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olegg\Documents\GitHub\OI-Project\"/>
    </mc:Choice>
  </mc:AlternateContent>
  <xr:revisionPtr revIDLastSave="0" documentId="13_ncr:1_{6878B121-C77C-4221-A78F-D58EC594090C}" xr6:coauthVersionLast="46" xr6:coauthVersionMax="46" xr10:uidLastSave="{00000000-0000-0000-0000-000000000000}"/>
  <bookViews>
    <workbookView xWindow="-110" yWindow="-110" windowWidth="19420" windowHeight="10560" activeTab="1" xr2:uid="{00000000-000D-0000-FFFF-FFFF00000000}"/>
  </bookViews>
  <sheets>
    <sheet name="DATI" sheetId="7" r:id="rId1"/>
    <sheet name="Analisi" sheetId="8" r:id="rId2"/>
    <sheet name="criteri" sheetId="3" r:id="rId3"/>
  </sheets>
  <definedNames>
    <definedName name="DatiEsterni_1" localSheetId="0" hidden="1">DATI!$A$1:$CF$4189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W3" i="8" l="1"/>
  <c r="AW4" i="8"/>
  <c r="AW5" i="8"/>
  <c r="AW2" i="8"/>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01" i="8"/>
  <c r="R202" i="8"/>
  <c r="R203" i="8"/>
  <c r="R204" i="8"/>
  <c r="R205" i="8"/>
  <c r="R206" i="8"/>
  <c r="R207" i="8"/>
  <c r="R208" i="8"/>
  <c r="R209" i="8"/>
  <c r="R210" i="8"/>
  <c r="R211" i="8"/>
  <c r="R212" i="8"/>
  <c r="R213" i="8"/>
  <c r="R214" i="8"/>
  <c r="R215" i="8"/>
  <c r="R216" i="8"/>
  <c r="R217" i="8"/>
  <c r="R218" i="8"/>
  <c r="R219" i="8"/>
  <c r="R220" i="8"/>
  <c r="R221" i="8"/>
  <c r="R222" i="8"/>
  <c r="R223" i="8"/>
  <c r="R224" i="8"/>
  <c r="R225" i="8"/>
  <c r="R226" i="8"/>
  <c r="R227" i="8"/>
  <c r="R228" i="8"/>
  <c r="R229" i="8"/>
  <c r="R230" i="8"/>
  <c r="R231" i="8"/>
  <c r="R232" i="8"/>
  <c r="R233" i="8"/>
  <c r="R234" i="8"/>
  <c r="R235" i="8"/>
  <c r="R236" i="8"/>
  <c r="R237" i="8"/>
  <c r="R238" i="8"/>
  <c r="R239" i="8"/>
  <c r="R240" i="8"/>
  <c r="R241" i="8"/>
  <c r="R242" i="8"/>
  <c r="R243" i="8"/>
  <c r="R244" i="8"/>
  <c r="R245" i="8"/>
  <c r="R246" i="8"/>
  <c r="R247" i="8"/>
  <c r="R248" i="8"/>
  <c r="R249" i="8"/>
  <c r="R250" i="8"/>
  <c r="R251" i="8"/>
  <c r="R252" i="8"/>
  <c r="R253" i="8"/>
  <c r="R254" i="8"/>
  <c r="R255" i="8"/>
  <c r="R256" i="8"/>
  <c r="R257" i="8"/>
  <c r="R258" i="8"/>
  <c r="R259" i="8"/>
  <c r="R260" i="8"/>
  <c r="R261" i="8"/>
  <c r="R262" i="8"/>
  <c r="R263" i="8"/>
  <c r="R264" i="8"/>
  <c r="R265" i="8"/>
  <c r="R266" i="8"/>
  <c r="R267" i="8"/>
  <c r="R268" i="8"/>
  <c r="R2" i="8"/>
  <c r="AC3" i="8"/>
  <c r="AD3" i="8"/>
  <c r="AE3" i="8"/>
  <c r="AF3" i="8"/>
  <c r="AG3" i="8"/>
  <c r="AH3" i="8"/>
  <c r="AI3" i="8"/>
  <c r="AJ3" i="8"/>
  <c r="AK3" i="8"/>
  <c r="AL3" i="8"/>
  <c r="AM3" i="8"/>
  <c r="AN3" i="8"/>
  <c r="AO3" i="8"/>
  <c r="AP3" i="8"/>
  <c r="AQ3" i="8"/>
  <c r="AR3" i="8"/>
  <c r="AS3" i="8"/>
  <c r="AC4" i="8"/>
  <c r="AD4" i="8"/>
  <c r="AE4" i="8"/>
  <c r="AF4" i="8"/>
  <c r="AG4" i="8"/>
  <c r="AH4" i="8"/>
  <c r="AI4" i="8"/>
  <c r="AJ4" i="8"/>
  <c r="AK4" i="8"/>
  <c r="AL4" i="8"/>
  <c r="AM4" i="8"/>
  <c r="AN4" i="8"/>
  <c r="AO4" i="8"/>
  <c r="AP4" i="8"/>
  <c r="AQ4" i="8"/>
  <c r="AR4" i="8"/>
  <c r="AS4" i="8"/>
  <c r="AC5" i="8"/>
  <c r="AD5" i="8"/>
  <c r="AE5" i="8"/>
  <c r="AF5" i="8"/>
  <c r="AG5" i="8"/>
  <c r="AH5" i="8"/>
  <c r="AI5" i="8"/>
  <c r="AJ5" i="8"/>
  <c r="AK5" i="8"/>
  <c r="AL5" i="8"/>
  <c r="AM5" i="8"/>
  <c r="AN5" i="8"/>
  <c r="AO5" i="8"/>
  <c r="AP5" i="8"/>
  <c r="AQ5" i="8"/>
  <c r="AR5" i="8"/>
  <c r="AS5" i="8"/>
  <c r="AC6" i="8"/>
  <c r="AD6" i="8"/>
  <c r="AE6" i="8"/>
  <c r="AF6" i="8"/>
  <c r="AG6" i="8"/>
  <c r="AH6" i="8"/>
  <c r="AI6" i="8"/>
  <c r="AJ6" i="8"/>
  <c r="AK6" i="8"/>
  <c r="AL6" i="8"/>
  <c r="AM6" i="8"/>
  <c r="AN6" i="8"/>
  <c r="AO6" i="8"/>
  <c r="AP6" i="8"/>
  <c r="AQ6" i="8"/>
  <c r="AR6" i="8"/>
  <c r="AS6" i="8"/>
  <c r="AC7" i="8"/>
  <c r="AD7" i="8"/>
  <c r="AE7" i="8"/>
  <c r="AF7" i="8"/>
  <c r="AG7" i="8"/>
  <c r="AH7" i="8"/>
  <c r="AI7" i="8"/>
  <c r="AJ7" i="8"/>
  <c r="AK7" i="8"/>
  <c r="AL7" i="8"/>
  <c r="AM7" i="8"/>
  <c r="AN7" i="8"/>
  <c r="AO7" i="8"/>
  <c r="AP7" i="8"/>
  <c r="AQ7" i="8"/>
  <c r="AR7" i="8"/>
  <c r="AS7" i="8"/>
  <c r="AC8" i="8"/>
  <c r="AD8" i="8"/>
  <c r="AE8" i="8"/>
  <c r="AF8" i="8"/>
  <c r="AG8" i="8"/>
  <c r="AH8" i="8"/>
  <c r="AI8" i="8"/>
  <c r="AJ8" i="8"/>
  <c r="AK8" i="8"/>
  <c r="AL8" i="8"/>
  <c r="AM8" i="8"/>
  <c r="AN8" i="8"/>
  <c r="AO8" i="8"/>
  <c r="AP8" i="8"/>
  <c r="AQ8" i="8"/>
  <c r="AR8" i="8"/>
  <c r="AS8" i="8"/>
  <c r="AC9" i="8"/>
  <c r="AD9" i="8"/>
  <c r="AE9" i="8"/>
  <c r="AF9" i="8"/>
  <c r="AG9" i="8"/>
  <c r="AH9" i="8"/>
  <c r="AI9" i="8"/>
  <c r="AJ9" i="8"/>
  <c r="AK9" i="8"/>
  <c r="AL9" i="8"/>
  <c r="AM9" i="8"/>
  <c r="AN9" i="8"/>
  <c r="AO9" i="8"/>
  <c r="AP9" i="8"/>
  <c r="AQ9" i="8"/>
  <c r="AR9" i="8"/>
  <c r="AS9" i="8"/>
  <c r="AC10" i="8"/>
  <c r="AD10" i="8"/>
  <c r="AE10" i="8"/>
  <c r="AF10" i="8"/>
  <c r="AG10" i="8"/>
  <c r="AH10" i="8"/>
  <c r="AI10" i="8"/>
  <c r="AJ10" i="8"/>
  <c r="AK10" i="8"/>
  <c r="AL10" i="8"/>
  <c r="AM10" i="8"/>
  <c r="AN10" i="8"/>
  <c r="AO10" i="8"/>
  <c r="AP10" i="8"/>
  <c r="AQ10" i="8"/>
  <c r="AR10" i="8"/>
  <c r="AS10" i="8"/>
  <c r="AQ2" i="8"/>
  <c r="AR2" i="8"/>
  <c r="AS2" i="8"/>
  <c r="AD2" i="8"/>
  <c r="AE2" i="8"/>
  <c r="AF2" i="8"/>
  <c r="AG2" i="8"/>
  <c r="AH2" i="8"/>
  <c r="AI2" i="8"/>
  <c r="AJ2" i="8"/>
  <c r="AK2" i="8"/>
  <c r="AL2" i="8"/>
  <c r="AM2" i="8"/>
  <c r="AN2" i="8"/>
  <c r="AO2" i="8"/>
  <c r="AP2" i="8"/>
  <c r="AC2" i="8"/>
  <c r="Y3" i="8" l="1"/>
  <c r="Y4" i="8"/>
  <c r="Y5" i="8"/>
  <c r="Y6" i="8"/>
  <c r="Y7" i="8"/>
  <c r="Y8" i="8"/>
  <c r="Y9" i="8"/>
  <c r="Y10" i="8"/>
  <c r="Y11" i="8"/>
  <c r="Y12" i="8"/>
  <c r="Y13" i="8"/>
  <c r="Y14" i="8"/>
  <c r="Y15" i="8"/>
  <c r="Y16" i="8"/>
  <c r="Y17" i="8"/>
  <c r="Y18" i="8"/>
  <c r="Y2" i="8"/>
  <c r="W3" i="8"/>
  <c r="W4" i="8"/>
  <c r="W5" i="8"/>
  <c r="W6" i="8"/>
  <c r="W7" i="8"/>
  <c r="W8" i="8"/>
  <c r="W9" i="8"/>
  <c r="W10" i="8"/>
  <c r="W11" i="8"/>
  <c r="W12" i="8"/>
  <c r="W13" i="8"/>
  <c r="W14" i="8"/>
  <c r="W15" i="8"/>
  <c r="W16" i="8"/>
  <c r="W17" i="8"/>
  <c r="W18" i="8"/>
  <c r="W2" i="8"/>
  <c r="U3" i="8"/>
  <c r="U4" i="8"/>
  <c r="U5" i="8"/>
  <c r="U6" i="8"/>
  <c r="U7" i="8"/>
  <c r="U8" i="8"/>
  <c r="U9" i="8"/>
  <c r="U2" i="8"/>
  <c r="BY2" i="7"/>
  <c r="BY3" i="7"/>
  <c r="BY4" i="7"/>
  <c r="BY5" i="7"/>
  <c r="BY6" i="7"/>
  <c r="BY7" i="7"/>
  <c r="BY8" i="7"/>
  <c r="BY9" i="7"/>
  <c r="BY10" i="7"/>
  <c r="BY11" i="7"/>
  <c r="BY12" i="7"/>
  <c r="BY13" i="7"/>
  <c r="BY14" i="7"/>
  <c r="BY15" i="7"/>
  <c r="BY16" i="7"/>
  <c r="BY17" i="7"/>
  <c r="BY18" i="7"/>
  <c r="BY19" i="7"/>
  <c r="BY20" i="7"/>
  <c r="BY21" i="7"/>
  <c r="BY22" i="7"/>
  <c r="BY23" i="7"/>
  <c r="BY24" i="7"/>
  <c r="BY25" i="7"/>
  <c r="BY26" i="7"/>
  <c r="BY27" i="7"/>
  <c r="BY28" i="7"/>
  <c r="BY29" i="7"/>
  <c r="BY30" i="7"/>
  <c r="BY31" i="7"/>
  <c r="BY32" i="7"/>
  <c r="BY33" i="7"/>
  <c r="BY34" i="7"/>
  <c r="BY35" i="7"/>
  <c r="BY36" i="7"/>
  <c r="BY37" i="7"/>
  <c r="BY38" i="7"/>
  <c r="BY39" i="7"/>
  <c r="BY40" i="7"/>
  <c r="BY41" i="7"/>
  <c r="BY42" i="7"/>
  <c r="BY43" i="7"/>
  <c r="BY44" i="7"/>
  <c r="BY45" i="7"/>
  <c r="BY46" i="7"/>
  <c r="BY47" i="7"/>
  <c r="BY48" i="7"/>
  <c r="BY49" i="7"/>
  <c r="BY50" i="7"/>
  <c r="BY51" i="7"/>
  <c r="BY52" i="7"/>
  <c r="BY53" i="7"/>
  <c r="BY54" i="7"/>
  <c r="BY55" i="7"/>
  <c r="BY56" i="7"/>
  <c r="BY57" i="7"/>
  <c r="BY58" i="7"/>
  <c r="BY59" i="7"/>
  <c r="BY60" i="7"/>
  <c r="BY61" i="7"/>
  <c r="BY62" i="7"/>
  <c r="BY63" i="7"/>
  <c r="BY64" i="7"/>
  <c r="BY65" i="7"/>
  <c r="BY66" i="7"/>
  <c r="BY67" i="7"/>
  <c r="BY68" i="7"/>
  <c r="BY69" i="7"/>
  <c r="BY70" i="7"/>
  <c r="BY71" i="7"/>
  <c r="BY72" i="7"/>
  <c r="BY73" i="7"/>
  <c r="BY74" i="7"/>
  <c r="BY75" i="7"/>
  <c r="BY76" i="7"/>
  <c r="BY77" i="7"/>
  <c r="BY78" i="7"/>
  <c r="BY79" i="7"/>
  <c r="BY80" i="7"/>
  <c r="BY81" i="7"/>
  <c r="BY82" i="7"/>
  <c r="BY83" i="7"/>
  <c r="BY84" i="7"/>
  <c r="BY85" i="7"/>
  <c r="BY86" i="7"/>
  <c r="BY87" i="7"/>
  <c r="BY88" i="7"/>
  <c r="BY89" i="7"/>
  <c r="BY90" i="7"/>
  <c r="BY91" i="7"/>
  <c r="BY92" i="7"/>
  <c r="BY93" i="7"/>
  <c r="BY94" i="7"/>
  <c r="BY95" i="7"/>
  <c r="BY96" i="7"/>
  <c r="BY97" i="7"/>
  <c r="BY98" i="7"/>
  <c r="BY99" i="7"/>
  <c r="BY100" i="7"/>
  <c r="BY101" i="7"/>
  <c r="BY102" i="7"/>
  <c r="BY103" i="7"/>
  <c r="BY104" i="7"/>
  <c r="BY105" i="7"/>
  <c r="BY106" i="7"/>
  <c r="BY107" i="7"/>
  <c r="BY108" i="7"/>
  <c r="BY109" i="7"/>
  <c r="BY110" i="7"/>
  <c r="BY111" i="7"/>
  <c r="BY112" i="7"/>
  <c r="BY113" i="7"/>
  <c r="BY114" i="7"/>
  <c r="BY115" i="7"/>
  <c r="BY116" i="7"/>
  <c r="BY117" i="7"/>
  <c r="BY118" i="7"/>
  <c r="BY119" i="7"/>
  <c r="BY120" i="7"/>
  <c r="BY121" i="7"/>
  <c r="BY122" i="7"/>
  <c r="BY123" i="7"/>
  <c r="BY124" i="7"/>
  <c r="BY125" i="7"/>
  <c r="BY126" i="7"/>
  <c r="BY127" i="7"/>
  <c r="BY128" i="7"/>
  <c r="BY129" i="7"/>
  <c r="BY130" i="7"/>
  <c r="BY131" i="7"/>
  <c r="BY132" i="7"/>
  <c r="BY133" i="7"/>
  <c r="BY134" i="7"/>
  <c r="BY135" i="7"/>
  <c r="BY136" i="7"/>
  <c r="BY137" i="7"/>
  <c r="BY138" i="7"/>
  <c r="BY139" i="7"/>
  <c r="BY140" i="7"/>
  <c r="BY141" i="7"/>
  <c r="BY142" i="7"/>
  <c r="BY143" i="7"/>
  <c r="BY144" i="7"/>
  <c r="BY145" i="7"/>
  <c r="BY146" i="7"/>
  <c r="BY147" i="7"/>
  <c r="BY148" i="7"/>
  <c r="BY149" i="7"/>
  <c r="BY150" i="7"/>
  <c r="BY151" i="7"/>
  <c r="BY152" i="7"/>
  <c r="BY153" i="7"/>
  <c r="BY154" i="7"/>
  <c r="BY155" i="7"/>
  <c r="BY156" i="7"/>
  <c r="BY157" i="7"/>
  <c r="BY158" i="7"/>
  <c r="BY159" i="7"/>
  <c r="BY160" i="7"/>
  <c r="BY161" i="7"/>
  <c r="BY162" i="7"/>
  <c r="BY163" i="7"/>
  <c r="BY164" i="7"/>
  <c r="BY165" i="7"/>
  <c r="BY166" i="7"/>
  <c r="BY167" i="7"/>
  <c r="BY168" i="7"/>
  <c r="BY169" i="7"/>
  <c r="BY170" i="7"/>
  <c r="BY171" i="7"/>
  <c r="BY172" i="7"/>
  <c r="BY173" i="7"/>
  <c r="BY174" i="7"/>
  <c r="BY175" i="7"/>
  <c r="BY176" i="7"/>
  <c r="BY177" i="7"/>
  <c r="BY178" i="7"/>
  <c r="BY179" i="7"/>
  <c r="BY180" i="7"/>
  <c r="BY181" i="7"/>
  <c r="BY182" i="7"/>
  <c r="BY183" i="7"/>
  <c r="BY184" i="7"/>
  <c r="BY185" i="7"/>
  <c r="BY186" i="7"/>
  <c r="BY187" i="7"/>
  <c r="BY188" i="7"/>
  <c r="BY189" i="7"/>
  <c r="BY190" i="7"/>
  <c r="BY191" i="7"/>
  <c r="BY192" i="7"/>
  <c r="BY193" i="7"/>
  <c r="BY194" i="7"/>
  <c r="BY195" i="7"/>
  <c r="BY196" i="7"/>
  <c r="BY197" i="7"/>
  <c r="BY198" i="7"/>
  <c r="BY199" i="7"/>
  <c r="BY200" i="7"/>
  <c r="BY201" i="7"/>
  <c r="BY202" i="7"/>
  <c r="BY203" i="7"/>
  <c r="BY204" i="7"/>
  <c r="BY205" i="7"/>
  <c r="BY206" i="7"/>
  <c r="BY207" i="7"/>
  <c r="BY208" i="7"/>
  <c r="BY209" i="7"/>
  <c r="BY210" i="7"/>
  <c r="BY211" i="7"/>
  <c r="BY212" i="7"/>
  <c r="BY213" i="7"/>
  <c r="BY214" i="7"/>
  <c r="BY215" i="7"/>
  <c r="BY216" i="7"/>
  <c r="BY217" i="7"/>
  <c r="BY218" i="7"/>
  <c r="BY219" i="7"/>
  <c r="BY220" i="7"/>
  <c r="BY221" i="7"/>
  <c r="BY222" i="7"/>
  <c r="BY223" i="7"/>
  <c r="BY224" i="7"/>
  <c r="BY225" i="7"/>
  <c r="BY226" i="7"/>
  <c r="BY227" i="7"/>
  <c r="BY228" i="7"/>
  <c r="BY229" i="7"/>
  <c r="BY230" i="7"/>
  <c r="BY231" i="7"/>
  <c r="BY232" i="7"/>
  <c r="BY233" i="7"/>
  <c r="BY234" i="7"/>
  <c r="BY235" i="7"/>
  <c r="BY236" i="7"/>
  <c r="BY237" i="7"/>
  <c r="BY238" i="7"/>
  <c r="BY239" i="7"/>
  <c r="BY240" i="7"/>
  <c r="BY241" i="7"/>
  <c r="BY242" i="7"/>
  <c r="BY243" i="7"/>
  <c r="BY244" i="7"/>
  <c r="BY245" i="7"/>
  <c r="BY246" i="7"/>
  <c r="BY247" i="7"/>
  <c r="BY248" i="7"/>
  <c r="BY249" i="7"/>
  <c r="BY250" i="7"/>
  <c r="BY251" i="7"/>
  <c r="BY252" i="7"/>
  <c r="BY253" i="7"/>
  <c r="BY254" i="7"/>
  <c r="BY255" i="7"/>
  <c r="BY256" i="7"/>
  <c r="BY257" i="7"/>
  <c r="BY258" i="7"/>
  <c r="BY259" i="7"/>
  <c r="BY260" i="7"/>
  <c r="BY261" i="7"/>
  <c r="BY262" i="7"/>
  <c r="BY263" i="7"/>
  <c r="BY264" i="7"/>
  <c r="BY265" i="7"/>
  <c r="BY266" i="7"/>
  <c r="BY267" i="7"/>
  <c r="BY268" i="7"/>
  <c r="BY269" i="7"/>
  <c r="BY270" i="7"/>
  <c r="BY271" i="7"/>
  <c r="BY272" i="7"/>
  <c r="BY273" i="7"/>
  <c r="BY274" i="7"/>
  <c r="BY275" i="7"/>
  <c r="BY276" i="7"/>
  <c r="BY277" i="7"/>
  <c r="BY278" i="7"/>
  <c r="BY279" i="7"/>
  <c r="BY280" i="7"/>
  <c r="BY281" i="7"/>
  <c r="BY282" i="7"/>
  <c r="BY283" i="7"/>
  <c r="BY284" i="7"/>
  <c r="BY285" i="7"/>
  <c r="BY286" i="7"/>
  <c r="BY287" i="7"/>
  <c r="BY288" i="7"/>
  <c r="BY289" i="7"/>
  <c r="BY290" i="7"/>
  <c r="BY291" i="7"/>
  <c r="BY292" i="7"/>
  <c r="BY293" i="7"/>
  <c r="BY294" i="7"/>
  <c r="BY295" i="7"/>
  <c r="BY296" i="7"/>
  <c r="BY297" i="7"/>
  <c r="BY298" i="7"/>
  <c r="BY299" i="7"/>
  <c r="BY300" i="7"/>
  <c r="BY301" i="7"/>
  <c r="BY302" i="7"/>
  <c r="BY303" i="7"/>
  <c r="BY304" i="7"/>
  <c r="BY305" i="7"/>
  <c r="BY306" i="7"/>
  <c r="BY307" i="7"/>
  <c r="BY308" i="7"/>
  <c r="BY309" i="7"/>
  <c r="BY310" i="7"/>
  <c r="BY311" i="7"/>
  <c r="BY312" i="7"/>
  <c r="BY313" i="7"/>
  <c r="BY314" i="7"/>
  <c r="BY315" i="7"/>
  <c r="BY316" i="7"/>
  <c r="BY317" i="7"/>
  <c r="BY318" i="7"/>
  <c r="BY319" i="7"/>
  <c r="BY320" i="7"/>
  <c r="BY321" i="7"/>
  <c r="BY322" i="7"/>
  <c r="BY323" i="7"/>
  <c r="BY324" i="7"/>
  <c r="BY325" i="7"/>
  <c r="BY326" i="7"/>
  <c r="BY327" i="7"/>
  <c r="BY328" i="7"/>
  <c r="BY329" i="7"/>
  <c r="BY330" i="7"/>
  <c r="BY331" i="7"/>
  <c r="BY332" i="7"/>
  <c r="BY333" i="7"/>
  <c r="BY334" i="7"/>
  <c r="BY335" i="7"/>
  <c r="BY336" i="7"/>
  <c r="BY337" i="7"/>
  <c r="BY338" i="7"/>
  <c r="BY339" i="7"/>
  <c r="BY340" i="7"/>
  <c r="BY341" i="7"/>
  <c r="BY342" i="7"/>
  <c r="BY343" i="7"/>
  <c r="BY344" i="7"/>
  <c r="BY345" i="7"/>
  <c r="BY346" i="7"/>
  <c r="BY347" i="7"/>
  <c r="BY348" i="7"/>
  <c r="BY349" i="7"/>
  <c r="BY350" i="7"/>
  <c r="BY351" i="7"/>
  <c r="BY352" i="7"/>
  <c r="BY353" i="7"/>
  <c r="BY354" i="7"/>
  <c r="BY355" i="7"/>
  <c r="BY356" i="7"/>
  <c r="BY357" i="7"/>
  <c r="BY358" i="7"/>
  <c r="BY359" i="7"/>
  <c r="BY360" i="7"/>
  <c r="BY361" i="7"/>
  <c r="BY362" i="7"/>
  <c r="BY363" i="7"/>
  <c r="BY364" i="7"/>
  <c r="BY365" i="7"/>
  <c r="BY366" i="7"/>
  <c r="BY367" i="7"/>
  <c r="BY368" i="7"/>
  <c r="BY369" i="7"/>
  <c r="BY370" i="7"/>
  <c r="BY371" i="7"/>
  <c r="BY372" i="7"/>
  <c r="BY373" i="7"/>
  <c r="BY374" i="7"/>
  <c r="BY375" i="7"/>
  <c r="BY376" i="7"/>
  <c r="BY377" i="7"/>
  <c r="BY378" i="7"/>
  <c r="BY379" i="7"/>
  <c r="BY380" i="7"/>
  <c r="BY381" i="7"/>
  <c r="BY382" i="7"/>
  <c r="BY383" i="7"/>
  <c r="BY384" i="7"/>
  <c r="BY385" i="7"/>
  <c r="BY386" i="7"/>
  <c r="BY387" i="7"/>
  <c r="BY388" i="7"/>
  <c r="BY389" i="7"/>
  <c r="BY390" i="7"/>
  <c r="BY391" i="7"/>
  <c r="BY392" i="7"/>
  <c r="BY393" i="7"/>
  <c r="BY394" i="7"/>
  <c r="BY395" i="7"/>
  <c r="BY396" i="7"/>
  <c r="BY397" i="7"/>
  <c r="BY398" i="7"/>
  <c r="BY399" i="7"/>
  <c r="BY400" i="7"/>
  <c r="BY401" i="7"/>
  <c r="BY402" i="7"/>
  <c r="BY403" i="7"/>
  <c r="BY404" i="7"/>
  <c r="BY405" i="7"/>
  <c r="BY406" i="7"/>
  <c r="BY407" i="7"/>
  <c r="BY408" i="7"/>
  <c r="BY409" i="7"/>
  <c r="BY410" i="7"/>
  <c r="BY411" i="7"/>
  <c r="BY412" i="7"/>
  <c r="BY413" i="7"/>
  <c r="BY414" i="7"/>
  <c r="BY415" i="7"/>
  <c r="BY416" i="7"/>
  <c r="BY417" i="7"/>
  <c r="BY418" i="7"/>
  <c r="BY419" i="7"/>
  <c r="BY420" i="7"/>
  <c r="BY421" i="7"/>
  <c r="BY422" i="7"/>
  <c r="BY423" i="7"/>
  <c r="BY424" i="7"/>
  <c r="BY425" i="7"/>
  <c r="BY426" i="7"/>
  <c r="BY427" i="7"/>
  <c r="BY428" i="7"/>
  <c r="BY429" i="7"/>
  <c r="BY430" i="7"/>
  <c r="BY431" i="7"/>
  <c r="BY432" i="7"/>
  <c r="BY433" i="7"/>
  <c r="BY434" i="7"/>
  <c r="BY435" i="7"/>
  <c r="BY436" i="7"/>
  <c r="BY437" i="7"/>
  <c r="BY438" i="7"/>
  <c r="BY439" i="7"/>
  <c r="BY440" i="7"/>
  <c r="BY441" i="7"/>
  <c r="BY442" i="7"/>
  <c r="BY443" i="7"/>
  <c r="BY444" i="7"/>
  <c r="BY445" i="7"/>
  <c r="BY446" i="7"/>
  <c r="BY447" i="7"/>
  <c r="BY448" i="7"/>
  <c r="BY449" i="7"/>
  <c r="BY450" i="7"/>
  <c r="BY451" i="7"/>
  <c r="BY452" i="7"/>
  <c r="BY453" i="7"/>
  <c r="BY454" i="7"/>
  <c r="BY455" i="7"/>
  <c r="BY456" i="7"/>
  <c r="BY457" i="7"/>
  <c r="BY458" i="7"/>
  <c r="BY459" i="7"/>
  <c r="BY460" i="7"/>
  <c r="BY461" i="7"/>
  <c r="BY462" i="7"/>
  <c r="BY463" i="7"/>
  <c r="BY464" i="7"/>
  <c r="BY465" i="7"/>
  <c r="BY466" i="7"/>
  <c r="BY467" i="7"/>
  <c r="BY468" i="7"/>
  <c r="BY469" i="7"/>
  <c r="BY470" i="7"/>
  <c r="BY471" i="7"/>
  <c r="BY472" i="7"/>
  <c r="BY473" i="7"/>
  <c r="BY474" i="7"/>
  <c r="BY475" i="7"/>
  <c r="BY476" i="7"/>
  <c r="BY477" i="7"/>
  <c r="BY478" i="7"/>
  <c r="BY479" i="7"/>
  <c r="BY480" i="7"/>
  <c r="BY481" i="7"/>
  <c r="BY482" i="7"/>
  <c r="BY483" i="7"/>
  <c r="BY484" i="7"/>
  <c r="BY485" i="7"/>
  <c r="BY486" i="7"/>
  <c r="BY487" i="7"/>
  <c r="BY488" i="7"/>
  <c r="BY489" i="7"/>
  <c r="BY490" i="7"/>
  <c r="BY491" i="7"/>
  <c r="BY492" i="7"/>
  <c r="BY493" i="7"/>
  <c r="BY494" i="7"/>
  <c r="BY495" i="7"/>
  <c r="BY496" i="7"/>
  <c r="BY497" i="7"/>
  <c r="BY498" i="7"/>
  <c r="BY499" i="7"/>
  <c r="BY500" i="7"/>
  <c r="BY501" i="7"/>
  <c r="BY502" i="7"/>
  <c r="BY503" i="7"/>
  <c r="BY504" i="7"/>
  <c r="BY505" i="7"/>
  <c r="BY506" i="7"/>
  <c r="BY507" i="7"/>
  <c r="BY508" i="7"/>
  <c r="BY509" i="7"/>
  <c r="BY510" i="7"/>
  <c r="BY511" i="7"/>
  <c r="BY512" i="7"/>
  <c r="BY513" i="7"/>
  <c r="BY514" i="7"/>
  <c r="BY515" i="7"/>
  <c r="BY516" i="7"/>
  <c r="BY517" i="7"/>
  <c r="BY518" i="7"/>
  <c r="BY519" i="7"/>
  <c r="BY520" i="7"/>
  <c r="BY521" i="7"/>
  <c r="BY522" i="7"/>
  <c r="BY523" i="7"/>
  <c r="BY524" i="7"/>
  <c r="BY525" i="7"/>
  <c r="BY526" i="7"/>
  <c r="BY527" i="7"/>
  <c r="BY528" i="7"/>
  <c r="BY529" i="7"/>
  <c r="BY530" i="7"/>
  <c r="BY531" i="7"/>
  <c r="BY532" i="7"/>
  <c r="BY533" i="7"/>
  <c r="BY534" i="7"/>
  <c r="BY535" i="7"/>
  <c r="BY536" i="7"/>
  <c r="BY537" i="7"/>
  <c r="BY538" i="7"/>
  <c r="BY539" i="7"/>
  <c r="BY540" i="7"/>
  <c r="BY541" i="7"/>
  <c r="BY542" i="7"/>
  <c r="BY543" i="7"/>
  <c r="BY544" i="7"/>
  <c r="BY545" i="7"/>
  <c r="BY546" i="7"/>
  <c r="BY547" i="7"/>
  <c r="BY548" i="7"/>
  <c r="BY549" i="7"/>
  <c r="BY550" i="7"/>
  <c r="BY551" i="7"/>
  <c r="BY552" i="7"/>
  <c r="BY553" i="7"/>
  <c r="BY554" i="7"/>
  <c r="BY555" i="7"/>
  <c r="BY556" i="7"/>
  <c r="BY557" i="7"/>
  <c r="BY558" i="7"/>
  <c r="BY559" i="7"/>
  <c r="BY560" i="7"/>
  <c r="BY561" i="7"/>
  <c r="BY562" i="7"/>
  <c r="BY563" i="7"/>
  <c r="BY564" i="7"/>
  <c r="BY565" i="7"/>
  <c r="BY566" i="7"/>
  <c r="BY567" i="7"/>
  <c r="BY568" i="7"/>
  <c r="BY569" i="7"/>
  <c r="BY570" i="7"/>
  <c r="BY571" i="7"/>
  <c r="BY572" i="7"/>
  <c r="BY573" i="7"/>
  <c r="BY574" i="7"/>
  <c r="BY575" i="7"/>
  <c r="BY576" i="7"/>
  <c r="BY577" i="7"/>
  <c r="BY578" i="7"/>
  <c r="BY579" i="7"/>
  <c r="BY580" i="7"/>
  <c r="BY581" i="7"/>
  <c r="BY582" i="7"/>
  <c r="BY583" i="7"/>
  <c r="BY584" i="7"/>
  <c r="BY585" i="7"/>
  <c r="BY586" i="7"/>
  <c r="BY587" i="7"/>
  <c r="BY588" i="7"/>
  <c r="BY589" i="7"/>
  <c r="BY590" i="7"/>
  <c r="BY591" i="7"/>
  <c r="BY592" i="7"/>
  <c r="BY593" i="7"/>
  <c r="BY594" i="7"/>
  <c r="BY595" i="7"/>
  <c r="BY596" i="7"/>
  <c r="BY597" i="7"/>
  <c r="BY598" i="7"/>
  <c r="BY599" i="7"/>
  <c r="BY600" i="7"/>
  <c r="BY601" i="7"/>
  <c r="BY602" i="7"/>
  <c r="BY603" i="7"/>
  <c r="BY604" i="7"/>
  <c r="BY605" i="7"/>
  <c r="BY606" i="7"/>
  <c r="BY607" i="7"/>
  <c r="BY608" i="7"/>
  <c r="BY609" i="7"/>
  <c r="BY610" i="7"/>
  <c r="BY611" i="7"/>
  <c r="BY612" i="7"/>
  <c r="BY613" i="7"/>
  <c r="BY614" i="7"/>
  <c r="BY615" i="7"/>
  <c r="BY616" i="7"/>
  <c r="BY617" i="7"/>
  <c r="BY618" i="7"/>
  <c r="BY619" i="7"/>
  <c r="BY620" i="7"/>
  <c r="BY621" i="7"/>
  <c r="BY622" i="7"/>
  <c r="BY623" i="7"/>
  <c r="BY624" i="7"/>
  <c r="BY625" i="7"/>
  <c r="BY626" i="7"/>
  <c r="BY627" i="7"/>
  <c r="BY628" i="7"/>
  <c r="BY629" i="7"/>
  <c r="BY630" i="7"/>
  <c r="BY631" i="7"/>
  <c r="BY632" i="7"/>
  <c r="BY633" i="7"/>
  <c r="BY634" i="7"/>
  <c r="BY635" i="7"/>
  <c r="BY636" i="7"/>
  <c r="BY637" i="7"/>
  <c r="BY638" i="7"/>
  <c r="BY639" i="7"/>
  <c r="BY640" i="7"/>
  <c r="BY641" i="7"/>
  <c r="BY642" i="7"/>
  <c r="BY643" i="7"/>
  <c r="BY644" i="7"/>
  <c r="BY645" i="7"/>
  <c r="BY646" i="7"/>
  <c r="BY647" i="7"/>
  <c r="BY648" i="7"/>
  <c r="BY649" i="7"/>
  <c r="BY650" i="7"/>
  <c r="BY651" i="7"/>
  <c r="BY652" i="7"/>
  <c r="BY653" i="7"/>
  <c r="BY654" i="7"/>
  <c r="BY655" i="7"/>
  <c r="BY656" i="7"/>
  <c r="BY657" i="7"/>
  <c r="BY658" i="7"/>
  <c r="BY659" i="7"/>
  <c r="BY660" i="7"/>
  <c r="BY661" i="7"/>
  <c r="BY662" i="7"/>
  <c r="BY663" i="7"/>
  <c r="BY664" i="7"/>
  <c r="BY665" i="7"/>
  <c r="BY666" i="7"/>
  <c r="BY667" i="7"/>
  <c r="BY668" i="7"/>
  <c r="BY669" i="7"/>
  <c r="BY670" i="7"/>
  <c r="BY671" i="7"/>
  <c r="BY672" i="7"/>
  <c r="BY673" i="7"/>
  <c r="BY674" i="7"/>
  <c r="BY675" i="7"/>
  <c r="BY676" i="7"/>
  <c r="BY677" i="7"/>
  <c r="BY678" i="7"/>
  <c r="BY679" i="7"/>
  <c r="BY680" i="7"/>
  <c r="BY681" i="7"/>
  <c r="BY682" i="7"/>
  <c r="BY683" i="7"/>
  <c r="BY684" i="7"/>
  <c r="BY685" i="7"/>
  <c r="BY686" i="7"/>
  <c r="BY687" i="7"/>
  <c r="BY688" i="7"/>
  <c r="BY689" i="7"/>
  <c r="BY690" i="7"/>
  <c r="BY691" i="7"/>
  <c r="BY692" i="7"/>
  <c r="BY693" i="7"/>
  <c r="BY694" i="7"/>
  <c r="BY695" i="7"/>
  <c r="BY696" i="7"/>
  <c r="BY697" i="7"/>
  <c r="BY698" i="7"/>
  <c r="BY699" i="7"/>
  <c r="BY700" i="7"/>
  <c r="BY701" i="7"/>
  <c r="BY702" i="7"/>
  <c r="BY703" i="7"/>
  <c r="BY704" i="7"/>
  <c r="BY705" i="7"/>
  <c r="BY706" i="7"/>
  <c r="BY707" i="7"/>
  <c r="BY708" i="7"/>
  <c r="BY709" i="7"/>
  <c r="BY710" i="7"/>
  <c r="BY711" i="7"/>
  <c r="BY712" i="7"/>
  <c r="BY713" i="7"/>
  <c r="BY714" i="7"/>
  <c r="BY715" i="7"/>
  <c r="BY716" i="7"/>
  <c r="BY717" i="7"/>
  <c r="BY718" i="7"/>
  <c r="BY719" i="7"/>
  <c r="BY720" i="7"/>
  <c r="BY721" i="7"/>
  <c r="BY722" i="7"/>
  <c r="BY723" i="7"/>
  <c r="BY724" i="7"/>
  <c r="BY725" i="7"/>
  <c r="BY726" i="7"/>
  <c r="BY727" i="7"/>
  <c r="BY728" i="7"/>
  <c r="BY729" i="7"/>
  <c r="BY730" i="7"/>
  <c r="BY731" i="7"/>
  <c r="BY732" i="7"/>
  <c r="BY733" i="7"/>
  <c r="BY734" i="7"/>
  <c r="BY735" i="7"/>
  <c r="BY736" i="7"/>
  <c r="BY737" i="7"/>
  <c r="BY738" i="7"/>
  <c r="BY739" i="7"/>
  <c r="BY740" i="7"/>
  <c r="BY741" i="7"/>
  <c r="BY742" i="7"/>
  <c r="BY743" i="7"/>
  <c r="BY744" i="7"/>
  <c r="BY745" i="7"/>
  <c r="BY746" i="7"/>
  <c r="BY747" i="7"/>
  <c r="BY748" i="7"/>
  <c r="BY749" i="7"/>
  <c r="BY750" i="7"/>
  <c r="BY751" i="7"/>
  <c r="BY752" i="7"/>
  <c r="BY753" i="7"/>
  <c r="BY754" i="7"/>
  <c r="BY755" i="7"/>
  <c r="BY756" i="7"/>
  <c r="BY757" i="7"/>
  <c r="BY758" i="7"/>
  <c r="BY759" i="7"/>
  <c r="BY760" i="7"/>
  <c r="BY761" i="7"/>
  <c r="BY762" i="7"/>
  <c r="BY763" i="7"/>
  <c r="BY764" i="7"/>
  <c r="BY765" i="7"/>
  <c r="BY766" i="7"/>
  <c r="BY767" i="7"/>
  <c r="BY768" i="7"/>
  <c r="BY769" i="7"/>
  <c r="BY770" i="7"/>
  <c r="BY771" i="7"/>
  <c r="BY772" i="7"/>
  <c r="BY773" i="7"/>
  <c r="BY774" i="7"/>
  <c r="BY775" i="7"/>
  <c r="BY776" i="7"/>
  <c r="BY777" i="7"/>
  <c r="BY778" i="7"/>
  <c r="BY779" i="7"/>
  <c r="BY780" i="7"/>
  <c r="BY781" i="7"/>
  <c r="BY782" i="7"/>
  <c r="BY783" i="7"/>
  <c r="BY784" i="7"/>
  <c r="BY785" i="7"/>
  <c r="BY786" i="7"/>
  <c r="BY787" i="7"/>
  <c r="BY788" i="7"/>
  <c r="BY789" i="7"/>
  <c r="BY790" i="7"/>
  <c r="BY791" i="7"/>
  <c r="BY792" i="7"/>
  <c r="BY793" i="7"/>
  <c r="BY794" i="7"/>
  <c r="BY795" i="7"/>
  <c r="BY796" i="7"/>
  <c r="BY797" i="7"/>
  <c r="BY798" i="7"/>
  <c r="BY799" i="7"/>
  <c r="BY800" i="7"/>
  <c r="BY801" i="7"/>
  <c r="BY802" i="7"/>
  <c r="BY803" i="7"/>
  <c r="BY804" i="7"/>
  <c r="BY805" i="7"/>
  <c r="BY806" i="7"/>
  <c r="BY807" i="7"/>
  <c r="BY808" i="7"/>
  <c r="BY809" i="7"/>
  <c r="BY810" i="7"/>
  <c r="BY811" i="7"/>
  <c r="BY812" i="7"/>
  <c r="BY813" i="7"/>
  <c r="BY814" i="7"/>
  <c r="BY815" i="7"/>
  <c r="BY816" i="7"/>
  <c r="BY817" i="7"/>
  <c r="BY818" i="7"/>
  <c r="BY819" i="7"/>
  <c r="BY820" i="7"/>
  <c r="BY821" i="7"/>
  <c r="BY822" i="7"/>
  <c r="BY823" i="7"/>
  <c r="BY824" i="7"/>
  <c r="BY825" i="7"/>
  <c r="BY826" i="7"/>
  <c r="BY827" i="7"/>
  <c r="BY828" i="7"/>
  <c r="BY829" i="7"/>
  <c r="BY830" i="7"/>
  <c r="BY831" i="7"/>
  <c r="BY832" i="7"/>
  <c r="BY833" i="7"/>
  <c r="BY834" i="7"/>
  <c r="BY835" i="7"/>
  <c r="BY836" i="7"/>
  <c r="BY837" i="7"/>
  <c r="BY838" i="7"/>
  <c r="BY839" i="7"/>
  <c r="BY840" i="7"/>
  <c r="BY841" i="7"/>
  <c r="BY842" i="7"/>
  <c r="BY843" i="7"/>
  <c r="BY844" i="7"/>
  <c r="BY845" i="7"/>
  <c r="BY846" i="7"/>
  <c r="BY847" i="7"/>
  <c r="BY848" i="7"/>
  <c r="BY849" i="7"/>
  <c r="BY850" i="7"/>
  <c r="BY851" i="7"/>
  <c r="BY852" i="7"/>
  <c r="BY853" i="7"/>
  <c r="BY854" i="7"/>
  <c r="BY855" i="7"/>
  <c r="BY856" i="7"/>
  <c r="BY857" i="7"/>
  <c r="BY858" i="7"/>
  <c r="BY859" i="7"/>
  <c r="BY860" i="7"/>
  <c r="BY861" i="7"/>
  <c r="BY862" i="7"/>
  <c r="BY863" i="7"/>
  <c r="BY864" i="7"/>
  <c r="BY865" i="7"/>
  <c r="BY866" i="7"/>
  <c r="BY867" i="7"/>
  <c r="BY868" i="7"/>
  <c r="BY869" i="7"/>
  <c r="BY870" i="7"/>
  <c r="BY871" i="7"/>
  <c r="BY872" i="7"/>
  <c r="BY873" i="7"/>
  <c r="BY874" i="7"/>
  <c r="BY875" i="7"/>
  <c r="BY876" i="7"/>
  <c r="BY877" i="7"/>
  <c r="BY878" i="7"/>
  <c r="BY879" i="7"/>
  <c r="BY880" i="7"/>
  <c r="BY881" i="7"/>
  <c r="BY882" i="7"/>
  <c r="BY883" i="7"/>
  <c r="BY884" i="7"/>
  <c r="BY885" i="7"/>
  <c r="BY886" i="7"/>
  <c r="BY887" i="7"/>
  <c r="BY888" i="7"/>
  <c r="BY889" i="7"/>
  <c r="BY890" i="7"/>
  <c r="BY891" i="7"/>
  <c r="BY892" i="7"/>
  <c r="BY893" i="7"/>
  <c r="BY894" i="7"/>
  <c r="BY895" i="7"/>
  <c r="BY896" i="7"/>
  <c r="BY897" i="7"/>
  <c r="BY898" i="7"/>
  <c r="BY899" i="7"/>
  <c r="BY900" i="7"/>
  <c r="BY901" i="7"/>
  <c r="BY902" i="7"/>
  <c r="BY903" i="7"/>
  <c r="BY904" i="7"/>
  <c r="BY905" i="7"/>
  <c r="BY906" i="7"/>
  <c r="BY907" i="7"/>
  <c r="BY908" i="7"/>
  <c r="BY909" i="7"/>
  <c r="BY910" i="7"/>
  <c r="BY911" i="7"/>
  <c r="BY912" i="7"/>
  <c r="BY913" i="7"/>
  <c r="BY914" i="7"/>
  <c r="BY915" i="7"/>
  <c r="BY916" i="7"/>
  <c r="BY917" i="7"/>
  <c r="BY918" i="7"/>
  <c r="BY919" i="7"/>
  <c r="BY920" i="7"/>
  <c r="BY921" i="7"/>
  <c r="BY922" i="7"/>
  <c r="BY923" i="7"/>
  <c r="BY924" i="7"/>
  <c r="BY925" i="7"/>
  <c r="BY926" i="7"/>
  <c r="BY927" i="7"/>
  <c r="BY928" i="7"/>
  <c r="BY929" i="7"/>
  <c r="BY930" i="7"/>
  <c r="BY931" i="7"/>
  <c r="BY932" i="7"/>
  <c r="BY933" i="7"/>
  <c r="BY934" i="7"/>
  <c r="BY935" i="7"/>
  <c r="BY936" i="7"/>
  <c r="BY937" i="7"/>
  <c r="BY938" i="7"/>
  <c r="BY939" i="7"/>
  <c r="BY940" i="7"/>
  <c r="BY941" i="7"/>
  <c r="BY942" i="7"/>
  <c r="BY943" i="7"/>
  <c r="BY944" i="7"/>
  <c r="BY945" i="7"/>
  <c r="BY946" i="7"/>
  <c r="BY947" i="7"/>
  <c r="BY948" i="7"/>
  <c r="BY949" i="7"/>
  <c r="BY950" i="7"/>
  <c r="BY951" i="7"/>
  <c r="BY952" i="7"/>
  <c r="BY953" i="7"/>
  <c r="BY954" i="7"/>
  <c r="BY955" i="7"/>
  <c r="BY956" i="7"/>
  <c r="BY957" i="7"/>
  <c r="BY958" i="7"/>
  <c r="BY959" i="7"/>
  <c r="BY960" i="7"/>
  <c r="BY961" i="7"/>
  <c r="BY962" i="7"/>
  <c r="BY963" i="7"/>
  <c r="BY964" i="7"/>
  <c r="BY965" i="7"/>
  <c r="BY966" i="7"/>
  <c r="BY967" i="7"/>
  <c r="BY968" i="7"/>
  <c r="BY969" i="7"/>
  <c r="BY970" i="7"/>
  <c r="BY971" i="7"/>
  <c r="BY972" i="7"/>
  <c r="BY973" i="7"/>
  <c r="BY974" i="7"/>
  <c r="BY975" i="7"/>
  <c r="BY976" i="7"/>
  <c r="BY977" i="7"/>
  <c r="BY978" i="7"/>
  <c r="BY979" i="7"/>
  <c r="BY980" i="7"/>
  <c r="BY981" i="7"/>
  <c r="BY982" i="7"/>
  <c r="BY983" i="7"/>
  <c r="BY984" i="7"/>
  <c r="BY985" i="7"/>
  <c r="BY986" i="7"/>
  <c r="BY987" i="7"/>
  <c r="BY988" i="7"/>
  <c r="BY989" i="7"/>
  <c r="BY990" i="7"/>
  <c r="BY991" i="7"/>
  <c r="BY992" i="7"/>
  <c r="BY993" i="7"/>
  <c r="BY994" i="7"/>
  <c r="BY995" i="7"/>
  <c r="BY996" i="7"/>
  <c r="BY997" i="7"/>
  <c r="BY998" i="7"/>
  <c r="BY999" i="7"/>
  <c r="BY1000" i="7"/>
  <c r="BY1001" i="7"/>
  <c r="BY1002" i="7"/>
  <c r="BY1003" i="7"/>
  <c r="BY1004" i="7"/>
  <c r="BY1005" i="7"/>
  <c r="BY1006" i="7"/>
  <c r="BY1007" i="7"/>
  <c r="BY1008" i="7"/>
  <c r="BY1009" i="7"/>
  <c r="BY1010" i="7"/>
  <c r="BY1011" i="7"/>
  <c r="BY1012" i="7"/>
  <c r="BY1013" i="7"/>
  <c r="BY1014" i="7"/>
  <c r="BY1015" i="7"/>
  <c r="BY1016" i="7"/>
  <c r="BY1017" i="7"/>
  <c r="BY1018" i="7"/>
  <c r="BY1019" i="7"/>
  <c r="BY1020" i="7"/>
  <c r="BY1021" i="7"/>
  <c r="BY1022" i="7"/>
  <c r="BY1023" i="7"/>
  <c r="BY1024" i="7"/>
  <c r="BY1025" i="7"/>
  <c r="BY1026" i="7"/>
  <c r="BY1027" i="7"/>
  <c r="BY1028" i="7"/>
  <c r="BY1029" i="7"/>
  <c r="BY1030" i="7"/>
  <c r="BY1031" i="7"/>
  <c r="BY1032" i="7"/>
  <c r="BY1033" i="7"/>
  <c r="BY1034" i="7"/>
  <c r="BY1035" i="7"/>
  <c r="BY1036" i="7"/>
  <c r="BY1037" i="7"/>
  <c r="BY1038" i="7"/>
  <c r="BY1039" i="7"/>
  <c r="BY1040" i="7"/>
  <c r="BY1041" i="7"/>
  <c r="BY1042" i="7"/>
  <c r="BY1043" i="7"/>
  <c r="BY1044" i="7"/>
  <c r="BY1045" i="7"/>
  <c r="BY1046" i="7"/>
  <c r="BY1047" i="7"/>
  <c r="BY1048" i="7"/>
  <c r="BY1049" i="7"/>
  <c r="BY1050" i="7"/>
  <c r="BY1051" i="7"/>
  <c r="BY1052" i="7"/>
  <c r="BY1053" i="7"/>
  <c r="BY1054" i="7"/>
  <c r="BY1055" i="7"/>
  <c r="BY1056" i="7"/>
  <c r="BY1057" i="7"/>
  <c r="BY1058" i="7"/>
  <c r="BY1059" i="7"/>
  <c r="BY1060" i="7"/>
  <c r="BY1061" i="7"/>
  <c r="BY1062" i="7"/>
  <c r="BY1063" i="7"/>
  <c r="BY1064" i="7"/>
  <c r="BY1065" i="7"/>
  <c r="BY1066" i="7"/>
  <c r="BY1067" i="7"/>
  <c r="BY1068" i="7"/>
  <c r="BY1069" i="7"/>
  <c r="BY1070" i="7"/>
  <c r="BY1071" i="7"/>
  <c r="BY1072" i="7"/>
  <c r="BY1073" i="7"/>
  <c r="BY1074" i="7"/>
  <c r="BY1075" i="7"/>
  <c r="BY1076" i="7"/>
  <c r="BY1077" i="7"/>
  <c r="BY1078" i="7"/>
  <c r="BY1079" i="7"/>
  <c r="BY1080" i="7"/>
  <c r="BY1081" i="7"/>
  <c r="BY1082" i="7"/>
  <c r="BY1083" i="7"/>
  <c r="BY1084" i="7"/>
  <c r="BY1085" i="7"/>
  <c r="BY1086" i="7"/>
  <c r="BY1087" i="7"/>
  <c r="BY1088" i="7"/>
  <c r="BY1089" i="7"/>
  <c r="BY1090" i="7"/>
  <c r="BY1091" i="7"/>
  <c r="BY1092" i="7"/>
  <c r="BY1093" i="7"/>
  <c r="BY1094" i="7"/>
  <c r="BY1095" i="7"/>
  <c r="BY1096" i="7"/>
  <c r="BY1097" i="7"/>
  <c r="BY1098" i="7"/>
  <c r="BY1099" i="7"/>
  <c r="BY1100" i="7"/>
  <c r="BY1101" i="7"/>
  <c r="BY1102" i="7"/>
  <c r="BY1103" i="7"/>
  <c r="BY1104" i="7"/>
  <c r="BY1105" i="7"/>
  <c r="BY1106" i="7"/>
  <c r="BY1107" i="7"/>
  <c r="BY1108" i="7"/>
  <c r="BY1109" i="7"/>
  <c r="BY1110" i="7"/>
  <c r="BY1111" i="7"/>
  <c r="BY1112" i="7"/>
  <c r="BY1113" i="7"/>
  <c r="BY1114" i="7"/>
  <c r="BY1115" i="7"/>
  <c r="BY1116" i="7"/>
  <c r="BY1117" i="7"/>
  <c r="BY1118" i="7"/>
  <c r="BY1119" i="7"/>
  <c r="BY1120" i="7"/>
  <c r="BY1121" i="7"/>
  <c r="BY1122" i="7"/>
  <c r="BY1123" i="7"/>
  <c r="BY1124" i="7"/>
  <c r="BY1125" i="7"/>
  <c r="BY1126" i="7"/>
  <c r="BY1127" i="7"/>
  <c r="BY1128" i="7"/>
  <c r="BY1129" i="7"/>
  <c r="BY1130" i="7"/>
  <c r="BY1131" i="7"/>
  <c r="BY1132" i="7"/>
  <c r="BY1133" i="7"/>
  <c r="BY1134" i="7"/>
  <c r="BY1135" i="7"/>
  <c r="BY1136" i="7"/>
  <c r="BY1137" i="7"/>
  <c r="BY1138" i="7"/>
  <c r="BY1139" i="7"/>
  <c r="BY1140" i="7"/>
  <c r="BY1141" i="7"/>
  <c r="BY1142" i="7"/>
  <c r="BY1143" i="7"/>
  <c r="BY1144" i="7"/>
  <c r="BY1145" i="7"/>
  <c r="BY1146" i="7"/>
  <c r="BY1147" i="7"/>
  <c r="BY1148" i="7"/>
  <c r="BY1149" i="7"/>
  <c r="BY1150" i="7"/>
  <c r="BY1151" i="7"/>
  <c r="BY1152" i="7"/>
  <c r="BY1153" i="7"/>
  <c r="BY1154" i="7"/>
  <c r="BY1155" i="7"/>
  <c r="BY1156" i="7"/>
  <c r="BY1157" i="7"/>
  <c r="BY1158" i="7"/>
  <c r="BY1159" i="7"/>
  <c r="BY1160" i="7"/>
  <c r="BY1161" i="7"/>
  <c r="BY1162" i="7"/>
  <c r="BY1163" i="7"/>
  <c r="BY1164" i="7"/>
  <c r="BY1165" i="7"/>
  <c r="BY1166" i="7"/>
  <c r="BY1167" i="7"/>
  <c r="BY1168" i="7"/>
  <c r="BY1169" i="7"/>
  <c r="BY1170" i="7"/>
  <c r="BY1171" i="7"/>
  <c r="BY1172" i="7"/>
  <c r="BY1173" i="7"/>
  <c r="BY1174" i="7"/>
  <c r="BY1175" i="7"/>
  <c r="BY1176" i="7"/>
  <c r="BY1177" i="7"/>
  <c r="BY1178" i="7"/>
  <c r="BY1179" i="7"/>
  <c r="BY1180" i="7"/>
  <c r="BY1181" i="7"/>
  <c r="BY1182" i="7"/>
  <c r="BY1183" i="7"/>
  <c r="BY1184" i="7"/>
  <c r="BY1185" i="7"/>
  <c r="BY1186" i="7"/>
  <c r="BY1187" i="7"/>
  <c r="BY1188" i="7"/>
  <c r="BY1189" i="7"/>
  <c r="BY1190" i="7"/>
  <c r="BY1191" i="7"/>
  <c r="BY1192" i="7"/>
  <c r="BY1193" i="7"/>
  <c r="BY1194" i="7"/>
  <c r="BY1195" i="7"/>
  <c r="BY1196" i="7"/>
  <c r="BY1197" i="7"/>
  <c r="BY1198" i="7"/>
  <c r="BY1199" i="7"/>
  <c r="BY1200" i="7"/>
  <c r="BY1201" i="7"/>
  <c r="BY1202" i="7"/>
  <c r="BY1203" i="7"/>
  <c r="BY1204" i="7"/>
  <c r="BY1205" i="7"/>
  <c r="BY1206" i="7"/>
  <c r="BY1207" i="7"/>
  <c r="BY1208" i="7"/>
  <c r="BY1209" i="7"/>
  <c r="BY1210" i="7"/>
  <c r="BY1211" i="7"/>
  <c r="BY1212" i="7"/>
  <c r="BY1213" i="7"/>
  <c r="BY1214" i="7"/>
  <c r="BY1215" i="7"/>
  <c r="BY1216" i="7"/>
  <c r="BY1217" i="7"/>
  <c r="BY1218" i="7"/>
  <c r="BY1219" i="7"/>
  <c r="BY1220" i="7"/>
  <c r="BY1221" i="7"/>
  <c r="BY1222" i="7"/>
  <c r="BY1223" i="7"/>
  <c r="BY1224" i="7"/>
  <c r="BY1225" i="7"/>
  <c r="BY1226" i="7"/>
  <c r="BY1227" i="7"/>
  <c r="BY1228" i="7"/>
  <c r="BY1229" i="7"/>
  <c r="BY1230" i="7"/>
  <c r="BY1231" i="7"/>
  <c r="BY1232" i="7"/>
  <c r="BY1233" i="7"/>
  <c r="BY1234" i="7"/>
  <c r="BY1235" i="7"/>
  <c r="BY1236" i="7"/>
  <c r="BY1237" i="7"/>
  <c r="BY1238" i="7"/>
  <c r="BY1239" i="7"/>
  <c r="BY1240" i="7"/>
  <c r="BY1241" i="7"/>
  <c r="BY1242" i="7"/>
  <c r="BY1243" i="7"/>
  <c r="BY1244" i="7"/>
  <c r="BY1245" i="7"/>
  <c r="BY1246" i="7"/>
  <c r="BY1247" i="7"/>
  <c r="BY1248" i="7"/>
  <c r="BY1249" i="7"/>
  <c r="BY1250" i="7"/>
  <c r="BY1251" i="7"/>
  <c r="BY1252" i="7"/>
  <c r="BY1253" i="7"/>
  <c r="BY1254" i="7"/>
  <c r="BY1255" i="7"/>
  <c r="BY1256" i="7"/>
  <c r="BY1257" i="7"/>
  <c r="BY1258" i="7"/>
  <c r="BY1259" i="7"/>
  <c r="BY1260" i="7"/>
  <c r="BY1261" i="7"/>
  <c r="BY1262" i="7"/>
  <c r="BY1263" i="7"/>
  <c r="BY1264" i="7"/>
  <c r="BY1265" i="7"/>
  <c r="BY1266" i="7"/>
  <c r="BY1267" i="7"/>
  <c r="BY1268" i="7"/>
  <c r="BY1269" i="7"/>
  <c r="BY1270" i="7"/>
  <c r="BY1271" i="7"/>
  <c r="BY1272" i="7"/>
  <c r="BY1273" i="7"/>
  <c r="BY1274" i="7"/>
  <c r="BY1275" i="7"/>
  <c r="BY1276" i="7"/>
  <c r="BY1277" i="7"/>
  <c r="BY1278" i="7"/>
  <c r="BY1279" i="7"/>
  <c r="BY1280" i="7"/>
  <c r="BY1281" i="7"/>
  <c r="BY1282" i="7"/>
  <c r="BY1283" i="7"/>
  <c r="BY1284" i="7"/>
  <c r="BY1285" i="7"/>
  <c r="BY1286" i="7"/>
  <c r="BY1287" i="7"/>
  <c r="BY1288" i="7"/>
  <c r="BY1289" i="7"/>
  <c r="BY1290" i="7"/>
  <c r="BY1291" i="7"/>
  <c r="BY1292" i="7"/>
  <c r="BY1293" i="7"/>
  <c r="BY1294" i="7"/>
  <c r="BY1295" i="7"/>
  <c r="BY1296" i="7"/>
  <c r="BY1297" i="7"/>
  <c r="BY1298" i="7"/>
  <c r="BY1299" i="7"/>
  <c r="BY1300" i="7"/>
  <c r="BY1301" i="7"/>
  <c r="BY1302" i="7"/>
  <c r="BY1303" i="7"/>
  <c r="BY1304" i="7"/>
  <c r="BY1305" i="7"/>
  <c r="BY1306" i="7"/>
  <c r="BY1307" i="7"/>
  <c r="BY1308" i="7"/>
  <c r="BY1309" i="7"/>
  <c r="BY1310" i="7"/>
  <c r="BY1311" i="7"/>
  <c r="BY1312" i="7"/>
  <c r="BY1313" i="7"/>
  <c r="BY1314" i="7"/>
  <c r="BY1315" i="7"/>
  <c r="BY1316" i="7"/>
  <c r="BY1317" i="7"/>
  <c r="BY1318" i="7"/>
  <c r="BY1319" i="7"/>
  <c r="BY1320" i="7"/>
  <c r="BY1321" i="7"/>
  <c r="BY1322" i="7"/>
  <c r="BY1323" i="7"/>
  <c r="BY1324" i="7"/>
  <c r="BY1325" i="7"/>
  <c r="BY1326" i="7"/>
  <c r="BY1327" i="7"/>
  <c r="BY1328" i="7"/>
  <c r="BY1329" i="7"/>
  <c r="BY1330" i="7"/>
  <c r="BY1331" i="7"/>
  <c r="BY1332" i="7"/>
  <c r="BY1333" i="7"/>
  <c r="BY1334" i="7"/>
  <c r="BY1335" i="7"/>
  <c r="BY1336" i="7"/>
  <c r="BY1337" i="7"/>
  <c r="BY1338" i="7"/>
  <c r="BY1339" i="7"/>
  <c r="BY1340" i="7"/>
  <c r="BY1341" i="7"/>
  <c r="BY1342" i="7"/>
  <c r="BY1343" i="7"/>
  <c r="BY1344" i="7"/>
  <c r="BY1345" i="7"/>
  <c r="BY1346" i="7"/>
  <c r="BY1347" i="7"/>
  <c r="BY1348" i="7"/>
  <c r="BY1349" i="7"/>
  <c r="BY1350" i="7"/>
  <c r="BY1351" i="7"/>
  <c r="BY1352" i="7"/>
  <c r="BY1353" i="7"/>
  <c r="BY1354" i="7"/>
  <c r="BY1355" i="7"/>
  <c r="BY1356" i="7"/>
  <c r="BY1357" i="7"/>
  <c r="BY1358" i="7"/>
  <c r="BY1359" i="7"/>
  <c r="BY1360" i="7"/>
  <c r="BY1361" i="7"/>
  <c r="BY1362" i="7"/>
  <c r="BY1363" i="7"/>
  <c r="BY1364" i="7"/>
  <c r="BY1365" i="7"/>
  <c r="BY1366" i="7"/>
  <c r="BY1367" i="7"/>
  <c r="BY1368" i="7"/>
  <c r="BY1369" i="7"/>
  <c r="BY1370" i="7"/>
  <c r="BY1371" i="7"/>
  <c r="BY1372" i="7"/>
  <c r="BY1373" i="7"/>
  <c r="BY1374" i="7"/>
  <c r="BY1375" i="7"/>
  <c r="BY1376" i="7"/>
  <c r="BY1377" i="7"/>
  <c r="BY1378" i="7"/>
  <c r="BY1379" i="7"/>
  <c r="BY1380" i="7"/>
  <c r="BY1381" i="7"/>
  <c r="BY1382" i="7"/>
  <c r="BY1383" i="7"/>
  <c r="BY1384" i="7"/>
  <c r="BY1385" i="7"/>
  <c r="BY1386" i="7"/>
  <c r="BY1387" i="7"/>
  <c r="BY1388" i="7"/>
  <c r="BY1389" i="7"/>
  <c r="BY1390" i="7"/>
  <c r="BY1391" i="7"/>
  <c r="BY1392" i="7"/>
  <c r="BY1393" i="7"/>
  <c r="BY1394" i="7"/>
  <c r="BY1395" i="7"/>
  <c r="BY1396" i="7"/>
  <c r="BY1397" i="7"/>
  <c r="BY1398" i="7"/>
  <c r="BY1399" i="7"/>
  <c r="BY1400" i="7"/>
  <c r="BY1401" i="7"/>
  <c r="BY1402" i="7"/>
  <c r="BY1403" i="7"/>
  <c r="BY1404" i="7"/>
  <c r="BY1405" i="7"/>
  <c r="BY1406" i="7"/>
  <c r="BY1407" i="7"/>
  <c r="BY1408" i="7"/>
  <c r="BY1409" i="7"/>
  <c r="BY1410" i="7"/>
  <c r="BY1411" i="7"/>
  <c r="BY1412" i="7"/>
  <c r="BY1413" i="7"/>
  <c r="BY1414" i="7"/>
  <c r="BY1415" i="7"/>
  <c r="BY1416" i="7"/>
  <c r="BY1417" i="7"/>
  <c r="BY1418" i="7"/>
  <c r="BY1419" i="7"/>
  <c r="BY1420" i="7"/>
  <c r="BY1421" i="7"/>
  <c r="BY1422" i="7"/>
  <c r="BY1423" i="7"/>
  <c r="BY1424" i="7"/>
  <c r="BY1425" i="7"/>
  <c r="BY1426" i="7"/>
  <c r="BY1427" i="7"/>
  <c r="BY1428" i="7"/>
  <c r="BY1429" i="7"/>
  <c r="BY1430" i="7"/>
  <c r="BY1431" i="7"/>
  <c r="BY1432" i="7"/>
  <c r="BY1433" i="7"/>
  <c r="BY1434" i="7"/>
  <c r="BY1435" i="7"/>
  <c r="BY1436" i="7"/>
  <c r="BY1437" i="7"/>
  <c r="BY1438" i="7"/>
  <c r="BY1439" i="7"/>
  <c r="BY1440" i="7"/>
  <c r="BY1441" i="7"/>
  <c r="BY1442" i="7"/>
  <c r="BY1443" i="7"/>
  <c r="BY1444" i="7"/>
  <c r="BY1445" i="7"/>
  <c r="BY1446" i="7"/>
  <c r="BY1447" i="7"/>
  <c r="BY1448" i="7"/>
  <c r="BY1449" i="7"/>
  <c r="BY1450" i="7"/>
  <c r="BY1451" i="7"/>
  <c r="BY1452" i="7"/>
  <c r="BY1453" i="7"/>
  <c r="BY1454" i="7"/>
  <c r="BY1455" i="7"/>
  <c r="BY1456" i="7"/>
  <c r="BY1457" i="7"/>
  <c r="BY1458" i="7"/>
  <c r="BY1459" i="7"/>
  <c r="BY1460" i="7"/>
  <c r="BY1461" i="7"/>
  <c r="BY1462" i="7"/>
  <c r="BY1463" i="7"/>
  <c r="BY1464" i="7"/>
  <c r="BY1465" i="7"/>
  <c r="BY1466" i="7"/>
  <c r="BY1467" i="7"/>
  <c r="BY1468" i="7"/>
  <c r="BY1469" i="7"/>
  <c r="BY1470" i="7"/>
  <c r="BY1471" i="7"/>
  <c r="BY1472" i="7"/>
  <c r="BY1473" i="7"/>
  <c r="BY1474" i="7"/>
  <c r="BY1475" i="7"/>
  <c r="BY1476" i="7"/>
  <c r="BY1477" i="7"/>
  <c r="BY1478" i="7"/>
  <c r="BY1479" i="7"/>
  <c r="BY1480" i="7"/>
  <c r="BY1481" i="7"/>
  <c r="BY1482" i="7"/>
  <c r="BY1483" i="7"/>
  <c r="BY1484" i="7"/>
  <c r="BY1485" i="7"/>
  <c r="BY1486" i="7"/>
  <c r="BY1487" i="7"/>
  <c r="BY1488" i="7"/>
  <c r="BY1489" i="7"/>
  <c r="BY1490" i="7"/>
  <c r="BY1491" i="7"/>
  <c r="BY1492" i="7"/>
  <c r="BY1493" i="7"/>
  <c r="BY1494" i="7"/>
  <c r="BY1495" i="7"/>
  <c r="BY1496" i="7"/>
  <c r="BY1497" i="7"/>
  <c r="BY1498" i="7"/>
  <c r="BY1499" i="7"/>
  <c r="BY1500" i="7"/>
  <c r="BY1501" i="7"/>
  <c r="BY1502" i="7"/>
  <c r="BY1503" i="7"/>
  <c r="BY1504" i="7"/>
  <c r="BY1505" i="7"/>
  <c r="BY1506" i="7"/>
  <c r="BY1507" i="7"/>
  <c r="BY1508" i="7"/>
  <c r="BY1509" i="7"/>
  <c r="BY1510" i="7"/>
  <c r="BY1511" i="7"/>
  <c r="BY1512" i="7"/>
  <c r="BY1513" i="7"/>
  <c r="BY1514" i="7"/>
  <c r="BY1515" i="7"/>
  <c r="BY1516" i="7"/>
  <c r="BY1517" i="7"/>
  <c r="BY1518" i="7"/>
  <c r="BY1519" i="7"/>
  <c r="BY1520" i="7"/>
  <c r="BY1521" i="7"/>
  <c r="BY1522" i="7"/>
  <c r="BY1523" i="7"/>
  <c r="BY1524" i="7"/>
  <c r="BY1525" i="7"/>
  <c r="BY1526" i="7"/>
  <c r="BY1527" i="7"/>
  <c r="BY1528" i="7"/>
  <c r="BY1529" i="7"/>
  <c r="BY1530" i="7"/>
  <c r="BY1531" i="7"/>
  <c r="BY1532" i="7"/>
  <c r="BY1533" i="7"/>
  <c r="BY1534" i="7"/>
  <c r="BY1535" i="7"/>
  <c r="BY1536" i="7"/>
  <c r="BY1537" i="7"/>
  <c r="BY1538" i="7"/>
  <c r="BY1539" i="7"/>
  <c r="BY1540" i="7"/>
  <c r="BY1541" i="7"/>
  <c r="BY1542" i="7"/>
  <c r="BY1543" i="7"/>
  <c r="BY1544" i="7"/>
  <c r="BY1545" i="7"/>
  <c r="BY1546" i="7"/>
  <c r="BY1547" i="7"/>
  <c r="BY1548" i="7"/>
  <c r="BY1549" i="7"/>
  <c r="BY1550" i="7"/>
  <c r="BY1551" i="7"/>
  <c r="BY1552" i="7"/>
  <c r="BY1553" i="7"/>
  <c r="BY1554" i="7"/>
  <c r="BY1555" i="7"/>
  <c r="BY1556" i="7"/>
  <c r="BY1557" i="7"/>
  <c r="BY1558" i="7"/>
  <c r="BY1559" i="7"/>
  <c r="BY1560" i="7"/>
  <c r="BY1561" i="7"/>
  <c r="BY1562" i="7"/>
  <c r="BY1563" i="7"/>
  <c r="BY1564" i="7"/>
  <c r="BY1565" i="7"/>
  <c r="BY1566" i="7"/>
  <c r="BY1567" i="7"/>
  <c r="BY1568" i="7"/>
  <c r="BY1569" i="7"/>
  <c r="BY1570" i="7"/>
  <c r="BY1571" i="7"/>
  <c r="BY1572" i="7"/>
  <c r="BY1573" i="7"/>
  <c r="BY1574" i="7"/>
  <c r="BY1575" i="7"/>
  <c r="BY1576" i="7"/>
  <c r="BY1577" i="7"/>
  <c r="BY1578" i="7"/>
  <c r="BY1579" i="7"/>
  <c r="BY1580" i="7"/>
  <c r="BY1581" i="7"/>
  <c r="BY1582" i="7"/>
  <c r="BY1583" i="7"/>
  <c r="BY1584" i="7"/>
  <c r="BY1585" i="7"/>
  <c r="BY1586" i="7"/>
  <c r="BY1587" i="7"/>
  <c r="BY1588" i="7"/>
  <c r="BY1589" i="7"/>
  <c r="BY1590" i="7"/>
  <c r="BY1591" i="7"/>
  <c r="BY1592" i="7"/>
  <c r="BY1593" i="7"/>
  <c r="BY1594" i="7"/>
  <c r="BY1595" i="7"/>
  <c r="BY1596" i="7"/>
  <c r="BY1597" i="7"/>
  <c r="BY1598" i="7"/>
  <c r="BY1599" i="7"/>
  <c r="BY1600" i="7"/>
  <c r="BY1601" i="7"/>
  <c r="BY1602" i="7"/>
  <c r="BY1603" i="7"/>
  <c r="BY1604" i="7"/>
  <c r="BY1605" i="7"/>
  <c r="BY1606" i="7"/>
  <c r="BY1607" i="7"/>
  <c r="BY1608" i="7"/>
  <c r="BY1609" i="7"/>
  <c r="BY1610" i="7"/>
  <c r="BY1611" i="7"/>
  <c r="BY1612" i="7"/>
  <c r="BY1613" i="7"/>
  <c r="BY1614" i="7"/>
  <c r="BY1615" i="7"/>
  <c r="BY1616" i="7"/>
  <c r="BY1617" i="7"/>
  <c r="BY1618" i="7"/>
  <c r="BY1619" i="7"/>
  <c r="BY1620" i="7"/>
  <c r="BY1621" i="7"/>
  <c r="BY1622" i="7"/>
  <c r="BY1623" i="7"/>
  <c r="BY1624" i="7"/>
  <c r="BY1625" i="7"/>
  <c r="BY1626" i="7"/>
  <c r="BY1627" i="7"/>
  <c r="BY1628" i="7"/>
  <c r="BY1629" i="7"/>
  <c r="BY1630" i="7"/>
  <c r="BY1631" i="7"/>
  <c r="BY1632" i="7"/>
  <c r="BY1633" i="7"/>
  <c r="BY1634" i="7"/>
  <c r="BY1635" i="7"/>
  <c r="BY1636" i="7"/>
  <c r="BY1637" i="7"/>
  <c r="BY1638" i="7"/>
  <c r="BY1639" i="7"/>
  <c r="BY1640" i="7"/>
  <c r="BY1641" i="7"/>
  <c r="BY1642" i="7"/>
  <c r="BY1643" i="7"/>
  <c r="BY1644" i="7"/>
  <c r="BY1645" i="7"/>
  <c r="BY1646" i="7"/>
  <c r="BY1647" i="7"/>
  <c r="BY1648" i="7"/>
  <c r="BY1649" i="7"/>
  <c r="BY1650" i="7"/>
  <c r="BY1651" i="7"/>
  <c r="BY1652" i="7"/>
  <c r="BY1653" i="7"/>
  <c r="BY1654" i="7"/>
  <c r="BY1655" i="7"/>
  <c r="BY1656" i="7"/>
  <c r="BY1657" i="7"/>
  <c r="BY1658" i="7"/>
  <c r="BY1659" i="7"/>
  <c r="BY1660" i="7"/>
  <c r="BY1661" i="7"/>
  <c r="BY1662" i="7"/>
  <c r="BY1663" i="7"/>
  <c r="BY1664" i="7"/>
  <c r="BY1665" i="7"/>
  <c r="BY1666" i="7"/>
  <c r="BY1667" i="7"/>
  <c r="BY1668" i="7"/>
  <c r="BY1669" i="7"/>
  <c r="BY1670" i="7"/>
  <c r="BY1671" i="7"/>
  <c r="BY1672" i="7"/>
  <c r="BY1673" i="7"/>
  <c r="BY1674" i="7"/>
  <c r="BY1675" i="7"/>
  <c r="BY1676" i="7"/>
  <c r="BY1677" i="7"/>
  <c r="BY1678" i="7"/>
  <c r="BY1679" i="7"/>
  <c r="BY1680" i="7"/>
  <c r="BY1681" i="7"/>
  <c r="BY1682" i="7"/>
  <c r="BY1683" i="7"/>
  <c r="BY1684" i="7"/>
  <c r="BY1685" i="7"/>
  <c r="BY1686" i="7"/>
  <c r="BY1687" i="7"/>
  <c r="BY1688" i="7"/>
  <c r="BY1689" i="7"/>
  <c r="BY1690" i="7"/>
  <c r="BY1691" i="7"/>
  <c r="BY1692" i="7"/>
  <c r="BY1693" i="7"/>
  <c r="BY1694" i="7"/>
  <c r="BY1695" i="7"/>
  <c r="BY1696" i="7"/>
  <c r="BY1697" i="7"/>
  <c r="BY1698" i="7"/>
  <c r="BY1699" i="7"/>
  <c r="BY1700" i="7"/>
  <c r="BY1701" i="7"/>
  <c r="BY1702" i="7"/>
  <c r="BY1703" i="7"/>
  <c r="BY1704" i="7"/>
  <c r="BY1705" i="7"/>
  <c r="BY1706" i="7"/>
  <c r="BY1707" i="7"/>
  <c r="BY1708" i="7"/>
  <c r="BY1709" i="7"/>
  <c r="BY1710" i="7"/>
  <c r="BY1711" i="7"/>
  <c r="BY1712" i="7"/>
  <c r="BY1713" i="7"/>
  <c r="BY1714" i="7"/>
  <c r="BY1715" i="7"/>
  <c r="BY1716" i="7"/>
  <c r="BY1717" i="7"/>
  <c r="BY1718" i="7"/>
  <c r="BY1719" i="7"/>
  <c r="BY1720" i="7"/>
  <c r="BY1721" i="7"/>
  <c r="BY1722" i="7"/>
  <c r="BY1723" i="7"/>
  <c r="BY1724" i="7"/>
  <c r="BY1725" i="7"/>
  <c r="BY1726" i="7"/>
  <c r="BY1727" i="7"/>
  <c r="BY1728" i="7"/>
  <c r="BY1729" i="7"/>
  <c r="BY1730" i="7"/>
  <c r="BY1731" i="7"/>
  <c r="BY1732" i="7"/>
  <c r="BY1733" i="7"/>
  <c r="BY1734" i="7"/>
  <c r="BY1735" i="7"/>
  <c r="BY1736" i="7"/>
  <c r="BY1737" i="7"/>
  <c r="BY1738" i="7"/>
  <c r="BY1739" i="7"/>
  <c r="BY1740" i="7"/>
  <c r="BY1741" i="7"/>
  <c r="BY1742" i="7"/>
  <c r="BY1743" i="7"/>
  <c r="BY1744" i="7"/>
  <c r="BY1745" i="7"/>
  <c r="BY1746" i="7"/>
  <c r="BY1747" i="7"/>
  <c r="BY1748" i="7"/>
  <c r="BY1749" i="7"/>
  <c r="BY1750" i="7"/>
  <c r="BY1751" i="7"/>
  <c r="BY1752" i="7"/>
  <c r="BY1753" i="7"/>
  <c r="BY1754" i="7"/>
  <c r="BY1755" i="7"/>
  <c r="BY1756" i="7"/>
  <c r="BY1757" i="7"/>
  <c r="BY1758" i="7"/>
  <c r="BY1759" i="7"/>
  <c r="BY1760" i="7"/>
  <c r="BY1761" i="7"/>
  <c r="BY1762" i="7"/>
  <c r="BY1763" i="7"/>
  <c r="BY1764" i="7"/>
  <c r="BY1765" i="7"/>
  <c r="BY1766" i="7"/>
  <c r="BY1767" i="7"/>
  <c r="BY1768" i="7"/>
  <c r="BY1769" i="7"/>
  <c r="BY1770" i="7"/>
  <c r="BY1771" i="7"/>
  <c r="BY1772" i="7"/>
  <c r="BY1773" i="7"/>
  <c r="BY1774" i="7"/>
  <c r="BY1775" i="7"/>
  <c r="BY1776" i="7"/>
  <c r="BY1777" i="7"/>
  <c r="BY1778" i="7"/>
  <c r="BY1779" i="7"/>
  <c r="BY1780" i="7"/>
  <c r="BY1781" i="7"/>
  <c r="BY1782" i="7"/>
  <c r="BY1783" i="7"/>
  <c r="BY1784" i="7"/>
  <c r="BY1785" i="7"/>
  <c r="BY1786" i="7"/>
  <c r="BY1787" i="7"/>
  <c r="BY1788" i="7"/>
  <c r="BY1789" i="7"/>
  <c r="BY1790" i="7"/>
  <c r="BY1791" i="7"/>
  <c r="BY1792" i="7"/>
  <c r="BY1793" i="7"/>
  <c r="BY1794" i="7"/>
  <c r="BY1795" i="7"/>
  <c r="BY1796" i="7"/>
  <c r="BY1797" i="7"/>
  <c r="BY1798" i="7"/>
  <c r="BY1799" i="7"/>
  <c r="BY1800" i="7"/>
  <c r="BY1801" i="7"/>
  <c r="BY1802" i="7"/>
  <c r="BY1803" i="7"/>
  <c r="BY1804" i="7"/>
  <c r="BY1805" i="7"/>
  <c r="BY1806" i="7"/>
  <c r="BY1807" i="7"/>
  <c r="BY1808" i="7"/>
  <c r="BY1809" i="7"/>
  <c r="BY1810" i="7"/>
  <c r="BY1811" i="7"/>
  <c r="BY1812" i="7"/>
  <c r="BY1813" i="7"/>
  <c r="BY1814" i="7"/>
  <c r="BY1815" i="7"/>
  <c r="BY1816" i="7"/>
  <c r="BY1817" i="7"/>
  <c r="BY1818" i="7"/>
  <c r="BY1819" i="7"/>
  <c r="BY1820" i="7"/>
  <c r="BY1821" i="7"/>
  <c r="BY1822" i="7"/>
  <c r="BY1823" i="7"/>
  <c r="BY1824" i="7"/>
  <c r="BY1825" i="7"/>
  <c r="BY1826" i="7"/>
  <c r="BY1827" i="7"/>
  <c r="BY1828" i="7"/>
  <c r="BY1829" i="7"/>
  <c r="BY1830" i="7"/>
  <c r="BY1831" i="7"/>
  <c r="BY1832" i="7"/>
  <c r="BY1833" i="7"/>
  <c r="BY1834" i="7"/>
  <c r="BY1835" i="7"/>
  <c r="BY1836" i="7"/>
  <c r="BY1837" i="7"/>
  <c r="BY1838" i="7"/>
  <c r="BY1839" i="7"/>
  <c r="BY1840" i="7"/>
  <c r="BY1841" i="7"/>
  <c r="BY1842" i="7"/>
  <c r="BY1843" i="7"/>
  <c r="BY1844" i="7"/>
  <c r="BY1845" i="7"/>
  <c r="BY1846" i="7"/>
  <c r="BY1847" i="7"/>
  <c r="BY1848" i="7"/>
  <c r="BY1849" i="7"/>
  <c r="BY1850" i="7"/>
  <c r="BY1851" i="7"/>
  <c r="BY1852" i="7"/>
  <c r="BY1853" i="7"/>
  <c r="BY1854" i="7"/>
  <c r="BY1855" i="7"/>
  <c r="BY1856" i="7"/>
  <c r="BY1857" i="7"/>
  <c r="BY1858" i="7"/>
  <c r="BY1859" i="7"/>
  <c r="BY1860" i="7"/>
  <c r="BY1861" i="7"/>
  <c r="BY1862" i="7"/>
  <c r="BY1863" i="7"/>
  <c r="BY1864" i="7"/>
  <c r="BY1865" i="7"/>
  <c r="BY1866" i="7"/>
  <c r="BY1867" i="7"/>
  <c r="BY1868" i="7"/>
  <c r="BY1869" i="7"/>
  <c r="BY1870" i="7"/>
  <c r="BY1871" i="7"/>
  <c r="BY1872" i="7"/>
  <c r="BY1873" i="7"/>
  <c r="BY1874" i="7"/>
  <c r="BY1875" i="7"/>
  <c r="BY1876" i="7"/>
  <c r="BY1877" i="7"/>
  <c r="BY1878" i="7"/>
  <c r="BY1879" i="7"/>
  <c r="BY1880" i="7"/>
  <c r="BY1881" i="7"/>
  <c r="BY1882" i="7"/>
  <c r="BY1883" i="7"/>
  <c r="BY1884" i="7"/>
  <c r="BY1885" i="7"/>
  <c r="BY1886" i="7"/>
  <c r="BY1887" i="7"/>
  <c r="BY1888" i="7"/>
  <c r="BY1889" i="7"/>
  <c r="BY1890" i="7"/>
  <c r="BY1891" i="7"/>
  <c r="BY1892" i="7"/>
  <c r="BY1893" i="7"/>
  <c r="BY1894" i="7"/>
  <c r="BY1895" i="7"/>
  <c r="BY1896" i="7"/>
  <c r="BY1897" i="7"/>
  <c r="BY1898" i="7"/>
  <c r="BY1899" i="7"/>
  <c r="BY1900" i="7"/>
  <c r="BY1901" i="7"/>
  <c r="BY1902" i="7"/>
  <c r="BY1903" i="7"/>
  <c r="BY1904" i="7"/>
  <c r="BY1905" i="7"/>
  <c r="BY1906" i="7"/>
  <c r="BY1907" i="7"/>
  <c r="BY1908" i="7"/>
  <c r="BY1909" i="7"/>
  <c r="BY1910" i="7"/>
  <c r="BY1911" i="7"/>
  <c r="BY1912" i="7"/>
  <c r="BY1913" i="7"/>
  <c r="BY1914" i="7"/>
  <c r="BY1915" i="7"/>
  <c r="BY1916" i="7"/>
  <c r="BY1917" i="7"/>
  <c r="BY1918" i="7"/>
  <c r="BY1919" i="7"/>
  <c r="BY1920" i="7"/>
  <c r="BY1921" i="7"/>
  <c r="BY1922" i="7"/>
  <c r="BY1923" i="7"/>
  <c r="BY1924" i="7"/>
  <c r="BY1925" i="7"/>
  <c r="BY1926" i="7"/>
  <c r="BY1927" i="7"/>
  <c r="BY1928" i="7"/>
  <c r="BY1929" i="7"/>
  <c r="BY1930" i="7"/>
  <c r="BY1931" i="7"/>
  <c r="BY1932" i="7"/>
  <c r="BY1933" i="7"/>
  <c r="BY1934" i="7"/>
  <c r="BY1935" i="7"/>
  <c r="BY1936" i="7"/>
  <c r="BY1937" i="7"/>
  <c r="BY1938" i="7"/>
  <c r="BY1939" i="7"/>
  <c r="BY1940" i="7"/>
  <c r="BY1941" i="7"/>
  <c r="BY1942" i="7"/>
  <c r="BY1943" i="7"/>
  <c r="BY1944" i="7"/>
  <c r="BY1945" i="7"/>
  <c r="BY1946" i="7"/>
  <c r="BY1947" i="7"/>
  <c r="BY1948" i="7"/>
  <c r="BY1949" i="7"/>
  <c r="BY1950" i="7"/>
  <c r="BY1951" i="7"/>
  <c r="BY1952" i="7"/>
  <c r="BY1953" i="7"/>
  <c r="BY1954" i="7"/>
  <c r="BY1955" i="7"/>
  <c r="BY1956" i="7"/>
  <c r="BY1957" i="7"/>
  <c r="BY1958" i="7"/>
  <c r="BY1959" i="7"/>
  <c r="BY1960" i="7"/>
  <c r="BY1961" i="7"/>
  <c r="BY1962" i="7"/>
  <c r="BY1963" i="7"/>
  <c r="BY1964" i="7"/>
  <c r="BY1965" i="7"/>
  <c r="BY1966" i="7"/>
  <c r="BY1967" i="7"/>
  <c r="BY1968" i="7"/>
  <c r="BY1969" i="7"/>
  <c r="BY1970" i="7"/>
  <c r="BY1971" i="7"/>
  <c r="BY1972" i="7"/>
  <c r="BY1973" i="7"/>
  <c r="BY1974" i="7"/>
  <c r="BY1975" i="7"/>
  <c r="BY1976" i="7"/>
  <c r="BY1977" i="7"/>
  <c r="BY1978" i="7"/>
  <c r="BY1979" i="7"/>
  <c r="BY1980" i="7"/>
  <c r="BY1981" i="7"/>
  <c r="BY1982" i="7"/>
  <c r="BY1983" i="7"/>
  <c r="BY1984" i="7"/>
  <c r="BY1985" i="7"/>
  <c r="BY1986" i="7"/>
  <c r="BY1987" i="7"/>
  <c r="BY1988" i="7"/>
  <c r="BY1989" i="7"/>
  <c r="BY1990" i="7"/>
  <c r="BY1991" i="7"/>
  <c r="BY1992" i="7"/>
  <c r="BY1993" i="7"/>
  <c r="BY1994" i="7"/>
  <c r="BY1995" i="7"/>
  <c r="BY1996" i="7"/>
  <c r="BY1997" i="7"/>
  <c r="BY1998" i="7"/>
  <c r="BY1999" i="7"/>
  <c r="BY2000" i="7"/>
  <c r="BY2001" i="7"/>
  <c r="BY2002" i="7"/>
  <c r="BY2003" i="7"/>
  <c r="BY2004" i="7"/>
  <c r="BY2005" i="7"/>
  <c r="BY2006" i="7"/>
  <c r="BY2007" i="7"/>
  <c r="BY2008" i="7"/>
  <c r="BY2009" i="7"/>
  <c r="BY2010" i="7"/>
  <c r="BY2011" i="7"/>
  <c r="BY2012" i="7"/>
  <c r="BY2013" i="7"/>
  <c r="BY2014" i="7"/>
  <c r="BY2015" i="7"/>
  <c r="BY2016" i="7"/>
  <c r="BY2017" i="7"/>
  <c r="BY2018" i="7"/>
  <c r="BY2019" i="7"/>
  <c r="BY2020" i="7"/>
  <c r="BY2021" i="7"/>
  <c r="BY2022" i="7"/>
  <c r="BY2023" i="7"/>
  <c r="BY2024" i="7"/>
  <c r="BY2025" i="7"/>
  <c r="BY2026" i="7"/>
  <c r="BY2027" i="7"/>
  <c r="BY2028" i="7"/>
  <c r="BY2029" i="7"/>
  <c r="BY2030" i="7"/>
  <c r="BY2031" i="7"/>
  <c r="BY2032" i="7"/>
  <c r="BY2033" i="7"/>
  <c r="BY2034" i="7"/>
  <c r="BY2035" i="7"/>
  <c r="BY2036" i="7"/>
  <c r="BY2037" i="7"/>
  <c r="BY2038" i="7"/>
  <c r="BY2039" i="7"/>
  <c r="BY2040" i="7"/>
  <c r="BY2041" i="7"/>
  <c r="BY2042" i="7"/>
  <c r="BY2043" i="7"/>
  <c r="BY2044" i="7"/>
  <c r="BY2045" i="7"/>
  <c r="BY2046" i="7"/>
  <c r="BY2047" i="7"/>
  <c r="BY2048" i="7"/>
  <c r="BY2049" i="7"/>
  <c r="BY2050" i="7"/>
  <c r="BY2051" i="7"/>
  <c r="BY2052" i="7"/>
  <c r="BY2053" i="7"/>
  <c r="BY2054" i="7"/>
  <c r="BY2055" i="7"/>
  <c r="BY2056" i="7"/>
  <c r="BY2057" i="7"/>
  <c r="BY2058" i="7"/>
  <c r="BY2059" i="7"/>
  <c r="BY2060" i="7"/>
  <c r="BY2061" i="7"/>
  <c r="BY2062" i="7"/>
  <c r="BY2063" i="7"/>
  <c r="BY2064" i="7"/>
  <c r="BY2065" i="7"/>
  <c r="BY2066" i="7"/>
  <c r="BY2067" i="7"/>
  <c r="BY2068" i="7"/>
  <c r="BY2069" i="7"/>
  <c r="BY2070" i="7"/>
  <c r="BY2071" i="7"/>
  <c r="BY2072" i="7"/>
  <c r="BY2073" i="7"/>
  <c r="BY2074" i="7"/>
  <c r="BY2075" i="7"/>
  <c r="BY2076" i="7"/>
  <c r="BY2077" i="7"/>
  <c r="BY2078" i="7"/>
  <c r="BY2079" i="7"/>
  <c r="BY2080" i="7"/>
  <c r="BY2081" i="7"/>
  <c r="BY2082" i="7"/>
  <c r="BY2083" i="7"/>
  <c r="BY2084" i="7"/>
  <c r="BY2085" i="7"/>
  <c r="BY2086" i="7"/>
  <c r="BY2087" i="7"/>
  <c r="BY2088" i="7"/>
  <c r="BY2089" i="7"/>
  <c r="BY2090" i="7"/>
  <c r="BY2091" i="7"/>
  <c r="BY2092" i="7"/>
  <c r="BY2093" i="7"/>
  <c r="BY2094" i="7"/>
  <c r="BY2095" i="7"/>
  <c r="BY2096" i="7"/>
  <c r="BY2097" i="7"/>
  <c r="BY2098" i="7"/>
  <c r="BY2099" i="7"/>
  <c r="BY2100" i="7"/>
  <c r="BY2101" i="7"/>
  <c r="BY2102" i="7"/>
  <c r="BY2103" i="7"/>
  <c r="BY2104" i="7"/>
  <c r="BY2105" i="7"/>
  <c r="BY2106" i="7"/>
  <c r="BY2107" i="7"/>
  <c r="BY2108" i="7"/>
  <c r="BY2109" i="7"/>
  <c r="BY2110" i="7"/>
  <c r="BY2111" i="7"/>
  <c r="BY2112" i="7"/>
  <c r="BY2113" i="7"/>
  <c r="BY2114" i="7"/>
  <c r="BY2115" i="7"/>
  <c r="BY2116" i="7"/>
  <c r="BY2117" i="7"/>
  <c r="BY2118" i="7"/>
  <c r="BY2119" i="7"/>
  <c r="BY2120" i="7"/>
  <c r="BY2121" i="7"/>
  <c r="BY2122" i="7"/>
  <c r="BY2123" i="7"/>
  <c r="BY2124" i="7"/>
  <c r="BY2125" i="7"/>
  <c r="BY2126" i="7"/>
  <c r="BY2127" i="7"/>
  <c r="BY2128" i="7"/>
  <c r="BY2129" i="7"/>
  <c r="BY2130" i="7"/>
  <c r="BY2131" i="7"/>
  <c r="BY2132" i="7"/>
  <c r="BY2133" i="7"/>
  <c r="BY2134" i="7"/>
  <c r="BY2135" i="7"/>
  <c r="BY2136" i="7"/>
  <c r="BY2137" i="7"/>
  <c r="BY2138" i="7"/>
  <c r="BY2139" i="7"/>
  <c r="BY2140" i="7"/>
  <c r="BY2141" i="7"/>
  <c r="BY2142" i="7"/>
  <c r="BY2143" i="7"/>
  <c r="BY2144" i="7"/>
  <c r="BY2145" i="7"/>
  <c r="BY2146" i="7"/>
  <c r="BY2147" i="7"/>
  <c r="BY2148" i="7"/>
  <c r="BY2149" i="7"/>
  <c r="BY2150" i="7"/>
  <c r="BY2151" i="7"/>
  <c r="BY2152" i="7"/>
  <c r="BY2153" i="7"/>
  <c r="BY2154" i="7"/>
  <c r="BY2155" i="7"/>
  <c r="BY2156" i="7"/>
  <c r="BY2157" i="7"/>
  <c r="BY2158" i="7"/>
  <c r="BY2159" i="7"/>
  <c r="BY2160" i="7"/>
  <c r="BY2161" i="7"/>
  <c r="BY2162" i="7"/>
  <c r="BY2163" i="7"/>
  <c r="BY2164" i="7"/>
  <c r="BY2165" i="7"/>
  <c r="BY2166" i="7"/>
  <c r="BY2167" i="7"/>
  <c r="BY2168" i="7"/>
  <c r="BY2169" i="7"/>
  <c r="BY2170" i="7"/>
  <c r="BY2171" i="7"/>
  <c r="BY2172" i="7"/>
  <c r="BY2173" i="7"/>
  <c r="BY2174" i="7"/>
  <c r="BY2175" i="7"/>
  <c r="BY2176" i="7"/>
  <c r="BY2177" i="7"/>
  <c r="BY2178" i="7"/>
  <c r="BY2179" i="7"/>
  <c r="BY2180" i="7"/>
  <c r="BY2181" i="7"/>
  <c r="BY2182" i="7"/>
  <c r="BY2183" i="7"/>
  <c r="BY2184" i="7"/>
  <c r="BY2185" i="7"/>
  <c r="BY2186" i="7"/>
  <c r="BY2187" i="7"/>
  <c r="BY2188" i="7"/>
  <c r="BY2189" i="7"/>
  <c r="BY2190" i="7"/>
  <c r="BY2191" i="7"/>
  <c r="BY2192" i="7"/>
  <c r="BY2193" i="7"/>
  <c r="BY2194" i="7"/>
  <c r="BY2195" i="7"/>
  <c r="BY2196" i="7"/>
  <c r="BY2197" i="7"/>
  <c r="BY2198" i="7"/>
  <c r="BY2199" i="7"/>
  <c r="BY2200" i="7"/>
  <c r="BY2201" i="7"/>
  <c r="BY2202" i="7"/>
  <c r="BY2203" i="7"/>
  <c r="BY2204" i="7"/>
  <c r="BY2205" i="7"/>
  <c r="BY2206" i="7"/>
  <c r="BY2207" i="7"/>
  <c r="BY2208" i="7"/>
  <c r="BY2209" i="7"/>
  <c r="BY2210" i="7"/>
  <c r="BY2211" i="7"/>
  <c r="BY2212" i="7"/>
  <c r="BY2213" i="7"/>
  <c r="BY2214" i="7"/>
  <c r="BY2215" i="7"/>
  <c r="BY2216" i="7"/>
  <c r="BY2217" i="7"/>
  <c r="BY2218" i="7"/>
  <c r="BY2219" i="7"/>
  <c r="BY2220" i="7"/>
  <c r="BY2221" i="7"/>
  <c r="BY2222" i="7"/>
  <c r="BY2223" i="7"/>
  <c r="BY2224" i="7"/>
  <c r="BY2225" i="7"/>
  <c r="BY2226" i="7"/>
  <c r="BY2227" i="7"/>
  <c r="BY2228" i="7"/>
  <c r="BY2229" i="7"/>
  <c r="BY2230" i="7"/>
  <c r="BY2231" i="7"/>
  <c r="BY2232" i="7"/>
  <c r="BY2233" i="7"/>
  <c r="BY2234" i="7"/>
  <c r="BY2235" i="7"/>
  <c r="BY2236" i="7"/>
  <c r="BY2237" i="7"/>
  <c r="BY2238" i="7"/>
  <c r="BY2239" i="7"/>
  <c r="BY2240" i="7"/>
  <c r="BY2241" i="7"/>
  <c r="BY2242" i="7"/>
  <c r="BY2243" i="7"/>
  <c r="BY2244" i="7"/>
  <c r="BY2245" i="7"/>
  <c r="BY2246" i="7"/>
  <c r="BY2247" i="7"/>
  <c r="BY2248" i="7"/>
  <c r="BY2249" i="7"/>
  <c r="BY2250" i="7"/>
  <c r="BY2251" i="7"/>
  <c r="BY2252" i="7"/>
  <c r="BY2253" i="7"/>
  <c r="BY2254" i="7"/>
  <c r="BY2255" i="7"/>
  <c r="BY2256" i="7"/>
  <c r="BY2257" i="7"/>
  <c r="BY2258" i="7"/>
  <c r="BY2259" i="7"/>
  <c r="BY2260" i="7"/>
  <c r="BY2261" i="7"/>
  <c r="BY2262" i="7"/>
  <c r="BY2263" i="7"/>
  <c r="BY2264" i="7"/>
  <c r="BY2265" i="7"/>
  <c r="BY2266" i="7"/>
  <c r="BY2267" i="7"/>
  <c r="BY2268" i="7"/>
  <c r="BY2269" i="7"/>
  <c r="BY2270" i="7"/>
  <c r="BY2271" i="7"/>
  <c r="BY2272" i="7"/>
  <c r="BY2273" i="7"/>
  <c r="BY2274" i="7"/>
  <c r="BY2275" i="7"/>
  <c r="BY2276" i="7"/>
  <c r="BY2277" i="7"/>
  <c r="BY2278" i="7"/>
  <c r="BY2279" i="7"/>
  <c r="BY2280" i="7"/>
  <c r="BY2281" i="7"/>
  <c r="BY2282" i="7"/>
  <c r="BY2283" i="7"/>
  <c r="BY2284" i="7"/>
  <c r="BY2285" i="7"/>
  <c r="BY2286" i="7"/>
  <c r="BY2287" i="7"/>
  <c r="BY2288" i="7"/>
  <c r="BY2289" i="7"/>
  <c r="BY2290" i="7"/>
  <c r="BY2291" i="7"/>
  <c r="BY2292" i="7"/>
  <c r="BY2293" i="7"/>
  <c r="BY2294" i="7"/>
  <c r="BY2295" i="7"/>
  <c r="BY2296" i="7"/>
  <c r="BY2297" i="7"/>
  <c r="BY2298" i="7"/>
  <c r="BY2299" i="7"/>
  <c r="BY2300" i="7"/>
  <c r="BY2301" i="7"/>
  <c r="BY2302" i="7"/>
  <c r="BY2303" i="7"/>
  <c r="BY2304" i="7"/>
  <c r="BY2305" i="7"/>
  <c r="BY2306" i="7"/>
  <c r="BY2307" i="7"/>
  <c r="BY2308" i="7"/>
  <c r="BY2309" i="7"/>
  <c r="BY2310" i="7"/>
  <c r="BY2311" i="7"/>
  <c r="BY2312" i="7"/>
  <c r="BY2313" i="7"/>
  <c r="BY2314" i="7"/>
  <c r="BY2315" i="7"/>
  <c r="BY2316" i="7"/>
  <c r="BY2317" i="7"/>
  <c r="BY2318" i="7"/>
  <c r="BY2319" i="7"/>
  <c r="BY2320" i="7"/>
  <c r="BY2321" i="7"/>
  <c r="BY2322" i="7"/>
  <c r="BY2323" i="7"/>
  <c r="BY2324" i="7"/>
  <c r="BY2325" i="7"/>
  <c r="BY2326" i="7"/>
  <c r="BY2327" i="7"/>
  <c r="BY2328" i="7"/>
  <c r="BY2329" i="7"/>
  <c r="BY2330" i="7"/>
  <c r="BY2331" i="7"/>
  <c r="BY2332" i="7"/>
  <c r="BY2333" i="7"/>
  <c r="BY2334" i="7"/>
  <c r="BY2335" i="7"/>
  <c r="BY2336" i="7"/>
  <c r="BY2337" i="7"/>
  <c r="BY2338" i="7"/>
  <c r="BY2339" i="7"/>
  <c r="BY2340" i="7"/>
  <c r="BY2341" i="7"/>
  <c r="BY2342" i="7"/>
  <c r="BY2343" i="7"/>
  <c r="BY2344" i="7"/>
  <c r="BY2345" i="7"/>
  <c r="BY2346" i="7"/>
  <c r="BY2347" i="7"/>
  <c r="BY2348" i="7"/>
  <c r="BY2349" i="7"/>
  <c r="BY2350" i="7"/>
  <c r="BY2351" i="7"/>
  <c r="BY2352" i="7"/>
  <c r="BY2353" i="7"/>
  <c r="BY2354" i="7"/>
  <c r="BY2355" i="7"/>
  <c r="BY2356" i="7"/>
  <c r="BY2357" i="7"/>
  <c r="BY2358" i="7"/>
  <c r="BY2359" i="7"/>
  <c r="BY2360" i="7"/>
  <c r="BY2361" i="7"/>
  <c r="BY2362" i="7"/>
  <c r="BY2363" i="7"/>
  <c r="BY2364" i="7"/>
  <c r="BY2365" i="7"/>
  <c r="BY2366" i="7"/>
  <c r="BY2367" i="7"/>
  <c r="BY2368" i="7"/>
  <c r="BY2369" i="7"/>
  <c r="BY2370" i="7"/>
  <c r="BY2371" i="7"/>
  <c r="BY2372" i="7"/>
  <c r="BY2373" i="7"/>
  <c r="BY2374" i="7"/>
  <c r="BY2375" i="7"/>
  <c r="BY2376" i="7"/>
  <c r="BY2377" i="7"/>
  <c r="BY2378" i="7"/>
  <c r="BY2379" i="7"/>
  <c r="BY2380" i="7"/>
  <c r="BY2381" i="7"/>
  <c r="BY2382" i="7"/>
  <c r="BY2383" i="7"/>
  <c r="BY2384" i="7"/>
  <c r="BY2385" i="7"/>
  <c r="BY2386" i="7"/>
  <c r="BY2387" i="7"/>
  <c r="BY2388" i="7"/>
  <c r="BY2389" i="7"/>
  <c r="BY2390" i="7"/>
  <c r="BY2391" i="7"/>
  <c r="BY2392" i="7"/>
  <c r="BY2393" i="7"/>
  <c r="BY2394" i="7"/>
  <c r="BY2395" i="7"/>
  <c r="BY2396" i="7"/>
  <c r="BY2397" i="7"/>
  <c r="BY2398" i="7"/>
  <c r="BY2399" i="7"/>
  <c r="BY2400" i="7"/>
  <c r="BY2401" i="7"/>
  <c r="BY2402" i="7"/>
  <c r="BY2403" i="7"/>
  <c r="BY2404" i="7"/>
  <c r="BY2405" i="7"/>
  <c r="BY2406" i="7"/>
  <c r="BY2407" i="7"/>
  <c r="BY2408" i="7"/>
  <c r="BY2409" i="7"/>
  <c r="BY2410" i="7"/>
  <c r="BY2411" i="7"/>
  <c r="BY2412" i="7"/>
  <c r="BY2413" i="7"/>
  <c r="BY2414" i="7"/>
  <c r="BY2415" i="7"/>
  <c r="BY2416" i="7"/>
  <c r="BY2417" i="7"/>
  <c r="BY2418" i="7"/>
  <c r="BY2419" i="7"/>
  <c r="BY2420" i="7"/>
  <c r="BY2421" i="7"/>
  <c r="BY2422" i="7"/>
  <c r="BY2423" i="7"/>
  <c r="BY2424" i="7"/>
  <c r="BY2425" i="7"/>
  <c r="BY2426" i="7"/>
  <c r="BY2427" i="7"/>
  <c r="BY2428" i="7"/>
  <c r="BY2429" i="7"/>
  <c r="BY2430" i="7"/>
  <c r="BY2431" i="7"/>
  <c r="BY2432" i="7"/>
  <c r="BY2433" i="7"/>
  <c r="BY2434" i="7"/>
  <c r="BY2435" i="7"/>
  <c r="BY2436" i="7"/>
  <c r="BY2437" i="7"/>
  <c r="BY2438" i="7"/>
  <c r="BY2439" i="7"/>
  <c r="BY2440" i="7"/>
  <c r="BY2441" i="7"/>
  <c r="BY2442" i="7"/>
  <c r="BY2443" i="7"/>
  <c r="BY2444" i="7"/>
  <c r="BY2445" i="7"/>
  <c r="BY2446" i="7"/>
  <c r="BY2447" i="7"/>
  <c r="BY2448" i="7"/>
  <c r="BY2449" i="7"/>
  <c r="BY2450" i="7"/>
  <c r="BY2451" i="7"/>
  <c r="BY2452" i="7"/>
  <c r="BY2453" i="7"/>
  <c r="BY2454" i="7"/>
  <c r="BY2455" i="7"/>
  <c r="BY2456" i="7"/>
  <c r="BY2457" i="7"/>
  <c r="BY2458" i="7"/>
  <c r="BY2459" i="7"/>
  <c r="BY2460" i="7"/>
  <c r="BY2461" i="7"/>
  <c r="BY2462" i="7"/>
  <c r="BY2463" i="7"/>
  <c r="BY2464" i="7"/>
  <c r="BY2465" i="7"/>
  <c r="BY2466" i="7"/>
  <c r="BY2467" i="7"/>
  <c r="BY2468" i="7"/>
  <c r="BY2469" i="7"/>
  <c r="BY2470" i="7"/>
  <c r="BY2471" i="7"/>
  <c r="BY2472" i="7"/>
  <c r="BY2473" i="7"/>
  <c r="BY2474" i="7"/>
  <c r="BY2475" i="7"/>
  <c r="BY2476" i="7"/>
  <c r="BY2477" i="7"/>
  <c r="BY2478" i="7"/>
  <c r="BY2479" i="7"/>
  <c r="BY2480" i="7"/>
  <c r="BY2481" i="7"/>
  <c r="BY2482" i="7"/>
  <c r="BY2483" i="7"/>
  <c r="BY2484" i="7"/>
  <c r="BY2485" i="7"/>
  <c r="BY2486" i="7"/>
  <c r="BY2487" i="7"/>
  <c r="BY2488" i="7"/>
  <c r="BY2489" i="7"/>
  <c r="BY2490" i="7"/>
  <c r="BY2491" i="7"/>
  <c r="BY2492" i="7"/>
  <c r="BY2493" i="7"/>
  <c r="BY2494" i="7"/>
  <c r="BY2495" i="7"/>
  <c r="BY2496" i="7"/>
  <c r="BY2497" i="7"/>
  <c r="BY2498" i="7"/>
  <c r="BY2499" i="7"/>
  <c r="BY2500" i="7"/>
  <c r="BY2501" i="7"/>
  <c r="BY2502" i="7"/>
  <c r="BY2503" i="7"/>
  <c r="BY2504" i="7"/>
  <c r="BY2505" i="7"/>
  <c r="BY2506" i="7"/>
  <c r="BY2507" i="7"/>
  <c r="BY2508" i="7"/>
  <c r="BY2509" i="7"/>
  <c r="BY2510" i="7"/>
  <c r="BY2511" i="7"/>
  <c r="BY2512" i="7"/>
  <c r="BY2513" i="7"/>
  <c r="BY2514" i="7"/>
  <c r="BY2515" i="7"/>
  <c r="BY2516" i="7"/>
  <c r="BY2517" i="7"/>
  <c r="BY2518" i="7"/>
  <c r="BY2519" i="7"/>
  <c r="BY2520" i="7"/>
  <c r="BY2521" i="7"/>
  <c r="BY2522" i="7"/>
  <c r="BY2523" i="7"/>
  <c r="BY2524" i="7"/>
  <c r="BY2525" i="7"/>
  <c r="BY2526" i="7"/>
  <c r="BY2527" i="7"/>
  <c r="BY2528" i="7"/>
  <c r="BY2529" i="7"/>
  <c r="BY2530" i="7"/>
  <c r="BY2531" i="7"/>
  <c r="BY2532" i="7"/>
  <c r="BY2533" i="7"/>
  <c r="BY2534" i="7"/>
  <c r="BY2535" i="7"/>
  <c r="BY2536" i="7"/>
  <c r="BY2537" i="7"/>
  <c r="BY2538" i="7"/>
  <c r="BY2539" i="7"/>
  <c r="BY2540" i="7"/>
  <c r="BY2541" i="7"/>
  <c r="BY2542" i="7"/>
  <c r="BY2543" i="7"/>
  <c r="BY2544" i="7"/>
  <c r="BY2545" i="7"/>
  <c r="BY2546" i="7"/>
  <c r="BY2547" i="7"/>
  <c r="BY2548" i="7"/>
  <c r="BY2549" i="7"/>
  <c r="BY2550" i="7"/>
  <c r="BY2551" i="7"/>
  <c r="BY2552" i="7"/>
  <c r="BY2553" i="7"/>
  <c r="BY2554" i="7"/>
  <c r="BY2555" i="7"/>
  <c r="BY2556" i="7"/>
  <c r="BY2557" i="7"/>
  <c r="BY2558" i="7"/>
  <c r="BY2559" i="7"/>
  <c r="BY2560" i="7"/>
  <c r="BY2561" i="7"/>
  <c r="BY2562" i="7"/>
  <c r="BY2563" i="7"/>
  <c r="BY2564" i="7"/>
  <c r="BY2565" i="7"/>
  <c r="BY2566" i="7"/>
  <c r="BY2567" i="7"/>
  <c r="BY2568" i="7"/>
  <c r="BY2569" i="7"/>
  <c r="BY2570" i="7"/>
  <c r="BY2571" i="7"/>
  <c r="BY2572" i="7"/>
  <c r="BY2573" i="7"/>
  <c r="BY2574" i="7"/>
  <c r="BY2575" i="7"/>
  <c r="BY2576" i="7"/>
  <c r="BY2577" i="7"/>
  <c r="BY2578" i="7"/>
  <c r="BY2579" i="7"/>
  <c r="BY2580" i="7"/>
  <c r="BY2581" i="7"/>
  <c r="BY2582" i="7"/>
  <c r="BY2583" i="7"/>
  <c r="BY2584" i="7"/>
  <c r="BY2585" i="7"/>
  <c r="BY2586" i="7"/>
  <c r="BY2587" i="7"/>
  <c r="BY2588" i="7"/>
  <c r="BY2589" i="7"/>
  <c r="BY2590" i="7"/>
  <c r="BY2591" i="7"/>
  <c r="BY2592" i="7"/>
  <c r="BY2593" i="7"/>
  <c r="BY2594" i="7"/>
  <c r="BY2595" i="7"/>
  <c r="BY2596" i="7"/>
  <c r="BY2597" i="7"/>
  <c r="BY2598" i="7"/>
  <c r="BY2599" i="7"/>
  <c r="BY2600" i="7"/>
  <c r="BY2601" i="7"/>
  <c r="BY2602" i="7"/>
  <c r="BY2603" i="7"/>
  <c r="BY2604" i="7"/>
  <c r="BY2605" i="7"/>
  <c r="BY2606" i="7"/>
  <c r="BY2607" i="7"/>
  <c r="BY2608" i="7"/>
  <c r="BY2609" i="7"/>
  <c r="BY2610" i="7"/>
  <c r="BY2611" i="7"/>
  <c r="BY2612" i="7"/>
  <c r="BY2613" i="7"/>
  <c r="BY2614" i="7"/>
  <c r="BY2615" i="7"/>
  <c r="BY2616" i="7"/>
  <c r="BY2617" i="7"/>
  <c r="BY2618" i="7"/>
  <c r="BY2619" i="7"/>
  <c r="BY2620" i="7"/>
  <c r="BY2621" i="7"/>
  <c r="BY2622" i="7"/>
  <c r="BY2623" i="7"/>
  <c r="BY2624" i="7"/>
  <c r="BY2625" i="7"/>
  <c r="BY2626" i="7"/>
  <c r="BY2627" i="7"/>
  <c r="BY2628" i="7"/>
  <c r="BY2629" i="7"/>
  <c r="BY2630" i="7"/>
  <c r="BY2631" i="7"/>
  <c r="BY2632" i="7"/>
  <c r="BY2633" i="7"/>
  <c r="BY2634" i="7"/>
  <c r="BY2635" i="7"/>
  <c r="BY2636" i="7"/>
  <c r="BY2637" i="7"/>
  <c r="BY2638" i="7"/>
  <c r="BY2639" i="7"/>
  <c r="BY2640" i="7"/>
  <c r="BY2641" i="7"/>
  <c r="BY2642" i="7"/>
  <c r="BY2643" i="7"/>
  <c r="BY2644" i="7"/>
  <c r="BY2645" i="7"/>
  <c r="BY2646" i="7"/>
  <c r="BY2647" i="7"/>
  <c r="BY2648" i="7"/>
  <c r="BY2649" i="7"/>
  <c r="BY2650" i="7"/>
  <c r="BY2651" i="7"/>
  <c r="BY2652" i="7"/>
  <c r="BY2653" i="7"/>
  <c r="BY2654" i="7"/>
  <c r="BY2655" i="7"/>
  <c r="BY2656" i="7"/>
  <c r="BY2657" i="7"/>
  <c r="BY2658" i="7"/>
  <c r="BY2659" i="7"/>
  <c r="BY2660" i="7"/>
  <c r="BY2661" i="7"/>
  <c r="BY2662" i="7"/>
  <c r="BY2663" i="7"/>
  <c r="BY2664" i="7"/>
  <c r="BY2665" i="7"/>
  <c r="BY2666" i="7"/>
  <c r="BY2667" i="7"/>
  <c r="BY2668" i="7"/>
  <c r="BY2669" i="7"/>
  <c r="BY2670" i="7"/>
  <c r="BY2671" i="7"/>
  <c r="BY2672" i="7"/>
  <c r="BY2673" i="7"/>
  <c r="BY2674" i="7"/>
  <c r="BY2675" i="7"/>
  <c r="BY2676" i="7"/>
  <c r="BY2677" i="7"/>
  <c r="BY2678" i="7"/>
  <c r="BY2679" i="7"/>
  <c r="BY2680" i="7"/>
  <c r="BY2681" i="7"/>
  <c r="BY2682" i="7"/>
  <c r="BY2683" i="7"/>
  <c r="BY2684" i="7"/>
  <c r="BY2685" i="7"/>
  <c r="BY2686" i="7"/>
  <c r="BY2687" i="7"/>
  <c r="BY2688" i="7"/>
  <c r="BY2689" i="7"/>
  <c r="BY2690" i="7"/>
  <c r="BY2691" i="7"/>
  <c r="BY2692" i="7"/>
  <c r="BY2693" i="7"/>
  <c r="BY2694" i="7"/>
  <c r="BY2695" i="7"/>
  <c r="BY2696" i="7"/>
  <c r="BY2697" i="7"/>
  <c r="BY2698" i="7"/>
  <c r="BY2699" i="7"/>
  <c r="BY2700" i="7"/>
  <c r="BY2701" i="7"/>
  <c r="BY2702" i="7"/>
  <c r="BY2703" i="7"/>
  <c r="BY2704" i="7"/>
  <c r="BY2705" i="7"/>
  <c r="BY2706" i="7"/>
  <c r="BY2707" i="7"/>
  <c r="BY2708" i="7"/>
  <c r="BY2709" i="7"/>
  <c r="BY2710" i="7"/>
  <c r="BY2711" i="7"/>
  <c r="BY2712" i="7"/>
  <c r="BY2713" i="7"/>
  <c r="BY2714" i="7"/>
  <c r="BY2715" i="7"/>
  <c r="BY2716" i="7"/>
  <c r="BY2717" i="7"/>
  <c r="BY2718" i="7"/>
  <c r="BY2719" i="7"/>
  <c r="BY2720" i="7"/>
  <c r="BY2721" i="7"/>
  <c r="BY2722" i="7"/>
  <c r="BY2723" i="7"/>
  <c r="BY2724" i="7"/>
  <c r="BY2725" i="7"/>
  <c r="BY2726" i="7"/>
  <c r="BY2727" i="7"/>
  <c r="BY2728" i="7"/>
  <c r="BY2729" i="7"/>
  <c r="BY2730" i="7"/>
  <c r="BY2731" i="7"/>
  <c r="BY2732" i="7"/>
  <c r="BY2733" i="7"/>
  <c r="BY2734" i="7"/>
  <c r="BY2735" i="7"/>
  <c r="BY2736" i="7"/>
  <c r="BY2737" i="7"/>
  <c r="BY2738" i="7"/>
  <c r="BY2739" i="7"/>
  <c r="BY2740" i="7"/>
  <c r="BY2741" i="7"/>
  <c r="BY2742" i="7"/>
  <c r="BY2743" i="7"/>
  <c r="BY2744" i="7"/>
  <c r="BY2745" i="7"/>
  <c r="BY2746" i="7"/>
  <c r="BY2747" i="7"/>
  <c r="BY2748" i="7"/>
  <c r="BY2749" i="7"/>
  <c r="BY2750" i="7"/>
  <c r="BY2751" i="7"/>
  <c r="BY2752" i="7"/>
  <c r="BY2753" i="7"/>
  <c r="BY2754" i="7"/>
  <c r="BY2755" i="7"/>
  <c r="BY2756" i="7"/>
  <c r="BY2757" i="7"/>
  <c r="BY2758" i="7"/>
  <c r="BY2759" i="7"/>
  <c r="BY2760" i="7"/>
  <c r="BY2761" i="7"/>
  <c r="BY2762" i="7"/>
  <c r="BY2763" i="7"/>
  <c r="BY2764" i="7"/>
  <c r="BY2765" i="7"/>
  <c r="BY2766" i="7"/>
  <c r="BY2767" i="7"/>
  <c r="BY2768" i="7"/>
  <c r="BY2769" i="7"/>
  <c r="BY2770" i="7"/>
  <c r="BY2771" i="7"/>
  <c r="BY2772" i="7"/>
  <c r="BY2773" i="7"/>
  <c r="BY2774" i="7"/>
  <c r="BY2775" i="7"/>
  <c r="BY2776" i="7"/>
  <c r="BY2777" i="7"/>
  <c r="BY2778" i="7"/>
  <c r="BY2779" i="7"/>
  <c r="BY2780" i="7"/>
  <c r="BY2781" i="7"/>
  <c r="BY2782" i="7"/>
  <c r="BY2783" i="7"/>
  <c r="BY2784" i="7"/>
  <c r="BY2785" i="7"/>
  <c r="BY2786" i="7"/>
  <c r="BY2787" i="7"/>
  <c r="BY2788" i="7"/>
  <c r="BY2789" i="7"/>
  <c r="BY2790" i="7"/>
  <c r="BY2791" i="7"/>
  <c r="BY2792" i="7"/>
  <c r="BY2793" i="7"/>
  <c r="BY2794" i="7"/>
  <c r="BY2795" i="7"/>
  <c r="BY2796" i="7"/>
  <c r="BY2797" i="7"/>
  <c r="BY2798" i="7"/>
  <c r="BY2799" i="7"/>
  <c r="BY2800" i="7"/>
  <c r="BY2801" i="7"/>
  <c r="BY2802" i="7"/>
  <c r="BY2803" i="7"/>
  <c r="BY2804" i="7"/>
  <c r="BY2805" i="7"/>
  <c r="BY2806" i="7"/>
  <c r="BY2807" i="7"/>
  <c r="BY2808" i="7"/>
  <c r="BY2809" i="7"/>
  <c r="BY2810" i="7"/>
  <c r="BY2811" i="7"/>
  <c r="BY2812" i="7"/>
  <c r="BY2813" i="7"/>
  <c r="BY2814" i="7"/>
  <c r="BY2815" i="7"/>
  <c r="BY2816" i="7"/>
  <c r="BY2817" i="7"/>
  <c r="BY2818" i="7"/>
  <c r="BY2819" i="7"/>
  <c r="BY2820" i="7"/>
  <c r="BY2821" i="7"/>
  <c r="BY2822" i="7"/>
  <c r="BY2823" i="7"/>
  <c r="BY2824" i="7"/>
  <c r="BY2825" i="7"/>
  <c r="BY2826" i="7"/>
  <c r="BY2827" i="7"/>
  <c r="BY2828" i="7"/>
  <c r="BY2829" i="7"/>
  <c r="BY2830" i="7"/>
  <c r="BY2831" i="7"/>
  <c r="BY2832" i="7"/>
  <c r="BY2833" i="7"/>
  <c r="BY2834" i="7"/>
  <c r="BY2835" i="7"/>
  <c r="BY2836" i="7"/>
  <c r="BY2837" i="7"/>
  <c r="BY2838" i="7"/>
  <c r="BY2839" i="7"/>
  <c r="BY2840" i="7"/>
  <c r="BY2841" i="7"/>
  <c r="BY2842" i="7"/>
  <c r="BY2843" i="7"/>
  <c r="BY2844" i="7"/>
  <c r="BY2845" i="7"/>
  <c r="BY2846" i="7"/>
  <c r="BY2847" i="7"/>
  <c r="BY2848" i="7"/>
  <c r="BY2849" i="7"/>
  <c r="BY2850" i="7"/>
  <c r="BY2851" i="7"/>
  <c r="BY2852" i="7"/>
  <c r="BY2853" i="7"/>
  <c r="BY2854" i="7"/>
  <c r="BY2855" i="7"/>
  <c r="BY2856" i="7"/>
  <c r="BY2857" i="7"/>
  <c r="BY2858" i="7"/>
  <c r="BY2859" i="7"/>
  <c r="BY2860" i="7"/>
  <c r="BY2861" i="7"/>
  <c r="BY2862" i="7"/>
  <c r="BY2863" i="7"/>
  <c r="BY2864" i="7"/>
  <c r="BY2865" i="7"/>
  <c r="BY2866" i="7"/>
  <c r="BY2867" i="7"/>
  <c r="BY2868" i="7"/>
  <c r="BY2869" i="7"/>
  <c r="BY2870" i="7"/>
  <c r="BY2871" i="7"/>
  <c r="BY2872" i="7"/>
  <c r="BY2873" i="7"/>
  <c r="BY2874" i="7"/>
  <c r="BY2875" i="7"/>
  <c r="BY2876" i="7"/>
  <c r="BY2877" i="7"/>
  <c r="BY2878" i="7"/>
  <c r="BY2879" i="7"/>
  <c r="BY2880" i="7"/>
  <c r="BY2881" i="7"/>
  <c r="BY2882" i="7"/>
  <c r="BY2883" i="7"/>
  <c r="BY2884" i="7"/>
  <c r="BY2885" i="7"/>
  <c r="BY2886" i="7"/>
  <c r="BY2887" i="7"/>
  <c r="BY2888" i="7"/>
  <c r="BY2889" i="7"/>
  <c r="BY2890" i="7"/>
  <c r="BY2891" i="7"/>
  <c r="BY2892" i="7"/>
  <c r="BY2893" i="7"/>
  <c r="BY2894" i="7"/>
  <c r="BY2895" i="7"/>
  <c r="BY2896" i="7"/>
  <c r="BY2897" i="7"/>
  <c r="BY2898" i="7"/>
  <c r="BY2899" i="7"/>
  <c r="BY2900" i="7"/>
  <c r="BY2901" i="7"/>
  <c r="BY2902" i="7"/>
  <c r="BY2903" i="7"/>
  <c r="BY2904" i="7"/>
  <c r="BY2905" i="7"/>
  <c r="BY2906" i="7"/>
  <c r="BY2907" i="7"/>
  <c r="BY2908" i="7"/>
  <c r="BY2909" i="7"/>
  <c r="BY2910" i="7"/>
  <c r="BY2911" i="7"/>
  <c r="BY2912" i="7"/>
  <c r="BY2913" i="7"/>
  <c r="BY2914" i="7"/>
  <c r="BY2915" i="7"/>
  <c r="BY2916" i="7"/>
  <c r="BY2917" i="7"/>
  <c r="BY2918" i="7"/>
  <c r="BY2919" i="7"/>
  <c r="BY2920" i="7"/>
  <c r="BY2921" i="7"/>
  <c r="BY2922" i="7"/>
  <c r="BY2923" i="7"/>
  <c r="BY2924" i="7"/>
  <c r="BY2925" i="7"/>
  <c r="BY2926" i="7"/>
  <c r="BY2927" i="7"/>
  <c r="BY2928" i="7"/>
  <c r="BY2929" i="7"/>
  <c r="BY2930" i="7"/>
  <c r="BY2931" i="7"/>
  <c r="BY2932" i="7"/>
  <c r="BY2933" i="7"/>
  <c r="BY2934" i="7"/>
  <c r="BY2935" i="7"/>
  <c r="BY2936" i="7"/>
  <c r="BY2937" i="7"/>
  <c r="BY2938" i="7"/>
  <c r="BY2939" i="7"/>
  <c r="BY2940" i="7"/>
  <c r="BY2941" i="7"/>
  <c r="BY2942" i="7"/>
  <c r="BY2943" i="7"/>
  <c r="BY2944" i="7"/>
  <c r="BY2945" i="7"/>
  <c r="BY2946" i="7"/>
  <c r="BY2947" i="7"/>
  <c r="BY2948" i="7"/>
  <c r="BY2949" i="7"/>
  <c r="BY2950" i="7"/>
  <c r="BY2951" i="7"/>
  <c r="BY2952" i="7"/>
  <c r="BY2953" i="7"/>
  <c r="BY2954" i="7"/>
  <c r="BY2955" i="7"/>
  <c r="BY2956" i="7"/>
  <c r="BY2957" i="7"/>
  <c r="BY2958" i="7"/>
  <c r="BY2959" i="7"/>
  <c r="BY2960" i="7"/>
  <c r="BY2961" i="7"/>
  <c r="BY2962" i="7"/>
  <c r="BY2963" i="7"/>
  <c r="BY2964" i="7"/>
  <c r="BY2965" i="7"/>
  <c r="BY2966" i="7"/>
  <c r="BY2967" i="7"/>
  <c r="BY2968" i="7"/>
  <c r="BY2969" i="7"/>
  <c r="BY2970" i="7"/>
  <c r="BY2971" i="7"/>
  <c r="BY2972" i="7"/>
  <c r="BY2973" i="7"/>
  <c r="BY2974" i="7"/>
  <c r="BY2975" i="7"/>
  <c r="BY2976" i="7"/>
  <c r="BY2977" i="7"/>
  <c r="BY2978" i="7"/>
  <c r="BY2979" i="7"/>
  <c r="BY2980" i="7"/>
  <c r="BY2981" i="7"/>
  <c r="BY2982" i="7"/>
  <c r="BY2983" i="7"/>
  <c r="BY2984" i="7"/>
  <c r="BY2985" i="7"/>
  <c r="BY2986" i="7"/>
  <c r="BY2987" i="7"/>
  <c r="BY2988" i="7"/>
  <c r="BY2989" i="7"/>
  <c r="BY2990" i="7"/>
  <c r="BY2991" i="7"/>
  <c r="BY2992" i="7"/>
  <c r="BY2993" i="7"/>
  <c r="BY2994" i="7"/>
  <c r="BY2995" i="7"/>
  <c r="BY2996" i="7"/>
  <c r="BY2997" i="7"/>
  <c r="BY2998" i="7"/>
  <c r="BY2999" i="7"/>
  <c r="BY3000" i="7"/>
  <c r="BY3001" i="7"/>
  <c r="BY3002" i="7"/>
  <c r="BY3003" i="7"/>
  <c r="BY3004" i="7"/>
  <c r="BY3005" i="7"/>
  <c r="BY3006" i="7"/>
  <c r="BY3007" i="7"/>
  <c r="BY3008" i="7"/>
  <c r="BY3009" i="7"/>
  <c r="BY3010" i="7"/>
  <c r="BY3011" i="7"/>
  <c r="BY3012" i="7"/>
  <c r="BY3013" i="7"/>
  <c r="BY3014" i="7"/>
  <c r="BY3015" i="7"/>
  <c r="BY3016" i="7"/>
  <c r="BY3017" i="7"/>
  <c r="BY3018" i="7"/>
  <c r="BY3019" i="7"/>
  <c r="BY3020" i="7"/>
  <c r="BY3021" i="7"/>
  <c r="BY3022" i="7"/>
  <c r="BY3023" i="7"/>
  <c r="BY3024" i="7"/>
  <c r="BY3025" i="7"/>
  <c r="BY3026" i="7"/>
  <c r="BY3027" i="7"/>
  <c r="BY3028" i="7"/>
  <c r="BY3029" i="7"/>
  <c r="BY3030" i="7"/>
  <c r="BY3031" i="7"/>
  <c r="BY3032" i="7"/>
  <c r="BY3033" i="7"/>
  <c r="BY3034" i="7"/>
  <c r="BY3035" i="7"/>
  <c r="BY3036" i="7"/>
  <c r="BY3037" i="7"/>
  <c r="BY3038" i="7"/>
  <c r="BY3039" i="7"/>
  <c r="BY3040" i="7"/>
  <c r="BY3041" i="7"/>
  <c r="BY3042" i="7"/>
  <c r="BY3043" i="7"/>
  <c r="BY3044" i="7"/>
  <c r="BY3045" i="7"/>
  <c r="BY3046" i="7"/>
  <c r="BY3047" i="7"/>
  <c r="BY3048" i="7"/>
  <c r="BY3049" i="7"/>
  <c r="BY3050" i="7"/>
  <c r="BY3051" i="7"/>
  <c r="BY3052" i="7"/>
  <c r="BY3053" i="7"/>
  <c r="BY3054" i="7"/>
  <c r="BY3055" i="7"/>
  <c r="BY3056" i="7"/>
  <c r="BY3057" i="7"/>
  <c r="BY3058" i="7"/>
  <c r="BY3059" i="7"/>
  <c r="BY3060" i="7"/>
  <c r="BY3061" i="7"/>
  <c r="BY3062" i="7"/>
  <c r="BY3063" i="7"/>
  <c r="BY3064" i="7"/>
  <c r="BY3065" i="7"/>
  <c r="BY3066" i="7"/>
  <c r="BY3067" i="7"/>
  <c r="BY3068" i="7"/>
  <c r="BY3069" i="7"/>
  <c r="BY3070" i="7"/>
  <c r="BY3071" i="7"/>
  <c r="BY3072" i="7"/>
  <c r="BY3073" i="7"/>
  <c r="BY3074" i="7"/>
  <c r="BY3075" i="7"/>
  <c r="BY3076" i="7"/>
  <c r="BY3077" i="7"/>
  <c r="BY3078" i="7"/>
  <c r="BY3079" i="7"/>
  <c r="BY3080" i="7"/>
  <c r="BY3081" i="7"/>
  <c r="BY3082" i="7"/>
  <c r="BY3083" i="7"/>
  <c r="BY3084" i="7"/>
  <c r="BY3085" i="7"/>
  <c r="BY3086" i="7"/>
  <c r="BY3087" i="7"/>
  <c r="BY3088" i="7"/>
  <c r="BY3089" i="7"/>
  <c r="BY3090" i="7"/>
  <c r="BY3091" i="7"/>
  <c r="BY3092" i="7"/>
  <c r="BY3093" i="7"/>
  <c r="BY3094" i="7"/>
  <c r="BY3095" i="7"/>
  <c r="BY3096" i="7"/>
  <c r="BY3097" i="7"/>
  <c r="BY3098" i="7"/>
  <c r="BY3099" i="7"/>
  <c r="BY3100" i="7"/>
  <c r="BY3101" i="7"/>
  <c r="BY3102" i="7"/>
  <c r="BY3103" i="7"/>
  <c r="BY3104" i="7"/>
  <c r="BY3105" i="7"/>
  <c r="BY3106" i="7"/>
  <c r="BY3107" i="7"/>
  <c r="BY3108" i="7"/>
  <c r="BY3109" i="7"/>
  <c r="BY3110" i="7"/>
  <c r="BY3111" i="7"/>
  <c r="BY3112" i="7"/>
  <c r="BY3113" i="7"/>
  <c r="BY3114" i="7"/>
  <c r="BY3115" i="7"/>
  <c r="BY3116" i="7"/>
  <c r="BY3117" i="7"/>
  <c r="BY3118" i="7"/>
  <c r="BY3119" i="7"/>
  <c r="BY3120" i="7"/>
  <c r="BY3121" i="7"/>
  <c r="BY3122" i="7"/>
  <c r="BY3123" i="7"/>
  <c r="BY3124" i="7"/>
  <c r="BY3125" i="7"/>
  <c r="BY3126" i="7"/>
  <c r="BY3127" i="7"/>
  <c r="BY3128" i="7"/>
  <c r="BY3129" i="7"/>
  <c r="BY3130" i="7"/>
  <c r="BY3131" i="7"/>
  <c r="BY3132" i="7"/>
  <c r="BY3133" i="7"/>
  <c r="BY3134" i="7"/>
  <c r="BY3135" i="7"/>
  <c r="BY3136" i="7"/>
  <c r="BY3137" i="7"/>
  <c r="BY3138" i="7"/>
  <c r="BY3139" i="7"/>
  <c r="BY3140" i="7"/>
  <c r="BY3141" i="7"/>
  <c r="BY3142" i="7"/>
  <c r="BY3143" i="7"/>
  <c r="BY3144" i="7"/>
  <c r="BY3145" i="7"/>
  <c r="BY3146" i="7"/>
  <c r="BY3147" i="7"/>
  <c r="BY3148" i="7"/>
  <c r="BY3149" i="7"/>
  <c r="BY3150" i="7"/>
  <c r="BY3151" i="7"/>
  <c r="BY3152" i="7"/>
  <c r="BY3153" i="7"/>
  <c r="BY3154" i="7"/>
  <c r="BY3155" i="7"/>
  <c r="BY3156" i="7"/>
  <c r="BY3157" i="7"/>
  <c r="BY3158" i="7"/>
  <c r="BY3159" i="7"/>
  <c r="BY3160" i="7"/>
  <c r="BY3161" i="7"/>
  <c r="BY3162" i="7"/>
  <c r="BY3163" i="7"/>
  <c r="BY3164" i="7"/>
  <c r="BY3165" i="7"/>
  <c r="BY3166" i="7"/>
  <c r="BY3167" i="7"/>
  <c r="BY3168" i="7"/>
  <c r="BY3169" i="7"/>
  <c r="BY3170" i="7"/>
  <c r="BY3171" i="7"/>
  <c r="BY3172" i="7"/>
  <c r="BY3173" i="7"/>
  <c r="BY3174" i="7"/>
  <c r="BY3175" i="7"/>
  <c r="BY3176" i="7"/>
  <c r="BY3177" i="7"/>
  <c r="BY3178" i="7"/>
  <c r="BY3179" i="7"/>
  <c r="BY3180" i="7"/>
  <c r="BY3181" i="7"/>
  <c r="BY3182" i="7"/>
  <c r="BY3183" i="7"/>
  <c r="BY3184" i="7"/>
  <c r="BY3185" i="7"/>
  <c r="BY3186" i="7"/>
  <c r="BY3187" i="7"/>
  <c r="BY3188" i="7"/>
  <c r="BY3189" i="7"/>
  <c r="BY3190" i="7"/>
  <c r="BY3191" i="7"/>
  <c r="BY3192" i="7"/>
  <c r="BY3193" i="7"/>
  <c r="BY3194" i="7"/>
  <c r="BY3195" i="7"/>
  <c r="BY3196" i="7"/>
  <c r="BY3197" i="7"/>
  <c r="BY3198" i="7"/>
  <c r="BY3199" i="7"/>
  <c r="BY3200" i="7"/>
  <c r="BY3201" i="7"/>
  <c r="BY3202" i="7"/>
  <c r="BY3203" i="7"/>
  <c r="BY3204" i="7"/>
  <c r="BY3205" i="7"/>
  <c r="BY3206" i="7"/>
  <c r="BY3207" i="7"/>
  <c r="BY3208" i="7"/>
  <c r="BY3209" i="7"/>
  <c r="BY3210" i="7"/>
  <c r="BY3211" i="7"/>
  <c r="BY3212" i="7"/>
  <c r="BY3213" i="7"/>
  <c r="BY3214" i="7"/>
  <c r="BY3215" i="7"/>
  <c r="BY3216" i="7"/>
  <c r="BY3217" i="7"/>
  <c r="BY3218" i="7"/>
  <c r="BY3219" i="7"/>
  <c r="BY3220" i="7"/>
  <c r="BY3221" i="7"/>
  <c r="BY3222" i="7"/>
  <c r="BY3223" i="7"/>
  <c r="BY3224" i="7"/>
  <c r="BY3225" i="7"/>
  <c r="BY3226" i="7"/>
  <c r="BY3227" i="7"/>
  <c r="BY3228" i="7"/>
  <c r="BY3229" i="7"/>
  <c r="BY3230" i="7"/>
  <c r="BY3231" i="7"/>
  <c r="BY3232" i="7"/>
  <c r="BY3233" i="7"/>
  <c r="BY3234" i="7"/>
  <c r="BY3235" i="7"/>
  <c r="BY3236" i="7"/>
  <c r="BY3237" i="7"/>
  <c r="BY3238" i="7"/>
  <c r="BY3239" i="7"/>
  <c r="BY3240" i="7"/>
  <c r="BY3241" i="7"/>
  <c r="BY3242" i="7"/>
  <c r="BY3243" i="7"/>
  <c r="BY3244" i="7"/>
  <c r="BY3245" i="7"/>
  <c r="BY3246" i="7"/>
  <c r="BY3247" i="7"/>
  <c r="BY3248" i="7"/>
  <c r="BY3249" i="7"/>
  <c r="BY3250" i="7"/>
  <c r="BY3251" i="7"/>
  <c r="BY3252" i="7"/>
  <c r="BY3253" i="7"/>
  <c r="BY3254" i="7"/>
  <c r="BY3255" i="7"/>
  <c r="BY3256" i="7"/>
  <c r="BY3257" i="7"/>
  <c r="BY3258" i="7"/>
  <c r="BY3259" i="7"/>
  <c r="BY3260" i="7"/>
  <c r="BY3261" i="7"/>
  <c r="BY3262" i="7"/>
  <c r="BY3263" i="7"/>
  <c r="BY3264" i="7"/>
  <c r="BY3265" i="7"/>
  <c r="BY3266" i="7"/>
  <c r="BY3267" i="7"/>
  <c r="BY3268" i="7"/>
  <c r="BY3269" i="7"/>
  <c r="BY3270" i="7"/>
  <c r="BY3271" i="7"/>
  <c r="BY3272" i="7"/>
  <c r="BY3273" i="7"/>
  <c r="BY3274" i="7"/>
  <c r="BY3275" i="7"/>
  <c r="BY3276" i="7"/>
  <c r="BY3277" i="7"/>
  <c r="BY3278" i="7"/>
  <c r="BY3279" i="7"/>
  <c r="BY3280" i="7"/>
  <c r="BY3281" i="7"/>
  <c r="BY3282" i="7"/>
  <c r="BY3283" i="7"/>
  <c r="BY3284" i="7"/>
  <c r="BY3285" i="7"/>
  <c r="BY3286" i="7"/>
  <c r="BY3287" i="7"/>
  <c r="BY3288" i="7"/>
  <c r="BY3289" i="7"/>
  <c r="BY3290" i="7"/>
  <c r="BY3291" i="7"/>
  <c r="BY3292" i="7"/>
  <c r="BY3293" i="7"/>
  <c r="BY3294" i="7"/>
  <c r="BY3295" i="7"/>
  <c r="BY3296" i="7"/>
  <c r="BY3297" i="7"/>
  <c r="BY3298" i="7"/>
  <c r="BY3299" i="7"/>
  <c r="BY3300" i="7"/>
  <c r="BY3301" i="7"/>
  <c r="BY3302" i="7"/>
  <c r="BY3303" i="7"/>
  <c r="BY3304" i="7"/>
  <c r="BY3305" i="7"/>
  <c r="BY3306" i="7"/>
  <c r="BY3307" i="7"/>
  <c r="BY3308" i="7"/>
  <c r="BY3309" i="7"/>
  <c r="BY3310" i="7"/>
  <c r="BY3311" i="7"/>
  <c r="BY3312" i="7"/>
  <c r="BY3313" i="7"/>
  <c r="BY3314" i="7"/>
  <c r="BY3315" i="7"/>
  <c r="BY3316" i="7"/>
  <c r="BY3317" i="7"/>
  <c r="BY3318" i="7"/>
  <c r="BY3319" i="7"/>
  <c r="BY3320" i="7"/>
  <c r="BY3321" i="7"/>
  <c r="BY3322" i="7"/>
  <c r="BY3323" i="7"/>
  <c r="BY3324" i="7"/>
  <c r="BY3325" i="7"/>
  <c r="BY3326" i="7"/>
  <c r="BY3327" i="7"/>
  <c r="BY3328" i="7"/>
  <c r="BY3329" i="7"/>
  <c r="BY3330" i="7"/>
  <c r="BY3331" i="7"/>
  <c r="BY3332" i="7"/>
  <c r="BY3333" i="7"/>
  <c r="BY3334" i="7"/>
  <c r="BY3335" i="7"/>
  <c r="BY3336" i="7"/>
  <c r="BY3337" i="7"/>
  <c r="BY3338" i="7"/>
  <c r="BY3339" i="7"/>
  <c r="BY3340" i="7"/>
  <c r="BY3341" i="7"/>
  <c r="BY3342" i="7"/>
  <c r="BY3343" i="7"/>
  <c r="BY3344" i="7"/>
  <c r="BY3345" i="7"/>
  <c r="BY3346" i="7"/>
  <c r="BY3347" i="7"/>
  <c r="BY3348" i="7"/>
  <c r="BY3349" i="7"/>
  <c r="BY3350" i="7"/>
  <c r="BY3351" i="7"/>
  <c r="BY3352" i="7"/>
  <c r="BY3353" i="7"/>
  <c r="BY3354" i="7"/>
  <c r="BY3355" i="7"/>
  <c r="BY3356" i="7"/>
  <c r="BY3357" i="7"/>
  <c r="BY3358" i="7"/>
  <c r="BY3359" i="7"/>
  <c r="BY3360" i="7"/>
  <c r="BY3361" i="7"/>
  <c r="BY3362" i="7"/>
  <c r="BY3363" i="7"/>
  <c r="BY3364" i="7"/>
  <c r="BY3365" i="7"/>
  <c r="BY3366" i="7"/>
  <c r="BY3367" i="7"/>
  <c r="BY3368" i="7"/>
  <c r="BY3369" i="7"/>
  <c r="BY3370" i="7"/>
  <c r="BY3371" i="7"/>
  <c r="BY3372" i="7"/>
  <c r="BY3373" i="7"/>
  <c r="BY3374" i="7"/>
  <c r="BY3375" i="7"/>
  <c r="BY3376" i="7"/>
  <c r="BY3377" i="7"/>
  <c r="BY3378" i="7"/>
  <c r="BY3379" i="7"/>
  <c r="BY3380" i="7"/>
  <c r="BY3381" i="7"/>
  <c r="BY3382" i="7"/>
  <c r="BY3383" i="7"/>
  <c r="BY3384" i="7"/>
  <c r="BY3385" i="7"/>
  <c r="BY3386" i="7"/>
  <c r="BY3387" i="7"/>
  <c r="BY3388" i="7"/>
  <c r="BY3389" i="7"/>
  <c r="BY3390" i="7"/>
  <c r="BY3391" i="7"/>
  <c r="BY3392" i="7"/>
  <c r="BY3393" i="7"/>
  <c r="BY3394" i="7"/>
  <c r="BY3395" i="7"/>
  <c r="BY3396" i="7"/>
  <c r="BY3397" i="7"/>
  <c r="BY3398" i="7"/>
  <c r="BY3399" i="7"/>
  <c r="BY3400" i="7"/>
  <c r="BY3401" i="7"/>
  <c r="BY3402" i="7"/>
  <c r="BY3403" i="7"/>
  <c r="BY3404" i="7"/>
  <c r="BY3405" i="7"/>
  <c r="BY3406" i="7"/>
  <c r="BY3407" i="7"/>
  <c r="BY3408" i="7"/>
  <c r="BY3409" i="7"/>
  <c r="BY3410" i="7"/>
  <c r="BY3411" i="7"/>
  <c r="BY3412" i="7"/>
  <c r="BY3413" i="7"/>
  <c r="BY3414" i="7"/>
  <c r="BY3415" i="7"/>
  <c r="BY3416" i="7"/>
  <c r="BY3417" i="7"/>
  <c r="BY3418" i="7"/>
  <c r="BY3419" i="7"/>
  <c r="BY3420" i="7"/>
  <c r="BY3421" i="7"/>
  <c r="BY3422" i="7"/>
  <c r="BY3423" i="7"/>
  <c r="BY3424" i="7"/>
  <c r="BY3425" i="7"/>
  <c r="BY3426" i="7"/>
  <c r="BY3427" i="7"/>
  <c r="BY3428" i="7"/>
  <c r="BY3429" i="7"/>
  <c r="BY3430" i="7"/>
  <c r="BY3431" i="7"/>
  <c r="BY3432" i="7"/>
  <c r="BY3433" i="7"/>
  <c r="BY3434" i="7"/>
  <c r="BY3435" i="7"/>
  <c r="BY3436" i="7"/>
  <c r="BY3437" i="7"/>
  <c r="BY3438" i="7"/>
  <c r="BY3439" i="7"/>
  <c r="BY3440" i="7"/>
  <c r="BY3441" i="7"/>
  <c r="BY3442" i="7"/>
  <c r="BY3443" i="7"/>
  <c r="BY3444" i="7"/>
  <c r="BY3445" i="7"/>
  <c r="BY3446" i="7"/>
  <c r="BY3447" i="7"/>
  <c r="BY3448" i="7"/>
  <c r="BY3449" i="7"/>
  <c r="BY3450" i="7"/>
  <c r="BY3451" i="7"/>
  <c r="BY3452" i="7"/>
  <c r="BY3453" i="7"/>
  <c r="BY3454" i="7"/>
  <c r="BY3455" i="7"/>
  <c r="BY3456" i="7"/>
  <c r="BY3457" i="7"/>
  <c r="BY3458" i="7"/>
  <c r="BY3459" i="7"/>
  <c r="BY3460" i="7"/>
  <c r="BY3461" i="7"/>
  <c r="BY3462" i="7"/>
  <c r="BY3463" i="7"/>
  <c r="BY3464" i="7"/>
  <c r="BY3465" i="7"/>
  <c r="BY3466" i="7"/>
  <c r="BY3467" i="7"/>
  <c r="BY3468" i="7"/>
  <c r="BY3469" i="7"/>
  <c r="BY3470" i="7"/>
  <c r="BY3471" i="7"/>
  <c r="BY3472" i="7"/>
  <c r="BY3473" i="7"/>
  <c r="BY3474" i="7"/>
  <c r="BY3475" i="7"/>
  <c r="BY3476" i="7"/>
  <c r="BY3477" i="7"/>
  <c r="BY3478" i="7"/>
  <c r="BY3479" i="7"/>
  <c r="BY3480" i="7"/>
  <c r="BY3481" i="7"/>
  <c r="BY3482" i="7"/>
  <c r="BY3483" i="7"/>
  <c r="BY3484" i="7"/>
  <c r="BY3485" i="7"/>
  <c r="BY3486" i="7"/>
  <c r="BY3487" i="7"/>
  <c r="BY3488" i="7"/>
  <c r="BY3489" i="7"/>
  <c r="BY3490" i="7"/>
  <c r="BY3491" i="7"/>
  <c r="BY3492" i="7"/>
  <c r="BY3493" i="7"/>
  <c r="BY3494" i="7"/>
  <c r="BY3495" i="7"/>
  <c r="BY3496" i="7"/>
  <c r="BY3497" i="7"/>
  <c r="BY3498" i="7"/>
  <c r="BY3499" i="7"/>
  <c r="BY3500" i="7"/>
  <c r="BY3501" i="7"/>
  <c r="BY3502" i="7"/>
  <c r="BY3503" i="7"/>
  <c r="BY3504" i="7"/>
  <c r="BY3505" i="7"/>
  <c r="BY3506" i="7"/>
  <c r="BY3507" i="7"/>
  <c r="BY3508" i="7"/>
  <c r="BY3509" i="7"/>
  <c r="BY3510" i="7"/>
  <c r="BY3511" i="7"/>
  <c r="BY3512" i="7"/>
  <c r="BY3513" i="7"/>
  <c r="BY3514" i="7"/>
  <c r="BY3515" i="7"/>
  <c r="BY3516" i="7"/>
  <c r="BY3517" i="7"/>
  <c r="BY3518" i="7"/>
  <c r="BY3519" i="7"/>
  <c r="BY3520" i="7"/>
  <c r="BY3521" i="7"/>
  <c r="BY3522" i="7"/>
  <c r="BY3523" i="7"/>
  <c r="BY3524" i="7"/>
  <c r="BY3525" i="7"/>
  <c r="BY3526" i="7"/>
  <c r="BY3527" i="7"/>
  <c r="BY3528" i="7"/>
  <c r="BY3529" i="7"/>
  <c r="BY3530" i="7"/>
  <c r="BY3531" i="7"/>
  <c r="BY3532" i="7"/>
  <c r="BY3533" i="7"/>
  <c r="BY3534" i="7"/>
  <c r="BY3535" i="7"/>
  <c r="BY3536" i="7"/>
  <c r="BY3537" i="7"/>
  <c r="BY3538" i="7"/>
  <c r="BY3539" i="7"/>
  <c r="BY3540" i="7"/>
  <c r="BY3541" i="7"/>
  <c r="BY3542" i="7"/>
  <c r="BY3543" i="7"/>
  <c r="BY3544" i="7"/>
  <c r="BY3545" i="7"/>
  <c r="BY3546" i="7"/>
  <c r="BY3547" i="7"/>
  <c r="BY3548" i="7"/>
  <c r="BY3549" i="7"/>
  <c r="BY3550" i="7"/>
  <c r="BY3551" i="7"/>
  <c r="BY3552" i="7"/>
  <c r="BY3553" i="7"/>
  <c r="BY3554" i="7"/>
  <c r="BY3555" i="7"/>
  <c r="BY3556" i="7"/>
  <c r="BY3557" i="7"/>
  <c r="BY3558" i="7"/>
  <c r="BY3559" i="7"/>
  <c r="BY3560" i="7"/>
  <c r="BY3561" i="7"/>
  <c r="BY3562" i="7"/>
  <c r="BY3563" i="7"/>
  <c r="BY3564" i="7"/>
  <c r="BY3565" i="7"/>
  <c r="BY3566" i="7"/>
  <c r="BY3567" i="7"/>
  <c r="BY3568" i="7"/>
  <c r="BY3569" i="7"/>
  <c r="BY3570" i="7"/>
  <c r="BY3571" i="7"/>
  <c r="BY3572" i="7"/>
  <c r="BY3573" i="7"/>
  <c r="BY3574" i="7"/>
  <c r="BY3575" i="7"/>
  <c r="BY3576" i="7"/>
  <c r="BY3577" i="7"/>
  <c r="BY3578" i="7"/>
  <c r="BY3579" i="7"/>
  <c r="BY3580" i="7"/>
  <c r="BY3581" i="7"/>
  <c r="BY3582" i="7"/>
  <c r="BY3583" i="7"/>
  <c r="BY3584" i="7"/>
  <c r="BY3585" i="7"/>
  <c r="BY3586" i="7"/>
  <c r="BY3587" i="7"/>
  <c r="BY3588" i="7"/>
  <c r="BY3589" i="7"/>
  <c r="BY3590" i="7"/>
  <c r="BY3591" i="7"/>
  <c r="BY3592" i="7"/>
  <c r="BY3593" i="7"/>
  <c r="BY3594" i="7"/>
  <c r="BY3595" i="7"/>
  <c r="BY3596" i="7"/>
  <c r="BY3597" i="7"/>
  <c r="BY3598" i="7"/>
  <c r="BY3599" i="7"/>
  <c r="BY3600" i="7"/>
  <c r="BY3601" i="7"/>
  <c r="BY3602" i="7"/>
  <c r="BY3603" i="7"/>
  <c r="BY3604" i="7"/>
  <c r="BY3605" i="7"/>
  <c r="BY3606" i="7"/>
  <c r="BY3607" i="7"/>
  <c r="BY3608" i="7"/>
  <c r="BY3609" i="7"/>
  <c r="BY3610" i="7"/>
  <c r="BY3611" i="7"/>
  <c r="BY3612" i="7"/>
  <c r="BY3613" i="7"/>
  <c r="BY3614" i="7"/>
  <c r="BY3615" i="7"/>
  <c r="BY3616" i="7"/>
  <c r="BY3617" i="7"/>
  <c r="BY3618" i="7"/>
  <c r="BY3619" i="7"/>
  <c r="BY3620" i="7"/>
  <c r="BY3621" i="7"/>
  <c r="BY3622" i="7"/>
  <c r="BY3623" i="7"/>
  <c r="BY3624" i="7"/>
  <c r="BY3625" i="7"/>
  <c r="BY3626" i="7"/>
  <c r="BY3627" i="7"/>
  <c r="BY3628" i="7"/>
  <c r="BY3629" i="7"/>
  <c r="BY3630" i="7"/>
  <c r="BY3631" i="7"/>
  <c r="BY3632" i="7"/>
  <c r="BY3633" i="7"/>
  <c r="BY3634" i="7"/>
  <c r="BY3635" i="7"/>
  <c r="BY3636" i="7"/>
  <c r="BY3637" i="7"/>
  <c r="BY3638" i="7"/>
  <c r="BY3639" i="7"/>
  <c r="BY3640" i="7"/>
  <c r="BY3641" i="7"/>
  <c r="BY3642" i="7"/>
  <c r="BY3643" i="7"/>
  <c r="BY3644" i="7"/>
  <c r="BY3645" i="7"/>
  <c r="BY3646" i="7"/>
  <c r="BY3647" i="7"/>
  <c r="BY3648" i="7"/>
  <c r="BY3649" i="7"/>
  <c r="BY3650" i="7"/>
  <c r="BY3651" i="7"/>
  <c r="BY3652" i="7"/>
  <c r="BY3653" i="7"/>
  <c r="BY3654" i="7"/>
  <c r="BY3655" i="7"/>
  <c r="BY3656" i="7"/>
  <c r="BY3657" i="7"/>
  <c r="BY3658" i="7"/>
  <c r="BY3659" i="7"/>
  <c r="BY3660" i="7"/>
  <c r="BY3661" i="7"/>
  <c r="BY3662" i="7"/>
  <c r="BY3663" i="7"/>
  <c r="BY3664" i="7"/>
  <c r="BY3665" i="7"/>
  <c r="BY3666" i="7"/>
  <c r="BY3667" i="7"/>
  <c r="BY3668" i="7"/>
  <c r="BY3669" i="7"/>
  <c r="BY3670" i="7"/>
  <c r="BY3671" i="7"/>
  <c r="BY3672" i="7"/>
  <c r="BY3673" i="7"/>
  <c r="BY3674" i="7"/>
  <c r="BY3675" i="7"/>
  <c r="BY3676" i="7"/>
  <c r="BY3677" i="7"/>
  <c r="BY3678" i="7"/>
  <c r="BY3679" i="7"/>
  <c r="BY3680" i="7"/>
  <c r="BY3681" i="7"/>
  <c r="BY3682" i="7"/>
  <c r="BY3683" i="7"/>
  <c r="BY3684" i="7"/>
  <c r="BY3685" i="7"/>
  <c r="BY3686" i="7"/>
  <c r="BY3687" i="7"/>
  <c r="BY3688" i="7"/>
  <c r="BY3689" i="7"/>
  <c r="BY3690" i="7"/>
  <c r="BY3691" i="7"/>
  <c r="BY3692" i="7"/>
  <c r="BY3693" i="7"/>
  <c r="BY3694" i="7"/>
  <c r="BY3695" i="7"/>
  <c r="BY3696" i="7"/>
  <c r="BY3697" i="7"/>
  <c r="BY3698" i="7"/>
  <c r="BY3699" i="7"/>
  <c r="BY3700" i="7"/>
  <c r="BY3701" i="7"/>
  <c r="BY3702" i="7"/>
  <c r="BY3703" i="7"/>
  <c r="BY3704" i="7"/>
  <c r="BY3705" i="7"/>
  <c r="BY3706" i="7"/>
  <c r="BY3707" i="7"/>
  <c r="BY3708" i="7"/>
  <c r="BY3709" i="7"/>
  <c r="BY3710" i="7"/>
  <c r="BY3711" i="7"/>
  <c r="BY3712" i="7"/>
  <c r="BY3713" i="7"/>
  <c r="BY3714" i="7"/>
  <c r="BY3715" i="7"/>
  <c r="BY3716" i="7"/>
  <c r="BY3717" i="7"/>
  <c r="BY3718" i="7"/>
  <c r="BY3719" i="7"/>
  <c r="BY3720" i="7"/>
  <c r="BY3721" i="7"/>
  <c r="BY3722" i="7"/>
  <c r="BY3723" i="7"/>
  <c r="BY3724" i="7"/>
  <c r="BY3725" i="7"/>
  <c r="BY3726" i="7"/>
  <c r="BY3727" i="7"/>
  <c r="BY3728" i="7"/>
  <c r="BY3729" i="7"/>
  <c r="BY3730" i="7"/>
  <c r="BY3731" i="7"/>
  <c r="BY3732" i="7"/>
  <c r="BY3733" i="7"/>
  <c r="BY3734" i="7"/>
  <c r="BY3735" i="7"/>
  <c r="BY3736" i="7"/>
  <c r="BY3737" i="7"/>
  <c r="BY3738" i="7"/>
  <c r="BY3739" i="7"/>
  <c r="BY3740" i="7"/>
  <c r="BY3741" i="7"/>
  <c r="BY3742" i="7"/>
  <c r="BY3743" i="7"/>
  <c r="BY3744" i="7"/>
  <c r="BY3745" i="7"/>
  <c r="BY3746" i="7"/>
  <c r="BY3747" i="7"/>
  <c r="BY3748" i="7"/>
  <c r="BY3749" i="7"/>
  <c r="BY3750" i="7"/>
  <c r="BY3751" i="7"/>
  <c r="BY3752" i="7"/>
  <c r="BY3753" i="7"/>
  <c r="BY3754" i="7"/>
  <c r="BY3755" i="7"/>
  <c r="BY3756" i="7"/>
  <c r="BY3757" i="7"/>
  <c r="BY3758" i="7"/>
  <c r="BY3759" i="7"/>
  <c r="BY3760" i="7"/>
  <c r="BY3761" i="7"/>
  <c r="BY3762" i="7"/>
  <c r="BY3763" i="7"/>
  <c r="BY3764" i="7"/>
  <c r="BY3765" i="7"/>
  <c r="BY3766" i="7"/>
  <c r="BY3767" i="7"/>
  <c r="BY3768" i="7"/>
  <c r="BY3769" i="7"/>
  <c r="BY3770" i="7"/>
  <c r="BY3771" i="7"/>
  <c r="BY3772" i="7"/>
  <c r="BY3773" i="7"/>
  <c r="BY3774" i="7"/>
  <c r="BY3775" i="7"/>
  <c r="BY3776" i="7"/>
  <c r="BY3777" i="7"/>
  <c r="BY3778" i="7"/>
  <c r="BY3779" i="7"/>
  <c r="BY3780" i="7"/>
  <c r="BY3781" i="7"/>
  <c r="BY3782" i="7"/>
  <c r="BY3783" i="7"/>
  <c r="BY3784" i="7"/>
  <c r="BY3785" i="7"/>
  <c r="BY3786" i="7"/>
  <c r="BY3787" i="7"/>
  <c r="BY3788" i="7"/>
  <c r="BY3789" i="7"/>
  <c r="BY3790" i="7"/>
  <c r="BY3791" i="7"/>
  <c r="BY3792" i="7"/>
  <c r="BY3793" i="7"/>
  <c r="BY3794" i="7"/>
  <c r="BY3795" i="7"/>
  <c r="BY3796" i="7"/>
  <c r="BY3797" i="7"/>
  <c r="BY3798" i="7"/>
  <c r="BY3799" i="7"/>
  <c r="BY3800" i="7"/>
  <c r="BY3801" i="7"/>
  <c r="BY3802" i="7"/>
  <c r="BY3803" i="7"/>
  <c r="BY3804" i="7"/>
  <c r="BY3805" i="7"/>
  <c r="BY3806" i="7"/>
  <c r="BY3807" i="7"/>
  <c r="BY3808" i="7"/>
  <c r="BY3809" i="7"/>
  <c r="BY3810" i="7"/>
  <c r="BY3811" i="7"/>
  <c r="BY3812" i="7"/>
  <c r="BY3813" i="7"/>
  <c r="BY3814" i="7"/>
  <c r="BY3815" i="7"/>
  <c r="BY3816" i="7"/>
  <c r="BY3817" i="7"/>
  <c r="BY3818" i="7"/>
  <c r="BY3819" i="7"/>
  <c r="BY3820" i="7"/>
  <c r="BY3821" i="7"/>
  <c r="BY3822" i="7"/>
  <c r="BY3823" i="7"/>
  <c r="BY3824" i="7"/>
  <c r="BY3825" i="7"/>
  <c r="BY3826" i="7"/>
  <c r="BY3827" i="7"/>
  <c r="BY3828" i="7"/>
  <c r="BY3829" i="7"/>
  <c r="BY3830" i="7"/>
  <c r="BY3831" i="7"/>
  <c r="BY3832" i="7"/>
  <c r="BY3833" i="7"/>
  <c r="BY3834" i="7"/>
  <c r="BY3835" i="7"/>
  <c r="BY3836" i="7"/>
  <c r="BY3837" i="7"/>
  <c r="BY3838" i="7"/>
  <c r="BY3839" i="7"/>
  <c r="BY3840" i="7"/>
  <c r="BY3841" i="7"/>
  <c r="BY3842" i="7"/>
  <c r="BY3843" i="7"/>
  <c r="BY3844" i="7"/>
  <c r="BY3845" i="7"/>
  <c r="BY3846" i="7"/>
  <c r="BY3847" i="7"/>
  <c r="BY3848" i="7"/>
  <c r="BY3849" i="7"/>
  <c r="BY3850" i="7"/>
  <c r="BY3851" i="7"/>
  <c r="BY3852" i="7"/>
  <c r="BY3853" i="7"/>
  <c r="BY3854" i="7"/>
  <c r="BY3855" i="7"/>
  <c r="BY3856" i="7"/>
  <c r="BY3857" i="7"/>
  <c r="BY3858" i="7"/>
  <c r="BY3859" i="7"/>
  <c r="BY3860" i="7"/>
  <c r="BY3861" i="7"/>
  <c r="BY3862" i="7"/>
  <c r="BY3863" i="7"/>
  <c r="BY3864" i="7"/>
  <c r="BY3865" i="7"/>
  <c r="BY3866" i="7"/>
  <c r="BY3867" i="7"/>
  <c r="BY3868" i="7"/>
  <c r="BY3869" i="7"/>
  <c r="BY3870" i="7"/>
  <c r="BY3871" i="7"/>
  <c r="BY3872" i="7"/>
  <c r="BY3873" i="7"/>
  <c r="BY3874" i="7"/>
  <c r="BY3875" i="7"/>
  <c r="BY3876" i="7"/>
  <c r="BY3877" i="7"/>
  <c r="BY3878" i="7"/>
  <c r="BY3879" i="7"/>
  <c r="BY3880" i="7"/>
  <c r="BY3881" i="7"/>
  <c r="BY3882" i="7"/>
  <c r="BY3883" i="7"/>
  <c r="BY3884" i="7"/>
  <c r="BY3885" i="7"/>
  <c r="BY3886" i="7"/>
  <c r="BY3887" i="7"/>
  <c r="BY3888" i="7"/>
  <c r="BY3889" i="7"/>
  <c r="BY3890" i="7"/>
  <c r="BY3891" i="7"/>
  <c r="BY3892" i="7"/>
  <c r="BY3893" i="7"/>
  <c r="BY3894" i="7"/>
  <c r="BY3895" i="7"/>
  <c r="BY3896" i="7"/>
  <c r="BY3897" i="7"/>
  <c r="BY3898" i="7"/>
  <c r="BY3899" i="7"/>
  <c r="BY3900" i="7"/>
  <c r="BY3901" i="7"/>
  <c r="BY3902" i="7"/>
  <c r="BY3903" i="7"/>
  <c r="BY3904" i="7"/>
  <c r="BY3905" i="7"/>
  <c r="BY3906" i="7"/>
  <c r="BY3907" i="7"/>
  <c r="BY3908" i="7"/>
  <c r="BY3909" i="7"/>
  <c r="BY3910" i="7"/>
  <c r="BY3911" i="7"/>
  <c r="BY3912" i="7"/>
  <c r="BY3913" i="7"/>
  <c r="BY3914" i="7"/>
  <c r="BY3915" i="7"/>
  <c r="BY3916" i="7"/>
  <c r="BY3917" i="7"/>
  <c r="BY3918" i="7"/>
  <c r="BY3919" i="7"/>
  <c r="BY3920" i="7"/>
  <c r="BY3921" i="7"/>
  <c r="BY3922" i="7"/>
  <c r="BY3923" i="7"/>
  <c r="BY3924" i="7"/>
  <c r="BY3925" i="7"/>
  <c r="BY3926" i="7"/>
  <c r="BY3927" i="7"/>
  <c r="BY3928" i="7"/>
  <c r="BY3929" i="7"/>
  <c r="BY3930" i="7"/>
  <c r="BY3931" i="7"/>
  <c r="BY3932" i="7"/>
  <c r="BY3933" i="7"/>
  <c r="BY3934" i="7"/>
  <c r="BY3935" i="7"/>
  <c r="BY3936" i="7"/>
  <c r="BY3937" i="7"/>
  <c r="BY3938" i="7"/>
  <c r="BY3939" i="7"/>
  <c r="BY3940" i="7"/>
  <c r="BY3941" i="7"/>
  <c r="BY3942" i="7"/>
  <c r="BY3943" i="7"/>
  <c r="BY3944" i="7"/>
  <c r="BY3945" i="7"/>
  <c r="BY3946" i="7"/>
  <c r="BY3947" i="7"/>
  <c r="BY3948" i="7"/>
  <c r="BY3949" i="7"/>
  <c r="BY3950" i="7"/>
  <c r="BY3951" i="7"/>
  <c r="BY3952" i="7"/>
  <c r="BY3953" i="7"/>
  <c r="BY3954" i="7"/>
  <c r="BY3955" i="7"/>
  <c r="BY3956" i="7"/>
  <c r="BY3957" i="7"/>
  <c r="BY3958" i="7"/>
  <c r="BY3959" i="7"/>
  <c r="BY3960" i="7"/>
  <c r="BY3961" i="7"/>
  <c r="BY3962" i="7"/>
  <c r="BY3963" i="7"/>
  <c r="BY3964" i="7"/>
  <c r="BY3965" i="7"/>
  <c r="BY3966" i="7"/>
  <c r="BY3967" i="7"/>
  <c r="BY3968" i="7"/>
  <c r="BY3969" i="7"/>
  <c r="BY3970" i="7"/>
  <c r="BY3971" i="7"/>
  <c r="BY3972" i="7"/>
  <c r="BY3973" i="7"/>
  <c r="BY3974" i="7"/>
  <c r="BY3975" i="7"/>
  <c r="BY3976" i="7"/>
  <c r="BY3977" i="7"/>
  <c r="BY3978" i="7"/>
  <c r="BY3979" i="7"/>
  <c r="BY3980" i="7"/>
  <c r="BY3981" i="7"/>
  <c r="BY3982" i="7"/>
  <c r="BY3983" i="7"/>
  <c r="BY3984" i="7"/>
  <c r="BY3985" i="7"/>
  <c r="BY3986" i="7"/>
  <c r="BY3987" i="7"/>
  <c r="BY3988" i="7"/>
  <c r="BY3989" i="7"/>
  <c r="BY3990" i="7"/>
  <c r="BY3991" i="7"/>
  <c r="BY3992" i="7"/>
  <c r="BY3993" i="7"/>
  <c r="BY3994" i="7"/>
  <c r="BY3995" i="7"/>
  <c r="BY3996" i="7"/>
  <c r="BY3997" i="7"/>
  <c r="BY3998" i="7"/>
  <c r="BY3999" i="7"/>
  <c r="BY4000" i="7"/>
  <c r="BY4001" i="7"/>
  <c r="BY4002" i="7"/>
  <c r="BY4003" i="7"/>
  <c r="BY4004" i="7"/>
  <c r="BY4005" i="7"/>
  <c r="BY4006" i="7"/>
  <c r="BY4007" i="7"/>
  <c r="BY4008" i="7"/>
  <c r="BY4009" i="7"/>
  <c r="BY4010" i="7"/>
  <c r="BY4011" i="7"/>
  <c r="BY4012" i="7"/>
  <c r="BY4013" i="7"/>
  <c r="BY4014" i="7"/>
  <c r="BY4015" i="7"/>
  <c r="BY4016" i="7"/>
  <c r="BY4017" i="7"/>
  <c r="BY4018" i="7"/>
  <c r="BY4019" i="7"/>
  <c r="BY4020" i="7"/>
  <c r="BY4021" i="7"/>
  <c r="BY4022" i="7"/>
  <c r="BY4023" i="7"/>
  <c r="BY4024" i="7"/>
  <c r="BY4025" i="7"/>
  <c r="BY4026" i="7"/>
  <c r="BY4027" i="7"/>
  <c r="BY4028" i="7"/>
  <c r="BY4029" i="7"/>
  <c r="BY4030" i="7"/>
  <c r="BY4031" i="7"/>
  <c r="BY4032" i="7"/>
  <c r="BY4033" i="7"/>
  <c r="BY4034" i="7"/>
  <c r="BY4035" i="7"/>
  <c r="BY4036" i="7"/>
  <c r="BY4037" i="7"/>
  <c r="BY4038" i="7"/>
  <c r="BY4039" i="7"/>
  <c r="BY4040" i="7"/>
  <c r="BY4041" i="7"/>
  <c r="BY4042" i="7"/>
  <c r="BY4043" i="7"/>
  <c r="BY4044" i="7"/>
  <c r="BY4045" i="7"/>
  <c r="BY4046" i="7"/>
  <c r="BY4047" i="7"/>
  <c r="BY4048" i="7"/>
  <c r="BY4049" i="7"/>
  <c r="BY4050" i="7"/>
  <c r="BY4051" i="7"/>
  <c r="BY4052" i="7"/>
  <c r="BY4053" i="7"/>
  <c r="BY4054" i="7"/>
  <c r="BY4055" i="7"/>
  <c r="BY4056" i="7"/>
  <c r="BY4057" i="7"/>
  <c r="BY4058" i="7"/>
  <c r="BY4059" i="7"/>
  <c r="BY4060" i="7"/>
  <c r="BY4061" i="7"/>
  <c r="BY4062" i="7"/>
  <c r="BY4063" i="7"/>
  <c r="BY4064" i="7"/>
  <c r="BY4065" i="7"/>
  <c r="BY4066" i="7"/>
  <c r="BY4067" i="7"/>
  <c r="BY4068" i="7"/>
  <c r="BY4069" i="7"/>
  <c r="BY4070" i="7"/>
  <c r="BY4071" i="7"/>
  <c r="BY4072" i="7"/>
  <c r="BY4073" i="7"/>
  <c r="BY4074" i="7"/>
  <c r="BY4075" i="7"/>
  <c r="BY4076" i="7"/>
  <c r="BY4077" i="7"/>
  <c r="BY4078" i="7"/>
  <c r="BY4079" i="7"/>
  <c r="BY4080" i="7"/>
  <c r="BY4081" i="7"/>
  <c r="BY4082" i="7"/>
  <c r="BY4083" i="7"/>
  <c r="BY4084" i="7"/>
  <c r="BY4085" i="7"/>
  <c r="BY4086" i="7"/>
  <c r="BY4087" i="7"/>
  <c r="BY4088" i="7"/>
  <c r="BY4089" i="7"/>
  <c r="BY4090" i="7"/>
  <c r="BY4091" i="7"/>
  <c r="BY4092" i="7"/>
  <c r="BY4093" i="7"/>
  <c r="BY4094" i="7"/>
  <c r="BY4095" i="7"/>
  <c r="BY4096" i="7"/>
  <c r="BY4097" i="7"/>
  <c r="BY4098" i="7"/>
  <c r="BY4099" i="7"/>
  <c r="BY4100" i="7"/>
  <c r="BY4101" i="7"/>
  <c r="BY4102" i="7"/>
  <c r="BY4103" i="7"/>
  <c r="BY4104" i="7"/>
  <c r="BY4105" i="7"/>
  <c r="BY4106" i="7"/>
  <c r="BY4107" i="7"/>
  <c r="BY4108" i="7"/>
  <c r="BY4109" i="7"/>
  <c r="BY4110" i="7"/>
  <c r="BY4111" i="7"/>
  <c r="BY4112" i="7"/>
  <c r="BY4113" i="7"/>
  <c r="BY4114" i="7"/>
  <c r="BY4115" i="7"/>
  <c r="BY4116" i="7"/>
  <c r="BY4117" i="7"/>
  <c r="BY4118" i="7"/>
  <c r="BY4119" i="7"/>
  <c r="BY4120" i="7"/>
  <c r="BY4121" i="7"/>
  <c r="BY4122" i="7"/>
  <c r="BY4123" i="7"/>
  <c r="BY4124" i="7"/>
  <c r="BY4125" i="7"/>
  <c r="BY4126" i="7"/>
  <c r="BY4127" i="7"/>
  <c r="BY4128" i="7"/>
  <c r="BY4129" i="7"/>
  <c r="BY4130" i="7"/>
  <c r="BY4131" i="7"/>
  <c r="BY4132" i="7"/>
  <c r="BY4133" i="7"/>
  <c r="BY4134" i="7"/>
  <c r="BY4135" i="7"/>
  <c r="BY4136" i="7"/>
  <c r="BY4137" i="7"/>
  <c r="BY4138" i="7"/>
  <c r="BY4139" i="7"/>
  <c r="BY4140" i="7"/>
  <c r="BY4141" i="7"/>
  <c r="BY4142" i="7"/>
  <c r="BY4143" i="7"/>
  <c r="BY4144" i="7"/>
  <c r="BY4145" i="7"/>
  <c r="BY4146" i="7"/>
  <c r="BY4147" i="7"/>
  <c r="BY4148" i="7"/>
  <c r="BY4149" i="7"/>
  <c r="BY4150" i="7"/>
  <c r="BY4151" i="7"/>
  <c r="BY4152" i="7"/>
  <c r="BY4153" i="7"/>
  <c r="BY4154" i="7"/>
  <c r="BY4155" i="7"/>
  <c r="BY4156" i="7"/>
  <c r="BY4157" i="7"/>
  <c r="BY4158" i="7"/>
  <c r="BY4159" i="7"/>
  <c r="BY4160" i="7"/>
  <c r="BY4161" i="7"/>
  <c r="BY4162" i="7"/>
  <c r="BY4163" i="7"/>
  <c r="BY4164" i="7"/>
  <c r="BY4165" i="7"/>
  <c r="BY4166" i="7"/>
  <c r="BY4167" i="7"/>
  <c r="BY4168" i="7"/>
  <c r="BY4169" i="7"/>
  <c r="BY4170" i="7"/>
  <c r="BY4171" i="7"/>
  <c r="BY4172" i="7"/>
  <c r="BY4173" i="7"/>
  <c r="BY4174" i="7"/>
  <c r="BY4175" i="7"/>
  <c r="BY4176" i="7"/>
  <c r="BY4177" i="7"/>
  <c r="BY4178" i="7"/>
  <c r="BY4179" i="7"/>
  <c r="BY4180" i="7"/>
  <c r="BY4181" i="7"/>
  <c r="BY4182" i="7"/>
  <c r="BY4183" i="7"/>
  <c r="BY4184" i="7"/>
  <c r="BY4185" i="7"/>
  <c r="BY4186" i="7"/>
  <c r="BY4187" i="7"/>
  <c r="BY4188" i="7"/>
  <c r="BY4189" i="7"/>
  <c r="BW2" i="7"/>
  <c r="BW3" i="7"/>
  <c r="BW4" i="7"/>
  <c r="BW5" i="7"/>
  <c r="BW6" i="7"/>
  <c r="BW7" i="7"/>
  <c r="BW8" i="7"/>
  <c r="BW9" i="7"/>
  <c r="BW10" i="7"/>
  <c r="BW11" i="7"/>
  <c r="BW12" i="7"/>
  <c r="BW13" i="7"/>
  <c r="BW14" i="7"/>
  <c r="BW15" i="7"/>
  <c r="BW16" i="7"/>
  <c r="BW17" i="7"/>
  <c r="BW18" i="7"/>
  <c r="BW19" i="7"/>
  <c r="BW20" i="7"/>
  <c r="BW21" i="7"/>
  <c r="BW22" i="7"/>
  <c r="BW23" i="7"/>
  <c r="BW24" i="7"/>
  <c r="BW25" i="7"/>
  <c r="BW26" i="7"/>
  <c r="BW27" i="7"/>
  <c r="BW28" i="7"/>
  <c r="BW29" i="7"/>
  <c r="BW30" i="7"/>
  <c r="BW31" i="7"/>
  <c r="BW32" i="7"/>
  <c r="BW33" i="7"/>
  <c r="BW34" i="7"/>
  <c r="BW35" i="7"/>
  <c r="BW36" i="7"/>
  <c r="BW37" i="7"/>
  <c r="BW38" i="7"/>
  <c r="BW39" i="7"/>
  <c r="BW40" i="7"/>
  <c r="BW41" i="7"/>
  <c r="BW42" i="7"/>
  <c r="BW43" i="7"/>
  <c r="BW44" i="7"/>
  <c r="BW45" i="7"/>
  <c r="BW46" i="7"/>
  <c r="BW47" i="7"/>
  <c r="BW48" i="7"/>
  <c r="BW49" i="7"/>
  <c r="BW50" i="7"/>
  <c r="BW51" i="7"/>
  <c r="BW52" i="7"/>
  <c r="BW53" i="7"/>
  <c r="BW54" i="7"/>
  <c r="BW55" i="7"/>
  <c r="BW56" i="7"/>
  <c r="BW57" i="7"/>
  <c r="BW58" i="7"/>
  <c r="BW59" i="7"/>
  <c r="BW60" i="7"/>
  <c r="BW61" i="7"/>
  <c r="BW62" i="7"/>
  <c r="BW63" i="7"/>
  <c r="BW64" i="7"/>
  <c r="BW65" i="7"/>
  <c r="BW66" i="7"/>
  <c r="BW67" i="7"/>
  <c r="BW68" i="7"/>
  <c r="BW69" i="7"/>
  <c r="BW70" i="7"/>
  <c r="BW71" i="7"/>
  <c r="BW72" i="7"/>
  <c r="BW73" i="7"/>
  <c r="BW74" i="7"/>
  <c r="BW75" i="7"/>
  <c r="BW76" i="7"/>
  <c r="BW77" i="7"/>
  <c r="BW78" i="7"/>
  <c r="BW79" i="7"/>
  <c r="BW80" i="7"/>
  <c r="BW81" i="7"/>
  <c r="BW82" i="7"/>
  <c r="BW83" i="7"/>
  <c r="BW84" i="7"/>
  <c r="BW85" i="7"/>
  <c r="BW86" i="7"/>
  <c r="BW87" i="7"/>
  <c r="BW88" i="7"/>
  <c r="BW89" i="7"/>
  <c r="BW90" i="7"/>
  <c r="BW91" i="7"/>
  <c r="BW92" i="7"/>
  <c r="BW93" i="7"/>
  <c r="BW94" i="7"/>
  <c r="BW95" i="7"/>
  <c r="BW96" i="7"/>
  <c r="BW97" i="7"/>
  <c r="BW98" i="7"/>
  <c r="BW99" i="7"/>
  <c r="BW100" i="7"/>
  <c r="BW101" i="7"/>
  <c r="BW102" i="7"/>
  <c r="BW103" i="7"/>
  <c r="BW104" i="7"/>
  <c r="BW105" i="7"/>
  <c r="BW106" i="7"/>
  <c r="BW107" i="7"/>
  <c r="BW108" i="7"/>
  <c r="BW109" i="7"/>
  <c r="BW110" i="7"/>
  <c r="BW111" i="7"/>
  <c r="BW112" i="7"/>
  <c r="BW113" i="7"/>
  <c r="BW114" i="7"/>
  <c r="BW115" i="7"/>
  <c r="BW116" i="7"/>
  <c r="BW117" i="7"/>
  <c r="BW118" i="7"/>
  <c r="BW119" i="7"/>
  <c r="BW120" i="7"/>
  <c r="BW121" i="7"/>
  <c r="BW122" i="7"/>
  <c r="BW123" i="7"/>
  <c r="BW124" i="7"/>
  <c r="BW125" i="7"/>
  <c r="BW126" i="7"/>
  <c r="BW127" i="7"/>
  <c r="BW128" i="7"/>
  <c r="BW129" i="7"/>
  <c r="BW130" i="7"/>
  <c r="BW131" i="7"/>
  <c r="BW132" i="7"/>
  <c r="BW133" i="7"/>
  <c r="BW134" i="7"/>
  <c r="BW135" i="7"/>
  <c r="BW136" i="7"/>
  <c r="BW137" i="7"/>
  <c r="BW138" i="7"/>
  <c r="BW139" i="7"/>
  <c r="BW140" i="7"/>
  <c r="BW141" i="7"/>
  <c r="BW142" i="7"/>
  <c r="BW143" i="7"/>
  <c r="BW144" i="7"/>
  <c r="BW145" i="7"/>
  <c r="BW146" i="7"/>
  <c r="BW147" i="7"/>
  <c r="BW148" i="7"/>
  <c r="BW149" i="7"/>
  <c r="BW150" i="7"/>
  <c r="BW151" i="7"/>
  <c r="BW152" i="7"/>
  <c r="BW153" i="7"/>
  <c r="BW154" i="7"/>
  <c r="BW155" i="7"/>
  <c r="BW156" i="7"/>
  <c r="BW157" i="7"/>
  <c r="BW158" i="7"/>
  <c r="BW159" i="7"/>
  <c r="BW160" i="7"/>
  <c r="BW161" i="7"/>
  <c r="BW162" i="7"/>
  <c r="BW163" i="7"/>
  <c r="BW164" i="7"/>
  <c r="BW165" i="7"/>
  <c r="BW166" i="7"/>
  <c r="BW167" i="7"/>
  <c r="BW168" i="7"/>
  <c r="BW169" i="7"/>
  <c r="BW170" i="7"/>
  <c r="BW171" i="7"/>
  <c r="BW172" i="7"/>
  <c r="BW173" i="7"/>
  <c r="BW174" i="7"/>
  <c r="BW175" i="7"/>
  <c r="BW176" i="7"/>
  <c r="BW177" i="7"/>
  <c r="BW178" i="7"/>
  <c r="BW179" i="7"/>
  <c r="BW180" i="7"/>
  <c r="BW181" i="7"/>
  <c r="BW182" i="7"/>
  <c r="BW183" i="7"/>
  <c r="BW184" i="7"/>
  <c r="BW185" i="7"/>
  <c r="BW186" i="7"/>
  <c r="BW187" i="7"/>
  <c r="BW188" i="7"/>
  <c r="BW189" i="7"/>
  <c r="BW190" i="7"/>
  <c r="BW191" i="7"/>
  <c r="BW192" i="7"/>
  <c r="BW193" i="7"/>
  <c r="BW194" i="7"/>
  <c r="BW195" i="7"/>
  <c r="BW196" i="7"/>
  <c r="BW197" i="7"/>
  <c r="BW198" i="7"/>
  <c r="BW199" i="7"/>
  <c r="BW200" i="7"/>
  <c r="BW201" i="7"/>
  <c r="BW202" i="7"/>
  <c r="BW203" i="7"/>
  <c r="BW204" i="7"/>
  <c r="BW205" i="7"/>
  <c r="BW206" i="7"/>
  <c r="BW207" i="7"/>
  <c r="BW208" i="7"/>
  <c r="BW209" i="7"/>
  <c r="BW210" i="7"/>
  <c r="BW211" i="7"/>
  <c r="BW212" i="7"/>
  <c r="BW213" i="7"/>
  <c r="BW214" i="7"/>
  <c r="BW215" i="7"/>
  <c r="BW216" i="7"/>
  <c r="BW217" i="7"/>
  <c r="BW218" i="7"/>
  <c r="BW219" i="7"/>
  <c r="BW220" i="7"/>
  <c r="BW221" i="7"/>
  <c r="BW222" i="7"/>
  <c r="BW223" i="7"/>
  <c r="BW224" i="7"/>
  <c r="BW225" i="7"/>
  <c r="BW226" i="7"/>
  <c r="BW227" i="7"/>
  <c r="BW228" i="7"/>
  <c r="BW229" i="7"/>
  <c r="BW230" i="7"/>
  <c r="BW231" i="7"/>
  <c r="BW232" i="7"/>
  <c r="BW233" i="7"/>
  <c r="BW234" i="7"/>
  <c r="BW235" i="7"/>
  <c r="BW236" i="7"/>
  <c r="BW237" i="7"/>
  <c r="BW238" i="7"/>
  <c r="BW239" i="7"/>
  <c r="BW240" i="7"/>
  <c r="BW241" i="7"/>
  <c r="BW242" i="7"/>
  <c r="BW243" i="7"/>
  <c r="BW244" i="7"/>
  <c r="BW245" i="7"/>
  <c r="BW246" i="7"/>
  <c r="BW247" i="7"/>
  <c r="BW248" i="7"/>
  <c r="BW249" i="7"/>
  <c r="BW250" i="7"/>
  <c r="BW251" i="7"/>
  <c r="BW252" i="7"/>
  <c r="BW253" i="7"/>
  <c r="BW254" i="7"/>
  <c r="BW255" i="7"/>
  <c r="BW256" i="7"/>
  <c r="BW257" i="7"/>
  <c r="BW258" i="7"/>
  <c r="BW259" i="7"/>
  <c r="BW260" i="7"/>
  <c r="BW261" i="7"/>
  <c r="BW262" i="7"/>
  <c r="BW263" i="7"/>
  <c r="BW264" i="7"/>
  <c r="BW265" i="7"/>
  <c r="BW266" i="7"/>
  <c r="BW267" i="7"/>
  <c r="BW268" i="7"/>
  <c r="BW269" i="7"/>
  <c r="BW270" i="7"/>
  <c r="BW271" i="7"/>
  <c r="BW272" i="7"/>
  <c r="BW273" i="7"/>
  <c r="BW274" i="7"/>
  <c r="BW275" i="7"/>
  <c r="BW276" i="7"/>
  <c r="BW277" i="7"/>
  <c r="BW278" i="7"/>
  <c r="BW279" i="7"/>
  <c r="BW280" i="7"/>
  <c r="BW281" i="7"/>
  <c r="BW282" i="7"/>
  <c r="BW283" i="7"/>
  <c r="BW284" i="7"/>
  <c r="BW285" i="7"/>
  <c r="BW286" i="7"/>
  <c r="BW287" i="7"/>
  <c r="BW288" i="7"/>
  <c r="BW289" i="7"/>
  <c r="BW290" i="7"/>
  <c r="BW291" i="7"/>
  <c r="BW292" i="7"/>
  <c r="BW293" i="7"/>
  <c r="BW294" i="7"/>
  <c r="BW295" i="7"/>
  <c r="BW296" i="7"/>
  <c r="BW297" i="7"/>
  <c r="BW298" i="7"/>
  <c r="BW299" i="7"/>
  <c r="BW300" i="7"/>
  <c r="BW301" i="7"/>
  <c r="BW302" i="7"/>
  <c r="BW303" i="7"/>
  <c r="BW304" i="7"/>
  <c r="BW305" i="7"/>
  <c r="BW306" i="7"/>
  <c r="BW307" i="7"/>
  <c r="BW308" i="7"/>
  <c r="BW309" i="7"/>
  <c r="BW310" i="7"/>
  <c r="BW311" i="7"/>
  <c r="BW312" i="7"/>
  <c r="BW313" i="7"/>
  <c r="BW314" i="7"/>
  <c r="BW315" i="7"/>
  <c r="BW316" i="7"/>
  <c r="BW317" i="7"/>
  <c r="BW318" i="7"/>
  <c r="BW319" i="7"/>
  <c r="BW320" i="7"/>
  <c r="BW321" i="7"/>
  <c r="BW322" i="7"/>
  <c r="BW323" i="7"/>
  <c r="BW324" i="7"/>
  <c r="BW325" i="7"/>
  <c r="BW326" i="7"/>
  <c r="BW327" i="7"/>
  <c r="BW328" i="7"/>
  <c r="BW329" i="7"/>
  <c r="BW330" i="7"/>
  <c r="BW331" i="7"/>
  <c r="BW332" i="7"/>
  <c r="BW333" i="7"/>
  <c r="BW334" i="7"/>
  <c r="BW335" i="7"/>
  <c r="BW336" i="7"/>
  <c r="BW337" i="7"/>
  <c r="BW338" i="7"/>
  <c r="BW339" i="7"/>
  <c r="BW340" i="7"/>
  <c r="BW341" i="7"/>
  <c r="BW342" i="7"/>
  <c r="BW343" i="7"/>
  <c r="BW344" i="7"/>
  <c r="BW345" i="7"/>
  <c r="BW346" i="7"/>
  <c r="BW347" i="7"/>
  <c r="BW348" i="7"/>
  <c r="BW349" i="7"/>
  <c r="BW350" i="7"/>
  <c r="BW351" i="7"/>
  <c r="BW352" i="7"/>
  <c r="BW353" i="7"/>
  <c r="BW354" i="7"/>
  <c r="BW355" i="7"/>
  <c r="BW356" i="7"/>
  <c r="BW357" i="7"/>
  <c r="BW358" i="7"/>
  <c r="BW359" i="7"/>
  <c r="BW360" i="7"/>
  <c r="BW361" i="7"/>
  <c r="BW362" i="7"/>
  <c r="BW363" i="7"/>
  <c r="BW364" i="7"/>
  <c r="BW365" i="7"/>
  <c r="BW366" i="7"/>
  <c r="BW367" i="7"/>
  <c r="BW368" i="7"/>
  <c r="BW369" i="7"/>
  <c r="BW370" i="7"/>
  <c r="BW371" i="7"/>
  <c r="BW372" i="7"/>
  <c r="BW373" i="7"/>
  <c r="BW374" i="7"/>
  <c r="BW375" i="7"/>
  <c r="BW376" i="7"/>
  <c r="BW377" i="7"/>
  <c r="BW378" i="7"/>
  <c r="BW379" i="7"/>
  <c r="BW380" i="7"/>
  <c r="BW381" i="7"/>
  <c r="BW382" i="7"/>
  <c r="BW383" i="7"/>
  <c r="BW384" i="7"/>
  <c r="BW385" i="7"/>
  <c r="BW386" i="7"/>
  <c r="BW387" i="7"/>
  <c r="BW388" i="7"/>
  <c r="BW389" i="7"/>
  <c r="BW390" i="7"/>
  <c r="BW391" i="7"/>
  <c r="BW392" i="7"/>
  <c r="BW393" i="7"/>
  <c r="BW394" i="7"/>
  <c r="BW395" i="7"/>
  <c r="BW396" i="7"/>
  <c r="BW397" i="7"/>
  <c r="BW398" i="7"/>
  <c r="BW399" i="7"/>
  <c r="BW400" i="7"/>
  <c r="BW401" i="7"/>
  <c r="BW402" i="7"/>
  <c r="BW403" i="7"/>
  <c r="BW404" i="7"/>
  <c r="BW405" i="7"/>
  <c r="BW406" i="7"/>
  <c r="BW407" i="7"/>
  <c r="BW408" i="7"/>
  <c r="BW409" i="7"/>
  <c r="BW410" i="7"/>
  <c r="BW411" i="7"/>
  <c r="BW412" i="7"/>
  <c r="BW413" i="7"/>
  <c r="BW414" i="7"/>
  <c r="BW415" i="7"/>
  <c r="BW416" i="7"/>
  <c r="BW417" i="7"/>
  <c r="BW418" i="7"/>
  <c r="BW419" i="7"/>
  <c r="BW420" i="7"/>
  <c r="BW421" i="7"/>
  <c r="BW422" i="7"/>
  <c r="BW423" i="7"/>
  <c r="BW424" i="7"/>
  <c r="BW425" i="7"/>
  <c r="BW426" i="7"/>
  <c r="BW427" i="7"/>
  <c r="BW428" i="7"/>
  <c r="BW429" i="7"/>
  <c r="BW430" i="7"/>
  <c r="BW431" i="7"/>
  <c r="BW432" i="7"/>
  <c r="BW433" i="7"/>
  <c r="BW434" i="7"/>
  <c r="BW435" i="7"/>
  <c r="BW436" i="7"/>
  <c r="BW437" i="7"/>
  <c r="BW438" i="7"/>
  <c r="BW439" i="7"/>
  <c r="BW440" i="7"/>
  <c r="BW441" i="7"/>
  <c r="BW442" i="7"/>
  <c r="BW443" i="7"/>
  <c r="BW444" i="7"/>
  <c r="BW445" i="7"/>
  <c r="BW446" i="7"/>
  <c r="BW447" i="7"/>
  <c r="BW448" i="7"/>
  <c r="BW449" i="7"/>
  <c r="BW450" i="7"/>
  <c r="BW451" i="7"/>
  <c r="BW452" i="7"/>
  <c r="BW453" i="7"/>
  <c r="BW454" i="7"/>
  <c r="BW455" i="7"/>
  <c r="BW456" i="7"/>
  <c r="BW457" i="7"/>
  <c r="BW458" i="7"/>
  <c r="BW459" i="7"/>
  <c r="BW460" i="7"/>
  <c r="BW461" i="7"/>
  <c r="BW462" i="7"/>
  <c r="BW463" i="7"/>
  <c r="BW464" i="7"/>
  <c r="BW465" i="7"/>
  <c r="BW466" i="7"/>
  <c r="BW467" i="7"/>
  <c r="BW468" i="7"/>
  <c r="BW469" i="7"/>
  <c r="BW470" i="7"/>
  <c r="BW471" i="7"/>
  <c r="BW472" i="7"/>
  <c r="BW473" i="7"/>
  <c r="BW474" i="7"/>
  <c r="BW475" i="7"/>
  <c r="BW476" i="7"/>
  <c r="BW477" i="7"/>
  <c r="BW478" i="7"/>
  <c r="BW479" i="7"/>
  <c r="BW480" i="7"/>
  <c r="BW481" i="7"/>
  <c r="BW482" i="7"/>
  <c r="BW483" i="7"/>
  <c r="BW484" i="7"/>
  <c r="BW485" i="7"/>
  <c r="BW486" i="7"/>
  <c r="BW487" i="7"/>
  <c r="BW488" i="7"/>
  <c r="BW489" i="7"/>
  <c r="BW490" i="7"/>
  <c r="BW491" i="7"/>
  <c r="BW492" i="7"/>
  <c r="BW493" i="7"/>
  <c r="BW494" i="7"/>
  <c r="BW495" i="7"/>
  <c r="BW496" i="7"/>
  <c r="BW497" i="7"/>
  <c r="BW498" i="7"/>
  <c r="BW499" i="7"/>
  <c r="BW500" i="7"/>
  <c r="BW501" i="7"/>
  <c r="BW502" i="7"/>
  <c r="BW503" i="7"/>
  <c r="BW504" i="7"/>
  <c r="BW505" i="7"/>
  <c r="BW506" i="7"/>
  <c r="BW507" i="7"/>
  <c r="BW508" i="7"/>
  <c r="BW509" i="7"/>
  <c r="BW510" i="7"/>
  <c r="BW511" i="7"/>
  <c r="BW512" i="7"/>
  <c r="BW513" i="7"/>
  <c r="BW514" i="7"/>
  <c r="BW515" i="7"/>
  <c r="BW516" i="7"/>
  <c r="BW517" i="7"/>
  <c r="BW518" i="7"/>
  <c r="BW519" i="7"/>
  <c r="BW520" i="7"/>
  <c r="BW521" i="7"/>
  <c r="BW522" i="7"/>
  <c r="BW523" i="7"/>
  <c r="BW524" i="7"/>
  <c r="BW525" i="7"/>
  <c r="BW526" i="7"/>
  <c r="BW527" i="7"/>
  <c r="BW528" i="7"/>
  <c r="BW529" i="7"/>
  <c r="BW530" i="7"/>
  <c r="BW531" i="7"/>
  <c r="BW532" i="7"/>
  <c r="BW533" i="7"/>
  <c r="BW534" i="7"/>
  <c r="BW535" i="7"/>
  <c r="BW536" i="7"/>
  <c r="BW537" i="7"/>
  <c r="BW538" i="7"/>
  <c r="BW539" i="7"/>
  <c r="BW540" i="7"/>
  <c r="BW541" i="7"/>
  <c r="BW542" i="7"/>
  <c r="BW543" i="7"/>
  <c r="BW544" i="7"/>
  <c r="BW545" i="7"/>
  <c r="BW546" i="7"/>
  <c r="BW547" i="7"/>
  <c r="BW548" i="7"/>
  <c r="BW549" i="7"/>
  <c r="BW550" i="7"/>
  <c r="BW551" i="7"/>
  <c r="BW552" i="7"/>
  <c r="BW553" i="7"/>
  <c r="BW554" i="7"/>
  <c r="BW555" i="7"/>
  <c r="BW556" i="7"/>
  <c r="BW557" i="7"/>
  <c r="BW558" i="7"/>
  <c r="BW559" i="7"/>
  <c r="BW560" i="7"/>
  <c r="BW561" i="7"/>
  <c r="BW562" i="7"/>
  <c r="BW563" i="7"/>
  <c r="BW564" i="7"/>
  <c r="BW565" i="7"/>
  <c r="BW566" i="7"/>
  <c r="BW567" i="7"/>
  <c r="BW568" i="7"/>
  <c r="BW569" i="7"/>
  <c r="BW570" i="7"/>
  <c r="BW571" i="7"/>
  <c r="BW572" i="7"/>
  <c r="BW573" i="7"/>
  <c r="BW574" i="7"/>
  <c r="BW575" i="7"/>
  <c r="BW576" i="7"/>
  <c r="BW577" i="7"/>
  <c r="BW578" i="7"/>
  <c r="BW579" i="7"/>
  <c r="BW580" i="7"/>
  <c r="BW581" i="7"/>
  <c r="BW582" i="7"/>
  <c r="BW583" i="7"/>
  <c r="BW584" i="7"/>
  <c r="BW585" i="7"/>
  <c r="BW586" i="7"/>
  <c r="BW587" i="7"/>
  <c r="BW588" i="7"/>
  <c r="BW589" i="7"/>
  <c r="BW590" i="7"/>
  <c r="BW591" i="7"/>
  <c r="BW592" i="7"/>
  <c r="BW593" i="7"/>
  <c r="BW594" i="7"/>
  <c r="BW595" i="7"/>
  <c r="BW596" i="7"/>
  <c r="BW597" i="7"/>
  <c r="BW598" i="7"/>
  <c r="BW599" i="7"/>
  <c r="BW600" i="7"/>
  <c r="BW601" i="7"/>
  <c r="BW602" i="7"/>
  <c r="BW603" i="7"/>
  <c r="BW604" i="7"/>
  <c r="BW605" i="7"/>
  <c r="BW606" i="7"/>
  <c r="BW607" i="7"/>
  <c r="BW608" i="7"/>
  <c r="BW609" i="7"/>
  <c r="BW610" i="7"/>
  <c r="BW611" i="7"/>
  <c r="BW612" i="7"/>
  <c r="BW613" i="7"/>
  <c r="BW614" i="7"/>
  <c r="BW615" i="7"/>
  <c r="BW616" i="7"/>
  <c r="BW617" i="7"/>
  <c r="BW618" i="7"/>
  <c r="BW619" i="7"/>
  <c r="BW620" i="7"/>
  <c r="BW621" i="7"/>
  <c r="BW622" i="7"/>
  <c r="BW623" i="7"/>
  <c r="BW624" i="7"/>
  <c r="BW625" i="7"/>
  <c r="BW626" i="7"/>
  <c r="BW627" i="7"/>
  <c r="BW628" i="7"/>
  <c r="BW629" i="7"/>
  <c r="BW630" i="7"/>
  <c r="BW631" i="7"/>
  <c r="BW632" i="7"/>
  <c r="BW633" i="7"/>
  <c r="BW634" i="7"/>
  <c r="BW635" i="7"/>
  <c r="BW636" i="7"/>
  <c r="BW637" i="7"/>
  <c r="BW638" i="7"/>
  <c r="BW639" i="7"/>
  <c r="BW640" i="7"/>
  <c r="BW641" i="7"/>
  <c r="BW642" i="7"/>
  <c r="BW643" i="7"/>
  <c r="BW644" i="7"/>
  <c r="BW645" i="7"/>
  <c r="BW646" i="7"/>
  <c r="BW647" i="7"/>
  <c r="BW648" i="7"/>
  <c r="BW649" i="7"/>
  <c r="BW650" i="7"/>
  <c r="BW651" i="7"/>
  <c r="BW652" i="7"/>
  <c r="BW653" i="7"/>
  <c r="BW654" i="7"/>
  <c r="BW655" i="7"/>
  <c r="BW656" i="7"/>
  <c r="BW657" i="7"/>
  <c r="BW658" i="7"/>
  <c r="BW659" i="7"/>
  <c r="BW660" i="7"/>
  <c r="BW661" i="7"/>
  <c r="BW662" i="7"/>
  <c r="BW663" i="7"/>
  <c r="BW664" i="7"/>
  <c r="BW665" i="7"/>
  <c r="BW666" i="7"/>
  <c r="BW667" i="7"/>
  <c r="BW668" i="7"/>
  <c r="BW669" i="7"/>
  <c r="BW670" i="7"/>
  <c r="BW671" i="7"/>
  <c r="BW672" i="7"/>
  <c r="BW673" i="7"/>
  <c r="BW674" i="7"/>
  <c r="BW675" i="7"/>
  <c r="BW676" i="7"/>
  <c r="BW677" i="7"/>
  <c r="BW678" i="7"/>
  <c r="BW679" i="7"/>
  <c r="BW680" i="7"/>
  <c r="BW681" i="7"/>
  <c r="BW682" i="7"/>
  <c r="BW683" i="7"/>
  <c r="BW684" i="7"/>
  <c r="BW685" i="7"/>
  <c r="BW686" i="7"/>
  <c r="BW687" i="7"/>
  <c r="BW688" i="7"/>
  <c r="BW689" i="7"/>
  <c r="BW690" i="7"/>
  <c r="BW691" i="7"/>
  <c r="BW692" i="7"/>
  <c r="BW693" i="7"/>
  <c r="BW694" i="7"/>
  <c r="BW695" i="7"/>
  <c r="BW696" i="7"/>
  <c r="BW697" i="7"/>
  <c r="BW698" i="7"/>
  <c r="BW699" i="7"/>
  <c r="BW700" i="7"/>
  <c r="BW701" i="7"/>
  <c r="BW702" i="7"/>
  <c r="BW703" i="7"/>
  <c r="BW704" i="7"/>
  <c r="BW705" i="7"/>
  <c r="BW706" i="7"/>
  <c r="BW707" i="7"/>
  <c r="BW708" i="7"/>
  <c r="BW709" i="7"/>
  <c r="BW710" i="7"/>
  <c r="BW711" i="7"/>
  <c r="BW712" i="7"/>
  <c r="BW713" i="7"/>
  <c r="BW714" i="7"/>
  <c r="BW715" i="7"/>
  <c r="BW716" i="7"/>
  <c r="BW717" i="7"/>
  <c r="BW718" i="7"/>
  <c r="BW719" i="7"/>
  <c r="BW720" i="7"/>
  <c r="BW721" i="7"/>
  <c r="BW722" i="7"/>
  <c r="BW723" i="7"/>
  <c r="BW724" i="7"/>
  <c r="BW725" i="7"/>
  <c r="BW726" i="7"/>
  <c r="BW727" i="7"/>
  <c r="BW728" i="7"/>
  <c r="BW729" i="7"/>
  <c r="BW730" i="7"/>
  <c r="BW731" i="7"/>
  <c r="BW732" i="7"/>
  <c r="BW733" i="7"/>
  <c r="BW734" i="7"/>
  <c r="BW735" i="7"/>
  <c r="BW736" i="7"/>
  <c r="BW737" i="7"/>
  <c r="BW738" i="7"/>
  <c r="BW739" i="7"/>
  <c r="BW740" i="7"/>
  <c r="BW741" i="7"/>
  <c r="BW742" i="7"/>
  <c r="BW743" i="7"/>
  <c r="BW744" i="7"/>
  <c r="BW745" i="7"/>
  <c r="BW746" i="7"/>
  <c r="BW747" i="7"/>
  <c r="BW748" i="7"/>
  <c r="BW749" i="7"/>
  <c r="BW750" i="7"/>
  <c r="BW751" i="7"/>
  <c r="BW752" i="7"/>
  <c r="BW753" i="7"/>
  <c r="BW754" i="7"/>
  <c r="BW755" i="7"/>
  <c r="BW756" i="7"/>
  <c r="BW757" i="7"/>
  <c r="BW758" i="7"/>
  <c r="BW759" i="7"/>
  <c r="BW760" i="7"/>
  <c r="BW761" i="7"/>
  <c r="BW762" i="7"/>
  <c r="BW763" i="7"/>
  <c r="BW764" i="7"/>
  <c r="BW765" i="7"/>
  <c r="BW766" i="7"/>
  <c r="BW767" i="7"/>
  <c r="BW768" i="7"/>
  <c r="BW769" i="7"/>
  <c r="BW770" i="7"/>
  <c r="BW771" i="7"/>
  <c r="BW772" i="7"/>
  <c r="BW773" i="7"/>
  <c r="BW774" i="7"/>
  <c r="BW775" i="7"/>
  <c r="BW776" i="7"/>
  <c r="BW777" i="7"/>
  <c r="BW778" i="7"/>
  <c r="BW779" i="7"/>
  <c r="BW780" i="7"/>
  <c r="BW781" i="7"/>
  <c r="BW782" i="7"/>
  <c r="BW783" i="7"/>
  <c r="BW784" i="7"/>
  <c r="BW785" i="7"/>
  <c r="BW786" i="7"/>
  <c r="BW787" i="7"/>
  <c r="BW788" i="7"/>
  <c r="BW789" i="7"/>
  <c r="BW790" i="7"/>
  <c r="BW791" i="7"/>
  <c r="BW792" i="7"/>
  <c r="BW793" i="7"/>
  <c r="BW794" i="7"/>
  <c r="BW795" i="7"/>
  <c r="BW796" i="7"/>
  <c r="BW797" i="7"/>
  <c r="BW798" i="7"/>
  <c r="BW799" i="7"/>
  <c r="BW800" i="7"/>
  <c r="BW801" i="7"/>
  <c r="BW802" i="7"/>
  <c r="BW803" i="7"/>
  <c r="BW804" i="7"/>
  <c r="BW805" i="7"/>
  <c r="BW806" i="7"/>
  <c r="BW807" i="7"/>
  <c r="BW808" i="7"/>
  <c r="BW809" i="7"/>
  <c r="BW810" i="7"/>
  <c r="BW811" i="7"/>
  <c r="BW812" i="7"/>
  <c r="BW813" i="7"/>
  <c r="BW814" i="7"/>
  <c r="BW815" i="7"/>
  <c r="BW816" i="7"/>
  <c r="BW817" i="7"/>
  <c r="BW818" i="7"/>
  <c r="BW819" i="7"/>
  <c r="BW820" i="7"/>
  <c r="BW821" i="7"/>
  <c r="BW822" i="7"/>
  <c r="BW823" i="7"/>
  <c r="BW824" i="7"/>
  <c r="BW825" i="7"/>
  <c r="BW826" i="7"/>
  <c r="BW827" i="7"/>
  <c r="BW828" i="7"/>
  <c r="BW829" i="7"/>
  <c r="BW830" i="7"/>
  <c r="BW831" i="7"/>
  <c r="BW832" i="7"/>
  <c r="BW833" i="7"/>
  <c r="BW834" i="7"/>
  <c r="BW835" i="7"/>
  <c r="BW836" i="7"/>
  <c r="BW837" i="7"/>
  <c r="BW838" i="7"/>
  <c r="BW839" i="7"/>
  <c r="BW840" i="7"/>
  <c r="BW841" i="7"/>
  <c r="BW842" i="7"/>
  <c r="BW843" i="7"/>
  <c r="BW844" i="7"/>
  <c r="BW845" i="7"/>
  <c r="BW846" i="7"/>
  <c r="BW847" i="7"/>
  <c r="BW848" i="7"/>
  <c r="BW849" i="7"/>
  <c r="BW850" i="7"/>
  <c r="BW851" i="7"/>
  <c r="BW852" i="7"/>
  <c r="BW853" i="7"/>
  <c r="BW854" i="7"/>
  <c r="BW855" i="7"/>
  <c r="BW856" i="7"/>
  <c r="BW857" i="7"/>
  <c r="BW858" i="7"/>
  <c r="BW859" i="7"/>
  <c r="BW860" i="7"/>
  <c r="BW861" i="7"/>
  <c r="BW862" i="7"/>
  <c r="BW863" i="7"/>
  <c r="BW864" i="7"/>
  <c r="BW865" i="7"/>
  <c r="BW866" i="7"/>
  <c r="BW867" i="7"/>
  <c r="BW868" i="7"/>
  <c r="BW869" i="7"/>
  <c r="BW870" i="7"/>
  <c r="BW871" i="7"/>
  <c r="BW872" i="7"/>
  <c r="BW873" i="7"/>
  <c r="BW874" i="7"/>
  <c r="BW875" i="7"/>
  <c r="BW876" i="7"/>
  <c r="BW877" i="7"/>
  <c r="BW878" i="7"/>
  <c r="BW879" i="7"/>
  <c r="BW880" i="7"/>
  <c r="BW881" i="7"/>
  <c r="BW882" i="7"/>
  <c r="BW883" i="7"/>
  <c r="BW884" i="7"/>
  <c r="BW885" i="7"/>
  <c r="BW886" i="7"/>
  <c r="BW887" i="7"/>
  <c r="BW888" i="7"/>
  <c r="BW889" i="7"/>
  <c r="BW890" i="7"/>
  <c r="BW891" i="7"/>
  <c r="BW892" i="7"/>
  <c r="BW893" i="7"/>
  <c r="BW894" i="7"/>
  <c r="BW895" i="7"/>
  <c r="BW896" i="7"/>
  <c r="BW897" i="7"/>
  <c r="BW898" i="7"/>
  <c r="BW899" i="7"/>
  <c r="BW900" i="7"/>
  <c r="BW901" i="7"/>
  <c r="BW902" i="7"/>
  <c r="BW903" i="7"/>
  <c r="BW904" i="7"/>
  <c r="BW905" i="7"/>
  <c r="BW906" i="7"/>
  <c r="BW907" i="7"/>
  <c r="BW908" i="7"/>
  <c r="BW909" i="7"/>
  <c r="BW910" i="7"/>
  <c r="BW911" i="7"/>
  <c r="BW912" i="7"/>
  <c r="BW913" i="7"/>
  <c r="BW914" i="7"/>
  <c r="BW915" i="7"/>
  <c r="BW916" i="7"/>
  <c r="BW917" i="7"/>
  <c r="BW918" i="7"/>
  <c r="BW919" i="7"/>
  <c r="BW920" i="7"/>
  <c r="BW921" i="7"/>
  <c r="BW922" i="7"/>
  <c r="BW923" i="7"/>
  <c r="BW924" i="7"/>
  <c r="BW925" i="7"/>
  <c r="BW926" i="7"/>
  <c r="BW927" i="7"/>
  <c r="BW928" i="7"/>
  <c r="BW929" i="7"/>
  <c r="BW930" i="7"/>
  <c r="BW931" i="7"/>
  <c r="BW932" i="7"/>
  <c r="BW933" i="7"/>
  <c r="BW934" i="7"/>
  <c r="BW935" i="7"/>
  <c r="BW936" i="7"/>
  <c r="BW937" i="7"/>
  <c r="BW938" i="7"/>
  <c r="BW939" i="7"/>
  <c r="BW940" i="7"/>
  <c r="BW941" i="7"/>
  <c r="BW942" i="7"/>
  <c r="BW943" i="7"/>
  <c r="BW944" i="7"/>
  <c r="BW945" i="7"/>
  <c r="BW946" i="7"/>
  <c r="BW947" i="7"/>
  <c r="BW948" i="7"/>
  <c r="BW949" i="7"/>
  <c r="BW950" i="7"/>
  <c r="BW951" i="7"/>
  <c r="BW952" i="7"/>
  <c r="BW953" i="7"/>
  <c r="BW954" i="7"/>
  <c r="BW955" i="7"/>
  <c r="BW956" i="7"/>
  <c r="BW957" i="7"/>
  <c r="BW958" i="7"/>
  <c r="BW959" i="7"/>
  <c r="BW960" i="7"/>
  <c r="BW961" i="7"/>
  <c r="BW962" i="7"/>
  <c r="BW963" i="7"/>
  <c r="BW964" i="7"/>
  <c r="BW965" i="7"/>
  <c r="BW966" i="7"/>
  <c r="BW967" i="7"/>
  <c r="BW968" i="7"/>
  <c r="BW969" i="7"/>
  <c r="BW970" i="7"/>
  <c r="BW971" i="7"/>
  <c r="BW972" i="7"/>
  <c r="BW973" i="7"/>
  <c r="BW974" i="7"/>
  <c r="BW975" i="7"/>
  <c r="BW976" i="7"/>
  <c r="BW977" i="7"/>
  <c r="BW978" i="7"/>
  <c r="BW979" i="7"/>
  <c r="BW980" i="7"/>
  <c r="BW981" i="7"/>
  <c r="BW982" i="7"/>
  <c r="BW983" i="7"/>
  <c r="BW984" i="7"/>
  <c r="BW985" i="7"/>
  <c r="BW986" i="7"/>
  <c r="BW987" i="7"/>
  <c r="BW988" i="7"/>
  <c r="BW989" i="7"/>
  <c r="BW990" i="7"/>
  <c r="BW991" i="7"/>
  <c r="BW992" i="7"/>
  <c r="BW993" i="7"/>
  <c r="BW994" i="7"/>
  <c r="BW995" i="7"/>
  <c r="BW996" i="7"/>
  <c r="BW997" i="7"/>
  <c r="BW998" i="7"/>
  <c r="BW999" i="7"/>
  <c r="BW1000" i="7"/>
  <c r="BW1001" i="7"/>
  <c r="BW1002" i="7"/>
  <c r="BW1003" i="7"/>
  <c r="BW1004" i="7"/>
  <c r="BW1005" i="7"/>
  <c r="BW1006" i="7"/>
  <c r="BW1007" i="7"/>
  <c r="BW1008" i="7"/>
  <c r="BW1009" i="7"/>
  <c r="BW1010" i="7"/>
  <c r="BW1011" i="7"/>
  <c r="BW1012" i="7"/>
  <c r="BW1013" i="7"/>
  <c r="BW1014" i="7"/>
  <c r="BW1015" i="7"/>
  <c r="BW1016" i="7"/>
  <c r="BW1017" i="7"/>
  <c r="BW1018" i="7"/>
  <c r="BW1019" i="7"/>
  <c r="BW1020" i="7"/>
  <c r="BW1021" i="7"/>
  <c r="BW1022" i="7"/>
  <c r="BW1023" i="7"/>
  <c r="BW1024" i="7"/>
  <c r="BW1025" i="7"/>
  <c r="BW1026" i="7"/>
  <c r="BW1027" i="7"/>
  <c r="BW1028" i="7"/>
  <c r="BW1029" i="7"/>
  <c r="BW1030" i="7"/>
  <c r="BW1031" i="7"/>
  <c r="BW1032" i="7"/>
  <c r="BW1033" i="7"/>
  <c r="BW1034" i="7"/>
  <c r="BW1035" i="7"/>
  <c r="BW1036" i="7"/>
  <c r="BW1037" i="7"/>
  <c r="BW1038" i="7"/>
  <c r="BW1039" i="7"/>
  <c r="BW1040" i="7"/>
  <c r="BW1041" i="7"/>
  <c r="BW1042" i="7"/>
  <c r="BW1043" i="7"/>
  <c r="BW1044" i="7"/>
  <c r="BW1045" i="7"/>
  <c r="BW1046" i="7"/>
  <c r="BW1047" i="7"/>
  <c r="BW1048" i="7"/>
  <c r="BW1049" i="7"/>
  <c r="BW1050" i="7"/>
  <c r="BW1051" i="7"/>
  <c r="BW1052" i="7"/>
  <c r="BW1053" i="7"/>
  <c r="BW1054" i="7"/>
  <c r="BW1055" i="7"/>
  <c r="BW1056" i="7"/>
  <c r="BW1057" i="7"/>
  <c r="BW1058" i="7"/>
  <c r="BW1059" i="7"/>
  <c r="BW1060" i="7"/>
  <c r="BW1061" i="7"/>
  <c r="BW1062" i="7"/>
  <c r="BW1063" i="7"/>
  <c r="BW1064" i="7"/>
  <c r="BW1065" i="7"/>
  <c r="BW1066" i="7"/>
  <c r="BW1067" i="7"/>
  <c r="BW1068" i="7"/>
  <c r="BW1069" i="7"/>
  <c r="BW1070" i="7"/>
  <c r="BW1071" i="7"/>
  <c r="BW1072" i="7"/>
  <c r="BW1073" i="7"/>
  <c r="BW1074" i="7"/>
  <c r="BW1075" i="7"/>
  <c r="BW1076" i="7"/>
  <c r="BW1077" i="7"/>
  <c r="BW1078" i="7"/>
  <c r="BW1079" i="7"/>
  <c r="BW1080" i="7"/>
  <c r="BW1081" i="7"/>
  <c r="BW1082" i="7"/>
  <c r="BW1083" i="7"/>
  <c r="BW1084" i="7"/>
  <c r="BW1085" i="7"/>
  <c r="BW1086" i="7"/>
  <c r="BW1087" i="7"/>
  <c r="BW1088" i="7"/>
  <c r="BW1089" i="7"/>
  <c r="BW1090" i="7"/>
  <c r="BW1091" i="7"/>
  <c r="BW1092" i="7"/>
  <c r="BW1093" i="7"/>
  <c r="BW1094" i="7"/>
  <c r="BW1095" i="7"/>
  <c r="BW1096" i="7"/>
  <c r="BW1097" i="7"/>
  <c r="BW1098" i="7"/>
  <c r="BW1099" i="7"/>
  <c r="BW1100" i="7"/>
  <c r="BW1101" i="7"/>
  <c r="BW1102" i="7"/>
  <c r="BW1103" i="7"/>
  <c r="BW1104" i="7"/>
  <c r="BW1105" i="7"/>
  <c r="BW1106" i="7"/>
  <c r="BW1107" i="7"/>
  <c r="BW1108" i="7"/>
  <c r="BW1109" i="7"/>
  <c r="BW1110" i="7"/>
  <c r="BW1111" i="7"/>
  <c r="BW1112" i="7"/>
  <c r="BW1113" i="7"/>
  <c r="BW1114" i="7"/>
  <c r="BW1115" i="7"/>
  <c r="BW1116" i="7"/>
  <c r="BW1117" i="7"/>
  <c r="BW1118" i="7"/>
  <c r="BW1119" i="7"/>
  <c r="BW1120" i="7"/>
  <c r="BW1121" i="7"/>
  <c r="BW1122" i="7"/>
  <c r="BW1123" i="7"/>
  <c r="BW1124" i="7"/>
  <c r="BW1125" i="7"/>
  <c r="BW1126" i="7"/>
  <c r="BW1127" i="7"/>
  <c r="BW1128" i="7"/>
  <c r="BW1129" i="7"/>
  <c r="BW1130" i="7"/>
  <c r="BW1131" i="7"/>
  <c r="BW1132" i="7"/>
  <c r="BW1133" i="7"/>
  <c r="BW1134" i="7"/>
  <c r="BW1135" i="7"/>
  <c r="BW1136" i="7"/>
  <c r="BW1137" i="7"/>
  <c r="BW1138" i="7"/>
  <c r="BW1139" i="7"/>
  <c r="BW1140" i="7"/>
  <c r="BW1141" i="7"/>
  <c r="BW1142" i="7"/>
  <c r="BW1143" i="7"/>
  <c r="BW1144" i="7"/>
  <c r="BW1145" i="7"/>
  <c r="BW1146" i="7"/>
  <c r="BW1147" i="7"/>
  <c r="BW1148" i="7"/>
  <c r="BW1149" i="7"/>
  <c r="BW1150" i="7"/>
  <c r="BW1151" i="7"/>
  <c r="BW1152" i="7"/>
  <c r="BW1153" i="7"/>
  <c r="BW1154" i="7"/>
  <c r="BW1155" i="7"/>
  <c r="BW1156" i="7"/>
  <c r="BW1157" i="7"/>
  <c r="BW1158" i="7"/>
  <c r="BW1159" i="7"/>
  <c r="BW1160" i="7"/>
  <c r="BW1161" i="7"/>
  <c r="BW1162" i="7"/>
  <c r="BW1163" i="7"/>
  <c r="BW1164" i="7"/>
  <c r="BW1165" i="7"/>
  <c r="BW1166" i="7"/>
  <c r="BW1167" i="7"/>
  <c r="BW1168" i="7"/>
  <c r="BW1169" i="7"/>
  <c r="BW1170" i="7"/>
  <c r="BW1171" i="7"/>
  <c r="BW1172" i="7"/>
  <c r="BW1173" i="7"/>
  <c r="BW1174" i="7"/>
  <c r="BW1175" i="7"/>
  <c r="BW1176" i="7"/>
  <c r="BW1177" i="7"/>
  <c r="BW1178" i="7"/>
  <c r="BW1179" i="7"/>
  <c r="BW1180" i="7"/>
  <c r="BW1181" i="7"/>
  <c r="BW1182" i="7"/>
  <c r="BW1183" i="7"/>
  <c r="BW1184" i="7"/>
  <c r="BW1185" i="7"/>
  <c r="BW1186" i="7"/>
  <c r="BW1187" i="7"/>
  <c r="BW1188" i="7"/>
  <c r="BW1189" i="7"/>
  <c r="BW1190" i="7"/>
  <c r="BW1191" i="7"/>
  <c r="BW1192" i="7"/>
  <c r="BW1193" i="7"/>
  <c r="BW1194" i="7"/>
  <c r="BW1195" i="7"/>
  <c r="BW1196" i="7"/>
  <c r="BW1197" i="7"/>
  <c r="BW1198" i="7"/>
  <c r="BW1199" i="7"/>
  <c r="BW1200" i="7"/>
  <c r="BW1201" i="7"/>
  <c r="BW1202" i="7"/>
  <c r="BW1203" i="7"/>
  <c r="BW1204" i="7"/>
  <c r="BW1205" i="7"/>
  <c r="BW1206" i="7"/>
  <c r="BW1207" i="7"/>
  <c r="BW1208" i="7"/>
  <c r="BW1209" i="7"/>
  <c r="BW1210" i="7"/>
  <c r="BW1211" i="7"/>
  <c r="BW1212" i="7"/>
  <c r="BW1213" i="7"/>
  <c r="BW1214" i="7"/>
  <c r="BW1215" i="7"/>
  <c r="BW1216" i="7"/>
  <c r="BW1217" i="7"/>
  <c r="BW1218" i="7"/>
  <c r="BW1219" i="7"/>
  <c r="BW1220" i="7"/>
  <c r="BW1221" i="7"/>
  <c r="BW1222" i="7"/>
  <c r="BW1223" i="7"/>
  <c r="BW1224" i="7"/>
  <c r="BW1225" i="7"/>
  <c r="BW1226" i="7"/>
  <c r="BW1227" i="7"/>
  <c r="BW1228" i="7"/>
  <c r="BW1229" i="7"/>
  <c r="BW1230" i="7"/>
  <c r="BW1231" i="7"/>
  <c r="BW1232" i="7"/>
  <c r="BW1233" i="7"/>
  <c r="BW1234" i="7"/>
  <c r="BW1235" i="7"/>
  <c r="BW1236" i="7"/>
  <c r="BW1237" i="7"/>
  <c r="BW1238" i="7"/>
  <c r="BW1239" i="7"/>
  <c r="BW1240" i="7"/>
  <c r="BW1241" i="7"/>
  <c r="BW1242" i="7"/>
  <c r="BW1243" i="7"/>
  <c r="BW1244" i="7"/>
  <c r="BW1245" i="7"/>
  <c r="BW1246" i="7"/>
  <c r="BW1247" i="7"/>
  <c r="BW1248" i="7"/>
  <c r="BW1249" i="7"/>
  <c r="BW1250" i="7"/>
  <c r="BW1251" i="7"/>
  <c r="BW1252" i="7"/>
  <c r="BW1253" i="7"/>
  <c r="BW1254" i="7"/>
  <c r="BW1255" i="7"/>
  <c r="BW1256" i="7"/>
  <c r="BW1257" i="7"/>
  <c r="BW1258" i="7"/>
  <c r="BW1259" i="7"/>
  <c r="BW1260" i="7"/>
  <c r="BW1261" i="7"/>
  <c r="BW1262" i="7"/>
  <c r="BW1263" i="7"/>
  <c r="BW1264" i="7"/>
  <c r="BW1265" i="7"/>
  <c r="BW1266" i="7"/>
  <c r="BW1267" i="7"/>
  <c r="BW1268" i="7"/>
  <c r="BW1269" i="7"/>
  <c r="BW1270" i="7"/>
  <c r="BW1271" i="7"/>
  <c r="BW1272" i="7"/>
  <c r="BW1273" i="7"/>
  <c r="BW1274" i="7"/>
  <c r="BW1275" i="7"/>
  <c r="BW1276" i="7"/>
  <c r="BW1277" i="7"/>
  <c r="BW1278" i="7"/>
  <c r="BW1279" i="7"/>
  <c r="BW1280" i="7"/>
  <c r="BW1281" i="7"/>
  <c r="BW1282" i="7"/>
  <c r="BW1283" i="7"/>
  <c r="BW1284" i="7"/>
  <c r="BW1285" i="7"/>
  <c r="BW1286" i="7"/>
  <c r="BW1287" i="7"/>
  <c r="BW1288" i="7"/>
  <c r="BW1289" i="7"/>
  <c r="BW1290" i="7"/>
  <c r="BW1291" i="7"/>
  <c r="BW1292" i="7"/>
  <c r="BW1293" i="7"/>
  <c r="BW1294" i="7"/>
  <c r="BW1295" i="7"/>
  <c r="BW1296" i="7"/>
  <c r="BW1297" i="7"/>
  <c r="BW1298" i="7"/>
  <c r="BW1299" i="7"/>
  <c r="BW1300" i="7"/>
  <c r="BW1301" i="7"/>
  <c r="BW1302" i="7"/>
  <c r="BW1303" i="7"/>
  <c r="BW1304" i="7"/>
  <c r="BW1305" i="7"/>
  <c r="BW1306" i="7"/>
  <c r="BW1307" i="7"/>
  <c r="BW1308" i="7"/>
  <c r="BW1309" i="7"/>
  <c r="BW1310" i="7"/>
  <c r="BW1311" i="7"/>
  <c r="BW1312" i="7"/>
  <c r="BW1313" i="7"/>
  <c r="BW1314" i="7"/>
  <c r="BW1315" i="7"/>
  <c r="BW1316" i="7"/>
  <c r="BW1317" i="7"/>
  <c r="BW1318" i="7"/>
  <c r="BW1319" i="7"/>
  <c r="BW1320" i="7"/>
  <c r="BW1321" i="7"/>
  <c r="BW1322" i="7"/>
  <c r="BW1323" i="7"/>
  <c r="BW1324" i="7"/>
  <c r="BW1325" i="7"/>
  <c r="BW1326" i="7"/>
  <c r="BW1327" i="7"/>
  <c r="BW1328" i="7"/>
  <c r="BW1329" i="7"/>
  <c r="BW1330" i="7"/>
  <c r="BW1331" i="7"/>
  <c r="BW1332" i="7"/>
  <c r="BW1333" i="7"/>
  <c r="BW1334" i="7"/>
  <c r="BW1335" i="7"/>
  <c r="BW1336" i="7"/>
  <c r="BW1337" i="7"/>
  <c r="BW1338" i="7"/>
  <c r="BW1339" i="7"/>
  <c r="BW1340" i="7"/>
  <c r="BW1341" i="7"/>
  <c r="BW1342" i="7"/>
  <c r="BW1343" i="7"/>
  <c r="BW1344" i="7"/>
  <c r="BW1345" i="7"/>
  <c r="BW1346" i="7"/>
  <c r="BW1347" i="7"/>
  <c r="BW1348" i="7"/>
  <c r="BW1349" i="7"/>
  <c r="BW1350" i="7"/>
  <c r="BW1351" i="7"/>
  <c r="BW1352" i="7"/>
  <c r="BW1353" i="7"/>
  <c r="BW1354" i="7"/>
  <c r="BW1355" i="7"/>
  <c r="BW1356" i="7"/>
  <c r="BW1357" i="7"/>
  <c r="BW1358" i="7"/>
  <c r="BW1359" i="7"/>
  <c r="BW1360" i="7"/>
  <c r="BW1361" i="7"/>
  <c r="BW1362" i="7"/>
  <c r="BW1363" i="7"/>
  <c r="BW1364" i="7"/>
  <c r="BW1365" i="7"/>
  <c r="BW1366" i="7"/>
  <c r="BW1367" i="7"/>
  <c r="BW1368" i="7"/>
  <c r="BW1369" i="7"/>
  <c r="BW1370" i="7"/>
  <c r="BW1371" i="7"/>
  <c r="BW1372" i="7"/>
  <c r="BW1373" i="7"/>
  <c r="BW1374" i="7"/>
  <c r="BW1375" i="7"/>
  <c r="BW1376" i="7"/>
  <c r="BW1377" i="7"/>
  <c r="BW1378" i="7"/>
  <c r="BW1379" i="7"/>
  <c r="BW1380" i="7"/>
  <c r="BW1381" i="7"/>
  <c r="BW1382" i="7"/>
  <c r="BW1383" i="7"/>
  <c r="BW1384" i="7"/>
  <c r="BW1385" i="7"/>
  <c r="BW1386" i="7"/>
  <c r="BW1387" i="7"/>
  <c r="BW1388" i="7"/>
  <c r="BW1389" i="7"/>
  <c r="BW1390" i="7"/>
  <c r="BW1391" i="7"/>
  <c r="BW1392" i="7"/>
  <c r="BW1393" i="7"/>
  <c r="BW1394" i="7"/>
  <c r="BW1395" i="7"/>
  <c r="BW1396" i="7"/>
  <c r="BW1397" i="7"/>
  <c r="BW1398" i="7"/>
  <c r="BW1399" i="7"/>
  <c r="BW1400" i="7"/>
  <c r="BW1401" i="7"/>
  <c r="BW1402" i="7"/>
  <c r="BW1403" i="7"/>
  <c r="BW1404" i="7"/>
  <c r="BW1405" i="7"/>
  <c r="BW1406" i="7"/>
  <c r="BW1407" i="7"/>
  <c r="BW1408" i="7"/>
  <c r="BW1409" i="7"/>
  <c r="BW1410" i="7"/>
  <c r="BW1411" i="7"/>
  <c r="BW1412" i="7"/>
  <c r="BW1413" i="7"/>
  <c r="BW1414" i="7"/>
  <c r="BW1415" i="7"/>
  <c r="BW1416" i="7"/>
  <c r="BW1417" i="7"/>
  <c r="BW1418" i="7"/>
  <c r="BW1419" i="7"/>
  <c r="BW1420" i="7"/>
  <c r="BW1421" i="7"/>
  <c r="BW1422" i="7"/>
  <c r="BW1423" i="7"/>
  <c r="BW1424" i="7"/>
  <c r="BW1425" i="7"/>
  <c r="BW1426" i="7"/>
  <c r="BW1427" i="7"/>
  <c r="BW1428" i="7"/>
  <c r="BW1429" i="7"/>
  <c r="BW1430" i="7"/>
  <c r="BW1431" i="7"/>
  <c r="BW1432" i="7"/>
  <c r="BW1433" i="7"/>
  <c r="BW1434" i="7"/>
  <c r="BW1435" i="7"/>
  <c r="BW1436" i="7"/>
  <c r="BW1437" i="7"/>
  <c r="BW1438" i="7"/>
  <c r="BW1439" i="7"/>
  <c r="BW1440" i="7"/>
  <c r="BW1441" i="7"/>
  <c r="BW1442" i="7"/>
  <c r="BW1443" i="7"/>
  <c r="BW1444" i="7"/>
  <c r="BW1445" i="7"/>
  <c r="BW1446" i="7"/>
  <c r="BW1447" i="7"/>
  <c r="BW1448" i="7"/>
  <c r="BW1449" i="7"/>
  <c r="BW1450" i="7"/>
  <c r="BW1451" i="7"/>
  <c r="BW1452" i="7"/>
  <c r="BW1453" i="7"/>
  <c r="BW1454" i="7"/>
  <c r="BW1455" i="7"/>
  <c r="BW1456" i="7"/>
  <c r="BW1457" i="7"/>
  <c r="BW1458" i="7"/>
  <c r="BW1459" i="7"/>
  <c r="BW1460" i="7"/>
  <c r="BW1461" i="7"/>
  <c r="BW1462" i="7"/>
  <c r="BW1463" i="7"/>
  <c r="BW1464" i="7"/>
  <c r="BW1465" i="7"/>
  <c r="BW1466" i="7"/>
  <c r="BW1467" i="7"/>
  <c r="BW1468" i="7"/>
  <c r="BW1469" i="7"/>
  <c r="BW1470" i="7"/>
  <c r="BW1471" i="7"/>
  <c r="BW1472" i="7"/>
  <c r="BW1473" i="7"/>
  <c r="BW1474" i="7"/>
  <c r="BW1475" i="7"/>
  <c r="BW1476" i="7"/>
  <c r="BW1477" i="7"/>
  <c r="BW1478" i="7"/>
  <c r="BW1479" i="7"/>
  <c r="BW1480" i="7"/>
  <c r="BW1481" i="7"/>
  <c r="BW1482" i="7"/>
  <c r="BW1483" i="7"/>
  <c r="BW1484" i="7"/>
  <c r="BW1485" i="7"/>
  <c r="BW1486" i="7"/>
  <c r="BW1487" i="7"/>
  <c r="BW1488" i="7"/>
  <c r="BW1489" i="7"/>
  <c r="BW1490" i="7"/>
  <c r="BW1491" i="7"/>
  <c r="BW1492" i="7"/>
  <c r="BW1493" i="7"/>
  <c r="BW1494" i="7"/>
  <c r="BW1495" i="7"/>
  <c r="BW1496" i="7"/>
  <c r="BW1497" i="7"/>
  <c r="BW1498" i="7"/>
  <c r="BW1499" i="7"/>
  <c r="BW1500" i="7"/>
  <c r="BW1501" i="7"/>
  <c r="BW1502" i="7"/>
  <c r="BW1503" i="7"/>
  <c r="BW1504" i="7"/>
  <c r="BW1505" i="7"/>
  <c r="BW1506" i="7"/>
  <c r="BW1507" i="7"/>
  <c r="BW1508" i="7"/>
  <c r="BW1509" i="7"/>
  <c r="BW1510" i="7"/>
  <c r="BW1511" i="7"/>
  <c r="BW1512" i="7"/>
  <c r="BW1513" i="7"/>
  <c r="BW1514" i="7"/>
  <c r="BW1515" i="7"/>
  <c r="BW1516" i="7"/>
  <c r="BW1517" i="7"/>
  <c r="BW1518" i="7"/>
  <c r="BW1519" i="7"/>
  <c r="BW1520" i="7"/>
  <c r="BW1521" i="7"/>
  <c r="BW1522" i="7"/>
  <c r="BW1523" i="7"/>
  <c r="BW1524" i="7"/>
  <c r="BW1525" i="7"/>
  <c r="BW1526" i="7"/>
  <c r="BW1527" i="7"/>
  <c r="BW1528" i="7"/>
  <c r="BW1529" i="7"/>
  <c r="BW1530" i="7"/>
  <c r="BW1531" i="7"/>
  <c r="BW1532" i="7"/>
  <c r="BW1533" i="7"/>
  <c r="BW1534" i="7"/>
  <c r="BW1535" i="7"/>
  <c r="BW1536" i="7"/>
  <c r="BW1537" i="7"/>
  <c r="BW1538" i="7"/>
  <c r="BW1539" i="7"/>
  <c r="BW1540" i="7"/>
  <c r="BW1541" i="7"/>
  <c r="BW1542" i="7"/>
  <c r="BW1543" i="7"/>
  <c r="BW1544" i="7"/>
  <c r="BW1545" i="7"/>
  <c r="BW1546" i="7"/>
  <c r="BW1547" i="7"/>
  <c r="BW1548" i="7"/>
  <c r="BW1549" i="7"/>
  <c r="BW1550" i="7"/>
  <c r="BW1551" i="7"/>
  <c r="BW1552" i="7"/>
  <c r="BW1553" i="7"/>
  <c r="BW1554" i="7"/>
  <c r="BW1555" i="7"/>
  <c r="BW1556" i="7"/>
  <c r="BW1557" i="7"/>
  <c r="BW1558" i="7"/>
  <c r="BW1559" i="7"/>
  <c r="BW1560" i="7"/>
  <c r="BW1561" i="7"/>
  <c r="BW1562" i="7"/>
  <c r="BW1563" i="7"/>
  <c r="BW1564" i="7"/>
  <c r="BW1565" i="7"/>
  <c r="BW1566" i="7"/>
  <c r="BW1567" i="7"/>
  <c r="BW1568" i="7"/>
  <c r="BW1569" i="7"/>
  <c r="BW1570" i="7"/>
  <c r="BW1571" i="7"/>
  <c r="BW1572" i="7"/>
  <c r="BW1573" i="7"/>
  <c r="BW1574" i="7"/>
  <c r="BW1575" i="7"/>
  <c r="BW1576" i="7"/>
  <c r="BW1577" i="7"/>
  <c r="BW1578" i="7"/>
  <c r="BW1579" i="7"/>
  <c r="BW1580" i="7"/>
  <c r="BW1581" i="7"/>
  <c r="BW1582" i="7"/>
  <c r="BW1583" i="7"/>
  <c r="BW1584" i="7"/>
  <c r="BW1585" i="7"/>
  <c r="BW1586" i="7"/>
  <c r="BW1587" i="7"/>
  <c r="BW1588" i="7"/>
  <c r="BW1589" i="7"/>
  <c r="BW1590" i="7"/>
  <c r="BW1591" i="7"/>
  <c r="BW1592" i="7"/>
  <c r="BW1593" i="7"/>
  <c r="BW1594" i="7"/>
  <c r="BW1595" i="7"/>
  <c r="BW1596" i="7"/>
  <c r="BW1597" i="7"/>
  <c r="BW1598" i="7"/>
  <c r="BW1599" i="7"/>
  <c r="BW1600" i="7"/>
  <c r="BW1601" i="7"/>
  <c r="BW1602" i="7"/>
  <c r="BW1603" i="7"/>
  <c r="BW1604" i="7"/>
  <c r="BW1605" i="7"/>
  <c r="BW1606" i="7"/>
  <c r="BW1607" i="7"/>
  <c r="BW1608" i="7"/>
  <c r="BW1609" i="7"/>
  <c r="BW1610" i="7"/>
  <c r="BW1611" i="7"/>
  <c r="BW1612" i="7"/>
  <c r="BW1613" i="7"/>
  <c r="BW1614" i="7"/>
  <c r="BW1615" i="7"/>
  <c r="BW1616" i="7"/>
  <c r="BW1617" i="7"/>
  <c r="BW1618" i="7"/>
  <c r="BW1619" i="7"/>
  <c r="BW1620" i="7"/>
  <c r="BW1621" i="7"/>
  <c r="BW1622" i="7"/>
  <c r="BW1623" i="7"/>
  <c r="BW1624" i="7"/>
  <c r="BW1625" i="7"/>
  <c r="BW1626" i="7"/>
  <c r="BW1627" i="7"/>
  <c r="BW1628" i="7"/>
  <c r="BW1629" i="7"/>
  <c r="BW1630" i="7"/>
  <c r="BW1631" i="7"/>
  <c r="BW1632" i="7"/>
  <c r="BW1633" i="7"/>
  <c r="BW1634" i="7"/>
  <c r="BW1635" i="7"/>
  <c r="BW1636" i="7"/>
  <c r="BW1637" i="7"/>
  <c r="BW1638" i="7"/>
  <c r="BW1639" i="7"/>
  <c r="BW1640" i="7"/>
  <c r="BW1641" i="7"/>
  <c r="BW1642" i="7"/>
  <c r="BW1643" i="7"/>
  <c r="BW1644" i="7"/>
  <c r="BW1645" i="7"/>
  <c r="BW1646" i="7"/>
  <c r="BW1647" i="7"/>
  <c r="BW1648" i="7"/>
  <c r="BW1649" i="7"/>
  <c r="BW1650" i="7"/>
  <c r="BW1651" i="7"/>
  <c r="BW1652" i="7"/>
  <c r="BW1653" i="7"/>
  <c r="BW1654" i="7"/>
  <c r="BW1655" i="7"/>
  <c r="BW1656" i="7"/>
  <c r="BW1657" i="7"/>
  <c r="BW1658" i="7"/>
  <c r="BW1659" i="7"/>
  <c r="BW1660" i="7"/>
  <c r="BW1661" i="7"/>
  <c r="BW1662" i="7"/>
  <c r="BW1663" i="7"/>
  <c r="BW1664" i="7"/>
  <c r="BW1665" i="7"/>
  <c r="BW1666" i="7"/>
  <c r="BW1667" i="7"/>
  <c r="BW1668" i="7"/>
  <c r="BW1669" i="7"/>
  <c r="BW1670" i="7"/>
  <c r="BW1671" i="7"/>
  <c r="BW1672" i="7"/>
  <c r="BW1673" i="7"/>
  <c r="BW1674" i="7"/>
  <c r="BW1675" i="7"/>
  <c r="BW1676" i="7"/>
  <c r="BW1677" i="7"/>
  <c r="BW1678" i="7"/>
  <c r="BW1679" i="7"/>
  <c r="BW1680" i="7"/>
  <c r="BW1681" i="7"/>
  <c r="BW1682" i="7"/>
  <c r="BW1683" i="7"/>
  <c r="BW1684" i="7"/>
  <c r="BW1685" i="7"/>
  <c r="BW1686" i="7"/>
  <c r="BW1687" i="7"/>
  <c r="BW1688" i="7"/>
  <c r="BW1689" i="7"/>
  <c r="BW1690" i="7"/>
  <c r="BW1691" i="7"/>
  <c r="BW1692" i="7"/>
  <c r="BW1693" i="7"/>
  <c r="BW1694" i="7"/>
  <c r="BW1695" i="7"/>
  <c r="BW1696" i="7"/>
  <c r="BW1697" i="7"/>
  <c r="BW1698" i="7"/>
  <c r="BW1699" i="7"/>
  <c r="BW1700" i="7"/>
  <c r="BW1701" i="7"/>
  <c r="BW1702" i="7"/>
  <c r="BW1703" i="7"/>
  <c r="BW1704" i="7"/>
  <c r="BW1705" i="7"/>
  <c r="BW1706" i="7"/>
  <c r="BW1707" i="7"/>
  <c r="BW1708" i="7"/>
  <c r="BW1709" i="7"/>
  <c r="BW1710" i="7"/>
  <c r="BW1711" i="7"/>
  <c r="BW1712" i="7"/>
  <c r="BW1713" i="7"/>
  <c r="BW1714" i="7"/>
  <c r="BW1715" i="7"/>
  <c r="BW1716" i="7"/>
  <c r="BW1717" i="7"/>
  <c r="BW1718" i="7"/>
  <c r="BW1719" i="7"/>
  <c r="BW1720" i="7"/>
  <c r="BW1721" i="7"/>
  <c r="BW1722" i="7"/>
  <c r="BW1723" i="7"/>
  <c r="BW1724" i="7"/>
  <c r="BW1725" i="7"/>
  <c r="BW1726" i="7"/>
  <c r="BW1727" i="7"/>
  <c r="BW1728" i="7"/>
  <c r="BW1729" i="7"/>
  <c r="BW1730" i="7"/>
  <c r="BW1731" i="7"/>
  <c r="BW1732" i="7"/>
  <c r="BW1733" i="7"/>
  <c r="BW1734" i="7"/>
  <c r="BW1735" i="7"/>
  <c r="BW1736" i="7"/>
  <c r="BW1737" i="7"/>
  <c r="BW1738" i="7"/>
  <c r="BW1739" i="7"/>
  <c r="BW1740" i="7"/>
  <c r="BW1741" i="7"/>
  <c r="BW1742" i="7"/>
  <c r="BW1743" i="7"/>
  <c r="BW1744" i="7"/>
  <c r="BW1745" i="7"/>
  <c r="BW1746" i="7"/>
  <c r="BW1747" i="7"/>
  <c r="BW1748" i="7"/>
  <c r="BW1749" i="7"/>
  <c r="BW1750" i="7"/>
  <c r="BW1751" i="7"/>
  <c r="BW1752" i="7"/>
  <c r="BW1753" i="7"/>
  <c r="BW1754" i="7"/>
  <c r="BW1755" i="7"/>
  <c r="BW1756" i="7"/>
  <c r="BW1757" i="7"/>
  <c r="BW1758" i="7"/>
  <c r="BW1759" i="7"/>
  <c r="BW1760" i="7"/>
  <c r="BW1761" i="7"/>
  <c r="BW1762" i="7"/>
  <c r="BW1763" i="7"/>
  <c r="BW1764" i="7"/>
  <c r="BW1765" i="7"/>
  <c r="BW1766" i="7"/>
  <c r="BW1767" i="7"/>
  <c r="BW1768" i="7"/>
  <c r="BW1769" i="7"/>
  <c r="BW1770" i="7"/>
  <c r="BW1771" i="7"/>
  <c r="BW1772" i="7"/>
  <c r="BW1773" i="7"/>
  <c r="BW1774" i="7"/>
  <c r="BW1775" i="7"/>
  <c r="BW1776" i="7"/>
  <c r="BW1777" i="7"/>
  <c r="BW1778" i="7"/>
  <c r="BW1779" i="7"/>
  <c r="BW1780" i="7"/>
  <c r="BW1781" i="7"/>
  <c r="BW1782" i="7"/>
  <c r="BW1783" i="7"/>
  <c r="BW1784" i="7"/>
  <c r="BW1785" i="7"/>
  <c r="BW1786" i="7"/>
  <c r="BW1787" i="7"/>
  <c r="BW1788" i="7"/>
  <c r="BW1789" i="7"/>
  <c r="BW1790" i="7"/>
  <c r="BW1791" i="7"/>
  <c r="BW1792" i="7"/>
  <c r="BW1793" i="7"/>
  <c r="BW1794" i="7"/>
  <c r="BW1795" i="7"/>
  <c r="BW1796" i="7"/>
  <c r="BW1797" i="7"/>
  <c r="BW1798" i="7"/>
  <c r="BW1799" i="7"/>
  <c r="BW1800" i="7"/>
  <c r="BW1801" i="7"/>
  <c r="BW1802" i="7"/>
  <c r="BW1803" i="7"/>
  <c r="BW1804" i="7"/>
  <c r="BW1805" i="7"/>
  <c r="BW1806" i="7"/>
  <c r="BW1807" i="7"/>
  <c r="BW1808" i="7"/>
  <c r="BW1809" i="7"/>
  <c r="BW1810" i="7"/>
  <c r="BW1811" i="7"/>
  <c r="BW1812" i="7"/>
  <c r="BW1813" i="7"/>
  <c r="BW1814" i="7"/>
  <c r="BW1815" i="7"/>
  <c r="BW1816" i="7"/>
  <c r="BW1817" i="7"/>
  <c r="BW1818" i="7"/>
  <c r="BW1819" i="7"/>
  <c r="BW1820" i="7"/>
  <c r="BW1821" i="7"/>
  <c r="BW1822" i="7"/>
  <c r="BW1823" i="7"/>
  <c r="BW1824" i="7"/>
  <c r="BW1825" i="7"/>
  <c r="BW1826" i="7"/>
  <c r="BW1827" i="7"/>
  <c r="BW1828" i="7"/>
  <c r="BW1829" i="7"/>
  <c r="BW1830" i="7"/>
  <c r="BW1831" i="7"/>
  <c r="BW1832" i="7"/>
  <c r="BW1833" i="7"/>
  <c r="BW1834" i="7"/>
  <c r="BW1835" i="7"/>
  <c r="BW1836" i="7"/>
  <c r="BW1837" i="7"/>
  <c r="BW1838" i="7"/>
  <c r="BW1839" i="7"/>
  <c r="BW1840" i="7"/>
  <c r="BW1841" i="7"/>
  <c r="BW1842" i="7"/>
  <c r="BW1843" i="7"/>
  <c r="BW1844" i="7"/>
  <c r="BW1845" i="7"/>
  <c r="BW1846" i="7"/>
  <c r="BW1847" i="7"/>
  <c r="BW1848" i="7"/>
  <c r="BW1849" i="7"/>
  <c r="BW1850" i="7"/>
  <c r="BW1851" i="7"/>
  <c r="BW1852" i="7"/>
  <c r="BW1853" i="7"/>
  <c r="BW1854" i="7"/>
  <c r="BW1855" i="7"/>
  <c r="BW1856" i="7"/>
  <c r="BW1857" i="7"/>
  <c r="BW1858" i="7"/>
  <c r="BW1859" i="7"/>
  <c r="BW1860" i="7"/>
  <c r="BW1861" i="7"/>
  <c r="BW1862" i="7"/>
  <c r="BW1863" i="7"/>
  <c r="BW1864" i="7"/>
  <c r="BW1865" i="7"/>
  <c r="BW1866" i="7"/>
  <c r="BW1867" i="7"/>
  <c r="BW1868" i="7"/>
  <c r="BW1869" i="7"/>
  <c r="BW1870" i="7"/>
  <c r="BW1871" i="7"/>
  <c r="BW1872" i="7"/>
  <c r="BW1873" i="7"/>
  <c r="BW1874" i="7"/>
  <c r="BW1875" i="7"/>
  <c r="BW1876" i="7"/>
  <c r="BW1877" i="7"/>
  <c r="BW1878" i="7"/>
  <c r="BW1879" i="7"/>
  <c r="BW1880" i="7"/>
  <c r="BW1881" i="7"/>
  <c r="BW1882" i="7"/>
  <c r="BW1883" i="7"/>
  <c r="BW1884" i="7"/>
  <c r="BW1885" i="7"/>
  <c r="BW1886" i="7"/>
  <c r="BW1887" i="7"/>
  <c r="BW1888" i="7"/>
  <c r="BW1889" i="7"/>
  <c r="BW1890" i="7"/>
  <c r="BW1891" i="7"/>
  <c r="BW1892" i="7"/>
  <c r="BW1893" i="7"/>
  <c r="BW1894" i="7"/>
  <c r="BW1895" i="7"/>
  <c r="BW1896" i="7"/>
  <c r="BW1897" i="7"/>
  <c r="BW1898" i="7"/>
  <c r="BW1899" i="7"/>
  <c r="BW1900" i="7"/>
  <c r="BW1901" i="7"/>
  <c r="BW1902" i="7"/>
  <c r="BW1903" i="7"/>
  <c r="BW1904" i="7"/>
  <c r="BW1905" i="7"/>
  <c r="BW1906" i="7"/>
  <c r="BW1907" i="7"/>
  <c r="BW1908" i="7"/>
  <c r="BW1909" i="7"/>
  <c r="BW1910" i="7"/>
  <c r="BW1911" i="7"/>
  <c r="BW1912" i="7"/>
  <c r="BW1913" i="7"/>
  <c r="BW1914" i="7"/>
  <c r="BW1915" i="7"/>
  <c r="BW1916" i="7"/>
  <c r="BW1917" i="7"/>
  <c r="BW1918" i="7"/>
  <c r="BW1919" i="7"/>
  <c r="BW1920" i="7"/>
  <c r="BW1921" i="7"/>
  <c r="BW1922" i="7"/>
  <c r="BW1923" i="7"/>
  <c r="BW1924" i="7"/>
  <c r="BW1925" i="7"/>
  <c r="BW1926" i="7"/>
  <c r="BW1927" i="7"/>
  <c r="BW1928" i="7"/>
  <c r="BW1929" i="7"/>
  <c r="BW1930" i="7"/>
  <c r="BW1931" i="7"/>
  <c r="BW1932" i="7"/>
  <c r="BW1933" i="7"/>
  <c r="BW1934" i="7"/>
  <c r="BW1935" i="7"/>
  <c r="BW1936" i="7"/>
  <c r="BW1937" i="7"/>
  <c r="BW1938" i="7"/>
  <c r="BW1939" i="7"/>
  <c r="BW1940" i="7"/>
  <c r="BW1941" i="7"/>
  <c r="BW1942" i="7"/>
  <c r="BW1943" i="7"/>
  <c r="BW1944" i="7"/>
  <c r="BW1945" i="7"/>
  <c r="BW1946" i="7"/>
  <c r="BW1947" i="7"/>
  <c r="BW1948" i="7"/>
  <c r="BW1949" i="7"/>
  <c r="BW1950" i="7"/>
  <c r="BW1951" i="7"/>
  <c r="BW1952" i="7"/>
  <c r="BW1953" i="7"/>
  <c r="BW1954" i="7"/>
  <c r="BW1955" i="7"/>
  <c r="BW1956" i="7"/>
  <c r="BW1957" i="7"/>
  <c r="BW1958" i="7"/>
  <c r="BW1959" i="7"/>
  <c r="BW1960" i="7"/>
  <c r="BW1961" i="7"/>
  <c r="BW1962" i="7"/>
  <c r="BW1963" i="7"/>
  <c r="BW1964" i="7"/>
  <c r="BW1965" i="7"/>
  <c r="BW1966" i="7"/>
  <c r="BW1967" i="7"/>
  <c r="BW1968" i="7"/>
  <c r="BW1969" i="7"/>
  <c r="BW1970" i="7"/>
  <c r="BW1971" i="7"/>
  <c r="BW1972" i="7"/>
  <c r="BW1973" i="7"/>
  <c r="BW1974" i="7"/>
  <c r="BW1975" i="7"/>
  <c r="BW1976" i="7"/>
  <c r="BW1977" i="7"/>
  <c r="BW1978" i="7"/>
  <c r="BW1979" i="7"/>
  <c r="BW1980" i="7"/>
  <c r="BW1981" i="7"/>
  <c r="BW1982" i="7"/>
  <c r="BW1983" i="7"/>
  <c r="BW1984" i="7"/>
  <c r="BW1985" i="7"/>
  <c r="BW1986" i="7"/>
  <c r="BW1987" i="7"/>
  <c r="BW1988" i="7"/>
  <c r="BW1989" i="7"/>
  <c r="BW1990" i="7"/>
  <c r="BW1991" i="7"/>
  <c r="BW1992" i="7"/>
  <c r="BW1993" i="7"/>
  <c r="BW1994" i="7"/>
  <c r="BW1995" i="7"/>
  <c r="BW1996" i="7"/>
  <c r="BW1997" i="7"/>
  <c r="BW1998" i="7"/>
  <c r="BW1999" i="7"/>
  <c r="BW2000" i="7"/>
  <c r="BW2001" i="7"/>
  <c r="BW2002" i="7"/>
  <c r="BW2003" i="7"/>
  <c r="BW2004" i="7"/>
  <c r="BW2005" i="7"/>
  <c r="BW2006" i="7"/>
  <c r="BW2007" i="7"/>
  <c r="BW2008" i="7"/>
  <c r="BW2009" i="7"/>
  <c r="BW2010" i="7"/>
  <c r="BW2011" i="7"/>
  <c r="BW2012" i="7"/>
  <c r="BW2013" i="7"/>
  <c r="BW2014" i="7"/>
  <c r="BW2015" i="7"/>
  <c r="BW2016" i="7"/>
  <c r="BW2017" i="7"/>
  <c r="BW2018" i="7"/>
  <c r="BW2019" i="7"/>
  <c r="BW2020" i="7"/>
  <c r="BW2021" i="7"/>
  <c r="BW2022" i="7"/>
  <c r="BW2023" i="7"/>
  <c r="BW2024" i="7"/>
  <c r="BW2025" i="7"/>
  <c r="BW2026" i="7"/>
  <c r="BW2027" i="7"/>
  <c r="BW2028" i="7"/>
  <c r="BW2029" i="7"/>
  <c r="BW2030" i="7"/>
  <c r="BW2031" i="7"/>
  <c r="BW2032" i="7"/>
  <c r="BW2033" i="7"/>
  <c r="BW2034" i="7"/>
  <c r="BW2035" i="7"/>
  <c r="BW2036" i="7"/>
  <c r="BW2037" i="7"/>
  <c r="BW2038" i="7"/>
  <c r="BW2039" i="7"/>
  <c r="BW2040" i="7"/>
  <c r="BW2041" i="7"/>
  <c r="BW2042" i="7"/>
  <c r="BW2043" i="7"/>
  <c r="BW2044" i="7"/>
  <c r="BW2045" i="7"/>
  <c r="BW2046" i="7"/>
  <c r="BW2047" i="7"/>
  <c r="BW2048" i="7"/>
  <c r="BW2049" i="7"/>
  <c r="BW2050" i="7"/>
  <c r="BW2051" i="7"/>
  <c r="BW2052" i="7"/>
  <c r="BW2053" i="7"/>
  <c r="BW2054" i="7"/>
  <c r="BW2055" i="7"/>
  <c r="BW2056" i="7"/>
  <c r="BW2057" i="7"/>
  <c r="BW2058" i="7"/>
  <c r="BW2059" i="7"/>
  <c r="BW2060" i="7"/>
  <c r="BW2061" i="7"/>
  <c r="BW2062" i="7"/>
  <c r="BW2063" i="7"/>
  <c r="BW2064" i="7"/>
  <c r="BW2065" i="7"/>
  <c r="BW2066" i="7"/>
  <c r="BW2067" i="7"/>
  <c r="BW2068" i="7"/>
  <c r="BW2069" i="7"/>
  <c r="BW2070" i="7"/>
  <c r="BW2071" i="7"/>
  <c r="BW2072" i="7"/>
  <c r="BW2073" i="7"/>
  <c r="BW2074" i="7"/>
  <c r="BW2075" i="7"/>
  <c r="BW2076" i="7"/>
  <c r="BW2077" i="7"/>
  <c r="BW2078" i="7"/>
  <c r="BW2079" i="7"/>
  <c r="BW2080" i="7"/>
  <c r="BW2081" i="7"/>
  <c r="BW2082" i="7"/>
  <c r="BW2083" i="7"/>
  <c r="BW2084" i="7"/>
  <c r="BW2085" i="7"/>
  <c r="BW2086" i="7"/>
  <c r="BW2087" i="7"/>
  <c r="BW2088" i="7"/>
  <c r="BW2089" i="7"/>
  <c r="BW2090" i="7"/>
  <c r="BW2091" i="7"/>
  <c r="BW2092" i="7"/>
  <c r="BW2093" i="7"/>
  <c r="BW2094" i="7"/>
  <c r="BW2095" i="7"/>
  <c r="BW2096" i="7"/>
  <c r="BW2097" i="7"/>
  <c r="BW2098" i="7"/>
  <c r="BW2099" i="7"/>
  <c r="BW2100" i="7"/>
  <c r="BW2101" i="7"/>
  <c r="BW2102" i="7"/>
  <c r="BW2103" i="7"/>
  <c r="BW2104" i="7"/>
  <c r="BW2105" i="7"/>
  <c r="BW2106" i="7"/>
  <c r="BW2107" i="7"/>
  <c r="BW2108" i="7"/>
  <c r="BW2109" i="7"/>
  <c r="BW2110" i="7"/>
  <c r="BW2111" i="7"/>
  <c r="BW2112" i="7"/>
  <c r="BW2113" i="7"/>
  <c r="BW2114" i="7"/>
  <c r="BW2115" i="7"/>
  <c r="BW2116" i="7"/>
  <c r="BW2117" i="7"/>
  <c r="BW2118" i="7"/>
  <c r="BW2119" i="7"/>
  <c r="BW2120" i="7"/>
  <c r="BW2121" i="7"/>
  <c r="BW2122" i="7"/>
  <c r="BW2123" i="7"/>
  <c r="BW2124" i="7"/>
  <c r="BW2125" i="7"/>
  <c r="BW2126" i="7"/>
  <c r="BW2127" i="7"/>
  <c r="BW2128" i="7"/>
  <c r="BW2129" i="7"/>
  <c r="BW2130" i="7"/>
  <c r="BW2131" i="7"/>
  <c r="BW2132" i="7"/>
  <c r="BW2133" i="7"/>
  <c r="BW2134" i="7"/>
  <c r="BW2135" i="7"/>
  <c r="BW2136" i="7"/>
  <c r="BW2137" i="7"/>
  <c r="BW2138" i="7"/>
  <c r="BW2139" i="7"/>
  <c r="BW2140" i="7"/>
  <c r="BW2141" i="7"/>
  <c r="BW2142" i="7"/>
  <c r="BW2143" i="7"/>
  <c r="BW2144" i="7"/>
  <c r="BW2145" i="7"/>
  <c r="BW2146" i="7"/>
  <c r="BW2147" i="7"/>
  <c r="BW2148" i="7"/>
  <c r="BW2149" i="7"/>
  <c r="BW2150" i="7"/>
  <c r="BW2151" i="7"/>
  <c r="BW2152" i="7"/>
  <c r="BW2153" i="7"/>
  <c r="BW2154" i="7"/>
  <c r="BW2155" i="7"/>
  <c r="BW2156" i="7"/>
  <c r="BW2157" i="7"/>
  <c r="BW2158" i="7"/>
  <c r="BW2159" i="7"/>
  <c r="BW2160" i="7"/>
  <c r="BW2161" i="7"/>
  <c r="BW2162" i="7"/>
  <c r="BW2163" i="7"/>
  <c r="BW2164" i="7"/>
  <c r="BW2165" i="7"/>
  <c r="BW2166" i="7"/>
  <c r="BW2167" i="7"/>
  <c r="BW2168" i="7"/>
  <c r="BW2169" i="7"/>
  <c r="BW2170" i="7"/>
  <c r="BW2171" i="7"/>
  <c r="BW2172" i="7"/>
  <c r="BW2173" i="7"/>
  <c r="BW2174" i="7"/>
  <c r="BW2175" i="7"/>
  <c r="BW2176" i="7"/>
  <c r="BW2177" i="7"/>
  <c r="BW2178" i="7"/>
  <c r="BW2179" i="7"/>
  <c r="BW2180" i="7"/>
  <c r="BW2181" i="7"/>
  <c r="BW2182" i="7"/>
  <c r="BW2183" i="7"/>
  <c r="BW2184" i="7"/>
  <c r="BW2185" i="7"/>
  <c r="BW2186" i="7"/>
  <c r="BW2187" i="7"/>
  <c r="BW2188" i="7"/>
  <c r="BW2189" i="7"/>
  <c r="BW2190" i="7"/>
  <c r="BW2191" i="7"/>
  <c r="BW2192" i="7"/>
  <c r="BW2193" i="7"/>
  <c r="BW2194" i="7"/>
  <c r="BW2195" i="7"/>
  <c r="BW2196" i="7"/>
  <c r="BW2197" i="7"/>
  <c r="BW2198" i="7"/>
  <c r="BW2199" i="7"/>
  <c r="BW2200" i="7"/>
  <c r="BW2201" i="7"/>
  <c r="BW2202" i="7"/>
  <c r="BW2203" i="7"/>
  <c r="BW2204" i="7"/>
  <c r="BW2205" i="7"/>
  <c r="BW2206" i="7"/>
  <c r="BW2207" i="7"/>
  <c r="BW2208" i="7"/>
  <c r="BW2209" i="7"/>
  <c r="BW2210" i="7"/>
  <c r="BW2211" i="7"/>
  <c r="BW2212" i="7"/>
  <c r="BW2213" i="7"/>
  <c r="BW2214" i="7"/>
  <c r="BW2215" i="7"/>
  <c r="BW2216" i="7"/>
  <c r="BW2217" i="7"/>
  <c r="BW2218" i="7"/>
  <c r="BW2219" i="7"/>
  <c r="BW2220" i="7"/>
  <c r="BW2221" i="7"/>
  <c r="BW2222" i="7"/>
  <c r="BW2223" i="7"/>
  <c r="BW2224" i="7"/>
  <c r="BW2225" i="7"/>
  <c r="BW2226" i="7"/>
  <c r="BW2227" i="7"/>
  <c r="BW2228" i="7"/>
  <c r="BW2229" i="7"/>
  <c r="BW2230" i="7"/>
  <c r="BW2231" i="7"/>
  <c r="BW2232" i="7"/>
  <c r="BW2233" i="7"/>
  <c r="BW2234" i="7"/>
  <c r="BW2235" i="7"/>
  <c r="BW2236" i="7"/>
  <c r="BW2237" i="7"/>
  <c r="BW2238" i="7"/>
  <c r="BW2239" i="7"/>
  <c r="BW2240" i="7"/>
  <c r="BW2241" i="7"/>
  <c r="BW2242" i="7"/>
  <c r="BW2243" i="7"/>
  <c r="BW2244" i="7"/>
  <c r="BW2245" i="7"/>
  <c r="BW2246" i="7"/>
  <c r="BW2247" i="7"/>
  <c r="BW2248" i="7"/>
  <c r="BW2249" i="7"/>
  <c r="BW2250" i="7"/>
  <c r="BW2251" i="7"/>
  <c r="BW2252" i="7"/>
  <c r="BW2253" i="7"/>
  <c r="BW2254" i="7"/>
  <c r="BW2255" i="7"/>
  <c r="BW2256" i="7"/>
  <c r="BW2257" i="7"/>
  <c r="BW2258" i="7"/>
  <c r="BW2259" i="7"/>
  <c r="BW2260" i="7"/>
  <c r="BW2261" i="7"/>
  <c r="BW2262" i="7"/>
  <c r="BW2263" i="7"/>
  <c r="BW2264" i="7"/>
  <c r="BW2265" i="7"/>
  <c r="BW2266" i="7"/>
  <c r="BW2267" i="7"/>
  <c r="BW2268" i="7"/>
  <c r="BW2269" i="7"/>
  <c r="BW2270" i="7"/>
  <c r="BW2271" i="7"/>
  <c r="BW2272" i="7"/>
  <c r="BW2273" i="7"/>
  <c r="BW2274" i="7"/>
  <c r="BW2275" i="7"/>
  <c r="BW2276" i="7"/>
  <c r="BW2277" i="7"/>
  <c r="BW2278" i="7"/>
  <c r="BW2279" i="7"/>
  <c r="BW2280" i="7"/>
  <c r="BW2281" i="7"/>
  <c r="BW2282" i="7"/>
  <c r="BW2283" i="7"/>
  <c r="BW2284" i="7"/>
  <c r="BW2285" i="7"/>
  <c r="BW2286" i="7"/>
  <c r="BW2287" i="7"/>
  <c r="BW2288" i="7"/>
  <c r="BW2289" i="7"/>
  <c r="BW2290" i="7"/>
  <c r="BW2291" i="7"/>
  <c r="BW2292" i="7"/>
  <c r="BW2293" i="7"/>
  <c r="BW2294" i="7"/>
  <c r="BW2295" i="7"/>
  <c r="BW2296" i="7"/>
  <c r="BW2297" i="7"/>
  <c r="BW2298" i="7"/>
  <c r="BW2299" i="7"/>
  <c r="BW2300" i="7"/>
  <c r="BW2301" i="7"/>
  <c r="BW2302" i="7"/>
  <c r="BW2303" i="7"/>
  <c r="BW2304" i="7"/>
  <c r="BW2305" i="7"/>
  <c r="BW2306" i="7"/>
  <c r="BW2307" i="7"/>
  <c r="BW2308" i="7"/>
  <c r="BW2309" i="7"/>
  <c r="BW2310" i="7"/>
  <c r="BW2311" i="7"/>
  <c r="BW2312" i="7"/>
  <c r="BW2313" i="7"/>
  <c r="BW2314" i="7"/>
  <c r="BW2315" i="7"/>
  <c r="BW2316" i="7"/>
  <c r="BW2317" i="7"/>
  <c r="BW2318" i="7"/>
  <c r="BW2319" i="7"/>
  <c r="BW2320" i="7"/>
  <c r="BW2321" i="7"/>
  <c r="BW2322" i="7"/>
  <c r="BW2323" i="7"/>
  <c r="BW2324" i="7"/>
  <c r="BW2325" i="7"/>
  <c r="BW2326" i="7"/>
  <c r="BW2327" i="7"/>
  <c r="BW2328" i="7"/>
  <c r="BW2329" i="7"/>
  <c r="BW2330" i="7"/>
  <c r="BW2331" i="7"/>
  <c r="BW2332" i="7"/>
  <c r="BW2333" i="7"/>
  <c r="BW2334" i="7"/>
  <c r="BW2335" i="7"/>
  <c r="BW2336" i="7"/>
  <c r="BW2337" i="7"/>
  <c r="BW2338" i="7"/>
  <c r="BW2339" i="7"/>
  <c r="BW2340" i="7"/>
  <c r="BW2341" i="7"/>
  <c r="BW2342" i="7"/>
  <c r="BW2343" i="7"/>
  <c r="BW2344" i="7"/>
  <c r="BW2345" i="7"/>
  <c r="BW2346" i="7"/>
  <c r="BW2347" i="7"/>
  <c r="BW2348" i="7"/>
  <c r="BW2349" i="7"/>
  <c r="BW2350" i="7"/>
  <c r="BW2351" i="7"/>
  <c r="BW2352" i="7"/>
  <c r="BW2353" i="7"/>
  <c r="BW2354" i="7"/>
  <c r="BW2355" i="7"/>
  <c r="BW2356" i="7"/>
  <c r="BW2357" i="7"/>
  <c r="BW2358" i="7"/>
  <c r="BW2359" i="7"/>
  <c r="BW2360" i="7"/>
  <c r="BW2361" i="7"/>
  <c r="BW2362" i="7"/>
  <c r="BW2363" i="7"/>
  <c r="BW2364" i="7"/>
  <c r="BW2365" i="7"/>
  <c r="BW2366" i="7"/>
  <c r="BW2367" i="7"/>
  <c r="BW2368" i="7"/>
  <c r="BW2369" i="7"/>
  <c r="BW2370" i="7"/>
  <c r="BW2371" i="7"/>
  <c r="BW2372" i="7"/>
  <c r="BW2373" i="7"/>
  <c r="BW2374" i="7"/>
  <c r="BW2375" i="7"/>
  <c r="BW2376" i="7"/>
  <c r="BW2377" i="7"/>
  <c r="BW2378" i="7"/>
  <c r="BW2379" i="7"/>
  <c r="BW2380" i="7"/>
  <c r="BW2381" i="7"/>
  <c r="BW2382" i="7"/>
  <c r="BW2383" i="7"/>
  <c r="BW2384" i="7"/>
  <c r="BW2385" i="7"/>
  <c r="BW2386" i="7"/>
  <c r="BW2387" i="7"/>
  <c r="BW2388" i="7"/>
  <c r="BW2389" i="7"/>
  <c r="BW2390" i="7"/>
  <c r="BW2391" i="7"/>
  <c r="BW2392" i="7"/>
  <c r="BW2393" i="7"/>
  <c r="BW2394" i="7"/>
  <c r="BW2395" i="7"/>
  <c r="BW2396" i="7"/>
  <c r="BW2397" i="7"/>
  <c r="BW2398" i="7"/>
  <c r="BW2399" i="7"/>
  <c r="BW2400" i="7"/>
  <c r="BW2401" i="7"/>
  <c r="BW2402" i="7"/>
  <c r="BW2403" i="7"/>
  <c r="BW2404" i="7"/>
  <c r="BW2405" i="7"/>
  <c r="BW2406" i="7"/>
  <c r="BW2407" i="7"/>
  <c r="BW2408" i="7"/>
  <c r="BW2409" i="7"/>
  <c r="BW2410" i="7"/>
  <c r="BW2411" i="7"/>
  <c r="BW2412" i="7"/>
  <c r="BW2413" i="7"/>
  <c r="BW2414" i="7"/>
  <c r="BW2415" i="7"/>
  <c r="BW2416" i="7"/>
  <c r="BW2417" i="7"/>
  <c r="BW2418" i="7"/>
  <c r="BW2419" i="7"/>
  <c r="BW2420" i="7"/>
  <c r="BW2421" i="7"/>
  <c r="BW2422" i="7"/>
  <c r="BW2423" i="7"/>
  <c r="BW2424" i="7"/>
  <c r="BW2425" i="7"/>
  <c r="BW2426" i="7"/>
  <c r="BW2427" i="7"/>
  <c r="BW2428" i="7"/>
  <c r="BW2429" i="7"/>
  <c r="BW2430" i="7"/>
  <c r="BW2431" i="7"/>
  <c r="BW2432" i="7"/>
  <c r="BW2433" i="7"/>
  <c r="BW2434" i="7"/>
  <c r="BW2435" i="7"/>
  <c r="BW2436" i="7"/>
  <c r="BW2437" i="7"/>
  <c r="BW2438" i="7"/>
  <c r="BW2439" i="7"/>
  <c r="BW2440" i="7"/>
  <c r="BW2441" i="7"/>
  <c r="BW2442" i="7"/>
  <c r="BW2443" i="7"/>
  <c r="BW2444" i="7"/>
  <c r="BW2445" i="7"/>
  <c r="BW2446" i="7"/>
  <c r="BW2447" i="7"/>
  <c r="BW2448" i="7"/>
  <c r="BW2449" i="7"/>
  <c r="BW2450" i="7"/>
  <c r="BW2451" i="7"/>
  <c r="BW2452" i="7"/>
  <c r="BW2453" i="7"/>
  <c r="BW2454" i="7"/>
  <c r="BW2455" i="7"/>
  <c r="BW2456" i="7"/>
  <c r="BW2457" i="7"/>
  <c r="BW2458" i="7"/>
  <c r="BW2459" i="7"/>
  <c r="BW2460" i="7"/>
  <c r="BW2461" i="7"/>
  <c r="BW2462" i="7"/>
  <c r="BW2463" i="7"/>
  <c r="BW2464" i="7"/>
  <c r="BW2465" i="7"/>
  <c r="BW2466" i="7"/>
  <c r="BW2467" i="7"/>
  <c r="BW2468" i="7"/>
  <c r="BW2469" i="7"/>
  <c r="BW2470" i="7"/>
  <c r="BW2471" i="7"/>
  <c r="BW2472" i="7"/>
  <c r="BW2473" i="7"/>
  <c r="BW2474" i="7"/>
  <c r="BW2475" i="7"/>
  <c r="BW2476" i="7"/>
  <c r="BW2477" i="7"/>
  <c r="BW2478" i="7"/>
  <c r="BW2479" i="7"/>
  <c r="BW2480" i="7"/>
  <c r="BW2481" i="7"/>
  <c r="BW2482" i="7"/>
  <c r="BW2483" i="7"/>
  <c r="BW2484" i="7"/>
  <c r="BW2485" i="7"/>
  <c r="BW2486" i="7"/>
  <c r="BW2487" i="7"/>
  <c r="BW2488" i="7"/>
  <c r="BW2489" i="7"/>
  <c r="BW2490" i="7"/>
  <c r="BW2491" i="7"/>
  <c r="BW2492" i="7"/>
  <c r="BW2493" i="7"/>
  <c r="BW2494" i="7"/>
  <c r="BW2495" i="7"/>
  <c r="BW2496" i="7"/>
  <c r="BW2497" i="7"/>
  <c r="BW2498" i="7"/>
  <c r="BW2499" i="7"/>
  <c r="BW2500" i="7"/>
  <c r="BW2501" i="7"/>
  <c r="BW2502" i="7"/>
  <c r="BW2503" i="7"/>
  <c r="BW2504" i="7"/>
  <c r="BW2505" i="7"/>
  <c r="BW2506" i="7"/>
  <c r="BW2507" i="7"/>
  <c r="BW2508" i="7"/>
  <c r="BW2509" i="7"/>
  <c r="BW2510" i="7"/>
  <c r="BW2511" i="7"/>
  <c r="BW2512" i="7"/>
  <c r="BW2513" i="7"/>
  <c r="BW2514" i="7"/>
  <c r="BW2515" i="7"/>
  <c r="BW2516" i="7"/>
  <c r="BW2517" i="7"/>
  <c r="BW2518" i="7"/>
  <c r="BW2519" i="7"/>
  <c r="BW2520" i="7"/>
  <c r="BW2521" i="7"/>
  <c r="BW2522" i="7"/>
  <c r="BW2523" i="7"/>
  <c r="BW2524" i="7"/>
  <c r="BW2525" i="7"/>
  <c r="BW2526" i="7"/>
  <c r="BW2527" i="7"/>
  <c r="BW2528" i="7"/>
  <c r="BW2529" i="7"/>
  <c r="BW2530" i="7"/>
  <c r="BW2531" i="7"/>
  <c r="BW2532" i="7"/>
  <c r="BW2533" i="7"/>
  <c r="BW2534" i="7"/>
  <c r="BW2535" i="7"/>
  <c r="BW2536" i="7"/>
  <c r="BW2537" i="7"/>
  <c r="BW2538" i="7"/>
  <c r="BW2539" i="7"/>
  <c r="BW2540" i="7"/>
  <c r="BW2541" i="7"/>
  <c r="BW2542" i="7"/>
  <c r="BW2543" i="7"/>
  <c r="BW2544" i="7"/>
  <c r="BW2545" i="7"/>
  <c r="BW2546" i="7"/>
  <c r="BW2547" i="7"/>
  <c r="BW2548" i="7"/>
  <c r="BW2549" i="7"/>
  <c r="BW2550" i="7"/>
  <c r="BW2551" i="7"/>
  <c r="BW2552" i="7"/>
  <c r="BW2553" i="7"/>
  <c r="BW2554" i="7"/>
  <c r="BW2555" i="7"/>
  <c r="BW2556" i="7"/>
  <c r="BW2557" i="7"/>
  <c r="BW2558" i="7"/>
  <c r="BW2559" i="7"/>
  <c r="BW2560" i="7"/>
  <c r="BW2561" i="7"/>
  <c r="BW2562" i="7"/>
  <c r="BW2563" i="7"/>
  <c r="BW2564" i="7"/>
  <c r="BW2565" i="7"/>
  <c r="BW2566" i="7"/>
  <c r="BW2567" i="7"/>
  <c r="BW2568" i="7"/>
  <c r="BW2569" i="7"/>
  <c r="BW2570" i="7"/>
  <c r="BW2571" i="7"/>
  <c r="BW2572" i="7"/>
  <c r="BW2573" i="7"/>
  <c r="BW2574" i="7"/>
  <c r="BW2575" i="7"/>
  <c r="BW2576" i="7"/>
  <c r="BW2577" i="7"/>
  <c r="BW2578" i="7"/>
  <c r="BW2579" i="7"/>
  <c r="BW2580" i="7"/>
  <c r="BW2581" i="7"/>
  <c r="BW2582" i="7"/>
  <c r="BW2583" i="7"/>
  <c r="BW2584" i="7"/>
  <c r="BW2585" i="7"/>
  <c r="BW2586" i="7"/>
  <c r="BW2587" i="7"/>
  <c r="BW2588" i="7"/>
  <c r="BW2589" i="7"/>
  <c r="BW2590" i="7"/>
  <c r="BW2591" i="7"/>
  <c r="BW2592" i="7"/>
  <c r="BW2593" i="7"/>
  <c r="BW2594" i="7"/>
  <c r="BW2595" i="7"/>
  <c r="BW2596" i="7"/>
  <c r="BW2597" i="7"/>
  <c r="BW2598" i="7"/>
  <c r="BW2599" i="7"/>
  <c r="BW2600" i="7"/>
  <c r="BW2601" i="7"/>
  <c r="BW2602" i="7"/>
  <c r="BW2603" i="7"/>
  <c r="BW2604" i="7"/>
  <c r="BW2605" i="7"/>
  <c r="BW2606" i="7"/>
  <c r="BW2607" i="7"/>
  <c r="BW2608" i="7"/>
  <c r="BW2609" i="7"/>
  <c r="BW2610" i="7"/>
  <c r="BW2611" i="7"/>
  <c r="BW2612" i="7"/>
  <c r="BW2613" i="7"/>
  <c r="BW2614" i="7"/>
  <c r="BW2615" i="7"/>
  <c r="BW2616" i="7"/>
  <c r="BW2617" i="7"/>
  <c r="BW2618" i="7"/>
  <c r="BW2619" i="7"/>
  <c r="BW2620" i="7"/>
  <c r="BW2621" i="7"/>
  <c r="BW2622" i="7"/>
  <c r="BW2623" i="7"/>
  <c r="BW2624" i="7"/>
  <c r="BW2625" i="7"/>
  <c r="BW2626" i="7"/>
  <c r="BW2627" i="7"/>
  <c r="BW2628" i="7"/>
  <c r="BW2629" i="7"/>
  <c r="BW2630" i="7"/>
  <c r="BW2631" i="7"/>
  <c r="BW2632" i="7"/>
  <c r="BW2633" i="7"/>
  <c r="BW2634" i="7"/>
  <c r="BW2635" i="7"/>
  <c r="BW2636" i="7"/>
  <c r="BW2637" i="7"/>
  <c r="BW2638" i="7"/>
  <c r="BW2639" i="7"/>
  <c r="BW2640" i="7"/>
  <c r="BW2641" i="7"/>
  <c r="BW2642" i="7"/>
  <c r="BW2643" i="7"/>
  <c r="BW2644" i="7"/>
  <c r="BW2645" i="7"/>
  <c r="BW2646" i="7"/>
  <c r="BW2647" i="7"/>
  <c r="BW2648" i="7"/>
  <c r="BW2649" i="7"/>
  <c r="BW2650" i="7"/>
  <c r="BW2651" i="7"/>
  <c r="BW2652" i="7"/>
  <c r="BW2653" i="7"/>
  <c r="BW2654" i="7"/>
  <c r="BW2655" i="7"/>
  <c r="BW2656" i="7"/>
  <c r="BW2657" i="7"/>
  <c r="BW2658" i="7"/>
  <c r="BW2659" i="7"/>
  <c r="BW2660" i="7"/>
  <c r="BW2661" i="7"/>
  <c r="BW2662" i="7"/>
  <c r="BW2663" i="7"/>
  <c r="BW2664" i="7"/>
  <c r="BW2665" i="7"/>
  <c r="BW2666" i="7"/>
  <c r="BW2667" i="7"/>
  <c r="BW2668" i="7"/>
  <c r="BW2669" i="7"/>
  <c r="BW2670" i="7"/>
  <c r="BW2671" i="7"/>
  <c r="BW2672" i="7"/>
  <c r="BW2673" i="7"/>
  <c r="BW2674" i="7"/>
  <c r="BW2675" i="7"/>
  <c r="BW2676" i="7"/>
  <c r="BW2677" i="7"/>
  <c r="BW2678" i="7"/>
  <c r="BW2679" i="7"/>
  <c r="BW2680" i="7"/>
  <c r="BW2681" i="7"/>
  <c r="BW2682" i="7"/>
  <c r="BW2683" i="7"/>
  <c r="BW2684" i="7"/>
  <c r="BW2685" i="7"/>
  <c r="BW2686" i="7"/>
  <c r="BW2687" i="7"/>
  <c r="BW2688" i="7"/>
  <c r="BW2689" i="7"/>
  <c r="BW2690" i="7"/>
  <c r="BW2691" i="7"/>
  <c r="BW2692" i="7"/>
  <c r="BW2693" i="7"/>
  <c r="BW2694" i="7"/>
  <c r="BW2695" i="7"/>
  <c r="BW2696" i="7"/>
  <c r="BW2697" i="7"/>
  <c r="BW2698" i="7"/>
  <c r="BW2699" i="7"/>
  <c r="BW2700" i="7"/>
  <c r="BW2701" i="7"/>
  <c r="BW2702" i="7"/>
  <c r="BW2703" i="7"/>
  <c r="BW2704" i="7"/>
  <c r="BW2705" i="7"/>
  <c r="BW2706" i="7"/>
  <c r="BW2707" i="7"/>
  <c r="BW2708" i="7"/>
  <c r="BW2709" i="7"/>
  <c r="BW2710" i="7"/>
  <c r="BW2711" i="7"/>
  <c r="BW2712" i="7"/>
  <c r="BW2713" i="7"/>
  <c r="BW2714" i="7"/>
  <c r="BW2715" i="7"/>
  <c r="BW2716" i="7"/>
  <c r="BW2717" i="7"/>
  <c r="BW2718" i="7"/>
  <c r="BW2719" i="7"/>
  <c r="BW2720" i="7"/>
  <c r="BW2721" i="7"/>
  <c r="BW2722" i="7"/>
  <c r="BW2723" i="7"/>
  <c r="BW2724" i="7"/>
  <c r="BW2725" i="7"/>
  <c r="BW2726" i="7"/>
  <c r="BW2727" i="7"/>
  <c r="BW2728" i="7"/>
  <c r="BW2729" i="7"/>
  <c r="BW2730" i="7"/>
  <c r="BW2731" i="7"/>
  <c r="BW2732" i="7"/>
  <c r="BW2733" i="7"/>
  <c r="BW2734" i="7"/>
  <c r="BW2735" i="7"/>
  <c r="BW2736" i="7"/>
  <c r="BW2737" i="7"/>
  <c r="BW2738" i="7"/>
  <c r="BW2739" i="7"/>
  <c r="BW2740" i="7"/>
  <c r="BW2741" i="7"/>
  <c r="BW2742" i="7"/>
  <c r="BW2743" i="7"/>
  <c r="BW2744" i="7"/>
  <c r="BW2745" i="7"/>
  <c r="BW2746" i="7"/>
  <c r="BW2747" i="7"/>
  <c r="BW2748" i="7"/>
  <c r="BW2749" i="7"/>
  <c r="BW2750" i="7"/>
  <c r="BW2751" i="7"/>
  <c r="BW2752" i="7"/>
  <c r="BW2753" i="7"/>
  <c r="BW2754" i="7"/>
  <c r="BW2755" i="7"/>
  <c r="BW2756" i="7"/>
  <c r="BW2757" i="7"/>
  <c r="BW2758" i="7"/>
  <c r="BW2759" i="7"/>
  <c r="BW2760" i="7"/>
  <c r="BW2761" i="7"/>
  <c r="BW2762" i="7"/>
  <c r="BW2763" i="7"/>
  <c r="BW2764" i="7"/>
  <c r="BW2765" i="7"/>
  <c r="BW2766" i="7"/>
  <c r="BW2767" i="7"/>
  <c r="BW2768" i="7"/>
  <c r="BW2769" i="7"/>
  <c r="BW2770" i="7"/>
  <c r="BW2771" i="7"/>
  <c r="BW2772" i="7"/>
  <c r="BW2773" i="7"/>
  <c r="BW2774" i="7"/>
  <c r="BW2775" i="7"/>
  <c r="BW2776" i="7"/>
  <c r="BW2777" i="7"/>
  <c r="BW2778" i="7"/>
  <c r="BW2779" i="7"/>
  <c r="BW2780" i="7"/>
  <c r="BW2781" i="7"/>
  <c r="BW2782" i="7"/>
  <c r="BW2783" i="7"/>
  <c r="BW2784" i="7"/>
  <c r="BW2785" i="7"/>
  <c r="BW2786" i="7"/>
  <c r="BW2787" i="7"/>
  <c r="BW2788" i="7"/>
  <c r="BW2789" i="7"/>
  <c r="BW2790" i="7"/>
  <c r="BW2791" i="7"/>
  <c r="BW2792" i="7"/>
  <c r="BW2793" i="7"/>
  <c r="BW2794" i="7"/>
  <c r="BW2795" i="7"/>
  <c r="BW2796" i="7"/>
  <c r="BW2797" i="7"/>
  <c r="BW2798" i="7"/>
  <c r="BW2799" i="7"/>
  <c r="BW2800" i="7"/>
  <c r="BW2801" i="7"/>
  <c r="BW2802" i="7"/>
  <c r="BW2803" i="7"/>
  <c r="BW2804" i="7"/>
  <c r="BW2805" i="7"/>
  <c r="BW2806" i="7"/>
  <c r="BW2807" i="7"/>
  <c r="BW2808" i="7"/>
  <c r="BW2809" i="7"/>
  <c r="BW2810" i="7"/>
  <c r="BW2811" i="7"/>
  <c r="BW2812" i="7"/>
  <c r="BW2813" i="7"/>
  <c r="BW2814" i="7"/>
  <c r="BW2815" i="7"/>
  <c r="BW2816" i="7"/>
  <c r="BW2817" i="7"/>
  <c r="BW2818" i="7"/>
  <c r="BW2819" i="7"/>
  <c r="BW2820" i="7"/>
  <c r="BW2821" i="7"/>
  <c r="BW2822" i="7"/>
  <c r="BW2823" i="7"/>
  <c r="BW2824" i="7"/>
  <c r="BW2825" i="7"/>
  <c r="BW2826" i="7"/>
  <c r="BW2827" i="7"/>
  <c r="BW2828" i="7"/>
  <c r="BW2829" i="7"/>
  <c r="BW2830" i="7"/>
  <c r="BW2831" i="7"/>
  <c r="BW2832" i="7"/>
  <c r="BW2833" i="7"/>
  <c r="BW2834" i="7"/>
  <c r="BW2835" i="7"/>
  <c r="BW2836" i="7"/>
  <c r="BW2837" i="7"/>
  <c r="BW2838" i="7"/>
  <c r="BW2839" i="7"/>
  <c r="BW2840" i="7"/>
  <c r="BW2841" i="7"/>
  <c r="BW2842" i="7"/>
  <c r="BW2843" i="7"/>
  <c r="BW2844" i="7"/>
  <c r="BW2845" i="7"/>
  <c r="BW2846" i="7"/>
  <c r="BW2847" i="7"/>
  <c r="BW2848" i="7"/>
  <c r="BW2849" i="7"/>
  <c r="BW2850" i="7"/>
  <c r="BW2851" i="7"/>
  <c r="BW2852" i="7"/>
  <c r="BW2853" i="7"/>
  <c r="BW2854" i="7"/>
  <c r="BW2855" i="7"/>
  <c r="BW2856" i="7"/>
  <c r="BW2857" i="7"/>
  <c r="BW2858" i="7"/>
  <c r="BW2859" i="7"/>
  <c r="BW2860" i="7"/>
  <c r="BW2861" i="7"/>
  <c r="BW2862" i="7"/>
  <c r="BW2863" i="7"/>
  <c r="BW2864" i="7"/>
  <c r="BW2865" i="7"/>
  <c r="BW2866" i="7"/>
  <c r="BW2867" i="7"/>
  <c r="BW2868" i="7"/>
  <c r="BW2869" i="7"/>
  <c r="BW2870" i="7"/>
  <c r="BW2871" i="7"/>
  <c r="BW2872" i="7"/>
  <c r="BW2873" i="7"/>
  <c r="BW2874" i="7"/>
  <c r="BW2875" i="7"/>
  <c r="BW2876" i="7"/>
  <c r="BW2877" i="7"/>
  <c r="BW2878" i="7"/>
  <c r="BW2879" i="7"/>
  <c r="BW2880" i="7"/>
  <c r="BW2881" i="7"/>
  <c r="BW2882" i="7"/>
  <c r="BW2883" i="7"/>
  <c r="BW2884" i="7"/>
  <c r="BW2885" i="7"/>
  <c r="BW2886" i="7"/>
  <c r="BW2887" i="7"/>
  <c r="BW2888" i="7"/>
  <c r="BW2889" i="7"/>
  <c r="BW2890" i="7"/>
  <c r="BW2891" i="7"/>
  <c r="BW2892" i="7"/>
  <c r="BW2893" i="7"/>
  <c r="BW2894" i="7"/>
  <c r="BW2895" i="7"/>
  <c r="BW2896" i="7"/>
  <c r="BW2897" i="7"/>
  <c r="BW2898" i="7"/>
  <c r="BW2899" i="7"/>
  <c r="BW2900" i="7"/>
  <c r="BW2901" i="7"/>
  <c r="BW2902" i="7"/>
  <c r="BW2903" i="7"/>
  <c r="BW2904" i="7"/>
  <c r="BW2905" i="7"/>
  <c r="BW2906" i="7"/>
  <c r="BW2907" i="7"/>
  <c r="BW2908" i="7"/>
  <c r="BW2909" i="7"/>
  <c r="BW2910" i="7"/>
  <c r="BW2911" i="7"/>
  <c r="BW2912" i="7"/>
  <c r="BW2913" i="7"/>
  <c r="BW2914" i="7"/>
  <c r="BW2915" i="7"/>
  <c r="BW2916" i="7"/>
  <c r="BW2917" i="7"/>
  <c r="BW2918" i="7"/>
  <c r="BW2919" i="7"/>
  <c r="BW2920" i="7"/>
  <c r="BW2921" i="7"/>
  <c r="BW2922" i="7"/>
  <c r="BW2923" i="7"/>
  <c r="BW2924" i="7"/>
  <c r="BW2925" i="7"/>
  <c r="BW2926" i="7"/>
  <c r="BW2927" i="7"/>
  <c r="BW2928" i="7"/>
  <c r="BW2929" i="7"/>
  <c r="BW2930" i="7"/>
  <c r="BW2931" i="7"/>
  <c r="BW2932" i="7"/>
  <c r="BW2933" i="7"/>
  <c r="BW2934" i="7"/>
  <c r="BW2935" i="7"/>
  <c r="BW2936" i="7"/>
  <c r="BW2937" i="7"/>
  <c r="BW2938" i="7"/>
  <c r="BW2939" i="7"/>
  <c r="BW2940" i="7"/>
  <c r="BW2941" i="7"/>
  <c r="BW2942" i="7"/>
  <c r="BW2943" i="7"/>
  <c r="BW2944" i="7"/>
  <c r="BW2945" i="7"/>
  <c r="BW2946" i="7"/>
  <c r="BW2947" i="7"/>
  <c r="BW2948" i="7"/>
  <c r="BW2949" i="7"/>
  <c r="BW2950" i="7"/>
  <c r="BW2951" i="7"/>
  <c r="BW2952" i="7"/>
  <c r="BW2953" i="7"/>
  <c r="BW2954" i="7"/>
  <c r="BW2955" i="7"/>
  <c r="BW2956" i="7"/>
  <c r="BW2957" i="7"/>
  <c r="BW2958" i="7"/>
  <c r="BW2959" i="7"/>
  <c r="BW2960" i="7"/>
  <c r="BW2961" i="7"/>
  <c r="BW2962" i="7"/>
  <c r="BW2963" i="7"/>
  <c r="BW2964" i="7"/>
  <c r="BW2965" i="7"/>
  <c r="BW2966" i="7"/>
  <c r="BW2967" i="7"/>
  <c r="BW2968" i="7"/>
  <c r="BW2969" i="7"/>
  <c r="BW2970" i="7"/>
  <c r="BW2971" i="7"/>
  <c r="BW2972" i="7"/>
  <c r="BW2973" i="7"/>
  <c r="BW2974" i="7"/>
  <c r="BW2975" i="7"/>
  <c r="BW2976" i="7"/>
  <c r="BW2977" i="7"/>
  <c r="BW2978" i="7"/>
  <c r="BW2979" i="7"/>
  <c r="BW2980" i="7"/>
  <c r="BW2981" i="7"/>
  <c r="BW2982" i="7"/>
  <c r="BW2983" i="7"/>
  <c r="BW2984" i="7"/>
  <c r="BW2985" i="7"/>
  <c r="BW2986" i="7"/>
  <c r="BW2987" i="7"/>
  <c r="BW2988" i="7"/>
  <c r="BW2989" i="7"/>
  <c r="BW2990" i="7"/>
  <c r="BW2991" i="7"/>
  <c r="BW2992" i="7"/>
  <c r="BW2993" i="7"/>
  <c r="BW2994" i="7"/>
  <c r="BW2995" i="7"/>
  <c r="BW2996" i="7"/>
  <c r="BW2997" i="7"/>
  <c r="BW2998" i="7"/>
  <c r="BW2999" i="7"/>
  <c r="BW3000" i="7"/>
  <c r="BW3001" i="7"/>
  <c r="BW3002" i="7"/>
  <c r="BW3003" i="7"/>
  <c r="BW3004" i="7"/>
  <c r="BW3005" i="7"/>
  <c r="BW3006" i="7"/>
  <c r="BW3007" i="7"/>
  <c r="BW3008" i="7"/>
  <c r="BW3009" i="7"/>
  <c r="BW3010" i="7"/>
  <c r="BW3011" i="7"/>
  <c r="BW3012" i="7"/>
  <c r="BW3013" i="7"/>
  <c r="BW3014" i="7"/>
  <c r="BW3015" i="7"/>
  <c r="BW3016" i="7"/>
  <c r="BW3017" i="7"/>
  <c r="BW3018" i="7"/>
  <c r="BW3019" i="7"/>
  <c r="BW3020" i="7"/>
  <c r="BW3021" i="7"/>
  <c r="BW3022" i="7"/>
  <c r="BW3023" i="7"/>
  <c r="BW3024" i="7"/>
  <c r="BW3025" i="7"/>
  <c r="BW3026" i="7"/>
  <c r="BW3027" i="7"/>
  <c r="BW3028" i="7"/>
  <c r="BW3029" i="7"/>
  <c r="BW3030" i="7"/>
  <c r="BW3031" i="7"/>
  <c r="BW3032" i="7"/>
  <c r="BW3033" i="7"/>
  <c r="BW3034" i="7"/>
  <c r="BW3035" i="7"/>
  <c r="BW3036" i="7"/>
  <c r="BW3037" i="7"/>
  <c r="BW3038" i="7"/>
  <c r="BW3039" i="7"/>
  <c r="BW3040" i="7"/>
  <c r="BW3041" i="7"/>
  <c r="BW3042" i="7"/>
  <c r="BW3043" i="7"/>
  <c r="BW3044" i="7"/>
  <c r="BW3045" i="7"/>
  <c r="BW3046" i="7"/>
  <c r="BW3047" i="7"/>
  <c r="BW3048" i="7"/>
  <c r="BW3049" i="7"/>
  <c r="BW3050" i="7"/>
  <c r="BW3051" i="7"/>
  <c r="BW3052" i="7"/>
  <c r="BW3053" i="7"/>
  <c r="BW3054" i="7"/>
  <c r="BW3055" i="7"/>
  <c r="BW3056" i="7"/>
  <c r="BW3057" i="7"/>
  <c r="BW3058" i="7"/>
  <c r="BW3059" i="7"/>
  <c r="BW3060" i="7"/>
  <c r="BW3061" i="7"/>
  <c r="BW3062" i="7"/>
  <c r="BW3063" i="7"/>
  <c r="BW3064" i="7"/>
  <c r="BW3065" i="7"/>
  <c r="BW3066" i="7"/>
  <c r="BW3067" i="7"/>
  <c r="BW3068" i="7"/>
  <c r="BW3069" i="7"/>
  <c r="BW3070" i="7"/>
  <c r="BW3071" i="7"/>
  <c r="BW3072" i="7"/>
  <c r="BW3073" i="7"/>
  <c r="BW3074" i="7"/>
  <c r="BW3075" i="7"/>
  <c r="BW3076" i="7"/>
  <c r="BW3077" i="7"/>
  <c r="BW3078" i="7"/>
  <c r="BW3079" i="7"/>
  <c r="BW3080" i="7"/>
  <c r="BW3081" i="7"/>
  <c r="BW3082" i="7"/>
  <c r="BW3083" i="7"/>
  <c r="BW3084" i="7"/>
  <c r="BW3085" i="7"/>
  <c r="BW3086" i="7"/>
  <c r="BW3087" i="7"/>
  <c r="BW3088" i="7"/>
  <c r="BW3089" i="7"/>
  <c r="BW3090" i="7"/>
  <c r="BW3091" i="7"/>
  <c r="BW3092" i="7"/>
  <c r="BW3093" i="7"/>
  <c r="BW3094" i="7"/>
  <c r="BW3095" i="7"/>
  <c r="BW3096" i="7"/>
  <c r="BW3097" i="7"/>
  <c r="BW3098" i="7"/>
  <c r="BW3099" i="7"/>
  <c r="BW3100" i="7"/>
  <c r="BW3101" i="7"/>
  <c r="BW3102" i="7"/>
  <c r="BW3103" i="7"/>
  <c r="BW3104" i="7"/>
  <c r="BW3105" i="7"/>
  <c r="BW3106" i="7"/>
  <c r="BW3107" i="7"/>
  <c r="BW3108" i="7"/>
  <c r="BW3109" i="7"/>
  <c r="BW3110" i="7"/>
  <c r="BW3111" i="7"/>
  <c r="BW3112" i="7"/>
  <c r="BW3113" i="7"/>
  <c r="BW3114" i="7"/>
  <c r="BW3115" i="7"/>
  <c r="BW3116" i="7"/>
  <c r="BW3117" i="7"/>
  <c r="BW3118" i="7"/>
  <c r="BW3119" i="7"/>
  <c r="BW3120" i="7"/>
  <c r="BW3121" i="7"/>
  <c r="BW3122" i="7"/>
  <c r="BW3123" i="7"/>
  <c r="BW3124" i="7"/>
  <c r="BW3125" i="7"/>
  <c r="BW3126" i="7"/>
  <c r="BW3127" i="7"/>
  <c r="BW3128" i="7"/>
  <c r="BW3129" i="7"/>
  <c r="BW3130" i="7"/>
  <c r="BW3131" i="7"/>
  <c r="BW3132" i="7"/>
  <c r="BW3133" i="7"/>
  <c r="BW3134" i="7"/>
  <c r="BW3135" i="7"/>
  <c r="BW3136" i="7"/>
  <c r="BW3137" i="7"/>
  <c r="BW3138" i="7"/>
  <c r="BW3139" i="7"/>
  <c r="BW3140" i="7"/>
  <c r="BW3141" i="7"/>
  <c r="BW3142" i="7"/>
  <c r="BW3143" i="7"/>
  <c r="BW3144" i="7"/>
  <c r="BW3145" i="7"/>
  <c r="BW3146" i="7"/>
  <c r="BW3147" i="7"/>
  <c r="BW3148" i="7"/>
  <c r="BW3149" i="7"/>
  <c r="BW3150" i="7"/>
  <c r="BW3151" i="7"/>
  <c r="BW3152" i="7"/>
  <c r="BW3153" i="7"/>
  <c r="BW3154" i="7"/>
  <c r="BW3155" i="7"/>
  <c r="BW3156" i="7"/>
  <c r="BW3157" i="7"/>
  <c r="BW3158" i="7"/>
  <c r="BW3159" i="7"/>
  <c r="BW3160" i="7"/>
  <c r="BW3161" i="7"/>
  <c r="BW3162" i="7"/>
  <c r="BW3163" i="7"/>
  <c r="BW3164" i="7"/>
  <c r="BW3165" i="7"/>
  <c r="BW3166" i="7"/>
  <c r="BW3167" i="7"/>
  <c r="BW3168" i="7"/>
  <c r="BW3169" i="7"/>
  <c r="BW3170" i="7"/>
  <c r="BW3171" i="7"/>
  <c r="BW3172" i="7"/>
  <c r="BW3173" i="7"/>
  <c r="BW3174" i="7"/>
  <c r="BW3175" i="7"/>
  <c r="BW3176" i="7"/>
  <c r="BW3177" i="7"/>
  <c r="BW3178" i="7"/>
  <c r="BW3179" i="7"/>
  <c r="BW3180" i="7"/>
  <c r="BW3181" i="7"/>
  <c r="BW3182" i="7"/>
  <c r="BW3183" i="7"/>
  <c r="BW3184" i="7"/>
  <c r="BW3185" i="7"/>
  <c r="BW3186" i="7"/>
  <c r="BW3187" i="7"/>
  <c r="BW3188" i="7"/>
  <c r="BW3189" i="7"/>
  <c r="BW3190" i="7"/>
  <c r="BW3191" i="7"/>
  <c r="BW3192" i="7"/>
  <c r="BW3193" i="7"/>
  <c r="BW3194" i="7"/>
  <c r="BW3195" i="7"/>
  <c r="BW3196" i="7"/>
  <c r="BW3197" i="7"/>
  <c r="BW3198" i="7"/>
  <c r="BW3199" i="7"/>
  <c r="BW3200" i="7"/>
  <c r="BW3201" i="7"/>
  <c r="BW3202" i="7"/>
  <c r="BW3203" i="7"/>
  <c r="BW3204" i="7"/>
  <c r="BW3205" i="7"/>
  <c r="BW3206" i="7"/>
  <c r="BW3207" i="7"/>
  <c r="BW3208" i="7"/>
  <c r="BW3209" i="7"/>
  <c r="BW3210" i="7"/>
  <c r="BW3211" i="7"/>
  <c r="BW3212" i="7"/>
  <c r="BW3213" i="7"/>
  <c r="BW3214" i="7"/>
  <c r="BW3215" i="7"/>
  <c r="BW3216" i="7"/>
  <c r="BW3217" i="7"/>
  <c r="BW3218" i="7"/>
  <c r="BW3219" i="7"/>
  <c r="BW3220" i="7"/>
  <c r="BW3221" i="7"/>
  <c r="BW3222" i="7"/>
  <c r="BW3223" i="7"/>
  <c r="BW3224" i="7"/>
  <c r="BW3225" i="7"/>
  <c r="BW3226" i="7"/>
  <c r="BW3227" i="7"/>
  <c r="BW3228" i="7"/>
  <c r="BW3229" i="7"/>
  <c r="BW3230" i="7"/>
  <c r="BW3231" i="7"/>
  <c r="BW3232" i="7"/>
  <c r="BW3233" i="7"/>
  <c r="BW3234" i="7"/>
  <c r="BW3235" i="7"/>
  <c r="BW3236" i="7"/>
  <c r="BW3237" i="7"/>
  <c r="BW3238" i="7"/>
  <c r="BW3239" i="7"/>
  <c r="BW3240" i="7"/>
  <c r="BW3241" i="7"/>
  <c r="BW3242" i="7"/>
  <c r="BW3243" i="7"/>
  <c r="BW3244" i="7"/>
  <c r="BW3245" i="7"/>
  <c r="BW3246" i="7"/>
  <c r="BW3247" i="7"/>
  <c r="BW3248" i="7"/>
  <c r="BW3249" i="7"/>
  <c r="BW3250" i="7"/>
  <c r="BW3251" i="7"/>
  <c r="BW3252" i="7"/>
  <c r="BW3253" i="7"/>
  <c r="BW3254" i="7"/>
  <c r="BW3255" i="7"/>
  <c r="BW3256" i="7"/>
  <c r="BW3257" i="7"/>
  <c r="BW3258" i="7"/>
  <c r="BW3259" i="7"/>
  <c r="BW3260" i="7"/>
  <c r="BW3261" i="7"/>
  <c r="BW3262" i="7"/>
  <c r="BW3263" i="7"/>
  <c r="BW3264" i="7"/>
  <c r="BW3265" i="7"/>
  <c r="BW3266" i="7"/>
  <c r="BW3267" i="7"/>
  <c r="BW3268" i="7"/>
  <c r="BW3269" i="7"/>
  <c r="BW3270" i="7"/>
  <c r="BW3271" i="7"/>
  <c r="BW3272" i="7"/>
  <c r="BW3273" i="7"/>
  <c r="BW3274" i="7"/>
  <c r="BW3275" i="7"/>
  <c r="BW3276" i="7"/>
  <c r="BW3277" i="7"/>
  <c r="BW3278" i="7"/>
  <c r="BW3279" i="7"/>
  <c r="BW3280" i="7"/>
  <c r="BW3281" i="7"/>
  <c r="BW3282" i="7"/>
  <c r="BW3283" i="7"/>
  <c r="BW3284" i="7"/>
  <c r="BW3285" i="7"/>
  <c r="BW3286" i="7"/>
  <c r="BW3287" i="7"/>
  <c r="BW3288" i="7"/>
  <c r="BW3289" i="7"/>
  <c r="BW3290" i="7"/>
  <c r="BW3291" i="7"/>
  <c r="BW3292" i="7"/>
  <c r="BW3293" i="7"/>
  <c r="BW3294" i="7"/>
  <c r="BW3295" i="7"/>
  <c r="BW3296" i="7"/>
  <c r="BW3297" i="7"/>
  <c r="BW3298" i="7"/>
  <c r="BW3299" i="7"/>
  <c r="BW3300" i="7"/>
  <c r="BW3301" i="7"/>
  <c r="BW3302" i="7"/>
  <c r="BW3303" i="7"/>
  <c r="BW3304" i="7"/>
  <c r="BW3305" i="7"/>
  <c r="BW3306" i="7"/>
  <c r="BW3307" i="7"/>
  <c r="BW3308" i="7"/>
  <c r="BW3309" i="7"/>
  <c r="BW3310" i="7"/>
  <c r="BW3311" i="7"/>
  <c r="BW3312" i="7"/>
  <c r="BW3313" i="7"/>
  <c r="BW3314" i="7"/>
  <c r="BW3315" i="7"/>
  <c r="BW3316" i="7"/>
  <c r="BW3317" i="7"/>
  <c r="BW3318" i="7"/>
  <c r="BW3319" i="7"/>
  <c r="BW3320" i="7"/>
  <c r="BW3321" i="7"/>
  <c r="BW3322" i="7"/>
  <c r="BW3323" i="7"/>
  <c r="BW3324" i="7"/>
  <c r="BW3325" i="7"/>
  <c r="BW3326" i="7"/>
  <c r="BW3327" i="7"/>
  <c r="BW3328" i="7"/>
  <c r="BW3329" i="7"/>
  <c r="BW3330" i="7"/>
  <c r="BW3331" i="7"/>
  <c r="BW3332" i="7"/>
  <c r="BW3333" i="7"/>
  <c r="BW3334" i="7"/>
  <c r="BW3335" i="7"/>
  <c r="BW3336" i="7"/>
  <c r="BW3337" i="7"/>
  <c r="BW3338" i="7"/>
  <c r="BW3339" i="7"/>
  <c r="BW3340" i="7"/>
  <c r="BW3341" i="7"/>
  <c r="BW3342" i="7"/>
  <c r="BW3343" i="7"/>
  <c r="BW3344" i="7"/>
  <c r="BW3345" i="7"/>
  <c r="BW3346" i="7"/>
  <c r="BW3347" i="7"/>
  <c r="BW3348" i="7"/>
  <c r="BW3349" i="7"/>
  <c r="BW3350" i="7"/>
  <c r="BW3351" i="7"/>
  <c r="BW3352" i="7"/>
  <c r="BW3353" i="7"/>
  <c r="BW3354" i="7"/>
  <c r="BW3355" i="7"/>
  <c r="BW3356" i="7"/>
  <c r="BW3357" i="7"/>
  <c r="BW3358" i="7"/>
  <c r="BW3359" i="7"/>
  <c r="BW3360" i="7"/>
  <c r="BW3361" i="7"/>
  <c r="BW3362" i="7"/>
  <c r="BW3363" i="7"/>
  <c r="BW3364" i="7"/>
  <c r="BW3365" i="7"/>
  <c r="BW3366" i="7"/>
  <c r="BW3367" i="7"/>
  <c r="BW3368" i="7"/>
  <c r="BW3369" i="7"/>
  <c r="BW3370" i="7"/>
  <c r="BW3371" i="7"/>
  <c r="BW3372" i="7"/>
  <c r="BW3373" i="7"/>
  <c r="BW3374" i="7"/>
  <c r="BW3375" i="7"/>
  <c r="BW3376" i="7"/>
  <c r="BW3377" i="7"/>
  <c r="BW3378" i="7"/>
  <c r="BW3379" i="7"/>
  <c r="BW3380" i="7"/>
  <c r="BW3381" i="7"/>
  <c r="BW3382" i="7"/>
  <c r="BW3383" i="7"/>
  <c r="BW3384" i="7"/>
  <c r="BW3385" i="7"/>
  <c r="BW3386" i="7"/>
  <c r="BW3387" i="7"/>
  <c r="BW3388" i="7"/>
  <c r="BW3389" i="7"/>
  <c r="BW3390" i="7"/>
  <c r="BW3391" i="7"/>
  <c r="BW3392" i="7"/>
  <c r="BW3393" i="7"/>
  <c r="BW3394" i="7"/>
  <c r="BW3395" i="7"/>
  <c r="BW3396" i="7"/>
  <c r="BW3397" i="7"/>
  <c r="BW3398" i="7"/>
  <c r="BW3399" i="7"/>
  <c r="BW3400" i="7"/>
  <c r="BW3401" i="7"/>
  <c r="BW3402" i="7"/>
  <c r="BW3403" i="7"/>
  <c r="BW3404" i="7"/>
  <c r="BW3405" i="7"/>
  <c r="BW3406" i="7"/>
  <c r="BW3407" i="7"/>
  <c r="BW3408" i="7"/>
  <c r="BW3409" i="7"/>
  <c r="BW3410" i="7"/>
  <c r="BW3411" i="7"/>
  <c r="BW3412" i="7"/>
  <c r="BW3413" i="7"/>
  <c r="BW3414" i="7"/>
  <c r="BW3415" i="7"/>
  <c r="BW3416" i="7"/>
  <c r="BW3417" i="7"/>
  <c r="BW3418" i="7"/>
  <c r="BW3419" i="7"/>
  <c r="BW3420" i="7"/>
  <c r="BW3421" i="7"/>
  <c r="BW3422" i="7"/>
  <c r="BW3423" i="7"/>
  <c r="BW3424" i="7"/>
  <c r="BW3425" i="7"/>
  <c r="BW3426" i="7"/>
  <c r="BW3427" i="7"/>
  <c r="BW3428" i="7"/>
  <c r="BW3429" i="7"/>
  <c r="BW3430" i="7"/>
  <c r="BW3431" i="7"/>
  <c r="BW3432" i="7"/>
  <c r="BW3433" i="7"/>
  <c r="BW3434" i="7"/>
  <c r="BW3435" i="7"/>
  <c r="BW3436" i="7"/>
  <c r="BW3437" i="7"/>
  <c r="BW3438" i="7"/>
  <c r="BW3439" i="7"/>
  <c r="BW3440" i="7"/>
  <c r="BW3441" i="7"/>
  <c r="BW3442" i="7"/>
  <c r="BW3443" i="7"/>
  <c r="BW3444" i="7"/>
  <c r="BW3445" i="7"/>
  <c r="BW3446" i="7"/>
  <c r="BW3447" i="7"/>
  <c r="BW3448" i="7"/>
  <c r="BW3449" i="7"/>
  <c r="BW3450" i="7"/>
  <c r="BW3451" i="7"/>
  <c r="BW3452" i="7"/>
  <c r="BW3453" i="7"/>
  <c r="BW3454" i="7"/>
  <c r="BW3455" i="7"/>
  <c r="BW3456" i="7"/>
  <c r="BW3457" i="7"/>
  <c r="BW3458" i="7"/>
  <c r="BW3459" i="7"/>
  <c r="BW3460" i="7"/>
  <c r="BW3461" i="7"/>
  <c r="BW3462" i="7"/>
  <c r="BW3463" i="7"/>
  <c r="BW3464" i="7"/>
  <c r="BW3465" i="7"/>
  <c r="BW3466" i="7"/>
  <c r="BW3467" i="7"/>
  <c r="BW3468" i="7"/>
  <c r="BW3469" i="7"/>
  <c r="BW3470" i="7"/>
  <c r="BW3471" i="7"/>
  <c r="BW3472" i="7"/>
  <c r="BW3473" i="7"/>
  <c r="BW3474" i="7"/>
  <c r="BW3475" i="7"/>
  <c r="BW3476" i="7"/>
  <c r="BW3477" i="7"/>
  <c r="BW3478" i="7"/>
  <c r="BW3479" i="7"/>
  <c r="BW3480" i="7"/>
  <c r="BW3481" i="7"/>
  <c r="BW3482" i="7"/>
  <c r="BW3483" i="7"/>
  <c r="BW3484" i="7"/>
  <c r="BW3485" i="7"/>
  <c r="BW3486" i="7"/>
  <c r="BW3487" i="7"/>
  <c r="BW3488" i="7"/>
  <c r="BW3489" i="7"/>
  <c r="BW3490" i="7"/>
  <c r="BW3491" i="7"/>
  <c r="BW3492" i="7"/>
  <c r="BW3493" i="7"/>
  <c r="BW3494" i="7"/>
  <c r="BW3495" i="7"/>
  <c r="BW3496" i="7"/>
  <c r="BW3497" i="7"/>
  <c r="BW3498" i="7"/>
  <c r="BW3499" i="7"/>
  <c r="BW3500" i="7"/>
  <c r="BW3501" i="7"/>
  <c r="BW3502" i="7"/>
  <c r="BW3503" i="7"/>
  <c r="BW3504" i="7"/>
  <c r="BW3505" i="7"/>
  <c r="BW3506" i="7"/>
  <c r="BW3507" i="7"/>
  <c r="BW3508" i="7"/>
  <c r="BW3509" i="7"/>
  <c r="BW3510" i="7"/>
  <c r="BW3511" i="7"/>
  <c r="BW3512" i="7"/>
  <c r="BW3513" i="7"/>
  <c r="BW3514" i="7"/>
  <c r="BW3515" i="7"/>
  <c r="BW3516" i="7"/>
  <c r="BW3517" i="7"/>
  <c r="BW3518" i="7"/>
  <c r="BW3519" i="7"/>
  <c r="BW3520" i="7"/>
  <c r="BW3521" i="7"/>
  <c r="BW3522" i="7"/>
  <c r="BW3523" i="7"/>
  <c r="BW3524" i="7"/>
  <c r="BW3525" i="7"/>
  <c r="BW3526" i="7"/>
  <c r="BW3527" i="7"/>
  <c r="BW3528" i="7"/>
  <c r="BW3529" i="7"/>
  <c r="BW3530" i="7"/>
  <c r="BW3531" i="7"/>
  <c r="BW3532" i="7"/>
  <c r="BW3533" i="7"/>
  <c r="BW3534" i="7"/>
  <c r="BW3535" i="7"/>
  <c r="BW3536" i="7"/>
  <c r="BW3537" i="7"/>
  <c r="BW3538" i="7"/>
  <c r="BW3539" i="7"/>
  <c r="BW3540" i="7"/>
  <c r="BW3541" i="7"/>
  <c r="BW3542" i="7"/>
  <c r="BW3543" i="7"/>
  <c r="BW3544" i="7"/>
  <c r="BW3545" i="7"/>
  <c r="BW3546" i="7"/>
  <c r="BW3547" i="7"/>
  <c r="BW3548" i="7"/>
  <c r="BW3549" i="7"/>
  <c r="BW3550" i="7"/>
  <c r="BW3551" i="7"/>
  <c r="BW3552" i="7"/>
  <c r="BW3553" i="7"/>
  <c r="BW3554" i="7"/>
  <c r="BW3555" i="7"/>
  <c r="BW3556" i="7"/>
  <c r="BW3557" i="7"/>
  <c r="BW3558" i="7"/>
  <c r="BW3559" i="7"/>
  <c r="BW3560" i="7"/>
  <c r="BW3561" i="7"/>
  <c r="BW3562" i="7"/>
  <c r="BW3563" i="7"/>
  <c r="BW3564" i="7"/>
  <c r="BW3565" i="7"/>
  <c r="BW3566" i="7"/>
  <c r="BW3567" i="7"/>
  <c r="BW3568" i="7"/>
  <c r="BW3569" i="7"/>
  <c r="BW3570" i="7"/>
  <c r="BW3571" i="7"/>
  <c r="BW3572" i="7"/>
  <c r="BW3573" i="7"/>
  <c r="BW3574" i="7"/>
  <c r="BW3575" i="7"/>
  <c r="BW3576" i="7"/>
  <c r="BW3577" i="7"/>
  <c r="BW3578" i="7"/>
  <c r="BW3579" i="7"/>
  <c r="BW3580" i="7"/>
  <c r="BW3581" i="7"/>
  <c r="BW3582" i="7"/>
  <c r="BW3583" i="7"/>
  <c r="BW3584" i="7"/>
  <c r="BW3585" i="7"/>
  <c r="BW3586" i="7"/>
  <c r="BW3587" i="7"/>
  <c r="BW3588" i="7"/>
  <c r="BW3589" i="7"/>
  <c r="BW3590" i="7"/>
  <c r="BW3591" i="7"/>
  <c r="BW3592" i="7"/>
  <c r="BW3593" i="7"/>
  <c r="BW3594" i="7"/>
  <c r="BW3595" i="7"/>
  <c r="BW3596" i="7"/>
  <c r="BW3597" i="7"/>
  <c r="BW3598" i="7"/>
  <c r="BW3599" i="7"/>
  <c r="BW3600" i="7"/>
  <c r="BW3601" i="7"/>
  <c r="BW3602" i="7"/>
  <c r="BW3603" i="7"/>
  <c r="BW3604" i="7"/>
  <c r="BW3605" i="7"/>
  <c r="BW3606" i="7"/>
  <c r="BW3607" i="7"/>
  <c r="BW3608" i="7"/>
  <c r="BW3609" i="7"/>
  <c r="BW3610" i="7"/>
  <c r="BW3611" i="7"/>
  <c r="BW3612" i="7"/>
  <c r="BW3613" i="7"/>
  <c r="BW3614" i="7"/>
  <c r="BW3615" i="7"/>
  <c r="BW3616" i="7"/>
  <c r="BW3617" i="7"/>
  <c r="BW3618" i="7"/>
  <c r="BW3619" i="7"/>
  <c r="BW3620" i="7"/>
  <c r="BW3621" i="7"/>
  <c r="BW3622" i="7"/>
  <c r="BW3623" i="7"/>
  <c r="BW3624" i="7"/>
  <c r="BW3625" i="7"/>
  <c r="BW3626" i="7"/>
  <c r="BW3627" i="7"/>
  <c r="BW3628" i="7"/>
  <c r="BW3629" i="7"/>
  <c r="BW3630" i="7"/>
  <c r="BW3631" i="7"/>
  <c r="BW3632" i="7"/>
  <c r="BW3633" i="7"/>
  <c r="BW3634" i="7"/>
  <c r="BW3635" i="7"/>
  <c r="BW3636" i="7"/>
  <c r="BW3637" i="7"/>
  <c r="BW3638" i="7"/>
  <c r="BW3639" i="7"/>
  <c r="BW3640" i="7"/>
  <c r="BW3641" i="7"/>
  <c r="BW3642" i="7"/>
  <c r="BW3643" i="7"/>
  <c r="BW3644" i="7"/>
  <c r="BW3645" i="7"/>
  <c r="BW3646" i="7"/>
  <c r="BW3647" i="7"/>
  <c r="BW3648" i="7"/>
  <c r="BW3649" i="7"/>
  <c r="BW3650" i="7"/>
  <c r="BW3651" i="7"/>
  <c r="BW3652" i="7"/>
  <c r="BW3653" i="7"/>
  <c r="BW3654" i="7"/>
  <c r="BW3655" i="7"/>
  <c r="BW3656" i="7"/>
  <c r="BW3657" i="7"/>
  <c r="BW3658" i="7"/>
  <c r="BW3659" i="7"/>
  <c r="BW3660" i="7"/>
  <c r="BW3661" i="7"/>
  <c r="BW3662" i="7"/>
  <c r="BW3663" i="7"/>
  <c r="BW3664" i="7"/>
  <c r="BW3665" i="7"/>
  <c r="BW3666" i="7"/>
  <c r="BW3667" i="7"/>
  <c r="BW3668" i="7"/>
  <c r="BW3669" i="7"/>
  <c r="BW3670" i="7"/>
  <c r="BW3671" i="7"/>
  <c r="BW3672" i="7"/>
  <c r="BW3673" i="7"/>
  <c r="BW3674" i="7"/>
  <c r="BW3675" i="7"/>
  <c r="BW3676" i="7"/>
  <c r="BW3677" i="7"/>
  <c r="BW3678" i="7"/>
  <c r="BW3679" i="7"/>
  <c r="BW3680" i="7"/>
  <c r="BW3681" i="7"/>
  <c r="BW3682" i="7"/>
  <c r="BW3683" i="7"/>
  <c r="BW3684" i="7"/>
  <c r="BW3685" i="7"/>
  <c r="BW3686" i="7"/>
  <c r="BW3687" i="7"/>
  <c r="BW3688" i="7"/>
  <c r="BW3689" i="7"/>
  <c r="BW3690" i="7"/>
  <c r="BW3691" i="7"/>
  <c r="BW3692" i="7"/>
  <c r="BW3693" i="7"/>
  <c r="BW3694" i="7"/>
  <c r="BW3695" i="7"/>
  <c r="BW3696" i="7"/>
  <c r="BW3697" i="7"/>
  <c r="BW3698" i="7"/>
  <c r="BW3699" i="7"/>
  <c r="BW3700" i="7"/>
  <c r="BW3701" i="7"/>
  <c r="BW3702" i="7"/>
  <c r="BW3703" i="7"/>
  <c r="BW3704" i="7"/>
  <c r="BW3705" i="7"/>
  <c r="BW3706" i="7"/>
  <c r="BW3707" i="7"/>
  <c r="BW3708" i="7"/>
  <c r="BW3709" i="7"/>
  <c r="BW3710" i="7"/>
  <c r="BW3711" i="7"/>
  <c r="BW3712" i="7"/>
  <c r="BW3713" i="7"/>
  <c r="BW3714" i="7"/>
  <c r="BW3715" i="7"/>
  <c r="BW3716" i="7"/>
  <c r="BW3717" i="7"/>
  <c r="BW3718" i="7"/>
  <c r="BW3719" i="7"/>
  <c r="BW3720" i="7"/>
  <c r="BW3721" i="7"/>
  <c r="BW3722" i="7"/>
  <c r="BW3723" i="7"/>
  <c r="BW3724" i="7"/>
  <c r="BW3725" i="7"/>
  <c r="BW3726" i="7"/>
  <c r="BW3727" i="7"/>
  <c r="BW3728" i="7"/>
  <c r="BW3729" i="7"/>
  <c r="BW3730" i="7"/>
  <c r="BW3731" i="7"/>
  <c r="BW3732" i="7"/>
  <c r="BW3733" i="7"/>
  <c r="BW3734" i="7"/>
  <c r="BW3735" i="7"/>
  <c r="BW3736" i="7"/>
  <c r="BW3737" i="7"/>
  <c r="BW3738" i="7"/>
  <c r="BW3739" i="7"/>
  <c r="BW3740" i="7"/>
  <c r="BW3741" i="7"/>
  <c r="BW3742" i="7"/>
  <c r="BW3743" i="7"/>
  <c r="BW3744" i="7"/>
  <c r="BW3745" i="7"/>
  <c r="BW3746" i="7"/>
  <c r="BW3747" i="7"/>
  <c r="BW3748" i="7"/>
  <c r="BW3749" i="7"/>
  <c r="BW3750" i="7"/>
  <c r="BW3751" i="7"/>
  <c r="BW3752" i="7"/>
  <c r="BW3753" i="7"/>
  <c r="BW3754" i="7"/>
  <c r="BW3755" i="7"/>
  <c r="BW3756" i="7"/>
  <c r="BW3757" i="7"/>
  <c r="BW3758" i="7"/>
  <c r="BW3759" i="7"/>
  <c r="BW3760" i="7"/>
  <c r="BW3761" i="7"/>
  <c r="BW3762" i="7"/>
  <c r="BW3763" i="7"/>
  <c r="BW3764" i="7"/>
  <c r="BW3765" i="7"/>
  <c r="BW3766" i="7"/>
  <c r="BW3767" i="7"/>
  <c r="BW3768" i="7"/>
  <c r="BW3769" i="7"/>
  <c r="BW3770" i="7"/>
  <c r="BW3771" i="7"/>
  <c r="BW3772" i="7"/>
  <c r="BW3773" i="7"/>
  <c r="BW3774" i="7"/>
  <c r="BW3775" i="7"/>
  <c r="BW3776" i="7"/>
  <c r="BW3777" i="7"/>
  <c r="BW3778" i="7"/>
  <c r="BW3779" i="7"/>
  <c r="BW3780" i="7"/>
  <c r="BW3781" i="7"/>
  <c r="BW3782" i="7"/>
  <c r="BW3783" i="7"/>
  <c r="BW3784" i="7"/>
  <c r="BW3785" i="7"/>
  <c r="BW3786" i="7"/>
  <c r="BW3787" i="7"/>
  <c r="BW3788" i="7"/>
  <c r="BW3789" i="7"/>
  <c r="BW3790" i="7"/>
  <c r="BW3791" i="7"/>
  <c r="BW3792" i="7"/>
  <c r="BW3793" i="7"/>
  <c r="BW3794" i="7"/>
  <c r="BW3795" i="7"/>
  <c r="BW3796" i="7"/>
  <c r="BW3797" i="7"/>
  <c r="BW3798" i="7"/>
  <c r="BW3799" i="7"/>
  <c r="BW3800" i="7"/>
  <c r="BW3801" i="7"/>
  <c r="BW3802" i="7"/>
  <c r="BW3803" i="7"/>
  <c r="BW3804" i="7"/>
  <c r="BW3805" i="7"/>
  <c r="BW3806" i="7"/>
  <c r="BW3807" i="7"/>
  <c r="BW3808" i="7"/>
  <c r="BW3809" i="7"/>
  <c r="BW3810" i="7"/>
  <c r="BW3811" i="7"/>
  <c r="BW3812" i="7"/>
  <c r="BW3813" i="7"/>
  <c r="BW3814" i="7"/>
  <c r="BW3815" i="7"/>
  <c r="BW3816" i="7"/>
  <c r="BW3817" i="7"/>
  <c r="BW3818" i="7"/>
  <c r="BW3819" i="7"/>
  <c r="BW3820" i="7"/>
  <c r="BW3821" i="7"/>
  <c r="BW3822" i="7"/>
  <c r="BW3823" i="7"/>
  <c r="BW3824" i="7"/>
  <c r="BW3825" i="7"/>
  <c r="BW3826" i="7"/>
  <c r="BW3827" i="7"/>
  <c r="BW3828" i="7"/>
  <c r="BW3829" i="7"/>
  <c r="BW3830" i="7"/>
  <c r="BW3831" i="7"/>
  <c r="BW3832" i="7"/>
  <c r="BW3833" i="7"/>
  <c r="BW3834" i="7"/>
  <c r="BW3835" i="7"/>
  <c r="BW3836" i="7"/>
  <c r="BW3837" i="7"/>
  <c r="BW3838" i="7"/>
  <c r="BW3839" i="7"/>
  <c r="BW3840" i="7"/>
  <c r="BW3841" i="7"/>
  <c r="BW3842" i="7"/>
  <c r="BW3843" i="7"/>
  <c r="BW3844" i="7"/>
  <c r="BW3845" i="7"/>
  <c r="BW3846" i="7"/>
  <c r="BW3847" i="7"/>
  <c r="BW3848" i="7"/>
  <c r="BW3849" i="7"/>
  <c r="BW3850" i="7"/>
  <c r="BW3851" i="7"/>
  <c r="BW3852" i="7"/>
  <c r="BW3853" i="7"/>
  <c r="BW3854" i="7"/>
  <c r="BW3855" i="7"/>
  <c r="BW3856" i="7"/>
  <c r="BW3857" i="7"/>
  <c r="BW3858" i="7"/>
  <c r="BW3859" i="7"/>
  <c r="BW3860" i="7"/>
  <c r="BW3861" i="7"/>
  <c r="BW3862" i="7"/>
  <c r="BW3863" i="7"/>
  <c r="BW3864" i="7"/>
  <c r="BW3865" i="7"/>
  <c r="BW3866" i="7"/>
  <c r="BW3867" i="7"/>
  <c r="BW3868" i="7"/>
  <c r="BW3869" i="7"/>
  <c r="BW3870" i="7"/>
  <c r="BW3871" i="7"/>
  <c r="BW3872" i="7"/>
  <c r="BW3873" i="7"/>
  <c r="BW3874" i="7"/>
  <c r="BW3875" i="7"/>
  <c r="BW3876" i="7"/>
  <c r="BW3877" i="7"/>
  <c r="BW3878" i="7"/>
  <c r="BW3879" i="7"/>
  <c r="BW3880" i="7"/>
  <c r="BW3881" i="7"/>
  <c r="BW3882" i="7"/>
  <c r="BW3883" i="7"/>
  <c r="BW3884" i="7"/>
  <c r="BW3885" i="7"/>
  <c r="BW3886" i="7"/>
  <c r="BW3887" i="7"/>
  <c r="BW3888" i="7"/>
  <c r="BW3889" i="7"/>
  <c r="BW3890" i="7"/>
  <c r="BW3891" i="7"/>
  <c r="BW3892" i="7"/>
  <c r="BW3893" i="7"/>
  <c r="BW3894" i="7"/>
  <c r="BW3895" i="7"/>
  <c r="BW3896" i="7"/>
  <c r="BW3897" i="7"/>
  <c r="BW3898" i="7"/>
  <c r="BW3899" i="7"/>
  <c r="BW3900" i="7"/>
  <c r="BW3901" i="7"/>
  <c r="BW3902" i="7"/>
  <c r="BW3903" i="7"/>
  <c r="BW3904" i="7"/>
  <c r="BW3905" i="7"/>
  <c r="BW3906" i="7"/>
  <c r="BW3907" i="7"/>
  <c r="BW3908" i="7"/>
  <c r="BW3909" i="7"/>
  <c r="BW3910" i="7"/>
  <c r="BW3911" i="7"/>
  <c r="BW3912" i="7"/>
  <c r="BW3913" i="7"/>
  <c r="BW3914" i="7"/>
  <c r="BW3915" i="7"/>
  <c r="BW3916" i="7"/>
  <c r="BW3917" i="7"/>
  <c r="BW3918" i="7"/>
  <c r="BW3919" i="7"/>
  <c r="BW3920" i="7"/>
  <c r="BW3921" i="7"/>
  <c r="BW3922" i="7"/>
  <c r="BW3923" i="7"/>
  <c r="BW3924" i="7"/>
  <c r="BW3925" i="7"/>
  <c r="BW3926" i="7"/>
  <c r="BW3927" i="7"/>
  <c r="BW3928" i="7"/>
  <c r="BW3929" i="7"/>
  <c r="BW3930" i="7"/>
  <c r="BW3931" i="7"/>
  <c r="BW3932" i="7"/>
  <c r="BW3933" i="7"/>
  <c r="BW3934" i="7"/>
  <c r="BW3935" i="7"/>
  <c r="BW3936" i="7"/>
  <c r="BW3937" i="7"/>
  <c r="BW3938" i="7"/>
  <c r="BW3939" i="7"/>
  <c r="BW3940" i="7"/>
  <c r="BW3941" i="7"/>
  <c r="BW3942" i="7"/>
  <c r="BW3943" i="7"/>
  <c r="BW3944" i="7"/>
  <c r="BW3945" i="7"/>
  <c r="BW3946" i="7"/>
  <c r="BW3947" i="7"/>
  <c r="BW3948" i="7"/>
  <c r="BW3949" i="7"/>
  <c r="BW3950" i="7"/>
  <c r="BW3951" i="7"/>
  <c r="BW3952" i="7"/>
  <c r="BW3953" i="7"/>
  <c r="BW3954" i="7"/>
  <c r="BW3955" i="7"/>
  <c r="BW3956" i="7"/>
  <c r="BW3957" i="7"/>
  <c r="BW3958" i="7"/>
  <c r="BW3959" i="7"/>
  <c r="BW3960" i="7"/>
  <c r="BW3961" i="7"/>
  <c r="BW3962" i="7"/>
  <c r="BW3963" i="7"/>
  <c r="BW3964" i="7"/>
  <c r="BW3965" i="7"/>
  <c r="BW3966" i="7"/>
  <c r="BW3967" i="7"/>
  <c r="BW3968" i="7"/>
  <c r="BW3969" i="7"/>
  <c r="BW3970" i="7"/>
  <c r="BW3971" i="7"/>
  <c r="BW3972" i="7"/>
  <c r="BW3973" i="7"/>
  <c r="BW3974" i="7"/>
  <c r="BW3975" i="7"/>
  <c r="BW3976" i="7"/>
  <c r="BW3977" i="7"/>
  <c r="BW3978" i="7"/>
  <c r="BW3979" i="7"/>
  <c r="BW3980" i="7"/>
  <c r="BW3981" i="7"/>
  <c r="BW3982" i="7"/>
  <c r="BW3983" i="7"/>
  <c r="BW3984" i="7"/>
  <c r="BW3985" i="7"/>
  <c r="BW3986" i="7"/>
  <c r="BW3987" i="7"/>
  <c r="BW3988" i="7"/>
  <c r="BW3989" i="7"/>
  <c r="BW3990" i="7"/>
  <c r="BW3991" i="7"/>
  <c r="BW3992" i="7"/>
  <c r="BW3993" i="7"/>
  <c r="BW3994" i="7"/>
  <c r="BW3995" i="7"/>
  <c r="BW3996" i="7"/>
  <c r="BW3997" i="7"/>
  <c r="BW3998" i="7"/>
  <c r="BW3999" i="7"/>
  <c r="BW4000" i="7"/>
  <c r="BW4001" i="7"/>
  <c r="BW4002" i="7"/>
  <c r="BW4003" i="7"/>
  <c r="BW4004" i="7"/>
  <c r="BW4005" i="7"/>
  <c r="BW4006" i="7"/>
  <c r="BW4007" i="7"/>
  <c r="BW4008" i="7"/>
  <c r="BW4009" i="7"/>
  <c r="BW4010" i="7"/>
  <c r="BW4011" i="7"/>
  <c r="BW4012" i="7"/>
  <c r="BW4013" i="7"/>
  <c r="BW4014" i="7"/>
  <c r="BW4015" i="7"/>
  <c r="BW4016" i="7"/>
  <c r="BW4017" i="7"/>
  <c r="BW4018" i="7"/>
  <c r="BW4019" i="7"/>
  <c r="BW4020" i="7"/>
  <c r="BW4021" i="7"/>
  <c r="BW4022" i="7"/>
  <c r="BW4023" i="7"/>
  <c r="BW4024" i="7"/>
  <c r="BW4025" i="7"/>
  <c r="BW4026" i="7"/>
  <c r="BW4027" i="7"/>
  <c r="BW4028" i="7"/>
  <c r="BW4029" i="7"/>
  <c r="BW4030" i="7"/>
  <c r="BW4031" i="7"/>
  <c r="BW4032" i="7"/>
  <c r="BW4033" i="7"/>
  <c r="BW4034" i="7"/>
  <c r="BW4035" i="7"/>
  <c r="BW4036" i="7"/>
  <c r="BW4037" i="7"/>
  <c r="BW4038" i="7"/>
  <c r="BW4039" i="7"/>
  <c r="BW4040" i="7"/>
  <c r="BW4041" i="7"/>
  <c r="BW4042" i="7"/>
  <c r="BW4043" i="7"/>
  <c r="BW4044" i="7"/>
  <c r="BW4045" i="7"/>
  <c r="BW4046" i="7"/>
  <c r="BW4047" i="7"/>
  <c r="BW4048" i="7"/>
  <c r="BW4049" i="7"/>
  <c r="BW4050" i="7"/>
  <c r="BW4051" i="7"/>
  <c r="BW4052" i="7"/>
  <c r="BW4053" i="7"/>
  <c r="BW4054" i="7"/>
  <c r="BW4055" i="7"/>
  <c r="BW4056" i="7"/>
  <c r="BW4057" i="7"/>
  <c r="BW4058" i="7"/>
  <c r="BW4059" i="7"/>
  <c r="BW4060" i="7"/>
  <c r="BW4061" i="7"/>
  <c r="BW4062" i="7"/>
  <c r="BW4063" i="7"/>
  <c r="BW4064" i="7"/>
  <c r="BW4065" i="7"/>
  <c r="BW4066" i="7"/>
  <c r="BW4067" i="7"/>
  <c r="BW4068" i="7"/>
  <c r="BW4069" i="7"/>
  <c r="BW4070" i="7"/>
  <c r="BW4071" i="7"/>
  <c r="BW4072" i="7"/>
  <c r="BW4073" i="7"/>
  <c r="BW4074" i="7"/>
  <c r="BW4075" i="7"/>
  <c r="BW4076" i="7"/>
  <c r="BW4077" i="7"/>
  <c r="BW4078" i="7"/>
  <c r="BW4079" i="7"/>
  <c r="BW4080" i="7"/>
  <c r="BW4081" i="7"/>
  <c r="BW4082" i="7"/>
  <c r="BW4083" i="7"/>
  <c r="BW4084" i="7"/>
  <c r="BW4085" i="7"/>
  <c r="BW4086" i="7"/>
  <c r="BW4087" i="7"/>
  <c r="BW4088" i="7"/>
  <c r="BW4089" i="7"/>
  <c r="BW4090" i="7"/>
  <c r="BW4091" i="7"/>
  <c r="BW4092" i="7"/>
  <c r="BW4093" i="7"/>
  <c r="BW4094" i="7"/>
  <c r="BW4095" i="7"/>
  <c r="BW4096" i="7"/>
  <c r="BW4097" i="7"/>
  <c r="BW4098" i="7"/>
  <c r="BW4099" i="7"/>
  <c r="BW4100" i="7"/>
  <c r="BW4101" i="7"/>
  <c r="BW4102" i="7"/>
  <c r="BW4103" i="7"/>
  <c r="BW4104" i="7"/>
  <c r="BW4105" i="7"/>
  <c r="BW4106" i="7"/>
  <c r="BW4107" i="7"/>
  <c r="BW4108" i="7"/>
  <c r="BW4109" i="7"/>
  <c r="BW4110" i="7"/>
  <c r="BW4111" i="7"/>
  <c r="BW4112" i="7"/>
  <c r="BW4113" i="7"/>
  <c r="BW4114" i="7"/>
  <c r="BW4115" i="7"/>
  <c r="BW4116" i="7"/>
  <c r="BW4117" i="7"/>
  <c r="BW4118" i="7"/>
  <c r="BW4119" i="7"/>
  <c r="BW4120" i="7"/>
  <c r="BW4121" i="7"/>
  <c r="BW4122" i="7"/>
  <c r="BW4123" i="7"/>
  <c r="BW4124" i="7"/>
  <c r="BW4125" i="7"/>
  <c r="BW4126" i="7"/>
  <c r="BW4127" i="7"/>
  <c r="BW4128" i="7"/>
  <c r="BW4129" i="7"/>
  <c r="BW4130" i="7"/>
  <c r="BW4131" i="7"/>
  <c r="BW4132" i="7"/>
  <c r="BW4133" i="7"/>
  <c r="BW4134" i="7"/>
  <c r="BW4135" i="7"/>
  <c r="BW4136" i="7"/>
  <c r="BW4137" i="7"/>
  <c r="BW4138" i="7"/>
  <c r="BW4139" i="7"/>
  <c r="BW4140" i="7"/>
  <c r="BW4141" i="7"/>
  <c r="BW4142" i="7"/>
  <c r="BW4143" i="7"/>
  <c r="BW4144" i="7"/>
  <c r="BW4145" i="7"/>
  <c r="BW4146" i="7"/>
  <c r="BW4147" i="7"/>
  <c r="BW4148" i="7"/>
  <c r="BW4149" i="7"/>
  <c r="BW4150" i="7"/>
  <c r="BW4151" i="7"/>
  <c r="BW4152" i="7"/>
  <c r="BW4153" i="7"/>
  <c r="BW4154" i="7"/>
  <c r="BW4155" i="7"/>
  <c r="BW4156" i="7"/>
  <c r="BW4157" i="7"/>
  <c r="BW4158" i="7"/>
  <c r="BW4159" i="7"/>
  <c r="BW4160" i="7"/>
  <c r="BW4161" i="7"/>
  <c r="BW4162" i="7"/>
  <c r="BW4163" i="7"/>
  <c r="BW4164" i="7"/>
  <c r="BW4165" i="7"/>
  <c r="BW4166" i="7"/>
  <c r="BW4167" i="7"/>
  <c r="BW4168" i="7"/>
  <c r="BW4169" i="7"/>
  <c r="BW4170" i="7"/>
  <c r="BW4171" i="7"/>
  <c r="BW4172" i="7"/>
  <c r="BW4173" i="7"/>
  <c r="BW4174" i="7"/>
  <c r="BW4175" i="7"/>
  <c r="BW4176" i="7"/>
  <c r="BW4177" i="7"/>
  <c r="BW4178" i="7"/>
  <c r="BW4179" i="7"/>
  <c r="BW4180" i="7"/>
  <c r="BW4181" i="7"/>
  <c r="BW4182" i="7"/>
  <c r="BW4183" i="7"/>
  <c r="BW4184" i="7"/>
  <c r="BW4185" i="7"/>
  <c r="BW4186" i="7"/>
  <c r="BW4187" i="7"/>
  <c r="BW4188" i="7"/>
  <c r="BW4189" i="7"/>
  <c r="BU2" i="7"/>
  <c r="BU3" i="7"/>
  <c r="BU4" i="7"/>
  <c r="BU5" i="7"/>
  <c r="BU6" i="7"/>
  <c r="BU7" i="7"/>
  <c r="BU8" i="7"/>
  <c r="BU9" i="7"/>
  <c r="BU10" i="7"/>
  <c r="BU11" i="7"/>
  <c r="BU12" i="7"/>
  <c r="BU13" i="7"/>
  <c r="BU14" i="7"/>
  <c r="BU15" i="7"/>
  <c r="BU16" i="7"/>
  <c r="BU17" i="7"/>
  <c r="BU18" i="7"/>
  <c r="BU19" i="7"/>
  <c r="BU20" i="7"/>
  <c r="BU21" i="7"/>
  <c r="BU22" i="7"/>
  <c r="BU23" i="7"/>
  <c r="BU24" i="7"/>
  <c r="BU25" i="7"/>
  <c r="BU26" i="7"/>
  <c r="BU27" i="7"/>
  <c r="BU28" i="7"/>
  <c r="BU29" i="7"/>
  <c r="BU30" i="7"/>
  <c r="BU31" i="7"/>
  <c r="BU32" i="7"/>
  <c r="BU33" i="7"/>
  <c r="BU34" i="7"/>
  <c r="BU35" i="7"/>
  <c r="BU36" i="7"/>
  <c r="BU37" i="7"/>
  <c r="BU38" i="7"/>
  <c r="BU39" i="7"/>
  <c r="BU40" i="7"/>
  <c r="BU41" i="7"/>
  <c r="BU42" i="7"/>
  <c r="BU43" i="7"/>
  <c r="BU44" i="7"/>
  <c r="BU45" i="7"/>
  <c r="BU46" i="7"/>
  <c r="BU47" i="7"/>
  <c r="BU48" i="7"/>
  <c r="BU49" i="7"/>
  <c r="BU50" i="7"/>
  <c r="BU51" i="7"/>
  <c r="BU52" i="7"/>
  <c r="BU53" i="7"/>
  <c r="BU54" i="7"/>
  <c r="BU55" i="7"/>
  <c r="BU56" i="7"/>
  <c r="BU57" i="7"/>
  <c r="BU58" i="7"/>
  <c r="BU59" i="7"/>
  <c r="BU60" i="7"/>
  <c r="BU61" i="7"/>
  <c r="BU62" i="7"/>
  <c r="BU63" i="7"/>
  <c r="BU64" i="7"/>
  <c r="BU65" i="7"/>
  <c r="BU66" i="7"/>
  <c r="BU67" i="7"/>
  <c r="BU68" i="7"/>
  <c r="BU69" i="7"/>
  <c r="BU70" i="7"/>
  <c r="BU71" i="7"/>
  <c r="BU72" i="7"/>
  <c r="BU73" i="7"/>
  <c r="BU74" i="7"/>
  <c r="BU75" i="7"/>
  <c r="BU76" i="7"/>
  <c r="BU77" i="7"/>
  <c r="BU78" i="7"/>
  <c r="BU79" i="7"/>
  <c r="BU80" i="7"/>
  <c r="BU81" i="7"/>
  <c r="BU82" i="7"/>
  <c r="BU83" i="7"/>
  <c r="BU84" i="7"/>
  <c r="BU85" i="7"/>
  <c r="BU86" i="7"/>
  <c r="BU87" i="7"/>
  <c r="BU88" i="7"/>
  <c r="BU89" i="7"/>
  <c r="BU90" i="7"/>
  <c r="BU91" i="7"/>
  <c r="BU92" i="7"/>
  <c r="BU93" i="7"/>
  <c r="BU94" i="7"/>
  <c r="BU95" i="7"/>
  <c r="BU96" i="7"/>
  <c r="BU97" i="7"/>
  <c r="BU98" i="7"/>
  <c r="BU99" i="7"/>
  <c r="BU100" i="7"/>
  <c r="BU101" i="7"/>
  <c r="BU102" i="7"/>
  <c r="BU103" i="7"/>
  <c r="BU104" i="7"/>
  <c r="BU105" i="7"/>
  <c r="BU106" i="7"/>
  <c r="BU107" i="7"/>
  <c r="BU108" i="7"/>
  <c r="BU109" i="7"/>
  <c r="BU110" i="7"/>
  <c r="BU111" i="7"/>
  <c r="BU112" i="7"/>
  <c r="BU113" i="7"/>
  <c r="BU114" i="7"/>
  <c r="BU115" i="7"/>
  <c r="BU116" i="7"/>
  <c r="BU117" i="7"/>
  <c r="BU118" i="7"/>
  <c r="BU119" i="7"/>
  <c r="BU120" i="7"/>
  <c r="BU121" i="7"/>
  <c r="BU122" i="7"/>
  <c r="BU123" i="7"/>
  <c r="BU124" i="7"/>
  <c r="BU125" i="7"/>
  <c r="BU126" i="7"/>
  <c r="BU127" i="7"/>
  <c r="BU128" i="7"/>
  <c r="BU129" i="7"/>
  <c r="BU130" i="7"/>
  <c r="BU131" i="7"/>
  <c r="BU132" i="7"/>
  <c r="BU133" i="7"/>
  <c r="BU134" i="7"/>
  <c r="BU135" i="7"/>
  <c r="BU136" i="7"/>
  <c r="BU137" i="7"/>
  <c r="BU138" i="7"/>
  <c r="BU139" i="7"/>
  <c r="BU140" i="7"/>
  <c r="BU141" i="7"/>
  <c r="BU142" i="7"/>
  <c r="BU143" i="7"/>
  <c r="BU144" i="7"/>
  <c r="BU145" i="7"/>
  <c r="BU146" i="7"/>
  <c r="BU147" i="7"/>
  <c r="BU148" i="7"/>
  <c r="BU149" i="7"/>
  <c r="BU150" i="7"/>
  <c r="BU151" i="7"/>
  <c r="BU152" i="7"/>
  <c r="BU153" i="7"/>
  <c r="BU154" i="7"/>
  <c r="BU155" i="7"/>
  <c r="BU156" i="7"/>
  <c r="BU157" i="7"/>
  <c r="BU158" i="7"/>
  <c r="BU159" i="7"/>
  <c r="BU160" i="7"/>
  <c r="BU161" i="7"/>
  <c r="BU162" i="7"/>
  <c r="BU163" i="7"/>
  <c r="BU164" i="7"/>
  <c r="BU165" i="7"/>
  <c r="BU166" i="7"/>
  <c r="BU167" i="7"/>
  <c r="BU168" i="7"/>
  <c r="BU169" i="7"/>
  <c r="BU170" i="7"/>
  <c r="BU171" i="7"/>
  <c r="BU172" i="7"/>
  <c r="BU173" i="7"/>
  <c r="BU174" i="7"/>
  <c r="BU175" i="7"/>
  <c r="BU176" i="7"/>
  <c r="BU177" i="7"/>
  <c r="BU178" i="7"/>
  <c r="BU179" i="7"/>
  <c r="BU180" i="7"/>
  <c r="BU181" i="7"/>
  <c r="BU182" i="7"/>
  <c r="BU183" i="7"/>
  <c r="BU184" i="7"/>
  <c r="BU185" i="7"/>
  <c r="BU186" i="7"/>
  <c r="BU187" i="7"/>
  <c r="BU188" i="7"/>
  <c r="BU189" i="7"/>
  <c r="BU190" i="7"/>
  <c r="BU191" i="7"/>
  <c r="BU192" i="7"/>
  <c r="BU193" i="7"/>
  <c r="BU194" i="7"/>
  <c r="BU195" i="7"/>
  <c r="BU196" i="7"/>
  <c r="BU197" i="7"/>
  <c r="BU198" i="7"/>
  <c r="BU199" i="7"/>
  <c r="BU200" i="7"/>
  <c r="BU201" i="7"/>
  <c r="BU202" i="7"/>
  <c r="BU203" i="7"/>
  <c r="BU204" i="7"/>
  <c r="BU205" i="7"/>
  <c r="BU206" i="7"/>
  <c r="BU207" i="7"/>
  <c r="BU208" i="7"/>
  <c r="BU209" i="7"/>
  <c r="BU210" i="7"/>
  <c r="BU211" i="7"/>
  <c r="BU212" i="7"/>
  <c r="BU213" i="7"/>
  <c r="BU214" i="7"/>
  <c r="BU215" i="7"/>
  <c r="BU216" i="7"/>
  <c r="BU217" i="7"/>
  <c r="BU218" i="7"/>
  <c r="BU219" i="7"/>
  <c r="BU220" i="7"/>
  <c r="BU221" i="7"/>
  <c r="BU222" i="7"/>
  <c r="BU223" i="7"/>
  <c r="BU224" i="7"/>
  <c r="BU225" i="7"/>
  <c r="BU226" i="7"/>
  <c r="BU227" i="7"/>
  <c r="BU228" i="7"/>
  <c r="BU229" i="7"/>
  <c r="BU230" i="7"/>
  <c r="BU231" i="7"/>
  <c r="BU232" i="7"/>
  <c r="BU233" i="7"/>
  <c r="BU234" i="7"/>
  <c r="BU235" i="7"/>
  <c r="BU236" i="7"/>
  <c r="BU237" i="7"/>
  <c r="BU238" i="7"/>
  <c r="BU239" i="7"/>
  <c r="BU240" i="7"/>
  <c r="BU241" i="7"/>
  <c r="BU242" i="7"/>
  <c r="BU243" i="7"/>
  <c r="BU244" i="7"/>
  <c r="BU245" i="7"/>
  <c r="BU246" i="7"/>
  <c r="BU247" i="7"/>
  <c r="BU248" i="7"/>
  <c r="BU249" i="7"/>
  <c r="BU250" i="7"/>
  <c r="BU251" i="7"/>
  <c r="BU252" i="7"/>
  <c r="BU253" i="7"/>
  <c r="BU254" i="7"/>
  <c r="BU255" i="7"/>
  <c r="BU256" i="7"/>
  <c r="BU257" i="7"/>
  <c r="BU258" i="7"/>
  <c r="BU259" i="7"/>
  <c r="BU260" i="7"/>
  <c r="BU261" i="7"/>
  <c r="BU262" i="7"/>
  <c r="BU263" i="7"/>
  <c r="BU264" i="7"/>
  <c r="BU265" i="7"/>
  <c r="BU266" i="7"/>
  <c r="BU267" i="7"/>
  <c r="BU268" i="7"/>
  <c r="BU269" i="7"/>
  <c r="BU270" i="7"/>
  <c r="BU271" i="7"/>
  <c r="BU272" i="7"/>
  <c r="BU273" i="7"/>
  <c r="BU274" i="7"/>
  <c r="BU275" i="7"/>
  <c r="BU276" i="7"/>
  <c r="BU277" i="7"/>
  <c r="BU278" i="7"/>
  <c r="BU279" i="7"/>
  <c r="BU280" i="7"/>
  <c r="BU281" i="7"/>
  <c r="BU282" i="7"/>
  <c r="BU283" i="7"/>
  <c r="BU284" i="7"/>
  <c r="BU285" i="7"/>
  <c r="BU286" i="7"/>
  <c r="BU287" i="7"/>
  <c r="BU288" i="7"/>
  <c r="BU289" i="7"/>
  <c r="BU290" i="7"/>
  <c r="BU291" i="7"/>
  <c r="BU292" i="7"/>
  <c r="BU293" i="7"/>
  <c r="BU294" i="7"/>
  <c r="BU295" i="7"/>
  <c r="BU296" i="7"/>
  <c r="BU297" i="7"/>
  <c r="BU298" i="7"/>
  <c r="BU299" i="7"/>
  <c r="BU300" i="7"/>
  <c r="BU301" i="7"/>
  <c r="BU302" i="7"/>
  <c r="BU303" i="7"/>
  <c r="BU304" i="7"/>
  <c r="BU305" i="7"/>
  <c r="BU306" i="7"/>
  <c r="BU307" i="7"/>
  <c r="BU308" i="7"/>
  <c r="BU309" i="7"/>
  <c r="BU310" i="7"/>
  <c r="BU311" i="7"/>
  <c r="BU312" i="7"/>
  <c r="BU313" i="7"/>
  <c r="BU314" i="7"/>
  <c r="BU315" i="7"/>
  <c r="BU316" i="7"/>
  <c r="BU317" i="7"/>
  <c r="BU318" i="7"/>
  <c r="BU319" i="7"/>
  <c r="BU320" i="7"/>
  <c r="BU321" i="7"/>
  <c r="BU322" i="7"/>
  <c r="BU323" i="7"/>
  <c r="BU324" i="7"/>
  <c r="BU325" i="7"/>
  <c r="BU326" i="7"/>
  <c r="BU327" i="7"/>
  <c r="BU328" i="7"/>
  <c r="BU329" i="7"/>
  <c r="BU330" i="7"/>
  <c r="BU331" i="7"/>
  <c r="BU332" i="7"/>
  <c r="BU333" i="7"/>
  <c r="BU334" i="7"/>
  <c r="BU335" i="7"/>
  <c r="BU336" i="7"/>
  <c r="BU337" i="7"/>
  <c r="BU338" i="7"/>
  <c r="BU339" i="7"/>
  <c r="BU340" i="7"/>
  <c r="BU341" i="7"/>
  <c r="BU342" i="7"/>
  <c r="BU343" i="7"/>
  <c r="BU344" i="7"/>
  <c r="BU345" i="7"/>
  <c r="BU346" i="7"/>
  <c r="BU347" i="7"/>
  <c r="BU348" i="7"/>
  <c r="BU349" i="7"/>
  <c r="BU350" i="7"/>
  <c r="BU351" i="7"/>
  <c r="BU352" i="7"/>
  <c r="BU353" i="7"/>
  <c r="BU354" i="7"/>
  <c r="BU355" i="7"/>
  <c r="BU356" i="7"/>
  <c r="BU357" i="7"/>
  <c r="BU358" i="7"/>
  <c r="BU359" i="7"/>
  <c r="BU360" i="7"/>
  <c r="BU361" i="7"/>
  <c r="BU362" i="7"/>
  <c r="BU363" i="7"/>
  <c r="BU364" i="7"/>
  <c r="BU365" i="7"/>
  <c r="BU366" i="7"/>
  <c r="BU367" i="7"/>
  <c r="BU368" i="7"/>
  <c r="BU369" i="7"/>
  <c r="BU370" i="7"/>
  <c r="BU371" i="7"/>
  <c r="BU372" i="7"/>
  <c r="BU373" i="7"/>
  <c r="BU374" i="7"/>
  <c r="BU375" i="7"/>
  <c r="BU376" i="7"/>
  <c r="BU377" i="7"/>
  <c r="BU378" i="7"/>
  <c r="BU379" i="7"/>
  <c r="BU380" i="7"/>
  <c r="BU381" i="7"/>
  <c r="BU382" i="7"/>
  <c r="BU383" i="7"/>
  <c r="BU384" i="7"/>
  <c r="BU385" i="7"/>
  <c r="BU386" i="7"/>
  <c r="BU387" i="7"/>
  <c r="BU388" i="7"/>
  <c r="BU389" i="7"/>
  <c r="BU390" i="7"/>
  <c r="BU391" i="7"/>
  <c r="BU392" i="7"/>
  <c r="BU393" i="7"/>
  <c r="BU394" i="7"/>
  <c r="BU395" i="7"/>
  <c r="BU396" i="7"/>
  <c r="BU397" i="7"/>
  <c r="BU398" i="7"/>
  <c r="BU399" i="7"/>
  <c r="BU400" i="7"/>
  <c r="BU401" i="7"/>
  <c r="BU402" i="7"/>
  <c r="BU403" i="7"/>
  <c r="BU404" i="7"/>
  <c r="BU405" i="7"/>
  <c r="BU406" i="7"/>
  <c r="BU407" i="7"/>
  <c r="BU408" i="7"/>
  <c r="BU409" i="7"/>
  <c r="BU410" i="7"/>
  <c r="BU411" i="7"/>
  <c r="BU412" i="7"/>
  <c r="BU413" i="7"/>
  <c r="BU414" i="7"/>
  <c r="BU415" i="7"/>
  <c r="BU416" i="7"/>
  <c r="BU417" i="7"/>
  <c r="BU418" i="7"/>
  <c r="BU419" i="7"/>
  <c r="BU420" i="7"/>
  <c r="BU421" i="7"/>
  <c r="BU422" i="7"/>
  <c r="BU423" i="7"/>
  <c r="BU424" i="7"/>
  <c r="BU425" i="7"/>
  <c r="BU426" i="7"/>
  <c r="BU427" i="7"/>
  <c r="BU428" i="7"/>
  <c r="BU429" i="7"/>
  <c r="BU430" i="7"/>
  <c r="BU431" i="7"/>
  <c r="BU432" i="7"/>
  <c r="BU433" i="7"/>
  <c r="BU434" i="7"/>
  <c r="BU435" i="7"/>
  <c r="BU436" i="7"/>
  <c r="BU437" i="7"/>
  <c r="BU438" i="7"/>
  <c r="BU439" i="7"/>
  <c r="BU440" i="7"/>
  <c r="BU441" i="7"/>
  <c r="BU442" i="7"/>
  <c r="BU443" i="7"/>
  <c r="BU444" i="7"/>
  <c r="BU445" i="7"/>
  <c r="BU446" i="7"/>
  <c r="BU447" i="7"/>
  <c r="BU448" i="7"/>
  <c r="BU449" i="7"/>
  <c r="BU450" i="7"/>
  <c r="BU451" i="7"/>
  <c r="BU452" i="7"/>
  <c r="BU453" i="7"/>
  <c r="BU454" i="7"/>
  <c r="BU455" i="7"/>
  <c r="BU456" i="7"/>
  <c r="BU457" i="7"/>
  <c r="BU458" i="7"/>
  <c r="BU459" i="7"/>
  <c r="BU460" i="7"/>
  <c r="BU461" i="7"/>
  <c r="BU462" i="7"/>
  <c r="BU463" i="7"/>
  <c r="BU464" i="7"/>
  <c r="BU465" i="7"/>
  <c r="BU466" i="7"/>
  <c r="BU467" i="7"/>
  <c r="BU468" i="7"/>
  <c r="BU469" i="7"/>
  <c r="BU470" i="7"/>
  <c r="BU471" i="7"/>
  <c r="BU472" i="7"/>
  <c r="BU473" i="7"/>
  <c r="BU474" i="7"/>
  <c r="BU475" i="7"/>
  <c r="BU476" i="7"/>
  <c r="BU477" i="7"/>
  <c r="BU478" i="7"/>
  <c r="BU479" i="7"/>
  <c r="BU480" i="7"/>
  <c r="BU481" i="7"/>
  <c r="BU482" i="7"/>
  <c r="BU483" i="7"/>
  <c r="BU484" i="7"/>
  <c r="BU485" i="7"/>
  <c r="BU486" i="7"/>
  <c r="BU487" i="7"/>
  <c r="BU488" i="7"/>
  <c r="BU489" i="7"/>
  <c r="BU490" i="7"/>
  <c r="BU491" i="7"/>
  <c r="BU492" i="7"/>
  <c r="BU493" i="7"/>
  <c r="BU494" i="7"/>
  <c r="BU495" i="7"/>
  <c r="BU496" i="7"/>
  <c r="BU497" i="7"/>
  <c r="BU498" i="7"/>
  <c r="BU499" i="7"/>
  <c r="BU500" i="7"/>
  <c r="BU501" i="7"/>
  <c r="BU502" i="7"/>
  <c r="BU503" i="7"/>
  <c r="BU504" i="7"/>
  <c r="BU505" i="7"/>
  <c r="BU506" i="7"/>
  <c r="BU507" i="7"/>
  <c r="BU508" i="7"/>
  <c r="BU509" i="7"/>
  <c r="BU510" i="7"/>
  <c r="BU511" i="7"/>
  <c r="BU512" i="7"/>
  <c r="BU513" i="7"/>
  <c r="BU514" i="7"/>
  <c r="BU515" i="7"/>
  <c r="BU516" i="7"/>
  <c r="BU517" i="7"/>
  <c r="BU518" i="7"/>
  <c r="BU519" i="7"/>
  <c r="BU520" i="7"/>
  <c r="BU521" i="7"/>
  <c r="BU522" i="7"/>
  <c r="BU523" i="7"/>
  <c r="BU524" i="7"/>
  <c r="BU525" i="7"/>
  <c r="BU526" i="7"/>
  <c r="BU527" i="7"/>
  <c r="BU528" i="7"/>
  <c r="BU529" i="7"/>
  <c r="BU530" i="7"/>
  <c r="BU531" i="7"/>
  <c r="BU532" i="7"/>
  <c r="BU533" i="7"/>
  <c r="BU534" i="7"/>
  <c r="BU535" i="7"/>
  <c r="BU536" i="7"/>
  <c r="BU537" i="7"/>
  <c r="BU538" i="7"/>
  <c r="BU539" i="7"/>
  <c r="BU540" i="7"/>
  <c r="BU541" i="7"/>
  <c r="BU542" i="7"/>
  <c r="BU543" i="7"/>
  <c r="BU544" i="7"/>
  <c r="BU545" i="7"/>
  <c r="BU546" i="7"/>
  <c r="BU547" i="7"/>
  <c r="BU548" i="7"/>
  <c r="BU549" i="7"/>
  <c r="BU550" i="7"/>
  <c r="BU551" i="7"/>
  <c r="BU552" i="7"/>
  <c r="BU553" i="7"/>
  <c r="BU554" i="7"/>
  <c r="BU555" i="7"/>
  <c r="BU556" i="7"/>
  <c r="BU557" i="7"/>
  <c r="BU558" i="7"/>
  <c r="BU559" i="7"/>
  <c r="BU560" i="7"/>
  <c r="BU561" i="7"/>
  <c r="BU562" i="7"/>
  <c r="BU563" i="7"/>
  <c r="BU564" i="7"/>
  <c r="BU565" i="7"/>
  <c r="BU566" i="7"/>
  <c r="BU567" i="7"/>
  <c r="BU568" i="7"/>
  <c r="BU569" i="7"/>
  <c r="BU570" i="7"/>
  <c r="BU571" i="7"/>
  <c r="BU572" i="7"/>
  <c r="BU573" i="7"/>
  <c r="BU574" i="7"/>
  <c r="BU575" i="7"/>
  <c r="BU576" i="7"/>
  <c r="BU577" i="7"/>
  <c r="BU578" i="7"/>
  <c r="BU579" i="7"/>
  <c r="BU580" i="7"/>
  <c r="BU581" i="7"/>
  <c r="BU582" i="7"/>
  <c r="BU583" i="7"/>
  <c r="BU584" i="7"/>
  <c r="BU585" i="7"/>
  <c r="BU586" i="7"/>
  <c r="BU587" i="7"/>
  <c r="BU588" i="7"/>
  <c r="BU589" i="7"/>
  <c r="BU590" i="7"/>
  <c r="BU591" i="7"/>
  <c r="BU592" i="7"/>
  <c r="BU593" i="7"/>
  <c r="BU594" i="7"/>
  <c r="BU595" i="7"/>
  <c r="BU596" i="7"/>
  <c r="BU597" i="7"/>
  <c r="BU598" i="7"/>
  <c r="BU599" i="7"/>
  <c r="BU600" i="7"/>
  <c r="BU601" i="7"/>
  <c r="BU602" i="7"/>
  <c r="BU603" i="7"/>
  <c r="BU604" i="7"/>
  <c r="BU605" i="7"/>
  <c r="BU606" i="7"/>
  <c r="BU607" i="7"/>
  <c r="BU608" i="7"/>
  <c r="BU609" i="7"/>
  <c r="BU610" i="7"/>
  <c r="BU611" i="7"/>
  <c r="BU612" i="7"/>
  <c r="BU613" i="7"/>
  <c r="BU614" i="7"/>
  <c r="BU615" i="7"/>
  <c r="BU616" i="7"/>
  <c r="BU617" i="7"/>
  <c r="BU618" i="7"/>
  <c r="BU619" i="7"/>
  <c r="BU620" i="7"/>
  <c r="BU621" i="7"/>
  <c r="BU622" i="7"/>
  <c r="BU623" i="7"/>
  <c r="BU624" i="7"/>
  <c r="BU625" i="7"/>
  <c r="BU626" i="7"/>
  <c r="BU627" i="7"/>
  <c r="BU628" i="7"/>
  <c r="BU629" i="7"/>
  <c r="BU630" i="7"/>
  <c r="BU631" i="7"/>
  <c r="BU632" i="7"/>
  <c r="BU633" i="7"/>
  <c r="BU634" i="7"/>
  <c r="BU635" i="7"/>
  <c r="BU636" i="7"/>
  <c r="BU637" i="7"/>
  <c r="BU638" i="7"/>
  <c r="BU639" i="7"/>
  <c r="BU640" i="7"/>
  <c r="BU641" i="7"/>
  <c r="BU642" i="7"/>
  <c r="BU643" i="7"/>
  <c r="BU644" i="7"/>
  <c r="BU645" i="7"/>
  <c r="BU646" i="7"/>
  <c r="BU647" i="7"/>
  <c r="BU648" i="7"/>
  <c r="BU649" i="7"/>
  <c r="BU650" i="7"/>
  <c r="BU651" i="7"/>
  <c r="BU652" i="7"/>
  <c r="BU653" i="7"/>
  <c r="BU654" i="7"/>
  <c r="BU655" i="7"/>
  <c r="BU656" i="7"/>
  <c r="BU657" i="7"/>
  <c r="BU658" i="7"/>
  <c r="BU659" i="7"/>
  <c r="BU660" i="7"/>
  <c r="BU661" i="7"/>
  <c r="BU662" i="7"/>
  <c r="BU663" i="7"/>
  <c r="BU664" i="7"/>
  <c r="BU665" i="7"/>
  <c r="BU666" i="7"/>
  <c r="BU667" i="7"/>
  <c r="BU668" i="7"/>
  <c r="BU669" i="7"/>
  <c r="BU670" i="7"/>
  <c r="BU671" i="7"/>
  <c r="BU672" i="7"/>
  <c r="BU673" i="7"/>
  <c r="BU674" i="7"/>
  <c r="BU675" i="7"/>
  <c r="BU676" i="7"/>
  <c r="BU677" i="7"/>
  <c r="BU678" i="7"/>
  <c r="BU679" i="7"/>
  <c r="BU680" i="7"/>
  <c r="BU681" i="7"/>
  <c r="BU682" i="7"/>
  <c r="BU683" i="7"/>
  <c r="BU684" i="7"/>
  <c r="BU685" i="7"/>
  <c r="BU686" i="7"/>
  <c r="BU687" i="7"/>
  <c r="BU688" i="7"/>
  <c r="BU689" i="7"/>
  <c r="BU690" i="7"/>
  <c r="BU691" i="7"/>
  <c r="BU692" i="7"/>
  <c r="BU693" i="7"/>
  <c r="BU694" i="7"/>
  <c r="BU695" i="7"/>
  <c r="BU696" i="7"/>
  <c r="BU697" i="7"/>
  <c r="BU698" i="7"/>
  <c r="BU699" i="7"/>
  <c r="BU700" i="7"/>
  <c r="BU701" i="7"/>
  <c r="BU702" i="7"/>
  <c r="BU703" i="7"/>
  <c r="BU704" i="7"/>
  <c r="BU705" i="7"/>
  <c r="BU706" i="7"/>
  <c r="BU707" i="7"/>
  <c r="BU708" i="7"/>
  <c r="BU709" i="7"/>
  <c r="BU710" i="7"/>
  <c r="BU711" i="7"/>
  <c r="BU712" i="7"/>
  <c r="BU713" i="7"/>
  <c r="BU714" i="7"/>
  <c r="BU715" i="7"/>
  <c r="BU716" i="7"/>
  <c r="BU717" i="7"/>
  <c r="BU718" i="7"/>
  <c r="BU719" i="7"/>
  <c r="BU720" i="7"/>
  <c r="BU721" i="7"/>
  <c r="BU722" i="7"/>
  <c r="BU723" i="7"/>
  <c r="BU724" i="7"/>
  <c r="BU725" i="7"/>
  <c r="BU726" i="7"/>
  <c r="BU727" i="7"/>
  <c r="BU728" i="7"/>
  <c r="BU729" i="7"/>
  <c r="BU730" i="7"/>
  <c r="BU731" i="7"/>
  <c r="BU732" i="7"/>
  <c r="BU733" i="7"/>
  <c r="BU734" i="7"/>
  <c r="BU735" i="7"/>
  <c r="BU736" i="7"/>
  <c r="BU737" i="7"/>
  <c r="BU738" i="7"/>
  <c r="BU739" i="7"/>
  <c r="BU740" i="7"/>
  <c r="BU741" i="7"/>
  <c r="BU742" i="7"/>
  <c r="BU743" i="7"/>
  <c r="BU744" i="7"/>
  <c r="BU745" i="7"/>
  <c r="BU746" i="7"/>
  <c r="BU747" i="7"/>
  <c r="BU748" i="7"/>
  <c r="BU749" i="7"/>
  <c r="BU750" i="7"/>
  <c r="BU751" i="7"/>
  <c r="BU752" i="7"/>
  <c r="BU753" i="7"/>
  <c r="BU754" i="7"/>
  <c r="BU755" i="7"/>
  <c r="BU756" i="7"/>
  <c r="BU757" i="7"/>
  <c r="BU758" i="7"/>
  <c r="BU759" i="7"/>
  <c r="BU760" i="7"/>
  <c r="BU761" i="7"/>
  <c r="BU762" i="7"/>
  <c r="BU763" i="7"/>
  <c r="BU764" i="7"/>
  <c r="BU765" i="7"/>
  <c r="BU766" i="7"/>
  <c r="BU767" i="7"/>
  <c r="BU768" i="7"/>
  <c r="BU769" i="7"/>
  <c r="BU770" i="7"/>
  <c r="BU771" i="7"/>
  <c r="BU772" i="7"/>
  <c r="BU773" i="7"/>
  <c r="BU774" i="7"/>
  <c r="BU775" i="7"/>
  <c r="BU776" i="7"/>
  <c r="BU777" i="7"/>
  <c r="BU778" i="7"/>
  <c r="BU779" i="7"/>
  <c r="BU780" i="7"/>
  <c r="BU781" i="7"/>
  <c r="BU782" i="7"/>
  <c r="BU783" i="7"/>
  <c r="BU784" i="7"/>
  <c r="BU785" i="7"/>
  <c r="BU786" i="7"/>
  <c r="BU787" i="7"/>
  <c r="BU788" i="7"/>
  <c r="BU789" i="7"/>
  <c r="BU790" i="7"/>
  <c r="BU791" i="7"/>
  <c r="BU792" i="7"/>
  <c r="BU793" i="7"/>
  <c r="BU794" i="7"/>
  <c r="BU795" i="7"/>
  <c r="BU796" i="7"/>
  <c r="BU797" i="7"/>
  <c r="BU798" i="7"/>
  <c r="BU799" i="7"/>
  <c r="BU800" i="7"/>
  <c r="BU801" i="7"/>
  <c r="BU802" i="7"/>
  <c r="BU803" i="7"/>
  <c r="BU804" i="7"/>
  <c r="BU805" i="7"/>
  <c r="BU806" i="7"/>
  <c r="BU807" i="7"/>
  <c r="BU808" i="7"/>
  <c r="BU809" i="7"/>
  <c r="BU810" i="7"/>
  <c r="BU811" i="7"/>
  <c r="BU812" i="7"/>
  <c r="BU813" i="7"/>
  <c r="BU814" i="7"/>
  <c r="BU815" i="7"/>
  <c r="BU816" i="7"/>
  <c r="BU817" i="7"/>
  <c r="BU818" i="7"/>
  <c r="BU819" i="7"/>
  <c r="BU820" i="7"/>
  <c r="BU821" i="7"/>
  <c r="BU822" i="7"/>
  <c r="BU823" i="7"/>
  <c r="BU824" i="7"/>
  <c r="BU825" i="7"/>
  <c r="BU826" i="7"/>
  <c r="BU827" i="7"/>
  <c r="BU828" i="7"/>
  <c r="BU829" i="7"/>
  <c r="BU830" i="7"/>
  <c r="BU831" i="7"/>
  <c r="BU832" i="7"/>
  <c r="BU833" i="7"/>
  <c r="BU834" i="7"/>
  <c r="BU835" i="7"/>
  <c r="BU836" i="7"/>
  <c r="BU837" i="7"/>
  <c r="BU838" i="7"/>
  <c r="BU839" i="7"/>
  <c r="BU840" i="7"/>
  <c r="BU841" i="7"/>
  <c r="BU842" i="7"/>
  <c r="BU843" i="7"/>
  <c r="BU844" i="7"/>
  <c r="BU845" i="7"/>
  <c r="BU846" i="7"/>
  <c r="BU847" i="7"/>
  <c r="BU848" i="7"/>
  <c r="BU849" i="7"/>
  <c r="BU850" i="7"/>
  <c r="BU851" i="7"/>
  <c r="BU852" i="7"/>
  <c r="BU853" i="7"/>
  <c r="BU854" i="7"/>
  <c r="BU855" i="7"/>
  <c r="BU856" i="7"/>
  <c r="BU857" i="7"/>
  <c r="BU858" i="7"/>
  <c r="BU859" i="7"/>
  <c r="BU860" i="7"/>
  <c r="BU861" i="7"/>
  <c r="BU862" i="7"/>
  <c r="BU863" i="7"/>
  <c r="BU864" i="7"/>
  <c r="BU865" i="7"/>
  <c r="BU866" i="7"/>
  <c r="BU867" i="7"/>
  <c r="BU868" i="7"/>
  <c r="BU869" i="7"/>
  <c r="BU870" i="7"/>
  <c r="BU871" i="7"/>
  <c r="BU872" i="7"/>
  <c r="BU873" i="7"/>
  <c r="BU874" i="7"/>
  <c r="BU875" i="7"/>
  <c r="BU876" i="7"/>
  <c r="BU877" i="7"/>
  <c r="BU878" i="7"/>
  <c r="BU879" i="7"/>
  <c r="BU880" i="7"/>
  <c r="BU881" i="7"/>
  <c r="BU882" i="7"/>
  <c r="BU883" i="7"/>
  <c r="BU884" i="7"/>
  <c r="BU885" i="7"/>
  <c r="BU886" i="7"/>
  <c r="BU887" i="7"/>
  <c r="BU888" i="7"/>
  <c r="BU889" i="7"/>
  <c r="BU890" i="7"/>
  <c r="BU891" i="7"/>
  <c r="BU892" i="7"/>
  <c r="BU893" i="7"/>
  <c r="BU894" i="7"/>
  <c r="BU895" i="7"/>
  <c r="BU896" i="7"/>
  <c r="BU897" i="7"/>
  <c r="BU898" i="7"/>
  <c r="BU899" i="7"/>
  <c r="BU900" i="7"/>
  <c r="BU901" i="7"/>
  <c r="BU902" i="7"/>
  <c r="BU903" i="7"/>
  <c r="BU904" i="7"/>
  <c r="BU905" i="7"/>
  <c r="BU906" i="7"/>
  <c r="BU907" i="7"/>
  <c r="BU908" i="7"/>
  <c r="BU909" i="7"/>
  <c r="BU910" i="7"/>
  <c r="BU911" i="7"/>
  <c r="BU912" i="7"/>
  <c r="BU913" i="7"/>
  <c r="BU914" i="7"/>
  <c r="BU915" i="7"/>
  <c r="BU916" i="7"/>
  <c r="BU917" i="7"/>
  <c r="BU918" i="7"/>
  <c r="BU919" i="7"/>
  <c r="BU920" i="7"/>
  <c r="BU921" i="7"/>
  <c r="BU922" i="7"/>
  <c r="BU923" i="7"/>
  <c r="BU924" i="7"/>
  <c r="BU925" i="7"/>
  <c r="BU926" i="7"/>
  <c r="BU927" i="7"/>
  <c r="BU928" i="7"/>
  <c r="BU929" i="7"/>
  <c r="BU930" i="7"/>
  <c r="BU931" i="7"/>
  <c r="BU932" i="7"/>
  <c r="BU933" i="7"/>
  <c r="BU934" i="7"/>
  <c r="BU935" i="7"/>
  <c r="BU936" i="7"/>
  <c r="BU937" i="7"/>
  <c r="BU938" i="7"/>
  <c r="BU939" i="7"/>
  <c r="BU940" i="7"/>
  <c r="BU941" i="7"/>
  <c r="BU942" i="7"/>
  <c r="BU943" i="7"/>
  <c r="BU944" i="7"/>
  <c r="BU945" i="7"/>
  <c r="BU946" i="7"/>
  <c r="BU947" i="7"/>
  <c r="BU948" i="7"/>
  <c r="BU949" i="7"/>
  <c r="BU950" i="7"/>
  <c r="BU951" i="7"/>
  <c r="BU952" i="7"/>
  <c r="BU953" i="7"/>
  <c r="BU954" i="7"/>
  <c r="BU955" i="7"/>
  <c r="BU956" i="7"/>
  <c r="BU957" i="7"/>
  <c r="BU958" i="7"/>
  <c r="BU959" i="7"/>
  <c r="BU960" i="7"/>
  <c r="BU961" i="7"/>
  <c r="BU962" i="7"/>
  <c r="BU963" i="7"/>
  <c r="BU964" i="7"/>
  <c r="BU965" i="7"/>
  <c r="BU966" i="7"/>
  <c r="BU967" i="7"/>
  <c r="BU968" i="7"/>
  <c r="BU969" i="7"/>
  <c r="BU970" i="7"/>
  <c r="BU971" i="7"/>
  <c r="BU972" i="7"/>
  <c r="BU973" i="7"/>
  <c r="BU974" i="7"/>
  <c r="BU975" i="7"/>
  <c r="BU976" i="7"/>
  <c r="BU977" i="7"/>
  <c r="BU978" i="7"/>
  <c r="BU979" i="7"/>
  <c r="BU980" i="7"/>
  <c r="BU981" i="7"/>
  <c r="BU982" i="7"/>
  <c r="BU983" i="7"/>
  <c r="BU984" i="7"/>
  <c r="BU985" i="7"/>
  <c r="BU986" i="7"/>
  <c r="BU987" i="7"/>
  <c r="BU988" i="7"/>
  <c r="BU989" i="7"/>
  <c r="BU990" i="7"/>
  <c r="BU991" i="7"/>
  <c r="BU992" i="7"/>
  <c r="BU993" i="7"/>
  <c r="BU994" i="7"/>
  <c r="BU995" i="7"/>
  <c r="BU996" i="7"/>
  <c r="BU997" i="7"/>
  <c r="BU998" i="7"/>
  <c r="BU999" i="7"/>
  <c r="BU1000" i="7"/>
  <c r="BU1001" i="7"/>
  <c r="BU1002" i="7"/>
  <c r="BU1003" i="7"/>
  <c r="BU1004" i="7"/>
  <c r="BU1005" i="7"/>
  <c r="BU1006" i="7"/>
  <c r="BU1007" i="7"/>
  <c r="BU1008" i="7"/>
  <c r="BU1009" i="7"/>
  <c r="BU1010" i="7"/>
  <c r="BU1011" i="7"/>
  <c r="BU1012" i="7"/>
  <c r="BU1013" i="7"/>
  <c r="BU1014" i="7"/>
  <c r="BU1015" i="7"/>
  <c r="BU1016" i="7"/>
  <c r="BU1017" i="7"/>
  <c r="BU1018" i="7"/>
  <c r="BU1019" i="7"/>
  <c r="BU1020" i="7"/>
  <c r="BU1021" i="7"/>
  <c r="BU1022" i="7"/>
  <c r="BU1023" i="7"/>
  <c r="BU1024" i="7"/>
  <c r="BU1025" i="7"/>
  <c r="BU1026" i="7"/>
  <c r="BU1027" i="7"/>
  <c r="BU1028" i="7"/>
  <c r="BU1029" i="7"/>
  <c r="BU1030" i="7"/>
  <c r="BU1031" i="7"/>
  <c r="BU1032" i="7"/>
  <c r="BU1033" i="7"/>
  <c r="BU1034" i="7"/>
  <c r="BU1035" i="7"/>
  <c r="BU1036" i="7"/>
  <c r="BU1037" i="7"/>
  <c r="BU1038" i="7"/>
  <c r="BU1039" i="7"/>
  <c r="BU1040" i="7"/>
  <c r="BU1041" i="7"/>
  <c r="BU1042" i="7"/>
  <c r="BU1043" i="7"/>
  <c r="BU1044" i="7"/>
  <c r="BU1045" i="7"/>
  <c r="BU1046" i="7"/>
  <c r="BU1047" i="7"/>
  <c r="BU1048" i="7"/>
  <c r="BU1049" i="7"/>
  <c r="BU1050" i="7"/>
  <c r="BU1051" i="7"/>
  <c r="BU1052" i="7"/>
  <c r="BU1053" i="7"/>
  <c r="BU1054" i="7"/>
  <c r="BU1055" i="7"/>
  <c r="BU1056" i="7"/>
  <c r="BU1057" i="7"/>
  <c r="BU1058" i="7"/>
  <c r="BU1059" i="7"/>
  <c r="BU1060" i="7"/>
  <c r="BU1061" i="7"/>
  <c r="BU1062" i="7"/>
  <c r="BU1063" i="7"/>
  <c r="BU1064" i="7"/>
  <c r="BU1065" i="7"/>
  <c r="BU1066" i="7"/>
  <c r="BU1067" i="7"/>
  <c r="BU1068" i="7"/>
  <c r="BU1069" i="7"/>
  <c r="BU1070" i="7"/>
  <c r="BU1071" i="7"/>
  <c r="BU1072" i="7"/>
  <c r="BU1073" i="7"/>
  <c r="BU1074" i="7"/>
  <c r="BU1075" i="7"/>
  <c r="BU1076" i="7"/>
  <c r="BU1077" i="7"/>
  <c r="BU1078" i="7"/>
  <c r="BU1079" i="7"/>
  <c r="BU1080" i="7"/>
  <c r="BU1081" i="7"/>
  <c r="BU1082" i="7"/>
  <c r="BU1083" i="7"/>
  <c r="BU1084" i="7"/>
  <c r="BU1085" i="7"/>
  <c r="BU1086" i="7"/>
  <c r="BU1087" i="7"/>
  <c r="BU1088" i="7"/>
  <c r="BU1089" i="7"/>
  <c r="BU1090" i="7"/>
  <c r="BU1091" i="7"/>
  <c r="BU1092" i="7"/>
  <c r="BU1093" i="7"/>
  <c r="BU1094" i="7"/>
  <c r="BU1095" i="7"/>
  <c r="BU1096" i="7"/>
  <c r="BU1097" i="7"/>
  <c r="BU1098" i="7"/>
  <c r="BU1099" i="7"/>
  <c r="BU1100" i="7"/>
  <c r="BU1101" i="7"/>
  <c r="BU1102" i="7"/>
  <c r="BU1103" i="7"/>
  <c r="BU1104" i="7"/>
  <c r="BU1105" i="7"/>
  <c r="BU1106" i="7"/>
  <c r="BU1107" i="7"/>
  <c r="BU1108" i="7"/>
  <c r="BU1109" i="7"/>
  <c r="BU1110" i="7"/>
  <c r="BU1111" i="7"/>
  <c r="BU1112" i="7"/>
  <c r="BU1113" i="7"/>
  <c r="BU1114" i="7"/>
  <c r="BU1115" i="7"/>
  <c r="BU1116" i="7"/>
  <c r="BU1117" i="7"/>
  <c r="BU1118" i="7"/>
  <c r="BU1119" i="7"/>
  <c r="BU1120" i="7"/>
  <c r="BU1121" i="7"/>
  <c r="BU1122" i="7"/>
  <c r="BU1123" i="7"/>
  <c r="BU1124" i="7"/>
  <c r="BU1125" i="7"/>
  <c r="BU1126" i="7"/>
  <c r="BU1127" i="7"/>
  <c r="BU1128" i="7"/>
  <c r="BU1129" i="7"/>
  <c r="BU1130" i="7"/>
  <c r="BU1131" i="7"/>
  <c r="BU1132" i="7"/>
  <c r="BU1133" i="7"/>
  <c r="BU1134" i="7"/>
  <c r="BU1135" i="7"/>
  <c r="BU1136" i="7"/>
  <c r="BU1137" i="7"/>
  <c r="BU1138" i="7"/>
  <c r="BU1139" i="7"/>
  <c r="BU1140" i="7"/>
  <c r="BU1141" i="7"/>
  <c r="BU1142" i="7"/>
  <c r="BU1143" i="7"/>
  <c r="BU1144" i="7"/>
  <c r="BU1145" i="7"/>
  <c r="BU1146" i="7"/>
  <c r="BU1147" i="7"/>
  <c r="BU1148" i="7"/>
  <c r="BU1149" i="7"/>
  <c r="BU1150" i="7"/>
  <c r="BU1151" i="7"/>
  <c r="BU1152" i="7"/>
  <c r="BU1153" i="7"/>
  <c r="BU1154" i="7"/>
  <c r="BU1155" i="7"/>
  <c r="BU1156" i="7"/>
  <c r="BU1157" i="7"/>
  <c r="BU1158" i="7"/>
  <c r="BU1159" i="7"/>
  <c r="BU1160" i="7"/>
  <c r="BU1161" i="7"/>
  <c r="BU1162" i="7"/>
  <c r="BU1163" i="7"/>
  <c r="BU1164" i="7"/>
  <c r="BU1165" i="7"/>
  <c r="BU1166" i="7"/>
  <c r="BU1167" i="7"/>
  <c r="BU1168" i="7"/>
  <c r="BU1169" i="7"/>
  <c r="BU1170" i="7"/>
  <c r="BU1171" i="7"/>
  <c r="BU1172" i="7"/>
  <c r="BU1173" i="7"/>
  <c r="BU1174" i="7"/>
  <c r="BU1175" i="7"/>
  <c r="BU1176" i="7"/>
  <c r="BU1177" i="7"/>
  <c r="BU1178" i="7"/>
  <c r="BU1179" i="7"/>
  <c r="BU1180" i="7"/>
  <c r="BU1181" i="7"/>
  <c r="BU1182" i="7"/>
  <c r="BU1183" i="7"/>
  <c r="BU1184" i="7"/>
  <c r="BU1185" i="7"/>
  <c r="BU1186" i="7"/>
  <c r="BU1187" i="7"/>
  <c r="BU1188" i="7"/>
  <c r="BU1189" i="7"/>
  <c r="BU1190" i="7"/>
  <c r="BU1191" i="7"/>
  <c r="BU1192" i="7"/>
  <c r="BU1193" i="7"/>
  <c r="BU1194" i="7"/>
  <c r="BU1195" i="7"/>
  <c r="BU1196" i="7"/>
  <c r="BU1197" i="7"/>
  <c r="BU1198" i="7"/>
  <c r="BU1199" i="7"/>
  <c r="BU1200" i="7"/>
  <c r="BU1201" i="7"/>
  <c r="BU1202" i="7"/>
  <c r="BU1203" i="7"/>
  <c r="BU1204" i="7"/>
  <c r="BU1205" i="7"/>
  <c r="BU1206" i="7"/>
  <c r="BU1207" i="7"/>
  <c r="BU1208" i="7"/>
  <c r="BU1209" i="7"/>
  <c r="BU1210" i="7"/>
  <c r="BU1211" i="7"/>
  <c r="BU1212" i="7"/>
  <c r="BU1213" i="7"/>
  <c r="BU1214" i="7"/>
  <c r="BU1215" i="7"/>
  <c r="BU1216" i="7"/>
  <c r="BU1217" i="7"/>
  <c r="BU1218" i="7"/>
  <c r="BU1219" i="7"/>
  <c r="BU1220" i="7"/>
  <c r="BU1221" i="7"/>
  <c r="BU1222" i="7"/>
  <c r="BU1223" i="7"/>
  <c r="BU1224" i="7"/>
  <c r="BU1225" i="7"/>
  <c r="BU1226" i="7"/>
  <c r="BU1227" i="7"/>
  <c r="BU1228" i="7"/>
  <c r="BU1229" i="7"/>
  <c r="BU1230" i="7"/>
  <c r="BU1231" i="7"/>
  <c r="BU1232" i="7"/>
  <c r="BU1233" i="7"/>
  <c r="BU1234" i="7"/>
  <c r="BU1235" i="7"/>
  <c r="BU1236" i="7"/>
  <c r="BU1237" i="7"/>
  <c r="BU1238" i="7"/>
  <c r="BU1239" i="7"/>
  <c r="BU1240" i="7"/>
  <c r="BU1241" i="7"/>
  <c r="BU1242" i="7"/>
  <c r="BU1243" i="7"/>
  <c r="BU1244" i="7"/>
  <c r="BU1245" i="7"/>
  <c r="BU1246" i="7"/>
  <c r="BU1247" i="7"/>
  <c r="BU1248" i="7"/>
  <c r="BU1249" i="7"/>
  <c r="BU1250" i="7"/>
  <c r="BU1251" i="7"/>
  <c r="BU1252" i="7"/>
  <c r="BU1253" i="7"/>
  <c r="BU1254" i="7"/>
  <c r="BU1255" i="7"/>
  <c r="BU1256" i="7"/>
  <c r="BU1257" i="7"/>
  <c r="BU1258" i="7"/>
  <c r="BU1259" i="7"/>
  <c r="BU1260" i="7"/>
  <c r="BU1261" i="7"/>
  <c r="BU1262" i="7"/>
  <c r="BU1263" i="7"/>
  <c r="BU1264" i="7"/>
  <c r="BU1265" i="7"/>
  <c r="BU1266" i="7"/>
  <c r="BU1267" i="7"/>
  <c r="BU1268" i="7"/>
  <c r="BU1269" i="7"/>
  <c r="BU1270" i="7"/>
  <c r="BU1271" i="7"/>
  <c r="BU1272" i="7"/>
  <c r="BU1273" i="7"/>
  <c r="BU1274" i="7"/>
  <c r="BU1275" i="7"/>
  <c r="BU1276" i="7"/>
  <c r="BU1277" i="7"/>
  <c r="BU1278" i="7"/>
  <c r="BU1279" i="7"/>
  <c r="BU1280" i="7"/>
  <c r="BU1281" i="7"/>
  <c r="BU1282" i="7"/>
  <c r="BU1283" i="7"/>
  <c r="BU1284" i="7"/>
  <c r="BU1285" i="7"/>
  <c r="BU1286" i="7"/>
  <c r="BU1287" i="7"/>
  <c r="BU1288" i="7"/>
  <c r="BU1289" i="7"/>
  <c r="BU1290" i="7"/>
  <c r="BU1291" i="7"/>
  <c r="BU1292" i="7"/>
  <c r="BU1293" i="7"/>
  <c r="BU1294" i="7"/>
  <c r="BU1295" i="7"/>
  <c r="BU1296" i="7"/>
  <c r="BU1297" i="7"/>
  <c r="BU1298" i="7"/>
  <c r="BU1299" i="7"/>
  <c r="BU1300" i="7"/>
  <c r="BU1301" i="7"/>
  <c r="BU1302" i="7"/>
  <c r="BU1303" i="7"/>
  <c r="BU1304" i="7"/>
  <c r="BU1305" i="7"/>
  <c r="BU1306" i="7"/>
  <c r="BU1307" i="7"/>
  <c r="BU1308" i="7"/>
  <c r="BU1309" i="7"/>
  <c r="BU1310" i="7"/>
  <c r="BU1311" i="7"/>
  <c r="BU1312" i="7"/>
  <c r="BU1313" i="7"/>
  <c r="BU1314" i="7"/>
  <c r="BU1315" i="7"/>
  <c r="BU1316" i="7"/>
  <c r="BU1317" i="7"/>
  <c r="BU1318" i="7"/>
  <c r="BU1319" i="7"/>
  <c r="BU1320" i="7"/>
  <c r="BU1321" i="7"/>
  <c r="BU1322" i="7"/>
  <c r="BU1323" i="7"/>
  <c r="BU1324" i="7"/>
  <c r="BU1325" i="7"/>
  <c r="BU1326" i="7"/>
  <c r="BU1327" i="7"/>
  <c r="BU1328" i="7"/>
  <c r="BU1329" i="7"/>
  <c r="BU1330" i="7"/>
  <c r="BU1331" i="7"/>
  <c r="BU1332" i="7"/>
  <c r="BU1333" i="7"/>
  <c r="BU1334" i="7"/>
  <c r="BU1335" i="7"/>
  <c r="BU1336" i="7"/>
  <c r="BU1337" i="7"/>
  <c r="BU1338" i="7"/>
  <c r="BU1339" i="7"/>
  <c r="BU1340" i="7"/>
  <c r="BU1341" i="7"/>
  <c r="BU1342" i="7"/>
  <c r="BU1343" i="7"/>
  <c r="BU1344" i="7"/>
  <c r="BU1345" i="7"/>
  <c r="BU1346" i="7"/>
  <c r="BU1347" i="7"/>
  <c r="BU1348" i="7"/>
  <c r="BU1349" i="7"/>
  <c r="BU1350" i="7"/>
  <c r="BU1351" i="7"/>
  <c r="BU1352" i="7"/>
  <c r="BU1353" i="7"/>
  <c r="BU1354" i="7"/>
  <c r="BU1355" i="7"/>
  <c r="BU1356" i="7"/>
  <c r="BU1357" i="7"/>
  <c r="BU1358" i="7"/>
  <c r="BU1359" i="7"/>
  <c r="BU1360" i="7"/>
  <c r="BU1361" i="7"/>
  <c r="BU1362" i="7"/>
  <c r="BU1363" i="7"/>
  <c r="BU1364" i="7"/>
  <c r="BU1365" i="7"/>
  <c r="BU1366" i="7"/>
  <c r="BU1367" i="7"/>
  <c r="BU1368" i="7"/>
  <c r="BU1369" i="7"/>
  <c r="BU1370" i="7"/>
  <c r="BU1371" i="7"/>
  <c r="BU1372" i="7"/>
  <c r="BU1373" i="7"/>
  <c r="BU1374" i="7"/>
  <c r="BU1375" i="7"/>
  <c r="BU1376" i="7"/>
  <c r="BU1377" i="7"/>
  <c r="BU1378" i="7"/>
  <c r="BU1379" i="7"/>
  <c r="BU1380" i="7"/>
  <c r="BU1381" i="7"/>
  <c r="BU1382" i="7"/>
  <c r="BU1383" i="7"/>
  <c r="BU1384" i="7"/>
  <c r="BU1385" i="7"/>
  <c r="BU1386" i="7"/>
  <c r="BU1387" i="7"/>
  <c r="BU1388" i="7"/>
  <c r="BU1389" i="7"/>
  <c r="BU1390" i="7"/>
  <c r="BU1391" i="7"/>
  <c r="BU1392" i="7"/>
  <c r="BU1393" i="7"/>
  <c r="BU1394" i="7"/>
  <c r="BU1395" i="7"/>
  <c r="BU1396" i="7"/>
  <c r="BU1397" i="7"/>
  <c r="BU1398" i="7"/>
  <c r="BU1399" i="7"/>
  <c r="BU1400" i="7"/>
  <c r="BU1401" i="7"/>
  <c r="BU1402" i="7"/>
  <c r="BU1403" i="7"/>
  <c r="BU1404" i="7"/>
  <c r="BU1405" i="7"/>
  <c r="BU1406" i="7"/>
  <c r="BU1407" i="7"/>
  <c r="BU1408" i="7"/>
  <c r="BU1409" i="7"/>
  <c r="BU1410" i="7"/>
  <c r="BU1411" i="7"/>
  <c r="BU1412" i="7"/>
  <c r="BU1413" i="7"/>
  <c r="BU1414" i="7"/>
  <c r="BU1415" i="7"/>
  <c r="BU1416" i="7"/>
  <c r="BU1417" i="7"/>
  <c r="BU1418" i="7"/>
  <c r="BU1419" i="7"/>
  <c r="BU1420" i="7"/>
  <c r="BU1421" i="7"/>
  <c r="BU1422" i="7"/>
  <c r="BU1423" i="7"/>
  <c r="BU1424" i="7"/>
  <c r="BU1425" i="7"/>
  <c r="BU1426" i="7"/>
  <c r="BU1427" i="7"/>
  <c r="BU1428" i="7"/>
  <c r="BU1429" i="7"/>
  <c r="BU1430" i="7"/>
  <c r="BU1431" i="7"/>
  <c r="BU1432" i="7"/>
  <c r="BU1433" i="7"/>
  <c r="BU1434" i="7"/>
  <c r="BU1435" i="7"/>
  <c r="BU1436" i="7"/>
  <c r="BU1437" i="7"/>
  <c r="BU1438" i="7"/>
  <c r="BU1439" i="7"/>
  <c r="BU1440" i="7"/>
  <c r="BU1441" i="7"/>
  <c r="BU1442" i="7"/>
  <c r="BU1443" i="7"/>
  <c r="BU1444" i="7"/>
  <c r="BU1445" i="7"/>
  <c r="BU1446" i="7"/>
  <c r="BU1447" i="7"/>
  <c r="BU1448" i="7"/>
  <c r="BU1449" i="7"/>
  <c r="BU1450" i="7"/>
  <c r="BU1451" i="7"/>
  <c r="BU1452" i="7"/>
  <c r="BU1453" i="7"/>
  <c r="BU1454" i="7"/>
  <c r="BU1455" i="7"/>
  <c r="BU1456" i="7"/>
  <c r="BU1457" i="7"/>
  <c r="BU1458" i="7"/>
  <c r="BU1459" i="7"/>
  <c r="BU1460" i="7"/>
  <c r="BU1461" i="7"/>
  <c r="BU1462" i="7"/>
  <c r="BU1463" i="7"/>
  <c r="BU1464" i="7"/>
  <c r="BU1465" i="7"/>
  <c r="BU1466" i="7"/>
  <c r="BU1467" i="7"/>
  <c r="BU1468" i="7"/>
  <c r="BU1469" i="7"/>
  <c r="BU1470" i="7"/>
  <c r="BU1471" i="7"/>
  <c r="BU1472" i="7"/>
  <c r="BU1473" i="7"/>
  <c r="BU1474" i="7"/>
  <c r="BU1475" i="7"/>
  <c r="BU1476" i="7"/>
  <c r="BU1477" i="7"/>
  <c r="BU1478" i="7"/>
  <c r="BU1479" i="7"/>
  <c r="BU1480" i="7"/>
  <c r="BU1481" i="7"/>
  <c r="BU1482" i="7"/>
  <c r="BU1483" i="7"/>
  <c r="BU1484" i="7"/>
  <c r="BU1485" i="7"/>
  <c r="BU1486" i="7"/>
  <c r="BU1487" i="7"/>
  <c r="BU1488" i="7"/>
  <c r="BU1489" i="7"/>
  <c r="BU1490" i="7"/>
  <c r="BU1491" i="7"/>
  <c r="BU1492" i="7"/>
  <c r="BU1493" i="7"/>
  <c r="BU1494" i="7"/>
  <c r="BU1495" i="7"/>
  <c r="BU1496" i="7"/>
  <c r="BU1497" i="7"/>
  <c r="BU1498" i="7"/>
  <c r="BU1499" i="7"/>
  <c r="BU1500" i="7"/>
  <c r="BU1501" i="7"/>
  <c r="BU1502" i="7"/>
  <c r="BU1503" i="7"/>
  <c r="BU1504" i="7"/>
  <c r="BU1505" i="7"/>
  <c r="BU1506" i="7"/>
  <c r="BU1507" i="7"/>
  <c r="BU1508" i="7"/>
  <c r="BU1509" i="7"/>
  <c r="BU1510" i="7"/>
  <c r="BU1511" i="7"/>
  <c r="BU1512" i="7"/>
  <c r="BU1513" i="7"/>
  <c r="BU1514" i="7"/>
  <c r="BU1515" i="7"/>
  <c r="BU1516" i="7"/>
  <c r="BU1517" i="7"/>
  <c r="BU1518" i="7"/>
  <c r="BU1519" i="7"/>
  <c r="BU1520" i="7"/>
  <c r="BU1521" i="7"/>
  <c r="BU1522" i="7"/>
  <c r="BU1523" i="7"/>
  <c r="BU1524" i="7"/>
  <c r="BU1525" i="7"/>
  <c r="BU1526" i="7"/>
  <c r="BU1527" i="7"/>
  <c r="BU1528" i="7"/>
  <c r="BU1529" i="7"/>
  <c r="BU1530" i="7"/>
  <c r="BU1531" i="7"/>
  <c r="BU1532" i="7"/>
  <c r="BU1533" i="7"/>
  <c r="BU1534" i="7"/>
  <c r="BU1535" i="7"/>
  <c r="BU1536" i="7"/>
  <c r="BU1537" i="7"/>
  <c r="BU1538" i="7"/>
  <c r="BU1539" i="7"/>
  <c r="BU1540" i="7"/>
  <c r="BU1541" i="7"/>
  <c r="BU1542" i="7"/>
  <c r="BU1543" i="7"/>
  <c r="BU1544" i="7"/>
  <c r="BU1545" i="7"/>
  <c r="BU1546" i="7"/>
  <c r="BU1547" i="7"/>
  <c r="BU1548" i="7"/>
  <c r="BU1549" i="7"/>
  <c r="BU1550" i="7"/>
  <c r="BU1551" i="7"/>
  <c r="BU1552" i="7"/>
  <c r="BU1553" i="7"/>
  <c r="BU1554" i="7"/>
  <c r="BU1555" i="7"/>
  <c r="BU1556" i="7"/>
  <c r="BU1557" i="7"/>
  <c r="BU1558" i="7"/>
  <c r="BU1559" i="7"/>
  <c r="BU1560" i="7"/>
  <c r="BU1561" i="7"/>
  <c r="BU1562" i="7"/>
  <c r="BU1563" i="7"/>
  <c r="BU1564" i="7"/>
  <c r="BU1565" i="7"/>
  <c r="BU1566" i="7"/>
  <c r="BU1567" i="7"/>
  <c r="BU1568" i="7"/>
  <c r="BU1569" i="7"/>
  <c r="BU1570" i="7"/>
  <c r="BU1571" i="7"/>
  <c r="BU1572" i="7"/>
  <c r="BU1573" i="7"/>
  <c r="BU1574" i="7"/>
  <c r="BU1575" i="7"/>
  <c r="BU1576" i="7"/>
  <c r="BU1577" i="7"/>
  <c r="BU1578" i="7"/>
  <c r="BU1579" i="7"/>
  <c r="BU1580" i="7"/>
  <c r="BU1581" i="7"/>
  <c r="BU1582" i="7"/>
  <c r="BU1583" i="7"/>
  <c r="BU1584" i="7"/>
  <c r="BU1585" i="7"/>
  <c r="BU1586" i="7"/>
  <c r="BU1587" i="7"/>
  <c r="BU1588" i="7"/>
  <c r="BU1589" i="7"/>
  <c r="BU1590" i="7"/>
  <c r="BU1591" i="7"/>
  <c r="BU1592" i="7"/>
  <c r="BU1593" i="7"/>
  <c r="BU1594" i="7"/>
  <c r="BU1595" i="7"/>
  <c r="BU1596" i="7"/>
  <c r="BU1597" i="7"/>
  <c r="BU1598" i="7"/>
  <c r="BU1599" i="7"/>
  <c r="BU1600" i="7"/>
  <c r="BU1601" i="7"/>
  <c r="BU1602" i="7"/>
  <c r="BU1603" i="7"/>
  <c r="BU1604" i="7"/>
  <c r="BU1605" i="7"/>
  <c r="BU1606" i="7"/>
  <c r="BU1607" i="7"/>
  <c r="BU1608" i="7"/>
  <c r="BU1609" i="7"/>
  <c r="BU1610" i="7"/>
  <c r="BU1611" i="7"/>
  <c r="BU1612" i="7"/>
  <c r="BU1613" i="7"/>
  <c r="BU1614" i="7"/>
  <c r="BU1615" i="7"/>
  <c r="BU1616" i="7"/>
  <c r="BU1617" i="7"/>
  <c r="BU1618" i="7"/>
  <c r="BU1619" i="7"/>
  <c r="BU1620" i="7"/>
  <c r="BU1621" i="7"/>
  <c r="BU1622" i="7"/>
  <c r="BU1623" i="7"/>
  <c r="BU1624" i="7"/>
  <c r="BU1625" i="7"/>
  <c r="BU1626" i="7"/>
  <c r="BU1627" i="7"/>
  <c r="BU1628" i="7"/>
  <c r="BU1629" i="7"/>
  <c r="BU1630" i="7"/>
  <c r="BU1631" i="7"/>
  <c r="BU1632" i="7"/>
  <c r="BU1633" i="7"/>
  <c r="BU1634" i="7"/>
  <c r="BU1635" i="7"/>
  <c r="BU1636" i="7"/>
  <c r="BU1637" i="7"/>
  <c r="BU1638" i="7"/>
  <c r="BU1639" i="7"/>
  <c r="BU1640" i="7"/>
  <c r="BU1641" i="7"/>
  <c r="BU1642" i="7"/>
  <c r="BU1643" i="7"/>
  <c r="BU1644" i="7"/>
  <c r="BU1645" i="7"/>
  <c r="BU1646" i="7"/>
  <c r="BU1647" i="7"/>
  <c r="BU1648" i="7"/>
  <c r="BU1649" i="7"/>
  <c r="BU1650" i="7"/>
  <c r="BU1651" i="7"/>
  <c r="BU1652" i="7"/>
  <c r="BU1653" i="7"/>
  <c r="BU1654" i="7"/>
  <c r="BU1655" i="7"/>
  <c r="BU1656" i="7"/>
  <c r="BU1657" i="7"/>
  <c r="BU1658" i="7"/>
  <c r="BU1659" i="7"/>
  <c r="BU1660" i="7"/>
  <c r="BU1661" i="7"/>
  <c r="BU1662" i="7"/>
  <c r="BU1663" i="7"/>
  <c r="BU1664" i="7"/>
  <c r="BU1665" i="7"/>
  <c r="BU1666" i="7"/>
  <c r="BU1667" i="7"/>
  <c r="BU1668" i="7"/>
  <c r="BU1669" i="7"/>
  <c r="BU1670" i="7"/>
  <c r="BU1671" i="7"/>
  <c r="BU1672" i="7"/>
  <c r="BU1673" i="7"/>
  <c r="BU1674" i="7"/>
  <c r="BU1675" i="7"/>
  <c r="BU1676" i="7"/>
  <c r="BU1677" i="7"/>
  <c r="BU1678" i="7"/>
  <c r="BU1679" i="7"/>
  <c r="BU1680" i="7"/>
  <c r="BU1681" i="7"/>
  <c r="BU1682" i="7"/>
  <c r="BU1683" i="7"/>
  <c r="BU1684" i="7"/>
  <c r="BU1685" i="7"/>
  <c r="BU1686" i="7"/>
  <c r="BU1687" i="7"/>
  <c r="BU1688" i="7"/>
  <c r="BU1689" i="7"/>
  <c r="BU1690" i="7"/>
  <c r="BU1691" i="7"/>
  <c r="BU1692" i="7"/>
  <c r="BU1693" i="7"/>
  <c r="BU1694" i="7"/>
  <c r="BU1695" i="7"/>
  <c r="BU1696" i="7"/>
  <c r="BU1697" i="7"/>
  <c r="BU1698" i="7"/>
  <c r="BU1699" i="7"/>
  <c r="BU1700" i="7"/>
  <c r="BU1701" i="7"/>
  <c r="BU1702" i="7"/>
  <c r="BU1703" i="7"/>
  <c r="BU1704" i="7"/>
  <c r="BU1705" i="7"/>
  <c r="BU1706" i="7"/>
  <c r="BU1707" i="7"/>
  <c r="BU1708" i="7"/>
  <c r="BU1709" i="7"/>
  <c r="BU1710" i="7"/>
  <c r="BU1711" i="7"/>
  <c r="BU1712" i="7"/>
  <c r="BU1713" i="7"/>
  <c r="BU1714" i="7"/>
  <c r="BU1715" i="7"/>
  <c r="BU1716" i="7"/>
  <c r="BU1717" i="7"/>
  <c r="BU1718" i="7"/>
  <c r="BU1719" i="7"/>
  <c r="BU1720" i="7"/>
  <c r="BU1721" i="7"/>
  <c r="BU1722" i="7"/>
  <c r="BU1723" i="7"/>
  <c r="BU1724" i="7"/>
  <c r="BU1725" i="7"/>
  <c r="BU1726" i="7"/>
  <c r="BU1727" i="7"/>
  <c r="BU1728" i="7"/>
  <c r="BU1729" i="7"/>
  <c r="BU1730" i="7"/>
  <c r="BU1731" i="7"/>
  <c r="BU1732" i="7"/>
  <c r="BU1733" i="7"/>
  <c r="BU1734" i="7"/>
  <c r="BU1735" i="7"/>
  <c r="BU1736" i="7"/>
  <c r="BU1737" i="7"/>
  <c r="BU1738" i="7"/>
  <c r="BU1739" i="7"/>
  <c r="BU1740" i="7"/>
  <c r="BU1741" i="7"/>
  <c r="BU1742" i="7"/>
  <c r="BU1743" i="7"/>
  <c r="BU1744" i="7"/>
  <c r="BU1745" i="7"/>
  <c r="BU1746" i="7"/>
  <c r="BU1747" i="7"/>
  <c r="BU1748" i="7"/>
  <c r="BU1749" i="7"/>
  <c r="BU1750" i="7"/>
  <c r="BU1751" i="7"/>
  <c r="BU1752" i="7"/>
  <c r="BU1753" i="7"/>
  <c r="BU1754" i="7"/>
  <c r="BU1755" i="7"/>
  <c r="BU1756" i="7"/>
  <c r="BU1757" i="7"/>
  <c r="BU1758" i="7"/>
  <c r="BU1759" i="7"/>
  <c r="BU1760" i="7"/>
  <c r="BU1761" i="7"/>
  <c r="BU1762" i="7"/>
  <c r="BU1763" i="7"/>
  <c r="BU1764" i="7"/>
  <c r="BU1765" i="7"/>
  <c r="BU1766" i="7"/>
  <c r="BU1767" i="7"/>
  <c r="BU1768" i="7"/>
  <c r="BU1769" i="7"/>
  <c r="BU1770" i="7"/>
  <c r="BU1771" i="7"/>
  <c r="BU1772" i="7"/>
  <c r="BU1773" i="7"/>
  <c r="BU1774" i="7"/>
  <c r="BU1775" i="7"/>
  <c r="BU1776" i="7"/>
  <c r="BU1777" i="7"/>
  <c r="BU1778" i="7"/>
  <c r="BU1779" i="7"/>
  <c r="BU1780" i="7"/>
  <c r="BU1781" i="7"/>
  <c r="BU1782" i="7"/>
  <c r="BU1783" i="7"/>
  <c r="BU1784" i="7"/>
  <c r="BU1785" i="7"/>
  <c r="BU1786" i="7"/>
  <c r="BU1787" i="7"/>
  <c r="BU1788" i="7"/>
  <c r="BU1789" i="7"/>
  <c r="BU1790" i="7"/>
  <c r="BU1791" i="7"/>
  <c r="BU1792" i="7"/>
  <c r="BU1793" i="7"/>
  <c r="BU1794" i="7"/>
  <c r="BU1795" i="7"/>
  <c r="BU1796" i="7"/>
  <c r="BU1797" i="7"/>
  <c r="BU1798" i="7"/>
  <c r="BU1799" i="7"/>
  <c r="BU1800" i="7"/>
  <c r="BU1801" i="7"/>
  <c r="BU1802" i="7"/>
  <c r="BU1803" i="7"/>
  <c r="BU1804" i="7"/>
  <c r="BU1805" i="7"/>
  <c r="BU1806" i="7"/>
  <c r="BU1807" i="7"/>
  <c r="BU1808" i="7"/>
  <c r="BU1809" i="7"/>
  <c r="BU1810" i="7"/>
  <c r="BU1811" i="7"/>
  <c r="BU1812" i="7"/>
  <c r="BU1813" i="7"/>
  <c r="BU1814" i="7"/>
  <c r="BU1815" i="7"/>
  <c r="BU1816" i="7"/>
  <c r="BU1817" i="7"/>
  <c r="BU1818" i="7"/>
  <c r="BU1819" i="7"/>
  <c r="BU1820" i="7"/>
  <c r="BU1821" i="7"/>
  <c r="BU1822" i="7"/>
  <c r="BU1823" i="7"/>
  <c r="BU1824" i="7"/>
  <c r="BU1825" i="7"/>
  <c r="BU1826" i="7"/>
  <c r="BU1827" i="7"/>
  <c r="BU1828" i="7"/>
  <c r="BU1829" i="7"/>
  <c r="BU1830" i="7"/>
  <c r="BU1831" i="7"/>
  <c r="BU1832" i="7"/>
  <c r="BU1833" i="7"/>
  <c r="BU1834" i="7"/>
  <c r="BU1835" i="7"/>
  <c r="BU1836" i="7"/>
  <c r="BU1837" i="7"/>
  <c r="BU1838" i="7"/>
  <c r="BU1839" i="7"/>
  <c r="BU1840" i="7"/>
  <c r="BU1841" i="7"/>
  <c r="BU1842" i="7"/>
  <c r="BU1843" i="7"/>
  <c r="BU1844" i="7"/>
  <c r="BU1845" i="7"/>
  <c r="BU1846" i="7"/>
  <c r="BU1847" i="7"/>
  <c r="BU1848" i="7"/>
  <c r="BU1849" i="7"/>
  <c r="BU1850" i="7"/>
  <c r="BU1851" i="7"/>
  <c r="BU1852" i="7"/>
  <c r="BU1853" i="7"/>
  <c r="BU1854" i="7"/>
  <c r="BU1855" i="7"/>
  <c r="BU1856" i="7"/>
  <c r="BU1857" i="7"/>
  <c r="BU1858" i="7"/>
  <c r="BU1859" i="7"/>
  <c r="BU1860" i="7"/>
  <c r="BU1861" i="7"/>
  <c r="BU1862" i="7"/>
  <c r="BU1863" i="7"/>
  <c r="BU1864" i="7"/>
  <c r="BU1865" i="7"/>
  <c r="BU1866" i="7"/>
  <c r="BU1867" i="7"/>
  <c r="BU1868" i="7"/>
  <c r="BU1869" i="7"/>
  <c r="BU1870" i="7"/>
  <c r="BU1871" i="7"/>
  <c r="BU1872" i="7"/>
  <c r="BU1873" i="7"/>
  <c r="BU1874" i="7"/>
  <c r="BU1875" i="7"/>
  <c r="BU1876" i="7"/>
  <c r="BU1877" i="7"/>
  <c r="BU1878" i="7"/>
  <c r="BU1879" i="7"/>
  <c r="BU1880" i="7"/>
  <c r="BU1881" i="7"/>
  <c r="BU1882" i="7"/>
  <c r="BU1883" i="7"/>
  <c r="BU1884" i="7"/>
  <c r="BU1885" i="7"/>
  <c r="BU1886" i="7"/>
  <c r="BU1887" i="7"/>
  <c r="BU1888" i="7"/>
  <c r="BU1889" i="7"/>
  <c r="BU1890" i="7"/>
  <c r="BU1891" i="7"/>
  <c r="BU1892" i="7"/>
  <c r="BU1893" i="7"/>
  <c r="BU1894" i="7"/>
  <c r="BU1895" i="7"/>
  <c r="BU1896" i="7"/>
  <c r="BU1897" i="7"/>
  <c r="BU1898" i="7"/>
  <c r="BU1899" i="7"/>
  <c r="BU1900" i="7"/>
  <c r="BU1901" i="7"/>
  <c r="BU1902" i="7"/>
  <c r="BU1903" i="7"/>
  <c r="BU1904" i="7"/>
  <c r="BU1905" i="7"/>
  <c r="BU1906" i="7"/>
  <c r="BU1907" i="7"/>
  <c r="BU1908" i="7"/>
  <c r="BU1909" i="7"/>
  <c r="BU1910" i="7"/>
  <c r="BU1911" i="7"/>
  <c r="BU1912" i="7"/>
  <c r="BU1913" i="7"/>
  <c r="BU1914" i="7"/>
  <c r="BU1915" i="7"/>
  <c r="BU1916" i="7"/>
  <c r="BU1917" i="7"/>
  <c r="BU1918" i="7"/>
  <c r="BU1919" i="7"/>
  <c r="BU1920" i="7"/>
  <c r="BU1921" i="7"/>
  <c r="BU1922" i="7"/>
  <c r="BU1923" i="7"/>
  <c r="BU1924" i="7"/>
  <c r="BU1925" i="7"/>
  <c r="BU1926" i="7"/>
  <c r="BU1927" i="7"/>
  <c r="BU1928" i="7"/>
  <c r="BU1929" i="7"/>
  <c r="BU1930" i="7"/>
  <c r="BU1931" i="7"/>
  <c r="BU1932" i="7"/>
  <c r="BU1933" i="7"/>
  <c r="BU1934" i="7"/>
  <c r="BU1935" i="7"/>
  <c r="BU1936" i="7"/>
  <c r="BU1937" i="7"/>
  <c r="BU1938" i="7"/>
  <c r="BU1939" i="7"/>
  <c r="BU1940" i="7"/>
  <c r="BU1941" i="7"/>
  <c r="BU1942" i="7"/>
  <c r="BU1943" i="7"/>
  <c r="BU1944" i="7"/>
  <c r="BU1945" i="7"/>
  <c r="BU1946" i="7"/>
  <c r="BU1947" i="7"/>
  <c r="BU1948" i="7"/>
  <c r="BU1949" i="7"/>
  <c r="BU1950" i="7"/>
  <c r="BU1951" i="7"/>
  <c r="BU1952" i="7"/>
  <c r="BU1953" i="7"/>
  <c r="BU1954" i="7"/>
  <c r="BU1955" i="7"/>
  <c r="BU1956" i="7"/>
  <c r="BU1957" i="7"/>
  <c r="BU1958" i="7"/>
  <c r="BU1959" i="7"/>
  <c r="BU1960" i="7"/>
  <c r="BU1961" i="7"/>
  <c r="BU1962" i="7"/>
  <c r="BU1963" i="7"/>
  <c r="BU1964" i="7"/>
  <c r="BU1965" i="7"/>
  <c r="BU1966" i="7"/>
  <c r="BU1967" i="7"/>
  <c r="BU1968" i="7"/>
  <c r="BU1969" i="7"/>
  <c r="BU1970" i="7"/>
  <c r="BU1971" i="7"/>
  <c r="BU1972" i="7"/>
  <c r="BU1973" i="7"/>
  <c r="BU1974" i="7"/>
  <c r="BU1975" i="7"/>
  <c r="BU1976" i="7"/>
  <c r="BU1977" i="7"/>
  <c r="BU1978" i="7"/>
  <c r="BU1979" i="7"/>
  <c r="BU1980" i="7"/>
  <c r="BU1981" i="7"/>
  <c r="BU1982" i="7"/>
  <c r="BU1983" i="7"/>
  <c r="BU1984" i="7"/>
  <c r="BU1985" i="7"/>
  <c r="BU1986" i="7"/>
  <c r="BU1987" i="7"/>
  <c r="BU1988" i="7"/>
  <c r="BU1989" i="7"/>
  <c r="BU1990" i="7"/>
  <c r="BU1991" i="7"/>
  <c r="BU1992" i="7"/>
  <c r="BU1993" i="7"/>
  <c r="BU1994" i="7"/>
  <c r="BU1995" i="7"/>
  <c r="BU1996" i="7"/>
  <c r="BU1997" i="7"/>
  <c r="BU1998" i="7"/>
  <c r="BU1999" i="7"/>
  <c r="BU2000" i="7"/>
  <c r="BU2001" i="7"/>
  <c r="BU2002" i="7"/>
  <c r="BU2003" i="7"/>
  <c r="BU2004" i="7"/>
  <c r="BU2005" i="7"/>
  <c r="BU2006" i="7"/>
  <c r="BU2007" i="7"/>
  <c r="BU2008" i="7"/>
  <c r="BU2009" i="7"/>
  <c r="BU2010" i="7"/>
  <c r="BU2011" i="7"/>
  <c r="BU2012" i="7"/>
  <c r="BU2013" i="7"/>
  <c r="BU2014" i="7"/>
  <c r="BU2015" i="7"/>
  <c r="BU2016" i="7"/>
  <c r="BU2017" i="7"/>
  <c r="BU2018" i="7"/>
  <c r="BU2019" i="7"/>
  <c r="BU2020" i="7"/>
  <c r="BU2021" i="7"/>
  <c r="BU2022" i="7"/>
  <c r="BU2023" i="7"/>
  <c r="BU2024" i="7"/>
  <c r="BU2025" i="7"/>
  <c r="BU2026" i="7"/>
  <c r="BU2027" i="7"/>
  <c r="BU2028" i="7"/>
  <c r="BU2029" i="7"/>
  <c r="BU2030" i="7"/>
  <c r="BU2031" i="7"/>
  <c r="BU2032" i="7"/>
  <c r="BU2033" i="7"/>
  <c r="BU2034" i="7"/>
  <c r="BU2035" i="7"/>
  <c r="BU2036" i="7"/>
  <c r="BU2037" i="7"/>
  <c r="BU2038" i="7"/>
  <c r="BU2039" i="7"/>
  <c r="BU2040" i="7"/>
  <c r="BU2041" i="7"/>
  <c r="BU2042" i="7"/>
  <c r="BU2043" i="7"/>
  <c r="BU2044" i="7"/>
  <c r="BU2045" i="7"/>
  <c r="BU2046" i="7"/>
  <c r="BU2047" i="7"/>
  <c r="BU2048" i="7"/>
  <c r="BU2049" i="7"/>
  <c r="BU2050" i="7"/>
  <c r="BU2051" i="7"/>
  <c r="BU2052" i="7"/>
  <c r="BU2053" i="7"/>
  <c r="BU2054" i="7"/>
  <c r="BU2055" i="7"/>
  <c r="BU2056" i="7"/>
  <c r="BU2057" i="7"/>
  <c r="BU2058" i="7"/>
  <c r="BU2059" i="7"/>
  <c r="BU2060" i="7"/>
  <c r="BU2061" i="7"/>
  <c r="BU2062" i="7"/>
  <c r="BU2063" i="7"/>
  <c r="BU2064" i="7"/>
  <c r="BU2065" i="7"/>
  <c r="BU2066" i="7"/>
  <c r="BU2067" i="7"/>
  <c r="BU2068" i="7"/>
  <c r="BU2069" i="7"/>
  <c r="BU2070" i="7"/>
  <c r="BU2071" i="7"/>
  <c r="BU2072" i="7"/>
  <c r="BU2073" i="7"/>
  <c r="BU2074" i="7"/>
  <c r="BU2075" i="7"/>
  <c r="BU2076" i="7"/>
  <c r="BU2077" i="7"/>
  <c r="BU2078" i="7"/>
  <c r="BU2079" i="7"/>
  <c r="BU2080" i="7"/>
  <c r="BU2081" i="7"/>
  <c r="BU2082" i="7"/>
  <c r="BU2083" i="7"/>
  <c r="BU2084" i="7"/>
  <c r="BU2085" i="7"/>
  <c r="BU2086" i="7"/>
  <c r="BU2087" i="7"/>
  <c r="BU2088" i="7"/>
  <c r="BU2089" i="7"/>
  <c r="BU2090" i="7"/>
  <c r="BU2091" i="7"/>
  <c r="BU2092" i="7"/>
  <c r="BU2093" i="7"/>
  <c r="BU2094" i="7"/>
  <c r="BU2095" i="7"/>
  <c r="BU2096" i="7"/>
  <c r="BU2097" i="7"/>
  <c r="BU2098" i="7"/>
  <c r="BU2099" i="7"/>
  <c r="BU2100" i="7"/>
  <c r="BU2101" i="7"/>
  <c r="BU2102" i="7"/>
  <c r="BU2103" i="7"/>
  <c r="BU2104" i="7"/>
  <c r="BU2105" i="7"/>
  <c r="BU2106" i="7"/>
  <c r="BU2107" i="7"/>
  <c r="BU2108" i="7"/>
  <c r="BU2109" i="7"/>
  <c r="BU2110" i="7"/>
  <c r="BU2111" i="7"/>
  <c r="BU2112" i="7"/>
  <c r="BU2113" i="7"/>
  <c r="BU2114" i="7"/>
  <c r="BU2115" i="7"/>
  <c r="BU2116" i="7"/>
  <c r="BU2117" i="7"/>
  <c r="BU2118" i="7"/>
  <c r="BU2119" i="7"/>
  <c r="BU2120" i="7"/>
  <c r="BU2121" i="7"/>
  <c r="BU2122" i="7"/>
  <c r="BU2123" i="7"/>
  <c r="BU2124" i="7"/>
  <c r="BU2125" i="7"/>
  <c r="BU2126" i="7"/>
  <c r="BU2127" i="7"/>
  <c r="BU2128" i="7"/>
  <c r="BU2129" i="7"/>
  <c r="BU2130" i="7"/>
  <c r="BU2131" i="7"/>
  <c r="BU2132" i="7"/>
  <c r="BU2133" i="7"/>
  <c r="BU2134" i="7"/>
  <c r="BU2135" i="7"/>
  <c r="BU2136" i="7"/>
  <c r="BU2137" i="7"/>
  <c r="BU2138" i="7"/>
  <c r="BU2139" i="7"/>
  <c r="BU2140" i="7"/>
  <c r="BU2141" i="7"/>
  <c r="BU2142" i="7"/>
  <c r="BU2143" i="7"/>
  <c r="BU2144" i="7"/>
  <c r="BU2145" i="7"/>
  <c r="BU2146" i="7"/>
  <c r="BU2147" i="7"/>
  <c r="BU2148" i="7"/>
  <c r="BU2149" i="7"/>
  <c r="BU2150" i="7"/>
  <c r="BU2151" i="7"/>
  <c r="BU2152" i="7"/>
  <c r="BU2153" i="7"/>
  <c r="BU2154" i="7"/>
  <c r="BU2155" i="7"/>
  <c r="BU2156" i="7"/>
  <c r="BU2157" i="7"/>
  <c r="BU2158" i="7"/>
  <c r="BU2159" i="7"/>
  <c r="BU2160" i="7"/>
  <c r="BU2161" i="7"/>
  <c r="BU2162" i="7"/>
  <c r="BU2163" i="7"/>
  <c r="BU2164" i="7"/>
  <c r="BU2165" i="7"/>
  <c r="BU2166" i="7"/>
  <c r="BU2167" i="7"/>
  <c r="BU2168" i="7"/>
  <c r="BU2169" i="7"/>
  <c r="BU2170" i="7"/>
  <c r="BU2171" i="7"/>
  <c r="BU2172" i="7"/>
  <c r="BU2173" i="7"/>
  <c r="BU2174" i="7"/>
  <c r="BU2175" i="7"/>
  <c r="BU2176" i="7"/>
  <c r="BU2177" i="7"/>
  <c r="BU2178" i="7"/>
  <c r="BU2179" i="7"/>
  <c r="BU2180" i="7"/>
  <c r="BU2181" i="7"/>
  <c r="BU2182" i="7"/>
  <c r="BU2183" i="7"/>
  <c r="BU2184" i="7"/>
  <c r="BU2185" i="7"/>
  <c r="BU2186" i="7"/>
  <c r="BU2187" i="7"/>
  <c r="BU2188" i="7"/>
  <c r="BU2189" i="7"/>
  <c r="BU2190" i="7"/>
  <c r="BU2191" i="7"/>
  <c r="BU2192" i="7"/>
  <c r="BU2193" i="7"/>
  <c r="BU2194" i="7"/>
  <c r="BU2195" i="7"/>
  <c r="BU2196" i="7"/>
  <c r="BU2197" i="7"/>
  <c r="BU2198" i="7"/>
  <c r="BU2199" i="7"/>
  <c r="BU2200" i="7"/>
  <c r="BU2201" i="7"/>
  <c r="BU2202" i="7"/>
  <c r="BU2203" i="7"/>
  <c r="BU2204" i="7"/>
  <c r="BU2205" i="7"/>
  <c r="BU2206" i="7"/>
  <c r="BU2207" i="7"/>
  <c r="BU2208" i="7"/>
  <c r="BU2209" i="7"/>
  <c r="BU2210" i="7"/>
  <c r="BU2211" i="7"/>
  <c r="BU2212" i="7"/>
  <c r="BU2213" i="7"/>
  <c r="BU2214" i="7"/>
  <c r="BU2215" i="7"/>
  <c r="BU2216" i="7"/>
  <c r="BU2217" i="7"/>
  <c r="BU2218" i="7"/>
  <c r="BU2219" i="7"/>
  <c r="BU2220" i="7"/>
  <c r="BU2221" i="7"/>
  <c r="BU2222" i="7"/>
  <c r="BU2223" i="7"/>
  <c r="BU2224" i="7"/>
  <c r="BU2225" i="7"/>
  <c r="BU2226" i="7"/>
  <c r="BU2227" i="7"/>
  <c r="BU2228" i="7"/>
  <c r="BU2229" i="7"/>
  <c r="BU2230" i="7"/>
  <c r="BU2231" i="7"/>
  <c r="BU2232" i="7"/>
  <c r="BU2233" i="7"/>
  <c r="BU2234" i="7"/>
  <c r="BU2235" i="7"/>
  <c r="BU2236" i="7"/>
  <c r="BU2237" i="7"/>
  <c r="BU2238" i="7"/>
  <c r="BU2239" i="7"/>
  <c r="BU2240" i="7"/>
  <c r="BU2241" i="7"/>
  <c r="BU2242" i="7"/>
  <c r="BU2243" i="7"/>
  <c r="BU2244" i="7"/>
  <c r="BU2245" i="7"/>
  <c r="BU2246" i="7"/>
  <c r="BU2247" i="7"/>
  <c r="BU2248" i="7"/>
  <c r="BU2249" i="7"/>
  <c r="BU2250" i="7"/>
  <c r="BU2251" i="7"/>
  <c r="BU2252" i="7"/>
  <c r="BU2253" i="7"/>
  <c r="BU2254" i="7"/>
  <c r="BU2255" i="7"/>
  <c r="BU2256" i="7"/>
  <c r="BU2257" i="7"/>
  <c r="BU2258" i="7"/>
  <c r="BU2259" i="7"/>
  <c r="BU2260" i="7"/>
  <c r="BU2261" i="7"/>
  <c r="BU2262" i="7"/>
  <c r="BU2263" i="7"/>
  <c r="BU2264" i="7"/>
  <c r="BU2265" i="7"/>
  <c r="BU2266" i="7"/>
  <c r="BU2267" i="7"/>
  <c r="BU2268" i="7"/>
  <c r="BU2269" i="7"/>
  <c r="BU2270" i="7"/>
  <c r="BU2271" i="7"/>
  <c r="BU2272" i="7"/>
  <c r="BU2273" i="7"/>
  <c r="BU2274" i="7"/>
  <c r="BU2275" i="7"/>
  <c r="BU2276" i="7"/>
  <c r="BU2277" i="7"/>
  <c r="BU2278" i="7"/>
  <c r="BU2279" i="7"/>
  <c r="BU2280" i="7"/>
  <c r="BU2281" i="7"/>
  <c r="BU2282" i="7"/>
  <c r="BU2283" i="7"/>
  <c r="BU2284" i="7"/>
  <c r="BU2285" i="7"/>
  <c r="BU2286" i="7"/>
  <c r="BU2287" i="7"/>
  <c r="BU2288" i="7"/>
  <c r="BU2289" i="7"/>
  <c r="BU2290" i="7"/>
  <c r="BU2291" i="7"/>
  <c r="BU2292" i="7"/>
  <c r="BU2293" i="7"/>
  <c r="BU2294" i="7"/>
  <c r="BU2295" i="7"/>
  <c r="BU2296" i="7"/>
  <c r="BU2297" i="7"/>
  <c r="BU2298" i="7"/>
  <c r="BU2299" i="7"/>
  <c r="BU2300" i="7"/>
  <c r="BU2301" i="7"/>
  <c r="BU2302" i="7"/>
  <c r="BU2303" i="7"/>
  <c r="BU2304" i="7"/>
  <c r="BU2305" i="7"/>
  <c r="BU2306" i="7"/>
  <c r="BU2307" i="7"/>
  <c r="BU2308" i="7"/>
  <c r="BU2309" i="7"/>
  <c r="BU2310" i="7"/>
  <c r="BU2311" i="7"/>
  <c r="BU2312" i="7"/>
  <c r="BU2313" i="7"/>
  <c r="BU2314" i="7"/>
  <c r="BU2315" i="7"/>
  <c r="BU2316" i="7"/>
  <c r="BU2317" i="7"/>
  <c r="BU2318" i="7"/>
  <c r="BU2319" i="7"/>
  <c r="BU2320" i="7"/>
  <c r="BU2321" i="7"/>
  <c r="BU2322" i="7"/>
  <c r="BU2323" i="7"/>
  <c r="BU2324" i="7"/>
  <c r="BU2325" i="7"/>
  <c r="BU2326" i="7"/>
  <c r="BU2327" i="7"/>
  <c r="BU2328" i="7"/>
  <c r="BU2329" i="7"/>
  <c r="BU2330" i="7"/>
  <c r="BU2331" i="7"/>
  <c r="BU2332" i="7"/>
  <c r="BU2333" i="7"/>
  <c r="BU2334" i="7"/>
  <c r="BU2335" i="7"/>
  <c r="BU2336" i="7"/>
  <c r="BU2337" i="7"/>
  <c r="BU2338" i="7"/>
  <c r="BU2339" i="7"/>
  <c r="BU2340" i="7"/>
  <c r="BU2341" i="7"/>
  <c r="BU2342" i="7"/>
  <c r="BU2343" i="7"/>
  <c r="BU2344" i="7"/>
  <c r="BU2345" i="7"/>
  <c r="BU2346" i="7"/>
  <c r="BU2347" i="7"/>
  <c r="BU2348" i="7"/>
  <c r="BU2349" i="7"/>
  <c r="BU2350" i="7"/>
  <c r="BU2351" i="7"/>
  <c r="BU2352" i="7"/>
  <c r="BU2353" i="7"/>
  <c r="BU2354" i="7"/>
  <c r="BU2355" i="7"/>
  <c r="BU2356" i="7"/>
  <c r="BU2357" i="7"/>
  <c r="BU2358" i="7"/>
  <c r="BU2359" i="7"/>
  <c r="BU2360" i="7"/>
  <c r="BU2361" i="7"/>
  <c r="BU2362" i="7"/>
  <c r="BU2363" i="7"/>
  <c r="BU2364" i="7"/>
  <c r="BU2365" i="7"/>
  <c r="BU2366" i="7"/>
  <c r="BU2367" i="7"/>
  <c r="BU2368" i="7"/>
  <c r="BU2369" i="7"/>
  <c r="BU2370" i="7"/>
  <c r="BU2371" i="7"/>
  <c r="BU2372" i="7"/>
  <c r="BU2373" i="7"/>
  <c r="BU2374" i="7"/>
  <c r="BU2375" i="7"/>
  <c r="BU2376" i="7"/>
  <c r="BU2377" i="7"/>
  <c r="BU2378" i="7"/>
  <c r="BU2379" i="7"/>
  <c r="BU2380" i="7"/>
  <c r="BU2381" i="7"/>
  <c r="BU2382" i="7"/>
  <c r="BU2383" i="7"/>
  <c r="BU2384" i="7"/>
  <c r="BU2385" i="7"/>
  <c r="BU2386" i="7"/>
  <c r="BU2387" i="7"/>
  <c r="BU2388" i="7"/>
  <c r="BU2389" i="7"/>
  <c r="BU2390" i="7"/>
  <c r="BU2391" i="7"/>
  <c r="BU2392" i="7"/>
  <c r="BU2393" i="7"/>
  <c r="BU2394" i="7"/>
  <c r="BU2395" i="7"/>
  <c r="BU2396" i="7"/>
  <c r="BU2397" i="7"/>
  <c r="BU2398" i="7"/>
  <c r="BU2399" i="7"/>
  <c r="BU2400" i="7"/>
  <c r="BU2401" i="7"/>
  <c r="BU2402" i="7"/>
  <c r="BU2403" i="7"/>
  <c r="BU2404" i="7"/>
  <c r="BU2405" i="7"/>
  <c r="BU2406" i="7"/>
  <c r="BU2407" i="7"/>
  <c r="BU2408" i="7"/>
  <c r="BU2409" i="7"/>
  <c r="BU2410" i="7"/>
  <c r="BU2411" i="7"/>
  <c r="BU2412" i="7"/>
  <c r="BU2413" i="7"/>
  <c r="BU2414" i="7"/>
  <c r="BU2415" i="7"/>
  <c r="BU2416" i="7"/>
  <c r="BU2417" i="7"/>
  <c r="BU2418" i="7"/>
  <c r="BU2419" i="7"/>
  <c r="BU2420" i="7"/>
  <c r="BU2421" i="7"/>
  <c r="BU2422" i="7"/>
  <c r="BU2423" i="7"/>
  <c r="BU2424" i="7"/>
  <c r="BU2425" i="7"/>
  <c r="BU2426" i="7"/>
  <c r="BU2427" i="7"/>
  <c r="BU2428" i="7"/>
  <c r="BU2429" i="7"/>
  <c r="BU2430" i="7"/>
  <c r="BU2431" i="7"/>
  <c r="BU2432" i="7"/>
  <c r="BU2433" i="7"/>
  <c r="BU2434" i="7"/>
  <c r="BU2435" i="7"/>
  <c r="BU2436" i="7"/>
  <c r="BU2437" i="7"/>
  <c r="BU2438" i="7"/>
  <c r="BU2439" i="7"/>
  <c r="BU2440" i="7"/>
  <c r="BU2441" i="7"/>
  <c r="BU2442" i="7"/>
  <c r="BU2443" i="7"/>
  <c r="BU2444" i="7"/>
  <c r="BU2445" i="7"/>
  <c r="BU2446" i="7"/>
  <c r="BU2447" i="7"/>
  <c r="BU2448" i="7"/>
  <c r="BU2449" i="7"/>
  <c r="BU2450" i="7"/>
  <c r="BU2451" i="7"/>
  <c r="BU2452" i="7"/>
  <c r="BU2453" i="7"/>
  <c r="BU2454" i="7"/>
  <c r="BU2455" i="7"/>
  <c r="BU2456" i="7"/>
  <c r="BU2457" i="7"/>
  <c r="BU2458" i="7"/>
  <c r="BU2459" i="7"/>
  <c r="BU2460" i="7"/>
  <c r="BU2461" i="7"/>
  <c r="BU2462" i="7"/>
  <c r="BU2463" i="7"/>
  <c r="BU2464" i="7"/>
  <c r="BU2465" i="7"/>
  <c r="BU2466" i="7"/>
  <c r="BU2467" i="7"/>
  <c r="BU2468" i="7"/>
  <c r="BU2469" i="7"/>
  <c r="BU2470" i="7"/>
  <c r="BU2471" i="7"/>
  <c r="BU2472" i="7"/>
  <c r="BU2473" i="7"/>
  <c r="BU2474" i="7"/>
  <c r="BU2475" i="7"/>
  <c r="BU2476" i="7"/>
  <c r="BU2477" i="7"/>
  <c r="BU2478" i="7"/>
  <c r="BU2479" i="7"/>
  <c r="BU2480" i="7"/>
  <c r="BU2481" i="7"/>
  <c r="BU2482" i="7"/>
  <c r="BU2483" i="7"/>
  <c r="BU2484" i="7"/>
  <c r="BU2485" i="7"/>
  <c r="BU2486" i="7"/>
  <c r="BU2487" i="7"/>
  <c r="BU2488" i="7"/>
  <c r="BU2489" i="7"/>
  <c r="BU2490" i="7"/>
  <c r="BU2491" i="7"/>
  <c r="BU2492" i="7"/>
  <c r="BU2493" i="7"/>
  <c r="BU2494" i="7"/>
  <c r="BU2495" i="7"/>
  <c r="BU2496" i="7"/>
  <c r="BU2497" i="7"/>
  <c r="BU2498" i="7"/>
  <c r="BU2499" i="7"/>
  <c r="BU2500" i="7"/>
  <c r="BU2501" i="7"/>
  <c r="BU2502" i="7"/>
  <c r="BU2503" i="7"/>
  <c r="BU2504" i="7"/>
  <c r="BU2505" i="7"/>
  <c r="BU2506" i="7"/>
  <c r="BU2507" i="7"/>
  <c r="BU2508" i="7"/>
  <c r="BU2509" i="7"/>
  <c r="BU2510" i="7"/>
  <c r="BU2511" i="7"/>
  <c r="BU2512" i="7"/>
  <c r="BU2513" i="7"/>
  <c r="BU2514" i="7"/>
  <c r="BU2515" i="7"/>
  <c r="BU2516" i="7"/>
  <c r="BU2517" i="7"/>
  <c r="BU2518" i="7"/>
  <c r="BU2519" i="7"/>
  <c r="BU2520" i="7"/>
  <c r="BU2521" i="7"/>
  <c r="BU2522" i="7"/>
  <c r="BU2523" i="7"/>
  <c r="BU2524" i="7"/>
  <c r="BU2525" i="7"/>
  <c r="BU2526" i="7"/>
  <c r="BU2527" i="7"/>
  <c r="BU2528" i="7"/>
  <c r="BU2529" i="7"/>
  <c r="BU2530" i="7"/>
  <c r="BU2531" i="7"/>
  <c r="BU2532" i="7"/>
  <c r="BU2533" i="7"/>
  <c r="BU2534" i="7"/>
  <c r="BU2535" i="7"/>
  <c r="BU2536" i="7"/>
  <c r="BU2537" i="7"/>
  <c r="BU2538" i="7"/>
  <c r="BU2539" i="7"/>
  <c r="BU2540" i="7"/>
  <c r="BU2541" i="7"/>
  <c r="BU2542" i="7"/>
  <c r="BU2543" i="7"/>
  <c r="BU2544" i="7"/>
  <c r="BU2545" i="7"/>
  <c r="BU2546" i="7"/>
  <c r="BU2547" i="7"/>
  <c r="BU2548" i="7"/>
  <c r="BU2549" i="7"/>
  <c r="BU2550" i="7"/>
  <c r="BU2551" i="7"/>
  <c r="BU2552" i="7"/>
  <c r="BU2553" i="7"/>
  <c r="BU2554" i="7"/>
  <c r="BU2555" i="7"/>
  <c r="BU2556" i="7"/>
  <c r="BU2557" i="7"/>
  <c r="BU2558" i="7"/>
  <c r="BU2559" i="7"/>
  <c r="BU2560" i="7"/>
  <c r="BU2561" i="7"/>
  <c r="BU2562" i="7"/>
  <c r="BU2563" i="7"/>
  <c r="BU2564" i="7"/>
  <c r="BU2565" i="7"/>
  <c r="BU2566" i="7"/>
  <c r="BU2567" i="7"/>
  <c r="BU2568" i="7"/>
  <c r="BU2569" i="7"/>
  <c r="BU2570" i="7"/>
  <c r="BU2571" i="7"/>
  <c r="BU2572" i="7"/>
  <c r="BU2573" i="7"/>
  <c r="BU2574" i="7"/>
  <c r="BU2575" i="7"/>
  <c r="BU2576" i="7"/>
  <c r="BU2577" i="7"/>
  <c r="BU2578" i="7"/>
  <c r="BU2579" i="7"/>
  <c r="BU2580" i="7"/>
  <c r="BU2581" i="7"/>
  <c r="BU2582" i="7"/>
  <c r="BU2583" i="7"/>
  <c r="BU2584" i="7"/>
  <c r="BU2585" i="7"/>
  <c r="BU2586" i="7"/>
  <c r="BU2587" i="7"/>
  <c r="BU2588" i="7"/>
  <c r="BU2589" i="7"/>
  <c r="BU2590" i="7"/>
  <c r="BU2591" i="7"/>
  <c r="BU2592" i="7"/>
  <c r="BU2593" i="7"/>
  <c r="BU2594" i="7"/>
  <c r="BU2595" i="7"/>
  <c r="BU2596" i="7"/>
  <c r="BU2597" i="7"/>
  <c r="BU2598" i="7"/>
  <c r="BU2599" i="7"/>
  <c r="BU2600" i="7"/>
  <c r="BU2601" i="7"/>
  <c r="BU2602" i="7"/>
  <c r="BU2603" i="7"/>
  <c r="BU2604" i="7"/>
  <c r="BU2605" i="7"/>
  <c r="BU2606" i="7"/>
  <c r="BU2607" i="7"/>
  <c r="BU2608" i="7"/>
  <c r="BU2609" i="7"/>
  <c r="BU2610" i="7"/>
  <c r="BU2611" i="7"/>
  <c r="BU2612" i="7"/>
  <c r="BU2613" i="7"/>
  <c r="BU2614" i="7"/>
  <c r="BU2615" i="7"/>
  <c r="BU2616" i="7"/>
  <c r="BU2617" i="7"/>
  <c r="BU2618" i="7"/>
  <c r="BU2619" i="7"/>
  <c r="BU2620" i="7"/>
  <c r="BU2621" i="7"/>
  <c r="BU2622" i="7"/>
  <c r="BU2623" i="7"/>
  <c r="BU2624" i="7"/>
  <c r="BU2625" i="7"/>
  <c r="BU2626" i="7"/>
  <c r="BU2627" i="7"/>
  <c r="BU2628" i="7"/>
  <c r="BU2629" i="7"/>
  <c r="BU2630" i="7"/>
  <c r="BU2631" i="7"/>
  <c r="BU2632" i="7"/>
  <c r="BU2633" i="7"/>
  <c r="BU2634" i="7"/>
  <c r="BU2635" i="7"/>
  <c r="BU2636" i="7"/>
  <c r="BU2637" i="7"/>
  <c r="BU2638" i="7"/>
  <c r="BU2639" i="7"/>
  <c r="BU2640" i="7"/>
  <c r="BU2641" i="7"/>
  <c r="BU2642" i="7"/>
  <c r="BU2643" i="7"/>
  <c r="BU2644" i="7"/>
  <c r="BU2645" i="7"/>
  <c r="BU2646" i="7"/>
  <c r="BU2647" i="7"/>
  <c r="BU2648" i="7"/>
  <c r="BU2649" i="7"/>
  <c r="BU2650" i="7"/>
  <c r="BU2651" i="7"/>
  <c r="BU2652" i="7"/>
  <c r="BU2653" i="7"/>
  <c r="BU2654" i="7"/>
  <c r="BU2655" i="7"/>
  <c r="BU2656" i="7"/>
  <c r="BU2657" i="7"/>
  <c r="BU2658" i="7"/>
  <c r="BU2659" i="7"/>
  <c r="BU2660" i="7"/>
  <c r="BU2661" i="7"/>
  <c r="BU2662" i="7"/>
  <c r="BU2663" i="7"/>
  <c r="BU2664" i="7"/>
  <c r="BU2665" i="7"/>
  <c r="BU2666" i="7"/>
  <c r="BU2667" i="7"/>
  <c r="BU2668" i="7"/>
  <c r="BU2669" i="7"/>
  <c r="BU2670" i="7"/>
  <c r="BU2671" i="7"/>
  <c r="BU2672" i="7"/>
  <c r="BU2673" i="7"/>
  <c r="BU2674" i="7"/>
  <c r="BU2675" i="7"/>
  <c r="BU2676" i="7"/>
  <c r="BU2677" i="7"/>
  <c r="BU2678" i="7"/>
  <c r="BU2679" i="7"/>
  <c r="BU2680" i="7"/>
  <c r="BU2681" i="7"/>
  <c r="BU2682" i="7"/>
  <c r="BU2683" i="7"/>
  <c r="BU2684" i="7"/>
  <c r="BU2685" i="7"/>
  <c r="BU2686" i="7"/>
  <c r="BU2687" i="7"/>
  <c r="BU2688" i="7"/>
  <c r="BU2689" i="7"/>
  <c r="BU2690" i="7"/>
  <c r="BU2691" i="7"/>
  <c r="BU2692" i="7"/>
  <c r="BU2693" i="7"/>
  <c r="BU2694" i="7"/>
  <c r="BU2695" i="7"/>
  <c r="BU2696" i="7"/>
  <c r="BU2697" i="7"/>
  <c r="BU2698" i="7"/>
  <c r="BU2699" i="7"/>
  <c r="BU2700" i="7"/>
  <c r="BU2701" i="7"/>
  <c r="BU2702" i="7"/>
  <c r="BU2703" i="7"/>
  <c r="BU2704" i="7"/>
  <c r="BU2705" i="7"/>
  <c r="BU2706" i="7"/>
  <c r="BU2707" i="7"/>
  <c r="BU2708" i="7"/>
  <c r="BU2709" i="7"/>
  <c r="BU2710" i="7"/>
  <c r="BU2711" i="7"/>
  <c r="BU2712" i="7"/>
  <c r="BU2713" i="7"/>
  <c r="BU2714" i="7"/>
  <c r="BU2715" i="7"/>
  <c r="BU2716" i="7"/>
  <c r="BU2717" i="7"/>
  <c r="BU2718" i="7"/>
  <c r="BU2719" i="7"/>
  <c r="BU2720" i="7"/>
  <c r="BU2721" i="7"/>
  <c r="BU2722" i="7"/>
  <c r="BU2723" i="7"/>
  <c r="BU2724" i="7"/>
  <c r="BU2725" i="7"/>
  <c r="BU2726" i="7"/>
  <c r="BU2727" i="7"/>
  <c r="BU2728" i="7"/>
  <c r="BU2729" i="7"/>
  <c r="BU2730" i="7"/>
  <c r="BU2731" i="7"/>
  <c r="BU2732" i="7"/>
  <c r="BU2733" i="7"/>
  <c r="BU2734" i="7"/>
  <c r="BU2735" i="7"/>
  <c r="BU2736" i="7"/>
  <c r="BU2737" i="7"/>
  <c r="BU2738" i="7"/>
  <c r="BU2739" i="7"/>
  <c r="BU2740" i="7"/>
  <c r="BU2741" i="7"/>
  <c r="BU2742" i="7"/>
  <c r="BU2743" i="7"/>
  <c r="BU2744" i="7"/>
  <c r="BU2745" i="7"/>
  <c r="BU2746" i="7"/>
  <c r="BU2747" i="7"/>
  <c r="BU2748" i="7"/>
  <c r="BU2749" i="7"/>
  <c r="BU2750" i="7"/>
  <c r="BU2751" i="7"/>
  <c r="BU2752" i="7"/>
  <c r="BU2753" i="7"/>
  <c r="BU2754" i="7"/>
  <c r="BU2755" i="7"/>
  <c r="BU2756" i="7"/>
  <c r="BU2757" i="7"/>
  <c r="BU2758" i="7"/>
  <c r="BU2759" i="7"/>
  <c r="BU2760" i="7"/>
  <c r="BU2761" i="7"/>
  <c r="BU2762" i="7"/>
  <c r="BU2763" i="7"/>
  <c r="BU2764" i="7"/>
  <c r="BU2765" i="7"/>
  <c r="BU2766" i="7"/>
  <c r="BU2767" i="7"/>
  <c r="BU2768" i="7"/>
  <c r="BU2769" i="7"/>
  <c r="BU2770" i="7"/>
  <c r="BU2771" i="7"/>
  <c r="BU2772" i="7"/>
  <c r="BU2773" i="7"/>
  <c r="BU2774" i="7"/>
  <c r="BU2775" i="7"/>
  <c r="BU2776" i="7"/>
  <c r="BU2777" i="7"/>
  <c r="BU2778" i="7"/>
  <c r="BU2779" i="7"/>
  <c r="BU2780" i="7"/>
  <c r="BU2781" i="7"/>
  <c r="BU2782" i="7"/>
  <c r="BU2783" i="7"/>
  <c r="BU2784" i="7"/>
  <c r="BU2785" i="7"/>
  <c r="BU2786" i="7"/>
  <c r="BU2787" i="7"/>
  <c r="BU2788" i="7"/>
  <c r="BU2789" i="7"/>
  <c r="BU2790" i="7"/>
  <c r="BU2791" i="7"/>
  <c r="BU2792" i="7"/>
  <c r="BU2793" i="7"/>
  <c r="BU2794" i="7"/>
  <c r="BU2795" i="7"/>
  <c r="BU2796" i="7"/>
  <c r="BU2797" i="7"/>
  <c r="BU2798" i="7"/>
  <c r="BU2799" i="7"/>
  <c r="BU2800" i="7"/>
  <c r="BU2801" i="7"/>
  <c r="BU2802" i="7"/>
  <c r="BU2803" i="7"/>
  <c r="BU2804" i="7"/>
  <c r="BU2805" i="7"/>
  <c r="BU2806" i="7"/>
  <c r="BU2807" i="7"/>
  <c r="BU2808" i="7"/>
  <c r="BU2809" i="7"/>
  <c r="BU2810" i="7"/>
  <c r="BU2811" i="7"/>
  <c r="BU2812" i="7"/>
  <c r="BU2813" i="7"/>
  <c r="BU2814" i="7"/>
  <c r="BU2815" i="7"/>
  <c r="BU2816" i="7"/>
  <c r="BU2817" i="7"/>
  <c r="BU2818" i="7"/>
  <c r="BU2819" i="7"/>
  <c r="BU2820" i="7"/>
  <c r="BU2821" i="7"/>
  <c r="BU2822" i="7"/>
  <c r="BU2823" i="7"/>
  <c r="BU2824" i="7"/>
  <c r="BU2825" i="7"/>
  <c r="BU2826" i="7"/>
  <c r="BU2827" i="7"/>
  <c r="BU2828" i="7"/>
  <c r="BU2829" i="7"/>
  <c r="BU2830" i="7"/>
  <c r="BU2831" i="7"/>
  <c r="BU2832" i="7"/>
  <c r="BU2833" i="7"/>
  <c r="BU2834" i="7"/>
  <c r="BU2835" i="7"/>
  <c r="BU2836" i="7"/>
  <c r="BU2837" i="7"/>
  <c r="BU2838" i="7"/>
  <c r="BU2839" i="7"/>
  <c r="BU2840" i="7"/>
  <c r="BU2841" i="7"/>
  <c r="BU2842" i="7"/>
  <c r="BU2843" i="7"/>
  <c r="BU2844" i="7"/>
  <c r="BU2845" i="7"/>
  <c r="BU2846" i="7"/>
  <c r="BU2847" i="7"/>
  <c r="BU2848" i="7"/>
  <c r="BU2849" i="7"/>
  <c r="BU2850" i="7"/>
  <c r="BU2851" i="7"/>
  <c r="BU2852" i="7"/>
  <c r="BU2853" i="7"/>
  <c r="BU2854" i="7"/>
  <c r="BU2855" i="7"/>
  <c r="BU2856" i="7"/>
  <c r="BU2857" i="7"/>
  <c r="BU2858" i="7"/>
  <c r="BU2859" i="7"/>
  <c r="BU2860" i="7"/>
  <c r="BU2861" i="7"/>
  <c r="BU2862" i="7"/>
  <c r="BU2863" i="7"/>
  <c r="BU2864" i="7"/>
  <c r="BU2865" i="7"/>
  <c r="BU2866" i="7"/>
  <c r="BU2867" i="7"/>
  <c r="BU2868" i="7"/>
  <c r="BU2869" i="7"/>
  <c r="BU2870" i="7"/>
  <c r="BU2871" i="7"/>
  <c r="BU2872" i="7"/>
  <c r="BU2873" i="7"/>
  <c r="BU2874" i="7"/>
  <c r="BU2875" i="7"/>
  <c r="BU2876" i="7"/>
  <c r="BU2877" i="7"/>
  <c r="BU2878" i="7"/>
  <c r="BU2879" i="7"/>
  <c r="BU2880" i="7"/>
  <c r="BU2881" i="7"/>
  <c r="BU2882" i="7"/>
  <c r="BU2883" i="7"/>
  <c r="BU2884" i="7"/>
  <c r="BU2885" i="7"/>
  <c r="BU2886" i="7"/>
  <c r="BU2887" i="7"/>
  <c r="BU2888" i="7"/>
  <c r="BU2889" i="7"/>
  <c r="BU2890" i="7"/>
  <c r="BU2891" i="7"/>
  <c r="BU2892" i="7"/>
  <c r="BU2893" i="7"/>
  <c r="BU2894" i="7"/>
  <c r="BU2895" i="7"/>
  <c r="BU2896" i="7"/>
  <c r="BU2897" i="7"/>
  <c r="BU2898" i="7"/>
  <c r="BU2899" i="7"/>
  <c r="BU2900" i="7"/>
  <c r="BU2901" i="7"/>
  <c r="BU2902" i="7"/>
  <c r="BU2903" i="7"/>
  <c r="BU2904" i="7"/>
  <c r="BU2905" i="7"/>
  <c r="BU2906" i="7"/>
  <c r="BU2907" i="7"/>
  <c r="BU2908" i="7"/>
  <c r="BU2909" i="7"/>
  <c r="BU2910" i="7"/>
  <c r="BU2911" i="7"/>
  <c r="BU2912" i="7"/>
  <c r="BU2913" i="7"/>
  <c r="BU2914" i="7"/>
  <c r="BU2915" i="7"/>
  <c r="BU2916" i="7"/>
  <c r="BU2917" i="7"/>
  <c r="BU2918" i="7"/>
  <c r="BU2919" i="7"/>
  <c r="BU2920" i="7"/>
  <c r="BU2921" i="7"/>
  <c r="BU2922" i="7"/>
  <c r="BU2923" i="7"/>
  <c r="BU2924" i="7"/>
  <c r="BU2925" i="7"/>
  <c r="BU2926" i="7"/>
  <c r="BU2927" i="7"/>
  <c r="BU2928" i="7"/>
  <c r="BU2929" i="7"/>
  <c r="BU2930" i="7"/>
  <c r="BU2931" i="7"/>
  <c r="BU2932" i="7"/>
  <c r="BU2933" i="7"/>
  <c r="BU2934" i="7"/>
  <c r="BU2935" i="7"/>
  <c r="BU2936" i="7"/>
  <c r="BU2937" i="7"/>
  <c r="BU2938" i="7"/>
  <c r="BU2939" i="7"/>
  <c r="BU2940" i="7"/>
  <c r="BU2941" i="7"/>
  <c r="BU2942" i="7"/>
  <c r="BU2943" i="7"/>
  <c r="BU2944" i="7"/>
  <c r="BU2945" i="7"/>
  <c r="BU2946" i="7"/>
  <c r="BU2947" i="7"/>
  <c r="BU2948" i="7"/>
  <c r="BU2949" i="7"/>
  <c r="BU2950" i="7"/>
  <c r="BU2951" i="7"/>
  <c r="BU2952" i="7"/>
  <c r="BU2953" i="7"/>
  <c r="BU2954" i="7"/>
  <c r="BU2955" i="7"/>
  <c r="BU2956" i="7"/>
  <c r="BU2957" i="7"/>
  <c r="BU2958" i="7"/>
  <c r="BU2959" i="7"/>
  <c r="BU2960" i="7"/>
  <c r="BU2961" i="7"/>
  <c r="BU2962" i="7"/>
  <c r="BU2963" i="7"/>
  <c r="BU2964" i="7"/>
  <c r="BU2965" i="7"/>
  <c r="BU2966" i="7"/>
  <c r="BU2967" i="7"/>
  <c r="BU2968" i="7"/>
  <c r="BU2969" i="7"/>
  <c r="BU2970" i="7"/>
  <c r="BU2971" i="7"/>
  <c r="BU2972" i="7"/>
  <c r="BU2973" i="7"/>
  <c r="BU2974" i="7"/>
  <c r="BU2975" i="7"/>
  <c r="BU2976" i="7"/>
  <c r="BU2977" i="7"/>
  <c r="BU2978" i="7"/>
  <c r="BU2979" i="7"/>
  <c r="BU2980" i="7"/>
  <c r="BU2981" i="7"/>
  <c r="BU2982" i="7"/>
  <c r="BU2983" i="7"/>
  <c r="BU2984" i="7"/>
  <c r="BU2985" i="7"/>
  <c r="BU2986" i="7"/>
  <c r="BU2987" i="7"/>
  <c r="BU2988" i="7"/>
  <c r="BU2989" i="7"/>
  <c r="BU2990" i="7"/>
  <c r="BU2991" i="7"/>
  <c r="BU2992" i="7"/>
  <c r="BU2993" i="7"/>
  <c r="BU2994" i="7"/>
  <c r="BU2995" i="7"/>
  <c r="BU2996" i="7"/>
  <c r="BU2997" i="7"/>
  <c r="BU2998" i="7"/>
  <c r="BU2999" i="7"/>
  <c r="BU3000" i="7"/>
  <c r="BU3001" i="7"/>
  <c r="BU3002" i="7"/>
  <c r="BU3003" i="7"/>
  <c r="BU3004" i="7"/>
  <c r="BU3005" i="7"/>
  <c r="BU3006" i="7"/>
  <c r="BU3007" i="7"/>
  <c r="BU3008" i="7"/>
  <c r="BU3009" i="7"/>
  <c r="BU3010" i="7"/>
  <c r="BU3011" i="7"/>
  <c r="BU3012" i="7"/>
  <c r="BU3013" i="7"/>
  <c r="BU3014" i="7"/>
  <c r="BU3015" i="7"/>
  <c r="BU3016" i="7"/>
  <c r="BU3017" i="7"/>
  <c r="BU3018" i="7"/>
  <c r="BU3019" i="7"/>
  <c r="BU3020" i="7"/>
  <c r="BU3021" i="7"/>
  <c r="BU3022" i="7"/>
  <c r="BU3023" i="7"/>
  <c r="BU3024" i="7"/>
  <c r="BU3025" i="7"/>
  <c r="BU3026" i="7"/>
  <c r="BU3027" i="7"/>
  <c r="BU3028" i="7"/>
  <c r="BU3029" i="7"/>
  <c r="BU3030" i="7"/>
  <c r="BU3031" i="7"/>
  <c r="BU3032" i="7"/>
  <c r="BU3033" i="7"/>
  <c r="BU3034" i="7"/>
  <c r="BU3035" i="7"/>
  <c r="BU3036" i="7"/>
  <c r="BU3037" i="7"/>
  <c r="BU3038" i="7"/>
  <c r="BU3039" i="7"/>
  <c r="BU3040" i="7"/>
  <c r="BU3041" i="7"/>
  <c r="BU3042" i="7"/>
  <c r="BU3043" i="7"/>
  <c r="BU3044" i="7"/>
  <c r="BU3045" i="7"/>
  <c r="BU3046" i="7"/>
  <c r="BU3047" i="7"/>
  <c r="BU3048" i="7"/>
  <c r="BU3049" i="7"/>
  <c r="BU3050" i="7"/>
  <c r="BU3051" i="7"/>
  <c r="BU3052" i="7"/>
  <c r="BU3053" i="7"/>
  <c r="BU3054" i="7"/>
  <c r="BU3055" i="7"/>
  <c r="BU3056" i="7"/>
  <c r="BU3057" i="7"/>
  <c r="BU3058" i="7"/>
  <c r="BU3059" i="7"/>
  <c r="BU3060" i="7"/>
  <c r="BU3061" i="7"/>
  <c r="BU3062" i="7"/>
  <c r="BU3063" i="7"/>
  <c r="BU3064" i="7"/>
  <c r="BU3065" i="7"/>
  <c r="BU3066" i="7"/>
  <c r="BU3067" i="7"/>
  <c r="BU3068" i="7"/>
  <c r="BU3069" i="7"/>
  <c r="BU3070" i="7"/>
  <c r="BU3071" i="7"/>
  <c r="BU3072" i="7"/>
  <c r="BU3073" i="7"/>
  <c r="BU3074" i="7"/>
  <c r="BU3075" i="7"/>
  <c r="BU3076" i="7"/>
  <c r="BU3077" i="7"/>
  <c r="BU3078" i="7"/>
  <c r="BU3079" i="7"/>
  <c r="BU3080" i="7"/>
  <c r="BU3081" i="7"/>
  <c r="BU3082" i="7"/>
  <c r="BU3083" i="7"/>
  <c r="BU3084" i="7"/>
  <c r="BU3085" i="7"/>
  <c r="BU3086" i="7"/>
  <c r="BU3087" i="7"/>
  <c r="BU3088" i="7"/>
  <c r="BU3089" i="7"/>
  <c r="BU3090" i="7"/>
  <c r="BU3091" i="7"/>
  <c r="BU3092" i="7"/>
  <c r="BU3093" i="7"/>
  <c r="BU3094" i="7"/>
  <c r="BU3095" i="7"/>
  <c r="BU3096" i="7"/>
  <c r="BU3097" i="7"/>
  <c r="BU3098" i="7"/>
  <c r="BU3099" i="7"/>
  <c r="BU3100" i="7"/>
  <c r="BU3101" i="7"/>
  <c r="BU3102" i="7"/>
  <c r="BU3103" i="7"/>
  <c r="BU3104" i="7"/>
  <c r="BU3105" i="7"/>
  <c r="BU3106" i="7"/>
  <c r="BU3107" i="7"/>
  <c r="BU3108" i="7"/>
  <c r="BU3109" i="7"/>
  <c r="BU3110" i="7"/>
  <c r="BU3111" i="7"/>
  <c r="BU3112" i="7"/>
  <c r="BU3113" i="7"/>
  <c r="BU3114" i="7"/>
  <c r="BU3115" i="7"/>
  <c r="BU3116" i="7"/>
  <c r="BU3117" i="7"/>
  <c r="BU3118" i="7"/>
  <c r="BU3119" i="7"/>
  <c r="BU3120" i="7"/>
  <c r="BU3121" i="7"/>
  <c r="BU3122" i="7"/>
  <c r="BU3123" i="7"/>
  <c r="BU3124" i="7"/>
  <c r="BU3125" i="7"/>
  <c r="BU3126" i="7"/>
  <c r="BU3127" i="7"/>
  <c r="BU3128" i="7"/>
  <c r="BU3129" i="7"/>
  <c r="BU3130" i="7"/>
  <c r="BU3131" i="7"/>
  <c r="BU3132" i="7"/>
  <c r="BU3133" i="7"/>
  <c r="BU3134" i="7"/>
  <c r="BU3135" i="7"/>
  <c r="BU3136" i="7"/>
  <c r="BU3137" i="7"/>
  <c r="BU3138" i="7"/>
  <c r="BU3139" i="7"/>
  <c r="BU3140" i="7"/>
  <c r="BU3141" i="7"/>
  <c r="BU3142" i="7"/>
  <c r="BU3143" i="7"/>
  <c r="BU3144" i="7"/>
  <c r="BU3145" i="7"/>
  <c r="BU3146" i="7"/>
  <c r="BU3147" i="7"/>
  <c r="BU3148" i="7"/>
  <c r="BU3149" i="7"/>
  <c r="BU3150" i="7"/>
  <c r="BU3151" i="7"/>
  <c r="BU3152" i="7"/>
  <c r="BU3153" i="7"/>
  <c r="BU3154" i="7"/>
  <c r="BU3155" i="7"/>
  <c r="BU3156" i="7"/>
  <c r="BU3157" i="7"/>
  <c r="BU3158" i="7"/>
  <c r="BU3159" i="7"/>
  <c r="BU3160" i="7"/>
  <c r="BU3161" i="7"/>
  <c r="BU3162" i="7"/>
  <c r="BU3163" i="7"/>
  <c r="BU3164" i="7"/>
  <c r="BU3165" i="7"/>
  <c r="BU3166" i="7"/>
  <c r="BU3167" i="7"/>
  <c r="BU3168" i="7"/>
  <c r="BU3169" i="7"/>
  <c r="BU3170" i="7"/>
  <c r="BU3171" i="7"/>
  <c r="BU3172" i="7"/>
  <c r="BU3173" i="7"/>
  <c r="BU3174" i="7"/>
  <c r="BU3175" i="7"/>
  <c r="BU3176" i="7"/>
  <c r="BU3177" i="7"/>
  <c r="BU3178" i="7"/>
  <c r="BU3179" i="7"/>
  <c r="BU3180" i="7"/>
  <c r="BU3181" i="7"/>
  <c r="BU3182" i="7"/>
  <c r="BU3183" i="7"/>
  <c r="BU3184" i="7"/>
  <c r="BU3185" i="7"/>
  <c r="BU3186" i="7"/>
  <c r="BU3187" i="7"/>
  <c r="BU3188" i="7"/>
  <c r="BU3189" i="7"/>
  <c r="BU3190" i="7"/>
  <c r="BU3191" i="7"/>
  <c r="BU3192" i="7"/>
  <c r="BU3193" i="7"/>
  <c r="BU3194" i="7"/>
  <c r="BU3195" i="7"/>
  <c r="BU3196" i="7"/>
  <c r="BU3197" i="7"/>
  <c r="BU3198" i="7"/>
  <c r="BU3199" i="7"/>
  <c r="BU3200" i="7"/>
  <c r="BU3201" i="7"/>
  <c r="BU3202" i="7"/>
  <c r="BU3203" i="7"/>
  <c r="BU3204" i="7"/>
  <c r="BU3205" i="7"/>
  <c r="BU3206" i="7"/>
  <c r="BU3207" i="7"/>
  <c r="BU3208" i="7"/>
  <c r="BU3209" i="7"/>
  <c r="BU3210" i="7"/>
  <c r="BU3211" i="7"/>
  <c r="BU3212" i="7"/>
  <c r="BU3213" i="7"/>
  <c r="BU3214" i="7"/>
  <c r="BU3215" i="7"/>
  <c r="BU3216" i="7"/>
  <c r="BU3217" i="7"/>
  <c r="BU3218" i="7"/>
  <c r="BU3219" i="7"/>
  <c r="BU3220" i="7"/>
  <c r="BU3221" i="7"/>
  <c r="BU3222" i="7"/>
  <c r="BU3223" i="7"/>
  <c r="BU3224" i="7"/>
  <c r="BU3225" i="7"/>
  <c r="BU3226" i="7"/>
  <c r="BU3227" i="7"/>
  <c r="BU3228" i="7"/>
  <c r="BU3229" i="7"/>
  <c r="BU3230" i="7"/>
  <c r="BU3231" i="7"/>
  <c r="BU3232" i="7"/>
  <c r="BU3233" i="7"/>
  <c r="BU3234" i="7"/>
  <c r="BU3235" i="7"/>
  <c r="BU3236" i="7"/>
  <c r="BU3237" i="7"/>
  <c r="BU3238" i="7"/>
  <c r="BU3239" i="7"/>
  <c r="BU3240" i="7"/>
  <c r="BU3241" i="7"/>
  <c r="BU3242" i="7"/>
  <c r="BU3243" i="7"/>
  <c r="BU3244" i="7"/>
  <c r="BU3245" i="7"/>
  <c r="BU3246" i="7"/>
  <c r="BU3247" i="7"/>
  <c r="BU3248" i="7"/>
  <c r="BU3249" i="7"/>
  <c r="BU3250" i="7"/>
  <c r="BU3251" i="7"/>
  <c r="BU3252" i="7"/>
  <c r="BU3253" i="7"/>
  <c r="BU3254" i="7"/>
  <c r="BU3255" i="7"/>
  <c r="BU3256" i="7"/>
  <c r="BU3257" i="7"/>
  <c r="BU3258" i="7"/>
  <c r="BU3259" i="7"/>
  <c r="BU3260" i="7"/>
  <c r="BU3261" i="7"/>
  <c r="BU3262" i="7"/>
  <c r="BU3263" i="7"/>
  <c r="BU3264" i="7"/>
  <c r="BU3265" i="7"/>
  <c r="BU3266" i="7"/>
  <c r="BU3267" i="7"/>
  <c r="BU3268" i="7"/>
  <c r="BU3269" i="7"/>
  <c r="BU3270" i="7"/>
  <c r="BU3271" i="7"/>
  <c r="BU3272" i="7"/>
  <c r="BU3273" i="7"/>
  <c r="BU3274" i="7"/>
  <c r="BU3275" i="7"/>
  <c r="BU3276" i="7"/>
  <c r="BU3277" i="7"/>
  <c r="BU3278" i="7"/>
  <c r="BU3279" i="7"/>
  <c r="BU3280" i="7"/>
  <c r="BU3281" i="7"/>
  <c r="BU3282" i="7"/>
  <c r="BU3283" i="7"/>
  <c r="BU3284" i="7"/>
  <c r="BU3285" i="7"/>
  <c r="BU3286" i="7"/>
  <c r="BU3287" i="7"/>
  <c r="BU3288" i="7"/>
  <c r="BU3289" i="7"/>
  <c r="BU3290" i="7"/>
  <c r="BU3291" i="7"/>
  <c r="BU3292" i="7"/>
  <c r="BU3293" i="7"/>
  <c r="BU3294" i="7"/>
  <c r="BU3295" i="7"/>
  <c r="BU3296" i="7"/>
  <c r="BU3297" i="7"/>
  <c r="BU3298" i="7"/>
  <c r="BU3299" i="7"/>
  <c r="BU3300" i="7"/>
  <c r="BU3301" i="7"/>
  <c r="BU3302" i="7"/>
  <c r="BU3303" i="7"/>
  <c r="BU3304" i="7"/>
  <c r="BU3305" i="7"/>
  <c r="BU3306" i="7"/>
  <c r="BU3307" i="7"/>
  <c r="BU3308" i="7"/>
  <c r="BU3309" i="7"/>
  <c r="BU3310" i="7"/>
  <c r="BU3311" i="7"/>
  <c r="BU3312" i="7"/>
  <c r="BU3313" i="7"/>
  <c r="BU3314" i="7"/>
  <c r="BU3315" i="7"/>
  <c r="BU3316" i="7"/>
  <c r="BU3317" i="7"/>
  <c r="BU3318" i="7"/>
  <c r="BU3319" i="7"/>
  <c r="BU3320" i="7"/>
  <c r="BU3321" i="7"/>
  <c r="BU3322" i="7"/>
  <c r="BU3323" i="7"/>
  <c r="BU3324" i="7"/>
  <c r="BU3325" i="7"/>
  <c r="BU3326" i="7"/>
  <c r="BU3327" i="7"/>
  <c r="BU3328" i="7"/>
  <c r="BU3329" i="7"/>
  <c r="BU3330" i="7"/>
  <c r="BU3331" i="7"/>
  <c r="BU3332" i="7"/>
  <c r="BU3333" i="7"/>
  <c r="BU3334" i="7"/>
  <c r="BU3335" i="7"/>
  <c r="BU3336" i="7"/>
  <c r="BU3337" i="7"/>
  <c r="BU3338" i="7"/>
  <c r="BU3339" i="7"/>
  <c r="BU3340" i="7"/>
  <c r="BU3341" i="7"/>
  <c r="BU3342" i="7"/>
  <c r="BU3343" i="7"/>
  <c r="BU3344" i="7"/>
  <c r="BU3345" i="7"/>
  <c r="BU3346" i="7"/>
  <c r="BU3347" i="7"/>
  <c r="BU3348" i="7"/>
  <c r="BU3349" i="7"/>
  <c r="BU3350" i="7"/>
  <c r="BU3351" i="7"/>
  <c r="BU3352" i="7"/>
  <c r="BU3353" i="7"/>
  <c r="BU3354" i="7"/>
  <c r="BU3355" i="7"/>
  <c r="BU3356" i="7"/>
  <c r="BU3357" i="7"/>
  <c r="BU3358" i="7"/>
  <c r="BU3359" i="7"/>
  <c r="BU3360" i="7"/>
  <c r="BU3361" i="7"/>
  <c r="BU3362" i="7"/>
  <c r="BU3363" i="7"/>
  <c r="BU3364" i="7"/>
  <c r="BU3365" i="7"/>
  <c r="BU3366" i="7"/>
  <c r="BU3367" i="7"/>
  <c r="BU3368" i="7"/>
  <c r="BU3369" i="7"/>
  <c r="BU3370" i="7"/>
  <c r="BU3371" i="7"/>
  <c r="BU3372" i="7"/>
  <c r="BU3373" i="7"/>
  <c r="BU3374" i="7"/>
  <c r="BU3375" i="7"/>
  <c r="BU3376" i="7"/>
  <c r="BU3377" i="7"/>
  <c r="BU3378" i="7"/>
  <c r="BU3379" i="7"/>
  <c r="BU3380" i="7"/>
  <c r="BU3381" i="7"/>
  <c r="BU3382" i="7"/>
  <c r="BU3383" i="7"/>
  <c r="BU3384" i="7"/>
  <c r="BU3385" i="7"/>
  <c r="BU3386" i="7"/>
  <c r="BU3387" i="7"/>
  <c r="BU3388" i="7"/>
  <c r="BU3389" i="7"/>
  <c r="BU3390" i="7"/>
  <c r="BU3391" i="7"/>
  <c r="BU3392" i="7"/>
  <c r="BU3393" i="7"/>
  <c r="BU3394" i="7"/>
  <c r="BU3395" i="7"/>
  <c r="BU3396" i="7"/>
  <c r="BU3397" i="7"/>
  <c r="BU3398" i="7"/>
  <c r="BU3399" i="7"/>
  <c r="BU3400" i="7"/>
  <c r="BU3401" i="7"/>
  <c r="BU3402" i="7"/>
  <c r="BU3403" i="7"/>
  <c r="BU3404" i="7"/>
  <c r="BU3405" i="7"/>
  <c r="BU3406" i="7"/>
  <c r="BU3407" i="7"/>
  <c r="BU3408" i="7"/>
  <c r="BU3409" i="7"/>
  <c r="BU3410" i="7"/>
  <c r="BU3411" i="7"/>
  <c r="BU3412" i="7"/>
  <c r="BU3413" i="7"/>
  <c r="BU3414" i="7"/>
  <c r="BU3415" i="7"/>
  <c r="BU3416" i="7"/>
  <c r="BU3417" i="7"/>
  <c r="BU3418" i="7"/>
  <c r="BU3419" i="7"/>
  <c r="BU3420" i="7"/>
  <c r="BU3421" i="7"/>
  <c r="BU3422" i="7"/>
  <c r="BU3423" i="7"/>
  <c r="BU3424" i="7"/>
  <c r="BU3425" i="7"/>
  <c r="BU3426" i="7"/>
  <c r="BU3427" i="7"/>
  <c r="BU3428" i="7"/>
  <c r="BU3429" i="7"/>
  <c r="BU3430" i="7"/>
  <c r="BU3431" i="7"/>
  <c r="BU3432" i="7"/>
  <c r="BU3433" i="7"/>
  <c r="BU3434" i="7"/>
  <c r="BU3435" i="7"/>
  <c r="BU3436" i="7"/>
  <c r="BU3437" i="7"/>
  <c r="BU3438" i="7"/>
  <c r="BU3439" i="7"/>
  <c r="BU3440" i="7"/>
  <c r="BU3441" i="7"/>
  <c r="BU3442" i="7"/>
  <c r="BU3443" i="7"/>
  <c r="BU3444" i="7"/>
  <c r="BU3445" i="7"/>
  <c r="BU3446" i="7"/>
  <c r="BU3447" i="7"/>
  <c r="BU3448" i="7"/>
  <c r="BU3449" i="7"/>
  <c r="BU3450" i="7"/>
  <c r="BU3451" i="7"/>
  <c r="BU3452" i="7"/>
  <c r="BU3453" i="7"/>
  <c r="BU3454" i="7"/>
  <c r="BU3455" i="7"/>
  <c r="BU3456" i="7"/>
  <c r="BU3457" i="7"/>
  <c r="BU3458" i="7"/>
  <c r="BU3459" i="7"/>
  <c r="BU3460" i="7"/>
  <c r="BU3461" i="7"/>
  <c r="BU3462" i="7"/>
  <c r="BU3463" i="7"/>
  <c r="BU3464" i="7"/>
  <c r="BU3465" i="7"/>
  <c r="BU3466" i="7"/>
  <c r="BU3467" i="7"/>
  <c r="BU3468" i="7"/>
  <c r="BU3469" i="7"/>
  <c r="BU3470" i="7"/>
  <c r="BU3471" i="7"/>
  <c r="BU3472" i="7"/>
  <c r="BU3473" i="7"/>
  <c r="BU3474" i="7"/>
  <c r="BU3475" i="7"/>
  <c r="BU3476" i="7"/>
  <c r="BU3477" i="7"/>
  <c r="BU3478" i="7"/>
  <c r="BU3479" i="7"/>
  <c r="BU3480" i="7"/>
  <c r="BU3481" i="7"/>
  <c r="BU3482" i="7"/>
  <c r="BU3483" i="7"/>
  <c r="BU3484" i="7"/>
  <c r="BU3485" i="7"/>
  <c r="BU3486" i="7"/>
  <c r="BU3487" i="7"/>
  <c r="BU3488" i="7"/>
  <c r="BU3489" i="7"/>
  <c r="BU3490" i="7"/>
  <c r="BU3491" i="7"/>
  <c r="BU3492" i="7"/>
  <c r="BU3493" i="7"/>
  <c r="BU3494" i="7"/>
  <c r="BU3495" i="7"/>
  <c r="BU3496" i="7"/>
  <c r="BU3497" i="7"/>
  <c r="BU3498" i="7"/>
  <c r="BU3499" i="7"/>
  <c r="BU3500" i="7"/>
  <c r="BU3501" i="7"/>
  <c r="BU3502" i="7"/>
  <c r="BU3503" i="7"/>
  <c r="BU3504" i="7"/>
  <c r="BU3505" i="7"/>
  <c r="BU3506" i="7"/>
  <c r="BU3507" i="7"/>
  <c r="BU3508" i="7"/>
  <c r="BU3509" i="7"/>
  <c r="BU3510" i="7"/>
  <c r="BU3511" i="7"/>
  <c r="BU3512" i="7"/>
  <c r="BU3513" i="7"/>
  <c r="BU3514" i="7"/>
  <c r="BU3515" i="7"/>
  <c r="BU3516" i="7"/>
  <c r="BU3517" i="7"/>
  <c r="BU3518" i="7"/>
  <c r="BU3519" i="7"/>
  <c r="BU3520" i="7"/>
  <c r="BU3521" i="7"/>
  <c r="BU3522" i="7"/>
  <c r="BU3523" i="7"/>
  <c r="BU3524" i="7"/>
  <c r="BU3525" i="7"/>
  <c r="BU3526" i="7"/>
  <c r="BU3527" i="7"/>
  <c r="BU3528" i="7"/>
  <c r="BU3529" i="7"/>
  <c r="BU3530" i="7"/>
  <c r="BU3531" i="7"/>
  <c r="BU3532" i="7"/>
  <c r="BU3533" i="7"/>
  <c r="BU3534" i="7"/>
  <c r="BU3535" i="7"/>
  <c r="BU3536" i="7"/>
  <c r="BU3537" i="7"/>
  <c r="BU3538" i="7"/>
  <c r="BU3539" i="7"/>
  <c r="BU3540" i="7"/>
  <c r="BU3541" i="7"/>
  <c r="BU3542" i="7"/>
  <c r="BU3543" i="7"/>
  <c r="BU3544" i="7"/>
  <c r="BU3545" i="7"/>
  <c r="BU3546" i="7"/>
  <c r="BU3547" i="7"/>
  <c r="BU3548" i="7"/>
  <c r="BU3549" i="7"/>
  <c r="BU3550" i="7"/>
  <c r="BU3551" i="7"/>
  <c r="BU3552" i="7"/>
  <c r="BU3553" i="7"/>
  <c r="BU3554" i="7"/>
  <c r="BU3555" i="7"/>
  <c r="BU3556" i="7"/>
  <c r="BU3557" i="7"/>
  <c r="BU3558" i="7"/>
  <c r="BU3559" i="7"/>
  <c r="BU3560" i="7"/>
  <c r="BU3561" i="7"/>
  <c r="BU3562" i="7"/>
  <c r="BU3563" i="7"/>
  <c r="BU3564" i="7"/>
  <c r="BU3565" i="7"/>
  <c r="BU3566" i="7"/>
  <c r="BU3567" i="7"/>
  <c r="BU3568" i="7"/>
  <c r="BU3569" i="7"/>
  <c r="BU3570" i="7"/>
  <c r="BU3571" i="7"/>
  <c r="BU3572" i="7"/>
  <c r="BU3573" i="7"/>
  <c r="BU3574" i="7"/>
  <c r="BU3575" i="7"/>
  <c r="BU3576" i="7"/>
  <c r="BU3577" i="7"/>
  <c r="BU3578" i="7"/>
  <c r="BU3579" i="7"/>
  <c r="BU3580" i="7"/>
  <c r="BU3581" i="7"/>
  <c r="BU3582" i="7"/>
  <c r="BU3583" i="7"/>
  <c r="BU3584" i="7"/>
  <c r="BU3585" i="7"/>
  <c r="BU3586" i="7"/>
  <c r="BU3587" i="7"/>
  <c r="BU3588" i="7"/>
  <c r="BU3589" i="7"/>
  <c r="BU3590" i="7"/>
  <c r="BU3591" i="7"/>
  <c r="BU3592" i="7"/>
  <c r="BU3593" i="7"/>
  <c r="BU3594" i="7"/>
  <c r="BU3595" i="7"/>
  <c r="BU3596" i="7"/>
  <c r="BU3597" i="7"/>
  <c r="BU3598" i="7"/>
  <c r="BU3599" i="7"/>
  <c r="BU3600" i="7"/>
  <c r="BU3601" i="7"/>
  <c r="BU3602" i="7"/>
  <c r="BU3603" i="7"/>
  <c r="BU3604" i="7"/>
  <c r="BU3605" i="7"/>
  <c r="BU3606" i="7"/>
  <c r="BU3607" i="7"/>
  <c r="BU3608" i="7"/>
  <c r="BU3609" i="7"/>
  <c r="BU3610" i="7"/>
  <c r="BU3611" i="7"/>
  <c r="BU3612" i="7"/>
  <c r="BU3613" i="7"/>
  <c r="BU3614" i="7"/>
  <c r="BU3615" i="7"/>
  <c r="BU3616" i="7"/>
  <c r="BU3617" i="7"/>
  <c r="BU3618" i="7"/>
  <c r="BU3619" i="7"/>
  <c r="BU3620" i="7"/>
  <c r="BU3621" i="7"/>
  <c r="BU3622" i="7"/>
  <c r="BU3623" i="7"/>
  <c r="BU3624" i="7"/>
  <c r="BU3625" i="7"/>
  <c r="BU3626" i="7"/>
  <c r="BU3627" i="7"/>
  <c r="BU3628" i="7"/>
  <c r="BU3629" i="7"/>
  <c r="BU3630" i="7"/>
  <c r="BU3631" i="7"/>
  <c r="BU3632" i="7"/>
  <c r="BU3633" i="7"/>
  <c r="BU3634" i="7"/>
  <c r="BU3635" i="7"/>
  <c r="BU3636" i="7"/>
  <c r="BU3637" i="7"/>
  <c r="BU3638" i="7"/>
  <c r="BU3639" i="7"/>
  <c r="BU3640" i="7"/>
  <c r="BU3641" i="7"/>
  <c r="BU3642" i="7"/>
  <c r="BU3643" i="7"/>
  <c r="BU3644" i="7"/>
  <c r="BU3645" i="7"/>
  <c r="BU3646" i="7"/>
  <c r="BU3647" i="7"/>
  <c r="BU3648" i="7"/>
  <c r="BU3649" i="7"/>
  <c r="BU3650" i="7"/>
  <c r="BU3651" i="7"/>
  <c r="BU3652" i="7"/>
  <c r="BU3653" i="7"/>
  <c r="BU3654" i="7"/>
  <c r="BU3655" i="7"/>
  <c r="BU3656" i="7"/>
  <c r="BU3657" i="7"/>
  <c r="BU3658" i="7"/>
  <c r="BU3659" i="7"/>
  <c r="BU3660" i="7"/>
  <c r="BU3661" i="7"/>
  <c r="BU3662" i="7"/>
  <c r="BU3663" i="7"/>
  <c r="BU3664" i="7"/>
  <c r="BU3665" i="7"/>
  <c r="BU3666" i="7"/>
  <c r="BU3667" i="7"/>
  <c r="BU3668" i="7"/>
  <c r="BU3669" i="7"/>
  <c r="BU3670" i="7"/>
  <c r="BU3671" i="7"/>
  <c r="BU3672" i="7"/>
  <c r="BU3673" i="7"/>
  <c r="BU3674" i="7"/>
  <c r="BU3675" i="7"/>
  <c r="BU3676" i="7"/>
  <c r="BU3677" i="7"/>
  <c r="BU3678" i="7"/>
  <c r="BU3679" i="7"/>
  <c r="BU3680" i="7"/>
  <c r="BU3681" i="7"/>
  <c r="BU3682" i="7"/>
  <c r="BU3683" i="7"/>
  <c r="BU3684" i="7"/>
  <c r="BU3685" i="7"/>
  <c r="BU3686" i="7"/>
  <c r="BU3687" i="7"/>
  <c r="BU3688" i="7"/>
  <c r="BU3689" i="7"/>
  <c r="BU3690" i="7"/>
  <c r="BU3691" i="7"/>
  <c r="BU3692" i="7"/>
  <c r="BU3693" i="7"/>
  <c r="BU3694" i="7"/>
  <c r="BU3695" i="7"/>
  <c r="BU3696" i="7"/>
  <c r="BU3697" i="7"/>
  <c r="BU3698" i="7"/>
  <c r="BU3699" i="7"/>
  <c r="BU3700" i="7"/>
  <c r="BU3701" i="7"/>
  <c r="BU3702" i="7"/>
  <c r="BU3703" i="7"/>
  <c r="BU3704" i="7"/>
  <c r="BU3705" i="7"/>
  <c r="BU3706" i="7"/>
  <c r="BU3707" i="7"/>
  <c r="BU3708" i="7"/>
  <c r="BU3709" i="7"/>
  <c r="BU3710" i="7"/>
  <c r="BU3711" i="7"/>
  <c r="BU3712" i="7"/>
  <c r="BU3713" i="7"/>
  <c r="BU3714" i="7"/>
  <c r="BU3715" i="7"/>
  <c r="BU3716" i="7"/>
  <c r="BU3717" i="7"/>
  <c r="BU3718" i="7"/>
  <c r="BU3719" i="7"/>
  <c r="BU3720" i="7"/>
  <c r="BU3721" i="7"/>
  <c r="BU3722" i="7"/>
  <c r="BU3723" i="7"/>
  <c r="BU3724" i="7"/>
  <c r="BU3725" i="7"/>
  <c r="BU3726" i="7"/>
  <c r="BU3727" i="7"/>
  <c r="BU3728" i="7"/>
  <c r="BU3729" i="7"/>
  <c r="BU3730" i="7"/>
  <c r="BU3731" i="7"/>
  <c r="BU3732" i="7"/>
  <c r="BU3733" i="7"/>
  <c r="BU3734" i="7"/>
  <c r="BU3735" i="7"/>
  <c r="BU3736" i="7"/>
  <c r="BU3737" i="7"/>
  <c r="BU3738" i="7"/>
  <c r="BU3739" i="7"/>
  <c r="BU3740" i="7"/>
  <c r="BU3741" i="7"/>
  <c r="BU3742" i="7"/>
  <c r="BU3743" i="7"/>
  <c r="BU3744" i="7"/>
  <c r="BU3745" i="7"/>
  <c r="BU3746" i="7"/>
  <c r="BU3747" i="7"/>
  <c r="BU3748" i="7"/>
  <c r="BU3749" i="7"/>
  <c r="BU3750" i="7"/>
  <c r="BU3751" i="7"/>
  <c r="BU3752" i="7"/>
  <c r="BU3753" i="7"/>
  <c r="BU3754" i="7"/>
  <c r="BU3755" i="7"/>
  <c r="BU3756" i="7"/>
  <c r="BU3757" i="7"/>
  <c r="BU3758" i="7"/>
  <c r="BU3759" i="7"/>
  <c r="BU3760" i="7"/>
  <c r="BU3761" i="7"/>
  <c r="BU3762" i="7"/>
  <c r="BU3763" i="7"/>
  <c r="BU3764" i="7"/>
  <c r="BU3765" i="7"/>
  <c r="BU3766" i="7"/>
  <c r="BU3767" i="7"/>
  <c r="BU3768" i="7"/>
  <c r="BU3769" i="7"/>
  <c r="BU3770" i="7"/>
  <c r="BU3771" i="7"/>
  <c r="BU3772" i="7"/>
  <c r="BU3773" i="7"/>
  <c r="BU3774" i="7"/>
  <c r="BU3775" i="7"/>
  <c r="BU3776" i="7"/>
  <c r="BU3777" i="7"/>
  <c r="BU3778" i="7"/>
  <c r="BU3779" i="7"/>
  <c r="BU3780" i="7"/>
  <c r="BU3781" i="7"/>
  <c r="BU3782" i="7"/>
  <c r="BU3783" i="7"/>
  <c r="BU3784" i="7"/>
  <c r="BU3785" i="7"/>
  <c r="BU3786" i="7"/>
  <c r="BU3787" i="7"/>
  <c r="BU3788" i="7"/>
  <c r="BU3789" i="7"/>
  <c r="BU3790" i="7"/>
  <c r="BU3791" i="7"/>
  <c r="BU3792" i="7"/>
  <c r="BU3793" i="7"/>
  <c r="BU3794" i="7"/>
  <c r="BU3795" i="7"/>
  <c r="BU3796" i="7"/>
  <c r="BU3797" i="7"/>
  <c r="BU3798" i="7"/>
  <c r="BU3799" i="7"/>
  <c r="BU3800" i="7"/>
  <c r="BU3801" i="7"/>
  <c r="BU3802" i="7"/>
  <c r="BU3803" i="7"/>
  <c r="BU3804" i="7"/>
  <c r="BU3805" i="7"/>
  <c r="BU3806" i="7"/>
  <c r="BU3807" i="7"/>
  <c r="BU3808" i="7"/>
  <c r="BU3809" i="7"/>
  <c r="BU3810" i="7"/>
  <c r="BU3811" i="7"/>
  <c r="BU3812" i="7"/>
  <c r="BU3813" i="7"/>
  <c r="BU3814" i="7"/>
  <c r="BU3815" i="7"/>
  <c r="BU3816" i="7"/>
  <c r="BU3817" i="7"/>
  <c r="BU3818" i="7"/>
  <c r="BU3819" i="7"/>
  <c r="BU3820" i="7"/>
  <c r="BU3821" i="7"/>
  <c r="BU3822" i="7"/>
  <c r="BU3823" i="7"/>
  <c r="BU3824" i="7"/>
  <c r="BU3825" i="7"/>
  <c r="BU3826" i="7"/>
  <c r="BU3827" i="7"/>
  <c r="BU3828" i="7"/>
  <c r="BU3829" i="7"/>
  <c r="BU3830" i="7"/>
  <c r="BU3831" i="7"/>
  <c r="BU3832" i="7"/>
  <c r="BU3833" i="7"/>
  <c r="BU3834" i="7"/>
  <c r="BU3835" i="7"/>
  <c r="BU3836" i="7"/>
  <c r="BU3837" i="7"/>
  <c r="BU3838" i="7"/>
  <c r="BU3839" i="7"/>
  <c r="BU3840" i="7"/>
  <c r="BU3841" i="7"/>
  <c r="BU3842" i="7"/>
  <c r="BU3843" i="7"/>
  <c r="BU3844" i="7"/>
  <c r="BU3845" i="7"/>
  <c r="BU3846" i="7"/>
  <c r="BU3847" i="7"/>
  <c r="BU3848" i="7"/>
  <c r="BU3849" i="7"/>
  <c r="BU3850" i="7"/>
  <c r="BU3851" i="7"/>
  <c r="BU3852" i="7"/>
  <c r="BU3853" i="7"/>
  <c r="BU3854" i="7"/>
  <c r="BU3855" i="7"/>
  <c r="BU3856" i="7"/>
  <c r="BU3857" i="7"/>
  <c r="BU3858" i="7"/>
  <c r="BU3859" i="7"/>
  <c r="BU3860" i="7"/>
  <c r="BU3861" i="7"/>
  <c r="BU3862" i="7"/>
  <c r="BU3863" i="7"/>
  <c r="BU3864" i="7"/>
  <c r="BU3865" i="7"/>
  <c r="BU3866" i="7"/>
  <c r="BU3867" i="7"/>
  <c r="BU3868" i="7"/>
  <c r="BU3869" i="7"/>
  <c r="BU3870" i="7"/>
  <c r="BU3871" i="7"/>
  <c r="BU3872" i="7"/>
  <c r="BU3873" i="7"/>
  <c r="BU3874" i="7"/>
  <c r="BU3875" i="7"/>
  <c r="BU3876" i="7"/>
  <c r="BU3877" i="7"/>
  <c r="BU3878" i="7"/>
  <c r="BU3879" i="7"/>
  <c r="BU3880" i="7"/>
  <c r="BU3881" i="7"/>
  <c r="BU3882" i="7"/>
  <c r="BU3883" i="7"/>
  <c r="BU3884" i="7"/>
  <c r="BU3885" i="7"/>
  <c r="BU3886" i="7"/>
  <c r="BU3887" i="7"/>
  <c r="BU3888" i="7"/>
  <c r="BU3889" i="7"/>
  <c r="BU3890" i="7"/>
  <c r="BU3891" i="7"/>
  <c r="BU3892" i="7"/>
  <c r="BU3893" i="7"/>
  <c r="BU3894" i="7"/>
  <c r="BU3895" i="7"/>
  <c r="BU3896" i="7"/>
  <c r="BU3897" i="7"/>
  <c r="BU3898" i="7"/>
  <c r="BU3899" i="7"/>
  <c r="BU3900" i="7"/>
  <c r="BU3901" i="7"/>
  <c r="BU3902" i="7"/>
  <c r="BU3903" i="7"/>
  <c r="BU3904" i="7"/>
  <c r="BU3905" i="7"/>
  <c r="BU3906" i="7"/>
  <c r="BU3907" i="7"/>
  <c r="BU3908" i="7"/>
  <c r="BU3909" i="7"/>
  <c r="BU3910" i="7"/>
  <c r="BU3911" i="7"/>
  <c r="BU3912" i="7"/>
  <c r="BU3913" i="7"/>
  <c r="BU3914" i="7"/>
  <c r="BU3915" i="7"/>
  <c r="BU3916" i="7"/>
  <c r="BU3917" i="7"/>
  <c r="BU3918" i="7"/>
  <c r="BU3919" i="7"/>
  <c r="BU3920" i="7"/>
  <c r="BU3921" i="7"/>
  <c r="BU3922" i="7"/>
  <c r="BU3923" i="7"/>
  <c r="BU3924" i="7"/>
  <c r="BU3925" i="7"/>
  <c r="BU3926" i="7"/>
  <c r="BU3927" i="7"/>
  <c r="BU3928" i="7"/>
  <c r="BU3929" i="7"/>
  <c r="BU3930" i="7"/>
  <c r="BU3931" i="7"/>
  <c r="BU3932" i="7"/>
  <c r="BU3933" i="7"/>
  <c r="BU3934" i="7"/>
  <c r="BU3935" i="7"/>
  <c r="BU3936" i="7"/>
  <c r="BU3937" i="7"/>
  <c r="BU3938" i="7"/>
  <c r="BU3939" i="7"/>
  <c r="BU3940" i="7"/>
  <c r="BU3941" i="7"/>
  <c r="BU3942" i="7"/>
  <c r="BU3943" i="7"/>
  <c r="BU3944" i="7"/>
  <c r="BU3945" i="7"/>
  <c r="BU3946" i="7"/>
  <c r="BU3947" i="7"/>
  <c r="BU3948" i="7"/>
  <c r="BU3949" i="7"/>
  <c r="BU3950" i="7"/>
  <c r="BU3951" i="7"/>
  <c r="BU3952" i="7"/>
  <c r="BU3953" i="7"/>
  <c r="BU3954" i="7"/>
  <c r="BU3955" i="7"/>
  <c r="BU3956" i="7"/>
  <c r="BU3957" i="7"/>
  <c r="BU3958" i="7"/>
  <c r="BU3959" i="7"/>
  <c r="BU3960" i="7"/>
  <c r="BU3961" i="7"/>
  <c r="BU3962" i="7"/>
  <c r="BU3963" i="7"/>
  <c r="BU3964" i="7"/>
  <c r="BU3965" i="7"/>
  <c r="BU3966" i="7"/>
  <c r="BU3967" i="7"/>
  <c r="BU3968" i="7"/>
  <c r="BU3969" i="7"/>
  <c r="BU3970" i="7"/>
  <c r="BU3971" i="7"/>
  <c r="BU3972" i="7"/>
  <c r="BU3973" i="7"/>
  <c r="BU3974" i="7"/>
  <c r="BU3975" i="7"/>
  <c r="BU3976" i="7"/>
  <c r="BU3977" i="7"/>
  <c r="BU3978" i="7"/>
  <c r="BU3979" i="7"/>
  <c r="BU3980" i="7"/>
  <c r="BU3981" i="7"/>
  <c r="BU3982" i="7"/>
  <c r="BU3983" i="7"/>
  <c r="BU3984" i="7"/>
  <c r="BU3985" i="7"/>
  <c r="BU3986" i="7"/>
  <c r="BU3987" i="7"/>
  <c r="BU3988" i="7"/>
  <c r="BU3989" i="7"/>
  <c r="BU3990" i="7"/>
  <c r="BU3991" i="7"/>
  <c r="BU3992" i="7"/>
  <c r="BU3993" i="7"/>
  <c r="BU3994" i="7"/>
  <c r="BU3995" i="7"/>
  <c r="BU3996" i="7"/>
  <c r="BU3997" i="7"/>
  <c r="BU3998" i="7"/>
  <c r="BU3999" i="7"/>
  <c r="BU4000" i="7"/>
  <c r="BU4001" i="7"/>
  <c r="BU4002" i="7"/>
  <c r="BU4003" i="7"/>
  <c r="BU4004" i="7"/>
  <c r="BU4005" i="7"/>
  <c r="BU4006" i="7"/>
  <c r="BU4007" i="7"/>
  <c r="BU4008" i="7"/>
  <c r="BU4009" i="7"/>
  <c r="BU4010" i="7"/>
  <c r="BU4011" i="7"/>
  <c r="BU4012" i="7"/>
  <c r="BU4013" i="7"/>
  <c r="BU4014" i="7"/>
  <c r="BU4015" i="7"/>
  <c r="BU4016" i="7"/>
  <c r="BU4017" i="7"/>
  <c r="BU4018" i="7"/>
  <c r="BU4019" i="7"/>
  <c r="BU4020" i="7"/>
  <c r="BU4021" i="7"/>
  <c r="BU4022" i="7"/>
  <c r="BU4023" i="7"/>
  <c r="BU4024" i="7"/>
  <c r="BU4025" i="7"/>
  <c r="BU4026" i="7"/>
  <c r="BU4027" i="7"/>
  <c r="BU4028" i="7"/>
  <c r="BU4029" i="7"/>
  <c r="BU4030" i="7"/>
  <c r="BU4031" i="7"/>
  <c r="BU4032" i="7"/>
  <c r="BU4033" i="7"/>
  <c r="BU4034" i="7"/>
  <c r="BU4035" i="7"/>
  <c r="BU4036" i="7"/>
  <c r="BU4037" i="7"/>
  <c r="BU4038" i="7"/>
  <c r="BU4039" i="7"/>
  <c r="BU4040" i="7"/>
  <c r="BU4041" i="7"/>
  <c r="BU4042" i="7"/>
  <c r="BU4043" i="7"/>
  <c r="BU4044" i="7"/>
  <c r="BU4045" i="7"/>
  <c r="BU4046" i="7"/>
  <c r="BU4047" i="7"/>
  <c r="BU4048" i="7"/>
  <c r="BU4049" i="7"/>
  <c r="BU4050" i="7"/>
  <c r="BU4051" i="7"/>
  <c r="BU4052" i="7"/>
  <c r="BU4053" i="7"/>
  <c r="BU4054" i="7"/>
  <c r="BU4055" i="7"/>
  <c r="BU4056" i="7"/>
  <c r="BU4057" i="7"/>
  <c r="BU4058" i="7"/>
  <c r="BU4059" i="7"/>
  <c r="BU4060" i="7"/>
  <c r="BU4061" i="7"/>
  <c r="BU4062" i="7"/>
  <c r="BU4063" i="7"/>
  <c r="BU4064" i="7"/>
  <c r="BU4065" i="7"/>
  <c r="BU4066" i="7"/>
  <c r="BU4067" i="7"/>
  <c r="BU4068" i="7"/>
  <c r="BU4069" i="7"/>
  <c r="BU4070" i="7"/>
  <c r="BU4071" i="7"/>
  <c r="BU4072" i="7"/>
  <c r="BU4073" i="7"/>
  <c r="BU4074" i="7"/>
  <c r="BU4075" i="7"/>
  <c r="BU4076" i="7"/>
  <c r="BU4077" i="7"/>
  <c r="BU4078" i="7"/>
  <c r="BU4079" i="7"/>
  <c r="BU4080" i="7"/>
  <c r="BU4081" i="7"/>
  <c r="BU4082" i="7"/>
  <c r="BU4083" i="7"/>
  <c r="BU4084" i="7"/>
  <c r="BU4085" i="7"/>
  <c r="BU4086" i="7"/>
  <c r="BU4087" i="7"/>
  <c r="BU4088" i="7"/>
  <c r="BU4089" i="7"/>
  <c r="BU4090" i="7"/>
  <c r="BU4091" i="7"/>
  <c r="BU4092" i="7"/>
  <c r="BU4093" i="7"/>
  <c r="BU4094" i="7"/>
  <c r="BU4095" i="7"/>
  <c r="BU4096" i="7"/>
  <c r="BU4097" i="7"/>
  <c r="BU4098" i="7"/>
  <c r="BU4099" i="7"/>
  <c r="BU4100" i="7"/>
  <c r="BU4101" i="7"/>
  <c r="BU4102" i="7"/>
  <c r="BU4103" i="7"/>
  <c r="BU4104" i="7"/>
  <c r="BU4105" i="7"/>
  <c r="BU4106" i="7"/>
  <c r="BU4107" i="7"/>
  <c r="BU4108" i="7"/>
  <c r="BU4109" i="7"/>
  <c r="BU4110" i="7"/>
  <c r="BU4111" i="7"/>
  <c r="BU4112" i="7"/>
  <c r="BU4113" i="7"/>
  <c r="BU4114" i="7"/>
  <c r="BU4115" i="7"/>
  <c r="BU4116" i="7"/>
  <c r="BU4117" i="7"/>
  <c r="BU4118" i="7"/>
  <c r="BU4119" i="7"/>
  <c r="BU4120" i="7"/>
  <c r="BU4121" i="7"/>
  <c r="BU4122" i="7"/>
  <c r="BU4123" i="7"/>
  <c r="BU4124" i="7"/>
  <c r="BU4125" i="7"/>
  <c r="BU4126" i="7"/>
  <c r="BU4127" i="7"/>
  <c r="BU4128" i="7"/>
  <c r="BU4129" i="7"/>
  <c r="BU4130" i="7"/>
  <c r="BU4131" i="7"/>
  <c r="BU4132" i="7"/>
  <c r="BU4133" i="7"/>
  <c r="BU4134" i="7"/>
  <c r="BU4135" i="7"/>
  <c r="BU4136" i="7"/>
  <c r="BU4137" i="7"/>
  <c r="BU4138" i="7"/>
  <c r="BU4139" i="7"/>
  <c r="BU4140" i="7"/>
  <c r="BU4141" i="7"/>
  <c r="BU4142" i="7"/>
  <c r="BU4143" i="7"/>
  <c r="BU4144" i="7"/>
  <c r="BU4145" i="7"/>
  <c r="BU4146" i="7"/>
  <c r="BU4147" i="7"/>
  <c r="BU4148" i="7"/>
  <c r="BU4149" i="7"/>
  <c r="BU4150" i="7"/>
  <c r="BU4151" i="7"/>
  <c r="BU4152" i="7"/>
  <c r="BU4153" i="7"/>
  <c r="BU4154" i="7"/>
  <c r="BU4155" i="7"/>
  <c r="BU4156" i="7"/>
  <c r="BU4157" i="7"/>
  <c r="BU4158" i="7"/>
  <c r="BU4159" i="7"/>
  <c r="BU4160" i="7"/>
  <c r="BU4161" i="7"/>
  <c r="BU4162" i="7"/>
  <c r="BU4163" i="7"/>
  <c r="BU4164" i="7"/>
  <c r="BU4165" i="7"/>
  <c r="BU4166" i="7"/>
  <c r="BU4167" i="7"/>
  <c r="BU4168" i="7"/>
  <c r="BU4169" i="7"/>
  <c r="BU4170" i="7"/>
  <c r="BU4171" i="7"/>
  <c r="BU4172" i="7"/>
  <c r="BU4173" i="7"/>
  <c r="BU4174" i="7"/>
  <c r="BU4175" i="7"/>
  <c r="BU4176" i="7"/>
  <c r="BU4177" i="7"/>
  <c r="BU4178" i="7"/>
  <c r="BU4179" i="7"/>
  <c r="BU4180" i="7"/>
  <c r="BU4181" i="7"/>
  <c r="BU4182" i="7"/>
  <c r="BU4183" i="7"/>
  <c r="BU4184" i="7"/>
  <c r="BU4185" i="7"/>
  <c r="BU4186" i="7"/>
  <c r="BU4187" i="7"/>
  <c r="BU4188" i="7"/>
  <c r="BU4189" i="7"/>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256" i="8"/>
  <c r="Q257" i="8"/>
  <c r="Q258" i="8"/>
  <c r="Q259" i="8"/>
  <c r="Q260" i="8"/>
  <c r="Q261" i="8"/>
  <c r="Q262" i="8"/>
  <c r="Q263" i="8"/>
  <c r="Q264" i="8"/>
  <c r="Q265" i="8"/>
  <c r="Q266" i="8"/>
  <c r="Q267" i="8"/>
  <c r="Q268" i="8"/>
  <c r="Q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O152" i="8" s="1"/>
  <c r="N153" i="8"/>
  <c r="N154" i="8"/>
  <c r="N155" i="8"/>
  <c r="N156" i="8"/>
  <c r="N157" i="8"/>
  <c r="N158" i="8"/>
  <c r="N2" i="8"/>
  <c r="K3" i="8"/>
  <c r="K4" i="8"/>
  <c r="K5" i="8"/>
  <c r="K6" i="8"/>
  <c r="K7" i="8"/>
  <c r="K8" i="8"/>
  <c r="K9" i="8"/>
  <c r="K10" i="8"/>
  <c r="K11" i="8"/>
  <c r="K12" i="8"/>
  <c r="K2" i="8"/>
  <c r="H3" i="8"/>
  <c r="H4" i="8"/>
  <c r="H5" i="8"/>
  <c r="H6" i="8"/>
  <c r="H7" i="8"/>
  <c r="H8" i="8"/>
  <c r="H9" i="8"/>
  <c r="H10" i="8"/>
  <c r="H11" i="8"/>
  <c r="H12" i="8"/>
  <c r="H13" i="8"/>
  <c r="H14" i="8"/>
  <c r="H15" i="8"/>
  <c r="H16" i="8"/>
  <c r="H17" i="8"/>
  <c r="H18" i="8"/>
  <c r="H19" i="8"/>
  <c r="H20" i="8"/>
  <c r="H21" i="8"/>
  <c r="H22" i="8"/>
  <c r="H23" i="8"/>
  <c r="H24" i="8"/>
  <c r="H25" i="8"/>
  <c r="H26" i="8"/>
  <c r="H27" i="8"/>
  <c r="H28" i="8"/>
  <c r="H29" i="8"/>
  <c r="H2" i="8"/>
  <c r="E3" i="8"/>
  <c r="E4" i="8"/>
  <c r="E5" i="8"/>
  <c r="E6" i="8"/>
  <c r="E2" i="8"/>
  <c r="B3" i="8"/>
  <c r="B4" i="8"/>
  <c r="B5" i="8"/>
  <c r="B6" i="8"/>
  <c r="B7" i="8"/>
  <c r="B8" i="8"/>
  <c r="B9" i="8"/>
  <c r="B10" i="8"/>
  <c r="B11" i="8"/>
  <c r="B12" i="8"/>
  <c r="B2" i="8"/>
  <c r="B2" i="3" a="1"/>
  <c r="B2" i="3" s="1"/>
  <c r="D2" i="3" s="1"/>
  <c r="C3" i="3"/>
  <c r="C4" i="3"/>
  <c r="C5" i="3"/>
  <c r="C6" i="3"/>
  <c r="C7" i="3"/>
  <c r="C8" i="3"/>
  <c r="C9" i="3"/>
  <c r="C10" i="3"/>
  <c r="C11" i="3"/>
  <c r="C12" i="3"/>
  <c r="C13" i="3"/>
  <c r="C14" i="3"/>
  <c r="C15" i="3"/>
  <c r="C16" i="3"/>
  <c r="C17" i="3"/>
  <c r="C18" i="3"/>
  <c r="C19" i="3"/>
  <c r="C20" i="3"/>
  <c r="C2" i="3"/>
  <c r="O153" i="8" l="1"/>
  <c r="O145" i="8"/>
  <c r="O137" i="8"/>
  <c r="O129" i="8"/>
  <c r="O121" i="8"/>
  <c r="O113" i="8"/>
  <c r="O105" i="8"/>
  <c r="O97" i="8"/>
  <c r="O89" i="8"/>
  <c r="O81" i="8"/>
  <c r="O73" i="8"/>
  <c r="O65" i="8"/>
  <c r="O57" i="8"/>
  <c r="O49" i="8"/>
  <c r="O41" i="8"/>
  <c r="O33" i="8"/>
  <c r="O25" i="8"/>
  <c r="O17" i="8"/>
  <c r="O9" i="8"/>
  <c r="O144" i="8"/>
  <c r="O136" i="8"/>
  <c r="O128" i="8"/>
  <c r="O120" i="8"/>
  <c r="O112" i="8"/>
  <c r="O104" i="8"/>
  <c r="O96" i="8"/>
  <c r="O88" i="8"/>
  <c r="O80" i="8"/>
  <c r="O72" i="8"/>
  <c r="O64" i="8"/>
  <c r="O56" i="8"/>
  <c r="O48" i="8"/>
  <c r="O40" i="8"/>
  <c r="O32" i="8"/>
  <c r="O24" i="8"/>
  <c r="O16" i="8"/>
  <c r="O8" i="8"/>
  <c r="O2" i="8"/>
  <c r="O151" i="8"/>
  <c r="O143" i="8"/>
  <c r="O135" i="8"/>
  <c r="O127" i="8"/>
  <c r="O119" i="8"/>
  <c r="O111" i="8"/>
  <c r="O103" i="8"/>
  <c r="O95" i="8"/>
  <c r="O87" i="8"/>
  <c r="O79" i="8"/>
  <c r="O71" i="8"/>
  <c r="O63" i="8"/>
  <c r="O55" i="8"/>
  <c r="O47" i="8"/>
  <c r="O39" i="8"/>
  <c r="O31" i="8"/>
  <c r="O23" i="8"/>
  <c r="O15" i="8"/>
  <c r="O7" i="8"/>
  <c r="O158" i="8"/>
  <c r="O150" i="8"/>
  <c r="O142" i="8"/>
  <c r="O134" i="8"/>
  <c r="O126" i="8"/>
  <c r="O118" i="8"/>
  <c r="O110" i="8"/>
  <c r="O102" i="8"/>
  <c r="O94" i="8"/>
  <c r="O86" i="8"/>
  <c r="O78" i="8"/>
  <c r="O70" i="8"/>
  <c r="O62" i="8"/>
  <c r="O54" i="8"/>
  <c r="O46" i="8"/>
  <c r="O38" i="8"/>
  <c r="O30" i="8"/>
  <c r="O22" i="8"/>
  <c r="O14" i="8"/>
  <c r="O6" i="8"/>
  <c r="O157" i="8"/>
  <c r="O149" i="8"/>
  <c r="O141" i="8"/>
  <c r="O133" i="8"/>
  <c r="O125" i="8"/>
  <c r="O117" i="8"/>
  <c r="O109" i="8"/>
  <c r="O101" i="8"/>
  <c r="O93" i="8"/>
  <c r="O85" i="8"/>
  <c r="O77" i="8"/>
  <c r="O69" i="8"/>
  <c r="O61" i="8"/>
  <c r="O53" i="8"/>
  <c r="O45" i="8"/>
  <c r="O37" i="8"/>
  <c r="O29" i="8"/>
  <c r="O21" i="8"/>
  <c r="O13" i="8"/>
  <c r="O5" i="8"/>
  <c r="O156" i="8"/>
  <c r="O148" i="8"/>
  <c r="O140" i="8"/>
  <c r="O132" i="8"/>
  <c r="O124" i="8"/>
  <c r="O116" i="8"/>
  <c r="O108" i="8"/>
  <c r="O100" i="8"/>
  <c r="O92" i="8"/>
  <c r="O84" i="8"/>
  <c r="O76" i="8"/>
  <c r="O68" i="8"/>
  <c r="O60" i="8"/>
  <c r="O52" i="8"/>
  <c r="O44" i="8"/>
  <c r="O36" i="8"/>
  <c r="O28" i="8"/>
  <c r="O20" i="8"/>
  <c r="O12" i="8"/>
  <c r="O4" i="8"/>
  <c r="L6" i="8"/>
  <c r="O155" i="8"/>
  <c r="O147" i="8"/>
  <c r="O139" i="8"/>
  <c r="O131" i="8"/>
  <c r="O123" i="8"/>
  <c r="O115" i="8"/>
  <c r="O107" i="8"/>
  <c r="O99" i="8"/>
  <c r="O91" i="8"/>
  <c r="O83" i="8"/>
  <c r="O75" i="8"/>
  <c r="O67" i="8"/>
  <c r="O59" i="8"/>
  <c r="O51" i="8"/>
  <c r="O43" i="8"/>
  <c r="O35" i="8"/>
  <c r="O27" i="8"/>
  <c r="O19" i="8"/>
  <c r="O11" i="8"/>
  <c r="O3" i="8"/>
  <c r="O154" i="8"/>
  <c r="O146" i="8"/>
  <c r="O138" i="8"/>
  <c r="O130" i="8"/>
  <c r="O122" i="8"/>
  <c r="O114" i="8"/>
  <c r="O106" i="8"/>
  <c r="O98" i="8"/>
  <c r="O90" i="8"/>
  <c r="O82" i="8"/>
  <c r="O74" i="8"/>
  <c r="O66" i="8"/>
  <c r="O58" i="8"/>
  <c r="O50" i="8"/>
  <c r="O42" i="8"/>
  <c r="O34" i="8"/>
  <c r="O26" i="8"/>
  <c r="O18" i="8"/>
  <c r="O10" i="8"/>
  <c r="I25" i="8"/>
  <c r="L12" i="8"/>
  <c r="L4" i="8"/>
  <c r="L11" i="8"/>
  <c r="L3" i="8"/>
  <c r="L10" i="8"/>
  <c r="L9" i="8"/>
  <c r="L8" i="8"/>
  <c r="L7" i="8"/>
  <c r="L2" i="8"/>
  <c r="L5" i="8"/>
  <c r="I17" i="8"/>
  <c r="I9" i="8"/>
  <c r="I8" i="8"/>
  <c r="I22" i="8"/>
  <c r="I6" i="8"/>
  <c r="I24" i="8"/>
  <c r="I16" i="8"/>
  <c r="I14" i="8"/>
  <c r="I29" i="8"/>
  <c r="I21" i="8"/>
  <c r="I13" i="8"/>
  <c r="I5" i="8"/>
  <c r="I23" i="8"/>
  <c r="I28" i="8"/>
  <c r="I20" i="8"/>
  <c r="I12" i="8"/>
  <c r="I4" i="8"/>
  <c r="I15" i="8"/>
  <c r="I2" i="8"/>
  <c r="F2" i="8"/>
  <c r="I27" i="8"/>
  <c r="I19" i="8"/>
  <c r="I11" i="8"/>
  <c r="I3" i="8"/>
  <c r="I7" i="8"/>
  <c r="I26" i="8"/>
  <c r="I18" i="8"/>
  <c r="I10" i="8"/>
  <c r="V8" i="8"/>
  <c r="X17" i="8"/>
  <c r="Z18" i="8"/>
  <c r="Z10" i="8"/>
  <c r="F5" i="8"/>
  <c r="F4" i="8"/>
  <c r="F3" i="8"/>
  <c r="C11" i="8"/>
  <c r="F6" i="8"/>
  <c r="X9" i="8"/>
  <c r="C8" i="8"/>
  <c r="C7" i="8"/>
  <c r="V7" i="8"/>
  <c r="X16" i="8"/>
  <c r="X8" i="8"/>
  <c r="Z17" i="8"/>
  <c r="Z9" i="8"/>
  <c r="V6" i="8"/>
  <c r="X15" i="8"/>
  <c r="X7" i="8"/>
  <c r="Z16" i="8"/>
  <c r="Z8" i="8"/>
  <c r="C6" i="8"/>
  <c r="C2" i="8"/>
  <c r="C5" i="8"/>
  <c r="V5" i="8"/>
  <c r="X14" i="8"/>
  <c r="X6" i="8"/>
  <c r="Z15" i="8"/>
  <c r="Z7" i="8"/>
  <c r="C10" i="8"/>
  <c r="C12" i="8"/>
  <c r="C4" i="8"/>
  <c r="V4" i="8"/>
  <c r="X13" i="8"/>
  <c r="X5" i="8"/>
  <c r="Z14" i="8"/>
  <c r="Z6" i="8"/>
  <c r="C3" i="8"/>
  <c r="V3" i="8"/>
  <c r="X12" i="8"/>
  <c r="X4" i="8"/>
  <c r="Z13" i="8"/>
  <c r="Z5" i="8"/>
  <c r="V2" i="8"/>
  <c r="X2" i="8"/>
  <c r="X11" i="8"/>
  <c r="X3" i="8"/>
  <c r="Z12" i="8"/>
  <c r="Z4" i="8"/>
  <c r="C9" i="8"/>
  <c r="V9" i="8"/>
  <c r="X18" i="8"/>
  <c r="X10" i="8"/>
  <c r="Z2" i="8"/>
  <c r="Z11" i="8"/>
  <c r="Z3" i="8"/>
  <c r="D9" i="3"/>
  <c r="D8" i="3"/>
  <c r="D7" i="3"/>
  <c r="D6" i="3"/>
  <c r="D5" i="3"/>
  <c r="D4" i="3"/>
  <c r="D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46C856-E3F9-4A0A-B401-CBE3BD67A633}" keepAlive="1" name="Query - Merge1" description="Connessione alla query 'Merge1' nella cartella di lavoro." type="5" refreshedVersion="7" background="1" saveData="1">
    <dbPr connection="Provider=Microsoft.Mashup.OleDb.1;Data Source=$Workbook$;Location=Merge1;Extended Properties=&quot;&quot;" command="SELECT * FROM [Merge1]"/>
  </connection>
  <connection id="2" xr16:uid="{C4B1E86F-F021-4CFC-9908-8E283F040E27}" keepAlive="1" name="Query - Tabella1" description="Connessione alla query 'Tabella1' nella cartella di lavoro." type="5" refreshedVersion="0" background="1">
    <dbPr connection="Provider=Microsoft.Mashup.OleDb.1;Data Source=$Workbook$;Location=Tabella1;Extended Properties=&quot;&quot;" command="SELECT * FROM [Tabella1]"/>
  </connection>
  <connection id="3" xr16:uid="{69259E34-0041-447C-AACF-B115811753BD}" keepAlive="1" name="Query - Tabella2" description="Connessione alla query 'Tabella2' nella cartella di lavoro." type="5" refreshedVersion="0" background="1">
    <dbPr connection="Provider=Microsoft.Mashup.OleDb.1;Data Source=$Workbook$;Location=Tabella2;Extended Properties=&quot;&quot;" command="SELECT * FROM [Tabella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<sst xmlns="http://schemas.openxmlformats.org/spreadsheetml/2006/main" count="109871" uniqueCount="32054">
  <si>
    <t>COD_LOCALE_PROGETTO</t>
  </si>
  <si>
    <t>CUP</t>
  </si>
  <si>
    <t>OC_TITOLO_PROGETTO</t>
  </si>
  <si>
    <t>OC_SINTESI_PROGETTO</t>
  </si>
  <si>
    <t>OC_LINK</t>
  </si>
  <si>
    <t>OC_COD_TEMA_SINTETICO</t>
  </si>
  <si>
    <t>OC_TEMA_SINTETICO</t>
  </si>
  <si>
    <t>CUP_COD_NATURA</t>
  </si>
  <si>
    <t>CUP_DESCR_NATURA</t>
  </si>
  <si>
    <t>CUP_COD_TIPOLOGIA</t>
  </si>
  <si>
    <t>CUP_DESCR_TIPOLOGIA</t>
  </si>
  <si>
    <t>CUP_COD_SETTORE</t>
  </si>
  <si>
    <t>CUP_DESCR_SETTORE</t>
  </si>
  <si>
    <t>CUP_COD_SOTTOSETTORE</t>
  </si>
  <si>
    <t>CUP_DESCR_SOTTOSETTORE</t>
  </si>
  <si>
    <t>CUP_COD_CATEGORIA</t>
  </si>
  <si>
    <t>CUP_DESCR_CATEGORIA</t>
  </si>
  <si>
    <t>COD_ATECO</t>
  </si>
  <si>
    <t>DESCRIZIONE_ATECO</t>
  </si>
  <si>
    <t>OC_COD_TIPO_AIUTO</t>
  </si>
  <si>
    <t>OC_DESCR_TIPO_AIUTO</t>
  </si>
  <si>
    <t>OC_COD_SLL</t>
  </si>
  <si>
    <t>OC_DENOMINAZIONE_SLL</t>
  </si>
  <si>
    <t>FINANZ_UE</t>
  </si>
  <si>
    <t>FINANZ_UE_FESR</t>
  </si>
  <si>
    <t>FINANZ_UE_FSE</t>
  </si>
  <si>
    <t>FINANZ_UE_FEASR</t>
  </si>
  <si>
    <t>FINANZ_UE_FEAMP</t>
  </si>
  <si>
    <t>FINANZ_UE_IOG</t>
  </si>
  <si>
    <t>FINANZ_STATO_FONDO_DI_ROTAZIONE</t>
  </si>
  <si>
    <t>FINANZ_STATO_FSC</t>
  </si>
  <si>
    <t>FINANZ_STATO_PAC</t>
  </si>
  <si>
    <t>FINANZ_STATO_COMPLETAMENTI</t>
  </si>
  <si>
    <t>FINANZ_STATO_ALTRI_PROVVEDIMENTI</t>
  </si>
  <si>
    <t>FINANZ_REGIONE</t>
  </si>
  <si>
    <t>FINANZ_PROVINCIA</t>
  </si>
  <si>
    <t>FINANZ_COMUNE</t>
  </si>
  <si>
    <t>FINANZ_RISORSE_LIBERATE</t>
  </si>
  <si>
    <t>FINANZ_ALTRO_PUBBLICO</t>
  </si>
  <si>
    <t>FINANZ_STATO_ESTERO</t>
  </si>
  <si>
    <t>FINANZ_PRIVATO</t>
  </si>
  <si>
    <t>FINANZ_DA_REPERIRE</t>
  </si>
  <si>
    <t>FINANZ_TOTALE_PUBBLICO</t>
  </si>
  <si>
    <t>ECONOMIE_TOTALI</t>
  </si>
  <si>
    <t>ECONOMIE_TOTALI_PUBBLICHE</t>
  </si>
  <si>
    <t>OC_FINANZ_UE_NETTO</t>
  </si>
  <si>
    <t>OC_FINANZ_UE_FESR_NETTO</t>
  </si>
  <si>
    <t>OC_FINANZ_UE_FSE_NETTO</t>
  </si>
  <si>
    <t>OC_FINANZ_UE_FEASR_NETTO</t>
  </si>
  <si>
    <t>OC_FINANZ_UE_FEAMP_NETTO</t>
  </si>
  <si>
    <t>OC_FINANZ_UE_IOG_NETTO</t>
  </si>
  <si>
    <t>OC_FINANZ_STATO_FONDO_ROT_NETTO</t>
  </si>
  <si>
    <t>OC_FINANZ_STATO_FSC_NETTO</t>
  </si>
  <si>
    <t>OC_FINANZ_STATO_PAC_NETTO</t>
  </si>
  <si>
    <t>OC_FINANZ_STATO_COMPL_NETTO</t>
  </si>
  <si>
    <t>OC_FINANZ_STATO_ALTRI_PROV_NETTO</t>
  </si>
  <si>
    <t>OC_FINANZ_REGIONE_NETTO</t>
  </si>
  <si>
    <t>OC_FINANZ_PROVINCIA_NETTO</t>
  </si>
  <si>
    <t>OC_FINANZ_COMUNE_NETTO</t>
  </si>
  <si>
    <t>OC_FINANZ_RISORSE_LIBERATE_NETTO</t>
  </si>
  <si>
    <t>OC_FINANZ_ALTRO_PUBBLICO_NETTO</t>
  </si>
  <si>
    <t>OC_FINANZ_STATO_ESTERO_NETTO</t>
  </si>
  <si>
    <t>OC_FINANZ_PRIVATO_NETTO</t>
  </si>
  <si>
    <t>OC_FINANZ_TOT_PUB_NETTO</t>
  </si>
  <si>
    <t>IMPEGNI</t>
  </si>
  <si>
    <t>OC_IMPEGNI_GIURID_VINCOLANTI</t>
  </si>
  <si>
    <t>OC_IMPEGNI_TRASFERIMENTI</t>
  </si>
  <si>
    <t>TOT_PAGAMENTI</t>
  </si>
  <si>
    <t>OC_TOT_PAGAMENTI_BENEFICIARI</t>
  </si>
  <si>
    <t>OC_TOT_PAGAMENTI_TRASFERIMENTI</t>
  </si>
  <si>
    <t>COSTO_REALIZZATO</t>
  </si>
  <si>
    <t>OC_DATA_INIZIO_PROGETTO</t>
  </si>
  <si>
    <t>OC_DATA_FINE_PROGETTO_PREVISTA</t>
  </si>
  <si>
    <t>OC_DATA_FINE_PROGETTO_EFFETTIVA</t>
  </si>
  <si>
    <t>OC_STATO_FINANZIARIO</t>
  </si>
  <si>
    <t>OC_STATO_PROGETTO</t>
  </si>
  <si>
    <t>OC_STATO_PROCEDURALE</t>
  </si>
  <si>
    <t>OC_COD_FASE_CORRENTE</t>
  </si>
  <si>
    <t>OC_DESCR_FASE_CORRENTE</t>
  </si>
  <si>
    <t>OC_FLAG_VISUALIZZAZIONE</t>
  </si>
  <si>
    <t>DATA_AGGIORNAMENTO</t>
  </si>
  <si>
    <t>Trasporti e infrastrutture a rete</t>
  </si>
  <si>
    <t xml:space="preserve"> </t>
  </si>
  <si>
    <t>REALIZZAZIONE DI LAVORI PUBBLICI (OPERE ED IMPIANTISTICA)</t>
  </si>
  <si>
    <t>Nuova realizzazione</t>
  </si>
  <si>
    <t>INFRASTRUTTURE DI TRASPORTO</t>
  </si>
  <si>
    <t>STRADALI</t>
  </si>
  <si>
    <t>ALTRE STRUTTURE/INFRASTRUTTURE STRADALI</t>
  </si>
  <si>
    <t>F</t>
  </si>
  <si>
    <t>Intervento che non costituisce aiuto di stato</t>
  </si>
  <si>
    <t>NAPOLI</t>
  </si>
  <si>
    <t>In corso</t>
  </si>
  <si>
    <t>In esecuzione</t>
  </si>
  <si>
    <t>IN07</t>
  </si>
  <si>
    <t>Esecuzione Lavori</t>
  </si>
  <si>
    <t>Ambiente e prevenzione dei rischi</t>
  </si>
  <si>
    <t>Altro</t>
  </si>
  <si>
    <t>INFRASTRUTTURE AMBIENTALI E RISORSE IDRICHE</t>
  </si>
  <si>
    <t>DIFESA DEL SUOLO</t>
  </si>
  <si>
    <t>ALTRE INFRASTRUTTURE/STRUTTURE DI DIFESA DEL SUOLO</t>
  </si>
  <si>
    <t>BELVEDERE MARITTIMO</t>
  </si>
  <si>
    <t>Non avviato</t>
  </si>
  <si>
    <t>In corso di progettazione</t>
  </si>
  <si>
    <t>IN03</t>
  </si>
  <si>
    <t>Progettazione Definitiva</t>
  </si>
  <si>
    <t>Recupero</t>
  </si>
  <si>
    <t>A</t>
  </si>
  <si>
    <t>Regime di aiuto approvato con Programma</t>
  </si>
  <si>
    <t>Attrazione culturale, naturale e turistica</t>
  </si>
  <si>
    <t>CONCESSIONE DI CONTRIBUTI AD ALTRI SOGGETTI (DIVERSI DA UNITA' PRODUTTIVE)</t>
  </si>
  <si>
    <t>SERVIZI PER LA P.A. E PER LA COLLETTIVITA'</t>
  </si>
  <si>
    <t>ALTRI SERVIZI PER LA COLLETTIVITA'</t>
  </si>
  <si>
    <t>SLL NON ATTRIBUIBILE</t>
  </si>
  <si>
    <t>SERVIZI ALLE IMPRESE</t>
  </si>
  <si>
    <t>SERVIZI ALLE IMPRESE AGRICOLE, FORESTALI E DELLA PESCA</t>
  </si>
  <si>
    <t>ALTRI SERVIZI ALLE IMPRESE AGRICOLE, FORESTALI,  DELLA PESCA E ACQUACOLTURA</t>
  </si>
  <si>
    <t>10PUITALME128//Directorate for development of small and medium</t>
  </si>
  <si>
    <t>Competitività per le imprese</t>
  </si>
  <si>
    <t>10PUITALME128//Fier Municipality</t>
  </si>
  <si>
    <t>10PUITALME128//Interprovincial Union of Craftsmen and Small Bus</t>
  </si>
  <si>
    <t>10PUITALME128//MUNICIPALITY OF KOTOR</t>
  </si>
  <si>
    <t>10PUITALME128//National Business Center</t>
  </si>
  <si>
    <t>10PUITALME128//Regional Union of Handicrafts and the Small Ente</t>
  </si>
  <si>
    <t>10PUITALME142//Consulting and Development Partners</t>
  </si>
  <si>
    <t>10PUITALME142//Municipality of Lecce</t>
  </si>
  <si>
    <t>10PUITALME142//Public institution "Cultural center" Bar</t>
  </si>
  <si>
    <t>10PUITALME153//Polytechnic of Bari</t>
  </si>
  <si>
    <t>RICERCA SVILUPPO TECNOLOGICO ED INNOVAZIONE</t>
  </si>
  <si>
    <t>PROGETTI DI RICERCA PRESSO UNIVERSITA' E ISTITUTI DI RICERCA</t>
  </si>
  <si>
    <t>ALTRE RICERCHE</t>
  </si>
  <si>
    <t>MARITTIME LACUALI E FLUVIALI</t>
  </si>
  <si>
    <t>Liquidato</t>
  </si>
  <si>
    <t>PROTEZIONE, VALORIZZAZIONE E FRUIZIONE DELL'AMBIENTE</t>
  </si>
  <si>
    <t>ALTRE STRUTTURE/INFRASTRUTTURE PER LA PROTEZIONE, VALORIZZAZIONE E FRUIZIONE AMBIENTALE</t>
  </si>
  <si>
    <t>AZIONI INNOVATRICI</t>
  </si>
  <si>
    <t>AZIONI PER LA DIFFUSIONE DELLA CULTURA E DEL TURISMO</t>
  </si>
  <si>
    <t>10PUITALME176//ESCOOP - European Social Cooperative</t>
  </si>
  <si>
    <t>B49F18000450007</t>
  </si>
  <si>
    <t>PROMOTING ACCESSIBLE AND SUSTAINABLE TOURISM FOR FUTURE</t>
  </si>
  <si>
    <t>THE PROJECT TACKLES THE MAIN COMMON CHALLENGES OF THE PROGRAMME INTERNAL AND RURAL AREAS: CREATING NEW TOURIST DESTINATIONS THROUGH  PROMOTION OF NATURAL AND CULTURAL HERITAGE; SUPPORTING DIVERSIFICATION, CUSTOMIZATION, INTEGRATION AND SPECIALIZATION OF LOCAL TOURIST SERVICES BY FOCUSING ON ACCESSIBILITY AND SUSTAINABILITY; IMPROVING COMMON KNOWLEDGE OF NEW TRENDS IN THE TOURISM MARKET AND THE MARKETING CAPACITY OF SME AND LOCAL COMMUNITIES TO PROMOTE A TOURISM BASED ON THE EXPERIENCE OF "NEW COMMUNITIES"; PROVIDING SMART SYSTEMS CAPABLE OF PROMOTING THE BEST INTERNATIONAL TOURIST MARKETING . THEREFORE THE PROJECT&amp;39;S OBJECTIVE IS TO PROMOTE AND STRENGTHEN THE ACCESSIBLE AND SUSTAINABLE TOURISM OFFER OF THE CROSS BORDER AREA AT A EUROPEAN AND INTERNATIONAL LEVEL, THROUGH THE IMPLEMENTATION AND DIVERSIFICATION OF THE TOURIST PRODUCTS/SERVICES IN THE TARGET AREAS. IT WILL IMPLEMENT  A NEW CROSS BORDER ACCESSIBLE AND SUSTAINABLE COMMUNITY TOURIST DESTINATION, ABLE TO INCREASE THE TOURIST</t>
  </si>
  <si>
    <t>www.opencoesione.gov.it/progetti/10puitalme176escoop-european-social-cooperative</t>
  </si>
  <si>
    <t>10PUITALME176//Gravina in Puglia Municipality</t>
  </si>
  <si>
    <t>H85H18000020006</t>
  </si>
  <si>
    <t>www.opencoesione.gov.it/progetti/10puitalme176gravina-in-puglia-municipality</t>
  </si>
  <si>
    <t>SERVIZI DI ASSISTENZA TECNICA ALLA P.A.</t>
  </si>
  <si>
    <t>STUDI E ANALISI</t>
  </si>
  <si>
    <t>10PUITALME176//Malesi e Madhe Municipality</t>
  </si>
  <si>
    <t>www.opencoesione.gov.it/progetti/10puitalme176malesi-e-madhe-municipality</t>
  </si>
  <si>
    <t>10PUITALME176//Ministry of Finance and Economy</t>
  </si>
  <si>
    <t>www.opencoesione.gov.it/progetti/10puitalme176ministry-of-finance-and-economy</t>
  </si>
  <si>
    <t>10PUITALME176//Molise toward 2000</t>
  </si>
  <si>
    <t>F37D18000000006</t>
  </si>
  <si>
    <t>www.opencoesione.gov.it/progetti/10puitalme176molise-toward-2000</t>
  </si>
  <si>
    <t>PROGETTI DI DIFFUSIONE E COOPERAZIONE PUBBLICO-PRIVATA</t>
  </si>
  <si>
    <t>10PUITALME176//Municipality of Tuzi</t>
  </si>
  <si>
    <t>www.opencoesione.gov.it/progetti/10puitalme176municipality-of-tuzi</t>
  </si>
  <si>
    <t>10PUITALME189//Center for economic Development &amp;International R</t>
  </si>
  <si>
    <t>SERVIZI E TECNOLOGIE PER L'INFORMAZIONE E LE COMUNICAZIONI</t>
  </si>
  <si>
    <t>MANIFESTAZIONI ED EVENTI INFORMATIVI</t>
  </si>
  <si>
    <t>10PUITALME189//Managenment Consortium of Marine Protected Area</t>
  </si>
  <si>
    <t>10PUITALME189//Municipality of Fier</t>
  </si>
  <si>
    <t>10PUITALME189//Old Royal Capital Cetinje</t>
  </si>
  <si>
    <t>10PUITALME189//The Book City Foundation - Onlus</t>
  </si>
  <si>
    <t>10PUITALME189//UNION OF MUNICIPALITIES "LANDS OF SEA AND SUN" -</t>
  </si>
  <si>
    <t>10PUITALME189//Union of Municipalities of Biferno springs</t>
  </si>
  <si>
    <t>10PUITALME19//ALBANIAN DEVELOPMENT FUND</t>
  </si>
  <si>
    <t>Ricerca e innovazione</t>
  </si>
  <si>
    <t>10PUITALME19//Albanian Investment Development Agency (AIDA)</t>
  </si>
  <si>
    <t>10PUITALME19//Apulia Region</t>
  </si>
  <si>
    <t>10PUITALME19//Innovation and entrepreneurship center TEHNOPOLI</t>
  </si>
  <si>
    <t>10PUITALME19//International Centre for Advanced Mediterranean</t>
  </si>
  <si>
    <t>10PUITALME19//Montenegro Directorate for Development of Small</t>
  </si>
  <si>
    <t>10PUITALME192//Municipality of Lecce</t>
  </si>
  <si>
    <t>I85D18000460006</t>
  </si>
  <si>
    <t>WATER LANDSCAPES SUSTAINABILITY THROUGH REUSE OF MARINE LITTER</t>
  </si>
  <si>
    <t>MEDITERRANEAN BEACHES ARE SUBJECTED TO NATURAL AND ANTHROPOGENIC PRESSURES. IN THE LAST YEARS, NATURAL RESOURCE EXPLOITATION, URBANIZATION, INDUSTRIAL GROWTH, AND INTENSIVE TOURIST FREQUENTATION SEVERELY DEGRADED CROSS-BORDER COASTAL DUNE ECOSYSTEMS. BEACHES ARE SINKS FOR MARINE LITTER (ML), WHICH IMPACTS ON THE ENVIRONMENT AS THE 10TH DESCRIPTOR OF GOOD ENVIRONMENTAL STATUS OF THE MARINE STRATEGY FRAMEWORK DIRECTIVE OF THE EU. ML IS A SERIOUS THREAT TO BIOTIC COMMUNITIES, ECOSYSTEMS AND BIODIVERSITY. MOREOVER, COASTAL EROSION (CE) AND ML LEAD TO THE DETERIORATION OF BEACH QUALITY, DECREASING THE ATTRACTIVENESS OF COASTAL AREAS FOR TOURISM, LEADING TO SOCIO-ECONOMIC IMPACTS. OFTEN, TO STOP EROSION WALLS ARE BUILT IN FRONT OF THE BEACHES, WITH A NEGATIVE IMPACT ON ENVIRONMENTAL QUALITY AND ATTRACTIVENESS AND CLEAN-UP ACTIVITIES ARE CARRIED OUT WITH MECHANICAL EQUIPMENTS THAT FURTHER CONTRIBUTE TO CE. THESE HARD APPROACHES WERE NOT SUPPORTED BY AN ADEQUATE KNOWLEDGE OF POSSIBLE CONSEQUEN</t>
  </si>
  <si>
    <t>www.opencoesione.gov.it/progetti/10puitalme192municipality-of-lecce</t>
  </si>
  <si>
    <t>CONTROLLO E TUTELA DELL'AMBIENTE TERRESTRE E MARINO</t>
  </si>
  <si>
    <t>10PUITALME192//National Coastline Agency</t>
  </si>
  <si>
    <t>www.opencoesione.gov.it/progetti/10puitalme192national-coastline-agency</t>
  </si>
  <si>
    <t>10PUITALME192//National Interuniversity Consortium for Marine S</t>
  </si>
  <si>
    <t>www.opencoesione.gov.it/progetti/10puitalme192national-interuniversity-consortium-for-marine-s</t>
  </si>
  <si>
    <t>10PUITALME192//Public enterprise for coastal zone management of</t>
  </si>
  <si>
    <t>www.opencoesione.gov.it/progetti/10puitalme192public-enterprise-for-coastal-zone-management-of</t>
  </si>
  <si>
    <t>10PUITALME192//University of Montenegro</t>
  </si>
  <si>
    <t>www.opencoesione.gov.it/progetti/10puitalme192university-of-montenegro</t>
  </si>
  <si>
    <t>10PUITALME192//University of Tirana</t>
  </si>
  <si>
    <t>www.opencoesione.gov.it/progetti/10puitalme192university-of-tirana</t>
  </si>
  <si>
    <t>10PUITALME195//Barleti Institute for Research and Development</t>
  </si>
  <si>
    <t>Energia e efficienza energetica</t>
  </si>
  <si>
    <t>10PUITALME195//Italian National Agency for New Technologies, En</t>
  </si>
  <si>
    <t>10PUITALME195//MUNICIPALITY OF AGNONE</t>
  </si>
  <si>
    <t>10PUITALME195//Ministry of Infrastructure and Energy</t>
  </si>
  <si>
    <t>10PUITALME195//National Energy Technological Cluster Scarl</t>
  </si>
  <si>
    <t>10PUITALME195//University of Montenegro</t>
  </si>
  <si>
    <t>10PUITALME206//Business and Economy Promotion Centre</t>
  </si>
  <si>
    <t>J92C18000020006</t>
  </si>
  <si>
    <t>TRILATERAL EMPOWERMENT FOR CHANGE 4.0</t>
  </si>
  <si>
    <t>PUGLIA, ALBANIA AND MONTENEGRO ARE CONNECTED BY GOOD ECONOMIC RELATIONS, WHICH ARE STRENGTHENING WITH THE PROCESS OF ADJUSTMENT TOWARDS EUROPEAN STANDARDS THAT ALBANIA AND MONTENEGRO ARE GOING THROUGH TO ENTRY THE EU. THE REGION TODAY FACES THE INNOVATION CHALLENGE, THROUGH THE SMART FACTORY MODEL, EQUIPPED WITH SELF-CHECK DEVICES IN THE LINES OF PRODUCTION, ESCALATION OF COMPANIES' DIGITAL PROCESSES AND HIGH CROSS-BORDER CONNECTIVITY.INTERACT 4.0 WILL PROMOTE THE DEVELOPMENT OF THIS GROWTH MODEL, THROUGH FOUR KEY ACTIONS:1. ANALYSIS, BASED ON RESEARCH AND METHODOLOGICAL SURVEYS, OF THE NEEDS OF ENTERPRISES IN THE HANDCRAFTED PRODUCTION SECTOR;2. DEFINITION OF THE MEDITERRANEAN INNOVATION HUB (MIH), AN INSTRUMENT SHARED BY THE THREE COUNTRIES, TO PROMOTE AND SUPPORT  BROAD APPROACH TO INNOVATION. AT THE OPERATIONAL LEVEL, THE MIH AIMS AT: THE CONSTRUCTION OF AN ENVIRONMENT THAT GATHERS INDUSTRIAL ASSOCIATIONS, RESEARCH CENTRES AND ENTERPRISES AROUND A SMART MODEL; DEVELOP AN OFFICE THA</t>
  </si>
  <si>
    <t>www.opencoesione.gov.it/progetti/10puitalme206business-and-economy-promotion-centre</t>
  </si>
  <si>
    <t>SERVIZI ALLE IMPRESE INDUSTRIALI</t>
  </si>
  <si>
    <t>ALTRI SERVIZI ALLE IMPRESE INDUSTRIALI</t>
  </si>
  <si>
    <t>10PUITALME206//Chamber of Commerce, Industry, Artisanship and A</t>
  </si>
  <si>
    <t>www.opencoesione.gov.it/progetti/10puitalme206chamber-of-commerce-industry-artisanship-and-a</t>
  </si>
  <si>
    <t>10PUITALME206//Chamber of Economy of Montenegro</t>
  </si>
  <si>
    <t>www.opencoesione.gov.it/progetti/10puitalme206chamber-of-economy-of-montenegro</t>
  </si>
  <si>
    <t>10PUITALME206//Union of Chambers of Commerce and Industry of Al</t>
  </si>
  <si>
    <t>www.opencoesione.gov.it/progetti/10puitalme206union-of-chambers-of-commerce-and-industry-of-al</t>
  </si>
  <si>
    <t>10PUITALME206//University Mediterranean</t>
  </si>
  <si>
    <t>www.opencoesione.gov.it/progetti/10puitalme206university-mediterranean</t>
  </si>
  <si>
    <t>10PUITALME206//University of Salento</t>
  </si>
  <si>
    <t>F81I17000380002</t>
  </si>
  <si>
    <t>www.opencoesione.gov.it/progetti/10puitalme206university-of-salento</t>
  </si>
  <si>
    <t>10PUITALME229//Chamber of Commerce and Industry, Tirana</t>
  </si>
  <si>
    <t>10PUITALME229//Chamber of Commerce, Industry, Artisanship and A</t>
  </si>
  <si>
    <t>10PUITALME229//Chamber of Economy of Montenegro</t>
  </si>
  <si>
    <t>10PUITALME229//FOUNDATION ITS "ANTONIO CUCCOVILLO"</t>
  </si>
  <si>
    <t>10PUITALME229//Faculty of Business , University "Aleksander Moi</t>
  </si>
  <si>
    <t>10PUITALME229//Ministry of Education of Montenegro</t>
  </si>
  <si>
    <t>10PUITALME230//Chamber of Commerce and Industry, Tirana</t>
  </si>
  <si>
    <t>10PUITALME230//Chamber of Commerce, Industry, Artisanship and A</t>
  </si>
  <si>
    <t>10PUITALME230//Chamber of Economy of Montenegro</t>
  </si>
  <si>
    <t>10PUITALME230//Innovation and entrepreneurship center Tehnopoli</t>
  </si>
  <si>
    <t>10PUITALME230//Ministry of Finance and Economy</t>
  </si>
  <si>
    <t>10PUITALME235//Albanian Local Capacity Development Foundation</t>
  </si>
  <si>
    <t>D39D18000030008</t>
  </si>
  <si>
    <t>ICT FOR SMART HEALTHCARE TOURISM</t>
  </si>
  <si>
    <t>WISHFUL: ICT FOR SMART HEALTHCARE TOURISM AIMS AT CREATING A SYNERGY BETWEEN TERRITORIAL TOURISM AND HEALTHCARE OFFERS, A REAL OPPORTUNITY TO PROMOTE A SYSTEMIC APPROACH AND DEFINE A COLLABORATIVE INTERREGIONAL NETWORK. THROUGH A DEDICATED ICT PLATFORM, THE TERRITORIES INVOLVED IN THE PROGRAMME WILL SHARE THEIR HEALTH AND TOURIST OFFERS ADDRESSED TO DIFFERENT TARGET OF USERS. THIS WILL CREATE A COHERENT AND INTEGRATED ECOSYSTEM INSIDE THE AREA, FOCUSED ON THE VALORISATION OF TERRITORIAL HEALTH EXCELLENCES AND CULTURAL HERITAGE THAT WILL GRANT TO EACH USER THE DEFINITION OF TOUR PACKAGE SERVICES PERFECTLY CALIBRATED ON THEIR PERSONAL NEEDS AND DISEASES. THE PLATFORM IN FACT HAS THE TASK OF COMBINING SUPPLY AND DEMAND, IN ORDER TO OFFER THAT COMBINATION OF CAREFULLY MEASURED SERVICES FOR THE HEALTH NEEDS OF THE USERS.THE DEFINITION OF THESE INTEGRATED TOURIST OFFERS WILL BE AN OPPORTUNITY FOR REQUALIFYING AND VALORISING TERRITORIAL POINTS OF INTEREST, INTENDED TO MAKE THEM BOTH ATTRACTIV</t>
  </si>
  <si>
    <t>www.opencoesione.gov.it/progetti/10puitalme235albanian-local-capacity-development-foundation</t>
  </si>
  <si>
    <t>10PUITALME235//Local tourism organization of Zabljak</t>
  </si>
  <si>
    <t>www.opencoesione.gov.it/progetti/10puitalme235local-tourism-organization-of-zabljak</t>
  </si>
  <si>
    <t>10PUITALME235//Municipality of Maglie</t>
  </si>
  <si>
    <t>www.opencoesione.gov.it/progetti/10puitalme235municipality-of-maglie</t>
  </si>
  <si>
    <t>10PUITALME235//Regional Development Agency for Bjelasica, Komov</t>
  </si>
  <si>
    <t>www.opencoesione.gov.it/progetti/10puitalme235regional-development-agency-for-bjelasica-komov</t>
  </si>
  <si>
    <t>10PUITALME235//Union of Chambers of Commerce and Industry of Al</t>
  </si>
  <si>
    <t>www.opencoesione.gov.it/progetti/10puitalme235union-of-chambers-of-commerce-and-industry-of-al</t>
  </si>
  <si>
    <t>10PUITALME235//University of Salento</t>
  </si>
  <si>
    <t>F86H17000060008</t>
  </si>
  <si>
    <t>www.opencoesione.gov.it/progetti/10puitalme235university-of-salento</t>
  </si>
  <si>
    <t>ASSISTENZA TECNICA ALLA PREPARAZIONE, REALIZZAZIONE, E SORVEGLIANZA E VALUTAZIONE (INCLUSA L'ASSISTENZA PER LA REDAZIONE DI PIANI E PROGRAMMI)</t>
  </si>
  <si>
    <t>INFRASTRUTTURE SOCIALI</t>
  </si>
  <si>
    <t>BENI CULTURALI</t>
  </si>
  <si>
    <t>BENI CULTURALI MOBILI</t>
  </si>
  <si>
    <t>10PUITALME240//Cooperation and Development Institute</t>
  </si>
  <si>
    <t>B94G18000000002</t>
  </si>
  <si>
    <t>SOUTH-ADRIATIC CONNECTIVITY GOVERNANCE</t>
  </si>
  <si>
    <t>-SOUTH ADRIATIC (SA) AREA IS VERY DENSE IN CBC INITIATIVES,BI-MULTILATERAL IN TRANSPORT,ENERGY,ETC.THE CBC NEEDS HOWEVER FOLLOW UP IN CONCRETE INITIATIVES.SA SUFFERS FROM: I)HIGH TERRITORIAL FRAGMENTATION OF TRANSP.INFRASTRUCTURE THAT CONSTRAINTS THE POTENTIAL FOR INTEGRATED TERRITORIAL DEVELOPMENT&amp;ACCESSIBILITYII) LOW INTEROPERABILITY;III)LACK OF AGREEMENT AMONGST COUNTRIES ON THE PRIORITIES OF DEVELOPMENT OF EXISTING TRANSPORT INFRASTRUCTURE&amp;FUTURE INVESTMENTS;IV)NEED FOR SHARED VISION&amp;POLITICAL COMMITMENT OF COUNTRIES TO THE CONNECTIVITY AGENDA; V)CHANGING PRIORITIES FOR THE PROJECTS BENEFICIARIES;VI)LOW LEVEL OF COMMUNICATION AMONGST STAKEHOLDERS; VII)LOCAL OWNERSHIP,COMPLIANCE &amp; POST-INVESTMENT SUSTAINABILITY; VIII)INFLUENCE OF AGREEMENTS WITH OTHER STAKEHOLDERS (CHINA,ETC.).-THE PROJECT AIMS TO INCREASE THE EFFICIENCY OF EXISTING CONNECTIVITY COORDINATION MECHANISMS-AT POLICY &amp; PROJECT LEVEL- AND TO PIONEER NEW ONES. IT WILL CREATE THE CONDITIONS FOR THE APPLICATION OF AN INTEGRA</t>
  </si>
  <si>
    <t>www.opencoesione.gov.it/progetti/10puitalme240cooperation-and-development-institute</t>
  </si>
  <si>
    <t>10PUITALME240//European Movement in Montenegro</t>
  </si>
  <si>
    <t>www.opencoesione.gov.it/progetti/10puitalme240european-movement-in-montenegro</t>
  </si>
  <si>
    <t>10PUITALME240//Ministry of Infrastructure and Energy</t>
  </si>
  <si>
    <t>www.opencoesione.gov.it/progetti/10puitalme240ministry-of-infrastructure-and-energy</t>
  </si>
  <si>
    <t>10PUITALME240//Ministry of Transport and Maritime Affairs</t>
  </si>
  <si>
    <t>www.opencoesione.gov.it/progetti/10puitalme240ministry-of-transport-and-maritime-affairs</t>
  </si>
  <si>
    <t>10PUITALME240//Puglia Region -Coordination of International Pol</t>
  </si>
  <si>
    <t>www.opencoesione.gov.it/progetti/10puitalme240puglia-region-coordination-of-international-pol</t>
  </si>
  <si>
    <t>10PUITALME244//Agriculture University of Tirana</t>
  </si>
  <si>
    <t>10PUITALME244//Municipality of Castro</t>
  </si>
  <si>
    <t>10PUITALME244//Municipality of Herceg Novi</t>
  </si>
  <si>
    <t>10PUITALME244//Regional Council of Vlora</t>
  </si>
  <si>
    <t>10PUITALME244//University of Bari</t>
  </si>
  <si>
    <t>10PUITALME244//University of Montenegro</t>
  </si>
  <si>
    <t>10PUITALME250//Agency for the management of the town harbour He</t>
  </si>
  <si>
    <t>10PUITALME250//MUNICIPALITY OF TERMOLI</t>
  </si>
  <si>
    <t>10PUITALME250//Ministry of Tourism and Environment of Albania</t>
  </si>
  <si>
    <t>10PUITALME250//National Coastline Agency</t>
  </si>
  <si>
    <t>SERVIZI ALLE IMPRESE TURISTICHE</t>
  </si>
  <si>
    <t>SERVIZI COMUNI DI PROMOZIONE DELL'OFFERTA TURISTICA</t>
  </si>
  <si>
    <t>10PUITALME303//Albanian Confindustry</t>
  </si>
  <si>
    <t>B49F18000420007</t>
  </si>
  <si>
    <t>10PUITALME303//Chamber of Commerce and Industry, Tirana</t>
  </si>
  <si>
    <t>10PUITALME303//DHITECH HIGH TECHNOLOGICAL DISTRICT</t>
  </si>
  <si>
    <t>10PUITALME303//Regional Development Agency - Ulcinj Business As</t>
  </si>
  <si>
    <t>10PUITALME303//Regional Development Agency for Bjelasica, Komov</t>
  </si>
  <si>
    <t>10PUITALME303//THE INDUSTRIALISTS' ASSOCIATION OF THE LECCE'S P</t>
  </si>
  <si>
    <t>10PUITALME314//Museum Centre of Puglia</t>
  </si>
  <si>
    <t>F91I18000010006</t>
  </si>
  <si>
    <t>VIRTUAL REALITY AND 3D EXPERIENCES TO IMPROVE TERRITORIAL ATTRACTIVENESS, CULTURAL HERITAGE SMART MANAGEMENT AND TOURISTIC DEVELOPMENT.</t>
  </si>
  <si>
    <t>3D-IMP-ACT WILL PROMOTE CULTURAL HERITAGE AMONG INTERREG IPA CBC ITALY-ALBANIA-MONTENEGRO COUNTRIES IN ORDER TO VALORISE THE EXISTING NATURAL AND CULTURAL ASSETS IN A SYSTEMATIC, COMPREHENSIVE AND WIDE WAY, AFFECTING PROTECTION AND QUALITY OF THE ENVIRONMENT AS BASIS OF ANY KIND OF TOURISTIC PROMOTION. IT AIMS AT INTRODUCING NOVEL APPROACHES REGARDING THE CULTURAL HERITAGE PROMOTION TOWARDS SMART AND SUSTAINABLE ECONOMIC DEVELOPMENT, DESTINATION MANAGEMENT AND MARKETING, IMPROVING THE TERRITORIAL ATTRACTIVENESS, SMART MANAGEMENT AND TOURISTIC DEVELOPMENT OF THE CULTURAL HERITAGE IN ITALY (PUGLIA), ALBANIA AND MONTENEGRO, BY ASSESSMENT AND ENHANCEMENT OF THE INTER-REGIONAL RELATIONS AMONG HISTORICAL, ARCHITECTURAL AND ARCHAEOLOGICAL SITES.PARTICULARLY, THE PROJECT WILL FOCUS ON THE IDENTIFICATION OF "REAL" NETWORKS CONNECTING SITES, BUILDINGS AND ROUTES, BASED ON HISTORICAL, ENVIRONMENTAL AND TECHNICAL CHARACTERISTICS, AVAILABLE TERRITORIAL INFRASTRUCTURES, AS WELL AS ON TRANSVERSAL DEV</t>
  </si>
  <si>
    <t>www.opencoesione.gov.it/progetti/10puitalme314museum-centre-of-puglia</t>
  </si>
  <si>
    <t>10PUITALME314//National Institute for Cultural Heritage</t>
  </si>
  <si>
    <t>D91I18000640007</t>
  </si>
  <si>
    <t>www.opencoesione.gov.it/progetti/10puitalme314national-institute-for-cultural-heritage</t>
  </si>
  <si>
    <t>10PUITALME314//Polytechnic University of Bari</t>
  </si>
  <si>
    <t>www.opencoesione.gov.it/progetti/10puitalme314polytechnic-university-of-bari</t>
  </si>
  <si>
    <t>10PUITALME314//Polytechnic University of Tirana</t>
  </si>
  <si>
    <t>www.opencoesione.gov.it/progetti/10puitalme314polytechnic-university-of-tirana</t>
  </si>
  <si>
    <t>10PUITALME314//University of Montenegro</t>
  </si>
  <si>
    <t>www.opencoesione.gov.it/progetti/10puitalme314university-of-montenegro</t>
  </si>
  <si>
    <t>SISTEMI DI MONITORAGGIO AMBIENTALE E TELECONTROLLO DELL'INQUINAMENTO</t>
  </si>
  <si>
    <t>10PUITALME324//Airports of Puglia S.p.A.</t>
  </si>
  <si>
    <t>B82G17000040007</t>
  </si>
  <si>
    <t>CONNECTING CLOSE AND UNEXPLORED DESTINATIONS WITH NEW INTER-ADRIATIC TRANSPORT SERVICES</t>
  </si>
  <si>
    <t>AIR TRANSPORT IN THE ADRIATIC REGION IS EVOLVING FROM YEAR TO YEAR, BUT HOWEVER, THE PROBLEM OF INTRAREGIONAL CONNECTIVITY PREVAILS. NEW AIR LINKS WITHIN THE ADRIATIC REGION COULD CONSIDERABLY IMPROVE MOBILITY AND ACCELERATE ECONOMIC INTEGRATION AND COOPERATION PROCESSES. MOREOVER IT IS IMPORTANT TO NOTE THAT AIRPORTS LIKE CITIES ARE NEVER STATIC. THEY ARE CONSTANTLY EVOLVING IN FORM AND FUNCTION. HISTORICALLY, AIRPORTS HAVE BEEN UNDERSTOOD AS PLACES WHERE AIRCRAFT OPERATE, INCLUDING RUNWAYS, CONTROL TOWERS, TERMINALS, HANGERS AND OTHER FACILITIES WHICH DIRECTLY SERVE AIRCRAFT, PASSENGERS AND CARGO. THIS TRADITIONAL UNDERSTANDING IS GIVING WAY TO MUCH BROADER VISION: IN ADDITION TO THEIR CORE INFRASTRUCTURES AND SERVICES, AIRPORTS SHOULD BE DEVELOPED SIGNIFICANT NON-AERONAUTICAL FACILITIES AND SERVICES, AS EXTENDING THEIR COMMERCIAL REACH AND ECONOMIC IMPACT WELL BEYOND AIRPORT BOUNDARIES. THE PROJECT WANTS TO ESTABLISH DIRECT AIR CONNECTIONS IN THE PROGRAMME AREA THAT CAN CONTRIBUTE,</t>
  </si>
  <si>
    <t>www.opencoesione.gov.it/progetti/10puitalme324airports-of-puglia-spa</t>
  </si>
  <si>
    <t>AEROPORTUALI</t>
  </si>
  <si>
    <t>ALTRE STRUTTURE/INFRASTRUTTURE AEROPORTUALI</t>
  </si>
  <si>
    <t>10PUITALME324//Albanian Civil Aviation Authority</t>
  </si>
  <si>
    <t>www.opencoesione.gov.it/progetti/10puitalme324albanian-civil-aviation-authority</t>
  </si>
  <si>
    <t>10PUITALME324//JSC AIRPORTS OF MONTENEGRO FOR SERVICE ACTIVITIE</t>
  </si>
  <si>
    <t>www.opencoesione.gov.it/progetti/10puitalme324jsc-airports-of-montenegro-for-service-activitie</t>
  </si>
  <si>
    <t>10PUITALME324//Molise Region</t>
  </si>
  <si>
    <t>D19H17000100007</t>
  </si>
  <si>
    <t>www.opencoesione.gov.it/progetti/10puitalme324molise-region</t>
  </si>
  <si>
    <t>10PUITALME348//Certification Authority - Puglia Region - c/o De</t>
  </si>
  <si>
    <t>Rafforzamento capacità della PA</t>
  </si>
  <si>
    <t>10PUITALME348//Puglia Region -  Audit Authority - European poli</t>
  </si>
  <si>
    <t>10PUITALME348//Puglia Region - Programme Managing Authority c/o</t>
  </si>
  <si>
    <t>10PUITALME349//Ministry for Europe and Foreign Affairs</t>
  </si>
  <si>
    <t>10PUITALME350//Ministry of Finance of Montenegro</t>
  </si>
  <si>
    <t>10PUITALME351//Audit Authority, Montenegro</t>
  </si>
  <si>
    <t>10PUITALME351//Government of Montenegro - European Integration</t>
  </si>
  <si>
    <t>10PUITALME356//Chamber of Economy of Montenegro</t>
  </si>
  <si>
    <t>B99E19000330006</t>
  </si>
  <si>
    <t>PROMOTING EHEALTH IN CB AREA BY STIMULATING LOCAL ECONOMIES</t>
  </si>
  <si>
    <t>EHEALTH IS A STRATEGIC SECTOR, HIGHLIGHTED ALSO IN THE WORK PROGRAMME. SIGNIFICANT PROGRESS STILL NEED TO BE ACHIEVED: PUGLIA AND MOLISE REGIONS ARE AMONG THE LEAST DEVELOPED ONES WITH REGARD TO NATIONAL AVERAGE, WHILE IPA COUNTRIES ARE MAKING LIMITED EFFORTS TO ALIGN WITH EU STANDARDS, IN TERMS OF INNOVATIVE SERVICES ORGANIZATION , USING DIGITAL PLATFORMS AND SHARING SERVICES AMONG CITIZENS.THE DEVELOPMENT OF SUCH SECTOR WILL BE BENEFICIAL FOR THE WHOLE AREA, NOT ONLY FOR THE IMPROVEMENT OF PUBLIC AND PRIVATE HEALTHCARE SERVICES, BUT IT CAN ALSO CONTRIBUTE TO BOOST INNOVATION AND COMPETITIVENESS OF MSMES WORKING IN THE FIELDS OF DIGITAL TECHNOLOGIES AND TRADITIONAL HEALTHCARE SERVICES.THE PHASE PROJECT AIMS AT- CREATING AN ECOSYSTEM OF POLICIES, PRACTICES AND TOOLS WHICH WILL ACT AS FACILITATOR OF COMPETITIVENESS OF MSMES IN HEALTHCARE  SECTOR AND E-HEALTH- BOOSTING THE CREATION AND THE DEVELOPMENT OF EHEALTH DIGITAL MSMES BY PROVIDING NON-FINANCIAL SERVICES- INCREASING COMPETENCES IN</t>
  </si>
  <si>
    <t>www.opencoesione.gov.it/progetti/10puitalme356chamber-of-economy-of-montenegro</t>
  </si>
  <si>
    <t>10PUITALME356//Clinical Center of Montenegro</t>
  </si>
  <si>
    <t>www.opencoesione.gov.it/progetti/10puitalme356clinical-center-of-montenegro</t>
  </si>
  <si>
    <t>10PUITALME356//MOLISE REGION</t>
  </si>
  <si>
    <t>D19E18001270007</t>
  </si>
  <si>
    <t>www.opencoesione.gov.it/progetti/10puitalme356molise-region</t>
  </si>
  <si>
    <t>10PUITALME356//Ministry of Health and Social Protection</t>
  </si>
  <si>
    <t>www.opencoesione.gov.it/progetti/10puitalme356ministry-of-health-and-social-protection</t>
  </si>
  <si>
    <t>10PUITALME356//Ministry of health of Montenegro</t>
  </si>
  <si>
    <t>www.opencoesione.gov.it/progetti/10puitalme356ministry-of-health-of-montenegro</t>
  </si>
  <si>
    <t>10PUITALME356//Union of Chambers of Commerce and Industry of Al</t>
  </si>
  <si>
    <t>www.opencoesione.gov.it/progetti/10puitalme356union-of-chambers-of-commerce-and-industry-of-al</t>
  </si>
  <si>
    <t>10PUITALME356//University Hospital Centre "Mother Theresa" Tira</t>
  </si>
  <si>
    <t>www.opencoesione.gov.it/progetti/10puitalme356university-hospital-centre-mother-theresa-tira</t>
  </si>
  <si>
    <t>10PUITALME356//University Hospital Consortium Corporation Polyc</t>
  </si>
  <si>
    <t>www.opencoesione.gov.it/progetti/10puitalme356university-hospital-consortium-corporation-polyc</t>
  </si>
  <si>
    <t>10PUITALME356//University Hospital Ospedali Riuniti di Foggia</t>
  </si>
  <si>
    <t>G71D19000050006</t>
  </si>
  <si>
    <t>www.opencoesione.gov.it/progetti/10puitalme356university-hospital-ospedali-riuniti-di-foggia</t>
  </si>
  <si>
    <t>SERVIZI E APPLICAZIONI INFORMATICHE PER I CITTADINI E LE IMPRESE</t>
  </si>
  <si>
    <t>SERVIZI ED APPLICAZIONI PER LE PMI</t>
  </si>
  <si>
    <t>10PUITALME357//Agricultural Technology Transfer Center of  Korc</t>
  </si>
  <si>
    <t>10PUITALME357//Agricultural Technology Transfer Centre of Vlora</t>
  </si>
  <si>
    <t>10PUITALME357//International Centre for Advanced Mediterranean</t>
  </si>
  <si>
    <t>10PUITALME357//Ministry of Agriculture and Rural Development AL</t>
  </si>
  <si>
    <t>10PUITALME357//Ministry of Agriculture and Rural Development MN</t>
  </si>
  <si>
    <t>10PUITALME357//Molise Region</t>
  </si>
  <si>
    <t>10PUITALME357//Puglia Region, Presidency  -Health Marketplace</t>
  </si>
  <si>
    <t>TRASFERIMENTO BUONE PRASSI</t>
  </si>
  <si>
    <t>10PUITALME357//University of Montenegro, Institute of marine bi</t>
  </si>
  <si>
    <t>10PUITALME358//INNOVAPUGLIA S.p.A.</t>
  </si>
  <si>
    <t>J64D19000030006</t>
  </si>
  <si>
    <t>"DUE MARI" NEXT GENERATION TOURISM DEVELOPMENT</t>
  </si>
  <si>
    <t>"DUE MARI" IS ADRESSING MAIN ADRIATIC - IONIAN CHALLENGE -CONCERNING SUSTAINABLE TOURISTIC DEVELOPMENT VIA SMART TECHNOLOGIES. IT IS FOCUSED ON DEVELOPING A JOINT VALORISATION OF A UNIQUE CULTURAL AND NATURAL ASSETS OF ALL 3 REGIONS (MONTENEGRO, ALBANIA, SOUTHERN ADRIATIC ITALY).  SUSTAINABLE TOURISM HAS THE POTENTIAL TO BECOME THE MAIN DRIVER OF CHANGE THROUGH THE USE OF INNOVATIVE INTERACTIVE VIRTUAL TOUR PLATFORM, COUNTERBALANCE THE SEASONAL AND MASS TOURISTIC APPROACH, INCREASE THE DEMAND AND OFFER OF CURRENT/FUTURE TOURISTIC SOLUTIONS. THE PROJECT JOINTLY TACKLES SOCIO-ECONOMIC AND TERRITORIAL DEVELOPMENT COHESION, AS WELL CONTRIBUTES TO EUSAIR AND EUROPE 2020 STRATEGY AND EU TOURISM POLICY FRAMEWORK. BETTER CONNECTED REGIONS THROUGH THE CREATION OF NEW TOURISTIC ROUTES, ENHANCEMENT OF LOCAL DEVELOPMENT, AND PROMOTION OF LOCAL PRODUCTS AND SERVICES, IS THE FIRST OVERALL OBJECTIVE. DUE MARI WILL REDEFINE THE PROMOTION OF TOURISM AND SUSTAINABLE DEVELOPMENT AND DIRECTLY IMPROVE THE</t>
  </si>
  <si>
    <t>www.opencoesione.gov.it/progetti/10puitalme358innovapuglia-spa</t>
  </si>
  <si>
    <t>10PUITALME358//MOLISE REGION</t>
  </si>
  <si>
    <t>D19E18001240007</t>
  </si>
  <si>
    <t>www.opencoesione.gov.it/progetti/10puitalme358molise-region</t>
  </si>
  <si>
    <t>10PUITALME358//Ministry of Sustainable Development and Tourism</t>
  </si>
  <si>
    <t>B39E19000810007</t>
  </si>
  <si>
    <t>www.opencoesione.gov.it/progetti/10puitalme358ministry-of-sustainable-development-and-tourism</t>
  </si>
  <si>
    <t>10PUITALME358//Ministry of Tourism and Environment</t>
  </si>
  <si>
    <t>www.opencoesione.gov.it/progetti/10puitalme358ministry-of-tourism-and-environment</t>
  </si>
  <si>
    <t>10PUITALME358//National Tourism Organisation of Montenegro</t>
  </si>
  <si>
    <t>www.opencoesione.gov.it/progetti/10puitalme358national-tourism-organisation-of-montenegro</t>
  </si>
  <si>
    <t>10PUITALME358//Puglia Region - Department of Tourism, Economy o</t>
  </si>
  <si>
    <t>www.opencoesione.gov.it/progetti/10puitalme358puglia-region-department-of-tourism-economy-o</t>
  </si>
  <si>
    <t>10PUITALME359//Albanian Development Fund</t>
  </si>
  <si>
    <t>B79F19000290006</t>
  </si>
  <si>
    <t>ALBANIA, MONTENEGRO, ITALY, MULTIMODAL TRANSPORT CONNECTIVITY</t>
  </si>
  <si>
    <t>THE PROJECT AREA IS FRAGMENTED ON TWO SIDES OF THE ADRIATIC-IONIAN SEA BETWEEN ITALY, ALBANIA AND MONTENEGRO AND ON TWO SIDES OF SHKODRA/SKADAR LAKE AND BUNA/BOJANA RIVER BETWEEN ALBANIA AND MONTENEGRO. THE AREA EXPERIENCES POOR ACCESSIBILITY AND IS CHARACTERIZED BY TRANSPORT SYSTEMS WITH LOW INTEROPERABILITY, THUS NEGATIVELY AFFECTING INTRA AND INTERREGIONAL CONNECTIVITY. THE AIM OF THE PROJECT IS TO ESTABLISH A LONG-TERM ACTIVE PARTNERSHIP AMONG THE RELEVANT STAKEHOLDERS, VIA MULTIMODAL INLAND WATER AND MARITIME TRANSPORT CONNECTIONS IN ORDER TO IMPROVE CONNECTIVITY AND TO FACILITATE AND PROMOTE SUSTAINABLE CROSS BORDER COOPERATION IN THE PROJECT AREA.THE FORESEEN ACTIONS WILL PROVIDE SUSTAINABLE CROSS BORDER TRANSPORT CONNECTIONS (CBTC) OVER THE PROJECT AREA, BY OPTIMIZING THE EXISTING ONES, STRENGTHENING MANAGEMENT AND OPERATIONAL SKILLS, ENSURING SAFETY AND ENVIRONMENTAL PROTECTION MEASURES. THE PROJECT WILL CONTRIBUTE IN DEVELOPING INTERNATIONAL INLAND WATER AND MARITIME TRANSPOR</t>
  </si>
  <si>
    <t>www.opencoesione.gov.it/progetti/10puitalme359albanian-development-fund</t>
  </si>
  <si>
    <t>ALTRE INFORMAZIONI E COMUNICAZIONI</t>
  </si>
  <si>
    <t>10PUITALME359//Ministry of Transport and Maritime Affairs</t>
  </si>
  <si>
    <t>www.opencoesione.gov.it/progetti/10puitalme359ministry-of-transport-and-maritime-affairs</t>
  </si>
  <si>
    <t>10PUITALME359//PUGLIA REGION - MOBILITY DEPARTMENT, URBAN QUALI</t>
  </si>
  <si>
    <t>www.opencoesione.gov.it/progetti/10puitalme359puglia-region-mobility-department-urban-quali</t>
  </si>
  <si>
    <t>10PUITALME359//The Region of Molise</t>
  </si>
  <si>
    <t>D19E18001220007</t>
  </si>
  <si>
    <t>www.opencoesione.gov.it/progetti/10puitalme359the-region-of-molise</t>
  </si>
  <si>
    <t>10PUITALME360//Government of Montenegro Prime Minister's Offic</t>
  </si>
  <si>
    <t>D19E18001210007</t>
  </si>
  <si>
    <t>SMART ADRIA BLUE GROWTH</t>
  </si>
  <si>
    <t>SMART ADRIA BLUE GROWTH (SABG) IS THE LONG-TERM STRATEGY TO LEAPFROG THE ECONOMY OF THE PROGRAMME AREA (PA) BY FOSTERING THE FRAMEWORK CONDITIONS FOR THE BLUE GROWTH OF CROSS-BORDER SME'S, WHILE CREATING HYBRID GOVERNANCE STRUCTURES SUPPORTIVE OF 4TH INDUSTRIAL REVOLUTION. SA APPROACH IS AN INNOVATIVE MARRIAGE ENGAGEMENT OF BLUE GROWTH, SMART SPECIALIZATION AND QUADRUPLE HELIX OF INNOVATION - LINKING UNIVERSITY, INDUSTRY, CIVIL SOCIETY AND GOVERNMENT - TO ACCELERATE THE TRANSFER OF RESEARCH AND INNOVATION RESULTS TO REGIONAL BLUE GROWTH. THE PA LAGS BEHIND THE EUROPEAN ECONOMY IN TERMS OF ECONOMIC DEVELOPMENT   AND INNOVATION, WITH MAIN NEEDS BEING THE WEAK COMPETITIVENESS OF SME'S AND THEIR INSUFFICIENT COOPERATION WITH CLUSTERS AND RESEARCH CENTRES. ITALY, ALBANIA AND MONTENEGRO RECOGNIZED SA AS A KEY COMPONENT OF THE ECONOMY OF THE COUNTRIES, TO BE FURTHER DEVELOPED ALSO IN THE FRAMEWORK OF INTERNATIONAL REGIONAL COOPERATION. SMART ADRIA AIMS TO IDENTIFY THE MOST PROMISING LOCAL BUS</t>
  </si>
  <si>
    <t>www.opencoesione.gov.it/progetti/10puitalme360government-of-montenegro-prime-ministers-offic</t>
  </si>
  <si>
    <t>10PUITALME360//MOLISE REGION</t>
  </si>
  <si>
    <t>www.opencoesione.gov.it/progetti/10puitalme360molise-region</t>
  </si>
  <si>
    <t>10PUITALME360//Ministry for Europe and Foreign Affairs</t>
  </si>
  <si>
    <t>www.opencoesione.gov.it/progetti/10puitalme360ministry-for-europe-and-foreign-affairs</t>
  </si>
  <si>
    <t>10PUITALME360//Ministry of Economy, Republic of Montenegro</t>
  </si>
  <si>
    <t>www.opencoesione.gov.it/progetti/10puitalme360ministry-of-economy-republic-of-montenegro</t>
  </si>
  <si>
    <t>10PUITALME360//Puglia Region</t>
  </si>
  <si>
    <t>B34I19000450007</t>
  </si>
  <si>
    <t>www.opencoesione.gov.it/progetti/10puitalme360puglia-region</t>
  </si>
  <si>
    <t>10PUITALME360//Union of Chambers of Commerce and Industry of Al</t>
  </si>
  <si>
    <t>www.opencoesione.gov.it/progetti/10puitalme360union-of-chambers-of-commerce-and-industry-of-al</t>
  </si>
  <si>
    <t>10PUITALME360//Unioncamere Puglia (Regional Union of the Chambe</t>
  </si>
  <si>
    <t>E98I19000250006</t>
  </si>
  <si>
    <t>www.opencoesione.gov.it/progetti/10puitalme360unioncamere-puglia-regional-union-of-the-chambe</t>
  </si>
  <si>
    <t>TRASPORTO URBANO</t>
  </si>
  <si>
    <t>SISTEMI INTEGRATI E DI TRASPORTO INTELLIGENTI PER LA MOBILITA' SOSTENIBILE</t>
  </si>
  <si>
    <t>10PUITALME59//Institute for Nature Conservation in Albania</t>
  </si>
  <si>
    <t>10PUITALME59//International Centre for Advanced Mediterranean</t>
  </si>
  <si>
    <t>10PUITALME59//Ministry of Agriculture and Rural Development</t>
  </si>
  <si>
    <t>10PUITALME59//National Agency of Protected Areas</t>
  </si>
  <si>
    <t>10PUITALME59//University of Montenegro</t>
  </si>
  <si>
    <t>10PUITALME68//Autonomous Agency for Hospitality and Tourism of</t>
  </si>
  <si>
    <t>ALTRI SERVIZI ALLE IMPRESE TURISTICHE</t>
  </si>
  <si>
    <t>10PUITALME68//Chamber of Commerce and Industry, Tirana</t>
  </si>
  <si>
    <t>10PUITALME68//Chamber of Commerce of Lecce</t>
  </si>
  <si>
    <t>10PUITALME68//Department of Management, Economics, Mathematics</t>
  </si>
  <si>
    <t>10PUITALME68//National Tourism Agency</t>
  </si>
  <si>
    <t>10PUITALME68//National Tourism Organisation of Montenegro</t>
  </si>
  <si>
    <t>10PUITALME71//Albanian Development Fund</t>
  </si>
  <si>
    <t>D75G18000020005</t>
  </si>
  <si>
    <t>SAFEGUARDING, ENHANCING AND PROMOTING THE NATURAL AND CULTURAL HERITAGE OF COASTAL COMMUNITIES BY BOOSTING THE ECO-MUSEUM MODEL AIMING AT SMART AND SUSTAINABLE TOURISM MANAGEMENT.</t>
  </si>
  <si>
    <t>CO.CO.TOUR PROJECT AIMS TO GUARANTEE A SMART, INCLUSIVE AND SUSTAINABLE GROWTH OF THE COASTAL COMMUNITIES IN THE TARGET AREAS THROUGH A DEVELOPMENT OF A CROSS-BORDER MODEL OF COOPERATION BASED ON HERITAGE ENHANCING AND TOURISM INNOVATIONS. STARTING FROM THE EXAMPLE EXPERIENCE OF TRICASE PORT MUSEUM (IT), PROJECT CREATES TWO NEW ECOMUSEUM REALITIES IN ALBANIA AND MONTENEGRO THAT BECOME DYNAMIC CENTERS FOR THEIR COMMUNITIES ON DISCOVERING AND ENHANCING THE MATERIAL AND IMMATERIAL HERITAGE OF COASTAL TERRITORIES (SEA TRADITIONS, COOKING AND LOCAL PRODUCTS, OLD CRAFTS, FLORA AND FAUNA, LANGUAGES, SAILING ETC) AND DEVELOPING ITS ACCESSIBLE AND SUSTAINABLE TOURIST OFFER. THE COOPERATION MODEL WILL INCREASE A CROSSBORDER GOVERNANCE OF THE INVOLVED TERRITORIES, SHARING APPROACHES, STRATEGIES AND MANAGEMENT STANDARDS, ALLOWING HERITAGE'S IDENTIFICATION AND SAFEGUARDING AND DEVELOPING A COMMUNITY TOURISM OFFER BASED ON DIVERSIFICATION, DESEASONALIZATION,  TARGET ENLARGEMENT (YOUNG, FOREIGNERS, D</t>
  </si>
  <si>
    <t>www.opencoesione.gov.it/progetti/10puitalme71albanian-development-fund</t>
  </si>
  <si>
    <t>STRUTTURE PER LA FRUIZIONE DEL PATRIMONIO AMBIENTALE</t>
  </si>
  <si>
    <t>10PUITALME71//Himara Municipality</t>
  </si>
  <si>
    <t>www.opencoesione.gov.it/progetti/10puitalme71himara-municipality</t>
  </si>
  <si>
    <t>10PUITALME71//Local Democracy Agency Montenegro</t>
  </si>
  <si>
    <t>www.opencoesione.gov.it/progetti/10puitalme71local-democracy-agency-montenegro</t>
  </si>
  <si>
    <t>10PUITALME71//Magna Grecia Mare</t>
  </si>
  <si>
    <t>B49F18000100007</t>
  </si>
  <si>
    <t>www.opencoesione.gov.it/progetti/10puitalme71magna-grecia-mare</t>
  </si>
  <si>
    <t>10PUITALME71//Municipality of Herceg Novi</t>
  </si>
  <si>
    <t>www.opencoesione.gov.it/progetti/10puitalme71municipality-of-herceg-novi</t>
  </si>
  <si>
    <t>10PUITALME71//Municipality of Tricase</t>
  </si>
  <si>
    <t>www.opencoesione.gov.it/progetti/10puitalme71municipality-of-tricase</t>
  </si>
  <si>
    <t>10PUITALME96//EuRelations European Economic Interest Grouping</t>
  </si>
  <si>
    <t>B49F18000470007</t>
  </si>
  <si>
    <t>NETWORKING FOR SMART TOURISM DEVELOPMENT</t>
  </si>
  <si>
    <t>NEST IS A CROSS-BORDER PROJECT AIMED TO SUSTAIN THE COMPETITIVENESS OF THE IONIC-ADRIATIC DESTINATION BY EMPOWERING TOURISM ENTERPRISES (SMALL AND MEDIUM ONES) WITH INNOVATIVE APPROACHES, TOOLS AND STRATEGIES THAT LEVERAGE ON THE POTENTIALITIES OF DIGITAL TECHNOLOGIES, NETWORKING AND COLLABORATION.THE PROJECT AIMS TO SUSTAIN THE PROCESS OF SOCIO-ECONOMIC DEVELOPMENT IN THE IPA AREA, IN COHERENCE WITH PRIORITIES OF THE EUROPE 2020 STRATEGY, BY CONTRIBUTING TO PROGRAMME OBJECTIVE SO 2.1: BOOST ATTRACTIVENESS OF NATURAL AND CULTURAL ASSETS TO IMPROVE A SMART AND SUSTAINABLE ECONOMIC DEVELOPMENT.NEST WILL OPERATE AS AN EXPERIENTIAL LABORATORY AND ENGINE FOR NURTURING COMPETITIVENESS OF SMTES AND DESTINATIONS ON GLOBAL MARKETS, BY ALLOWING TO OVERCOME BARRIERS RELATED TO THE ADOPTION OF DIGITAL TECHNOLOGIES AND INNOVATION.THE ACHIEVEMENT OF SUCH OBJECTIVES WILL DERIVE FROM THE REALIZATION OF THE FOLLOWING OUTPUTS: TOURISM COMPETITIVENESS ASSESSMENT; BOOKLET ON TOOLS AND TECHNOLOGIES FOR SMA</t>
  </si>
  <si>
    <t>www.opencoesione.gov.it/progetti/10puitalme96eurelations-european-economic-interest-grouping</t>
  </si>
  <si>
    <t>10PUITALME96//Independent Forum for the Albanian Woman</t>
  </si>
  <si>
    <t>F31I18000200007</t>
  </si>
  <si>
    <t>www.opencoesione.gov.it/progetti/10puitalme96independent-forum-for-the-albanian-woman</t>
  </si>
  <si>
    <t>SERVIZI ED APPLICAZIONI PER IL PUBBLICO</t>
  </si>
  <si>
    <t>10PUITALME96//Ministry of Economy - Directorate for Developmen</t>
  </si>
  <si>
    <t>www.opencoesione.gov.it/progetti/10puitalme96ministry-of-economy-directorate-for-developmen</t>
  </si>
  <si>
    <t>10PUITALME96//Ministry of Finance and Economy</t>
  </si>
  <si>
    <t>www.opencoesione.gov.it/progetti/10puitalme96ministry-of-finance-and-economy</t>
  </si>
  <si>
    <t>10PUITALME96//Tecnopolis Science and Technology Park Scarl</t>
  </si>
  <si>
    <t>www.opencoesione.gov.it/progetti/10puitalme96tecnopolis-science-and-technology-park-scarl</t>
  </si>
  <si>
    <t>10PUITALME96//UNIVERSITY OF SALENTO</t>
  </si>
  <si>
    <t>F86C17000000006</t>
  </si>
  <si>
    <t>www.opencoesione.gov.it/progetti/10puitalme96university-of-salento</t>
  </si>
  <si>
    <t>ACQUISTO O REALIZZAZIONE DI SERVIZI</t>
  </si>
  <si>
    <t>Consulenze</t>
  </si>
  <si>
    <t>ALTRE ATTIVITA' DI CONSULENZA E ASSISTENZA TECNICA</t>
  </si>
  <si>
    <t>SLL MULTIPLO</t>
  </si>
  <si>
    <t>AS03</t>
  </si>
  <si>
    <t>Esecuzione Fornitura</t>
  </si>
  <si>
    <t>Istruzione</t>
  </si>
  <si>
    <t>Corsi di formazione</t>
  </si>
  <si>
    <t>DISPOSITIVI E STRUMENTI A SUPPORTO DELLA QUALIFICAZIONE DEL SISTEMA DELL'OFFERTA DI ISTRUZIONE</t>
  </si>
  <si>
    <t>COSTRUZIONE E SPERIMENTAZIONE DI PROTOTIPI E MODELLI</t>
  </si>
  <si>
    <t>Eseguito</t>
  </si>
  <si>
    <t>Occupazione e mobilità dei lavoratori</t>
  </si>
  <si>
    <t>Acquisto servizi reali (inclusa formazione)</t>
  </si>
  <si>
    <t>ISTRUZIONE, FORMAZIONE E SOSTEGNI PER IL MERCATO DEL LAVORO</t>
  </si>
  <si>
    <t>ALTRI STRUMENTI FORMATIVI E DI WORK-EXPERIENCE</t>
  </si>
  <si>
    <t>TIROCINI, STAGE E MOBILITA' INTERNAZIONALE</t>
  </si>
  <si>
    <t>CP03</t>
  </si>
  <si>
    <t>Esecuzione investimenti/attività</t>
  </si>
  <si>
    <t>10SI10017</t>
  </si>
  <si>
    <t>G95F15003490001</t>
  </si>
  <si>
    <t>2014.IT.05.SFOP.014/1/8.1/7.3.2/7290 PICCIOTTO AGATA</t>
  </si>
  <si>
    <t>www.opencoesione.gov.it/progetti/10si10017</t>
  </si>
  <si>
    <t>PALERMO</t>
  </si>
  <si>
    <t>10SI10142</t>
  </si>
  <si>
    <t>G95F15003630001</t>
  </si>
  <si>
    <t>2014.IT.05.SFOP.014/1/8.1/7.3.2/7415 MARGIOTTA ROSALIA</t>
  </si>
  <si>
    <t>www.opencoesione.gov.it/progetti/10si10142</t>
  </si>
  <si>
    <t>10SI10159</t>
  </si>
  <si>
    <t>G35F15004590001</t>
  </si>
  <si>
    <t>2014.IT.05.SFOP.014/1/8.1/7.3.2/7432 INGRASCIOTTA VITALBA</t>
  </si>
  <si>
    <t>www.opencoesione.gov.it/progetti/10si10159</t>
  </si>
  <si>
    <t>10SI10192</t>
  </si>
  <si>
    <t>G65F15007780001</t>
  </si>
  <si>
    <t>2014.IT.05.SFOP.014/1/8.1/7.3.2/7465 SCIOTTI MORGANA</t>
  </si>
  <si>
    <t>www.opencoesione.gov.it/progetti/10si10192</t>
  </si>
  <si>
    <t>MESSINA</t>
  </si>
  <si>
    <t>10SI10318</t>
  </si>
  <si>
    <t>G75F15004200001</t>
  </si>
  <si>
    <t>2014.IT.05.SFOP.014/1/8.1/7.3.2/7591 ALIOTTA MARCO</t>
  </si>
  <si>
    <t>www.opencoesione.gov.it/progetti/10si10318</t>
  </si>
  <si>
    <t>10SI10319</t>
  </si>
  <si>
    <t>G65F15008000001</t>
  </si>
  <si>
    <t>2014.IT.05.SFOP.014/1/8.1/7.3.2/7592 LIOTTA ANGELICA</t>
  </si>
  <si>
    <t>www.opencoesione.gov.it/progetti/10si10319</t>
  </si>
  <si>
    <t>10SI10320</t>
  </si>
  <si>
    <t>G65F15008010001</t>
  </si>
  <si>
    <t>2014.IT.05.SFOP.014/1/8.1/7.3.2/7593 LIOTTA VINCENZO</t>
  </si>
  <si>
    <t>www.opencoesione.gov.it/progetti/10si10320</t>
  </si>
  <si>
    <t>Inclusione sociale</t>
  </si>
  <si>
    <t>Assistenza</t>
  </si>
  <si>
    <t>ASSISTENZA SOCIALE E SERVIZI ALLA PERSONA</t>
  </si>
  <si>
    <t>SERVIZI E MISURE PER FAVORIRE LA PERMANENZA A DOMICILIO</t>
  </si>
  <si>
    <t>BAGHERIA</t>
  </si>
  <si>
    <t>SOCIALI E SCOLASTICHE</t>
  </si>
  <si>
    <t>ALTRE STRUTTURE SOCIALI</t>
  </si>
  <si>
    <t>CORLEONE</t>
  </si>
  <si>
    <t>PARTINICO</t>
  </si>
  <si>
    <t>SERVIZI PER L'ACCESSO E LA PRESA IN CARICO DA PARTE DELLA RETE ASSISTENZIALE</t>
  </si>
  <si>
    <t>VITTORIA</t>
  </si>
  <si>
    <t>ASSISTENZA SOCIALE ED ALTRI SERVIZI ALLA PERSONA</t>
  </si>
  <si>
    <t>RAGUSA</t>
  </si>
  <si>
    <t>AUGUSTA</t>
  </si>
  <si>
    <t>SERVIZI ESSENZIALI PER LA POPOLAZIONE RURALE</t>
  </si>
  <si>
    <t>SIRACUSA</t>
  </si>
  <si>
    <t>LENTINI</t>
  </si>
  <si>
    <t>TRAPANI</t>
  </si>
  <si>
    <t>MARSALA</t>
  </si>
  <si>
    <t>CASTELVETRANO</t>
  </si>
  <si>
    <t>ALCAMO</t>
  </si>
  <si>
    <t>CATANIA</t>
  </si>
  <si>
    <t>AGRIGENTO</t>
  </si>
  <si>
    <t>10SI10643</t>
  </si>
  <si>
    <t>CONTRIBUTI ED INCENTIVI AL LAVORO</t>
  </si>
  <si>
    <t>INCENTIVI ALLE IMPRESE PER NUOVE ASSUNZIONI</t>
  </si>
  <si>
    <t>B</t>
  </si>
  <si>
    <t>Regime de minimis</t>
  </si>
  <si>
    <t>ROMA</t>
  </si>
  <si>
    <t>FORMAZIONE PER IL LAVORO</t>
  </si>
  <si>
    <t>FORMAZIONE POST QUALIFICA E POST DIPLOMA</t>
  </si>
  <si>
    <t>CP02</t>
  </si>
  <si>
    <t>Attribuzione finanziamento</t>
  </si>
  <si>
    <t>10SI10879</t>
  </si>
  <si>
    <t>G65B18002300001</t>
  </si>
  <si>
    <t>TECNICO DI PRODUZIONE PAGINE WEB - 2018SIXXXPAC00/10003/PG/5003/FG/COF/0060</t>
  </si>
  <si>
    <t>TECNICO DI PRODUZIONE PAGINE WEB</t>
  </si>
  <si>
    <t>www.opencoesione.gov.it/progetti/10si10879</t>
  </si>
  <si>
    <t>10SI10891</t>
  </si>
  <si>
    <t>G25B18002320001</t>
  </si>
  <si>
    <t>OPERATORE INFORMATICO DI RISORSE WEB - 2018SIXXXPAC00/10003/PG/5003/FG/COF/0393</t>
  </si>
  <si>
    <t>OPERATORE INFORMATICO DI RISORSE WEB</t>
  </si>
  <si>
    <t>www.opencoesione.gov.it/progetti/10si10891</t>
  </si>
  <si>
    <t>ENNA</t>
  </si>
  <si>
    <t>SANT'AGATA DI MILITELLO</t>
  </si>
  <si>
    <t>10SI10971</t>
  </si>
  <si>
    <t>G85B18003880001</t>
  </si>
  <si>
    <t>OPERATORE INFORMATICO DI RISORSE WEB - 2018SIXXXPAC00/10003/PG/5003/FG/COF/0819</t>
  </si>
  <si>
    <t>www.opencoesione.gov.it/progetti/10si10971</t>
  </si>
  <si>
    <t>SCUOLA E ISTRUZIONE</t>
  </si>
  <si>
    <t>FORMAZIONE E ISTRUZIONE ALL'INTERNO DELL'OBBLIGO SCOLASTICO</t>
  </si>
  <si>
    <t>ALTRI CONTRIBUTI ALL'OCCUPAZIONE</t>
  </si>
  <si>
    <t>CAMMARATA</t>
  </si>
  <si>
    <t>CEFALÙ</t>
  </si>
  <si>
    <t>GANGI</t>
  </si>
  <si>
    <t>BARCELLONA POZZO DI GOTTO</t>
  </si>
  <si>
    <t>BROLO</t>
  </si>
  <si>
    <t>MILAZZO</t>
  </si>
  <si>
    <t>CALTANISSETTA</t>
  </si>
  <si>
    <t>LEONFORTE</t>
  </si>
  <si>
    <t>CANICATTÌ</t>
  </si>
  <si>
    <t>COMISO</t>
  </si>
  <si>
    <t>NICOSIA</t>
  </si>
  <si>
    <t>BRONTE</t>
  </si>
  <si>
    <t>GELA</t>
  </si>
  <si>
    <t>PIAZZA ARMERINA</t>
  </si>
  <si>
    <t>TROINA</t>
  </si>
  <si>
    <t>BIVONA</t>
  </si>
  <si>
    <t>RIBERA</t>
  </si>
  <si>
    <t>PATERNÒ</t>
  </si>
  <si>
    <t>10SI11294</t>
  </si>
  <si>
    <t>G75J18001090006</t>
  </si>
  <si>
    <t>TIROCINIO DI CANDIOTO FRANCESCO (*codice fiscale*) 1^ FIN</t>
  </si>
  <si>
    <t>www.opencoesione.gov.it/progetti/10si11294</t>
  </si>
  <si>
    <t>PATTI</t>
  </si>
  <si>
    <t>CAMPOBELLO DI LICATA</t>
  </si>
  <si>
    <t>CAPO D'ORLANDO</t>
  </si>
  <si>
    <t>CALTAGIRONE</t>
  </si>
  <si>
    <t>NARO</t>
  </si>
  <si>
    <t>GIARRE</t>
  </si>
  <si>
    <t>10SI11639</t>
  </si>
  <si>
    <t>G35J18000590006</t>
  </si>
  <si>
    <t>TIROCINIO DI ALIOTO VALENTINA (*codice fiscale*) 1^ FIN</t>
  </si>
  <si>
    <t>www.opencoesione.gov.it/progetti/10si11639</t>
  </si>
  <si>
    <t>SALEMI</t>
  </si>
  <si>
    <t>LICATA</t>
  </si>
  <si>
    <t>TAORMINA</t>
  </si>
  <si>
    <t>MUSSOMELI</t>
  </si>
  <si>
    <t>CASTELBUONO</t>
  </si>
  <si>
    <t>BORSE DI STUDIO</t>
  </si>
  <si>
    <t>ALTRE FORME</t>
  </si>
  <si>
    <t>10SI11841</t>
  </si>
  <si>
    <t>10SI11897</t>
  </si>
  <si>
    <t>10SI11908</t>
  </si>
  <si>
    <t>INNALZAMENTO QUALITA' DEI SERVIZI</t>
  </si>
  <si>
    <t>10SI11986</t>
  </si>
  <si>
    <t>10SI11992</t>
  </si>
  <si>
    <t>10SI12005</t>
  </si>
  <si>
    <t>G55B18003350001</t>
  </si>
  <si>
    <t>OPERATORE INFORMATICO DI RISORSE WEB - 2018SIXXXPAC00/10003/PG/5003/FG/COF/0306</t>
  </si>
  <si>
    <t>www.opencoesione.gov.it/progetti/10si12005</t>
  </si>
  <si>
    <t>FORMAZIONE FINALIZZATA AL REINSERIMENTO LAVORATIVO</t>
  </si>
  <si>
    <t>AS02</t>
  </si>
  <si>
    <t>Stipula Contratto</t>
  </si>
  <si>
    <t>10SI13283</t>
  </si>
  <si>
    <t>G66G15001400006</t>
  </si>
  <si>
    <t>2014.IT.05.SFOP.014/1/8.1/7.3.2/7933 CARIOTO GIUSEPPE</t>
  </si>
  <si>
    <t>www.opencoesione.gov.it/progetti/10si13283</t>
  </si>
  <si>
    <t>10SI13539</t>
  </si>
  <si>
    <t>G36G15009860006</t>
  </si>
  <si>
    <t>2014.IT.05.SFOP.014/1/8.1/7.3.2/8189 MARGAGLIOTTA GIUSEPPE</t>
  </si>
  <si>
    <t>www.opencoesione.gov.it/progetti/10si13539</t>
  </si>
  <si>
    <t>10SI13597</t>
  </si>
  <si>
    <t>G66G15002070006</t>
  </si>
  <si>
    <t>2014.IT.05.SFOP.014/1/8.1/7.3.2/8247 MILIOTO SALVATORE DAVIDE</t>
  </si>
  <si>
    <t>www.opencoesione.gov.it/progetti/10si13597</t>
  </si>
  <si>
    <t>10SI13738</t>
  </si>
  <si>
    <t>G56G15001440006</t>
  </si>
  <si>
    <t>2014.IT.05.SFOP.014/1/8.1/7.3.2/8388 MILIOTO DAVIDE</t>
  </si>
  <si>
    <t>www.opencoesione.gov.it/progetti/10si13738</t>
  </si>
  <si>
    <t>10SI13932</t>
  </si>
  <si>
    <t>G96G15001780006</t>
  </si>
  <si>
    <t>2014.IT.05.SFOP.014/1/8.1/7.3.2/8582 PISCIOTTO CONCETTA STEFANIA</t>
  </si>
  <si>
    <t>www.opencoesione.gov.it/progetti/10si13932</t>
  </si>
  <si>
    <t>10SI14387</t>
  </si>
  <si>
    <t>G96G15002410006</t>
  </si>
  <si>
    <t>2014.IT.05.SFOP.014/1/8.1/7.3.2/9037 ALIOTTI FEDERICA</t>
  </si>
  <si>
    <t>www.opencoesione.gov.it/progetti/10si14387</t>
  </si>
  <si>
    <t>10SI14465</t>
  </si>
  <si>
    <t>G46G15003370006</t>
  </si>
  <si>
    <t>2014.IT.05.SFOP.014/1/8.1/7.3.2/9115 MILIOTO ALESSANDRO</t>
  </si>
  <si>
    <t>www.opencoesione.gov.it/progetti/10si14465</t>
  </si>
  <si>
    <t>10SI14718</t>
  </si>
  <si>
    <t>G76G15002800006</t>
  </si>
  <si>
    <t>2014.IT.05.SFOP.014/1/8.1/7.3.2/9368 CIOTTA FLORINDA</t>
  </si>
  <si>
    <t>www.opencoesione.gov.it/progetti/10si14718</t>
  </si>
  <si>
    <t>10SI14993</t>
  </si>
  <si>
    <t>INTERVENTI INTEGRATI DI FORMAZIONE PER PERSONE VULNERABILI</t>
  </si>
  <si>
    <t>10SI15395</t>
  </si>
  <si>
    <t>G78D19000650006</t>
  </si>
  <si>
    <t>TECNOABILI: TECNOLOGIE DIGITALI E DISABILITÃ </t>
  </si>
  <si>
    <t>www.opencoesione.gov.it/progetti/10si15395</t>
  </si>
  <si>
    <t>10SI15397</t>
  </si>
  <si>
    <t>10SI15407</t>
  </si>
  <si>
    <t>10SI15410</t>
  </si>
  <si>
    <t>EDIFICI SOCIALI, CULTURALI E ASSISTENZIALI</t>
  </si>
  <si>
    <t>Lavori socialmente utili</t>
  </si>
  <si>
    <t>ACQUISTO DI BENI</t>
  </si>
  <si>
    <t>AB03</t>
  </si>
  <si>
    <t>Nuova fornitura</t>
  </si>
  <si>
    <t>ALTRE AZIONI INNOVATIVE</t>
  </si>
  <si>
    <t>FORMAZIONE PERMANENTE AGGIORNAMENTO PROFESSIONALE E TECNICO</t>
  </si>
  <si>
    <t>PAVIA</t>
  </si>
  <si>
    <t>MILANO</t>
  </si>
  <si>
    <t>FIRENZE</t>
  </si>
  <si>
    <t>ANCONA</t>
  </si>
  <si>
    <t>PISA</t>
  </si>
  <si>
    <t>TORINO</t>
  </si>
  <si>
    <t>BATTIPAGLIA</t>
  </si>
  <si>
    <t>10SI17057</t>
  </si>
  <si>
    <t>MARSICOVETERE</t>
  </si>
  <si>
    <t>10SI17139</t>
  </si>
  <si>
    <t>G26C19000780006</t>
  </si>
  <si>
    <t>TIROCINIO EXTRACURRICULARE DI MILIOTO GIANVITO MISURA A</t>
  </si>
  <si>
    <t>www.opencoesione.gov.it/progetti/10si17139</t>
  </si>
  <si>
    <t>RANDAZZO</t>
  </si>
  <si>
    <t>BISACQUINO</t>
  </si>
  <si>
    <t>10SI17535</t>
  </si>
  <si>
    <t>G86C19001620006</t>
  </si>
  <si>
    <t>TIROCINIO EXTRACURRICULARE DI CIOTTA GIOVANNI MISURA B</t>
  </si>
  <si>
    <t>www.opencoesione.gov.it/progetti/10si17535</t>
  </si>
  <si>
    <t>10SI17876</t>
  </si>
  <si>
    <t>G86C19000770006</t>
  </si>
  <si>
    <t>TIROCINIO EXTRACURRICULARE DI PRINCIOTTA ANDREA MISURA C</t>
  </si>
  <si>
    <t>www.opencoesione.gov.it/progetti/10si17876</t>
  </si>
  <si>
    <t>10SI17937</t>
  </si>
  <si>
    <t>10SI17946</t>
  </si>
  <si>
    <t>10SI17961</t>
  </si>
  <si>
    <t>BARI</t>
  </si>
  <si>
    <t>10SI18062</t>
  </si>
  <si>
    <t>G26C19000450006</t>
  </si>
  <si>
    <t>TIROCINIO EXTRACURRICULARE DI GIOTTI RAIMONDO MISURA B</t>
  </si>
  <si>
    <t>www.opencoesione.gov.it/progetti/10si18062</t>
  </si>
  <si>
    <t>10SI18072</t>
  </si>
  <si>
    <t>G36C19001040006</t>
  </si>
  <si>
    <t>TIROCINIO EXTRACURRICULARE DI MARGAGLIOTTA MARIA SILVIA MISURA B</t>
  </si>
  <si>
    <t>www.opencoesione.gov.it/progetti/10si18072</t>
  </si>
  <si>
    <t>10SI18073</t>
  </si>
  <si>
    <t>G36C19001000006</t>
  </si>
  <si>
    <t>TIROCINIO EXTRACURRICULARE DI MARGAGLIOTTA STELLA MISURA B</t>
  </si>
  <si>
    <t>www.opencoesione.gov.it/progetti/10si18073</t>
  </si>
  <si>
    <t>ALTRE INFRASTRUTTURE SOCIALI</t>
  </si>
  <si>
    <t>ALTRE INFRASTRUTTURE</t>
  </si>
  <si>
    <t>FRANCAVILLA DI SICILIA</t>
  </si>
  <si>
    <t>10SI1824</t>
  </si>
  <si>
    <t>G73D15003220009</t>
  </si>
  <si>
    <t>2014.IT.05.SFOP.014/1/8.1/7.3.2/1274 ANTONIO LIOTTA</t>
  </si>
  <si>
    <t>www.opencoesione.gov.it/progetti/10si1824</t>
  </si>
  <si>
    <t>ALTRI SOSTEGNI PER IL MERCATO DEL LAVORO</t>
  </si>
  <si>
    <t>10SI1825</t>
  </si>
  <si>
    <t>G73D15003230009</t>
  </si>
  <si>
    <t>2014.IT.05.SFOP.014/1/8.1/7.3.2/1275 ROSARIO LIOTTA</t>
  </si>
  <si>
    <t>www.opencoesione.gov.it/progetti/10si1825</t>
  </si>
  <si>
    <t>Studi e progettazioni</t>
  </si>
  <si>
    <t>SISTEMI INFORMATIVI PER LA P.A.</t>
  </si>
  <si>
    <t>SERVIZI ALLE IMPRESE DEL COMMERCIO</t>
  </si>
  <si>
    <t>ALTRI SERVIZI ALLE IMPRESE COMMERCIALI</t>
  </si>
  <si>
    <t>10SI1848</t>
  </si>
  <si>
    <t>G43D15004470009</t>
  </si>
  <si>
    <t>2014.IT.05.SFOP.014/1/8.1/7.3.2/1298 MIRKO GIUSEPPE SCIOTTO</t>
  </si>
  <si>
    <t>www.opencoesione.gov.it/progetti/10si1848</t>
  </si>
  <si>
    <t>10SI1850</t>
  </si>
  <si>
    <t>G43D15004490009</t>
  </si>
  <si>
    <t>2014.IT.05.SFOP.014/1/8.1/7.3.2/1300 FRANCESCA SAFFIOTI</t>
  </si>
  <si>
    <t>www.opencoesione.gov.it/progetti/10si1850</t>
  </si>
  <si>
    <t>10SI1993</t>
  </si>
  <si>
    <t>G43D15005050009</t>
  </si>
  <si>
    <t>2014.IT.05.SFOP.014/1/8.1/7.3.2/1443 STEFANIA FILICIOTTO</t>
  </si>
  <si>
    <t>www.opencoesione.gov.it/progetti/10si1993</t>
  </si>
  <si>
    <t>10SI2174</t>
  </si>
  <si>
    <t>G53D15004560009</t>
  </si>
  <si>
    <t>2014.IT.05.SFOP.014/1/8.1/7.3.2/1624 STEFANO CAGLIOTI</t>
  </si>
  <si>
    <t>www.opencoesione.gov.it/progetti/10si2174</t>
  </si>
  <si>
    <t>10SI2242</t>
  </si>
  <si>
    <t>G23D15007530009</t>
  </si>
  <si>
    <t>2014.IT.05.SFOP.014/1/8.1/7.3.2/1692 ERIKA LIOTTA</t>
  </si>
  <si>
    <t>www.opencoesione.gov.it/progetti/10si2242</t>
  </si>
  <si>
    <t>10SI2377</t>
  </si>
  <si>
    <t>G93D15005610009</t>
  </si>
  <si>
    <t>2014.IT.05.SFOP.014/1/8.1/7.3.2/1827 SALVATORE PRINCIOTTA</t>
  </si>
  <si>
    <t>www.opencoesione.gov.it/progetti/10si2377</t>
  </si>
  <si>
    <t>10SI2384</t>
  </si>
  <si>
    <t>G63D15007170009</t>
  </si>
  <si>
    <t>2014.IT.05.SFOP.014/1/8.1/7.3.2/1834 GABRIELE ALIOTO</t>
  </si>
  <si>
    <t>www.opencoesione.gov.it/progetti/10si2384</t>
  </si>
  <si>
    <t>10SI2429</t>
  </si>
  <si>
    <t>G73D15003560009</t>
  </si>
  <si>
    <t>2014.IT.05.SFOP.014/1/8.1/7.3.2/1879 SABRINA GALIOTO</t>
  </si>
  <si>
    <t>www.opencoesione.gov.it/progetti/10si2429</t>
  </si>
  <si>
    <t>ALTA FORMAZIONE ITS</t>
  </si>
  <si>
    <t>ALTA FORMAZIONE POST CICLO UNIVERSITARIO</t>
  </si>
  <si>
    <t>SERVIZI A SUPPORTO DELLO SVILUPPO E DELLA QUALIFICAZIONE DEL SISTEMA DEL LAVORO</t>
  </si>
  <si>
    <t>ORIENTAMENTO, CONSULENZA E FORMAZIONE DEL PERSONALE</t>
  </si>
  <si>
    <t>10SI2655</t>
  </si>
  <si>
    <t>G75J17005770006</t>
  </si>
  <si>
    <t>CONTRATTO DI RICOLLOCAZIONE - MARIA GRAZIA LUCIOTTO</t>
  </si>
  <si>
    <t>www.opencoesione.gov.it/progetti/10si2655</t>
  </si>
  <si>
    <t>10SI3172</t>
  </si>
  <si>
    <t>G75J17003240006</t>
  </si>
  <si>
    <t>CONTRATTO DI RICOLLOCAZIONE - SIMONE ALIOTTA</t>
  </si>
  <si>
    <t>www.opencoesione.gov.it/progetti/10si3172</t>
  </si>
  <si>
    <t>10SI3562</t>
  </si>
  <si>
    <t>G25J17001060006</t>
  </si>
  <si>
    <t>CONTRATTO DI RICOLLOCAZIONE - ROSARIA PICCIOTTO</t>
  </si>
  <si>
    <t>www.opencoesione.gov.it/progetti/10si3562</t>
  </si>
  <si>
    <t>10SI3812</t>
  </si>
  <si>
    <t>G75J17000370006</t>
  </si>
  <si>
    <t>CONTRATTO DI RICOLLOCAZIONE - LIBORIO LIOTTA</t>
  </si>
  <si>
    <t>www.opencoesione.gov.it/progetti/10si3812</t>
  </si>
  <si>
    <t>10SI3860</t>
  </si>
  <si>
    <t>G75J17005780006</t>
  </si>
  <si>
    <t>CONTRATTO DI RICOLLOCAZIONE - NUNZIO LUCIOTTO</t>
  </si>
  <si>
    <t>www.opencoesione.gov.it/progetti/10si3860</t>
  </si>
  <si>
    <t>10SI4549</t>
  </si>
  <si>
    <t>G25J17000920006</t>
  </si>
  <si>
    <t>CONTRATTO DI RICOLLOCAZIONE - LIOTTA MAURIZIO</t>
  </si>
  <si>
    <t>www.opencoesione.gov.it/progetti/10si4549</t>
  </si>
  <si>
    <t>10SI4556</t>
  </si>
  <si>
    <t>G55J17000020006</t>
  </si>
  <si>
    <t>CONTRATTO DI RICOLLOCAZIONE - BARTUCCIOTTO GIUSEPPE</t>
  </si>
  <si>
    <t>www.opencoesione.gov.it/progetti/10si4556</t>
  </si>
  <si>
    <t>10SI523</t>
  </si>
  <si>
    <t>G77B17000170009</t>
  </si>
  <si>
    <t>ASTROSMART</t>
  </si>
  <si>
    <t>www.opencoesione.gov.it/progetti/10si523</t>
  </si>
  <si>
    <t>10SI531</t>
  </si>
  <si>
    <t>10SI533</t>
  </si>
  <si>
    <t>G77B17000230009</t>
  </si>
  <si>
    <t>PERCORSI FORMATIVI NEI SETTORI BIOTECNOLOGIA, BIOMEDICINA E AGROALIMENTARE</t>
  </si>
  <si>
    <t>www.opencoesione.gov.it/progetti/10si533</t>
  </si>
  <si>
    <t>10SI545</t>
  </si>
  <si>
    <t>G77B17000240009</t>
  </si>
  <si>
    <t>CORSO DI FORMAZIONE POST LAUREA PER PROGETTISTI E SVILUPPATORI DI APPLICAZIONI ICT PER SMART-CITIES</t>
  </si>
  <si>
    <t>www.opencoesione.gov.it/progetti/10si545</t>
  </si>
  <si>
    <t>10SI546</t>
  </si>
  <si>
    <t>Concluso</t>
  </si>
  <si>
    <t>10SI549</t>
  </si>
  <si>
    <t>10SI550</t>
  </si>
  <si>
    <t>G71H16000070006</t>
  </si>
  <si>
    <t>PRESA IN CARICO DELLE PIATTAFORME INFORMATICHE A SUPPORTO DELLE PROGRAMMAZIONI OPERATIVE FONDI SOCIALE EUROPEO 2007/2013, 2014/2020 E PIANO DI AZIONE E COESIONE -PAC</t>
  </si>
  <si>
    <t>CONTRATTO DI SERVIZIO CON SICILIA DIGITALE</t>
  </si>
  <si>
    <t>www.opencoesione.gov.it/progetti/10si550</t>
  </si>
  <si>
    <t>CONCESSIONE DI INCENTIVI AD UNITA' PRODUTTIVE</t>
  </si>
  <si>
    <t>Acquisto servizi reali (include formazione)</t>
  </si>
  <si>
    <t>SISTEMI DI MONITORAGGIO</t>
  </si>
  <si>
    <t>II03</t>
  </si>
  <si>
    <t>Esecuzione investimenti</t>
  </si>
  <si>
    <t>10SI5508</t>
  </si>
  <si>
    <t>G45F15000860001</t>
  </si>
  <si>
    <t>2014.IT.05.SFOP.014/1/8.1/7.3.2/3408 FELICIOTTO MARTINA</t>
  </si>
  <si>
    <t>www.opencoesione.gov.it/progetti/10si5508</t>
  </si>
  <si>
    <t>10SI6034</t>
  </si>
  <si>
    <t>G85F15001830001</t>
  </si>
  <si>
    <t>2014.IT.05.SFOP.014/1/8.1/7.3.2/3934 INGRASCIOTTA MARTA</t>
  </si>
  <si>
    <t>www.opencoesione.gov.it/progetti/10si6034</t>
  </si>
  <si>
    <t>10SI6437</t>
  </si>
  <si>
    <t>G85F15002470001</t>
  </si>
  <si>
    <t>2014.IT.05.SFOP.014/1/8.1/7.3.2/4337 MICIOTTO MARIANGELA</t>
  </si>
  <si>
    <t>www.opencoesione.gov.it/progetti/10si6437</t>
  </si>
  <si>
    <t>10SI6991</t>
  </si>
  <si>
    <t>G45F15003520001</t>
  </si>
  <si>
    <t>2014.IT.05.SFOP.014/1/8.1/7.3.2/4891 IMBRIGIOTTA ANTONIO GIUSEPPE</t>
  </si>
  <si>
    <t>www.opencoesione.gov.it/progetti/10si6991</t>
  </si>
  <si>
    <t>10SI7264</t>
  </si>
  <si>
    <t>G45F15003850001</t>
  </si>
  <si>
    <t>2014.IT.05.SFOP.014/1/8.1/7.3.2/5164 GUGLIOTTA ANGELA</t>
  </si>
  <si>
    <t>www.opencoesione.gov.it/progetti/10si7264</t>
  </si>
  <si>
    <t>10SI7930</t>
  </si>
  <si>
    <t>G34J18000430001</t>
  </si>
  <si>
    <t>OPERATORE INFORMATICO DI RISORSE WEB - 2018SIXXXPAC00/10003/PG/5003/FG/COF/0029</t>
  </si>
  <si>
    <t>www.opencoesione.gov.it/progetti/10si7930</t>
  </si>
  <si>
    <t>10SI7940</t>
  </si>
  <si>
    <t>G74J18000340001</t>
  </si>
  <si>
    <t>OPERATORE INFORMATICO DI RISORSE WEB - 2018SIXXXPAC00/10003/PG/5003/FG/COF/0039</t>
  </si>
  <si>
    <t>www.opencoesione.gov.it/progetti/10si7940</t>
  </si>
  <si>
    <t>10SI7941</t>
  </si>
  <si>
    <t>G64J18000190001</t>
  </si>
  <si>
    <t>OPERATORE INFORMATICO DI RISORSE WEB - 2018SIXXXPAC00/10003/PG/5003/FG/COF/0040</t>
  </si>
  <si>
    <t>www.opencoesione.gov.it/progetti/10si7941</t>
  </si>
  <si>
    <t>10SI7943</t>
  </si>
  <si>
    <t>G24J18000250001</t>
  </si>
  <si>
    <t>OPERATORE INFORMATICO DI RISORSE WEB - 2018SIXXXPAC00/10003/PG/5003/FG/COF/0042</t>
  </si>
  <si>
    <t>www.opencoesione.gov.it/progetti/10si7943</t>
  </si>
  <si>
    <t>10SI7946</t>
  </si>
  <si>
    <t>G54J18000240001</t>
  </si>
  <si>
    <t>OPERATORE INFORMATICO DI RISORSE WEB - 2018SIXXXPAC00/10003/PG/5003/FG/COF/0046</t>
  </si>
  <si>
    <t>www.opencoesione.gov.it/progetti/10si7946</t>
  </si>
  <si>
    <t>10SI7951</t>
  </si>
  <si>
    <t>G94J18000300001</t>
  </si>
  <si>
    <t>OPERATORE INFORMATICO DI RISORSE WEB - 2018SIXXXPAC00/10003/PG/5003/FG/COF/0051</t>
  </si>
  <si>
    <t>www.opencoesione.gov.it/progetti/10si7951</t>
  </si>
  <si>
    <t>10SI7954</t>
  </si>
  <si>
    <t>G84J18000400001</t>
  </si>
  <si>
    <t>OPERATORE INFORMATICO DI RISORSE WEB - 2018SIXXXPAC00/10003/PG/5003/FG/COF/0054</t>
  </si>
  <si>
    <t>www.opencoesione.gov.it/progetti/10si7954</t>
  </si>
  <si>
    <t>10SI7960</t>
  </si>
  <si>
    <t>G14J18000360001</t>
  </si>
  <si>
    <t>OPERATORE INFORMATICO DI RISORSE WEB - 2018SIXXXPAC00/10003/PG/5003/FG/COF/0063</t>
  </si>
  <si>
    <t>www.opencoesione.gov.it/progetti/10si7960</t>
  </si>
  <si>
    <t>10SI7970</t>
  </si>
  <si>
    <t>G94J18000320001</t>
  </si>
  <si>
    <t>OPERATORE INFORMATICO DI RISORSE WEB - 2018SIXXXPAC00/10003/PG/5003/FG/COF/0092</t>
  </si>
  <si>
    <t>www.opencoesione.gov.it/progetti/10si7970</t>
  </si>
  <si>
    <t>10SI8276</t>
  </si>
  <si>
    <t>10SI842</t>
  </si>
  <si>
    <t>G83D15002170009</t>
  </si>
  <si>
    <t>2014.IT.05.SFOP.014/1/8.1/7.3.2/0292 GIUSEPPINA MINIOTO</t>
  </si>
  <si>
    <t>www.opencoesione.gov.it/progetti/10si842</t>
  </si>
  <si>
    <t>10SI8679</t>
  </si>
  <si>
    <t>G15F15001900001</t>
  </si>
  <si>
    <t>2014.IT.05.SFOP.014/1/8.1/7.3.2/5952 GUGLIOTTA ALESSIO</t>
  </si>
  <si>
    <t>www.opencoesione.gov.it/progetti/10si8679</t>
  </si>
  <si>
    <t>10SI8810</t>
  </si>
  <si>
    <t>G95F15002430001</t>
  </si>
  <si>
    <t>2014.IT.05.SFOP.014/1/8.1/7.3.2/6083 INGRASCIOTTA GASPARE</t>
  </si>
  <si>
    <t>www.opencoesione.gov.it/progetti/10si8810</t>
  </si>
  <si>
    <t>10SI9146</t>
  </si>
  <si>
    <t>G85F15006160001</t>
  </si>
  <si>
    <t>2014.IT.05.SFOP.014/1/8.1/7.3.2/6419 MARGAGLIOTTA GIOVANNI LUCA</t>
  </si>
  <si>
    <t>www.opencoesione.gov.it/progetti/10si9146</t>
  </si>
  <si>
    <t>10SI9149</t>
  </si>
  <si>
    <t>G35F15003590001</t>
  </si>
  <si>
    <t>2014.IT.05.SFOP.014/1/8.1/7.3.2/6422 PISCIOTTA LEONARDO</t>
  </si>
  <si>
    <t>www.opencoesione.gov.it/progetti/10si9149</t>
  </si>
  <si>
    <t>10SI9476</t>
  </si>
  <si>
    <t>G15F15002440001</t>
  </si>
  <si>
    <t>2014.IT.05.SFOP.014/1/8.1/7.3.2/6749 PRINCIOTTO GIUSEPPE</t>
  </si>
  <si>
    <t>www.opencoesione.gov.it/progetti/10si9476</t>
  </si>
  <si>
    <t>10SI9716</t>
  </si>
  <si>
    <t>G75F15003610001</t>
  </si>
  <si>
    <t>2014.IT.05.SFOP.014/1/8.1/7.3.2/6989 GUGLIOTTA CALOGERO</t>
  </si>
  <si>
    <t>www.opencoesione.gov.it/progetti/10si9716</t>
  </si>
  <si>
    <t>10SI9738</t>
  </si>
  <si>
    <t>G85F15007420001</t>
  </si>
  <si>
    <t>2014.IT.05.SFOP.014/1/8.1/7.3.2/7011 PISCIOTTA PAOLA</t>
  </si>
  <si>
    <t>www.opencoesione.gov.it/progetti/10si9738</t>
  </si>
  <si>
    <t>10UMFSE1420-17-1-81-1003-3B7A</t>
  </si>
  <si>
    <t>I97B16001360006</t>
  </si>
  <si>
    <t>TECNICO DELLÂ¿INNOVAZIONE DIGITALE DELLE PMI</t>
  </si>
  <si>
    <t>IL PROGETTO Â¿TECNICO DELLÂ¿INNOVAZIONE DIGITALE DELLE PMIÂ¿, RIVOLTO A DIPLOMATI, NASCE IN RISPOSTA AD UNO SPECIFICO FABBISOGNO DELLE PMI UMBRE DI UNA PROFESSIONALITÃ  IN GRADO DI SUPPORTARNE LÂ¿INNOVAZIONE DIGITALE E COGLIERE, PER TALE VIA, NUOVE OPPORTUNITÃ  DI SVILUPPO DEL PROPRIO BUSINESS. IL PROFILO PROFESSIONALE SUPPORTERÃ  INFATTI LO SVILUPPO, DA PARTE DELLE AZIENDE PARTNER DELLÂ¿INIZIATIVA E SEDI DEI TIROCINI AZIENDALI, DI PROGETTI FINALIZZATI A: DEFINIRE LA STRATEGIA AZIENDALE PER LÂ¿INNOVAZIONE DIGITALE INDIVIDUANDO LE OPPORTUNITÃ  OFFERTE DAI DIVERSI SISTEMI E APPLICAZIONI INFORMATICHE; PROGETTARE E OTTIMIZZARE LÂ¿INFRASTRUTTURA IT AZIENDALE; ANALIZZARE LA VULNERABILITÃ  DELLA INFRASTRUTTURA ED IDENTIFICARE ADEGUATE MISURE DI SICUREZZA E PROTEZIONE DEI DATI; SVILUPPARE E GESTIRE LA COMUNICAZIONE AZIENDALE ATTRAVERSO I PIÃ¹ COMUNI SOCIAL NETWORK; SVILUPPARE, AGGIORNARE E MANUTENERE IL SITO WEB AZIENDALE; INDIVIDUARE GLI STRUMENTI PIÃ¹ EFFICACI PER LA VENDITA ON-LINE; SVILUPP</t>
  </si>
  <si>
    <t>www.opencoesione.gov.it/progetti/10umfse1420-17-1-81-1003-3b7a</t>
  </si>
  <si>
    <t>10UMFSE1420-17-1-81-1003-53EE</t>
  </si>
  <si>
    <t>I97B16001310006</t>
  </si>
  <si>
    <t>DIGITAL PROMOTION E CROSS MEDIA SPECIALIST PER IL SETTORE TURISTICO</t>
  </si>
  <si>
    <t>IL DIGITAL PROMOTION E CROSS MEDIA SPECIALIST PER IL SETTORE TURISTICO SI OCCUPA DI PROGETTARE, GESTIRE E VERIFICARE LE STRATEGIE DI WEB MARKETING E MARKETING CROSS MEDIALE DELLE STRUTTURE TURISTICHE E DELLE AZIENDE DI SERVIZI TURISTICI UTILIZZANDO GLI STRUMENTI DI COMUNICAZIONE DEL WEB 2.0, GLI OPEN DATA E I BIGDATA. IL PERCORSO PREVEDE UNA FASE DI FORMAZIONE TEORICA, A CONTENUTO SPECIALISTICO, DELLA DURATA COMPLESSIVA DI N. 450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</si>
  <si>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www.opencoesione.gov.it/progetti/10umfse1420-17-1-81-1003-53ee</t>
  </si>
  <si>
    <t>10UMFSE1420-17-1-81-1003-AEBE459B</t>
  </si>
  <si>
    <t>10UMFSE1420-17-1-81-1003-CEC5</t>
  </si>
  <si>
    <t>I17B16000420006</t>
  </si>
  <si>
    <t>PROGETTISTA CAD ESPERTO IN ANIMAZIONI 3D DI SISTEMI MECCANICI</t>
  </si>
  <si>
    <t>IL PERCORSO FORMATIVO PER Â¿PROGETTISTA CAD ESPERTO IN ANIMAZIONI 3D DI SISTEMI MECCANICIÂ¿ ÃŠ STATO PROGETTATO CON LÂ¿OBIETTIVO DI FORMARE DIPLOMATI DI AREA TECNICA SULLÂ¿UTILIZZO DEI PRINCIPALI PROGRAMMI INFORMATICI DI PROGETTAZIONE CAD,  I QUALI POSSANO TROVARE SPAZIO PROFESSIONALE NEL SISTEMA MANIFATTURIERO LOCALE E DARE A QUESTO UN IMPULSO DI SPECIALIZZAZIONE COMPETITIVA DALLÂ¿INTERNO, GRAZIE AI VANTAGGI, IN AREA TECNICA E COMMERCIALE,  PORTATI DALLÂ¿IMPIEGO DEI SISTEMI DI PROGETTAZIONE CAD AVANZATI E DI ANIMAZIONI DIGITALI IN 3D. IL PERCORSO FORMATIVO, PARTENDO DA UN PROFILO PROFESSIONALE CONSOLIDATO ED A FORTE SPECIALIZZAZIONE TECNICA QUALE ÃŠ UN DISEGNATORE CAD 2D 3D DI AREA MECCANICA, VA A COSTRUIRE UNA PROFESSIONALITÃ  PROIETTATA SULLÂ¿EVOLUZIONE DEL DISEGNO 3D STATICO IN ANIMAZIONE DIGITALE CHE PERMETTE, A FINI DI PROGETTAZIONE E DI COMUNICAZIONE COMMERCIALE, DI VEDERE LA MACCHINA O IL DISPOSITIVO MECCANICO CHE ÃŠ STATO DISEGNATO, VIRTUALMENTE IN FUNZIONE.</t>
  </si>
  <si>
    <t>www.opencoesione.gov.it/progetti/10umfse1420-17-1-81-1003-cec5</t>
  </si>
  <si>
    <t>PERUGIA</t>
  </si>
  <si>
    <t>ASSISI</t>
  </si>
  <si>
    <t>10UMFSE1420-17-1-81-1005-1849</t>
  </si>
  <si>
    <t>D64E15002660007</t>
  </si>
  <si>
    <t>TIROCINIO G. P. D.</t>
  </si>
  <si>
    <t>GRAFICO IMPAGINATORE WEB, AGGIORNAMENTO SITI</t>
  </si>
  <si>
    <t>www.opencoesione.gov.it/progetti/10umfse1420-17-1-81-1005-1849</t>
  </si>
  <si>
    <t>FOLIGNO</t>
  </si>
  <si>
    <t>10UMFSE1420-17-1-81-1005-30E5</t>
  </si>
  <si>
    <t>D66G15001040007</t>
  </si>
  <si>
    <t>TIROCINIO  M. RO. IS</t>
  </si>
  <si>
    <t>FORMAZIONE E AGGIORNAMENTO IN GIORNALISMO RADIOTELEVISIVO</t>
  </si>
  <si>
    <t>www.opencoesione.gov.it/progetti/10umfse1420-17-1-81-1005-30e5</t>
  </si>
  <si>
    <t>SPOLETO</t>
  </si>
  <si>
    <t>10UMFSE1420-17-1-81-1005-F47B</t>
  </si>
  <si>
    <t>D64E15002650007</t>
  </si>
  <si>
    <t>TIROCINIO G. A. SU.</t>
  </si>
  <si>
    <t>www.opencoesione.gov.it/progetti/10umfse1420-17-1-81-1005-f47b</t>
  </si>
  <si>
    <t>10UMFSE1420-17-1-81-1005-F743</t>
  </si>
  <si>
    <t>CITTÀ DI CASTELLO</t>
  </si>
  <si>
    <t>ORVIETO</t>
  </si>
  <si>
    <t>TODI</t>
  </si>
  <si>
    <t>TERNI</t>
  </si>
  <si>
    <t>10UMFSE1420-17-1-81-1006-11C5</t>
  </si>
  <si>
    <t>I94E17007530009</t>
  </si>
  <si>
    <t>TIROCINIO EXTRACURRICOLARE FORCINITI GIANLUCA</t>
  </si>
  <si>
    <t>TIROCINIO EXTRACURRICOLARE FORCINITI GIANLUCA PRESSO UMBRIA DIGITALE SCARL</t>
  </si>
  <si>
    <t>www.opencoesione.gov.it/progetti/10umfse1420-17-1-81-1006-11c5</t>
  </si>
  <si>
    <t>CASTIGLIONE DEL LAGO</t>
  </si>
  <si>
    <t>10UMFSE1420-17-1-81-1006-1CDA</t>
  </si>
  <si>
    <t>I94E17003820009</t>
  </si>
  <si>
    <t>TIROCINIO EXTRACURRICULARE_GIUSEPPE BIAGIOTTI_FARMACENTRO</t>
  </si>
  <si>
    <t>ALLÂ¿INTERNO DEL MAGAZZINO, IL TIROCINANTE OPERERAÂ¿ ATTRAVERSO LÂ¿UTILIZZO  DI SUPPORTI INFORMATIVI E DEL GESTIONALE INTERNO PER LÂ¿ESECUZIONE DI DIVERSE  ATTIVITAÂ¿OPERATIVE DI SOSTEGNO ALLÂ¿ATTIVITAÂ¿ AZIENDALE QUALI: VERIFICA DEL  POSIZIONAMENTO DELLE MERCI DI MAGAZZINO IN BASE ALLE MOVIMENTAZIONI DEI  PRODOTTI E AL POSIZIONAMENTO DI QUESTI DENTRO LÂ¿IMPIANTO AUTOMATICO,  ATTIVITAÂ¿ INVENTARIALI FISICHE E A SISTEMA, ATTIVITAÂ¿ DI STOCCAGGIO,  SISTEMAZIONE MERCE SUGLI SCAFFALI, SPOSTAMENTO DELLA MERCE DA SCORTE A  PICKING, LAVORAZIONE DEI PRODOTTIA SCORTA NON UBICATI, ALLESTIMENTO ORDINI  RELATIVI ALLE OFFERTE.</t>
  </si>
  <si>
    <t>www.opencoesione.gov.it/progetti/10umfse1420-17-1-81-1006-1cda</t>
  </si>
  <si>
    <t>GUBBIO</t>
  </si>
  <si>
    <t>UMBERTIDE</t>
  </si>
  <si>
    <t>CHIUSI</t>
  </si>
  <si>
    <t>10UMFSE1420-17-1-81-1006-454D</t>
  </si>
  <si>
    <t>10UMFSE1420-17-1-81-1006-4663</t>
  </si>
  <si>
    <t>I94E17003540009</t>
  </si>
  <si>
    <t>TIROCINIO EXTRACURRICULARE - MONTECA COSTRUZIONI S.R.L - GUBBIOTTI MAURA</t>
  </si>
  <si>
    <t>www.opencoesione.gov.it/progetti/10umfse1420-17-1-81-1006-4663</t>
  </si>
  <si>
    <t>10UMFSE1420-17-1-81-1006-49E3</t>
  </si>
  <si>
    <t>I94E17005990009</t>
  </si>
  <si>
    <t>TIROCINIO EXTRACURRICOLARE ROSATI ELISA</t>
  </si>
  <si>
    <t>TIROCINIO EXTRACURRICOLARE ROSATI ELISA PRESSO CASA DI CURA LIOTTI SPA</t>
  </si>
  <si>
    <t>www.opencoesione.gov.it/progetti/10umfse1420-17-1-81-1006-49e3</t>
  </si>
  <si>
    <t>10UMFSE1420-17-1-81-1006-5D20</t>
  </si>
  <si>
    <t>I14E17001110009</t>
  </si>
  <si>
    <t>ADDETTI A FUNZIONI DI SEGRETERIA - TRAFELI ROBERTA</t>
  </si>
  <si>
    <t>IL TIROCINIO RIGUARDA ATTIVITÃ  DI BACK E FRONT OFFICE, GESTIONE DEI CONTATTI TELEFONICI CON LA CLIENTELA, ATTIVITÃ  AMMINISTRATIVE ATTRAVERSO L'UTILIZZO DI PROGRAMMI DEL PACCHETTO OFFICE, GESTIONE INFORMATIZZATA DEGLI ARCHIVI, COMPILAZIONE ED ARCHIVIAZIONE DI DOCUMENTI SIA IN FORMATO CARTACEO CHE DIGITALE.</t>
  </si>
  <si>
    <t>www.opencoesione.gov.it/progetti/10umfse1420-17-1-81-1006-5d20</t>
  </si>
  <si>
    <t>10UMFSE1420-17-1-81-1006-5E4E</t>
  </si>
  <si>
    <t>I94E17006030009</t>
  </si>
  <si>
    <t>CIUFFA ELISABETTA/AUSILIA CASA</t>
  </si>
  <si>
    <t>ADD. ALLA SEGRETERIA, AGGIORNAMENTO SITI WEB</t>
  </si>
  <si>
    <t>www.opencoesione.gov.it/progetti/10umfse1420-17-1-81-1006-5e4e</t>
  </si>
  <si>
    <t>10UMFSE1420-17-1-81-1006-6569</t>
  </si>
  <si>
    <t>I94E17002750009</t>
  </si>
  <si>
    <t>TIROCINIO EXTRACURRICULARE MAIOTTI SIMONA C/O ASSOCIAZIONE PICCOLE E MEDIE IMPRESE DELL'UMBRIA</t>
  </si>
  <si>
    <t>www.opencoesione.gov.it/progetti/10umfse1420-17-1-81-1006-6569</t>
  </si>
  <si>
    <t>10UMFSE1420-17-1-81-1006-6742</t>
  </si>
  <si>
    <t>I84E17001020009</t>
  </si>
  <si>
    <t>PROGETTO TIROCINIO ALESIANI SIMONA</t>
  </si>
  <si>
    <t>IL TIROCINANTE, IN AFFIANCAMENTO A PERSONALE QUALIFICATO, SI OCCUPERÃ  DELLA DIGITALIZZAZIONE, ELABORAZIONE E INSERIMENTO DATI DI DIVERSA NATURA SU SUPPORTI INFORMATICI. NELLO SPECIFICO LE ATTIVITÃ  DEL TIROCINANTE  SARANNO: - ESAMINARE E CATALOGARE DOCUMENTI O INFORMAZIONI - INSERIRE DATI IN ARCHIVI INFORMATICI - COMPILARE MODULI O DOCUMENTI - ACQUISIRE E REGISTRARE DOCUMENTI O INFORMAZIONI - INVIARE TELEMATICAMENTE DICHIARAZIONI O INFORMAZIONI - VERIFICARE L'ACCURATEZZA E LA COMPLETEZZA DEI DATI REGISTRATI - CORREGGERE EVENTUALI ERRORI - ANALIZZARE, ELABORARE DATI O INFORMAZIONI.</t>
  </si>
  <si>
    <t>www.opencoesione.gov.it/progetti/10umfse1420-17-1-81-1006-6742</t>
  </si>
  <si>
    <t>10UMFSE1420-17-1-81-1006-6755</t>
  </si>
  <si>
    <t>I64E17001610009</t>
  </si>
  <si>
    <t>TIROCINIO EXTRACURRICULARE MARIOTTI ELISA  PRESSO SOGGETTO OSPITANTE D.SSA FEDERICA FAGNUCCI</t>
  </si>
  <si>
    <t>www.opencoesione.gov.it/progetti/10umfse1420-17-1-81-1006-6755</t>
  </si>
  <si>
    <t>10UMFSE1420-17-1-81-1006-6DD4</t>
  </si>
  <si>
    <t>I94E17004020009</t>
  </si>
  <si>
    <t>TIROCINIO EXTRACURRICULARE GIANCARLO CECERONI FRATELLI CIOTTI SRL</t>
  </si>
  <si>
    <t>www.opencoesione.gov.it/progetti/10umfse1420-17-1-81-1006-6dd4</t>
  </si>
  <si>
    <t>10UMFSE1420-17-1-81-1006-7C9F</t>
  </si>
  <si>
    <t>I74E17000740009</t>
  </si>
  <si>
    <t>TIROCINIO EXTRACURRICOLARE DI BERARDI YOKO PRESSO STUDIO ASS. PAOLI</t>
  </si>
  <si>
    <t>IL PROGETTO DI TIROCINIO MIRA A FORMARE E SVILUPPARE LE COMPETENZE IN AMBITO INFORMATICO RELATIVO ALLA GESTIONE GRAFICA DEI SITI INTERNET, PROMOZIONE ATTRAVERSO I MEDIA DELLE ATTIVITÃ  AZIENDALI, IDEAZIONE E ARCHITETTURA DELLE INFORMAZIONI, DIVULGAZIONE E SENSIBILIZZAZIONE CULTURALE E INFORMATIVA SPECIFICA DEL SETTORE. GESTIONE DELLA COMUNICAZIONE ONLINE CON I CLIENTI.</t>
  </si>
  <si>
    <t>www.opencoesione.gov.it/progetti/10umfse1420-17-1-81-1006-7c9f</t>
  </si>
  <si>
    <t>GUALDO TADINO</t>
  </si>
  <si>
    <t>10UMFSE1420-17-1-81-1006-9151</t>
  </si>
  <si>
    <t>I94E17005280009</t>
  </si>
  <si>
    <t>TIROCINIO EXTRACURRICOLARE PACIOTTI ELISABETTA</t>
  </si>
  <si>
    <t>TIROCINIO EXTRACURRICOLARE PACIOTTI ELISABETTA PRESSO TCNOKAR TRAILERS</t>
  </si>
  <si>
    <t>www.opencoesione.gov.it/progetti/10umfse1420-17-1-81-1006-9151</t>
  </si>
  <si>
    <t>10UMFSE1420-17-1-81-1006-B07D</t>
  </si>
  <si>
    <t>I94E17007950009</t>
  </si>
  <si>
    <t>CAMILLI ALBERTO/ASS. DIOCESANA S. FRANCESCO</t>
  </si>
  <si>
    <t>CATALOGAZIONE REGISTRAZIONE DEI VOLUMI DELLA BIBLIOTECA</t>
  </si>
  <si>
    <t>www.opencoesione.gov.it/progetti/10umfse1420-17-1-81-1006-b07d</t>
  </si>
  <si>
    <t>10UMFSE1420-17-1-81-1006-E10B</t>
  </si>
  <si>
    <t>I44E17001080009</t>
  </si>
  <si>
    <t>TIROCINIO EXTRACURRICULARE GIORDANI ANDREA C/O ODONTOTECNICA VISCIOTTI DI CECCHINI ADRIANO</t>
  </si>
  <si>
    <t>www.opencoesione.gov.it/progetti/10umfse1420-17-1-81-1006-e10b</t>
  </si>
  <si>
    <t>10UMFSE1420-17-1-81-1006-E1BD</t>
  </si>
  <si>
    <t>I94E17006480009</t>
  </si>
  <si>
    <t>TIROCINIO EXTRACURRICOLARE MAGNINO SIMONA</t>
  </si>
  <si>
    <t>TIROCINIO EXTRACURRICOLARE MAGNINO SIMONA PRESSO CASA DI CURA LIOTTI SPA</t>
  </si>
  <si>
    <t>www.opencoesione.gov.it/progetti/10umfse1420-17-1-81-1006-e1bd</t>
  </si>
  <si>
    <t>10UMFSE1420-17-1-81-1006-F6CB</t>
  </si>
  <si>
    <t>I44E17001180009</t>
  </si>
  <si>
    <t>TIROCINIO EXTRACURRICULARE PROIETTI LETIZIA C/O BUCCIOTTI CHIARA</t>
  </si>
  <si>
    <t>www.opencoesione.gov.it/progetti/10umfse1420-17-1-81-1006-f6cb</t>
  </si>
  <si>
    <t>10UMFSE1420-17-1-81-1006-FC31</t>
  </si>
  <si>
    <t>I64E17001510009</t>
  </si>
  <si>
    <t>TIROCINIO EXTRACURRICULARE STEFANO MARIOTTI PRESSO FISIOGYM SAS</t>
  </si>
  <si>
    <t>www.opencoesione.gov.it/progetti/10umfse1420-17-1-81-1006-fc31</t>
  </si>
  <si>
    <t>Incentivi al lavoro</t>
  </si>
  <si>
    <t>10UMFSE1420-17-1-81-6-8154</t>
  </si>
  <si>
    <t>10UMFSE1420-17-1-81-6-F38A</t>
  </si>
  <si>
    <t>10UMFSE1420-17-1-81-7-2CAC</t>
  </si>
  <si>
    <t>I74D17000000009</t>
  </si>
  <si>
    <t>OPERATORE OFFICE AUTOMATION ED.1 - 2017</t>
  </si>
  <si>
    <t>LÂ¿OPERATORE OFFICE AUTOMATION OPERA IN CONTESTI LAVORATIVI DI VARIO TIPO. LE SUE COMPETENZE INFATTI SI APPLICANO A TUTTI I TIPI DI LAVORO OVE VIENE RICHIESTO LÂ¿USO DEL PC. QUINDI NON SOLO NEI LAVORI DI UFFICIO, MA ANCHE NEI LAVORI MANUALI CHE NON POSSONO PRESCINDERE DALLA FASE AMMINISTRATIVA, CONTABILE E GESTIONALE. QUINDI GESTISCE LO STRUMENTO COMPUTER, GESTISCE ED ELABORA LE INFORMAZIONI IN ESSO CONTENUTE, PRODUCE CON ESSO LA DOCUMENTAZIONE NECESSARIA PER I FINI DELLÂ¿ATTIVITÃ , GESTISCE I FLUSSI DI INFORMAZIONI IN ENTRATA ED USCITA DELLÂ¿ATTIVITÃ  ANCHE TRAMITE INTERNET E POSTA ELETTRONICA</t>
  </si>
  <si>
    <t>www.opencoesione.gov.it/progetti/10umfse1420-17-1-81-7-2cac</t>
  </si>
  <si>
    <t>10UMFSE1420-17-1-81-7-2E92</t>
  </si>
  <si>
    <t>I79D17000500009</t>
  </si>
  <si>
    <t>WEB DESIGNER</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</si>
  <si>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</si>
  <si>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www.opencoesione.gov.it/progetti/10umfse1420-17-1-81-7-2e92</t>
  </si>
  <si>
    <t>10UMFSE1420-17-1-81-7-3812</t>
  </si>
  <si>
    <t>I44D17001510009</t>
  </si>
  <si>
    <t>OPERATORE 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</si>
  <si>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</si>
  <si>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www.opencoesione.gov.it/progetti/10umfse1420-17-1-81-7-3812</t>
  </si>
  <si>
    <t>10UMFSE1420-17-1-81-7-43E6</t>
  </si>
  <si>
    <t>I79D17000370009</t>
  </si>
  <si>
    <t>WEB DESIGNER TR17A017</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</si>
  <si>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DETERMIBARE I COSTI DI REALIZZAZIONE DEI SITI, AI FINI DELLA PREVENTIVAZIONE DELLA SPESA E DELLA PIANIFICAZIONE DEL SUO PROPRIO TEMPO DI LAVORO. INOLTRE DOVRÃ  ESSERE IN GRADO DI FORNIRE SUPPORTO ALL'ATTIVAZIONE DEI</t>
  </si>
  <si>
    <t>www.opencoesione.gov.it/progetti/10umfse1420-17-1-81-7-43e6</t>
  </si>
  <si>
    <t>10UMFSE1420-17-1-81-7-53B4</t>
  </si>
  <si>
    <t>I44D17001000009</t>
  </si>
  <si>
    <t>WEB DESIGNER TR17A081</t>
  </si>
  <si>
    <t>www.opencoesione.gov.it/progetti/10umfse1420-17-1-81-7-53b4</t>
  </si>
  <si>
    <t>10UMFSE1420-17-1-81-7-A9A65747</t>
  </si>
  <si>
    <t>I44D17000070009</t>
  </si>
  <si>
    <t>TECNICO DEL MARKETING TURISTICO COD TR17A047</t>
  </si>
  <si>
    <t>OBIETTIVO DEL PERCORSO FORMATIVO ÃŠ LA FORMAZIONE DI PERSONALE ADDETTO AL MARKETING PER LO SVILUPPO TURISTICO TERRITORIALE, CHE SAPPIA ANALIZZARE IL MERCATO, SVILUPARE UN PIANO DI PROMOZIONE TURISTICA E GESTIRE GLI INTERVENTI ANCHE IN RIFERIMENTO AD ATTIVITÃ  WEB MARKETING.</t>
  </si>
  <si>
    <t>www.opencoesione.gov.it/progetti/10umfse1420-17-1-81-7-a9a65747</t>
  </si>
  <si>
    <t>10UMFSE1420-17-1-81-7-AA1D</t>
  </si>
  <si>
    <t>I84D17000140009</t>
  </si>
  <si>
    <t>OPERATORE OFFICE AUTOMATION (A2) - PG17A124</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</si>
  <si>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</si>
  <si>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www.opencoesione.gov.it/progetti/10umfse1420-17-1-81-7-aa1d</t>
  </si>
  <si>
    <t>10UMFSE1420-17-1-81-7-BDD2</t>
  </si>
  <si>
    <t>I64D17000270009</t>
  </si>
  <si>
    <t>DISEGNATORE CAD</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</si>
  <si>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</si>
  <si>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www.opencoesione.gov.it/progetti/10umfse1420-17-1-81-7-bdd2</t>
  </si>
  <si>
    <t>10UMFSE1420-17-1-81-7-BFEE86E0</t>
  </si>
  <si>
    <t>I44D17000500009</t>
  </si>
  <si>
    <t>OPERATORE OFFICE AUTOMATION COD TR17A049</t>
  </si>
  <si>
    <t>CONOSCENZA APPROFONDITA E UTILIZZO DELLE APPLICAZIONI INFORMATICHE DEL PACCHETTO MS OFFICE CON PARTICOLARE RIFERIMENTO ALLA VIDEOSCRITTURA, AL FOGLIO DI CALCOLO ELETTRONICO, ALLA PRESENTAZIONE DI DIAPOSITIVE, ALLA CREAZIONE DI DATABASE, ALLA GESTIONE DELLA POSTA ELETTRONICA ED ALLA NAVIGAZIONE INTERNET, AL FINE DI RENDERE I PARTECIPANTI AUTONOMI NELLO SVOLGIMENTO DELLE PRINCIPALI MANSIONI CONNESSE ALLE FUNZIONI DEL PACCHETTO STESSO.</t>
  </si>
  <si>
    <t>www.opencoesione.gov.it/progetti/10umfse1420-17-1-81-7-bfee86e0</t>
  </si>
  <si>
    <t>10UMFSE1420-17-1-81-7-C7FD</t>
  </si>
  <si>
    <t>I19D17000480009</t>
  </si>
  <si>
    <t>DISEGNATORE CAD 4.0 CON STAGE</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</si>
  <si>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</si>
  <si>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www.opencoesione.gov.it/progetti/10umfse1420-17-1-81-7-c7fd</t>
  </si>
  <si>
    <t>SERVIZI DI ORIENTAMENTO E ACCOMPAGNAMENTO AL LAVORO</t>
  </si>
  <si>
    <t>10UMFSE1420-17-1-82-1006-0E4E</t>
  </si>
  <si>
    <t>J99J15001600007</t>
  </si>
  <si>
    <t>ADDETTO DI BIBLIOTECA ESPERTO IN TECNICHE DI CATALOGAZIONE INFORMATICA E DIGITALE</t>
  </si>
  <si>
    <t>CORSO DI QUALIFICA DI BASE PER L'APPRENDIMENTO DELLE COMPETENZE DELL'ADDETTO DI BIBLIOTECA CON PARTICOLARE RIFERIMENTO ALLE NORME DI CATALOGAZIONE INOFORMATIZZATA E DIGITALIZZAZIONE DELLE RISORSE LIBRARIE E DOCUMENTARIE</t>
  </si>
  <si>
    <t>www.opencoesione.gov.it/progetti/10umfse1420-17-1-82-1006-0e4e</t>
  </si>
  <si>
    <t>10UMFSE1420-17-1-82-1006-17D9</t>
  </si>
  <si>
    <t>10UMFSE1420-17-1-82-1006-1945</t>
  </si>
  <si>
    <t>J49J15004640007</t>
  </si>
  <si>
    <t>CORSO INDIVIDUALE WEB MARKETING PG152AC0500315</t>
  </si>
  <si>
    <t>IL CORSO HA LO SCOPO DI CREARE FIGURE CHE: SIANO IN GRADO DI CONOSCERE E COMPRENDERE IL FUNZIONAMENTO DEL NUOVO MERCATO DIGITALE , I NUOVI BISOGNI E I NUOVI LIFE STYLE E NUOVE TECNICHE DI COMUNICAZIONE WEB PER PROMUOVERE PRODOTTI DI OGNI CATEGORIA MERCEOLOGICA.</t>
  </si>
  <si>
    <t>www.opencoesione.gov.it/progetti/10umfse1420-17-1-82-1006-1945</t>
  </si>
  <si>
    <t>10UMFSE1420-17-1-82-1006-1E59</t>
  </si>
  <si>
    <t>I49D14000560007</t>
  </si>
  <si>
    <t>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</si>
  <si>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</si>
  <si>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www.opencoesione.gov.it/progetti/10umfse1420-17-1-82-1006-1e59</t>
  </si>
  <si>
    <t>10UMFSE1420-17-1-82-1006-3852</t>
  </si>
  <si>
    <t>10UMFSE1420-17-1-82-1006-3E01</t>
  </si>
  <si>
    <t>F39D14001900007</t>
  </si>
  <si>
    <t>VOUCHER FORMATIVI EX GARANZIA GIOVANI 2014 - EUROLINKS - WEB MARKETING</t>
  </si>
  <si>
    <t>CORSO INDIVIDUALE DI WEB MARKETING AND SOCIAL MEDIA COMMUNICATION</t>
  </si>
  <si>
    <t>www.opencoesione.gov.it/progetti/10umfse1420-17-1-82-1006-3e01</t>
  </si>
  <si>
    <t>10UMFSE1420-17-1-82-1006-5488</t>
  </si>
  <si>
    <t>I94E17002300009</t>
  </si>
  <si>
    <t>TIROCINIO FORMATIVO EXTRA CURRICULARE MGGU / BACIOTTI GIACOMO PRESSO DA FULVIO</t>
  </si>
  <si>
    <t>www.opencoesione.gov.it/progetti/10umfse1420-17-1-82-1006-5488</t>
  </si>
  <si>
    <t>10UMFSE1420-17-1-82-1006-5B87</t>
  </si>
  <si>
    <t>J49D16000670007</t>
  </si>
  <si>
    <t>CORSO WEB MARKETING - PG162AC0500079</t>
  </si>
  <si>
    <t>www.opencoesione.gov.it/progetti/10umfse1420-17-1-82-1006-5b87</t>
  </si>
  <si>
    <t>10UMFSE1420-17-1-82-1006-60A9</t>
  </si>
  <si>
    <t>10UMFSE1420-17-1-82-1006-614C</t>
  </si>
  <si>
    <t>10UMFSE1420-17-1-82-1006-6225</t>
  </si>
  <si>
    <t>I94E17004940009</t>
  </si>
  <si>
    <t>TIROCINIO EXTRACURRICULARE ROSA DE ROSA STUDIO ASSOCIATO POLI MARIOTTI</t>
  </si>
  <si>
    <t>www.opencoesione.gov.it/progetti/10umfse1420-17-1-82-1006-6225</t>
  </si>
  <si>
    <t>10UMFSE1420-17-1-82-1006-6841</t>
  </si>
  <si>
    <t>I94E17004700009</t>
  </si>
  <si>
    <t>TIROCINIO DI PAOLUCCI ISABELLA PRESSO WEBTRADE GROUP SRL</t>
  </si>
  <si>
    <t>www.opencoesione.gov.it/progetti/10umfse1420-17-1-82-1006-6841</t>
  </si>
  <si>
    <t>10UMFSE1420-17-1-82-1006-68CD</t>
  </si>
  <si>
    <t>10UMFSE1420-17-1-82-1006-6959</t>
  </si>
  <si>
    <t>I94E17006530009</t>
  </si>
  <si>
    <t>CUCUZZA ERIKA/CIOTTI FABIO</t>
  </si>
  <si>
    <t>REGISTRAZIONE FATTURE GESTIONE ARCHIVIO.</t>
  </si>
  <si>
    <t>www.opencoesione.gov.it/progetti/10umfse1420-17-1-82-1006-6959</t>
  </si>
  <si>
    <t>10UMFSE1420-17-1-82-1006-6CD6</t>
  </si>
  <si>
    <t>F49D14001030007</t>
  </si>
  <si>
    <t>VOUCHER FORMATIVI EX GARANZIA GIOVANI  (WEB DESIGNER)  TR142AC0500171</t>
  </si>
  <si>
    <t>IDEAZIONE E PROGETTAZIONE DI SITI WEB IN COERENZA CON LA STRATEGIA DI COMUNICAZIONE DELLA COMMITTENZA</t>
  </si>
  <si>
    <t>www.opencoesione.gov.it/progetti/10umfse1420-17-1-82-1006-6cd6</t>
  </si>
  <si>
    <t>10UMFSE1420-17-1-82-1006-7EB8</t>
  </si>
  <si>
    <t>J49D16000660007</t>
  </si>
  <si>
    <t>CORSO WEB MARKETING - PG162AC0500078</t>
  </si>
  <si>
    <t>IL CORSO HA LO SCOPO DI CREARE FIGURE CHE: SIANO IN GRADO DI CONOSCERE E COMPRENDERE IL FUNZIONAMENTO DEL NUOVO MERCATO DIGITALE , I NUOVI BISOGNI E I NUOVI LIFESTYLE E NUOVE TECNICHE DI COMUNICAZIONE WEB PER PROMUOVERE PRODOTTI DI OGNI CATEGORIA MERCEOLOGICA.</t>
  </si>
  <si>
    <t>www.opencoesione.gov.it/progetti/10umfse1420-17-1-82-1006-7eb8</t>
  </si>
  <si>
    <t>10UMFSE1420-17-1-82-1006-8674</t>
  </si>
  <si>
    <t>J19J15004150007</t>
  </si>
  <si>
    <t>DISEGNATORE CAD - PG152AC0500066</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</si>
  <si>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</si>
  <si>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www.opencoesione.gov.it/progetti/10umfse1420-17-1-82-1006-8674</t>
  </si>
  <si>
    <t>10UMFSE1420-17-1-82-1006-8B83</t>
  </si>
  <si>
    <t>I84E17001090009</t>
  </si>
  <si>
    <t>PROGETTO TIROCINIO SEJDI DIVIONA</t>
  </si>
  <si>
    <t>IL TIROCINANTE, IN AFFIANCAMENTO A PERSONALE QUALIFICATO, SEGUIRÃ , SU BASI STATISTICHE, L'ANDAMENTO DEI  MERCATI E DELLA CONCORRENZA, GESTIRÃ  GLI ORDINATIVI E ORGANIZZERÃ  LA CONSEGNA DELLA MERCE, PREDISPORRÃ   STRATEGIE DI MARKETING E WEB MARKETING, CURERÃ  I RAPPORTI CON I CLIENTI, REDIGERÃ  REPORT DI VALUTAZIONE,  DEFINIRÃ  PREZZI E STRATEGIE COMMERCIALI, PREPARERÃ  IL MATERIALE: CAMPIONARI, LISTINI PREZZI ECC.</t>
  </si>
  <si>
    <t>www.opencoesione.gov.it/progetti/10umfse1420-17-1-82-1006-8b83</t>
  </si>
  <si>
    <t>10UMFSE1420-17-1-82-1006-8D14</t>
  </si>
  <si>
    <t>10UMFSE1420-17-1-82-1006-9298</t>
  </si>
  <si>
    <t>I34E17000820009</t>
  </si>
  <si>
    <t>TIROCINIO EXTRACURRICULARE : NICOLE MINCIOTTI C/O NEW WELD PRODUCTION SRL</t>
  </si>
  <si>
    <t>L'ADDETTA ALLA SEGRETERIA RIVESTE UN RUOLO CHE PROGRAMMA, GESTISCE E COLLABORA ALLA REALIZZAZIONE DELLE FUNZIONI GESTIONALI OPERATIVE CHE AVVENGONO ALL'INTERNO DELL'ORGANIZZAZIONE AZIENDALE. EFFETTUA LE OPERAZIONI DI SEGRETERIA ATTRAVERSO L'USO DEL PC E DEI RELATIVI SOFTWARE AZIENDALI.</t>
  </si>
  <si>
    <t>www.opencoesione.gov.it/progetti/10umfse1420-17-1-82-1006-9298</t>
  </si>
  <si>
    <t>10UMFSE1420-17-1-82-1006-94AB</t>
  </si>
  <si>
    <t>J79J15001400007</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</si>
  <si>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</si>
  <si>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www.opencoesione.gov.it/progetti/10umfse1420-17-1-82-1006-94ab</t>
  </si>
  <si>
    <t>10UMFSE1420-17-1-82-1006-9525</t>
  </si>
  <si>
    <t>10UMFSE1420-17-1-82-1006-9750</t>
  </si>
  <si>
    <t>F49D14000780007</t>
  </si>
  <si>
    <t>WEB DESIGNER COD TR142AC0500134</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</si>
  <si>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SITI SVI</t>
  </si>
  <si>
    <t>www.opencoesione.gov.it/progetti/10umfse1420-17-1-82-1006-9750</t>
  </si>
  <si>
    <t>10UMFSE1420-17-1-82-1006-99D2</t>
  </si>
  <si>
    <t>I64E17001130009</t>
  </si>
  <si>
    <t>TIROCINIO EXTRACURRICULARE PELLEGRINI MAURIZIO PRESSO SOGGETTO OSPITANTE 2A SNC DI DIOTALLEVI A. E RAPONI A.</t>
  </si>
  <si>
    <t>www.opencoesione.gov.it/progetti/10umfse1420-17-1-82-1006-99d2</t>
  </si>
  <si>
    <t>10UMFSE1420-17-1-82-1006-9AE4</t>
  </si>
  <si>
    <t>J69D16000530007</t>
  </si>
  <si>
    <t>WEB DESIGNER PG162AC0500087</t>
  </si>
  <si>
    <t>www.opencoesione.gov.it/progetti/10umfse1420-17-1-82-1006-9ae4</t>
  </si>
  <si>
    <t>10UMFSE1420-17-1-82-1006-9B89</t>
  </si>
  <si>
    <t>I44E17001460009</t>
  </si>
  <si>
    <t>TIROCINIO EXTRACURRICULARE VALENTINA GAGGIOTTI PRESSO HOTEL DEL LAGO SRL</t>
  </si>
  <si>
    <t>www.opencoesione.gov.it/progetti/10umfse1420-17-1-82-1006-9b89</t>
  </si>
  <si>
    <t>10UMFSE1420-17-1-82-1006-9FD9</t>
  </si>
  <si>
    <t>10UMFSE1420-17-1-82-1006-A3E4</t>
  </si>
  <si>
    <t>10UMFSE1420-17-1-82-1006-AA93</t>
  </si>
  <si>
    <t>I94E17005510009</t>
  </si>
  <si>
    <t>CAROTTI MARTINA/GIANFRANCO DI MARTINO</t>
  </si>
  <si>
    <t>AGGIORNAMENTO SITO WEB, PREPARAZIONE GRAFICHE PER LA STAMPA SU GADGET: TAZZE, MAGLIETTE, CUSCINI</t>
  </si>
  <si>
    <t>www.opencoesione.gov.it/progetti/10umfse1420-17-1-82-1006-aa93</t>
  </si>
  <si>
    <t>10UMFSE1420-17-1-82-1006-B172</t>
  </si>
  <si>
    <t>I94E17006950009</t>
  </si>
  <si>
    <t>TIROCINIO EXTRACURRICOLARE MENCARELLI LUCIA</t>
  </si>
  <si>
    <t>TIROCINIO EXTRACURRICOLARE MENCARELLI LUCIA PRESSO CASA DI CURA LIOTTI SPA</t>
  </si>
  <si>
    <t>www.opencoesione.gov.it/progetti/10umfse1420-17-1-82-1006-b172</t>
  </si>
  <si>
    <t>10UMFSE1420-17-1-82-1006-B1E6</t>
  </si>
  <si>
    <t>F49D14001050007</t>
  </si>
  <si>
    <t>WEB DESIGNER COD TR142AC0500173</t>
  </si>
  <si>
    <t>www.opencoesione.gov.it/progetti/10umfse1420-17-1-82-1006-b1e6</t>
  </si>
  <si>
    <t>10UMFSE1420-17-1-82-1006-B75D</t>
  </si>
  <si>
    <t>10UMFSE1420-17-1-82-1006-BA5B</t>
  </si>
  <si>
    <t>I94E17004550009</t>
  </si>
  <si>
    <t>TIROCINIO EXTRACURRICOLARE GUBBIOTTI AGNESE</t>
  </si>
  <si>
    <t>TIROCINIO EXTRACURRICOLARE GUBBIOTTI AGNESE PRESSO I.R.R.E. OPERA PIA OSPEDALE</t>
  </si>
  <si>
    <t>www.opencoesione.gov.it/progetti/10umfse1420-17-1-82-1006-ba5b</t>
  </si>
  <si>
    <t>10UMFSE1420-17-1-82-1006-BBB1</t>
  </si>
  <si>
    <t>J19J15004260007</t>
  </si>
  <si>
    <t>OPERATORE OFFICE AUTOMATION - PG152AC0500142</t>
  </si>
  <si>
    <t>www.opencoesione.gov.it/progetti/10umfse1420-17-1-82-1006-bbb1</t>
  </si>
  <si>
    <t>10UMFSE1420-17-1-82-1006-C89D</t>
  </si>
  <si>
    <t>F49D14000880007</t>
  </si>
  <si>
    <t>VOUCHER FORMATIVI EX GARANZIA GIOVANI TR142AC0500146</t>
  </si>
  <si>
    <t>www.opencoesione.gov.it/progetti/10umfse1420-17-1-82-1006-c89d</t>
  </si>
  <si>
    <t>10UMFSE1420-17-1-82-1006-CAAB</t>
  </si>
  <si>
    <t>I94E17002860009</t>
  </si>
  <si>
    <t>CAIELLO MICHELA/SABRINA'S CRAFT</t>
  </si>
  <si>
    <t>OPERATORE WEB, GESTIRE RELAZIONI CON I CLIENTI</t>
  </si>
  <si>
    <t>www.opencoesione.gov.it/progetti/10umfse1420-17-1-82-1006-caab</t>
  </si>
  <si>
    <t>10UMFSE1420-17-1-82-1006-D6C1</t>
  </si>
  <si>
    <t>I74E17000820009</t>
  </si>
  <si>
    <t>TIROCINIO EXTRA CURRICOLARE DI RINALDINI SARA PRESSO L'OFFICINA DEI DESIDERI</t>
  </si>
  <si>
    <t>IL TIROCINIO MIRA A INSEGNARE AL TIROCINANTE I VARI PASSAGGI PER LA FABBRICAZIONE DI BIGIOTTERIA CON RELATIVA VENDITA E RAPPORTO COI CLIENTI.</t>
  </si>
  <si>
    <t>www.opencoesione.gov.it/progetti/10umfse1420-17-1-82-1006-d6c1</t>
  </si>
  <si>
    <t>VENEZIA</t>
  </si>
  <si>
    <t>10UMFSE1420-17-1-82-1006-D8A1</t>
  </si>
  <si>
    <t>J99D16002090007</t>
  </si>
  <si>
    <t>CORSO WEB MARKETING PG162AC00161</t>
  </si>
  <si>
    <t>www.opencoesione.gov.it/progetti/10umfse1420-17-1-82-1006-d8a1</t>
  </si>
  <si>
    <t>10UMFSE1420-17-1-82-1006-E0DE</t>
  </si>
  <si>
    <t>I94E17007480009</t>
  </si>
  <si>
    <t>GUBBIOTTI LORENZO/BAR LEONARDI</t>
  </si>
  <si>
    <t>ACCOGLIENZA CLIENTI DEL BAR, DEL SERVIZIO DI BANCO, PULIZIE DEL LOCALE.</t>
  </si>
  <si>
    <t>www.opencoesione.gov.it/progetti/10umfse1420-17-1-82-1006-e0de</t>
  </si>
  <si>
    <t>10UMFSE1420-17-1-82-1006-EDE6</t>
  </si>
  <si>
    <t>J99D16001710007</t>
  </si>
  <si>
    <t>S.E.M., S.E.O., ANNUNCI (GOOGLE ADWORDS) E STRUMENTI DI ANALISI VISITE (GOOGLE ANALYTICS)</t>
  </si>
  <si>
    <t>IL PERCORSO FORNISCE LE COMPETENZE PER ESSERE IN GRADO DI:  - OTTIMIZZARE UN SITO WEB OSSIA MIGLIORARNE IL POSIZIONAMENTO NELLE PAGINE DI RISPOSTA DEI MOTORI DI RICERCA DETERMINANDO QUINDI UNA MAGGIORE VISIBILITÃ  DEI PRODOTTI/SERVIZI VENDUTI;  - INSERIRE SPAZI PUBBLICITARI ALLÂ¿INTERNO DELLE PAGINE DI RICERCA DI GOOGLE MOSTRANDO ANNUNCI PERTINENTI AGLI SCOPI DELLÂ¿UTENTE;  - ANALIZZARE I DETTAGLI E LE STATISTICHE DEI VISITATORI, MONITORARE I VISITATORI PROVENIENTI DA TUTTE LE FONTI.</t>
  </si>
  <si>
    <t>www.opencoesione.gov.it/progetti/10umfse1420-17-1-82-1006-ede6</t>
  </si>
  <si>
    <t>10UMFSE1420-17-1-82-1006-EF40</t>
  </si>
  <si>
    <t>I14E17001230009</t>
  </si>
  <si>
    <t>GRAFICI - MANFRONI N.</t>
  </si>
  <si>
    <t>PERMETTERE ALLA TIROCINANTE DI SVILUPPARE COMPETENZE TECNICO PROFESSIONALI E DI RUOLO IN UN CONTESTO OPERATIVO ALTAMENTE TECNICO, SPENDIBILI ALL'INTERNO DELLA STRUTTURA OSPITANTE O IN AZIENDE DEL SETTORE GRAFICA E STAMPA DIGITALE.</t>
  </si>
  <si>
    <t>www.opencoesione.gov.it/progetti/10umfse1420-17-1-82-1006-ef40</t>
  </si>
  <si>
    <t>10UMFSE1420-17-1-82-7-0291</t>
  </si>
  <si>
    <t>I64D17000040007</t>
  </si>
  <si>
    <t>www.opencoesione.gov.it/progetti/10umfse1420-17-1-82-7-0291</t>
  </si>
  <si>
    <t>FORMAZIONE PER ADULTI</t>
  </si>
  <si>
    <t>10UMFSE1420-17-1-82-7-72A0</t>
  </si>
  <si>
    <t>I69D17000360009</t>
  </si>
  <si>
    <t>WEB DESIGNER PG17G063</t>
  </si>
  <si>
    <t>www.opencoesione.gov.it/progetti/10umfse1420-17-1-82-7-72a0</t>
  </si>
  <si>
    <t>10UMFSE1420-17-1-82-7-D474</t>
  </si>
  <si>
    <t>I79D17000510009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</si>
  <si>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</si>
  <si>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www.opencoesione.gov.it/progetti/10umfse1420-17-1-82-7-d474</t>
  </si>
  <si>
    <t>10UMFSE1420-17-1-87-4-220C</t>
  </si>
  <si>
    <t>I69D16000360009</t>
  </si>
  <si>
    <t>CONTRATTO NCR - UMBRIADIGITALE</t>
  </si>
  <si>
    <t>CONTRATTO NCR - UMBRIADIGITALE - PER L'INVIO DELLE COMUNICAZIONI OBBLIGATORIE</t>
  </si>
  <si>
    <t>www.opencoesione.gov.it/progetti/10umfse1420-17-1-87-4-220c</t>
  </si>
  <si>
    <t>POTENZIAMENTO DEI SERVIZI ALL'IMPIEGO - ACQUISIZIONE DI RISORSE</t>
  </si>
  <si>
    <t>PERCORSI FORMATIVI INTEGRATI PER L'INSERIMENTO LAVORATIVO</t>
  </si>
  <si>
    <t>INFRASTRUTTURE PER TELECOMUNICAZIONI E TECNOLOGIE INFORMATICHE</t>
  </si>
  <si>
    <t>TECNOLOGIE INFORMATICHE</t>
  </si>
  <si>
    <t>ALTRE OPERE ED IMPIANTI PER TECNOLOGIE INFORMATICHE</t>
  </si>
  <si>
    <t>IMPIANTI ED INFRASTRUTTURE HARDWARE E SOFTWARE PER CENTRI DI SERVIZIO INFORMATICI</t>
  </si>
  <si>
    <t>10UMFSE1420-17-3-101-1003-01D2</t>
  </si>
  <si>
    <t>I97B15000560006</t>
  </si>
  <si>
    <t>ADDETTO QUALIFICATO ALLA GRAFICA, CON SPECIALIZZAZIONE PER IL WEB</t>
  </si>
  <si>
    <t>LÂ¿ADDETTO QUALIFICATO ALLA GRAFICA, CON SPECIALIZZAZIONE NELLA GRAFICA PER IL WEB ÃŠ IL PROFESSIONISTA DELLA COMUNICAZIONE VISIVA CHE OPERA IN DIVERSI AMBITI, DA INTERNET ALLA PUBBLICITÃ , DALLÂ¿EDITORIA ALLA PUBBLICA AMMINISTRAZIONE.   EÂ¿ IN GRADO DI DISEGNARE IL LOGO DI UN'AZIENDA, STRUTTURARE DAL PUNTO DI VISTA GRAFICO UN PORTALE WEB, ELABORARE IMMAGINI PER LE MOBILE APP, CURARE L'ASPETTO VISIVO DI UN LIBRO O DI UNA RIVISTA, MA ANCHE REALIZZARE LA SEGNALETICA INTERNA DI UN EDIFICIO O L'INTERFACCIA GRAFICA DI UN SERVIZIO, O ANCORA IDEARE LÂ¿IMMAGINE AL PUBBLICO DI UNÂ¿AMMINISTRAZIONE COMUNALE.</t>
  </si>
  <si>
    <t>www.opencoesione.gov.it/progetti/10umfse1420-17-3-101-1003-01d2</t>
  </si>
  <si>
    <t>ALTRA FORMAZIONE ALL'INTERNO DELL'OBBLIGO FORMATIVO</t>
  </si>
  <si>
    <t>10UMFSE1420-17-3-101-12-0AD1</t>
  </si>
  <si>
    <t>I97B16001430006</t>
  </si>
  <si>
    <t>OPERATORE GRAFICO - INDIRIZZO MULTIMEDIA 1Â°ANNO COD PROVV DIR/010-01/2016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</si>
  <si>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</si>
  <si>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www.opencoesione.gov.it/progetti/10umfse1420-17-3-101-12-0ad1</t>
  </si>
  <si>
    <t>FORMAZIONE ALL'INTERNO DELL'OBBLIGO SCOLASTICO</t>
  </si>
  <si>
    <t>ORIENTAMENTO SCOLASTICO E FORMATIVO</t>
  </si>
  <si>
    <t>10UMFSE1420-17-3-102-11-2A89</t>
  </si>
  <si>
    <t>I99G15000410007</t>
  </si>
  <si>
    <t>TECNICO SUPERIORE PER LA RICERCA E LO SVILUPPO DI PRODOTTI E PROCESSI A BASE BIOTECNOLOGICA</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</si>
  <si>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</si>
  <si>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www.opencoesione.gov.it/progetti/10umfse1420-17-3-102-11-2a89</t>
  </si>
  <si>
    <t>10UMFSE1420-17-3-102-11-474F</t>
  </si>
  <si>
    <t>I99G16000250007</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</si>
  <si>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</si>
  <si>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www.opencoesione.gov.it/progetti/10umfse1420-17-3-102-11-474f</t>
  </si>
  <si>
    <t>10UMFSE1420-17-3-102-11-784F</t>
  </si>
  <si>
    <t>FORMAZIONE DEL PERSONALE  (INCLUSA L'ALFABETIZZAZIONE DIGITALE)</t>
  </si>
  <si>
    <t>10UMFSE1420-17-5-121-4-25CF</t>
  </si>
  <si>
    <t>I99J16000190009</t>
  </si>
  <si>
    <t>CONTRATTO SENDER - UMBRIADIGITALE</t>
  </si>
  <si>
    <t>CONTRATTO SENDER - UMBRIADIGITALE - SISTEMA INFORMATIVO PER L'INVIO DEI DATI DI MONITORAGGIO POR FSE 2014-20</t>
  </si>
  <si>
    <t>www.opencoesione.gov.it/progetti/10umfse1420-17-5-121-4-25cf</t>
  </si>
  <si>
    <t>DISPOSITIVI E STRUMENTI A SUPPORTO DELL'INTEGRAZIONE FRA SISTEMI</t>
  </si>
  <si>
    <t>CREAZIONE E SVILUPPO DI RETI / PARTENARIATI</t>
  </si>
  <si>
    <t>INFORMAZIONE E COMUNICAZIONE PER ATTIVITA' ISTITUZIONALI E LA TRASPARENZA DELLA PA</t>
  </si>
  <si>
    <t>10UMFSE1420-18-1-81-1005-CE854CFF</t>
  </si>
  <si>
    <t>D94E15001530007</t>
  </si>
  <si>
    <t>PROMOZIONE TIROCINI</t>
  </si>
  <si>
    <t>PROMOZIONE E PUBBLICIZZAZIONE DEI TIROCINI ATTRAVERSO BANDI DEDICATI SU SITO WEB E ALTRO.</t>
  </si>
  <si>
    <t>www.opencoesione.gov.it/progetti/10umfse1420-18-1-81-1005-ce854cff</t>
  </si>
  <si>
    <t>10UMFSE1420-18-1-81-1006-02BE00B2</t>
  </si>
  <si>
    <t>I14E17001240009</t>
  </si>
  <si>
    <t>ADDETTI AGLI AFFARI GENERALI - CUOGHI M. G. - INTERIORS SRL</t>
  </si>
  <si>
    <t>CONSOLIDARE ESPERIENZA NELLE ATTIVITÃ  DI SEGRETERIA, AMMINISTRATIVE E DI AREA COMMERCIALE, SVILUPPANDO NUOVE COMPETENZE ANCHE IN RELAZIONE ALL'USO DEGLI STRUMENTI INFORMATICI ATTUALI E DELLA RETE WEB.</t>
  </si>
  <si>
    <t>www.opencoesione.gov.it/progetti/10umfse1420-18-1-81-1006-02be00b2</t>
  </si>
  <si>
    <t>10UMFSE1420-18-1-81-1006-0BF652BA</t>
  </si>
  <si>
    <t>I94E17006540009</t>
  </si>
  <si>
    <t>DI NICOLA AGOSTINI L./EPIM</t>
  </si>
  <si>
    <t>REDIGERE INFORMAZIONI ALL'IMPRESE, AGGIORNARE IL SITO WEB E LE BANCHE DATI</t>
  </si>
  <si>
    <t>www.opencoesione.gov.it/progetti/10umfse1420-18-1-81-1006-0bf652ba</t>
  </si>
  <si>
    <t>10UMFSE1420-18-1-81-1006-4A19FB2E</t>
  </si>
  <si>
    <t>I94E17008330009</t>
  </si>
  <si>
    <t>TIROCINIO EXTRACURRICULARE LAQUERCIA21 SNC DI DE PASCALIS E GUBIOTTI - MASSIMILIANO BARTOLUCCI</t>
  </si>
  <si>
    <t>www.opencoesione.gov.it/progetti/10umfse1420-18-1-81-1006-4a19fb2e</t>
  </si>
  <si>
    <t>10UMFSE1420-18-1-81-1006-D5711660</t>
  </si>
  <si>
    <t>I94E17002340009</t>
  </si>
  <si>
    <t>TIROCINI PACCHETTO ADULTI CPI TERNI_PF4351 CANDIOTTI DANIELA C/O CARTOLIBRERIA CASAGRANDE</t>
  </si>
  <si>
    <t>ADD. ALLE VENDITE</t>
  </si>
  <si>
    <t>www.opencoesione.gov.it/progetti/10umfse1420-18-1-81-1006-d5711660</t>
  </si>
  <si>
    <t>10UMFSE1420-18-1-81-12-1D012EEF</t>
  </si>
  <si>
    <t>I75D17000040006</t>
  </si>
  <si>
    <t>INSTALLATORE E MANUTENTORE DI APPARECCHIATURE ELETTRICHE ED ELETTRONICHE PER SISTEMI DI AUTOMAZIONE E IOT</t>
  </si>
  <si>
    <t>LÂ¿INSTALLATORE E MANUTENTORE DI APPARECCHIATURE ELETTRICHE ED ELETTRONICHE PER SISTEMI DI AUTOMAZIONE &amp; IOT SVOLGE LE ATTIVITÃ  DI ASSEMBLAGGIO, INSTALLAZIONE, GESTIONE E MANUTENZIONE DI SISTEMI DI AUTOMAZIONE &amp; IOT CON TECNOLOGIA PLC, PLC- PC ED OPEN HARDWARE. PIANIFICA E ORGANIZZA IL PROPRIO LAVORO SEGUENDO LE SPECIFICHE PROGETTUALI, OCCUPANDOSI DEL CABLAGGIO, DEL COLLEGAMENTO DEI DISPOSITIVI E  DELLA VERIFICA  DI FUNZIONAMENTO DEL SISTEMA. ESEGUE LA DIAGNOSI DI GUASTO E ATTUA GLI INTERVENTI DI MANUTENZIONE CORRETTIVA PER LA RIMOZIONE DEI MALFUNZIONAMENTI ED IL RIPRISTINO  DELLA CORRETTA FUNZIONALITÃ . INTERVIENE, A LIVELLO ESECUTIVO, NEL PROCESSO LAVORATIVO CON AUTONOMIA E RESPONSABILITÃ  LIMITATE A CIÃ² CHE PREVEDONO LE PROCEDURE E LE METODICHE DELLA SUA OPERATIVITÃ .</t>
  </si>
  <si>
    <t>www.opencoesione.gov.it/progetti/10umfse1420-18-1-81-12-1d012eef</t>
  </si>
  <si>
    <t>10UMFSE1420-18-1-81-12-1D5AC115</t>
  </si>
  <si>
    <t>I95D17000180006</t>
  </si>
  <si>
    <t>TECNICO DI SMART MANUFACTURING: ESPERTO IN PROGETTAZIONE, PROGRAMMAZIONE E OTTIMIZZAZIONE DI SISTEMI PER L'INDUSTRIA 4.0</t>
  </si>
  <si>
    <t>IL PERCORSO, RIVOLTO A 15 DISOCCUPATI/INOCCUPATI IN POSSESSO DI DIPLOMA DI MATURITÃ : LICEO SCIENTIFICO, ISTITUTO TECNICO TECNOLOGICO (INDIRIZZO MECCANICA, MECCATRONICA ED ENERGIA; INDIRIZZO ELETTRONICA ED ELETTROTECNICA; INDIRIZZO  INFORMATICA E TELECOMUNICAZIONI), ISTITUTO PROFESSIONALE INDUSTRIA E ARTIGIANATO (INDIRIZZO MANUTENZIONE E ASSISTENZA TECNICA; INDIRIZZO PRODUZIONI INDUSTRIALI E ARTIGIANALI) DELLA DURATA DI 450 ORE DI AULA E 720 ORE DI TIROCINIO CURRICULARE IN 6 MESI, SI PONE LÂ¿OBIETTIVO DI RILASCIARE UNA QUALIFICA PROFESSIONALE DI ESPERTO IN TECNOLOGIE DIGITALI PROPRIE DELLA Â¿QUARTA RIVOLUZIONE INDUSTRIALEÂ¿ PER LÂ¿UTILIZZO EFFICACE E FUNZIONALE DEI DATI, LA POTENZA DI CALCOLO E LA CONNETTIVITÃ , BIG DATA, OPEN DAT, INTERNET OF THINGS, MACHINE TO MACHINE E CLOUD COMPUTING PER LA CENTRALIZZAZIONE DELLE INFORMAZIONI E LA LORO CONSERVAZIONE.</t>
  </si>
  <si>
    <t>www.opencoesione.gov.it/progetti/10umfse1420-18-1-81-12-1d5ac115</t>
  </si>
  <si>
    <t>10UMFSE1420-18-1-81-12-5473DEF5</t>
  </si>
  <si>
    <t>I95D17000120006</t>
  </si>
  <si>
    <t>TECNICO DELLA PROGETTAZIONE TRAMITE SOFTWARE BIM E PARAMETRICI</t>
  </si>
  <si>
    <t>IL TECNICO DELLA PROGETTAZIONE TRAMITE SOFTWARE BIM (BUILDING INFORMATION MODELING) E PARAMETRICI ÃŠ UN PROFESSIONISTA CHE OPERA NELLÂ¿AMBITO DI PROGETTI INTEGRATI. UTILIZZA IL SOFTWARE BIM PER GENERARE MODELLI GEOMETRICI E INFORMATIVI UTILI PER LA GESTIONE DELLE INFORMAZIONI DURANTE LÂ¿INTERO CICLO DI VITA DELLÂ¿OPERA EDILE. CREA DUNQUE UN MODELLO 3D DIGITALE INTELLIGENTE DELLÂ¿OPERA, GRAZIE AL QUALE ÃŠ POSSIBILE GESTIRE TUTTA LA DOCUMENTAZIONE DI PROGETTO, CONTROLLARE LO STATO DI AVANZAMENTO DELLÂ¿OPERA E VERIFICARE, IN TEMPO REALE, I COSTI DI PRODUZIONE.  IL PERCORSO PREVEDE UNA FASE DI FORMAZIONE TEORICA , A CONTENUTO SPECIALISTICO, DELLA DURATA COMPLESSIVA DI N. 425 ORE ED UN TIROCINIO CURRICULARE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</si>
  <si>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www.opencoesione.gov.it/progetti/10umfse1420-18-1-81-12-5473def5</t>
  </si>
  <si>
    <t>10UMFSE1420-18-1-81-12-745572E3</t>
  </si>
  <si>
    <t>10UMFSE1420-18-1-81-12-75E49843</t>
  </si>
  <si>
    <t>I55D17000020006</t>
  </si>
  <si>
    <t>TECNICO PER LA PROMOZIONE TURISTICA CON STRUMENTI WEB</t>
  </si>
  <si>
    <t>IL PROGETTO ÃŠ FINALIZZATO A FORMARE IL PROFILO PROFESSIONALE TECNICO PER LA PROMOZIONE TURISTICA CON STRUMENTI WEB MULTIFUNZIONALE E MULTISETTORIALE IN GRADO DI UTILIZZARE LA TECNOLOGIA WEB MULTICANALE IN AMBITO TURISTICO E DI PROMOZIONE DEL PANIERE DEI PRODOTTI AGRIFOOD DELLA VALNERINA. LÂ¿ESPERTO DI MARKETING MULTIMEDIALE FORMATO SARÃ  IN GRADO DI DEFINIRE, SVILUPPARE E PROMUOVERE NUOVE IDEE, PROGETTI E PRODOTTI DI TURISMO LEGATI AL PANIERE AGRIFOOD, ATTRAVERSO STRATEGIE COMMERCIALI CHE INTEGRANO TECNICHE DI COMUNICAZIONE TRADIZIONALI CON MODALITÃ  BASATE SUL WEB 2.0 E SUI SOCIAL NETWORK. IL PERCORSO PREVEDE UNA FASE DI FORMAZIONE TEORICA , A CONTENUTO SPECIALISTICO, DELLA DURATA COMPLESSIVA DI N. 320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
  </si>
  <si>
    <t>www.opencoesione.gov.it/progetti/10umfse1420-18-1-81-12-75e49843</t>
  </si>
  <si>
    <t>NORCIA</t>
  </si>
  <si>
    <t>10UMFSE1420-18-1-81-12-78CB90CD</t>
  </si>
  <si>
    <t>I95D17000200006</t>
  </si>
  <si>
    <t>ESPERTO IN WEB MARKETING E SOCIAL MEDIA MANAGEMENT NEL SETTORE AGROALIMENTARE</t>
  </si>
  <si>
    <t>IL PERCORSO FORMATIVO HA L'OBIETTIVO DI FORMARE PROFESSIONISTI IN GRADO DI COGLIERE L'OCCASIONE PRESENTATA DALL'E-COMMERCE E DAI SOCIAL MEDIA PER VALORIZZARE IL SETTORE AGROALIMENTARE REGIONALE FATTO DI ECCELLENZE E DI UNA QUALITÃ  ALIMENTARE DIFFUSA SU TUTTO IL TERRITORIO, MA CHE SPESSO SOFFRE DEL SOTTODIMENSIONAMENTO DELLE AZIENDE PRODUTTRICI E DELLA FRAMMENTARIETÃ  DELL'OFFERTA SIA DEI PRODOTTI CHE DEI SERVIZI. PROFESSIONISTI CHE HANNO UNA PROSPETTIVA DI OCCUPABILITÃ  DI BREVE TERMINE, SIA COME CONSULENTI SPECIALIZZATI IN PICCOLE REALTÃ  IMPRENDITORIALI AGRICOLE, SIA COME PERSONALE ASSUNTO IN MEDIE REALTÃ  IMPRENDITORIALI AGRICOLE, IMPRESE IN RETE E ASSOCIAZIONI/ORGANIZZAZIONI PROFESSIONALI AGRICOLE.</t>
  </si>
  <si>
    <t>www.opencoesione.gov.it/progetti/10umfse1420-18-1-81-12-78cb90cd</t>
  </si>
  <si>
    <t>10UMFSE1420-18-1-81-12-800816EF</t>
  </si>
  <si>
    <t>I97D18001010009</t>
  </si>
  <si>
    <t>ESPERTO IN WEB ADVERTISING E WEB REPUTATION</t>
  </si>
  <si>
    <t>QUESTO PROGETTO FORMATIVO INTENDE RAFFORZARE LE COMPETENZE DEI LAUREATI (CON LAUREA MAGISTRALE) FORMANDO UNA FIGURA PROFESSIONALE ALTAMENTE SPECIALIZZATA, ESPERTO IN WEB ADVERTISING E WEB REPUTATION, CON CONCRETE PROSPETTIVE OCCUPAZIONALI NEL BREVE/MEDIO TERMINE. LA FIGURA, CHE SI INSERISCE IN UN AMBITO DI INVESTIMENTO PER LE IMPRESE, TRAMITE L'APPLICAZIONE CONCRETA DI TECNOLOGIE DIGITALI E STRUMENTI WEB INNOVATIVI (PIATTAFORME DIGITALI, STRUMENTI DIGITALI DI WEB-ADVERTISING, WEB REPUTATION E WEB ANALYSIS) SI OCCUPA DI CURARE E MIGLIORARE LA VISIBILITÃ  E LA PERCEZIONE DELLE AZIENDE SUL WEB, FAVORENDO PER LE STESSE LÂ¿INNOVAZIONE DEI PROCESSI, RENDENDOLE COMPETITIVE ANCHE NEI Â¿MERCATI VIRTUALIÂ¿ E APRENDO NUOVE PROSPETTIVE VERSO I MERCATI ESTERI. LÂ¿INTERESSE MOSTRATO PER IL PERCORSO FORMATIVO, SIA DA PARTE DEI SOGGETTI PROMOTORI CHE DA PARTE DEL FOLTO GRUPPO DI AZIENDE DI DIFFERENTI SETTORI INTERESSATE AD OSPITARE I TIROCINANTI, GARANTISCE, ASSIEME ALLA PROFESSIONALITÃ  DEI SOGGETTI</t>
  </si>
  <si>
    <t>www.opencoesione.gov.it/progetti/10umfse1420-18-1-81-12-800816ef</t>
  </si>
  <si>
    <t>10UMFSE1420-18-1-81-12-8A3BDED0</t>
  </si>
  <si>
    <t>I95D17000090006</t>
  </si>
  <si>
    <t>TECNICO DELLO SVILUPPO DI APPLICAZIONI SOFTWARE (CON SPECIALIZZAZIONE NELLA PROGRAMMAZIONE AD OGGETTI)</t>
  </si>
  <si>
    <t>FORMARE 12 DIPLOMATI IN DISCIPLINE TECNICHE E SCIENTIFICHE NELLE COMPETENZE DI ANALISI E PROGRAMMAZIONE DI APPLICAZIONI SOFTWARE, SPECIALIZZANDOLI NELLA PROGRAMMAZIONE AD OGGETTI PER LO SVILUPPO DI WEB E MOBILE APP E DI APPLICAZIONI PER LA PROGETTAZIONE 3D DI RETI DI FIBRA OTTICA DI NUOVA GENERAZIONE NELLA DIMENSIONE Â¿FIBER TO THE HOME - FTTHÂ¿. LÂ¿INIZIATIVA SI COLLEGA A UNA PROGETTUALITÃ  PIÃ¹ AMPIA, CHE COINVOLGE ALCUNE DELLE AZIENDE PARTNER, LE QUALI STANNO GIÃ  SVILUPPANDO PRODOTTI INNOVATIVI IN MATERIA DI SOFTWARE DI PROGETTAZIONE PER DORSALI IN FIBRA OTTICA, IN CONNESSIONE CON OPERATORI DI TELECOMUNICAZIONI CHE POTRANNO COSÃ¬ FORNIRE LA COSIDDETTA Â¿CONNETTIVITÃ  DI ULTIMO MIGLIOÂ¿ A CITTADINI E IMPRESE.</t>
  </si>
  <si>
    <t>www.opencoesione.gov.it/progetti/10umfse1420-18-1-81-12-8a3bded0</t>
  </si>
  <si>
    <t>10UMFSE1420-18-1-81-12-8AE14280</t>
  </si>
  <si>
    <t>10UMFSE1420-18-1-81-12-9CDD3DF4</t>
  </si>
  <si>
    <t>I95D17000220006</t>
  </si>
  <si>
    <t>ESPERTO NELL'UTILIZZO DELLE TECNOLOGIE DIGITALI PER L'INTERNAZIONALIZZAZIONE DELLE PMI</t>
  </si>
  <si>
    <t>LÂ¿ESPERTO NELLÂ¿UTILIZZO DELLE TECNOLOGIE DIGITALI PER LÂ¿INTERNAZIONALIZZAZIONE DELLE PMI ÃŠ UNA FIGURA PROFESSIONALE SPECIALIZZATA NELLA PROGETTAZIONE, PIANIFICAZIONE E GESTIONE DEI PROCESSI DI INTERNAZIONALIZZAZIONE TRAMITE LÂ¿UTILIZZO DELLE TECNOLOGIE DIGITALI. LA FIGURA ÃŠ IN GRADO DI GESTIRE ATTIVITÃ  DI SVILUPPO PER RAGGIUNGERE NUOVI MERCATI E STABILIRE PARTNERSHIP AL DI FUORI DEI CONFINI NAZIONALI, SELEZIONANDO ED UTILIZZANDO EFFICACEMENTE MIX DI CANALI E STRUMENTI DIGITALI RISPONDENTI ALLE CARATTERISTICHE E ALLE ESIGENZE DELLE DIVERSE TIPOLOGIE DI AZIENDE, PRODOTTI E/O SERVIZI.</t>
  </si>
  <si>
    <t>www.opencoesione.gov.it/progetti/10umfse1420-18-1-81-12-9cdd3df4</t>
  </si>
  <si>
    <t>10UMFSE1420-18-1-81-12-DC9C5682</t>
  </si>
  <si>
    <t>I95D17000150006</t>
  </si>
  <si>
    <t>DIGITAL ECOBRAND MANAGER</t>
  </si>
  <si>
    <t>IL DIGITAL ECOBRAND MANAGER ÃŠ UNA FIGURA DEL MANAGEMENT CHE SVOLGE LE SUE FUNZIONI, ANCHE CON RUOLI  DI DIRETTA RESPONSABILITÃ , NELLÂ¿AMBITO DELLA PROMOZIONE E DEL MARKETING, IN PARTICOLARE DIGITALE, DI UNA O  PIÃ¹ LINEE DI PRODOTTI E/O DI SERVIZI IMPRONTATI ALLA SOSTENIBILITÃ  AMBIENTALE.</t>
  </si>
  <si>
    <t>www.opencoesione.gov.it/progetti/10umfse1420-18-1-81-12-dc9c5682</t>
  </si>
  <si>
    <t>10UMFSE1420-18-1-81-12-F1EDBED4</t>
  </si>
  <si>
    <t>10UMFSE1420-18-1-81-12-FF552E2D</t>
  </si>
  <si>
    <t>I75D17000050006</t>
  </si>
  <si>
    <t>SVILUPPATORE SOFTWARE PER APPLICAZIONI ENTERPRISE- BIG DATA Â¿INTERNET OF THINGS.</t>
  </si>
  <si>
    <t>www.opencoesione.gov.it/progetti/10umfse1420-18-1-81-12-ff552e2d</t>
  </si>
  <si>
    <t>10UMFSE1420-18-1-81-15-0251BF9D</t>
  </si>
  <si>
    <t>B97C16000190006</t>
  </si>
  <si>
    <t>ACRONIMO SEI - INCENTIVO PADALINO - INCENTIVO INCREMENTATO CON DD 3275 DEL 04/04/2018</t>
  </si>
  <si>
    <t>LA FIGURA SUPPORTERÃ  LA PIANIFICAZIONE STRATEGICA DELLE CAMPAGNE DI COMUNICAZIONE INTERNE ED  ESTERNE DELLÂ¿IMPRESA; GESTIRÃ  LE ATTIVITÃ  PROFESSIONALI CON GLI STRUMENTI DELLA COMUNICAZIONE DIGITALE; PROGETTERÃ , SVILUPPERÃ  E GESTIIRÃ  SITI INTERNET E PAGINE WEB PER LA PROMOZIONE DEL BUSINESS AZIENDALE.</t>
  </si>
  <si>
    <t>www.opencoesione.gov.it/progetti/10umfse1420-18-1-81-15-0251bf9d</t>
  </si>
  <si>
    <t>C</t>
  </si>
  <si>
    <t>Regime di aiuto esentato dalla notifica</t>
  </si>
  <si>
    <t>10UMFSE1420-18-1-81-15-138F2887</t>
  </si>
  <si>
    <t>I17D18000420009</t>
  </si>
  <si>
    <t>ENG05  STRUMENTO 2 FORMAZIONE PER DISOCCUPATI GLOBAL LINE SRL</t>
  </si>
  <si>
    <t>DALLÂ¿ATTUAZIONE DELLA PRIMA PARTE DEL PERCORSO DI AULA CI SI ATTENDE CHE GLI ALLIEVI PRENDANO COSCIENZA DELLA STRUTTURAZIONE DELLÂ¿AZIENDA, DELLA RIPARTIZIONE DELLE ATTIVITÃ , DEL FLUSSO DI LAVORO, DELLE LAVORAZIONI SVILUPPATE, DELLE TECNOLOGIE APPLICATE ED APPLICABILI. LA SECONDA PARTE RIGUARDERÃ  GLI ELEMENTI BASE DEL MARKETING, GRAZIE AI QUALI GLI ALLIEVI SARANNO IN GRADO DI:  - PARTECIPARE ALLA PROGETTAZIONE, REALIZZAZIONE E GESTIONE DI UN PIANO DI WEB MARKETING;  - INTEGRARE LE AZIONI DI MARKETING ONLINE CON LE STRATEGIE DI MARKETING AZIENDALE;  - UTILIZZARE AL MEGLIO GLI STRUMENTI DI WEB MARKETING: SEO, SEM, EMAIL MARKETING, SOCIAL MEDIA E MOBILE. INFINE GLI ALLIEVI, IN PREVISIONE DELLÂ¿ATTUAZIONE DEI TIROCINI, SARANNO FORMATI SUI TEMI DELLA PREVENZIONE E PROTEZIONE NEL SETTORE SPECIFICO SECONDO IL DLGS.81/2008 E SEGG</t>
  </si>
  <si>
    <t>www.opencoesione.gov.it/progetti/10umfse1420-18-1-81-15-138f2887</t>
  </si>
  <si>
    <t>10UMFSE1420-18-1-81-15-1CE2B5D5</t>
  </si>
  <si>
    <t>B37C16000070006</t>
  </si>
  <si>
    <t>IENGO ALESSANDRO STRUMENTO 4</t>
  </si>
  <si>
    <t>GA.MI. DI GAGGIOTTI MICHELE ASSUME IENGO ALESSANDRO.</t>
  </si>
  <si>
    <t>www.opencoesione.gov.it/progetti/10umfse1420-18-1-81-15-1ce2b5d5</t>
  </si>
  <si>
    <t>10UMFSE1420-18-1-81-15-1E1AFEEE</t>
  </si>
  <si>
    <t>I97D18001040009</t>
  </si>
  <si>
    <t>ACRONIMO SEI - COMPUTER GRAF., PROGRAMMATORE WEB (PROGETTAZIONE 25%)</t>
  </si>
  <si>
    <t>FORMAZIONE SULLA PROGRAMMAZIONE WEB;  FORMAZIONE SULLE CONOSCENZE FONDAMENTALI DELLE STAZIONI DI GRAFICHE E DEI SOFTWARE APPLICATIVI PER LA GRAFICA;FORMAZIONE NELLE OPERAZIONI DI MAGAZZINO, ANCHE CON TECNOLOGIE INNOVATIVE DI GESTIONE DELLO STESSO. SICUREZZA NEI LUOGHI DI LAVORO</t>
  </si>
  <si>
    <t>www.opencoesione.gov.it/progetti/10umfse1420-18-1-81-15-1e1afeee</t>
  </si>
  <si>
    <t>10UMFSE1420-18-1-81-15-208D5CCB</t>
  </si>
  <si>
    <t>B97C16000210006</t>
  </si>
  <si>
    <t>ACRONIMO SEI - INCENTIVO SPECCHIA - INCENTIVO INCREMENTATO CON DD 6605 DEL 29.06.2017</t>
  </si>
  <si>
    <t>SVILUPPARE ELEMENTI DI DIGITAL STORYTELLING. REALIZZARE IL MONTAGGIO VIDEO. CREARE ANIMAZIONI ED EFFETTI SPECIALI ED INTEGRARLI NEL PRODOTTO AUDIOVISIVO.</t>
  </si>
  <si>
    <t>www.opencoesione.gov.it/progetti/10umfse1420-18-1-81-15-208d5ccb</t>
  </si>
  <si>
    <t>TIROCINIO FORMATIVO EXTRACURRICULARE DI 4 MESI</t>
  </si>
  <si>
    <t>10UMFSE1420-18-1-81-15-3011FAFE</t>
  </si>
  <si>
    <t>I97C18000540009</t>
  </si>
  <si>
    <t>SISTEMA INFORMATICO WEB PER LE PICCOLE STRUTTURE ALBERGHIERE (SIW PER LA RICETTIVITÃ  )</t>
  </si>
  <si>
    <t>www.opencoesione.gov.it/progetti/10umfse1420-18-1-81-15-3011fafe</t>
  </si>
  <si>
    <t>10UMFSE1420-18-1-81-15-3666A39E</t>
  </si>
  <si>
    <t>I97C18000680009</t>
  </si>
  <si>
    <t>TSC CREDIT: SMART TRAINING LAB ACRONIMO TSC (ACRONIMO TSC)_OVER 30_VISSANI</t>
  </si>
  <si>
    <t>www.opencoesione.gov.it/progetti/10umfse1420-18-1-81-15-3666a39e</t>
  </si>
  <si>
    <t>10UMFSE1420-18-1-81-15-3F912B3A</t>
  </si>
  <si>
    <t>I97C18000650009</t>
  </si>
  <si>
    <t>FELICI: SMART TRAINING LAB (ACRONIMO FELICI)</t>
  </si>
  <si>
    <t>www.opencoesione.gov.it/progetti/10umfse1420-18-1-81-15-3f912b3a</t>
  </si>
  <si>
    <t>10UMFSE1420-18-1-81-15-4275F625</t>
  </si>
  <si>
    <t>I97C18000460009</t>
  </si>
  <si>
    <t>SISTEMA INFORMATICO WEB PER LE PICCOLE STRUTTURE ALBERGHIERE (SIW PER LA RICETTIVITÃ  )_UNDER 30</t>
  </si>
  <si>
    <t>www.opencoesione.gov.it/progetti/10umfse1420-18-1-81-15-4275f625</t>
  </si>
  <si>
    <t>10UMFSE1420-18-1-81-15-437E5CC3</t>
  </si>
  <si>
    <t>I97D18000690009</t>
  </si>
  <si>
    <t>TSC CREDIT: SMART TRAINING LAB (ACRONIMO TSC)</t>
  </si>
  <si>
    <t>4.2.2.4.0 Â  ADDETTI/E ALL'INFORMAZIONE NEI CALL CENTER (SENZA FUNZIONI DI VENDITA)</t>
  </si>
  <si>
    <t>www.opencoesione.gov.it/progetti/10umfse1420-18-1-81-15-437e5cc3</t>
  </si>
  <si>
    <t>10UMFSE1420-18-1-81-15-48983A22</t>
  </si>
  <si>
    <t>I48D18002680009</t>
  </si>
  <si>
    <t>TECNICO DEL WEB MARKETING</t>
  </si>
  <si>
    <t>www.opencoesione.gov.it/progetti/10umfse1420-18-1-81-15-48983a22</t>
  </si>
  <si>
    <t>10UMFSE1420-18-1-81-15-4F6DD206</t>
  </si>
  <si>
    <t>I97C18000720009</t>
  </si>
  <si>
    <t>www.opencoesione.gov.it/progetti/10umfse1420-18-1-81-15-4f6dd206</t>
  </si>
  <si>
    <t>10UMFSE1420-18-1-81-15-60611F48</t>
  </si>
  <si>
    <t>B97C18008680006</t>
  </si>
  <si>
    <t>ACRONIMO SEI - INCENTIVO RIBIGINI</t>
  </si>
  <si>
    <t>COSTRUZIONE DI SOFTWARE DESTINATI A REALIZZARE APPLICAZIONI WEB O SITI WEB PER INTERNET O INTRANET, UTILIZZANDO LINGUAGGI ORIENTATI A QUESTO GENERE DI ATTIVITÃ .</t>
  </si>
  <si>
    <t>www.opencoesione.gov.it/progetti/10umfse1420-18-1-81-15-60611f48</t>
  </si>
  <si>
    <t>10UMFSE1420-18-1-81-15-60F779C4</t>
  </si>
  <si>
    <t>B67C16000070006</t>
  </si>
  <si>
    <t>WEB.IT COD. 009/2016 STRUMENTO 4</t>
  </si>
  <si>
    <t>www.opencoesione.gov.it/progetti/10umfse1420-18-1-81-15-60f779c4</t>
  </si>
  <si>
    <t>10UMFSE1420-18-1-81-15-64A2CE4A</t>
  </si>
  <si>
    <t>B97C16000220006</t>
  </si>
  <si>
    <t>ACRONIMO SEI - INCENTIVO MADDOLI - INCENTIVO ULTERIORE CONCESSO CON DD 12641 DEL 28/11/2017</t>
  </si>
  <si>
    <t>www.opencoesione.gov.it/progetti/10umfse1420-18-1-81-15-64a2ce4a</t>
  </si>
  <si>
    <t>10UMFSE1420-18-1-81-15-65123F97</t>
  </si>
  <si>
    <t>B97C16000360006</t>
  </si>
  <si>
    <t>ACRONIMO ICT - INCENTIVO ROSSI</t>
  </si>
  <si>
    <t>IMPOSTARE E GOVERNARE LA STRATEGIA DI MARKETING DELLÂ¿AZIENDA. TRASFORMARE GLI OBIETTIVI DI MARKETING (CHE DERIVANO DAGLI OBIETTIVI STRATEGICI) E COMUNICAZIONE IN AZIONI DI WEB MARKETING</t>
  </si>
  <si>
    <t>www.opencoesione.gov.it/progetti/10umfse1420-18-1-81-15-65123f97</t>
  </si>
  <si>
    <t>10UMFSE1420-18-1-81-15-67014D8A</t>
  </si>
  <si>
    <t>I48D18001930009</t>
  </si>
  <si>
    <t>OPERATORE/TRICE ADDETTO GRAFICA E SVILUPPO WEB</t>
  </si>
  <si>
    <t>FORMAZIONE PER OPERATORE GRAFICO E SVILUPPO COMMERCIO WEB</t>
  </si>
  <si>
    <t>www.opencoesione.gov.it/progetti/10umfse1420-18-1-81-15-67014d8a</t>
  </si>
  <si>
    <t>10UMFSE1420-18-1-81-15-6852264F</t>
  </si>
  <si>
    <t>I88D18000180009</t>
  </si>
  <si>
    <t>WEB MARKETING - PROGETTO MAS</t>
  </si>
  <si>
    <t>www.opencoesione.gov.it/progetti/10umfse1420-18-1-81-15-6852264f</t>
  </si>
  <si>
    <t>10UMFSE1420-18-1-81-15-6979061E</t>
  </si>
  <si>
    <t>I94E18000370009</t>
  </si>
  <si>
    <t>TSC CREDIT: SMART TRAINING LAB ACRONIMO TSC (ACRONIMO TSC)_OVER 30</t>
  </si>
  <si>
    <t>TIROCINI N. 2</t>
  </si>
  <si>
    <t>www.opencoesione.gov.it/progetti/10umfse1420-18-1-81-15-6979061e</t>
  </si>
  <si>
    <t>10UMFSE1420-18-1-81-15-704C51D1</t>
  </si>
  <si>
    <t>I94E18000450009</t>
  </si>
  <si>
    <t>COOPERATIVA SOCIALE ALI D'ANGELO: SMART TRAINING LAB (ACRONIMO CSAD)</t>
  </si>
  <si>
    <t>www.opencoesione.gov.it/progetti/10umfse1420-18-1-81-15-704c51d1</t>
  </si>
  <si>
    <t>10UMFSE1420-18-1-81-15-7ABC8EB3</t>
  </si>
  <si>
    <t>I48E18000410009</t>
  </si>
  <si>
    <t>INCENTIVO ALL'ASSUNZIONE ADDETTO A FUNZIONI DI SEGRETERIA - DE CESARIS</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</si>
  <si>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</si>
  <si>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www.opencoesione.gov.it/progetti/10umfse1420-18-1-81-15-7abc8eb3</t>
  </si>
  <si>
    <t>10UMFSE1420-18-1-81-15-7BDCF786</t>
  </si>
  <si>
    <t>I97D18000640009</t>
  </si>
  <si>
    <t>www.opencoesione.gov.it/progetti/10umfse1420-18-1-81-15-7bdcf786</t>
  </si>
  <si>
    <t>10UMFSE1420-18-1-81-15-83293A70</t>
  </si>
  <si>
    <t>I48E18000430009</t>
  </si>
  <si>
    <t>INCENTIVO ALL'ASSUNZIONE ADDETTO A FUNZIONI DI SEGRETERIA - LOCCI</t>
  </si>
  <si>
    <t>www.opencoesione.gov.it/progetti/10umfse1420-18-1-81-15-83293a70</t>
  </si>
  <si>
    <t>10UMFSE1420-18-1-81-15-850D1FDA</t>
  </si>
  <si>
    <t>I48E18000440009</t>
  </si>
  <si>
    <t>INCENTIVO ALL'ASSUNZIONE ADDETTO A FUNZIONI DI SEGRETERIA - SALVIANI</t>
  </si>
  <si>
    <t>www.opencoesione.gov.it/progetti/10umfse1420-18-1-81-15-850d1fda</t>
  </si>
  <si>
    <t>10UMFSE1420-18-1-81-15-90A6D390</t>
  </si>
  <si>
    <t>B97C16000230006</t>
  </si>
  <si>
    <t>ACRONIMO SEI - INCENTIVO COSIMETTI - ULTERIORE INCENTIVO CONCESSO CON DD 12641 DEL 28/11/2017</t>
  </si>
  <si>
    <t>www.opencoesione.gov.it/progetti/10umfse1420-18-1-81-15-90a6d390</t>
  </si>
  <si>
    <t>10UMFSE1420-18-1-81-15-98B2E76B</t>
  </si>
  <si>
    <t>B97C16000350006</t>
  </si>
  <si>
    <t>ACRONIMO ICT - INCENTIVO LEONE</t>
  </si>
  <si>
    <t>SVILUPPARE SITI WEB DINAMICI E INTERATTIVI PER INTERNET O INTRANET (DA UNA SEMPLICE PAGINA STATICA SINGOLA DI TESTO ALLE PIÃ¹ COMPLESSE APPLICAZIONI INTERNET).</t>
  </si>
  <si>
    <t>www.opencoesione.gov.it/progetti/10umfse1420-18-1-81-15-98b2e76b</t>
  </si>
  <si>
    <t>10UMFSE1420-18-1-81-15-9CE6D536</t>
  </si>
  <si>
    <t>I97C18000590009</t>
  </si>
  <si>
    <t>TSC CREDIT: SMART TRAINING LAB ACRONIMO TSC (ACRONIMO TSC)_OVER 30_TORTORA</t>
  </si>
  <si>
    <t>www.opencoesione.gov.it/progetti/10umfse1420-18-1-81-15-9ce6d536</t>
  </si>
  <si>
    <t>10UMFSE1420-18-1-81-15-A1006FEB</t>
  </si>
  <si>
    <t>I15F18000850009</t>
  </si>
  <si>
    <t>TIROCINIO EXTRACURRICULARE MARIOTTI ELISA</t>
  </si>
  <si>
    <t>www.opencoesione.gov.it/progetti/10umfse1420-18-1-81-15-a1006feb</t>
  </si>
  <si>
    <t>10UMFSE1420-18-1-81-15-A420B84A</t>
  </si>
  <si>
    <t>I97C18000560009</t>
  </si>
  <si>
    <t>TSC CREDIT: SMART TRAINING LAB ACRONIMO TSC (ACRONIMO TSC)_OVER 30_FILIPPUCCI</t>
  </si>
  <si>
    <t>www.opencoesione.gov.it/progetti/10umfse1420-18-1-81-15-a420b84a</t>
  </si>
  <si>
    <t>10UMFSE1420-18-1-81-15-A47CDFFE</t>
  </si>
  <si>
    <t>B97C16000250006</t>
  </si>
  <si>
    <t>ACRONIMO SEI - INCENTIVO BERTELLINI - INCENTIVO INCREMENTATO CON DD 6605 DEL 29.06.2017</t>
  </si>
  <si>
    <t>IL Â¿TECNICO STAMPA E PROTOTIPI 3DÂ¿ TRASFORMERÃ  LÂ¿IDEA DI PRODOTTO IN PROTOTIPO 3D, UTILIZZANDO I SUPPORTI DI STAMPA ADDITIVA E FRESATURA SOTTRATTIVA. REALIZZERÃ  IL UN MODELLO DIGITALE ATTRAVERSO SOFTWARE PER LA RESA TRIDIMENSIONALE E REALIZZARE IL PRODOTTO/OGGETTO ATTRAVERSO TECNICHE DI STAMPA 3D O DI FRESATURA CON MACCHINE A CONTROLLO NUMERICO</t>
  </si>
  <si>
    <t>www.opencoesione.gov.it/progetti/10umfse1420-18-1-81-15-a47cdffe</t>
  </si>
  <si>
    <t>10UMFSE1420-18-1-81-15-A5A2CB79</t>
  </si>
  <si>
    <t>B27C16000070006</t>
  </si>
  <si>
    <t>ACRONIMO ICT - INCENTIVO BIGIO</t>
  </si>
  <si>
    <t>CREARE SISTEMI GEOGRAFICI INFORMATIZZATI. SELEZIONARE, GESTIRE E AGGIORNARE LE INFORMAZIONI SULLE MAPPE DIGITALI.</t>
  </si>
  <si>
    <t>www.opencoesione.gov.it/progetti/10umfse1420-18-1-81-15-a5a2cb79</t>
  </si>
  <si>
    <t>10UMFSE1420-18-1-81-15-A7772983</t>
  </si>
  <si>
    <t>B27C16000060006</t>
  </si>
  <si>
    <t>ACRONIMO ICT - INCENTIVO OCCHINI</t>
  </si>
  <si>
    <t>www.opencoesione.gov.it/progetti/10umfse1420-18-1-81-15-a7772983</t>
  </si>
  <si>
    <t>10UMFSE1420-18-1-81-15-AFED0773</t>
  </si>
  <si>
    <t>I87D18000510009</t>
  </si>
  <si>
    <t>WEB MARKETING - PROGETTO HORIZON</t>
  </si>
  <si>
    <t>www.opencoesione.gov.it/progetti/10umfse1420-18-1-81-15-afed0773</t>
  </si>
  <si>
    <t>10UMFSE1420-18-1-81-15-AFF48FB8</t>
  </si>
  <si>
    <t>I97C18000510009</t>
  </si>
  <si>
    <t>SISTEMA INFORMATICO WEB PER LE PICCOLE STRUTTURE ALBERGHIERE (SIW PER LA RICETTIVITÃ  )_OVER 50</t>
  </si>
  <si>
    <t>www.opencoesione.gov.it/progetti/10umfse1420-18-1-81-15-aff48fb8</t>
  </si>
  <si>
    <t>10UMFSE1420-18-1-81-15-B06FE81E</t>
  </si>
  <si>
    <t>I48E18000550009</t>
  </si>
  <si>
    <t>INCENTIVO ALL'ASSUNZIONE ADDETTO A FUNZIONI DI SEGRETERIA - PROIETTI</t>
  </si>
  <si>
    <t>www.opencoesione.gov.it/progetti/10umfse1420-18-1-81-15-b06fe81e</t>
  </si>
  <si>
    <t>10UMFSE1420-18-1-81-15-B1443D9E</t>
  </si>
  <si>
    <t>I97C18000600009</t>
  </si>
  <si>
    <t>FELICI: SMART TRAINING LAB (ACRONIMO FELICI)_ PALONI</t>
  </si>
  <si>
    <t>FELICI: SMART TRAINING LAB (ACRONIMO FELICI)_PALONI</t>
  </si>
  <si>
    <t>www.opencoesione.gov.it/progetti/10umfse1420-18-1-81-15-b1443d9e</t>
  </si>
  <si>
    <t>10UMFSE1420-18-1-81-15-BCE45628</t>
  </si>
  <si>
    <t>I88D18000190009</t>
  </si>
  <si>
    <t>WEB MARKETING - PROGETTO ON LINE 007/2016</t>
  </si>
  <si>
    <t>www.opencoesione.gov.it/progetti/10umfse1420-18-1-81-15-bce45628</t>
  </si>
  <si>
    <t>10UMFSE1420-18-1-81-15-BCF99C81</t>
  </si>
  <si>
    <t>B97C16000260006</t>
  </si>
  <si>
    <t>ACRONIMO SEI - INCENTIVO FERRO - INCENTIVO INCREMENTATO CON DD 3275 DEL 04/04/2018</t>
  </si>
  <si>
    <t>LA FIGURA PROFESSIONALE SI OCCUPERÃ  DELLA PROGETTAZIONE DEI CONTENUTI DI SITI INTERNET.</t>
  </si>
  <si>
    <t>www.opencoesione.gov.it/progetti/10umfse1420-18-1-81-15-bcf99c81</t>
  </si>
  <si>
    <t>10UMFSE1420-18-1-81-15-BCFC2DF5</t>
  </si>
  <si>
    <t>I97C18000640009</t>
  </si>
  <si>
    <t>www.opencoesione.gov.it/progetti/10umfse1420-18-1-81-15-bcfc2df5</t>
  </si>
  <si>
    <t>10UMFSE1420-18-1-81-15-C069B2B1</t>
  </si>
  <si>
    <t>I94E18000530009</t>
  </si>
  <si>
    <t>www.opencoesione.gov.it/progetti/10umfse1420-18-1-81-15-c069b2b1</t>
  </si>
  <si>
    <t>10UMFSE1420-18-1-81-15-C59AA237</t>
  </si>
  <si>
    <t>I97C18000730009</t>
  </si>
  <si>
    <t>www.opencoesione.gov.it/progetti/10umfse1420-18-1-81-15-c59aa237</t>
  </si>
  <si>
    <t>VITERBO</t>
  </si>
  <si>
    <t>10UMFSE1420-18-1-81-15-CC2FAB31</t>
  </si>
  <si>
    <t>I97C18000500009</t>
  </si>
  <si>
    <t>TSC CREDIT: SMART TRAINING LAB ACRONIMO TSC (ACRONIMO TSC)_OVER 30_MENGHINI</t>
  </si>
  <si>
    <t>www.opencoesione.gov.it/progetti/10umfse1420-18-1-81-15-cc2fab31</t>
  </si>
  <si>
    <t>10UMFSE1420-18-1-81-15-CEB95234</t>
  </si>
  <si>
    <t>I48E18000650009</t>
  </si>
  <si>
    <t>INCENTIVO ALL'ASSUNZIONE ADDETTO A FUNZIONI DI SEGRETERIA - FAGIOLI</t>
  </si>
  <si>
    <t>www.opencoesione.gov.it/progetti/10umfse1420-18-1-81-15-ceb95234</t>
  </si>
  <si>
    <t>10UMFSE1420-18-1-81-15-D2FB43B4</t>
  </si>
  <si>
    <t>I84E18000290009</t>
  </si>
  <si>
    <t>WEB.IT COD. 009/2016 STRUMENTO 3</t>
  </si>
  <si>
    <t>www.opencoesione.gov.it/progetti/10umfse1420-18-1-81-15-d2fb43b4</t>
  </si>
  <si>
    <t>10UMFSE1420-18-1-81-15-D96ACCFC</t>
  </si>
  <si>
    <t>B27C16000050006</t>
  </si>
  <si>
    <t>ACRONIMO ICT - INCENTIVO RUSSO</t>
  </si>
  <si>
    <t>www.opencoesione.gov.it/progetti/10umfse1420-18-1-81-15-d96accfc</t>
  </si>
  <si>
    <t>10UMFSE1420-18-1-81-15-D9E13294</t>
  </si>
  <si>
    <t>I48D18002070009</t>
  </si>
  <si>
    <t>COMPETENZE IN WEB COMMUNICATION MANAGEMENT, LINGUA INGLESE E SICUREZZA</t>
  </si>
  <si>
    <t>FORMAZIONE PER ADDETTI ALLA CONTABILITÃ  E SEGRETERIA</t>
  </si>
  <si>
    <t>www.opencoesione.gov.it/progetti/10umfse1420-18-1-81-15-d9e13294</t>
  </si>
  <si>
    <t>10UMFSE1420-18-1-81-15-DAE7D835</t>
  </si>
  <si>
    <t>I94E18000280009</t>
  </si>
  <si>
    <t>FELICI: SMART TRAINING LAB (ACRONIMO FELICI)_OVER 30</t>
  </si>
  <si>
    <t>FELICI: SMART TRAINING LAB (ACRONIMO FELICI)_UNDER 30</t>
  </si>
  <si>
    <t>www.opencoesione.gov.it/progetti/10umfse1420-18-1-81-15-dae7d835</t>
  </si>
  <si>
    <t>10UMFSE1420-18-1-81-15-E0FA9EC9</t>
  </si>
  <si>
    <t>I87D18000490009</t>
  </si>
  <si>
    <t>WEB MARKETING - PROGETTO WEB.IT 009/2016</t>
  </si>
  <si>
    <t>www.opencoesione.gov.it/progetti/10umfse1420-18-1-81-15-e0fa9ec9</t>
  </si>
  <si>
    <t>10UMFSE1420-18-1-81-15-E7C9E4A6</t>
  </si>
  <si>
    <t>I97C18000420009</t>
  </si>
  <si>
    <t>TSC CREDIT: SMART TRAINING LAB ACRONIMO TSC (ACRONIMO TSC)_OVER 30_ZANNOLI</t>
  </si>
  <si>
    <t>www.opencoesione.gov.it/progetti/10umfse1420-18-1-81-15-e7c9e4a6</t>
  </si>
  <si>
    <t>10UMFSE1420-18-1-81-15-E85CEA1C</t>
  </si>
  <si>
    <t>I97C18000620009</t>
  </si>
  <si>
    <t>TSC CREDIT: SMART TRAINING LAB ACRONIMO TSC (ACRONIMO TSC)_OVER 30_GREGORI</t>
  </si>
  <si>
    <t>www.opencoesione.gov.it/progetti/10umfse1420-18-1-81-15-e85cea1c</t>
  </si>
  <si>
    <t>10UMFSE1420-18-1-81-15-F0D4EA04</t>
  </si>
  <si>
    <t>10UMFSE1420-18-1-81-15-F89D38ED</t>
  </si>
  <si>
    <t>I47D18000890009</t>
  </si>
  <si>
    <t>STRUMENTO 2 TECNICO DEL WEB MARKETING</t>
  </si>
  <si>
    <t>www.opencoesione.gov.it/progetti/10umfse1420-18-1-81-15-f89d38ed</t>
  </si>
  <si>
    <t>LECCE</t>
  </si>
  <si>
    <t>10UMFSE1420-18-1-81-7-0704828B</t>
  </si>
  <si>
    <t>10UMFSE1420-18-1-81-7-076DE3D5</t>
  </si>
  <si>
    <t>ADDETTO QUALIFICATO ALLA SEGRETERIA</t>
  </si>
  <si>
    <t>10UMFSE1420-18-1-81-7-078B3CBE</t>
  </si>
  <si>
    <t>I97D17000330009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</si>
  <si>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t>
  </si>
  <si>
    <t>www.opencoesione.gov.it/progetti/10umfse1420-18-1-81-7-078b3cbe</t>
  </si>
  <si>
    <t>10UMFSE1420-18-1-81-7-080E6C8B</t>
  </si>
  <si>
    <t>10UMFSE1420-18-1-81-7-0A616130</t>
  </si>
  <si>
    <t>10UMFSE1420-18-1-81-7-141285FA</t>
  </si>
  <si>
    <t>I99D17001260009</t>
  </si>
  <si>
    <t>OPERATORE OFFICE AUTOMATION ED. 1</t>
  </si>
  <si>
    <t>DESCRIZIONE PROFILO PROFESSIONALE: L'OPERATORE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L'ELABORAZIONE DI TESTI E DI DATI AZIENDALI, LA REALIZZAZIONE DI  STAMPATI E PROSPETTI, LA CREAZIONE DI PRESENTAZIONI, LA GESTIONE E L'ARCHIVIAZIONE DELLE INFORMAZIONI DI VARIA NATURA, IL REPERIMENTO  DI INFORMAZIONI SU INTERNET E LA GESTIONE DELLA POSTA ELETTRONICA E DEI CONTATTI AZIENDALI.</t>
  </si>
  <si>
    <t>www.opencoesione.gov.it/progetti/10umfse1420-18-1-81-7-141285fa</t>
  </si>
  <si>
    <t>10UMFSE1420-18-1-81-7-15F00354</t>
  </si>
  <si>
    <t>10UMFSE1420-18-1-81-7-17165121</t>
  </si>
  <si>
    <t>10UMFSE1420-18-1-81-7-1D0756E8</t>
  </si>
  <si>
    <t>10UMFSE1420-18-1-81-7-200AC7DF</t>
  </si>
  <si>
    <t>I69D17000310009</t>
  </si>
  <si>
    <t>10UMFSE1420-18-1-81-7-2656B54E</t>
  </si>
  <si>
    <t>10UMFSE1420-18-1-81-7-27DC607F</t>
  </si>
  <si>
    <t>10UMFSE1420-18-1-81-7-320A4F59</t>
  </si>
  <si>
    <t>10UMFSE1420-18-1-81-7-3EF951BF</t>
  </si>
  <si>
    <t>I44D17000990009</t>
  </si>
  <si>
    <t>WEB DESIGNER PG17A123</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</si>
  <si>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DETERMINARE I COSTI DI REALIZZAZIONE DEI SITI, AI FINI DELLA PREVENTIVAZIONE DELLA SPESA E DELLA PIANIFICAZIONE DEL SUO PROPRIO TEMPO DI LAVORO. INOLTRE DOVRÃ  ESSERE IN GRADO DI FORNIRE SUPPORTO ALL'ATTIVAZIONE DEI</t>
  </si>
  <si>
    <t>www.opencoesione.gov.it/progetti/10umfse1420-18-1-81-7-3ef951bf</t>
  </si>
  <si>
    <t>10UMFSE1420-18-1-81-7-4098A047</t>
  </si>
  <si>
    <t>10UMFSE1420-18-1-81-7-40A9F146</t>
  </si>
  <si>
    <t>10UMFSE1420-18-1-81-7-447DB363</t>
  </si>
  <si>
    <t>10UMFSE1420-18-1-81-7-4C282E9B</t>
  </si>
  <si>
    <t>I44D17000570009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</si>
  <si>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</si>
  <si>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www.opencoesione.gov.it/progetti/10umfse1420-18-1-81-7-4c282e9b</t>
  </si>
  <si>
    <t>10UMFSE1420-18-1-81-7-4CCB0286</t>
  </si>
  <si>
    <t>10UMFSE1420-18-1-81-7-5AC5DB3B</t>
  </si>
  <si>
    <t>10UMFSE1420-18-1-81-7-5D21E9C8</t>
  </si>
  <si>
    <t>10UMFSE1420-18-1-81-7-6903E680</t>
  </si>
  <si>
    <t>I47D17000160009</t>
  </si>
  <si>
    <t>WEB DESIGNER TR17A109</t>
  </si>
  <si>
    <t>www.opencoesione.gov.it/progetti/10umfse1420-18-1-81-7-6903e680</t>
  </si>
  <si>
    <t>10UMFSE1420-18-1-81-7-73E5B66C</t>
  </si>
  <si>
    <t>10UMFSE1420-18-1-81-7-7C5D20DC</t>
  </si>
  <si>
    <t>10UMFSE1420-18-1-81-7-7C7A11CA</t>
  </si>
  <si>
    <t>10UMFSE1420-18-1-81-7-80F9C21A</t>
  </si>
  <si>
    <t>10UMFSE1420-18-1-81-7-82A7B932</t>
  </si>
  <si>
    <t>10UMFSE1420-18-1-81-7-85319834</t>
  </si>
  <si>
    <t>I49D17000560009</t>
  </si>
  <si>
    <t>ADDETTO QUALIFICA FOTOGRAFO PG17A012</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</si>
  <si>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</si>
  <si>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www.opencoesione.gov.it/progetti/10umfse1420-18-1-81-7-85319834</t>
  </si>
  <si>
    <t>10UMFSE1420-18-1-81-7-85CD7859</t>
  </si>
  <si>
    <t>10UMFSE1420-18-1-81-7-8715E69A</t>
  </si>
  <si>
    <t>I75D17000020009</t>
  </si>
  <si>
    <t>OERATORE OFFICE AUTOMATION: PG17A132</t>
  </si>
  <si>
    <t>www.opencoesione.gov.it/progetti/10umfse1420-18-1-81-7-8715e69a</t>
  </si>
  <si>
    <t>10UMFSE1420-18-1-81-7-90E0CAC1</t>
  </si>
  <si>
    <t>10UMFSE1420-18-1-81-7-99CD0F0D</t>
  </si>
  <si>
    <t>10UMFSE1420-18-1-81-7-9B86117F</t>
  </si>
  <si>
    <t>10UMFSE1420-18-1-81-7-9D83821D</t>
  </si>
  <si>
    <t>I99D17001140009</t>
  </si>
  <si>
    <t>WEB DESIGNER PACCHETTO ADULTI</t>
  </si>
  <si>
    <t>www.opencoesione.gov.it/progetti/10umfse1420-18-1-81-7-9d83821d</t>
  </si>
  <si>
    <t>10UMFSE1420-18-1-81-7-9F6B9734</t>
  </si>
  <si>
    <t>10UMFSE1420-18-1-81-7-A066917E</t>
  </si>
  <si>
    <t>I79D17000250009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</si>
  <si>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</si>
  <si>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www.opencoesione.gov.it/progetti/10umfse1420-18-1-81-7-a066917e</t>
  </si>
  <si>
    <t>10UMFSE1420-18-1-81-7-A4094249</t>
  </si>
  <si>
    <t>I74D17000030009</t>
  </si>
  <si>
    <t>TECNICO DEL MARKETING TURISTICO: PG17A081</t>
  </si>
  <si>
    <t>IL TECNICO DEL MARKETING TURISTICO ANALIZZA IL MERCATO TURISTICO E, SULLA BASE DELLE VARIABILI RILEVATE ED ELABORATE, SVILUPPA UN  PIANO DI MARKETING TURISTICO. IN UN MERCATO SEMPRE PIÃ¹ INFLUENZATO DA NUOVE TECNOLOGIE MULTIMEDIALI, DEFINISCE, SVILUPPA E  PROMUOVE IDEE, NUOVI PRODOTTI/SERVIZI MEDIANTE STRATEGIE COMMERCIALI CHE INTEGRANO TECNICHE DI COMUNICAZIONE TRADIZIONALI CON  MODALITÃ  BASATE SUL WEB 2.0 E SUI SOCIAL NETWORK.</t>
  </si>
  <si>
    <t>www.opencoesione.gov.it/progetti/10umfse1420-18-1-81-7-a4094249</t>
  </si>
  <si>
    <t>10UMFSE1420-18-1-81-7-A4ECAD4A</t>
  </si>
  <si>
    <t>I69D17000330009</t>
  </si>
  <si>
    <t>WEB DESIGNER PG17A034</t>
  </si>
  <si>
    <t>www.opencoesione.gov.it/progetti/10umfse1420-18-1-81-7-a4ecad4a</t>
  </si>
  <si>
    <t>10UMFSE1420-18-1-81-7-A58B4168</t>
  </si>
  <si>
    <t>10UMFSE1420-18-1-81-7-A654744A</t>
  </si>
  <si>
    <t>10UMFSE1420-18-1-81-7-A8595296</t>
  </si>
  <si>
    <t>10UMFSE1420-18-1-81-7-B376C33E</t>
  </si>
  <si>
    <t>10UMFSE1420-18-1-81-7-B592496F</t>
  </si>
  <si>
    <t>10UMFSE1420-18-1-81-7-B7F7E87E</t>
  </si>
  <si>
    <t>10UMFSE1420-18-1-81-7-B88364D9</t>
  </si>
  <si>
    <t>10UMFSE1420-18-1-81-7-B92600A2</t>
  </si>
  <si>
    <t>10UMFSE1420-18-1-81-7-BE4438ED</t>
  </si>
  <si>
    <t>10UMFSE1420-18-1-81-7-BEE07F43</t>
  </si>
  <si>
    <t>10UMFSE1420-18-1-81-7-C2477C90</t>
  </si>
  <si>
    <t>10UMFSE1420-18-1-81-7-C27A58E4</t>
  </si>
  <si>
    <t>10UMFSE1420-18-1-81-7-C3636A22</t>
  </si>
  <si>
    <t>I44D17001500009</t>
  </si>
  <si>
    <t>GLI SCOPI DIDATTICI E GLI OBIETTIVI CHE QUESTO PROGETTO SI PREFIGGE, SONO QUELLI DI REALIZZARE UNA FIGURA PROFESSIONALE DI SEGRETARIO/A  CON CONOSCENZE DETTAGLIATE DELLÂ¿OFFICE AUTOMATION, MEDIANTE LÂ¿ILLUSTRAZIONE E LÂ¿APPROFONDIMENTO DELLE ATTIVITÃ  OPERATIVE E DELLE  PROBLEMATICHE PIÃ¹ RICORRENTI NELLÂ¿AMBITO DI UN UFFICIO AUTOMATIZZATO E MODERNO. QUESTO ASPETTO DELLA FORMAZIONE ÃŠ PROPEDEUTICO  PER LÂ¿APPRENDIMENTO DELLE PROCEDURE INFORMATIZZATE PREVISTE DAL PIANO DI STUDIO.  LÂ¿ACQUISIZIONE DELLE FUNZIONALITÃ  PRATICHE DEL PC E DELLE SUE PERIFERICHE, ATTRAVERSO LO STUDIO DEI SISTEMI OPERATIVI WINDOWS, I  SISTEMI APPLICATIVI WORD, EXCEL, UN ACCURATO STUDIO DI ACCESS, ATTUALMENTE RICHIESTISSIMO NELLÂ¿AMBITO DI QUALSIASI AZIENDA,  POWER POINT, OUTLOOK EXPRESS, INTERNET EXPLORER ED USO DELLA RETE AZIENDALE INTRANET.</t>
  </si>
  <si>
    <t>www.opencoesione.gov.it/progetti/10umfse1420-18-1-81-7-c3636a22</t>
  </si>
  <si>
    <t>10UMFSE1420-18-1-81-7-C57CC3A0</t>
  </si>
  <si>
    <t>10UMFSE1420-18-1-81-7-C9B0294D</t>
  </si>
  <si>
    <t>10UMFSE1420-18-1-81-7-CAF2744F</t>
  </si>
  <si>
    <t>10UMFSE1420-18-1-81-7-CBA50F6E</t>
  </si>
  <si>
    <t>I47D17000550009</t>
  </si>
  <si>
    <t>ADDETTO QUALIFICA FOTOGRAFO TR17A003</t>
  </si>
  <si>
    <t>www.opencoesione.gov.it/progetti/10umfse1420-18-1-81-7-cba50f6e</t>
  </si>
  <si>
    <t>10UMFSE1420-18-1-81-7-D3A9012E</t>
  </si>
  <si>
    <t>I19D17000300009</t>
  </si>
  <si>
    <t>OPERATORE OFFICE AUTOMATION - PG17A028</t>
  </si>
  <si>
    <t>www.opencoesione.gov.it/progetti/10umfse1420-18-1-81-7-d3a9012e</t>
  </si>
  <si>
    <t>10UMFSE1420-18-1-81-7-D62C5231</t>
  </si>
  <si>
    <t>10UMFSE1420-18-1-81-7-D91BA476</t>
  </si>
  <si>
    <t>10UMFSE1420-18-1-81-7-DED43C02</t>
  </si>
  <si>
    <t>10UMFSE1420-18-1-81-7-E2385CF1</t>
  </si>
  <si>
    <t>10UMFSE1420-18-1-81-7-E2C8B2E3</t>
  </si>
  <si>
    <t>10UMFSE1420-18-1-81-7-E4E8FC10</t>
  </si>
  <si>
    <t>10UMFSE1420-18-1-81-7-EB35C053</t>
  </si>
  <si>
    <t>10UMFSE1420-18-1-81-7-F04D27CE</t>
  </si>
  <si>
    <t>I97D17000420009</t>
  </si>
  <si>
    <t>www.opencoesione.gov.it/progetti/10umfse1420-18-1-81-7-f04d27ce</t>
  </si>
  <si>
    <t>10UMFSE1420-18-1-81-7-F2D3F9D3</t>
  </si>
  <si>
    <t>I77D17000080009</t>
  </si>
  <si>
    <t>OPERATORE OFFICE AUTOMATION 1 ED.2018</t>
  </si>
  <si>
    <t>www.opencoesione.gov.it/progetti/10umfse1420-18-1-81-7-f2d3f9d3</t>
  </si>
  <si>
    <t>10UMFSE1420-18-1-81-7-F5577A6F</t>
  </si>
  <si>
    <t>10UMFSE1420-18-1-81-7-F5DE5FEA</t>
  </si>
  <si>
    <t>10UMFSE1420-18-1-81-7-F6BA3DE4</t>
  </si>
  <si>
    <t>10UMFSE1420-18-1-81-7-F6D3ABC8</t>
  </si>
  <si>
    <t>10UMFSE1420-18-1-81-7-F739FF7B</t>
  </si>
  <si>
    <t>WEB DESIGNER ED. 1</t>
  </si>
  <si>
    <t>DESCRIZIONE DEL PROFILO PROFESIONALE: 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</si>
  <si>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www.opencoesione.gov.it/progetti/10umfse1420-18-1-81-7-f739ff7b</t>
  </si>
  <si>
    <t>10UMFSE1420-18-1-81-7-FF69354C</t>
  </si>
  <si>
    <t>10UMFSE1420-18-1-82-1006-46E45B2F</t>
  </si>
  <si>
    <t>I94E17008760009</t>
  </si>
  <si>
    <t>BISELLO SERENA / TOMASSINI ARREDAMENTI</t>
  </si>
  <si>
    <t>LA TIROCINANTE DOVRÃ  AFFIANCARE IL PERSONALE GIÃ  OPERANTE NELL'AREA MARKETING NELLA RICERCA E NEL CONTATTO  DI NUOVA CLIENTELA IN AMBITO INTERNAZIONALE, SVILUPPARE LA VENDITA TRAMITE IL WEB, GESTIRE IL CUSTOMER CARE,  AGGIORNARE IL CATALOGO ON LINE DEI PRODOTTI AZIENDALI. DOVRÃ  RELAZIONARSI CON IL CLIENTE, ORGANIZZARE E  PRESENTARE I PRODOTTI AZIENDALI E SEGUIRE LA VENDITA SUL WEB, DEFINIRE LE STRATEGIE DI MERCATO, ANALIZZARLE E  PRESENTARLE ALLA CLIENTELA.</t>
  </si>
  <si>
    <t>www.opencoesione.gov.it/progetti/10umfse1420-18-1-82-1006-46e45b2f</t>
  </si>
  <si>
    <t>10UMFSE1420-18-1-82-15-084F913E</t>
  </si>
  <si>
    <t>10UMFSE1420-18-1-82-15-27034C2C</t>
  </si>
  <si>
    <t>I94E18000390009</t>
  </si>
  <si>
    <t>FELICI: SMART TRAINING LAB (ACRONIMO FELICI)_UNDER 30_ DONATI</t>
  </si>
  <si>
    <t>www.opencoesione.gov.it/progetti/10umfse1420-18-1-82-15-27034c2c</t>
  </si>
  <si>
    <t>10UMFSE1420-18-1-82-15-28628F79</t>
  </si>
  <si>
    <t>I97C18000630009</t>
  </si>
  <si>
    <t>UNDER 30</t>
  </si>
  <si>
    <t>www.opencoesione.gov.it/progetti/10umfse1420-18-1-82-15-28628f79</t>
  </si>
  <si>
    <t>10UMFSE1420-18-1-82-15-381B4261</t>
  </si>
  <si>
    <t>I94E18001150009</t>
  </si>
  <si>
    <t>TIROCINIO FORMATIVO DIOTALLEVI</t>
  </si>
  <si>
    <t>www.opencoesione.gov.it/progetti/10umfse1420-18-1-82-15-381b4261</t>
  </si>
  <si>
    <t>10UMFSE1420-18-1-82-15-3BD5C163</t>
  </si>
  <si>
    <t>I48E18000340009</t>
  </si>
  <si>
    <t>INCENTIVO ALL'ASSUNZIONE ADDETTO A FUNZIONI DI SEGRETERIA - GALLI</t>
  </si>
  <si>
    <t>www.opencoesione.gov.it/progetti/10umfse1420-18-1-82-15-3bd5c163</t>
  </si>
  <si>
    <t>10UMFSE1420-18-1-82-15-42F8D621</t>
  </si>
  <si>
    <t>B97C16000460006</t>
  </si>
  <si>
    <t>ENG02 STRUMENTO 4 INCENTIVO MANCINI F. - ADEIA</t>
  </si>
  <si>
    <t>PIANIFICAZIONE, PROGETTAZIONE, AMMINISTRAZIONE E GESTIONE DI ATTIVITÃ  DI SEGRETERIA FRONT E BACK OFFICE, AMMINISTRAZIONE, COMUNICAZIONE. ATTIVITÃ  INTERNA DI MARKETING E WEB MARKETING, IMPLEMENTAZIONE DI SERVIZI NEL CAMPO DELLA SICUREZZA ALIMENTARE.</t>
  </si>
  <si>
    <t>www.opencoesione.gov.it/progetti/10umfse1420-18-1-82-15-42f8d621</t>
  </si>
  <si>
    <t>10UMFSE1420-18-1-82-15-518FAEE1</t>
  </si>
  <si>
    <t>I48E18000380009</t>
  </si>
  <si>
    <t>INCENTIVO ALL'ASSUNZIONE ADDETTO A FUNZIONI DI SEGRETERIA - PATERNI VALENTINA</t>
  </si>
  <si>
    <t>www.opencoesione.gov.it/progetti/10umfse1420-18-1-82-15-518faee1</t>
  </si>
  <si>
    <t>10UMFSE1420-18-1-82-15-6926A5D8</t>
  </si>
  <si>
    <t>I94E18000470009</t>
  </si>
  <si>
    <t>MARIAGIULIA: SMART TRAINING LAB (ACRONIMO M&amp;G)_TIROCINI</t>
  </si>
  <si>
    <t>www.opencoesione.gov.it/progetti/10umfse1420-18-1-82-15-6926a5d8</t>
  </si>
  <si>
    <t>10UMFSE1420-18-1-82-15-6C0D9E7C</t>
  </si>
  <si>
    <t>10UMFSE1420-18-1-82-15-802B4014</t>
  </si>
  <si>
    <t>I97C18000490009</t>
  </si>
  <si>
    <t>MARIAGIULIA: SMART TRAINING LAB (ACRONIMO M&amp;G)</t>
  </si>
  <si>
    <t>INCENTIVO STRUMENTO 4_APPRENDISTATO</t>
  </si>
  <si>
    <t>www.opencoesione.gov.it/progetti/10umfse1420-18-1-82-15-802b4014</t>
  </si>
  <si>
    <t>10UMFSE1420-18-1-82-15-94AD4A65</t>
  </si>
  <si>
    <t>I48E18000500009</t>
  </si>
  <si>
    <t>INCENTIVO ALL'ASSUNZIONE ADDETTO A FUNZIONI DI SEGRETERIA - GRASSI</t>
  </si>
  <si>
    <t>www.opencoesione.gov.it/progetti/10umfse1420-18-1-82-15-94ad4a65</t>
  </si>
  <si>
    <t>10UMFSE1420-18-1-82-15-AB93DD3E</t>
  </si>
  <si>
    <t>I94E18000560009</t>
  </si>
  <si>
    <t>www.opencoesione.gov.it/progetti/10umfse1420-18-1-82-15-ab93dd3e</t>
  </si>
  <si>
    <t>10UMFSE1420-18-1-82-15-B0EE80A8</t>
  </si>
  <si>
    <t>I48E18000560009</t>
  </si>
  <si>
    <t>INCENTIVO ALL'ASSUNZIONE ADDETTO A FUNZIONI DI SEGRETERIA - PATERNI GIOIA</t>
  </si>
  <si>
    <t>www.opencoesione.gov.it/progetti/10umfse1420-18-1-82-15-b0ee80a8</t>
  </si>
  <si>
    <t>10UMFSE1420-18-1-82-15-EA7495F5</t>
  </si>
  <si>
    <t>I48E18000690009</t>
  </si>
  <si>
    <t>INCENTIVO ALL'ASSUNZIONE ADDETTO A FUNZIONI DI SEGRETERIA - BORRI</t>
  </si>
  <si>
    <t>www.opencoesione.gov.it/progetti/10umfse1420-18-1-82-15-ea7495f5</t>
  </si>
  <si>
    <t>10UMFSE1420-18-1-82-15-EE02C6E0</t>
  </si>
  <si>
    <t>B97C16000330006</t>
  </si>
  <si>
    <t>ACRONIMO ICT - INCENTIVO POGGIANI</t>
  </si>
  <si>
    <t>www.opencoesione.gov.it/progetti/10umfse1420-18-1-82-15-ee02c6e0</t>
  </si>
  <si>
    <t>10UMFSE1420-18-1-82-7-04B8C0BF</t>
  </si>
  <si>
    <t>10UMFSE1420-18-1-82-7-098FDA97</t>
  </si>
  <si>
    <t>I97D17000430009</t>
  </si>
  <si>
    <t>www.opencoesione.gov.it/progetti/10umfse1420-18-1-82-7-098fda97</t>
  </si>
  <si>
    <t>10UMFSE1420-18-1-82-7-201EDDA6</t>
  </si>
  <si>
    <t>10UMFSE1420-18-1-82-7-26CD9414</t>
  </si>
  <si>
    <t>10UMFSE1420-18-1-82-7-32F83B60</t>
  </si>
  <si>
    <t>I44D17001050009</t>
  </si>
  <si>
    <t>Â¿TECNICO DI MARKETING TURISTICO Â¿ ED. 1 -TR17G058</t>
  </si>
  <si>
    <t>LÂ¿ATTIVITÃ  PROFESSIONALE DI TECNICO DEL MARKETING TURISTICO  GESTIONE RELAZIONI E COMUNICAZIONI CON IL SISTEMA CLIENTI  ANALISI DEL MERCATO TURISTICO DI RIFERIMENTO  ANALISI DEL MERCATO TURISTICO DI TURISTICO  WEB MARKETING E SOCIAL MEDIA MARKETING NEL SETTORE TURISTICO  MONITORAGGIO DEL PIANO DI MARKETING</t>
  </si>
  <si>
    <t>www.opencoesione.gov.it/progetti/10umfse1420-18-1-82-7-32f83b60</t>
  </si>
  <si>
    <t>10UMFSE1420-18-1-82-7-3B709587</t>
  </si>
  <si>
    <t>10UMFSE1420-18-1-82-7-7128A064</t>
  </si>
  <si>
    <t>I47D17000170009</t>
  </si>
  <si>
    <t>OFFICE AUTOMATION 1-2018</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</si>
  <si>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</si>
  <si>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www.opencoesione.gov.it/progetti/10umfse1420-18-1-82-7-7128a064</t>
  </si>
  <si>
    <t>10UMFSE1420-18-1-82-7-834823EF</t>
  </si>
  <si>
    <t>10UMFSE1420-18-1-82-7-92635961</t>
  </si>
  <si>
    <t>10UMFSE1420-18-1-82-7-9A7B9708</t>
  </si>
  <si>
    <t>10UMFSE1420-18-1-82-7-9DEEE227</t>
  </si>
  <si>
    <t>I47D17000630009</t>
  </si>
  <si>
    <t>WEB DESIGNER TR17G020</t>
  </si>
  <si>
    <t>www.opencoesione.gov.it/progetti/10umfse1420-18-1-82-7-9deee227</t>
  </si>
  <si>
    <t>10UMFSE1420-18-1-82-7-BB1E3B14</t>
  </si>
  <si>
    <t>I44D17001010009</t>
  </si>
  <si>
    <t>WEB DESIGNER TR17G069</t>
  </si>
  <si>
    <t>www.opencoesione.gov.it/progetti/10umfse1420-18-1-82-7-bb1e3b14</t>
  </si>
  <si>
    <t>10UMFSE1420-18-1-82-7-C67C4504</t>
  </si>
  <si>
    <t>10UMFSE1420-18-1-82-7-C6F086FD</t>
  </si>
  <si>
    <t>I99D17000330009</t>
  </si>
  <si>
    <t>ADDETTO QUALIFICA FOTOGRAFO PG17G029</t>
  </si>
  <si>
    <t>www.opencoesione.gov.it/progetti/10umfse1420-18-1-82-7-c6f086fd</t>
  </si>
  <si>
    <t>10UMFSE1420-18-1-82-7-FA188EC8</t>
  </si>
  <si>
    <t>SERVIZI ALLE NUOVE IMPRESE (START UP) E ALLE IMPRESE SOCIALI</t>
  </si>
  <si>
    <t>SERVIZI DI SUPPORTO ALL'IMPRESA SOCIALE</t>
  </si>
  <si>
    <t>10UMFSE1420-18-2-91-21-050A36FB</t>
  </si>
  <si>
    <t>10UMFSE1420-18-2-91-21-063BF47B</t>
  </si>
  <si>
    <t>10UMFSE1420-18-2-91-21-110F0000</t>
  </si>
  <si>
    <t>10UMFSE1420-18-2-91-21-3D1B93AB</t>
  </si>
  <si>
    <t>10UMFSE1420-18-2-91-21-4F1874E4</t>
  </si>
  <si>
    <t>10UMFSE1420-18-2-91-21-6EAAC252</t>
  </si>
  <si>
    <t>10UMFSE1420-18-2-91-21-7D45F6D0</t>
  </si>
  <si>
    <t>10UMFSE1420-18-2-91-21-B4319F8A</t>
  </si>
  <si>
    <t>10UMFSE1420-18-2-91-21-DCF16D87</t>
  </si>
  <si>
    <t>10UMFSE1420-18-2-91-21-E86BC877</t>
  </si>
  <si>
    <t>10UMFSE1420-18-2-91-21-FD984424</t>
  </si>
  <si>
    <t>10UMFSE1420-18-2-91-22-741A8806</t>
  </si>
  <si>
    <t>10UMFSE1420-18-2-91-26-2C9C6DB6</t>
  </si>
  <si>
    <t>10UMFSE1420-18-2-91-26-562EF3DB</t>
  </si>
  <si>
    <t>10UMFSE1420-18-2-91-26-58D88CA6</t>
  </si>
  <si>
    <t>10UMFSE1420-18-2-91-26-81C6B384</t>
  </si>
  <si>
    <t>10UMFSE1420-18-2-91-26-D1F5AE6E</t>
  </si>
  <si>
    <t>10UMFSE1420-18-3-101-12-24D194AD</t>
  </si>
  <si>
    <t>I97B16001560006</t>
  </si>
  <si>
    <t>OPERATORE GRAFICO - INDIRIZZO MULTIMEDIA 2Â°ANNO COD PROVV DIR/010-01/2016_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</si>
  <si>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</si>
  <si>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www.opencoesione.gov.it/progetti/10umfse1420-18-3-101-12-24d194ad</t>
  </si>
  <si>
    <t>10UMFSE1420-18-3-101-12-49F8B9EA</t>
  </si>
  <si>
    <t>I95D16000030006</t>
  </si>
  <si>
    <t>OPERATORE GRAFICO - INDIRIZZO MULTIMEDIA 2Â°ANNO COD PROVV DIR/010-01/2016_ AF 2017/2018</t>
  </si>
  <si>
    <t>www.opencoesione.gov.it/progetti/10umfse1420-18-3-101-12-49f8b9ea</t>
  </si>
  <si>
    <t>10UMFSE1420-18-3-101-12-B4971678</t>
  </si>
  <si>
    <t>B97D18000910006</t>
  </si>
  <si>
    <t>BUSSOLA (IÂ°ANNO)</t>
  </si>
  <si>
    <t>IL PROGETTO PREVEDE LÂ¿ATTIVAZIONE E LÂ¿UTILIZZO DI STRUMENTI DI SOSTEGNO ALLA FREQUENZA DEI PERCORSI DIDATTICI DA PARTE DEI PARTECIPANTI.   A TAL FINE IL SERVIZIO PROPONE LÂ¿ATTIVAZIONE DELLE SEGUENTI AZIONI DI SUPPORTO:  - ORIENTAMENTO   - COUNSELLING INDIVIDUALE E DI GRUPPO  - SOSTEGNO LINGUISTICO PER I PARTECIPANTI STRANIERI  - SOSTEGNO E RECUPERO DEGLI APPRENDIMENTI  - ACCOMPAGNAMENTO AL LAVORO  - SUPPORTO NELLA GESTIONE DI PROBLEMATICHE COMUNI AL MONDO GIOVANILE (USO CONSAPEVOLE DI INTERNET E DEI SOCIAL MEDIA, BULLISMO, USO/ABUSO DI ALCOL E SOSTANZE STUPEFACENTI ECC.).  I SERVIZI POTRANNO ESSERE FRUITI IN TUTTO O IN PARTE DA TUTTI I PARTECIPANTI AI PERCORSI, IN FORMA INDIVIDUALE O IN PICCOLI GRUPPI, QUALORA TALE MODALITÃ  RISULTI MAGGIORMENTE FUNZIONALE AL RAGGIUNGIMENTO DEGLI OBIETTIVI FISSATI.</t>
  </si>
  <si>
    <t>www.opencoesione.gov.it/progetti/10umfse1420-18-3-101-12-b4971678</t>
  </si>
  <si>
    <t>10UMFSE1420-18-3-102-11-A886B410</t>
  </si>
  <si>
    <t>I44D17000690006</t>
  </si>
  <si>
    <t>www.opencoesione.gov.it/progetti/10umfse1420-18-3-102-11-a886b410</t>
  </si>
  <si>
    <t>10UMFSE1420-18-3-102-11-D372378B</t>
  </si>
  <si>
    <t>10UMFSE1420-18-3-103-1012-36CBE719</t>
  </si>
  <si>
    <t>10UMFSE1420-18-3-103-1012-3E8E3569</t>
  </si>
  <si>
    <t>10UMFSE1420-18-3-103-1012-8FC6D7E2</t>
  </si>
  <si>
    <t>10UMFSE1420-18-3-103-15-06873C4F</t>
  </si>
  <si>
    <t>I55B18001150007</t>
  </si>
  <si>
    <t>ACRONIMO OB - CORSO WEB MARKETING</t>
  </si>
  <si>
    <t>MIGLIORAMENTO DELLE CAPACITÃ  DEL PERSONALE DI ESPLETAMENTO DEL PROPRIO RUOLO PROFESSIONALE.</t>
  </si>
  <si>
    <t>www.opencoesione.gov.it/progetti/10umfse1420-18-3-103-15-06873c4f</t>
  </si>
  <si>
    <t>FORMAZIONE PER OCCUPATI (O FORMAZIONE CONTINUA)</t>
  </si>
  <si>
    <t>I</t>
  </si>
  <si>
    <t>Aiuto ad hoc esentato dalla notifica</t>
  </si>
  <si>
    <t>10UMFSE1420-18-3-103-15-2496A7D2</t>
  </si>
  <si>
    <t>I55B18001170007</t>
  </si>
  <si>
    <t>ACRONIMO ICT - CORSO - WINDOWS AZURE (AUMENTO ORE DA 35 A 50 X 5 DESTINATARI - VEDI D.D. N 12296 DEL 22/11/2017)</t>
  </si>
  <si>
    <t>IL CORSO ÃŠ APERTO AI  TECNICI DELLE AZIENDE ADERENTI.  CREARE E OSPITARE APP WEB E PER DISPOSITIVI MOBILI SU QUALSIASI PIATTAFORMA O DISPOSITIVO; MONITORARE L'USO E LE PRESTAZIONI DELLE APP LIVE IN ESECUZIONE SUI DIVERSI HOST E DISPOSITIVI; MONITORARE E CONTROLLARE DISPOSITIVI IOT (INTERNET OF THINGS); SVILUPPARE ANALISI AVANZATE NEL CLOUD CREANDO ESPERIMENTI DI MACHINE LEARNING.</t>
  </si>
  <si>
    <t>www.opencoesione.gov.it/progetti/10umfse1420-18-3-103-15-2496a7d2</t>
  </si>
  <si>
    <t>10UMFSE1420-18-3-103-15-3D1988B7</t>
  </si>
  <si>
    <t>10UMFSE1420-18-3-103-15-3EBD9916</t>
  </si>
  <si>
    <t>I55B18000690007</t>
  </si>
  <si>
    <t>ACRONIMO - EREDI - STRUMENTO 5 - CORSO STRATEGIE DI RELAZIONE/COMUNICAZIONE</t>
  </si>
  <si>
    <t>PROGRAMMARE ED ATTUARE PIANI DI COMUNICAZIONE FINALIZZATI AL DIGITAL ECO BRANDING, IN FUNZIONE DEL RAGGIUNGIMENTO DEGLI OBIETTIVI FISSATI, DI RICONOSCIBILITÃ , DI MIGLIORAMENTO E/O RAFFORZAMENTO DELL'IMMAGINE ECO-SOSTENIBILE AZIENDALE E AUMENTO DEL GRADO DI CONSENSO DA PARTE DEI CONSUMATORI E DEGLI STAKEHOLDERS.</t>
  </si>
  <si>
    <t>www.opencoesione.gov.it/progetti/10umfse1420-18-3-103-15-3ebd9916</t>
  </si>
  <si>
    <t>10UMFSE1420-18-3-103-15-4666FF91</t>
  </si>
  <si>
    <t>I75B18000860007</t>
  </si>
  <si>
    <t>CORSO DI MARKETING DIGITALE ( 182/2016 ZEFI012)</t>
  </si>
  <si>
    <t>www.opencoesione.gov.it/progetti/10umfse1420-18-3-103-15-4666ff91</t>
  </si>
  <si>
    <t>10UMFSE1420-18-3-103-15-5F85799C</t>
  </si>
  <si>
    <t>I95B18000640007</t>
  </si>
  <si>
    <t>ACRONIMO ISF - STRUMENTO 5</t>
  </si>
  <si>
    <t>FORMAZIONE DEL PERSONALE FINALIZZATA A CREARE E GESTIRE LA PRESENZA "SOCIAL"DELL'AZIENDA SUL WEB</t>
  </si>
  <si>
    <t>www.opencoesione.gov.it/progetti/10umfse1420-18-3-103-15-5f85799c</t>
  </si>
  <si>
    <t>10UMFSE1420-18-3-103-15-75CB6B6B</t>
  </si>
  <si>
    <t>I55B18001100007</t>
  </si>
  <si>
    <t>ACRONIMO ARCHIS - CORSO SVILUPPARE STRATEGIE DI SOCIAL MEDIA MARKETING</t>
  </si>
  <si>
    <t>IL CORSO ÃŠ APERTO AL TEAM COINVOLTO NELLÂ¿ORGANIZZAZIONE DEGLI EVENTI.   PROMUOVERE IL PROPRIO BUSINESS ONLINE ATTRAVERSO CAMPAGNE DI COMUNICAZIONE E PIANI EDITORIALI INCENTRATI SU STRUMENTI E STRATEGIE DEL WEB 2.0 PER RAGGIUNGERE SPECIFICI OBIETTIVI DI VENDITA E ACCRESCERE LA VISIBILITÃ  DI BENI, PRODOTTI E/O ATTIVITÃ  AZIENDALI SU SOCIAL NETWORK E COMUNITÃ  VIRTUALI.</t>
  </si>
  <si>
    <t>www.opencoesione.gov.it/progetti/10umfse1420-18-3-103-15-75cb6b6b</t>
  </si>
  <si>
    <t>10UMFSE1420-18-3-103-15-E420D80C</t>
  </si>
  <si>
    <t>I95B18001690007</t>
  </si>
  <si>
    <t>ACRONIMO TAVERNA - CORSO: PROMUOVERE LÂ¿IMPRESA ATTRAVERSO LE NUOVE TECNOLOGIE (SOCIAL MEDIA)</t>
  </si>
  <si>
    <t>IL PERCORSO HA LÂ¿OBIETTIVO DI FAR ACQUISIRE AL TITOLARE ED AI RESPONSABILI DI SALA CONOSCENZE SUGLI STRUMENTI ED I SERVIZI MESSI A DISPOSIZIONE DA INTERNET (WEB 2.0) PER PROMUOVERE LÂ¿AZIENDA.</t>
  </si>
  <si>
    <t>www.opencoesione.gov.it/progetti/10umfse1420-18-3-103-15-e420d80c</t>
  </si>
  <si>
    <t>10UMFSE1420-18-4-111-1022-4064CC8B</t>
  </si>
  <si>
    <t>I39G18000070009</t>
  </si>
  <si>
    <t>GEMMA (ZONA SOCIALE 1)</t>
  </si>
  <si>
    <t>ATTIVITÃ  DI:   - PROMOZIONE SULLO SPECIFICO TERRITORIO;   - INDIVIDUAZIONE, FORMAZIONE E ANIMAZIONE DI DIGITAL VOLUNTEERS;   - SPORTELLO DI ASSISTENZA DIGITALE;   - ANIMAZIONE "GENERALISTA" SU E-GOV E SERVIZI ON LINE;   - ANIMAZIONE SPECIFICA PER TARGET</t>
  </si>
  <si>
    <t>www.opencoesione.gov.it/progetti/10umfse1420-18-4-111-1022-4064cc8b</t>
  </si>
  <si>
    <t>AZIONI DI INNOVAZIONE SOCIALE</t>
  </si>
  <si>
    <t>10UMFSE1420-18-4-111-1022-5563C350</t>
  </si>
  <si>
    <t>I39G18000080009</t>
  </si>
  <si>
    <t>GEMMA  (ZONA SOCIALE 2)</t>
  </si>
  <si>
    <t>www.opencoesione.gov.it/progetti/10umfse1420-18-4-111-1022-5563c350</t>
  </si>
  <si>
    <t>10UMFSE1420-18-4-111-1022-62E158F7</t>
  </si>
  <si>
    <t>I39G18000090009</t>
  </si>
  <si>
    <t>GEMMA (ZONA SOCIALE 3)</t>
  </si>
  <si>
    <t>www.opencoesione.gov.it/progetti/10umfse1420-18-4-111-1022-62e158f7</t>
  </si>
  <si>
    <t>10UMFSE1420-18-4-111-1022-6B62B2EF</t>
  </si>
  <si>
    <t>I39G18000100009</t>
  </si>
  <si>
    <t>GEMMA (AZIONE DI SISTEMA)</t>
  </si>
  <si>
    <t>- INFORMAZIONE E COMUNICAZIONE SUL PROGETTO IN GENERALE;   - CREAZIONE E SUPPORTO AL FUNZIONAMENTO DI RETI E COMUNITÃ  DI ATTORI DELLO SVILUPPO DIGITALE;   - DIFFUSIONE IN ITINERE E FINALE DEGLI ESITI DI PROGETTO.</t>
  </si>
  <si>
    <t>www.opencoesione.gov.it/progetti/10umfse1420-18-4-111-1022-6b62b2ef</t>
  </si>
  <si>
    <t>10UMFSE1420-18-4-111-1022-7634FAD1</t>
  </si>
  <si>
    <t>I39G18000110009</t>
  </si>
  <si>
    <t>GEMMA (ZONA SOCIALE 4)</t>
  </si>
  <si>
    <t>www.opencoesione.gov.it/progetti/10umfse1420-18-4-111-1022-7634fad1</t>
  </si>
  <si>
    <t>10UMFSE1420-18-4-111-1022-80888D65</t>
  </si>
  <si>
    <t>I39G18000120009</t>
  </si>
  <si>
    <t>GEMMA (ZONA SOCIALE 8)</t>
  </si>
  <si>
    <t>www.opencoesione.gov.it/progetti/10umfse1420-18-4-111-1022-80888d65</t>
  </si>
  <si>
    <t>10UMFSE1420-18-4-111-1022-907F3F99</t>
  </si>
  <si>
    <t>I39G18000130009</t>
  </si>
  <si>
    <t>GEMMA (ZONA SOCIALE 9)</t>
  </si>
  <si>
    <t>www.opencoesione.gov.it/progetti/10umfse1420-18-4-111-1022-907f3f99</t>
  </si>
  <si>
    <t>10UMFSE1420-18-4-111-28-2D8A15EF</t>
  </si>
  <si>
    <t>I63H18000050009</t>
  </si>
  <si>
    <t>C2996 LABORATORI AGENDA DIGITALE 2018 - PACCHETTO A LABORATORI</t>
  </si>
  <si>
    <t>ORGANIZZAZIONE DI LABORATORI NELL'AMBITO DI AGENDA DIGITALE APPROVATI CON DGR 282 DEL 26/2/2018 (PRJ 1415)</t>
  </si>
  <si>
    <t>www.opencoesione.gov.it/progetti/10umfse1420-18-4-111-28-2d8a15ef</t>
  </si>
  <si>
    <t>10UMFSE1420-18-4-111-28-82CBFC09</t>
  </si>
  <si>
    <t>I63H18000060009</t>
  </si>
  <si>
    <t>C2997 LABORATORI AGENDA DIGITALE 2018 - PACCHETTO B SEMINARI</t>
  </si>
  <si>
    <t>ORGANIZZAZIONE SEMINARI NELL'AMBITO AGENDA DIGITALE APPROVATI CON DGR 282 DEL 26/2/2018 (PRJ 1415)</t>
  </si>
  <si>
    <t>www.opencoesione.gov.it/progetti/10umfse1420-18-4-111-28-82cbfc09</t>
  </si>
  <si>
    <t>10UMFSE1420-18-5-121-21-C722EE5F</t>
  </si>
  <si>
    <t>10UMFSE1420-19-1-81-1006-04D1F8C3</t>
  </si>
  <si>
    <t>I95F17000790009</t>
  </si>
  <si>
    <t>TIROCINI PACCHETTO GIOVANI ADULTI MG030 MICHELE TOMASSOLI C/O E.C.I.P.A</t>
  </si>
  <si>
    <t>IL TIROCINANTE SI OCCUPERÃ  DELLA PROMOZIONE DEI SERVIZI E I PRODOTTI FORMATIVI DELLÂ¿AGENZIA ATTRAVERSO GLI  STRUMENTI DEL DIGITAL MARKETING, CON PARTICOLARE RIFERIMENTO ALLE ATTIVITÃ  AFFERENTI IL SOCIAL MEDIA  MARKETING, E PERTANTO LA GESTIONE DEI SOCIAL NETWORK E DEL SITO WEB.</t>
  </si>
  <si>
    <t>www.opencoesione.gov.it/progetti/10umfse1420-19-1-81-1006-04d1f8c3</t>
  </si>
  <si>
    <t>TIROCINIO EXTRACURRICULARE *individuo*</t>
  </si>
  <si>
    <t>10UMFSE1420-19-1-81-1006-699F0E6C</t>
  </si>
  <si>
    <t>I95F17002690009</t>
  </si>
  <si>
    <t>TIROCINIO UMBRIATTIVA ADULTI *individuo* P.F. 4576 C/O CASA DI CURA LIOTTI S.P.A.</t>
  </si>
  <si>
    <t>www.opencoesione.gov.it/progetti/10umfse1420-19-1-81-1006-699f0e6c</t>
  </si>
  <si>
    <t>10UMFSE1420-19-1-81-1006-6F650669</t>
  </si>
  <si>
    <t>10UMFSE1420-19-1-81-1006-954BFFB9</t>
  </si>
  <si>
    <t>I95F17002010009</t>
  </si>
  <si>
    <t>TIROCINIO UMBRIATTIVA ADULTI *individuo*  P.F. 4536 C/O CASA DI CURA LIOTTI S.P.A.</t>
  </si>
  <si>
    <t>www.opencoesione.gov.it/progetti/10umfse1420-19-1-81-1006-954bffb9</t>
  </si>
  <si>
    <t>10UMFSE1420-19-1-81-1006-BA7AC200</t>
  </si>
  <si>
    <t>I95F17001250009</t>
  </si>
  <si>
    <t>*individuo* C/O GLOBAL INPUT ASSOCIAZIONE</t>
  </si>
  <si>
    <t>INSERIMENTO DATI ALL'INTERNO DELLA PIATTAFORMA SOFIA;  VALIDAZIONE BONUS FORMATIVI; ADATTA E MODFICA ALL'OCCORRENZA I PROGETTI A SECONDA DELLE ESIGENZE DEL  PARTNER SUL TERRITORIO; PUBBLICA SUL SUL SITO INTERNET E SUI SOCIAL MEDIA LE EDIZIONI DEI PROGETTI IN ATTESA DI  AVVIO SUL TERRITORIO NAZIONALE; SI INTERFACCIA CON IL MIUR PER LA FATTURAZIONE ELETTRONICA DEI PROGETTI.</t>
  </si>
  <si>
    <t>www.opencoesione.gov.it/progetti/10umfse1420-19-1-81-1006-ba7ac200</t>
  </si>
  <si>
    <t>10UMFSE1420-19-1-81-1006-E79DEAF3</t>
  </si>
  <si>
    <t>10UMFSE1420-19-1-81-1006-EBAB37E0</t>
  </si>
  <si>
    <t>10UMFSE1420-19-1-81-120-07A0BE32</t>
  </si>
  <si>
    <t>I48D18000100009</t>
  </si>
  <si>
    <t>ADDETTO QUALIFICATO FOTOGRAFO</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</si>
  <si>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</si>
  <si>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www.opencoesione.gov.it/progetti/10umfse1420-19-1-81-120-07a0be32</t>
  </si>
  <si>
    <t>10UMFSE1420-19-1-81-120-0815C3E4</t>
  </si>
  <si>
    <t>I48D18000110009</t>
  </si>
  <si>
    <t>WEB DESIGNER_01/19TR</t>
  </si>
  <si>
    <t>www.opencoesione.gov.it/progetti/10umfse1420-19-1-81-120-0815c3e4</t>
  </si>
  <si>
    <t>10UMFSE1420-19-1-81-120-1F147180</t>
  </si>
  <si>
    <t>I98D18000230009</t>
  </si>
  <si>
    <t>WEB DESIGNER- I ED. Â¿ PERUGIA</t>
  </si>
  <si>
    <t>www.opencoesione.gov.it/progetti/10umfse1420-19-1-81-120-1f147180</t>
  </si>
  <si>
    <t>10UMFSE1420-19-1-81-120-26FD8504</t>
  </si>
  <si>
    <t>I98D18000260009</t>
  </si>
  <si>
    <t>TECNICO DEL SUONO DELLO SPETTACOLO DAL VIVO - I ED. Â¿ PERUGIA</t>
  </si>
  <si>
    <t>IL TECNICO DEL SUONO DELLO SPETTACOLO DAL VIVO SI OCCUPA DELLA MESSA IN OPERA, DELLÂ¿ALLESTIMENTO E DELLA MANUTENZIONE  DELL'IMPIANTO FONICO. EGLI GARANTISCE LA QUALITÃ  DELLÂ¿ONDA SONORA PRODOTTA IN FASE DI ESECUZIONE, CHE VA AD INCIDERE SULLA  REGISTRAZIONE O SULLA RIPRODUZIONE DAL VIVO. GESTISCE LÂ¿AUDIO IN TUTTI I SUOI ASPETTI TECNICI ED ARTISTICI. NELLA PRODUZIONE DAL VIVO ÃŠ  RESPONSABILE DELL'OUTPUT SONORO DELLO SPETTACOLO ED UTILIZZA DIFFUSAMENTE IL SUONO DIGITALE, CHE VIENE PRODOTTO E REGISTRATO IN  FORMATO ELETTRONICO UTILIZZANDO IL COMPUTER E SOFTWARE DEDICATI. DURANTE LA REALIZZAZIONE DI EVENTI E SPETTACOLI OPERA AL MIXER.</t>
  </si>
  <si>
    <t>www.opencoesione.gov.it/progetti/10umfse1420-19-1-81-120-26fd8504</t>
  </si>
  <si>
    <t>10UMFSE1420-19-1-81-120-2D19C1E1</t>
  </si>
  <si>
    <t>10UMFSE1420-19-1-81-120-2D5BA715</t>
  </si>
  <si>
    <t>I98D18000270009</t>
  </si>
  <si>
    <t>OPERATORE OFFICE AUTOMATION Â¿ I ED. Â¿ PERUGIA</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</si>
  <si>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</si>
  <si>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www.opencoesione.gov.it/progetti/10umfse1420-19-1-81-120-2d5ba715</t>
  </si>
  <si>
    <t>10UMFSE1420-19-1-81-120-2FA8DBE6</t>
  </si>
  <si>
    <t>I68D18000090009</t>
  </si>
  <si>
    <t>www.opencoesione.gov.it/progetti/10umfse1420-19-1-81-120-2fa8dbe6</t>
  </si>
  <si>
    <t>10UMFSE1420-19-1-81-120-36A460C7</t>
  </si>
  <si>
    <t>B88D18003550009</t>
  </si>
  <si>
    <t>IL WEB DESIGNER SI OCCUPA DELL'IDEAZIONE, DELLA PROGETTAZIONE, DELLO SVILUPPO E DELL'AGGIORNAMENTO DI SITI WEB, IN COERENZA CON LA STRATEGIA DI COMUNICAZIONE DELLA COMMITTENZA ED I VINCOLI TECNOLOGICI DEL CONTESTO DI INTERVENTO. NELLO SPECIFICO IL WEB DESIGNER PARTECIPA ALLA DEFINIZIONE DELL'ARCHITETTURA DEI SITI, DEFINISCE LE CARATTERISTICHE DI NAVIGAZIONE ED INTERFACCIA NEL RISPETTO DEI PRINCÃ¬PI DI USABILITÃ  E DI CORRETTA RELAZIONE PERSONA-COMPUTER, TENENDO CONTO DELLE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</si>
  <si>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www.opencoesione.gov.it/progetti/10umfse1420-19-1-81-120-36a460c7</t>
  </si>
  <si>
    <t>10UMFSE1420-19-1-81-120-4AB9A28F</t>
  </si>
  <si>
    <t>I48D18000350009</t>
  </si>
  <si>
    <t>www.opencoesione.gov.it/progetti/10umfse1420-19-1-81-120-4ab9a28f</t>
  </si>
  <si>
    <t>10UMFSE1420-19-1-81-120-4B63A51B</t>
  </si>
  <si>
    <t>I78D18000070009</t>
  </si>
  <si>
    <t>OPERATORE OFFICE AUTOMATION 1 ED.2019</t>
  </si>
  <si>
    <t>www.opencoesione.gov.it/progetti/10umfse1420-19-1-81-120-4b63a51b</t>
  </si>
  <si>
    <t>10UMFSE1420-19-1-81-120-53884F84</t>
  </si>
  <si>
    <t>I48D18000390009</t>
  </si>
  <si>
    <t>WEB DESIGNER 4.0 (CON STAGE)_01/19PG</t>
  </si>
  <si>
    <t>www.opencoesione.gov.it/progetti/10umfse1420-19-1-81-120-53884f84</t>
  </si>
  <si>
    <t>10UMFSE1420-19-1-81-120-5AD81E18</t>
  </si>
  <si>
    <t>I48D18000420009</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</si>
  <si>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</si>
  <si>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www.opencoesione.gov.it/progetti/10umfse1420-19-1-81-120-5ad81e18</t>
  </si>
  <si>
    <t>10UMFSE1420-19-1-81-120-6187FA5A</t>
  </si>
  <si>
    <t>I98D18000390009</t>
  </si>
  <si>
    <t>DISEGNATORE CAD (CON STAGE)</t>
  </si>
  <si>
    <t>www.opencoesione.gov.it/progetti/10umfse1420-19-1-81-120-6187fa5a</t>
  </si>
  <si>
    <t>10UMFSE1420-19-1-81-120-72A23466</t>
  </si>
  <si>
    <t>10UMFSE1420-19-1-81-120-844F0EF6</t>
  </si>
  <si>
    <t>10UMFSE1420-19-1-81-120-89A3BACE</t>
  </si>
  <si>
    <t>10UMFSE1420-19-1-81-120-945AEAC3</t>
  </si>
  <si>
    <t>B48D18002720009</t>
  </si>
  <si>
    <t>WEB DSIGNER II EDIZIONE</t>
  </si>
  <si>
    <t>www.opencoesione.gov.it/progetti/10umfse1420-19-1-81-120-945aeac3</t>
  </si>
  <si>
    <t>10UMFSE1420-19-1-81-120-AFC8B4E1</t>
  </si>
  <si>
    <t>10UMFSE1420-19-1-81-120-B139AF06</t>
  </si>
  <si>
    <t>10UMFSE1420-19-1-81-120-B1E6D928</t>
  </si>
  <si>
    <t>10UMFSE1420-19-1-81-120-B809F0B3</t>
  </si>
  <si>
    <t>I78D18000080009</t>
  </si>
  <si>
    <t>OPERATORE OFFICE AUTOMATION (PERCORSO AULA E STAGE)</t>
  </si>
  <si>
    <t>www.opencoesione.gov.it/progetti/10umfse1420-19-1-81-120-b809f0b3</t>
  </si>
  <si>
    <t>10UMFSE1420-19-1-81-120-CEF69782</t>
  </si>
  <si>
    <t>10UMFSE1420-19-1-81-120-DD539449</t>
  </si>
  <si>
    <t>10UMFSE1420-19-1-81-120-DE31DDFC</t>
  </si>
  <si>
    <t>I38D18000080009</t>
  </si>
  <si>
    <t>OBIETTIVO PRIORITARIO DELLÂ¿INTERVENTO PROPOSTO ÃŠ QUELLO DI FORMARE UNA FIGURA PROFESSIONALE QUALIFICATA, IL WEB DESIGNER, UN TECNICO INFORMATICO, CARATTERIZZATO DA COMPETENZE MOLTO RICHIESTE E FACILMENTE SPENDIBILI NELLE AZIENDE DEL SETTORE ICT. COME EVIDENZIATO DALLÂ¿ANALISI DEI FABBISOGNI PROFESSIONALI CONDOTTA NELLE AZIENDE DI RIFERIMENTO, PER IL SETTORE, QUESTA FIGURA ÃŠ UNA DELLE PROFESSIONALITÃ  SPECIALISTICHE PIÃ¹ RICHIESTE DALLE AZIENDE CHE DESIDERANO CRESCERE NEL MERCATO DELLA CREAZIONE E GESTIONE DEI SITI INTERNET E DELLE SOLUZIONI INFORMATICHE PER IL WEB. IL PROGETTO MIRA, PERTANTO A DOTARE CIASCUN PARTECIPANTE DELLE CONOSCENZE FONDAMENTALI DI QUESTE TECNOLOGIE E DELLE METODOLOGIE DI PROGETTAZIONE E REALIZZAZIONE DI APPLICAZIONI WEB E SITI INTERNET INNOVATIVI, IMPRESCINDIBILI PER UN SICURO INSERIMENTO NELLE AZIENDE DEL SETTORE ICT O PER UNA COSTANTE RIQUALIFICAZIONE DELLA PROPRIA PROFESSIONALITÃ .</t>
  </si>
  <si>
    <t>www.opencoesione.gov.it/progetti/10umfse1420-19-1-81-120-de31ddfc</t>
  </si>
  <si>
    <t>10UMFSE1420-19-1-81-120-E3080504</t>
  </si>
  <si>
    <t>OPERE, IMPIANTI ED ATTREZZATURE PER ATTIVITA' PRODUTTIVE, E LA RICERCA E L'IMPRESA SOCIALE</t>
  </si>
  <si>
    <t>STRUTTURE ED ATTREZZATURE PER IL COMMERCIO E I SERVIZI</t>
  </si>
  <si>
    <t>IMPIANTI E MACCHINARI PER IL COMMERCIO ED I SERVIZI</t>
  </si>
  <si>
    <t>D</t>
  </si>
  <si>
    <t>Regime di aiuto autorizzato a seguito di notifica</t>
  </si>
  <si>
    <t>10UMFSE1420-19-1-81-15-01252708</t>
  </si>
  <si>
    <t>I18D18000370009</t>
  </si>
  <si>
    <t>ENG10 STRUMENTO 2 FORMAZIONE PER DISOCCUPATI "ELEMENTI DI GRAFICA E GESTIONE DEL MAGAZZINO"</t>
  </si>
  <si>
    <t>IL PERCORSO FORMATIVO SI PROPONE DI FAR ACQUISIRE AI PARTECIPANTI CONOSCENZE E COMPETENZE DI BASE NEL SETTORE DI RIFERIMENTO IN AREA GRAFICA E STAMPA DIGITALE; SEMPRE NELLA PARTE GENERALE VERRANNO AFFRONTATE LE TEMATICHE RELATIVE ALLA SICUREZZA NEI LUOGHI DI LAVORO IN AZIENDE A RISCHIO ALTO, CON LO SPECIFICO OBIETTIVO DI FORNIRE AI PARTECIPANTI GLI STRUMENTI TEORICI E PRATICI PER OPERARE IN CONTESTI PRODUTTIVI IN PIENA SICUREZZA ADOTTANDO COMPORTAMENTI ADEGUATI AL FINE DI EVITARE PERICOLI PER SÃ© STESSI E PER GLI ALTRI. NELLA PARTE PROFESSIONALIZZANTE DEL PERCORSO GLI ALLIEVI SVILUPPERANNO CONOSCENZE E CAPACITÃ , ANCHE ATTRAVERSO LÂ¿UTILIZZO DI SOFTWARE SPECIFICI, RELATIVE ALLA GRAFICA, PRINCIPALMENTE  RIGUARDO ALLA ELABORAZIONE DI IMMAGINI DIGITALI PER LA STAMPA SU DIVERSI SUPPORTI.</t>
  </si>
  <si>
    <t>www.opencoesione.gov.it/progetti/10umfse1420-19-1-81-15-01252708</t>
  </si>
  <si>
    <t>10UMFSE1420-19-1-81-15-32A7064B</t>
  </si>
  <si>
    <t>I48E18000910009</t>
  </si>
  <si>
    <t>INCENTIVO ALL'ASSUNZIONE ADDETTO A FUNZIONI DI SEGRETERIA - BRUNI COSTI REALI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</si>
  <si>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</si>
  <si>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www.opencoesione.gov.it/progetti/10umfse1420-19-1-81-15-32a7064b</t>
  </si>
  <si>
    <t>10UMFSE1420-19-1-81-15-A0214A42</t>
  </si>
  <si>
    <t>10UMFSE1420-19-1-81-15-ABD9CF48</t>
  </si>
  <si>
    <t>I79D18000050009</t>
  </si>
  <si>
    <t>MI.T.H.O.S. COD. 075/2017 STRUMENTO 2</t>
  </si>
  <si>
    <t>I 6 DESTINATARI (SELEZIONATI NELLÂ¿AMBITO DELLO STRUMENTO 1 PER LE FIGURE PROFESSIONALI DI ADDETTO AL RICEVIMENTO E PERSONALE COINVOLTO NEL SERVIZIO DI SALA (COMMIS SALA, CAMERIERI DI SALA,) ACQUISIRANNO COMPETENZE AFFERENTI I SERVIZI E LE ATTIVITÃ  LAVORATIVE PREVISTE NEL DIPARTIMENTO RICEVIMENTO.  IL PERCORSO FORMATIVO ÃŠ STRUTTURATO IN 3 UFC:  Â¿ GESTIRE LÂ¿ACCOGLIENZA DEL CLIENTE  Â¿ SVILUPPARE LA RELAZIONE CON IL CLIENTE NEI SERVIZI DI RICEVIMENTO  Â¿ UTILIZZARE LE TECNOLOGIE DIGITALI APPLICATE ALLA RICETTIVITÃ  TURISTICA</t>
  </si>
  <si>
    <t>www.opencoesione.gov.it/progetti/10umfse1420-19-1-81-15-abd9cf48</t>
  </si>
  <si>
    <t>10UMFSE1420-19-1-81-15-B5E9C1B4</t>
  </si>
  <si>
    <t>10UMFSE1420-19-1-81-15-D5B8C626</t>
  </si>
  <si>
    <t>I68D18000240009</t>
  </si>
  <si>
    <t>DISEGNATORE TECNICO SPECIALIZZATO IN IMPIANTI</t>
  </si>
  <si>
    <t>LA FREQUENZA DEL CORSO PERMETTE AI PARTECIPANTI DI LEGGERE ED INTERPRETARE PROGETTI LEGATI AL PECULIARE AMBITO DI APPLICAZIONE DELLÂ¿IMPIANTISTICA DELLE STRUTTURE AGRICOLE E TRADURLI NELLE OPPORTUNE RAPPRESENTAZIONI BI E TRIDIMENSIONALI, NONCHÃ© DI REALIZZARE RENDERING ED ANIMAZIONI DI PROGETTI TRIDIMENSIONALI, SOTTO FORMA DI FILMATI VIDEO DIGITALI, MEDIANTE LÂ¿USO DI SPECIFICI SOFTWARE O APPLICATIVI.</t>
  </si>
  <si>
    <t>www.opencoesione.gov.it/progetti/10umfse1420-19-1-81-15-d5b8c626</t>
  </si>
  <si>
    <t>10UMFSE1420-19-1-81-15-DE33AEE8</t>
  </si>
  <si>
    <t>I48E18001000009</t>
  </si>
  <si>
    <t>INCENTIVO ALL'ASSUNZIONE ADDETTO A FUNZIONI DI SEGRETERIA - TARTAGLIONE COSTI REALI</t>
  </si>
  <si>
    <t>www.opencoesione.gov.it/progetti/10umfse1420-19-1-81-15-de33aee8</t>
  </si>
  <si>
    <t>10UMFSE1420-19-1-81-15-DFDB5755</t>
  </si>
  <si>
    <t>10UMFSE1420-19-1-81-15-F1ED0E11</t>
  </si>
  <si>
    <t>I98E18000680009</t>
  </si>
  <si>
    <t>INCENTIVO - BEATRICE CECCHETTI</t>
  </si>
  <si>
    <t>GESTIONE DELLA COMUNICAZIONE (ANCHE PRESSO  UFFICIO TURISTICO), AGGIORNAMENTO DEI CONTENUTI DEL SITO INTERNET E DEI SOCIAL MEDIA.</t>
  </si>
  <si>
    <t>www.opencoesione.gov.it/progetti/10umfse1420-19-1-81-15-f1ed0e11</t>
  </si>
  <si>
    <t>10UMFSE1420-19-1-81-930-0420855C</t>
  </si>
  <si>
    <t>B18E19000470006</t>
  </si>
  <si>
    <t>STRUM. 4 - GARDEN: INCENTIVI ALL'OCCUPAZIONE</t>
  </si>
  <si>
    <t>LA CANDIDATA/IL CANDIDATO GIÃ  FORMATO E INSERITO IN AZIENDA, AVRÃ  IL COMPITO DI ACCOGLIERE LA CLIENTELA, GESTIRE LE ATTIVITÃ  DESK DEL RICEVIMENTO. OPERERÃ  CON LÂ¿AUSILIO DI PORTALI WEB SPECIALIZZATI NEL BOOKING, CON I TOUR OPERATOR, E IN GENERALE SI OCCUPERÃ  DELLA GESTIONE AMMINISTRATIVA E TECNICA DELLE ATTIVITÃ  WEB E DI ACCOGLIENZA DELLA CLIENTELA.</t>
  </si>
  <si>
    <t>www.opencoesione.gov.it/progetti/10umfse1420-19-1-81-930-0420855c</t>
  </si>
  <si>
    <t>10UMFSE1420-19-1-81-930-1FA767B6</t>
  </si>
  <si>
    <t>I79D18000030009</t>
  </si>
  <si>
    <t>STRUM. 2 - GARDEN: PROMOZIONE, COMMERCIALIZZAZIONE E ACCOGLIENZA NELLA RICETTIVITÃ </t>
  </si>
  <si>
    <t>I DESTINATARI DELLO STRUMENTO ACQUISIRANNO COMPETENZE AFFERENTI I PROCESSI E LE ATTIVITÃ  LAVORATIVE PREVISTE NELLE FASI DI ACCOGLIENZA DELLA CLIENTELA E DI PROMOZIONE E COMMERCIALIZZAZIONE DEI SERVIZI DI UNA STRUTTURA RICETTIVA ATTRAVERSO GLI STRUMENTI DEL WEB MARKETING.</t>
  </si>
  <si>
    <t>www.opencoesione.gov.it/progetti/10umfse1420-19-1-81-930-1fa767b6</t>
  </si>
  <si>
    <t>10UMFSE1420-19-1-81-930-2499EC3B</t>
  </si>
  <si>
    <t>10UMFSE1420-19-1-81-930-75D345D2</t>
  </si>
  <si>
    <t>I45F18001970009</t>
  </si>
  <si>
    <t>COD.139 - GSH - STRUMENTO 3: TIROCINI EXTRACURRICULARI</t>
  </si>
  <si>
    <t>IL TIROCINANTE DURANTE IL PERIODO DI TIROCINIO SARÃ  DI SUPPORTO ALLA TENUTA DELLA PRIMA NOTA, GESTIONE FATTURAZIONI E REDAZIONI SCRITTURE CONTABILI DI BASE; ALTRESÃ¬ SI OCCUPERÃ  DELLA PREDISPOSIZIONE DI ADEMPIMENTI FISCALI E PREVIDENZIALI E ALL'ARCHIVIAZIONE DIGITALE E CARTACEA DELLA DOCUMENTAZIONE DELL'AREA AMMINISTRATIVA.</t>
  </si>
  <si>
    <t>www.opencoesione.gov.it/progetti/10umfse1420-19-1-81-930-75d345d2</t>
  </si>
  <si>
    <t>10UMFSE1420-19-1-81-930-9388967C</t>
  </si>
  <si>
    <t>I76G18000390009</t>
  </si>
  <si>
    <t>COD. 320/2017 - STRUM. 3- GARDEN-   TIROCINI EXTRACURRICULARI</t>
  </si>
  <si>
    <t>LO STRUMENTO DEL TIROCINIO PERMETTERÃ  AI SELEZIONATI DI ACQUISIRE ESPERIENZA ON THE JOB. LA GESTIONE DELLÂ¿AREA RICEVIMENTO, LE AZIONI DI PROMOZIONE E COMMERCIALIZZAZIONE DEI PRODOTTI/SERVIZI ATTRAVERSO GLI STRUMENTI DEL WEB MARKETING, DELLA GESTIONE DEI SITI WEB E DEI SOCIAL NETWORK, SONO TUTTE ATTIVITÃ  CHE PERMETTERANNO AI CANDIDATI DI IMPLEMENTARE LE PROPRIE DOTI ORGANIZZATIVE, DI PROBLEM SOLVING, DI GESTIONE DELLA CLIENTELA, DEI FORNITORI E DEI COLLEGHI.</t>
  </si>
  <si>
    <t>www.opencoesione.gov.it/progetti/10umfse1420-19-1-81-930-9388967c</t>
  </si>
  <si>
    <t>10UMFSE1420-19-1-81-930-9AE883A5</t>
  </si>
  <si>
    <t>10UMFSE1420-19-1-81-930-A1E7E958</t>
  </si>
  <si>
    <t>10UMFSE1420-19-1-81-930-A9F52E0E</t>
  </si>
  <si>
    <t>10UMFSE1420-19-1-81-930-BBDA9076</t>
  </si>
  <si>
    <t>10UMFSE1420-19-1-81-930-F8D82790</t>
  </si>
  <si>
    <t>I88D18000370009</t>
  </si>
  <si>
    <t>014 - PASSO - PIANO AZIENDALE DI SVILUPPO STRATEGICO E OCCUPAZIONALE - WEB MARKETING</t>
  </si>
  <si>
    <t>www.opencoesione.gov.it/progetti/10umfse1420-19-1-81-930-f8d82790</t>
  </si>
  <si>
    <t>10UMFSE1420-19-1-81-930-FAC9F7BB</t>
  </si>
  <si>
    <t>I95H18000140006</t>
  </si>
  <si>
    <t>SATIRI (COD. 029/2017) - STRUMENTO N. 4 - ASSUNZIONI_ACCETTATORE_GUALDO TADINO - PACIOTTI/SATIRI AUTO</t>
  </si>
  <si>
    <t>IL PROGETTO PREVEDE L'ASSUNZIONE CON CONTRATTO DI APPRENDISTATO PER LA FIGURA PROFESSIONALE DI ACCETTATORE DI OFFICINA PRESSO SATIRI AUTO SPA (SEDE DI GUALDO TADINO).</t>
  </si>
  <si>
    <t>www.opencoesione.gov.it/progetti/10umfse1420-19-1-81-930-fac9f7bb</t>
  </si>
  <si>
    <t>10UMFSE1420-19-1-81-936-B31F52AD</t>
  </si>
  <si>
    <t>B91B18000580006</t>
  </si>
  <si>
    <t>INCENTIVI PACCHETTO GIOVANI/ADULTI C/O "CASA DI CURA LIOTTI S.P.A." - R.E.</t>
  </si>
  <si>
    <t>www.opencoesione.gov.it/progetti/10umfse1420-19-1-81-936-b31f52ad</t>
  </si>
  <si>
    <t>SANITARIE</t>
  </si>
  <si>
    <t>STRUTTURE OSPEDALIERE</t>
  </si>
  <si>
    <t>ORIENTAMENTO E CONSULENZA E INFORMAZIONE</t>
  </si>
  <si>
    <t>10UMFSE1420-19-1-82-1006-10BA8D7A</t>
  </si>
  <si>
    <t>I65F17000120009</t>
  </si>
  <si>
    <t>TIROCINI CON ASSEGNAZIONE CPI PACCHETTO GIOVANI 2016-2017 PROGETTO. N. 4476 MARIOTTI L.</t>
  </si>
  <si>
    <t>www.opencoesione.gov.it/progetti/10umfse1420-19-1-82-1006-10ba8d7a</t>
  </si>
  <si>
    <t>10UMFSE1420-19-1-82-1006-76F1851B</t>
  </si>
  <si>
    <t>I95F17001600009</t>
  </si>
  <si>
    <t>TIROCINIO *individuo* - STUDIO MARIOTTI RAG. ANNA ASSUNTA</t>
  </si>
  <si>
    <t>www.opencoesione.gov.it/progetti/10umfse1420-19-1-82-1006-76f1851b</t>
  </si>
  <si>
    <t>10UMFSE1420-19-1-82-1006-81D8002B</t>
  </si>
  <si>
    <t>I85F17000270009</t>
  </si>
  <si>
    <t>LE ATTIVITÃ  DEL TIROCINANTE COMPRENDERANNO: Â¿ RISPONDERE ALLE TELEFONATE ED INOLTRARLE AI PROPRI SUPERIORI; Â¿  CURARE O AGGIORNARE ARCHIVI CONTENENTI DOCUMENTI DÂ¿UFFICIO, INFORMAZIONI E PRATICHE; Â¿ UTILIZZO DEGLI  STRUMENTI INFORMATICI (WORD, EXCEL, INTERNET, POSTA ELETTRONICA) E DEI PROGRAMMI E PORTALI Â¿FALLCOÂ¿ E  Â¿AGENZIA DEL TERRITORIOÂ¿; Â¿ GESTIRE LÂ¿ARCHIVIO DOCUMENTALE DELLO STUDIO (CARTACEO E/O INFORMATICO) CURANDO  LÂ¿AGGIORNAMENTO DI SCHEDE ANAGRAFICHE, BANCHE DATI, ETC.; Â¿ GESTIONE DELLA POSTA CARTACEA ED ELETTRONICA IN  ENTRATA E IN USCITA; Â¿ FISSAZIONE DI APPUNTAMENTI; Â¿ SCRITTURA DI E-MAIL, REDAZIONE DI TESTI E LETTERE  COMMERCIALI; Â¿ ACCOGLIENZA DELLE PERSONE E DEI CLIENTI CHE SI RECANO PRESSO LO STUDIO.</t>
  </si>
  <si>
    <t>www.opencoesione.gov.it/progetti/10umfse1420-19-1-82-1006-81d8002b</t>
  </si>
  <si>
    <t>10UMFSE1420-19-1-82-1006-AED8535E</t>
  </si>
  <si>
    <t>I35F17000180009</t>
  </si>
  <si>
    <t>*individuo* C/O LA CAFFETTERIA DI CAMBIOTTI FRANCESCA</t>
  </si>
  <si>
    <t>BARISTI E PROFESSIONI ASSIMILATE</t>
  </si>
  <si>
    <t>www.opencoesione.gov.it/progetti/10umfse1420-19-1-82-1006-aed8535e</t>
  </si>
  <si>
    <t>10UMFSE1420-19-1-82-120-0155DB92</t>
  </si>
  <si>
    <t>I98D18000510009</t>
  </si>
  <si>
    <t>www.opencoesione.gov.it/progetti/10umfse1420-19-1-82-120-0155db92</t>
  </si>
  <si>
    <t>10UMFSE1420-19-1-82-120-18922CFE</t>
  </si>
  <si>
    <t>I78D18000140009</t>
  </si>
  <si>
    <t>www.opencoesione.gov.it/progetti/10umfse1420-19-1-82-120-18922cfe</t>
  </si>
  <si>
    <t>10UMFSE1420-19-1-82-120-22A9D3E8</t>
  </si>
  <si>
    <t>10UMFSE1420-19-1-82-120-2666D80A</t>
  </si>
  <si>
    <t>10UMFSE1420-19-1-82-120-2A47D74B</t>
  </si>
  <si>
    <t>I68D18000120009</t>
  </si>
  <si>
    <t>www.opencoesione.gov.it/progetti/10umfse1420-19-1-82-120-2a47d74b</t>
  </si>
  <si>
    <t>10UMFSE1420-19-1-82-120-32B4FAC4</t>
  </si>
  <si>
    <t>10UMFSE1420-19-1-82-120-3C258305</t>
  </si>
  <si>
    <t>I38D18000100009</t>
  </si>
  <si>
    <t>www.opencoesione.gov.it/progetti/10umfse1420-19-1-82-120-3c258305</t>
  </si>
  <si>
    <t>10UMFSE1420-19-1-82-120-4199D989</t>
  </si>
  <si>
    <t>I48D18001190009</t>
  </si>
  <si>
    <t>www.opencoesione.gov.it/progetti/10umfse1420-19-1-82-120-4199d989</t>
  </si>
  <si>
    <t>10UMFSE1420-19-1-82-120-43999DA3</t>
  </si>
  <si>
    <t>I48D18001210009</t>
  </si>
  <si>
    <t>IL WEB DESIGNER SI OCCUPA DELL'IDEAZIONE, DELLA PROGETTAZIONE, DELLO SVILUPPO E DELL'AGGIORNAMENTO DI SITI WEB, IN COERENZA CONLA STRATEGIA DI COMUNICAZIONE DELLA COMMITTENZA ED I VINCOLI TECNOLOGICI DEL CONTESTO DI INTERVENTO. PARTECIPA ALLA DEFINIZIONEDELL'ARCHITETTURA DEI SITI; DEFINISCE LE CARATTERISTICHE DI NAVIGAZIONE ED INTERFACCIA, NEL RISPETTO DEI PRINCÃ¬PI DI USABILITÃ  E DI CORRETTARELAZIONE PERSONA-COMPUTER, TENENDO IN CONTO LE DIFFERENTI TIPOLOGIE DI UTENTI POTENZIALI; IMPLEMENTA IL PROGETTO DAL PUNTO DI VISTAGRAFICO E TECNICO, ATTRAVERSO L'IMPIEGO DI OPPORTUNI LINGUAGGI DI PROGRAMMAZIONE E STRUMENTI DI SVILUPPO, AGENDO SULL'INTEROINSIEME DEI CONTENUTI MULTIMEDIALI. DETERMINA, ANCHE IN CONCORSO CON ALTRE FIGURE, I COSTI DI REALIZZAZIONE DEI SITI, AI FINI DELLAPREVENTIVAZIONE DELLA SPESA E DELLA PIANIFICAZIONE DEL SUO PROPRIO TEMPO DI LAVORO. FORNISCE SUPPORTO ALL'ATTIVAZIONE DEI SERVIZIED ALLA LORO EROGAZIONE. PARTECIPA AL MONITORAGGIO DEL FUNZIONAMENTO DEI SITI SVILUPPATI</t>
  </si>
  <si>
    <t>www.opencoesione.gov.it/progetti/10umfse1420-19-1-82-120-43999da3</t>
  </si>
  <si>
    <t>10UMFSE1420-19-1-82-120-4A0BA1DA</t>
  </si>
  <si>
    <t>10UMFSE1420-19-1-82-120-51B56540</t>
  </si>
  <si>
    <t>I48D18001280009</t>
  </si>
  <si>
    <t>www.opencoesione.gov.it/progetti/10umfse1420-19-1-82-120-51b56540</t>
  </si>
  <si>
    <t>10UMFSE1420-19-1-82-120-6D9DCD76</t>
  </si>
  <si>
    <t>10UMFSE1420-19-1-82-120-72DCDDBA</t>
  </si>
  <si>
    <t>10UMFSE1420-19-1-82-120-7C534C03</t>
  </si>
  <si>
    <t>I78D18000200009</t>
  </si>
  <si>
    <t>WEB DESIGNER (PERCORSO AULA E STAGE)</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</si>
  <si>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</si>
  <si>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www.opencoesione.gov.it/progetti/10umfse1420-19-1-82-120-7c534c03</t>
  </si>
  <si>
    <t>10UMFSE1420-19-1-82-120-878FD3A5</t>
  </si>
  <si>
    <t>10UMFSE1420-19-1-82-120-8814C6A7</t>
  </si>
  <si>
    <t>I48D18001460009</t>
  </si>
  <si>
    <t>www.opencoesione.gov.it/progetti/10umfse1420-19-1-82-120-8814c6a7</t>
  </si>
  <si>
    <t>10UMFSE1420-19-1-82-120-8991985E</t>
  </si>
  <si>
    <t>10UMFSE1420-19-1-82-120-8C041920</t>
  </si>
  <si>
    <t>10UMFSE1420-19-1-82-120-9753A1CD</t>
  </si>
  <si>
    <t>10UMFSE1420-19-1-82-120-9A8C8606</t>
  </si>
  <si>
    <t>I48D18001540009</t>
  </si>
  <si>
    <t>www.opencoesione.gov.it/progetti/10umfse1420-19-1-82-120-9a8c8606</t>
  </si>
  <si>
    <t>10UMFSE1420-19-1-82-120-B63398AE</t>
  </si>
  <si>
    <t>I98D18000700009</t>
  </si>
  <si>
    <t>www.opencoesione.gov.it/progetti/10umfse1420-19-1-82-120-b63398ae</t>
  </si>
  <si>
    <t>10UMFSE1420-19-1-82-120-BFBD7D8B</t>
  </si>
  <si>
    <t>B88D18003570009</t>
  </si>
  <si>
    <t>www.opencoesione.gov.it/progetti/10umfse1420-19-1-82-120-bfbd7d8b</t>
  </si>
  <si>
    <t>10UMFSE1420-19-1-82-120-CE163FE5</t>
  </si>
  <si>
    <t>I48D18001660009</t>
  </si>
  <si>
    <t>DISEGNATORE CAD ED,. 1</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</si>
  <si>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</si>
  <si>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www.opencoesione.gov.it/progetti/10umfse1420-19-1-82-120-ce163fe5</t>
  </si>
  <si>
    <t>10UMFSE1420-19-1-82-120-D45B6852</t>
  </si>
  <si>
    <t>B48D18003120009</t>
  </si>
  <si>
    <t>www.opencoesione.gov.it/progetti/10umfse1420-19-1-82-120-d45b6852</t>
  </si>
  <si>
    <t>10UMFSE1420-19-1-82-120-FA2D196B</t>
  </si>
  <si>
    <t>I98D18000750009</t>
  </si>
  <si>
    <t>www.opencoesione.gov.it/progetti/10umfse1420-19-1-82-120-fa2d196b</t>
  </si>
  <si>
    <t>10UMFSE1420-19-1-82-120-FD38B54E</t>
  </si>
  <si>
    <t>I98D18000760009</t>
  </si>
  <si>
    <t>www.opencoesione.gov.it/progetti/10umfse1420-19-1-82-120-fd38b54e</t>
  </si>
  <si>
    <t>10UMFSE1420-19-1-82-136-F88E2F6B</t>
  </si>
  <si>
    <t>10UMFSE1420-19-1-82-7-7171B264</t>
  </si>
  <si>
    <t>I78D17000110009</t>
  </si>
  <si>
    <t>www.opencoesione.gov.it/progetti/10umfse1420-19-1-82-7-7171b264</t>
  </si>
  <si>
    <t>10UMFSE1420-19-1-82-7-F2E24B51</t>
  </si>
  <si>
    <t>I47D17000870009</t>
  </si>
  <si>
    <t>CONOSCERE LE CARATTERISTICHE DEL WEB, GESTIRE LE RISORSE INFORMATICHE, IL WEB EDITING, ELABORARE IMMAGINE STATICHE, MULTIMEDIALITÃ  NEL WEB, CREARE ANIMAZIONI 2D, REALIZZARE FUNZIONI ED APPLICAZIONI WEB.</t>
  </si>
  <si>
    <t>www.opencoesione.gov.it/progetti/10umfse1420-19-1-82-7-f2e24b51</t>
  </si>
  <si>
    <t>10UMFSE1420-19-1-82-936-116101A6</t>
  </si>
  <si>
    <t>10UMFSE1420-19-1-82-936-146DE2E4</t>
  </si>
  <si>
    <t>B18E19007520006</t>
  </si>
  <si>
    <t>INCENTIVI POSTO TIROCINI C/O RED PIXEL SRL NM</t>
  </si>
  <si>
    <t>ASSUNZIONE CON CONTRATTO DI APPRENDISTATO CON LA QUALIFICA DI GRAFICO E IMPAGINATORE WEB</t>
  </si>
  <si>
    <t>www.opencoesione.gov.it/progetti/10umfse1420-19-1-82-936-146de2e4</t>
  </si>
  <si>
    <t>10UMFSE1420-19-1-82-936-1E264167</t>
  </si>
  <si>
    <t>I97C18000300006</t>
  </si>
  <si>
    <t>INCENTIVI PACCHETTO GIOVANI/ADULTI C/O "CASA DI CURA LIOTTI S.P.A." - M.L.</t>
  </si>
  <si>
    <t>www.opencoesione.gov.it/progetti/10umfse1420-19-1-82-936-1e264167</t>
  </si>
  <si>
    <t>10UMFSE1420-19-1-82-936-655C8BC1</t>
  </si>
  <si>
    <t>10UMFSE1420-19-1-82-936-CE38034B</t>
  </si>
  <si>
    <t>I67C18000180006</t>
  </si>
  <si>
    <t>INCENTIVI PACCHETTO GIOVANI/ADULTI C/O FIAT OFFICINA AUTORIZZATA "2A" DI DIOTALLEVI ADRIANO E RAPONI ALBERTO S.N.C. - P.M.</t>
  </si>
  <si>
    <t>www.opencoesione.gov.it/progetti/10umfse1420-19-1-82-936-ce38034b</t>
  </si>
  <si>
    <t>10UMFSE1420-19-1-82-936-F7182636</t>
  </si>
  <si>
    <t>I95F17002180009</t>
  </si>
  <si>
    <t>ROSSI GIULIA C/O SPIAGGIA DI SALE DI ROBERTA GUBBIOTTI</t>
  </si>
  <si>
    <t>ADDETTA/O A FUNZIONI DI SEGRETERIA</t>
  </si>
  <si>
    <t>www.opencoesione.gov.it/progetti/10umfse1420-19-1-82-936-f7182636</t>
  </si>
  <si>
    <t>10UMFSE1420-19-1-82-940-44879E78</t>
  </si>
  <si>
    <t>10UMFSE1420-19-1-82-940-CBAC99E0</t>
  </si>
  <si>
    <t>10UMFSE1420-19-2-91-21-3C56E3EC</t>
  </si>
  <si>
    <t>10UMFSE1420-19-2-91-21-B37C7FE8</t>
  </si>
  <si>
    <t>10UMFSE1420-19-2-91-21-C5A2DB61</t>
  </si>
  <si>
    <t>10UMFSE1420-19-2-91-22-00069A9C</t>
  </si>
  <si>
    <t>I64D17000150006</t>
  </si>
  <si>
    <t>@BC DIGITALE</t>
  </si>
  <si>
    <t>IL PROGETTO PREVEDE LA REALIZZAZIONE DI 6 LABORATORI FORMATIVI DELLA DURATA DI 15 ORE CIASCUNO RIVOLTE AD UN MASSIMO DI 15 PERSONE OVER 65, DA REALIZZARSI NEI COMUNI DI PERUGIA (IN 3 QUARTIERI DIVERSI), CITTÃ  DELLA PIEVE, MARSCIANO E ASSISI.</t>
  </si>
  <si>
    <t>www.opencoesione.gov.it/progetti/10umfse1420-19-2-91-22-00069a9c</t>
  </si>
  <si>
    <t>10UMFSE1420-19-2-91-22-5D6EB461</t>
  </si>
  <si>
    <t>10UMFSE1420-19-2-91-26-5BCC29B0</t>
  </si>
  <si>
    <t>10UMFSE1420-19-3-101-109-8EAFC52C</t>
  </si>
  <si>
    <t>B99D18000090009</t>
  </si>
  <si>
    <t>SERVIZIO INTEGRATO COLORI-GRAFICO 2 Â°ANNO _AF 2019/2020</t>
  </si>
  <si>
    <t>SERVIZIO INTEGRATO DI ORIENTAMENTO EDUCATIVO, RECUPERO E SVILUPPO DI COMPETENZE, SOSTEGNO ALLÂ¿APPRENDIMENTO, ACCOMPAGNAMENTO AL LAVORO PER GLI ALLIEVI DEL PERCORSO FORMATIVO "OPERATORE GRAFICO-INDIRIZZO MULTIMEDIA/GRAFICA WEB 2Â°ANNO" AF 2019/2020</t>
  </si>
  <si>
    <t>www.opencoesione.gov.it/progetti/10umfse1420-19-3-101-109-8eafc52c</t>
  </si>
  <si>
    <t>10UMFSE1420-19-3-101-109-AE55C695</t>
  </si>
  <si>
    <t>10UMFSE1420-19-3-101-12-564140C9</t>
  </si>
  <si>
    <t>10UMFSE1420-19-3-101-129-5BE937B6</t>
  </si>
  <si>
    <t>10UMFSE1420-19-3-101-129-AC41AD3F</t>
  </si>
  <si>
    <t>10UMFSE1420-19-3-102-68-0A3403C7</t>
  </si>
  <si>
    <t>I98D19000410007</t>
  </si>
  <si>
    <t>TECNICO SUPERIORE PER LÂ¿AUTOMAZIONE ED I SISTEMI MECCATRONICI CON SPECIALIZZAZIONE DIGITALEÂ¿ - PG - ED. 2</t>
  </si>
  <si>
    <t>FORMAZIONE FIGURA NAZIONALE ITS: TECNICO SUPERIORE PER L'AUTOMAZIONE ED I SISTEMI MECCATRONICI CON SPECIALIZZAZIONE NELLO SVILUPPO DELLE TECNOLOGIE DIGITALI DELLE IMPRESE 4.0 - AMBITO: SISTEMA MECCANICA - AREA TECNOLOGICA: NUOVE TECNOLOGIE PER IL MADE IN ITALY</t>
  </si>
  <si>
    <t>www.opencoesione.gov.it/progetti/10umfse1420-19-3-102-68-0a3403c7</t>
  </si>
  <si>
    <t>10UMFSE1420-19-3-102-68-257F38D7</t>
  </si>
  <si>
    <t>10UMFSE1420-19-3-102-68-615834FC</t>
  </si>
  <si>
    <t>I98D19000400007</t>
  </si>
  <si>
    <t>TECNICO SUPERIORE PER LÂ¿AUTOMAZIONE ED I SISTEMI MECCATRONICI CON SPECIALIZZAZIONE DIGITALEÂ¿ - PG - ED. 1</t>
  </si>
  <si>
    <t>www.opencoesione.gov.it/progetti/10umfse1420-19-3-102-68-615834fc</t>
  </si>
  <si>
    <t>10UMFSE1420-19-3-102-68-C590C933</t>
  </si>
  <si>
    <t>I98D19000430007</t>
  </si>
  <si>
    <t>TECNICO SUPERIORE PER LA RICERCA E LO SVILUPPO DI PRODOTTI E PROCESSI A BASE BIOTECNOLOGICA - TR</t>
  </si>
  <si>
    <t>www.opencoesione.gov.it/progetti/10umfse1420-19-3-102-68-c590c933</t>
  </si>
  <si>
    <t>10UMFSE1420-19-3-103-1012-4E1FE49A</t>
  </si>
  <si>
    <t>10UMFSE1420-19-3-103-1012-95B1E498</t>
  </si>
  <si>
    <t>10UMFSE1420-19-3-103-108-205E0E17</t>
  </si>
  <si>
    <t>B96B19000870007</t>
  </si>
  <si>
    <t>ASAD FORDIS: FORMAZIONE PER LA DIGITAL INTEGRATION STRATEGY</t>
  </si>
  <si>
    <t>OBIETTIVO GENERALE DEL PROGETTO ASAD FORDIS: FORMAZIONE PER LA DIGITAL INTEGRATION STRATEGY ÃŠ QUELLO DI PROMUOVERE ATTIVITÃ  FORMATIVE PER I DIPENDENTI DI ASAD VOLTE AD AGGIORNARE E SVILUPPARE LE LORO COMPETENZE DIGITALI E RENDERLI IN GRADO DI OPERARE ALLÂ¿INTERNO DEL NUOVO AMBIENTE DIGITALE DI IMPRESA.</t>
  </si>
  <si>
    <t>www.opencoesione.gov.it/progetti/10umfse1420-19-3-103-108-205e0e17</t>
  </si>
  <si>
    <t>10UMFSE1420-19-3-103-108-5392A0E0</t>
  </si>
  <si>
    <t>B96B19000480007</t>
  </si>
  <si>
    <t>ARISDIGICOMP</t>
  </si>
  <si>
    <t>IL PROGETTO INTENDE PROMUOVERE ATTIVITÃ  FORMATIVE PER I DIPENDENTI DI ARIS FORMAZIONE E RICERCA VOLTI AD AGGIORNARE E SVILUPPARE LE LORO COMPETENZE DIGITALI (DI BASE E SPECIALISTICHE) E RENDERLI IN GRADO DI IMPLEMENTARE E GESTIRE LA IT STRATEGY DI IMPRESA</t>
  </si>
  <si>
    <t>www.opencoesione.gov.it/progetti/10umfse1420-19-3-103-108-5392a0e0</t>
  </si>
  <si>
    <t>10UMFSE1420-19-3-103-108-5D3871AE</t>
  </si>
  <si>
    <t>B96B19000450007</t>
  </si>
  <si>
    <t>DI +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</si>
  <si>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</si>
  <si>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www.opencoesione.gov.it/progetti/10umfse1420-19-3-103-108-5d3871ae</t>
  </si>
  <si>
    <t>10UMFSE1420-19-3-103-108-60192DC1</t>
  </si>
  <si>
    <t>10UMFSE1420-19-3-103-108-64E93720</t>
  </si>
  <si>
    <t>B96B19000530007</t>
  </si>
  <si>
    <t>COMPETENZE DIGITALI PER LÂ¿INNOVAZIONE</t>
  </si>
  <si>
    <t>IL PROGETTO MIRA A PROMUOVERE ATTIVITÃ  FORMATIVE PER I DIPENDENTI VOLTE AD AGGIORNARE E SVILUPPARE LE LORO COMPETENZE DIGITALI E RENDERLI IN GRADO DI OPERARE ALLÂ¿INTERNO DEL NUOVO AMBIENTE DIGITALE DI IMPRESA</t>
  </si>
  <si>
    <t>www.opencoesione.gov.it/progetti/10umfse1420-19-3-103-108-64e93720</t>
  </si>
  <si>
    <t>10UMFSE1420-19-3-103-108-6C75DEC1</t>
  </si>
  <si>
    <t>10UMFSE1420-19-3-103-108-71989899</t>
  </si>
  <si>
    <t>B96B19000460007</t>
  </si>
  <si>
    <t>DI+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</si>
  <si>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</si>
  <si>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www.opencoesione.gov.it/progetti/10umfse1420-19-3-103-108-71989899</t>
  </si>
  <si>
    <t>10UMFSE1420-19-3-103-108-766CEED2</t>
  </si>
  <si>
    <t>B56B19000850007</t>
  </si>
  <si>
    <t>FORMA -  FINALIZZARE OPPORTUNITÃ  DI RIQUALIFICAZIONE MASSIMIZZANDONE I RISULTATI (&gt;50)</t>
  </si>
  <si>
    <t>N.2 PROGETTI IN MATERIA DI INNOVAZIONE DIGITALE</t>
  </si>
  <si>
    <t>www.opencoesione.gov.it/progetti/10umfse1420-19-3-103-108-766ceed2</t>
  </si>
  <si>
    <t>10UMFSE1420-19-3-103-108-82F3E116</t>
  </si>
  <si>
    <t>B96B19000430007</t>
  </si>
  <si>
    <t>BE SOCIAL!</t>
  </si>
  <si>
    <t>L'OBIETTIVO GENERALE DEL PRESENTE PROGETTO INTERAZIENDALE ÃŠ QUELLO DI FORNIRE LE CONOSCENZE E COMPETENZE BASE SULLE INNOVATIVE STRATEGIE DI MARKETING E COMUNICAZIONE AZIENDALI VEICOLATE ATTRAVERSO LÂ¿USO DEI SOCIAL MEDIA COSÃ¬ DA RISPONDERE ALLÂ¿ESIGENZA DELLÂ¿ELABORAZIONE E SVILUPPO DI UNA DIGITAL STRATEGY AZIENDALE ED INTERAZIENDALE. IL PROGETTO ÃŠ STRUTTURATO IN UNÂ¿UNICA ATTIVITÃ  FORMATIVA VOLTA A SVILUPPARE LE COMPETENZE PROFESSIONALI DI 5 LAVORATORI DELLE TRE IMPRESE BENEFICIARIE NEL SETTORE DEL SOCIAL MEDIA MARKETING</t>
  </si>
  <si>
    <t>www.opencoesione.gov.it/progetti/10umfse1420-19-3-103-108-82f3e116</t>
  </si>
  <si>
    <t>10UMFSE1420-19-3-103-108-9848114D</t>
  </si>
  <si>
    <t>10UMFSE1420-19-3-103-108-9C93BCC3</t>
  </si>
  <si>
    <t>B96B19000410007</t>
  </si>
  <si>
    <t>NUOVE COMPETENZE PER NUOVI BISOGNI - COM-BI</t>
  </si>
  <si>
    <t>OBIETTIVO GENERALE DEL PROGETTO ÃŠ QUELLO DI SVILUPPARE, ACCRESCERE E AGGIORNARE LE COMPETENZE DIGITALI DEI LAVORATORI DELLA COOPERATIVA CASALIGHA CON PARTICOLARE RIFERIMENTO AL SETTORE DELLA QUALITÃ  E DEI PROCESSI LEGATI AI DISTURBI DEL COMPORTAMENTO ALIMENTARE</t>
  </si>
  <si>
    <t>www.opencoesione.gov.it/progetti/10umfse1420-19-3-103-108-9c93bcc3</t>
  </si>
  <si>
    <t>10UMFSE1420-19-3-103-108-AAFDFCA5</t>
  </si>
  <si>
    <t>10UMFSE1420-19-3-103-108-E432754D</t>
  </si>
  <si>
    <t>B96B19000420007</t>
  </si>
  <si>
    <t>NOVASOCIAL: COMPETENZE DIGITALI PER LA PROMOZIONE DI IMPRESA</t>
  </si>
  <si>
    <t>IL PROGETTO INTENDE REALIZZARE DELLE ATTIVITÃ  FORMATIVE FINALIZZATE AD AGGIORNARE LE COMPETENZE DIGITALI DEI LAVORATORI DELL'IMPRESA CON L'OBIETTIVO DI PIANIFICARE E IMPLEMENTARE UNA DIGITAL STRATEGY PER PROMUOVERE I SUOI SERVIZI.</t>
  </si>
  <si>
    <t>www.opencoesione.gov.it/progetti/10umfse1420-19-3-103-108-e432754d</t>
  </si>
  <si>
    <t>10UMFSE1420-19-3-103-108-EE3F1F41</t>
  </si>
  <si>
    <t>B56B19000840007</t>
  </si>
  <si>
    <t>FORMA -  FINALIZZARE OPPORTUNITÃ  DI RIQUALIFICAZIONE MASSIMIZZANDONE I RISULTATI (&lt;50)</t>
  </si>
  <si>
    <t>N.1 CORSO BREVE SU INNOVAZIONE DIGITALE</t>
  </si>
  <si>
    <t>www.opencoesione.gov.it/progetti/10umfse1420-19-3-103-108-ee3f1f41</t>
  </si>
  <si>
    <t>10UMFSE1420-19-3-103-108-F619B5B8</t>
  </si>
  <si>
    <t>B96B19000860007</t>
  </si>
  <si>
    <t>www.opencoesione.gov.it/progetti/10umfse1420-19-3-103-108-f619b5b8</t>
  </si>
  <si>
    <t>10UMFSE1420-19-3-103-128-42920FEC</t>
  </si>
  <si>
    <t>10UMFSE1420-19-3-103-128-59429E93</t>
  </si>
  <si>
    <t>B46B19000460007</t>
  </si>
  <si>
    <t>QUALITY PLUS</t>
  </si>
  <si>
    <t>OBIETTIVO GENERALE DEL PROGETTO ÃŠ QUELLO DI SVILUPPARE, ACCRESCERE E AGGIORNARE LE COMPETENZE DIGITALI DEI LAVORATORI DELLE AZIENDE COINVOLTI NEL PRESENTE PIANO PLURIAZIENDALE, CON PARTICOLARE RIFERIMENTO AL SETTORE DELLA DIGITALIZZAZIONE DELLA QUALITÃ  E DELLA LOGISTICA, DEI PROCESSI DI COMUNICAZIONE INTERNA ED ESTERNA E DI RAFFORZAMENTO DELLE DINAMICHE DI GRUPPO E MANAGERIALI, CON UN FOCUS, PER LÂ¿AZIENDA QUALITY STORE S.R.L SUL SETTORE ALIMENTARE (PREPARAZIONE DEI CIBI, DELLA SICUREZZA ALIMENTARE E DELLÂ¿EFFICIENTAMENTO AZIENDALE RELATIVO ALLA PREPARAZIONE DELLÂ¿OFFERTA GASTRONOMICA E DEL REPERIMENTO DI MATERIE PRIME DI QUALITÃ ). LÂ¿OBIETTIVO ÃŠ LEGATO ALLA NECESSITÃ  DI RENDERE I LAVORATORI DELLÂ¿AZIENDA IN GRADO DI PIANIFICARE E IMPLEMENTARE AUTONOMAMENTE IL PROPRIO LAVORO, PARTENDO DALLA DIGITALIZZAZIONE DI PROCESSI PER LA CORRETTA EROGAZIONE DEI SERVIZI, PER LA EFFICIENTE GESTIONE DELLE ATTIVITÃ  AZIENDALI E DALLA CRESCITA QUALITATIVA, MEDIANTE LE NUOVE POSSIBILITÃ  MESSE A DI</t>
  </si>
  <si>
    <t>www.opencoesione.gov.it/progetti/10umfse1420-19-3-103-128-59429e93</t>
  </si>
  <si>
    <t>10UMFSE1420-19-3-103-128-7E57CC73</t>
  </si>
  <si>
    <t>B96B19000660007</t>
  </si>
  <si>
    <t>COMPETENZE DIGITALI PER LÂ¿EFFICIENZA ED EFFICACIA DEI SERVIZI</t>
  </si>
  <si>
    <t>LE AZIENDE BENEFICIARIE DEL PRESENTE PIANO SONO DUE UNA GIÃ  ISCRITTA AL FONDO FAPI E GIÃ  BENEFICIARIA DI AZIONI FINANZIATE DAL FONDO E FRUITE E UNA AZIENDA NEO ADERENTE.  SONO PREVISTE 2 AZIONI FORMATIVE PER UN TOTALE DI 49 ORE DI FORMAZIONE (DUE AZIONI FORMATIVE TRA LE 8 E LE 50 ORE) E 6 DESTINATARI RAGGIUNTI (3 DESTINATARI PER LÂ¿AZIONE FORMATIVA N. 1 E 6 DESTINATARI PER LÂ¿AZIONE FORMATIVA N. 2).</t>
  </si>
  <si>
    <t>www.opencoesione.gov.it/progetti/10umfse1420-19-3-103-128-7e57cc73</t>
  </si>
  <si>
    <t>10UMFSE1420-19-3-103-128-8B727020</t>
  </si>
  <si>
    <t>B56B19001390007</t>
  </si>
  <si>
    <t>DRISALDI - DARE RISPOSTA AL DESIDERIO DI INNOVAZIONE - MIN.50</t>
  </si>
  <si>
    <t>PROGETTO PER LO SVILUPPO DI COMPETENZE DIGITALI PER LA PROGETTAZIONE IMPIANTISTICA, CON ATTIVITÃ  BREVE SU SW SPECIFICO.</t>
  </si>
  <si>
    <t>www.opencoesione.gov.it/progetti/10umfse1420-19-3-103-128-8b727020</t>
  </si>
  <si>
    <t>10UMFSE1420-19-3-103-128-AB593628</t>
  </si>
  <si>
    <t>B56B19001400007</t>
  </si>
  <si>
    <t>DRISALDI - DARE RISPOSTA AL DESIDERIO DI INNOVAZIONE - SUP.50</t>
  </si>
  <si>
    <t>PROGETTO PER LO SVILUPPO DI COMPETENZE DIGITALI PER LA PROGETTAZIONE IMPIANTISTICA, CON ATTIVITÃ  OLTRE LE 50 ORE SU SW SPECIFICI.</t>
  </si>
  <si>
    <t>www.opencoesione.gov.it/progetti/10umfse1420-19-3-103-128-ab593628</t>
  </si>
  <si>
    <t>10UMFSE1420-19-3-103-128-CF3C3963</t>
  </si>
  <si>
    <t>10UMFSE1420-19-3-103-128-DA44E0B8</t>
  </si>
  <si>
    <t>B46B19000470007</t>
  </si>
  <si>
    <t>www.opencoesione.gov.it/progetti/10umfse1420-19-3-103-128-da44e0b8</t>
  </si>
  <si>
    <t>10UMFSE1420-19-3-103-128-F2FB6FAE</t>
  </si>
  <si>
    <t>10UMFSE1420-19-3-103-128-F8C6A992</t>
  </si>
  <si>
    <t>10UMFSE1420-19-3-103-15-0A3315BB</t>
  </si>
  <si>
    <t>FORMAZIONE AZIENDALE</t>
  </si>
  <si>
    <t>10UMFSE1420-19-3-103-15-660F9239</t>
  </si>
  <si>
    <t>B17D18000920004</t>
  </si>
  <si>
    <t>ENG14 STRUMENTO 5 FORMAZIONE AZIENDALE/INTERAZIENDALE "STRATEGIE E STRUMENTI OPERATIVI PER LO SVILUPPO DELLE ATTIVITÃ  DIDATTICO-DIVULGATIVE DEL MUSEO DI SCIENZE DELLA TERRA DI SPOLETO"</t>
  </si>
  <si>
    <t>IL PERCORSO FORMATIVO SI PONE LÂ¿OBIETTIVO DI TRASFERIRE AI PARTECIPANTI CONOSCENZE E COMPETENZE RIGUARDO ALLE COLLEZIONI DEL MUSEO DI SCIENZE DELLA TERRA DI SPOLETO (SEZIONE GEOLOGICA, PALEONTOLOGICA E NATURALISTICA) ED ALLE STRUTTURE/FUNZIONI CORRELATE (BIBLIOTECA ED ARCHIVI) PERCHÃ© POSSANO ESSERE IN GRADO DI PROGETTARE, ORGANIZZARE E GESTIRE ATTIVITÃ  DIDATTICHE, RICREATIVE E CULTURALI, FINALIZZATE ALLA MIGLIORE FRUIZIONE ED ALLA CONOSCENZA DI QUESTO PATRIMONIO DEL TERRITORIO. LA UFC RELATIVA ALLA PROGETTAZIONE ED EROGAZIONE DI PERCORSI DIDATTICI IN PARTICOLARE PERMETTERÃ  AI PARTECIPANTI DI ACQUISIRE LE CONOSCENZE PER ELABORARE MATERIALE DIDATTICO E DIVULGATIVO E PER LA CREAZIONE DI LABORATORI DIDATTICI ALLÂ¿INTERNO DELLÂ¿ATTIVITÃ  MUSEALE.</t>
  </si>
  <si>
    <t>www.opencoesione.gov.it/progetti/10umfse1420-19-3-103-15-660f9239</t>
  </si>
  <si>
    <t>10UMFSE1420-19-3-103-15-F1BE7FA2</t>
  </si>
  <si>
    <t>I75D18000760004</t>
  </si>
  <si>
    <t>MI.T.H.O.S. COD. 075/2017 STRUMENTO 5</t>
  </si>
  <si>
    <t>IL PRESENTE PERCORSO ÃŠ FINALIZZATO A:  - FAR CONOSCERE AGLI ADDETTI AL RICEVIMENTO LA STRUTTURA DEL RELAIS ILSOLA VEDRE LE STRATEGIE DI MARKETING DELLÂ¿AZIENDA MITHOFIN E SVILUPPARE LE COMPETENZE INDISPENSABILI PER UTILIZZARE GLI STRUMENTI DI WEB MARKETING DI CUI LÂ¿AZIENDA ÃŠ DOTATA;  - SVILUPPARE IN TUTTO IL PERSONALE ADDETTO ALLÂ¿ACCOGLIENZA AUTONOMIA E CAPACITÃ  DI MONITORARE GLI STRUMENTI E LE ATTIVITÃ  DI WEB MARKETING RILEVANDO LA SODDISFAZIONE NEI CLIENTI/TURISTI CHE VENGONO ACCOLTI;  - SVILUPPARE COMPETENZE NELLÂ¿APPLICAZIONE E GESTIONE DEGLI STRUMENTI AVANZATI DI WEB MARKETING AL FINE DI AUMENTARE LA PENETRAZIONE SUI MERCATI DI RIFERIMENTO;  - POTENZIARE LE COMPETENZE LINGUISTICHE (INGLESE E TEDESCO) DEL PERSONALE IN UNÂ¿OTTICA DI INNALZAMENTO DEGLI STANDARD DI QUALITÃ  CON PARTICOLARE RIFERIMENTO ALLA MICRO LINGUA TURISTICA E ALLE FORMULE CHE SERVONO IN FASE DI ACCOGLIENZA E ASSISTENZA DEL CLIENTE/TURISTA STARNIERO. OLTRE ALLA COMUNICAZIONE ORALE SARÃ  DATA ATTENZIONE ANCHE</t>
  </si>
  <si>
    <t>www.opencoesione.gov.it/progetti/10umfse1420-19-3-103-15-f1be7fa2</t>
  </si>
  <si>
    <t>10UMFSE1420-19-4-111-28-3B2B933C</t>
  </si>
  <si>
    <t>I23B19000070009</t>
  </si>
  <si>
    <t>PRJ 1487 - PACCHETTO B - SEMINARI</t>
  </si>
  <si>
    <t>IL PROGETTO PRJ-1487, PACCHETTO B SEMINARI HA COME OBIETTIVO DI INFORMARE SULLE INIZIATIVE INTRAPRESE DA REGIONE UMBRIA IN MATERIA DI SEMPLIFICAZIONE/DIGITALIZZAZIONE IN MATERIA DI AUA.S</t>
  </si>
  <si>
    <t>www.opencoesione.gov.it/progetti/10umfse1420-19-4-111-28-3b2b933c</t>
  </si>
  <si>
    <t>10UMFSE1420-19-4-111-28-77FE09DB</t>
  </si>
  <si>
    <t>I63H19000000009</t>
  </si>
  <si>
    <t>PACCHETTO B SEMINARI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</si>
  <si>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SEMINARI</t>
  </si>
  <si>
    <t>www.opencoesione.gov.it/progetti/10umfse1420-19-4-111-28-77fe09db</t>
  </si>
  <si>
    <t>10UMFSE1420-19-4-111-28-90F6B4DF</t>
  </si>
  <si>
    <t>I93B19000080009</t>
  </si>
  <si>
    <t>PACCHETTO A LABORATORI PRJ-1487</t>
  </si>
  <si>
    <t>IL PROGETTO PRJ-1487 SVILUPPA LÂ¿ESAME DELLE EFFETTIVE PROBLEMATICHE RELATIVE ALLÂ¿ANALISI DELLÂ¿ATTUAZIONE DEL PIANO REGIONALE DI SEMPLIFICAZIONE 2016-2018 E ALLE PROSPETTIVE DEL NUOVO PIANO REGIONALE DI SEMPLIFICAZIONE 2019-2021; SUGLI ASPETTI DI SEMPLIFICAZIONE/DIGITALIZZAZIONE IN MATERIA DI SISMICA E IN MATERIA DI AIA. LÂ¿OBIETTIVO GENERALE ÃŠ QUELLO DELLA SEMPLIFICAZIONE/DIGITALIZZAZIONE AL FINE DI RIDURRE GLI ONERI AMMINISTRATIVI DEI PROCEDIMENTI.</t>
  </si>
  <si>
    <t>www.opencoesione.gov.it/progetti/10umfse1420-19-4-111-28-90f6b4df</t>
  </si>
  <si>
    <t>10UMFSE1420-19-4-111-28-D0206E72</t>
  </si>
  <si>
    <t>I93H19000010009</t>
  </si>
  <si>
    <t>PACCHETTO A LABORATORI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</si>
  <si>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LABORATORI FORMATIVI E SEMINARI.</t>
  </si>
  <si>
    <t>www.opencoesione.gov.it/progetti/10umfse1420-19-4-111-28-d0206e72</t>
  </si>
  <si>
    <t>10UMFSE1420-19-4-111-58-1FED3B6C</t>
  </si>
  <si>
    <t>SEMPLIFICAZIONE PROCEDURE, STANDARD DI QUALITA' E INNOVAZIONE PA</t>
  </si>
  <si>
    <t>10UMFSE1420-19-5-121-5-7E912856</t>
  </si>
  <si>
    <t>PROGETTI E MOBILITA' INTERNAZIONALI</t>
  </si>
  <si>
    <t>10UMFSE1420-20-1-81-930-117EE009</t>
  </si>
  <si>
    <t>I46G18000480009</t>
  </si>
  <si>
    <t>314 - VI.RO.P. - STRUMENTO 3 TIROCINIO FORMATIVO EXTRACURRICULARE</t>
  </si>
  <si>
    <t>FORMARE PERSONALE CHE SIA IN GRADO DI LAVORARE IN NEGOZIO E POSSA SUPPORTARE I CLIENTI NEGLI ACQUISTI SUL WEB</t>
  </si>
  <si>
    <t>www.opencoesione.gov.it/progetti/10umfse1420-20-1-81-930-117ee009</t>
  </si>
  <si>
    <t>10UMFSE1420-20-1-81-930-2C3D2F50</t>
  </si>
  <si>
    <t>I79D18000060009</t>
  </si>
  <si>
    <t>IBRAND - COD. 106/2017 FORMAZIONE PER DISOCCUPATI</t>
  </si>
  <si>
    <t>LE 4 PERSONE DESTINATARIE DELLA FORMAZIONE ACQUISIRANNO COMPETENZE AFFERENTI I PROCESSI E LE ATTIVITÃ  LAVORATIVE PREVISTE NELLE FASI DI WEB E DIGITAL MARKETING DEI SERVIZI/PRODOTTI DELLE AZIENDE FINALIZZATE A RAFFORZARE IL BRAND.</t>
  </si>
  <si>
    <t>www.opencoesione.gov.it/progetti/10umfse1420-20-1-81-930-2c3d2f50</t>
  </si>
  <si>
    <t>10UMFSE1420-20-1-81-930-49E7F954</t>
  </si>
  <si>
    <t>I25H18000200006</t>
  </si>
  <si>
    <t>CLAR (COD. 030/2017) - STRUMENTO N. 4 - ASSUNZIONE - RECEPTIONIST - MINCIOTTI F./MIATALAND SRL</t>
  </si>
  <si>
    <t>ASSUNZIONE A TEMPO INDETERMINATO DI UNA DONNA.</t>
  </si>
  <si>
    <t>www.opencoesione.gov.it/progetti/10umfse1420-20-1-81-930-49e7f954</t>
  </si>
  <si>
    <t>10UMFSE1420-20-1-81-930-5B057441</t>
  </si>
  <si>
    <t>I98D18001560009</t>
  </si>
  <si>
    <t>COD. 177 Â¿ PREMIUM Â¿ STRUMENTO 2 FORMAZIONE PER DISOCCUPATI</t>
  </si>
  <si>
    <t>MARKETING MIX E WEB MARKETING</t>
  </si>
  <si>
    <t>www.opencoesione.gov.it/progetti/10umfse1420-20-1-81-930-5b057441</t>
  </si>
  <si>
    <t>10UMFSE1420-20-1-81-930-7A2EAC8C</t>
  </si>
  <si>
    <t>10UMFSE1420-20-1-81-930-8DB36D82</t>
  </si>
  <si>
    <t>10UMFSE1420-20-1-81-930-9A8D6A48</t>
  </si>
  <si>
    <t>I98D18001550009</t>
  </si>
  <si>
    <t>COD. 192   KASHI Â¿ STRUMENTO 2 FORMAZIONE PER DISOCCUPATI</t>
  </si>
  <si>
    <t>www.opencoesione.gov.it/progetti/10umfse1420-20-1-81-930-9a8d6a48</t>
  </si>
  <si>
    <t>10UMFSE1420-20-1-81-930-A4802A02</t>
  </si>
  <si>
    <t>I76G18000420009</t>
  </si>
  <si>
    <t>IBRAND- COD. 106/2017 -STRUM.3</t>
  </si>
  <si>
    <t>A CONCLUSIONE DELLO STRUM. 2 , CI SARÃ  LA POSSIBILITÃ  DI CONTINUARE IL PERCORSO FORMATIVO ON THE JOB ACQUISENDO COMPETENZE E ABILITÃ  IN RELAZIONE ALLE ATTIVITÃ  DI WEB E DIGITAL MARKETING.I DESTINATARI REALIZZERANNO UN PROJECT WORK CHE PREVEDE LA CREAZIONE DI UN PACCHETTO / ITINERARIO INNOVATIVO</t>
  </si>
  <si>
    <t>www.opencoesione.gov.it/progetti/10umfse1420-20-1-81-930-a4802a02</t>
  </si>
  <si>
    <t>10UMFSE1420-20-1-81-930-B1108D69</t>
  </si>
  <si>
    <t>B98E19006000006</t>
  </si>
  <si>
    <t>ENG14 STRUMENTO 4 INCENTIVO ASSUNZIONE COREBOOK MULTIMEDIA &amp; EDITORIA SNC - PROFILO 3.1.2.2.0.4 GRAFICO IMPAGINATORE WEB</t>
  </si>
  <si>
    <t>INCENTIVO ALLA CREAZIONE DI RAPPORTI DI LAVORO PER PROFILO 3.1.2.2.0.4 GRAFICO IMPAGINATORE WEB</t>
  </si>
  <si>
    <t>www.opencoesione.gov.it/progetti/10umfse1420-20-1-81-930-b1108d69</t>
  </si>
  <si>
    <t>10UMFSE1420-20-1-81-930-D89C7B3F</t>
  </si>
  <si>
    <t>B37C18015080006</t>
  </si>
  <si>
    <t>IBRAND. COD. 106/2017- STRUM.  4 -INCENTIVI ALL'OCCUPAZIONE</t>
  </si>
  <si>
    <t>IL NEOASSUNTO REALIZZA CAMPAGNE PROMOZIONALI SUL WEB E GESTISCE IL SITO INTERNET DEDICATO. ATTIVA E AGGIORNA IL PROFILO DELL'AZIENDA SUI SOCIAL NETWORKS CURANDO LE COMUNICAZIONI CON CLIENTI E POTENZIALI CLIENTI.MONITORA POST, COMMENTI E FEEDBACK RELATIVI ALL'ATTIVITÃ  SVOLTA</t>
  </si>
  <si>
    <t>www.opencoesione.gov.it/progetti/10umfse1420-20-1-81-930-d89c7b3f</t>
  </si>
  <si>
    <t>10UMFSE1420-20-1-81-940-D373308C</t>
  </si>
  <si>
    <t>10UMFSE1420-20-1-82-940-082831B0</t>
  </si>
  <si>
    <t>10UMFSE1420-20-1-82-940-0F2296FC</t>
  </si>
  <si>
    <t>10UMFSE1420-20-1-82-940-70D00E85</t>
  </si>
  <si>
    <t>I98D17000120009</t>
  </si>
  <si>
    <t>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</si>
  <si>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www.opencoesione.gov.it/progetti/10umfse1420-20-1-82-940-70d00e85</t>
  </si>
  <si>
    <t>10UMFSE1420-20-1-82-940-91BE2543</t>
  </si>
  <si>
    <t>10UMFSE1420-20-1-82-940-993C0E95</t>
  </si>
  <si>
    <t>10UMFSE1420-20-1-82-940-DAB12073</t>
  </si>
  <si>
    <t>10UMFSE1420-20-3-101-929-3D10E6DB</t>
  </si>
  <si>
    <t>10UMFSE1420-20-4-111-3-AC622FB3</t>
  </si>
  <si>
    <t>Manutenzione straordinaria</t>
  </si>
  <si>
    <t>SPORT, SPETTACOLO E TEMPO LIBERO</t>
  </si>
  <si>
    <t>IMPIANTI SPORTIVI</t>
  </si>
  <si>
    <t>POLISTENA</t>
  </si>
  <si>
    <t>11FR103176</t>
  </si>
  <si>
    <t>OPERE, IMPIANTI ED ATTREZZATURE PER ATTIVITA' INDUSTRIALI E L'ARTIGIANATO</t>
  </si>
  <si>
    <t>IMPIANTI, MACCHINARI ED ANNESSE OPERE MURARIE</t>
  </si>
  <si>
    <t>PORDENONE</t>
  </si>
  <si>
    <t>II02</t>
  </si>
  <si>
    <t>11FR103178</t>
  </si>
  <si>
    <t>UDINE</t>
  </si>
  <si>
    <t>11FR103179</t>
  </si>
  <si>
    <t>D59F20000250007</t>
  </si>
  <si>
    <t>INDUSTRIALIZZAZIONE DI UNA MACCHINA DI FILATURA AD ARIA PER UNA FABBRICA INTELLIGENTE E FLESSIBILE</t>
  </si>
  <si>
    <t>LÂ¿INDUSTRIALIZZAZIONE DELLA NUOVA MACCHINA VERRÃ  CONDOTTA CON UN APPROCCIO PARTICOLARMENTE INNOVATIVO, IN QUANTO SI SPERIMENTERANNO NUOVI MATERIALI E PROCESSI, SI SPERIMENTERÃ  UNA LINEA DI PRODUZIONE INTEGRATA E DIGITALIZZATA IN TUTTI I SUOI ASPETTI E SI SPERIMENTERÃ  UN NUOVO SISTEMA INTEGRATO DI RILEVAMENTO DATI DELLA MACCHINA IN FUNZIONE PRESSO IL CLIENTE CHE CONSENTA DI EFFETTUARE TEMPESTIVAMENTE LE OPPORTUNE CORREZIONI IN LINEA DI MONTAGGIO</t>
  </si>
  <si>
    <t>www.opencoesione.gov.it/progetti/11fr103179</t>
  </si>
  <si>
    <t>11FR103180</t>
  </si>
  <si>
    <t>SAN GIORGIO DI NOGARO</t>
  </si>
  <si>
    <t>11FR103185</t>
  </si>
  <si>
    <t>11FR103186</t>
  </si>
  <si>
    <t>11FR103189</t>
  </si>
  <si>
    <t>11FR103190</t>
  </si>
  <si>
    <t>11FR103191</t>
  </si>
  <si>
    <t>11FR103192</t>
  </si>
  <si>
    <t>D99F20000230007</t>
  </si>
  <si>
    <t>ENGEN 4.0: TRASFORMAZIONE DIGITALE DELLA PRODUZIONE</t>
  </si>
  <si>
    <t>IL PROGETTO VUOLE RINFORZARE LA CONVERSIONE AL DIGITALE DELLA PRODUZIONE CON LÂ¿INSERIMENTO DI UN NUOVO TORNIO A CONTROLLO NUMERICO E RISPONDENTE ALLE LOGICHE DI INDUSTRIA 4.0. MACCHINA MODERNA CHE CONSENTE LAVORAZIONI DI PRECISIONE, A SECCO O CON USO DI IDROREFRIGERANTI ECOCOMPATIBILI. LA MACCHINA CNC SARÃ  INTERCONNESSA AL NUOVO ERP E CONSENTIRÃ  DI SFRUTTARE A PIENO LE TECNOLOGIE DI PRODUZIONE AVANZATE CON AUMENTO DELLÂ¿EFFICIENZA E DEL RISPARMIO DI ENERGIA.</t>
  </si>
  <si>
    <t>www.opencoesione.gov.it/progetti/11fr103192</t>
  </si>
  <si>
    <t>CIVIDALE DEL FRIULI</t>
  </si>
  <si>
    <t>11FR103194</t>
  </si>
  <si>
    <t>D69F20000240007</t>
  </si>
  <si>
    <t>NUOVI ORIZZONTI DELLA MANIFATTURA DIGITALE: VERSO LA PRODUZIONE FARMACEUTICA</t>
  </si>
  <si>
    <t>IL PROGETTO VUOLE REALIZZARE LA PIATTAFORMA TECNOLOGICA DEDICATA ALL'AUTOMAZIONE SPINTA DEL NUOVO PROCESSO PRODUTTIVO INDUSTRIALE. SARANNO REALIZZATI GLI IMPIANTI TECNICI SPECIFICI E DI INTERCONNESSIONE TRA LE DIVERSE SEZIONI FUNZIONALI DELLA PRODUZIONE. L'INVESTIMENTO COMPLETERÃ  ANCHE IL PARCO ATTREZZATURE, E DOTERÃ  L'AZIENDA DI UNA SOLUZIONE INFORMATICA DEDICATA ALLA TRACCIABILITÃ  DELLA PRODUZIONE, RISPONDENTE ALLE STRINGENTI BUONE PRATICHE DI FABBRICAZIONE PER IL SETTORE FARMACEUTICO.</t>
  </si>
  <si>
    <t>www.opencoesione.gov.it/progetti/11fr103194</t>
  </si>
  <si>
    <t>TRIESTE</t>
  </si>
  <si>
    <t>11FR103195</t>
  </si>
  <si>
    <t>11FR103196</t>
  </si>
  <si>
    <t>LATISANA</t>
  </si>
  <si>
    <t>11FR103197</t>
  </si>
  <si>
    <t>11FR103198</t>
  </si>
  <si>
    <t>D49F20000240007</t>
  </si>
  <si>
    <t>DIGI&amp;MET Â¿ INDUSTRIALIZZAZIONE DEI RISULTATI</t>
  </si>
  <si>
    <t>IL PRECEDENTE PROGETTO DI INVESTIMENTO, DIGIMET - DIGITALIZATION FOR THE METALS INDUSTRY (PRATICA N. 23606/RS/2016), VOLTO ALLA COSTITUZIONE DI UNA PIATTAFORMA SOFTWARE PER L'EROGAZIONE DI SERVIZI DATA-DRIVEN, E NELLA FATTISPECIE SERVIZI DI MANUTENZIONE PREDITTIVA, EFFICIENTAMENTO ENERGETICO, OTTIMIZZAZIONE DEL PROCESSO, IN CHIAVE INDUSTRIA 4.0 HA DIMOSTRATO LA VALIDITÃ  DELL'APPROCCIO DATA-DRIVEN E L'APPLICABILITÃ  A LIVELLO INDUSTRIALE.  LA PIATTAFORMA SOFTWARE SOSTIENE TECNICAMENTE IL PARADI</t>
  </si>
  <si>
    <t>www.opencoesione.gov.it/progetti/11fr103198</t>
  </si>
  <si>
    <t>11FR103199</t>
  </si>
  <si>
    <t>D49F20000220007</t>
  </si>
  <si>
    <t>INDUSTRIALIZZAZIONE DI PROCESSO PER LA FABBRICA 4.0</t>
  </si>
  <si>
    <t>MHT INTENDE PARTIRE DAI RISULTATI OTTENUTI NEL PROGETTO 1.2.A.1 IN TERMINI DI CAMBIAMENTO CULTURALE E ORGANIZZATIVO IN OTTICA LEAN E DI ACQUISIZIONE DI COMPETENZE E TECNOLOGIE ABILITANTI INDUSTRIA 4.0 PER REALIZZARE UNA FABBRICA SMART NELLE TRE DIMENSIONI APPLICATIVE, FACTORY, OPERATIONS E PRODUCTS, IMPLEMENTANDO TECNOLOGIE DI PRODUZIONE AVANZATA PER SFRUTTARE PIENAMENTE I PRINCIPI E LE TECNICHE INTRODOTTI IN AZIENDA CON LA COMPLETE LEAN ORGANIZATION E LE LOGICHE DI INDUSTRIA 4.0 SPERIMENTATE.</t>
  </si>
  <si>
    <t>www.opencoesione.gov.it/progetti/11fr103199</t>
  </si>
  <si>
    <t>11FR103200</t>
  </si>
  <si>
    <t>11FR103202</t>
  </si>
  <si>
    <t>11FR103203</t>
  </si>
  <si>
    <t>11FR103205</t>
  </si>
  <si>
    <t>11FR103206</t>
  </si>
  <si>
    <t>11FR103208</t>
  </si>
  <si>
    <t>11FR103209</t>
  </si>
  <si>
    <t>D99F20000170007</t>
  </si>
  <si>
    <t>TENSIONING AND LEVELING LINE: EXPERIMENTAL INDUSTRIALIZATION</t>
  </si>
  <si>
    <t>IL PRESENTE PROGETTO DI INDUSTRIALIZZAZIONE CONSISTE NELLA DIGITALIZZAZIONE INTELLIGENTE DELLE FASI DI PROCESSO DI RADDRIZZATURA E TENSIONATURA DI UNA LAMA PER LA LAVORAZIONE DEL LEGNO, ATTRAVERSO LA SPERIMENTAZIONE DI UNA SOLUZIONE TOTALMENTE NUOVA DI ESECUZIONE DELLA TENSIONATURA, IL CUI PROCESSO SARÃ  REALIZZATO SECONDO LE LOGICHE DELLA SMART FACTORY E DELLÂ¿APPLICAZIONE DELLE TECNOLOGIE ABILITANTI RELATIVE ALLE TECNOLOGIE DELLE PRODUZIONI AVANZATE (AMS ADVANCED MANUFACTURING SYSTEM)</t>
  </si>
  <si>
    <t>www.opencoesione.gov.it/progetti/11fr103209</t>
  </si>
  <si>
    <t>11FR103210</t>
  </si>
  <si>
    <t>TOLMEZZO</t>
  </si>
  <si>
    <t>11FR103211</t>
  </si>
  <si>
    <t>11FR103931</t>
  </si>
  <si>
    <t>11FR103932</t>
  </si>
  <si>
    <t>MANIAGO</t>
  </si>
  <si>
    <t>11FR103933</t>
  </si>
  <si>
    <t>D26G20001710007</t>
  </si>
  <si>
    <t>INDUSTRIALIZZAZIONE DEL PROCESSO INNOVATIVO DI TRATTAMENTI SUPERFICIALI</t>
  </si>
  <si>
    <t>IL PRESENTE PROGETTO ÃŠ VOLTO INDUSTRIALIZZARE UN NUOVO MODELLO DI BUSINESS PER ALFATECH BASATO SU DIGITALIZZAZIONE E NUOVI SERVIZI, PASSANDO DA UN LIVELLO PROTOTIPALE A UN LIVELLO INDUSTRIALE DEL SERVIZIO. PER FARE CIÃ² RISULTA NECESSARIO COMPLETARE LA TRASFORMAZIONE DEL PROCESSO PRODUTTIVO IN UN Â¿CYBER-PHYSICAL SYSTEMÂ¿, CON L'ACQUISIZIONE DI UN EVAPORATORE, CON SPECIFICHE CARATTERISTICHE INNOVATIVE E TECNOLOGICAMENTE AVANZATE, DA UTILIZZARE NEL TRATTAMENTO DELLE ACQUE REFLUE.</t>
  </si>
  <si>
    <t>www.opencoesione.gov.it/progetti/11fr103933</t>
  </si>
  <si>
    <t>PROGETTI DI RICERCA E  DI INNOVAZIONE PRESSO IMPRESE</t>
  </si>
  <si>
    <t>INDUSTRIALIZZAZIONE RISULTATI DELLA RICERCA</t>
  </si>
  <si>
    <t>11FR103934</t>
  </si>
  <si>
    <t>11FR103935</t>
  </si>
  <si>
    <t>GORIZIA</t>
  </si>
  <si>
    <t>11FR109403</t>
  </si>
  <si>
    <t>ALTRE OPERE ED IMPIANTI PER ATTIVITA' INDUSTRIALI</t>
  </si>
  <si>
    <t>11FR109423</t>
  </si>
  <si>
    <t>11FR109424</t>
  </si>
  <si>
    <t>11FR109425</t>
  </si>
  <si>
    <t>11FR109426</t>
  </si>
  <si>
    <t>11FR109427</t>
  </si>
  <si>
    <t>11FR109429</t>
  </si>
  <si>
    <t>11FR109430</t>
  </si>
  <si>
    <t>PORTOGRUARO</t>
  </si>
  <si>
    <t>11FR109431</t>
  </si>
  <si>
    <t>11FR109432</t>
  </si>
  <si>
    <t>11FR109433</t>
  </si>
  <si>
    <t>11FR109434</t>
  </si>
  <si>
    <t>D18E20000980007</t>
  </si>
  <si>
    <t>MOLINO MORAS POST-COVID 19: DIGITALIZZARE PER FRONTEGGIARE LA RIPRESA</t>
  </si>
  <si>
    <t>IL PROGETTO RIGUARDA LA REALIZZAZIONE DI UN NUOVO SITO E-COMMERCE E L'INTRODUZIONE DI ELEMENTI DIGITALIZZATI A LIVELLO PRODUTTIVO/LOGISTICO PER FRONTEGGIARE LA RIPRESA NEL BREVE E NEL LUNGO PERIODO</t>
  </si>
  <si>
    <t>www.opencoesione.gov.it/progetti/11fr109434</t>
  </si>
  <si>
    <t>11FR109435</t>
  </si>
  <si>
    <t>11FR109436</t>
  </si>
  <si>
    <t>11FR109437</t>
  </si>
  <si>
    <t>11FR109438</t>
  </si>
  <si>
    <t>11FR109439</t>
  </si>
  <si>
    <t>11FR109440</t>
  </si>
  <si>
    <t>11FR109441</t>
  </si>
  <si>
    <t>11FR109442</t>
  </si>
  <si>
    <t>11FR109443</t>
  </si>
  <si>
    <t>11FR109444</t>
  </si>
  <si>
    <t>11FR109445</t>
  </si>
  <si>
    <t>D28E20001320007</t>
  </si>
  <si>
    <t>E-COMMERCE / COVID</t>
  </si>
  <si>
    <t>LÂ¿INTENZIONE ÃŠ QUELLA DI SVILUPPARE IL MERCATO ELETTRONICO, UNO DEI POCHI CHE, ANCHE DURANTE IL LOCK-DOWN, PARE ABBIA FUNZIONATO. PER FARE CIÃ² SI VUOLE ATTUARE LÂ¿ACQUISIZIONE DI SOFTWARE ED EVENTUALMENTE HARDWARE PER LA PROMOZIONE E LO SVILUPPO DI SOLUZIONI DI E-COMMERCE ATTRAVERSO STRUMENTI DI DIGITALIZZAZIONE, NONCHÃ© ACQUISENDO SERVIZI SPECIALISTICI DIRETTI A PROMUOVERE LO SVILUPPO DI SOLUZIONI DI E-COMMERCE ATTRAVERSO STRUMENTI DI DIGITALIZZAZIONE</t>
  </si>
  <si>
    <t>www.opencoesione.gov.it/progetti/11fr109445</t>
  </si>
  <si>
    <t>11FR109446</t>
  </si>
  <si>
    <t>11FR109447</t>
  </si>
  <si>
    <t>11FR109448</t>
  </si>
  <si>
    <t>11FR109449</t>
  </si>
  <si>
    <t>11FR109450</t>
  </si>
  <si>
    <t>11FR109451</t>
  </si>
  <si>
    <t>D68E20000950007</t>
  </si>
  <si>
    <t>DIGITALIZZAZIONE PROCESSI PRODUTTIVI</t>
  </si>
  <si>
    <t>VISTA LÂ¿EMERGENZA CREATA CON IL COVID 19 LA SOCIETÃ  HA ULTERIORMENTE BISOGNO DI DIGITALIZZARE IL SUO SISTEMA PRODUTTIVO RIORGANIZZANDO LE PROCEDURE DI PRODUZIONE E I SISTEMI INFORMATICI AD ESSA COLLEGATI.  PER RAGGIUNGERE TALI OBIETTIVI SI RENDERÃ  NECESSARIO AMPLIARE LE INFRASTRUTTURE DI RETE AZIENDALE REALIZZANDO UN NUOVO CABLAGGIO IN FIBRA TRA UFFICI E CAPANNONI E ESTENDENDO LE INFRASTRUTTURE CON TECNOLOGIE WIFI.  ALLA FINE DEL PROGETTO SI PREVEDE DI ELIMINARE LA RACCOLTA DATI MANUALE CON</t>
  </si>
  <si>
    <t>www.opencoesione.gov.it/progetti/11fr109451</t>
  </si>
  <si>
    <t>11FR109452</t>
  </si>
  <si>
    <t>11FR109453</t>
  </si>
  <si>
    <t>D98E20002290007</t>
  </si>
  <si>
    <t>DIGITALIZZAZIONE DEI PROCESSI E IMPLEMENTAZIONE E-COMMERCE IN RISPOSTA ALL'EMERGENZA EPIDEMIOLOGICA</t>
  </si>
  <si>
    <t>DIGITALIZZAZIONE DEI PROCESSI E IMPLEMENTAZIONE E-COMMERCE IN RISPOSTA ALL'EMERGENZA EPIDEMIOLOGICA DA COVID-19</t>
  </si>
  <si>
    <t>www.opencoesione.gov.it/progetti/11fr109453</t>
  </si>
  <si>
    <t>11FR109454</t>
  </si>
  <si>
    <t>11FR109455</t>
  </si>
  <si>
    <t>11FR109456</t>
  </si>
  <si>
    <t>11FR109457</t>
  </si>
  <si>
    <t>11FR109458</t>
  </si>
  <si>
    <t>11FR109459</t>
  </si>
  <si>
    <t>11FR109460</t>
  </si>
  <si>
    <t>11FR109461</t>
  </si>
  <si>
    <t>11FR109462</t>
  </si>
  <si>
    <t>11FR109463</t>
  </si>
  <si>
    <t>11FR109464</t>
  </si>
  <si>
    <t>D58E20001060007</t>
  </si>
  <si>
    <t>INVESTIMENTI PER FRONTEGGIARE EMERGENZA COVID-19</t>
  </si>
  <si>
    <t>PROGETTO DI INVESTIMENTO PER FRONTEGGIARE L'EMERGENZA EPIDEMIOLOGICA DA COVID-19 CON ADOZIONE DI MISURE PER IL CONTRASTO ED IL CONTENIMENTO DELLA DIFFUSIONE DEL VIRUS E CON L'ACQUISTO DI SERVIZI SPECIALISTICI PER PROMUOVERE PRODOTTI E SERVIZI ATTRAVERSO UN NUOVO SITO WEB</t>
  </si>
  <si>
    <t>www.opencoesione.gov.it/progetti/11fr109464</t>
  </si>
  <si>
    <t>11FR109465</t>
  </si>
  <si>
    <t>11FR109466</t>
  </si>
  <si>
    <t>11FR109467</t>
  </si>
  <si>
    <t>11FR109468</t>
  </si>
  <si>
    <t>D88E20001380007</t>
  </si>
  <si>
    <t>MANUTENZIONE PRESSO I CLIENTI CON REALTÃ  AUMENTATA</t>
  </si>
  <si>
    <t>UTILIZZO DI UN'APPLICAZIONE DI REALTÃ  AUMENTATA  CHE PERMETTE DI MIGLIORARE TUTTE LE ATTIVITÃ  DI MANUTENZIONE, REVISIONE, RIPARAZIONE SUL CAMPO DEI ROBOT RASAERBA.  LA SOLUZIONE  PERMETTE ALL'UTENTE DI VISUALIZZARE INFORMAZIONI AGGIUNTIVE, SUGLI OGGETTI RIPRESI DA WEBCAM DI TABLET E SMARTGLASSES, SULLA BASE DEGLI ORDINI DI LAVORO DA SVOLGERE E DELLE REGOLE DI SICUREZZA CHE QUESTI IMPONGONO. UNA VOLTA IDENTIFICATO UN OGGETTO ATTRAVERSO IL SUO MARKER (UN Â¿TAGÂ¿ O L'OGGETTO STESSO),  SOVRAPPO</t>
  </si>
  <si>
    <t>www.opencoesione.gov.it/progetti/11fr109468</t>
  </si>
  <si>
    <t>11FR109469</t>
  </si>
  <si>
    <t>D68E20000890007</t>
  </si>
  <si>
    <t>LEONARDO ELECTRONIC COMMERCE</t>
  </si>
  <si>
    <t>IL PROGETTO CONSISTE IN UN'ATTIVITÃ  DI CONSULENZA SPECIALISTICA TESA ALLA PROMOZIONE E SVILUPPO DI UNA SOLUZIONE E-COMMERCE ATTRAVERSO STRUMENTI DI DIGITALIZZAZIONE AL FINE DI CONSENTIRE ALL'AZIENDA DI ATTIVARE STRUMENTI OPERATIVI CHE FAVORISCONO GLI ASPETTI LAVORATIVI IN UNA CONDIZIONE DI DISTANZIAMENTO SOCIALE E CHE POSSANO AMPLIARE IL BACINO DI INTERESSE PRESSO UNA CLIENTELA PIÃ¹ VASTA E GEOGRAFICAMENTE DIFFUSA. IL PROGETTO PREVEDE INOLTRE LA INTERFACCIABILITÃ  CON GLI STRUMENTI INFORMATICI</t>
  </si>
  <si>
    <t>www.opencoesione.gov.it/progetti/11fr109469</t>
  </si>
  <si>
    <t>11FR109471</t>
  </si>
  <si>
    <t>11FR109472</t>
  </si>
  <si>
    <t>D48E20000970007</t>
  </si>
  <si>
    <t>INVESTIMENTI PER GARANTIRE LA CONTINUITÃ  AZIENDALE LEGATA ALL'EMERGENZA SANITARIA COVID-19</t>
  </si>
  <si>
    <t>IL PROGETTO SVILUPPATO DALL'IMPRESA HA L'OBIETTIVO DI ADEGUARE GLI AMBIENTI DI LAVORO PER POTER LAVORARE IN COMPLETA SICUREZZA NONCHÃŠ DI INCREMENTARE LA DIGITALIZZAZIONE AZIENDALE. IL PROGETTO PREVEDE L'ACQUISTO DI DISPOSITIVI DI PROTEZIONE INDIVIDUALE PER ASSICURARE IL MASSIMO LIVELLO DI SICUREZZA AI LAVORATORI, NONCHÃŠ DELLE ATTREZZATURE SPECIFICHE (COLONNINE IGIENIZZANTI E BOX IN PLEXIGLASS). OLTRE A QUESTO L'IMPRESA SI ÃŠ AVVALSA SI UN'AZIENDA SPECIALIZZATA NELLE PULIZIE PER LA SANIFICAZIO</t>
  </si>
  <si>
    <t>www.opencoesione.gov.it/progetti/11fr109472</t>
  </si>
  <si>
    <t>11FR109473</t>
  </si>
  <si>
    <t>11FR109474</t>
  </si>
  <si>
    <t>D48E20001120007</t>
  </si>
  <si>
    <t>E-COMMERCE B2C PER LA RIPARTENZA DI ZORZENONE SRL DOPO L'EMERGENZA COVID-19</t>
  </si>
  <si>
    <t>L'AZIENDA VUOLE SVILUPPARE UN CANALE WEB ORIENTATO ALLA VENDITA ONLINE PER RICERCARE E INDIRIZZARSI AD UNA CLIENTELA NUOVA, IN GRADO DI COMPRENDERE IL VALORE AGGIUNTO CHE LÂ¿AZIENDA ÃŠ IN GRADO DI OFFRIRE AI SUOI CLIENTI TRAMITE LA PERSONALIZZAZIONE, PRODUZIONE E FORNITURA DI DIVERSE TIPOLOGIE DI PANNELLI, ADATTI AL BRICOLAGE/FAI DA TE. PERTANTO, INTENDE ACQUISIRE SERVIZI DA UNA SOCIETÃ  DI CONSULENZA IT E WEB PER LA REALIZZAZIONE DI UN PORTALE ORIENTATO AL COMMERCIO ELETTRONICO, NONCHÃŠ PER L</t>
  </si>
  <si>
    <t>www.opencoesione.gov.it/progetti/11fr109474</t>
  </si>
  <si>
    <t>11FR109475</t>
  </si>
  <si>
    <t>11FR109476</t>
  </si>
  <si>
    <t>D58E20001070007</t>
  </si>
  <si>
    <t>DIGITALIZZAZIONE AZIENDALE PER MIGLIORAMENTO DISTANZIAMENTO SOCIALE CON INTERSCAMBIO INFORMATICO DEI</t>
  </si>
  <si>
    <t>DIGITALIZZAZIONE AZIENDALE PER MIGLIORAMENTO DISTANZIAMENTO SOCIALE CON INTERSCAMBIO INFORMATICO DEI DATI</t>
  </si>
  <si>
    <t>www.opencoesione.gov.it/progetti/11fr109476</t>
  </si>
  <si>
    <t>11FR109477</t>
  </si>
  <si>
    <t>11FR109478</t>
  </si>
  <si>
    <t>11FR109479</t>
  </si>
  <si>
    <t>11FR109480</t>
  </si>
  <si>
    <t>11FR109481</t>
  </si>
  <si>
    <t>11FR109482</t>
  </si>
  <si>
    <t>D98E20002240007</t>
  </si>
  <si>
    <t>ORO CAFFE' POST COVID19</t>
  </si>
  <si>
    <t>RIAPERTURA DELL'ATTIVITÃ  IN MASSIMA SICUREZZA PER TUTTI I COLLABORATORI, CON IL RISPETTO DEI PROTOCOLLI SANITARI. CREAZIONE DI UN E-COMMERCE PERFORMANTE CON L'UTILIZZO DI UNA PIATTAFORMA OPEN SOURCE CHE PREVEDA LA CONNESSIONE VELOCE E SEMPLICE AD ALTRI STRUMENTI DIGITALI QUALI SOCIAL NETWORK, SITI TIPO AMAZON ECC. . . .</t>
  </si>
  <si>
    <t>www.opencoesione.gov.it/progetti/11fr109482</t>
  </si>
  <si>
    <t>11FR109483</t>
  </si>
  <si>
    <t>11FR109484</t>
  </si>
  <si>
    <t>11FR109485</t>
  </si>
  <si>
    <t>11FR109486</t>
  </si>
  <si>
    <t>11FR109487</t>
  </si>
  <si>
    <t>11FR109488</t>
  </si>
  <si>
    <t>11FR109489</t>
  </si>
  <si>
    <t>11FR109490</t>
  </si>
  <si>
    <t>11FR109491</t>
  </si>
  <si>
    <t>11FR109492</t>
  </si>
  <si>
    <t>11FR109493</t>
  </si>
  <si>
    <t>11FR109494</t>
  </si>
  <si>
    <t>11FR109495</t>
  </si>
  <si>
    <t>11FR109496</t>
  </si>
  <si>
    <t>11FR109497</t>
  </si>
  <si>
    <t>11FR109498</t>
  </si>
  <si>
    <t>11FR109499</t>
  </si>
  <si>
    <t>11FR109500</t>
  </si>
  <si>
    <t>11FR109501</t>
  </si>
  <si>
    <t>11FR109502</t>
  </si>
  <si>
    <t>11FR109503</t>
  </si>
  <si>
    <t>11FR109507</t>
  </si>
  <si>
    <t>11FR109508</t>
  </si>
  <si>
    <t>11FR109509</t>
  </si>
  <si>
    <t>D28E20001440007</t>
  </si>
  <si>
    <t>SVILUPPO DI UNA SOLUZIONE DI E-COMMERCE EFFICIENTE ED INNOVATIVA PER BUIESE DISTILLERIE SRL</t>
  </si>
  <si>
    <t>IL PROGETTO DI BUIESE DISTILLERIE SRL RIGUARDA LÂ¿ACQUISIZIONE DI SERVIZI SPECIALISTICI PER LÂ¿IMPLEMENTAZIONE DI UN E-COMMERCE MODERNO E FUNZIONALE CAPACE DI PROMUOVERE E VENDERE ONLINE I PRODOTTI IN MODO INTUITIVO E RAPIDO, GARANTENDO A BUIESE DISTILLERIE SRL LÂ¿OPERATIVITÃ  ANCHE IN SITUAZIONE DI EMERGENZA SANITARIA.  LÂ¿INTRODUZIONE DELLO STRUMENTO DI VENDITA TECNOLOGICAMENTE AVANZATO CONSENTE DI ELEVARE IL LIVELLO DI DIGITALIZZAZIONE DELLÂ¿IMPRESA ACCRESCENDO IL PROPRIO VANTAGGIO COMP</t>
  </si>
  <si>
    <t>www.opencoesione.gov.it/progetti/11fr109509</t>
  </si>
  <si>
    <t>11FR109510</t>
  </si>
  <si>
    <t>11FR109511</t>
  </si>
  <si>
    <t>11FR109512</t>
  </si>
  <si>
    <t>11FR109513</t>
  </si>
  <si>
    <t>D78E20000870007</t>
  </si>
  <si>
    <t>STRATEGIA AZIENDALE PER FRONTEGGIARE L'EPIDEMIA DA COVID</t>
  </si>
  <si>
    <t>LA PROGETTUALITÃ  PREVISTA VEDE INVESTIMENTI RIVOLTI PRINCIPALMENTE ALLA SICUREZZA DEGLI ADDETTI PRESENTI IN AZIENDA E A QUELLI CHE LAVORANO IN SMART WORKING. IL TUTTO PER GESTIRE LÂ¿EMERGENZA E IL POST EMERGENZA DOVUTE AL VIRUS SARS-COV-2.</t>
  </si>
  <si>
    <t>www.opencoesione.gov.it/progetti/11fr109513</t>
  </si>
  <si>
    <t>11FR109514</t>
  </si>
  <si>
    <t>11FR109515</t>
  </si>
  <si>
    <t>11FR109516</t>
  </si>
  <si>
    <t>D58E20001020007</t>
  </si>
  <si>
    <t>SVILUPPO DI UN'APPLICAZIONE WEB BASED</t>
  </si>
  <si>
    <t>Â¿SVILUPPO DI UNÂ¿APPLICAZIONE WEB-BASED PER LA DEFINIZIONE DI UN  ORDINE DI PIASTRE RAMO TAGLIATE AL LASER, E GENERAZIONE AUTOMATICA DEL RELATIVO PREVENTIVO DI SPESA  PER LÂ¿UTENTE.Â¿</t>
  </si>
  <si>
    <t>www.opencoesione.gov.it/progetti/11fr109516</t>
  </si>
  <si>
    <t>11FR109517</t>
  </si>
  <si>
    <t>11FR109518</t>
  </si>
  <si>
    <t>11FR109520</t>
  </si>
  <si>
    <t>11FR109521</t>
  </si>
  <si>
    <t>11FR109522</t>
  </si>
  <si>
    <t>11FR109523</t>
  </si>
  <si>
    <t>11FR109524</t>
  </si>
  <si>
    <t>11FR109525</t>
  </si>
  <si>
    <t>11FR109526</t>
  </si>
  <si>
    <t>11FR109527</t>
  </si>
  <si>
    <t>11FR109528</t>
  </si>
  <si>
    <t>11FR109529</t>
  </si>
  <si>
    <t>D98E20002060007</t>
  </si>
  <si>
    <t>RILANCIO POST EMERGENZA ATTRAVERSO L'E-COMMERCE</t>
  </si>
  <si>
    <t>CON IL FINE DI GARANTIRE E MIGLIORARE IL CANALE COMMERCIALE WEB, CHE DURANTE IL PERIODO DI LOCKDOWN FORZATO HA COMUNQUE PERMESSO ALLÂ¿IMPRESA DI SVOLGERE, SEPPUR IN MANIERA RIDOTTA, LA PROPRIA ATTIVITÃ , LA AFFILAUTENSILI MANZANESE HA DECISO DI INVESTIRE UNÂ¿IMPORTANTE CIFRA PER IL MIGLIORAMENTO E IL POTENZIAMENTO DEL SITO WEB AZIENDALE, IN PARTICOLARE DELLA SEZIONE PER LA VENDITA ON-LINE. QUESTO SOPRATTUTTO IN QUANTO IL SITO WEB ÃŠ ORMAI OBSOLETO E CI SI ÃŠ RESI CONTO CHE MOLTI BROWSER, NELL</t>
  </si>
  <si>
    <t>www.opencoesione.gov.it/progetti/11fr109529</t>
  </si>
  <si>
    <t>11FR109530</t>
  </si>
  <si>
    <t>11FR109531</t>
  </si>
  <si>
    <t>TARVISIO</t>
  </si>
  <si>
    <t>11FR109532</t>
  </si>
  <si>
    <t>11FR109533</t>
  </si>
  <si>
    <t>11FR109534</t>
  </si>
  <si>
    <t>MONFALCONE</t>
  </si>
  <si>
    <t>11FR109535</t>
  </si>
  <si>
    <t>11FR109536</t>
  </si>
  <si>
    <t>11FR109537</t>
  </si>
  <si>
    <t>D68E20001070007</t>
  </si>
  <si>
    <t>CREAZIONE DI E-COMMERCE PER IL MERCATO EUROPEO OTTIMIZZATO SEO CREATO SU ESIGENZE SPECIFICHE DEL CLI</t>
  </si>
  <si>
    <t>CREAZIONE DI E-COMMERCE PER IL MERCATO EUROPEO OTTIMIZZATO SEO CREATO SU ESIGENZE SPECIFICHE DEL CLIENTE CONFIGURATO PER GENERARE E FEED PER WEBMARKETING</t>
  </si>
  <si>
    <t>www.opencoesione.gov.it/progetti/11fr109537</t>
  </si>
  <si>
    <t>11FR109538</t>
  </si>
  <si>
    <t>D78E20000950007</t>
  </si>
  <si>
    <t>ACQUISTO DPI, PRODOTTI DISINFETTANTI, STRUMENTAZIONE E SANIFICAZIONE AMBIENTI COMUNI</t>
  </si>
  <si>
    <t>ACQUISTO DPI QUALI: MASCHERINE, GUANTI, OCCHIALI/VISIERE. PRODOTTI DISINFETTANTI: GEL ALCOOLICI E DETERGENTI IGIENIZZANTI. STRUMENTAZIONE: TERMOMETRI DIGITALI, DISPENSER GEL. SANIFICAZIONE AMBIENTI: PULIZIE GIORNALIERE  DEGLI UFFICI E DEGLI AMBIENTI COMUNI (SERVIZI IGIENICI, SPOGLIATOI E MENSA) AFFIDATI A DITTA ESTERNA.</t>
  </si>
  <si>
    <t>www.opencoesione.gov.it/progetti/11fr109538</t>
  </si>
  <si>
    <t>11FR109539</t>
  </si>
  <si>
    <t>11FR109540</t>
  </si>
  <si>
    <t>11FR109541</t>
  </si>
  <si>
    <t>11FR109542</t>
  </si>
  <si>
    <t>11FR109543</t>
  </si>
  <si>
    <t>D58E20001030007</t>
  </si>
  <si>
    <t>DIGITALIZZAZIONE DELLA VENDITA B2B</t>
  </si>
  <si>
    <t>IL PRESENTE PROGETTO VUOLE ANDARE AD INVESTIRE IN STRUMENTI E SERVIZI PER IL RISPETTO DELLE NORME SANITARIE ED ANDARE A MANTENERE LA COMPETITIVITÃ  AZIENDALE ATTRAVERSO LA DIGITALIZZAZIONE DELLA VENDITA DEI PRODOTTI.</t>
  </si>
  <si>
    <t>www.opencoesione.gov.it/progetti/11fr109543</t>
  </si>
  <si>
    <t>11FR109544</t>
  </si>
  <si>
    <t>11FR109545</t>
  </si>
  <si>
    <t>11FR109546</t>
  </si>
  <si>
    <t>11FR109547</t>
  </si>
  <si>
    <t>11FR109548</t>
  </si>
  <si>
    <t>11FR109549</t>
  </si>
  <si>
    <t>D68E20001000007</t>
  </si>
  <si>
    <t>ATTIVITÃ  DI MIGLIORAMENTO PER LA CONTINUITÃ  AZIENDALE IN CAMPO METALMECCANICO PICCOLA INDUSTRIA</t>
  </si>
  <si>
    <t>SI PROPONE DI PROSEGUIRE LÂ¿ATTIVITÃ  DI INNOVAZIONE TECNOLOGICO GIÃ  IN ATTO E DI IMPLEMENTARE ULTERIORMENTE LE AZIONI PER LA MITIGAZIONE DEL RISCHIO COVID-19. LE ATTIVITÃ  RIGUARDANO I LAVORATORI PER: I) DISPOSITIVI DI PROTEZIONE INDIVIDUALE; II) FORMAZIONE, FATTA CON IL DATORE DI LAVORO, PER CREARE UNA VISIONE COMUNE, GRAZIE AD UNA CONSULENZA SPECIFICA. UN ALTRO TEMA DI SICUREZZA ÃŠ QUELLO INFORMATICO: VERRÃ  CREATO UN SISTEMA SICURO DI ACCESSO DA REMOTO, FONDAMENTALE PER LO SMART WORKING.</t>
  </si>
  <si>
    <t>www.opencoesione.gov.it/progetti/11fr109549</t>
  </si>
  <si>
    <t>11FR109550</t>
  </si>
  <si>
    <t>11FR109551</t>
  </si>
  <si>
    <t>D92C20000190007</t>
  </si>
  <si>
    <t>INNOVAZIONE DIGITALE COVID 19</t>
  </si>
  <si>
    <t>IL PROGETTO INNOVAZIONE DIGITALE PREVEDE L'ACQUISTO DI N. 10 NOTEBOOK DA COLLOCARE NEI VARI REPARTI AZIENDALI AL FINE DI LIMITARE LA MOBILITA' DEI DIPENDENTI OSSERVANDO IL RISPETTO DELLE MISURE DI SICUREZZA SOCIALE E NEL CONTEMPO GARANTENDO LA NECESSARIA E FONDAMENTALE INTERAZIONE E COLLABORAZIONE ATTRAVERSO IL POTENZIAMENTO DELLA COMUNICAZIONE DIGITALE .</t>
  </si>
  <si>
    <t>www.opencoesione.gov.it/progetti/11fr109551</t>
  </si>
  <si>
    <t>SERVIZI DI CONSULENZA ALLE IMPRESE</t>
  </si>
  <si>
    <t>11FR109552</t>
  </si>
  <si>
    <t>D78E20000940007</t>
  </si>
  <si>
    <t>COVID/19 - GESTIONE DELL'EMERGENZA, RECUPERO E SVILUPPO COMPETITIVITÃ </t>
  </si>
  <si>
    <t>LA DIERRE SRL, COME ALTRE IMPRESE DEL TERRITORIO, HA SOFFERTO LE LIMITAZIONI PRODUTTIVE ED ECONOMICO-FINANZIARIE CHE L'EMERGENZA COVID-19 HA GENERATO; L'INIZIATIVA PROPOSTA HA L'OBIETTIVO DI SOSTENERE IL RECUPERO DELLA CAPACITÃ  PRODUTTIVA E DELLA COMPETITIVITÃ  AZIENDALE E LO SVILUPPO DELLA PROPRIA CAPACITÃ  COMMERCIALE, UTILIZZANDO STRUMENTI E TECNOLOGIE FINALIZZATE DA UN LATO A PRESERVARE LA SICUREZZA DEI LAVORATORI - IN QUELLA CHE CONTINUA AD ESSERE UN'EMERGENZA - DALL'ALTRO ALLA DIGITALIZZ</t>
  </si>
  <si>
    <t>www.opencoesione.gov.it/progetti/11fr109552</t>
  </si>
  <si>
    <t>11FR109553</t>
  </si>
  <si>
    <t>D48E20001060007</t>
  </si>
  <si>
    <t>DIGITALIZZAZIONE DELLA SHOW ROOM E INNOVAZIONE DELLE PRATICHE COMMERCIALI.</t>
  </si>
  <si>
    <t>LÂ¿EMERGENZA COVID-19 STA COMPORTATO PER LÂ¿IMPRESA PESANTI RIPERCUSSIONI NELL'ATTIVITÃ  COMMERCIALE DOVUTE ALLE DIFFICOLTÃ  DI PROMUOVERE DI PERSONA I PRODOTTI IN UN SETTORE (QUELLO ALBERGHIERO/TURISTICO) GIÃ  PESANTEMENTE DANNEGGIATI. IL PROGETTO INTENDE PORVI RIMEDIO ATTRAVERSO LÂ¿ADOZIONE DI NUOVI SISTEMI SOFTWARE E DI REALTÃ  VIRTUALE AUMENTATA, FINALIZZATI A GARANTIRE IL RISPETTO DELLE MISURE DI SICUREZZA SOCIALE NEI LUOGHI DI LAVORO NONCHÃ© ADATTI A PROMUOVERE LO SVILUPPO DI SOLUZIONI</t>
  </si>
  <si>
    <t>www.opencoesione.gov.it/progetti/11fr109553</t>
  </si>
  <si>
    <t>11FR109554</t>
  </si>
  <si>
    <t>11FR109555</t>
  </si>
  <si>
    <t>11FR109556</t>
  </si>
  <si>
    <t>11FR109557</t>
  </si>
  <si>
    <t>11FR109558</t>
  </si>
  <si>
    <t>11FR109809</t>
  </si>
  <si>
    <t>11FR109810</t>
  </si>
  <si>
    <t>D48E20001030007</t>
  </si>
  <si>
    <t>ILO E-COMMERCE</t>
  </si>
  <si>
    <t>PROGRETTO VOLTO ALLA CREAZIONE DI UN SITO E-COMMERCE E ALL'APERTURA DI UN NEGOZIO ON-LINE SU AMAZON PER POTER SUPPORTARE LE VENDITE E AUMENTARE LA PLATEA DI POTENZIALI CLIENTI. PER POTER RAGGIUNGERE IL MAGGIOR NUMERO DI PERSONE POSSIBILI E COMUNICARE L'APERTURA DI QUESTI NUOVI SERVIZI VERRANNO SFRUTTATI CANALI DI COMUNICAZIONE DIGITALI AVVALENDOSI DELLA CONSULENZA DI SOGGETTI ESPERTI DEL SETTORE CHE REALIZZERANNO STRATEGIE DI MARKETING, FOTO DEI PRODOTTI E SEGUIRANNO L'ATTUAZIONE DELLA STRATEGI</t>
  </si>
  <si>
    <t>www.opencoesione.gov.it/progetti/11fr109810</t>
  </si>
  <si>
    <t>11FR109811</t>
  </si>
  <si>
    <t>11FR109812</t>
  </si>
  <si>
    <t>11FR109813</t>
  </si>
  <si>
    <t>11FR109814</t>
  </si>
  <si>
    <t>D18E20001030007</t>
  </si>
  <si>
    <t>E-COMMERCE DIRETTO ED INDIRETTO PER SEDIA ELITE S.R.L.</t>
  </si>
  <si>
    <t>MIGLIORAMENTO CANALE B2C ATTRAVERSO:  E-COMMERCE DIRETTO: PREDISPOSIZIONE SITO INTERNET PER EFFICIENTE/EFFICACE E-COMMERCE. GALLERY DI CIRCA 300 SCHEDE PRODOTTO. PRODUZIONE DI NUOVO MATERIALE MULTIMEDIALE. NUOVA INDICIZZAZIONE SEO PER MAGGIORE VISIBILITÃ  SU GOOGLE. ISTITUTO BANCARIO PER GESTIONE SINGOLE TRANSAZIONI FINANZIARIE, GIÃ  INDIVIDUATO.  E-COMMERCE INDIRETTO: MIGLIORAMENTO POSIZIONE SU AMAZON SIA PER MERCATO EUROPA CHE PER MERCATO STATI UNITI. NECESSARIA CONSULENZA SPECIALISTICA E COR</t>
  </si>
  <si>
    <t>www.opencoesione.gov.it/progetti/11fr109814</t>
  </si>
  <si>
    <t>11FR109815</t>
  </si>
  <si>
    <t>11FR109816</t>
  </si>
  <si>
    <t>11FR109817</t>
  </si>
  <si>
    <t>11FR109818</t>
  </si>
  <si>
    <t>D58E20001040007</t>
  </si>
  <si>
    <t>"E-COMMERCE PER LA RICAMBISTICA/PRODOTTI"</t>
  </si>
  <si>
    <t>REALIZZAZIONE DI UNA PIATTAFORMA E-COMMERCE. LÂ¿ATTIVITÃ  RIGUARDERÃ  IN PARTICOLARE: 1) LÂ¿IMPLEMENTAZIONE DEL SITO E-COMMERCE, CON PIATTAFORMA CMS, INTEGRAZIONE DEL FORM SISTEMA DI GESTIONE UTENTI (TOUCH POINT WEB); 2) INTEGRAZIONE DI DATA ENTRY (INTEGRAZIONE DEI DATABASE); 3) POSIZIONAMENTO CAMPAGNE WEB E ADV ONLINE E SVILUPPO DI STRUMENTI PDF INTERATTIVO PER GLI UTENTI.</t>
  </si>
  <si>
    <t>www.opencoesione.gov.it/progetti/11fr109818</t>
  </si>
  <si>
    <t>11FR109819</t>
  </si>
  <si>
    <t>D88E20001360007</t>
  </si>
  <si>
    <t>INVESTIMENTI TECNOLOGICI PER FRONTEGGIARE L'EMERGENZA SANITARIA COVID-19</t>
  </si>
  <si>
    <t>L'AZIENDA SI PROPONE DI RINNOVARE DAL PUNTO DI VISTA TECNOLOGICO LE ATTREZZATURE A SUA DISPOSIZIONE IN MODO DA FRONTEGGIARE NEL MIGLIOR MODO L'EMERGENZA SANITARIA. INTENDE INFATTI MUNIRSI DI SERVIZI ESTERNI E DI UN MACCHINARIO PER LA DISINFEZIONE,SANIFICAZIONE E STERILIZZAZIONE DEI LUOGHI DI LAVORO,  FORNIRSI DI UNA WEB CAM PER LA FORMAZIONE A DISTANZA E ACQUISIRE SERVIZI SPECIALISTICI VOLTE A PROMUOVERE L'E-COMMERCE.</t>
  </si>
  <si>
    <t>www.opencoesione.gov.it/progetti/11fr109819</t>
  </si>
  <si>
    <t>11FR109820</t>
  </si>
  <si>
    <t>11FR109821</t>
  </si>
  <si>
    <t>11FR109822</t>
  </si>
  <si>
    <t>11FR109824</t>
  </si>
  <si>
    <t>11FR109825</t>
  </si>
  <si>
    <t>11FR109826</t>
  </si>
  <si>
    <t>11FR109827</t>
  </si>
  <si>
    <t>11FR109828</t>
  </si>
  <si>
    <t>11FR109829</t>
  </si>
  <si>
    <t>11FR109830</t>
  </si>
  <si>
    <t>11FR109831</t>
  </si>
  <si>
    <t>11FR109832</t>
  </si>
  <si>
    <t>D18E20001060007</t>
  </si>
  <si>
    <t>DIGITAL RESTART</t>
  </si>
  <si>
    <t>IL PROGETTO VUOLE OTTENERE IL MASSIMO PROFITTO ATTRAVERSO L'USO DEL WEB ATTRAVERSO E COMMERCE NON PRESENTE TRA GLI ASSETT AZIENDALI E INTENDE AVVALERSI DI RISORSE ALTAMENTE QUALIFICATE CHE INTEGRERANNO IL LORO KNOW HOW SU COMPETENZE DI INTEGRAZIONE MATCHING BIG DATA PER OTTENERE PROPOSTE INNOVATIVE CHE POSSONO INTERFACCIARSI VERSO IL MONDO INDUSTRIALE CON SOLUZIONI RICERCATE CHE INTENDONO RILASCIARE DELLE CARATTERISTICHE DI APPROCCIO AL MERCATO CHE NON SONO ANCORA PRESENTE, PERTANTO TALE INIZIA</t>
  </si>
  <si>
    <t>www.opencoesione.gov.it/progetti/11fr109832</t>
  </si>
  <si>
    <t>11FR109833</t>
  </si>
  <si>
    <t>D28E20001450007</t>
  </si>
  <si>
    <t>E.CAKE - SVILUPPO DI UN PROGETTO E-COMMERCE NEL SETTORE DELLA PASTICCERIA</t>
  </si>
  <si>
    <t>IL PROGETTO SI PONE L'OBIETTIVO DI SOSTENERE IL RAFFORZAMENTO DELLE MISURE DI PREVENZIONE E SICUREZZA, DI FORMAZIONE OLTRE CHE LA REALIZZAZIONE  DI MISURE D'INTERVENTO PER LA DIGITALIZZAZIONE DELL'IMPRESA E LO SVILUPPO DI SOLUZIONI GESTIONALI PER L'E-COMMERCE NEL SETTORE DELLA PASTICCERIA.</t>
  </si>
  <si>
    <t>www.opencoesione.gov.it/progetti/11fr109833</t>
  </si>
  <si>
    <t>11FR109834</t>
  </si>
  <si>
    <t>11FR109835</t>
  </si>
  <si>
    <t>11FR109887</t>
  </si>
  <si>
    <t>D68E20001060007</t>
  </si>
  <si>
    <t>POTENZIAMENTO DELLA RETE INFORMATICA AZIENDALE PER SUPPORTARE LO SMART WORKING E MIGLIORAMENTO DEL M</t>
  </si>
  <si>
    <t>POTENZIAMENTO DELLA RETE INFORMATICA AZIENDALE PER SUPPORTARE LO SMART WORKING E MIGLIORAMENTO DEL MICROCLIMA E QUALITÃ  DELL'ARIA INDOOR</t>
  </si>
  <si>
    <t>www.opencoesione.gov.it/progetti/11fr109887</t>
  </si>
  <si>
    <t>11FR109888</t>
  </si>
  <si>
    <t>11FR109889</t>
  </si>
  <si>
    <t>11FR109890</t>
  </si>
  <si>
    <t>D58E20001110007</t>
  </si>
  <si>
    <t>COMUNICAZIONE DIGITALE VOLTA ALLO SVILUPPO DELL'E-COMMERCE</t>
  </si>
  <si>
    <t>CREAZIONE DI UNA PIATTAFORMA CAPACE DI ACCOGLIERE I DIVERSI PRODOTTI DEL BRAND. LO STRUMENTO DI E-COMMERCE PREVEDERÃ  UN'AREA DEDICATA ALLA VENDITA AL PRIVATO MA ANCHE UNA SEZIONE PER LA VENDITA AL CANALE RETAIL. INOLTRE VERRÃ  CREATO UN PIANO DI COMUNICAZIONE DIGITALE CHE SUPPORTI LO STRUMENTO E AUMENTI IL TRAFFICO VERSO LA PIATTAFORMA. IL PROGETTO INIZIALMENTE SVILUPPERÃ  IL MERCATO DELL'ITALIA. LA LINGUA PREVISTA NELLA FASE INIZIALE DEL PROGETTO ÃŠ L'ITALIANO.</t>
  </si>
  <si>
    <t>www.opencoesione.gov.it/progetti/11fr109890</t>
  </si>
  <si>
    <t>11FR109891</t>
  </si>
  <si>
    <t>11FR109892</t>
  </si>
  <si>
    <t>11FR109893</t>
  </si>
  <si>
    <t>11FR109894</t>
  </si>
  <si>
    <t>D18E20001090007</t>
  </si>
  <si>
    <t>ACQUISTO DI DPI, ATTREZZATURA PER LA SICUREZZA E SOLUZIONE SOFTWARE PER LA VENDITA ONLINE</t>
  </si>
  <si>
    <t>PIAVAL SRL INTRAPRENDE INVESTIMENTI IN GRADO DI GARANTIRE LA SICUREZZA SUI LUOGHI DI LAVORO MEDIANTE DISPOSITIVI DI PROTEZIONE INDIVIDUALE, PANNELLI IN PLEXIGLAS, INTERVENTI DI SANIFICAZIONE E LÂ¿ACQUISIZIONE DI UN SOFTWARE AVANZATO DI VENDITA E PROMOZIONE ONLINE DEI PROPRI PRODOTTI. PCON COMMUNITY PCON CATALOG E PCON UPDATE SONO APPLICAZIONI DIGITALI PER LÂ¿INTERIOR DESIGN CHE GARANTISCONO VISIBILITÃ  INTERNAZIONALE E VELOCIZZANO ATTIVITÃ  DI PROGETTAZIONE PREVENTIVAZIONE E COMUNICAZIONE.</t>
  </si>
  <si>
    <t>www.opencoesione.gov.it/progetti/11fr109894</t>
  </si>
  <si>
    <t>11FR109896</t>
  </si>
  <si>
    <t>11FR109897</t>
  </si>
  <si>
    <t>11FR109898</t>
  </si>
  <si>
    <t>11FR109899</t>
  </si>
  <si>
    <t>11FR109900</t>
  </si>
  <si>
    <t>11FR109901</t>
  </si>
  <si>
    <t>D98E20002310007</t>
  </si>
  <si>
    <t>PROGETTO DI RISTRUTTURAZIONE AZIENDALE IN FUNZIONE ANTI COVID</t>
  </si>
  <si>
    <t>LA SOCIETÃ  HA RISENTITO PARTICOLARMENTE PER IL  LOCKDOWN  IMPOSTO DOVUTO AL CONTENIMENTO DELLA DIFFUSIONE DEL COVID-19. NONOSTANTE IL PERIODO NON CONSENTISSE AGEVOLMENTE I CONTATTI DI PERSONA - CHE FINO A QUEL MOMENTO ERANO PREDILETTI PER ASPETTI COMMERCIALI, LAVORATIVI (SOPRALLUOGHI, INTERVENTI, ECC.), AMMINISTRATIVI, ECC. - HA CERCATO IN TUTTI I MODI, E NON SENZA DIFFICOLTÃ , DI MANTENERE ATTIVI, A DISTANZA, I RAPPORTI CON I PROPRI CLIENTI UTILIZZANDO I SUPPORTI DIGITALI A DISPOSIZIONE. DURA</t>
  </si>
  <si>
    <t>www.opencoesione.gov.it/progetti/11fr109901</t>
  </si>
  <si>
    <t>11FR109902</t>
  </si>
  <si>
    <t>11FR109903</t>
  </si>
  <si>
    <t>D88E20001430007</t>
  </si>
  <si>
    <t>INVESTIMENTO PER L'EMERGENZA EPIDEMIOLOGICA DA COVID-19</t>
  </si>
  <si>
    <t>ILLUSTRAZIONE DELLE MISURE PRESE PER LAVORARE IN SICUREZZA E PER POTER RIPARTIRE CON NUOVE TIPOLOGIE DI LAVORO, AD ESEMPIO SMART WORKING</t>
  </si>
  <si>
    <t>www.opencoesione.gov.it/progetti/11fr109903</t>
  </si>
  <si>
    <t>11FR109904</t>
  </si>
  <si>
    <t>11FR109905</t>
  </si>
  <si>
    <t>11FR109906</t>
  </si>
  <si>
    <t>11FR109908</t>
  </si>
  <si>
    <t>11FR2020/1</t>
  </si>
  <si>
    <t>INNOVAZIONE PROCESSI E PRODOTTI</t>
  </si>
  <si>
    <t>11FR2020/101</t>
  </si>
  <si>
    <t>D24E20001210007</t>
  </si>
  <si>
    <t>SOLUZIONE SMART UP: L'EVOLUZIONE AS A SERVICE DEI SERVIZI DI CONSULENZA</t>
  </si>
  <si>
    <t>OBIETTIVO DEL PROGETTO SMART UP ÃŠ L'INDIVIDUAZIONE E L'IMPLEMENTAZIONE, DA PARTE DI QUIN, DI UN NUOVO PROCESSO PRODUTTIVO E DI NUOVI MODELLI ORGANIZZATIVI E GESTIONALI A PARTIRE DALLA NUOVA ED INNOVATIVA METODOLOGIA DI SVILUPPO SW CHE SI RENDERÃ  NECESSARIA A SEGUITO DELL'INTRODUZIONE, TRA I SERVIZI AZIENDALI, DI SOLUZIONI SW "AS ASERVICE" PER LA FORNITURA DI SERVIZI DI ANALISI E DI CONSULENZA GESTIONALE ED ORGANIZZATIVA DA REMOTO.</t>
  </si>
  <si>
    <t>www.opencoesione.gov.it/progetti/11fr2020101</t>
  </si>
  <si>
    <t>11FR2020/103</t>
  </si>
  <si>
    <t>D94E20001110007</t>
  </si>
  <si>
    <t>MULTILINK 2.0 - INTEGRATION AND DIGITAL PROCESS CONTROL</t>
  </si>
  <si>
    <t>IL PROGETTO SI ARTICOLERÃ  IN TRE FASI CHE PERMETTERANNO ALLA SOCIETÃ  DI AVVIARE UN ARTICOLATO PERCORSO DI OTTIMIZZAZIONE DELLÂ¿ORGANIZZAZIONE INTERNA DEL LAVORO E DI INNOVAZIONE PROFONDA DELLE MODALITÃ  DI EROGAZIONE DEL SERVIZIO, INTEGRANDO DIVERSE SOLUZIONI ICT CHE CONSENTANO ALLÂ¿AZIENDA DI FORNIRE DEI SERVIZI PIÃ¹ EFFICIENTI E IN TEMPI BREVI AI CLIENTI.</t>
  </si>
  <si>
    <t>www.opencoesione.gov.it/progetti/11fr2020103</t>
  </si>
  <si>
    <t>11FR2020/118</t>
  </si>
  <si>
    <t>11FR2020/123</t>
  </si>
  <si>
    <t>11FR2020/128</t>
  </si>
  <si>
    <t>11FR2020/13</t>
  </si>
  <si>
    <t>11FR2020/130</t>
  </si>
  <si>
    <t>D44E20002020007</t>
  </si>
  <si>
    <t>DITWICO</t>
  </si>
  <si>
    <t>IL PROGETTO VUOLE MIGLIORARE RADICALMENTE LA PRECISIONE E LA VELOCITÃ  CON CUI AIRWORKS ELABORA IL BUDGET DI COMMESSA, QUANTIFICA I RISCHI E PIANIFICA LE RELATIVE ATTIVITÃ  ATTRAVERSO LA DIGITALIZZAZIONE DELLÂ¿INTERO PROCESSO AZIENDALE (RACCOLTA DATI SISTEMATICA) E APPLICANDO L'AI (DIGITAL TWIN) PER RICERCARE ANALOGIE, CORRISPONDENZE E SCHEMI RICORRENTI TRA COMMESSE.</t>
  </si>
  <si>
    <t>www.opencoesione.gov.it/progetti/11fr2020130</t>
  </si>
  <si>
    <t>11FR2020/131</t>
  </si>
  <si>
    <t>11FR2020/134</t>
  </si>
  <si>
    <t>D34E20001500007</t>
  </si>
  <si>
    <t>SVILUPPO DI SISTEMA ERP EE ATTIVITÃ  DI INNOVAZIONE COMMERCIALE</t>
  </si>
  <si>
    <t>CON RIFERIMENTO ALLA STRATEGIA REGIONALE DI RICERCA E INNOVAZIONE PER LA SPECIALIZZAZIONE INTELLIGENTE DELLA REGIONE AUTONOMA FRIULI VENEZIA GIULIA (S3), IL PROGETTO, CON CODICE ATECO 25.62 -  LAVORI DI MECCANICA GENERALE, 25.5 - FUCINATURA, IMBUTITURA, STAMPAGGIO E PROFILATURA DEI METALLI; METALLURGIA DELLE POLVERI, SI COLLOCA NELLÂ¿AREA DI SPECIALIZZAZIONE FILIERE PRODUTTIVE STRATEGICHE E IN PARTICOLARE NELLA FILIERA METALMECCANICA ED ÃŠ COERENTE CON LA TRAIETTORIA DI SVILUPPO 3.  IL PROGETTO QUI PROPOSTO SI INSERISCE IN UN'AMPIA STRATEGIA DI SVILUPPO DÂ¿IMPRESA CHE PUNTA A IMPLEMENTARE LA CAPACITÃ  PRODUTTIVA E ARRICCHIRE LA PRODUZIONE CON PRODOTTI CON FUNZIONALITÃ  SEMPRE NUOVE, CON LÂ¿OBIETTIVO ULTIMO DI AUMENTARE LA COMPETITIVITÃ  DI MODULMEC INGRANAGGI SRL ED ESPANDERNE LA POSIZIONE SUL MERCATO NAZIONALE ED ESTERO.   IL PROGETTO PUNTA ALLÂ¿ACQUISIZIONE DI SERVIZI PER LO SVILUPPO DI UN SISTEMA ERP CHE GARANTISCE LÂ¿UNIVOCITÃ  DELLE INFORMAZIONI AL SUO INTERNO E  LA DIGITALIZZAZIO</t>
  </si>
  <si>
    <t>www.opencoesione.gov.it/progetti/11fr2020134</t>
  </si>
  <si>
    <t>11FR2020/137</t>
  </si>
  <si>
    <t>11FR2020/138</t>
  </si>
  <si>
    <t>11FR2020/139</t>
  </si>
  <si>
    <t>11FR2020/140</t>
  </si>
  <si>
    <t>11FR2020/141</t>
  </si>
  <si>
    <t>11FR2020/142</t>
  </si>
  <si>
    <t>11FR2020/143</t>
  </si>
  <si>
    <t>11FR2020/145</t>
  </si>
  <si>
    <t>D24E20001230007</t>
  </si>
  <si>
    <t>KJOSUL IN CLOUD</t>
  </si>
  <si>
    <t>IL PROGETTO MIRA A RENDERE ACCESSIBILE AL PUBBLICO - SOPRATTUTTO AZIENDE MECCANICHE E DELLA FILIERA CASA -  UNA TECNOLOGIA INNOVATIVA PER LA CREAZIONE DI CONFIGURATORI/VISUALIZZATORI WEB 3D DI PRODOTTO AFFERMANDO SUL MERCATO UN NUOVO PROCESSO PRODUTTIVO PER QUESTA TIPOLOGIA DI CONTENUTI INNOVATIVI.</t>
  </si>
  <si>
    <t>www.opencoesione.gov.it/progetti/11fr2020145</t>
  </si>
  <si>
    <t>11FR2020/146</t>
  </si>
  <si>
    <t>11FR2020/151</t>
  </si>
  <si>
    <t>D24E20001240007</t>
  </si>
  <si>
    <t>INNOVAZIONE DI PROCESSO PER LO SMART HEALTH NEL MONDO ANIMALE</t>
  </si>
  <si>
    <t>IL PROGETTO HA COME OBIETTIVO APPORTARE INNOVAZIONE NEL PROCESSO INTERNO ALLA GESTIONE CAÂ¿ ZAMPA. SI VUOLE INNOVARE IL PROCESSO GESTIONALE E DECISIONALE PASSANDO AD UN APPROCCIO DATA DRIVEN.</t>
  </si>
  <si>
    <t>www.opencoesione.gov.it/progetti/11fr2020151</t>
  </si>
  <si>
    <t>11FR2020/152</t>
  </si>
  <si>
    <t>D64E20001580007</t>
  </si>
  <si>
    <t>PROMOZIONE COMMERCIALE TELEMATICA VIA WEB E RENDICONTAZIONE ATTIVITÃ  TELEMATICA VIA WEB</t>
  </si>
  <si>
    <t>INNOVARE I PROCESSI AZIENDALI SIA PER LE VENDITE ONLINE DEI PRODOTTI E DEI SERVIZI CHE LÂ¿IMPRESA ÃŠ IN GRADO DI FORNIRE AI POTENZIALI CLIENTI, SIA PER LA GESTIONE DELLE COMMESSE SVOLTE DA REMOTO E PRESSO I CLIENTI STESSI, ATTRAVERSO LÂ¿INTRODUZIONE DI NUOVI STRUMENTI WEB CHE PERMETTONO AL CLIENTE DI MONITORARE LE ATTIVITÃ  SVOLTE E DI ACCETTARLE ANCHE DA REMOTO</t>
  </si>
  <si>
    <t>www.opencoesione.gov.it/progetti/11fr2020152</t>
  </si>
  <si>
    <t>11FR2020/153</t>
  </si>
  <si>
    <t>11FR2020/157</t>
  </si>
  <si>
    <t>11FR2020/17</t>
  </si>
  <si>
    <t>D44E20002010007</t>
  </si>
  <si>
    <t>NUOVO ASSETTO GESTIONALE: APPROCCIO LEAN, INNOVAZIONE TECNOLOGICA E SVILUPPO SOSTENIBILE</t>
  </si>
  <si>
    <t>OESSE SRL PUNTA A RIVOLUZIONARE IN CHIAVE INNOVATIVA IL PROPRIO ASSETTO GESTIONALE, AVVIANDO UN PROGETTO DI INNOVAZIONE SIA DI PROCESSO CHE DELLÂ¿ORGANIZZAZIONE CHE TOCCHERÃ  TUTTE LE AREE AZIENDALI (DALLÂ¿AREA VENDITE ALLA PRODUZIONE, DALLÂ¿AREA CONTROLLO DI GESTIONE ALLA CATENA DELLA SUPPLY CHAIN, ECC.). A SUPPORTO DEL PROGETTO SI PREVEDE LÂ¿INSERIMENTO DI SOLUZIONI ICT AVANZATE PER DIGITALIZZARE I PROCESSI E LÂ¿INTRODUZIONE DI NUOVI MACCHINARI INNOVATIVI IN PRODUZIONE, APPLICANDO CONTESTUALMENTE UNA STRATEGIA DI SVILUPPO BASATA SULLA LOGICA DELLA SOSTENIBILITÃ .</t>
  </si>
  <si>
    <t>www.opencoesione.gov.it/progetti/11fr202017</t>
  </si>
  <si>
    <t>11FR2020/182</t>
  </si>
  <si>
    <t>11FR2020/183</t>
  </si>
  <si>
    <t>11FR2020/184</t>
  </si>
  <si>
    <t>11FR2020/186</t>
  </si>
  <si>
    <t>11FR2020/187</t>
  </si>
  <si>
    <t>11FR2020/188</t>
  </si>
  <si>
    <t>D84E20003710007</t>
  </si>
  <si>
    <t>INTEGRAZIONE E DIGITALIZZAZIONE DEL PROCESSO MACCHINE SPECIALI CON TECNOLOGIE 4.0 :PROGETTAZIONE, PR</t>
  </si>
  <si>
    <t>INTEGRAZIONE E DIGITALIZZAZIONE DEL PROCESSO MACCHINE SPECIALI CON TECNOLOGIE 4.0 :PROGETTAZIONE, PRODUZIONE, COLLAUDO E CONTROLLO IN CAMPO</t>
  </si>
  <si>
    <t>www.opencoesione.gov.it/progetti/11fr2020188</t>
  </si>
  <si>
    <t>11FR2020/190</t>
  </si>
  <si>
    <t>11FR2020/191</t>
  </si>
  <si>
    <t>D54E20001270007</t>
  </si>
  <si>
    <t>RIPROGETTAZIONE DEI FLUSSI AZIENDALI DI MATERIALI E IMPIANTI E RIORGANIZZAZIONE AZIENDALE DEI FLUSSI</t>
  </si>
  <si>
    <t>RCR ÃŠ UNÂ¿AZIENDA DI PRODUZIONE MOBILI DA BAGNO E LIVING CHE SI TROVA AD AFFRONTARE LE SFIDE DELLA RIORGANIZZAZIONE DIGITALE DEI PROCESSI PRODUTTIVI E LEGATI ALLA FILIERA,  DAI CLIENTI AI FORNITORI. IN UN CONTESTO NAZIONALE ED INTERNAZIONALE MUTATO, LÂ¿AZIENDA SI PONE LÂ¿OBIETTIVO DI RIORGANIZZARE I PROCESSI E INNOVARE LÂ¿ORGANIZZAZIONE</t>
  </si>
  <si>
    <t>www.opencoesione.gov.it/progetti/11fr2020191</t>
  </si>
  <si>
    <t>11FR2020/192</t>
  </si>
  <si>
    <t>11FR2020/193</t>
  </si>
  <si>
    <t>11FR2020/194</t>
  </si>
  <si>
    <t>11FR2020/195</t>
  </si>
  <si>
    <t>11FR2020/196</t>
  </si>
  <si>
    <t>11FR2020/197</t>
  </si>
  <si>
    <t>11FR2020/198</t>
  </si>
  <si>
    <t>11FR2020/199</t>
  </si>
  <si>
    <t>D34E20001530007</t>
  </si>
  <si>
    <t>BUSINESS INTELLIGENCE &amp; PIATTAFORME DIGITALI COLLABORATIVE</t>
  </si>
  <si>
    <t>IL PROGETTO DI INNOVAZIONE DELLÂ¿ORGANIZZAZIONE E DEI PROCESSI GESTIONALI HA 3 OBIETTIVI PRIORITARI: INCREMENTARE LA CONDIVISIONE DELLE INFORMAZIONI CON I CLIENTI VIA WEB IN MODO EFFICACE E TEMPESTIVO, ADOTTARE UN MODELLO DI GESTIONE DELLE RELAZIONI CON GLI AGENTI ED I DIPENDENTI PIÃ¹ INTERATTIVO E COLLABORATIVO, ESSERE IN GRADO DI ANALIZZARE E SFRUTTARE LA GRANDE MOLE DI DATI GENERATI DAI SISTEMI GESTIONALI, PRODUTTIVI, IOT E DAL WEB PER LA PIANIFICAZIONE STRATEGICA E OPERATIVA.</t>
  </si>
  <si>
    <t>www.opencoesione.gov.it/progetti/11fr2020199</t>
  </si>
  <si>
    <t>11FR2020/200</t>
  </si>
  <si>
    <t>11FR2020/201</t>
  </si>
  <si>
    <t>11FR2020/202</t>
  </si>
  <si>
    <t>11FR2020/203</t>
  </si>
  <si>
    <t>D94E20001320007</t>
  </si>
  <si>
    <t>FLEX-AP PIATTAFORMA GESTIONE PROGETTI E TRACCIABILITAÂ¿ ATTIVITAÂ¿</t>
  </si>
  <si>
    <t>GLI OBIETTIVI DEL PROGETTO SONO PRINCIPALMENTE: DISPORRE DI INFORMAZIONI IN TEMPO REALE RELATIVI AL PROGRESSO DELLE COMMESSE IN CORSO; RIDURRE I COSTI COMPUTAZIONI; ELABORAZIONE DI BIG DATA; INCREMENTO DELLÂ¿EFFICIENZA E DELLA QUALITÃ  DI PRODUZIONE GRAZIE AL MONITORAGGIO COSTANTE ED IN  TEMPO REALE; AUTOMATIZZARE DIGITALMENTE I PROCESSI E LE ATTIVITÃ  RIPETITIVE PER CONSENTIRE UNA RIDUZIONE DELLO SFORZO NELLE ATTIVITÃ  DI PIANIFICAZIONE, QUALITÃ , E GESTIONE AZIENDALE;</t>
  </si>
  <si>
    <t>www.opencoesione.gov.it/progetti/11fr2020203</t>
  </si>
  <si>
    <t>11FR2020/204</t>
  </si>
  <si>
    <t>11FR2020/205</t>
  </si>
  <si>
    <t>11FR2020/206</t>
  </si>
  <si>
    <t>D64E20001610007</t>
  </si>
  <si>
    <t>PROGETTO SOSTENIBILITA'/DIGITALE/LEAN MANUFACTORING SANTA LUCIA MOBILI</t>
  </si>
  <si>
    <t>SANTA LUCIA MOBILI HA DECISO DI SVILUPPARE UN PIANO STRATEGICO CHE SI PONE, COME OBIETTIVO, UNA GESTIONE, UNA CRESCITA IN SKILLS, UNA CRESCITA CULTURALE, UN AUMENTO DI EFFICIENZA E DI RESA ANCHE ECONOMICA, FACENDO LEVA SULL'INNOVAZIONE NON SOLO DI PRODOTTO MA DI PROCESSO E DI GOVERNANCE. LE LEVE SU CUI SI BASA QUESTO NUOVO PERCORSO SONO: DIGITALIZZAZIONE DELLA STRUTTURA, BRANDIZZAZIONE DELL'AZIENDA E SOSTENIBILITÃ  INTESA COME RESPONSABILITÃ  SOCIALE, NUOVO PERCORSO LEAN</t>
  </si>
  <si>
    <t>www.opencoesione.gov.it/progetti/11fr2020206</t>
  </si>
  <si>
    <t>11FR2020/207</t>
  </si>
  <si>
    <t>D24E20001290007</t>
  </si>
  <si>
    <t>RIORGANIZZAZIONE PRODUTTIVA IN OTTICA INDUSTRIA 4.0</t>
  </si>
  <si>
    <t>LÂ¿INNOVAZIONE DEL PROCESSO PRODUTTIVO AVRÃ  LÂ¿OBIETTIVO DI INCREMENTARE LA PRODUTTIVITÃ  E LA TRACCIABILITÃ  DELLA PRODUZIONE RICORRENDO AD UN MASSICCIO UTILIZZO DI TECNOLOGIE DI DIGITALIZZAZIONE DELLE AREE TECNOLOGICHE, ANALISI DEI DATI DI PRODUZIONE E RICONFIGURAZIONE DELLA LOGISTICA DI MATERIALI.</t>
  </si>
  <si>
    <t>www.opencoesione.gov.it/progetti/11fr2020207</t>
  </si>
  <si>
    <t>11FR2020/208</t>
  </si>
  <si>
    <t>11FR2020/209</t>
  </si>
  <si>
    <t>11FR2020/210</t>
  </si>
  <si>
    <t>11FR2020/211</t>
  </si>
  <si>
    <t>11FR2020/213</t>
  </si>
  <si>
    <t>D14E20002950007</t>
  </si>
  <si>
    <t>DA PRODUZIONE A SERVITIZZAZIONE: DIGITALIZZAZIONE DELLA FILIERA PRODUTTIVA</t>
  </si>
  <si>
    <t>LA GRUPPO BISARO SIFA SRL VUOLE GESTIRE DIGITALMENTE E VIRTUALMENTE VIA WEB TUTTO IL PROCESSO ORGANIZZATIVO E DI PROCESSO DELLE ATTIVITÃ  CHE SEGUE LA VENDITA DELLA MACCHINA: DAL MONITORAGGIO MACCHINA NELLÂ¿AZIENDA CLIENTE CON INVIO ALLARMI E CONTROLLO ASSISTENZA TECNICA, ALLA FORFETTIZZAZIONE DEI COSTI SERVIZI E CONSUMABILI IN VALORE LITRO PRODOTTO LAVORATO DAL CLIENTE FINO AL SUO IMBOTTIGLIAMENTO. AL FINE DI RAGGIUNGERE IL PIENO CONTROLLO DEL SISTEMA SI PREVEDE LO SVILUPPO CON PERSONALE INTERNO ED ESTERNO DI SISTEMI SOFTWARE E DI COLLEGAMENTI WEB PER LA GESTIONE DELLA LOGISTICA DI FORNITURA DI PRODOTTI DI CONSUMO CON ORDINE AUTOMATICO ALLÂ¿AZIENDA FORNITRICE CONSUMABILI E DI TUTTE LE ATTIVITÃ  DEL SERVICE DIRETTE E ON-LINE</t>
  </si>
  <si>
    <t>www.opencoesione.gov.it/progetti/11fr2020213</t>
  </si>
  <si>
    <t>11FR2020/216</t>
  </si>
  <si>
    <t>D94E20001180007</t>
  </si>
  <si>
    <t>DIGITALIZZAZIONE DELLA PRODUZIONE: VERSO LA FABBRICA INTELLIGENTE</t>
  </si>
  <si>
    <t>IL PROGETTO HA L'OBIETTIVO DI RIDISEGNARE LE PROCEDURE DI GESTIONE DELLA PRODUZIONE ANCORA ANCORATE AI PROCESSI TRADIZIONALI DELLA METALMECCANICA E AGLI SCHEMI OPERATIVI DELLE MACCHINE MANUALI. LA DIGITALIZZAZIONE DELLE PROCEDURE DI GESTIONE DELLE COMMESSE CENTRERÃ  LA PRODUZIONE SUI CONCETTI DI FABBRICA INTELLIGENTE CONSENTENDO DI CAMBIARE I PARADIGMI OPERATIVI, DI SFRUTTARE PIENAMENTE I CENTRI DI LAVORO CNC E DI APPORTARE EFFICIENZA E COMPETITIVITÃ </t>
  </si>
  <si>
    <t>www.opencoesione.gov.it/progetti/11fr2020216</t>
  </si>
  <si>
    <t>11FR2020/217</t>
  </si>
  <si>
    <t>11FR2020/229</t>
  </si>
  <si>
    <t>D54E20001290007</t>
  </si>
  <si>
    <t>PREMEK FEEDBACK 4.0: INTERVENTI DI DIGITALIZZAZIONE NELLÂ¿AMBITO DELLA PREVENTIVAZIONE E DELLA MANUTE</t>
  </si>
  <si>
    <t>LA VELOCITÃ  E LÂ¿IMMEDIATEZZA DELLA RISPOSTA ÃŠ SEMPRE PIÃ¹ DI FONDAMENTALE IMPORTANZA NEL NOSTRO AMBITO LAVORATIVO, SIA CHE LA RISPOSTA SERVA ALLA REALIZZAZIONE DI UN PREVENTIVO, SIA CHE QUESTA SIA UTILE A PREDIRE POTENZIALI GUASTI AL NOSTRO PARCO MACCHINE. QUESTO PROGETTO PREVEDE DEGLI INTERVENTI DI DIGITALIZZAZIONE NELLÂ¿AMBITO DELLA PREVENTIVAZIONE E DELLA MANUTENZIONE PER GARANTIRE RISPOSTE IN TEMPI RIDOTTI</t>
  </si>
  <si>
    <t>www.opencoesione.gov.it/progetti/11fr2020229</t>
  </si>
  <si>
    <t>11FR2020/23</t>
  </si>
  <si>
    <t>11FR2020/25</t>
  </si>
  <si>
    <t>D84E20002050007</t>
  </si>
  <si>
    <t>CYBERQUAL2.0: ORGANIZZAZIONE DEI PROCESSI INTERNI E DELL'EROGAZIONE DI SERVIZI</t>
  </si>
  <si>
    <t>IL PROGETTO SI ARTICOLERÃ  IN DUE FASI CHE PERMETTERANNO ALLA SOCIETÃ  DI AVVIARE UN ARTICOLATO PERCORSO DI OTTIMIZZAZIONE DELLÂ¿ORGANIZZAZIONE INTERNA DEL LAVORO E DI INNOVAZIONE PROFONDA DELLE MODALITÃ  DI  EROGAZIONE DEL SERVIZIO, COSTRUENDO UNA NUOVA PIATTAFORMA WEB ORIENTED CHE CONSENTA AI PROPRI CLIENTI DI ACCEDERE AL SERVIZIO TRAMITE WEB IN AUTONOMIA.</t>
  </si>
  <si>
    <t>www.opencoesione.gov.it/progetti/11fr202025</t>
  </si>
  <si>
    <t>11FR2020/251</t>
  </si>
  <si>
    <t>11FR2020/252</t>
  </si>
  <si>
    <t>11FR2020/253</t>
  </si>
  <si>
    <t>11FR2020/254</t>
  </si>
  <si>
    <t>11FR2020/255</t>
  </si>
  <si>
    <t>11FR2020/256</t>
  </si>
  <si>
    <t>11FR2020/257</t>
  </si>
  <si>
    <t>D94E20002130007</t>
  </si>
  <si>
    <t>TITOLO PROGETTO: STRUTTURAZIONE DI NUOVI MODELLI DI BUSINESS E DI GESTIONE IN CHIAVE DIGITALE</t>
  </si>
  <si>
    <t>IL PROGETTO CHE MOROSO INTENDE REALIZZARE SI CONFIGURA COME UN PROGETTO DI INNOVAZIONE ORGANIZZATIVA E GESTIONALE CHE SI ARTICOLA LUNGO DUE DIRETTRICI PRINCIPALI PROFONDAMENTE INTERRELATE LÂ¿UNA CON LÂ¿ALTRA: NUOVI MODELLI GESTIONALI BASATI SU UNA FORTE DIGITALIZZAZIONE E INTRODUZIONE DI INNOVAZIONI NEL PROCESSO COMMERCIALE TRAMITE SVILUPPO DI UNA NUOVA BUSINESS UNIT E IMPLEMENTAZIONE DI UNA PIATTAFORMA E-LEARNING.</t>
  </si>
  <si>
    <t>www.opencoesione.gov.it/progetti/11fr2020257</t>
  </si>
  <si>
    <t>11FR2020/259</t>
  </si>
  <si>
    <t>11FR2020/261</t>
  </si>
  <si>
    <t>11FR2020/262</t>
  </si>
  <si>
    <t>11FR2020/263</t>
  </si>
  <si>
    <t>D44E20002070007</t>
  </si>
  <si>
    <t>EFFICIENTAMENTO ED ORGANIZZAZIONE DELLA PRODUZIONE</t>
  </si>
  <si>
    <t>IL PROGETTO HA L'OBIETTIVO DI RIORGANIZZARE LE ATTIVITÃ  PRODUTTIVE TRAMITE LÂ¿IMPLEMENTAZIONE DI UN PERCORSO DI TRASFORMAZIONE DIGITALE CHE INTENDE FAVORIRE NON SOLO LÂ¿ELABORAZIONE DEI DATI DEI BENI STRUMENTALI NEL REPARTO PRODUTTIVO MA ANCHE DI REALIZZARE E SVILUPPARE UN SISTEMA OMOGENEO E SNELLO PER ORGANIZZARE LE ATTIVITÃ  PRODUTTIVE.</t>
  </si>
  <si>
    <t>www.opencoesione.gov.it/progetti/11fr2020263</t>
  </si>
  <si>
    <t>11FR2020/264</t>
  </si>
  <si>
    <t>11FR2020/266</t>
  </si>
  <si>
    <t>11FR2020/267</t>
  </si>
  <si>
    <t>11FR2020/274</t>
  </si>
  <si>
    <t>11FR2020/275</t>
  </si>
  <si>
    <t>D64E20001640007</t>
  </si>
  <si>
    <t>INNOVAZIONE DI PROCESSO E ORGANIZZATIVA RELATIVA AI KIT RAIN PER LA GESTIONE ED IL CONTROLLO DI IRRI</t>
  </si>
  <si>
    <t>PERCORSO CHE EVOLVE LÂ¿ORGANIZZAZIONE INTERNA CON DIGITALIZZAZIONE E INNOVAZIONE DI PROCESSO CON INTRODUZIONE DI SOLUZIONI SMART RIVEDENDO LÂ¿ORGANIZZAZIONE IN OTTICA INNOVATIVA, DATA DRIVEN E IN REAL TIME, CHIAVI PER IL VANTAGGIO COMPETITIVO.   IN DEFINITIVA EVOLVERSI IN SMART FACTORY IN OTTICA B2B E B2B2C.  TRA GLI OBIETTIVI  -	INNOVARE IL PROCESSO CONTROLLO QUALITÃ  E TRACCIABILITÃ  DELLA PROPRIA PRODUZIONE  -	DEFINIRE UN NUOVO MODELLO DI BUSINESS AZIENDALE PER I SERVIZI POST-VENDITA  -	INNALZARE IL LIVELLO DI QUALITÃ  E PRECISIONE DEI SERVIZI  -	INTERCETTARE NUOVI TARGET DI CLIENTI</t>
  </si>
  <si>
    <t>www.opencoesione.gov.it/progetti/11fr2020275</t>
  </si>
  <si>
    <t>11FR2020/297</t>
  </si>
  <si>
    <t>11FR2020/298</t>
  </si>
  <si>
    <t>D24E20001320007</t>
  </si>
  <si>
    <t>SEEDS - SULTAN EASY ENTERPRISE DATA STREAM</t>
  </si>
  <si>
    <t>IL PROGETTO SEEDS - SULTAN EASY ENTERPRISE DATA STREAM - PREVEDE LO SVILUPPO DI UN SISTEMA DIGITALE COMPRENDENTE UN'APPLICAZIONE PER I DIPENDENTI, UN PANNELLO DI AMMINISTRAZIONE E UN'ARCHITETTURA SERVER, MIRATO ALLA REALIZZAZIONE DI UN NUOVO SISTEMA ORGANIZZATIVO  SEMPLIFICATO, SNELLO E DIGITALE. IL PROGETTO MIRA AD AGIRE SUI PROCESSI AZIENDALI E SULLO SCAMBIO DI INFORMAZIONI TRA AMMINISTRAZIONE, DIPENDENTI E COLLABORATORI IN MODO DA SEMPLIFICARE E CENTRALIZZARE IL CONTROLLO E IL DIALOGO TRA TUTTE LE FIGURE COINVOLTE, AUMENTANDO DI CONSEGUENZA EFFICACIA E PRODUTTIVITÃ .</t>
  </si>
  <si>
    <t>www.opencoesione.gov.it/progetti/11fr2020298</t>
  </si>
  <si>
    <t>11FR2020/299</t>
  </si>
  <si>
    <t>11FR2020/300</t>
  </si>
  <si>
    <t>D24E20001330007</t>
  </si>
  <si>
    <t>SOLUZIONI E TECNOLOGIE PER INNOVARE PROCESSI E ORGANIZZAZIONE</t>
  </si>
  <si>
    <t>IL PROGETTO CHE TESOLIN INTENDE REALIZZARE ÃŠ VOLTO A RIORGANIZZARE LÂ¿AREA PROGETTAZIONE SFRUTTANDO LA STAMPA 3D, INNOVARE IL PROCESSO PRODUTTIVO TRAMITE LA DIGITALIZZAZIONE, SVILUPPARE LÂ¿AREA COMMERCIALE TRAMITE LÂ¿IMPLEMENTAZIONE DI UNA PIATTAFORMA E-COMMERCE E A INNOVARE LA PROPRIA ORGANIZZAZIONE TRAMITE UN PERCORSO PER OTTENERE LA CERTIFICAZIONE B CORPORATION.</t>
  </si>
  <si>
    <t>www.opencoesione.gov.it/progetti/11fr2020300</t>
  </si>
  <si>
    <t>11FR2020/301</t>
  </si>
  <si>
    <t>11FR2020/302</t>
  </si>
  <si>
    <t>D44E20003270007</t>
  </si>
  <si>
    <t>UTILIZZO DELLE WEB TECHNOLOGIES PER RAFFORZARE LÂ¿INTERAZIONE POST-VENDITE</t>
  </si>
  <si>
    <t>IL PROGETTO DELLA PALAZZETTI SI INQUADRA NELLA DEFINIZIONE DELLÂ¿INNOVAZIONE NELLÂ¿ORGANIZZAZIONE AZIENDALE ED IN PARTICOLARE NASCE DALLA POSSIBILITÃ  DI SFRUTTARE LE FUNZIONALITÃ  OFFERTE DALLE TECNOLOGIE WEB E MOBILE Â¿ QUALI, AD ESEMPIO, LÂ¿Â¿INTERNET DELLE COSEÂ¿ (IOT) UNITAMENTE A PORTALI INTERATTIVI, FRUIBILI TRAMITE INTERNET Â¿ FUNZIONALI ALLA GENERAZIONE DI NUOVI METODI ORGANIZZATIVI NELLE PRATICHE COMMERCIALI E NELLE RELAZIONI ESTERNE ALLÂ¿IMPRESA.  LÂ¿OBIETTIVO ÃŠ QUELLO DI CREARE UNA CONTINUITÃ  DI RAPPORTO CON GLI ATTORI CHE STANNO A VALLE DELLA VENDITA DEL PRODOTTO.</t>
  </si>
  <si>
    <t>www.opencoesione.gov.it/progetti/11fr2020302</t>
  </si>
  <si>
    <t>11FR2020/303</t>
  </si>
  <si>
    <t>11FR2020/305</t>
  </si>
  <si>
    <t>D94E20001250007</t>
  </si>
  <si>
    <t>SHIFT Â¿ SMART HEALTH INNOVATION FAST TRANSITION</t>
  </si>
  <si>
    <t>INNOVAZIONE DI PROCESSO E ORGANIZZATIVA NELLÂ¿EROGAZIONE DEI SERVIZI MEDICO INFERMIERISTICI IN UNA STRUTTURA SANITARIA DI ECCELLENZA</t>
  </si>
  <si>
    <t>www.opencoesione.gov.it/progetti/11fr2020305</t>
  </si>
  <si>
    <t>11FR2020/306</t>
  </si>
  <si>
    <t>11FR2020/307</t>
  </si>
  <si>
    <t>11FR2020/308</t>
  </si>
  <si>
    <t>11FR2020/309</t>
  </si>
  <si>
    <t>D84E20002120007</t>
  </si>
  <si>
    <t>STRUMENTI PER LA TRASFORMAZIONE DIGITALE DEL PROCESSO COMMERCIALE E DELLA PIANIFICAZIONE DELLA PRODU</t>
  </si>
  <si>
    <t>TT ITALY INTENDE AFFRONTARE LA TRASFORMAZIONE DIGITALE IN ATTO ATTRAVERSO TRE SPECIFICI INTERVENTI:  1)	MIGLIORAMENTO DELLÂ¿INFRASTRUTTURA DIGITALE AZIENDALE: CONSISTE NELLÂ¿UPGRADE DEI SISTEMI INFORMATICI AZIENDALI NECESSARI ALLÂ¿IMPLEMENTAZIONE DELLE FASI SUCCESSIVE.  2)	IMPLEMENTAZIONE DI UN SOFTWARE CUSTOMER RELATIONSHIP MANAGEMENT (CRM) PER ADOTTARE UN NUOVO MODELLO ORGANIZZATIVO DEL PROCESSO COMMERCIALE.  3)	IMPLEMENTAZIONE DI UN SOFTWARE ENTERPRISE RESOURCE PLANNING (ERP) PER LÂ¿INTEGRAZIONE DEI PROCESSI COMMERCIALI, DI PIANIFICAZIONE DELLA PRODUZIONE E DI APPROVVIGIONAMENTO DEI MATERIALI E SERVIZI.</t>
  </si>
  <si>
    <t>www.opencoesione.gov.it/progetti/11fr2020309</t>
  </si>
  <si>
    <t>11FR2020/310</t>
  </si>
  <si>
    <t>D94E20001260007</t>
  </si>
  <si>
    <t>PIATTAFORMA DIGITALE INTEGRATA PER LO SVILUPPO SINERGICO DELLE DISTRIBUZIONI EDILIZIA-ARREDO-LUCE, D</t>
  </si>
  <si>
    <t>SVILUPPO DI UNA "PIATTAFORMA DIGITALE INTEGRATA PER LO SVILUPPO SINERGICO DELLE DISTRIBUZIONI EDILIZIA-ARREDO-LUCE, DEL CANALE DELLA PRESCRIZIONE E DELLA CO-PARTECIPAZIONE TRA CANALI ONLINE E OFFLINEÂ¿, OVVERO UN UNICO HUB DIGITALE DELLÂ¿AZIENDA CHE NON SIA SOLAMENTE UN SITO ISTITUZIONALE OD UN E-COMMERCE PER IL PUBBLICO, BENSÃ¬ UNA PIATTAFORMA INTEGRATA PER LA DIGITALIZZAZIONE DEL PROCESSO COMMERCIALE PER LA PROMOZIONE, PER LA PROFILAZIONE DI PROGETTI E PRESCRITTORI, PER LA VENDITA IN CO-PARTECIPAZIONE CON I RIVENDITORI TRADIZIONALI "OFF-LINE" CON SHARING DELLE MARGINALITÃ  TRA INDUSTRIA E RIVENDITORE, PER LÂ¿ ORGANIZZAZIONE DELLA DISTRIBUZIONE INTESA COME PUNTI FISICI DI RIVENDITA NEL DOPPIO CANALE (EDILIZIA / ARREDO-LUCE) E PER RACCOLTA DI LEAD.</t>
  </si>
  <si>
    <t>www.opencoesione.gov.it/progetti/11fr2020310</t>
  </si>
  <si>
    <t>11FR2020/313</t>
  </si>
  <si>
    <t>11FR2020/314</t>
  </si>
  <si>
    <t>11FR2020/315</t>
  </si>
  <si>
    <t>11FR2020/316</t>
  </si>
  <si>
    <t>D94E20001280007</t>
  </si>
  <si>
    <t>PROGETTO DI INNOVAZIONE DI PROCESSO E DI ORGANIZZAZIONE</t>
  </si>
  <si>
    <t>IMPLEMENTAZIONE DI UN NUOVO SISTEMA DI SOFTWARE ED HARDWARE INTEGRATI IN GRADO DI INNOVARE L'ORGANIZZAZIONE ED IL PROCESSI DI CRM-VTE, ATTIVITÃ  DI PRE-VENDITA E DIGITAL MARKETING, ATTIVITÃ  DI POST-VENDITA E GESTIONALE</t>
  </si>
  <si>
    <t>www.opencoesione.gov.it/progetti/11fr2020316</t>
  </si>
  <si>
    <t>11FR2020/317</t>
  </si>
  <si>
    <t>11FR2020/318</t>
  </si>
  <si>
    <t>11FR2020/319</t>
  </si>
  <si>
    <t>D84E20002130007</t>
  </si>
  <si>
    <t>DIGITALIZZAZIONE E RICONFIGURAZIONE DEI PROCESSI AZIENDALI</t>
  </si>
  <si>
    <t>IL PROGETTO CHE NORD LASER INTENDE REALIZZARE RIGUARDA LÂ¿ADOZIONE DI UN NUOVO MODELLO ORGANIZZATIVO E GESTIONALE BASATO SULLA DIGITALIZZAZIONE SPINTA DEI PROCESSI, LÂ¿IMPLEMENTAZIONE DEI PRINCIPI LEAN-AGILE E LÂ¿UTILIZZO MASSIVO DI TECNOLOGIE ABILITANTI INDUSTRIA 4.0: STRETTAMENTE CONNESSO ÃŠ LA RICONFIGURAZIONE DEI PROCESSI TRAMITE INTERNALIZZAZIONE DEL PROCESSO DI LAVORAZIONI MECCANICHE CHE ATTUALMENTE ÃŠ AFFIDATI A TERZISTI.</t>
  </si>
  <si>
    <t>www.opencoesione.gov.it/progetti/11fr2020319</t>
  </si>
  <si>
    <t>11FR2020/320</t>
  </si>
  <si>
    <t>D44E20002090007</t>
  </si>
  <si>
    <t>SMART SERVICE PER INNOVAZIONE NEI SERVIZI INDUSTRIALI</t>
  </si>
  <si>
    <t>IL PROGETTO HA LÂ¿OBIETTIVO DI MIGLIORARE LA COMPETITIVITÃ  DELLÂ¿IMPRESA ATTRAVERSO LA DEFINIZIONE DI UN NUOVO BUSINESS MODEL E IL MIGLIORAMENTO QUALITATIVO DEL SERVIZIO OFFERTO. GLI STRUMENTI CUI SI RICORRERÃ  CONSISTONO NELLO STUDIO ED IMPLEMENTAZIONE DI SOLUZIONI TECNOLOGICHE AVANZATE (BANCO INTELLIGENTE) E NELLÂ¿INTRODUZIONE DI SOLUZIONI INNOVATIVE DI PROCESSO, ORGANIZZATIVE E GESTIONALI (BANCHI LAVORO INTELLIGENTI, LEAN PRODUCTION, DIGITALIZZAZIONE PROCESSI PRODUTTIVI INTERNI, TRACCIABILITÃ )</t>
  </si>
  <si>
    <t>www.opencoesione.gov.it/progetti/11fr2020320</t>
  </si>
  <si>
    <t>11FR2020/321</t>
  </si>
  <si>
    <t>11FR2020/323</t>
  </si>
  <si>
    <t>D84E20003720007</t>
  </si>
  <si>
    <t>INDUSTRIA 4.0 PER ASCENSORI TAILOR-MADE</t>
  </si>
  <si>
    <t>RIVOLUZIONE DELLÂ¿INTERO PROCESSO DI SVILUPPO PRODOTTO, A PARTIRE DALLE FASI PRELIMINARI DI CONFIGURAZIONE PRODOTTO GESTITA VIA WEB DAL CLIENTE, LA CREAZIONE AUTOMATICA DELLA DISTINTA DI PRODUZIONE, LA SUA INTEGRAZIONE DIRETTA NELLÂ¿ERP CHE, DOPO ESSERE STATO OTTIMIZZATO PER RIDURRE GLI SFRIDI, SARÃ  DIGITALMENTE INTEGRATO CON I CENTRI DI LAVORO</t>
  </si>
  <si>
    <t>www.opencoesione.gov.it/progetti/11fr2020323</t>
  </si>
  <si>
    <t>11FR2020/324</t>
  </si>
  <si>
    <t>11FR2020/327</t>
  </si>
  <si>
    <t>11FR2020/45</t>
  </si>
  <si>
    <t>11FR2020/48</t>
  </si>
  <si>
    <t>D34E20001490007</t>
  </si>
  <si>
    <t>PRODUZIONE FLESSIBILE E DIGITALIZZAZIONE DEI PROCESSI</t>
  </si>
  <si>
    <t>LA SOCIETÃ  INTENDE: IMPLEMENTARE UN NUOVO SISTEMA DI PROGETTAZIONE VOLTO AD AUTOMATIZZARE IL SISTEMA PRODUTTIVO E TUTTI I PROCESSI AZIENDALI, CON PARTICOLARE RIFERIMENTO AI SISTEMI CAD/CAM; ACQUISTARE DEI NUOVI MACCHINARI CHE INNOVERANNO SIGNIFICATIVAMENTE GRAN PARTE DEL CICLO  PRODUTTIVO, CONSENTENDO UNÂ¿ULTERIORE AUTOMAZIONE DEI PROCESSI E APPLICANDO NUOVE TECNICHE DI  PROGETTAZIONE INTEGRATA.</t>
  </si>
  <si>
    <t>www.opencoesione.gov.it/progetti/11fr202048</t>
  </si>
  <si>
    <t>11FR2020/53</t>
  </si>
  <si>
    <t>11FR2020/54</t>
  </si>
  <si>
    <t>D54E20000690007</t>
  </si>
  <si>
    <t>ENGINEERING 2.0: DEVELOPMENT OF A NEW DIGITAL WORKING APPROACH</t>
  </si>
  <si>
    <t>IL PROGETTO SI ARTICOLERÃ  IN DUE FASI CHE PERMETTERANNO ALLA SOCIETÃ  DI AVVIARE UN ARTICOLATO PERCORSO DI OTTIMIZZAZIONE DELLÂ¿ORGANIZZAZIONE INTERNA DEL LAVORO E DI INNOVAZIONE PROFONDA DELLE MODALITÃ  DI EROGAZIONE DEL SERVIZIO, GARANTENDO LA GESTIONE DELLE COMMESSE IN MODO OTTIMALE E PERFORMANTE E UN TOTALE CONTROLLO DI TUTTI GLI ELABORATI PROGETTUALI IN LOCO O DA REMOTO PER FAVORIRE ANCHE LÂ¿ATTIVITÃ  DI SMART WORKING E LE RILEVAZIONI PROGETTUALI DIRETTAMENTE IN LOCO DAL CLIENTE (CANTIERE)</t>
  </si>
  <si>
    <t>www.opencoesione.gov.it/progetti/11fr202054</t>
  </si>
  <si>
    <t>11FR2020/57</t>
  </si>
  <si>
    <t>11FR2020/59</t>
  </si>
  <si>
    <t>11FR2020/7</t>
  </si>
  <si>
    <t>D24E20001180007</t>
  </si>
  <si>
    <t>RIORGANIZZAZIONE SMART DEI PROCESSI COMMERCIALI E NUOVI MODELLI DI GESTIONE DEGLI EVENTI DIGITALI</t>
  </si>
  <si>
    <t>IL PROGETTO DI AIPEM ÃŠ FINALIZZATO A RIPENSARE IL PROPRIO MODELLO ORGANIZZATIVO E DI BUSINESS A SEGUITO DELLÂ¿EMERGENZA SANITARIA COVID-19 E DELLA DIGITAL TRANSFORMATION RESA IMPRESCINDIBILE DALLE NUOVE CONDIZIONI OPERATIVE, RICONVERTENDO I PROPRI PROCESSI E LA PROPRIA ORGANIZZAZIONE PER ESSERE IN GRADO DI OFFRIRE NUOVI SERVIZI ALLA CLIENTELA INTERVENENDO SUI PROCESSI DI GESTIONE DELLE PRATICHE COMMERCIALI, DELLA COMUNICAZIONE E DELLE ATTIVITÃ  PROMOZIONALI.</t>
  </si>
  <si>
    <t>www.opencoesione.gov.it/progetti/11fr20207</t>
  </si>
  <si>
    <t>11FR2020/74</t>
  </si>
  <si>
    <t>11FR2020/75</t>
  </si>
  <si>
    <t>11FR2020/76</t>
  </si>
  <si>
    <t>D24E20001190007</t>
  </si>
  <si>
    <t>RIORGANIZZAZIONE INTERNA PER CRESCITA E SVILUPPO NUOVE METODOLOGIE</t>
  </si>
  <si>
    <t>IL PROGETTO DI INNOVAZIONE DEL PROCESSO DI SVILUPPO DELLÂ¿IMPRESA RIGUARDERÃ  LA MODALITÃ  CON CUI VIENE GESTITA LA CREAZIONE DI UNA NUOVA SOLUZIONE CHE REALMENTE SODDISFA LE ESIGENZE DEI CLIENTI. QUESTA NUOVA MODALITÃ  IMPATTERÃ  SIGNIFICATIVAMENTE ANCHE SUL PROCESSO DI SVILUPPO DEL NUOVO SOFTWARE.  IL NUOVO PROCESSO DI SVILUPPO DEL SOFTWARE VERTERÃ  SUL CONFRONTO PERIODICO CON I POTENZIALI CLIENTI, PER RACCOGLIERE DA LORO CONTINUAMENTE DEI FEEDBACK SULLÂ¿UTILIZZO. OLTRE AD INNOVARE IL PROCESSO DI PRODUZIONE DEL SOFTWARE LÂ¿AZIENDA INTENDE ANCHE INNOVARE LA PROPRIA ORGANIZZAZIONE DELLE PRATICHE COMMERCIALI E MARKETING, PER AMPLIARE LA PROPRIA CLIENTELA, ANCHE VERSO AZIENDE CON BUDGET RIDOTTI, SI INTENDE RICORRERE AL CANALE DI VENDITA DIGITALE.</t>
  </si>
  <si>
    <t>www.opencoesione.gov.it/progetti/11fr202076</t>
  </si>
  <si>
    <t>11FR2020/80</t>
  </si>
  <si>
    <t>D14E20002920007</t>
  </si>
  <si>
    <t>MOLINO MORAS: INNOVAZIONE TECNOLOGICA, DIGITALIZZAZIONE E SOSTENIBILITA' AMBIENTALE</t>
  </si>
  <si>
    <t>GLI OBIETTIVI DEL PROGETTO SONO: ELEVARE I LIVELLI DI AUTOMAZIONE ED EFFICIENZA, SOPRATTUTTO PER LÂ¿AREA LOGISTICA/MAGAZZINO; INTRODURRE PIÃ¹ ALTI LIVELLI DI DIGITALIZZAZIONE, ATTRAVERSO LÂ¿INTERCONNESSIONE DEI SISTEMI IT E I MACCHINARI; AUMENTARE LA QUALITÃ  DELLA PRODUZIONE GRAZIE ALLA BLOCKCHAIN; SVILUPPARE UN NUOVO MODELLO DI RACCOLTA ORDINI EVOLUTIVO; SVILUPPARE NUOVE TECNICHE DI APPROCCIO ALLA CLIENTELA (NUOVI PROCESSI DI SERVITIZZAZIONE E SVILUPPO E-COMMERCE).</t>
  </si>
  <si>
    <t>www.opencoesione.gov.it/progetti/11fr202080</t>
  </si>
  <si>
    <t>11FR2020/98</t>
  </si>
  <si>
    <t>D74E20001450007</t>
  </si>
  <si>
    <t>ALFA ELETTRONICA 2.0: L'INNOVAZIONE ATTRAVERSO LA DIGITALIZZAZIONE</t>
  </si>
  <si>
    <t>IL PROGETTO CONCERNE LÂ¿INTRODUZIONE DI INNOVATIVI PROCESSI ORGANIZZATIVI, DI PRODUZIONE E DI LOGISTICA, IL TUTTO ACCOMPAGNATO DA UNA DIGITALIZZAZIONE SPINTA, PER RENDERE LÂ¿AZIENDA PIÃ¹ EFFICIENTE E COMPETITIVA.</t>
  </si>
  <si>
    <t>www.opencoesione.gov.it/progetti/11fr202098</t>
  </si>
  <si>
    <t>11FR2020/99</t>
  </si>
  <si>
    <t>D84E20002060007</t>
  </si>
  <si>
    <t>SOLUZIONI PER INNOVARE IL PROCESSO DI ESTRUSIONE IN OTTICA 4.0</t>
  </si>
  <si>
    <t>IL PROGETTO MIRA AD INCREMENTARE GLI ATTUALI LIVELLI DI DIGITALIZZAZIONE DEI PROCESSI AZIENDALI DI VOPACHEL MEDIANTE INTRODUZIONE DI SOLUZIONI IN OTTICA 4.0 PER PERMETTERE UN SEMPRE MAGGIORE CONTROLLO DEL PROCESSO PRODUTTIVO E GARANTIRE LA DISPONIBILITÃ  DI DATI A SUPPORTO DEI PROCESSI DECISIONALI INTERNI, PER FAR FRONTE ALLE SFIDE DI UNA REALTÃ  SEMPRE PIÃ¹ COMPLESSA, IN CONTINUO CAMBIAMENTO E CARATTERIZZATA DA CRISI SISTEMICHE SEMPRE PIÃ¹ FREQUENTI.</t>
  </si>
  <si>
    <t>www.opencoesione.gov.it/progetti/11fr202099</t>
  </si>
  <si>
    <t>11FR21059</t>
  </si>
  <si>
    <t>D29D16000050009</t>
  </si>
  <si>
    <t>INFORMAZIONE E COMUNICAZIONE DEL PROGRAMMA</t>
  </si>
  <si>
    <t>LA STRATEGIA DI COMUNICAZIONE DEL POR FESR PREVEDE LÂ¿ATTIVAZIONE DI DIVERSI STRUMENTI FINALIZZATI AL PERSEGUIMENTO  DI OBIETTIVI DI DIFFUSIONE, INCREMENTO DI CONOSCENZA E CONSAPEVOLEZZA IN MERITO ALLE INIZIATIVE REALIZZATE.SONO PREVISTE CINQUE MACRO AREE CHE RAPPRESENTANO LE TIPOLOGIE COMUNICATIVE PRINCIPALI:COMUNICAZIONE ISTITUZIONALE, AZIONI DI INFORMAZIONE E PARTECIPAZIONE, COMUNICAZIONE DIGITALE, AZIONI DI DIVULGAZIONE E PROMOZIONE, COMUNICAZIONE FINANZIARIA</t>
  </si>
  <si>
    <t>www.opencoesione.gov.it/progetti/11fr21059</t>
  </si>
  <si>
    <t>ALTRI EDIFICI SCOLASTICI</t>
  </si>
  <si>
    <t>Ristrutturazione</t>
  </si>
  <si>
    <t>IN08</t>
  </si>
  <si>
    <t>Collaudo</t>
  </si>
  <si>
    <t>SCUOLE MATERNE</t>
  </si>
  <si>
    <t>In affidamento</t>
  </si>
  <si>
    <t>IN05</t>
  </si>
  <si>
    <t>Aggiudicazione gara</t>
  </si>
  <si>
    <t>11FR21895</t>
  </si>
  <si>
    <t>SCUOLE ELEMENTARI, MEDIE E SUPERIORI</t>
  </si>
  <si>
    <t>11FR23606</t>
  </si>
  <si>
    <t>D48I16000140007</t>
  </si>
  <si>
    <t>DIGIMET - DIGITALIZATION FOR THE METALS INDUSTRY</t>
  </si>
  <si>
    <t>LA PIATTAFORMA DIGIMET ÃŠ UNA INNOVATIVA BASE TECNOLOGICA IN GRADO DI GARANTIRE L'AFFIDABILITÃ  E L'EFFICIENZA DELLE MACCHINE, DEI COMPONENTI MECCANICI E DEI PROCESSI DI UN IMPIANTO METALLURGICO E SARÃ  MIRATA ALLA FORNITURA DI SERVIZI DATA-DRIVEN, E NELLA FATTISPECIE I SERVIZI DI MANUTENZIONE PREDITTIVA, EFFICIENTAMENTO ENERGETICO,  OTTIMIZZAZIONE DEL PROCESSO.</t>
  </si>
  <si>
    <t>www.opencoesione.gov.it/progetti/11fr23606</t>
  </si>
  <si>
    <t>Attivita' di ricerca</t>
  </si>
  <si>
    <t>11FR23685</t>
  </si>
  <si>
    <t>11FR23701</t>
  </si>
  <si>
    <t>D28I16000260007</t>
  </si>
  <si>
    <t>GALV-ALFATECH 4.0: SVILUPPO DI UN SERVIZIO INTELLIGENTE DI GESTIONE DI IMPIANTI GALVANICI DA REMOTO</t>
  </si>
  <si>
    <t>SVILUPPO UN SERVIZIO DI GESTIONE DI IMPIANTI DI TRATTAMENTI ELETTROCHIMICI E GALVANICI DA REMOTO MEDIANTE LA COSTRUZIONE DI UNA LINEA PILOTA COMANDATA A DISTANZA GRAZIE ALLA DIGITALIZZAZIONE DEI PROCESSI CON DEVICES IOT E PIATTAFORME DI RACCOLTA BIG DATA IN GRADO DI PRODURRE AUTOMATICAMENTE CORREZIONI ALLE DEVIAZIONE GESTIBILI DAI VALORI DI TARGA E SEGNALARE AZIONI DI EMERGENZA CHE RICHIEDONO L'INTERVENTO UMANO ATTUABILE IN TELEGESTIONE.</t>
  </si>
  <si>
    <t>www.opencoesione.gov.it/progetti/11fr23701</t>
  </si>
  <si>
    <t>11FR23713</t>
  </si>
  <si>
    <t>11FR23724</t>
  </si>
  <si>
    <t>11FR23727</t>
  </si>
  <si>
    <t>11FR23743</t>
  </si>
  <si>
    <t>11FR23744</t>
  </si>
  <si>
    <t>D18I16000210007</t>
  </si>
  <si>
    <t>SMART CENTERING</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</si>
  <si>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 DI REALIZZARE SIGNIFICATIVI RISPARMI A LIVELLO DI TEMPI E COSTI DI LAVORAZIONE E</t>
  </si>
  <si>
    <t>www.opencoesione.gov.it/progetti/11fr23744</t>
  </si>
  <si>
    <t>11FR23746</t>
  </si>
  <si>
    <t>11FR23760</t>
  </si>
  <si>
    <t>11FR23764</t>
  </si>
  <si>
    <t>D88I16000250007</t>
  </si>
  <si>
    <t>PIATTAFORMA DIGIMET, UNA INNOVATIVA BASE TECNOLOGICA IN GRADO DI GARANTIRE L'AFFIDABILITÃ  E L'EFFICIENZA DELLE MACCHINE, DEI COMPONENTI MECCANICI E DEI PROCESSI DI UN IMPIANTO METALLURGICO, MIRATA ALLA FORNITURA DI SERVIZI DI SERVIZI DI MANUTENZIONE PREDITTIVA, EFFICIENTAMENTO ENERGETICO,  OTTIMIZZAZIONE DEL PROCESSO</t>
  </si>
  <si>
    <t>www.opencoesione.gov.it/progetti/11fr23764</t>
  </si>
  <si>
    <t>11FR23765</t>
  </si>
  <si>
    <t>11FR23768</t>
  </si>
  <si>
    <t>11FR23779</t>
  </si>
  <si>
    <t>11FR23789</t>
  </si>
  <si>
    <t>11FR23790</t>
  </si>
  <si>
    <t>D68I16000110007</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</si>
  <si>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LAVORAZIONE</t>
  </si>
  <si>
    <t>www.opencoesione.gov.it/progetti/11fr23790</t>
  </si>
  <si>
    <t>11FR23791</t>
  </si>
  <si>
    <t>11FR23792</t>
  </si>
  <si>
    <t>D58I16002560007</t>
  </si>
  <si>
    <t>ARCHITETTURA PER SISTEMI DI DOSAGGIO INTELLIGENTI NELL'AMBITO DELL'INDUSTRIA 4</t>
  </si>
  <si>
    <t>IL PROGETTO VUOLE UNIRE LE CONOSCENZE NELL'ENGINEERING NEL CAMPO DEL DOSAGGIO INDUSTRIALE CON LA REALIZZAZIONE DI HARDWARE E SOFTWARE NECESSARIO A GESTIRE GLI ALGORITMI ADIBITI AL FUNZIONAMENTO DEI MACCHINARI E ALLÂ¿INTERFACCIA UOMO-MACCHINA, INSERENDO LÂ¿INTERO PROGETTO NELLA FRONTIERA IN ESPANSIONE DELLE TECNOLOGIE WEB, DELLÂ¿IOT E DELLÂ¿INDUSTRIA 4.0, CREANDO DI FATTO UN DISPOSITIVO DEL TUTTO INNOVATIVO.</t>
  </si>
  <si>
    <t>www.opencoesione.gov.it/progetti/11fr23792</t>
  </si>
  <si>
    <t>11FR23794</t>
  </si>
  <si>
    <t>D68I16000120007</t>
  </si>
  <si>
    <t>IL PROGETTO HA LÂ¿OBIETTIVO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t>
  </si>
  <si>
    <t>www.opencoesione.gov.it/progetti/11fr23794</t>
  </si>
  <si>
    <t>11FR23795</t>
  </si>
  <si>
    <t>11FR23797</t>
  </si>
  <si>
    <t>11FR23798</t>
  </si>
  <si>
    <t>D58I16002570007</t>
  </si>
  <si>
    <t>HM5: HYBRID MANUFACTURING 5.0</t>
  </si>
  <si>
    <t>IL PROGETTO MIRA A IDENTIFICARE LE CONDIZIONI MIGLIORI DI INTERAZIONE TRA UOMO E MACCHINA (MAN HUMAN INTERFACE) NELLÂ¿INDUSTRIA METALMECCANICA, COMBINANDO TECNOLOGIE IOT, BIG DATA E ALGORITMI PREDITTIVI CON I PIÃ¹ RECENTI SVILUPPI NELLE SCIENZE COGNITIVE, PER OTTENERE UN ECOSISTEMA IN GRADO DI OTTIMIZZARE LÂ¿EFFICIENZA DI TUTTI I FATTORI PRODUTTIVI, CON NOTEVOLI VANTAGGI IN TERMINI DI MIGLIORAMENTO DELLE PERFORMANCE PRODUTTIVE, DEL SERVIZIO OFFERTO AL CLIENTE E DEL BENESSERE DEI LAVORATORI.</t>
  </si>
  <si>
    <t>www.opencoesione.gov.it/progetti/11fr23798</t>
  </si>
  <si>
    <t>11FR23800</t>
  </si>
  <si>
    <t>11FR23801</t>
  </si>
  <si>
    <t>11FR23802</t>
  </si>
  <si>
    <t>11FR23803</t>
  </si>
  <si>
    <t>11FR23804</t>
  </si>
  <si>
    <t>11FR23805</t>
  </si>
  <si>
    <t>D98I16000310007</t>
  </si>
  <si>
    <t>MICROLAB: AUTOMAZIONE NELLÂ¿AUTOCONTROLLO DEI CONTAMINANTI CHIMICI PER LÂ¿INDUSTRIA ALIMENTARE</t>
  </si>
  <si>
    <t>MICROLAB ÃŠ IL PROGETTO DI UN SISTEMA AUTOMATICO PER L'ANALISI QUANTITATIVA DEI CONTAMINANTI CHIMICI E DEGLI ALLERGENI. IL PROGETTO DI RICERCA PUNTA ALL'ACQUISIZIONE DELLE CONOSCENZE NANO E BIOTECNOLOGICHE NECESSARIE PER LA MESSA A PUNTO DI UN METODO "MICROARRAY" A BASSO COSTO, NONCHÃŠ ALLA PROGETTAZIO E PRIMA PROTOTIPAZIONE DELLE COMPONENTI HARDWARE E SOFTWARE NECESSARIE PER LA STRUMENTAZIONE DI LETTURA DEI SAGGI.</t>
  </si>
  <si>
    <t>www.opencoesione.gov.it/progetti/11fr23805</t>
  </si>
  <si>
    <t>11FR23806</t>
  </si>
  <si>
    <t>D28I16000290007</t>
  </si>
  <si>
    <t>METODOLOGIE E SOLUZIONI PER L'EFFICIENTAMENTO ENERGETICO DEGLI EDIFICI</t>
  </si>
  <si>
    <t>STUDIO E ANALISI DELL'INTEGRAZIONE DI TECNOLOGIE INNOVATIVE (GIS, GOOGLE TANGO, SENSORISTICA TERMICA PORTABILE, IOT) E DELLA LORO APPLICAZIONE ALL'AMBITO DELL'EFFICIENZA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</si>
  <si>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www.opencoesione.gov.it/progetti/11fr23806</t>
  </si>
  <si>
    <t>11FR23807</t>
  </si>
  <si>
    <t>11FR23808</t>
  </si>
  <si>
    <t>11FR23809</t>
  </si>
  <si>
    <t>D58I17000000007</t>
  </si>
  <si>
    <t>RETI DI SENSORI INNOVATIVE PER MONITORAGGIO RISORSE</t>
  </si>
  <si>
    <t>LL PROGETTO PREVEDE LO STUDIO COMPARATIVO DELLE TECNOLOGIE E DEI PROTOCOLLI LPWAN (LOW POWER WIDE AREA NETWORK) E L'IMPLEMENTAZIONE DI UN SISTEMA DI PROVA (PER IL QUALE ÃŠ PREVISTO ANCHE IL COINVOLGIMENTO DI UNA UTILITY REGIONALE CAFC SPA), PER GIUNGERE ALLA DEFINIZIONE DI UN BUSINESS CASE.  TALE OBIETTIVO ÃŠ DI INTERESSE STRATEGICO PER LE AZIENDE COINVOLTE IN QUANTO DEVE PORTARE ALLA DEFINIZIONE DI UNA NUOVA SERIE DI SERVIZI/PRODOTTI NELLÂ¿AMBITO INNOVATIVO DEI SISTEMI IOT E DELLE TECNOLOGIE</t>
  </si>
  <si>
    <t>www.opencoesione.gov.it/progetti/11fr23809</t>
  </si>
  <si>
    <t>11FR23811</t>
  </si>
  <si>
    <t>11FR23812</t>
  </si>
  <si>
    <t>D78I16000160007</t>
  </si>
  <si>
    <t>IL PROGETTO MIRA A IDENTIFICARE LE CONDIZIONI MIGLIORI DI INTERAZIONE TRA UOMO E MACCHINA (MAN HUMAN INTERFACE) NELL'INDUSTRIA METALMECCANICA, COMBINANDO TECNOLOGIE IOT, BIG DATA E ALGORITMI PREDITTIVI CON I PIÃ¹ RECENTI SVILUPPI NELLE SCIENZE COGNITIVE, PER OTTENERE UN ECOSISTEMA IN GRADO DI OTTIMIZZARE L'EFFICIENZA DI TUTTI I FATTORI PRODUTTIVI, CON NOTEVOLI VANTAGGI IN TERMINI DI MIGLIORAMENTO DELLE PERFORMANCE PRODUTTIVE, DEL SERVIZIO OFFERTO AL CLIENTE E DEL BENESSERE DEI LAVORATORI.</t>
  </si>
  <si>
    <t>www.opencoesione.gov.it/progetti/11fr23812</t>
  </si>
  <si>
    <t>11FR23814</t>
  </si>
  <si>
    <t>11FR23815</t>
  </si>
  <si>
    <t>11FR23816</t>
  </si>
  <si>
    <t>11FR23817</t>
  </si>
  <si>
    <t>11FR23818</t>
  </si>
  <si>
    <t>11FR23819</t>
  </si>
  <si>
    <t>11FR23820</t>
  </si>
  <si>
    <t>11FR23821</t>
  </si>
  <si>
    <t>D28I16000300007</t>
  </si>
  <si>
    <t>STUDIO E ANALISI DELLÂ¿INTEGRAZIONE DI TECNOLOGIE INNOVATIVE (GIS, GOOGLE TANGO, SENSORISTICA TERMICA PORTABILE, IOT) E DELLA LORO APPLICAZIONE ALLÂ¿AMBITO DELLÂ¿EFFICIENZA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</si>
  <si>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www.opencoesione.gov.it/progetti/11fr23821</t>
  </si>
  <si>
    <t>11FR23822</t>
  </si>
  <si>
    <t>11FR23823</t>
  </si>
  <si>
    <t>11FR23824</t>
  </si>
  <si>
    <t>D28I17000020007</t>
  </si>
  <si>
    <t>SIWAS - SMART IRRIGATION FOR WATER SAVINGS</t>
  </si>
  <si>
    <t>IL PROGETTO INTENDE SVILUPPARE UN NUOVO APPROCCIO ALLA GESTIONE DEI PICCOLI IMPIANTI DI IRRIGAZIONE NEL SETTORE RESIDENZIALE: DARÃ  LA POSSIBILITÃ  AI PROPRIETARI (HOBBISTI E QUINDI NON PROFESSIONALI) DI AREE VERDI DI USARE TECNICHE E KNOW-HOW CHE NON POSSIEDONO PER ACQUISIRE PIÃ¹ ALTI STANDARD QUALITATIVI CON RISPARMI DÂ¿ACQUA RILEVANTI.</t>
  </si>
  <si>
    <t>www.opencoesione.gov.it/progetti/11fr23824</t>
  </si>
  <si>
    <t>11FR23825</t>
  </si>
  <si>
    <t>D48I17000010007</t>
  </si>
  <si>
    <t>SOLUZIONI DI CONNETTIVITÃ  "COULD COMPUTING NELLE APPARECCHIATURE DI COTTURA</t>
  </si>
  <si>
    <t>RICERCA INDUSTRIALE FINALIZZATA AD IDENTIFICARE NUOVI SCENARI TECNOLOGICI/APPLICATIVI PER UN RADICALE AVANZAMENTO TECNOLOGICO DELLE SOLUZIONI DI CONNETTIVITÃ  Â¿CLOUD COMPUTINGÂ¿ IN AMBITO ELETTRODOMESTICI. UNA COMPLESSA ATTIVITÃ  VERRÃ  INTRAPRESA PER RISOLVERE LE NUMEROSE PROBLEMATICHE IRRISOLTE AD UN FENOMENO CHE ANCORA NECESSITÃ  DI ESPLORAZIONE SCIENTIFICA DATO LA SUA RECENTE APPARIZIONE.  I RISULTATI SI PORRANNO OLTRE LÂ¿ATTUALE STATO DELLÂ¿ARTE E PREDISPORRANNO ALLE FUTURE LOGICHE SM</t>
  </si>
  <si>
    <t>www.opencoesione.gov.it/progetti/11fr23825</t>
  </si>
  <si>
    <t>11FR23826</t>
  </si>
  <si>
    <t>D98I17000020007</t>
  </si>
  <si>
    <t>CONNETTIVITÃ : DALLO SMART TOOL ALLA SMART FACTORY</t>
  </si>
  <si>
    <t>IMPLEMENTARE UN SISTEMA INDUSTRY 4.0 ATTRAVERSO IOT APPLICATA AL PRODOTTO UTENSILE E ATTIVARE UNA PIATTAFORMA IN GRADO DI CONNETTERSI COL CLOUD AZIENDALE. ATTIVARE NUOVI MECCANISMI DI RELAZIONE ONLINE COI CLIENTI FINALI QUALI WEB INTELLIGENCE, CHATBOT CONVERSAZIONALI. IMPLEMENTARE SISTEMI DI DATA ANALYTICS, KNOWLEDGE EXTRACTION E DECISION SUPPORT SYSTEM PER DOTARE LÂ¿AZIENDA DI UN INNOVATIVO SISTEMA DI ANALISI DEI DATI PER PRODURRE CONOSCENZA STRUTTURATA UTILE A PRENDERE DECISIONI STRATEGICHE</t>
  </si>
  <si>
    <t>www.opencoesione.gov.it/progetti/11fr23826</t>
  </si>
  <si>
    <t>11FR23828</t>
  </si>
  <si>
    <t>11FR23829</t>
  </si>
  <si>
    <t>11FR23830</t>
  </si>
  <si>
    <t>11FR23831</t>
  </si>
  <si>
    <t>11FR23832</t>
  </si>
  <si>
    <t>11FR23833</t>
  </si>
  <si>
    <t>11FR23835</t>
  </si>
  <si>
    <t>11FR23836</t>
  </si>
  <si>
    <t>11FR23837</t>
  </si>
  <si>
    <t>11FR23838</t>
  </si>
  <si>
    <t>11FR23839</t>
  </si>
  <si>
    <t>11FR23840</t>
  </si>
  <si>
    <t>D58I16002590007</t>
  </si>
  <si>
    <t>VIRTUAL PLANNER MULTIPLATFORM - VPM 3D</t>
  </si>
  <si>
    <t>IL PROGETTO SI PONE L'AMBIZIONE DI REALIZZARE UN PLANNER 3D COMPLETAMENTE REALIZZATO IN WEBGL CHE SIA UTILIZZABILE DA QUALSIASI UTENTE CHE ABBIA INTENZIONE DI ACQUISTARE UNA NUOVA LIVING ROOM O UNA CUCINA PROFESSIONALE MA VOGLIA VEDERE I PRODOTTI COMBINATI TRA LORO VALUTANDONE GLI INGOMBRI</t>
  </si>
  <si>
    <t>www.opencoesione.gov.it/progetti/11fr23840</t>
  </si>
  <si>
    <t>11FR23842</t>
  </si>
  <si>
    <t>11FR23843</t>
  </si>
  <si>
    <t>11FR23844</t>
  </si>
  <si>
    <t>11FR23845</t>
  </si>
  <si>
    <t>11FR23846</t>
  </si>
  <si>
    <t>D98I17000030007</t>
  </si>
  <si>
    <t>INNOVATIVE SOLUZIONI TECNICHE DI CESOIE VOLANTI PER LINEE DI TRAFILATURA</t>
  </si>
  <si>
    <t>IL PROGETTO HA COME OBIETTIVI LO SVILUPPO, LA COSTRUZIONE, LA SPERIMENTAZIONE E LA VALIDAZIONE DI NUOVE SOLUZIONI TECNOLOGICHE DI CESOIE VOLANTI ELETTRICHE PRIVE DI CIRCUITAZIONI OLEODINAMICHE PER LINEE DI TRAFILATURA, ESPRESSAMENTE CONCEPITE PER LÂ¿ESECUZIONE DI LAVORAZIONI DI TAGLIO OTTIMALI MEDIANTE PROCEDIMENTI AUTOMATIZZATI, DIGITALIZZATI ED INTERCONNESSI (INTERAZIONE TRA UOMO E MACCHINA, INTERAZIONE TRA MACCHINE IN LINEA E, INFINE, TRA MACCHINA E PRODUTTORE)</t>
  </si>
  <si>
    <t>www.opencoesione.gov.it/progetti/11fr23846</t>
  </si>
  <si>
    <t>11FR23847</t>
  </si>
  <si>
    <t>11FR23848</t>
  </si>
  <si>
    <t>D68I17000010007</t>
  </si>
  <si>
    <t>PIATTAFORMA IOT PER HOME AUTOMATION</t>
  </si>
  <si>
    <t>REALIZZARE UN ECOSISTEMA INDIRIZZATO ALLA HOME AUTOMATION SMART HOME IOT (SH-IOT), COMPATIBILE E INTEGRABILE CON LE PIATTAFORME DEI GRANDI PLAYER (GOOGLE, APPLE), FRUIBILE DA TUTTE LE DIVISIONI AZIENDALI E DA ALTRE PMI DEL TERRITORIO CHE DA SOLE NON AVREBBERO LE RISORSE TECNOLOGICHE PER ENTRARE PROFICUAMENTE IN QUESTO BUSINESS. LE PIATTAFORME IOT DEI PLAYER AVRANNO GRANDI CAPACITÃ  DI GESTIONE DEI DATI, DI ANALISI E DI FEEDBACK, IL NUOVO SISTEMA RIALTO COSTITUIRÃ  IL PONTE DI COLLEGAMENTO CON I</t>
  </si>
  <si>
    <t>www.opencoesione.gov.it/progetti/11fr23848</t>
  </si>
  <si>
    <t>11FR23849</t>
  </si>
  <si>
    <t>11FR23850</t>
  </si>
  <si>
    <t>11FR23852</t>
  </si>
  <si>
    <t>11FR23853</t>
  </si>
  <si>
    <t>11FR23854</t>
  </si>
  <si>
    <t>11FR23855</t>
  </si>
  <si>
    <t>11FR23856</t>
  </si>
  <si>
    <t>11FR23860</t>
  </si>
  <si>
    <t>11FR23861</t>
  </si>
  <si>
    <t>11FR23862</t>
  </si>
  <si>
    <t>11FR23864</t>
  </si>
  <si>
    <t>11FR23867</t>
  </si>
  <si>
    <t>11FR23869</t>
  </si>
  <si>
    <t>11FR23871</t>
  </si>
  <si>
    <t>11FR23872</t>
  </si>
  <si>
    <t>11FR23873</t>
  </si>
  <si>
    <t>D78I17000010007</t>
  </si>
  <si>
    <t>R&amp;S SENSORISTICA WIRELESS ANTINTRUSIONE A BASSO CONSUMO E ELABORAZIONI DI ALTO LIVELLO CLOUD</t>
  </si>
  <si>
    <t>CON IL PRESENTE PROGETTO R&amp;S SI INTENDE SVILUPPARE NUOVA SENSORISTICA WIRELESS ANTI INTRUSIONE, CON PARTICOLARE ATTENZIONE AL RISPARMIO ENERGETICO ED ALLA POSSIBILITÃ  DI ELABORAZIONI DI ALTO LIVELLO; SI INTENDE INOLTRE SVILUPPARE NUOVI SISTEMI DI CONNETTIVITÃ  CON LE CENTRALI, UTILIZZANDO SISTEMI CLOUD.</t>
  </si>
  <si>
    <t>www.opencoesione.gov.it/progetti/11fr23873</t>
  </si>
  <si>
    <t>11FR23876</t>
  </si>
  <si>
    <t>11FR23879</t>
  </si>
  <si>
    <t>11FR23880</t>
  </si>
  <si>
    <t>D88I17000040007</t>
  </si>
  <si>
    <t>TIQU INDUSTRIES-SVILUPPO E MESSA A PUNTO DI UN PROCESSO INTEGRATO DI ANALISI, RIPRODUZIONE DIGITALE</t>
  </si>
  <si>
    <t>LÂ¿AZIENDA SI PROPONE DI AMPLIARE LA PROPRIA OFFERTA DI SERVIZI ATTRAVERSO LO SVILUPPO DI UNA NUOVA LINEA DI SERVIZI DI STAMPA 3D BASATA SU UN PROCESSO INTEGRATO DI ANALISI, RIPRODUZIONE DIGITALE E PRODUZIONE RAPIDA DI COMPONENTI E RICAMBI INDUSTRIALI CON PRESTAZIONI MECCANICHE E FUNZIONALI VERIFICATE</t>
  </si>
  <si>
    <t>www.opencoesione.gov.it/progetti/11fr23880</t>
  </si>
  <si>
    <t>11FR23881</t>
  </si>
  <si>
    <t>11FR23884</t>
  </si>
  <si>
    <t>11FR23888</t>
  </si>
  <si>
    <t>D88I16000310007</t>
  </si>
  <si>
    <t>PREDICTIVE AND ADAPTIVE SMART ENERGY EFFICIENCY SYSTEMS FOR RESIDENTIAL AND COMMERCIAL BUILDINGS</t>
  </si>
  <si>
    <t>RICERCA E SVILUPPO PER REALIZZARE UN INNOVATIVO SISTEMA PREDITTIVO E ADATTATIVO AD AUTOAPPRENDIMENTO DI CLIMATIZZAZIONE DEGLI EDIFICI RESIDENZIALI E COMMERCIALI, IN GRADO DI ANALIZZARE REAL-TIME  I DATI RACCOLTI DAGLI IMPIANTI DI CLIMATIZZAZIONE E RISCALDAMENTO DI EDIFICI PER ADATTARE CONTINUAMENTE IL SISTEMA DI CLIMATIZZAZIONE  ALLÂ¿UTILIZZO DELLÂ¿EDIFICIO DA PARTE DEGLI OCCUPANTI, ADATTANDOSI SIA AI CARICHI INTERNI VARIABILI, DOVUTI ALLA PRESENZA DI INDIVIDUI E ALLÂ¿UTILIZZO DI FONTI DI CA</t>
  </si>
  <si>
    <t>www.opencoesione.gov.it/progetti/11fr23888</t>
  </si>
  <si>
    <t>11FR23889</t>
  </si>
  <si>
    <t>D88I17000000007</t>
  </si>
  <si>
    <t>LL PROGETTO PREVEDE LO STUDIO COMPARATIVO DELLE TECNOLOGIE E DEI PROTOCOLLI LPWAN (LOW POWER WIDE AREA NETWORK) E L'IMPLEMENTAZIONE DI UN SISTEMA DI PROVA PER GIUNGERE ALLA DEFINIZIONE DI UN BUSINESS CASE.  TALE OBIETTIVO ÃŠ DI INTERESSE STRATEGICO PER LE AZIENDE COINVOLTE IN QUANTO DEVE PORTARE ALLA DEFINIZIONE DI UNA NUOVA SERIE DI SERVIZI/PRODOTTI NELLÂ¿AMBITO INNOVATIVO DEI SISTEMI IOT E DELLE TECNOLOGIE LEGATE ALLE RETI PERVASIVE DI SENSORI.</t>
  </si>
  <si>
    <t>www.opencoesione.gov.it/progetti/11fr23889</t>
  </si>
  <si>
    <t>11FR23891</t>
  </si>
  <si>
    <t>D48I17000050007</t>
  </si>
  <si>
    <t>TECNOLOGIE DI AUTOMAZIONE E TRACCIABILITÃ  DELLA LOGISTICA DI PRODUZIONE</t>
  </si>
  <si>
    <t>SBE-VARVIT, CONSAPEVOLE CHE LE TECNOLOGIE INFORMATICHE ED ELETTRONICHE DIVENTERANNO SEMPRE PIÃ¹ PERVASIVE NEI PROCESSI PRODUTTIVI E NON RAPPRESENTERANNO PIÃ¹ SOLAMENTE UN SUPPORTO PER LÂ¿AUTOMAZIONE DEI PROCESSI, MA VERRANNO INTEGRATE IN OGGETTI, MATERIALI, APPARECCHIATURE E IMPIANTI, INTENDE ORA COMINCIARE A PORRE LE BASI DI UNA SECONDA FASE DI STRATEGIA INDUSTRIALE, MIRATA ALLO SVILUPPO DELLÂ¿INFORMATIZZAZIONE E DIGITALIZZAZIONE SPINTA DELLA LOGISTICA, CON LÂ¿OBIETTIVO DI ARRIVARE A REALIZ</t>
  </si>
  <si>
    <t>www.opencoesione.gov.it/progetti/11fr23891</t>
  </si>
  <si>
    <t>11FR23909</t>
  </si>
  <si>
    <t>11FR23914</t>
  </si>
  <si>
    <t>11FR23916</t>
  </si>
  <si>
    <t>11FR23917</t>
  </si>
  <si>
    <t>11FR23918</t>
  </si>
  <si>
    <t>11FR23919</t>
  </si>
  <si>
    <t>11FR23920</t>
  </si>
  <si>
    <t>11FR23925</t>
  </si>
  <si>
    <t>11FR23927</t>
  </si>
  <si>
    <t>D96G16002890007</t>
  </si>
  <si>
    <t>FUTURE AND MORE THAN</t>
  </si>
  <si>
    <t>INNOVAZIONE DEL PROCESSO AZIENDALE TRAMITE LÂ¿IMPLEMENTAZIONE DI TECNOLOGIE DI PRODUZIONE AVANZATA QUALI NUOVE MACCHINE ROBOT, STRUMENTI DI MISURAZIONE 3D E TERMOFORMATRICE DIGITALE CHE, GRAZIE ALLO SVILUPPO UN SOFTWARE DEDICATO, SARANNO INTEGRATE E COORDINATE CON I SISTEMI DI PROGETTAZIONE RAPIDA E CON LE ALTRE STRUMENTAZIONI IN USO IN AZIENDA, AL FINE DI DARE UN NOTEVOLE IMPULSO ALLA PRODUTTIVITÃ  E CONSEGUENTEMENTE ALLA REDDITIVITÃ  AZIENDALE.</t>
  </si>
  <si>
    <t>www.opencoesione.gov.it/progetti/11fr23927</t>
  </si>
  <si>
    <t>11FR23929</t>
  </si>
  <si>
    <t>11FR23930</t>
  </si>
  <si>
    <t>11FR23931</t>
  </si>
  <si>
    <t>11FR23933</t>
  </si>
  <si>
    <t>11FR23934</t>
  </si>
  <si>
    <t>11FR23936</t>
  </si>
  <si>
    <t>11FR23940</t>
  </si>
  <si>
    <t>D56G16001830007</t>
  </si>
  <si>
    <t>DIGITAL PREMEK 4.0 - DIGITALIZZAZIONE E INNOVAZIONE DEI PROCESSI IN OTTICA MANUFACTURING 4.0</t>
  </si>
  <si>
    <t>OBIETTIVO DEL PROGETTO ÃŠ LA DEFINIZIONE, LÂ¿APPLICAZIONE E LA DEFINITIVA MESSA A PUNTO DI UN NUOVO METODO  DI PRODUZIONE INDUSTRIALE, APPLICATO NEL PRESENTE CASO A LAVORAZIONI MECCANICHE AD ALTISSIMA PRECISIONE, COMPLETAMENTE SUPPORTATO DA TECNOLOGIA DIGITALE, SECONDO GLI INNOVATIVI E PER CERTI VERSI RIVOLUZIONARI DETTAMI ISPIRATI DAL METODO MANUFACTORING 4.0.</t>
  </si>
  <si>
    <t>www.opencoesione.gov.it/progetti/11fr23940</t>
  </si>
  <si>
    <t>11FR23943</t>
  </si>
  <si>
    <t>D56G16001850007</t>
  </si>
  <si>
    <t>PROGETTAZIONE NUOVA GENERAZIONE BANCHI TARATURA PER CONTATORI DÂ¿ACQUA DI TIPO STATICO (SMART METER</t>
  </si>
  <si>
    <t>IL MERCATO DEI CONTATORI PER ACQUA NEGLI ULTIMI ANNI STA EVOLVENDO E LA RICHIESTA DI CONTATORI COSIDETTI Â¿SMART METERÂ¿, OVVERO IN GRADO DI COMUNICARE VIA RADIO I DATI DI CONSUMO, E NON SOLO, STA CRESCENDO IN MODO ESPONENZIALE. QUESTA TENDENZA VA DI PARI PASSO CON LA RICHIESTA DI STRUMENTI DI MISURA ADATTI AD OPERARE IN CAMPI DI PORTATE SEMPRE PIÃ¹ ESTESI E QUINDI IN GRADO DI OPERARE A PORTATE ESTREMAMENTE BASSE. IN QUESTO CONTESTO STA INIZIANDO UNA RIVOLUZIONE NEL SETTORE DELLA CONTABILIZZA</t>
  </si>
  <si>
    <t>www.opencoesione.gov.it/progetti/11fr23943</t>
  </si>
  <si>
    <t>11FR23945</t>
  </si>
  <si>
    <t>11FR23948</t>
  </si>
  <si>
    <t>11FR23949</t>
  </si>
  <si>
    <t>11FR23951</t>
  </si>
  <si>
    <t>D26G16003590007</t>
  </si>
  <si>
    <t>PRODUCT LIFECYCLE MANAGEMENT E AFTER-SALES: TECNOLOGIE E METODOLOGIE ORGANIZZATIVE INTEGRATE</t>
  </si>
  <si>
    <t>IL PROGETTO SI PROPONE DI ACCELERARE LA TRASFORMAZIONE DI SOLARI IN IMPRESA DIGITALE ATTRAVERSO UN APPROCCIO STRATEGICO ALLA GESTIONE DELLE INFORMAZIONI, DEI PROCESSI E DELLE RISORSE A SUPPORTO DEL CICLO DI VITA DI PRODOTTI/SERVIZI, CHE RAPPRESENTA L'ELEMENTO PORTANTE PER UNA AZIONE DI CAMBIAMENTO ORGANIZZATIVO. QUESTO OBIETTIVO VERRÃ  RAGGIUNTO ATTRAVERSO LA CREAZIONE DI UNÂ¿UNICA PIATTAFORMA CHE INTEGRI ANCHE I SISTEMI INFORMATIVI AZIENDALI, FAVORENDO LA PROGETTAZIONE INTEGRATA CON IL CLIENT</t>
  </si>
  <si>
    <t>www.opencoesione.gov.it/progetti/11fr23951</t>
  </si>
  <si>
    <t>11FR23952</t>
  </si>
  <si>
    <t>11FR23953</t>
  </si>
  <si>
    <t>11FR23955</t>
  </si>
  <si>
    <t>11FR23956</t>
  </si>
  <si>
    <t>11FR23957</t>
  </si>
  <si>
    <t>11FR23958</t>
  </si>
  <si>
    <t>11FR23959</t>
  </si>
  <si>
    <t>11FR23960</t>
  </si>
  <si>
    <t>11FR23962</t>
  </si>
  <si>
    <t>11FR23963</t>
  </si>
  <si>
    <t>D76G16002580007</t>
  </si>
  <si>
    <t>INNOVAZIONE DEI PROCESSI AZIENDALI PER LÂ¿INTEGRAZIONE CON TECNOLOGIE DI CLOUD COMPUTING</t>
  </si>
  <si>
    <t>IL PROGETTO PUNTA A INTRODURRE SIGNIFICATIVE INNOVAZIONI DI PROCESSO E DELLÂ¿ORGANIZZAZIONE ALLÂ¿INTERNO DELLÂ¿AZIENDA, ATTRAVERSO LÂ¿INTEGRAZIONE CON TECNOLOGIE DI CLOUD COMPUTING E WEB MONITORING, LA MAPPATURA E RIDEFINIZIONE DEI PROCESSI AZIENDALI, E LÂ¿INTRODUZIONE DI NUOVI MODELLI ORGANIZZATI/GESTIONALI E DI RELAZIONI ESTERNE CON IL MERCATO, CON LA FINALITÃ  DI SVILUPPARE NUOVI MODELLI DI BUSINESS COERENTI CON LE LOGICHE Â¿INDUSTRY 4.0Â¿ E Â¿SERVITIZATION OF BUSINESSÂ¿.</t>
  </si>
  <si>
    <t>www.opencoesione.gov.it/progetti/11fr23963</t>
  </si>
  <si>
    <t>11FR23965</t>
  </si>
  <si>
    <t>11FR23968</t>
  </si>
  <si>
    <t>D56G16001890007</t>
  </si>
  <si>
    <t>RIORGANIZZAZIONE DIGITALE DEI PROCESSI AZIENDALI</t>
  </si>
  <si>
    <t>CON IL PRESENTE PROGETTO CI SI PONE LÂ¿OBIETTIVO DI SFRUTTARE IL POTENZIALE DI INNOVAZIONE CHE SARÃ  INTRODOTTO SUI MERCATI  NEI PROSSIMI ANNI EVOLVENDO LÂ¿ORGANIZZAZIONE AZIENDALE VERSO UNA SEMPLIFICAZIONE DELLE PROCEDURE LAVORATIVE, STRUTTURANDO UNA DIGITALIZZAZIONE DEI PROCESSI INFORMATIVI IN GRADO DI SOSTENERE GLI INCREMENTI DI PRODUTTIVITÃ  PROGRAMMATI E RIPENSANDO LA STRUTTURA SECONDO UN APPROCCIO DI LEAN ORGANIZATION.</t>
  </si>
  <si>
    <t>www.opencoesione.gov.it/progetti/11fr23968</t>
  </si>
  <si>
    <t>11FR23969</t>
  </si>
  <si>
    <t>11FR23970</t>
  </si>
  <si>
    <t>11FR23972</t>
  </si>
  <si>
    <t>11FR23973</t>
  </si>
  <si>
    <t>11FR23978</t>
  </si>
  <si>
    <t>11FR24022</t>
  </si>
  <si>
    <t>11FR24029</t>
  </si>
  <si>
    <t>11FR24045</t>
  </si>
  <si>
    <t>11FR24046</t>
  </si>
  <si>
    <t>11FR24047</t>
  </si>
  <si>
    <t>11FR24048</t>
  </si>
  <si>
    <t>11FR24050</t>
  </si>
  <si>
    <t>11FR24052</t>
  </si>
  <si>
    <t>NIPT PER ANEUPLOIDIE TRACCIABILI E INFORMATIZZATE NEL FRIULI VENEZIA GIULIA</t>
  </si>
  <si>
    <t>11FR24053</t>
  </si>
  <si>
    <t>11FR24054</t>
  </si>
  <si>
    <t>11FR24056</t>
  </si>
  <si>
    <t>11FR24058</t>
  </si>
  <si>
    <t>D98I17000140004</t>
  </si>
  <si>
    <t>IL NIPT ÃŠ UN TEST DI SCREENING BASATO SU TECNICHE MOLECOLARI DI ELEVATA SENSIBILITÃ  CHE ANALIZZANO LA PROBABILITÃ  CHE IL FETO SIA AFFETTO DALLE PIÃ¹ COMUNI ANOMALIE DI NUMERO DEI CROMOSOMI. IL PROGETTO SI PROPONE LO SVILUPPO DI UN SISTEMA DI INFORMAZIONE E FORMAZIONE BASATO SU TECNOLOGIE INNOVATIVE E CON UNA FORTE ATTENZIONE AI PRINCIPI DI USABILITÃ  E TRACCIABILITÃ  VIA WEB. IL PROGETTO CONCRETIZZA CON LÂ¿IDEAZIONE DI UNA PIATTAFORMA CHE IN BASE AI PROFILI (MEDICO, PAZIENTE, PARENTE, PROFE</t>
  </si>
  <si>
    <t>www.opencoesione.gov.it/progetti/11fr24058</t>
  </si>
  <si>
    <t>11FR24059</t>
  </si>
  <si>
    <t>11FR24060</t>
  </si>
  <si>
    <t>D98I17000420004</t>
  </si>
  <si>
    <t>RILEVATORE BIOTECNOLOGICO FLUORIMETRICO PER DIAGNOSTICA PERSONALIZZATA (BIOFLUO)</t>
  </si>
  <si>
    <t>IL CONTRIBUTO DI DELTA INSTUMENTS SAS SARÃ  INVECE INCENTRATO SULLA PROGETTAZIONE E OTTIMIZZAZIONE DI UNO STRUMENTO DI RILEVAMENTO FLUORIMETRICO PORTATILE A BASSO COSTO IN GRADO DI POTER QUANTIFICARE IL SEGNALE FLUORIMETRICO, TRASFORMANDOLO IN UN VALORE NUMERICO DI CONCENTRAZIONE (ES. NG/ML)</t>
  </si>
  <si>
    <t>www.opencoesione.gov.it/progetti/11fr24060</t>
  </si>
  <si>
    <t>11FR24061</t>
  </si>
  <si>
    <t>11FR24062</t>
  </si>
  <si>
    <t>11FR24065</t>
  </si>
  <si>
    <t>11FR24067</t>
  </si>
  <si>
    <t>J96G17000080005</t>
  </si>
  <si>
    <t>NUOVO APPROCCIO INTEGRATO PER LA TERAPIA ORALE DEL MORBO DI CROHN</t>
  </si>
  <si>
    <t>MODIFICHE DELLA FLORA INTESTINALE, INFEZIONI E TRATTAMENTI ANTIBIOTICI IN PRESENZA DI UNA PREDISPOSIZIONE GENETICA POSSONO PORTARE A UNÂ¿ALTERAZIONE DELLA MUCOSA GASTROINTESTINALE, CHE PERDE IL SUO RUOLO DI BARRIERA E LA NORMALE TOLLERANZA IMMUNITARIA VERSO ANTIGENI SELF; QUESTA CONDIZIONE ÃŠ NOTA COME MORBO DI CROHN (MC). LO STATO INFIAMMATORIO CRONICO PORTA ALLA FORMAZIONE DI ISPESSIMENTI E ULCERAZIONI, STENOSI E FISTOLE CHE POSSONO UNIRE DUE ANSE INTESTINALI, APRIRSI IN ORGANI VICINI O ALL'</t>
  </si>
  <si>
    <t>www.opencoesione.gov.it/progetti/11fr24067</t>
  </si>
  <si>
    <t>11FR24068</t>
  </si>
  <si>
    <t>11FR24070</t>
  </si>
  <si>
    <t>11FR24071</t>
  </si>
  <si>
    <t>11FR24072</t>
  </si>
  <si>
    <t>11FR24074</t>
  </si>
  <si>
    <t>11FR24075</t>
  </si>
  <si>
    <t>11FR24076</t>
  </si>
  <si>
    <t>11FR24077</t>
  </si>
  <si>
    <t>11FR24079</t>
  </si>
  <si>
    <t>D28I17000040004</t>
  </si>
  <si>
    <t>www.opencoesione.gov.it/progetti/11fr24079</t>
  </si>
  <si>
    <t>11FR24080</t>
  </si>
  <si>
    <t>11FR24082</t>
  </si>
  <si>
    <t>11FR24084</t>
  </si>
  <si>
    <t>11FR24087</t>
  </si>
  <si>
    <t>11FR24088</t>
  </si>
  <si>
    <t>D96G17001110004</t>
  </si>
  <si>
    <t>SIDRAN  SISTEMA IMMERSIVO DI DESIGN REVIEW IN AMBITO NAVALE</t>
  </si>
  <si>
    <t>SVILUPPO DI UN NUOVO SISTEMA DI DESIGN REVIEW IMMERSIVO DI SUPPORTO ALLA PROGETTAZIONE NAVALE BASATO SU SOFTWARE INNOVATIVI PER LA TRASFORMAZIONE DI CAD DI PROGETTO IN DIGITAL MOCK UP, E SU TECNOLOGIE DI ULTIMA GENERAZIONE PER LA REALTÃ  VIRTUALE, CHE PERMETTA LA REVISIONE DI PROGETTO IN AMBIENTI IMMERSIVI/COOPERATIVI CON PIÃ¹ PARTECIPANTI ANCHE DA POSTAZIONI REMOTE. IL SISTEMA VERRÃ  TESTATO E VALIDATO PER ASPETTI DI RESA PERCETTIVA, FACILITÃ  DI NAVIGAZIONE, INTERAZIONE SOCIALE E USABILITÃ  C</t>
  </si>
  <si>
    <t>www.opencoesione.gov.it/progetti/11fr24088</t>
  </si>
  <si>
    <t>11FR24089</t>
  </si>
  <si>
    <t>11FR24090</t>
  </si>
  <si>
    <t>J96G17000300005</t>
  </si>
  <si>
    <t>SIDRAN SISTEMA IMMERSIVO DI DESIGN REVIEW IN AMBITO NAVALE</t>
  </si>
  <si>
    <t>www.opencoesione.gov.it/progetti/11fr24090</t>
  </si>
  <si>
    <t>11FR24091</t>
  </si>
  <si>
    <t>11FR24092</t>
  </si>
  <si>
    <t>11FR24093</t>
  </si>
  <si>
    <t>11FR24094</t>
  </si>
  <si>
    <t>11FR24096</t>
  </si>
  <si>
    <t>MADCROW - MARINE DATA CROWDSOURCING</t>
  </si>
  <si>
    <t>11FR24098</t>
  </si>
  <si>
    <t>11FR24100</t>
  </si>
  <si>
    <t>11FR24101</t>
  </si>
  <si>
    <t>11FR24102</t>
  </si>
  <si>
    <t>11FR24104</t>
  </si>
  <si>
    <t>11FR24105</t>
  </si>
  <si>
    <t>11FR24106</t>
  </si>
  <si>
    <t>11FR24107</t>
  </si>
  <si>
    <t>D28I17000050004</t>
  </si>
  <si>
    <t>www.opencoesione.gov.it/progetti/11fr24107</t>
  </si>
  <si>
    <t>11FR24108</t>
  </si>
  <si>
    <t>J96G17000010002</t>
  </si>
  <si>
    <t>RILEVATORE BIOTECNOLOGICO FLUORIMETRICO PER DIAGNOSTICA PERSONALIZZATA</t>
  </si>
  <si>
    <t>IL PRESENTE PROGETTO HA LÂ¿OBBIETTIVO DI PROGETTARE E SVILUPPARE UN SISTEMA BIOTECNOLOGICO DI DIAGNOSTICA IN VITRO INNOVATIVA E SPECIFICA PER LA DIAGNOSI PRECOCE DEL CANCRO ALLA PROSTATA, BASATA SULLA RILEVAZIONE FLUORIMETRICA DI UNO O PIÃ¹ METABOLITI COINVOLTI COME POTENZIALI MARCATORI PRECOCI DEL CARCINOMA PROSTATICO, PER MEZZO DI UN DISPOSTITIVO LOW COST DI FACILE UTILIZZO DALLA POPOLAZIONE.</t>
  </si>
  <si>
    <t>www.opencoesione.gov.it/progetti/11fr24108</t>
  </si>
  <si>
    <t>11FR24109</t>
  </si>
  <si>
    <t>11FR24111</t>
  </si>
  <si>
    <t>11FR24113</t>
  </si>
  <si>
    <t>D98I17000280004</t>
  </si>
  <si>
    <t>LÂ¿INTERVENTO DELLO STUDIO PELOSO ÃŠ FINALIZZATO A:  - CREARE UN MODELLO OPERATIVO PER LA RICERCA E INDIRIZZARE LÂ¿ATTIVITÃ  DI TUTTI I BENEFICIARI VERSO RISULTATI E SOLUZIONI SPENDIBILI SUL MERCATO  - CREARE LA PIATTAFORMA WEB ORIENTED ATTIVA IN UN AMBIENTE RILEVANTE, CHE POSSA RIELABORARE I DATI RACCOLTI DAL SISTEMA DI MONITORAGGIO E NE CONSENTA LA FRUIBILITÃ  A POSSIBILI UTENTI SECONDO UN MODELLO DI CONDIVISONE Â¿CITIZEN SCIENCEÂ¿</t>
  </si>
  <si>
    <t>www.opencoesione.gov.it/progetti/11fr24113</t>
  </si>
  <si>
    <t>11FR24115</t>
  </si>
  <si>
    <t>11FR24118</t>
  </si>
  <si>
    <t>11FR24119</t>
  </si>
  <si>
    <t>11FR24120</t>
  </si>
  <si>
    <t>11FR24121</t>
  </si>
  <si>
    <t>11FR24122</t>
  </si>
  <si>
    <t>D38I17000040004</t>
  </si>
  <si>
    <t>www.opencoesione.gov.it/progetti/11fr24122</t>
  </si>
  <si>
    <t>11FR24123</t>
  </si>
  <si>
    <t>D96G17001120004</t>
  </si>
  <si>
    <t>SIDRAN - SISTEMA IMMERSIVO DI DESIGN REVIEW IN AMBITO NAVALE</t>
  </si>
  <si>
    <t>www.opencoesione.gov.it/progetti/11fr24123</t>
  </si>
  <si>
    <t>11FR24125</t>
  </si>
  <si>
    <t>11FR24131</t>
  </si>
  <si>
    <t>11FR24132</t>
  </si>
  <si>
    <t>D98I17000560004</t>
  </si>
  <si>
    <t>FILTRI IORT INNOVATIVI TRAMITE L'IMPIEGO DI POLIETERCHETONI (PEEK) E TECNOLOGIE DI PROD. AVANZATE</t>
  </si>
  <si>
    <t>L'INTERVENTO ÃŠ RELATIVO ALLO SVILUPPO DI UNA PROCEDURA DI FABBRICAZIONE CON L'IMPIEGO DI TECNOLOGIE DI STAMPA PER SINTESI ADDITIVA DI MATERIALI TERMOPLASTICI DA UTILIZZARE PER INNOVATIVI SCHERMI PER LA RADIOTERAPIA INTRAOPERATORIA (IORT). VERRANNO DEFINITE LE GEOMETRIE DELLO SCHERMO, I MATERIALI GREZZI DA UTILIZZARE PER L'ESTRUSIONE E LA RIFINITURA SUPERFICIALE.</t>
  </si>
  <si>
    <t>www.opencoesione.gov.it/progetti/11fr24132</t>
  </si>
  <si>
    <t>11FR24135</t>
  </si>
  <si>
    <t>11FR24136</t>
  </si>
  <si>
    <t>11FR24137</t>
  </si>
  <si>
    <t>11FR24139</t>
  </si>
  <si>
    <t>D98I17000550004</t>
  </si>
  <si>
    <t>LÂ¿INTERVENTO PREVEDE LÂ¿ANALISI E LÂ¿INDIVIDUAZIONE DI NUOVI MATERIALI PER LA COSTRUZIONE DI FILTRI PER LA RADIOTERAPIA INTRAOPERATORIA (IORT). VERRANNO STUDIATE LE CARATTERISTICHE GEOMETRICHE  E DI FINITURA PER I NUOVI FILTRI. INOLTRE I NUOVI FILTRI, A DIFFERENZA DI QUELLI SUL MERCATO, SARANNO RIUTILIZZABILI, MAGGIORMENTE ERGONOMICI, E GARANTIRANNO AL PAZIENTE LÂ¿ESPOSIZIONE A UNA MINORE QUANTITÃ  DI RADIAZIONI E APPLICAZIONI PIÃ¹ BREVI.</t>
  </si>
  <si>
    <t>www.opencoesione.gov.it/progetti/11fr24139</t>
  </si>
  <si>
    <t>11FR24140</t>
  </si>
  <si>
    <t>D18I17000020004</t>
  </si>
  <si>
    <t>NUOVO SISTEMA IMPLANTARE PER LA STABILITÃ  IMMEDIATA DI IMPIANTO IN CHIRURGIA ORALE DI RICOSTRUZIONE</t>
  </si>
  <si>
    <t>VERRANNO RICERCATE Â¿NUOVE SOLUZIONI DI IMPLANTOLOGIA E PROTESICA DENTALE, IN ABBINAMENTO A SCAFFOLD (STRUTTURE) IN GRADO DI ACCRESCERE LA PROLIFERAZIONE DELLE CELLULE STAMINALI PER LA RIGENERAZIONE DEL TESSUTO OSSEO MAXILLOFACCIALEÂ¿ PER SODDISFARE LE DIVERSE ESIGENZE CLINICHE (ES. COMPLETA EDENTULIA, CONDIZIONI POST ESTRATTIVE, TRAUMATOLOGIA) CON ATTENZIONE AGLI ASPETTI CLINICI DEL PROCESSO PRE E POST IMPLANTARE, ALLE PROCEDURE CHIRURGICHE DIGITALI E DI PRODUZIONE PERSONALIZZATA 3D. IN PART</t>
  </si>
  <si>
    <t>www.opencoesione.gov.it/progetti/11fr24140</t>
  </si>
  <si>
    <t>11FR24142</t>
  </si>
  <si>
    <t>11FR24143</t>
  </si>
  <si>
    <t>11FR24146</t>
  </si>
  <si>
    <t>PIATTAFORMA PER L'ANALISI E COMPARAZIONE DELLE IMMAGINI DI TOMOSINTESI DELLA MAMMELLA</t>
  </si>
  <si>
    <t>11FR24149</t>
  </si>
  <si>
    <t>11FR24150</t>
  </si>
  <si>
    <t>11FR24151</t>
  </si>
  <si>
    <t>11FR24152</t>
  </si>
  <si>
    <t>11FR24155</t>
  </si>
  <si>
    <t>E92C17000100002</t>
  </si>
  <si>
    <t>IN FVG ÃŠ ATTIVO DAL 2006 UN PROGRAMMA DI SCREENING MAMMOGRAFICO CON CADENZA BIENNALE RIVOLTO ALLE DONNE TRA I 50 E I 69 ANNI EFFETTUATO UTILIZZANDO APPARECCHIATURE MAMMOGRAFICHE DIGITALI 2D (MG). IN RELAZIONE ALLE INDICAZIONI EMERSE IN AMBITO SCIENTIFICO INTERNAZIONALE LA AZIENDA SANITARIA UNIVERSITARIA INTEGRATA DI TRIESTE(ASUITS) INTENDE AVVIARE UN PROGRAMMA DI SCREENING MAMMOGRAFICO RIVOLTO ALLE DONNE IN FASCIA DI ETÃ  45-49 CON CADENZA ANNUALE,IMPIEGANDO LA TOMOSINTESI DIGITALE DELLA MAMME</t>
  </si>
  <si>
    <t>www.opencoesione.gov.it/progetti/11fr24155</t>
  </si>
  <si>
    <t>11FR24156</t>
  </si>
  <si>
    <t>D98I17000170004</t>
  </si>
  <si>
    <t>NANO DIAGNOSTIC AND AUTOMATED THERAPEUTIC TOOLS FOR ONCOLOGY - NADIATOOLS</t>
  </si>
  <si>
    <t>L'INTERVENTO ÃŠ FINALIZZATO ALLO STUDIO, PROGETTAZIONE E REALIZZAZIONE DI UN'APPARECCHIATURA AUTOMATIZZATA PER IL DOSAGGIO E LA PREPARAZIONE DEI FARMACI CHEMIOTERAPICI DESTINATI ALLE TERAPIE ONCOLOGICHE. TALE APPARECCHIATURA, INTERFACCIANDOSI CON LA STRUMENTAZIONE DI ANALISI SVILUPPATA DAGLI ALTRI PARTNER DI PROGETTO, CONSENTIRÃ  DI OTTENERE LIVELLI PIÃ¹ ELEVATI DI SICUREZZA PER PAZIENTI ED OPERATORI, UNITAMENTE AD UNA OTTIMIZZAZIONE DEI COSTI CONNESSI ALL'UTILIZZO DEI FARMACI ANTIBLASTICI.</t>
  </si>
  <si>
    <t>www.opencoesione.gov.it/progetti/11fr24156</t>
  </si>
  <si>
    <t>11FR24157</t>
  </si>
  <si>
    <t>11FR24158</t>
  </si>
  <si>
    <t>D18I17000010004</t>
  </si>
  <si>
    <t>ANTIBIOTTICA - NUOVE TECNOLOGIE PER L'AUTOMAZIONE DELLÂ¿INDAGINE BATTERIOLOGICA</t>
  </si>
  <si>
    <t>STUDIO DI NUOVE TECNOLOGIE PER AUTOMATIZZARE IL PROCESSO DELLÂ¿INDAGINE BATTERIOLOGICA NELLE FASI DI SCREENING, IDENTIFICAZIONE BATTERICA, TEST DI SENSIBILITÃ  AGLI ANTIBIOTICI.</t>
  </si>
  <si>
    <t>www.opencoesione.gov.it/progetti/11fr24158</t>
  </si>
  <si>
    <t>11FR24159</t>
  </si>
  <si>
    <t>11FR24160</t>
  </si>
  <si>
    <t>D68I17000040004</t>
  </si>
  <si>
    <t>STUDIO DI NUOVE TECNOLOGIE PER AUTOMATIZZARE IL PROCESSO DELL'INDAGINE BATTERIOLOGICA NELLE FASI DI  SCREENING, IDENTIFICAZIONE BATTERICA, TEST DI SENSIBILITÃ  AGLI ANTIBIOTICI.</t>
  </si>
  <si>
    <t>www.opencoesione.gov.it/progetti/11fr24160</t>
  </si>
  <si>
    <t>11FR24165</t>
  </si>
  <si>
    <t>11FR24166</t>
  </si>
  <si>
    <t>11FR24167</t>
  </si>
  <si>
    <t>11FR24168</t>
  </si>
  <si>
    <t>11FR24169</t>
  </si>
  <si>
    <t>D98I17000410004</t>
  </si>
  <si>
    <t>L'INTERVENTO DI NEALYS SRL NEL CONTESTO DEL PROGETTO HA LÂ¿OBBIETTIVO DI PROGETTARE E SVILUPPARE UN SISTEMA BIOTECNOLOGICO DI DIAGNOSTICA IN VITRO INNOVATIVA E SPECIFICA PER LA DIAGNOSI PRECOCE DEL CANCRO ALLA PROSTATA, BASATA SULLA PREDISPOSIZIONE DI UNA MATRICE COMPLESSA COMPOSTA DI BIOPOLIMERI ENZIMI E SONDE FLUOROGENICHE PER LA RILEVAZIONE DI UNO O PIÃ¹ METABOLITI, COINVOLTI COME POTENZIALI MARCATORI PRECOCI DEL CARCINOMA PROSTATICO</t>
  </si>
  <si>
    <t>www.opencoesione.gov.it/progetti/11fr24169</t>
  </si>
  <si>
    <t>11FR24171</t>
  </si>
  <si>
    <t>11FR24172</t>
  </si>
  <si>
    <t>11FR24173</t>
  </si>
  <si>
    <t>11FR24174</t>
  </si>
  <si>
    <t>11FR24175</t>
  </si>
  <si>
    <t>11FR24176</t>
  </si>
  <si>
    <t>11FR24177</t>
  </si>
  <si>
    <t>11FR24179</t>
  </si>
  <si>
    <t>SISTEMA INTEGRATO INNOVATIVO ENERGY EFFICIENT PER LA VISUALIZZAZIONE DI INFORMAZIONI A BORDO NAVE</t>
  </si>
  <si>
    <t>11FR24180</t>
  </si>
  <si>
    <t>11FR24181</t>
  </si>
  <si>
    <t>11FR24182</t>
  </si>
  <si>
    <t>11FR24185</t>
  </si>
  <si>
    <t>11FR24187</t>
  </si>
  <si>
    <t>11FR24188</t>
  </si>
  <si>
    <t>11FR24191</t>
  </si>
  <si>
    <t>11FR24192</t>
  </si>
  <si>
    <t>D28I17000110004</t>
  </si>
  <si>
    <t>VERRANNO RICERCATE NUOVE SOLUZIONI DI IMPLANTOLOGIA E PROTESICA DENTALE, IN ABBINAMENTO A SCAFFOLD (STRUTTURE) IN GRADO DI ACCRESCERE LA PROLIFERAZIONE DELLE CELLULE STAMINALI PER LA RIGENERAZIONE DEL TESSUTO OSSEO MAXILLOFACCIALE PER SODDISFARE LE DIVERSE ESIGENZE CLINICHE (ES. COMPLETA EDENTULIA, CONDIZIONI POST ESTRATTIVE,  TRAUMATOLOGIA) CON ATTENZIONE AGLI ASPETTI CLINICI DEL PROCESSO PRE E POST IMPLANTARE, ALLE PROCEDURE CHIRURGICHE DIGITALI E DI PRODUZIONE PERSONALIZZATA 3D. IN PARTICOLA</t>
  </si>
  <si>
    <t>www.opencoesione.gov.it/progetti/11fr24192</t>
  </si>
  <si>
    <t>11FR24193</t>
  </si>
  <si>
    <t>11FR24194</t>
  </si>
  <si>
    <t>11FR24195</t>
  </si>
  <si>
    <t>11FR24198</t>
  </si>
  <si>
    <t>11FR24199</t>
  </si>
  <si>
    <t>11FR24200</t>
  </si>
  <si>
    <t>B52F17000240002</t>
  </si>
  <si>
    <t>www.opencoesione.gov.it/progetti/11fr24200</t>
  </si>
  <si>
    <t>11FR24201</t>
  </si>
  <si>
    <t>D58I17000070004</t>
  </si>
  <si>
    <t>ABILITAZIONE A LARGABANDA DI AAL - AALXAAL</t>
  </si>
  <si>
    <t>IL LI-FI, LIGHT FIDELITY, ÃŠ UNA TECNOLOGIA CHE MODULANDO AD ALTA FREQUENZA L'EMISSIONE DI LUCE LED, PERMETTE LA TRASMISSIONE DI SEGNALE E QUINDI ABILITA LA CONNETTIVITÃ  DI APPARATI ELETTRONICI WIRELESS NON SOLO CON VELOCITÃ  MOLTO SUPERIORI ALL'ATTUALE TRASMISSIONE WI-FI MA ANCHE CON COPERTURA DIREZIONALE BEN SOTTO CONTROLLO E TOTALMENTE PRIVA DI POLLUZIONE ELETTROMAGNETICA. LA TECNOLOGIA ÃŠ FISICAMENTE ACCESSIBILE MA LE APPLICAZIONI MOLTO POCO DIFFUSE. IL PROGETTO AALXAAL VUOLE REALIZZARE PR</t>
  </si>
  <si>
    <t>www.opencoesione.gov.it/progetti/11fr24201</t>
  </si>
  <si>
    <t>11FR24203</t>
  </si>
  <si>
    <t>11FR24204</t>
  </si>
  <si>
    <t>11FR24205</t>
  </si>
  <si>
    <t>11FR24206</t>
  </si>
  <si>
    <t>11FR24208</t>
  </si>
  <si>
    <t>11FR24209</t>
  </si>
  <si>
    <t>11FR24210</t>
  </si>
  <si>
    <t>11FR24211</t>
  </si>
  <si>
    <t>D38I17000060004</t>
  </si>
  <si>
    <t>PIATTAFORMA DI LOCALIZZAZIONE PERSONE CON DISTURBI COGNITIVI E DEMENZA - POLLICIOT</t>
  </si>
  <si>
    <t>STUDIO, SVILUPPO, REALIZZAZIONE E VALIDAZIONE DI UNA FAMIGLIA DI END-DEVICE WEARABLE CON CARATTERISTICHE DI COMPATTEZZA, ROBUSTEZZA ED ERGONOMICITÃ  CHE NE PERMETTONO ALLÂ¿UTILIZZATORE FINALE UNA VESTIBILITÃ  EFFICACE ED UN UTILIZZO TRASPARENTE. GLI OGGETTI, ALIMENTATI A BATTERIA A LUNGA DURATA, MA CON POSSIBILITÃ  DI RICARICA, SONO OTTIMIZZATI PER APPLICAZIONI LOW-POWER NELLÂ¿OTTICA DI MASSIMIZZARNE LÂ¿AUTONOMIA. DOTATI DI DIVERSI LIVELLI DI CONNETTIVITÃ  INTEGRATA, PERMETTONO AL DISPOSITIV</t>
  </si>
  <si>
    <t>www.opencoesione.gov.it/progetti/11fr24211</t>
  </si>
  <si>
    <t>11FR24212</t>
  </si>
  <si>
    <t>11FR24213</t>
  </si>
  <si>
    <t>11FR24214</t>
  </si>
  <si>
    <t>11FR24217</t>
  </si>
  <si>
    <t>D28I17000100004</t>
  </si>
  <si>
    <t>ABILITAZIONE A LARGA BANDA DI AAL - AALXAAL</t>
  </si>
  <si>
    <t>www.opencoesione.gov.it/progetti/11fr24217</t>
  </si>
  <si>
    <t>11FR24222</t>
  </si>
  <si>
    <t>11FR24223</t>
  </si>
  <si>
    <t>D88I17000060004</t>
  </si>
  <si>
    <t>POLLICIOT: PIATTAFORMA DI LOCALIZZAZIONE PERSONE CON DISTURBI COGNITIVI E DEMENZA</t>
  </si>
  <si>
    <t>NELLÂ¿AMBITO DELLO SVILUPPO DELLA SOLUZIONE PER IL MONITORAGGIO DEI PAZIENTI CON DISTURBI COGNITIVI E MALATI DI ALZHEIMER, IN UNO SCENARIO SMART HEALTH, CIMTECH CONTRIBUIRÃ  ALLA RICERCA E SVILUPPO DI UNA PIATTAFORMA LORAWAN E IOT SULLA QUALE VERRANNO INTEGRATE LE TECNOLOGIE DEGLI ALTRI PARTNER RELATIVE AL DISPOSITIVO WEARABLE E WEB PORTAL CHE CONGIUNTAMENTE CONTRIBUIRANNO A RENDERE POSSIBILE LA FASE DI SPERIMENTAZIONE CON LÂ¿UTILIZZATORE FINALE.</t>
  </si>
  <si>
    <t>www.opencoesione.gov.it/progetti/11fr24223</t>
  </si>
  <si>
    <t>11FR24244</t>
  </si>
  <si>
    <t>11FR24245</t>
  </si>
  <si>
    <t>G22C17000040003</t>
  </si>
  <si>
    <t>AALXAAL</t>
  </si>
  <si>
    <t>www.opencoesione.gov.it/progetti/11fr24245</t>
  </si>
  <si>
    <t>11FR24246</t>
  </si>
  <si>
    <t>11FR24248</t>
  </si>
  <si>
    <t>11FR24249</t>
  </si>
  <si>
    <t>G22C17000020002</t>
  </si>
  <si>
    <t>www.opencoesione.gov.it/progetti/11fr24249</t>
  </si>
  <si>
    <t>11FR24250</t>
  </si>
  <si>
    <t>G22C17000070003</t>
  </si>
  <si>
    <t>L'UNIVERSITÃ  DI UDINE SI OCCUPERÃ  DI SVILUPPARE  LA PARTE DI COMUNICAZIONE, SECONDO I PARADIGMI DELL'IOT.  IN PARTICOLARE, L'UNIVERSITÃ  DI UDINE SI OCCUPERÃ  DI  * ANALIZZARE LE CARATTERISTICHE SPECIFICHE DELLA COMUNICAZIONE IN AMBIENTE NAVALE E SVILUPPARE SOLUZIONI ADEGUATE  * SVILUPPARE OPPORTUNE PROCEDURE DI CODIFICA PER RIDURRE LA POTENZA RICHIESTA  * ESEGUIRE ESPERIMENTI VOLTI A VERIFICARE L'EFFICACIA DELLE SOLUZIONI ADOTTATE  * PRODURRE VERSIONI PROTOTIPALI DEL SOFTWARE DI COMUNICAZION</t>
  </si>
  <si>
    <t>www.opencoesione.gov.it/progetti/11fr24250</t>
  </si>
  <si>
    <t>11FR24251</t>
  </si>
  <si>
    <t>11FR24252</t>
  </si>
  <si>
    <t>11FR24253</t>
  </si>
  <si>
    <t>11FR24254</t>
  </si>
  <si>
    <t>G22C17000030002</t>
  </si>
  <si>
    <t>PIATTAFORMA DI LOCALIZZAZIONE PERSONE CON DISTURBI COGNITIVI E DEMENZA</t>
  </si>
  <si>
    <t>NELL'AMBITO DEL PROGETTO, UNIUD SI OCCUPA DELLO STUDIO E PROTOTIPAZIONE DEI SISTEMI WEB E MOBILI UTILIZZATI DAI CAREGIVER PER LA SORVEGLIANZA DEGLI UTENTI DEL WEARABLE DEVICE, INCLUSA LÂ¿ANALISI DI ALGORITMI CON EVENTUALE APPRENDIMENTO AUTOMATICO PER LÂ¿IDENTIFICAZIONE DI SITUAZIONI CRITICHE DA UN LATO E LA PREDIZIONE VARIAZIONI NEI COMPORTAMENTI DOVUTE A PEGGIORAMENTO DELLA CONDIZIONE CLINICA.</t>
  </si>
  <si>
    <t>www.opencoesione.gov.it/progetti/11fr24254</t>
  </si>
  <si>
    <t>11FR24465</t>
  </si>
  <si>
    <t>ALTRE AREE TECNOLOGICHE</t>
  </si>
  <si>
    <t>11FR24467</t>
  </si>
  <si>
    <t>11FR24471</t>
  </si>
  <si>
    <t>C83D16001020007</t>
  </si>
  <si>
    <t>ACQUISIZIONE DI CONOSCENZE PER LA RILEVAZIONE DATI SUL CAMPO E SENSORISTICA</t>
  </si>
  <si>
    <t>ACQUISIZIONE DI COMPETENZE SU SOFTWARE E DISPOSITIVI PER LA RACCOLTA DATI SUL CAMPO, SENSORI, NELLÂ¿OTTICA DELLA STRATEGIA IOT</t>
  </si>
  <si>
    <t>www.opencoesione.gov.it/progetti/11fr24471</t>
  </si>
  <si>
    <t>11FR24474</t>
  </si>
  <si>
    <t>11FR24478</t>
  </si>
  <si>
    <t>B98I16000060007</t>
  </si>
  <si>
    <t>BHTN Â  BIOHIGHTECH NET</t>
  </si>
  <si>
    <t>BIOVALLEY INVESTMENT SPA INTENDE AVVALERSI DELLÂ¿AIUTO DI PROFESSIONISTI ESTERNI PER INDIVIDUARE NUOVE OPPORTUNITÃ  DI BUSINESS IN AMBITO SMARTHEALTH (BIOMEDICALE, SOLUZIONI TECNOLOGICHE DI INFORMATICA MEDICA E AAL) E ACQUISIRE CONOSCENZE QUALIFICATE IN PROGETTAZIONE. TALE AZIONE PERMETTEREBBE A BIOVALLEY DI RAFFORZARE LÂ¿ATTIVITÃ  INNOVATIVA RECENTEMENTE LANCIATA DALLÂ¿AZIENDA ATTRAVERSO LA COSTITUZIONE DELLA RETE DI IMPRESE BIOHIGHTECH NET ATTIVA SUL TERRITORIO.</t>
  </si>
  <si>
    <t>www.opencoesione.gov.it/progetti/11fr24478</t>
  </si>
  <si>
    <t>BIOTECNOLOGIE E SALUTE IN GENERE</t>
  </si>
  <si>
    <t>11FR24481</t>
  </si>
  <si>
    <t>11FR24482</t>
  </si>
  <si>
    <t>11FR24483</t>
  </si>
  <si>
    <t>11FR24485</t>
  </si>
  <si>
    <t>11FR24487</t>
  </si>
  <si>
    <t>C93D16001080007</t>
  </si>
  <si>
    <t>IDROCLOUD</t>
  </si>
  <si>
    <t>IL PROGETTO IDROCLOUD (FILIERA SISTEMA CASA - TRAIETTORIA DI SVILUPPO 4) PREVEDE LA CREAZIONE DI STRUMENTI E TECNOLOGIE CLOUD AZIENDALI INTERNE PER LÂ¿AUMENTO DELLA COMPETITIVITÃ /PRODUTTIVITÃ  AZIENDALE E NUOVI SERVIZI DIGITALI DESTINATI AI CLIENTI ESISTENTI E AI NUOVI MERCATI DELLE ALTRE REGIONI ITALIANE DOVE IL SISTEMA DELLA FILIERA CASA ÃŠ MENO PRODUTTIVO E COMPETITIVO. PER IL RAGGIUNGIMENTO DELLE COMPETENZE NECESSARIE AL RAGGIUNGIMENTO DEGLI OBIETTIVI PREFISSATI, CLIRE SRL CHIEDE CONSULEN</t>
  </si>
  <si>
    <t>www.opencoesione.gov.it/progetti/11fr24487</t>
  </si>
  <si>
    <t>11FR24492</t>
  </si>
  <si>
    <t>11FR24495</t>
  </si>
  <si>
    <t>11FR24496</t>
  </si>
  <si>
    <t>11FR24501</t>
  </si>
  <si>
    <t>11FR24502</t>
  </si>
  <si>
    <t>11FR24503</t>
  </si>
  <si>
    <t>11FR24505</t>
  </si>
  <si>
    <t>11FR24506</t>
  </si>
  <si>
    <t>11FR24507</t>
  </si>
  <si>
    <t>11FR24508</t>
  </si>
  <si>
    <t>11FR24510</t>
  </si>
  <si>
    <t>11FR24511</t>
  </si>
  <si>
    <t>11FR24515</t>
  </si>
  <si>
    <t>11FR24519</t>
  </si>
  <si>
    <t>11FR24522</t>
  </si>
  <si>
    <t>11FR24524</t>
  </si>
  <si>
    <t>11FR24525</t>
  </si>
  <si>
    <t>11FR24526</t>
  </si>
  <si>
    <t>11FR24529</t>
  </si>
  <si>
    <t>11FR24530</t>
  </si>
  <si>
    <t>11FR24531</t>
  </si>
  <si>
    <t>11FR24536</t>
  </si>
  <si>
    <t>11FR24537</t>
  </si>
  <si>
    <t>11FR24538</t>
  </si>
  <si>
    <t>C73D16001060007</t>
  </si>
  <si>
    <t>QUICK &amp; SMART: SVILUPPO DI NUOVI CONCEPT INNOVATIVI DI PRODOTTO PER IL SETTORE SERRAMENTI</t>
  </si>
  <si>
    <t>DEFINIZIONE DI NUOVI CONCEPT DI PRODOTTO (SERRAMENTI), IN GRADO DI INTEGRARE UN DESIGN INNOVATIVO CON LÂ¿UTILIZZO DI NUOVI MATERIALI CON CARATTERISTICHE DI FONOASSORBENZA ED ISOLAMENTO. LA NUOVA LINEA DI PRODOTTI RISPONDERÃ  ALLE ESIGENZE DELLA CLIENTELA IN TERMINI DI FUNZIONALITÃ , USABILITÃ  ED ESTETICA, E SARÃ  ALTAMENTE PERSONALIZZABILE DIRETTAMENTE DAL CLIENTE FINALE, MEDIANTE UNA PIATTAFORMA WEB-BASED CHE GARANTIRÃ  UNA RELAZIONALITÃ  IMMEDIATA E DIRETTA FRA PRODUTTORE E CONSUMATORE.</t>
  </si>
  <si>
    <t>www.opencoesione.gov.it/progetti/11fr24538</t>
  </si>
  <si>
    <t>11FR24539</t>
  </si>
  <si>
    <t>11FR24541</t>
  </si>
  <si>
    <t>11FR24547</t>
  </si>
  <si>
    <t>11FR24549</t>
  </si>
  <si>
    <t>C23D16001300007</t>
  </si>
  <si>
    <t>PROCESSI, PERSONE, CONTENUTI CONNESSI PER ACCELERARE LA TRASFORMAZIONE DIGITALE</t>
  </si>
  <si>
    <t>L'OBIETTIVO DI QUESTO PROGETTO ÃŠ LA REALIZZAZIONE DI UNA PIATTAFORMA DI BPM (BUSINESS PROCESS MANAGEMENT) PER LA GESTIONE E COLLABORAZIONE DOCUMENTALE  QUESTA PIATTAFORMA PERMETTE DI: INNOVARE ED ABILITARE NUOVE METODOLOGIE DI PROGETTAZIONE, APPROCCI INNOVATIVI AL LIFECYCLE MANAGEMENT, ETC  NON SI INTENDE SOLAMENTE LA TENUTA DI UN ARCHIVIO DIGITALE SOSTITUTIVO ALLA CARTA MA LA GESTIONE DI TUTTE LE FASI DI VITA DEL DOCUMENTO: CREAZIONE, VERIFICHE, VERSIONI, DISTRIBUZIONE ANCHE SU RETE INTERNET</t>
  </si>
  <si>
    <t>www.opencoesione.gov.it/progetti/11fr24549</t>
  </si>
  <si>
    <t>11FR24551</t>
  </si>
  <si>
    <t>11FR24556</t>
  </si>
  <si>
    <t>C23D16001280007</t>
  </si>
  <si>
    <t>ITA PLAN - TECNICHE INNOVATIVE PER L'ANALISI AVANZATA DI PIANI DI TRATTAMENTO IN RADIOTERAPIA</t>
  </si>
  <si>
    <t>PROGETTAZIONE E SVILUPPO DI STRUMENTI SOFTWARE E ALGORITMI CHE PERMETTONO SIA DI VALUTARE MOLTO VELOCEMENTE PIANI DI TRATTAMENTO RADIOTERAPICO, GARANTENDO ALLO STESSO TEMPO UNA ELEVATA QUALITÃ  DEL RISULTATO, SIA DI EFFETTUARE UNA COMPARAZIONE QUANTITATIVA DI DIVERSI PIANI DI TRATTAMENTO RISPETTO A UN PIANO DI RIFERIMENTO.</t>
  </si>
  <si>
    <t>www.opencoesione.gov.it/progetti/11fr24556</t>
  </si>
  <si>
    <t>11FR24557</t>
  </si>
  <si>
    <t>11FR24558</t>
  </si>
  <si>
    <t>11FR24559</t>
  </si>
  <si>
    <t>C43D16000810007</t>
  </si>
  <si>
    <t>CONTROLLO REMOTO E SVILUPPO DI UNO STRUMENTO DI SIMULAZIONE PER LA COTTURA A BASSA TEMPERATURA</t>
  </si>
  <si>
    <t>LA SOCIETÃ  INTENDE INNOVARE IL PROPRIO TERMOCIRCOLATORE (STRUMENTO PER COTTURA SOTTOVUOTO, IN ACQUA A BASSA TEMPERATURA E PER TEMPI LUNGHI) ATTRAVERSO LO STUDIO E LA PROGETTAZIONE DI UNÂ¿APPLICAZIONE CHE CONSENTA LA GESTIONE DA REMOTO DEL TERMOCIRCOLATORE STESSO TRAMITE LÂ¿USO DI SMARTPHONE/PC/TABLET</t>
  </si>
  <si>
    <t>www.opencoesione.gov.it/progetti/11fr24559</t>
  </si>
  <si>
    <t>11FR24560</t>
  </si>
  <si>
    <t>11FR24561</t>
  </si>
  <si>
    <t>11FR24566</t>
  </si>
  <si>
    <t>11FR24567</t>
  </si>
  <si>
    <t>11FR24568</t>
  </si>
  <si>
    <t>11FR24569</t>
  </si>
  <si>
    <t>11FR24570</t>
  </si>
  <si>
    <t>11FR24572</t>
  </si>
  <si>
    <t>11FR24573</t>
  </si>
  <si>
    <t>11FR24579</t>
  </si>
  <si>
    <t>11FR24581</t>
  </si>
  <si>
    <t>11FR24585</t>
  </si>
  <si>
    <t>11FR24586</t>
  </si>
  <si>
    <t>E53D16001770007</t>
  </si>
  <si>
    <t>AIO-EATING ON LINE</t>
  </si>
  <si>
    <t>STUDIO E REALIZZO DI SERVIZI A PORTALE WEB ALLINOUT PER LA DISTRIBUZIONE DI PORZIONI PRE-CONFEZIONATEÂ¿ DI ALIMENTI, IN SPECIALI PACKAGE, MEDIANTE LA CONSEGNA DOMICILIATA PRESSO LÂ¿UTENTE, INIZIALMENTE CONSUMER.</t>
  </si>
  <si>
    <t>www.opencoesione.gov.it/progetti/11fr24586</t>
  </si>
  <si>
    <t>11FR24592</t>
  </si>
  <si>
    <t>11FR24593</t>
  </si>
  <si>
    <t>E53D16001460007</t>
  </si>
  <si>
    <t>IMPLEMENTAZIONE DI NUOVE FUNZIONALITA' AL CARRELLO TERAPIA INFORMATIZZATO CLICK</t>
  </si>
  <si>
    <t>IL PROGETTO DI MAXMEDICAL GROUP S.R.L. ÃŠ DETTATO DALLA NECESSITAÂ  DI OFFRIRE AGLI OPERATORI DEL SETTORE SANITARIO/ASSISTENZIALE UN SISTEMA INFORMATIZZATO COMPLETO CON L'AUSILIO DI NUOVE TECNOLOGIE, IN GRADO DI AGEVOLARE LO SVOLGIMENTO DELLE ATTIVITÃ  E FORNIRE UN SISTEMA DI CONTROLLO DA REMOTO DEL CARRELLO CLICK, OLTRE CHE OFFRIRE LA POSSIBILITÃ  DI ACCESSO ALLE CARTELLE CLINICHE DAL WEB, L'ARCHIVIAZIONE E LA GESTIONE DOCUMENTALE, IL CONTROLLO DEI FARMACI E LA GESTIONE DELLE TERAPIE.</t>
  </si>
  <si>
    <t>www.opencoesione.gov.it/progetti/11fr24593</t>
  </si>
  <si>
    <t>11FR24594</t>
  </si>
  <si>
    <t>11FR24597</t>
  </si>
  <si>
    <t>11FR24599</t>
  </si>
  <si>
    <t>E53D16001630007</t>
  </si>
  <si>
    <t>PIATTAFORMA DI CONTROLLO E GESTIONE DI UNITA' DI CAMPO</t>
  </si>
  <si>
    <t>IL PROGETTO PERMETTERA' LA PROGETTAZIONE E LA REALIZZAZIONE DI UN SISTEMA DI CONTROLLO, SUPERVISIONE E GESTIONE DELLE UNITA' BIOREVAL INSTALLATE PRESSO LE CENTRALI A BIOGAS SUL TERRITORIO, EFFETTUABILE DA DEVICES DIFFERENTI (ES: PC, TABLET, SMARTPHONE).</t>
  </si>
  <si>
    <t>www.opencoesione.gov.it/progetti/11fr24599</t>
  </si>
  <si>
    <t>11FR24601</t>
  </si>
  <si>
    <t>11FR24602</t>
  </si>
  <si>
    <t>11FR24603</t>
  </si>
  <si>
    <t>D91B16000510007</t>
  </si>
  <si>
    <t>SISTEMA DI GESTIONE, CONTROLLO E COMADO DI COLONNINE DOMESTICHE DI RICARICA DEI VEICOLI ELETTRICI</t>
  </si>
  <si>
    <t>IL PROGETTO PREVEDE LA REALIZZAZIONE DI UN DISPOSITIVO ELETTRONICO IN GRADO DI INTERFACCIARSI CON SMARTPHONE PER LA GESTIONE DEL SERVIZIO DOMESTICO DI RICARICA ELETTRICA DEI VEICOLI. IL DISPOSITIVO CONSENTIRÃ  LA REGISTRAZIONE DEGLI UTENTI, L'AUTORIZZAZIONE ALL'ACCESSO ALLA COLONNINA, L'OTTIMIZZAZIONE DEL SERVIZIO DI RICARICA IN BASE ALLA POTENZA ELETTRICA DISPONIBILE DI IMPIANTO E LA CONTABILIZZAZIONE DELL'ENERGIA EROGATA.</t>
  </si>
  <si>
    <t>www.opencoesione.gov.it/progetti/11fr24603</t>
  </si>
  <si>
    <t>11FR24606</t>
  </si>
  <si>
    <t>11FR24607</t>
  </si>
  <si>
    <t>11FR24650</t>
  </si>
  <si>
    <t>11FR24766</t>
  </si>
  <si>
    <t>11FR24824</t>
  </si>
  <si>
    <t>11FR24831</t>
  </si>
  <si>
    <t>11FR25043</t>
  </si>
  <si>
    <t>11FR25046</t>
  </si>
  <si>
    <t>11FR25078</t>
  </si>
  <si>
    <t>11FR25090</t>
  </si>
  <si>
    <t>11FR25104</t>
  </si>
  <si>
    <t>11FR25110</t>
  </si>
  <si>
    <t>11FR25155</t>
  </si>
  <si>
    <t>11FR25174</t>
  </si>
  <si>
    <t>11FR25207</t>
  </si>
  <si>
    <t>11FR25244</t>
  </si>
  <si>
    <t>11FR25246</t>
  </si>
  <si>
    <t>C83D16001530007</t>
  </si>
  <si>
    <t>VALUTAZIONE DELLA RESISTENZA RESIDUA DEI MATERIALI COMPOSITI</t>
  </si>
  <si>
    <t>LA MANUTENZIONE ED IL CONTROLLO DELLO STATO DEI MANUFATTI IN MATERIALE COMPOSITO RINFORZATO CON FIBRA DI VETRO ÃŠ UNA ATTIVITÃ  PARTICOLARMENTE COMPLESSA E NELLA MAGGIOR PARTE DEI CASI PREVEDE INTERVENTI INVASIVI COME IL TAGLIO DI PARTICOLARI DEL SERBATOIO PER AVERE DEI CAMPIONI PER DEI TEST O L'INTRODUZIONE DI UN OPERATORE IN UN AMBIENTE CONFINATO.  SI INTENDE VALUTARE ATTRAVERSO L'UTILIZZO DELLA TECNOLOGIA DIGITALE LA CREAZIONE DI UNA MODALITÃ  INNOVATIVA DI CONTROLLO DEL MANUFATTO IN VETRORE</t>
  </si>
  <si>
    <t>www.opencoesione.gov.it/progetti/11fr25246</t>
  </si>
  <si>
    <t>11FR25326</t>
  </si>
  <si>
    <t>E53D16002300007</t>
  </si>
  <si>
    <t>PRODUZIONE INNOVATIVA DI BIOMATERIALE NANOMOLECOLARE PER NUOVI FARMACI BIOTECNOLOGICI</t>
  </si>
  <si>
    <t>IL PRESENTE PROGETTO RIGUARDA L'ACQUISIZIONE DEI SERVIZI DI SPERIMENTAZIONE PER LA VALIDAZIONE DELLA PRODUZIONE INDUSTRIALE DI UN NUOVO METODO DI ESTRAZIONE, COPERTO DA BREVETTO INDUSTRIALE, DI UNA NANOMOLECOLA A BASE CARBONIOSA FULLERENE (C60) CON PUREZZA AL 99%, PER IL SETTORE HEALTHY E LA REALIZZAZIONE DI NUOVI FARMACI BIOTECNOLOGICI.</t>
  </si>
  <si>
    <t>www.opencoesione.gov.it/progetti/11fr25326</t>
  </si>
  <si>
    <t>11FR25327</t>
  </si>
  <si>
    <t>11FR25328</t>
  </si>
  <si>
    <t>B98I16000190005</t>
  </si>
  <si>
    <t>TECNOLOGIE INNOVATIVE DI ASSISTENZA AGLI ANZIANI IN AMBIENTE DOMESTICO;</t>
  </si>
  <si>
    <t>IL PROGETTO DELLA COMUNITÃ  EDUCANTE VA AD INTEGRARSI PERFETTAMENTE CON LA TRAIETTORIE DI SVILUPPO DELLA STRATEGIA REGIONALE DI RICERCA E INNOVAZIONE, IN PARTICOLARE CON L'AREA DI SPECIALIZZAZIONE "SMART HEALTH - PUNTO 4 AMBIENT ASSISTED LIVING".</t>
  </si>
  <si>
    <t>www.opencoesione.gov.it/progetti/11fr25328</t>
  </si>
  <si>
    <t>11FR25332</t>
  </si>
  <si>
    <t>11FR25333</t>
  </si>
  <si>
    <t>11FR25338</t>
  </si>
  <si>
    <t>11FR25341</t>
  </si>
  <si>
    <t>11FR25342</t>
  </si>
  <si>
    <t>11FR25343</t>
  </si>
  <si>
    <t>11FR25344</t>
  </si>
  <si>
    <t>11FR25346</t>
  </si>
  <si>
    <t>11FR25347</t>
  </si>
  <si>
    <t>B98I16000150007</t>
  </si>
  <si>
    <t>T&amp;B 2.0</t>
  </si>
  <si>
    <t>IL PROGETTO MIRA A TRANSITARE LÂ¿AZIENDA DA SOCIETÃ  DI SERVIZI RIVOLTI PRINCIPALMENTE ALLE AGEVOLAZIONI AD UNA SOCIETÃ  CHE INGLOBI GLI STESSI IN UN PIÃ¹ VASTO PACCHETTO DI OFFERTE CONSULENZIALI DA PROPORRE AL MERCATO DI RIFERIMENTO INCENTRATO SULLÂ¿AREA SMART HEALTH ED IN PARTICOLARE SUL BIOMEDICALE E LA DIAGNOSTICA IN-VITRO. CIÃ² RICHIEDE APPROCCI ORGANIZZATIVI NUOVI A PRESIDIARE I PROCESSI INTERNI DI KNOWLEDGE MANAGEMENT PER MASSIMIZZARE LÂ¿INTERAZIONE TRA RISORSE INTERNE, ESTERNE E CLIE</t>
  </si>
  <si>
    <t>www.opencoesione.gov.it/progetti/11fr25347</t>
  </si>
  <si>
    <t>11FR25353</t>
  </si>
  <si>
    <t>11FR25356</t>
  </si>
  <si>
    <t>11FR25357</t>
  </si>
  <si>
    <t>11FR25358</t>
  </si>
  <si>
    <t>11FR25360</t>
  </si>
  <si>
    <t>11FR25367</t>
  </si>
  <si>
    <t>11FR25372</t>
  </si>
  <si>
    <t>11FR25374</t>
  </si>
  <si>
    <t>11FR25389</t>
  </si>
  <si>
    <t>11FR25390</t>
  </si>
  <si>
    <t>11FR25391</t>
  </si>
  <si>
    <t>D58I17000120007</t>
  </si>
  <si>
    <t>INVESTIMENTO IN UN CENTRO DI LAVORO AUTOMATIZZATO PER LAVORAZIONE DI COMPONENTI AD ALTA PRECISIONE</t>
  </si>
  <si>
    <t>IL PROGETTO ÃŠ LA NATURALE PROSECUZIONE DELLÂ¿ATTIVITÃ  DI RICERCA CONCLUSA CON LÂ¿INIZIATIVA PRECEDENTE. IN QUESTI ANNI SI ÃŠ CONTINUATO AD INVESTIRE IN MATERIALI AVANZATI E DIGITALIZZAZIONE. PER PERSEGUIRE LÂ¿OBIETTIVO DI DIGITALIZZARE LA PRODUZIONE SI INTENDE ATTUARE IL PROGETTO DI INVESTIMENTO, INTRODUCENDO UNA MACCHINA  PER LÂ¿ASPORTAZIONE DEI TRUCIOLI CON CONTROLLO NUMERICO A 5 ASSI, CAPACE DI GARANTIRE MAGGIORE PRODUTTIVITÃ , RIDUCENDO SIGNIFICATIVAMENTE TEMPI E COSTI DI PREPARAZIONE</t>
  </si>
  <si>
    <t>www.opencoesione.gov.it/progetti/11fr25391</t>
  </si>
  <si>
    <t>11FR25395</t>
  </si>
  <si>
    <t>11FR25396</t>
  </si>
  <si>
    <t>11FR25397</t>
  </si>
  <si>
    <t>11FR25398</t>
  </si>
  <si>
    <t>11FR25399</t>
  </si>
  <si>
    <t>11FR25402</t>
  </si>
  <si>
    <t>11FR25406</t>
  </si>
  <si>
    <t>11FR25410</t>
  </si>
  <si>
    <t>11FR25411</t>
  </si>
  <si>
    <t>11FR25412</t>
  </si>
  <si>
    <t>11FR25413</t>
  </si>
  <si>
    <t>11FR25415</t>
  </si>
  <si>
    <t>Riconversione</t>
  </si>
  <si>
    <t>11FR25416</t>
  </si>
  <si>
    <t>Ampliamento</t>
  </si>
  <si>
    <t>11FR25418</t>
  </si>
  <si>
    <t>Ammodernamento</t>
  </si>
  <si>
    <t>11FR25419</t>
  </si>
  <si>
    <t>C59D16001320007</t>
  </si>
  <si>
    <t>CONTATORI PER SISTEMI SMART METERING</t>
  </si>
  <si>
    <t>IL PROGETTO TENDE A DIVERSIFICARE LA PRODUZIONE PER OTTENERE BENI (CONTATORI) MAI REALIZZATI PRECEDENTEMENTE ED IN PARTICOLARE A CREARE UNA LINEA PRODUTTIVA PER REALIZZARE UNA GAMMA DI PRODOTTI CHE PERMETTERANNO ALLÂ¿AZIENDA DI FORNIRE UN PRODOTTO UNICO SUL MERCATO E CON TECNOLOGIA SENZA PRECEDENTI FRA I PRODUTTORI ITALIANI IN ASSOLUTO E FRA POCHISSIMI PRODUTTORI MONDIALI.</t>
  </si>
  <si>
    <t>www.opencoesione.gov.it/progetti/11fr25419</t>
  </si>
  <si>
    <t>11FR25421</t>
  </si>
  <si>
    <t>11FR25423</t>
  </si>
  <si>
    <t>11FR25424</t>
  </si>
  <si>
    <t>11FR25428</t>
  </si>
  <si>
    <t>11FR25430</t>
  </si>
  <si>
    <t>11FR25443</t>
  </si>
  <si>
    <t>11FR25462</t>
  </si>
  <si>
    <t>11FR25465</t>
  </si>
  <si>
    <t>11FR25469</t>
  </si>
  <si>
    <t>11FR25470</t>
  </si>
  <si>
    <t>11FR25474</t>
  </si>
  <si>
    <t>11FR25482</t>
  </si>
  <si>
    <t>11FR25483</t>
  </si>
  <si>
    <t>11FR25496</t>
  </si>
  <si>
    <t>11FR25504</t>
  </si>
  <si>
    <t>11FR25517</t>
  </si>
  <si>
    <t>11FR25518</t>
  </si>
  <si>
    <t>11FR25519</t>
  </si>
  <si>
    <t>11FR25520</t>
  </si>
  <si>
    <t>11FR25521</t>
  </si>
  <si>
    <t>11FR25527</t>
  </si>
  <si>
    <t>11FR25528</t>
  </si>
  <si>
    <t>11FR25534</t>
  </si>
  <si>
    <t>E41E17000160007</t>
  </si>
  <si>
    <t>SVILUPPO DELLA SMART FACTORY MEDIANTE L'UTILIZZO DI NUOVE TECNOLOGIE E LOGICHE DI CONTROLLO</t>
  </si>
  <si>
    <t>INTRODUZIONE DI RILEVAMENTO DATI PRODUTTIVI, STRUMENTI DI ANALISI E MACCHINARI INNOVATIVI FINALIZZATI AD UNA NUOVA LINEA PRODUTTIVA AD ALTA EFFICIENZA E PERFORMANCE.</t>
  </si>
  <si>
    <t>www.opencoesione.gov.it/progetti/11fr25534</t>
  </si>
  <si>
    <t>11FR25554</t>
  </si>
  <si>
    <t>11FR25555</t>
  </si>
  <si>
    <t>11FR25556</t>
  </si>
  <si>
    <t>11FR25565</t>
  </si>
  <si>
    <t>11FR25566</t>
  </si>
  <si>
    <t>11FR25569</t>
  </si>
  <si>
    <t>11FR25570</t>
  </si>
  <si>
    <t>11FR25581</t>
  </si>
  <si>
    <t>11FR25582</t>
  </si>
  <si>
    <t>11FR25583</t>
  </si>
  <si>
    <t>11FR25584</t>
  </si>
  <si>
    <t>11FR25652</t>
  </si>
  <si>
    <t>11FR25653</t>
  </si>
  <si>
    <t>11FR25656</t>
  </si>
  <si>
    <t>11FR25657</t>
  </si>
  <si>
    <t>11FR25658</t>
  </si>
  <si>
    <t>11FR25659</t>
  </si>
  <si>
    <t>11FR25660</t>
  </si>
  <si>
    <t>11FR25680</t>
  </si>
  <si>
    <t>11FR25687</t>
  </si>
  <si>
    <t>11FR25688</t>
  </si>
  <si>
    <t>11FR25691</t>
  </si>
  <si>
    <t>11FR25692</t>
  </si>
  <si>
    <t>11FR25693</t>
  </si>
  <si>
    <t>11FR25694</t>
  </si>
  <si>
    <t>11FR25696</t>
  </si>
  <si>
    <t>11FR25703</t>
  </si>
  <si>
    <t>11FR25704</t>
  </si>
  <si>
    <t>11FR25705</t>
  </si>
  <si>
    <t>11FR25706</t>
  </si>
  <si>
    <t>11FR25707</t>
  </si>
  <si>
    <t>11FR25708</t>
  </si>
  <si>
    <t>LONGARONE</t>
  </si>
  <si>
    <t>11FR25709</t>
  </si>
  <si>
    <t>11FR25710</t>
  </si>
  <si>
    <t>11FR25712</t>
  </si>
  <si>
    <t>INIZIATIVE DI ATTRAZIONE INVESTIMENTI E SVILUPPO PRODUTTIVO TERRITORIALE</t>
  </si>
  <si>
    <t>11FR25713</t>
  </si>
  <si>
    <t>11FR25716</t>
  </si>
  <si>
    <t>11FR25717</t>
  </si>
  <si>
    <t>11FR25718</t>
  </si>
  <si>
    <t>C13G16000440007</t>
  </si>
  <si>
    <t>SMART FRIULMAC: LOGISTICA 4.0 PER LA PRODUTTIVITÃ  E COMPETITIVITÃ  D'IMPRESA</t>
  </si>
  <si>
    <t>IL PROGETTO DI INNOVAZIONE TECNOLOGICA INTENDE CONCRETIZZARE UN UPGRADE TECNOLOGICO ED ORGANIZZATIVO DELLA FRIULMAC , CHE LE CONSENTA DI:  1.POTENZIARE LA CAPACITÃ  PRODUTTIVA (+30%) DELLO STABILIMENTO INDUSTRIALE DI PAVIA DI UDINE (UD), COMUNE RIENTRANTE NELLE AREE TERRITORIALI COLPITE DA CRISI DIFFUSA;  2.MANTENERE LA LEADERSHIP NEL PROPRIO SETTORE DI RIFERIMENTO A LIVELLO LOCALE, NAZIONALE E PARALLELAMENTE ACCRESCERE LE PROPRIE QUOTE DI MERCATO A LIVELLO INTERNAZIONALE</t>
  </si>
  <si>
    <t>www.opencoesione.gov.it/progetti/11fr25718</t>
  </si>
  <si>
    <t>11FR25719</t>
  </si>
  <si>
    <t>11FR25720</t>
  </si>
  <si>
    <t>11FR25766</t>
  </si>
  <si>
    <t>11FR25767</t>
  </si>
  <si>
    <t>11FR25768</t>
  </si>
  <si>
    <t>11FR25769</t>
  </si>
  <si>
    <t>11FR25770</t>
  </si>
  <si>
    <t>11FR25771</t>
  </si>
  <si>
    <t>11FR25772</t>
  </si>
  <si>
    <t>11FR25782</t>
  </si>
  <si>
    <t>11FR25784</t>
  </si>
  <si>
    <t>11FR25785</t>
  </si>
  <si>
    <t>11FR25786</t>
  </si>
  <si>
    <t>11FR25787</t>
  </si>
  <si>
    <t>11FR25788</t>
  </si>
  <si>
    <t>11FR25789</t>
  </si>
  <si>
    <t>11FR25791</t>
  </si>
  <si>
    <t>11FR25792</t>
  </si>
  <si>
    <t>11FR25793</t>
  </si>
  <si>
    <t>11FR25794</t>
  </si>
  <si>
    <t>11FR25795</t>
  </si>
  <si>
    <t>11FR25807</t>
  </si>
  <si>
    <t>11FR25808</t>
  </si>
  <si>
    <t>11FR25809</t>
  </si>
  <si>
    <t>11FR25810</t>
  </si>
  <si>
    <t>11FR25811</t>
  </si>
  <si>
    <t>11FR25812</t>
  </si>
  <si>
    <t>11FR25813</t>
  </si>
  <si>
    <t>11FR25814</t>
  </si>
  <si>
    <t>11FR25815</t>
  </si>
  <si>
    <t>CENTRI E LABORATORI ARTIGIANI</t>
  </si>
  <si>
    <t>11FR25816</t>
  </si>
  <si>
    <t>11FR25817</t>
  </si>
  <si>
    <t>11FR25818</t>
  </si>
  <si>
    <t>11FR25819</t>
  </si>
  <si>
    <t>11FR25820</t>
  </si>
  <si>
    <t>11FR25835</t>
  </si>
  <si>
    <t>11FR25836</t>
  </si>
  <si>
    <t>11FR25837</t>
  </si>
  <si>
    <t>11FR25838</t>
  </si>
  <si>
    <t>11FR25840</t>
  </si>
  <si>
    <t>11FR25841</t>
  </si>
  <si>
    <t>11FR25843</t>
  </si>
  <si>
    <t>11FR25844</t>
  </si>
  <si>
    <t>11FR25845</t>
  </si>
  <si>
    <t>11FR25848</t>
  </si>
  <si>
    <t>E63G17001520007</t>
  </si>
  <si>
    <t>TAGLIO LASER 4.0</t>
  </si>
  <si>
    <t>ACQUISTO DI UN IMPIANTO DA TAGLIO E INCISIONE LASER FIBRA CON SORGENTE LASER DA 2000W E AREA DI LAVORO 2030MM*1550MM COMPLETO DI TASTIERA PALMARE DI COMANDO CON VOLANTINO, IMPIANTO DI FILTRAGGIO A POLVERE INERTIZZANTE, IMPIANTO GAS, PC MONITOR MOUSE E TASTIERA, SOFTWARE DI LAVORAZIONE, SOFTWARE CAD/CAM PER LA ELABORAZIONE E LA MODIFICA DELLE IMMAGINI VETTORIALI, SOFTWARE DI GESTIONE E AGGIORNAMENTO DELLA MACCHINA ATTRAVERSO CONNESSIONE INTERNET PROTETTA.</t>
  </si>
  <si>
    <t>www.opencoesione.gov.it/progetti/11fr25848</t>
  </si>
  <si>
    <t>11FR25849</t>
  </si>
  <si>
    <t>11FR25850</t>
  </si>
  <si>
    <t>11FR25851</t>
  </si>
  <si>
    <t>11FR25852</t>
  </si>
  <si>
    <t>11FR25853</t>
  </si>
  <si>
    <t>11FR25854</t>
  </si>
  <si>
    <t>11FR25855</t>
  </si>
  <si>
    <t>11FR25856</t>
  </si>
  <si>
    <t>C93G16000540007</t>
  </si>
  <si>
    <t>MACCHINE AVANZATE E SENSORISTICA PER L'ALTA PRODUTTIVITA'</t>
  </si>
  <si>
    <t>IL PROGETTO RIGUARDA L'ACQUISIZIONE DI MACCHINARI AD ELEVATA CAPACITÃ  PRODUTTIVA E DI SISTEMI DI SENSORISTICA CHE PERMETTERANNO UN RECUPERO PRODUTTIVO NOTEVOLE GRAZIE ALLÂ¿UTILIZZO DELLA TECNOLOGIA IOT INTERNET OF THINGS ALLÂ¿INTERNO DEI CONCETTI RAPPRESENTANTI DALLE TECNOLOGIE ABILITANTI.</t>
  </si>
  <si>
    <t>www.opencoesione.gov.it/progetti/11fr25856</t>
  </si>
  <si>
    <t>11FR25858</t>
  </si>
  <si>
    <t>11FR25859</t>
  </si>
  <si>
    <t>11FR25909</t>
  </si>
  <si>
    <t>11FR25910</t>
  </si>
  <si>
    <t>11FR25911</t>
  </si>
  <si>
    <t>11FR25912</t>
  </si>
  <si>
    <t>11FR25915</t>
  </si>
  <si>
    <t>11FR25916</t>
  </si>
  <si>
    <t>11FR25917</t>
  </si>
  <si>
    <t>11FR25919</t>
  </si>
  <si>
    <t>11FR25920</t>
  </si>
  <si>
    <t>B71B16000670007</t>
  </si>
  <si>
    <t>AUMENTO PRODUTTIVITÃ  ED INNOVAZIONE - STAMPA DIGITALE</t>
  </si>
  <si>
    <t>PROGETTO PER L'ACQUISIZIONE DI UN SISTEMA INNOVATIVO DI STAMPA DIGITALE, PRIMO IN REGIONE, RIVOLTO ALL'AUMENTO DELLA QUALITÃ  DI STAMPA E ALLA PRODUTTIVITÃ , PER LA PRODUZIONE DI PRODOTTI EDITORIALI E COMMERCIALI. RISPARMIO DI FONTI ENERGETICHE PARI AL 21% IN MENO A QUELLE ODIERNE.</t>
  </si>
  <si>
    <t>www.opencoesione.gov.it/progetti/11fr25920</t>
  </si>
  <si>
    <t>11FR25921</t>
  </si>
  <si>
    <t>11FR25924</t>
  </si>
  <si>
    <t>11FR25925</t>
  </si>
  <si>
    <t>11FR25926</t>
  </si>
  <si>
    <t>11FR25927</t>
  </si>
  <si>
    <t>11FR25957</t>
  </si>
  <si>
    <t>11FR25958</t>
  </si>
  <si>
    <t>11FR25959</t>
  </si>
  <si>
    <t>11FR25963</t>
  </si>
  <si>
    <t>11FR25964</t>
  </si>
  <si>
    <t>11FR25965</t>
  </si>
  <si>
    <t>11FR25966</t>
  </si>
  <si>
    <t>11FR25967</t>
  </si>
  <si>
    <t>11FR25969</t>
  </si>
  <si>
    <t>11FR25970</t>
  </si>
  <si>
    <t>11FR25971</t>
  </si>
  <si>
    <t>E63G17001580007</t>
  </si>
  <si>
    <t>NUOVA ISOLA AUTOMATTIZZATA PER TAGLIO PELLI</t>
  </si>
  <si>
    <t>IL PROGETTO CHE LA EMANUELE MARIOTTO SRL INTENDE REALIZZARE RIGUARDA LÂ¿INSTALLAZIONE ALL'INTERNO DELLA SEDE AZIENDALE DI BRUGNERA (PN) DI UN CUTTER AD ALTO RENDIMENTO DIGITALE PER IL RILEVAMENTO DEI CONTORNI E DEI DIFETTI SUPERFICIALI DELLE PELLI LAVORATE IN MODO DA PROCEDERE SUCCESSIVAMENTE AL TRACCIAMENTO E TAGLIO DELLE SAGOME, SECONDO UN PROCESSO DI NESTING  CHE MINIMIZZI GLI SFRIDI E SFRUTTI AL MASSIMO IL MATERIALE IN LAVORAZIONE.</t>
  </si>
  <si>
    <t>www.opencoesione.gov.it/progetti/11fr25971</t>
  </si>
  <si>
    <t>11FR25972</t>
  </si>
  <si>
    <t>11FR25973</t>
  </si>
  <si>
    <t>INFRASTRUTTURE DEL SETTORE ENERGETICO</t>
  </si>
  <si>
    <t>PRODUZIONE  DI ENERGIA</t>
  </si>
  <si>
    <t>ALTRI IMPIANTI PER LA PRODUZIONE E L'ESTRAZIONE DI ENERGIA</t>
  </si>
  <si>
    <t>11FR25974</t>
  </si>
  <si>
    <t>11FR25976</t>
  </si>
  <si>
    <t>11FR25978</t>
  </si>
  <si>
    <t>11FR25979</t>
  </si>
  <si>
    <t>11FR25980</t>
  </si>
  <si>
    <t>11FR26000</t>
  </si>
  <si>
    <t>11FR26002</t>
  </si>
  <si>
    <t>11FR26004</t>
  </si>
  <si>
    <t>11FR26007</t>
  </si>
  <si>
    <t>11FR26008</t>
  </si>
  <si>
    <t>11FR26015</t>
  </si>
  <si>
    <t>11FR26017</t>
  </si>
  <si>
    <t>11FR26018</t>
  </si>
  <si>
    <t>11FR26020</t>
  </si>
  <si>
    <t>11FR26021</t>
  </si>
  <si>
    <t>11FR26022</t>
  </si>
  <si>
    <t>11FR26023</t>
  </si>
  <si>
    <t>11FR26032</t>
  </si>
  <si>
    <t>11FR26035</t>
  </si>
  <si>
    <t>11FR26036</t>
  </si>
  <si>
    <t>11FR26037</t>
  </si>
  <si>
    <t>11FR26039</t>
  </si>
  <si>
    <t>11FR26040</t>
  </si>
  <si>
    <t>11FR26041</t>
  </si>
  <si>
    <t>11FR26042</t>
  </si>
  <si>
    <t>11FR26044</t>
  </si>
  <si>
    <t>11FR26045</t>
  </si>
  <si>
    <t>11FR26048</t>
  </si>
  <si>
    <t>11FR26049</t>
  </si>
  <si>
    <t>11FR26050</t>
  </si>
  <si>
    <t>11FR26051</t>
  </si>
  <si>
    <t>11FR26052</t>
  </si>
  <si>
    <t>11FR26053</t>
  </si>
  <si>
    <t>E81E17000180007</t>
  </si>
  <si>
    <t>C.S.L. Â  CONCRETE SMART LOGISTICS</t>
  </si>
  <si>
    <t>IL PROGETTO INTENDE AUMENTARE LÂ¿EFFICIENZA NELLA GESTIONE OPERATIVA DEGLI ORDINI DELLÂ¿AZIENDA CON IL CONSEGUENTE MIGLIORAMENTO DEL SERVIZIO ALLA CLIENTELA TIPO, LA DIMINUZIONE DEI COSTI OPERATIVI DEL SISTEMA E LÂ¿AUMENTO DELLÂ¿EFFICIENZA DELLA PRODUZIONE, OLTRE CHE A RICADUTE POSITIVE SULLÂ¿AMBIENTE E SULLE CONDIZIONI DI SICUREZZA SUL LAVORO. LE AZIONI PREVISTE SONO:1. REMOTIZZAZIONE DELLÂ¿IMPIANTO DI BETONAGGIO E DELLA PESA A PONTE; 2. GESTIONE CENTRALIZZATA DEGLI ORDINI E DELLA LOGIST</t>
  </si>
  <si>
    <t>www.opencoesione.gov.it/progetti/11fr26053</t>
  </si>
  <si>
    <t>11FR26054</t>
  </si>
  <si>
    <t>11FR26055</t>
  </si>
  <si>
    <t>11FR26056</t>
  </si>
  <si>
    <t>11FR26057</t>
  </si>
  <si>
    <t>11FR26058</t>
  </si>
  <si>
    <t>11FR26060</t>
  </si>
  <si>
    <t>11FR26062</t>
  </si>
  <si>
    <t>E33G17002520007</t>
  </si>
  <si>
    <t>SMART-PLATE: PROGETTO PER AUMENTARE LA CAPACITÃ  PRODUTTIVA DI PIASTRE DI COTTURA DI SMARTECH ITALIA</t>
  </si>
  <si>
    <t>IL PROGETTO SMART-PLATE INTERVIENE SUL PROCESSO PRODUTTIVO DI PIASTRE DI COTTURA PER AUMENTARE LA CAPACITÃ  PRODUTTIVA (+20%), MIGLIORARE LA QUALITÃ , RIDURRE I CONSUMI ENERGETICI E LE EMISSIONI (POLVERI FERROSE). SMART-PLATE PREVEDE L'INSTALLAZIONE DI ROBOT E MACCHINA A CNC NELLE FASI DI FRESATURA, LUCIDATURA, PIEGA E SALDATURA E DI IMPIANTO DI ASPIRAZIONE COLLEGATO, A RISPARMIO ENERGETICO, PER L'ABBATTIMENTO DELLE EMISSIONI DI POLVERI.</t>
  </si>
  <si>
    <t>www.opencoesione.gov.it/progetti/11fr26062</t>
  </si>
  <si>
    <t>11FR26063</t>
  </si>
  <si>
    <t>11FR26064</t>
  </si>
  <si>
    <t>11FR26065</t>
  </si>
  <si>
    <t>11FR26067</t>
  </si>
  <si>
    <t>11FR26068</t>
  </si>
  <si>
    <t>INFRASTRUTTURE PER TELECOMUNICAZIONI</t>
  </si>
  <si>
    <t>IMPIANTI RADIOELETTRICI (ANTENNE E TRASMETTITORI)</t>
  </si>
  <si>
    <t>11FR26069</t>
  </si>
  <si>
    <t>11FR26072</t>
  </si>
  <si>
    <t>OPERE E STRUTTURE PER IL TURISMO</t>
  </si>
  <si>
    <t>ALTRE STRUTTURE DI RICETTIVITA' TURISTICA</t>
  </si>
  <si>
    <t>11FR26075</t>
  </si>
  <si>
    <t>11FR26077</t>
  </si>
  <si>
    <t>11FR26078</t>
  </si>
  <si>
    <t>11FR26080</t>
  </si>
  <si>
    <t>11FR26081</t>
  </si>
  <si>
    <t>11FR26082</t>
  </si>
  <si>
    <t>11FR26083</t>
  </si>
  <si>
    <t>11FR26084</t>
  </si>
  <si>
    <t>11FR26085</t>
  </si>
  <si>
    <t>11FR26086</t>
  </si>
  <si>
    <t>11FR26087</t>
  </si>
  <si>
    <t>11FR26090</t>
  </si>
  <si>
    <t>11FR26091</t>
  </si>
  <si>
    <t>11FR26092</t>
  </si>
  <si>
    <t>11FR26093</t>
  </si>
  <si>
    <t>11FR26094</t>
  </si>
  <si>
    <t>C59D16001330007</t>
  </si>
  <si>
    <t>NUOVI SERVIZI DI R&amp;I NEL CAMPO DEL BIOMEDICALE E DELLE BIOTECNOLOGIE (SMART HEALTH)</t>
  </si>
  <si>
    <t>SERICHIM S.R.L. ÃŠ ATTIVA NEL CAMPO DELLA RICERCA  NEL SETTORE CHIMICO-FARMACEUTICO E AMBIENTALE.   L'AZIENDA INTENDE DOTARSI DI NUOVA STRUMENTAZIONE SCIENTIFICA PER AMPLIARE LA GAMMA DI SERVIZI DI R&amp;I OFFERTI AI PROPRI CLIENTI IN PARTICOLARE NEL SETTORE BIOMEDICALE E NEL SETTORE DELLE BIOTECNOLOGIE. LA NUOVA STRUMENTAZIONE CONSENTIRÃ  DI METTERE A PUNTO NUOVE METODOLOGIE DI INDAGINE ANALITICA, PER LA CARATTERIZZAZIONE ANALITICA DI BIOPOLIMERI, INTERMEDI FARMACEUTICI, ALIMENTI.</t>
  </si>
  <si>
    <t>www.opencoesione.gov.it/progetti/11fr26094</t>
  </si>
  <si>
    <t>11FR26096</t>
  </si>
  <si>
    <t>11FR26097</t>
  </si>
  <si>
    <t>11FR26098</t>
  </si>
  <si>
    <t>11FR26101</t>
  </si>
  <si>
    <t>11FR26102</t>
  </si>
  <si>
    <t>11FR26103</t>
  </si>
  <si>
    <t>11FR26104</t>
  </si>
  <si>
    <t>11FR26105</t>
  </si>
  <si>
    <t>11FR26106</t>
  </si>
  <si>
    <t>11FR26107</t>
  </si>
  <si>
    <t>11FR26186</t>
  </si>
  <si>
    <t>11FR26187</t>
  </si>
  <si>
    <t>11FR26188</t>
  </si>
  <si>
    <t>11FR26189</t>
  </si>
  <si>
    <t>11FR26190</t>
  </si>
  <si>
    <t>11FR26194</t>
  </si>
  <si>
    <t>11FR26195</t>
  </si>
  <si>
    <t>11FR26196</t>
  </si>
  <si>
    <t>11FR26197</t>
  </si>
  <si>
    <t>11FR26198</t>
  </si>
  <si>
    <t>11FR26199</t>
  </si>
  <si>
    <t>11FR26200</t>
  </si>
  <si>
    <t>11FR26202</t>
  </si>
  <si>
    <t>11FR26203</t>
  </si>
  <si>
    <t>11FR26204</t>
  </si>
  <si>
    <t>11FR26205</t>
  </si>
  <si>
    <t>11FR26206</t>
  </si>
  <si>
    <t>11FR26208</t>
  </si>
  <si>
    <t>11FR26209</t>
  </si>
  <si>
    <t>11FR26211</t>
  </si>
  <si>
    <t>11FR26212</t>
  </si>
  <si>
    <t>11FR26213</t>
  </si>
  <si>
    <t>11FR26214</t>
  </si>
  <si>
    <t>11FR26215</t>
  </si>
  <si>
    <t>11FR26217</t>
  </si>
  <si>
    <t>11FR26218</t>
  </si>
  <si>
    <t>11FR26220</t>
  </si>
  <si>
    <t>11FR26223</t>
  </si>
  <si>
    <t>11FR26226</t>
  </si>
  <si>
    <t>11FR26228</t>
  </si>
  <si>
    <t>C93G16000610007</t>
  </si>
  <si>
    <t>SISTEMI DI SVILUPPO Â¿DOMAIN DRIVEN DESIGNÂ¿</t>
  </si>
  <si>
    <t>ATTRAVERSO LÂ¿APPLICAZIONE DI PARADIGMI DELLÂ¿INDUSTRIA 4.0, IL PROGETTO RIGUARDA LA CREAZIONE DI UNA INTERFACCIA UTENTE Â¿SMARTÂ¿ ADATTABILE A VARIE SITUAZIONI E AI DIVERSI RUOLI DEGLI OPERATORI IN GRADO DI RIVOLUZIONARE LE POSTAZIONI DI LAVORO IN FABBRICA. IL VANTAGGIO ATTESO ÃŠ LA RIDUZIONE FINO ALLÂ¿80% DEL TEMPO DEDICATO ALLE TRANSAZIONI SUL SISTEMA GESTIONALE. PER LA SUA REALIZZAZIONE TECNEST HA BISOGNO DÂ¿INVESTIRE IN TECNOLOGIA INFORMATICA, METODOLOGIE DI ANALISI E SVILUPPO ED INN</t>
  </si>
  <si>
    <t>www.opencoesione.gov.it/progetti/11fr26228</t>
  </si>
  <si>
    <t>11FR26229</t>
  </si>
  <si>
    <t>11FR26231</t>
  </si>
  <si>
    <t>11FR26232</t>
  </si>
  <si>
    <t>11FR26233</t>
  </si>
  <si>
    <t>11FR26234</t>
  </si>
  <si>
    <t>11FR26235</t>
  </si>
  <si>
    <t>11FR26236</t>
  </si>
  <si>
    <t>11FR26237</t>
  </si>
  <si>
    <t>11FR26238</t>
  </si>
  <si>
    <t>11FR26240</t>
  </si>
  <si>
    <t>C29D16001130007</t>
  </si>
  <si>
    <t>DIVERSIFICAZIONE NELL'AREA DELLA STAMPA DIGITALE ECOCOMPATIBILE PER IL SETTORE CONTRACT</t>
  </si>
  <si>
    <t>IL PROGETTO DI INVESTIMENTO TECNOLOGICO ÃŠ MIRATO ALL'AUMENTO DELLA COMPETITIVITÃ  AZIENDALE MEDIANTE L'INTRODUZIONE DI INNOVAZIONI DI PROCESSO, SUPPORTATE ANCHE DALL'ACQUISIZIONE DI UNA CONSULENZA PER LA RIORGANIZZAZIONE ORGANIZZATIVA DELLA PRODUZIONE, FUNZIONALI ALLA DIVERSIFICAZIONE DEL BUSINESS NELL'AREA DELLA STAMPA DIGITALE ECOCOMPATIBILE PER IL SETTORE CONTRACT, IN VIRTÃ¹ DELLE POSITIVE RICADUTE DI MERCATO ATTESE.</t>
  </si>
  <si>
    <t>www.opencoesione.gov.it/progetti/11fr26240</t>
  </si>
  <si>
    <t>11FR26241</t>
  </si>
  <si>
    <t>11FR26243</t>
  </si>
  <si>
    <t>C93G16000640007</t>
  </si>
  <si>
    <t>ELLETI - INNOVAZIONE AZIENDALE ATTRAVERSO NUOVE TECNOLOGIE</t>
  </si>
  <si>
    <t>PER RAGGIUNGERE GLI OBIETTIVI DI AUMENTO DELLA PRODUTTIVITÃ  AZIENDALE E DIVERSIFICAZIONE DELLA PRODUZIONE ATTRAVERSO UN MIGLIORAMENTO DEL PROCESSO PRODUTTIVO, LA ELLETI ÃŠ INTENZIONATA A DOTARSI DI UN SOFISTICATO MACCHINARIO DI ULTIMA GENERAZIONE, LA MIMAKI LFX50-2131, UNA MACCHINA PER LA STAMPA DIGITALE AD ALTA VELOCITÃ , AD ALTA QUALITÃ  DI STAMPA ED A TECNOLOGIA AVANZATA.  LA MACCHINA MIMAKI JFX500-2131 UTILIZZA LA TECNOLOGIA UV LED CHE NON GENERA CALORE ECCESSIVO, PERMETTENDO PERCIÃ² LA ST</t>
  </si>
  <si>
    <t>www.opencoesione.gov.it/progetti/11fr26243</t>
  </si>
  <si>
    <t>11FR26245</t>
  </si>
  <si>
    <t>11FR26247</t>
  </si>
  <si>
    <t>C93G16000560007</t>
  </si>
  <si>
    <t>INNOVAZIONI DI PROCESSO E SISTEMI IOT INDUSTRIA 4.0</t>
  </si>
  <si>
    <t>POTENZIAMENTO DELLA CAPACITÃ  PRODUTTIVA E REVISIONE TOTALE DEL PROCESSO AZIENDALE CON IL PASSAGGIO AD UNA PRODUZIONE AUTOMATIZZATA ED INTERCONNESSA CARATTERIZZATA DALLÂ¿UTILIZZO DI MACCHINE INTELLIGENTI IN GRADO DI LAVORARE LE UNE COLLEGATE ALLE ALTRE TRAMITE SISTEMI DI CONTROLLO DIVERSI ED INTERNET.</t>
  </si>
  <si>
    <t>www.opencoesione.gov.it/progetti/11fr26247</t>
  </si>
  <si>
    <t>11FR26248</t>
  </si>
  <si>
    <t>11FR26250</t>
  </si>
  <si>
    <t>11FR26251</t>
  </si>
  <si>
    <t>11FR26255</t>
  </si>
  <si>
    <t>11FR26257</t>
  </si>
  <si>
    <t>ALTRE STRUTTURE PER IL COMMERCIO ED I SERVIZI</t>
  </si>
  <si>
    <t>Ristrutturazione con efficientamento energetico</t>
  </si>
  <si>
    <t>11FR29135</t>
  </si>
  <si>
    <t>11FR30248</t>
  </si>
  <si>
    <t>11FR30250</t>
  </si>
  <si>
    <t>D87H18000180007</t>
  </si>
  <si>
    <t>REINGEGNERIZZAZIONE DIGITALE DEI PROCESSI PRODUTTIVI PER LA GESTIONE DEI MERCATI INTERNAZIONALI</t>
  </si>
  <si>
    <t>LÂ¿AZIENDA CON IL PRESENTE PROGETTO MIRA A CONSOLIDARE LA PROPRIA STRUTTURA CREANDO BASI PIÃ¹ SOLIDE, GRAZIE AD UN RAFFORZAMENTO ED INNOVAZIONE DEL PROPRIO SISTEMA ORGANIZZATIVO, STRATEGICO E ALL'AMPLIAMENTO DEL PROPRIO PORTAFOGLI SERVIZI E PARALLELAMENTE PENETRARE MAGGIORMENTE IL MERCATO INTERNAZIONALE ATTRAVERSO UN PRECISO PIANO DI INTERNAZIONALIZZAZIONE E DI RIORGANIZZAZIONE DEI PROCESSI AL FINE DI RAGGIUNGERE MAGGIORI MARGINI ED EFFICIENZE.</t>
  </si>
  <si>
    <t>www.opencoesione.gov.it/progetti/11fr30250</t>
  </si>
  <si>
    <t>11FR30251</t>
  </si>
  <si>
    <t>11FR30253</t>
  </si>
  <si>
    <t>E33D18000180007</t>
  </si>
  <si>
    <t>ARBLU 4.0: SMART MANUFACTURING, IOT &amp; DIGITALIZZAZIONE</t>
  </si>
  <si>
    <t>IL PROGETTO EÂ¿ VOLTO ALLÂ¿IMPLEMENTAZIONE DI TECNOLOGIE ICT CAPACI DI AUMENTARE LÂ¿INTERCONNESSIONE  E LA COMUNICAZIONE TRA ASSET FISICI, PERSONE E SISTEMI INFORMATIVI UTILIZZATI NEI PROCESSI OPERATIVI, SIA INTERNI ALLÂ¿AZIENDA CHE LUNGO LA VALUE CHAIN.  GLI INVESTIMENTI SARANNO ORIENTATI DUNQUE ALLA CONVERSIONE DELLÂ¿AZIENDA IN CHIAVE INNOVATIVA ATTRAVERSO LE TECNOLOGIE DELLÂ¿INDUSTRIA 4.0: CYBER SECURITY, SMART MANUFACTURING, ADVANCED MANUFACTURING SOLUTIONS, IOT, CLOUD COMPUTING, INDU</t>
  </si>
  <si>
    <t>www.opencoesione.gov.it/progetti/11fr30253</t>
  </si>
  <si>
    <t>11FR30257</t>
  </si>
  <si>
    <t>E33D18000300007</t>
  </si>
  <si>
    <t>INBOUND MARKETING E STRATEGIE DIGITALI DI MARKETING</t>
  </si>
  <si>
    <t>IL PROGETTO CONSISTE IN UN INVESTIMENTO SPECIFICO VOLTO ALL'ACQUISIZIONE E SVILUPPO DELLE METODOLOGIE DELL'INBOUND MARKETING E DELLE STRATEGIE DIGITALI DI MARKETING, MEDIANTE IL POTENZIAMENTO DELLE FUNZIONALITÃ  DEL SOFTWARE HUBSPOT. L'INVESTIMENTO COMPLESSIVO ÃŠ COSTITUITO DA CRM + HUBSPOT SALES + HUBSPOT MARKETING.</t>
  </si>
  <si>
    <t>www.opencoesione.gov.it/progetti/11fr30257</t>
  </si>
  <si>
    <t>11FR30258</t>
  </si>
  <si>
    <t>11FR30259</t>
  </si>
  <si>
    <t>E53D18000230007</t>
  </si>
  <si>
    <t>PROCESSI AZIENDALI TRACCIATI IN CHIAVE 4.0</t>
  </si>
  <si>
    <t>LÂ¿INNOVAZIONE CHE LEANPRODUCTS INTENDE ADOTTARE PREVEDE LÂ¿ACQUISIZIONE DEGLI STRUMENTI PER POTER TRASFORMARE LÂ¿INTERA SFERA DELLA PRODUZIONE INDUSTRIALE, GRAZIE ALLA FUSIONE DELLA TECNOLOGIA DIGITALE E DI INTERNET CON LA MANIFATTURA CONVENZIONALE, VERSO LÂ¿IMPLEMENTAZIONE DELLÂ¿INDUSTRY 4.0: Â¿TRACCIATURA REAL TIME DI PERSONE, MATERIALI E PRODOTTIÂ¿.</t>
  </si>
  <si>
    <t>www.opencoesione.gov.it/progetti/11fr30259</t>
  </si>
  <si>
    <t>11FR30262</t>
  </si>
  <si>
    <t>E43D18000280007</t>
  </si>
  <si>
    <t>PIZZA GROUP 4.0: VERSO LA FABBRICAZIONE DIGITALE</t>
  </si>
  <si>
    <t>IL PROGETTO HA L'OBIETTIVO DI PORTARE L'AZIENDA VERSO LA FABBRICAZIONE DIGITALE. GLI INVESTIMENTI ICT POTERANNO ALL'INTERCONNESSIONE DEL SISTEMA ERP CON LA PROGETTAZIONE, LA PRODUZIONE E LA LOGISTICA. SI PREVEDE LA REALIZZAZIONE DI UN SISTEMA INTEGRATO, CENTRATO SULLA LOGICA DEL MANUFACTURING EXECUTION SYSTEM, CHE CONSENTA LA GESTIONE ED IL CONTROLLO DI TUTTI I PROCESSI NONCHÃ© IL COLLEGAMENTO DIRETTO AI MACCHINARI PER DEDURNE INFORMAZIONI UTILI ED INTEGRARE L'ESECUZIONE DELLA PRODUZIONE.</t>
  </si>
  <si>
    <t>www.opencoesione.gov.it/progetti/11fr30262</t>
  </si>
  <si>
    <t>11FR30263</t>
  </si>
  <si>
    <t>11FR30265</t>
  </si>
  <si>
    <t>11FR30266</t>
  </si>
  <si>
    <t>11FR30268</t>
  </si>
  <si>
    <t>B93D18000200007</t>
  </si>
  <si>
    <t>V_ART PROGETTO D'INVESTIMENTO PER L'IMPLEMENTAZIONE, LA RICERCA E LO SVILUPPO DI PRODOTTI E SERVIZI</t>
  </si>
  <si>
    <t>L'ATTIVITÃ  DELLA V-ART SPAZIA DALLA GRAFICA E VIDEOGRAFICA FINALIZZATA ALL'EDITORIA DIGITALE, ALL'ARTIGIANATO DIGITALE E LA MECCATRONICA NELL'AMBITO DEI PRODOTTI, ALL'ORGANIZZAZIONE DI EVENTI VOLTI ALLA VALORIZZAZIONE DEL TERRITORIO NATURALE E CULTURALE NELL'AMBITO DEI SERVIZI. (VEDI NOTE)</t>
  </si>
  <si>
    <t>www.opencoesione.gov.it/progetti/11fr30268</t>
  </si>
  <si>
    <t>11FR30269</t>
  </si>
  <si>
    <t>B63D18000110007</t>
  </si>
  <si>
    <t>INNOVAZIONE DIGITALE E TRADIZIONE: UN CONNUBIO VINCENTE PER LO SMART MANUFACTURING DELLE VELE</t>
  </si>
  <si>
    <t>IL PROGETTO HA L'OBIETTIVO DI GETTARE LE BASI PER LA FABBRICAZIONE DIGITALE DI VELE ATTRAVERSO L'INTERCONNESSIONE DEL NUOVO ERP, UN SISTEMA INTEGRATO CENTRATO SULLA LOGICA DEL MANUFACTURING EXECUTION SYSTEM, CHE CONSENTA LA GESTIONE ED IL CONTROLLO DI TUTTI I PROCESSI NONCHÃ© IL COLLEGAMENTO DIRETTO DELLA PROGETTAZIONE CAD/CAM A MACCHINARI INTELLIGENTI PER DEDURNE INFORMAZIONI UTILI ED INTEGRARNE L'ESECUZIONE DELLA PRODUZIONE</t>
  </si>
  <si>
    <t>www.opencoesione.gov.it/progetti/11fr30269</t>
  </si>
  <si>
    <t>11FR30287</t>
  </si>
  <si>
    <t>11FR30741</t>
  </si>
  <si>
    <t>E43D18000350007</t>
  </si>
  <si>
    <t>SMART PACKAGING 4.0</t>
  </si>
  <si>
    <t>IL PROGETTO NASCE DALL'ESIGENZA, DA UN LATO, DI OTTIMIZZARE I PROCESSI GESTIONALI AL FINE DI RIDURRE INEFFICIENZE, SPRECHI E RALLENTAMENTI E DARE UN SERVIZIO MIGLIORE AL CLIENTE E, DALL'ALTRO, DI INNOVARE GLI ASSET TECNOLOGICI DELL'AZIENDA IN CHIAVE 4.0 PER STIMOLARE LA PROGETTAZIONE RAPIDA, LA PROTOTIPAZIONE DIGITALE 3D E L'AUTOMAZIONE DEI PROCESSI DI PRESTAMPA E RISPONDERE COSÃ¬ ALLE ESIGENZE DEL MERCATO DI PERSONALIZZAZIONE, ALTA QUALITÃ  E CONSEGNE RAPIDE.</t>
  </si>
  <si>
    <t>www.opencoesione.gov.it/progetti/11fr30741</t>
  </si>
  <si>
    <t>11FR30759</t>
  </si>
  <si>
    <t>C23D18000180007</t>
  </si>
  <si>
    <t>INVESTIMENTI ICT PER L'INNOVAZIONE E LA DIGITALIZZAZIONE DEI PROCESSI AZIENDALI</t>
  </si>
  <si>
    <t>ARCHETIPO INTENDE REALIZZARE UN ARTICOLATO PROGETTO DI INVESTIMENTO IN TECNOLOGIE DELLÂ¿INFORMAZIONE E DELLA COMUNICAZIONE VOLTO ALLÂ¿INNOVAZIONE E DIGITALIZZAZIONE DEI PROCESSI AZIENDALI (DIREZIONALI, GESTIONALI, PRODUTTIVI, DI COMUNICAZIONE E MARKETING), MEDIANTE LÂ¿ACQUISIZIONE ED IMPLEMENTAZIONE DI SOLUZIONI TECNOLOGICHE INNOVATIVE PER LÂ¿OPERATIVITÃ  DI SISTEMI DI INFORMAZIONE INTEGRATI (MES), SISTEMI DI CUSTOMER RELATIONSHIP MANAGEMENT (CRM), APPARATI DI NETWORKING, STRUMENTI DI BUSIN</t>
  </si>
  <si>
    <t>www.opencoesione.gov.it/progetti/11fr30759</t>
  </si>
  <si>
    <t>11FR30778</t>
  </si>
  <si>
    <t>C43D18000060007</t>
  </si>
  <si>
    <t>INVESTIMENTI IN SOLUZIONI ICT PER LA MANIFATTURA DIGITALE</t>
  </si>
  <si>
    <t>IL PROGETTO D'INVESTIMENTO PREVEDE L'ACQUISTO DI SOLUZIONI TECNOLOGICHE INNOVATIVE PER IL COMMERCIO ELETTRONICO E PER LA MANIFATTURA DIGITALE</t>
  </si>
  <si>
    <t>www.opencoesione.gov.it/progetti/11fr30778</t>
  </si>
  <si>
    <t>11FR30790</t>
  </si>
  <si>
    <t>11FR30802</t>
  </si>
  <si>
    <t>E83D18000210007</t>
  </si>
  <si>
    <t>LUCE IN RETE</t>
  </si>
  <si>
    <t>LA ZEMIS SRL, PER RISPONDERE ALLE FORTI RICHIESTE DEL MERCATO GLOBALE DELL'ILLUMINAZIONE, INTENDE INTRODURRE CON IL PROGETTO LUCE IN RETE I PIU' INNOVATIVI SISTEMI ICT (DYNAM WEB SITE+MARKETING) CON SISTEMI CLOUD, APP, WEB MARKETING, WEB DESIGN, E-COMMERCE, ATTRAVERSO I QUALI INCREMENTARE LE VENDITE (SITO IN MOLTE LINGUE), B2B, MIGLIORARE L'IMMAGINE AZIENDALE, SODDISFARE GLI STANDARD RICHIESTI DALLA CATENA FORNITORI-CLIENTI, MIGLIORARE IL SISTEMA PRODUTTIVO AZIENDALE. GLI STANDARD DEI COMPETITO</t>
  </si>
  <si>
    <t>www.opencoesione.gov.it/progetti/11fr30802</t>
  </si>
  <si>
    <t>11FR30812</t>
  </si>
  <si>
    <t>C83D18000150007</t>
  </si>
  <si>
    <t>MANIFATTURA DIGITALE NELLÂ¿IMPRESA ARTIGIANA A.Z. BIGIOTTERIE: LÂ¿INNOVAZIONE DEL PROCESSO PRODUTT</t>
  </si>
  <si>
    <t>A.Z. BIGIOTTERIE INNOVERÃ  IL PROCESSO PRODUTTIVO IMPLEMENTANDO TECNOLOGIE PER LA MANIFATTURA DIGITALE NELL'OTTICA DI DIGITALIZZAZIONE DI OGGETTI MEDIANTE SCANNER 3D PER UNA MAGGIOR VELOCITÃ  DI PROGETTAZIONE (ELIMINANDO I PASSAGGI MANUALI) E DI REALIZZAZIONE STAMPI CON STAMPANTE 3D, E PERSEGUIRE L'OBIETTIVO DI RIDURRE I TEMPI, I COSTI PER PRESENTARSI SUL MERCATO IN MODO PIÃ¹ COMPETITIVO, ANCHE ATTRAVERSO IL NUOVO SITO DI E-COMMERCE.</t>
  </si>
  <si>
    <t>www.opencoesione.gov.it/progetti/11fr30812</t>
  </si>
  <si>
    <t>11FR30826</t>
  </si>
  <si>
    <t>E93D18000220007</t>
  </si>
  <si>
    <t>FL TECH</t>
  </si>
  <si>
    <t>NUOVA FABBRICA LUDICA DIGITALE - FL TECH.</t>
  </si>
  <si>
    <t>www.opencoesione.gov.it/progetti/11fr30826</t>
  </si>
  <si>
    <t>11FR30931</t>
  </si>
  <si>
    <t>11FR30964</t>
  </si>
  <si>
    <t>C43D18000080007</t>
  </si>
  <si>
    <t>DIGITALIZZAZIONE E AUTOMAZIONE NEL SETTORE DELLÂ¿ARREDO DI PRESTIGIO IN MARMO E PIETRE NATURALI.</t>
  </si>
  <si>
    <t>NEGLI ULTIMI ANNI MARMI VRECH HA REGISTRATO UN CONTINUO INCREMENTO DI FATTURATO. PER POTER GESTIRE LA CRESCITA IN ATTO DIVENTA DI FONDAMENTALE IMPORTANZA AUTOMATIZZARE LA PRODUZIONE ED INFORMATIZZARE I PROCESSI GESTIONALI PER UNA MAGGIORE EFFICIENZA E PRODUTTIVITÃ . LÂ¿OBIETTIVO FINALE ÃŠ DI DIVENIRE LEADER NEL SETTORE DELLA LAVORAZIONE DELLA PIETRA NATURALE E FARE SISTEMA CON LE PICCOLE REALTÃ  ARTIGIANE DELLA FILIERA PER CONDURRE IL CLUSTER DEL MARMO FRIULANO AD ESSERE MAGGIORMENTE COMPETITI</t>
  </si>
  <si>
    <t>www.opencoesione.gov.it/progetti/11fr30964</t>
  </si>
  <si>
    <t>11FR30978</t>
  </si>
  <si>
    <t>C73D18000200007</t>
  </si>
  <si>
    <t>L'INFRASTRUTTURA DIGITALE E L'INNOVAZIONE DI PROCESSI: CARNIAFLEX MANUFACTUTING 4.0</t>
  </si>
  <si>
    <t>IL PROGETTO DI ICT E DI DIGITALIZZAZIONE RAPPRESENTA L'IMPLEMENTAZIONE DI SOLUZIONI TECNOLOGICHE INNOVATIVE PER L'OPERATIVITÃ  DI SISTEMI DI INFORMAZIONE INTEGRATI, SCENDENDO NELLA SPECIFICITÃ  DELLA SICUREZZA INFORMATICA E DELLA MANIFATTURA DIGITALE CON APPLICAZIONI/TRASFORMAZIONI DIGITALI SECONDO IL PARADIGMA DELL'INTERNET OF THINGS.    L'OBIETTIVO DEL PROGETTO AZIENDALE ÃŠ GARANTIRE UNA SOLIDA E SICURA BASE DIGITALE PER LA MESSA A PUNTO DI UN NUOVO METODO DI PRODUZIONE INDUSTRIALE, SUPPORTAT</t>
  </si>
  <si>
    <t>www.opencoesione.gov.it/progetti/11fr30978</t>
  </si>
  <si>
    <t>11FR30979</t>
  </si>
  <si>
    <t>11FR30998</t>
  </si>
  <si>
    <t>11FR31017</t>
  </si>
  <si>
    <t>11FR31018</t>
  </si>
  <si>
    <t>11FR31029</t>
  </si>
  <si>
    <t>11FR31030</t>
  </si>
  <si>
    <t>11FR31032</t>
  </si>
  <si>
    <t>C83D18000130007</t>
  </si>
  <si>
    <t>CLICK AND SMILE</t>
  </si>
  <si>
    <t>IL PROGETTO PREVEDE LA REALIZZAZIONE DI UNA APP  E DI UN NUOVO SITO PER LA PRENOTAZIONE DELLE VISITE MEDICHE E DELLE ALTRE PRESTAZIONI SANITARIE . IL PROGETTO UNICO NEL SUO GENERE IN REGIONE HA LA FINALITÃ  DI SNELLIRE IL PROCESSO DI PRENOTAZIONE ATTRAVERSO LO SCARICAMENTO DI UN APP GRATUITA SULLO SMARTPHONE. L'APPLICAZIONE CONSENTIRÃ  DI PRENOTARE LA VISITA/PRESTAZIONE IN UN CLICK  E CONSENTIRÃ  IL RELATIVO PAGAMENTO IN ANTICIPO .L'UTENTE AVRÃ  A DISPOSIZIONE UN'AREA DEDICATA PERSONALE NELLA Q</t>
  </si>
  <si>
    <t>www.opencoesione.gov.it/progetti/11fr31032</t>
  </si>
  <si>
    <t>Manutenzione straordinaria con efficientamento energetico</t>
  </si>
  <si>
    <t>IN04</t>
  </si>
  <si>
    <t>Progettazione Esecutiva</t>
  </si>
  <si>
    <t>ALTRI IMPIANTI PRODUZIONE ENERGIE DA FONTI RINNOVABILI</t>
  </si>
  <si>
    <t>ABITATIVE</t>
  </si>
  <si>
    <t>IN01</t>
  </si>
  <si>
    <t>Studio di fattibilità</t>
  </si>
  <si>
    <t>IN06</t>
  </si>
  <si>
    <t>11FR31053</t>
  </si>
  <si>
    <t>C33D18000060007</t>
  </si>
  <si>
    <t>SMI - NUOVA INFRASTRUTTURA PER LA SICUREZZA INFORMATICA</t>
  </si>
  <si>
    <t>PER POTER SVILUPPARE LA FILIERA PRODUTTIVA IN MODALITÃ  SICURA SENZA SOVRACCARICARE IL SISTEMA E PROVVEDENDO FORME DI BACKUP AUTOMATICHE PER IL SALVATAGGIO E LA CONSERVAZIONE DEI DATI NEL CASO I SISTEMI A MONTE SMETTANO DI FUNZIONARE, ÃŠ NECESSARIO REINVENTARE L'INTERA RETE INFORMATICA AZIENDALE ED I NODI HW CHE LA CARATTERIZZANO, UTILIZZANDO SOLUZIONI DI SMART TECHNOLOGY E BACKUP AUTOMATICI CHE FUNZIONINO AUTONOMAMENTE E SENZA SOLUZIONE DI CONTINUITÃ </t>
  </si>
  <si>
    <t>www.opencoesione.gov.it/progetti/11fr31053</t>
  </si>
  <si>
    <t>11FR31064</t>
  </si>
  <si>
    <t>C93D18000200007</t>
  </si>
  <si>
    <t>TECNOLOGIE E SERVIZI ICT PER IL CONSOLIDAMENTO IN CHIAVE INNOVATIVA DEL BUSINESS</t>
  </si>
  <si>
    <t>IL PROGETTO DI INVESTIMENTO ÃŠ FINALIZZATO ALLÂ¿INNOVAZIONE ED AL MIGLIORAMENTO DEI PROCESSI AZIENDALI MEDIANTE LO SVILUPPO E LÂ¿INTRODUZIONE DI SOLUZIONI TECNOLOGICHE ICT INNOVATIVE PER LÂ¿OPERATIVITÃ  DI SISTEMI DI INFORMAZIONE INTEGRATI E SISTEMI DI GESTIONE DOCUMENTALE, STRUMENTI DI BUSINESS INTELLIGENCE E PER IL COMMERCIO ELETTRONICO, LA SICUREZZA INFORMATICA E LA MANIFATTURA DIGITALE.</t>
  </si>
  <si>
    <t>www.opencoesione.gov.it/progetti/11fr31064</t>
  </si>
  <si>
    <t>11FR31066</t>
  </si>
  <si>
    <t>C83D18000170007</t>
  </si>
  <si>
    <t>PIATTAFORMA DI MONITORAGGIO INFRASTRUTTURA ICT</t>
  </si>
  <si>
    <t>IL PROGETTO D'INVESTIMENTO ÃŠ VOLTO ALL'ACQUISTO DI UNA PIATTAFORMA BASATA SU CLOUD, ACCESSIBILE DA UN ESPERTO DI  GESTIONE DEI SISTEMI ICT, CHE CONSENTA DI INTERAGIRE CON UN PORTALE WEB OPPORTUNAMENTE CONFIGURATO PER  FORNIRE SERVIZI DI MONITORAGGIO, ANCHE PREDITTIVI E PREVENTIVI, A SUPPORTO DELLA GESTIONE DELL'INFRASTRUTTURA  HARDWARE E SOFTWARE AZIENDALE. LA PIATTAFORMA DEVE ANCHE CONSENTIRE LA SUCCESSIVA PERSONALIZZAZIONE DI  CONTROLLI, AVVISI, STATISTICHE E DISPOSITIVI DA MONITORARE.</t>
  </si>
  <si>
    <t>www.opencoesione.gov.it/progetti/11fr31066</t>
  </si>
  <si>
    <t>11FR31068</t>
  </si>
  <si>
    <t>D37H18000170007</t>
  </si>
  <si>
    <t>LA PROMOZIONE INTERNAZIONALE</t>
  </si>
  <si>
    <t>LÂ¿AZIENDA INTENDE PROMUOVERE DUE INIZIATIVE, LA PRIMA RIGUARDANTE LA PARTECIPAZIONE A FIERE INTERNAZIONALI E LA SECONDA RIGUARDANTE INTERVENTI PER LA REALIZZAZIONE DI UN NUOVO SITO WEB CON TECNOLOGIA OTTIMIZZATA PER LA VISUALIZZAZIONE SU APPARATI MOBILI E INTERAZIONE SOCIAL E BLOG. A TALI INIZIATIVE SONO ABBINATE ANCHE LE ASSUNZIONI PREVISTE DI FIGURE DA DEDICARE AD ATTIVITÃ  DI GESTIONE DEL SITO E DI GESTIONE DEGLI EVENTI FIERISTICI OLTRE CHE ALLE POLITICHE COMPLESSIVE DI MARKETING INTERNAZI</t>
  </si>
  <si>
    <t>www.opencoesione.gov.it/progetti/11fr31068</t>
  </si>
  <si>
    <t>11FR31069</t>
  </si>
  <si>
    <t>11FR31071</t>
  </si>
  <si>
    <t>E13D18000120007</t>
  </si>
  <si>
    <t>LA VENUS - IMPLEMENTAZIONE SISTEMA ERP</t>
  </si>
  <si>
    <t>IL PROGETTO SI ARTICOLA NELL'ACQUISTO DI UN SOFTWARE E RELATIVA LICENZA D'USO, DI GESTIONE AZIENDALE (MICROSOFT DYNAMICS NAV) E UNA CONSULENZA PER INDIRIZZARE ALLÂ¿INNOVAZIONE DIGITALE, COLLEGATA ALLA SCELTA DI SOLUZIONI APPLICATIVE GESTIONALI. TALI SOLUZIONI DEVONO OGGI EVOLVERSI PER POTER SUPPORTARE I PROCESSI DI CAMBIAMENTO E I VARI PERCORSI DI DIGITALIZZAZIONE DELLE PMI ITALIANE.</t>
  </si>
  <si>
    <t>www.opencoesione.gov.it/progetti/11fr31071</t>
  </si>
  <si>
    <t>11FR31083</t>
  </si>
  <si>
    <t>D37H18000160007</t>
  </si>
  <si>
    <t>RIORGANIZZAZ., RIPOSIZIONAM. STRATEGICO E REBRANDING PER COMPETERE NEL SETTORE ARREDO 2020</t>
  </si>
  <si>
    <t>CONSULENZE PER RIDUZIONE DEI COSTI, RIORGANIZZAZIONE E DIGITALIZZAZIONE DEI REPARTI PRODUTTIVI, CONCEPT D'IMMAGINE, MARKETING INTERNAZIONALE PER REBRANDING, STRATEGIA SEO PER SITO WEB, PROGETTO DI RIDUZIONE EMISSIONI NOCIVE IN ATMOSFERA E PROGETTO EFFICIENTAMENTO ENERGETICO.</t>
  </si>
  <si>
    <t>www.opencoesione.gov.it/progetti/11fr31083</t>
  </si>
  <si>
    <t>11FR31084</t>
  </si>
  <si>
    <t>E13D18000160007</t>
  </si>
  <si>
    <t>NUOVI SISTEMI AVANZATI DI CONTROLLO E GESTIONE DELLA PRODUZIONE PER GAMMA LEGNO</t>
  </si>
  <si>
    <t>IL PROGETTO DI INVESTIMENTO DELLA GAMMA LEGNO DI PASIANO DI PORDENONE (PN) ÃŠ APPUNTO FINALIZZATO ALLÂ¿ELEVAZIONE DEL PROPRIO LIVELLO DI COMPETITIVITÃ  MEDIANTE L'INTRODUZIONE IN AZIENDA DELLA PIATTAFORMA TECNOLOGICA OPEN SQUARE PER LA GESTIONE DELLE INFORMAZIONI AZIENDALI, LA QUALE UTILIZZA GLI STRUMENTI MESSI A DISPOSIZIONE DALLE TECNOLOGIE WEB 2.0.</t>
  </si>
  <si>
    <t>www.opencoesione.gov.it/progetti/11fr31084</t>
  </si>
  <si>
    <t>11FR31085</t>
  </si>
  <si>
    <t>C53D18000030007</t>
  </si>
  <si>
    <t>INVESTIMENTI IN SISTEMI DI GESTIONE AZIENDALE: L'INNOVAZIONE DIGITALE PER PALLAVISINI LEGNAMI</t>
  </si>
  <si>
    <t>IL PRESENTE PROGETTO RAPPRESENTA UNA VERA E PROPRIA INNOVAZIONE DIGITALE. L'AZIENDA INTENDE, DIFATTI, RIVOLUZIONARE COMPLETAMENTE IL PROPRIO PROCESSO PRODUTTIVO AUMENTANDO IL GRADO DI DIGITALIZZAZIONE INTERNA, INTERVENENDO SU BEN TRE SISTEMI DI GESTIONE AZIENDALE: - SISTEMA FILEMAKER PRO 14 DI GESTIONE DEI FLUSSI DI LAVORO AZIENDALE CON LO SVOLGIMENTO DI CONSULENZE VOLTE A PERSONALIZZARNE E POTENZIARNE L'UTILIZZO; - SISTEMA DI CUSTOMER RELATIONSHIP MANAGEMENT - SISTEMA DI GESTIONE MOVIMENTAZIO</t>
  </si>
  <si>
    <t>www.opencoesione.gov.it/progetti/11fr31085</t>
  </si>
  <si>
    <t>11FR31087</t>
  </si>
  <si>
    <t>B43D18000090007</t>
  </si>
  <si>
    <t>SMART FACTORY &amp; DIGITAL MANIFACTURING</t>
  </si>
  <si>
    <t>IL PROGETTO PUNTA ALL'EVOLUZIONE DELL'AZIENDA BOATO INTERNATIONAL VERSO LA FABBRICA INTELLIGENTE &amp; DIGITALE ATTRAVERSO L'INTEGRAZIONE DI TECNOLOGIE ICT (SISTEMI DI SUPPLY CHAIN MANAGEMENT, MANUFACTURING EXECUTION SYSTEMS, ADVANCED PLANNING SOLUTIONS, ENTERPRISE RESOURCE PLANNING, PRODUCT DATA MANAGEMENT E BUSINESS INTELLIGENCE) CHE CONSENTANO, SECONDO LE LOGICHE DELLÂ¿INDUSTRIA 4.0, LO SCAMBIO DI INFORMAZIONI TRA MACCHINE, PERSONE E SISTEMI INFORMATIVI COINVOLTI NEL CICLO DI VITA DEL PRODOTTO.</t>
  </si>
  <si>
    <t>www.opencoesione.gov.it/progetti/11fr31087</t>
  </si>
  <si>
    <t>11FR31089</t>
  </si>
  <si>
    <t>11FR31097</t>
  </si>
  <si>
    <t>C93D18000130007</t>
  </si>
  <si>
    <t>ARMARE 4.0: NUOVI ED INNOVATIVI PROCESSI AZIENDALI EFFICIENTI ED INTERCONNESSI</t>
  </si>
  <si>
    <t>IL PROGETTO Â¿ARMARE 4.0 Â¿ INTENDE AUMENTARE LA COMPETITIVITÃ  DI ARMARE, MIGLIORANDONE I PROCESSI AZIENDALI E CONSEGUENTEMENTE ACCRESCENDONE LA CAPACITÃ  DI PENETRARE NUOVI MERCATI, PER IL TRAMITE DEL POTENZIAMENTO TECNOLOGICO DELLE SOLUZIONI INFORMATICHE IN USO IN AZIENDA E LA LORO COMPLETA INTERCONNESSIONE SIA FRA I SINGOLI SISTEMI GESTIONALI, SIA VERSO GLI STRUMENTI ED ATTREZZATURE PRODUTTIVE (COERENTEMENTE CON LE LOGICHE DELLA MANIFATTURA DIGITALE) NONCHÃŠ VERSO LÂ¿INTERA FILIERA: FAVO</t>
  </si>
  <si>
    <t>www.opencoesione.gov.it/progetti/11fr31097</t>
  </si>
  <si>
    <t>11FR31098</t>
  </si>
  <si>
    <t>11FR31101</t>
  </si>
  <si>
    <t>E43D18000260007</t>
  </si>
  <si>
    <t>MASCHIETTO ELETTROMECCANICA 4.0</t>
  </si>
  <si>
    <t>IL PROGETTO LO SCOPO DI DOTARE L'AZIENDA DI UNÂ¿INFRASTRUTTURA ICT INNOVATIVA IN GRADO DI SUPPORTARE LÂ¿INCREMENTO, IN QUANTITÃ  E COMPLESSITÃ , DELLE COMMESSE DERIVANTE DALL'AMPLIAMENTO E DIVERSIFICAZIONE DEI PRODOTTI/SERVIZI OFFERTI, CONSENTIRE IL MONITORAGGIO E LÂ¿ADEGUATA PIANIFICAZIONE DEI PROCESSI GESTIONALI INTERNI, IL TUTTO NELLÂ¿OTTICA DELLÂ¿AUTOMAZIONE, DIGITALIZZAZIONE E INTERCONNESSIONE DELLÂ¿AZIENDA PER LA CONVERSIONE PROGRESSIVA IN UNA SMART &amp; DIGITAL FACTORY.</t>
  </si>
  <si>
    <t>www.opencoesione.gov.it/progetti/11fr31101</t>
  </si>
  <si>
    <t>11FR31102</t>
  </si>
  <si>
    <t>11FR31107</t>
  </si>
  <si>
    <t>E93D18000200007</t>
  </si>
  <si>
    <t>SISTEC SRL: LA MASSIMA DIGITALIZZAZIONE NEL CONTROLLO DI GESTIONE</t>
  </si>
  <si>
    <t>IMPLEMENTAZIONE DI SOLUZIONI TECNOLOGICHE INNOVATIVE PER AUMENTARE IL GRADO DI DIGITALIZZ. AZ. E L'EFFICIENTAMENTO DEL SIST. GEST. E DEL CICLO PRODUTTIVO.INVESTIMENTI SU SISTEMI DI GESTIONE AZIENDALE PIÃ¹ INNOVATIVI, STRUMENTI DI BUSINESS ANALYTICS E SULLA SICUREZZA INFORMATICA INTERNA.1) ACQUISTO E INSTALLAZIONE APPARATI DI NETWORKING CON FORNITURA DELLA TECNOLOGIA WI-FI SISTEMA DI SICUREZZA DELLA CONNESSIONE DI RETE;2) SVILUPPO PERSONALIZZAZIONI SOFTWARE PER IL SIST. GESTIONALE ESISTENTE.</t>
  </si>
  <si>
    <t>www.opencoesione.gov.it/progetti/11fr31107</t>
  </si>
  <si>
    <t>11FR31108</t>
  </si>
  <si>
    <t>11FR31110</t>
  </si>
  <si>
    <t>C23D18000190007</t>
  </si>
  <si>
    <t>PIATTAFORMA INTEGRATA PER UNA GESTIONE SMART DELLA VENDITA E DELLA LOGISTICA</t>
  </si>
  <si>
    <t>IL PROGETTO CONSISTE NELLA PREDISPOSIZIONE DI UNA PIATTAFORMA CRM CHE, SFRUTTANDO LE TECNOLOGIE DI CLOUD COMPUTING, OFFRA GLI STRUMENTI NECESSARI PER GIUNGERE AD UNA MIGLIOR GESTIONE DELLÂ¿ATTIVITÃ  DELLE DIVERSE DIVISIONI AZIENDALI: SUPPORTO AL COMMERCIALE E DI VENDITA; ALLÂ¿UFFICIO FATTURAZIONE; ALLÂ¿UFFICIO SEGRETERIA E ALLÂ¿UFFICIO TRAFFICO; IL TUTTO NELLÂ¿OTTICA DELLÂ¿AUTOMAZIONE, DIGITALIZZAZIONE E INTERCONNESSIONE DELLÂ¿AZIENDA PER LA CONVERSIONE PROGRESSIVA IN UNA SMART &amp; DIGITAL</t>
  </si>
  <si>
    <t>www.opencoesione.gov.it/progetti/11fr31110</t>
  </si>
  <si>
    <t>11FR31111</t>
  </si>
  <si>
    <t>11FR31113</t>
  </si>
  <si>
    <t>E63D18000150007</t>
  </si>
  <si>
    <t>NUOVO APPROCCIO E COMMERCE MULTI LANGUAGE</t>
  </si>
  <si>
    <t>LÂ¿OBIETTIVO FINALE DI QUESTO PROGETTO ÃŠ REALIZZARE UN SITO WEB DI E-COMMERCE IN 4 LINGUE, PRONTO ALLÂ¿USO E CHE SARÃ  MONITORATO ATTRAVERSO GOOGLE ANALYTICS E INDICIZZATO IN MANIERA OTTIMALE OLTRE CHE IL SITO UFFICIALE VOLTO AL MERCATO INTERNO; IL PROGETTO INCLUDE ANCHE UN MINI AUDIT DEL SETTORE PER VALUTARE I PRINCIPALI COMPETITOR ED UN SERVIZIO DI NEWSLETTER CON MAILCHIMP. IL PROGETTO INCLUDE ANCHE UNA COLLABORAZIONE TESA A INDIVIDUARE DELLE IMMAGINI DÂ¿EFFETTO DA INSERIRE ALLÂ¿INTERNO</t>
  </si>
  <si>
    <t>www.opencoesione.gov.it/progetti/11fr31113</t>
  </si>
  <si>
    <t>11FR31114</t>
  </si>
  <si>
    <t>D97H18000120007</t>
  </si>
  <si>
    <t>SISTEC: PROGETTO PER IL RIPOSIZIONAMENTO COMPETITIVO E LO SVILUPPO ESTERO</t>
  </si>
  <si>
    <t>IL PRESENTE PROGETTO CONSISTE NELLÂ¿AUMENTARE LA FORZA COMPETITIVA E LA QUOTA DI MERCATO DI SISTEC SIA IN TERMINI DI MERCATO NAZIONALE CHE INTERNAZIONALE. IN PARTICOLARE, SISTEC INTENDE REALIZZARE LE SEGUENTI INIZIATIVE:  1 -  POTENZIARE LA PROPRIA PRESENZA SUL MERCATO ATTRAVERSO LO SVILUPPO DI UN ACCURATO PIANO DI  WEB MARKETING E PROMOZIONALE IN GRADO DI GARANTIRE IL RIPOSIZIONAMENTO STRATEGICO DELLÂ¿IMMAGINE AZIENDALE SUL TERRITORIO ITALIANO;  2 - ESTENDERE LA PROPRIA FORZA COMMERCIALE</t>
  </si>
  <si>
    <t>www.opencoesione.gov.it/progetti/11fr31114</t>
  </si>
  <si>
    <t>11FR31115</t>
  </si>
  <si>
    <t>11FR31129</t>
  </si>
  <si>
    <t>C83D18000110007</t>
  </si>
  <si>
    <t>IMPLEMENTAZIONE GESTIONALE E INTERNET OF THINGS STAMPANTI MULTIFUNZIONE</t>
  </si>
  <si>
    <t>IL PROGETTO DELLA IOPRINT HA DUE FINALITÃ : IMPLEMENTAZIONE GESTIONALE CON UN PACCHETTO DI SOFTWARE CHE PERMETTERANNO L'AMPLIAMENTO E LA DIVERSIFICAZIONE DELL'OFFERTA DI SERVIZI ALLE AZIENDE CLIENTI. E LO SVILUPPO DELLÂ¿INTERNET OF THING ABBINATO ALLE STAMPANTI MULTIFUNZIONE CONSENTENDO UNO SCAMBIO DI INFORMAZIONI TRA MACCHINE E OGGETTI.  TALI INVESTIMENTI PERMETTERANNO ALL'AZIENDA DI DOTARSI DI SOLUZIONI TECNOLOGICHE INNOVATIVE PER L'OPERATIVITÃ  DI SISTEMI DI INFORMAZIONE INTEGRATI QUALI SIS</t>
  </si>
  <si>
    <t>www.opencoesione.gov.it/progetti/11fr31129</t>
  </si>
  <si>
    <t>11FR31131</t>
  </si>
  <si>
    <t>C23D18000120007</t>
  </si>
  <si>
    <t>REALIZZAZIONE DI UNA PIATTAFORMA WEB PER INNOVARE E RAZIONALIZZARE LÂ¿ORGANIZZAZIONE AZIENDALE</t>
  </si>
  <si>
    <t>IL PROGETTO DI NT VEDE TRA I PROPRI OBIETTIVI QUELLO DI IMPLEMENTARE L'ORGANIZZAZIONE DELL'AZIENDA E DI CONSOLIDARE LA SUA PRESENZA SUL MERCATO FORNENDO ALLA PROPRIA CLIENTELA DEI SERVIZI TALI DA RENDERE L'INTERAZIONE AZIENDA/CLIENTE MOLTO PIÃ¹ SNELLA ED IMMEDIATA.</t>
  </si>
  <si>
    <t>www.opencoesione.gov.it/progetti/11fr31131</t>
  </si>
  <si>
    <t>11FR31132</t>
  </si>
  <si>
    <t>C49J20000210007</t>
  </si>
  <si>
    <t>AGENZIA DI RAPPRESENTANZA 3.0: INNOVAZIONE DI MARKETING E COMUNICAZIONE NEL WEB E NELLE RETI SOCIAL</t>
  </si>
  <si>
    <t>IL PROGETTO MIRA AD INNOVARE IL BUSINESS E LA COMUNICAZIONE DELLÂ¿AGENZIA MEDIANTE LÂ¿UTILIZZO DELLE PIATTAFORME SOCIAL E LA CREAZIONE E DISTRIBUZIONE DI MATERIALE DIGITALE DI QUALITÃ  NEL WEB. LÂ¿OBIETTIVO DELLÂ¿AGENZIA DI RAPPRESENTANZA 3.0 SARÃ  QUELLO DI RISPONDERE ALLE NUOVE SFIDE DI MERCATO NEL PROPORRE I PRODOTTI DELLA REGIONE IN EUROPA.</t>
  </si>
  <si>
    <t>www.opencoesione.gov.it/progetti/11fr31132</t>
  </si>
  <si>
    <t>11FR31143</t>
  </si>
  <si>
    <t>E63D18000170007</t>
  </si>
  <si>
    <t>PROGETTO DI INNOVAZIONE ICT-AUSONIA 4.0-</t>
  </si>
  <si>
    <t>AUSONIA INTENDE ATTIVARE UN PROGETTO DI INNOVAZIONE ATTRAVERSO LE NUOVE TECNOLOGIE DELL'INFORMAZIONE E COMUNICAZIONE. SARANNO INTRODOTTI INVESTIMENTI VOLTI A FORNIRE SISTEMI DI TRACCIABILITÃ  DEL PRODOTTO, PIATTAFORME DI GESTIONE INTEGRATA DELLE FUNZIONI AZIENDALI (DOMOTICA-IOT) E COMMERCIO ELETTRONICO.</t>
  </si>
  <si>
    <t>www.opencoesione.gov.it/progetti/11fr31143</t>
  </si>
  <si>
    <t>11FR31144</t>
  </si>
  <si>
    <t>E53D18000210007</t>
  </si>
  <si>
    <t>PROCESSO DI GESTIONE DEI FLUSSI DI INFORMAZIONE DEL MERCATO PER LA GESTIONE DEL CLIENTE</t>
  </si>
  <si>
    <t>ALLÂ¿INTERNO DEI PROCESSI DI TRASFORMAZIONE DIGITALE, IL SISTEMA DI ANALISI, CONTROLLO E INTERPRETAZIONE DEI DATI ÃŠ UNA PARTE FONDAMENTALE. IL PROGETTO PREVEDE LO SVILUPPO DI SISTEMI ATTI A GARANTIRE L'OPERATIVITÃ  DI UN SISTEMA INFORMATICO AVANZATO PER LA GESTIONE ORDINI E CLIENTI. L'INTERVENTO TOCCA TUTTE LE AREE DIGITALI CON LÂ¿OBIETTIVO DI IMPLEMENTARLE A SISTEMA, AL FINE DI MIGLIORARE E AUMENTARE LE OCCASIONI DI INCONTRO CON IL CLIENTE STESSO.</t>
  </si>
  <si>
    <t>www.opencoesione.gov.it/progetti/11fr31144</t>
  </si>
  <si>
    <t>11FR31145</t>
  </si>
  <si>
    <t>11FR31146</t>
  </si>
  <si>
    <t>E73D18000090008</t>
  </si>
  <si>
    <t>UTILIZZO DI TECNOLOGIE ICT AVANZATE PER LA VIRTUALIZZAZIONE DEI PROCESSI AZIENDALI</t>
  </si>
  <si>
    <t>IL PROGETTO DI INVESTIMENTO RIGUARDA UN SISTEMA INTEGRATO DI TECNOLOGIE ICT EVOLUTE, DI CUI L'ELEMENTO CENTRALE ÃŠ UNA SOLUZIONE GESTIONALE A STRUTTURA MODULARE (ERP) CHE CONSENTIRÃ  DI DIGITALIZZARE IN MODALITÃ  INTEGRATA I PROCESSI AZIENDALI. SARÃ  USATO PER GESTIRE I DATI E LE ATTIVITÃ  AFFERENTI LE VARIE AREE FUNZIONALI, CIASCUN MODULO CON CARATTERISTICHE SPECIFICHE PER OGNI FUNZIONE. SARANNO COPERTI I TRE CICLI PRINCIPALI SU CUI SI BASA LÂ¿ATTIVITÃ  AZIENDALE: CICLO ATTIVO, PASSIVO E DI S</t>
  </si>
  <si>
    <t>www.opencoesione.gov.it/progetti/11fr31146</t>
  </si>
  <si>
    <t>11FR31148</t>
  </si>
  <si>
    <t>C13D18000190007</t>
  </si>
  <si>
    <t>PROCESSO DI COORDINAMENTO DELLE INFORMAZIONI DEL MERCATO PER MIGLIORARE L'OFFERTA AL CLIENTE</t>
  </si>
  <si>
    <t>ALLÂ¿INTERNO DEI PROCESSI DI TRASFORMAZIONE DIGITALE, IL SISTEMA DI ANALISI, CONTROLLO E INTERPRETAZIONE DEI DATI ÃŠ UNA PARTE FONDAMENTALE. IL PROGETTO SI SVILUPPA NELLÂ¿ANALISI E MAPPATURA DEI PERCORSI, CUSTOMER JOURNEY, CHE I CLIENTI BUSINESS E FINALI COMPIONO PER ARRIVARE ALLA CONOSCENZA DEL BRAND E ALLA INTERPRETAZIONE DELLO STESSO. IL PROGETTO TOCCA TUTTE LE AREE DIGITALI CON LÂ¿OBIETTI DI IMPLEMENTARLE A SISTEMA, AL FINE DI MIGLIORARE E AUMENTARE LE OCCASIONI DI INCONTRO CON IL CLIENT</t>
  </si>
  <si>
    <t>www.opencoesione.gov.it/progetti/11fr31148</t>
  </si>
  <si>
    <t>11FR31153</t>
  </si>
  <si>
    <t>11FR31154</t>
  </si>
  <si>
    <t>11FR31157</t>
  </si>
  <si>
    <t>B83D18000110007</t>
  </si>
  <si>
    <t>GORIZIANE 4.0: SVILUPPO DI NUOVI SISTEMI GESTIONALI INTERCONNESSI CON IL SISTEMA FABBRICA</t>
  </si>
  <si>
    <t>IL PIANO DI SVILUPPO INDUSTRIALE Â¿GORIZIANE 4.0: SVILUPPO DI NUOVI SISTEMI GESTIONALI INTERCONNESSI CON IL SISTEMA FABBRICAÂ¿, CHE VUOLE   A.	COGLIERE LE OPPORTUNITÃ  MESSE E DISPOSIZIONE DALLA QUARTA RIVOLUZIONE INDUSTRIALE (INDUSTRY 4.0), ED IN PARTICOLARE   B.	IMPIEGARE IN MANIERA PERVASIVA DATI E INFORMAZIONI, DI TECNOLOGIE COMPUTAZIONALI E DI ANALISI DEI DATI, DI NUOVI MATERIALI, MACCHINE, COMPONENTI E SISTEMI AUTOMATIZZATI, DIGITALIZZATI E CONNESSI (INTERNET OF THINGS AND MACHINES)</t>
  </si>
  <si>
    <t>www.opencoesione.gov.it/progetti/11fr31157</t>
  </si>
  <si>
    <t>11FR31158</t>
  </si>
  <si>
    <t>C73D18000240007</t>
  </si>
  <si>
    <t>INVESTIMENTI ICT PER IL MIGLIORAMENTO DEI PROCESSI AZIENDALI</t>
  </si>
  <si>
    <t>IL PROGETTO PREVEDE UN INSIEME DI CONSULENZE ED INVESTIMENTI IN INNOVATIVE TECNOLOGIE HARDWARE E SOFTWARE TRA CUI STRUMENTI PER LA SICUREZZA INFORMATICA, SISTEMI DI GESTIONE DOCUMENTALI E STRUMENTI PER LA MANIFATTURA DIGITALE.</t>
  </si>
  <si>
    <t>www.opencoesione.gov.it/progetti/11fr31158</t>
  </si>
  <si>
    <t>11FR31174</t>
  </si>
  <si>
    <t>C63D18000110007</t>
  </si>
  <si>
    <t>SVILUPPO TECNOLOGIE WEB 2.0</t>
  </si>
  <si>
    <t>QUESTO PROGETTO VUOLE RAFFORZARE LA BRAND AWARENESS E LA RICONOSCIBILITÃ  DELLÂ¿AZIENDA, LAVORANDO ATTENTAMENTE SUL WEB E SUI SOCIAL NETWORK DELLÂ¿AZIENDA; VERRANNO FATTE DIVERSE MIGLIORIE AL SITO WEB IN OTTICA E-COMMERCE, CHE VERRÃ  INDICIZZATO IN MANIERA OTTIMALE. VERRÃ  INOLTRE PREDISPOSTA UNA STRATEGIA SOCIAL SUL LUNGO PERIODO. INFINE IL PROGETTO INCLUDE DIVERSE COLLABORAZIONI TESA A INDIVIDUARE DELLE IMMAGINI DÂ¿EFFETTO DA INSERIRE ALLÂ¿INTERNO DEL SITO E DEI SOCIAL NETWORK.</t>
  </si>
  <si>
    <t>www.opencoesione.gov.it/progetti/11fr31174</t>
  </si>
  <si>
    <t>11FR31181</t>
  </si>
  <si>
    <t>11FR31182</t>
  </si>
  <si>
    <t>E43D18000290007</t>
  </si>
  <si>
    <t>Â¿INDICO-4.0" - INTEGRAZIONE, DIGITALIZZAZIONE, CONNESSIONE DEL PROCESSO PRODUTTIVO/ORGANIZZATIVO.</t>
  </si>
  <si>
    <t>FONDAMENTALE INNOVAZIONE DEL PROCESSO PRODUTTIVO E ORGANIZZATIVO MEDIANTE LÂ¿ADOZIONE DELLE TECNOLOGIE ITC PER DIGITALIZZAZIONE E CONNESSIONE INTEGRATA A SISTEMI ERP COERENTE CON IL PARADIGMA DI Â¿FABBRICA 4.0Â¿ E "IOT - INTERNET OF THINGS".</t>
  </si>
  <si>
    <t>www.opencoesione.gov.it/progetti/11fr31182</t>
  </si>
  <si>
    <t>11FR31184</t>
  </si>
  <si>
    <t>11FR31190</t>
  </si>
  <si>
    <t>E53D18000270007</t>
  </si>
  <si>
    <t>SISTEMA INNOVATIVO DI INFORMATIZZAZIONE AZIENDALE INTEGRATO</t>
  </si>
  <si>
    <t>IL PROGETTO ÃŠ FINALIZZATO ALL'INTEGRAZIONE DELLE PRINCIPALI FUNZIONI AZIENDALI IN UN NUOVO E MODERNO SISTEMA GESTIONALE E DI CONTROLLO, AL FINE DI GARANTIRE LA PIANIFICAZIONE E IL MONITORAGGIO DELLE DIVERSE FASI DEL PROCESSO PRODUTTIVO. TALE SOFTWARE SI INTERFACCERÃ  CON IL SISTEMA GESTIONALE DELLA PRODUZIONE E CON IL NUOVO SITO WEB PER IL COMMERCIO ELETTRONICO, VOLTO AD AUMENTARE LA CAPACITÃ  DELLÂ¿AZIENDA DI PENETRARE NUOVI MERCATI ESTERI.</t>
  </si>
  <si>
    <t>www.opencoesione.gov.it/progetti/11fr31190</t>
  </si>
  <si>
    <t>11FR31191</t>
  </si>
  <si>
    <t>C83D18000140007</t>
  </si>
  <si>
    <t>DIGITAL FACTORY NEL SETTORE DELLA PRODUZIONE DI IMPIANTI PER  TRATTAMENTO-VERNICIATURA SUPERFICI</t>
  </si>
  <si>
    <t>IL PROGETTO PREVEDE L'IMPLEMENTAZIONE DI UN SISTEMA DI TRACCIAMENTO DIGITALIZZATO DELLE COMMESSE (LOGISTICA) UNITAMENTE ALLO SVILUPPO DI UNA PIATTAFORMA DI MONITORAGGIO CENTRALIZZATA PER GLI IMPIANTI DI VERNICIATURA REALIZZATI DALL'AZIENDA E DISLOCATI IN TUTTO IL MONDO. L'INVESTIMENTO VERRÃ  COMPLETATO DALLO SVILUPPO DI UN NUOVO MODULO DI GESTIONE DEL BUDGET E DELL'AVANZAMENTO DEI COSTI DI COMMESSA, CHE ANDRÃ  AD INTEGRARSI CON IL  SOFTWARE GESTIONALE AZIENDALE.</t>
  </si>
  <si>
    <t>www.opencoesione.gov.it/progetti/11fr31191</t>
  </si>
  <si>
    <t>11FR31192</t>
  </si>
  <si>
    <t>C53D18000080007</t>
  </si>
  <si>
    <t>SMART TASTING: NUOVI ED INNOVATIVI PROCESSI AZIENDALI EFFICIENTI ED INTERCONNESSI</t>
  </si>
  <si>
    <t>LÂ¿INIZIATIVA Â¿SMART TASTINGÂ¿ ÃŠ UN PIANO DI INNOVAZIONE INDUSTRIALE AVENTE LÂ¿OBIETTIVO DI PROMUOVERE LA COMPETITIVITÃ  DELLA PICCOLA MEDIA IMPRESA CDA SRL, AZIENDA OPERANTE NEL SETTORE DELLA GESTIONE DISTRIBUTORI AUTOMATICI DI BEVANDE FREDDE E CALDE E DI PRODOTTI DI PASTICCERIA PRECONFEZIONATA (RIF. S3 Â¿ AGROALIMENTARE), MEDIANTE LÂ¿IMPLEMENTAZIONE DI INVESTIMENTI IN SOLUZIONI TECNOLOGICHE INNOVATIVE PER LÂ¿OPERATIVITÃ  DEI SISTEMI DI INFORMAZIONI (ERP) ED APPLICAZIONI DIGITALI CHE</t>
  </si>
  <si>
    <t>www.opencoesione.gov.it/progetti/11fr31192</t>
  </si>
  <si>
    <t>11FR31197</t>
  </si>
  <si>
    <t>C13D18000140007</t>
  </si>
  <si>
    <t>GESTIONE RILEVAZIONI ATTIVITÃ  SU COMMESSA E NUOVE INIZIATIVE SOCIAL E WEB</t>
  </si>
  <si>
    <t>LA SOCIETÃ  EDILMECCANICA INTENDE OPERARE UNA RIORGANIZZAZIONE PER MEZZO DI TECNOLOGIE ABILITANTI LA TRACCIATURA E L'AVANZAMENTO DELLE RILEVAZIONI SULLE ATTIVITÃ  DI COMMESSA. QUESTE OPERAZIONI VERRANNO SVOLTE IN MOBILITÃ  DAI PROPRI TECNICI CHE SEGUONO I LAVORI SUL TERRITORIO. INOLTRE SI INTENDE RIORGANIZZARE L'OFFERTA DEI SERVIZI TRAMITE INIZIATIVE SOCIAL E WEB, AL FINE DI INCREMENTARE LA CONOSCENZA DELLA PROPRIA OFFERTA E DELLA CLIENTELA (ATTUALE E NUOVA)</t>
  </si>
  <si>
    <t>www.opencoesione.gov.it/progetti/11fr31197</t>
  </si>
  <si>
    <t>11FR31202</t>
  </si>
  <si>
    <t>C33D18000040007</t>
  </si>
  <si>
    <t>OTTIMIZZAZIONE DEI PROCESSI AZIENDALI TRAMITE INNOVAZIONE DIGITALE</t>
  </si>
  <si>
    <t>IL PROGETTO PUNTA A OTTIMIZZARE I PROCESSI AZIENDALI ATTRAVERSO L'INTRODUZIONE DI UNA SERIE DI INNOVAZIONI DIGITALI CHE IMPATTERANNO SU DIVERSE FUNZIONI AZIENDALI (PRODUTTIVA, AMMINISTRATIVA, CONTABILE, ECC.).  VERRANNO INTRODOTTI STRUMENTI E DISPOSITIVI INFORMATICI E TELEMATICI CHE PERMETTANO DI VELOCIZZARE LE OPERAZIONI DI PROGETTAZIONE E PRODUZIONE, RIDURRE GLI ERRORI, MIGLIORARE I SERVIZI OFFERTI AI CLIENTI, CONTROLLARE LÂ¿AVANZAMENTO DELLE COMMESSE E DEI PROCESSI PRODUTTIVI.</t>
  </si>
  <si>
    <t>www.opencoesione.gov.it/progetti/11fr31202</t>
  </si>
  <si>
    <t>11FR31205</t>
  </si>
  <si>
    <t>C33D18000070007</t>
  </si>
  <si>
    <t>DIGITALIZZAZIONE DOCUMENTI, CONSERVAZIONE SOSTITUTIVA A NORMA DI LEGGE CON SISTEMA CLOUD COMPUTING,</t>
  </si>
  <si>
    <t>IL PROGETTO HA L'OBIETTIVO DI AUMENTARE L'EFFICIENZA DEL PROCESSO PRODUTTIVO ATTRAVERSO LA DIGITALIZZAZIONE DOCUMENTALE E LA CONSERVAZIONE SOSTITUTIVA DEI REGISTRI CONTABILI E DELLE DICHIARAZIONI FISCALI. PARIMENTI VERRÃ  PERSEGUITO L'OBIETTIVO DI UNA MAGGIORE SICUREZZA DEL SISTEMA INFORMATICO AZIENDALE AL FINE DI PROTEGGERE IL SISTEMA E I DATI DA ATTACCHI ESTERNI O INTRUSIONI.</t>
  </si>
  <si>
    <t>www.opencoesione.gov.it/progetti/11fr31205</t>
  </si>
  <si>
    <t>11FR31210</t>
  </si>
  <si>
    <t>D17H18000210007</t>
  </si>
  <si>
    <t>CRESCITA COMMERCIALE INTERNAZIONALE</t>
  </si>
  <si>
    <t>LÂ¿INIZIATIVA PREVEDE LO SVILUPPO DELLÂ¿IMPRESA NEI MERCATI ESTERI. IN PARTICOLARE LA CHAIRS AND MORE SRL INTENDE AVVIARE UN PROGRAMMA DI INTERNAZIONALIZZAZIONE CHE PREVEDE NEL CONTEMPO SIA LA PARTECIPAZIONE A FIERE INTERNAZIONALI SIA LO SVILUPPO E LÂ¿AVVIO DI UN PIANO DI COMUNICAZIONE DIGITALE (WEB).</t>
  </si>
  <si>
    <t>www.opencoesione.gov.it/progetti/11fr31210</t>
  </si>
  <si>
    <t>11FR31211</t>
  </si>
  <si>
    <t>C93D18000250007</t>
  </si>
  <si>
    <t>TECNOLOGIE INTELLIGENTI PER LA SMART FACTORY</t>
  </si>
  <si>
    <t>IL PROGETTO DI MOROSO PERSEGUE L'OBIETTIVO DELLA DIGITALIZZAZIONE ED AUTOMAZIONE DEI PROCESSI, SECONDO LE LOGICHE DELL'INDUSTRIA 4.0, SFRUTTANDO LE OPPORTUNITÃ  DATE DALLE NUOVE TECNOLOGIE ICT PER LO SMART &amp; DIGITAL MANUFACTURING NEL SETTORE DELLÂ¿ARREDO.</t>
  </si>
  <si>
    <t>www.opencoesione.gov.it/progetti/11fr31211</t>
  </si>
  <si>
    <t>11FR31212</t>
  </si>
  <si>
    <t>C43D18000100007</t>
  </si>
  <si>
    <t>OVERLOG- ERP/CRM INVESTMENT 4.0</t>
  </si>
  <si>
    <t>GRAZIE ALLA NUOVA DIGITALIZZAZIONE PREVISTA DAL PROGETTO SI RITIENE QUINDI CHE TALE INVESTIMENTO POSSA RAPPRESENTARE UN IMPORTANTE PASSO AVANTI PER LA GESTIONE ED IL CONTROLLO DIGITALE DEI PROCESSI, DELLE ATTIVITÃ  MARKETING E COMMERCIALI SVOLTE E PER POTER RISPONDERE NON SOLO IN MANIERA REATTIVA MA PRO-ATTIVA ALLE NUOVE OPPORTUNITÃ  DI MERCATO E INTERCETTARE NUOVI CLIENTI E SETTORI ATTUALMENTE NON ANCORA COPERTI.</t>
  </si>
  <si>
    <t>www.opencoesione.gov.it/progetti/11fr31212</t>
  </si>
  <si>
    <t>11FR31215</t>
  </si>
  <si>
    <t>E63D18000120007</t>
  </si>
  <si>
    <t>MIGLIORARE ORGANIZZAZIONE E COMPETITIVITÃ  TRAMITE LÂ¿ICT: NUOVE SFIDE PER LE AZIENDE DELLÂ¿ARREDO</t>
  </si>
  <si>
    <t>IL PROGETTO PROPOSTO DA KIOS SI INSERISCE APPIENO, SOSTANZIANDOSI IN DUE PRINCIPALI STEP.   IL PRIMO:INTRODUZIONE IN AZIENDA DI UN INNOVATIVO SISTEMA ERP IN GRADO DI DIGITALIZZARE L'AZIENDA.  IL SECONDO INTRODURRÃ  IN AZIENDA UN CONFIGURATORE GRAFICO CHE POSSA FARE DA TRAIT D'UNION TRA IL REPARTO PROGETTAZIONE, LA PRODUZIONE E LA LOGISTICA.QUESTI DUE SISTEMI PERMETTERANNO ALLA KIOS DI AUMENTARE LA PROPRIA COMPETITIVITÃ , CONSENTENDOLE UN SALTO DI QUALITÃ  IN DIREZIONE DI INDUSTRIA 4.0</t>
  </si>
  <si>
    <t>www.opencoesione.gov.it/progetti/11fr31215</t>
  </si>
  <si>
    <t>11FR31228</t>
  </si>
  <si>
    <t>11FR31229</t>
  </si>
  <si>
    <t>C93D18000090007</t>
  </si>
  <si>
    <t>EMAP_TABACCO</t>
  </si>
  <si>
    <t>IL PROGETTO RAPPRESENTA LA CONSEGUENZA LOGICA DEGLI INVESTIMENTI IN RICERCA EFFETTUATI NEL 2012 E NEL 2015, I QUALI HANNO PORTATO L'AZIENDA A SVILUPPARE UN NUOVO SEGMENTO DI BUSINESS TRAMITE LA DIGITALIZZAZIONE DELLE MAPPE. A SEGUITO DEL LANCIO DEL NUOVO PRODOTTO (MAPPE DIGITALI DA UTILIZZARE TRAMITE APP CON L'ACCESSO ALLA COMMUNITY PER LA CONDIVISIONE DEI PERCORSI), L'IMPRESA HA RACCOLTO UNA SERIE DI SUGGERIMENTI MIGLIORATIVI CHE INTENDE IMPLEMENTARE MEDIANTE L'ATTUALE PIANO DI INVESTIMENTI. I</t>
  </si>
  <si>
    <t>www.opencoesione.gov.it/progetti/11fr31229</t>
  </si>
  <si>
    <t>11FR31230</t>
  </si>
  <si>
    <t>C73D18000140007</t>
  </si>
  <si>
    <t>POTENZIAMENTO COMMERCIALE E ORGANIZZATIVO IN CHIAVE DIGITALE</t>
  </si>
  <si>
    <t>LÂ¿AZIENDA HA INDIVIDUATO UN NUOVO CRM PER POTENZIARE LA PARTE COMMERCIALE, MENTRE PER PIANIFICARE NEL DETTAGLIO TUTTO IL PROCESSO PRODUTTIVO SONO PREVISTI UN NUOVO MRP MODULARE  E ALCUNI DISPOSITIVI DIGITALIZZATI; INOLTRE, INTENDE REALIZZARE UN PORTALE CHE PERMETTERÃ  UNÂ¿ADEGUATA COMUNICAZIONE E CONDIVISIONE TRA GLI ATTORI COINVOLTI. COMPLETA IL PROGETTO LÂ¿ACQUISTO DI LETTORI DI BARCODE PER UNA GESTIONE DIGITALIZZATA ED IN TEMPO REALE DEL MAGAZZINO.</t>
  </si>
  <si>
    <t>www.opencoesione.gov.it/progetti/11fr31230</t>
  </si>
  <si>
    <t>11FR31239</t>
  </si>
  <si>
    <t>11FR31241</t>
  </si>
  <si>
    <t>E43D18000220007</t>
  </si>
  <si>
    <t>SVILUPPO SISTEMA INFORMATIVO INTEGRATO E DIGITALIZZAZIONE DEI PROCESSI PRODUTTIVI</t>
  </si>
  <si>
    <t>LÂ¿AZIENDA HA LA VOLONTÃ  DI PROIETTARSI VERSO LA FABBRICA 4.0 E SARANNO INOLTRE SVILUPPATE SOLUZIONI TECNOLOGICHE INNOVATIVE WEB ORIENTED PER OTTIMIZZARE LA GESTIONE IN TEMPO REALE DELLE RELAZIONI CON FORNITORI E CLIENTI. LE IMPLEMENTAZIONI PREVISTE SONO COSÃ¬ DIVISE:AREA VENDITE (PORTALE AZIENDALE IN OTTICA ECOMMERCE B2B; SVILUPPO APP OESSE PER AGENTI; CRM);AREA TECNICA PROGETTAZIONE/PREVENITZZAZIONE (CONFIGURATORE);AREA PRODUTTIVA (SISTEMA MES INTEGRATO CON CONFIGURATORE E SISTEMA ERP).</t>
  </si>
  <si>
    <t>www.opencoesione.gov.it/progetti/11fr31241</t>
  </si>
  <si>
    <t>11FR31242</t>
  </si>
  <si>
    <t>C83D18000100007</t>
  </si>
  <si>
    <t>VALCANALE.NET</t>
  </si>
  <si>
    <t>VALCANALE ENERGIA SRL HA IDEATO UN PROGETTO INNOVATIVO, VALCANALE.NET, PER OFFRIRE AL TERRITORIO DELLA VALCANALE E IN PARTICOLARE AGLI OPERATORI DEL SETTORE TURISTICO, UNA CONNETTIVITÃ  ALLA RETE AD ALTISSIMA BANDA ACCESSIBILE CAPILLARMENTE ANCHE NEI CENTRI PIÃ¹ ISOLATI. NEI COMUNI DI TARVISIO, MALBORGHETTO, PONTEBBA ESISTONO NUMEROSE ATTIVITÃ  TURISTICHE ATTUALMENTE ESCLUSE DALL'UTILIZZO DI INTERNET, CON GRAVE PREGIUDIZIO PER LA LORO  COMPETITIVITÃ , SE NON PER LA LORO STESSA SOPRAVVIVENZA.</t>
  </si>
  <si>
    <t>www.opencoesione.gov.it/progetti/11fr31242</t>
  </si>
  <si>
    <t>11FR31243</t>
  </si>
  <si>
    <t>C73D18000250007</t>
  </si>
  <si>
    <t>SIME S.R.L. - IMPLEMENTAZIONE DEL SISTEMA GESTIONALE IN OTTICA 4.0</t>
  </si>
  <si>
    <t>IL PROGETTO DA REALIZZARE CONSISTE NELL'INTRODUZIONE DI UN SISTEMA GESTIONALE, E RELATIVO HARDWARE, PER REALIZZARE LÂ¿INTEGRAZIONE TRA LE DIVERSE AREE FUNZIONALI AL FINE DI POTER AVERE UNA VISIONE TEMPESTIVA E COMPLETA SU QUALSIASI AMBITO DI ANALISI, POTER GESTIRE IN MANIERA INTEGRATA LA FASE DI PRODUZIONE, I FORNITORI E IL PERSONALE AZIENDALE, CREARE MODELLI DI E-BUSINESS, AUMENTARE IL LIVELLO DI SICUREZZA PER LÂ¿ACCESSO ALLE INFORMAZIONI, IMPLEMENTARE LÂ¿ARCHIVIAZIONE DIGITALE DEI DOCUMENT</t>
  </si>
  <si>
    <t>www.opencoesione.gov.it/progetti/11fr31243</t>
  </si>
  <si>
    <t>11FR31248</t>
  </si>
  <si>
    <t>E43D18000300007</t>
  </si>
  <si>
    <t>DIGITAL PLANNING &amp; MANUFACTURING PER IL SETTORE DELLA MECCANICA DI PRECISIONE</t>
  </si>
  <si>
    <t>IL PROGETTO ÃŠ CENTRATO SULL'INTERFACCIAMENTO TRA IL SISTEMA DI RACCOLTA E GESTIONE DATI MES E LE MACCHINE IN PRODUZIONE E SULL'IMPLEMENTAZIONE DI UNA SOLUZIONE ICT CHE CONSENTA L'AUTOMAZIONE E DIGITALIZZAZIONE DEL PROCESSO DI PIANIFICAZIONE DELLA PRODUZIONE. PRESUPPOSTO PER LA REALIZZAZIONE DI QUESTI INTERVENTI SARÃ  LA CREAZIONE DI UN IDONEO AMBIENTE DI SVILUPPO INFRASTRUTTURATO CON HW, SW E CONNETTIVITÃ  SUFFICIENTE ALLA GESTIONE DEL PROSPETTATO INCREMENTO DELLE OPERAZIONI DIGITALI DATA-INTE</t>
  </si>
  <si>
    <t>www.opencoesione.gov.it/progetti/11fr31248</t>
  </si>
  <si>
    <t>11FR31252</t>
  </si>
  <si>
    <t>E53D18000220007</t>
  </si>
  <si>
    <t>CLOUDNOTES</t>
  </si>
  <si>
    <t>IMPLEMENTAZIONE DI UNA CLOUD WEB APPLICATION PER L'ARCHIVIAZIONE E LA GESTIONE CONDIVISA DI UNA BASE DATI AD ALTO VALORE DI BUSINESS</t>
  </si>
  <si>
    <t>www.opencoesione.gov.it/progetti/11fr31252</t>
  </si>
  <si>
    <t>11FR31254</t>
  </si>
  <si>
    <t>11FR31255</t>
  </si>
  <si>
    <t>11FR31257</t>
  </si>
  <si>
    <t>C23D18000140007</t>
  </si>
  <si>
    <t>PIATTAFORMA WEB INTEGRATA PER UNA GESTIONE EFFICIENTE ED INNOVATIVA DELLÂ¿INTERO CICLO DI BUSINESS</t>
  </si>
  <si>
    <t>LÂ¿INFORMATIZZAZIONE DI FERRO SISTEMI SRL HA LÂ¿OBIETTIVO DI AUTOMATIZZARE I PROCESSI  GESTIONALI INTERNI CHE FANNO CAPO ALLÂ¿ACQUISIZIONE DI UNA COMMESSA: ATTIVITÃ  COMMERCIALE, PREVENTIVAZIONE,  PRODUZIONE, POSA DEL SERRAMENTO, SODDISFAZIONE CLIENTE, MANUTENZIONE. LA SOLUZIONE TECNOLOGICA WEB ÃŠ ORIENTATA ALL'INNOVAZIONE DEI PROCESSI  IN QUANTO LA LORO AUTOMAZIONE ED OTTIMIZZAZIONE GARANTISCE EFFICIENZA OPERATIVA, AUMENTA LA CAPACITÃ  COMPETITIVA DELL'IMPRESA E FAVORISCE I RAPPORTI CON IL</t>
  </si>
  <si>
    <t>www.opencoesione.gov.it/progetti/11fr31257</t>
  </si>
  <si>
    <t>11FR31258</t>
  </si>
  <si>
    <t>11FR31262</t>
  </si>
  <si>
    <t>D67H18000150007</t>
  </si>
  <si>
    <t>LÂ¿EVOLUZIONE DELLA TRADIZIONE VETRARIA IN OTTICA DI INDUSTRIA 4.0</t>
  </si>
  <si>
    <t>LA DIREZIONE AZIENDALE DI VETRERIA GIACON LUIGI, CON IL PRESENTE PROGETTO, INTENDE COMPLETARE LA DIGITALIZZAZIONE DELLE SUE ATTIVITÃ , MEDIANTE L'AUTOMAZIONE DI TUTTA LA FASE DEL CICLO DELL'ORDINE IN OTTICA DI INDUSTRIA 4.0, REINGEGNERIZZANTO AL CONTEMPO TUTTA LA SUPPLY CHAIN E ADOTTANDO UN NUOVO MODELLO ORGANIZZATIVO EFFICIENTE, SNELLO E FLESSIBILE, PER I PROCESSI DI APPROVVIGIONAMENTO E DI PROGRAMMAZIONE DELLE PRODUZIONE, IMPLEMENTANDO SOLUZIONI IN GRADO DI RISPONDERE AI BISOGNI IN MANIERA PI</t>
  </si>
  <si>
    <t>www.opencoesione.gov.it/progetti/11fr31262</t>
  </si>
  <si>
    <t>11FR31263</t>
  </si>
  <si>
    <t>D67H18000140007</t>
  </si>
  <si>
    <t>NUOVI MODELLI ORGANIZZATIVI E GESTIONALI PER L'INDUSTRIA 4.0</t>
  </si>
  <si>
    <t>IL PROGETTO CHE LÂ¿IMPRESA INTENDE REALIZZARE RIGUARDA LÂ¿ADOZIONE DI NUOVI MODELLI ORGANIZZATIVI IN GRADO DI ABILITARE LA REINGEGNERIZZAZIONE DEI PROCESSI DI APPROVVIGIONAMENTO E DI PROGRAMMAZIONE DELLE PRODUZIONE IN OTTICA INTERNET OF THINGS LUNGO UNA SUPPLY CHAIN TOTALMENTE INFORMATIZZATA, IMPLEMENTANDO SOLUZIONI IN GRADO DI RISPONDERE AI BISOGNI IN MANIERA PIÃ¹ SODDISFACENTE UTILIZZANDO UNA QUANTITÃ  MINORE DI RISORSE (MATERIA ED ENERGIA) CON CONSEGUENTE MINORE IMPATTO AMBIENTALE. PARALLE</t>
  </si>
  <si>
    <t>www.opencoesione.gov.it/progetti/11fr31263</t>
  </si>
  <si>
    <t>11FR31264</t>
  </si>
  <si>
    <t>C73D18000170007</t>
  </si>
  <si>
    <t>S.T.A.R.T ( SISTEMA AUTOMATICO DI MODELLAZIONE RAPIDA TRIDIMENSIONALE)</t>
  </si>
  <si>
    <t>IL CONTRIBUTO CHE SI STA CHIEDENDO RAPPRESENTA UN PROGETTO DI INVESTIMENTO PER CONSOLIDARE ADDI.FIT  IN CHIAVE INNOVATIVA, MEDIANTE LÂ¿INTRODUZIONE DI UN SISTEMA INTEGRATO DIGITALE AUTOMATIZZATO PER LA GESTIONE DEGLI UTENTI (CLIENTI) E DI INTERFACCIA CON LE PIATTAFORME E-COMMERCE ESISTENTI.   LA STRATEGIA INDUSTRIALE EÂ¿ VOLTA A FAR SI CHE ADDI.FIT DIVENGA NEL GIRO DI 2 ANNI UN PRODUTTORE DI SCARPE MEDIANTE TECNOLOGIA ADDITIVE MANUFACTURING. PER ARRIVARE A QUESTO OBIETTIVO, I SOCI HANNO DEFIN</t>
  </si>
  <si>
    <t>www.opencoesione.gov.it/progetti/11fr31264</t>
  </si>
  <si>
    <t>11FR31265</t>
  </si>
  <si>
    <t>C93D18000160007</t>
  </si>
  <si>
    <t>RINNOVAMENTO TECNOLOGICO DEL SISTEMA INFORMATICO</t>
  </si>
  <si>
    <t>MECPLAST INTENDE REALIZZARE UN PROGETTO DI INVESTIMENTO IN TECNOLOGIE DELL'INFORMAZIONE E DELLA COMUNICAZIONE CHE MIGLIORI E POTENZI ASPETTI PRECISI DEL PROCESSO PRODUTTIVO. A FRONTE DI UN'ESPANSIONE COMMERCIALE DELL'AZIENDA E DI UN MODELLO DI BUSINESS CHE VOLONTARIAMENTE RIMANE BASATO SULLA PERSONALIZZAZIONE DEI PRODOTTI, SI ÃŠ RITENUTO NECESSARIO L'INVESTIMENTO IN TECNOLOGIE SEMPRE PIÃ¹ AVANZATE DI MANIFATTURA DIGITALE E IN INFRASTRUTTURE INFORMATICHE CHE GARANTISCANO LA SICUREZZA DEI DATI/IN</t>
  </si>
  <si>
    <t>www.opencoesione.gov.it/progetti/11fr31265</t>
  </si>
  <si>
    <t>11FR31268</t>
  </si>
  <si>
    <t>D97H18000130007</t>
  </si>
  <si>
    <t>INNOVAZIONE DEL PROCESSO PRODUTTIVO E PROMOZIONE INTERNAZIONALE</t>
  </si>
  <si>
    <t>FAZIOLI PIANOFORTI INTENDE REALIZZARE IL PRESENTE PROGETTO PER MIGLIORARE IL PROCESSO PRODUTTIVO E PER RIPOSIZIONARSI STRATEGICAMENTE A LIVELLO INTERNAZIONALE. FARÃ  RICORSO A CONSULENZE PER L'INNOVAZIONE DEL PROCESSO AL FINE DI DOTARSI DI TECNOLOGIE PER LA PROGETTAZIONE ASSISTITA E PER L'ESECUZIONE SISTEMATICA E DIGITALE DI TEST QUALITATIVI VIBRAZIONALI E ACUSTICI. PARTECIPERÃ  A TRE FIERE DI RILEVANZA MONDIALE AL FINE DI PROMUOVERE E COMMERCIALIZZARE MODELLI DI PIANOFORTI GIÃ  REALIZZATI, MA</t>
  </si>
  <si>
    <t>www.opencoesione.gov.it/progetti/11fr31268</t>
  </si>
  <si>
    <t>GESTIONE INTEGRATA DELLE FUNZIONI AZIENDALI PER LA VELOCIZZ.DELLE FASI DI PROGETTAZIONE E PRODUZIONE</t>
  </si>
  <si>
    <t>11FR31271</t>
  </si>
  <si>
    <t>C59J19000140007</t>
  </si>
  <si>
    <t>CAMEL 4.0</t>
  </si>
  <si>
    <t>PROGETTO DI DIGITAL STRATEGY PER LA GESTIONE E L'INTEGRAZIONE DIN TUTTI I CANALI DIGITALI E STRUMENTI DI COMUNICAZIONE, CON RELATIVI CONTENUTI, IN UNA MODALITA' ORGANIZZATA, COORDINATA E FUNZIONALE AGLI OBIETTIVI AZIENDALI.</t>
  </si>
  <si>
    <t>www.opencoesione.gov.it/progetti/11fr31271</t>
  </si>
  <si>
    <t>11FR31273</t>
  </si>
  <si>
    <t>E63D18000190007</t>
  </si>
  <si>
    <t>TRASFORMAZIONE DIGITALE PROC. PRODUTTIVI CON SOFTWARE CAD/CAM E CABLAGGIO STRUTTURATO RETE AZIENDALE</t>
  </si>
  <si>
    <t>IL PROGETTO HA L'OBIETTIVO D'IMPLEMENTARE LA TRASFORMAZIONE DIGITALE DEI PROCESSI PRODUTTIVI MEDIANTE L'ACQUISTO DI ALCUNI MODULI DI SOFTWARE CAD/CAM E L'ACQUISIZIONE DI SERVIZI DI CONSULENZA PER LE NECESSARIE PERSONALIZZAZIONI E COLLEGAMENTI ALLE MACCHINE DI PRODUZIONE. A COMPLETAMENTO DI QUESTO INTERVENTO SARANNO ACQUISTATI UN SERVER, COMPUTER E SARANNO PREDISPOSTI I CABLAGGI STRUTTURATI PER LA RETE AZIENDALE AL FINE DI COLLEGARE IN RETE I MACCHINARI DI PRODUZIONE.</t>
  </si>
  <si>
    <t>www.opencoesione.gov.it/progetti/11fr31273</t>
  </si>
  <si>
    <t>11FR31277</t>
  </si>
  <si>
    <t>11FR31281</t>
  </si>
  <si>
    <t>C63D18000090007</t>
  </si>
  <si>
    <t>DIGITAL ENTERPRISE</t>
  </si>
  <si>
    <t>L'OBIETTIVO DEL PROGETTO ÃŠ QUELLO DI SFRUTTARE LE OPPORTUNITÃ  OFFERTE DALLE NUOVE TECNOLOGIE ICT PER CONVERTIRE SIDER ENGINEERING S.P.A. VERSO IL MODELLO DI SMART FACTORY &amp; DIGITAL ENTERPRISE SECONDO LE LOGICHE DI INDUSTRIA 4.0.</t>
  </si>
  <si>
    <t>www.opencoesione.gov.it/progetti/11fr31281</t>
  </si>
  <si>
    <t>11FR31283</t>
  </si>
  <si>
    <t>11FR31287</t>
  </si>
  <si>
    <t>E33D18000250007</t>
  </si>
  <si>
    <t>"CONNECTING.MARE" - INNOVAZIONE DI PROCESSO E ORGANIZZATIVA MEDIANTE SISTEMI ERP INTEGRATI.</t>
  </si>
  <si>
    <t>FONDAMENTALE INNOVAZIONE DEL PROCESSO PRODUTTIVO E ORGANIZZATIVO MEDIANTE LÂ¿ADOZIONE DELLE TECNOLOGIE ITC PER DIGITALIZZAZIONE E CONNESSIONE INTEGRATA A SISTEMI ERP COERENTE CON IL PARADIGMA DI Â¿FABBRICA 4.0Â¿ E IOT (INTENET OF THINGS).</t>
  </si>
  <si>
    <t>www.opencoesione.gov.it/progetti/11fr31287</t>
  </si>
  <si>
    <t>11FR31288</t>
  </si>
  <si>
    <t>C49J20000360007</t>
  </si>
  <si>
    <t>NORD PAS 14000 SRL Â¿ SVILUPPO DEL SISTEMA GESTIONALE SU CLOUD PER LÂ¿OTTIMIZZAZIONE DEI PROCESSI</t>
  </si>
  <si>
    <t>LL PROGETTO SI PONE LÂ¿OBIETTIVO DI RENDERE IL GESTIONALE AZIENDALE (LÂ¿APPLICATIVO Q-81 HSE WEB APP) ADATTO AD UN USO SU CLOUD IN MODO TALE DA APPORTARE NUMEROSE INNOVAZIONI ALLÂ¿ INTERNO DELLÂ¿AZIENDA, TRA LE QUALI: LA STANDARDIZZAZIONE E AUTOMATIZZAZIONE DI FASI DI PROCESSO, IL COMMERCIO ELETTRONICO, LÂ¿INTERAZIONE CON ALTRE ALTRE TECNOLOGIE QUALI SISTEMI INFORMATIVI, PIATTAFORME IOT, REALTÃ  AUMENTATA, PIATTAFORME E-LEARNING, CHE RIDEFINIRANNO I PROCESSI PRIMARI DELLÂ¿AZIENDA (MARKETI</t>
  </si>
  <si>
    <t>www.opencoesione.gov.it/progetti/11fr31288</t>
  </si>
  <si>
    <t>11FR31290</t>
  </si>
  <si>
    <t>B96G20000990007</t>
  </si>
  <si>
    <t>INFORMATIZZAZIONE E COMUNICAZIONE DIGITALE</t>
  </si>
  <si>
    <t>LA SOCIETÃ  VUOLE SVILUPPARE NUOVI STRUMENTI AVANZATI DI INFORMATIZZAZIONE PER IL MIGLIORAMENTO DEI PROCESSI AZIENDALI DI GESTIONE DEGLI IMMOBILI E DI COMUNICAZIONE DIGITALE CON I CLIENTI.  LÂ¿OBIETTIVO ÃŠ QUELLO DI RIDURRE I COSTI DI COMUNICAZIONE E GESTIONE DEGLI IMMOBILI, DI MIGLIORARE LA VISIBILITÃ  ONLINE E IN SEDE DEL PATRIMONIO IMMOBILIARE DELLÂ¿AGENZIA E INCREMENTARE IL PERSONALE.</t>
  </si>
  <si>
    <t>www.opencoesione.gov.it/progetti/11fr31290</t>
  </si>
  <si>
    <t>11FR31296</t>
  </si>
  <si>
    <t>C93D18000260007</t>
  </si>
  <si>
    <t>AD OGGI L'ESECUZIONE DEI LAVORI SU COMMESSA ÃŠ SEMPRE STATA EFFETTUATA SENZA UNA PARTICOLARE GESTIONE DELLA COMMESSA. TUTTO ERA AFFIDATO ALL'ESPERIENZA DEL TECNICO ED ALLA SUA "SENSIBILITÃ ". TALE MODALITÃ  DI GESTIONE ÃŠ DI FATTO LIMITANTE, CON IL RISCHIO DI COMMETTERE ERRORI ED ERODERE LA MARGINALITÃ . DA QUI LA DECISIONE DI INVESTIRE IN UN SISTEMA SPECIFICO, IL GESTIONALE EDISON, PER LA CORRETTA GESTIONE DELLE COMMESSE ED IN UNA PIATTAFORMA WEB ORIENTATA ALL'E-COMMERCE</t>
  </si>
  <si>
    <t>www.opencoesione.gov.it/progetti/11fr31296</t>
  </si>
  <si>
    <t>11FR31298</t>
  </si>
  <si>
    <t>B95F17000130007</t>
  </si>
  <si>
    <t>SOFTWARE PER CRM, CLOUD COMPUTING ED E- COMMERCE</t>
  </si>
  <si>
    <t>IL PROGETTO PREVEDE DI DOTARE LA TESORVEGLIANZA DI STRUMENTI, DA INSERIRE IN UN NUOVO SITO INTERNET, CHE UTILIZZINO IL RESPONSIVE DESIGN AL FINE DI GARANTIRE LA MIGLIOR FRUIBILITÃ  DAI DEVICE MOBILI , MA INOLTRE SIA INTEGRATO CON UN DATABASE CONTENENTE I DATI DEI CLIENTI COME DEI CONTATTI "PROSPECT" . TALE DATABASE COSTITUIRÃ  IL NUCLEO SU CUI BASARE LE AZIONI DEL CRM , COME FORUM DI DISCUSSIONE, INTERFACCIA CON SOCIAL NETWORK ( ÃŠ PREVISTA UNA PAGINA FB), UNA BANCA DATI CONTENENTE LE DOMANDE E</t>
  </si>
  <si>
    <t>www.opencoesione.gov.it/progetti/11fr31298</t>
  </si>
  <si>
    <t>11FR31306</t>
  </si>
  <si>
    <t>11FR31312</t>
  </si>
  <si>
    <t>C19J19000140007</t>
  </si>
  <si>
    <t>AUTOMAZIONE DELLA FORZA VENDITE, GESTIONE DOCUMENTALE E DEI PROCESSI, INTEGRAZIONE INTER-AZIENDALE</t>
  </si>
  <si>
    <t>INTRAPRENDIAMO UN PROGETTO DI INVESTIMENTO IN ICT DESTINATO A RIVOLUZIONARE IL NOSTRO LAVORO. QUESTO ATTRAVERSO L'IMPLEMENTAZIONE DELLA "SALES FORCE AUTOMATION", OVVERO LA DIGITALIZZAZIONE DEL LAVORO DEGLI AGENTI E DELL'UFFICIO PER MEZZO DI TABLET E APP, E DELLA "GESTIONE DOCUMENTALE E DEI PROCESSI", FINALIZZATA A CREARE DEI FLUSSI ORGANIZZATI, GESTITI E CONDIVISI DI DOCUMENTI, INFORMAZIONI, COMPITI (PROCESSI) ALL'INTERNO DELL'AZIENDA E DEL GRUPPO. CI SPINGEREMO CIOÃŠ FINO AD UNA INTEGRAZIONE "</t>
  </si>
  <si>
    <t>www.opencoesione.gov.it/progetti/11fr31312</t>
  </si>
  <si>
    <t>11FR31315</t>
  </si>
  <si>
    <t>C93D18000210007</t>
  </si>
  <si>
    <t>MANIFATTURA DIGITALE NEL SETTORE FOOD</t>
  </si>
  <si>
    <t>SISTEMII AZIENDALI INTEGRATI PER L'OTTIMIZZAZIONE DEI FLUSSI AZIENDALI ATTRAVERSO STRUMENTI AVANZATI DI PIANIFICAZIONE AZIENDALE, BUSINESS INTELLIGENCE, APPLICAZIONI TELEMATICHE</t>
  </si>
  <si>
    <t>www.opencoesione.gov.it/progetti/11fr31315</t>
  </si>
  <si>
    <t>11FR31321</t>
  </si>
  <si>
    <t>C59E19000550007</t>
  </si>
  <si>
    <t>DIGITALIZZAZIONE DELLA FLOW CHART PROTESICA</t>
  </si>
  <si>
    <t>LO STUDIO INTENDE PROSEGUIRE NEL SUO PROGETTO DI INNOVAZIONE DEI PROCESSI. IN QUESTA FASE INTENDE INFATTI IMPLEMENTARE, MEDIANTE L'ACQUISTO DI STRUMENTAZIONE, LA CREAZIONE DI IMPRONTE DIGITALI.</t>
  </si>
  <si>
    <t>www.opencoesione.gov.it/progetti/11fr31321</t>
  </si>
  <si>
    <t>ALTRE OPERE ED IMPIANTI PER TELECOMUNICAZIONE</t>
  </si>
  <si>
    <t>11FR31322</t>
  </si>
  <si>
    <t>E83D18000180007</t>
  </si>
  <si>
    <t>CELLINA VALLEY 2.0</t>
  </si>
  <si>
    <t>CON LA REALIZZAZIONE DEL PRESENTE PROGETTO NUOVA CONTEC S.R.L. VUOLE  SVILUPPARE LA VERSIONE Â¿2.0Â¿ DEL PROGETTO CELLINA VALLEY, CHE CONSISTE NELLÂ¿INSERIMENTO ALLÂ¿INTERNO DEL WORKFLOW PRODUTTIVO DELLÂ¿AZIENDA DI SOLUZIONI INFORMATICHE DIGITALI CHE SFRUTTANO IL WEB E LÂ¿INTERCONNESSIONE DELLA RETE INTERNET. GRAZIE A QUESTE NUOVE TECNOLOGIE DIGITALI SARÃ  POSSIBILE ACCRESCERE LÂ¿ATTUALE VOLUME DÂ¿AFFARI DELLÂ¿AZIENDA E APRIRE NUOVI CANALI DI BUSINESS (ANCHE B2B)E NUOVI SPAZI OCCUPAZIO</t>
  </si>
  <si>
    <t>www.opencoesione.gov.it/progetti/11fr31322</t>
  </si>
  <si>
    <t>11FR31324</t>
  </si>
  <si>
    <t>C13D18000150007</t>
  </si>
  <si>
    <t>EVOLUZIONE DEI PROCESSI INTERNI DI GESTIONE DELLE FUNZIONI E AUTOMATIZZAZIONE DELLE OPERATIONS</t>
  </si>
  <si>
    <t>IL PROGETTO CONSISTE NEL RIORGANIZZARE I FLUSSI OPERATIVI E GESTIONALI DI PLAN1HEALTH PER RENDERE PIÃ¹ SNELLA, "LEAN", TUTTA L'ORGANIZZAZIONE E RENDERLA CAPACE DI PROCEDERE NON PIÃ¹ MANUALMENTE, MA ELETTRONICAMENTE "SMART", ALLA GESTIONE E REGISTRAZIONE DI TUTTE LE FASI DI SVILUPPO, PRODUZIONE, CONTROLLO E POST-VENDITA ANCHE ALLA LUCE DELLA DIVERSIFICAZIONE DELLA PRODUZIONE CON L'INTRODUZIONE DI PROCESSI DI PRODUZIONE INNOVATIVI VOLTI ALLA REALIZZAZIONE INTERNA DI NUOVI PRODOTTI (CO-STAMPAGGIO</t>
  </si>
  <si>
    <t>www.opencoesione.gov.it/progetti/11fr31324</t>
  </si>
  <si>
    <t>11FR31325</t>
  </si>
  <si>
    <t>C39J19000150007</t>
  </si>
  <si>
    <t>ZAC&amp;BIG</t>
  </si>
  <si>
    <t>IL PIANO DI INVESTIMENTO DI ALI SRL RIGUARDA LA REALIZZAZIONE DI UN PORTALE WEB, CON DUE DIFFERENTI AREE :   - ZAC, RIVOLTA ALLÂ¿UTENZA DOMESTICA ED ALLE PARTITE IVA, PER IL MONITORAGGIO DELLE OFFERTE E CONTROLLO DELLE FORNITURE DI LUCE E GAS.  - BIG, RIVOLTA ALLÂ¿UTENZA DOMESTICA, ALLE PARTITE IVA ED AL SETTORE INDUSTRIALE PER IL MONITORAGGIO DEGLI IMPIANTI A FONTI RINNOVABILI.</t>
  </si>
  <si>
    <t>www.opencoesione.gov.it/progetti/11fr31325</t>
  </si>
  <si>
    <t>11FR31327</t>
  </si>
  <si>
    <t>D47H18000080007</t>
  </si>
  <si>
    <t>SVILUPPO ORGANIZZATIVO, OTTIMIZZAZIONE DEI PROCESSI E INTERNAZIONALIZZAZIONE</t>
  </si>
  <si>
    <t>IL PROGETTO DELLÂ¿IMPRESA PREVEDE LE SEGUENTI SPESE: RIORGANIZZAZIONE INTERNA DEI PROCESSI AZIENDALI ATTRAVERSO LA DIGITALIZZAZIONE; STUDIO DI SOLUZIONI TECNOLOGICHE ED ORGANIZZATIVE PER RIDURRE LÂ¿IMPATTO AMBIENTALE DEL PROCESSO PRODUTTIVO; PARTECIPAZIONE ALLA FIERA DI HANNOVER; IMPLEMENTAZIONE E CONSULENZE PER INNOVAZIONE DI PROCESSO; ATTIVITÃ  RIVOLTE ALLÂ¿INTERNAZIONALIZZAZIONE; ASSUNZIONE DI PERSONALE.</t>
  </si>
  <si>
    <t>www.opencoesione.gov.it/progetti/11fr31327</t>
  </si>
  <si>
    <t>11FR31328</t>
  </si>
  <si>
    <t>11FR31331</t>
  </si>
  <si>
    <t>D17H18000250007</t>
  </si>
  <si>
    <t>MARKETING&amp;CRM:UN APPROCCIO INNOVATIVO PER RIVEDERE ORGANIZZAZIONE, PRODUZIONE AZIENDALE, COMPETITIVI</t>
  </si>
  <si>
    <t>IL PROGETTO VEDE LO SFORZO DELLÂ¿AZIENDA CONCENTRARSI IN TRE INIZIATIVE: SVILUPPARE UN PIANO DI MARKETING DIGITALE, LAVORARE SULLÂ¿INTEGRAZIONE DEI SETTORI MARKETING/COMMERCIALE CON IL CRM E INNOVARE IL PROCESSO PRODUTTIVO TRAMITE UNA CONSULENZA DEDICATA ALLO STUDIO DI NUOVI MATERIALI. IL TUTTO VOLTO AL MIGLIORAMENTO DELLA COMPETITIVITÃ  AZIENDALE.</t>
  </si>
  <si>
    <t>www.opencoesione.gov.it/progetti/11fr31331</t>
  </si>
  <si>
    <t>11FR31333</t>
  </si>
  <si>
    <t>B93D18000100007</t>
  </si>
  <si>
    <t>Â¿STAMPANTE 3D: DIGITALIZZAZIONE DELL'ODONTOTECNICAÂ¿</t>
  </si>
  <si>
    <t>IL PROGETTO PREVEDE L'ACQUISTO DI UNA STAMPANTE 3D CHE PROSEGUA E COMPLETI IL PROCESSO DI DIGITALIZZAZIONE CHE LA NOSTRA AZIENDA HA AVVIATO DAL 2007. QUESTA STAMPANTE CI PERMETTEREBBE DI UTILIZZARE MATERIALI INNOVATIVI PER LA PRODUZIONE DELLE PROTESI DENTALI, DI ACCELERARE I TEMPI DI PRODUZIONE E, SOPRATTUTTO, CI PERMETTEREBBE DI REALIZZARE I NOSTRI PRODOTTI PARTENDO DA UNA SCANSIONE INTRAORALE CHE PUÃ² ESSERCI INVIATA DIGITALMENTE DAL DENTISTA NOSTRO CLIENTE, SENZA AVER NECESSARIAMENTE BISOGNO</t>
  </si>
  <si>
    <t>www.opencoesione.gov.it/progetti/11fr31333</t>
  </si>
  <si>
    <t>11FR31334</t>
  </si>
  <si>
    <t>E23D18000350007</t>
  </si>
  <si>
    <t>TSM AL CUBO</t>
  </si>
  <si>
    <t>IL PROGETTO PREVEDE LA REALIZZAZIONE DI UN PROGRAMMA DI INVESTIMENTI FINALIZZATO ALLA AUTOMAZIONE DEI PROCESSI AZIENDALI, MEDIANTE UTILIZZO DI TECNOLOGIE DI PRODUZIONE AVANZATE PER LA MANIFATTURA (SOFTWARE CAD CAM) E IL POTENZIAMENTO DEL SISTEMA ERP PER LE FUNZIONI GESTIONALI, COMMERCIALE, AMMINISTRAZIONE E CONTROLLO, ED IL POTENZIAMENTO DELLA CONNETTIVITÃ  E DELLA SICUREZZA DELLA RETE AZIENDALE.</t>
  </si>
  <si>
    <t>www.opencoesione.gov.it/progetti/11fr31334</t>
  </si>
  <si>
    <t>11FR31340</t>
  </si>
  <si>
    <t>E73D18000110007</t>
  </si>
  <si>
    <t>BREDA T.C. 4.0</t>
  </si>
  <si>
    <t>IL PROGETTO ÃŠ FINALIZZATO ALLA DIGITALIZZAZIONE DELLA PRODUZIONE DI PANNELLI COMPOSITI.  INNOVARE TUTTI I PROCESSI AZIENDALI IN OTTICA 4.0 PER COMPETERE IN UN MERCATO MONDIALE</t>
  </si>
  <si>
    <t>www.opencoesione.gov.it/progetti/11fr31340</t>
  </si>
  <si>
    <t>11FR31341</t>
  </si>
  <si>
    <t>E63D18000210007</t>
  </si>
  <si>
    <t>REALIZZAZIONE SITO WEB E-COMMERCE PER LA VENDITA B2C E B2B, CON GESTIONE SHARING SU SOCIAL NETWORK</t>
  </si>
  <si>
    <t>PROGETTAZIONE GRAFICA,IMPLEMENTAZIONE/REALIZZAZIONE DI SITO WEB CON E-COMMERCE E CON POSSIBILITÃ  DI INTRECCIAMENTO CON IL SW GESTIONALE.  IL NEGOZIO PREVEDERÃ  SIA VENDITA DIRETTA AL PUBBLICO(B2C)ED AI GROSSISTI/RIVENDITORI(B2B).PRINCIPALI CARATTERISTICHE:  1. ACCESSO PROTETTO.2. Â¿CONTENT TREE METAFORAÂ¿.3. Â¿DRAG AND REORDERÂ¿.4. Â¿CONTENT SCHEDULINGÂ¿.5. CONTENUTI TESTUALI SU SISTEMA WYSIWYG.6. CONTENUTI MULTIMEDIALI.7. GESTIONE SHARING DAL SITO AI PRINCIPALI SOC. NETW</t>
  </si>
  <si>
    <t>www.opencoesione.gov.it/progetti/11fr31341</t>
  </si>
  <si>
    <t>11FR31347</t>
  </si>
  <si>
    <t>B43D18000110007</t>
  </si>
  <si>
    <t>IMPLEMENTAZIONE INFRASTRUTTURA DI STAMPA 3D PER INCREMENTO PRODUTTIVITÃ </t>
  </si>
  <si>
    <t>IL PROGETTO IN ESAME PREVEDE ALCUNI INVESTIMENTI FINALIZZATI ALL'UTILIZZO  DI UNA MODERNISSSIMA PRATICA COSTRUTTIVA E ALL'IMPLEMENTAZIONE DI UN NUOVO SISTEMA ICT DI GESTIONE ED ORGANIZZAZIONE, INTEGRATO ANCHE VERSO LE ALTRE AZIENDE DEL GRUPPO E VERSO LA SUPPLY CHAIN ESTERNA. PER INTERFACCIARSI E COLLOQUIARE AL MEGLIO COL NUOVO SISTEMA SAM-ERP2 E CON I SINGOLI PORTALI WEB DELLE SPECIFICHE FUNZIONI AZIENDALI, LÂ¿AZIENDA SI DOTERÃ  ANCHE DI UN NUOVO PORTALE WEB DI OPPORTUNE CARATTERISTICHE.</t>
  </si>
  <si>
    <t>www.opencoesione.gov.it/progetti/11fr31347</t>
  </si>
  <si>
    <t>11FR31348</t>
  </si>
  <si>
    <t>11FR31349</t>
  </si>
  <si>
    <t>C53D18000040007</t>
  </si>
  <si>
    <t>EVOLUZIONE DIGITALE DEI PROCESSI AZIENDALI NEL SETTORE RIFIUTI</t>
  </si>
  <si>
    <t>IL PROGETTO MIRA ALLÂ¿IMPLEMENTAZIONE DI SOLUZIONI TECNOLOGICHE INNOVATIVE PER LÂ¿OPERATIVITÃ  DEI SISTEMI DI INFORMAZIONE INTEGRATI (INTEROPERABILITÃ  CON IL SISTEMA ERP, PIATTAFORMA DI CUSTOMER RELATIONSHIP MANAGEMENT Â¿ CRM - E PIATTAFORMA DI GESTIONE DELLE FLOTTE AZIENDALI). LO STESSO SI INSERISCE IN UN PERCORSO AZIENDALE FINALIZZATO AL MIGLIORAMENTO DEI PROCESSI SIA INTERNI CHE ESTERNI E ALL'ACCRESCIMENTO DELLA CAPACITÃ  DI PENETRARE NUOVI MERCATI E RAFFORZARE QUELLI ESISTENTI.</t>
  </si>
  <si>
    <t>www.opencoesione.gov.it/progetti/11fr31349</t>
  </si>
  <si>
    <t>11FR31351</t>
  </si>
  <si>
    <t>C26G20000070007</t>
  </si>
  <si>
    <t>NUOVO PROGRAMMA SOFTWARE DI MODELLAZIONE 3D SU CLOUD.</t>
  </si>
  <si>
    <t>IL PROGETTO AFFRONTA IL PROBLEMA DELLA RICOSTRUZIONE DI UN MODELLO FORMATO DA PUNTI 3D A PARTIRE DA UNA SEQUENZA DI FOTOGRAFIE. SCOPO DEL PROGETTO ÃŠ CREARE UNO STRUMENTO SEMPLICE E RIGOROSO PER LA RICOSTRUZIONE DI MODELLI DIGITALI. IL PROGETTO COSTRUIRÃ  UN PROGRAMMA SOFTWARE CHE, PARTENDO DA UNA SEQUENZA DI FOTOGRAFIE, RICOSTRUISCE UN MODELLO COME NUVOLA DI PUNTI 3D E COME SUPERFICIE A MAGLIA TRIANGOLARE. IL PROGRAMMA AVRÃ  UNA ARCHITETTURA SOFTWARE BASATA SU CLOUD COMPUTING.</t>
  </si>
  <si>
    <t>www.opencoesione.gov.it/progetti/11fr31351</t>
  </si>
  <si>
    <t>11FR31353</t>
  </si>
  <si>
    <t>C69J19000210007</t>
  </si>
  <si>
    <t>CUSTOMER RELATION SHIP MANAGEMENT, BUSINESS INTELLIGENCE E COMM.ELETTRONICO PER IL MERCATO DIGITALE</t>
  </si>
  <si>
    <t>IL PROGETTO ÃŠ VOLTO:1.ALLÂ¿IMPLEMENTAZIONE DELLE SOLUZIONI INFORMATICHE A DISPOSIZIONE DELLÂ¿AZIENDA AL FINE DELLÂ¿ANALISI E DEL MONITORAGGIO DEI DATI DI VENDITA RELATIVI AL MERCATO DIGITALE PER LÂ¿OTTIMIZZAZIONE DELLE PERFORMANCE DI VENDITA DI TALI PRODOTTI (CRM, B2B, BI); 2.OFFRIRE AI PROPRI CLIENTI IL SUPPORTO INFORMATICO DI CUI NON SONO DOTATI (STAMPA E SCANSIONE 3D) AL FINE DELLA REALIZZAZIONE DI PROTESI PERSONALIZZATE UTILI ALLÂ¿USO ODONTOIATRICO MA APPLICABILI ANCHE AD ALTRI AMBITI</t>
  </si>
  <si>
    <t>www.opencoesione.gov.it/progetti/11fr31353</t>
  </si>
  <si>
    <t>11FR31355</t>
  </si>
  <si>
    <t>11FR31359</t>
  </si>
  <si>
    <t>11FR31360</t>
  </si>
  <si>
    <t>D17H18000130007</t>
  </si>
  <si>
    <t>SVILUPPO NUOVI PROCESSI PRODUTTIVI E DIGITALIZZAZIONE</t>
  </si>
  <si>
    <t>IL PROGETTO PRESENTATO IN QUESTA SEDE SI SVILUPPA IN: IMPLEMENTAZIONE SISTEMA PLM E CONSULENZA INFORMATICA SU DIGITALIZZAZIONE DEI  PROCESSI PRODUTTIVI; CONSULENZE PER LÂ¿INNOVAZIONE DI PRODOTTO/PROCESSO E OTTENIMENTO CERTIFICAZIONE 9001:2015; CONSULENZE PER LÂ¿INTERNAZIONALIZZAZIONE; ASSUNZIONE DI NUOVO PERSONALE PER LO SVILUPPO DEL SITO PRODUTTIVO DI PAVIA.</t>
  </si>
  <si>
    <t>www.opencoesione.gov.it/progetti/11fr31360</t>
  </si>
  <si>
    <t>11FR31363</t>
  </si>
  <si>
    <t>C96G20000090007</t>
  </si>
  <si>
    <t>INNOVATIVO PROCESSO PER COORDINAMENTO FLUSSO DIGITALE DATI E GESTIONE COLORE</t>
  </si>
  <si>
    <t>CON LO SCOPO DI INNOVARE LÂ¿OPERATIVITÃ  DEI PROPRI SISTEMI E PROCESSI, LÂ¿IMPRESA ELLETI HA VALUTATO LA POSSIBILITÃ  DI INTRODURRE IN AZIENDA UN SISTEMA SOFTWARE/HARDWARE CENTRALIZZATO E AUTOMATIZZATO PER INCREMENTARE L'ACCRESCIMENTO DELLE CAPACITÃ  PRODUTTIVE E QUALITATIVE E IL COORDINAMENTO DEL PROCESSO DEL FLUSSO DIGITALE DEI DATI CON LA CONSEGUENTE EFFICIENZA DELLA GESTIONE DELLA STAMPA DIGITALE.</t>
  </si>
  <si>
    <t>www.opencoesione.gov.it/progetti/11fr31363</t>
  </si>
  <si>
    <t>11FR31364</t>
  </si>
  <si>
    <t>11FR31365</t>
  </si>
  <si>
    <t>D17H18000290007</t>
  </si>
  <si>
    <t>WEB MARKETING MEMENTO PET</t>
  </si>
  <si>
    <t>CAMPAGNA PROMOZIONALE SUI SOCIAL FINALIZZATA ALLA COMMERCIALIZZAZIONE DI UNA NUOVA LINEA DI URNE DEDICATE AGLI ANIMALI DENOMINATA MEMENTO PET</t>
  </si>
  <si>
    <t>www.opencoesione.gov.it/progetti/11fr31365</t>
  </si>
  <si>
    <t>11FR31366</t>
  </si>
  <si>
    <t>E53D18000290007</t>
  </si>
  <si>
    <t>BANJI RP</t>
  </si>
  <si>
    <t>L'AZIENDA ÃŠ FOCALIZZATA NELLA COMUNICAZIONE INTEGRATA;LA CREAZIONE DI UNA PARTICOLARE BANJI APP SIA PER IL SITO RP SIA PER IL SITO SPECIFICO BANJI STUDIO SERVIRÃ  PER PRESENTARE AZIENDA, SERVIZI E PRODOTTI ALLA CLIENTELA IN MODO INNOVATIVO.LÂ¿INVESTIMENTO ÃŠ SULLA DIGITALIZZAZIONE DELLE PRESENTAZIONI E DEI PROCESSI PER CONSENTIRE DI AUMENTARE LA PRODUTTIVITÃ  DEL LAVORO E PER AFFERMARSI COME AZIENDA ITALIANA ATTENTA E SENSIBILE NEI CAMPI DI RICERCA INNOVATIVA ORIENTATA AL FUTURO</t>
  </si>
  <si>
    <t>www.opencoesione.gov.it/progetti/11fr31366</t>
  </si>
  <si>
    <t>11FR31367</t>
  </si>
  <si>
    <t>E73D18000130007</t>
  </si>
  <si>
    <t>PIANO DI RIORGANIZZAZIONE DELLA PRODUZIONE IN OTTICA IOT/CLOUD</t>
  </si>
  <si>
    <t>PIANO DI RIORGANIZZAZIONE DELLA PRODUZIONE IN OTTICA IOT/CLOUD ATTRAVERSO LO SVILUPPO DI UN ERP DALLE CARATTERISTICHE TECNOLOGICHE INNOVATIVE</t>
  </si>
  <si>
    <t>www.opencoesione.gov.it/progetti/11fr31367</t>
  </si>
  <si>
    <t>11FR31370</t>
  </si>
  <si>
    <t>C29J19000150007</t>
  </si>
  <si>
    <t>LA CREAZIONE DI UN DATA CENTER IN S.T.</t>
  </si>
  <si>
    <t>IL PROGETTO DI REALIZZAZIONE DI UN DATA CENTER AZIENDALE MIRA A OFFRIRE AI  CLIENTI DI ST DEI SERVIZI SPECIFICI PER PERMETTERE LORO DI OPERARE IN CLOUD, OVVERO PER CONSENTIRE LORO DI ANDARE A DELOCALIZZARE IN TOTO O IN PARTE I SERVERS DELLA LORO STRUTTURA INFORMATICA PER POTER OTTIMIZZARE LE PROPRIE RISORSE, PER POTER ESSERE CONNESSI ALLA RETE INTERNET CON CONNESSIONI AD ALTISSIMA VELOCITÃ  (FINO A 10 GB), DIFFICILMENTE OTTENIBILI IN CASA PROPRIA,  PER DIMINUIRE I PROPRI COSTI DI UTILIZZO DI EN</t>
  </si>
  <si>
    <t>www.opencoesione.gov.it/progetti/11fr31370</t>
  </si>
  <si>
    <t>11FR31371</t>
  </si>
  <si>
    <t>C26G20000310007</t>
  </si>
  <si>
    <t>DIGITALIZZAZIONE DEI SERVIZI DI PREVENTIVAZIONE E PROGETTAZIONE</t>
  </si>
  <si>
    <t>LA SOCETA' INTENDE ACQUISTARE DUE SOFTWARE, RISPETTIVAMENTE PER LA PREVENTIVAZIONE E PER IL DISEGNO E PROGETTAZIONE DEI COMPONENTI MECCANICI. QUESTI DUE STRUMENTI, COMBINATI, PERMETTERANNO DI RAFFORZARE IL SERVIZIO OFFERTO AL CLIENTE SIA INTERMINI QUALITATIVI, DI VELOCITA' DI RISPOSTA E ANCHE DI CONVENIENZA ECONOMICA. IL PRIMO SOFTWARE PERMETTERA' NON SOLO DI REALIZZARE PREVENTIVI E CONSUNTIVI NEL MINIMO DETTAGLIO MA FORNISCE GIA' IN SEDE DI CREAZIONE DELLO STESSO UN REPORT DETTAGLIATO DEL FABB</t>
  </si>
  <si>
    <t>www.opencoesione.gov.it/progetti/11fr31371</t>
  </si>
  <si>
    <t>11FR31373</t>
  </si>
  <si>
    <t>B99J17000510007</t>
  </si>
  <si>
    <t>OPERAEST: PIATTAFORMA DIGITALE E SOCIAL CHE CONNETTE AZIENDA, DIPENDENTI E TERRITORIO FVG</t>
  </si>
  <si>
    <t>CREAZIONE EX NOVO DEL SITO INTERNET, QUALE STRUMENTO IN GRADO DI POSIZIONARE ADEGUATAMENTE L'AZIENDA SUL MERCATO, PROMUOVENDONE LE ABILITÃ  E I VALORI PROFESSIONALI, DI MIGLIORARE LE MODALITÃ  LAVORATIVE E ORGANIZZATIVE, FACILITANDO LA COMUNICAZIONE INTERNA, E DI IMPLEMENTARE LA CONNESSIONE COL TERRITORIO REGIONALE E L'IMPATTO SOCIALE DELL'AZIENDA, ANCHE ATTRAVERSO I PROFILI FACEBOOK, INSTAGRAM LINKEDIN, IN UN'OTTICA DI FUTURO AMPLIAMENTO DELLE ATTIVITÃ .</t>
  </si>
  <si>
    <t>www.opencoesione.gov.it/progetti/11fr31373</t>
  </si>
  <si>
    <t>11FR31380</t>
  </si>
  <si>
    <t>D77H18000070007</t>
  </si>
  <si>
    <t>PROGETTO SMART: NPI E TELEGESTIONE</t>
  </si>
  <si>
    <t>CON LA REALIZZAZIONE DEL PRESENTE PROGETTO ALFA ELETTRONICA MIRA AL RAGGIUNGIMENTO DI DUE OBIETTIVI: RIORGANIZZARE I PROCESSI ORGANIZZATIVO E PRODUTTIVO (INTEGRAZIONE DEI SISTEMI INFORMATIVI ATTUALMENTE IN USO INTRODUCENDO UN INNOVATIVO SISTEMA DI SMART CONTROL GESTIONALE UNITO AD UN AVANZATO SISTEMA ERP); DIVERSIFICARE LA PRODUZIONE E PUNTARE AD UN RIPOSIZIONAMENTO STRATEGICO (INTRODUZIONE DI TECNOLOGIE SMART GRID E DI UNA APP CHE CONSENTA LA GESTIONE REMOTA DEI SISTEMI DI ALLARME).</t>
  </si>
  <si>
    <t>www.opencoesione.gov.it/progetti/11fr31380</t>
  </si>
  <si>
    <t>11FR31382</t>
  </si>
  <si>
    <t>11FR31383</t>
  </si>
  <si>
    <t>B91B17001330007</t>
  </si>
  <si>
    <t>FISIOMED ITALIA</t>
  </si>
  <si>
    <t>VIENE PROPOSTO LÂ¿ACQUISTO DEL SOFTWARE VETTORE.MEDICAL, GESTIONALE PER POLIAMBULATORI, STUDI MEDICI E CENTRI FISIOTERAPICI. DI SEGUITO SI RIPORTANO ALCUNI TRA I MODULI UTILIZZABILI: AGENDA CONDIVISA, ANAGRAFICA PAZIENTI, GESTIONE MEDICI, GESTIONI AMBULATORI E STRUMENTAZIONI, REFERTAZIONE, CONTABILITÃ , FIRMA BIOMETRICA, BUSINESS INTELLIGENCE. PER COMPLETARE IL PROGETTO, VIENE PROPOSTO LÂ¿ACQUISTO DI NÂ° 4 POSTAZIONI COMPUTER APPLE CON DI MODULO WIFI.</t>
  </si>
  <si>
    <t>www.opencoesione.gov.it/progetti/11fr31383</t>
  </si>
  <si>
    <t>11FR31385</t>
  </si>
  <si>
    <t>E43D18000320007</t>
  </si>
  <si>
    <t>LORENZON COSTRUZIONI - DIGITALIZZAZIONE GESTIONE DOCUMENTALE</t>
  </si>
  <si>
    <t>IL PROGETTO SI ARTICOLA NELL'ACQUISTO DI UN SOFTWARE "DMS TEAM SYSTEM" PER L'ARCHIVIAZIONE DOCUMENTALE DMS, UN SOFTWARE "XORDERHD" PER LA PREPARAZIONE E STAMPA DEI DDT E INSERIMENTO AUTOMATICO NEL GESTIONALE FRA I DDT DI VENDITA E L'ACQUISTO DI HARDWARE.</t>
  </si>
  <si>
    <t>www.opencoesione.gov.it/progetti/11fr31385</t>
  </si>
  <si>
    <t>11FR31389</t>
  </si>
  <si>
    <t>11FR31391</t>
  </si>
  <si>
    <t>E53D18000190007</t>
  </si>
  <si>
    <t>INVESTIMENTI IN MANIFATTURA DIGITALE ED ALTRE TECNOLOGIE DI INFORMAZIONE E COMUNICAZIONE</t>
  </si>
  <si>
    <t>IL PROGETTO D'INVESTIMENTO PREVEDE L'ACQUISTO DI HARDWARE E SOFTWARE PER LE PIATTAFORME DI GESTIONE INTEGRATA DI FUNZIONI AZIENDALE E DI STRUMENTI PER LA MANIFATTURA DIGITALE.</t>
  </si>
  <si>
    <t>www.opencoesione.gov.it/progetti/11fr31391</t>
  </si>
  <si>
    <t>11FR31392</t>
  </si>
  <si>
    <t>C93D18000290007</t>
  </si>
  <si>
    <t>SVILUPPO DI TECNOLOGIE DELLÂ¿INFORMATICA E DELLE COMUNICAZIONI AD INNOVAZIONE DEI FLUSSI AZIENDALI</t>
  </si>
  <si>
    <t>IN CONTINUITÃ  CON LE COMPETENZE DELLA PERESAN SRL (LIQUIDATA), LA SOCIETÃ  FABBRICA E ASSEMBLA STRUTTURE METALLICHE CON PROCESSI RELATIVI ALLA MECCANICA E SALDATURE SPECIALI. CON QUESTO PROGETTO SVILUPPERÃ  TECNOLOGIE E NUOVI SISTEMI DIGITALI (SOFTWARE E HARDWARE), INNOVANDO LA GESTIONE E IL CONTROLLO DEI FLUSSI PRODUTTIVI GRAZIE A TECNOLOGIE DI PROGETTAZIONE E VERIFICA VIRTUALE (CAD 3D), IN CONDIVISIONE TRA PROFESSIONALITÃ  INTERNE E CLIENTI ICT, ANCHE CON SOLUZIONI A BASSO CONSUMO ENERGETICO</t>
  </si>
  <si>
    <t>www.opencoesione.gov.it/progetti/11fr31392</t>
  </si>
  <si>
    <t>11FR31400</t>
  </si>
  <si>
    <t>E73D18000140007</t>
  </si>
  <si>
    <t>DENTISTA DIGITALE</t>
  </si>
  <si>
    <t>IL PROGETTO PREVEDE LA DIGITALIZZAZIONE DEL INTERO SISTEMA DI ASSISTENZA E CURA AI CLIENTI/PAZIENTI DELLO STUDIO ODONTOIATRICO.</t>
  </si>
  <si>
    <t>www.opencoesione.gov.it/progetti/11fr31400</t>
  </si>
  <si>
    <t>11FR31402</t>
  </si>
  <si>
    <t>11FR31404</t>
  </si>
  <si>
    <t>E83D18000170007</t>
  </si>
  <si>
    <t>SISTEMA GNSS PER RILIEVO E CREAZIONE DI DATABASE GEOREFERENZIATI</t>
  </si>
  <si>
    <t>SISTEMA GNSS, BASATO SUL CONCETTO DELLA TELEMETRIA RICADENTE NELL'AMBITO DELL'INTERNET OF THINGS, PER IL POSIZIONAMENTO DI RETI INFRASTRUTTURALI IN FIBRA OTTICA A SERVIZIO DELLA CASA (FTTH), IMMAGINI, SCANSIONI GEORADAR E DATI TERRITORIALI, PER LO SVILUPPO DEL CLOUD COMPUTING E DELLE TECNOLOGIE SMART GRID.</t>
  </si>
  <si>
    <t>www.opencoesione.gov.it/progetti/11fr31404</t>
  </si>
  <si>
    <t>11FR31405</t>
  </si>
  <si>
    <t>C13D18000080007</t>
  </si>
  <si>
    <t>SVILUPPO NUOVI SISTEMI INFORMATICI E INNOVAZIONE TECNOLOGICA DEI PROCESSI</t>
  </si>
  <si>
    <t>IL PROGETTO ICT DELLA SOKOL ENGINEERING SRL  PREVEDE: SVILUPPO GESTIONALE AZIENDALE CON MODULI AGGIUNTIVI PER LE VENDITE E  CRUSCOTTI PER  CONTROLLO DI GESTIONE; SVILUPPO SISTEMA DI ARCHIVIAZIONE DOCUMENTALE PLM; SVILUPPO PROGRAMMI DI PROGETTAZIONE; SVILUPPO SITO WEB PER COMMERCIO ELETTRONICO BTOB.</t>
  </si>
  <si>
    <t>www.opencoesione.gov.it/progetti/11fr31405</t>
  </si>
  <si>
    <t>11FR31406</t>
  </si>
  <si>
    <t>B93D18000280007</t>
  </si>
  <si>
    <t>O3 IMAGING PORTAL</t>
  </si>
  <si>
    <t>O3 IMAGING PORTAL ÃŠ UN PROGETTO DI INVESTIMENTO IN TECNOLOGIA DELLÂ¿INFORMAZIONE E DELLA COMUNICAZIONE FINALIZZATO AL CONSOLIDAMENTO E SVILUPPO DEI SOFTWARE DI O3 ENTERPRISE IN CHIAVE INNOVATIVA.  SI INTENDE IMPLEMENTARE E INTRODURRE SISTEMI DI INFORMATIZZAZIONE AVANZATI PER LA TRASFORMAZIONE DEI PROCESSI PRODUTTIVI: OBIETTIVO ÃŠ LA CREAZIONE DI NUOVI SERVIZI DI IMAGING OSPEDALIERO DA EROGARE VIA WEB AGLI STAKEHOLDER DEL PROCESSO DIAGNOSTICO-TERAPEUTICO (MEDICI, OPERATORI E PAZIENTI/CITTADINI</t>
  </si>
  <si>
    <t>www.opencoesione.gov.it/progetti/11fr31406</t>
  </si>
  <si>
    <t>11FR31408</t>
  </si>
  <si>
    <t>E23D18000300007</t>
  </si>
  <si>
    <t>SOLUZIONI TECNOLOGICHE INNOVATIVE PER LO SVILUPPO AZIENDALE IN CHIAVE DIGITALE</t>
  </si>
  <si>
    <t>IL PROGETTO PUNTA AL CONSOLIDAMENTO DELLÂ¿AZIENDA IN CHIAVE DIGITALE E INNOVATIVA, GRAZIE ALL'IMPLEMENTAZIONE DI HARDWARE, DISPOSITIVI E ATTREZZATURE, SOFTWARE E SISTEMI INFORMATICI DI GESTIONE AZIENDALE TECNOLOGICAMENTE ALLÂ¿AVANGUARDIA. LÂ¿OBIETTIVO ÃŠ PERMETTERE ALLÂ¿AZIENDA DI PROPORSI SUL MERCATO SECONDO UN APPROCCIO DI "MANIFATTURA DIGITALE", PER DIFFERENZIARSI DAI CONCORRENTI E AUMENTARE LA PROPRI COMPETITIVITÃ .</t>
  </si>
  <si>
    <t>www.opencoesione.gov.it/progetti/11fr31408</t>
  </si>
  <si>
    <t>11FR31413</t>
  </si>
  <si>
    <t>C93D18000310007</t>
  </si>
  <si>
    <t>STRUMENTI ICT PER LA DIGITALIZZAZIONE NEL SETTORE DELLE COSTRUZIONI</t>
  </si>
  <si>
    <t>IL PROGETTO SI SOSTANZIA NELL'INVESTIMENTO IN TECNOLOGIE INNOVATIVE PER LÂ¿OPERATIVITÃ  DI SISTEMI DI INFORMAZIONE INTEGRATI. NELLO SPECIFICO PREVEDE L'IMPLEMENTAZIONE DI SISTEMI HARDWARE E SOFTWARE NELL'AMBITO CAD AL FINE DI MIGLIORARE E VELOCIZZARE LA PROGETTAZIONE E L'IMPLEMENTAZIONE DI TECNOLOGIE PER L'EFFICIENTAMENTO ENERGETICO DEGLI EDIFICI.</t>
  </si>
  <si>
    <t>www.opencoesione.gov.it/progetti/11fr31413</t>
  </si>
  <si>
    <t>11FR31417</t>
  </si>
  <si>
    <t>11FR31422</t>
  </si>
  <si>
    <t>11FR31424</t>
  </si>
  <si>
    <t>11FR31428</t>
  </si>
  <si>
    <t>B93D18000150007</t>
  </si>
  <si>
    <t>GPQ 4.0: EVOLUZIONI TECNOLOGICHE E MANIFATTURA DIGITALE</t>
  </si>
  <si>
    <t>IL PROGETTO SI PROPONE DI PORTARE GPQ VERSO I PARADIGMI DI INDUSTRIA 4.0. LÂ¿OBIETTIVO ÃŠ INTEGRARE, ANCHE SFRUTTANDO TECNOLOGIE CLOUD, I SISTEMI DI E-COMMERCE E I PROCESSI AZIENDALI ATTRAVERSO UN ERP, NONCHÃ© INTERCONNETTERE LE MACCHINE INTELLIGENTI PER DEDURNE INFORMAZIONI UTILI ED INTEGRARNE L'ESECUZIONE DELLA PRODUZIONE E LA GESTIONE DEI MAGAZZINI. COMPLETANO GLI OBIETTIVI FUNZIONALITÃ  EVOLUTE DI BUSINESS INTELLIGENCE E BUSINESS ANALITICS A SUPPORTO DELLA PROGRAMMAZIONE STRATEGICA.</t>
  </si>
  <si>
    <t>www.opencoesione.gov.it/progetti/11fr31428</t>
  </si>
  <si>
    <t>11FR31430</t>
  </si>
  <si>
    <t>B93D18000180007</t>
  </si>
  <si>
    <t>SMART FUTURE</t>
  </si>
  <si>
    <t>IMPLEMENTARE UNA NUOVA MODALITÃ  DI GESTIONE DELLE INFORMAZIONI E DELLA CONOSCENZA, PUNTO CARDINE DELLE ATTIVITÃ  CONSULENZIALI AZIENDALI, ASSECONDATI DA MODALITÃ  DI COMUNICAZIONE SNELLE E FLESSIBILI TRA I VARI ATTORI, SIANO ESSI I DIPENDENTI INTERNI ALLA SOCIETÃ , I LORO COLLEGHI OPERANTI SUL TERRITORIO, I CONSULENTI ESTERI SPECIALIZZATI OPPURE I CLIENTI STESSI. AL CONTEMPO INDIVIDUARE ED IMPLEMENTARE ADEGUATI STRUMENTI DI MONITORAGGIO DELLE PERFORMANCE AZIENDALI.</t>
  </si>
  <si>
    <t>www.opencoesione.gov.it/progetti/11fr31430</t>
  </si>
  <si>
    <t>11FR31431</t>
  </si>
  <si>
    <t>11FR31432</t>
  </si>
  <si>
    <t>11FR31434</t>
  </si>
  <si>
    <t>C93D18000220007</t>
  </si>
  <si>
    <t>INFRASTRUTTURA INTERCONNESSA DENOMINATO ENERGY CLOUD</t>
  </si>
  <si>
    <t>IL PROGETTO ENERGY CLOUD ÃŠ FINALIZZATO A DOTARE LÂ¿AZIENDA DI UNÂ¿INFRASTRUTTURA HARDWARE FORTEMENTE INTERCONNESSA, IN GRADO DI GARANTIRE AGLI OPERATORI CHE LAVORANO SUL CAMPO LA DISPONIBILITÃ  DI RISORSE ICT OVUNQUE SI TROVINO, IMPLEMENTARE UN SISTEMA GESTIONALE EVOLUTO SU PIATTAFORMA ERP E UN CRM INTEGRATO PER LA GESTIONE COMPLETA DEL CLIENTE, REALIZZARE SOLUZIONI DIGITALI DI RACCOLTA DATI IN AMBITO SICUREZZA DEGLI IMPIANTI ELETTRICI E FOTOVOLATICI SFRUTTANDO LE TECNOLOGIE DEL CLOUD.</t>
  </si>
  <si>
    <t>www.opencoesione.gov.it/progetti/11fr31434</t>
  </si>
  <si>
    <t>11FR31441</t>
  </si>
  <si>
    <t>E23D18000320007</t>
  </si>
  <si>
    <t>C.S.R. ITALIA SRL - SMART TOOL PER EROGAZIONE SERVIZI E WEB MARKETING</t>
  </si>
  <si>
    <t>IL PROGETTO DI CSR ITALIA SRL INTENDE CREARE UN APPLICATIVO Â¿SMART TOOLÂ¿ IN GRADO DI RAGGIUNGERE UN NUMERO POTENZIALMENTE ILLIMITATO DI CLIENTI E, TRAMITE LE POTENZIALITÃ  DEL WEB MARKETING E DI ALGORITMI AD HOC, COLMARE LO SQUILIBRIO INFORMATIVO TRA AZIENDA E CLIENTE, RIDUCENDO AL MINIMO LO SFORZO COGNITIVO NECESSARIO ED IL RELATIVO TEMPO DI ELABORAZIONE DELLE INFORMAZIONI.</t>
  </si>
  <si>
    <t>www.opencoesione.gov.it/progetti/11fr31441</t>
  </si>
  <si>
    <t>11FR31452</t>
  </si>
  <si>
    <t>11FR31453</t>
  </si>
  <si>
    <t>11FR31454</t>
  </si>
  <si>
    <t>C73D18000270007</t>
  </si>
  <si>
    <t>PIETRA PIASENTINA 2.0: NUOVE TECNOLOGIE PER NUOVI MERCATI</t>
  </si>
  <si>
    <t>PIETRA PIASENTINA: MATERIALE FRIULANO UNICO CHE ESTRAIAMO E LAVORIAMO. NOSTRA VOLONTÃ  ÃŠ AUMENTARNE LA PRODUZIONE E L'EXPORT ATTRAVERSO LA DIGITALIZZAZIONE DEI SISTEMI PRODUTTIVI TRADIZIONALI IN PRIMIS, MIGLIORANDO COSÃ¬ I PROCESSI OPERATIVI AZIENDALI, E CREANDO UN NUOVO SISTEMA ONLINE DI SUPPORTO AL CLIENTE. TUTTO CIÃ² ATTRAVERSO: 1. ACQUISTO ED INSTALLAZIONE DI PC INDUSTRIALI A SOSTEGNO DELL'AUTOMAZIONE E DIGITALIZZAZIONE DI UNA MACCHINA TRADIZIONALE, ACQUISTO ED INSTALLAZIONE DI SOFTWARE PE</t>
  </si>
  <si>
    <t>www.opencoesione.gov.it/progetti/11fr31454</t>
  </si>
  <si>
    <t>11FR31455</t>
  </si>
  <si>
    <t>C73D18000280007</t>
  </si>
  <si>
    <t>INNOVAZIONE DIGITALE ICT</t>
  </si>
  <si>
    <t>INVESTIMENTO IN TECNOLOGIA DELL'INNOVAZIONE E DELL'INFORMAZIONE MEDIANTE LO SVILUPPO DI TECNOLOGIE INFORMATICHE E TELEMATICHE CHE CONNESSE AL SISTEMA GESTIONALE AZIENDALE, PORTINO AD UN MIGLIORAMENTO ED  AUTOMAZIONE DELLÂ¿ATTUALE PROCESSO AZIENDALE CON UNA TRASFORMAZIONE DEL PROCESSO PRODUTTIVO E LA POSSIBILITÃ  DI INSERIMENTO DI NUOVI PRODOTTI AGGIUNTIVI.</t>
  </si>
  <si>
    <t>www.opencoesione.gov.it/progetti/11fr31455</t>
  </si>
  <si>
    <t>11FR31457</t>
  </si>
  <si>
    <t>C93D18000320007</t>
  </si>
  <si>
    <t>ALMA TONUTTI 2.0</t>
  </si>
  <si>
    <t>LÂ¿INVESTIMENTO IN PROGRAMMA ÃŠ FINALIZZATO ALLA CREAZIONE DI UN SITO WEB (FINORA MAI REALIZZATO) ORIENTATO AL COMMERCIO ELETTRONICO, DOVE SIA POSSIBILE VISIONARE LA COLLEZIONE DI BORSE ED EFFETTUARE ACQUISTI ON-LINE DEI PRODOTTI PROPOSTI ED INTEGRAZIONE AL GESTIONALE AZIENDALE</t>
  </si>
  <si>
    <t>www.opencoesione.gov.it/progetti/11fr31457</t>
  </si>
  <si>
    <t>11FR31462</t>
  </si>
  <si>
    <t>11FR31468</t>
  </si>
  <si>
    <t>11FR31469</t>
  </si>
  <si>
    <t>11FR31475</t>
  </si>
  <si>
    <t>E43D18000330007</t>
  </si>
  <si>
    <t>DOMUS 4.0</t>
  </si>
  <si>
    <t>DIGITALIZZAZIONE DEI PROCESSI PER UN AUMENTO DEL CONTROLLO DI TUTTE LE OPERAZIONI DI PRODUZIONE E DI GESTIONE INTEGRATA DELL'IMPRESA</t>
  </si>
  <si>
    <t>www.opencoesione.gov.it/progetti/11fr31475</t>
  </si>
  <si>
    <t>11FR31476</t>
  </si>
  <si>
    <t>C23D18000270007</t>
  </si>
  <si>
    <t>SOLUZIONI ICT INNOVATIVE PER L'AMBIENT ASSISTED LIVING</t>
  </si>
  <si>
    <t>IL PROGETTO SI INSERISCE ALL'INTERNO DI UNA STRATEGIA AZIENDALE ORIENTATA ALLO SVILUPPO DI UNA SERIE DI PRODOTTI DEDICATI ALL'AMBITO DOMESTICO PER L'INTRODUZIONE DI TECNOLOGIE SMART NEGLI AMBIENTI DI VITA (IN PARTICOLARE INTEGRATE ALL'ARREDO), FINALIZZATE AD ACCRESCERE IL COMFORT AMBIENTALE E MIGLIORARE LE ESPERIENZE FRUIBILI ALL'INTERNO DEI LOCALI ABITATIVI ATTRAVERSO DISPOSITIVI ELETTRONICI INTEGRATI E NON INVASIVI.</t>
  </si>
  <si>
    <t>www.opencoesione.gov.it/progetti/11fr31476</t>
  </si>
  <si>
    <t>11FR31480</t>
  </si>
  <si>
    <t>11FR31483</t>
  </si>
  <si>
    <t>C93D18000340007</t>
  </si>
  <si>
    <t>SOLUZIONI INTEGRATE DI BUSINESS INTELLIGENCE E  WEB-ORIENTING</t>
  </si>
  <si>
    <t>SISTEMI DI BUSINESS INTELLIGENT  SU PIATTAFORMA WEB  SVILUPPATA IN AMBIENTE WEB E CLOUD, INTERFACCIABILE SIA CON DISPOSITIVI FISSI CHE CON DISPOSITIVI MOBILI PER CREARE UN PROPRIO ARCHIVIO DATI  SUL PROPRIO STATO DI SALUTE</t>
  </si>
  <si>
    <t>www.opencoesione.gov.it/progetti/11fr31483</t>
  </si>
  <si>
    <t>11FR31485</t>
  </si>
  <si>
    <t>C23D18000280007</t>
  </si>
  <si>
    <t>TECNOLOGIE ICT PER LA DIGITALIZZAZIONE DEI PROCESSI AZIENDALI</t>
  </si>
  <si>
    <t>L'ATTUALE INIZIATIVA ÃŠ FINALIZZATA AL CONSOLIDAMENTO DELL'IMPRESA IN CHIAVE INNOVATIVA E PREVEDE L'ACQUISTO E L'IMPLEMENTAZIONE DI TUTTA UNA SERIE DI TECNOLOGIE ICT (HW E SW) IN GRADO DI RIVOLUZIONARE L'ATTUALE GESTIONE DEI PROCESSI AZIENDALI. IN PARTICOLARE, SONO PREVISTI L'AGGIORNAMENTO TECNOLOGICO DELL'ATTUALE CED (CENTRO ELABORAZIONE DATI) AZIENDALE E L'IMPLEMENTAZIONE DI NUOVI GESTIONALI (SAP BUSINESS ONE 9.2 E PLM ENOVIA)</t>
  </si>
  <si>
    <t>www.opencoesione.gov.it/progetti/11fr31485</t>
  </si>
  <si>
    <t>11FR31490</t>
  </si>
  <si>
    <t>C63D18000120007</t>
  </si>
  <si>
    <t>MECCANICA E SISTEMA PRODUTTIVO: PER UNO SVILUPPO DIGITALE DELLA MANIFATTURA STEELJOBS SRL</t>
  </si>
  <si>
    <t>IL PROGETTO APPORTERÃ  ELEMENTI DI STABILITÃ  INFRASTRUTTURALE E TECNOLOGICA ALLÂ¿INTERNO DELLA STEELJOBS SRL, INVESTENDO IN IMPIANTI, RETI E SISTEMI INFORMATICI POTENTI E SCALABILI, IN GRADO DI EFFICIENTARE I PRINCIPALI PROCESSI AZIENDALI; INOLTRE FACILITERÃ  L'IMPULSO NEL CAMPO DELLA PROGETTAZIONE MECCANICA 3D, GRAZIE ALLÂ¿ACQUISTO DI NUOVE LICENZE PER IL 3D E NUOVE POSTAZIONE GRAFICHE DI ULTIMA GENERAZIONE; FAVORIRÃ  L'ACQUISIZIONE DI DATI TECNICI  RIGUARDANTI IL PROCESSO DI PRODUZIONE (TA</t>
  </si>
  <si>
    <t>www.opencoesione.gov.it/progetti/11fr31490</t>
  </si>
  <si>
    <t>11FR31491</t>
  </si>
  <si>
    <t>11FR31493</t>
  </si>
  <si>
    <t>11FR31495</t>
  </si>
  <si>
    <t>11FR31501</t>
  </si>
  <si>
    <t>11FR31502</t>
  </si>
  <si>
    <t>11FR31506</t>
  </si>
  <si>
    <t>11FR31512</t>
  </si>
  <si>
    <t>C73D18000310007</t>
  </si>
  <si>
    <t>DIGITALIZZAZIONE AZIENDALE EVOLUTA</t>
  </si>
  <si>
    <t>IMPLEMENTAZIONE SOFTWARE AZIENDALE CON MODULI PER SEQUENZIARE LE FASI DI LAVORAZIONE, OTTIMIZZARNE LO SVOLGIMENTO E MONITORARE IN TEMPO REALE I DATI MACCHINA, LE INFORMAZIONI RACCOLTE, LE EFFICIENZA PRODUTTIVE E LO STATO DI LAVORO DELLE RISORSE IN OFFICINA. IL TUTTO SARÃ  CONNESSO IN MODALITÃ  ETHERNET PER IL CONTROLLO IN REMOTO. EÂ  INOLTRE PREVISTA L'INSTALLAZIONE DI UN SISTEMA DI MONITORAGGIO DELLA RETE INFORMATICA E DEGLI APPARATI CHE LA COMPONGONO PER AUMENTARE SICUREZZA E AFFIDABILITÃ .</t>
  </si>
  <si>
    <t>www.opencoesione.gov.it/progetti/11fr31512</t>
  </si>
  <si>
    <t>11FR31513</t>
  </si>
  <si>
    <t>E53D18000200007</t>
  </si>
  <si>
    <t>INNOVAZIONE DIGITALE PER LO SVILUPPO DELL'ATTIVITÃ  IMMOBILIARE</t>
  </si>
  <si>
    <t>CON IL PROGETTO LA MARCHIORICONTINO SNC INTENDE COGLIERE LE OPPORTUNITÃ  OFFERTE DALLA RIVOLUZIONE DIGITALE CHE STA INVESTENDO TUTTI I COMPARTI DELL'IMMOBILIARE INNOVANDO LA PROPRIA ATTIVITÃ  ATTRAVERSO: LA CREAZIONE DI UN GESTIONALE ERP (ENTERPRISE RESOURCE PLANNING) CHE INTEGRA IN UN SISTEMA CLOUD  TUTTI I PROCESSI DI BUSINESS DELLA SOCIETÃ ; IL RIFACIMENTO INTEGRALE DEL PROPRIO SITO INTERNET IN MODALITÃ  WEB RESPONSIVE INTEGRATO CON UN CRM INTERAMENTE IN CLOUD; L'ACQUISTO DI HARDWARE DI ULTI</t>
  </si>
  <si>
    <t>www.opencoesione.gov.it/progetti/11fr31513</t>
  </si>
  <si>
    <t>11FR31514</t>
  </si>
  <si>
    <t>E33D18000240007</t>
  </si>
  <si>
    <t>SOLUZIONI TECNOLOGICHE PER LA CRESCITA E IL CONSOLIDAMENTO IN CHIAVE DIGITALE</t>
  </si>
  <si>
    <t>IL PROGETTO MIRA ALLA CREAZIONE DI UN NUOVO STABILIMENTO ALTAMENTE TECNOLOGICO E DIGITALIZZATO E AL CONSOLIDAMENTO DELLÂ¿AZIENDA IN CHIAVE INNOVATIVA, GRAZIE ALL'IMPLEMENTAZIONE DI ICT PER IL MIGLIORAMENTO DEI PROCESSI INTERNI - IN PARTICOLARE DELLA PRODUZIONE ED EROGAZIONE DEL SERVIZIO Â¿CHIAVI IN MANOÂ¿. L'INVESTIMENTO SI SOSTANZIA IN SOLUZIONI TECNOLOGICHE INNOVATIVE TRA CUI SISTEMI INTEGRATI DI GESTIONE DOCUMENTALE E DELLE FUNZIONI AZIENDALI, COMMERCIO ELETTRONICO E SICUREZZA INFORMATICA</t>
  </si>
  <si>
    <t>www.opencoesione.gov.it/progetti/11fr31514</t>
  </si>
  <si>
    <t>11FR31518</t>
  </si>
  <si>
    <t>11FR31519</t>
  </si>
  <si>
    <t>C93D18000350007</t>
  </si>
  <si>
    <t>NESP PROJECT</t>
  </si>
  <si>
    <t>IL PROGETTO HA COME OBIETTIVO LO SVILUPPO DI TECNOLOGIE, PIATTAFORME ED APPLICAZIONI CHE ABILITINO LA GOVERNANCE DEI LINGUAGGI IUM (INTERFACCIA UOMO MACCHINA) PER LÂ  INDUSTRIA E PER LÂ  IOT (INTERNET OF THINGS).</t>
  </si>
  <si>
    <t>www.opencoesione.gov.it/progetti/11fr31519</t>
  </si>
  <si>
    <t>11FR31523</t>
  </si>
  <si>
    <t>11FR31529</t>
  </si>
  <si>
    <t>11FR31533</t>
  </si>
  <si>
    <t>11FR31535</t>
  </si>
  <si>
    <t>11FR31540</t>
  </si>
  <si>
    <t>D17H18000140007</t>
  </si>
  <si>
    <t>AZZURRA: DIVERSIFICAZIONE PRODUTTIVA, RIPOSIZIONAMENTO STRATEGICO E INTERNAZIONALIZZAZIONE</t>
  </si>
  <si>
    <t>CON IL PRESENTE PROGETTO, AZZURRA INTENDE AGIRE SU PIÃ¹ LINEE PER POTER AUMENTARE IL PROPRIO POTERE COMPETITIVO E LA PROPRIA QUOTA DI MERCATO ATTRAVERSO: POTENZIAMENTO SITO WEB, CHE VERRÃ  RIVISITATO DAL PUNTO DI VISTA DEI CONTENUTI E DELLA GRAFICA, CON INSERIMENTO DI NUOVE FUNZIONALITÃ  COLLEGATE AL SISTEMA GESTIONALE AZIENDALE  Â¿	LANCIO NUOVO MARCHIO "BLUVITA " CHE SI AFFIANCA AL PREESISTENTE MARCHIO"AZZURRA"   Â¿	CONSEGUENTE IMPOSTAZIONE STRATEGICA, SVILUPPO TECNICO E COMMERCIALE DI NUO</t>
  </si>
  <si>
    <t>www.opencoesione.gov.it/progetti/11fr31540</t>
  </si>
  <si>
    <t>11FR31547</t>
  </si>
  <si>
    <t>11FR31548</t>
  </si>
  <si>
    <t>D97H18000150007</t>
  </si>
  <si>
    <t>CRESCITA COMPETITIVA ATTRAVERSO LÂ¿INNOVAZIONE</t>
  </si>
  <si>
    <t>IL PROGETTO DELLA VERTI ÃŠ FINALIZZATO ALLA CRESCITA DELLÂ¿AZIENDA E COMPRENDE DIVERSE INIZIATIVE:  Â¿	IMPOSTAZIONE DI UN SISTEMA DI GESTIONE PER IL CONTROLLO DELLA QUALITÃ  (INNOVAZIONE DELLÂ¿ORGANIZZAZIONE);  Â¿	IMPOSTAZIONE DI UN SISTEMA PER LA GESTIONE DIGITALIZZATA DI ALCUNE FASI DEL PROCESSO AMMINISTRATIVO E PRODUTTIVO (INNOVAZIONE DEL PROCESSO);  Â¿	PARTECIPAZIONE A MIRATE FIERE DEL SETTORE E SVILUPPO DI SITI WEB DESTINATI ESCLUSIVAMENTE AD ATTIVITÃ  PROMOZIONALI DI MERCATO ATTINENT</t>
  </si>
  <si>
    <t>www.opencoesione.gov.it/progetti/11fr31548</t>
  </si>
  <si>
    <t>11FR31556</t>
  </si>
  <si>
    <t>C63D18000140007</t>
  </si>
  <si>
    <t>NUOVO SISTEMA DI GESTIONE DATI NEL SETTORE DELLA COMPONENTISTICA ELETTRONICA</t>
  </si>
  <si>
    <t>IL PROGETTO CHE L'AZIENDA VUOLE ATTUARE, SI PROPORNE DI RINNOVARE IL SISTEMA DI GESTIONE CLIENTELA E IL SISTEMA AMMINISTRATIVO INTERNO. IL RINNOVO AVVERRÃ  ESSENZIALMENTE TRAMITE LA CREAZIONE E L'INSTALLAZIONE DI UN SISTEMA GESTIONALE CREATO AD HOC PER L'AZIENDA IN GRADO DI RAPPORTARSI COI CLIENTI IN TEMPO REALE. LÂ¿INIZIATIVA MIRA INOLTRE ALLA CREAZIONE DI UNA PIATTAFORMA WEB PER UN NUOVO E INNOVATIVO INTERFACCIAMENTO CON LA CLIENTELA DELL'AZIENDA.</t>
  </si>
  <si>
    <t>www.opencoesione.gov.it/progetti/11fr31556</t>
  </si>
  <si>
    <t>11FR31558</t>
  </si>
  <si>
    <t>11FR31643</t>
  </si>
  <si>
    <t>C23D18000290007</t>
  </si>
  <si>
    <t>RIORGANIZZAZIONE STRUTTURALE  IN CHIAVE INNOVATIVA MEDIANTE LÂ¿INTRODUZIONE DI SERVIZI E TECNOLOGIE RELATIVE ALLÂ¿ICT. LO SCOPO ULTIMO ÃŠ IL MANTENIMENTO DELLA FLESSIBILITÃ  E CAPACITÃ  DI RISPOSTA AL CLIENTE IN UNA COMPLESSITÃ  OPERATIVA SEMPRE PIÃ¹ RILEVANTE COME CONSEGUENZA DELLÂ¿EVOLUZIONE TECNOLOGICA DEI PRODOTTI DA UN LATO (CON CONSEGUENTE AUMENTO DI SPECIALIZZAZIONE DEGLI OPERATORI) E DELLÂ¿AUMENTO DEI COSTI OPERATIVI DALLÂ¿ALTRO.</t>
  </si>
  <si>
    <t>www.opencoesione.gov.it/progetti/11fr31643</t>
  </si>
  <si>
    <t>11FR32242</t>
  </si>
  <si>
    <t>B93D18000170007</t>
  </si>
  <si>
    <t>IL NUOVO E COMMERCE</t>
  </si>
  <si>
    <t>L'AZIENDA HA COMMISIONATO UN NUOVO PROGETTO E COMMERCE PER:  1) GENERARE VALORE PER IL CLIENTE CON UN ASSORTIMENTO PIU' AMPIO DI PRODOTTI E A PREZZI PIU' COMPETITIVI  2) OFFERTE DI SERVIZI A PRESTAZIONI ECLUSIVI  3) SITO WEB FACILE DA UTILIZZARE, FUNZIONALE E VELOCE   4) CONTENUTI LEGGIBILI E ATTRAENTI   5) SUPPORTO ED ASSISTENZA BIGLIETTERIA AEREA H24</t>
  </si>
  <si>
    <t>www.opencoesione.gov.it/progetti/11fr32242</t>
  </si>
  <si>
    <t>INCENTIVI DIRETTI PER LA CREAZIONE DELLE IMPRESE</t>
  </si>
  <si>
    <t>11FR32866</t>
  </si>
  <si>
    <t>D22D17000010009</t>
  </si>
  <si>
    <t>BREVISSIMAMENTE S.R.L.</t>
  </si>
  <si>
    <t>INTENDO SVILUPPARE VIDEOGIOCHI E APPLICAZIONI PER DISPOSITIVI MOBILI (SMARTPHONE, TABLET).</t>
  </si>
  <si>
    <t>www.opencoesione.gov.it/progetti/11fr32866</t>
  </si>
  <si>
    <t>11FR32912</t>
  </si>
  <si>
    <t>D42D17000040009</t>
  </si>
  <si>
    <t>DELLA MORA MAURIZIO WEB AGENCY -  WEBPROJM.COM</t>
  </si>
  <si>
    <t>WEB AGENCY , CONSULENZA INFORMATICA  AVANZATA IN ANALISI STUDIO E STRATEGIA DEGLI ULTIMI TREND DEL WEB CON PARTICOLARE ATTENZIONE ALLA REALIZZAZIONE DEI CONTENUTI ED IN GRADO DI REALIZZARE SITI E PORTALI WEB, BLOG ED E-COMMERCE E LORO PUBBLICAZIONE ONLINE , PIANI DI WEB MARKETING, DI CURARNE LA GESTIONE ONLINE  E FORNIRE  SERVIZI E CONSULENZA A PMI, PROFESSIONISTI ED ENTI NONCHE' REALIZZARE CONTENUTI MULTIMEDIALI (FOTO E VIDEO) E GRAFICA  PER I CLIENTI STESSI.</t>
  </si>
  <si>
    <t>www.opencoesione.gov.it/progetti/11fr32912</t>
  </si>
  <si>
    <t>11FR33097</t>
  </si>
  <si>
    <t>11FR33098</t>
  </si>
  <si>
    <t>D52D17000000009</t>
  </si>
  <si>
    <t>LINDALE PIATTAFORMA WEB DI SERVIZI PER MUSICISTI E PROFESSIONISTI DEL MUSIC BUSINESS</t>
  </si>
  <si>
    <t>LINDALE ÃŠ UNA PIATTAFORMA WEB SOCIAL-BASED CHE CONNETTE MUSICISTI E PROFESSIONISTI DEL MUSIC BUSINESS E  FORNISCE LORO GLI STRUMENTI PER POTER CREARE E GESTIRE LA PROPRIA ATTIVITÃ  ONLINE: L'OBIETTIVO ÃŠ QUELLO DI TROVARE  TUTTO CIÃ² DI CUI HANNO BISOGNO IN UN UNICO SPAZIO VIRTUALE, RISPARMIANDO RISORSE ED INCREMENTANDO LE  POSSIBILITÃ  DI CARRIERA. LA SUA NATURA MODULARE INTEGRA FUNZIONI E SERVIZI INNOVATIVI.</t>
  </si>
  <si>
    <t>www.opencoesione.gov.it/progetti/11fr33098</t>
  </si>
  <si>
    <t>Restauro</t>
  </si>
  <si>
    <t>RESTAURO E RIQUALIFICAZIONE DI BENI CULTURALI</t>
  </si>
  <si>
    <t>11FR33397</t>
  </si>
  <si>
    <t>11FR33398</t>
  </si>
  <si>
    <t>11FR33399</t>
  </si>
  <si>
    <t>11FR33400</t>
  </si>
  <si>
    <t>11FR33401</t>
  </si>
  <si>
    <t>11FR33402</t>
  </si>
  <si>
    <t>11FR33404</t>
  </si>
  <si>
    <t>11FR33405</t>
  </si>
  <si>
    <t>E68I17000810007</t>
  </si>
  <si>
    <t>INNOVAZIONE COMMERCIALE/INTERNAZIONALIZZAZIONE</t>
  </si>
  <si>
    <t>IL PROGETTO MIRA AD INNOVARE IL PROCESSO COMMERCIALE DI RIGO SALOTTI SRL, ATTRAVERSO L'INTRODUZIONE DI METODOLOGIE AVANZATE DI PROGETTAZIONE E IL PRESIDIO DEI MERCATI INTERNAZIONALI DI RIFERIMENTO PER L'IMPRESA. IN TAL SENSO, SI ACQUISIRANNO SERVIZI DI PROGETTAZIONE PER LA DIGITALIZZAZIONE DEI NUOVI PRODOTTI FACILITANDO COSÃ¬ LA LORO DIFFUSIONE COMMERCIALE E IL SUPPORTO SPECIALISTICO PER UN PERCORSO DI INTERNAZIONALIZZAZIONE FINALIZZATO ALLA PENETRAZIONE DI MERCATI ESTERI.</t>
  </si>
  <si>
    <t>www.opencoesione.gov.it/progetti/11fr33405</t>
  </si>
  <si>
    <t>11FR33407</t>
  </si>
  <si>
    <t>11FR33408</t>
  </si>
  <si>
    <t>E59J17000870007</t>
  </si>
  <si>
    <t>BUSINESS CONTINUITY</t>
  </si>
  <si>
    <t>RAFFORZAMENTO STRUTTURA ORGANIZZATIVA, PRODUTTIVA E COMMERCIALE CON L'INTERVENTO DI CONSULENZA E SUPPORTO INFORMATICO. ATTIVITÃ  RIVOLTA IN PARTICOLARE ALL'INDIVIDUAZIONE DI NUOVI SETTORI MERCEOLOGICI, MERCATI NAZIONALE ED ESTERO ANCHE MEDIANTE SVILUPPO DEI SITI WEB PER IL MIGLIORAMENTO DELL'IMMAGINE AZIENDALE.</t>
  </si>
  <si>
    <t>www.opencoesione.gov.it/progetti/11fr33408</t>
  </si>
  <si>
    <t>11FR33409</t>
  </si>
  <si>
    <t>11FR33410</t>
  </si>
  <si>
    <t>11FR33411</t>
  </si>
  <si>
    <t>11FR33412</t>
  </si>
  <si>
    <t>11FR33413</t>
  </si>
  <si>
    <t>11FR33415</t>
  </si>
  <si>
    <t>11FR33417</t>
  </si>
  <si>
    <t>11FR33419</t>
  </si>
  <si>
    <t>11FR33420</t>
  </si>
  <si>
    <t>11FR33421</t>
  </si>
  <si>
    <t>11FR33423</t>
  </si>
  <si>
    <t>11FR33424</t>
  </si>
  <si>
    <t>C29J17000240007</t>
  </si>
  <si>
    <t>BDOC: ATTIVARE PROCESSI E CONTENUTI PER IL BUSINESS DIGITALE</t>
  </si>
  <si>
    <t>IN FILL IN THE BLANKS CREDIAMO CHE IL BUSINESS SIA UN FLUSSO CONTINUO DI INFORMAZIONI E DECISIONI, ED IL NOSTRO OBIETTIVO ÃŠ RENDERE QUESTO FLUSSO PIÃ¹ VELOCE, CONTINUO E INTELLIGENTE. VOGLIAMO MIGLIORARE LA PIATTAFORMA BDOC, BASATA SU ALFRESCO E GIÃ  IMPLEMENTATA CON SUCCESSO DA FITB: APERTA E MODERNA PER DIGITALIZZARE PROCESSI AZIENDALI CRITICI E FORNIRE ALLE PERSONE LE INFORMAZIONI NECESSARIE, IN MODO RAPIDO E SENZA SFORZO.</t>
  </si>
  <si>
    <t>www.opencoesione.gov.it/progetti/11fr33424</t>
  </si>
  <si>
    <t>11FR33426</t>
  </si>
  <si>
    <t>11FR33429</t>
  </si>
  <si>
    <t>11FR33431</t>
  </si>
  <si>
    <t>11FR33432</t>
  </si>
  <si>
    <t>11FR33433</t>
  </si>
  <si>
    <t>11FR33435</t>
  </si>
  <si>
    <t>11FR33436</t>
  </si>
  <si>
    <t>C19J17000500007</t>
  </si>
  <si>
    <t>NEW PRODUCTS DEVELOPMENT</t>
  </si>
  <si>
    <t>GENERARE NUOVE LINEE DI PRODOTTO E DEFINIRE LE CONFIGURAZIONI DI MATERIALI MAGGIORMENTE ADATTE ALLA SUA PROTOTIPAZIONE. PER RAFFORZARE L'IMMAGINE AZIENDALE SI INTENDE IMPLEMENTARE GLI STRUMENTI DI MARKETING STRATEGICO COME, AD ESEMPIO, IL CATALOGO AZIENDALE. A TAL PROPOSITO SI VUOLE ACQUISIRE UNA CONSULENZA SPECIALIZZATA PER LA DIGITALIZZAZIONE DEI NUOVI PRODOTTI.</t>
  </si>
  <si>
    <t>www.opencoesione.gov.it/progetti/11fr33436</t>
  </si>
  <si>
    <t>11FR33437</t>
  </si>
  <si>
    <t>11FR33438</t>
  </si>
  <si>
    <t>11FR33439</t>
  </si>
  <si>
    <t>11FR33440</t>
  </si>
  <si>
    <t>11FR33442</t>
  </si>
  <si>
    <t>11FR33443</t>
  </si>
  <si>
    <t>11FR33444</t>
  </si>
  <si>
    <t>11FR33445</t>
  </si>
  <si>
    <t>Agenda digitale</t>
  </si>
  <si>
    <t>Applicativi e piattaforme web</t>
  </si>
  <si>
    <t>11FR33454</t>
  </si>
  <si>
    <t>11FR33468</t>
  </si>
  <si>
    <t>11FR33469</t>
  </si>
  <si>
    <t>11FR33480</t>
  </si>
  <si>
    <t>11FR33481</t>
  </si>
  <si>
    <t>B94E17000900007</t>
  </si>
  <si>
    <t>CONSULENZA PER L'INTEGRAZIONE DI CYBERPLAN WEB CON SAP S/4 HANA</t>
  </si>
  <si>
    <t>LL PROGETTO NASCE DALL'ESIGENZA AVVERTITA DAI CLIENTI DI CYBERTEC RESEARCH DI INTEGRARE IL SOFTWARE GESTIONALE AZIENDALE E QUELLO DI GESTIONE DELLA PRODUZIONE AL FINE DI RENDERE TUTTE LE OPERAZIONI INTERNE PIÃ¹ SNELLE ED EFFICIENTI. CYBERPLAN WEB ÃŠ STRETTAMENTE LEGATO ALLO SVILUPPO DI SAP POICHÃ© IL SOFTWARE RICEVE E TRASMETTE I DATI ALL'ERP AZIENDALE: PER QUESTO MOTIVO LA POSSIBILITÃ  PER CYBERPLAN WEB DI INTERFACCIARSI CON SAP HANA DIVIENE UN COMPONENTE FONDAMENTALE DELL'OFFERTA DI CYBERTEC</t>
  </si>
  <si>
    <t>www.opencoesione.gov.it/progetti/11fr33481</t>
  </si>
  <si>
    <t>11FR33503</t>
  </si>
  <si>
    <t>11FR33504</t>
  </si>
  <si>
    <t>11FR33505</t>
  </si>
  <si>
    <t>11FR33506</t>
  </si>
  <si>
    <t>C89J18000000007</t>
  </si>
  <si>
    <t>SVILUPPO DEL PROTOTIPO PER PROCEDIMENTO INNOVATIVO PER PRODUZIONE DI SMART PACKAGING</t>
  </si>
  <si>
    <t>IL PROGETTO PER CUI VIENE RICHIESTO L'AIUTO HA ALLA BASE LO SVILUPPO E LA TUTELA DELLA PROPRIETÃ  INTELLETTUALE DEL BREVETTO SUL QUALE LÂ¿AZIENDA STA INVESTENDO IN MODO CONSIDEREVOLE. IN DATA 15/04/2015 LÂ¿AZIENDA HA DEPOSITATO IL BREVETTO ITALIA DENOMINATO Â¿PROCEDIMENTO  ED  APPARATO  PER  LA  PRODUZIONE  DI  PRODOTTI PLASTICI E PRODOTTI PLASTICI COSI' REALIZZATIÂ¿ E HA SUCCESSIVAMENTE INTESO ESTENDERE IL BREVETTO IN TUTTO IL MONDO MEDIANTE PROCEDURA DI ESTENSIONE PCT. IL RAPPORTO DI RICE</t>
  </si>
  <si>
    <t>www.opencoesione.gov.it/progetti/11fr33506</t>
  </si>
  <si>
    <t>11FR33507</t>
  </si>
  <si>
    <t>11FR33531</t>
  </si>
  <si>
    <t>11FR33532</t>
  </si>
  <si>
    <t>E59J17000880007</t>
  </si>
  <si>
    <t>NUOVO CAPUCCINATORE "AIROCAP ULTIMATE"</t>
  </si>
  <si>
    <t>LÂ¿OBIETTIVO DEL PRESENTE PROGETTO ÃŠ QUELLO DI UNO SVILUPPO COMPETITIVO DI UN'AZIENDA GIOVANE, CON PRODOTTI AVENTI CARATTERISTICHE GREEN, CERCANDO PERTANTO DI RIVEDERE LE LOGICHE DI COMUNICAZIONE AL FINE DI SFRUTTARE LE POTENZIALITÃ  DATE DAL WEB PORTANDO UN MARGINE COMPETITIVO ALLÂ¿AZIENDA. FAR PERCEPIRE AL MERCATO GLI SFORZI E LA CONTINUA RICERCA DI METODI PER MIGLIORARE I PRODOTTI OFFRENDO SOLUZIONI INNOVATIVE SU CANALI WEB DEFINIRE UN PIANO DI ADVERTISING ON LINE,  STRUTTURARE I CONTENUT</t>
  </si>
  <si>
    <t>www.opencoesione.gov.it/progetti/11fr33532</t>
  </si>
  <si>
    <t>11FR33566</t>
  </si>
  <si>
    <t>11FR33567</t>
  </si>
  <si>
    <t>11FR33569</t>
  </si>
  <si>
    <t>11FR33570</t>
  </si>
  <si>
    <t>11FR33571</t>
  </si>
  <si>
    <t>11FR33572</t>
  </si>
  <si>
    <t>11FR33573</t>
  </si>
  <si>
    <t>11FR33574</t>
  </si>
  <si>
    <t>11FR33602</t>
  </si>
  <si>
    <t>11FR33645</t>
  </si>
  <si>
    <t>11FR33738</t>
  </si>
  <si>
    <t>11FR33739</t>
  </si>
  <si>
    <t>11FR33827</t>
  </si>
  <si>
    <t>11FR33828</t>
  </si>
  <si>
    <t>11FR33857</t>
  </si>
  <si>
    <t>11FR33858</t>
  </si>
  <si>
    <t>C29J18000020007</t>
  </si>
  <si>
    <t>DIGITALIZZAZIONE DEI MODELLI E CERTIFICAZIONE FSC</t>
  </si>
  <si>
    <t>IL PRESENTE PROGETTO CONCERNE L'ACQUISIZIONE DI SERVIZI INNOVATIVI FINALIZZATI AD OFFRIRE AL CLIENTE, CON PARTICOLARE RIFERIMENTO AL GENERAL CONTRACTOR, UNA VISIONE PIU' AMPIA E COMPLETA DEI PRODOTTI DELL'IMPRESA AL FINE DI SFRUTTARE MAGGIORMENTE IL PROPRIO VANTAGGIO COMPETITIVO IN UN'OTTICA DI INTERNAZIONALIZZAZIONE. TRA I SERVIZI INNOVATIVI SI ANNOVERANO LA CERTIFICAZIONE FSC NONCHE' LA DIGITALIZZAZIONE, RENDERIZZAZIONE E GRAFICA.</t>
  </si>
  <si>
    <t>www.opencoesione.gov.it/progetti/11fr33858</t>
  </si>
  <si>
    <t>11FR33893</t>
  </si>
  <si>
    <t>C39J17000270007</t>
  </si>
  <si>
    <t>INNOVARSI TRAMITE LO SVILUPPO COMMERCIALE</t>
  </si>
  <si>
    <t>IL PRESENTE PROGETTO SI COMPONE DI UN INTERVENTO DI CONSULENZA FINALIZZATO A SUPPORTARE L'AZIENDA NELL'ACQUISIZIONE DI CONOSCENZE E COMPETENZE NELL'AMBITO DEI LINGUAGGI DI PROGRAMMAZIONE, PIATTAFORME E-COMMERCE, SVILUPPO SITO WEB E SOFTWARE AL FINE DI SVILUPPARE IL PROCESSO COMMERCIALE DELL'ORGANIZZAZIONE E DI INNOVARLO RIPROGETTANDO L'OFFERTA AZIENDALE.</t>
  </si>
  <si>
    <t>www.opencoesione.gov.it/progetti/11fr33893</t>
  </si>
  <si>
    <t>11FR33894</t>
  </si>
  <si>
    <t>11FR33895</t>
  </si>
  <si>
    <t>11FR33929</t>
  </si>
  <si>
    <t>11FR34039</t>
  </si>
  <si>
    <t>11FR34155</t>
  </si>
  <si>
    <t>11FR34156</t>
  </si>
  <si>
    <t>11FR34403</t>
  </si>
  <si>
    <t>11FR34411</t>
  </si>
  <si>
    <t>C53D20003580007</t>
  </si>
  <si>
    <t>PIATTAFORMA WEB PER L'INNOVAZIONE COMMERCIALE</t>
  </si>
  <si>
    <t>IL PRESENTE PROGETTO ÃŠ FINALIZZATO ALL'AVVIO COMMERCIALE DELLA STARTUP MARRONE + MESUBIM LA QUALE INTENDE INTRAPRENDERE UNA SERIE DI AZIONI STRATEGICHE MIRATE AD IMPLEMENTARE IL LANCIO DI UNA LINEA SPECIFICA DI CUCINE DESTINATE AD UN MERCATO DI  DETTAGLIO B2C.  TRATTANDOSI DI UNA STARTUP IN FASE DI LANCIO SUL MERCATO, LE ESINGENZE DI TIPO STRATEGICO/OPERATIVO SIA A LIVELLO TECNICO CHE DI MARKETING SONO NUMEROSE. IN PARTICOLARE, URGE DOTARSI DI ADEGUATI STRUMENTI STRATEGICI E INFORMATICI A SUPP</t>
  </si>
  <si>
    <t>www.opencoesione.gov.it/progetti/11fr34411</t>
  </si>
  <si>
    <t>11FR34422</t>
  </si>
  <si>
    <t>11FR34596</t>
  </si>
  <si>
    <t>C69J18000000007</t>
  </si>
  <si>
    <t>"NUOVI MANUFATTI MOLINARO"</t>
  </si>
  <si>
    <t>IL PROGETTO ÃŠ VOLTO AD AMPLIARE IL PROPRIO PORTAFOGLIO CLIENTI CERCANDO IL PIÃ¹ POSSIBILE DI MIGLIORARE IL BRAND AZIENDALE E LÂ¿APPEAL DEI PRODOTTI INNOVATIVI REALIZZATI DALLÂ¿AZIENDA. A TALE SCOPO LÂ¿AZIENDA HA NECESSITÃ  DI RINNOVARE LA PROPRIA IMMAGINE AZIENDALE ANCHE RICORRENDO ALLE TECNOLOGIE DEL WEB ATTRAVERSO LA DEFINIZIONE DI UNA NUOVA ED INNOVATIVA STRATEGIA DI MARKETING COMMERCIALE CHE LE PERMETTA DI SFRUTTARE I VANTAGGI COMPETITIVI DEL WEB MARKETING CON LÂ¿OBIETTIVO PRINCIPALE D</t>
  </si>
  <si>
    <t>www.opencoesione.gov.it/progetti/11fr34596</t>
  </si>
  <si>
    <t>11FR34706</t>
  </si>
  <si>
    <t>C93D20002350007</t>
  </si>
  <si>
    <t>INNOVAZIONE ORGANIZZATIVA E COMMERCIALE IN ELITE TO BE</t>
  </si>
  <si>
    <t>DEFINIZIONE DI NUOVI AZIONI COMMERCIALI WEB E STRUTTURAZIONE DI UN NUOVO PIANO DI PENETRAZIONE COMMERCIALI PER PAESI ESTERI TARGET.</t>
  </si>
  <si>
    <t>www.opencoesione.gov.it/progetti/11fr34706</t>
  </si>
  <si>
    <t>11FR34707</t>
  </si>
  <si>
    <t>C99J18000060007</t>
  </si>
  <si>
    <t>PIATTAFORMA TECNOLOGICA SMART HEALTH</t>
  </si>
  <si>
    <t>STUDIO DI UNA PIATTAFORMA TECNOLOGICA DESTINATA AD INTRODURRE INNOVAZIONI NEL MONDO DELLO SMART HEALTH</t>
  </si>
  <si>
    <t>www.opencoesione.gov.it/progetti/11fr34707</t>
  </si>
  <si>
    <t>11FR34708</t>
  </si>
  <si>
    <t>11FR34710</t>
  </si>
  <si>
    <t>11FR34765</t>
  </si>
  <si>
    <t>11FR34938</t>
  </si>
  <si>
    <t>11FR34951</t>
  </si>
  <si>
    <t>11FR34955</t>
  </si>
  <si>
    <t>11FR34956</t>
  </si>
  <si>
    <t>11FR35127</t>
  </si>
  <si>
    <t>11FR35132</t>
  </si>
  <si>
    <t>11FR35178</t>
  </si>
  <si>
    <t>11FR35189</t>
  </si>
  <si>
    <t>D52D17000030009</t>
  </si>
  <si>
    <t>EMMEKWEB</t>
  </si>
  <si>
    <t>IL PROGETTO RIGUARDA L' AMPLIAMENTO DELLA STRUMENTAZIONE A DISPOSIZIONE DELL'AZIENDA PER MIGLIORARE L'OFFERTA AI CLIENTI ED OTTIMIZZARE IL PROCESSO LAVORATIVO E L'UTILIZZO DI UN UFFICIO IN LOCAZIONE PER LO SVOLGIMENTO DELL'ATTIVITÃ .</t>
  </si>
  <si>
    <t>www.opencoesione.gov.it/progetti/11fr35189</t>
  </si>
  <si>
    <t>11FR35244</t>
  </si>
  <si>
    <t>C65I00000000006</t>
  </si>
  <si>
    <t>OPERA 7749</t>
  </si>
  <si>
    <t>INTERVENTO DI COMPLETAMENTO DEL PROGETTO DI AMPLIAMENTO E RISTRUTTURAZIONE DEL COMPLESSO DI EDIFICI CHE COSTITUISCONO LA  BIBLIOTECA CIVICA E REALIZZAZIONE DEL COLLEGAMENTO VERTICALE CON IL PIAZZALE DEL CASTELLOÂ  OPERA 7749</t>
  </si>
  <si>
    <t>www.opencoesione.gov.it/progetti/11fr35244</t>
  </si>
  <si>
    <t>MUSEI ARCHIVI E BIBLIOTECHE</t>
  </si>
  <si>
    <t>11FR35252</t>
  </si>
  <si>
    <t>11FR35272</t>
  </si>
  <si>
    <t>11FR35273</t>
  </si>
  <si>
    <t>B97H17003580007</t>
  </si>
  <si>
    <t>L'INNOVAZIONE COMMERCIALE</t>
  </si>
  <si>
    <t>IL PROGETTO DI INNOVAZIONE COMMERCIALE PREVEDE LA REALIZZAZIONE DI UN SITO WEB PER IL COMMERCIO ONLINE E UNA APP APPOSITA PER OFFRIRE UNA SPECIALE CATEGORIA DI SERVIZI ALLA PROPRIA CLIENTELA, QUELLI DEDICATI AGLI YACHT.</t>
  </si>
  <si>
    <t>www.opencoesione.gov.it/progetti/11fr35273</t>
  </si>
  <si>
    <t>11FR35306</t>
  </si>
  <si>
    <t>11FR35307</t>
  </si>
  <si>
    <t>11FR35308</t>
  </si>
  <si>
    <t>11FR35355</t>
  </si>
  <si>
    <t>11FR35364</t>
  </si>
  <si>
    <t>11FR35371</t>
  </si>
  <si>
    <t>D32C17003420007</t>
  </si>
  <si>
    <t>PROGETTO DI CONNETTIVITA' TERRITORIALE</t>
  </si>
  <si>
    <t>SONO PREVISTI SOSTANZIALMENTE DUE INTERVENTI: IL PRIMO SI RIFERISCE ALLÂ¿IDEAZIONE ED INTEGRAZIONE DI UN SISTEMA DI COMMERCIO ELETTRONICO ALLÂ¿INTERNO DEL SITO WEB AZIENDALE CHE CONSENTA ALLÂ¿UTENTE DI ACQUISTARE PRODOTTI, GASTRONOMICI ED ARTIGIANALI, PROVENIENTI DA PRODUTTORI LOCALI CON CUI LÂ¿ALBERGO DIFFUSO STIPULERÃ  DELLE CONVENZIONI PER LA VENDITA. IL PROGETTO PREVEDE LA PROGETTAZIONE GRAFICA DI UN SITO WEB DI E-COMMERCE CHE COMPRENDE L'ANALISI DELL'USABILITÃ  DELL'INTERFACCIA DEL SIT</t>
  </si>
  <si>
    <t>www.opencoesione.gov.it/progetti/11fr35371</t>
  </si>
  <si>
    <t>TECNOLOGIE DELL'INFORMAZIONE</t>
  </si>
  <si>
    <t>11FR35394</t>
  </si>
  <si>
    <t>C43D20003670007</t>
  </si>
  <si>
    <t>OTTIMIZZAZIONE DELLE PRESTAZIONI DI ORGANI DI INTERCETTAZIONE PER L'OLEODINAMICA MEDIANTE ......</t>
  </si>
  <si>
    <t>IL PROGETTO RIGUARDA L'UTILIZZAZIONE DI TECNICHE INTEGRATE DI MODELLAZIONE FLUIDODINAMICA E DI FLUIDODINAMICA SPERIMENTALE PER LA CARATTERIZZAZIONE E L'OTTIMIZZAZIONE DELLE PRESTAZIONI DI VALVOLE DI INTERCETTAZIONE PER IL SETTORE OLEODINAMICO, AL FINE DI INNOVARE RADICALMENTE UN PRODOTTO ESISTENTE MEDIANTE TECNICHE MODERNE BASATE SUL DIGITAL-TWIN DEL PRODOTTO, OSSIA IL GEMELLO DIGITALE DEL SISTEMA SECONDO UN APPROCCIO ALLA PROGETTAZIONE BASATO SULLA MODELLAZIONE MULTIFISICA.</t>
  </si>
  <si>
    <t>www.opencoesione.gov.it/progetti/11fr35394</t>
  </si>
  <si>
    <t>11FR35403</t>
  </si>
  <si>
    <t>11FR35409</t>
  </si>
  <si>
    <t>D72C17001010007</t>
  </si>
  <si>
    <t>DIGITALIZZAZIONE STRUTTURA RICETTIVA CON INTERNET E WI-FI</t>
  </si>
  <si>
    <t>SI RITIENE DI REALIZZARE UN IMPIANTO DI CONNESSIONE WEB SATELLITARE PER OVVIARE AL Â¿DIGITAL DIVIDEÂ¿ DI SAURIS IN MANIERA DA PERMETTERE AGLI OSPITI LÂ¿UTILIZZO A MEZZO DI CONNESSIONE WI-FI. INOLTRE SI REALIZZA UN IMPIANTO DI VIDEO SORVEGLIANZA PER LA SICUREZZA DEGLI OSPITI DURANTE IL SOGGIORNO.  INFINE VIENE INSTALLATO UN SISTEMA DIGITALE DI GESTIONE REMOTA DELLE CALDAIE TERMICHE AL FINE DI CONSENTIRE UNA OTTIMIZZAZIONE DEI CONSUMI DI GAS.</t>
  </si>
  <si>
    <t>www.opencoesione.gov.it/progetti/11fr35409</t>
  </si>
  <si>
    <t>11FR35411</t>
  </si>
  <si>
    <t>11FR35412</t>
  </si>
  <si>
    <t>11FR35419</t>
  </si>
  <si>
    <t>D32C17003440007</t>
  </si>
  <si>
    <t>INTRODUZIONE DI SERVIZI E TECNOLOGIE PER IL COMMERCIO ELETTRONICO</t>
  </si>
  <si>
    <t>SVILUPPO DI UN SITO WEB E-COMMERCE DEDICATO ALLA VENDITA DEI PRODOTTI AZIENDALI</t>
  </si>
  <si>
    <t>www.opencoesione.gov.it/progetti/11fr35419</t>
  </si>
  <si>
    <t>11FR35421</t>
  </si>
  <si>
    <t>D73C17000350007</t>
  </si>
  <si>
    <t>WOLF DIGITAL INNOVATION</t>
  </si>
  <si>
    <t>REALIZZAZIONE DI UNA APP PER SISTEMI DI TELEFONIA MOBILE.</t>
  </si>
  <si>
    <t>www.opencoesione.gov.it/progetti/11fr35421</t>
  </si>
  <si>
    <t>11FR35444</t>
  </si>
  <si>
    <t>D72C17001000007</t>
  </si>
  <si>
    <t>SVILUPPO STRATEGIA E-COMMERCE E CONNETTIVITÃ </t>
  </si>
  <si>
    <t>REALIZZAZIONE E-COMMERCE; REALIZZAZIONE LANDING PAGE DEDICATA; SERVIZI DI DATABASE MARKETING /CONTENTDISTRIBUTION; REALIZZAZIONE IMPIANTISTICA;</t>
  </si>
  <si>
    <t>www.opencoesione.gov.it/progetti/11fr35444</t>
  </si>
  <si>
    <t>11FR35518</t>
  </si>
  <si>
    <t>D42C17002510007</t>
  </si>
  <si>
    <t>LA DIGITALIZZAZIONE DEL CONTROLLO DEI PROCESSI DI DISTILLAZIONE</t>
  </si>
  <si>
    <t>IL PROGETTO PREVEDE L'INTRODUZIONE DI UN SISTEMA DI CONTROLLO DI GESTIONE E MONITORAGGIO DEI RISULTATI NONCHÃŠ L'UTILIZZO DI STRUMENTI PER LE ANALISI COMMERCIALI E IL MIGLIORAMENTO ORGANZIZATIVO.</t>
  </si>
  <si>
    <t>www.opencoesione.gov.it/progetti/11fr35518</t>
  </si>
  <si>
    <t>11FR35519</t>
  </si>
  <si>
    <t>11FR35523</t>
  </si>
  <si>
    <t>11FR35529</t>
  </si>
  <si>
    <t>11FR35530</t>
  </si>
  <si>
    <t>11FR35533</t>
  </si>
  <si>
    <t>D55J18000160009</t>
  </si>
  <si>
    <t>ATELIER 3D</t>
  </si>
  <si>
    <t>REALIZZAZIONE DI CORSI PER BAMBINI E RAGAZZI SULLE NUOVE TECNOLOGIE DIGITALI E PRODUZIONE DI OGGETTI DI ARTIGIANATO DIGITALE CON STAMPANTE 3D E TAGLIO LASER.</t>
  </si>
  <si>
    <t>www.opencoesione.gov.it/progetti/11fr35533</t>
  </si>
  <si>
    <t>11FR35536</t>
  </si>
  <si>
    <t>11FR35544</t>
  </si>
  <si>
    <t>11FR35545</t>
  </si>
  <si>
    <t>11FR35546</t>
  </si>
  <si>
    <t>11FR35553</t>
  </si>
  <si>
    <t>11FR35554</t>
  </si>
  <si>
    <t>D52C17004770007</t>
  </si>
  <si>
    <t>INCREMENTO PRENOTAZIONI ONLINE E AGGIORNAMENTO SITO-WEB.</t>
  </si>
  <si>
    <t>INTERVENTI PER IL RIFACIMENTO DEL SITO-WEB, COLLEGANDOLO ALLE PIATTAFORME SOCIAL E AI MAGGIORI PORTALI DI PRENOTAZIONI ONLINE (TRIPADVISOR, BOOKING.COM, AIRBNB), CONSENTENDO LA PRENOTAZIONE DIRETTA CON PAGAMENTO ONLINE (PAYPAL, CARTA DI CREDITO), NONCHÃ© LA FRUIZIONE GRATUITA DI INTERNET IN TUTTI GLI ALLOGGI TRAMITE RETE WIRELESS CONTROLLATA DA PIATTAFORMA UNI-FI DALLA RECEPTION.</t>
  </si>
  <si>
    <t>www.opencoesione.gov.it/progetti/11fr35554</t>
  </si>
  <si>
    <t>11FR35555</t>
  </si>
  <si>
    <t>11FR35569</t>
  </si>
  <si>
    <t>11FR35570</t>
  </si>
  <si>
    <t>11FR35571</t>
  </si>
  <si>
    <t>D32C17003430007</t>
  </si>
  <si>
    <t>AGGIORNAMENTO TECNOLOGICO ICT DELL'ALBERGO DIFFUSO</t>
  </si>
  <si>
    <t>IL PROGETTO INTENDE INTERVENIRE SULL'AGGIORNAMENTO E MIGLIORAMENTO DEI SISTEMI INFORMATIVI DELL'INTERO SISTEMA GESTIONALE DELL'ALBERGO DIFFUSO DI SUTRIO.   L'AGGIORNAMENTO TECNOLOGICO DEI SISTEMI INFORMATIVI DELL'ALBERGO DIFFUSO INTERVIENE SIA SUL SISTEMA DI TELECONTROLLO, CHE  ÃŠ FINALIZZATO AL MIGLIORAMENTO DELLE PRESTAZIONI AMBIENTALI DEGLI EDIFICI DELL'ALBERGO DIFFUSO, SIA SUL SISTEMA DI SMART TV  CHE, METTENDO IN CONNESSIONE LA RECEPTION CON OGNI SINGOLO APPARTAMENTO, ÃŠ FINALIZZATO ALLA F</t>
  </si>
  <si>
    <t>www.opencoesione.gov.it/progetti/11fr35571</t>
  </si>
  <si>
    <t>11FR35574</t>
  </si>
  <si>
    <t>11FR35695</t>
  </si>
  <si>
    <t>11FR35696</t>
  </si>
  <si>
    <t>B93C17000320008</t>
  </si>
  <si>
    <t>RIORGANIZZAZIONE DEI PROCESSI PRODUTTIVI SECONDO I PARADIGMI DELLO SMART MANUFACTURING</t>
  </si>
  <si>
    <t>IL PROGETTO HA L'OBIETTIVO DI RIORGANIZZARE I PROCESSI PRODUTTIVI SEGUENDO I PRINCIPI DEL MANUFACTURING EXECUTION SYSTEM: LE NUOVE PROCEDURE PERMETTERANNO LA GESTIONE ED IL CONTROLLO DI TUTTI I PROCESSI IN TEMPO REALE, LA GESTIONE PROATTIVA DEL MAGAZZINO E LA TRACCIABILITÃ  DELLE FASI DI PRODUZIONE E DEI RELATIVI MATERIALI E COMPONENTI.</t>
  </si>
  <si>
    <t>www.opencoesione.gov.it/progetti/11fr35696</t>
  </si>
  <si>
    <t>11FR36030</t>
  </si>
  <si>
    <t>11FR36039</t>
  </si>
  <si>
    <t>11FR36139</t>
  </si>
  <si>
    <t>SERVIZI PER L'INCUBAZIONE D'IMPRESA E L'INNOVAZIONE</t>
  </si>
  <si>
    <t>11FR36628</t>
  </si>
  <si>
    <t>D96E18000190009</t>
  </si>
  <si>
    <t>I.D.E.A. ACRONIMO DI INCLUSIVE DIGITAL EVOLUTION IN ACTION</t>
  </si>
  <si>
    <t>IL PROGETTO IDEA INTENDE FISSARE TRE OBIETTIVI: COMUNICAZIONE, COINVOLGIMENTO E AMPLIAMENTO DEL PUBBLICO.  EÂ¿ PREVISTA LÂ¿INSTALLAZIONE DI UN SISTEMA DI DOLBY SURROUND PRESSO LA SALA DEL TEATRO BOBBIO; CON LÂ¿INSTALLAZIONE IN PIÃ¹ PUNTI DI CASSE ACUSTICHE NEI TRE LATI RESTANTI DELLA SALA IL SUONO POTREBBE ESSERE PERCEPITO DA PIÃ¹ DIREZIONI E AVREBBE UN EFFETTO AVVOLGENTE. COINVOLGIMENTO SIGNIFICA ANCHE FAR SENTIRE IL PUBBLICO PARTE DEL PROCESSO CREATIVO E DECISIONALE, PERTANTO SI ÃŠ PENSATO</t>
  </si>
  <si>
    <t>www.opencoesione.gov.it/progetti/11fr36628</t>
  </si>
  <si>
    <t>11FR36636</t>
  </si>
  <si>
    <t>11FR36644</t>
  </si>
  <si>
    <t>D72B17000210007</t>
  </si>
  <si>
    <t>SISTEMI AVANZATI DI CONTROLLO DELLA PRODUZIONE, SENSORISTICA E DIGITALIZZAZIONE</t>
  </si>
  <si>
    <t>INTRODUZIONE DI APPARECCHIATURE DI CONTROLLO DI ULTIMA GENERAZIONE E SISTEMI DI GESTIONE INTEGRATA DELLA PRODUZIONE PER UNA DIGITALIZZAZIONE DEL PROCESSO E L'EFFICENTAMENTO ENERGETICO</t>
  </si>
  <si>
    <t>www.opencoesione.gov.it/progetti/11fr36644</t>
  </si>
  <si>
    <t>11FR36692</t>
  </si>
  <si>
    <t>D76E18000250009</t>
  </si>
  <si>
    <t>THE EAT CULTURE</t>
  </si>
  <si>
    <t>THE EAT CULTURE (WWW.THEEATCULTURE.COM) ÃŠ UN PROGETTO WEB DEDICATO ALLA CULTURA A 360Â° CHE MIRA A VALORIZZARE ARTISTI E REALTÃ  REGIONALI E NAZIONALI, IN ITALIA E NEL MONDO. MOSSO DAL DESIDERIO DI FAR PERCEPIRE LA CULTURA COME PARTE IMPRESCINDIBILE DELL'ESISTENZA UMANA, DEVE IL SUO NOME ALLA NOTA AFFERMAZIONE Â¿CON LA CULTURA NON SI MANGIAÂ¿.   ARTE, ARTIGIANATO, LIBRI, DESIGN, FOOD E TRAVEL SONO LE CATEGORIE ATTORNO ALLE QUALI RUOTANO I CONTENUTI, REDATTI IN LINGUA ITALIANA E INGLESE.</t>
  </si>
  <si>
    <t>www.opencoesione.gov.it/progetti/11fr36692</t>
  </si>
  <si>
    <t>11FR37007</t>
  </si>
  <si>
    <t>11FR37021</t>
  </si>
  <si>
    <t>11FR37055</t>
  </si>
  <si>
    <t>D93F18000000009</t>
  </si>
  <si>
    <t>MANDELI' DI ELISAPETRIS</t>
  </si>
  <si>
    <t>LÂ¿IDEA IMPRENDITORIALE PREVEDE LÂ¿AVVIO DI UNÂ¿ATTIVITÃ  IN PREDOMINANZA ARTIGIANALE PER LA REALIZZAZIONE MANUALE DI BIGIOTTERIA E ACCESSORI MODA CREATI CON DIVERSI MATERIALI (DALLE PASTE POLIMERICHE ALLA STOFFA FINO AI MATERIALI DI RICICLO), OGGETTI DI DECORO PER LA CASA E OGGETTI CHE POSSONO ESSERE UTILIZZATI COME BOMBONIERE. IL PROGETTO, INOLTRE, PREVEDE UNA PERCENTUALE DI VENDITA DI PRODOTTI FINITI (NON REALIZZATI ARTIGIANALMENTE DA ME), INFERIORE ALLA PROPOSTA ARTIGIANALE, COME T-SHIRT</t>
  </si>
  <si>
    <t>www.opencoesione.gov.it/progetti/11fr37055</t>
  </si>
  <si>
    <t>11FR37067</t>
  </si>
  <si>
    <t>11FR37079</t>
  </si>
  <si>
    <t>D53D18000120007</t>
  </si>
  <si>
    <t>DIGITAL PREMEK 4.0: LÂ¿INDUSTRIALIZZAZIONE DEI PROCESSI PRODUTTIVI NELLÂ¿ERA DELLÂ¿IOM</t>
  </si>
  <si>
    <t>IL PRESENTE PROGETTO ÃŠ DA CONSIDERARSI COME LA PROSECUZIONE DEL PROGETTO DI INNOVAZIONE E HA LO SCOPO DI INTRODURRE IN AZIENDA GLI STRUMENTI E I MACCHINARI NECESSARI ALLO SFRUTTAMENTO DEI RISULTATI PRECEDENTEMENTE OTTENUTI, RENDENDO IL NUOVO PROCESSO PRODUTTIVO DIGITALIZZATO, PIENAMENTE ESECUTIVO ED OPERANTE E CONSENTENDO IL RAGGIUNGIMENTO DI NUOVI LIVELLI DI PRODUZIONE, ANCHE IN TERMINI DI NUOVI PRODOTTI, SUPERANDO IL GAP GENERAZIONALE DEI MACCHINARI.</t>
  </si>
  <si>
    <t>www.opencoesione.gov.it/progetti/11fr37079</t>
  </si>
  <si>
    <t>11FR37080</t>
  </si>
  <si>
    <t>SERVIZI DI CONSULENZA PER LA VALORIZZAZIONE DELL'OFFERTA TURISTICA</t>
  </si>
  <si>
    <t>11FR37106</t>
  </si>
  <si>
    <t>11FR37107</t>
  </si>
  <si>
    <t>11FR37115</t>
  </si>
  <si>
    <t>11FR37121</t>
  </si>
  <si>
    <t>11FR37124</t>
  </si>
  <si>
    <t>11FR37255</t>
  </si>
  <si>
    <t>C26F16000000009</t>
  </si>
  <si>
    <t>REALIZZAZIONE INFRASTRUTTURA WIFI A SUPPORTO DI RETI IMMATERIALI CIVICI MUSEI E CIVICHE BIBLIOTECHE</t>
  </si>
  <si>
    <t>www.opencoesione.gov.it/progetti/11fr37255</t>
  </si>
  <si>
    <t>IMPIANTI WIRELESS</t>
  </si>
  <si>
    <t>11FR37266</t>
  </si>
  <si>
    <t>D23F18000030009</t>
  </si>
  <si>
    <t>MONTESSORI CRAFT</t>
  </si>
  <si>
    <t>LÂ¿IDEA IMPRENDITORIALE SOTTESA AL PROGETTO CONSISTE NELLA PROGETTAZIONE, REALIZZAZIONE ARTIGIANALE INNOVATIVA (UTILIZZO DI MACCHINE DI FABBRICAZIONE DIGITALE COME STAMPA 3D E TAGLIO LASER) E FORNITURA DI MATERIALE EDUCATIVO MONTESSORIANO, SIA ALLE SCUOLE SIA ALLE FAMIGLIE, PER VEICOLARE LA DIFFUSIONE DELLA CONOSCENZA DEL PENSIERO MONTESSORIANO E CONSENTIRE LÂ¿ADOZIONE DEL METODO MONTESSORI NEI CONTESTI DI APPRENDIMENTO FORMALI E INFORMALI.</t>
  </si>
  <si>
    <t>www.opencoesione.gov.it/progetti/11fr37266</t>
  </si>
  <si>
    <t>11FR38277</t>
  </si>
  <si>
    <t>D23D18000180009</t>
  </si>
  <si>
    <t>NEOSVINE</t>
  </si>
  <si>
    <t>NUOVE BIOTECNOLOGIE PER MIGLIORARE LA SOSTENIBILITÃ  DELLA VITICOLTURA E FRONTEGGIARE I CAMBIAMENTI CLIMATICI</t>
  </si>
  <si>
    <t>www.opencoesione.gov.it/progetti/11fr38277</t>
  </si>
  <si>
    <t>11FR38278</t>
  </si>
  <si>
    <t>D13D18000080007</t>
  </si>
  <si>
    <t>www.opencoesione.gov.it/progetti/11fr38278</t>
  </si>
  <si>
    <t>11FR38629</t>
  </si>
  <si>
    <t>11FR38693</t>
  </si>
  <si>
    <t>11FR38697</t>
  </si>
  <si>
    <t>D33D18000180007</t>
  </si>
  <si>
    <t>SISTEMI DI ILLUMINAZIONE INTELLIGENTE PER COMUNICAZIONI WIRELESS IN AMBIENTI INTERNET OF THINGS</t>
  </si>
  <si>
    <t>TEAM S.R.L. INTENDE CONDURRE UNÂ¿ATTIVITÃ  DI RICERCA E DI SVILUPPO SPERIMENTALE PER LÂ¿INDIVIDUAZIONE DI SOLUZIONI CHE PERMETTANO DI SUPERARE I LIMITI POSTI DALLE TRADIZIONALI MODALITÃ  DI CONNESSIONE SFRUTTANDO NUOVE OPPORTUNITÃ  TECNOLOGICHE. LÂ¿OBIETTIVO ÃŠ L'INDIVIDUAZIONI DI UNA NUOVA GENERAZIONE DI SISTEMI DI ILLUMINAZIONE INTELLIGENTE, OVVERO ABILITATI ALLA TRASMISSIONE DI DATI/INFORMAZIONI VERSO PIÃ¹ DISPOSITIVI ELETTRONICI IN CONTESTI ABITATIVI, COMMERCIALI ED INDUSTRIALI.</t>
  </si>
  <si>
    <t>www.opencoesione.gov.it/progetti/11fr38697</t>
  </si>
  <si>
    <t>11FR38698</t>
  </si>
  <si>
    <t>D93D18000120007</t>
  </si>
  <si>
    <t>ROTO SMART CUT - SOLUZIONI DI TAGLIO AD ALTE PRESTAZIONI IN APPLICAZIONI EVOLUTE Â¿INDUSTRY 4.0Â¿</t>
  </si>
  <si>
    <t>IL PROGETTO ROTO SMART CUT INTENDE INTRAPRENDERE UNA COMPLESSA ATTIVITÃ  FINALIZZATA A IDENTIFICARE NUOVI SCENARI TECNOLOGICI/APPLICATIVI, RAPPRESENTANTI LO STATO DELLÂ¿ARTE DELLA RICERCA E SVILUPPO, PER UN RADICALE AVANZAMENTO DELLE TECNOLOGIE COSTRUTTIVE E DI GESTIONE DELLE SEGATRICI AUTOMATICHE DI TAGLIO TUBI. SARANNO SVILUPPATI:   (1) NUOVI SISTEMI DI CARICAMENTO AUTOMATIZZATO PER LAVORAZIONI CONTEMPORANEE; (2) SISTEMA DI GESTIONE INTELLIGENTE CON INTERFACCIA UOMO MACCHINA HIM E METODOLOGI</t>
  </si>
  <si>
    <t>www.opencoesione.gov.it/progetti/11fr38698</t>
  </si>
  <si>
    <t>11FR38699</t>
  </si>
  <si>
    <t>11FR38700</t>
  </si>
  <si>
    <t>11FR38701</t>
  </si>
  <si>
    <t>11FR38702</t>
  </si>
  <si>
    <t>11FR38704</t>
  </si>
  <si>
    <t>11FR38705</t>
  </si>
  <si>
    <t>11FR38707</t>
  </si>
  <si>
    <t>11FR38709</t>
  </si>
  <si>
    <t>D41B18000920007</t>
  </si>
  <si>
    <t>APPLICAZIONE DI UN PROCESSO DI KNOWLEDGE AND PERFORMANCE MANAGEMENT(K&amp;P MGM)  NEL MERCATO HVAC/R</t>
  </si>
  <si>
    <t>IL PROGETTO CONGIUNTO REALIZZATO IN COLLABORAZIONE CON GEOCLIMA SRL  PREVEDE LÂ¿IMPLEMENTAZIONE DI UN PROCESSO COMMERCIALE E SERVICE COMPLETAMENTE NUOVO BASATO SULLA Â¿SERVITIZZAZIONEÂ¿, TRAMITE LA REALIZZAZIONE E LÂ¿UTILIZZO DI UNA PIATTAFORMA DI KNOWLEDGE AND PERFORMANCE MANAGEMENT BASATA SU PIATTAFORME HARDWARE E SOFTWARE E DI COMUNICAZIONE IOT (INTERNET OF THINGS).</t>
  </si>
  <si>
    <t>www.opencoesione.gov.it/progetti/11fr38709</t>
  </si>
  <si>
    <t>11FR38710</t>
  </si>
  <si>
    <t>D81B18000140007</t>
  </si>
  <si>
    <t>www.opencoesione.gov.it/progetti/11fr38710</t>
  </si>
  <si>
    <t>11FR38712</t>
  </si>
  <si>
    <t>11FR38714</t>
  </si>
  <si>
    <t>11FR38715</t>
  </si>
  <si>
    <t>D71B18000180007</t>
  </si>
  <si>
    <t>Â¿SMART-PVD, INNOVAZIONE TECNOLOGICA NEI PROCESSI PVD (PHYSICAL VAPOR DEPOSITION)Â¿</t>
  </si>
  <si>
    <t>CON IL PROGETTO Â¿SMART-PVDÂ¿, INNOVAZIONE TECNOLOGICA NEI PROCESSI PVD (PHYSICAL VAPOR DEPOSITION)Â¿ JULIA UTENSILI INTENDE AFFRONTARE LÂ¿ARGOMENTO DELLE TECNICHE DI DEPOSIZIONE FISICA DA FASE VAPORE (PVD) PER METTERE A PUNTO UN SIGNIFICATIVO MIGLIORAMENTO NEI PROCESSI DI DEPOSIZIONE DEI FILM SOTTILI NANO STRUTTURATI E LE METODOLOGIE DI PREPARAZIONE DELLE SUPERFICI, SULLE SEGHE CIRCOLARI DI PROPRIA PRODUZIONE.  LÂ¿ATTIVITÃ  DI RICERCA SARÃ  CONDOTTA AFFRONTATO LÂ¿ARGOMENTO DEI FILM SOTTI</t>
  </si>
  <si>
    <t>www.opencoesione.gov.it/progetti/11fr38715</t>
  </si>
  <si>
    <t>11FR38717</t>
  </si>
  <si>
    <t>11FR38719</t>
  </si>
  <si>
    <t>D93D18000330007</t>
  </si>
  <si>
    <t>PIATTAFORMA PER LA GESTIONE DEI SERVIZI POST-VENDITA I-SUPPORT</t>
  </si>
  <si>
    <t>IL PROGETTO MIRA A SVILUPPARE UNA PIATTAFORMA APPLICATIVA CON USER INTERFACE STANDARD CHE PERMETTA ALLE AZIENDE DEL SETTORE METALMECCANICO DI ADOTTARE STRUMENTI DIGITALI PER AUTOMATIZZARE E RENDERE PIÃ¹ EFFICIENTI I PROCESSI POST-VENDITA. LA SOLUZIONE PERMETTERÃ  DI COMBINARE LE INFORMAZIONI PROVENIENTI DAI DIVERSI SISTEMI INFORMATIVI AZIENDALI E QUELLE GENERATE DA PIATTAFORME PER LA RACCOLTA DATI IOT E PER LE ANALYTICS PREDITTIVE, ALLO SCOPO DI RAZIONALIZZARE LA GESTIONE DEI PROCESSI POST-VEND</t>
  </si>
  <si>
    <t>www.opencoesione.gov.it/progetti/11fr38719</t>
  </si>
  <si>
    <t>11FR38724</t>
  </si>
  <si>
    <t>11FR38729</t>
  </si>
  <si>
    <t>11FR38730</t>
  </si>
  <si>
    <t>11FR38731</t>
  </si>
  <si>
    <t>11FR38732</t>
  </si>
  <si>
    <t>D91B18000420007</t>
  </si>
  <si>
    <t>NUOVO DISEGNO ORGANIZZATIVO PER FORNITURA SAAS</t>
  </si>
  <si>
    <t>CYBERTEC HA AVVIATO UN CAMBIAMENTO DEL PROPRIO PROCESSO PRODUTTIVO PER AGGIORNARE LA LOGICA STESSA DI PRODUZIONE E FORNITURA DEL SOFTWARE CYBERPLAN: LÂ¿OBIETTIVO ÃŠ DI FORNIRE AI CLIENTI (PRINCIPALMENTE IMPRESE DI PICCOLA E MEDIA DIMENSIONE DELLA FILIERA METALMECCANICA) UN SERVIZIO VIA WEB PER UTILIZZARE IL SOFTWARE DI PIANIFICAZIONE PROPOSTO COME UN SERVIZIO (C.D. SOFTWARE AS A SERVICE). IL SOFTWARE DI GESTIONE DELLA PRODUZIONE IN VERSIONE WEB RISULTERÃ  MOLTO PIÃ¹ CONCORRENZIALE RISPETTO ALL</t>
  </si>
  <si>
    <t>www.opencoesione.gov.it/progetti/11fr38732</t>
  </si>
  <si>
    <t>11FR38733</t>
  </si>
  <si>
    <t>11FR38734</t>
  </si>
  <si>
    <t>11FR38735</t>
  </si>
  <si>
    <t>11FR38739</t>
  </si>
  <si>
    <t>D43D18000190007</t>
  </si>
  <si>
    <t>CONTROLLO GESTIONE DELLE MACCHINE AD ALTA PRODUTTIVITÃ  TRAMITE MODELLI CYBER FISICI</t>
  </si>
  <si>
    <t>IN UNÂ¿OTTICA DI INDUSTRIA 4.0 E TRASFORMAZIONE DIGITALE SI VOGLIONO SVILUPPARE DEI SISTEMI CYBER FISICI DEI PROCESSI DI ASPORTAZIONE TRUCIOLO. LÂ¿OBIETTIVO ÃŠ SVILUPPARE UN DISPOSITIVO DI SUPERVISIONE DELLE MACCHINE CHE DEFINISCA CORREZIONI SUI PROCESSI, AUTOMATICHE O MANUALI E UNA GESTIONE PREDITTIVA DELLA MANUTENZIONE. CIÃ² PERMETTERÃ  DI AUMENTARE LÂ¿EFFICIENZA DELLE MACCHINE, MISURATA TRAMITE LÂ¿INDICE OEE, ALMENO DI ALCUNI PUNTI PERCENTUALI (3%) CON EVIDENTE AUMENTO DI FATTURATO E MAR</t>
  </si>
  <si>
    <t>www.opencoesione.gov.it/progetti/11fr38739</t>
  </si>
  <si>
    <t>11FR38741</t>
  </si>
  <si>
    <t>11FR38745</t>
  </si>
  <si>
    <t>D63D18000010007</t>
  </si>
  <si>
    <t>NUOVO SISTEMA INTEGRATO PER LA GESTIONE DELLÂ¿IRRIGAZIONE IN AGRICOLTURA</t>
  </si>
  <si>
    <t>IL PROGETTO PREVEDE LA REALIZZAZIONE DI UNÂ¿APPARECCHIATURA ELETTRONICA INTELLIGENTE E RELATIVE PERIFERICHE CHE PERMETTA DI GESTIRE SU PIATTAFORMA INTERNET, QUINDI IN VIA REMOTA, IL FUNZIONAMENTO DI UN PARCO DI MACCHINE AGRICOLE IRRIGATRICI; LÂ¿APPARECCHIATURA SARÃ  APPLICABILE A DIVERSE TIPOLOGIE DI MACCHINE PRESENTI SUL MERCATO, SIA NUOVE CHE GIÃ  IN UTILIZZO.</t>
  </si>
  <si>
    <t>www.opencoesione.gov.it/progetti/11fr38745</t>
  </si>
  <si>
    <t>11FR38746</t>
  </si>
  <si>
    <t>11FR38748</t>
  </si>
  <si>
    <t>11FR38749</t>
  </si>
  <si>
    <t>11FR38750</t>
  </si>
  <si>
    <t>11FR38751</t>
  </si>
  <si>
    <t>D48I19000010007</t>
  </si>
  <si>
    <t>BOATO INTERNATIONAL, INNOVAZIONE DI PROCESSO SECONDO IL MODELLO DELLA FABBRICA DIGITALE</t>
  </si>
  <si>
    <t>OBIETTIVO DEL PROGETTO ÃŠ LA GESTIONE AUTOMATIZZATA DELLE COMMESSE ATTRAVERSO L'INTRODUZIONE DI UN SISTEMA INFORMATICO/ORGANIZZATIVO CHE GRAZIE ALLÂ¿INTEGRAZIONI DI SPECIFICHE TECNOLOGIE ABILITANTI CONSENTA UNA RADICALE RIDEFINIZIONE DEI PROCESSI OPERATIONS ALLA BASE DELLA CATENA DEL VALORE DELL'IMPRESA, UNA PIÃ¹ FLUIDA EFFICIENTE ED EFFICACE TRASMISSIONE DI INFORMAZIONI CONOSCENZE E COMPETENZE E UN INCREMENTO SIGNIFICATIVO DELLE PERFORMANCE QUALI-QUANTITATIVE DELLÂ¿IMPRESA .</t>
  </si>
  <si>
    <t>www.opencoesione.gov.it/progetti/11fr38751</t>
  </si>
  <si>
    <t>11FR38752</t>
  </si>
  <si>
    <t>D81B18000170007</t>
  </si>
  <si>
    <t>DIGITALIZZAZIONE ED AUTOMAZIONE DEI PROCESSI NELLÂ¿OTTICA DELLA Â¿FABBRICA INTELLIGENTEÂ¿</t>
  </si>
  <si>
    <t>IL PROGETTO CONSISTE NELLÂ¿INTRODUZIONE DI INNOVATIVE MODALITÃ  DIGITALI ED AVANZATE PER IL RADICALE MIGLIORAMENTO DELLÂ¿EFFICIENZA E COMPETITIVITÃ  AZIENDALE NELLA GESTIONE DELLE INFORMAZIONI DI PRODOTTO E DI PROCESSO, OLTRE CHE NELLA MESSA A SERVIZIO DI UNA STAZIONE  AUTOMATIZZATA DI PROVA DEI CAMPIONI FORNITI DAI CLIENTI MEDIANTE LÂ¿INTRODUZIONE DI UN ROBOT ANTROPOMORFO, DETERMINANDO UNÂ¿EVOLUZIONE AZIENDALE VERSO IL PARADIGMA DI INDUSTRIA 4.0 ED IL CONCETTO DI Â¿FABBRICA INTELLIGENTE</t>
  </si>
  <si>
    <t>www.opencoesione.gov.it/progetti/11fr38752</t>
  </si>
  <si>
    <t>11FR38753</t>
  </si>
  <si>
    <t>11FR38754</t>
  </si>
  <si>
    <t>11FR38757</t>
  </si>
  <si>
    <t>11FR38759</t>
  </si>
  <si>
    <t>11FR38761</t>
  </si>
  <si>
    <t>11FR38762</t>
  </si>
  <si>
    <t>11FR38764</t>
  </si>
  <si>
    <t>11FR38766</t>
  </si>
  <si>
    <t>11FR38767</t>
  </si>
  <si>
    <t>11FR38769</t>
  </si>
  <si>
    <t>11FR38770</t>
  </si>
  <si>
    <t>11FR38771</t>
  </si>
  <si>
    <t>11FR38772</t>
  </si>
  <si>
    <t>11FR38774</t>
  </si>
  <si>
    <t>11FR38775</t>
  </si>
  <si>
    <t>11FR38776</t>
  </si>
  <si>
    <t>11FR38777</t>
  </si>
  <si>
    <t>11FR38779</t>
  </si>
  <si>
    <t>D23D18000270007</t>
  </si>
  <si>
    <t>NUOVA SPAZZATRICE ELETTRICA COMPATTA, MANOVRABILE, ERGONOMICA E TRASPORTABILE CON OPERATORE A BORDO</t>
  </si>
  <si>
    <t>NUOVA SPAZZATRICE ELETTRICA COMPATTA, MANOVRABILE, ERGONOMICA E TRASPORTABILE CON OPERATORE A BORDO E IOT</t>
  </si>
  <si>
    <t>www.opencoesione.gov.it/progetti/11fr38779</t>
  </si>
  <si>
    <t>11FR38781</t>
  </si>
  <si>
    <t>11FR38783</t>
  </si>
  <si>
    <t>11FR38784</t>
  </si>
  <si>
    <t>11FR38785</t>
  </si>
  <si>
    <t>11FR38786</t>
  </si>
  <si>
    <t>11FR38787</t>
  </si>
  <si>
    <t>D63D18000030007</t>
  </si>
  <si>
    <t>CONNECTED INTELLIGENCE PLATFORM</t>
  </si>
  <si>
    <t>IL PROGETTO CONNECTED INTELLIGENCE PLATFORM (CIP) INTENDE AIUTARE LE AZIENDE DEL COMPARTO METALMECCANICO A COGLIERE NUOVE OPPORTUNITÃ  DI BUSINESS ATTRAVERSO LA VALORIZZAZIONE DEI PROPRI DATI RACCOLTI MEDIANTE LA SENSORIZZAZIONE E LA CONNESSIONE DEI PROPRI PRODOTTI AL CLOUD.   ATTRAVERSO LA PIATTAFORMA CIP RITENIAMO DI POTER ACCELERARE IL PROCESSO DI TRASFORMAZIONE DIGITALE DELLE AZIENDE DI QUESTO SETTORE INTEGRANDO AD UNA VISIONE PRODOTTO-CENTRICA UNA COMPONENTE DI SERVIZIO CAPACE DI GENERARE</t>
  </si>
  <si>
    <t>www.opencoesione.gov.it/progetti/11fr38787</t>
  </si>
  <si>
    <t>11FR38788</t>
  </si>
  <si>
    <t>D43D18000310007</t>
  </si>
  <si>
    <t>IL CANALE DIGITALE PER RAGGIUNGERE LA "CUSTOMER EXPERIENCE EXCELLENCE"</t>
  </si>
  <si>
    <t>IL PROGETTO ÃŠ MIRATO ALLO SVILUPPO DI UNA PIATTAFORMA DIGITALE POTENZIATA, CHE METTA IN COLLEGAMENTO LE VARIE PARTI CHE PARTECIPANO AL PROCESSO DI VENDITA E ACQUISTO, GARANTENDO UN COSTANTE SCAMBIO DI INFORMAZIONI, E CHE OFFRA ALLA CLIENTELA UN'ECCELLENTE ESPERIENZA D'ACQUISTO.</t>
  </si>
  <si>
    <t>www.opencoesione.gov.it/progetti/11fr38788</t>
  </si>
  <si>
    <t>11FR38790</t>
  </si>
  <si>
    <t>11FR38791</t>
  </si>
  <si>
    <t>11FR38792</t>
  </si>
  <si>
    <t>11FR38793</t>
  </si>
  <si>
    <t>11FR38801</t>
  </si>
  <si>
    <t>11FR38803</t>
  </si>
  <si>
    <t>11FR38804</t>
  </si>
  <si>
    <t>D33D18000210007</t>
  </si>
  <si>
    <t>PROGETTAZIONE DIGITALE E RAPID MANUFACTURING/PROTOTYPING DEL 1Â° VELIVOLO BIMOTORE LEGGERO A PROPULS</t>
  </si>
  <si>
    <t>PROGETTAZIONE DIGITALE E RAPID MANUFACTURING/PROTOTYPING DEL 1Â° VELIVOLO BIMOTORE LEGGERO A PROPULSIONE IBRIDA</t>
  </si>
  <si>
    <t>www.opencoesione.gov.it/progetti/11fr38804</t>
  </si>
  <si>
    <t>11FR38808</t>
  </si>
  <si>
    <t>D23D18000220007</t>
  </si>
  <si>
    <t>STUDIO PER LA REALIZZAZIONE DI UN DIGITAL ASSISTANT BASATO SU MACHINE LEARNING E LINGUAGGIO NATURALE</t>
  </si>
  <si>
    <t>SCOPO DELLA RICERCA ÃŠ LA DEFINIZIONE DI UN ASSISTENTE DIGITALE. ATTRAVERSO LO STUDIO DEL LINGUAGGIO NATURALE, DEL MACHINE LEARNING E DEL DEEP LEARNING, VERRANNO DEFINITE LE CARATTERISTICHE E LE FUNZIONALITÃ  DI INTERAZIONE UOMO-MACCHINA. SI STUDIERANNO ANCHE SOLUZIONI PER ABBATTERE LE POTENZIALI BARRIERE TRA UTENTE E TECNOLOGIA. LÂ¿"INTELLIGENZA" DELLÂ¿AVATAR OGGETTO DI STUDIO TROVERÃ  LA SUA COLLOCAZIONE NEI DIVERSI CONTESTI DELLÂ¿HOME E BUILDING AUTOMATION.</t>
  </si>
  <si>
    <t>www.opencoesione.gov.it/progetti/11fr38808</t>
  </si>
  <si>
    <t>11FR38809</t>
  </si>
  <si>
    <t>D23D18000140007</t>
  </si>
  <si>
    <t>www.opencoesione.gov.it/progetti/11fr38809</t>
  </si>
  <si>
    <t>11FR38810</t>
  </si>
  <si>
    <t>11FR38811</t>
  </si>
  <si>
    <t>11FR38812</t>
  </si>
  <si>
    <t>D41B18001080007</t>
  </si>
  <si>
    <t>GENETICAMENTE DIVERSO: PROCESSO DI INNOVAZIONE SOCIALE SOSTENIBILE</t>
  </si>
  <si>
    <t>FUTURA INTENDE REALIZZARE UN NUOVO  PROCESSO  IN GRADO DI PORTARE ALLÂ¿IMPLEMENTAZIONE E ALLA SPERIMENTAZIONE DI MODELLI DI SERVIZI E LAVORO INCLUSIVO IN RISPOSTA ALLÂ¿EMERGERE DEI BISOGNI DEL TERRITORIO SECONDO METODOLOGIE DI LAVORO EFFICIENTI E SOSTENIBILI. IL PROGETTO SI INQUADRA NELL'AMBITO DELLA FILIERA SMARTH HEALTH ED IN PARTICOLARE NELLA TRAIETTORIA AMBIENT ASSISTED LIVING (AAL)  IN QUANTO IL PROGETTO ÃŠ FINALIZZATO ALL'ADOZIONE DI SOLUZIONI TECNOLOGICHE DESTINATE A  SOSTENERE LA VITA</t>
  </si>
  <si>
    <t>www.opencoesione.gov.it/progetti/11fr38812</t>
  </si>
  <si>
    <t>11FR38813</t>
  </si>
  <si>
    <t>D91B18000320007</t>
  </si>
  <si>
    <t>GIOTTO - GESTIONE MANUTENZIONE BASATA SU CLOUD</t>
  </si>
  <si>
    <t>CAEN ELS STA ACQUISENDO SEMPRE MAGGIORI QUOTE DI MERCATO PROGETTANDO E REALIZZANDO DISPOSITIVI ELETTRONICI AD ALTISSIMO CONTENUTO TECNOLOGICO, RIVOLTI IN PRIMIS AGLI ACCELERATORI DI PARTICELLE (IN PARTICOLARE SINCROTRONI). DAL MOMENTO CHE TALI FACILITIES SONO LOCALIZZATE NEI VARI CONTINENTI, IL MERCATO DI CAEN ELS ÃŠ DISTRIBUITO SU TUTTO IL PIANETA.  LA GESTIONE DEL PROCESSO PRODUTTIVO ÃŠ DIVENTATA OGGI MOLTO COMPLESSA, IN PARTICOLARE RISPETTO ALLE FASI DEL COLLAUDO E DEL POST VENDITA E MANUTEN</t>
  </si>
  <si>
    <t>www.opencoesione.gov.it/progetti/11fr38813</t>
  </si>
  <si>
    <t>11FR38814</t>
  </si>
  <si>
    <t>11FR38815</t>
  </si>
  <si>
    <t>11FR38816</t>
  </si>
  <si>
    <t>11FR38818</t>
  </si>
  <si>
    <t>D91B19000050007</t>
  </si>
  <si>
    <t>INTRODUZIONE DI TECNOLOGIE A FAVORE DELLÂ¿INNOVAZIONE DELLÂ¿ORGANIZZAZIONE</t>
  </si>
  <si>
    <t>IL PROGETTO HA LO SCOPO DI MIGLIORARE LÂ¿ORGANIZZAZIONE AZIENDALE ATTRAVERSO LÂ¿APPLICAZIONE DELLE NUOVE TECNOLOGIE DIGITALI IN DIVERSI SETTORI DELLÂ¿AZIENDA, CON LO SCOPO FINALE DI AUMENTARE LÂ¿EFFICIENZA NEL LAVORO ATTRAVERSO LÂ¿AUTOMAZIONE DI ALCUNI PROCESSI, LÂ¿ELIMINAZIONE DI DOCUMENTI CARTACEI, LA MAGGIORE RAPIDITÃ  E SICUREZZA NELLÂ¿ACCESSO ALLE INFORMAZIONI.</t>
  </si>
  <si>
    <t>www.opencoesione.gov.it/progetti/11fr38818</t>
  </si>
  <si>
    <t>11FR38819</t>
  </si>
  <si>
    <t>D41B19000100007</t>
  </si>
  <si>
    <t>COMEC INNOVATIVE PRODUCTION PROCESS (CIPP)</t>
  </si>
  <si>
    <t>LA RATIO DEL PROGETTO ÃŠ DI INTERCONNETTERE ED INTEGRARE IL NUOVO SISTEMA PRODUTTIVO, INTRODUCENDO IL LEAN MANUFACTURING, PER RENDERE IL SISTEMA-FILIERA-AZIENDA IN GRADO DI PRODURRE IN MODO SNELLO, SU COMMESSA, CON PRODOTTI NUOVI E TECNOLOGICAMENTE AVANZATI, TRAMITE UNA MOVIMENTAZIONE SICURA/SMART E CON CARATTERISTICHE PIUÂ  EVOLUTE, UN SW DI PROGETTAZIONE INNOVATIVO CHE SI INTERCONNETTA TRA REPARTI TECNICI E LINEE PRODUTTIVE, FINO AD UN NUOVO MODELLO DI COMMERCIALIZZAZIONE</t>
  </si>
  <si>
    <t>www.opencoesione.gov.it/progetti/11fr38819</t>
  </si>
  <si>
    <t>11FR38820</t>
  </si>
  <si>
    <t>11FR38821</t>
  </si>
  <si>
    <t>11FR38822</t>
  </si>
  <si>
    <t>11FR38823</t>
  </si>
  <si>
    <t>11FR38824</t>
  </si>
  <si>
    <t>D23D18000280007</t>
  </si>
  <si>
    <t>SIWAS2 - NUOVA ARCHITETTURA ICT PER SISTEMI DI IRRIGAZIONE</t>
  </si>
  <si>
    <t>SIWAS 2 RAPPRESENTA UNA SVOLTA NELLA GESTIONE RETAIL DELLÂ¿ACQUA POICHÃŠ PROMUOVERÃ  LE ESISTENTI VALVOLE ELETTRONICHE DI CONTROLLO DELLÂ¿ACQUA PER SISTEMI DI IRRIGAZIONE CON UNÂ¿INTEGRAZIONE SECONDO LA FILOSOFIA IOT E CONDIVISIONE DI DATI TRAMITE UN LARGO USO DELLE TECNOLOGIE WEB. CON I RISULTATI DI SIWAS 2 I POTENZIALI  CLIENTI SARANNO IN GRADO DI CONFIGURARE IL SISTEMA DI GESTIONE IN MODO SEMPLICE ED INTUITIVO, ACCEDENDO AD UNA GRANDE VARIETÃ  DI SERVIZI IN GRADO DI SODDISFARE OGNI ESIGEN</t>
  </si>
  <si>
    <t>www.opencoesione.gov.it/progetti/11fr38824</t>
  </si>
  <si>
    <t>11FR38825</t>
  </si>
  <si>
    <t>D33D18000240007</t>
  </si>
  <si>
    <t>SMART METAL - MACCHINA INTELLIGENTE PER LA METALLIZZAZIONE DI COMPONENTI PLASTICI IN FANALERIA AUTO</t>
  </si>
  <si>
    <t>LÂ¿OBIETTIVO PRINCIPALE DEL PROGETTO ÃŠ LÂ¿IMPLEMENTAZIONE DI UNA NUOVA MACCHINA DI METALLIZZAZIONE INTELLIGENTE, CHE INTEGRA METODOLOGIE AVANZATE DI VISIONE ARTIFICIALE E METODI INNOVATIVI PER LÂ¿OTTIMIZZAZIONE IN TEMPO REALE DEL PROCESSO, NELLÂ¿OTTICA MIGLIORAMENTO DI EFFICIENZA PRODUTTIVA E QUALITÃ  DI PRODOTTO. SARÃ  INOLTRE SVILUPPATO UN TOOL DI PROGETTAZIONE INTEGRATA PRODOTTO/PROCESSO CON LÂ¿OBIETTIVO DI PREVEDERE A CALCOLO IL PROCESSO DI DEPOSITO DEL COATING SUGLI ELEMENTI OTTICI D</t>
  </si>
  <si>
    <t>www.opencoesione.gov.it/progetti/11fr38825</t>
  </si>
  <si>
    <t>11FR38826</t>
  </si>
  <si>
    <t>D23D18000200007</t>
  </si>
  <si>
    <t>www.opencoesione.gov.it/progetti/11fr38826</t>
  </si>
  <si>
    <t>11FR38827</t>
  </si>
  <si>
    <t>D23D18000210007</t>
  </si>
  <si>
    <t>www.opencoesione.gov.it/progetti/11fr38827</t>
  </si>
  <si>
    <t>11FR38828</t>
  </si>
  <si>
    <t>11FR38829</t>
  </si>
  <si>
    <t>11FR38831</t>
  </si>
  <si>
    <t>11FR38832</t>
  </si>
  <si>
    <t>11FR38834</t>
  </si>
  <si>
    <t>D83D18000180007</t>
  </si>
  <si>
    <t>STAZIONI MOBILI PER APPLICAZIONI DI SENSING E IOT</t>
  </si>
  <si>
    <t>IL PROGETTO DI RICERCA ÃŠ VOLTO ALLA PROGETTAZIONE E ALLA PROTOTIPAZIONE DI UNA STAZIONE MOBILE PER APPLICAZIONI DI SENSING E PER LÂ¿INTERNET OF THINGS (IOT). SI TRATTA DI UN SISTEMA MODULARE ED INTEGRATO COSTITUITO DA UNA STAZIONE MOBILE EVOLUTA, SU TRAILER O CARRELLO, IN CUI ÃŠ INSTALLATA UNA DOTAZIONE TECNOLOGICA CHE COMPRENDE ALIMENTAZIONE, SENSORISTICA, CONNETTIVITÃ  E SISTEMI DI MONITORAGGIO, IL TUTTO CONNESSO TRAMITE UN PORTALE MULTIACCESSO SU CLOUD CHE CONSENTE LA GESTIONE DEI SINGOLI</t>
  </si>
  <si>
    <t>www.opencoesione.gov.it/progetti/11fr38834</t>
  </si>
  <si>
    <t>11FR38837</t>
  </si>
  <si>
    <t>11FR38840</t>
  </si>
  <si>
    <t>11FR38841</t>
  </si>
  <si>
    <t>11FR38842</t>
  </si>
  <si>
    <t>11FR38843</t>
  </si>
  <si>
    <t>D71B18000310007</t>
  </si>
  <si>
    <t>RISK BASED THINKING 4.0</t>
  </si>
  <si>
    <t>CREAZIONE DI UNÂ¿UNICA PIATTAFORMA INFORMATICA IN GRADO DI DIGITALIZZARE E MONITORARE TUTTI I PROCESSI AZIENDALI, IN CORSO E FUTURI, A PARTIRE DA QUELLI PRIMARI SINO AD ARRIVARE A QUELLI DI SUPPORTO, CON LÂ¿IMPORTANTE IMPLEMENTAZIONE DI UN NUOVO SISTEMA DI MONITORAGGIO DA REMOTO DEGLI IMPIANTI IN GESTIONE TRAMITE IL RICORSO AD INTERFACCIA DI TELE-CONTROLLO. QUANTO SOPRA ALLO SCOPO DI RENDERE DISPONIBILI LE INFORMAZIONI IN TEMPO REALE DOVE OCCORRONO E A CHI OCCORRONO, ALLÂ¿INTERNO DELLÂ¿ORGA</t>
  </si>
  <si>
    <t>www.opencoesione.gov.it/progetti/11fr38843</t>
  </si>
  <si>
    <t>11FR38844</t>
  </si>
  <si>
    <t>11FR38845</t>
  </si>
  <si>
    <t>11FR38846</t>
  </si>
  <si>
    <t>11FR38847</t>
  </si>
  <si>
    <t>D71B18000210007</t>
  </si>
  <si>
    <t>COLLABORATIVE OPERATIONS PER UNA FABBRICA INTELLIGENTE, INFORMATA E REATTIVA</t>
  </si>
  <si>
    <t>IL PROGETTO MIRA AD UNA DIGITALIZZAZIONE DEI PROCESSI PRODUTTIVI AL FINE DI AUMENTARE LA COMPETITIVITÃ  E MIGLIORARE LÂ¿OFFERTA DI SERVIZI DELLÂ¿AZIENDA. ATTRAVERSO LÂ¿ADOZIONE DI SOLUZIONI INNOVATIVE DI GESTIONE DELLE COMMESSE SARÃ  PRIVILEGIATO LÂ¿APPROCCIO ORIENTATO AL CLIENTE, AUMENTANDONE IL COINVOLGIMENTO E LÂ¿INTERAZIONE NEL CORSO DELLA FASE DI PRODUZIONE, MIGLIORANDO AL CONTEMPO LE CAPACITÃ  DI PIANIFICAZIONE AZIENDALE E SUPPORTANDO UN PROCESSO DI TRASFORMAZIONE VERSO UNA FABBRICA</t>
  </si>
  <si>
    <t>www.opencoesione.gov.it/progetti/11fr38847</t>
  </si>
  <si>
    <t>11FR38849</t>
  </si>
  <si>
    <t>11FR38851</t>
  </si>
  <si>
    <t>11FR38855</t>
  </si>
  <si>
    <t>11FR38856</t>
  </si>
  <si>
    <t>11FR38857</t>
  </si>
  <si>
    <t>11FR38859</t>
  </si>
  <si>
    <t>11FR38861</t>
  </si>
  <si>
    <t>11FR38862</t>
  </si>
  <si>
    <t>11FR38863</t>
  </si>
  <si>
    <t>D83D18000120007</t>
  </si>
  <si>
    <t>BIONAT: NUOVI PRODOTTI BIOSTIMOLANTI PER PRATICHE AGRONOMICHE</t>
  </si>
  <si>
    <t>IL PROGETTO INTENDE RICERCARE E SVILUPPARE NUOVE FORMULAZIONI A BASE MICROBICA DA UTILIZZARE NELLE PRATICHE AGRONOMICHE. I PRODOTTI BIOSTIMOLANTI FORMULATI SARANNO SPECIFICI PER OGNI COLTURA E NE GARANTIRANNO UN'ELEVATA PRODUTTIVITÃ  MEDIANTE DIVERSI MECCANISMI, TRA I QUALI RESISTENZA A STRESS ABIOTICI, ATTIVAZIONE DELLA RESISTENZA SISTEMICA, LIMITAZIONE DELLA DIFFUSIONE DELLA MALATTIA DA COMPETIZIONE MICROBICA, RIDUZIONE DELL'INOCULO DEGLI AGENTI PATOGENI NELLA RIZOSFERA.</t>
  </si>
  <si>
    <t>www.opencoesione.gov.it/progetti/11fr38863</t>
  </si>
  <si>
    <t>11FR38866</t>
  </si>
  <si>
    <t>11FR38868</t>
  </si>
  <si>
    <t>11FR38869</t>
  </si>
  <si>
    <t>11FR38871</t>
  </si>
  <si>
    <t>D91B18000290007</t>
  </si>
  <si>
    <t>INNOVAZIONE INTEGRATA DI PROCESSO E DELL'ORGANIZZAZIONE PER OTTIMIZZARE L'INTERA CATENA DEL VALORE</t>
  </si>
  <si>
    <t>IL PROGETTO PORTERÃ  A SVILUPPARE UN NUOVO PROCESSO PRODUTTIVO E PROIETTERÃ  LÂ¿AZIENDA VERSO UNA Â¿FABBRICA 4.0Â¿. TUTTE LE ATTIVITÃ  SARANNO INTERCONNESSE E PORTERANNO A SVILUPPARE E OTTIMIZZARE TUTTE LE DIVISIONI AZIENDALI. IL PROGETTO PREVEDE UN IMPONENTE E ARTICOLATO PERCORSO DI INNOVAZIONE SIA DEI PROCESSI CHE DELLÂ¿ORGANIZZAZIONE, CHE ATTRAVERSO LA DIGITALIZZAZIONE GARANTIRÃ  LÂ¿INTERCONNESSIONE DI TUTTE LE ASA E LA VALORIZZAZIONE DI OGNI ELEMENTO DELLA Â¿CATENA DEL VALOREÂ¿ AZIEN</t>
  </si>
  <si>
    <t>www.opencoesione.gov.it/progetti/11fr38871</t>
  </si>
  <si>
    <t>11FR38872</t>
  </si>
  <si>
    <t>11FR38873</t>
  </si>
  <si>
    <t>11FR38876</t>
  </si>
  <si>
    <t>11FR38878</t>
  </si>
  <si>
    <t>11FR38879</t>
  </si>
  <si>
    <t>11FR38880</t>
  </si>
  <si>
    <t>11FR38881</t>
  </si>
  <si>
    <t>11FR38884</t>
  </si>
  <si>
    <t>11FR38887</t>
  </si>
  <si>
    <t>11FR38888</t>
  </si>
  <si>
    <t>11FR38889</t>
  </si>
  <si>
    <t>11FR38890</t>
  </si>
  <si>
    <t>11FR38891</t>
  </si>
  <si>
    <t>11FR38893</t>
  </si>
  <si>
    <t>11FR38895</t>
  </si>
  <si>
    <t>11FR38898</t>
  </si>
  <si>
    <t>D93D18000180007</t>
  </si>
  <si>
    <t>APM - ADVANCED AUTO PREDICITIVE MAINTENANCE - FRAMEWORK DI MANUTENZIONE PREDITTIVA E AUTO ADATTIVA</t>
  </si>
  <si>
    <t>IL PROGETTO SI PROPONE DI SUPERARE I VINCOLI E LE CRITICITÃ  DEGLI ATTUALI SISTEMI ATTRAVERSO LA REALIZZAZIONE PROTOTIPALE DI UN FRAMEWORK INNOVATIVO PER LA MANUTENZIONE PREDITTIVA E AUTO ADATTIVA. CON LÂ¿AUSILIO DI TECNOLOGIE MACHINE LEARNING ED AUGMENTED REALITY LA PIATTAFORMA PERMETTERÃ  UN GRADUALE TRAGHETTAMENTO DEGLI STABILIMENTI DI PRODUZIONE VERSO LA FILOSOFIA DELLE SMART FACTORY, ATTRAVERSO ARCHITETTURE PRODUTTIVE MANUFACTORING 4.0 INTEGRATE ED INTERCONNESSE AI DIVERSI SISTEMI DI FABB</t>
  </si>
  <si>
    <t>www.opencoesione.gov.it/progetti/11fr38898</t>
  </si>
  <si>
    <t>11FR38900</t>
  </si>
  <si>
    <t>11FR38901</t>
  </si>
  <si>
    <t>11FR38902</t>
  </si>
  <si>
    <t>11FR38903</t>
  </si>
  <si>
    <t>11FR38907</t>
  </si>
  <si>
    <t>D93D18000210007</t>
  </si>
  <si>
    <t>STUDIO E DEFINIZIONE DI INNOVATIVE TECNOLOGIE PER MACCHINE DA CAFFEÂ</t>
  </si>
  <si>
    <t>IL PROGETTO CONGIUNTO INTENDE STUDIARE, DEFINIRE E VALIDARE UN CONCEPT TOTALMENTE INNOVATIVO DI MACCHINA DA CAFFÃŠ, CHE RIUNISCA IN UNÂ¿UNICA SOLUZIONE TECNOLOGICA EVOLUTA ED INTEGRATA ELEMENTI DI DESIGN INNOVATIVO E NUOVI MATERIALI ATTI A MIGLIORARE LE PRESTAZIONI TECNICO-FUNZIONALI E LA SICUREZZA, OLTRE CHE UNÂ¿AVANZATA PIATTAFORMA TECNOLOGICA DI CONTROLLO E GESTIONE DA REMOTO NELLÂ¿OTTICA DI INTERNET OF THINGS (IOT).</t>
  </si>
  <si>
    <t>www.opencoesione.gov.it/progetti/11fr38907</t>
  </si>
  <si>
    <t>11FR38908</t>
  </si>
  <si>
    <t>11FR38909</t>
  </si>
  <si>
    <t>D93D18000220007</t>
  </si>
  <si>
    <t>www.opencoesione.gov.it/progetti/11fr38909</t>
  </si>
  <si>
    <t>11FR38911</t>
  </si>
  <si>
    <t>D43D18000260007</t>
  </si>
  <si>
    <t>ARCHITETTURA DI SW COMPLESSA ORIENTATA ALLA FILOSOFIA PULL GESTITA IN AMBIENTE BIM TRAMITE WEB</t>
  </si>
  <si>
    <t>GENERAZIONE DI UNA ARCHITETTURA DI SW COMPLESSA ED AGGREGATA, CHE PRODUCE UN AUMENTO DEL PATRIMONIO DI CONOSCENZE E PROGRESSI NEGLI APPROCCI ALL'ACQUISIZIONE, LA TRASMISSIONE, L'INDICIZZAZIONE, IL RECUPERO, LA REVISIONE, LA TRACCIATURA E LA VISUALIZZAZIONE DI INFORMAZIONI, INTESE COME DOCUMENTI PROGETTUALI , MODELLI 5D, FILE MULTIMEDIALI, STATI DEGLI ELEMENTI, E GANTT DELLE ATTIVITÃ , GRAZIE ALL'IMPIEGO DI TECNOLOGIE WEB, POSTE AL SERVIZIO DELLA FILOSOFIA PULL, GESTITA IN AMBIENTE BIM</t>
  </si>
  <si>
    <t>www.opencoesione.gov.it/progetti/11fr38911</t>
  </si>
  <si>
    <t>11FR38913</t>
  </si>
  <si>
    <t>11FR38914</t>
  </si>
  <si>
    <t>11FR38915</t>
  </si>
  <si>
    <t>11FR38917</t>
  </si>
  <si>
    <t>D43D18000270007</t>
  </si>
  <si>
    <t>RICERCA E SVILUPPO DI UNA MACCHINA INNOVATIVA PER LA STAMPA A CALDO DIGITALE</t>
  </si>
  <si>
    <t>STUDIO, PROGETTAZIONE E COSTRUZIONE DI UN PROTOTIPO DI MACCHINA INNOVATIVA PER LA STAMPA A CALDO DIGITALE DOTATA DI ELEMENTI DEPUTATI ALLA REALIZZAZIONE DI UNA GRAFICA DECORATIVA COL MEDESIMO EFFETTO OTTENIBILE CON LA STAMPA A CALDO TRADIZIONALE, AL FINE DI SUPERARE LE CRITICITÃ  TIPICHE DELLA STAMPA ANALOGICA, TRA LE QUALI LA LUNGHEZZA DEL PROCESSO DI STAMPA, I MAGGIORI CONSUMI ENERGETICI E LA PRODUZIONE DI RIFIUTI SPECIALI</t>
  </si>
  <si>
    <t>www.opencoesione.gov.it/progetti/11fr38917</t>
  </si>
  <si>
    <t>11FR38918</t>
  </si>
  <si>
    <t>11FR38921</t>
  </si>
  <si>
    <t>D71B18000240007</t>
  </si>
  <si>
    <t>INNOVATIVA PIATTAFORMA DI GESTIONE DI DISPOSITIVI EMBEDDED</t>
  </si>
  <si>
    <t>IL PROGETTO D'INNOVAZIONE PREVEDE L'INTRODUZIONE DI UN NUOVO PROCESSO (IL PROCESSO DI ASSISTENZA E MANUTENZIONE DI SISTEMI ELETTRONICI DI CONTROLLO O DISPOSITIVI EMBEDDED DA REMOTO) MEDIANTE L'IMPLEMENTAZIONE DI UNA PIATTAFORMA HARDWARE (SERVER DEDICATI) E SOFTWARE (WEB APPLICATION) CHE VERRA' UTILIZZATA PER LA RACCOLTA E LA GESTIONE DEI DATI PROVENIENTI DAI DISPOSITIVI DI CONTROLLO DI IMPIANTI DI REFRIGERAZIONE E CONDIZIONAMENTO DISTRIBUITI A LIVELLO GLOBALE</t>
  </si>
  <si>
    <t>www.opencoesione.gov.it/progetti/11fr38921</t>
  </si>
  <si>
    <t>11FR38924</t>
  </si>
  <si>
    <t>11FR38925</t>
  </si>
  <si>
    <t>11FR38926</t>
  </si>
  <si>
    <t>11FR38928</t>
  </si>
  <si>
    <t>11FR38929</t>
  </si>
  <si>
    <t>D71B18000260007</t>
  </si>
  <si>
    <t>WLP Â  WOLF LEAN PRODUCTION</t>
  </si>
  <si>
    <t>IL PROGETTO CHE IL PROSCIUTTIFICIO WOLF SAURIS INTENDE REALIZZARE ÃŠ LA PROSECUZIONE NATURALE RISPETTO ALLÂ¿AMMODERNAMENTO TECNOLOGICO CHE ÃŠ STATO MESSO IN ATTO DALLÂ¿AZIENDA. GLI INVESTIMENTI IN TECNOLOGIE ICT PER LA PRODUZIONE AVANZATA DI PROSCIUTTO CRUDO AFFUMICATO E LA GESTIONE DEL PERSONALE RISPONDONO AI REQUISITI DELLÂ¿INDUSTRIA 4.0 E AUTOMAZIONE DEI PROCESSI INDUSTRIALI QUALI IOT INTERNET OF THINGS NONCHÃ© LE TECNOLOGIE ABILITANTI.  LÂ¿AZIENDA WOLF INTENDE METTERE IN ATTO E REALIZZA</t>
  </si>
  <si>
    <t>www.opencoesione.gov.it/progetti/11fr38929</t>
  </si>
  <si>
    <t>11FR38930</t>
  </si>
  <si>
    <t>11FR38931</t>
  </si>
  <si>
    <t>11FR38932</t>
  </si>
  <si>
    <t>11FR38933</t>
  </si>
  <si>
    <t>11FR38934</t>
  </si>
  <si>
    <t>11FR38935</t>
  </si>
  <si>
    <t>D11B18000400007</t>
  </si>
  <si>
    <t>NUOVI DESIGN ATTRAVERSO FACTORY AUTOMATION</t>
  </si>
  <si>
    <t>SVILUPPO DI DESIGN INNOVATIVI DI PRODOTTO ATTRAVERSO L'APPLICAZIONE DI PRINCIPI E TECNICHE DI INDUSTRIA 4.0 CHE PREVEDONO UNA DIGITALIZZAZIONE E UNA NUOVA CODIFICAZIONE DEL PROCESSO PRODUTTIVO</t>
  </si>
  <si>
    <t>www.opencoesione.gov.it/progetti/11fr38935</t>
  </si>
  <si>
    <t>11FR38936</t>
  </si>
  <si>
    <t>D21B18000290007</t>
  </si>
  <si>
    <t>ICU Â  INTENSIVE CONTROL UNIT</t>
  </si>
  <si>
    <t>ICU Â¿ INTENSIVE CONTROL UNIT ÃŠ UN SISTEMA REMOTO DI VERIFICA CONTINUATIVA DEI PARAMETRI VITALI DI UN SISTEMA INFORMATICO AZIENDALE, BASATO SU TECNOLOGIE IOT E INSERITO NEI PIANI DI INDUSTRY 4.0  LÂ¿IDEA INNOVATIVA DEL PROGETTO DEL FRAMEWORK ICU NASCE DALLA VOLONTÃ  DI CREARE UN SISTEMA DESTINATO AL MONITORAGGIO IN TEMPO REALE DI PROCESSI INDUSTRIALI COMPLESSI, AL FINE DI INCREMENTARNE LA COMPETITIVITÃ .</t>
  </si>
  <si>
    <t>www.opencoesione.gov.it/progetti/11fr38936</t>
  </si>
  <si>
    <t>11FR38937</t>
  </si>
  <si>
    <t>11FR38939</t>
  </si>
  <si>
    <t>11FR38940</t>
  </si>
  <si>
    <t>11FR38942</t>
  </si>
  <si>
    <t>11FR38945</t>
  </si>
  <si>
    <t>11FR38946</t>
  </si>
  <si>
    <t>11FR38947</t>
  </si>
  <si>
    <t>11FR38949</t>
  </si>
  <si>
    <t>11FR38952</t>
  </si>
  <si>
    <t>11FR38953</t>
  </si>
  <si>
    <t>11FR38954</t>
  </si>
  <si>
    <t>11FR38957</t>
  </si>
  <si>
    <t>11FR38960</t>
  </si>
  <si>
    <t>11FR38961</t>
  </si>
  <si>
    <t>11FR38962</t>
  </si>
  <si>
    <t>11FR38964</t>
  </si>
  <si>
    <t>11FR38965</t>
  </si>
  <si>
    <t>11FR38967</t>
  </si>
  <si>
    <t>11FR38968</t>
  </si>
  <si>
    <t>D83D18000140007</t>
  </si>
  <si>
    <t>SMART MACHINE BOX</t>
  </si>
  <si>
    <t>Â¿SMART MACHINE BOXÂ¿ ÃŠ UN PROGETTO VOLTO A SVILUPPARE UNA SOLUZIONE SPERIMENTALE INTEGRATA A BORDO MACCHINA, IN GRADO DI MONITORARE LE VARIABILI CARATTERIZZANTI IL PROCESSO PRODUTTIVO, OTTIMIZZANDONE LA RESA QUALITATIVA SULLA BASE DEI DATI RACCOLTI. LÂ¿IDEA ALLE SPALLE DI SMART MACHINE BOX ÃŠ QUELLA DI CREARE UNA SOLUZIONE SPERIMENTALE DESTINATA ALLE AZIENDE OPERANTI NELLA FILIERA METALMECCANICA, LE QUALI VOGLIONO INTRAPRENDERE PERCORSI DI SVILUPPO IN UNÂ¿OTTICA DI SMART FACTORY.</t>
  </si>
  <si>
    <t>www.opencoesione.gov.it/progetti/11fr38968</t>
  </si>
  <si>
    <t>11FR38970</t>
  </si>
  <si>
    <t>11FR38971</t>
  </si>
  <si>
    <t>11FR38972</t>
  </si>
  <si>
    <t>11FR38973</t>
  </si>
  <si>
    <t>D91B18000310007</t>
  </si>
  <si>
    <t>ERGOLINES 4.0, THE SMART EVOLUTION TOWARDS COMPETITIVE DIGITAL INNOVATION</t>
  </si>
  <si>
    <t>PROGETTO DI INNOVAZIONE DEI PROCESSI PER OTTIMIZZARE LE MODALITÃ  DI APPROCCIO AL MERCATO AGENDO SULLA RIORGANIZZAZIONE DEL PROCESSO DI EMISSIONE DELL'OFFERTA ANCHE TRAMITE LO SVILUPPO DI APPLICATIVI PER LA CONFIGURAZIONE ASSISTITA DEI PRODOTTI, SULLE MODALITÃ  DI COMUNICAZIONE ESTERNA SFRUTTANDO LA WEB INTELLIGENCE E LE PIÃ¹ AVANZATE TECNOLOGIE ICT, SULL'EVOLUZIONE DEI PROPRI PRODOTTI MEDIANTE APPLICAZIONE DELLA IOT.</t>
  </si>
  <si>
    <t>www.opencoesione.gov.it/progetti/11fr38973</t>
  </si>
  <si>
    <t>11FR38974</t>
  </si>
  <si>
    <t>11FR38977</t>
  </si>
  <si>
    <t>11FR38979</t>
  </si>
  <si>
    <t>D61B19000070007</t>
  </si>
  <si>
    <t>DIGITALIZZAZIONE E OTTIMIZZAZIONE DEL PROCESSO PRODUTTIVO CON SVILUPPO DI NUOVO SISTEMA  E-COMMERCE</t>
  </si>
  <si>
    <t>DIGITALIZZAZIONE E OTTIMIZZAZIONE DEL PROCESSO PRODUTTIVO CON SVILUPPO DI NUOVO SISTEMA  E-COMMERCE INTEGRATO</t>
  </si>
  <si>
    <t>www.opencoesione.gov.it/progetti/11fr38979</t>
  </si>
  <si>
    <t>11FR38980</t>
  </si>
  <si>
    <t>11FR38981</t>
  </si>
  <si>
    <t>11FR38982</t>
  </si>
  <si>
    <t>11FR38983</t>
  </si>
  <si>
    <t>11FR38984</t>
  </si>
  <si>
    <t>11FR38986</t>
  </si>
  <si>
    <t>11FR38991</t>
  </si>
  <si>
    <t>11FR38992</t>
  </si>
  <si>
    <t>11FR38999</t>
  </si>
  <si>
    <t>11FR39284</t>
  </si>
  <si>
    <t>C28F18000020006</t>
  </si>
  <si>
    <t>DIGITALIZZAZIONE DEL "FONDO PRINCIPALE" E DEL "FONDO JOPPI" DELLA SEZIONE MANOSCRITTI E RARI E SUA C</t>
  </si>
  <si>
    <t>DIGITALIZZAZIONE DEL "FONDO PRINCIPALE" E DEL "FONDO JOPPI" DELLA SEZIONE MANOSCRITTI E RARI E SUA CONSULTAZIONE ON LINE SUL PORTALE DELLA BIBLIOTECA CIVICA "VINCENZO JOPPI"</t>
  </si>
  <si>
    <t>www.opencoesione.gov.it/progetti/11fr39284</t>
  </si>
  <si>
    <t>11FR39285</t>
  </si>
  <si>
    <t>C28F18000030006</t>
  </si>
  <si>
    <t>UDIMUS (UNITED DIGITAL MUSEUM)</t>
  </si>
  <si>
    <t>www.opencoesione.gov.it/progetti/11fr39285</t>
  </si>
  <si>
    <t>11FR39351</t>
  </si>
  <si>
    <t>B73D18000040007</t>
  </si>
  <si>
    <t>INTRODUZIONE DI SOLUZIONI ED APPLICAZIONI DIGITALI PER IL CONSOLIDAMENTO INNOVATIVO DI MICRA SRL</t>
  </si>
  <si>
    <t>L'INIZIATIVA RIGUARDA IN PRIMO IL RAFFORZAMENTO DEL SISTEMA INFORMATICO AZIENDALE ESISTENTE, CON LA CREAZIONE DI UNA INFRASTRUTTURA VIRTUALE INNOVATIVA ED OTTIMIZZATA PER LA GESTIONE DI MOLTEPLICI AMBIENTI DI LAVORO TRA CUI:  SOFTWARE GESTIONALE AZIENDALE, LA GESTIONE INFORMATIZZATA DOCUMENTALE, LA GESTIONE DEI SOFTWARE DI PROGETTAZIONE CAD E DI CONTROLLO DEL PROCESSO PRODUTTIVO. UN AMBIENTE MULTIPIATTAFORMA BASATO SULLA COMPARTIMENTAZIONE VIRTUALE DELLE MACCHINE ESISTENTI A MEZZO SOFTWARE DEDI</t>
  </si>
  <si>
    <t>www.opencoesione.gov.it/progetti/11fr39351</t>
  </si>
  <si>
    <t>11FR39467</t>
  </si>
  <si>
    <t>11FR39468</t>
  </si>
  <si>
    <t>11FR39577</t>
  </si>
  <si>
    <t>D96E18000220009</t>
  </si>
  <si>
    <t>IMPACT. VALUTARE E PROMUOVERE DIGITALMENTE LE ORGANIZZAZIONI CULTURALI E CREATIVE</t>
  </si>
  <si>
    <t>"IMPACT. VALUTARE E PROMUOVERE DIGITALMENTE LE ORGANIZZAZIONI CULTURALI E CREATIVE" Ã UN PROGETTO CHE RIGUARDA LO SVILUPPO DI UNA START UP INNOVATIVA SPIN OFF DELL'UNIVERSITÃ DI TRIESTE. NELLO SPECIFICO, LE ATTIVITÃ PROGETTUALI RIGUARDERANNO LA REALIZZAZIONE E LA COMMERCIALIZZAZIONE DI PRODOTTI DIGITALI DI RICERCA APPLICATA NEL CAMPO DELLA VALUTAZIONE DI IMPATTO SOCIALE E IN QUELLO DELLA CUSTOMER SATISFACTION. I CLIENTI TARGET SARANNO LE ORGANIZZAZIONI CULTURALI E CREATIVE.</t>
  </si>
  <si>
    <t>www.opencoesione.gov.it/progetti/11fr39577</t>
  </si>
  <si>
    <t>SERVIZI DI SUPPORTO ALL'AVVIO ATTIVITA' D'IMPRESA E IMPRENDITORIALITA'</t>
  </si>
  <si>
    <t>11FR39579</t>
  </si>
  <si>
    <t>D96E18000230009</t>
  </si>
  <si>
    <t>SHOWROOM DIGITALE</t>
  </si>
  <si>
    <t>IL PROGETTO PREVEDE LA REALIZZAZIONE DI UN ARCHIVIO DIGITALE ACCESSIBILE AGLI OPERATORI DELLA FILIERA ARTISTICA E CREATIVA ISCRITTI ALLA MULTIPIATTAFORMA POETRONICART, IN MODALITÃ CLOUD, PER CATALOGARE, GESTIRE, DISTRIBUIRE  E VALORIZZARE CONTENUTI ED ESPRESSIONI CULTURALI DIGITALIZZATI, DI QUALSIASI TIPOLOGIA E FORMATO.</t>
  </si>
  <si>
    <t>www.opencoesione.gov.it/progetti/11fr39579</t>
  </si>
  <si>
    <t>11FR39591</t>
  </si>
  <si>
    <t>D66E18000130009</t>
  </si>
  <si>
    <t>COMPONI LA TUA ESPERIENZA ALPINISTICA</t>
  </si>
  <si>
    <t>OFFRIRE AL CLIENTE/ALPINISTA UN ACCESSO PERSONALIZZATO VERSO IL PROPRIO TARGET ALPINISTICO. IL SISTEMA, BASATO SU UN SITO WEB CON UNA APP PER SMARTPHONE ASSOCIATA E DOTATA DI CARATTERISTICHE INTERATTIVE, ELABORA LA RICHIESTA DELL'UTENTE/ALPINISTA FORNENDO UNA PROPOSTA DI PERCORSO ALPINISTICO DI TIPO FORMATIVO E PREPARATORIO FINALIZZATO AL RAGGIUNGIMENTO DELL'OBIETTIVO SELEZIONATO.</t>
  </si>
  <si>
    <t>www.opencoesione.gov.it/progetti/11fr39591</t>
  </si>
  <si>
    <t>11FR39594</t>
  </si>
  <si>
    <t>OPERE E INFRASTRUTTURE PER LA RICERCA</t>
  </si>
  <si>
    <t>ALTRE OPERE ED INFRASTRUTTURE PER LA RICERCA</t>
  </si>
  <si>
    <t>11FR39734</t>
  </si>
  <si>
    <t>11FR39837</t>
  </si>
  <si>
    <t>D78F18000210007</t>
  </si>
  <si>
    <t>ITFITS!, LÂ¿APPLICAZIONE WEB CHE TROVA LA CALZATURA ESATTA PER I TUOI PIEDI</t>
  </si>
  <si>
    <t>IL CONTRIBUTO RICHIESTO EÂ¿ VOLTO ALLA CREAZIONE E ALLO SVILUPPO INDUSTRIALE DI  ADDIFIT CHE EÂ¿ UNA START UP INNOVATIVA CON LA MISSIONE DI AUTOMATIZZARE E MIGLIORARE LÂ¿ESPERIENZA DI ACQUISTO DI CALZATURE.  AD OGGI, LE PIATTAFORME DI E-COMMERCE SONO PRIVE DI STRUMENTI SEMPLICI ED AUTOMATIZZATI PER GUIDARE I CLIENTI IN MODO SEMPLICE E TRANQUILLAMENTE NEL PROCESSO DI SELEZIONE DI SCARPE E ABBIGLIAMENTO. QUESTO ÃŠ CAUSA SPESSO DI COSTI DI TRASPORTO SUPPLEMENTARI E DI OVERHEAD GESTIONALI NECESS</t>
  </si>
  <si>
    <t>www.opencoesione.gov.it/progetti/11fr39837</t>
  </si>
  <si>
    <t>11FR39998</t>
  </si>
  <si>
    <t>D23G18000170007</t>
  </si>
  <si>
    <t>WATLY COMPUTER TERMODINAMICO</t>
  </si>
  <si>
    <t>SISTEMI SOLARI CHE PURIFICANO L'ACQUA DA QUALUNQUE TIPO DI CONTAMINAZIONE SIA ESSA FISICA, CHIMICA O BATTERIOLOGICA INTEGRATI CON SISTEMI IOT E TELECOMUNICAZIONE</t>
  </si>
  <si>
    <t>www.opencoesione.gov.it/progetti/11fr39998</t>
  </si>
  <si>
    <t>11FR40001</t>
  </si>
  <si>
    <t>D98F19000040007</t>
  </si>
  <si>
    <t>CONSOLIDAMENTO DELLA START UP INNOVATIVA PICOSATS SRL</t>
  </si>
  <si>
    <t>L'OBIETTIVO DEL PROGETTO ÃŠ IL CONSOLIDAMENTO DELLA START UP INNOVATIVA PICOSATS S.R.L. ATTRAVERSO IL RAFFORZAMENTO DELLA PROPRIA POSIZIONE NEL MERCATO DI RIFERIMENTO.   PER CONSEGUIRE QUESTO OBIETTIVO AMBIZIOSO ÃŠ NECESSARIO AGIRE ATTRAVERSO PIÃ¹ AZIONI CONCENTRICHE CHE PREVEDONO O HANNO PREVISTO: L'ACQUISIZIONE DI NUOVI SPAZI ALL'INTERNO DEL CAMPUS DI PADRICIANO, INVESTIRE IN NUOVI MACCHINARI E SOFTWARE SPECIALISTICI E NELLA PROMOZIONE SIA SUL WEB CHE IN FORMATO CARTACEO (MATERIALE PER FIERE</t>
  </si>
  <si>
    <t>www.opencoesione.gov.it/progetti/11fr40001</t>
  </si>
  <si>
    <t>11FR40002</t>
  </si>
  <si>
    <t>D98F19000100007</t>
  </si>
  <si>
    <t>CONSOLIDAMENTO E INGRESSO NEI MERCATI AMBIENTALE E ALIMENTARE</t>
  </si>
  <si>
    <t>L'OBIETTIVO DEL PROGETTO ÃŠ IL CONSOLIDAMENTO DELLA START UP INNOVATIVA ALPHAGENICS BIOTECH S.R.L. SIA ATTRAVERSO IL RAFFORZAMENTO DELLA PROPRIA POSIZIONE NEL MERCATO IN CUI OPERA E TRASFERENDO IL PROPRIO KNOW HOW IN SETTORI NUOVI PER L'AZIENDA: QUELLO ALIMENTARE, CON L'AGRICOLTURA DI PRECISIONE E LA NUTRACEUTICA, E QUELLO AMBIENTALE APPLICANDO LE TECNOLOGIE BIOCHIMICHE AL MONITORAGGIO AMBIENTALE.  PER RAGGIUNGERE QUESTI OBBIETTIVI ÃŠ STATO NECESSARIO PER L'AZIENDA SPOSTARSI IN UN NUOVO SPAZIO</t>
  </si>
  <si>
    <t>www.opencoesione.gov.it/progetti/11fr40002</t>
  </si>
  <si>
    <t>11FR40004</t>
  </si>
  <si>
    <t>D38F18000160007</t>
  </si>
  <si>
    <t>DIGITAL CONVERTING</t>
  </si>
  <si>
    <t>LA START-UP SI OCCUPERÃ  DI PROGETTAZIONE E PRODUZIONE DI MACCHINE DIGITALI PER IL FINISHING E CONVERTING NEL SETTORE DELLA STAMPA DI ETICHETTE E IN QUELLO DELLA STAMPA COMMERCIALE E DEL LUXURY PACKAGING (COSMETICO, FARMACEUTICO, ECC.) IMPIEGANDO PRINCIPALMENTE LA TECNOLOGIA LASER. TALI MACCHINE, CHE SEGUONO NEL PROCESSO PRODUTTIVO QUELLE DA STAMPA, SONO INFATTI DESTINATE A SOSTITUIRE LE TRADIZIONALI TECNOLOGIE NON DIGITALI.  IL PROGETTO DI BUSINESS ÃŠ FOCALIZZATO SU DUE DIFFERENTI FASI: LA PRI</t>
  </si>
  <si>
    <t>www.opencoesione.gov.it/progetti/11fr40004</t>
  </si>
  <si>
    <t>11FR40005</t>
  </si>
  <si>
    <t>11FR40010</t>
  </si>
  <si>
    <t>11FR40011</t>
  </si>
  <si>
    <t>11FR40012</t>
  </si>
  <si>
    <t>11FR40013</t>
  </si>
  <si>
    <t>11FR40014</t>
  </si>
  <si>
    <t>PROTEZIONE E PROMOZIONE DELLA SALUTE UMANA</t>
  </si>
  <si>
    <t>11FR40016</t>
  </si>
  <si>
    <t>11FR40018</t>
  </si>
  <si>
    <t>11FR40019</t>
  </si>
  <si>
    <t>PRODUZIONE E TECNOLOGIE INDUSTRIALI</t>
  </si>
  <si>
    <t>11FR40020</t>
  </si>
  <si>
    <t>11FR40021</t>
  </si>
  <si>
    <t>11FR40022</t>
  </si>
  <si>
    <t>11FR40023</t>
  </si>
  <si>
    <t>11FR40024</t>
  </si>
  <si>
    <t>11FR40029</t>
  </si>
  <si>
    <t>11FR40030</t>
  </si>
  <si>
    <t>11FR40045</t>
  </si>
  <si>
    <t>D28F18000280007</t>
  </si>
  <si>
    <t>SMART BOX MULTISERVICES</t>
  </si>
  <si>
    <t>LÂ¿OBIETTIVO DEL PROGETTO ÃŠ QUELLO SVILUPPARE E PORTARE SUL MERCATO UN NUOVO SMART BOX MULTISERVICES PER LA FORNITURA DI SERVIZI DI LOGISTICA GLOBALE, GRAZIE ALLA COSTITUZIONE DI UNA NUOVA PMI INNOVATIVA CON UN ALTO GRADO DI SPECIALIZZAZIONE.   LÂ¿IDEA IMPRENDITORIALE NASCE DALLÂ¿ANALISI DEL SETTORE LOGISTICO E DEL POTENZIALE RAPPRESENTATO IN PARTICOLARE DAL SEGMENTO DELLÂ¿E-COMMERCE.   INTERNET E LÂ¿E-COMMERCE HANNO CAMBIATO LE ABITUDINI DEI CONSUMATORI. OGGI ÃŠ POSSIBILE ACQUISTARE QU</t>
  </si>
  <si>
    <t>www.opencoesione.gov.it/progetti/11fr40045</t>
  </si>
  <si>
    <t>11FR40047</t>
  </si>
  <si>
    <t>D83G18000370007</t>
  </si>
  <si>
    <t>UPGRADE DEL RADIOTELESCOPIO SPIDER PER APPLICAZIONI INTERFEROMETRICHE</t>
  </si>
  <si>
    <t>PERMETTERE A CHIUNQUE DI OSSERVARE LÂ¿UNIVERSO GIORNO E NOTTE. PREDISPONENDO DEGLI ATTUALI RADIOTELESCOPI SPIDER PER PROGRAMMI DI RICERCA INTERFEROMETRICA GIÃ  PRESENTI NEI GRANDI RADIOTELESCOPI; OVVERO, RICERCA RADIOASTRONOMICA DI AD ALTA RISOLUZIONE SPAZIALE CHE RICHIEDE LA DISPONIBILITÃ  DI UN Â¿ARRAY DI RADIOTELESCOPIÂ¿ OPPORTUNAMENTE COLLEGATI E SINCRONIZZATI.</t>
  </si>
  <si>
    <t>www.opencoesione.gov.it/progetti/11fr40047</t>
  </si>
  <si>
    <t>11FR40049</t>
  </si>
  <si>
    <t>D68F19000060007</t>
  </si>
  <si>
    <t>CONSOLIDAMENTO IN CHIAVE INNOVATIVO DELLA START-UP JUICY SRL</t>
  </si>
  <si>
    <t>L'OBIETTIVO DEL PROGETTO ÃŠ IL CONSOLIDAMENTO DELLA START UP INNOVATIVA JUICY S.R.L. ATTRAVERSO IL RAFFORZAMENTO DELLA PROPRIA POSIZIONE NEL MERCATO DI RIFERIMENTO.   PER CONSEGUIRE QUESTO OBIETTIVO AMBIZIOSO ÃŠ NECESSARIO AGIRE ATTRAVERSO PIÃ¹ AZIONI CONCENTRICHE CHE PREVEDONO O HANNO PREVISTO: L'ACQUISIZIONE E LA SISTEMAZIONE DI UNA NUOVA SEDE OPERATIVA SITA IN UDINE IN VIA PRADAMANO, INVESTIRE IN NUOVI MACCHINARI E SOFTWARE SPECIALISTICI E NEL COORDINAMENTO DELLA PROMOZIONE SIA SUL WEB CHE I</t>
  </si>
  <si>
    <t>www.opencoesione.gov.it/progetti/11fr40049</t>
  </si>
  <si>
    <t>11FR40060</t>
  </si>
  <si>
    <t>11FR40062</t>
  </si>
  <si>
    <t>11FR40071</t>
  </si>
  <si>
    <t>D28F18000300007</t>
  </si>
  <si>
    <t>FRIULINNOVA WEB PLATFORM INDUSTRIA 4.0 Â¿ SERVIZI A 360Â° PER LE IMPRESE DEL SETTORE METALMECCANICO</t>
  </si>
  <si>
    <t>FRIULINNOVA WEB PLATFORM INDUSTRIA 4.0 Â¿ SERVIZI A 360Â° PER LE IMPRESE DEL SETTORE METALMECCANICO: APPROCCIO INNOVATIVO ALLE ANALISI STRATEGICHE, MODELLI DI BUSINESS E FINANZA AGEVOLATA REGIONALE, NAZIONALE ED EUROPEA CON LÂ¿UTILIZZO DI UNA PIATTAFORMA WEB INTERATTIVA</t>
  </si>
  <si>
    <t>www.opencoesione.gov.it/progetti/11fr40071</t>
  </si>
  <si>
    <t>11FR40104</t>
  </si>
  <si>
    <t>11FR40106</t>
  </si>
  <si>
    <t>11FR40107</t>
  </si>
  <si>
    <t>11FR40108</t>
  </si>
  <si>
    <t>11FR40109</t>
  </si>
  <si>
    <t>11FR40110</t>
  </si>
  <si>
    <t>11FR40111</t>
  </si>
  <si>
    <t>11FR40112</t>
  </si>
  <si>
    <t>11FR40113</t>
  </si>
  <si>
    <t>11FR40114</t>
  </si>
  <si>
    <t>11FR40116</t>
  </si>
  <si>
    <t>11FR40119</t>
  </si>
  <si>
    <t>11FR40121</t>
  </si>
  <si>
    <t>11FR40122</t>
  </si>
  <si>
    <t>11FR40123</t>
  </si>
  <si>
    <t>11FR40124</t>
  </si>
  <si>
    <t>11FR40125</t>
  </si>
  <si>
    <t>11FR40126</t>
  </si>
  <si>
    <t>11FR40128</t>
  </si>
  <si>
    <t>11FR40130</t>
  </si>
  <si>
    <t>11FR40131</t>
  </si>
  <si>
    <t>11FR40132</t>
  </si>
  <si>
    <t>11FR40133</t>
  </si>
  <si>
    <t>11FR40136</t>
  </si>
  <si>
    <t>11FR40137</t>
  </si>
  <si>
    <t>11FR40144</t>
  </si>
  <si>
    <t>D93D19000000007</t>
  </si>
  <si>
    <t>CORMA - CONTROLLO RUMORE MARINO</t>
  </si>
  <si>
    <t>LÂ¿OBIETTIVO DEL PROGETTO ÃŠ LÂ¿IDEAZIONE E LA REALIZZAZIONE DI UNA NUOVA ARCHITETTURA HW/SW DI MONITORAGGIO DEL RUMORE SOTTOMARINO, CHE CONTEMPLI TUTTE LE FASI DI ACQUISIZIONE ED ANALISI, SIA SISTEMATICA CHE IN STATI DI ALLERTA, E LA SUA RAPPRESENTAZIONE SU PORTALI E SERVIZI WEB.UTILIZZANDO LA METAFORA DEL CRUSCOTTO, GLI UTENTI FINALI POTRANNO INDIVIDUARE IN TEMPO QUASI REALE POSSIBILI SITUAZIONI ANOMALE,IN MODO DA GESTIRE LE CRISI E PIANIFICARE POSSIBILI ATTIVITÃ  DI MITIGAZIONE DELLE PERTU</t>
  </si>
  <si>
    <t>www.opencoesione.gov.it/progetti/11fr40144</t>
  </si>
  <si>
    <t>11FR40145</t>
  </si>
  <si>
    <t>F96C18000210002</t>
  </si>
  <si>
    <t>www.opencoesione.gov.it/progetti/11fr40145</t>
  </si>
  <si>
    <t>11FR40149</t>
  </si>
  <si>
    <t>D53D19000040007</t>
  </si>
  <si>
    <t>TICHEP: TECNOLOGIE INNOVATIVE PER LA CHEMIOTERAPIA PERSONALIZZATA</t>
  </si>
  <si>
    <t>IL PROGETTO MIRA A SVILUPPARE UN FRAME-WORK TECNOLOGICO INNOVATIVO PER LO SVILUPPO DI UNA CHEMIOTERAPIA PERSONALIZZATA E A RIDOTTA TOSSICITÃ , UTILIZZANDO IL CARCINOMA OVARICO COME MODELLO, MA CON POTENZIALITÃ  DI ESTENSIONE AD ALTRI TIPI DI TUMORI. IN PARTICOLARE SI PREVEDE LO SVILUPPO DI UN SISTEMA TOTALMENTE AUTOMATIZZATO PER LÂ¿ESECUZIONE DI TEST DI SENSIBILITÃ  FARMACOLOGICA DA ESEGUIRE SU CELLULE DI CARCINOSI PERITONEALE PRELEVATE DA PAZIENTE AL FINE DI VALUTARE LA RISPOSTA INDIVIDUALE A</t>
  </si>
  <si>
    <t>www.opencoesione.gov.it/progetti/11fr40149</t>
  </si>
  <si>
    <t>11FR40150</t>
  </si>
  <si>
    <t>D93D19000010007</t>
  </si>
  <si>
    <t>www.opencoesione.gov.it/progetti/11fr40150</t>
  </si>
  <si>
    <t>11FR40153</t>
  </si>
  <si>
    <t>D93D19000120007</t>
  </si>
  <si>
    <t>www.opencoesione.gov.it/progetti/11fr40153</t>
  </si>
  <si>
    <t>11FR40155</t>
  </si>
  <si>
    <t>C96C18002890006</t>
  </si>
  <si>
    <t>www.opencoesione.gov.it/progetti/11fr40155</t>
  </si>
  <si>
    <t>11FR40156</t>
  </si>
  <si>
    <t>11FR40157</t>
  </si>
  <si>
    <t>J36C18001230002</t>
  </si>
  <si>
    <t>www.opencoesione.gov.it/progetti/11fr40157</t>
  </si>
  <si>
    <t>11FR40158</t>
  </si>
  <si>
    <t>11FR40159</t>
  </si>
  <si>
    <t>11FR40165</t>
  </si>
  <si>
    <t>J96C17000230006</t>
  </si>
  <si>
    <t>www.opencoesione.gov.it/progetti/11fr40165</t>
  </si>
  <si>
    <t>11FR40167</t>
  </si>
  <si>
    <t>11FR40168</t>
  </si>
  <si>
    <t>11FR40170</t>
  </si>
  <si>
    <t>11FR40171</t>
  </si>
  <si>
    <t>11FR40172</t>
  </si>
  <si>
    <t>11FR40173</t>
  </si>
  <si>
    <t>11FR40174</t>
  </si>
  <si>
    <t>11FR40175</t>
  </si>
  <si>
    <t>11FR40176</t>
  </si>
  <si>
    <t>11FR40179</t>
  </si>
  <si>
    <t>11FR40180</t>
  </si>
  <si>
    <t>11FR40181</t>
  </si>
  <si>
    <t>11FR40183</t>
  </si>
  <si>
    <t>11FR40185</t>
  </si>
  <si>
    <t>11FR40189</t>
  </si>
  <si>
    <t>11FR40190</t>
  </si>
  <si>
    <t>11FR40191</t>
  </si>
  <si>
    <t>11FR40192</t>
  </si>
  <si>
    <t>11FR40193</t>
  </si>
  <si>
    <t>11FR40194</t>
  </si>
  <si>
    <t>11FR40195</t>
  </si>
  <si>
    <t>11FR40196</t>
  </si>
  <si>
    <t>11FR40197</t>
  </si>
  <si>
    <t>11FR40198</t>
  </si>
  <si>
    <t>11FR40200</t>
  </si>
  <si>
    <t>11FR40201</t>
  </si>
  <si>
    <t>11FR40202</t>
  </si>
  <si>
    <t>11FR40203</t>
  </si>
  <si>
    <t>11FR40204</t>
  </si>
  <si>
    <t>11FR40207</t>
  </si>
  <si>
    <t>11FR40208</t>
  </si>
  <si>
    <t>11FR40209</t>
  </si>
  <si>
    <t>11FR40210</t>
  </si>
  <si>
    <t>11FR40211</t>
  </si>
  <si>
    <t>11FR40212</t>
  </si>
  <si>
    <t>11FR40214</t>
  </si>
  <si>
    <t>11FR40216</t>
  </si>
  <si>
    <t>PRODUZIONE E TECNOLOGIE AGRICOLE E DELLA PESCA E ACQUACOLTURA</t>
  </si>
  <si>
    <t>11FR40218</t>
  </si>
  <si>
    <t>11FR40220</t>
  </si>
  <si>
    <t>11FR40221</t>
  </si>
  <si>
    <t>11FR40222</t>
  </si>
  <si>
    <t>11FR40225</t>
  </si>
  <si>
    <t>11FR40226</t>
  </si>
  <si>
    <t>11FR40229</t>
  </si>
  <si>
    <t>D41B20000020007</t>
  </si>
  <si>
    <t>SMART CREAM FOR HEALTHY SKIN</t>
  </si>
  <si>
    <t>IL PRESENTE PROGETTO INTENDE SVILUPPARE TRAMITE ATTIVI AD ALTA TOLLERABILITÃ  DUE FORMULAZIONI INNOVATIVE AD USO TOPICO UNA PER IL "WOUND HEALING",L'ALTRA COME ADIUVANTE NEL TRATTAMENTO DI ALCUNE TUMORI CUTANEI. LA FORMULAZIONE BASE CONTERRÃ  SOSTANZE ED ECCIPIENTI ATOSSICI PER INGESTIONE (USO SU RAGADI AL SENO). LÂ¿AGGIUNTA DI ATTIVI CON DOCUMENTATE PROPRIETÃ    ANTITUMORALI IN VITRO E TOSSICITÃ  NULLA NE PERMETTERÃ  L'UTILIZZO COME COADIUVANTE NEL TRATTAMENTO DI TUMORI CUTANEI.</t>
  </si>
  <si>
    <t>www.opencoesione.gov.it/progetti/11fr40229</t>
  </si>
  <si>
    <t>11FR40230</t>
  </si>
  <si>
    <t>11FR40231</t>
  </si>
  <si>
    <t>11FR40235</t>
  </si>
  <si>
    <t>11FR40236</t>
  </si>
  <si>
    <t>D41B19000350007</t>
  </si>
  <si>
    <t>ALSO4.0 - AUTOMATED LASER SCANNER OPERATIONS</t>
  </si>
  <si>
    <t>RICERCA E SVILUPPO DI SOLUZIONI DI ECCELLENZA OPERATIVA ED ESTREMA INNOVAZIONE NEL CAMPO DELLE MISURE E COLLAUDI DI GRANDI MANUFATTI PER LA CANTIERISTICA NAVALE. SFRUTTANDO RECENTI PROGRESSI TECNOLOGICI NELLÂ¿AMBITO DEGLI STRUMENTI DI RILIEVO OPTO-ELETTRONICI (DISPOSITIVI LASER SCANNER) E DEI SOFISTICATI APPLICATIVI DI GESTIONE DI DATI E IMMAGINI, SI VUOLE ARRIVARE AD UN PROCESSO DI MISURA E COLLAUDO AUTOMATIZZATO, PIÃ¹ ACCURATO E CON REPORTISTICA DIGITALE IN SOSTITUZIONE DI QUELLA CARTACEA, I</t>
  </si>
  <si>
    <t>www.opencoesione.gov.it/progetti/11fr40236</t>
  </si>
  <si>
    <t>11FR40237</t>
  </si>
  <si>
    <t>11FR40239</t>
  </si>
  <si>
    <t>D41B19000360007</t>
  </si>
  <si>
    <t>www.opencoesione.gov.it/progetti/11fr40239</t>
  </si>
  <si>
    <t>11FR40241</t>
  </si>
  <si>
    <t>G24I19002190009</t>
  </si>
  <si>
    <t>www.opencoesione.gov.it/progetti/11fr40241</t>
  </si>
  <si>
    <t>11FR40242</t>
  </si>
  <si>
    <t>J94I19001450005</t>
  </si>
  <si>
    <t>www.opencoesione.gov.it/progetti/11fr40242</t>
  </si>
  <si>
    <t>11FR40243</t>
  </si>
  <si>
    <t>11FR40250</t>
  </si>
  <si>
    <t>D33D19000020007</t>
  </si>
  <si>
    <t>SMART CLOT</t>
  </si>
  <si>
    <t>SMART CLOT: UNO STRUMENTO DIAGNOSTICO INNOVATIVO PER LA VALUTAZIONE Â¿EX VIVOÂ¿ DEL POTENZIALE TROMBOTICO-EMORRAGICO IN SOGGETTI CON PATOLOGIE CARDIOVASCOLARI E ONCOLOGICHE. AUTOMAZIONE, INDUSTRIALIZZAZIONE E VALIDAZIONE CLINICA</t>
  </si>
  <si>
    <t>www.opencoesione.gov.it/progetti/11fr40250</t>
  </si>
  <si>
    <t>11FR40251</t>
  </si>
  <si>
    <t>D43D19000070007</t>
  </si>
  <si>
    <t>www.opencoesione.gov.it/progetti/11fr40251</t>
  </si>
  <si>
    <t>11FR40252</t>
  </si>
  <si>
    <t>J36C18001270002</t>
  </si>
  <si>
    <t>www.opencoesione.gov.it/progetti/11fr40252</t>
  </si>
  <si>
    <t>11FR40254</t>
  </si>
  <si>
    <t>D71B20000030007</t>
  </si>
  <si>
    <t>www.opencoesione.gov.it/progetti/11fr40254</t>
  </si>
  <si>
    <t>11FR40256</t>
  </si>
  <si>
    <t>11FR40257</t>
  </si>
  <si>
    <t>J94I19001530006</t>
  </si>
  <si>
    <t>www.opencoesione.gov.it/progetti/11fr40257</t>
  </si>
  <si>
    <t>11FR40258</t>
  </si>
  <si>
    <t>11FR40260</t>
  </si>
  <si>
    <t>11FR40359</t>
  </si>
  <si>
    <t>D61B19000500007</t>
  </si>
  <si>
    <t>www.opencoesione.gov.it/progetti/11fr40359</t>
  </si>
  <si>
    <t>11FR40360</t>
  </si>
  <si>
    <t>11FR40361</t>
  </si>
  <si>
    <t>11FR40362</t>
  </si>
  <si>
    <t>11FR40363</t>
  </si>
  <si>
    <t>11FR40368</t>
  </si>
  <si>
    <t>11FR41498</t>
  </si>
  <si>
    <t>11FR42238</t>
  </si>
  <si>
    <t>11FR42240</t>
  </si>
  <si>
    <t>11FR42249</t>
  </si>
  <si>
    <t>11FR42261</t>
  </si>
  <si>
    <t>11FR42265</t>
  </si>
  <si>
    <t>11FR42269</t>
  </si>
  <si>
    <t>11FR42272</t>
  </si>
  <si>
    <t>11FR42275</t>
  </si>
  <si>
    <t>11FR42276</t>
  </si>
  <si>
    <t>C77I20000220007</t>
  </si>
  <si>
    <t>AUTOMAZIONE E CRESCITA DELLA COMPETITIVITA'</t>
  </si>
  <si>
    <t>ACQUISIZIONE DI NUOVI IMPIANTI DI PRODUZIONE E PROCESSO DI DIGITALIZZAZIONE DELL'INTERA AREA AZIENDALE</t>
  </si>
  <si>
    <t>www.opencoesione.gov.it/progetti/11fr42276</t>
  </si>
  <si>
    <t>11FR42277</t>
  </si>
  <si>
    <t>11FR42279</t>
  </si>
  <si>
    <t>11FR42280</t>
  </si>
  <si>
    <t>11FR42281</t>
  </si>
  <si>
    <t>11FR42282</t>
  </si>
  <si>
    <t>11FR42283</t>
  </si>
  <si>
    <t>11FR42284</t>
  </si>
  <si>
    <t>11FR42285</t>
  </si>
  <si>
    <t>11FR42287</t>
  </si>
  <si>
    <t>11FR42288</t>
  </si>
  <si>
    <t>11FR42290</t>
  </si>
  <si>
    <t>11FR42291</t>
  </si>
  <si>
    <t>C27I20000150007</t>
  </si>
  <si>
    <t>RADIOLOGIA DIGITALIZZATA</t>
  </si>
  <si>
    <t>IL PROGETTO SI ARTICOLA AL SUO INTERNO NELL'ACQUISIZIONE DI TECNOLOGIE INNOVATIVE  CHE, A PARTIRE DA SISTEMI DIGITALI DI ACQUISIZIONE DELLE IMMAGINI, POSSA PORTARE ALLA LORO ELABORAZIONE A SUPPORTO DEGLI OPERATORI COINVOLTI , ALLA PRODUZIONE DI PROTOTIPI IN 3D DI PARTI PROTESICHE E ANATOMICHE PER UNA PROGETTAZIONE ANCHE VIRTUALE DELL'INTERVENTO SUL PAZIENTE.</t>
  </si>
  <si>
    <t>www.opencoesione.gov.it/progetti/11fr42291</t>
  </si>
  <si>
    <t>11FR42294</t>
  </si>
  <si>
    <t>11FR42295</t>
  </si>
  <si>
    <t>11FR42296</t>
  </si>
  <si>
    <t>11FR42298</t>
  </si>
  <si>
    <t>11FR42299</t>
  </si>
  <si>
    <t>11FR42301</t>
  </si>
  <si>
    <t>11FR42302</t>
  </si>
  <si>
    <t>11FR42303</t>
  </si>
  <si>
    <t>11FR42304</t>
  </si>
  <si>
    <t>11FR42306</t>
  </si>
  <si>
    <t>11FR42307</t>
  </si>
  <si>
    <t>11FR42309</t>
  </si>
  <si>
    <t>11FR42310</t>
  </si>
  <si>
    <t>11FR42314</t>
  </si>
  <si>
    <t>11FR42315</t>
  </si>
  <si>
    <t>11FR42316</t>
  </si>
  <si>
    <t>11FR42317</t>
  </si>
  <si>
    <t>11FR42318</t>
  </si>
  <si>
    <t>11FR42320</t>
  </si>
  <si>
    <t>11FR42321</t>
  </si>
  <si>
    <t>11FR42322</t>
  </si>
  <si>
    <t>11FR42324</t>
  </si>
  <si>
    <t>11FR42325</t>
  </si>
  <si>
    <t>11FR42328</t>
  </si>
  <si>
    <t>11FR42329</t>
  </si>
  <si>
    <t>11FR42330</t>
  </si>
  <si>
    <t>11FR42331</t>
  </si>
  <si>
    <t>11FR42332</t>
  </si>
  <si>
    <t>11FR42333</t>
  </si>
  <si>
    <t>11FR42334</t>
  </si>
  <si>
    <t>C97I19000180007</t>
  </si>
  <si>
    <t>INNOVAZIONI TECNOLOGICHE PER AMPLIARE LA CAPACITÃ  PRODUTTIVA DI LAVORAZIONE PRIMARIA DEL LEGNO</t>
  </si>
  <si>
    <t>FRATELLI VIDONI S.R.L. INNOVERÃ  IL PROPRIO PROCESSO PRODUTTIVO IMPLEMENTANDO MACCHINARI E STRUMENTI CHE CONIUGANO LA MASSIMA OPERATIVITÃ  CON LA PRECISIONE, LA QUALITÃ  E LÂ¿EFFICIENZA RICHIESTE DAL MERCATO. IL NUOVO CENTRO DI TAGLIO CNC, COLLEGATO AL SISTEMA CAD E AD UN MACCHINARIO AUTOMATICO PER SCARICO/SMISTAMENTO DEI PEZZI, CONSENTIRANNO LÂ¿INNOVAZIONE DEL PROCESSO PRODUTTIVO E LA DIGITALIZZAZIONE DI ALCUNE FUNZIONI AZIENDALI; IN LINEA CON LE TEMATICHE AMBIENTALI, INOLTRE, FRATELLI VIDON</t>
  </si>
  <si>
    <t>www.opencoesione.gov.it/progetti/11fr42334</t>
  </si>
  <si>
    <t>11FR42335</t>
  </si>
  <si>
    <t>11FR42336</t>
  </si>
  <si>
    <t>11FR42337</t>
  </si>
  <si>
    <t>11FR42339</t>
  </si>
  <si>
    <t>11FR42342</t>
  </si>
  <si>
    <t>11FR42343</t>
  </si>
  <si>
    <t>SERVIZI E APPLICAZIONI TELEMATICHE PER LE PMI</t>
  </si>
  <si>
    <t>11FR42345</t>
  </si>
  <si>
    <t>C39J20000290007</t>
  </si>
  <si>
    <t>ORTHOWELL, IL DENTISTA DIGITALE</t>
  </si>
  <si>
    <t>IL PROGETTO SI SOSTANZIA NELLÂ¿AMPLIAMENTO DELLA CAPACITÃ PRODUTTIVA, ATTRAVERSO LÂ¿INTRODUZIONE DI STRUMENTI CHE SI AVVALGONO DELLE INNOVATIVE TECNOLOGIE DIGITALI</t>
  </si>
  <si>
    <t>www.opencoesione.gov.it/progetti/11fr42345</t>
  </si>
  <si>
    <t>11FR42347</t>
  </si>
  <si>
    <t>11FR42348</t>
  </si>
  <si>
    <t>C57I20000120007</t>
  </si>
  <si>
    <t>"EFFICIENCY Â¿ INNOVAZIONE INTEGRATA PER PROCESSO AD ALTA EFFICIENZA E FLESSIBILITÃ Â¿.</t>
  </si>
  <si>
    <t>CON IL PRESENTE PROGETTO Z.L.G. DI ZANCANO GLAUCO INTENDE INTRODURRE UNA RADICALE INNOVAZIONE TECNOLOGICA, AL PROPRIO PROCESSO PRODUTTIVO E ORGANIZZATIVO AZIENDALE. LÂ¿IDEA ÃŠ QUELLA DI INSERIRE UN SISTEMA DI TRACCIATURA DEI TESSUTI DIGITALIZZATO ABBINATO A UNA TECNOLOGIA DI TAGLIO ALTAMENTE AUTOMATIZZATA ED EFFICIENTE OLTRE A DELLE INNOVATIVE MACCHINE DA CUCIRE, CHE LÂ¿AZIENDA ATTUALMENTE NON DISPONE, CAPACI DI LAVORAZIONI COMPLESSE INTEGRATE SU UNA VASTA GAMMA DI TESSUTI E PELLI.   UNÂ¿ART</t>
  </si>
  <si>
    <t>www.opencoesione.gov.it/progetti/11fr42348</t>
  </si>
  <si>
    <t>11FR42349</t>
  </si>
  <si>
    <t>11FR42352</t>
  </si>
  <si>
    <t>11FR42354</t>
  </si>
  <si>
    <t>11FR42355</t>
  </si>
  <si>
    <t>11FR42357</t>
  </si>
  <si>
    <t>11FR42358</t>
  </si>
  <si>
    <t>11FR42359</t>
  </si>
  <si>
    <t>11FR42360</t>
  </si>
  <si>
    <t>11FR42361</t>
  </si>
  <si>
    <t>11FR42362</t>
  </si>
  <si>
    <t>11FR42364</t>
  </si>
  <si>
    <t>11FR42366</t>
  </si>
  <si>
    <t>11FR42367</t>
  </si>
  <si>
    <t>11FR42370</t>
  </si>
  <si>
    <t>11FR42371</t>
  </si>
  <si>
    <t>11FR42372</t>
  </si>
  <si>
    <t>11FR42375</t>
  </si>
  <si>
    <t>11FR42377</t>
  </si>
  <si>
    <t>11FR42378</t>
  </si>
  <si>
    <t>11FR42379</t>
  </si>
  <si>
    <t>11FR42382</t>
  </si>
  <si>
    <t>11FR42384</t>
  </si>
  <si>
    <t>11FR42388</t>
  </si>
  <si>
    <t>11FR42390</t>
  </si>
  <si>
    <t>11FR42393</t>
  </si>
  <si>
    <t>11FR42396</t>
  </si>
  <si>
    <t>11FR42401</t>
  </si>
  <si>
    <t>11FR42402</t>
  </si>
  <si>
    <t>11FR42403</t>
  </si>
  <si>
    <t>11FR42405</t>
  </si>
  <si>
    <t>11FR42406</t>
  </si>
  <si>
    <t>11FR42407</t>
  </si>
  <si>
    <t>C33G20000860007</t>
  </si>
  <si>
    <t>ACQUISIZIONE DI DISPOSITIVI MEDICI BASATI SULL'IOT E SULLA PRODUZIONE ADDITIVA</t>
  </si>
  <si>
    <t>IL PROGETTO DI CORE SRL SI SOSTANZIA IN UN CAMBIO FONDAMENTALE DEL PROCESSO PRODUTTIVO NEL CICLO DI LAVORAZIONE ODONTOIATRICA ATTRAVERSO MACCHINARI TECNOLOGICAMENTE EVOLUTI, CON TECNOLOGIE DIGITALI CAD-CAM E INDUSTRY 4.0 READY. FRESATORE MCX, PER FRESARE BLOCCHETTI DI DIVERSO MATERIALE TRASFORMANDOLI, SULLA BASE D' IMPRONTA DIGITALE 3D, IN MANUFATTI PROTESICI; TELECAMERA INTRAORALE OMNICAM PER IL RILEVAMENTO DIGITALE DELL'IMPRONTA IN CAVO ORALE; RIUNITI INTERCONNESSI ED INTEGRATI; STAMPANTE 3D.</t>
  </si>
  <si>
    <t>www.opencoesione.gov.it/progetti/11fr42407</t>
  </si>
  <si>
    <t>11FR42409</t>
  </si>
  <si>
    <t>11FR42410</t>
  </si>
  <si>
    <t>11FR42411</t>
  </si>
  <si>
    <t>11FR42412</t>
  </si>
  <si>
    <t>11FR42413</t>
  </si>
  <si>
    <t>11FR42415</t>
  </si>
  <si>
    <t>11FR42418</t>
  </si>
  <si>
    <t>11FR42421</t>
  </si>
  <si>
    <t>11FR42423</t>
  </si>
  <si>
    <t>11FR42426</t>
  </si>
  <si>
    <t>11FR42430</t>
  </si>
  <si>
    <t>11FR42432</t>
  </si>
  <si>
    <t>11FR42433</t>
  </si>
  <si>
    <t>11FR42434</t>
  </si>
  <si>
    <t>11FR42435</t>
  </si>
  <si>
    <t>11FR42436</t>
  </si>
  <si>
    <t>11FR42438</t>
  </si>
  <si>
    <t>11FR42440</t>
  </si>
  <si>
    <t>11FR42442</t>
  </si>
  <si>
    <t>11FR42444</t>
  </si>
  <si>
    <t>11FR42446</t>
  </si>
  <si>
    <t>11FR42447</t>
  </si>
  <si>
    <t>11FR42448</t>
  </si>
  <si>
    <t>11FR42451</t>
  </si>
  <si>
    <t>11FR42452</t>
  </si>
  <si>
    <t>11FR42454</t>
  </si>
  <si>
    <t>11FR42456</t>
  </si>
  <si>
    <t>11FR42466</t>
  </si>
  <si>
    <t>11FR42467</t>
  </si>
  <si>
    <t>11FR42468</t>
  </si>
  <si>
    <t>11FR42477</t>
  </si>
  <si>
    <t>11FR42487</t>
  </si>
  <si>
    <t>11FR42488</t>
  </si>
  <si>
    <t>11FR42489</t>
  </si>
  <si>
    <t>11FR42491</t>
  </si>
  <si>
    <t>11FR42492</t>
  </si>
  <si>
    <t>11FR42493</t>
  </si>
  <si>
    <t>11FR42494</t>
  </si>
  <si>
    <t>11FR42495</t>
  </si>
  <si>
    <t>11FR42497</t>
  </si>
  <si>
    <t>11FR42499</t>
  </si>
  <si>
    <t>11FR42500</t>
  </si>
  <si>
    <t>11FR42502</t>
  </si>
  <si>
    <t>11FR42503</t>
  </si>
  <si>
    <t>11FR42504</t>
  </si>
  <si>
    <t>11FR42505</t>
  </si>
  <si>
    <t>11FR42507</t>
  </si>
  <si>
    <t>11FR42508</t>
  </si>
  <si>
    <t>11FR42510</t>
  </si>
  <si>
    <t>11FR42511</t>
  </si>
  <si>
    <t>11FR42512</t>
  </si>
  <si>
    <t>11FR42513</t>
  </si>
  <si>
    <t>11FR42514</t>
  </si>
  <si>
    <t>11FR42515</t>
  </si>
  <si>
    <t>11FR42516</t>
  </si>
  <si>
    <t>ATTREZZATURE O DOTAZIONI INFORMATICHE</t>
  </si>
  <si>
    <t>11FR42518</t>
  </si>
  <si>
    <t>11FR42521</t>
  </si>
  <si>
    <t>11FR42525</t>
  </si>
  <si>
    <t>11FR42526</t>
  </si>
  <si>
    <t>11FR42529</t>
  </si>
  <si>
    <t>11FR42532</t>
  </si>
  <si>
    <t>11FR42533</t>
  </si>
  <si>
    <t>C15F20000080007</t>
  </si>
  <si>
    <t>TERMOLEGNO 2.0  A NEW SMART FACTORY</t>
  </si>
  <si>
    <t>IL PROGETTO "TERMOLEGNO 2.0  A NEW SMART FACTORY" SI SOSTANZIA NELL'INTRODUZIONE DELLA ROBOTICA AVANZATA NEL CICLO PRODUTTIVO, IN OTTICA I4.0, PRODUCENDO Â¿UN CAMBIAMENTO FONDAMENTALE DEL PROCESSO PRODUTTIVO COMPLESSIVOÂ¿,CON L'ACQUISTO DI UN IMPIANTO ROBOT ANTROPOMORFO DI SALDATURA, DI IMPIANTI CONNESSI E FUNZIONALI, DI SW DEDICATI.COSÃ¬ LÂ¿AZIENDA, EXPORT-ORIENTED PER OLTRE LÂ¿80% DELLA PRODUZIONE, MIGLIORA LE PERFORMANCE AZIENDALI STANDO AL PASSO DEI MIGLIORI COMPETITORS MONDIALI</t>
  </si>
  <si>
    <t>www.opencoesione.gov.it/progetti/11fr42533</t>
  </si>
  <si>
    <t>11FR42534</t>
  </si>
  <si>
    <t>11FR42535</t>
  </si>
  <si>
    <t>11FR42536</t>
  </si>
  <si>
    <t>11FR42537</t>
  </si>
  <si>
    <t>11FR42538</t>
  </si>
  <si>
    <t>11FR42540</t>
  </si>
  <si>
    <t>11FR42541</t>
  </si>
  <si>
    <t>C77I20000210007</t>
  </si>
  <si>
    <t>INNOVAZIONE TECNOLOGICA &amp; TRASFORMAZIONE DIGITALE 4.0 PER L'AMPLIAMENTO DELLA CAPACITA' PRODUTTIVA</t>
  </si>
  <si>
    <t>IL PROGETTO HA COME OBIETTIVO L'INTRODUZIONE DI INNOVAZIONI TECNOLOGICHE FINALIZZATE ALL'AMPLIAMENTO DELLA CAPACITÃ  PRODUTTIVA, AMPLIAMENTO DIVENUTO INDISPENSABILE PER RIUSCIRE A SODDISFARE UNA DOMANDA CRESCENTE, ALTAMENTE VARIABILE ED ETEROGENEA, IN TEMPI SEMPRE PIÃ¹ RISTRETTI.</t>
  </si>
  <si>
    <t>www.opencoesione.gov.it/progetti/11fr42541</t>
  </si>
  <si>
    <t>11FR42542</t>
  </si>
  <si>
    <t>11FR42543</t>
  </si>
  <si>
    <t>11FR42545</t>
  </si>
  <si>
    <t>11FR42548</t>
  </si>
  <si>
    <t>11FR42550</t>
  </si>
  <si>
    <t>11FR42551</t>
  </si>
  <si>
    <t>11FR42552</t>
  </si>
  <si>
    <t>11FR42553</t>
  </si>
  <si>
    <t>11FR42554</t>
  </si>
  <si>
    <t>11FR42555</t>
  </si>
  <si>
    <t>11FR42557</t>
  </si>
  <si>
    <t>11FR42559</t>
  </si>
  <si>
    <t>11FR42562</t>
  </si>
  <si>
    <t>11FR42566</t>
  </si>
  <si>
    <t>11FR42567</t>
  </si>
  <si>
    <t>11FR42568</t>
  </si>
  <si>
    <t>C36G19000110007</t>
  </si>
  <si>
    <t>ALFORMA - AUTOMAZIONE DELLA LINEA DI FORMATURA E COLATA PER FUSIONI IN ALLUMINIO.</t>
  </si>
  <si>
    <t>CON IL PRESENTE PROGETTO FONDERIA PICCIN INTENDE INTRODURRE UNA RADICALE INNOVAZIONE TECNOLOGICA MEDIANTE DEI SISTEMI PRODUTTIVI ALTAMENTE AUTOMATIZZATI IN GRADO DI EFFETTUARE COMPLICATE LAVORAZIONI NELLE FASI DI FORMATURA E COLATA, DELLA PROPRIA ATTIVITÃ  DI FONDERIA, ATTRAVERSO LA GESTIONE ED IL CONTROLLO DEL PROCESSO PRODUTTIVO MEDIANTE SISTEMI ELETTRONICI CONNESSI ALLA RETE AZIENDALE E A INTERNET.  LÂ¿IDEA ÃŠ QUELLA DI METTERE A PUNTO UNA METODOLOGIA PRODUTTIVA E DI GESTIONE ALTAMENTE INTE</t>
  </si>
  <si>
    <t>www.opencoesione.gov.it/progetti/11fr42568</t>
  </si>
  <si>
    <t>11FR42569</t>
  </si>
  <si>
    <t>11FR42570</t>
  </si>
  <si>
    <t>11FR42573</t>
  </si>
  <si>
    <t>11FR42574</t>
  </si>
  <si>
    <t>11FR42578</t>
  </si>
  <si>
    <t>11FR42579</t>
  </si>
  <si>
    <t>11FR42583</t>
  </si>
  <si>
    <t>11FR42584</t>
  </si>
  <si>
    <t>C85F19000690007</t>
  </si>
  <si>
    <t>SETEK STEEL SMART SYSTEM</t>
  </si>
  <si>
    <t>SE.TEK. ÃŠ SPECIALIZZATA NEL PROPORRE UNA SERIE DI SERVIZI LEGATI ALLA LAVORAZIONE SU COSTRUZIONI METALLICHE ANCHE MOLTO COMPLESSE.IL PROGETTO SETEK STEEL SMART SYSTEM INTENDE INTRODURRE NUOVE LAVORAZIONI, ATTRAVERSO LÂ¿ACQUISTO DI NUOVI BENI TECNOLOGICAMENTE EVOLUTI, ANCHE IN LOGICA I4.0,PER SODDISFARE UNA DOMANDA IN FORTE CRESCITA E COPRIRE NICCHIE DI MERCATO ORA SCOPERTE.</t>
  </si>
  <si>
    <t>www.opencoesione.gov.it/progetti/11fr42584</t>
  </si>
  <si>
    <t>11FR42585</t>
  </si>
  <si>
    <t>11FR42586</t>
  </si>
  <si>
    <t>11FR42587</t>
  </si>
  <si>
    <t>11FR42588</t>
  </si>
  <si>
    <t>11FR42589</t>
  </si>
  <si>
    <t>11FR42590</t>
  </si>
  <si>
    <t>11FR42592</t>
  </si>
  <si>
    <t>11FR42593</t>
  </si>
  <si>
    <t>11FR42594</t>
  </si>
  <si>
    <t>11FR42595</t>
  </si>
  <si>
    <t>11FR42597</t>
  </si>
  <si>
    <t>11FR42602</t>
  </si>
  <si>
    <t>11FR42603</t>
  </si>
  <si>
    <t>11FR42606</t>
  </si>
  <si>
    <t>11FR42608</t>
  </si>
  <si>
    <t>11FR42609</t>
  </si>
  <si>
    <t>11FR42610</t>
  </si>
  <si>
    <t>11FR42611</t>
  </si>
  <si>
    <t>11FR42612</t>
  </si>
  <si>
    <t>11FR42613</t>
  </si>
  <si>
    <t>11FR42619</t>
  </si>
  <si>
    <t>C69J19000450007</t>
  </si>
  <si>
    <t>INVESTIMENTI A FAVORE DELLA CRESCITA NELL'AMBITO DEL SISTEMA CASA</t>
  </si>
  <si>
    <t>IL PROGETTO ÃŠ FINALIZZATO ALLA CREAZIONE DI UN NUOVO STABILIMENTO ADEGUATO ALLE ESIGENZE DI CRESCITA DELL'AZIENDA CHE INTENDE INVESTIRE NELLA TRASFORMAZIONE DI UN MACCHINARIO IN UN CENTRO DI LAVORO A 4 ASSI E MEZZO E NELL'ACQUISTO DI UN NUOVO CENTRO DI LAVORO CARATTERIZZATO DA ELEVATO LIVELLO DI AUTOMAZIONE E DIGITALIZZAZIONE IN OTTICA 4.0, IN GRADO DI CONSENTIRE ALL'AZIENDA UN PROCESSO PRODUTTIVO PIÃ¹ RAZIONALE ED EFFICIENTE, UNA MAGGIORE QUALITÃ  DEL PRODOTTO FINALE, UNA MAGGIORE PRODUTTIVIT</t>
  </si>
  <si>
    <t>www.opencoesione.gov.it/progetti/11fr42619</t>
  </si>
  <si>
    <t>11FR42620</t>
  </si>
  <si>
    <t>11FR42621</t>
  </si>
  <si>
    <t>11FR42630</t>
  </si>
  <si>
    <t>11FR42631</t>
  </si>
  <si>
    <t>11FR42633</t>
  </si>
  <si>
    <t>11FR42634</t>
  </si>
  <si>
    <t>11FR42635</t>
  </si>
  <si>
    <t>C68I20000040007</t>
  </si>
  <si>
    <t>PROGETTO DI BUSINESS IMPROVEMENT CON NUOVE TECNOLOGIE E LÂ¿INTRODUZIONE DELLA STAMPA DIGITALE</t>
  </si>
  <si>
    <t>LÂ¿INIZIATIVA PREVEDE LÂ¿INSERIMENTO IN AZIENDA DI NUOVI MACCHINARI TECNOLOGICAMENTE INNOVATIVI   PER INCREMENTARE LA CAPACITÃ  PRODUTTIVA DELLO STABILIMENTO ATTRAVERSO UN SISTEMA DI AUTOMAZIONE E AVVICINARSI AD UN MODELLO DI FABBRICA 4.0</t>
  </si>
  <si>
    <t>www.opencoesione.gov.it/progetti/11fr42635</t>
  </si>
  <si>
    <t>11FR42636</t>
  </si>
  <si>
    <t>11FR42637</t>
  </si>
  <si>
    <t>11FR42638</t>
  </si>
  <si>
    <t>C46G20000480007</t>
  </si>
  <si>
    <t>NUOVA LINEA DI TORNITURA 4.0 PER LA LAVORAZIONE AUTOMATICA E JUST IN TIME DI COMPONENTI MECCANICHE</t>
  </si>
  <si>
    <t>IL PROGETTO ÃŠ CENTRATO SULL'ALLESTIMENTO DI UNA NUOVA LINEA DI LAVORAZIONE, COMPLETAMENTE AUTOMATIZZATA, DEDICATA ALLA REALIZZAZIONE DI COMPONENTI MECCANICHE PER I PRODOTTI PIZZA GROUP. LÂ¿INVESTIMENTO HA L'OBIETTIVO DI POTENZIARE LE CAPACITÃ  PRODUTTIVE DELLO STABILIMENTO E PORTARE SEMPRE PIÃ¹ L'AZIENDA VERSO LA FABBRICAZIONE DIGITALE SECONDO INDUSTRIA 4.0. LÂ¿AUTONOMIA OPERATIVA CONSENTIRÃ  DI INCREMENTARE LÂ¿EFFICIENZA PRODUTTIVA ATTRAVERSO UNA PRODUZIONE JUST IN TIME DEI COMPONENTI.</t>
  </si>
  <si>
    <t>www.opencoesione.gov.it/progetti/11fr42638</t>
  </si>
  <si>
    <t>11FR42640</t>
  </si>
  <si>
    <t>11FR42644</t>
  </si>
  <si>
    <t>11FR42648</t>
  </si>
  <si>
    <t>11FR42649</t>
  </si>
  <si>
    <t>C48I19000090007</t>
  </si>
  <si>
    <t>CONER 4.0: NUOVI SISTEMI PRODUTTIVI EVOLUTI</t>
  </si>
  <si>
    <t>IL PROGETTO HA LÂ¿OBIETTIVO DI DOTARE LO STABILIMENTO DI SISTEMI DI PRODUZIONE EVOLUTI, RISPONDENTI AI PRINCIPI DI AUTOMAZIONE, CONTROLLO, TRACCIABILITÃ  E INTERCONESSIONE. L'OBIETTIVO ÃŠ POTENZIARE LE CAPACITÃ  PRODUTTIVE DELLO STABILIMENTO E PORTARE SEMPRE PIÃ¹ L'AZIENDA VERSO LA FABBRICAZIONE DIGITALE NEL SOLCO DI INDUSTRIA 4.0. LÂ¿INTERNALIZZAZIONE DELLE LAVORAZIONI PRIMA AFFIDATE A TERZI CONSENTIRÃ  DI INCREMENTARE LÂ¿EFFICIENZA PRODUTTIVA, IL CONTROLLO QUALITÃ  E FIDELIZZARE IL CLIENTE</t>
  </si>
  <si>
    <t>www.opencoesione.gov.it/progetti/11fr42649</t>
  </si>
  <si>
    <t>11FR42650</t>
  </si>
  <si>
    <t>11FR42651</t>
  </si>
  <si>
    <t>11FR42653</t>
  </si>
  <si>
    <t>11FR42654</t>
  </si>
  <si>
    <t>11FR42658</t>
  </si>
  <si>
    <t>11FR42660</t>
  </si>
  <si>
    <t>11FR42662</t>
  </si>
  <si>
    <t>C28I19000100007</t>
  </si>
  <si>
    <t>IOT E SISTEMI DI MONITORAGGIO IN TEMPO REALE</t>
  </si>
  <si>
    <t>IMPLEMENTAZIONE DI UN SISTEMA DI MONITORAGGIO DEGLI IMPIANTI PER UNA MANUTENZIONE PREDITTIVA, LA SOSTENIBILITÃ  AMBIENTALE E L'EFFICIENZA DEI PROCESSI. VERRANNO INTEGRATE IN AZIENDA SOLUZIONI DI NETWORKING DEL INTERNET OF THINGS ATTE AD AUMENTARE LA PRODUTTIVITÃ  DEGLI IMPIANTI E GESTIRE IN MODO EFFICIENTE LA MANUTENZIONE</t>
  </si>
  <si>
    <t>www.opencoesione.gov.it/progetti/11fr42662</t>
  </si>
  <si>
    <t>11FR42664</t>
  </si>
  <si>
    <t>11FR42666</t>
  </si>
  <si>
    <t>C58I19000030007</t>
  </si>
  <si>
    <t>TRASFORMAZIONE IN INDUSTRIA 4.0 DELLA PROGETTAZIONE E DELLA PRODUZIONE</t>
  </si>
  <si>
    <t>IL PROGETTO ÃŠ VOLTO AD AMPLIARE L'ATTUALE CAPACITÃ  PRODUTTIVA DELL'AZIENDA INTRODUCENDO DUE NUOVI MACCHINARI CHE RISPONDONO ALLE LOGICHE DI INDUSTRIA 4.0 E PERMETTERANNO DI INNOVARE I PROCESSI PRODUTTIVI IN DIREZIONE DI UN MAGGIORE DIGITALIZZAZIONE E AUTOMAZIONE, RIDUCENDO AL MINIMO LE LAVORAZIONI MANUALI E MIGLIORANDO LA PROGRAMMAZIONE DI PRODUZIONE, SUPERANDO L'ATTUALE IMPOSTAZIONI SEMIARTIGIANALE.</t>
  </si>
  <si>
    <t>www.opencoesione.gov.it/progetti/11fr42666</t>
  </si>
  <si>
    <t>11FR42667</t>
  </si>
  <si>
    <t>11FR42668</t>
  </si>
  <si>
    <t>11FR42669</t>
  </si>
  <si>
    <t>11FR42671</t>
  </si>
  <si>
    <t>11FR42674</t>
  </si>
  <si>
    <t>11FR42676</t>
  </si>
  <si>
    <t>11FR42678</t>
  </si>
  <si>
    <t>11FR42682</t>
  </si>
  <si>
    <t>11FR42684</t>
  </si>
  <si>
    <t>11FR42687</t>
  </si>
  <si>
    <t>11FR42690</t>
  </si>
  <si>
    <t>11FR42691</t>
  </si>
  <si>
    <t>11FR42692</t>
  </si>
  <si>
    <t>11FR42694</t>
  </si>
  <si>
    <t>11FR42695</t>
  </si>
  <si>
    <t>11FR42698</t>
  </si>
  <si>
    <t>11FR42702</t>
  </si>
  <si>
    <t>11FR42703</t>
  </si>
  <si>
    <t>11FR42706</t>
  </si>
  <si>
    <t>11FR42710</t>
  </si>
  <si>
    <t>11FR42712</t>
  </si>
  <si>
    <t>11FR42714</t>
  </si>
  <si>
    <t>11FR42715</t>
  </si>
  <si>
    <t>11FR43068</t>
  </si>
  <si>
    <t>D55J18000420009</t>
  </si>
  <si>
    <t>IL NUOVO BAR PRIMAVERA - RISTRUTTURAZIONE LOCALI E ACQUISTO BENI PER INIZIO ATTIVITÃ </t>
  </si>
  <si>
    <t>RIFACIMENTO IMPIANTI E AMMODERNAMENTO LOCALI CON SISTEMAZIONE DELLA ZONA ESTERNA PER AMPLIAMENTO POSTI A SEDERE. ACQUISTO ATTREZZATURA. BUONA PARTE DELL'INTERVENTO ÃŠ GIÃ  STATO EFFETTUATO E PAGATO, FATTO SALVO PER CIÃ² CHE CONCERNE I LAVORI DI REALIZZAZIONE DELLA NUOVA TERRAZZA ESTERNA, IL CUI PROGETTO ÃŠ PROGRAMMATO PER L'INIZIO DELL'ESTATE 2019 ED IL RIFACIMENTO DEL SITO INTERNET CHE ÃŠ IN PROGRAMMA PER L'INIZIO DEL 2019. IN BUONA SOSTANZA IL PROGETTO ATTUALMENTE HA VISTO LA RISTRUTTURAZIONE</t>
  </si>
  <si>
    <t>www.opencoesione.gov.it/progetti/11fr43068</t>
  </si>
  <si>
    <t>11FR43071</t>
  </si>
  <si>
    <t>11FR43072</t>
  </si>
  <si>
    <t>11FR43079</t>
  </si>
  <si>
    <t>11FR43089</t>
  </si>
  <si>
    <t>11FR43094</t>
  </si>
  <si>
    <t>11FR43101</t>
  </si>
  <si>
    <t>11FR43110</t>
  </si>
  <si>
    <t>11FR43112</t>
  </si>
  <si>
    <t>D25J18001100009</t>
  </si>
  <si>
    <t>PROGETTO DI COMMERCIALIZZAZIONE DEL VINO IN CHIAVE INNOVATIVA E ORIENTATO ALLÂ¿ASPETTO EMOZIONALE</t>
  </si>
  <si>
    <t>LÂ¿IDEA IMPRENDITORIALE DI RESPHIRO RIGUARDA IL DESIDERIO DI COMMERCIALIZZARE UN VINO DI QUALITÃ  AD UN PREZZO EQUILIBRATO ED ETICO CON VALORE AGGIUNTO PER I CLIENTI, QUALI LÂ¿ASPETTO EMOZIONALE ED ESPERIENZIALE. A TAL FINE, RESPHIRO INTRAPRENDERÃ  SPESE DI COSTITUZIONE DELLA SOCIETÃ , DI PRIMO IMPIANTO, UN PORTALE WEB CON FUNZIONALITÃ  AVANZATE, SPESE DI INVESTIMENTO (ARREDI HARDWARE E SOFTWARE) NONCHÃ© CONSULENZE SPECIALISTICHE PER LA PROMOZIONE DELLA NUOVA ATTIVITÃ .</t>
  </si>
  <si>
    <t>www.opencoesione.gov.it/progetti/11fr43112</t>
  </si>
  <si>
    <t>11FR43124</t>
  </si>
  <si>
    <t>D55J18000470009</t>
  </si>
  <si>
    <t>REALIZZAZIONE NUOVO POLIAMBULATORIO MEDICO E FISIOTERAPICO</t>
  </si>
  <si>
    <t>SPONDILOS LAB NASCE DALLÂ¿IDEA DI DARE UN SERVIZIO MEDICO E RIABILITATIVO CON TEMPI DÂ¿ACCESSO RAPIDI E IN FORMA ECCELLENTE. LÂ¿OBIETTIVO ÃŠ CONCENTRARE IN UN UNICO POLO DIVERSE FIGURE MEDICHE E SANITARIE CON UNO SGUARDO PARTICOLARE ALLA PREVENZIONE, ALLA CURA, ALLA RIABILITAZIONE E ALLA RIEDEUCAZIONE NEL CAMPO DELLA SALUTE UMANA</t>
  </si>
  <si>
    <t>www.opencoesione.gov.it/progetti/11fr43124</t>
  </si>
  <si>
    <t>11FR43144</t>
  </si>
  <si>
    <t>D55J18000480009</t>
  </si>
  <si>
    <t>LÂ¿EVOLUZIONE DIGITALE NELLA 4Â° ERA INDUSTRIALE</t>
  </si>
  <si>
    <t>SISTEM-EVO SRL HA DECISO DI SVILUPPARE, PRODURRE E COMMERCIALIZZARE UN ERP (ENTERPRISE RESOURCE PLANNING) CLOUD NATIVO, CHE UTILIZZERÃ  LE PIÃ¹ MODERNE TECNOLOGIE DEL WEB E CHE VA BEN OLTRE IL TRADIZIONALE CONCETTO DI PROGRAMMA GESTIONALE PER ADEMPIMENTI</t>
  </si>
  <si>
    <t>www.opencoesione.gov.it/progetti/11fr43144</t>
  </si>
  <si>
    <t>11FR43147</t>
  </si>
  <si>
    <t>11FR43150</t>
  </si>
  <si>
    <t>D25J18001190009</t>
  </si>
  <si>
    <t>UNA LUXURY HOUSE TECNOLOGICA</t>
  </si>
  <si>
    <t>LÂ¿INNOVAZIONE DEL SERVIZIO NON ÃŠ LA SEMPLICE FORNITURA DI UN SERVIZIO DI AFFITTACAMERE, MA CONSISTE NELLA OPPORTUNITÃ  PER LÂ¿OSPITE DI POTER UTILIZZARE UNA APPLICAZIONE PER DEVICE (SMARTPHONE, TABLET, PC, ECC.) CHE GLI CONSENTA DI DISPORRE AUTONOMAMENTE DI UN LOCALE AL QUALE PUÃ² ACCEDERVI IN LIBERTÃ  E COMODITÃ .  DAL MOMENTO DELLA PRENOTAZIONE E TRAMITE LÂ¿UTILIZZO DI UNÂ¿APP (CHE SI PUÃ² SCARICARE DIRETTAMENTE DAL SITO AL MOMENTO DELLA PRENOTAZIONE) ÃŠ POSSIBILE SCEGLIERE E/O IMPOSTAR</t>
  </si>
  <si>
    <t>www.opencoesione.gov.it/progetti/11fr43150</t>
  </si>
  <si>
    <t>11FR43159</t>
  </si>
  <si>
    <t>D55J18000600009</t>
  </si>
  <si>
    <t>ASSIBRO: BROKER 100% DIGITALE, WEB E MOBILE, CON ROBO-ADVISOR E CHATBOT PER ASSICURARE IL FUTURO</t>
  </si>
  <si>
    <t>NONOSTANTE LA DIGITALIZZAZIONE IN ITALIA STIAMO VENDENDO ANCORA LE STESSE POLIZZE NELLO STESSO MODO.  ASSIBRO SARÃ  IL NUOVO BROKER DIGITALE PER WEB E MOBILE.  IL ROBO-ADVISOR CONSIGLIERÃ  QUALI POLIZZE ACQUISTARE E I CHATBOT (INTELLIGENZA ARTIFICIALE) SARANNO GLI ASSISTENTI VIRTUALI DISPONIBILI 24/7.  ZERO CARTA E SE ARRIVA LÂ¿ESIGENZA PARTICOLARE BASTA UNA TELEFONATA AL CONSULENTE ASSEGNATO.  GLI ASSICURATI DIVISI IN ECOSISTEMI AVRANNO UN Â¿CASHBACKÂ¿ CHE POTRÃ  ESSERE DEVOLUTO IN BENEFICE</t>
  </si>
  <si>
    <t>www.opencoesione.gov.it/progetti/11fr43159</t>
  </si>
  <si>
    <t>11FR43162</t>
  </si>
  <si>
    <t>D25J18001250009</t>
  </si>
  <si>
    <t>FRIULINNOVA. SERVIZI AD ALTO VALORE AGGIUNTO PER LE IMPRESE CON LÂ¿UTILIZZO DELLE NUOVE TECNOLOGIE.</t>
  </si>
  <si>
    <t>IL PROGETTO RIGUARDA LA CREAZIONE E LO SVILUPPO DI UNA NUOVA IMPRESE CHE, GRAZIE A UNÂ¿INNOVATIVA  PIATTAFORMA WEB, ANDRÃ  AD EROGARE SERVIZI INTEGRATI AD ALTO VALORE AGGIUNTO ALLE IMPRESE, IN PARTICOLARE DEL SETTORE METALMECCANICO, IN TERMINI DI: TECNOLOGIE E PROCESSI DELLÂ¿INDUSTRIA 4.0, DIGITAL TRANSFORMATION, TRASFERIMENTO TECNOLOGICO; INNOVAZIONE STRATEGICA, NUOVI MODELLI DI BUSINESS E FINANZA AGEVOLATA REGIONALE, NAZIONALE E COMUNITARIA TRAMITE UN QUESTIONARIO DI AUTOVALUTAZIONE PER LA</t>
  </si>
  <si>
    <t>www.opencoesione.gov.it/progetti/11fr43162</t>
  </si>
  <si>
    <t>11FR43163</t>
  </si>
  <si>
    <t>D25J18001240009</t>
  </si>
  <si>
    <t>MYNET - L'APP PER LA GESTIONE DELL'AMBIENTE INTERNO AZIENDALE</t>
  </si>
  <si>
    <t>MANUELE CESCHIA, ASPIRANTE IMPRENDITORE, HA MATURATO NOTEVOLI ESPERIENZE IN OGNI AMBITO DELLA COMUNICAZIONE SUL WEB. DA PIÃ¹ DI DIECI ANNI AFFIANCA E ACCOMPAGNA LE IMPRESE NELLA COSTRUZIONE DELLÂ¿IDENTITÃ , DELLÂ¿IMMAGINE E DEL VALORE DEL LORO BRAND. LE ASSISTE E TRASFORMA INSIEME A LORO LE STRATEGIE IN AZIONI, SFRUTTANDO TUTTO CIÃ² CHE OFFRONO VARI CANALI DELLA COMUNICAZIONE.  NEL SUO PERCORSO LAVORATIVO MANUELE CESCHIA RISCONTRA UNA FORTE NECESSITÃ  ANCHE NELLÂ¿AMBIENTE INTERNO DELL'IMPRES</t>
  </si>
  <si>
    <t>www.opencoesione.gov.it/progetti/11fr43163</t>
  </si>
  <si>
    <t>11FR43172</t>
  </si>
  <si>
    <t>D25J18001280009</t>
  </si>
  <si>
    <t>WEEDO</t>
  </si>
  <si>
    <t>LÂ¿IDEA IMPRENDITORIALE CONSISTE NELLO SVILUPPO DI UNA PIATTAFORMA WEB DEDICATA AL TEMA DELLA CANNABIS LIGHT IN ITALIA. IL SITO CHE VERRÃ  REALIZZATO SVILUPPERÃ  QUESTE FINALITÃ  PRINCIPALI: FORNIRE INFORMAZIONI E SVOLGERE ATTIVITÃ  DI SENSIBILIZZAZIONE SUL TEMA ATTRAVERSO LA CREAZIONE DI UN BLOG, CHE ILLUSTRERÃ  PROPRIETÃ  DEL PRODOTTO, NEWS ED EVOLUZIONI NORMATIVE IN ITALIA; VENDERE PRODOTTI A BASE DI CANNABIS ATTRAVERSO LÂ¿E-COMMERCE, SIA A MARCHIO PROPRIO SIA CON MARCHI DI ALTRE AZIENDE P</t>
  </si>
  <si>
    <t>www.opencoesione.gov.it/progetti/11fr43172</t>
  </si>
  <si>
    <t>11FR43200</t>
  </si>
  <si>
    <t>IN02</t>
  </si>
  <si>
    <t>Progettazione Preliminare</t>
  </si>
  <si>
    <t>11FR43290</t>
  </si>
  <si>
    <t>F92G19000090009</t>
  </si>
  <si>
    <t>COMPLESSO SCOLASTICO GIOTTI/STUPARICH - LAVORI DI RIQUALIFICAZIONE ENERGETICA</t>
  </si>
  <si>
    <t>TIPOLOGIE DI INTERVENTO PREVISTE EDILI E AFFINI: COIBENTAZIONE INTERNA, ESTERNA O NELLA INTERCAPEDINE DI PARETI PERIMETRALI; COIBENTAZIONE INTERNA, ESTERNA O NELLA INTERCAPEDINE DELLA COPERTURA; SOSTITUZIONE DI SERRAMENTI E INFISSI;</t>
  </si>
  <si>
    <t>www.opencoesione.gov.it/progetti/11fr43290</t>
  </si>
  <si>
    <t>11FR45752</t>
  </si>
  <si>
    <t>D56C18002050009</t>
  </si>
  <si>
    <t>INVESTIMENTI PER LÂ¿AVVIO DI UNA REALTÃ  INNOVATIVA NEL SETTORE OTTICO</t>
  </si>
  <si>
    <t>DIGITAL ARENA SRL SOCIETÃ  NEO COSTITUITA INTENDE PROPORSI AGLI OPERATORI DEL SETTORE OTTICO CON UNÂ¿OFFERTA DI SERVIZI E PRODOTTI DI ELEVATISSIMA QUALITÃ  E IN CHIAVE INNOVATIVA; A TAL FINE SOSTERRÃ  IMPORTANTI INVESTIMENTI QUALI SPESE PER PROGETTAZIONE E SVILUPPO DI UNA PIATTAFORMA WEB ALTAMENTE TECNOLOGICA, ARREDI, HARDWARE, ATTREZZATURA E SOFTWARE GESTIONALE NONCHÃ© INIZIATIVE PUBBLICITARIE SU STAMPA E WEB VOLTE A PROMUOVERE LÂ¿IMMAGINE AZIENDALE.</t>
  </si>
  <si>
    <t>www.opencoesione.gov.it/progetti/11fr45752</t>
  </si>
  <si>
    <t>11FR45759</t>
  </si>
  <si>
    <t>11FR45767</t>
  </si>
  <si>
    <t>D76C18001230009</t>
  </si>
  <si>
    <t>ATANOR - MATERIALI PER LA NUOVA RIVOLUZIONE DELLA MANIFATTURA DIGITALE</t>
  </si>
  <si>
    <t>IL PROGETTO ATANOR PREVEDE L'AVVIO DELLA COSTITUENDA STARTUP INNOVATIVA OMONIMA. ATANOR AVRÃ  COME OBIETTIVI LA PRODUZIONE DI POLVERI METALLICHE ATOMIZZATE CON PROCESSO VIGA (VACUUM INERT GAS ATOMIZATION) PER LÂ¿UTILIZZO IN APPLICAZIONI DI FRONTIERA TRA RICERCA SPERIMENTALE E PRODUZIONE INDUSTRIALE AD ELEVATO VALORE AGGIUNTO, LA GESTIONE DI SPERIMENTAZIONI SU NUOVI MATERIALI CON LO STUDIO, LA SIMULAZIONE E LA PRODUZIONE DI PICCOLI QUANTITATIVI DI POLVERI.</t>
  </si>
  <si>
    <t>www.opencoesione.gov.it/progetti/11fr45767</t>
  </si>
  <si>
    <t>11FR45793</t>
  </si>
  <si>
    <t>D56C18002060009</t>
  </si>
  <si>
    <t>EPYG</t>
  </si>
  <si>
    <t>IL PROGETTO VUOLE REALIZZARE UNA PIATTAFORMA SOFTWARE WEB DI SELEZIONE RICETTE, PIANIFICAZIONE ALIMENTARE E LISTA DELLA SPESA, ARRICCHITA DA PROFILAZIONE DELLÂ¿UTILIZZATORE GRAZIE A SISTEMI DI MACHINE LEARNING, CON LA POSSIBILITÃ  DI ACQUISTARE DIGITALMENTE LA SPESA GRAZIE ALLÂ¿INTEGRAZIONE CON PARTNER TERZI.</t>
  </si>
  <si>
    <t>www.opencoesione.gov.it/progetti/11fr45793</t>
  </si>
  <si>
    <t>11FR45862</t>
  </si>
  <si>
    <t>11FR45888</t>
  </si>
  <si>
    <t>D16C18003790009</t>
  </si>
  <si>
    <t>NEW HOUSE</t>
  </si>
  <si>
    <t>AVVIO NUOVA AGENZIA IMMOBILIARE ATTRAVERSO RIORGANIZZAZIONE SOCIETÃ  ESISTENTE, RISTRUTTURAZIONE LOCALI (CREAZIONE AGENZIA "DI DESIGN"), CREAZIONE NUOVO SITO INTERNET IN LINEA CON TREND 2018, POTENZIAMENTO PRESENZA SUI SOCIAL MEDIA E AVVIO COLLABORAZIONI CON IMPORTANTI PLAYERS REGIONALI E INTERNAZIONALI DEL SETTORE TURISTICO E IMMOBILIARE.</t>
  </si>
  <si>
    <t>www.opencoesione.gov.it/progetti/11fr45888</t>
  </si>
  <si>
    <t>11FR46210</t>
  </si>
  <si>
    <t>11FR46214</t>
  </si>
  <si>
    <t>B99J17000540007</t>
  </si>
  <si>
    <t>PIATTAFORMA NAUTIBOOKING</t>
  </si>
  <si>
    <t>IL PROGETTO CONTRIBUISCE ALLA GENERAZIONE DI UN NUOVO PRODOTTO, TRAMITE IL QUALE NBC POTRÃ  OFFRIRE NUOVI SERVIZI AL MERCATO TURISTICO MEDIANTE L'IMPLEMENTAZIONE DI UN NUOVO SISTEMA INFORMATICO, IN CLOUD, ACCEDIBILE DAGLI UTENTI E DAGLI OPERATORI IN MOBILITÃ . IL NUOVO SISTEMA INFORMATICO SARÃ  SVILUPPATO IN ADERENZA AI PARADIGMI DELL'INTERNET OF THINGS (IOT) INTRODUCENDO TECNOLOGIE ABILITANTI AL SERVIZIO DEL CLIENTE.  IL PROGETTO TROVA ORIGINE DALLE CONSIDERAZIONI EMERSE DURANTE LO STUDIO PER</t>
  </si>
  <si>
    <t>www.opencoesione.gov.it/progetti/11fr46214</t>
  </si>
  <si>
    <t>11FR46245</t>
  </si>
  <si>
    <t>B49J17000870007</t>
  </si>
  <si>
    <t>INNOVAZIONE HOTEL EDEN</t>
  </si>
  <si>
    <t>IL PROGETTO DÂ¿INVESTIMENTO IN TECNOLOGIE DELLÂ¿INFORMAZIONE E DELLA COMUNICAZIONE DELLÂ¿HOTEL EDEN ÃŠ STRUTTURATO IN MANIERA SPECIFICA PER IL SUO CONSOLIDAMENTO IN CHIAVE INNOVATIVA SIA PER OFFRIRE UN SERVIZIO MIGLIORE AL CLIENTE, SIA PER DIVERSIFICARE LÂ¿OFFERTA RISPETTO AI CONCORRENTI, SIA PER MIGLIORARE LA PENETRAZIONE NEI NUOVI MERCATI ATTRAVERSO IL POTENZIAMENTO DEL SITO INTERNET, IL POTENZIAMENTO DELLA RETE AZIENDALE, LA PROGETTAZIONE E LO SVILUPPO DI SISTEMI INFORMATICI PER L'INNOVA</t>
  </si>
  <si>
    <t>www.opencoesione.gov.it/progetti/11fr46245</t>
  </si>
  <si>
    <t>11FR46247</t>
  </si>
  <si>
    <t>11FR46251</t>
  </si>
  <si>
    <t>B99J17000550007</t>
  </si>
  <si>
    <t>POETRONICART 4.0: COMPLETAMENTO DELL'INFRASTRUTTURA TECNOLOGICA</t>
  </si>
  <si>
    <t>IL PROGETTO HA LO SCOPO DI COMPLETARE, IMPLEMENTARE E CONSOLIDARE L'INFRASTRUTTURA TECNOLOGICA DI POETRONICART, IN ADERENZA ALLA SUA NATURA DI STARTUP INNOVATIVA E MARKETPLACE, OSSIA MULTIPIATTAFORMA DIGITALE INTEGRATA E MULTICANALE ATTA A EROGARE STRUMENTI E NUOVE TECNOLOGIE PER SUPPORTARE GLI OPERATORI DELL'ARTE, REGOLARE E RINNOVARE IL MERCATO ATTRAVERSO REGISTRI BLOCKCHAIN E GESTIRE LA COMMUNITY (SENSORISTICA IOT, REALTÃ  AUMENTATA, DAM, APPS, CROWDFUNDING, E-LEARNING, ANALYTICS)</t>
  </si>
  <si>
    <t>www.opencoesione.gov.it/progetti/11fr46251</t>
  </si>
  <si>
    <t>11FR46262</t>
  </si>
  <si>
    <t>B66G20000290007</t>
  </si>
  <si>
    <t>INTEGRAZIONE DI TECNOLOGIE ICT PER IL CONSOLIDAMENTO INNOVATIVO DELLA TRIXEL SRL</t>
  </si>
  <si>
    <t>NELLÂ¿AMBITO DELLE TECNOLOGIE PER LA CONSERVAZIONE E VALORIZZAZIONE DEI BENI TURISTICO CULTURALI TRIXEL SVILUPPA  DALLA SUA NASCITA PRODOTTI DI MODELLAZIONE 3D INTEGRATI A SISTEMI DI VISUALIZZAZIONE E FRUIZIONE MULTIMEDIALI  UTILIZZATI QUALI SUPPORTO DELLA COMUNICAZIONE PER I PROGETTI DI RESTAURO, PROMOZIONE DI SITI, MONUMENTI E SEDI  MUSEALI, INFRASTRUTTURE TURISTICHE.  LA TIPOLOGIA DI PRODUZIONE SPECIFICA AZIENDALE RICHIEDE, COME SPESSO ACCADE PER LE DIGITAL FARMING, UN  COSTANTE INVESTIMENT</t>
  </si>
  <si>
    <t>www.opencoesione.gov.it/progetti/11fr46262</t>
  </si>
  <si>
    <t>11FR46263</t>
  </si>
  <si>
    <t>B86G20000270007</t>
  </si>
  <si>
    <t>SMART MRO: APPLICAZIONE DI TECNOLOGIE ABILITANTI DI TIPO IOT E AUGMENTED REALITY PER LA DIVISIONE MA</t>
  </si>
  <si>
    <t>SMART MRO: APPLICAZIONE DI TECNOLOGIE ABILITANTI DI TIPO IOT E AUGMENTED REALITY PER LA DIVISIONE MANUTENZIONE, RIPARAZIONE, REVISIONE</t>
  </si>
  <si>
    <t>www.opencoesione.gov.it/progetti/11fr46263</t>
  </si>
  <si>
    <t>11FR46264</t>
  </si>
  <si>
    <t>11FR46267</t>
  </si>
  <si>
    <t>11FR46268</t>
  </si>
  <si>
    <t>B19J20000070009</t>
  </si>
  <si>
    <t>VILLAGGIO EUROPA E-INNOVAZIONE</t>
  </si>
  <si>
    <t>IL PROGETTO HA COME OBIETTIVO DA UN LATO UN SERVIZIO INNOVATIVO ALLA CLIENTELA DALL'ALTRO AUTOMATIZZARE I PROCESSI AZIENDALI GRAZIE A INVESTIMENTI IN TECNOLOGIE DIGITALI E INFORMATICHE E SI PUÃ² SINTETIZZARE IN CINQUE PUNTI PRINCIPALI:  1) SISTEMA INTEGRATO DI AUTOMAZIONE CONTROLLO 3 INGRESSI CON LETTURA E RICONOSCIMENTO DIGITALE DELLE TARGHE DEGLI AUTOVEICOLI PRESENTI NEL DATABASE;  2) COMPLETAMENTO COPERTURA WIFI DI TUTTA L'AREA DEL VILLAGGIO CON UPGRADE BANDA ACCESSO INTERNET E CHECK-IN EVOL</t>
  </si>
  <si>
    <t>www.opencoesione.gov.it/progetti/11fr46268</t>
  </si>
  <si>
    <t>11FR46289</t>
  </si>
  <si>
    <t>C16G20000320007</t>
  </si>
  <si>
    <t>E-SOLUTION PER FINALITÃ  DI DIGITALIZZAZIONE DEI PROCESSI LOGISTICI</t>
  </si>
  <si>
    <t>IL PROGETTO ÃŠ FINALIZZATO AD UN AVANZAMENTO TECNOLOGICO DELL'ATTUALE PROCESSO PRODUTTIVO CARATTERISTICO. PER IL TRAMITE DI UNA SOLUZIONE INFORMATIVA SI INTENDE INTERVENIRE AL FINE DI EVIDENZIARE LE MIGLIORI SOLUZIONI IN SEGUITO AD UN'ANALISI DEI DATI OTTENUTI DAL SOFTWARE DELLA VOLVO TRUCKS.</t>
  </si>
  <si>
    <t>www.opencoesione.gov.it/progetti/11fr46289</t>
  </si>
  <si>
    <t>11FR46295</t>
  </si>
  <si>
    <t>C96G20000160007</t>
  </si>
  <si>
    <t>DIGITALIZZAZIONE DEL SISTEMA INTEGRATO DI GESTIONE DELLA PRODES</t>
  </si>
  <si>
    <t>IL PROGETTO DELLA PRODES RIGUARDA L'IMPLEMENTAZIONE DI UNA INFRASTRUTTURA INFORMATICA EVOLUTA ATTA ALLÂ¿INTEGRAZIONE DI NUOVI STRUMENTI TECNOLOGICI PER LA RILEVAZIONE DEL PROCESSO PRODUTTIVO AZIENDALE. I NUOVI PROCESSI, SUPPORTATI DALLA NUOVA INFRASTRUTTURA INFORMATICA EVOLUTA, VERRANNO IDEATI PER INTEGRARE LE DIVISIONI AZIENDALI E PERMETTERE DI OTTIMIZZARE IL TEMPO DI LAVORO DELLE RISORSE UMANE E PER DARE LA POSSIBILITÃ  ALLÂ¿AZIENDA DI CONTROLLARE IL PROCESSO IN TEMPO REALE, MIGLIORANDO L'E</t>
  </si>
  <si>
    <t>www.opencoesione.gov.it/progetti/11fr46295</t>
  </si>
  <si>
    <t>11FR46297</t>
  </si>
  <si>
    <t>11FR46306</t>
  </si>
  <si>
    <t>C99J20000270007</t>
  </si>
  <si>
    <t>SOLUZIONI TECNOLOGICHE IN ICT PER LA CREAZIONE E DIGITALIZZAZIONE IN CHIAVE INNOVATIVA DI FEC ITALIA</t>
  </si>
  <si>
    <t>FEC ITALIA S.R.L. SOCIETÃ  APPENA AVVIATA INTENDE PROPORSI AL MERCATO INTERNAZIONALE CON LA PROPRIA OFFERTA DI PC TOUCH DI ELEVATISSIMA QUALITÃ  E TECNOLOGIA IN CHIAVE INNOVATIVA ATTRAVERSO LÂ¿IMPIEGO DI SOLUZIONI AVANZATE PER LA PRODUZIONE LA GESTIONE E IL MONITORAGGIO IN TEMPO REALE DI TUTTE LE ATTIVITÃ  AZIENDALI. IL PRESENTE PROGETTO DI INVESTIMENTI IN ICT DI ULTIMA GENERAZIONE ÃŠ ORIENTATO ALLA DIGITALIZZAZIONE E ALLÂ¿INTEGRAZIONE DEI PROCESSI DI FEC ITALIA S.R.L.</t>
  </si>
  <si>
    <t>www.opencoesione.gov.it/progetti/11fr46306</t>
  </si>
  <si>
    <t>11FR46324</t>
  </si>
  <si>
    <t>C29J20000250007</t>
  </si>
  <si>
    <t>ICT E INNOVAZIONE PER LO SVILUPPO AZIENDALE</t>
  </si>
  <si>
    <t>IL PROGETTO DELL'IMPRESA SICURA ÃŠ FINALIZZATO ALL'INFORMATIZZAZIONE E DIGITALIZZAZIONE DEI PROCESSI AZIENDALI ATTRAVERSO TECNOLOGIE INNOVATIVE PER L'INTRODUZIONE IN AZIENDA DI:  - UNA PIATTAFORMA PER LA GESTIONE DELL'ATTIVITÃ  DI FORMAZIONE DA REMOTO;  - UN SISTEMA DI GESTIONE DEGLI ARCHIVI BASATO SULLA SCANSIONE E DIGITALIZZAZIONE DEI DOCUMENTI;  - UN SITO WEB REALIZZATO IN MODALITÃ  "RESPONSIVE" PER ESSERE ADATTATO ALLA LETTURA DA PARTE DI QUALSIASI DISPOSITIVO "DEVICE" FINALIZZATO ANCHE ALL</t>
  </si>
  <si>
    <t>www.opencoesione.gov.it/progetti/11fr46324</t>
  </si>
  <si>
    <t>11FR46329</t>
  </si>
  <si>
    <t>C29J20000140007</t>
  </si>
  <si>
    <t>SOLUZIONE TECNOLOGICA WEB VOLTA ALL'OFFERTA DI SERVIZI DI PROMOZIONE ONLINE PER IMPRESE TURISTICHE</t>
  </si>
  <si>
    <t>SVILUPPO DI UNA SOLUZIONE TECNOLOGICA WEB PER LÂ¿OFFERTA DI SERVIZI DI COMUNICAZIONE E PROMOZIONE ONLINE, STANDARD E SU MISURA, SPECIFICI PER LE AZIENDE CHE OPERANO NEL SETTORE DEL TURISMO. ATTRAVERSO LÂ¿INNOVATIVA PIATTAFORMA WEB GLI OPERATORI TURISTICI POTRANNO ACQUISIRE FORMAZIONE, ATTUARE STRATEGIE DI COMUNICAZIONE E PROMOZIONE ONLINE SULLA BASE DEI PROPRI OBIETTIVI COMMERCIALI, DISPORRE DI DIGITAL COACH OLTRE CHE SCAMBIARSI OPINIONI E CONSIGLI NELLÂ¿OTTICA DI INCREMENTARE IL PROPRIO BUS</t>
  </si>
  <si>
    <t>www.opencoesione.gov.it/progetti/11fr46329</t>
  </si>
  <si>
    <t>11FR46331</t>
  </si>
  <si>
    <t>C16G20000330007</t>
  </si>
  <si>
    <t>DALLA MANIFATTURA DIGITALE AL MARKETING ELETTRONICO: UN'INNOVAZIONE INTEGRALE DEL PROCESSO AZIENDALE</t>
  </si>
  <si>
    <t>IL PROGETTO ÃŠ FINALIZZATO AL CONSOLIDAMENTO AZIENDALE IN CHIAVE INNOVATIVA ATTRAVERSO L'AMPLIAMENTO DELLE POSSIBILITÃ  DI PRODUZIONE DIGITALE ED IL MIGLIORAMENTO DELLA COMUNICAZIONE E DELL'ORGANIZZAZIONE, SIA ALL'INTERNO DELL'IMPRESA CHE NELLA RELAZIONE CON I CLIENTI. CIÃ² AVVERRÃ  TRAMITE L'INTRODUZIONE DI NUOVI SISTEMI DI MANIFATTURA DIGITALE, L'UPGRADE DI SISTEMI GIÃ  PRESENTI ED ALCUNI INVESTIMENTI NEL COMMERCIO ELETTRONICO E NEL MARKETING DIGITALE PROFILATO.</t>
  </si>
  <si>
    <t>www.opencoesione.gov.it/progetti/11fr46331</t>
  </si>
  <si>
    <t>11FR46333</t>
  </si>
  <si>
    <t>11FR46339</t>
  </si>
  <si>
    <t>C19J20000800007</t>
  </si>
  <si>
    <t>PROGETTO DIGITALIZZAZIONE AZIENDALE</t>
  </si>
  <si>
    <t>IL PROGETTO CONSISTE NELL'INTRODURRE UN SISTEMA MES IN GRADO DI RILEVARE I TEMPI DI PRODUZIONE DEI REPARTI PRODUTTIVI. SI PREVEDE L'INSTALLAZIONE DI POSTAZIONI PER IL RILIEVO IN PRODUZIONE E UN SERVER CENTRALE A CUI ACCEDONO ANCHE DUE POSTAZIONI PER IL CONTROLLO DEI DATI E LA LORO RELATIVA ELABORAZIONE. IN AGGIUNTA SARÃ  INSTALLATO UN PROGRAMMA IN GRADO DI EFFETTUARE LA GESTIONE DOCUMENTALE.</t>
  </si>
  <si>
    <t>www.opencoesione.gov.it/progetti/11fr46339</t>
  </si>
  <si>
    <t>11FR46340</t>
  </si>
  <si>
    <t>C96G20000100007</t>
  </si>
  <si>
    <t>INNOVAZIONE TECNOLOGICA DI PROCESSI E SERVIZI</t>
  </si>
  <si>
    <t>IL PROGETTO DELLA LITOSTIL PREVEDE: ACQUISTO STAMPANTE DIGITALE STAMPANTE XEROXÂ® VERSANTÂ¿ 3100; ACQUISTO MACCHINE FOTOGRAFICHE DIGITALI; ACQUISTO SOFTWARE PER GESTIONE DELLE STAMPE E PREVENTIVI EDIGIT 64 ENTERPRISE;    RIFACIMENTO SITO INTERNET IN CHIAVE INNOVATIVA; HARDWARE E SOFTWARE PER LA GRAFICA E CONSULENZE IN AMBIO IOT.</t>
  </si>
  <si>
    <t>www.opencoesione.gov.it/progetti/11fr46340</t>
  </si>
  <si>
    <t>11FR46341</t>
  </si>
  <si>
    <t>C36G20000260007</t>
  </si>
  <si>
    <t>POTENZIAMENTO ORGANIZZATIVO IN CHIAVE DIGITALE</t>
  </si>
  <si>
    <t>IL PROGETTO DI INVESTIMENTO DELLA TUBOTEC ÃŠ FINALIZZATO ALLÂ¿ELEVAZIONE DEL PROPRIO LIVELLO DI COMPETITIVITÃ  MEDIANTE L'INTRODUZIONE IN AZIENDA DI UN SOFTWARE GETIONALE INTEGRATO, DI UN PROGRAMMA DI PROGETTAZIONE E DI UN MAGAZZINO VERTICALE AUTOMATICO CHE UTILIZZANO GLI STRUMENTI MESSI A DISPOSIZIONE DALLE TECNOLOGIE WEB 2.0</t>
  </si>
  <si>
    <t>www.opencoesione.gov.it/progetti/11fr46341</t>
  </si>
  <si>
    <t>11FR46342</t>
  </si>
  <si>
    <t>C26G20000090007</t>
  </si>
  <si>
    <t>PROGETTO DI MODERNIZZAZIONE DEL MAGAZZINO E DIGITALIZZAZIONE DEI PROCESSI</t>
  </si>
  <si>
    <t>FARMACISTI PIÃ¹ RINALDI INTENDE INVESTIRE MASSICCIAMENTE IN TECNOLOGIE DI ULTIMA GENERAZIONE CHE PUNTINO ALL'AUTOMAZIONE INTERNA E ALLA DIGITALIZZAZIONE DEI PROCESSI, CON L'OBIETTIVO ULTIMO DI AUMENTARE L'EFFICIENZA PRODUTTIVA E INCREMENTARE LA COMPETITIVITÃ .  IL PRESENTE PROGETTO DI INVESTIMENTO PREVEDE, DUNQUE, L'ACQUISTO DI INNOVATIVE SOLUZIONI ICT DA IMPIEGARE PRINCIPALMENTE PER L'AUTOMATIZZAZIONE DEL REPARTO MAGAZZINO E PER SNELLIRE E VELOCIZZARE LA GESTIONE DEI DATI NEL COMPARTO AMMINIST</t>
  </si>
  <si>
    <t>www.opencoesione.gov.it/progetti/11fr46342</t>
  </si>
  <si>
    <t>11FR46345</t>
  </si>
  <si>
    <t>11FR46356</t>
  </si>
  <si>
    <t>C23D20000610007</t>
  </si>
  <si>
    <t>MISSIO AUTOMATION</t>
  </si>
  <si>
    <t>GRAZIE AL PROGETTO MISSIO AUTOMATION LO STUDIO INTENDE GESTIRE IL CAMBIAMENTO E PIANIFICARE LE VIE DA PERCORRERE PER FORNIRE UN SERVIZIO PIÃ¹ EFFICIENTE E MANTENERE AL TEMPO STESSO UN RUOLO STRATEGICO NEL RAPPORTO CON LÂ¿IMPRESA E LÂ¿IMPRENDITORE. A TAL FINE, VERRÃ  PIANIFICANDO UN NUOVO MODELLO DI CONTABILITÃ  Â¿DIGITALEÂ¿, BASATO SULLA GESTIONE DIRETTA DA PARTE DELLO STUDIO DEL PROCESSO DI EMISSIONE, CONTABILIZZAZIONE E CONSERVAZIONE DELLA FATTURA ELETTRONICA IN UN SISTEMA CHE VEDE INTERA</t>
  </si>
  <si>
    <t>www.opencoesione.gov.it/progetti/11fr46356</t>
  </si>
  <si>
    <t>11FR46360</t>
  </si>
  <si>
    <t>C39J20000190007</t>
  </si>
  <si>
    <t>PROGETTAZIONE DIGITALE AVANZATA</t>
  </si>
  <si>
    <t>L'ANZIENDA INTENDE INNOVARE SIA IL SUO CICLO AZIENDALE INTERNO CHE LA FILIERA CON I FORNITOR, PER FARE CIO' SI DOTERA' DI UN NUOVO SISTEMA INFORMATICO ATTO ALLA PROGETTAZIONE CHE SARA' DIRETTAMENTE CONNESSO CON IL GESTIONALE E GLI HARDWARE MOBILI IN DOTAZIONE AL PERSONALE SUI CANTIERI. SARANNO ACQUISTATI HW TECNOLOGICAMENTE AVANZATI PER PERMETTERE L'INSTALLAZIONE DEI NUOVI SW E SARA' INOLTRE IMPLEMETATO IL SITO.</t>
  </si>
  <si>
    <t>www.opencoesione.gov.it/progetti/11fr46360</t>
  </si>
  <si>
    <t>11FR46362</t>
  </si>
  <si>
    <t>11FR46363</t>
  </si>
  <si>
    <t>11FR46364</t>
  </si>
  <si>
    <t>C26G20000190007</t>
  </si>
  <si>
    <t>CULTURA E TURISMO ICT</t>
  </si>
  <si>
    <t>L'OBIETTIVO DELLA DOMANDA ÃŠ QUELLO DEL CONSOLIDAMENTO E POTENZIAMENTO DELL'ATTUALE STRUTTURA INFORMATICA E SOFTWAREÂ¿NELLA PROSPETTIVA DI POTER AVERE A DISPOSIZIONE SERVIZI REALIZZATI VIA WEB CHE POSSANO SIA MASSIMIZZARE LA NOSTRA STRUTTURA AZIENDALE INTERNA SIA CI PERMETTANO DI FORNIRE SERVIZI IN OUTSOURCING AI NOSTRI CLIENTI  (ES: PIATTAFORMA DI CONSERVAZIONE SOSTITUTIVA DEI DOCUMENTI, SERVIZI WEB PER LA DIVULGAZIONE DI CONTENUTI) SIA CREINO LA POSSIBILITÃ  DI PROPORRE NUOVI SERVIZI  (SERVI</t>
  </si>
  <si>
    <t>www.opencoesione.gov.it/progetti/11fr46364</t>
  </si>
  <si>
    <t>11FR46369</t>
  </si>
  <si>
    <t>11FR46370</t>
  </si>
  <si>
    <t>C23D20003360007</t>
  </si>
  <si>
    <t>GIEFFECAR: SOLUZIONI ICT INNOVATIVE PER UNA CONCESSIONARIA DÂ¿AUTO</t>
  </si>
  <si>
    <t>LÂ¿INIZIATIVA CHE LÂ¿AZIENDA INTENDE REALIZZARE RIGUARDA LÂ¿INTRODUZIONE DI INNOVATIVI STRUMENTI IT CHE IMPLEMENTINO LA GESTIONE E LÂ¿ORGANIZZAZIONE DEI DIVERSI AMBITI AZIENDALI, DALLÂ¿AMMINISTRAZIONE ALLE VENDITE, ED IN PARTICOLARE LÂ¿IMPLEMENTAZIONE DEI SITI INTERNET E-COMMERCE.</t>
  </si>
  <si>
    <t>www.opencoesione.gov.it/progetti/11fr46370</t>
  </si>
  <si>
    <t>11FR46372</t>
  </si>
  <si>
    <t>C26G20000240007</t>
  </si>
  <si>
    <t>SVILUPPO DI UN INNOVATIVO SISTEMA PER LA GESTIONE E LA DIGITALIZZAZIONE DEGLI ORDINI</t>
  </si>
  <si>
    <t>IL PRESENTE PROGETTO RIGUARDA LA DIGITALIZZAZIONE DEL CILCO DELL'ORDINE CHE SI SVILUPPA DALLA COMPLETA INTEGRAZIONE DEL CICLO, ALLO SCAMBIO UNILATERALE DI ORDINI E FATTURE.  WIDDAR SI ÃŠ DOTATO DI UN INNOVATIVO SOFTWARE GESTIONALE WEB-BASED, TRA I POCHI CERTIFICATI DA APPLE, CHE PERMETTERÃ  DI AUTOMATIZZARE IL PROCESSO DI VENDITA SULLA RETE COMMERCIALE SPARSA IN TUTTO IL MONDO LA QUALE, ATTRAVERSO DISPOSITIVI MOBILI QUALI IPAD, SARÃ  IN GRADO DI GENERARE IN TEMPO REALE ORDINI CHE A LORO VOLTA,</t>
  </si>
  <si>
    <t>www.opencoesione.gov.it/progetti/11fr46372</t>
  </si>
  <si>
    <t>11FR46376</t>
  </si>
  <si>
    <t>11FR46377</t>
  </si>
  <si>
    <t>11FR46378</t>
  </si>
  <si>
    <t>C16G20000230007</t>
  </si>
  <si>
    <t>CREAZIONE DI UNA PIATTAFORMA DIGITALE PER LA GESTIONE DEI RAPPORTI DI INTERVENTO</t>
  </si>
  <si>
    <t>S.A.M.U. SRL INTENDE MIGLIORARE LA SUA GESTIONE DEGLI INTERVENTI MANUTENTIVI ATTRAVERSO L'INVESTIMENTO SU  UNA PIATTAFORMA DIGITALE FORMATA DA UN SERVER, UN ROUTER ED UNA SERIE DI TABLET (OLTRE AD ACCESSORI DI BACK UP ED ALTRO).  OGNI OPERATORE SARÃ  DOTATO DI  TABLET DOVE INSERIRÃ  I DATI TECNICI DELLA MACCHINA SU CUI INTERVIENE (MARCA, MODELLO, TIPO DI INTERVENTO,ECC) COSTRUENDO COSÃ¬ UN DATA BASE STORICO ESTREMAMENTE UTILE AI FINI MANUTENTIVI. IN QUESTO CONTESTO SARÃ   POSSIBILE INSERIRE FOT</t>
  </si>
  <si>
    <t>www.opencoesione.gov.it/progetti/11fr46378</t>
  </si>
  <si>
    <t>11FR46382</t>
  </si>
  <si>
    <t>C46G20000260007</t>
  </si>
  <si>
    <t>INFOBATMAC</t>
  </si>
  <si>
    <t>IL PROGETTO INFOBATMAC RIGUARDA L'ACQUISTO DI STRUMENTAZIONI HARDWARE E SOFTWARE PER ATTUARE UN PROCESSO DI DIGITALIZZAZIONE INTERNA IN MODO DA RENDERE AUTOMATIZZATO IL PROCESSO DI REPORTISTICA PER LE MANUTENZIONI EFFETTUATE PRESSO I CLIENTI DELL'AZIENDA.</t>
  </si>
  <si>
    <t>www.opencoesione.gov.it/progetti/11fr46382</t>
  </si>
  <si>
    <t>11FR46385</t>
  </si>
  <si>
    <t>11FR46390</t>
  </si>
  <si>
    <t>11FR46391</t>
  </si>
  <si>
    <t>C29J20000200007</t>
  </si>
  <si>
    <t>MANUTENZIONE PREDITTIVA IOT</t>
  </si>
  <si>
    <t>IL PROGETTO CHE BEANTECH INTENDE REALIZZARE SI SOSTANZIA NELLÂ¿ACQUISTO DI APPARECCHIATURE SPECIALISTICHE PER LA FORNITURA DI SERVIZI TECNOLOGICAMENTE AVANZATI ED INFORMATIZZATI, ED IN PARTICOLARE NELLÂ¿ACQUISTO DI HARDWARE E SOFTWARE LEGATI ALLE NUOVE TECNOLOGIE CHE PERMETTANO DI SVILUPPARE LE COMPETENZE RELATIVE AL TEMA DELLÂ¿INTELLIGENZA ARTIFICIALE. OBIETTIVO FINALE DEL PROGETTO SARÃ  QUELLO DI RENDERE BEANTECH CAPACE DI INTRODURRE NELLA PROPRIA OFFERTA UN SERVIZIO DI MANUTENZIONE PREDIT</t>
  </si>
  <si>
    <t>www.opencoesione.gov.it/progetti/11fr46391</t>
  </si>
  <si>
    <t>11FR46393</t>
  </si>
  <si>
    <t>11FR46395</t>
  </si>
  <si>
    <t>11FR46397</t>
  </si>
  <si>
    <t>11FR46402</t>
  </si>
  <si>
    <t>C96G20000180007</t>
  </si>
  <si>
    <t>STRUMENTI DI BUSINESS INTELLIGENCE A SUPPORTO DELLE ATTIVITA' DI OFFICINA ALDO CAMILLATO</t>
  </si>
  <si>
    <t>LA PRESENTE INIZIATIVA RIGUARDA PRINCIPALMENTE L'AGGIORNAMENTO TECNOLOGICO DELL'ATTUALE STRUTTURA INFORMATICA AZIENDALE ATTRAVERSO L'IMPLEMENTAZIONE DI SOLUZIONI HW E SW CHE CONSENTIRANNO LA CREAZIONE DI UNA PIATTAFORMA DIGITALE PER LA CONDIVISIONE PUNTUALE DELLE INFORMAZIONI, DIRETTAMENTE COLLEGATA A TUTTE LE POSTAZIONI OPERATIVE AZIENDALI, SULLE QUALI VERRANNO IMPLEMENTATI IL GESTIONALE FREEGEST IN GRADO DI GESTIRE TUTTE LE FUNZIONI AZIENDALI CRUCIALI FORNENDO SUPPORTO PER VENDITE, CLIENTI, A</t>
  </si>
  <si>
    <t>www.opencoesione.gov.it/progetti/11fr46402</t>
  </si>
  <si>
    <t>11FR46408</t>
  </si>
  <si>
    <t>C29J20000270007</t>
  </si>
  <si>
    <t>SVILUPPO DI UN PORTALE WEB E DI UN APP VOLTI A PROMUOVERE VACANZE ENOTURISTICO SENSORIALI IN FVG.</t>
  </si>
  <si>
    <t>AVANT SRL SI DOTERÃ  DI UN PORTALE WEB PER LA PROPOSTA DI PACCHETTI VACANZA SENSORIALI E DI UN APP PER OFFRIRE AI TURISTI LA DISPONIBILITÃ  DI VOUCHER PER LA DEGUSTAZIONE O PER I SERVIZI PRE-ACQUISTATI, GODENDO CON PIÃ¹ FACILITÃ  DELL'ITINERARIO PRENOTATO. NEL CONTEMPO PROVVEDERÃ  AD INNOVARE I PROCESSI AMMINISTRATIVI MEDIANTE UN SISTEMA DI CONTABILITÃ  E UNÂ¿INFRASTRUTTURA HARDWARE E SOFTWARE PIÃ¹ PERFORMANTE. IL PROGETTO IN ICT PERMETTERÃ  AD AVANT SRL DI DIVENIRE PIÃ¹ EFFICIENTE DINAMICA E</t>
  </si>
  <si>
    <t>www.opencoesione.gov.it/progetti/11fr46408</t>
  </si>
  <si>
    <t>11FR46409</t>
  </si>
  <si>
    <t>11FR46410</t>
  </si>
  <si>
    <t>C16G20000340007</t>
  </si>
  <si>
    <t>APPARATI DI NETWORKING PER UNA CONNETTIVITÃ  DATI E VOICE</t>
  </si>
  <si>
    <t>SVILUPPO DI NUOVI APPARATI DI NETWORKING PER LA CONNETTIVITA' DI TUTTE LE FUNZIONI AZIENDALI</t>
  </si>
  <si>
    <t>www.opencoesione.gov.it/progetti/11fr46410</t>
  </si>
  <si>
    <t>11FR46414</t>
  </si>
  <si>
    <t>C96G20000130007</t>
  </si>
  <si>
    <t>ANALISI, PROGETTAZIONE E SVILUPPO SPERIMENTALE DI UNA PIATTAFORMA PROTOTIPALE PER LA DIGITALIZZAZION</t>
  </si>
  <si>
    <t>ANALISI, PROGETTAZIONE E SVILUPPO SPERIMENTALE DI UNA PIATTAFORMA PROTOTIPALE PER LA DIGITALIZZAZIONE DEI PROCESSI DI EROGAZIONE DI SERVIZI IN AMBITO QHSE (QUALITY, HEALTH, SAFETY, ENVIRONMENT)</t>
  </si>
  <si>
    <t>www.opencoesione.gov.it/progetti/11fr46414</t>
  </si>
  <si>
    <t>11FR46416</t>
  </si>
  <si>
    <t>11FR46417</t>
  </si>
  <si>
    <t>11FR46422</t>
  </si>
  <si>
    <t>11FR46428</t>
  </si>
  <si>
    <t>11FR46431</t>
  </si>
  <si>
    <t>C86G20000180007</t>
  </si>
  <si>
    <t>MIGLIORAMENTO DEI PROCESSI AZIENDALI PER LÂ¿INFORMAZIONE DELLA CLIENTELA ED IL MARKETING</t>
  </si>
  <si>
    <t>INTRODUZIONE NEL SITO WEB DELLA FUNZIONALITÃ  DI DOWNLOAD DOCUMENTAZIONE PER TRACCIABILITÃ  PRODOTTI ALIMENTARI E TRADUZIONE IN ULTERIORI LINGUE STRANIERE. ALLESTIMENTO AULA DIDATTICA MULTIMEDIALE NELLA NUOVA AREA DELLO STABILIMENTO. ATTIVITÃ  DI MARKETING TRAMITE AGENZIA WEB E PERSONALE INTERNO, ATTREZZATO CON APPLICAZIONI GRAFICHE E APPARECCHIATURA MULTIFUNZIONE PER STAMPA E RILEGATURA. ULTERIORI INTERVENTI DI POTENZIAMENTO RETE, SERVER, SISTEMA GESTIONALE E SICUREZZA INFORMATICA A SUPPORTO.</t>
  </si>
  <si>
    <t>www.opencoesione.gov.it/progetti/11fr46431</t>
  </si>
  <si>
    <t>11FR46434</t>
  </si>
  <si>
    <t>C23D20003380007</t>
  </si>
  <si>
    <t>DIGITALIZZAZIONE DEI PROCESSI E TRACCIABILITA' PRODOTTI AREA FOOD</t>
  </si>
  <si>
    <t>LÂ¿AZIENDA INTENDE INSERIRE NELLA PROPRIA SEDE CENTRALE UN NUOVO SISTEMA INFORMATICO GESTIONALE AD INDIRIZZO COMMERCIALE, CON INTERFACCIA Â¿GRAFICAÂ¿, CHE UTILIZZI LE PIÃ¹ RECENTI TECNOLOGIE INFORMATICHE ICT DI SVILUPPO E DI INFRASTRUTTURA, CON POSSIBILITÃ  INOLTRE DI AVERE UNÂ¿ARCHIVIAZIONE DOCUMENTALE E UNA VISIONE DI TUTTA LA DOCUMENTAZIONE IN CLOUD.</t>
  </si>
  <si>
    <t>www.opencoesione.gov.it/progetti/11fr46434</t>
  </si>
  <si>
    <t>11FR46444</t>
  </si>
  <si>
    <t>11FR46452</t>
  </si>
  <si>
    <t>C53D21000190007</t>
  </si>
  <si>
    <t>CONTROLLO, TRACCIATURA E SUPERVISIONE DIGITALE</t>
  </si>
  <si>
    <t>IL PROGETTO CONSISTE NELLÂ¿INVESTIMENTO IN HARDWARE E SOFTWARE FINALIZZATI ALLA IDENTIFICAZIONE DEI PRODOTTI REALIZZATI DAL PROCESSO PRODUTTIVO ATTUALMENTE GESTITI CON IDENTIFICAZIONE ORMAI OBSOLETA E PARZIALMENTE GESTIBILE A SISTEMA INFORMATICO E A UN SISTEMA DI CONTROLLO AVANZATO CHE SFRUTTA LE POTENZIALITÃ  DI UN SOFTWARE APPOSITAMENTE CREATO PER UN CONTROLLO AVANZATO DEI LOTTI DI PRODUZIONE.</t>
  </si>
  <si>
    <t>www.opencoesione.gov.it/progetti/11fr46452</t>
  </si>
  <si>
    <t>11FR46453</t>
  </si>
  <si>
    <t>C76G20000130007</t>
  </si>
  <si>
    <t>LA DIGITALIZZAZIONE DELL'IMPRESA</t>
  </si>
  <si>
    <t>L'AZIENDA INTENDE INVESTIRE IN TECNOLOGIE INFORMATICHE AL FINE DI INNOVARE IL PROPRIO SISTEMA INFORMATIVO E APPORTARE ELEMENTI DI DIGITALIZZAZIONE NELLE OPERAZIONI NORMALMENTE SVOLTE CON METODOLOGIE TRADIZIONALI. IN PARTICOLARE L'AZIENDA INTENDE RAGGIUNGERE UN LIVELLO DI GESTIONE DOCUMENTALE COMPLETAMENTE DIGITALIZZATO PER L'ARCHIVIAZIONE INTELLIGENTE DI TUTTA LA DOCUMENTAZIONE CHE TRANSITA IN AZIENDA CHE POTRÃ  ESSERE COSÃ¬ A DISPOSIZIONE IN OGNI MOMENTO E CONSULTATA IN BASE A VARIE CHIAVI DI</t>
  </si>
  <si>
    <t>www.opencoesione.gov.it/progetti/11fr46453</t>
  </si>
  <si>
    <t>11FR46454</t>
  </si>
  <si>
    <t>11FR46456</t>
  </si>
  <si>
    <t>11FR46457</t>
  </si>
  <si>
    <t>C13D20005610007</t>
  </si>
  <si>
    <t>DIGITALIZZAZIONE DEI PROCESSI DI GESTIONE DOCUMENTALE</t>
  </si>
  <si>
    <t>IL PROGRAMMA D'INVESTIMENTO DI GAMMA LEGNO DI PASIANO DI PORDENONE (PN) RIGUARDA IL POTENZIAMENTO DELL'INFRASTRUTTURA SOFTWARE DELL'UFFICIO TECNICO MEDIANTE L'INTRODUZIONE DI UN INNOVATIVO SISTEMA DI GESTIONE DEI DATI DI PROGETTO, IL SOFTWARE SOLIDWORKS PDM (PRODUCT DATA MANAGEMENT).</t>
  </si>
  <si>
    <t>www.opencoesione.gov.it/progetti/11fr46457</t>
  </si>
  <si>
    <t>11FR46459</t>
  </si>
  <si>
    <t>11FR46462</t>
  </si>
  <si>
    <t>C36G20000360007</t>
  </si>
  <si>
    <t>PIATTAFORMA DIGITALE PER IL MONITORAGGIO ENERGETICO</t>
  </si>
  <si>
    <t>IL PROGETTO CONSISTE IN UNA PIATTAFORMA IN GRADO DI FORNIRE IN TEMPO REALE ED IN CONTINUO H24 I CONSUMI ENERGETICI DI OGNI SINGOLA MACCHINA O PROCESSO SIA ESSO PRODUTTIVO CHE TECNOLOGICO PERMETTENDO IN TAL MODO DI FORNIRE INFORMAZIONI NECESSARIE ALL'OTTIMIZZAZIONE DEI CONSUMI DI ENERGIA SIA ESSA DI TIPO ELETTRICO CHE TERMICO O DI OGNI ALTRO TIPO DI FORMA E DERIVAZIONE UTILIZZATA IN AZIENDA.</t>
  </si>
  <si>
    <t>www.opencoesione.gov.it/progetti/11fr46462</t>
  </si>
  <si>
    <t>11FR46466</t>
  </si>
  <si>
    <t>11FR46470</t>
  </si>
  <si>
    <t>C56G20000140007</t>
  </si>
  <si>
    <t>VENOSCONNECT</t>
  </si>
  <si>
    <t>IL PROGETTO PREVEDE L'INTRODUZIONE DI TECNOLOGIE ICT PER LA DIGITALIZZAZIONE DEGLI ARCHIVI E LA FORNITURA DI NUOVI SERVIZI TRAMITE SOFTWARE PER LA GESTIONE DELLE PRATICHE IN PARTICOLARE DEL SETTORE NAUTICO.</t>
  </si>
  <si>
    <t>www.opencoesione.gov.it/progetti/11fr46470</t>
  </si>
  <si>
    <t>11FR46474</t>
  </si>
  <si>
    <t>C29J20000330007</t>
  </si>
  <si>
    <t>ASSIO: INVESTIMENTI ICT PER IL CONTROLLO E L'OTTIMIZZAZIONE DEL CICLO PRODUTTIVO</t>
  </si>
  <si>
    <t>IL PROGETTO DI DIGITALIZZAZIONE DI ASSIO PUNTA A SOSTENERE IL RAFFORZAMENTO IN CHIAVE INNOVATIVA DELL'AZIENDA, MEDIANTE L'INTRODUZIONE DI TECNOLOGIE INNOVATIVE RELATIVE ALL'ICT. IN PARTICOLARE, LE SOLUZIONI APPLICATIVE CHE VERRANNO IMPLEMENTATE MIGLIORERANNO LA PRODUTTIVITÃ  E OTTIMIZZERANNO I TEMPI, PERFEZIONANDO QUINDI TUTTI GLI ASPETTI DELLA GESTIONE AZIENDALE (AMMINISTRAZIONE E FINANZA, ACQUISTI E VENDITE, MAGAZZINO, PRODUZIONE E QUALITÃ ). I VANTAGGI CHE L'INFORMATION TECHNOLOGY SARÃ  IN G</t>
  </si>
  <si>
    <t>www.opencoesione.gov.it/progetti/11fr46474</t>
  </si>
  <si>
    <t>11FR46475</t>
  </si>
  <si>
    <t>C19J20000160007</t>
  </si>
  <si>
    <t>DIGITALIZZAZIONE SUPPLY CHAIN</t>
  </si>
  <si>
    <t>LÂ¿AZIENDA IN UNÂ¿OTTICA DI EVOLUZIONE ICT E DI ESPANSIONE DEL PROPRIO BACINO DI UTENZA, INTENDE EFFETTAURE I SEGUENTI INVESTIMENTI PER MIGLIORARE IL PROPRIO PROCESSO PRODUTTIVO E ORGANIZZATIVO: IMPLEMENTAZIONE DEL SOFTWARE GESTIONALE; ACQUISTO DI NUOVI HARDWARE TECNOLOGICAMENTE AVANZATI; ACQUISTO DI SOFTWARE PER IL CALCOLO E DIMENSIONAMENTO E LICENZE MICORSOFT SQL; CONNESSIONE INTERNET VELOCE.</t>
  </si>
  <si>
    <t>www.opencoesione.gov.it/progetti/11fr46475</t>
  </si>
  <si>
    <t>11FR46480</t>
  </si>
  <si>
    <t>C73D21000410007</t>
  </si>
  <si>
    <t>IMPLEMENTAZIONE DI UN SISTEMA PERSONALIZZATO DI CUSTOMER RELATIONSHIP MANAGEMENT (CRM) ED UN SISTEMA</t>
  </si>
  <si>
    <t>IMPLEMENTAZIONE DI UN SISTEMA PERSONALIZZATO DI CUSTOMER RELATIONSHIP MANAGEMENT (CRM) ED UN SISTEMA INFORMATIZZATO DI PROGRAMMAZIONE DELLA PRODUZIONE ED AVANZAMENTO DELLA COMMESSA CON DIGITALIZZAZIONE DEL PROCESSO DI RINTRACCIABILITÃ  DELLE MATERIE PRIME E DEL PRODOTTO FINITO..</t>
  </si>
  <si>
    <t>www.opencoesione.gov.it/progetti/11fr46480</t>
  </si>
  <si>
    <t>11FR46481</t>
  </si>
  <si>
    <t>11FR46483</t>
  </si>
  <si>
    <t>C59J20000110007</t>
  </si>
  <si>
    <t>CRESCIT EUNDO: LO SVILUPPO DELL'IMPRESA NELL'ERA DIGITALE</t>
  </si>
  <si>
    <t>LA STRADA DELLA DIGITALIZZAZIONE ÃŠ UN PERCORSO CHE ATTUALMENTE STA CONDIZIONANDO OGNI ASPETTO DELLA VITA SOCIALE ED ECONOMICA E LÂ¿UTILIZZO DI NUOVI STRUMENTI RAPPRESENTA, ANCHE  NEL CONTESTO AZIENDALE,  UNA IMPORTANTE OPPORTUNITÃ  PER MIGLIORARE I PROPRI SERVIZI. IL PROGETTO CONSTA DELLÂ¿UTILIZZO DI NUOVE STRUMENTAZIONI DIGITALI NELLÂ¿AMBITO DEL PROPRIO ASSETTO ORGANIZZATIVO AL FINE DI POTER MIGLIORARE LA PROPRIA OFFERTA CONSULENZIALE E FORMATIVA A FAVORE DEI PROPRI CLIENTI. LÂ¿UTILIZZO P</t>
  </si>
  <si>
    <t>www.opencoesione.gov.it/progetti/11fr46483</t>
  </si>
  <si>
    <t>11FR46488</t>
  </si>
  <si>
    <t>C43D21000090007</t>
  </si>
  <si>
    <t>LAVANDERIA LIS: DIGITALIZZAZIONE PERVASIVA DEI PROCESSI AZIENDALI</t>
  </si>
  <si>
    <t>IL PROGETTO SI PONE COME OBIETTIVO IL POTENZIAMENTO DEI SERVIZI GESTIONALI DELLÂ¿AZIENDA, IN UNÂ¿OTTICA DI MIGLIORAMENTO CONTINUO. IN PARTICOLARE, ATTRAVERSO GLI INVESTIMENTI PREVISTI, SI INTENDE AUMENTARE LA SICUREZZA INFORMATICA, MIGLIORARE LÂ¿ACCESSO E LÂ¿UTILIZZO DEI DATI AZIENDALI, INCREMENTARE LA POTENZA DI CALCOLO ED ELABORAZIONE DEI DATI , INTRODURRE USER INTERFACE FRENDLY.</t>
  </si>
  <si>
    <t>www.opencoesione.gov.it/progetti/11fr46488</t>
  </si>
  <si>
    <t>11FR46489</t>
  </si>
  <si>
    <t>11FR46491</t>
  </si>
  <si>
    <t>C53D21000180007</t>
  </si>
  <si>
    <t>L'EVOLUZIONE DIGITALE NELLA 4Â° ERA INDUSTRIALE</t>
  </si>
  <si>
    <t>IL PROGETTO DI INVESTIMENTO RIGUARDA LA GESTIONE INTEGRATA DEI PROCESSI AZIENDALI ATTRAVERSO LÂ¿UTILIZZO DELLE PIÃ¹ MODERNE TECNOLOGIE DEL WEB E DEI SISTEMI DI GESTIONE DOCUMENTALI; SI INSERISCE NELLA FILIERA DEL DIGITAL-MOBILE CON I MODULI AVANZATI DI MOBILE ANALYTICS E CUSTOMER DATA. LO SCOPO ÃŠ RENDERE PIÃ¹ EFFICACE ESECUZIONE DEI PROCESSI DI BUSINESS ATTRAVERSO I SISTEMI MODULARI E PERSONALIZZATI, SEMPLICI DA USARE E LIBERARE LE RISORSE UTILI A SOSTENERE ULTERIORE SVILUPPO E CRESCITA AZIEN</t>
  </si>
  <si>
    <t>www.opencoesione.gov.it/progetti/11fr46491</t>
  </si>
  <si>
    <t>11FR46492</t>
  </si>
  <si>
    <t>C29J20000290007</t>
  </si>
  <si>
    <t>INNOVAZIONE GESTIONALE E SUPERVISIONE COMMESSE 4.0</t>
  </si>
  <si>
    <t>IL PROGETTO DELLA TERMOIDRAULICA ANTONEL PREVEDE:REVISIONE INFRASTRUTTURA DI RETE E PROCESSI PRODUTTIVI; IMPLEMENTAZIONE SISTEMA CRM; ADOZIONE DI SOFTWARE CONNESSI ALLA GESTIONE DEI POS SICUREZZA IN CANTIERE; ADEGUAMENTO AL GDPR; RIFACIMENTO SITO INTERNET IN CHIAVE COMMERCIO B TO B</t>
  </si>
  <si>
    <t>www.opencoesione.gov.it/progetti/11fr46492</t>
  </si>
  <si>
    <t>11FR46493</t>
  </si>
  <si>
    <t>C59J20000100007</t>
  </si>
  <si>
    <t>IMPLEMENTAZIONE GESTIONALE</t>
  </si>
  <si>
    <t>L'AZIENDA SI DOTERÃ  DI SOFTWARE PER LA GESTIONE INTEGRATA AZIENDALE E PER L'EFFICIENTAMENTO DEI PROCESSI CHE PERMETTE UN MAGGIORE CONTROLLO DEI SERVIZI CONSULENZIALI E LA TRACCIABILITÃ  DELLE OPERAZIONI SVOLTE E DA SVOLGERE SUPPORTATO DA NUOVO SITO WEB E NUOVO HARDWARE. IL SISTEMA GESTIONALE ÃŠ UTILIZZABILE ANCHE DA REMOTO ÃŠ FINALIZZATO ALLA DIGITALIZZAZIONE DELLE FUNZIONI INTERNE E ALL'IMPLEMENTAZIONE DELLA PIATTAFORMA DISTRIBUTIVA E COLLABORATIVA ORIENTATA AI SERVIZI VERSO IL CLIENTE.</t>
  </si>
  <si>
    <t>www.opencoesione.gov.it/progetti/11fr46493</t>
  </si>
  <si>
    <t>11FR46500</t>
  </si>
  <si>
    <t>11FR46501</t>
  </si>
  <si>
    <t>C79J20000080007</t>
  </si>
  <si>
    <t>ALFA ELETTRONICA: UN PERCORSO DI CRESCITA ATTRAVERSO LA TECNOLOGIA WEB</t>
  </si>
  <si>
    <t>IL PROGETTO MIRA A IMPLEMENTARE LÂ¿ORGANIZZAZIONE AZIENDALE TRAMITE IL POTENZIAMENTO DELLÂ¿INFRASTRUTTURA IT E LÂ¿IMPLEMENTAZIONE DEL SITO INTERNET, CHE VERRAÂ¿ CORREDATO DA UNA SEZIONE B2B CREATA A MISURA DELLE NECESSITAÂ¿ AZIENDALI.</t>
  </si>
  <si>
    <t>www.opencoesione.gov.it/progetti/11fr46501</t>
  </si>
  <si>
    <t>11FR46502</t>
  </si>
  <si>
    <t>C46G20000450007</t>
  </si>
  <si>
    <t>CONVERGENZA DIGITALE: TECNOLOGIE PER LA MANIFATTURA DIGITALE ED INTEGRAZIONE DEI SISTEMI GESTIONALI</t>
  </si>
  <si>
    <t>IL PROGETTO ÃŠ VOLTO A RINNOVARE E POTENZIARE LÂ¿INFRASTRUTTURA IT ALLA BASE DELLA CONVERGENZA DIGITALE. SARANNO SVILUPPATE E POTENZIATE LE FUNZIONI MES E WMS PER LÂ¿INTEGRAZIONE DELLA PROGRAMMAZIONE DELLA PRODUZIONE E GESTIONE DEI MAGAZZINI AL SISTEMA GESTIONALE. COMPLETERÃ  I PASSI STRATEGICI, NEL SOLCO DI INDUSTRIA 4.0, LÂ¿ACQUISTO DI SPECIFICO SOFTWARE RIVOLTO ALLA MANIFATTURA DIGITALE, A SUPPORTO DELLO SVILUPPO TECNOLOGICO E DELLÂ¿INCREMENTO DELLE COMPLESSITÃ .</t>
  </si>
  <si>
    <t>www.opencoesione.gov.it/progetti/11fr46502</t>
  </si>
  <si>
    <t>11FR46503</t>
  </si>
  <si>
    <t>C73D20003320007</t>
  </si>
  <si>
    <t>WEBFORMAT: NUOVI PERCORSI DI CRESCITA ATTRAVERSO IL	POTENZIAMENTO DELL'INFRASTRUTTURA IT</t>
  </si>
  <si>
    <t>IL PRESENTE PROGETTO D'INVESTIMENTO IN TECNOLOGIE ICT, ÃŠ FINALIZZATO AD UN ULTERIORE IMPORTANTE PASSO EVOLUTIVO DELLA STRUTTURA AZIENDALE, ED AVRÃ  COME PRINCIPALE OBIETTIVO UN POTENZIAMENTO E MIGLIORAMENTO DEL VOLUME DELLA PRODUZIONE E DEI SERVIZI OFFERTI, CON ORIENTAMENTO AL MANTENIMENTO DEL MASSIMO UP-GRADE TECNOLOGICO DI SETTORE, REQUISITO PROPEDEUTICO IMPRESCINDIBILE PER PUNTARE (OLTRE CHE AL CONSOLIDAMENTO DEL MERCATO ATTUALE )  ANCHE ALLA PENETRAZIONE DI NUOVI MERCATI.</t>
  </si>
  <si>
    <t>www.opencoesione.gov.it/progetti/11fr46503</t>
  </si>
  <si>
    <t>11FR46508</t>
  </si>
  <si>
    <t>11FR46510</t>
  </si>
  <si>
    <t>C16G20000450007</t>
  </si>
  <si>
    <t>SITO E-COMMERCE - WWW.CUCINENOVENTA.EU</t>
  </si>
  <si>
    <t>IL PROGETTO DI INVESTIMENTO HA COME OBIETTIVO LA REALIZZAZIONE DI UN SITO E-COMMERCE CHE SI CARATTERIZZERÃ  PER DIVERSE FUNZIONALITÃ  QUALI : VISUALIZZAZIONE MULTILINGUE CON LA CONSEGUENZA CHE SARÃ  VISIBILE IN MOLTI PAESI, INDICIZZAZIONE TRAMITE CAMPAGNE SEO E PUBBLICITÃ  ON LINE, INSERIMENTO DI UNA VASTA GAMMA DI PRODOTTI CORREDATI DA FOTOGRAFIE E DESCRIZIONI TECNICHE DETTAGLIATE, LA VISUALIZZAZIONE DA TABLET O SMARTPHONE, CON POSSIBILITÃ  DI ACCEDERE ALLA PROPRIA AREA RISERVATA; ÃŠ PREVISTO</t>
  </si>
  <si>
    <t>www.opencoesione.gov.it/progetti/11fr46510</t>
  </si>
  <si>
    <t>11FR46511</t>
  </si>
  <si>
    <t>11FR46512</t>
  </si>
  <si>
    <t>C66G20000260007</t>
  </si>
  <si>
    <t>NUOVO SISTEMA DI GESTIONE AZIENDALE IN OTTICA 4.0</t>
  </si>
  <si>
    <t>VOLONTÃ  DI ARCOM ÃŠ REALIZZARE UNA SMART FACTORY IN CHIAVE 4.0, UNA FABBRICA IN FORTE EVOLUZIONE, DOVE I SISTEMI INFORMATIVI SI FONDONO CON QUELLI FISICI ED I DATI FLUISCONO ANCHE DA E VERSO SOGGETTI ESTERNI. LA VOLONTÃ  ÃŠ COSTRUIRE UNA SMART FACTORY IN CUI SI ABBIA  LÂ¿INTEGRAZIONE DEI CONSUMATORI E DEI BUSINESS PARTNER ALLÂ¿INTERNO DEI PROCESSI DI PROGETTAZIONE E LA CREAZIONE DEL VALORE LUNGO TUTTA LA FILIERA PRODUTTIVA.</t>
  </si>
  <si>
    <t>www.opencoesione.gov.it/progetti/11fr46512</t>
  </si>
  <si>
    <t>11FR46514</t>
  </si>
  <si>
    <t>C33D21000140007</t>
  </si>
  <si>
    <t>DIGITALIZZAZIONE DEI PROCESSI E PROGETTAZIONE INTEGRATA</t>
  </si>
  <si>
    <t>LA NOVA CUCINA INTENDE SVILUPPARE PREPOTENTEMENTE TUTTI I SERVIZI E PRESTAZIONI NEI CONFRONTI DEI PROPRI  CLIENTI, PER ANDARE OLTRE ALLA MERA VENDITA DI MOBILI TOP GAMMA, FORNENDO ANCHE UNA FACILE GESTIONE DI  TUTTE LE PRATICHE CONNESSE ALLA VENDITA E UNA PROGETTAZIONE VELOCE E CHE RISPONDA ALLE ESIGENZE DELLA  CLIENTELA. INVESTIMENTI: SOFTWARE DI PROGETTAZIONE; WORKFLOW E ARCHIVIAZIONE DOCUMENTALE; ADEGUAMENTO SISTEMA ICT A NORMATIVA VIGENTE.</t>
  </si>
  <si>
    <t>www.opencoesione.gov.it/progetti/11fr46514</t>
  </si>
  <si>
    <t>11FR46516</t>
  </si>
  <si>
    <t>C89J20000150007</t>
  </si>
  <si>
    <t>SETEK WORLD OFFICE</t>
  </si>
  <si>
    <t>IL PROGETTO SETEK WORLD OFFICE  SI SOSTANZIA NELL'ACQUISTO DI TECNOLOGIE ICT HARDWARE CON I REQUISITI DI SISTEMA DI ULTIMA GENERAZIONE; HARDWARE INTERCONESSI IN UNA UNICA ARCHITETTURA DI SISTEMA AZIENDALE, PER CREARE UN NUOVO SISTEMA TECNOLOGICAMENTE ICT AVANZATO E DIGITALE. L'AZIENDA, CHE OPERA IN UN SETTORE TRADIZIONALE, INTENDE ORA EVOLVERSI VERSO LE PIU' EVOLUTE STRATEGIE DIGITALI I4.0 TRAMITE HW (INFORMATION) E SW/CLOUD/DINAMICO (COMMUNICATION TECNOLOGY) PER SITO INTERNET AZIENDALE</t>
  </si>
  <si>
    <t>www.opencoesione.gov.it/progetti/11fr46516</t>
  </si>
  <si>
    <t>11FR46517</t>
  </si>
  <si>
    <t>C66G20000120007</t>
  </si>
  <si>
    <t>INNOVAZIONE DIGITALE MARONESE INTERNATIONAL</t>
  </si>
  <si>
    <t>L'AZIENDA MANIFATTURIERA MARONESE, APPARTENENTE AL SETTORE IN CRISI DEL MOBILE, VUOLE COGLIERE QUESTA  OPPORTUNITÃ  AL FINE DI AUTOMATIZZARE MOLTE DELLE ATTIVITÃ  DI DATA ENTRY E AVERE LA POSSIBILITÃ  DI CONDIVIDERE IN  TEMPO REALE REPORT E STATISTICHE IN MODO SICURO ALL'INTERNO DELLE VARIE DIVISIONI AZIENDALI E CON L'ESTERNO. IL PRESENTE PROGETTO DI INVESTIMENTO SI SVILUPPA PER LA CREAZIONE DI UN ARCHIVIO DIGITALE AL FINE DI POTER  DISPORRE DI ARCHIVIAZIONE DOCUMENTALE COMPLETAMENTE DIGITALE,</t>
  </si>
  <si>
    <t>www.opencoesione.gov.it/progetti/11fr46517</t>
  </si>
  <si>
    <t>11FR46518</t>
  </si>
  <si>
    <t>11FR46519</t>
  </si>
  <si>
    <t>C79J20000070007</t>
  </si>
  <si>
    <t>C.M.O. S.R.L.: RIPENSARE ALLA PROPRIA CRESCITA ATTRAVERSO UNA NUOVA STRUTTURA IT E UN NUOVO SITO B2B</t>
  </si>
  <si>
    <t>IL PROGETTO DI INVESTIMENTO IN TECNOLOGIE DELL'INFORMAZIONE E DELLA COMUNICAZIONE CHE C.M.O. S.R.L. INTENDE REALIZZARE Ã FINALIZZATO ALL'IMPLEMENTAZIONE DEI PROCESSI AZIENDALI, CHE RENDA PIÃ SICURA LA GESTIONE E LA CONSERVAZIONE DEI DATI E DELLE INFORMAZIONI, E ALLÂ¿IMPLEMENTAZIONE DEL NUOVO SITO INTERNET CON SEZIONE DEDICATA B2B.</t>
  </si>
  <si>
    <t>www.opencoesione.gov.it/progetti/11fr46519</t>
  </si>
  <si>
    <t>11FR46521</t>
  </si>
  <si>
    <t>11FR46523</t>
  </si>
  <si>
    <t>C63D21000170007</t>
  </si>
  <si>
    <t>SISTEMI INFORMATICI INNOVATIVI</t>
  </si>
  <si>
    <t>IL PROGETTO PREVEDE L'ADOZIONE DI SISTEMI SOFTWARE DI ULTIMA EMANAZIONE PER IL DISEGNO TECNICO E LA SIMULAZIONE DIGITALE AL SERVIZIO DELL'UFFICIO TECNICO CHE ÃŠ SEMPRE PIÃ¹ IMPEGNATO IN PROGETTAZIONI PERSONALIZZATE DI PARTICOLARI E COMPONENTI CHE DEVONO ESSERE POI INVIATI ALLE MACCHINE PER LA LAVORAZIONE NECESSARIA</t>
  </si>
  <si>
    <t>www.opencoesione.gov.it/progetti/11fr46523</t>
  </si>
  <si>
    <t>11FR46524</t>
  </si>
  <si>
    <t>C99J20000340007</t>
  </si>
  <si>
    <t>ESPANSIONE SISTEMI DI CONTROLLO PROCESSI PRODUTTIVI VINI FRIZZANTI E SPUMANTI</t>
  </si>
  <si>
    <t>CREAZIONE DI UN SISTEMA DI CONTROLLO DIGITALE CHE PERMETTE IL MONITORAGGIO, LA VALUTAZIONE E LA GESTIONE A DISTANZA DEL PROCESSO DI FERMENTAZIONE E FILTRAZIONE DEL REPARTO DI SPUMANTIZZAZIONE.</t>
  </si>
  <si>
    <t>www.opencoesione.gov.it/progetti/11fr46524</t>
  </si>
  <si>
    <t>11FR46526</t>
  </si>
  <si>
    <t>C16G20000160007</t>
  </si>
  <si>
    <t>TERMOLEGNO GLOBAL INNOVATION</t>
  </si>
  <si>
    <t>IL PROGETTO TERMOLEGNO GLOBAL INNOVATION SI SOSTANZIA NELL'ACQUISTO DI TECNOLOGIE ICT SOFTWARE  DI SISTEMA DI ULTIMA GENERAZIONE; ERP (ENTERPRICE RESOURCE PLANNING) E SOFTWARE COMMESSA CON INTERCONNESIONE  INDUSTRIA 4.0 ALLA PRODUZIONE.LAZIENDA INTENDE COSIÂ¿ EVOLVERSI VERSO LE PIU' EVOLUTE STRATEGIE DIGITALI I4.0</t>
  </si>
  <si>
    <t>www.opencoesione.gov.it/progetti/11fr46526</t>
  </si>
  <si>
    <t>11FR46528</t>
  </si>
  <si>
    <t>C39J20000170007</t>
  </si>
  <si>
    <t>SISTEMA DI NETWORKING PER LA GESTIONE DEL PROCESSO PRODUTTIVO DELLO STAMPAGGIO</t>
  </si>
  <si>
    <t>IL NUOVO PROGETTO DI AUTOMAZIONE IOT DEL REPARTO STAMPAGGIO PREVEDE IL CABLAGGIO E LA MESSA IN RETE DELLE PRESSE PER LÂ¿ACQUISIZIONE E LO SCAMBIO DI DATI ATTRAVERSO SISTEMI INTELLIGENTI IN GRADO DI INNOVARE LA CAPACITÃ  PRODUTTIVA AZIENDALE IN TERMINI DI MIGLIORAMENTO DEL PROCESSO E DELLE PERFORMANCE SUL MERCATO. LA NUOVA INFRASTRUTTURA DI NETWORKING HA COME OBIETTIVI IL CONTROLLO INTEGRATO DEI FLUSSI INFORMATIVI E DELLE PRESSE AD INIEZIONE PER LÂ¿AUMENTO DELLA PRODUTTIVITÃ , DELLÂ¿EFFICIENZ</t>
  </si>
  <si>
    <t>www.opencoesione.gov.it/progetti/11fr46528</t>
  </si>
  <si>
    <t>11FR46538</t>
  </si>
  <si>
    <t>C36G20000410007</t>
  </si>
  <si>
    <t>SOFTWARE HOUSE INNOVATIVA</t>
  </si>
  <si>
    <t>IL PROGETTO DI INVESTIMENTO PREVEDE LA RIORGANIZZAZIONE IN CHIAVE INNOVATIVA DELLÂ¿AZIENDA, PUNTANDO SULLA DIGITALIZZAZIONE DEI PROCESSI E SULLÂ¿UPGRADE TECNOLOGICO DI PROGRAMMI E STRUMENTAZIONI. IL PROGETTO PERMETTERÃ  DI RAGGIUNGERE UN AUMENTO DI FATTURATO TRAMITE LÂ¿INNOVAZIONE DEL PRODOTTO E DELLA QUALITÃ  DEI SERVIZI OFFERTI E DALLÂ¿APERTURA VERSO UN MERCATO PIÃ¹ AMPIO.</t>
  </si>
  <si>
    <t>www.opencoesione.gov.it/progetti/11fr46538</t>
  </si>
  <si>
    <t>11FR46539</t>
  </si>
  <si>
    <t>C36G20000240007</t>
  </si>
  <si>
    <t>COMINSHOP DIGITA 2027</t>
  </si>
  <si>
    <t>IL PROGETTO SI ARTICOLA IN TRE AREE DI INTERVENTO CON LÂ¿OBIETTIVO DI INNOVARE ALCUNI PROCESSI AZIENDALI, IN PARTICOLARE:   -	LÂ¿ORGANIZZAZIONE DOCUMENTALE MEDIANTE DIGITALIZZAZIONE (SCANNER, SERVER E NAS);   -	ACCOGLIENZA E TRATTATIVA COMMERCIALE IN UN NUOVO SPAZIO CHE CONSENTE UNÂ¿INTERATTIVITÃ  MULTIMEDIALE E MULTISENSORIALE CON I CLIENTI DI ALTO PROFILO (LIM E SOUND DESIGN);  -	IN PRODUZIONE CON LÂ¿INSTALLAZIONE DI UN NUOVO CONTROLLO DIGITALE PER CONNETTERE ALL'INTRANET AZIENDALE LA MAC</t>
  </si>
  <si>
    <t>www.opencoesione.gov.it/progetti/11fr46539</t>
  </si>
  <si>
    <t>11FR46540</t>
  </si>
  <si>
    <t>11FR46541</t>
  </si>
  <si>
    <t>C63D21000090007</t>
  </si>
  <si>
    <t>INNOVAZIONE DIGITALE IN ARTESI</t>
  </si>
  <si>
    <t>LÂ¿INNOVAZIONE CHE ARTESI  INTENDE ADOTTARE PREVEDE LÂ¿ACQUISIZIONE DI STRUMENTI TECNOLOGICI PER POTER TRASFORMARE LÂ¿INTERA SFERA DEL SISTEMA DI PRODUZIONE, GRAZIE ALLA INTEGRAZIONE DELLE TECNOLOGIE DIGITALI CON LA MANIFATTURA CONVENZIONALE, COME STRUMENTO DI COMPETITIVITÃ  E MODERNIZZAZIONE DEI PROCESSI PRODUTTIVI AZIENDALI. IN PARTICOLARE LÂ¿AZIENDA INTENDE MIGLIORARE LA PROPRIA PRODUTTIVITÃ  TRAMITE LA TECNOLOGIA, OTTIMIZZANDO ED AUTOMATIZZANDO I PROCESSI PER FACILITARE LO SVOLGIMENTO E</t>
  </si>
  <si>
    <t>www.opencoesione.gov.it/progetti/11fr46541</t>
  </si>
  <si>
    <t>11FR46544</t>
  </si>
  <si>
    <t>11FR46546</t>
  </si>
  <si>
    <t>C56G20000180007</t>
  </si>
  <si>
    <t>INVESTIMENTI TECNOLOGICI</t>
  </si>
  <si>
    <t>IL PROGETTO SI PONE LÂ¿OBBIETTIVO PRINCIPALE DI MIGLIORARE TUTTE LE PROCEDURE INTERNE STRATEGICHE ED OPERATIVE DEI PROCESSI AZIENDALI, AL FINE DI DARE SEGUITO AD UN PERCORSO DI CRESCITA STRUTTURATO VERSO TUTTE LE BUSINES UNIT DELL'AZIENDA CON PARTICOLARE FOCUS A QUELLA WEB&amp;SOCIAL CHE PREVEDE TRA I FOCUS PRINCIPALI QUELLO DI INCREMENTARE LE ATTIVITÃ  DEDICATE ALLE PIATTAFORME SOCIAL E SHARING DEI PRINCIPALI STRUMENTI (FACEBOOK, YOUTUBE, LINKEDIN, TWITTER E GOOGLE+), OLTRE AI PROCESSI DI ANALISI</t>
  </si>
  <si>
    <t>www.opencoesione.gov.it/progetti/11fr46546</t>
  </si>
  <si>
    <t>11FR46547</t>
  </si>
  <si>
    <t>C43D20003920007</t>
  </si>
  <si>
    <t>ALTA TECHNOLOGICAL PROCESS INNOVATION</t>
  </si>
  <si>
    <t>IL PROGETTO VERTE NELL'INNOVAZIONE FONDAMENTALE DEL PROCESSO PRODUTTIVO MEDIANTE L'INTRODUZIONE DI UN SOFTWARE/PIATTAFORMA GESTIONALE INTEGRATA PER LA DIGITALIZZAZIONE  DELLE FASI DI ORDINE CLIENTE, PRODUZIONE E MAGAZZINO.</t>
  </si>
  <si>
    <t>www.opencoesione.gov.it/progetti/11fr46547</t>
  </si>
  <si>
    <t>11FR46549</t>
  </si>
  <si>
    <t>11FR46551</t>
  </si>
  <si>
    <t>11FR46554</t>
  </si>
  <si>
    <t>C46G20000180007</t>
  </si>
  <si>
    <t>MASCHIETTO ELETTROMECCANICA: INNOVAZIONE DEGLI ASSET TECNOLOGICI IN OTTICA SMART&amp;DIGITAL FACTORY</t>
  </si>
  <si>
    <t>LÂ¿AZIENDA STA ATTUANDO UN PROGRAMMA DI INNOVAZIONE DEGLI ASSET TECNOLOGICI, FUNZIONALE ALL'AMPLIAMENTO DELL'OFFERTA VERSO SERVIZI A MAGGIORE MARGINALITÃ : IL PRESENTE PROGETTO HA L'OBIETTIVO DI COMPLETARE LE DOTAZIONI AZIENDALI IT A SOSTEGNO DELLA STRATEGIA DI CRESCITA, NELL'OTTICA DELL'AUTOMAZIONE, DIGITALIZZAZIONE E INTERCONNESSIONE DELL'AZIENDA PER LA CONVERSIONE PROGRESSIVA IN UNA SMART &amp; DIGITAL FACTORY SECONDO I PARADIGMI DI INDUSTRIA 4.0</t>
  </si>
  <si>
    <t>www.opencoesione.gov.it/progetti/11fr46554</t>
  </si>
  <si>
    <t>11FR46556</t>
  </si>
  <si>
    <t>11FR46557</t>
  </si>
  <si>
    <t>C49J20000350007</t>
  </si>
  <si>
    <t>S.T.F.: CRESCERE IN DIGITALE PER AUMENTARE LA COMPETITIVITAÂ¿</t>
  </si>
  <si>
    <t>IL PROGETTO DI INVESTIMENTO RAPPRESENTA UN PRIMO ED IMPORTANTE PASSO VERSO LÂ¿ADOZIONE ALLÂ¿INTERNO DELLÂ¿AZIENDA DEI PRINCIPI DI INDUSTRIA 4.0, PRINCIPALMENTE TRAMITE LÂ¿INTERCONNESSIONE DI UN NUOVO MACCHINARIO CENTRO DI LAVORO CON IL RESTO DEL SISTEMA PRODUTTIVO AZIENDALE TRAMITE SISTEMA MES PER RACCOLTA DATI MACCHINARI DAL PROGRAMMA MACCHINA, INTERFACCIAMENTO CON SOFTWARE CAD CAM E CON SISTEMA DI GESTIONE AZIENDALE.</t>
  </si>
  <si>
    <t>www.opencoesione.gov.it/progetti/11fr46557</t>
  </si>
  <si>
    <t>11FR46560</t>
  </si>
  <si>
    <t>DIM - DASHBOARD FOR INDUSTRIAL MACHINERY</t>
  </si>
  <si>
    <t>DIM ÃŠ UNA SOLUZIONE IOT END-TO-END, VERSATILE, VENDOR INDEPENDENT, FACILE DA INSTALLARE E DA GESTIRE IN GRADO DI MONITORARE L'EFFICIENZA DEI MACCHINARI INSERITI IN CONTESTI DI PRODUZIONE ED EVIDENZIARNE EVENTUALI ALLARMI.</t>
  </si>
  <si>
    <t>www.opencoesione.gov.it/progetti/11fr46560</t>
  </si>
  <si>
    <t>11FR46561</t>
  </si>
  <si>
    <t>11FR46562</t>
  </si>
  <si>
    <t>C69J20000220007</t>
  </si>
  <si>
    <t>SISTEMA IOT DI CONTROLLO ELETTRONICO PROGRAMMATO PER TERMO GENERATORE SOLARE (TGS)</t>
  </si>
  <si>
    <t>IL PROGETTO DI PROJECT SRL SI SOSTANZIA NELLO SVILUPPO DI UN SISTEMA IOT DI CONTROLLO ELETTRONICO PROGRAMMATO PER LA COMPLETA GESTIONE DEL FUNZIONAMENTO DEL GENERATORE DI CALORE AD ENERGIA SOLARE CON I RELATIVI AUSILIARI. IL NUOVO SISTEMA IOT A BORDO, DARÃ  LA POSSIBILITÃ  DI POTER MONITORARE ED INTERAGIRE CON LE MACCHINE DIRETTAMENTE DAL PROPRIO SMARTPHONE O TABLET O ANCORA PC, SENZA DOVER PIÃ¹ TOCCARE TASTIERE O LEVETTE, AVENDO TUTTI I PARAMETRI DI FUNZIONAMENTO SEMPRE DISPONIBILI.</t>
  </si>
  <si>
    <t>www.opencoesione.gov.it/progetti/11fr46562</t>
  </si>
  <si>
    <t>11FR46566</t>
  </si>
  <si>
    <t>11FR46568</t>
  </si>
  <si>
    <t>11FR46569</t>
  </si>
  <si>
    <t>C59J20000070007</t>
  </si>
  <si>
    <t>COMMUNITY PROFESSIONALE DIGITALE PER LO SVILUPPO MANAGERIALE DELLE PMI</t>
  </si>
  <si>
    <t>LÂ¿OBIETTIVO ÃŠ LA COSTRUZIONE DI UNA COMMUNITY DIGITALE LE CUI FONDAMENTA SONO IL KNOW-HOW SVILUPPATO E GLI STRUMENTI DI OUTBOUND MARKETING PER LA DISTRIBUZIONE A SPECIFICI TARGET DI PMI. LO STRUMENTO PER REALIZZARE IL PROGETTO ÃŠ UN SISTEMA DI BI PER L'ANALISI DELLE ESIGENZE DEI CLUSTER DI AZIENDE E L'INDIVIDUAZIONE DI TEMATICHE, ESIGENZE RICORRENTI NONCHÃ© SPECIFICI KPI SEGNALATORI DI PUNTI CRITICI NELLA GESTIONE AZIENDALE, NELL'OTTICA DI OTTIMIZZARE L'EROGAZIONE DEI SERVIZI DI CONSULENZA.</t>
  </si>
  <si>
    <t>www.opencoesione.gov.it/progetti/11fr46569</t>
  </si>
  <si>
    <t>11FR46609</t>
  </si>
  <si>
    <t>11FR46610</t>
  </si>
  <si>
    <t>11FR46611</t>
  </si>
  <si>
    <t>11FR46612</t>
  </si>
  <si>
    <t>11FR46613</t>
  </si>
  <si>
    <t>D77I18000690007</t>
  </si>
  <si>
    <t>AMPLIAMENTO DELLA CAPACITAÂ¿ DEL MOSAICO ARTISTICO</t>
  </si>
  <si>
    <t>GRAZIE A QUESTO INVESTIMENTO SI VUOLE AMPLIARE LA CAPACITAÂ¿ DELLO STABILIMENTO IN CHIAVE CREATIVA E DI MIGLIORAMENTO DEL PRODOTTO ARTIGINALE PERMETTENDO DI DIVENTARE UN VERO E PROPRIO ARTIGIANO DIGITALE ARTISTICO.</t>
  </si>
  <si>
    <t>www.opencoesione.gov.it/progetti/11fr46613</t>
  </si>
  <si>
    <t>11FR46614</t>
  </si>
  <si>
    <t>11FR46615</t>
  </si>
  <si>
    <t>11FR46616</t>
  </si>
  <si>
    <t>11FR46617</t>
  </si>
  <si>
    <t>11FR46618</t>
  </si>
  <si>
    <t>11FR46619</t>
  </si>
  <si>
    <t>11FR46621</t>
  </si>
  <si>
    <t>11FR46622</t>
  </si>
  <si>
    <t>11FR46623</t>
  </si>
  <si>
    <t>11FR46624</t>
  </si>
  <si>
    <t>11FR46625</t>
  </si>
  <si>
    <t>11FR46626</t>
  </si>
  <si>
    <t>11FR46627</t>
  </si>
  <si>
    <t>11FR46629</t>
  </si>
  <si>
    <t>11FR46631</t>
  </si>
  <si>
    <t>11FR46632</t>
  </si>
  <si>
    <t>11FR46633</t>
  </si>
  <si>
    <t>11FR46634</t>
  </si>
  <si>
    <t>11FR46635</t>
  </si>
  <si>
    <t>11FR46636</t>
  </si>
  <si>
    <t>11FR46637</t>
  </si>
  <si>
    <t>11FR46638</t>
  </si>
  <si>
    <t>11FR46639</t>
  </si>
  <si>
    <t>11FR46641</t>
  </si>
  <si>
    <t>11FR46642</t>
  </si>
  <si>
    <t>11FR46643</t>
  </si>
  <si>
    <t>11FR46644</t>
  </si>
  <si>
    <t>11FR46645</t>
  </si>
  <si>
    <t>11FR46646</t>
  </si>
  <si>
    <t>11FR46647</t>
  </si>
  <si>
    <t>11FR46649</t>
  </si>
  <si>
    <t>11FR46651</t>
  </si>
  <si>
    <t>11FR46654</t>
  </si>
  <si>
    <t>11FR46655</t>
  </si>
  <si>
    <t>11FR46656</t>
  </si>
  <si>
    <t>D67I18001320007</t>
  </si>
  <si>
    <t>INNOVAZIONE IMPIANTI DI TRATTAMENTO DISINFEZIONE DELLÂ¿ACQUA NELLE VASCHE NATATORIE E NELLE VASCHE</t>
  </si>
  <si>
    <t>INNOVAZIONE IMPIANTI DI TRATTAMENTO DISINFEZIONE DELLÂ¿ACQUA NELLE VASCHE NATATORIE E NELLE VASCHE FISIOTERAPICHE</t>
  </si>
  <si>
    <t>www.opencoesione.gov.it/progetti/11fr46656</t>
  </si>
  <si>
    <t>11FR46659</t>
  </si>
  <si>
    <t>11FR46660</t>
  </si>
  <si>
    <t>11FR46661</t>
  </si>
  <si>
    <t>11FR46662</t>
  </si>
  <si>
    <t>11FR46663</t>
  </si>
  <si>
    <t>11FR46664</t>
  </si>
  <si>
    <t>11FR46665</t>
  </si>
  <si>
    <t>11FR46666</t>
  </si>
  <si>
    <t>11FR46667</t>
  </si>
  <si>
    <t>11FR46669</t>
  </si>
  <si>
    <t>11FR46670</t>
  </si>
  <si>
    <t>11FR46671</t>
  </si>
  <si>
    <t>11FR46672</t>
  </si>
  <si>
    <t>11FR46673</t>
  </si>
  <si>
    <t>11FR46674</t>
  </si>
  <si>
    <t>11FR46675</t>
  </si>
  <si>
    <t>11FR46676</t>
  </si>
  <si>
    <t>11FR46677</t>
  </si>
  <si>
    <t>11FR46678</t>
  </si>
  <si>
    <t>11FR46679</t>
  </si>
  <si>
    <t>11FR46680</t>
  </si>
  <si>
    <t>11FR46682</t>
  </si>
  <si>
    <t>11FR46683</t>
  </si>
  <si>
    <t>11FR46684</t>
  </si>
  <si>
    <t>11FR46685</t>
  </si>
  <si>
    <t>11FR46687</t>
  </si>
  <si>
    <t>11FR46688</t>
  </si>
  <si>
    <t>11FR46689</t>
  </si>
  <si>
    <t>D64F18000360007</t>
  </si>
  <si>
    <t>DIGITALIZZAZIONE DELLA PRODUZIONE E INSERIMENTO DI UNA PIATTAFORMA DI GESTIONE DELLA PRODUZIONE</t>
  </si>
  <si>
    <t>INTENDIAMO RAFFORZARE LA COMPETITIVITÃ  MEDIANTE INVESTIMENTI SUI PROCESSI PRODUTTIVI, CHE SARANNO DIGITALIZZATI E CERTIFICATI FSC, CONSENTENDONE UNA GESTIONE INFORMATIZZATA E OGGETTIVA, BASATA SULLÂ¿ELABORAZIONE DEI DATI E LA CIRCOLAZIONE DELLE INFORMAZIONI DENTRO E FUORI LÂ¿AZIENDA. IL RISULTATO SARÃ  UNA SUPERIORE REATTIVITÃ  E CAPACITÃ  DI GESTIONE DI UN MERCATO SEMPRE PIÃ¹ DINAMICO, IMPREVEDIBILE, ATTENTO ALLA TRACCIABILITÃ  DEL PRODOTTO. TUTTO CIÃ² ATTRAVERSO LÂ¿ADOZIONE DI TECNOLOGIE</t>
  </si>
  <si>
    <t>www.opencoesione.gov.it/progetti/11fr46689</t>
  </si>
  <si>
    <t>11FR46690</t>
  </si>
  <si>
    <t>11FR46691</t>
  </si>
  <si>
    <t>D69J18000370007</t>
  </si>
  <si>
    <t>NUOVA PIATTAFORMA E-COMMERCE</t>
  </si>
  <si>
    <t>I NUOVI SCENARI DEI MERCATI IN CONTINUA EVOLUZIONE IMPONGONO UN  NUOVO PROGETTO CHE PREVEDE LO SVILUPPO DELLA PIATTAFORMA E-COMMERCE E DEL SITO INTERNET .  SI TRATTA DI UNA PIATTAFORMA SCALABILE CHE, IN MANIERA FLESSIBILE, RIUSCIRÃ  AD ADEGUARSI, MAN MANO, AL MUTARSI DEL MODELLO DI BUSINESS</t>
  </si>
  <si>
    <t>www.opencoesione.gov.it/progetti/11fr46691</t>
  </si>
  <si>
    <t>11FR46692</t>
  </si>
  <si>
    <t>D69J18000300007</t>
  </si>
  <si>
    <t>INTRODUZIONE NUOVO SISTEMA GESTIONALE  E RIPROGETTAZIONE SITO WEB PER INTEGRAZIONE DEI PROCESSI AZIE</t>
  </si>
  <si>
    <t>INTRODUZIONE NUOVO SISTEMA GESTIONALE  E RIPROGETTAZIONE SITO WEB PER INTEGRAZIONE DEI PROCESSI AZIENDALI</t>
  </si>
  <si>
    <t>www.opencoesione.gov.it/progetti/11fr46692</t>
  </si>
  <si>
    <t>11FR46693</t>
  </si>
  <si>
    <t>D69J18000310007</t>
  </si>
  <si>
    <t>INVESTIMENTI IN TECNOLOGIE ICT PER IL MIGLIORAMENTO DELLA COMPETITIVITÃ  AZIENDALE</t>
  </si>
  <si>
    <t>IL PROGETTO PREVEDE UNA SERIE DI INVESTIMENTI VOLTI A: 1) IMPLEMENTARE IL SISTEMA INFORMATIVO AZIENDALE CON UN SOFTWARE GESTIONALE ATTO A EVITARE ERRORI E VELOCIZZARE LA STESURA DELLE RELAZIONI E DEI RAPPORTI DI PROVA; 2) REALIZZARE UN NUOVO SITO INTERNET AZIENDALE PER COMUNICARE AI CLIENTI, CON IL DETTAGLIO TECNICO NECESSARIO, LÂ¿OFFERTA DI SERVIZI DISPONIBILI.</t>
  </si>
  <si>
    <t>www.opencoesione.gov.it/progetti/11fr46693</t>
  </si>
  <si>
    <t>11FR46694</t>
  </si>
  <si>
    <t>D19J18000290007</t>
  </si>
  <si>
    <t>WE DIGITAL FRAMEWORK FOR MOBILE INNOVATIONS</t>
  </si>
  <si>
    <t>IL PROGETTO DÂ¿INVESTIMENTI OGGETTO DELLA PRESENTE DOMANDA INTENDE DOTARE LÂ¿AZIENDA DI KNOW-HOW E PROCEDURE CHE LE PERMETTANO DI METTERE A SISTEMA - IN MODO PARAMETRIZZATO E SCALABILE TRAMITE FRAMEWORK PROPRIETARIO - LÂ¿IMPLEMENTAZIONE DELLE ULTIME TECNOLOGIE PER MOBILE (QUALI PROXIMITY COMMUNICATION, BLUETOOTH E WAYFINDING).</t>
  </si>
  <si>
    <t>www.opencoesione.gov.it/progetti/11fr46694</t>
  </si>
  <si>
    <t>11FR46695</t>
  </si>
  <si>
    <t>11FR46697</t>
  </si>
  <si>
    <t>D59J18000240007</t>
  </si>
  <si>
    <t>RISTRUTTURAZIONE DIGITALE DELLA STRUTTURA RICETTIVA MIRAMONTI DI CLAUT</t>
  </si>
  <si>
    <t>1)	PROXIMITY MARKETING  1.	DIGITAL SIGNAGE  POTENZIAMENTO DEL DIGITAL SIGNAGE MEDIANTE IL POSIZIONAMENTO DI UN SISTEMA DI PROIEZIONI OLOGRAFICHE CON RETROPROIETTORE CON TECNOLOGIA TOUCH, FINALIZZATO A CATTURARE LÂ  ATTENZIONE DELLE PERSONE PRESENTI PER POTER INSTAURARE UNA COMUNICAZIONE DIGITALE EFFICACE.  2.	DIGITAL MARKETING   CREAZIONE DI VIDEO AEREI ACCATTIVANTI ED ATTRAENTI FATTI MEDIANTE LA TECNOLOGIA DEI DRONI. RIPRESE DELLA STRUTTURA STESSA, DEL CENTRO ABITATO E DELLE ATTIVITÃ  PROPOST</t>
  </si>
  <si>
    <t>www.opencoesione.gov.it/progetti/11fr46697</t>
  </si>
  <si>
    <t>11FR46698</t>
  </si>
  <si>
    <t>D59J18000250007</t>
  </si>
  <si>
    <t>DIGITALIZZAZIONE IMPRESA TURISTICA</t>
  </si>
  <si>
    <t>LÂ¿AZIENDA, AL MOMENTO, EFFETTUA COMPLETAMENTE LA GESTIONE CARTACEA. SI INTENDE PERCIÃ² CON QUESTO PROGETTO DIGITALIZZARE LÂ¿IMPRESA IN DUE MODALITÃ :  -	DOTANDOSI DI UN GESTIONALE PER LA PROPRIA STRUTTURA RICETTIVA ONDE AUTOMATIZZARE LE PROCEDURE E PURE ATTIVARE UN SISTEMA DI CUSTOMER SATISFACTION DIGITALE  -	DOTARSI DI UN SITO WEB DOVE IL CLIENTE POSSA PRENOTARE IN MANIERA DA DISINTERMEDIARE LÂ¿ACQUISIZIONE DELLE PRENOTAZIONI PORTANDO I CLIENTI A PRENOTARE DIRETTAMENTE DAL SITO DOVE NON SO</t>
  </si>
  <si>
    <t>www.opencoesione.gov.it/progetti/11fr46698</t>
  </si>
  <si>
    <t>11FR46700</t>
  </si>
  <si>
    <t>D69J18000380007</t>
  </si>
  <si>
    <t>MIGLIORAMENTO E INTEGRAZIONE DEI PROCESSI DEL CENTRO DI FISIOTERAPIA E MEDICINA DELLO SPORT</t>
  </si>
  <si>
    <t>ATTRAVERSO LA REALIZZAZIONE DEL PRESENTE PROGETTO LÂ¿IMPRESA MIRA A MIGLIORARE I PROPRI PROCESSI AZIENDALI, CON PARTICOLARE RIFERIMENTO AL CENTRO FISIOTERAPIA E MEDICINA DELLO SPORT RECENTEMENTE AMPLIATO. IN PARTICOLARE, LÂ¿OBIETTIVO DELLÂ¿IMPRESA ÃŠ QUELLO DI INTEGRARE LE FUNZIONI AZIENDALI, CON PARTICOLARE RIFERIMENTO ALLA FUNZIONE AMMINISTRATIVA E COMMERCIALE, E DI INCREMENTARE LA QUALITÃ  DEL SERVIZIO OFFERTO ALLÂ¿UTENTE FINALE. LÂ¿IMPRESA INTENDE RAGGIUNGERE QUESTI OBIETTIVI REALIZZAN</t>
  </si>
  <si>
    <t>www.opencoesione.gov.it/progetti/11fr46700</t>
  </si>
  <si>
    <t>11FR46703</t>
  </si>
  <si>
    <t>D89J18000190007</t>
  </si>
  <si>
    <t>CREAZIONE SITO WEB PER E-COMMERCE E BUSINESS INTELLIGENCE</t>
  </si>
  <si>
    <t>IL PROGETTO PREVEDE CHE VENGA REALIZZATO UN SOFTWARE, CHE PERMETTA LA VENDITA ON LINE, COLLEGATO AI PRINCIPALI E-COMMERCE INTERNAZIONALI, COME AMAZON ED E-BAY, DI FACILE UTILIZZO E CON UNÂ¿INTERFACCIA FRIENDLY PER LÂ¿UTENTE, CHE PERMATTA DI METTERE IN EVIDENZA TUTTI I PRODOTTI DELLÂ¿IMPRESA E CHE GESTISCA LE SPEDIZIONI. INOLTRE DEVE PREVEDERE LA POSSIBILITÃ  CHE PER OGNI ORDINE FATTO DAL CLIENTE, VENGANO PROPOSTI ALTRI ARTICOLI INERENTI O NECESSARI ALLÂ¿INSTALLAZIONE O UTILIZZO DEL PRODOTTO</t>
  </si>
  <si>
    <t>www.opencoesione.gov.it/progetti/11fr46703</t>
  </si>
  <si>
    <t>11FR46704</t>
  </si>
  <si>
    <t>11FR55490</t>
  </si>
  <si>
    <t>D45H19000080009</t>
  </si>
  <si>
    <t>TERRA ROSSA</t>
  </si>
  <si>
    <t>PARTENDO DALLA VALORIZZAZIONE DEL PRODOTTO TURISTICO QUALE VOLANO A COINVOLGERE TUTTO IL CONTESTO TERRITORIALE, SOCIALE E CULTURALE LOCALE E SPOSTARLO VERSO UNA FRUIBILITÃ  GLOCAL ATTRAVERSO LÂ¿UTILIZZO IN MODO INNOVATIVO DEGLI STRUMENTI WEB, SOCIAL, SHARING E DI COMUNICAZIONE.  SI INTENDE AVVIARE UNA START UP, UNA SOCIETÃ  A RESPONSABILITÃ  LIMITATA, CHE INTEGRI CULTURA, PSICOLOGIA, MUSICA, CINEMA, ARTE. MA ANCHE SAPORI, COLORI E FOLCLORE DELLA Â¿TERRA ROSSAÂ¿, IL CARSO, PASSANDO PER UN VIA</t>
  </si>
  <si>
    <t>www.opencoesione.gov.it/progetti/11fr55490</t>
  </si>
  <si>
    <t>11FR56349</t>
  </si>
  <si>
    <t>D95H19000190009</t>
  </si>
  <si>
    <t>CITY SMART</t>
  </si>
  <si>
    <t>TRIESTE SMART RAPPRESENTA IL PUNTO DI CADUTA DELLE ATTIVITÃ  IMPRENDITORIALI SVOLTE SINGOLARMENTE FINO AD OGGI DAI FUTURI SOCI NONCHÃ© LA LORO EVOLUZIONE. QUELLA CHE OGGI RISULTA UNÂ¿INIZIATIVA IMPRENDITORIALE SVILUPPATA DA UN TEAM DI PROFESSIONISTI IL CUI LEADER ÃŠ IL SIG. MENDELLA PUNTA A DIVENTARE, NEL PIENO RISPETTO DEGLI OBIETTIVI DEL BANDO, UNA SOCIETÃ  TURISTICA AD ALTO CONTENUTO TECNOLOGICO. IN PARTICOLA IL SEGMENTO DÂ¿ELEZIONE DELLA FUTURA SRL SARÃ  RAPPRESENTATO DAI COSIDDETTI METAM</t>
  </si>
  <si>
    <t>www.opencoesione.gov.it/progetti/11fr56349</t>
  </si>
  <si>
    <t>11FR56350</t>
  </si>
  <si>
    <t>D95H19000240009</t>
  </si>
  <si>
    <t>KIT 4.0</t>
  </si>
  <si>
    <t>IL CLASSICO ROBOT MISCELATORE/IMPASTATORE SI EVOLVE IN UN NUOVO PRODOTTO CHE TRASFORMA LA CUCINA TRADIZIONALE IN QUELLA DEL FUTURO GRAZIE A:  KIT 4.0: UNA NUOVA MACCHINA  F-OS: UN NUOVO SISTEMA OPERATIVO STUDIATO ESPLICITAMENTE PER IL SETTORE CUCINA    E BASATO SULLE NUOVE TECNOLOGIE DIGITALI IOT  NET CHEF: UNA NUOVA PIATTAFORMA DIGITALE DEDICATA ESPLICITAMENTE ALLO HEALTHY FOOD, CHE INTRODUCE INTELLIGENZA E CONNESSIONE IN CUCINA APRENDO LA STRADA ALLA CUCINA 4.0</t>
  </si>
  <si>
    <t>www.opencoesione.gov.it/progetti/11fr56350</t>
  </si>
  <si>
    <t>11FR56356</t>
  </si>
  <si>
    <t>11FR56357</t>
  </si>
  <si>
    <t>D35H19000070009</t>
  </si>
  <si>
    <t>SVILUPPO DEL MARCHIO BOLINA SAIL</t>
  </si>
  <si>
    <t>IL PROGETTO PREVEDE LO SVILUPPO DEL MARCHIO BOLINA SAIL IN ITALIA E ALL'ESTERO MEDIANTE UN'AZIONE DI MARKETING COORDINATA SU PIATTAFORME WEB E SOCIAL GRAZIE ALLA REALIZZAZIONE DI CONTENUTI PROFESSIONALI (VIDEO, FOTO, GRAFICHE) E ALLA REALIZZAZIONE DI UN NUOVO SITO E-COMMERCE. IN PARALLELO ÃŠ PREVISTA LA CREAZIONE DELLA PRIMA RETE ITALIANA PER IL RICICLO DELLE VELE NAUTICHE USATE.</t>
  </si>
  <si>
    <t>www.opencoesione.gov.it/progetti/11fr56357</t>
  </si>
  <si>
    <t>11FR56358</t>
  </si>
  <si>
    <t>D95H19000260009</t>
  </si>
  <si>
    <t>SUPERNATURE</t>
  </si>
  <si>
    <t>IL PROGETTO SUPERNATURE HA COME OBIETTIVO LA VALORIZZAZIONE TURISTICA DEL TERRITORIO SEGNATO DALLA VIA ANNIA CHE COMPRENDE LÂ¿AREA RESIDUA DEI BOSCHI PLANIZIALI (CHE SI ESTENDEVANO DALLÂ¿ISONZO AL LIVENZA) AL DI SOTTO DEI BIOTOPI DELLE RISORGIVE E DELLA LAGUNA DI MARANO E GRADO CHE RAPPRESENTA UNO STRAORDINARIO AMBITO DI INTERESSE AMBIENTALE DELLÂ¿ALTO ADRIATICO FRA TRIESTE E VENEZIA. LÂ¿OBIETTIVO DELLÂ¿IDEA IMPRENDITORIALE CONSISTE NELLO SVILUPPO DI UNA PIATTAFORMA DI SERVIZI TURISTICI A</t>
  </si>
  <si>
    <t>www.opencoesione.gov.it/progetti/11fr56358</t>
  </si>
  <si>
    <t>11FR56362</t>
  </si>
  <si>
    <t>D95H19000140009</t>
  </si>
  <si>
    <t>10TALES</t>
  </si>
  <si>
    <t>10TALES HA SVILUPPATO LA METODOLOGIA E LO STACK DI SOLUZIONI DIGITALI INTEGRATE CHE PERMETTE AI COMUNI ITALIANI DI INTERESSE TURISTICO DI ATTRARRE VIAGGIATORI INTERESSATI E ALTO-SPENDENTI, GRAZIE AI CONTENUTI PRODOTTI DAI RESIDENTI.</t>
  </si>
  <si>
    <t>www.opencoesione.gov.it/progetti/11fr56362</t>
  </si>
  <si>
    <t>11FR56365</t>
  </si>
  <si>
    <t>D25H19000140009</t>
  </si>
  <si>
    <t>ENOTRIA</t>
  </si>
  <si>
    <t>IL PROGETTO ENOTRIA RIGUARDA LA CREAZIONE DI UNÂ¿APPLICAZIONE DIGITALE CHE POSSA UNIRE PRODOTTO, PRODUTTORE E CONSUMATORE, IN UN CONTESTO DI PROMOZIONE DEL TERRITORIO E DI VALORIZZAZIONE DELLA CULTURA DEL VINO, ATTRAVERSO LA CONOSCENZA DELLE OFFERTE E DEI SERVIZI ESISTENTI.</t>
  </si>
  <si>
    <t>www.opencoesione.gov.it/progetti/11fr56365</t>
  </si>
  <si>
    <t>11FR56380</t>
  </si>
  <si>
    <t>D45H19000090009</t>
  </si>
  <si>
    <t>ARREDO SONORO</t>
  </si>
  <si>
    <t>ARREDO SONORO ÃŠ UN PROGETTO DI SOUND DESIGN E ARREDAMENTO MUSICALE CHE SI PROPONE DI FACILITARE LÂ¿ARMONIA DEGLI SPAZI (INTERNI E ESTERNI, PUBBLICI E PRIVATI) ATTRAVERSO IL SUONO, CON LA CREAZIONE E INSTALLAZIONE DI ELEMENTI DÂ¿ARREDO SONORI, CON VOCAZIONE FUNZIONALE E AL CONTEMPO DECORATIVA, E LÂ¿ALLESTIMENTO DI PAESAGGI SONORI, CHE INTEGRINO DIGITALE E ANALOGICO, PSICOACUSTICA ED ELETTRONICA.</t>
  </si>
  <si>
    <t>www.opencoesione.gov.it/progetti/11fr56380</t>
  </si>
  <si>
    <t>11FR56387</t>
  </si>
  <si>
    <t>D95H19000150009</t>
  </si>
  <si>
    <t>HUB DELLA CREATIVITÃ  FOTOGRAFICA E VISUALE</t>
  </si>
  <si>
    <t>LA CREAZIONE DI UN HUB COMPOSTO DA SPAZI FISICI E DIGITALI INTEGRATI, ATTRAVERSO I QUALI OFFRIRE SERVIZI DI: FORMAZIONE A DIVERSI LIVELLI, COLLABORAZIONE E NETWORKING TRA PROFESSIONISTI, INCONTRO TRA ESIGENZE E PROPOSTE DI AZIENDE E PROFESSIONISTI STESSI, DIVULGAZIONE E VALORIZZAZIONE DEL PATRIMONIO CULTURALE E CREATIVO PRODOTTO AL PUBBLICO FINALE.</t>
  </si>
  <si>
    <t>www.opencoesione.gov.it/progetti/11fr56387</t>
  </si>
  <si>
    <t>11FR56395</t>
  </si>
  <si>
    <t>D94B20003530009</t>
  </si>
  <si>
    <t>ABUY</t>
  </si>
  <si>
    <t>IL PROGETTO SI BASA SULLA FUSIONE DI STORIA E COMMERCIO ON-LINE: DA UNA PARTE PREVEDE LA DIFFUSIONE DELLA STORIA, DELLE TRADIZIONI E DELLA CULTURA AFRICANA; DALL'ALTRA IL COMMERCIO ON-LINE AL DETTAGLIO DI GADGET ED OGGETTISTICA ARTIGIANALI AFRICANI STRETTAMENTE COLLEGATI A QUANTO PUBBLICATO SUL SITO WEB. L'OBIETTIVO ÃŠ QUELLO DI FAVORIRE L'INTEGRAZIONE E LA CONOSCENZA DELL'ALTRO E NEL CONTEMPO IMPLEMENTARE LE CAPACITÃ  IMPRENDITORIALI DELLE DIVERSE REALTÃ  AFRICANE.</t>
  </si>
  <si>
    <t>www.opencoesione.gov.it/progetti/11fr56395</t>
  </si>
  <si>
    <t>11FR73169</t>
  </si>
  <si>
    <t>11FR73170</t>
  </si>
  <si>
    <t>11FR73171</t>
  </si>
  <si>
    <t>11FR73177</t>
  </si>
  <si>
    <t>11FR73179</t>
  </si>
  <si>
    <t>11FR73181</t>
  </si>
  <si>
    <t>11FR73182</t>
  </si>
  <si>
    <t>11FR73183</t>
  </si>
  <si>
    <t>11FR73184</t>
  </si>
  <si>
    <t>11FR73185</t>
  </si>
  <si>
    <t>11FR73186</t>
  </si>
  <si>
    <t>11FR73187</t>
  </si>
  <si>
    <t>Manutenzione straordinaria di adeguamento sismico</t>
  </si>
  <si>
    <t>STRADE REGIONALI, PROVINCIALI E COMUNALI</t>
  </si>
  <si>
    <t>ARIANO IRPINO</t>
  </si>
  <si>
    <t>TRASPORTI MULTIMODALI E ALTRE MODALITA' DI TRASPORTO</t>
  </si>
  <si>
    <t>ALTRE STRUTTURE E IMPIANTI PER IL TURISMO</t>
  </si>
  <si>
    <t>SIENA</t>
  </si>
  <si>
    <t>POTENZIAMENTO STRUTTURE DEI SOGGETTI ATTUATORI</t>
  </si>
  <si>
    <t>12TO104921</t>
  </si>
  <si>
    <t>D19J15019640006</t>
  </si>
  <si>
    <t>SMART COMPUTING</t>
  </si>
  <si>
    <t>www.opencoesione.gov.it/progetti/12to104921</t>
  </si>
  <si>
    <t>POGGIBONSI</t>
  </si>
  <si>
    <t>PIANCASTAGNAIO</t>
  </si>
  <si>
    <t>AREZZO</t>
  </si>
  <si>
    <t>BARGA</t>
  </si>
  <si>
    <t>MONTECATINI-TERME</t>
  </si>
  <si>
    <t>MASSA</t>
  </si>
  <si>
    <t>PORTOFERRAIO</t>
  </si>
  <si>
    <t>SAN MINIATO</t>
  </si>
  <si>
    <t>PRATO</t>
  </si>
  <si>
    <t>FIRENZUOLA</t>
  </si>
  <si>
    <t>LUCCA</t>
  </si>
  <si>
    <t>EMPOLI</t>
  </si>
  <si>
    <t>PISTOIA</t>
  </si>
  <si>
    <t>CASTELFIORENTINO</t>
  </si>
  <si>
    <t>GROSSETO</t>
  </si>
  <si>
    <t>LIVORNO</t>
  </si>
  <si>
    <t>PONTEDERA</t>
  </si>
  <si>
    <t>MONTEVARCHI</t>
  </si>
  <si>
    <t>FOLLONICA</t>
  </si>
  <si>
    <t>SINALUNGA</t>
  </si>
  <si>
    <t>VIAREGGIO</t>
  </si>
  <si>
    <t>BIBBIENA</t>
  </si>
  <si>
    <t>MONTEPULCIANO</t>
  </si>
  <si>
    <t>ROSIGNANO MARITTIMO</t>
  </si>
  <si>
    <t>PIOMBINO</t>
  </si>
  <si>
    <t>12TO113195</t>
  </si>
  <si>
    <t>D69J15001680004</t>
  </si>
  <si>
    <t>PRO.B.I.T.S. TECNICO SUPERIORE PER LE PRODUZIONI BIOTECNOLOGICHE INDUSTRIALI - TOSCANA SUD</t>
  </si>
  <si>
    <t>TECNICO SUPERIORE PER LE PRODUZIONI BIOTECNOLOGICHE INDUSTRIALI - TOSCANA SUD</t>
  </si>
  <si>
    <t>www.opencoesione.gov.it/progetti/12to113195</t>
  </si>
  <si>
    <t>12TO113196</t>
  </si>
  <si>
    <t>D69J15001690004</t>
  </si>
  <si>
    <t>PRO.B.I.T.O. TECNICO SUPERIORE PER LE PRODUZIONI BIOTECNOLOGICHE INDUSTRIALI - TOSCANA OVEST</t>
  </si>
  <si>
    <t>TECNICO SUPERIORE PER LE PRODUZIONI BIOTECNOLOGICHE INDUSTRIALI - TOSCANA OVEST</t>
  </si>
  <si>
    <t>www.opencoesione.gov.it/progetti/12to113196</t>
  </si>
  <si>
    <t>PERCORSI FORMATIVI INTEGRATI PER LA CREAZIONE DI IMPRESA</t>
  </si>
  <si>
    <t>12TO134282</t>
  </si>
  <si>
    <t>B16J15002210006</t>
  </si>
  <si>
    <t>FI - SUPPORTO TECNOLOGICO ALLO SVILUPPO E DIFFUSIONE DEI CANALI E DEI SERVIZI ONLINE DEDICATI AL LAVORO - I SEM. 2015</t>
  </si>
  <si>
    <t>SUPPORTO TECNICO UFFICIO VERTENZE - GESTIONE SERVIZI ONLINE - GESTIONE DEL SITO WEB INTEGRATO INFORMOLAVORO</t>
  </si>
  <si>
    <t>www.opencoesione.gov.it/progetti/12to134282</t>
  </si>
  <si>
    <t>12TO134287</t>
  </si>
  <si>
    <t>B16J15002230006</t>
  </si>
  <si>
    <t>SUPPORTO TECNOLOGICO ALLO SVILUPPO E DIFFUSIONE DEI CANALI E DEI SERVIZI ON LINE DEDICATI AL LAVORO II SEMESTRE 2015</t>
  </si>
  <si>
    <t>SUPPORTO TECNICO AI CPI,  UFFICIO VERTENZE, GESIONE SERVIZI ON LINE , GESTIONE DEI SITO WEB INTEGRATO INFORMOLAVORO</t>
  </si>
  <si>
    <t>www.opencoesione.gov.it/progetti/12to134287</t>
  </si>
  <si>
    <t>12TO134937</t>
  </si>
  <si>
    <t>12TO134984</t>
  </si>
  <si>
    <t>B16J15002220006</t>
  </si>
  <si>
    <t>FI "SUPPORTO TECNOLOGICO ALLO SVILUPPO E DIFFUSIONE DEI CANALI E DEI SERVIZI ON LINE DEDICATI AL LAVORO - I SEM 2015"</t>
  </si>
  <si>
    <t>SUPPORTO TECNICO UFFICIO VERTENZE, GESTIONE SERVIZI ON LINE E DEL SITO WEB INTEGRATO</t>
  </si>
  <si>
    <t>www.opencoesione.gov.it/progetti/12to134984</t>
  </si>
  <si>
    <t>12TO134985</t>
  </si>
  <si>
    <t>B16J15002240006</t>
  </si>
  <si>
    <t>FI "SUPPORTO TECNOLOGICO ALLO SVILUPPO E DIFFUSIONE DEI CANALI E DEI SERVIZI ON LINE DEDICATI AL LAVORO - II SEM 2015"</t>
  </si>
  <si>
    <t>SUPPORTO TECNICO UFFICIO VERTENZE, GESTIONE SERVIZI ON LINE E DEL SITO WEB</t>
  </si>
  <si>
    <t>www.opencoesione.gov.it/progetti/12to134985</t>
  </si>
  <si>
    <t>CONDIVISIONE SPAZI COWORKING</t>
  </si>
  <si>
    <t>CASTEL DEL PIANO</t>
  </si>
  <si>
    <t>12TO147169</t>
  </si>
  <si>
    <t>12TO147309</t>
  </si>
  <si>
    <t>D16J16000830006</t>
  </si>
  <si>
    <t>APPLIED BIOSCIENCES AND BIOTECHNOLOGY</t>
  </si>
  <si>
    <t>INTERVENTI INDIVIDUALI A FAVORE DI MAGGIORELLI FEDERICA (*codice fiscale*)</t>
  </si>
  <si>
    <t>www.opencoesione.gov.it/progetti/12to147309</t>
  </si>
  <si>
    <t>LA SPEZIA</t>
  </si>
  <si>
    <t>POMARANCE</t>
  </si>
  <si>
    <t>CARRARA</t>
  </si>
  <si>
    <t>12TO147394</t>
  </si>
  <si>
    <t>12TO147405</t>
  </si>
  <si>
    <t>12TO147408</t>
  </si>
  <si>
    <t>B16J16001250006</t>
  </si>
  <si>
    <t>www.opencoesione.gov.it/progetti/12to147408</t>
  </si>
  <si>
    <t>12TO147414</t>
  </si>
  <si>
    <t>SERVIZIO CIVILE</t>
  </si>
  <si>
    <t>IFTS (ISTRUZIONE E FORMAZIONE TECNICA SUPERIORE)</t>
  </si>
  <si>
    <t>12TO153938</t>
  </si>
  <si>
    <t>SERVIZIO CIVILE PRESSO PROCURA DELLA REPUBBLICA DI FIRENZE</t>
  </si>
  <si>
    <t>12TO153945</t>
  </si>
  <si>
    <t>D16G16062980006</t>
  </si>
  <si>
    <t>INTERVENTI INDIVIDUALI A FAVORE DI PICCHIOTTI DARIO (*codice fiscale*)</t>
  </si>
  <si>
    <t>www.opencoesione.gov.it/progetti/12to153945</t>
  </si>
  <si>
    <t>12TO154181</t>
  </si>
  <si>
    <t>12TO154191</t>
  </si>
  <si>
    <t>12TO154461</t>
  </si>
  <si>
    <t>12TO154550</t>
  </si>
  <si>
    <t>D16G17000160006</t>
  </si>
  <si>
    <t>INTERVENTI INDIVIDUALI A FAVORE DI GANI GIULIO (*codice fiscale*)</t>
  </si>
  <si>
    <t>ESPERIENZA LAVORATIVA DI AGGIORNAMENTO E FUNZIONALIT? DEL SITO WEB AZIENDALE E ANALISI E MONITORAGGIO DEI COMPETITORS</t>
  </si>
  <si>
    <t>www.opencoesione.gov.it/progetti/12to154550</t>
  </si>
  <si>
    <t>12TO154578</t>
  </si>
  <si>
    <t>D56G16001720006</t>
  </si>
  <si>
    <t>INTERVENTI INDIVIDUALI A FAVORE DI CORCELLA LUCA (*codice fiscale*)</t>
  </si>
  <si>
    <t>ESPERIENZA LAVORATIVA DI APPLICAZIONE E MIGLIORAMENTO DI UNO STRUMENTO DI VALUTAZIONE DELL'USABILIT? DI APPLICAZIONI WEB BASATO SULL'ANALISI DELLE INTERAZIONI EFFETTUATE DAGLI UTENTI TRAMITE DISPOSITIVI MOBILI.</t>
  </si>
  <si>
    <t>www.opencoesione.gov.it/progetti/12to154578</t>
  </si>
  <si>
    <t>12TO154596</t>
  </si>
  <si>
    <t>D56G16001730006</t>
  </si>
  <si>
    <t>INTERVENTI INDIVIDUALI A FAVORE DI BARSOTTI MARCO (*codice fiscale*)</t>
  </si>
  <si>
    <t>ESPERIENZA LAVORATIVA DI APPLICAZIONE WEB CHE SUPPORTA USO COMBINATO DI SMARTWATCH E PUBLIC DISPLAY TRAMITE GESTI</t>
  </si>
  <si>
    <t>www.opencoesione.gov.it/progetti/12to154596</t>
  </si>
  <si>
    <t>12TO154611</t>
  </si>
  <si>
    <t>D56G16001950006</t>
  </si>
  <si>
    <t>INTERVENTI INDIVIDUALI A FAVORE DI BRIZZI BORIS (*codice fiscale*)</t>
  </si>
  <si>
    <t>ESPERIENZA LAVORATIVA DI SVILUPPO E SCRITTURA DELLE PAGINE WEB, STESURA DOCUMENTAZIONE ACCESSORIA E STRUTTURAZIONE DEL CODICE SORGENTE.</t>
  </si>
  <si>
    <t>www.opencoesione.gov.it/progetti/12to154611</t>
  </si>
  <si>
    <t>12TO154616</t>
  </si>
  <si>
    <t>D16G16062650006</t>
  </si>
  <si>
    <t>INTERVENTI INDIVIDUALI A FAVORE DI COLOMBO ANDREA PRIMO (*codice fiscale*)</t>
  </si>
  <si>
    <t>ESPERIENZA LAVORATIVA DI ACCOGLIENZA E DI SUPPORTO RIVOLTA AGLI STUDENTI, IN PARTICOLARE ORIENTAMENTO DEGLI STUDENTI IN ARRIVO E CATALOGAZIONE DELLA BIBLIOTECA USANDO IL SISTEMA DEL LIBRARY OF CONGRESS.</t>
  </si>
  <si>
    <t>www.opencoesione.gov.it/progetti/12to154616</t>
  </si>
  <si>
    <t>12TO154653</t>
  </si>
  <si>
    <t>D16G17000590006</t>
  </si>
  <si>
    <t>INTERVENTI INDIVIDUALI A FAVORE DI ZUCCHELLO IRENE (*codice fiscale*)</t>
  </si>
  <si>
    <t>ESPERIENZA LAVORATIVA DI CATALOGAZIONE IN EASYCAT DELLA BIBLIOTECA ANGLO-FIORENTINA DI CAMILLA ROATTA, CON LA REGISTRAZIONE D NOTE IN POSSESSO, DEDICHE E ANNOTAZIONE MANOSCRITTE.</t>
  </si>
  <si>
    <t>www.opencoesione.gov.it/progetti/12to154653</t>
  </si>
  <si>
    <t>12TO154689</t>
  </si>
  <si>
    <t>D56G17000190006</t>
  </si>
  <si>
    <t>INTERVENTI INDIVIDUALI A FAVORE DI SALATTI ELISA (*codice fiscale*)</t>
  </si>
  <si>
    <t>LO SCOPO DEL TIROCINIO ? DI SVILUPPARE ALCUNE APPLICAZIONI WEB USANDO UN FRAMEWORK SVILUPPATO NEL LABORATORIO OSPITANTE CHE CONSENTE DI OTTENERE INTERFACCE CROSS-DEVICE USANDO SMARTWATCH, SMARTPHONE, PUBLIC-DISPLAY E GESTI RILEVANTI TRAMITE KINECT.</t>
  </si>
  <si>
    <t>www.opencoesione.gov.it/progetti/12to154689</t>
  </si>
  <si>
    <t>12TO154692</t>
  </si>
  <si>
    <t>D16G17000580006</t>
  </si>
  <si>
    <t>INTERVENTI INDIVIDUALI A FAVORE DI CARDINI MATTEO (*codice fiscale*)</t>
  </si>
  <si>
    <t>ESPERIENZA LAVORATIVA DI STUDIO, CREAZIONE, PIANIFICAZIONE, GESTIONE E CONTROLLO DI CONTENUTI DA INSERIRE NELLE PIATTAFORME SOCIAL DI PROSSIMA COSTITUZIONE; SVILUPPO SOCIAL MEDIA E WEB STRATEGY PER LE ESIGENZE DI UNA AZIENDA ANCORA DI TIPO TRADIZIONALE, MA CON FORTE SPINTA AL RINNOVAMENTO.</t>
  </si>
  <si>
    <t>www.opencoesione.gov.it/progetti/12to154692</t>
  </si>
  <si>
    <t>BOLOGNA</t>
  </si>
  <si>
    <t>CECINA</t>
  </si>
  <si>
    <t>VOLTERRA</t>
  </si>
  <si>
    <t>12TO155142</t>
  </si>
  <si>
    <t>I69D16000500006</t>
  </si>
  <si>
    <t>TECNICO SUPERIORE PER L'AUTOMAZIONE DEI PROCESSI PRODUTTIVI NEL SETTORE FARMACEUTICO E BIOTECNOLOGICO</t>
  </si>
  <si>
    <t>www.opencoesione.gov.it/progetti/12to155142</t>
  </si>
  <si>
    <t>CHIETI</t>
  </si>
  <si>
    <t>12TO155149</t>
  </si>
  <si>
    <t>D56G16001640006</t>
  </si>
  <si>
    <t>INTERVENTI INDIVIDUALI A FAVORE DI METILLI DANIELE (*codice fiscale*)</t>
  </si>
  <si>
    <t>ESPERIENZA LAVORATIVA DI RICERCA E DI SVILUPPO DI UN SISTEMA PER LA GESTIONE DELLE NARRAZIONI IN UNA BIBLIOTECA DIGITALE.</t>
  </si>
  <si>
    <t>www.opencoesione.gov.it/progetti/12to155149</t>
  </si>
  <si>
    <t>12TO155174</t>
  </si>
  <si>
    <t>D56G16001650006</t>
  </si>
  <si>
    <t>INTERVENTI INDIVIDUALI A FAVORE DI FRANCI SARAH (*codice fiscale*)</t>
  </si>
  <si>
    <t>ESPERIENZA LAVORATIVA DI APPLICAZIONE DI STRUMENTI DI COMUNICAZIONE ISTITUZIONALE E DEL WEB 2.0, IN PARTICOLAR MODO OLTRE ALLA TRADIZIONALE ATTIVIT? DELL'UFFICIO STAMPA, SI SVILUPPER? UN PROGETTO DI COMUNICAZIONE SOCIAL,  UTILIZZANDO GLI STRUMENTI PI? ADATTI PER IL TARGET DI RIFERIMENTO.</t>
  </si>
  <si>
    <t>www.opencoesione.gov.it/progetti/12to155174</t>
  </si>
  <si>
    <t>12TO155219</t>
  </si>
  <si>
    <t>D12J16000130006</t>
  </si>
  <si>
    <t>INTERVENTI INDIVIDUALI A FAVORE DI GUGLIOTTA FERNANDA (*codice fiscale*)</t>
  </si>
  <si>
    <t>www.opencoesione.gov.it/progetti/12to155219</t>
  </si>
  <si>
    <t>PADOVA</t>
  </si>
  <si>
    <t>12TO155579</t>
  </si>
  <si>
    <t>D66G15001060006</t>
  </si>
  <si>
    <t>INTERVENTI INDIVIDUALI A FAVORE DI CIAMPOLI FILIPPO (*codice fiscale*)</t>
  </si>
  <si>
    <t>COMUNICAZIONE DIGITALE PER PICCOLE E MEDIE IMPRESE</t>
  </si>
  <si>
    <t>www.opencoesione.gov.it/progetti/12to155579</t>
  </si>
  <si>
    <t>12TO155580</t>
  </si>
  <si>
    <t>D66G15001070006</t>
  </si>
  <si>
    <t>INTERVENTI INDIVIDUALI A FAVORE DI BROGI SELVAGGIA (*codice fiscale*)</t>
  </si>
  <si>
    <t>www.opencoesione.gov.it/progetti/12to155580</t>
  </si>
  <si>
    <t>12TO155702</t>
  </si>
  <si>
    <t>12TO155725</t>
  </si>
  <si>
    <t>12TO155726</t>
  </si>
  <si>
    <t>PONTREMOLI</t>
  </si>
  <si>
    <t>BORGO SAN LORENZO</t>
  </si>
  <si>
    <t>MONTALCINO</t>
  </si>
  <si>
    <t>CASTAGNETO CARDUCCI</t>
  </si>
  <si>
    <t>MANCIANO</t>
  </si>
  <si>
    <t>MONTE ARGENTARIO</t>
  </si>
  <si>
    <t>SANSEPOLCRO</t>
  </si>
  <si>
    <t>CASTELNUOVO DI GARFAGNANA</t>
  </si>
  <si>
    <t>PIETRASANTA</t>
  </si>
  <si>
    <t>ORBETELLO</t>
  </si>
  <si>
    <t>INTERVENTI INDIVIDUALI A FAVORE DI PIANI ELENA (*codice fiscale*)</t>
  </si>
  <si>
    <t>12TO156921</t>
  </si>
  <si>
    <t>D16G15021490006</t>
  </si>
  <si>
    <t>INTERVENTI INDIVIDUALI A FAVORE DI CAMICIOTTI LORENZO (*codice fiscale*)</t>
  </si>
  <si>
    <t>www.opencoesione.gov.it/progetti/12to156921</t>
  </si>
  <si>
    <t>12TO157021</t>
  </si>
  <si>
    <t>D34E16032540006</t>
  </si>
  <si>
    <t>INTERVENTI INDIVIDUALI A FAVORE DI DE CIANNI DARIO (*codice fiscale*)</t>
  </si>
  <si>
    <t>ESPERIENZA LAVORATIVA DI FORMAZIONE E SVILUPPO NEL MODO DEL LAVORO DI INGEGNERE INFORMATICO ORIENTATO AL WEB DEVELOPMENT, SIA FRONT END CHE BACK END; OSTRUZIONE DI PIATTAFORME IN PHP.</t>
  </si>
  <si>
    <t>www.opencoesione.gov.it/progetti/12to157021</t>
  </si>
  <si>
    <t>12TO157092</t>
  </si>
  <si>
    <t>INCENTIVI ALLE IMPRESE PER L'OCCUPAZIONE, INCENTIVAZIONE DEL TEMPO PARZIALE</t>
  </si>
  <si>
    <t>12TO157673</t>
  </si>
  <si>
    <t>12TO157678</t>
  </si>
  <si>
    <t>12TO157680</t>
  </si>
  <si>
    <t>12TO157713</t>
  </si>
  <si>
    <t>D19G15001980006</t>
  </si>
  <si>
    <t>DOMANDA TAGLIOTEX DI CERBINI SRL DEL 30-12-2014</t>
  </si>
  <si>
    <t>DD 2079 08-05-2015 DOMANDA TAGLIOTEX DI CERBINI SRL (C-14.13.10)</t>
  </si>
  <si>
    <t>www.opencoesione.gov.it/progetti/12to157713</t>
  </si>
  <si>
    <t>MODENA</t>
  </si>
  <si>
    <t>12TO157762</t>
  </si>
  <si>
    <t>12TO157773</t>
  </si>
  <si>
    <t>12TO157781</t>
  </si>
  <si>
    <t>SAN MARCELLO PISTOIESE</t>
  </si>
  <si>
    <t>12TO157990</t>
  </si>
  <si>
    <t>D42G17000060006</t>
  </si>
  <si>
    <t>SERVIZIO DI GESTIONE DI ALCUNE ATTIVIT? DI RAPPORTO CON L?UTENZA DEL SISTEMA REGIONALE DI WEB LEARNING ? TRIO CIG 6981561664</t>
  </si>
  <si>
    <t>SERVIZIO DI GESTIONE DI ALCUNE ATTIVITA DI RAPPORTO CON LA UTENZA DEL SISTEMAREGIONALE DI WEB LEARNING  TRIO CIG 6981561664</t>
  </si>
  <si>
    <t>www.opencoesione.gov.it/progetti/12to157990</t>
  </si>
  <si>
    <t>ISTRUZIONE E FORMAZIONE PROFESSIONALE PRESSO CENTRI ACCREDITATI PER LA QUALIFICA (IeFP)</t>
  </si>
  <si>
    <t>FORMAZIONE NELL'AMBITO DELL'APPRENDISTATO ALL'INTERNO DELL'OBBLIGO FORMATIVO (PER QUALIFICA E DIPLOMA PROFESSIONALE)</t>
  </si>
  <si>
    <t>12TO158074</t>
  </si>
  <si>
    <t>12TO160765</t>
  </si>
  <si>
    <t>12TO162002</t>
  </si>
  <si>
    <t>12TO162003</t>
  </si>
  <si>
    <t>12TO162445</t>
  </si>
  <si>
    <t>12TO162623</t>
  </si>
  <si>
    <t>D34D16000030006</t>
  </si>
  <si>
    <t>SMART CAR - OPERATORE ALLA RIPARAZIONE DEI VEICOLI A MOTORE - INDIRIZZO RIPARAZIONE PARTI MECCANICHE ED ELETTROMECCANICHE DEL VEICOLO A MOTORE</t>
  </si>
  <si>
    <t>PERCORSO FORMATIVO BIENNALE PER IL CONSEGUIMENTO DI QUALIFICA PROFESSIONALE DI OPERATORE PER LA RIPARAZIONE VEICOLI A MOTORE (MECCATRONICO) PER GIOVANI DROP-OUT; IL CORSO SAR? REALIZZATO CON METODOLOGIE "GAMIFICATION" CON UTILIZZO DI TECNICHE E TEORIE TIPICHE DEI VIDEOGIOCHI (GIOCHI DI RUOLO) CALATE ALL'INTERNO DEL CONTESTO FORMATIVO.</t>
  </si>
  <si>
    <t>www.opencoesione.gov.it/progetti/12to162623</t>
  </si>
  <si>
    <t>INTERVENTI INDIVIDUALI A FAVORE DI *individuo* (*codice fiscale*)</t>
  </si>
  <si>
    <t>ACCRESCERE LE COMPETENZE DELLA FORZA LAVORO E AGEVOLARE LA MOBILIT?, L?INSERIMENTO/REINSERIMENTO LAVORATIVO</t>
  </si>
  <si>
    <t>12TO167054</t>
  </si>
  <si>
    <t>12TO167063</t>
  </si>
  <si>
    <t>D29D17001280006</t>
  </si>
  <si>
    <t>SMART WEB</t>
  </si>
  <si>
    <t>www.opencoesione.gov.it/progetti/12to167063</t>
  </si>
  <si>
    <t>12TO167088</t>
  </si>
  <si>
    <t>FORMAZIONE PER LA CREAZIONE D'IMPRESA</t>
  </si>
  <si>
    <t>12TO167092</t>
  </si>
  <si>
    <t>MARCIANA MARINA</t>
  </si>
  <si>
    <t>12TO167124</t>
  </si>
  <si>
    <t>12TO167269</t>
  </si>
  <si>
    <t>12TO167270</t>
  </si>
  <si>
    <t>12TO167286</t>
  </si>
  <si>
    <t>12TO167287</t>
  </si>
  <si>
    <t>12TO167288</t>
  </si>
  <si>
    <t>12TO167289</t>
  </si>
  <si>
    <t>12TO167291</t>
  </si>
  <si>
    <t>12TO167292</t>
  </si>
  <si>
    <t>12TO167293</t>
  </si>
  <si>
    <t>12TO167295</t>
  </si>
  <si>
    <t>12TO167296</t>
  </si>
  <si>
    <t>12TO167375</t>
  </si>
  <si>
    <t>12TO167499</t>
  </si>
  <si>
    <t>12TO167504</t>
  </si>
  <si>
    <t>B16J17000730006</t>
  </si>
  <si>
    <t>www.opencoesione.gov.it/progetti/12to167504</t>
  </si>
  <si>
    <t>12TO167623</t>
  </si>
  <si>
    <t>12TO167628</t>
  </si>
  <si>
    <t>12TO167663</t>
  </si>
  <si>
    <t>D19D17001520006</t>
  </si>
  <si>
    <t>DEVELOPMENT &amp; OPERATIONS 4.0</t>
  </si>
  <si>
    <t>IL PROGETTO SI PROPONE DI FORMARE 20 GIOVANI E ADULTI AL FINE DI CONSEGUIRE LA SPECIALIZZAZIONE TECNICA SUPERIORE IN Â¿TECNICHE PER LA PROGETTAZIONE E LO SVILUPPO DI APPLICAZIONI INFORMATICHEÂ¿, DECLINATO COME UNA NUOVA PROFESSIONE PORTATA DALLÂ¿ERA DELLÂ¿INDUSTRIA 4.0, OVVERO UNA FIGURA INNOVATIVA CHE VA INCONTRO ALLE ESIGENZE FUTURE, MA GIÃ  ATTUALI, DELLÂ¿AZIENDA. NON SI PARLA QUINDI DI Â¿SEMPLICIÂ¿ TECNICI ESPERTI IN APPLICAZIONI, CHE SI LIMITANO ALLA PROGETTAZIONE E ALLO SVILUPPO DELLE STESSE, MA DI TECNICI CAPACI DI IDEARE, PROGETTARE E SVILUPPARE SOLUZIONI INNOVATIVE PER LA DIGITALIZZAZIONE AZIENDALE BASATE SUI PARADIGMI TECNOLOGICI QUALI WEB, MOBILE, IOT O IOE.</t>
  </si>
  <si>
    <t>www.opencoesione.gov.it/progetti/12to167663</t>
  </si>
  <si>
    <t>12TO167682</t>
  </si>
  <si>
    <t>12TO167691</t>
  </si>
  <si>
    <t>D59D16003030006</t>
  </si>
  <si>
    <t>SMART.FAB.:SMART WORKING IN FABBRICA</t>
  </si>
  <si>
    <t>IL CORSO MIRA A RISPONDERE ALLA CRESCENTE DOMANDA DI COMPETENZE NELLO SVILUPPO DI APPLICAZIONI PERDISPOSITIVI MOBILI, GENERATA DALL?AUMENTO ESPONENZIALE DI CONNESSIONI TRA OGGETTI E DISPOSITIVI DENOMINATO?INTERNET DELLE COSE? . LE APPLICAZIONI PI? DIFFUSE E RIUSCITE IN ITALIA SONO QUELLE LEGATE ALLE SOLUZIONI PI?SEMPLICI E DI IMMEDIATA REALIZZAZIONE. SI PENSI PER ESEMPIO ALLA VIDEOSORVEGLIANZA E ALLA SICUREZZA NELLESMART HOME FINALIZZATA AL CONTROLLO E ALL'ANTINTRUSIONE O ALLA GESTIONE DELLE FLOTTE AZIENDALI; ALLA TRACCIABILIT?DEGLI OGGETTI DI VALORE COS? COME AL MONITORAGGIO DEL TRAFFICO CITTADINO IN AMBITO SMART CITY. ALL'INTERNO DIQUESTI AMBITI L'INTERNET OF THINGS ITALIANO CRESCE SEMPRE PI?, DATA L'APPLICAZIONE IMMEDIATA E DI FACILE UTILIZZOE GESTIONE. TUTTAVIA QUESTE APPLICAZIONI COS? SEMPLICI LIMITANO FORTEMENTE LE POTENZIALIT? DI APERTURA ERAGGIUNGIBILIT? TIPICHE DELL'INTERNET DELLE COSE.</t>
  </si>
  <si>
    <t>www.opencoesione.gov.it/progetti/12to167691</t>
  </si>
  <si>
    <t>12TO167810</t>
  </si>
  <si>
    <t>12TO167861</t>
  </si>
  <si>
    <t>D59D17001980009</t>
  </si>
  <si>
    <t>INTERVENTI INDIVIDUALI A FAVORE DI ALIOTTA ANDREA (*codice fiscale*)</t>
  </si>
  <si>
    <t>www.opencoesione.gov.it/progetti/12to167861</t>
  </si>
  <si>
    <t>12TO167870</t>
  </si>
  <si>
    <t>D84D17000300006</t>
  </si>
  <si>
    <t>WEB &amp; GRAPHIC DESIGN</t>
  </si>
  <si>
    <t>IL PROGETTO PROPONE UN INTERVENTO FORMATIVO CONDIVISO CON LE AZIENDA DEL TERRITORIO VALDARNO/VALDERA OPERANTI NEL SETTORE DELLA COMUNICAZIONE E DEL WEB CON LA CHIARA FINALIT? DI INSERIMENTO OCCUPAZIONALE DEGLI STUDENTI IN USCITA. DA UN PUNTO DI VISTA DIDATTICO LE ATTIVIT? PREVISTE DAL PROGETTO COS? COME SCATURITE DALL'ANALISI DEI FABBISOGNI CONDOTTE PRESSO LE IMPRESE, MIRANO A FORMARE FIGURE FORTEMENTE RICHIESTE DALLE AZIENDE DEL TERRITORIO DI RIFERIMENTO, COME DIMOSTRATO DAL NUMERO CONSISTENTE DI IMPEGNI ALL'ASSUNZIONE MA ANCHE DAI RISULTATI DELLE ESPERIENZE PREGRESSE CONDOTTE DALL'ISTITUTO MODARTECH NELLA STESSA AREA TERRITORIALE.</t>
  </si>
  <si>
    <t>www.opencoesione.gov.it/progetti/12to167870</t>
  </si>
  <si>
    <t>12TO167881</t>
  </si>
  <si>
    <t>D59D17002630006</t>
  </si>
  <si>
    <t>SAM: SVILUPPATORE DI APPLICAZIONI MOBILE</t>
  </si>
  <si>
    <t>IL CORSO MIRA A RISPONDERE ALLA CRESCENTE DOMANDA DI COMPETENZE NELLO SVILUPPO DI APPLICAZIONI PER DISPOSITIVIMOBILI, GENERATA DALL?AUMENTO ESPONENZIALE DI UTENTI CHE UTILIZZANO SMARTPHONE E TABLET PC. NEI PROSSIMI ANNI SIPREVEDE UN INCREMENTO SOSTANZIALE DI POSTI DI LAVORO NEL SETTORE DELLO SVILUPPO DI SOFTWARE PER CELLULARI, IN QUANTO LE AZIENDE CHE SI OCCUPANO DI SVILUPPO SOFTWARE, PER MANTENERE LA PROPRIA COMPETITIVIT?, DOVRANNO PREVEDERE ANCHE LA VERSIONE ?MOBILE? DEI PROPRI APPLICATIVI. L?OBIETTIVO DEL CORSO CONSISTE QUINDI NEL FORMARE SVILUPPATORI ESPERTI IN APPLICAZIONI PER DISPOSITIVI MOBILI DI ULTIMA GENERAZIONE , FORNENDO GLI STRUMENTI E LE TECNICHE DI SVILUPPO PER LE DUE PIATTAFORME MAGGIORMENTE DIFFUSE: IOS DI APPLE (IPHONE, IPAD, IPOD TOUCH) E ANDROID DI GOOGLE. IL CORSO, RIPRENDENDO I CONCETTI PRINCIPALI DELLA PROGRAMMAZIONE OBJECT-ORIENTED, PASSA POI AD ESAMINARE NEL DETTAGLIO PRIMA LA PROGRAMMAZIONE JAVA IN AMBIENTE ANDROID E POI LA PROGRAMMAZIONE C SU PIATTAFORMA IOS</t>
  </si>
  <si>
    <t>www.opencoesione.gov.it/progetti/12to167881</t>
  </si>
  <si>
    <t>12TO167882</t>
  </si>
  <si>
    <t>D59D17002680006</t>
  </si>
  <si>
    <t>SOCIAL MARKETING &amp; TECNOLOGIES</t>
  </si>
  <si>
    <t>IL PROGETTO SMART NASCE DALL?ESIGENZA MANIFESTATA DALLE AZIENDE CHE RUOTANO INTORNO AL POLO DI NAVACCHIO E DA AZIENDE SOCIE DELLE ASSOCIAZIONI DI CATEGORIA SOSTENITRICI DEL PERCORSO CHE INTENDONO RENDERSI COMPETITIVE SUL MERCATO DANDO PI? VISIBILIT? ALLA PROPRIA ATTIVIT? IN TEMPI IN CUI LA VENDITA E IL COMMERCIO SI SVILUPPA SOPRATTUTTO ONLINE. PERCI?, GRAZIE ALL?INTERVENTO DEI TECNICI DELLA FORMAZIONE APPARTENENTI ALLE AGENZIE FORMATIVE DELLE ASSOCIAZIONI STESSE ? NATO IL PROGETTO SUDDETTO, CHE HA COME OBIETTIVO LA FORMAZIONE DI PROFESSIONISTI CHE SAPPIANO CAPIRE CI? CHE I CONSUMATORI SI ASPETTANO DI TROVARE IN RETE, OLTRE AD APPRENDERE LE COMPETENZE NECESSARIE PER OTTIMIZZAZIONE I SITI, LE TECNICHE DI ESPOSIZIONE DEI PRODOTTI ONLINE, FINO A CONOSCERE LE POSSIBILIT? DI PROMUOVERE IL PROPRIO BUSINESS IN RETE GRAZIE AL WEB MARKETING. INOLTRE ? STATO FONDAMENTALE IL CONTRIBUTO DI PROFESSIONISTI ESPERTI DEL SETTORE, DI REFERENTI DEI SOGGETTI SOSTENITORI CHE HANNO FORNITO DELLE INDICAZIONI</t>
  </si>
  <si>
    <t>www.opencoesione.gov.it/progetti/12to167882</t>
  </si>
  <si>
    <t>12TO168155</t>
  </si>
  <si>
    <t>D12G17000050006</t>
  </si>
  <si>
    <t>GESTIONE ALCUNE ATTIVITA' DEL SISTEMA REGIONALE DI WEB LEARNING TRIO RIGUARDANTI GLI ASPETTI TECNICO SISTEMISTICI CIG 7000819A97</t>
  </si>
  <si>
    <t>www.opencoesione.gov.it/progetti/12to168155</t>
  </si>
  <si>
    <t>12TO168174</t>
  </si>
  <si>
    <t>D19D17001540006</t>
  </si>
  <si>
    <t>TECNICO SUPERIORE PER LA RISTORAZIONE E LA VALORIZZAZIONE DEI PRODOTTI TERRITORIALI E DELLE PRODUZIONI TIPICHE</t>
  </si>
  <si>
    <t>IL PERCORSO VUOLE FORMARE UNA FIGURA PROFESSIONALE CHE SIA IN GRADO DI OPERARE SIA SUL VERSANTE DELLA PRODUZIONE ED EROGAZIONE DEI SERVIZI SIA SU QUELLO DELLA VALORIZZAZIONE DELLE RISORSE E DELLA CULTURA DEL TERRITORIO. IN PARTICOLARE, IL TECNICO IN USCITA DAL PERCORSO SARÃ  IN GRADO, A PARTIRE DA UNA PROFONDA CONOSCENZA DEL TERRITORIO E DELLE SUE TIPICITÃ ,  SIA DI TRASFORMARE LE PRODUZIONI TIPICHE NEI PIATTI DELLA TRADIZIONE REGIONALE, ABBINANDO AI MENÃ¹ LE MIGLIORI PRODUZIONE ENOLOGICHE, SIA DI PROMUOVERE E VALORIZZARE I PRODOTTI REGIONALI MEDIANTE STRATEGIE DI WEB COMUNICATION E L'USO DI TECNOLOGIE "MOBILE".</t>
  </si>
  <si>
    <t>www.opencoesione.gov.it/progetti/12to168174</t>
  </si>
  <si>
    <t>12TO168222</t>
  </si>
  <si>
    <t>SERVIZI SANITARI</t>
  </si>
  <si>
    <t>12TO168223</t>
  </si>
  <si>
    <t>B99G17002340006</t>
  </si>
  <si>
    <t>VERSO IL DOMICILIO CON SERVIZI DI CURA - IN ALTA VAL DI CECINA</t>
  </si>
  <si>
    <t>IL PROGETTO INTENDE FAVORIRE, ACCOMPAGNARE E SOSTENERE IL RIENTRO PRESSO IL DOMICILIO DELLA PERSONA ANZIANA O DELLA PERSONA DISABILE GRAVE, A SEGUITO DI DIMISSIONI DALL?OSPEDALE O DA STRUTTURE RIABILITATIVE O DI CUREINTERMEDIE. I SOGGETTI BENEFICIARI SONO INDIVIDUATI A SEGUITO DI VALUTAZIONE MULTIDIMENSIONALE E USUFRUISCONO DI BUONI SERVIZIO PER INTERVENTI INTEGRATIVI DOMICILIARI DI OSS/OSA, INFERMIERI E FISIOTERAPISTI, DI INTENSIT? BASSA E MEDIA, NONCH? DI CURE INTERMEDIE TEMPORANEE. SI PREVEDONO 2 DISTINTI INTERVENTI:- POTENZIAMENTO E CONSOLIDAMENTO DEL SERVIZIO TERRITORIALE DI CONTINUIT? ASSISTENZIALE CON L?INTEGRAZIONEDELL?ACOT AVC CON UNA MEDICO IN SUPPORTO AL PERSONALE PER IL CORRETTO USO DELLA SCHEDA DI VALUTAZIONE EAL POTENZIAMENTO DELL?ATTIVIT? DI VALUTAZIONE - INDIVIDUAZIONE DEI BENEFICIARI E ATTIVAZIONE DEI SERVIZI ATTRAVERSO BUONI SERVIZIO SULLA BASE DI PIANI INDIVIDUALIZZATI, TALI DA ASSICURARE LA RIPRESA DELL?AUTONOMIA NEL PROPRIO CONTESTO DI VITA, EROGATI PER 3 SETTIMANE</t>
  </si>
  <si>
    <t>www.opencoesione.gov.it/progetti/12to168223</t>
  </si>
  <si>
    <t>12TO168246</t>
  </si>
  <si>
    <t>J89G17000920006</t>
  </si>
  <si>
    <t>E.R.A. EQUITA' NELLE RISORSE E APPROPRIATEZZA</t>
  </si>
  <si>
    <t>IL PROGETTO INTENDE FAVORIRE IL RIENTRO A DOMICILIO DELLE PERSONE ANZIANE E DISABILI, IN DIMISSIONE DALL'OSPEDALE O DA STRUTTURE RIABILITATIVE E DI CURE INTERMEDIE, IDENTIFICATE A SEGUITO DI VALUTAZIONE MULTIDIMENSIONALE, POTENDO USUFRUIRE ANCHE DI BUONI SERVIZIO PER INTERVENTI INTEGRATIVI DOMICILIARI DI OSS, INFERMIERI E FISIOTERAPISTI, NONCH? DI CURE INTERMEDIE TEMPORANEE.</t>
  </si>
  <si>
    <t>www.opencoesione.gov.it/progetti/12to168246</t>
  </si>
  <si>
    <t>12TO168251</t>
  </si>
  <si>
    <t>E49D17001800006</t>
  </si>
  <si>
    <t>TECNICO DIGITALE DELLA PROMOZIONE TURISTICA DEL TERRITORIO</t>
  </si>
  <si>
    <t>IL PROGETTO PREVEDE UN PERCORSO FORMATIVO DI SPECIALIZZAZIONE DELLA FIGURA NAZIONALE "TECNICHE PER LA PROMOZIONE DI PRODOTTI E SERVIZI TURISTICI CON ATTENZIONE ALLE RISORSE, OPPORTUNIT? ED EVENTI DEL TERRITORIO" DELLA MACROAREA TURISMO E CULTURA, CORRISPONDENTE ALLA FIGURA REGIONALE DI "TECNICO DELLA PROGETTAZIONE DEFINIZIONE E PROMOZIONE DI PIANI DI SVILUPPO TURISTICO E PROMOZIONE DEL TERRITORIO" ID248 DEL RRFP</t>
  </si>
  <si>
    <t>www.opencoesione.gov.it/progetti/12to168251</t>
  </si>
  <si>
    <t>12TO168329</t>
  </si>
  <si>
    <t>12TO168331</t>
  </si>
  <si>
    <t>12TO168332</t>
  </si>
  <si>
    <t>12TO168333</t>
  </si>
  <si>
    <t>12TO168334</t>
  </si>
  <si>
    <t>12TO168621</t>
  </si>
  <si>
    <t>D14D17000070006</t>
  </si>
  <si>
    <t>FRONTEND WEB DEVELOPER</t>
  </si>
  <si>
    <t>CERTIFICAZIONI DI COMPETENZE PER LE ADA SCRITTURA DEI PROGRAMMI (UC572) E TESTING NEI PROGRAMMI (UC573) DELLA FIGURA PROFESSIONALE "TECNICO DELLA PROGRAMMAZIONE E DELLO SVILUPPO DI PROGRAMMI INFORMATICI"</t>
  </si>
  <si>
    <t>www.opencoesione.gov.it/progetti/12to168621</t>
  </si>
  <si>
    <t>12TO169666</t>
  </si>
  <si>
    <t>D64F15000020006</t>
  </si>
  <si>
    <t>DOMANDA LIQUIDWEB SRL DEL 25-09-2015</t>
  </si>
  <si>
    <t>DD 6501 29-12-2015 DOMANDA LIQUIDWEB SRL (01293870521) (C-26.30.29)</t>
  </si>
  <si>
    <t>www.opencoesione.gov.it/progetti/12to169666</t>
  </si>
  <si>
    <t>12TO169794</t>
  </si>
  <si>
    <t>TERMOLI</t>
  </si>
  <si>
    <t>12TO169868</t>
  </si>
  <si>
    <t>12TO169920</t>
  </si>
  <si>
    <t>D64F16000320006</t>
  </si>
  <si>
    <t>DOMANDA ALTA RICERCA E SVILUPPO IN BIOTECNOLOGIES.R.L. DEL 14-12-2015</t>
  </si>
  <si>
    <t>DD 5139 17-06-2016 DOMANDA ALTA RICERCA E SVILUPPO IN BIOTECNOLOGIES.R.L. (12364330154) (M-72.11)</t>
  </si>
  <si>
    <t>www.opencoesione.gov.it/progetti/12to169920</t>
  </si>
  <si>
    <t>12TO169959</t>
  </si>
  <si>
    <t>D64F16000400006</t>
  </si>
  <si>
    <t>DOMANDA SAVER CONSULT S.A.S. DI CIOTTI EZIO &amp; C. DEL 18-12-2015</t>
  </si>
  <si>
    <t>DD 5139 17-06-2016 DOMANDA SAVER CONSULT S.A.S. DI CIOTTI EZIO &amp; C. (02650880541) (J-63.11.11)</t>
  </si>
  <si>
    <t>www.opencoesione.gov.it/progetti/12to169959</t>
  </si>
  <si>
    <t>12TO169962</t>
  </si>
  <si>
    <t>D64F16000410006</t>
  </si>
  <si>
    <t>DOMANDA SAVER CONSULT S.A.S. DI CIOTTI EZIO &amp; C. DEL 30-12-2015</t>
  </si>
  <si>
    <t>www.opencoesione.gov.it/progetti/12to169962</t>
  </si>
  <si>
    <t>12TO169996</t>
  </si>
  <si>
    <t>12TO170033</t>
  </si>
  <si>
    <t>D64F16000140006</t>
  </si>
  <si>
    <t>DOMANDA DIGITAL TELECOMMUNICATION SERVICES SRL DEL 23-12-2015</t>
  </si>
  <si>
    <t>DD 5139 17-06-2016 DOMANDA DIGITAL TELECOMMUNICATION SERVICES SRL (01104520521) (C-33.20.02)</t>
  </si>
  <si>
    <t>www.opencoesione.gov.it/progetti/12to170033</t>
  </si>
  <si>
    <t>12TO170145</t>
  </si>
  <si>
    <t>12TO170201</t>
  </si>
  <si>
    <t>D19D17001030006</t>
  </si>
  <si>
    <t>TECNICO DELLE ATTIVITA' DI PROGETTAZIONE, SVILUPPO E AGGIORNAMENTO DI SITI WEB</t>
  </si>
  <si>
    <t>THINK WEB - TECNICO DELLE ATTIVITA' DI PROGETTAZIONE, SVILUPPO E AGGIORNAMENTO DI SITI WEB</t>
  </si>
  <si>
    <t>www.opencoesione.gov.it/progetti/12to170201</t>
  </si>
  <si>
    <t>12TO170206</t>
  </si>
  <si>
    <t>D19D17001000006</t>
  </si>
  <si>
    <t>CORSO DI WEB MARKETING ED E-COMMERCE</t>
  </si>
  <si>
    <t>WEBSELLER - CORSO DI WEB MARKETING ED E-COMMERCE</t>
  </si>
  <si>
    <t>www.opencoesione.gov.it/progetti/12to170206</t>
  </si>
  <si>
    <t>12TO170944</t>
  </si>
  <si>
    <t>12TO171408</t>
  </si>
  <si>
    <t>12TO171419</t>
  </si>
  <si>
    <t>D19D17001560006</t>
  </si>
  <si>
    <t>SMART-TECNICO SUPERIORE PER L'INNOVAZIONE DI PROCESSI E PRODOTTI MECCANICI</t>
  </si>
  <si>
    <t>PERCORSO FORMATIVO BIENNALE PER LA ACQUISIZIONE DELLA QUALIFICA ITS DI TECNICO SUPERIORE PER L'INNOVAZIONE DI PROCESSI E PRODOTTI MECCANICI</t>
  </si>
  <si>
    <t>www.opencoesione.gov.it/progetti/12to171419</t>
  </si>
  <si>
    <t>12TO171420</t>
  </si>
  <si>
    <t>D19D17001570006</t>
  </si>
  <si>
    <t>DIGITAL-TECNICO SUPERIORE PER I METODI E LE TECNOLOGIE PER LO SVILUPPO DI SISTEMI DI SOFTWARE</t>
  </si>
  <si>
    <t>CORSO DI FORMAZIONE BIENNALE PER LA ACQUISIZIONE DELLA QUALIFICA ITS TECNICO SUPERIORE PER I METODI E LE TECNOLOGIE PER LO SVILUPPO DI SISTEMI DI SOFTWARE</t>
  </si>
  <si>
    <t>www.opencoesione.gov.it/progetti/12to171420</t>
  </si>
  <si>
    <t>12TO171424</t>
  </si>
  <si>
    <t>D96G17002130006</t>
  </si>
  <si>
    <t>INTERVENTI INDIVIDUALI A FAVORE DI PULINA FRANCESCA (*codice fiscale*)</t>
  </si>
  <si>
    <t>PROGETTAZIONE E VALUTAZIONE APPLICAZIONE CON INTERFACCE UTENTI CROSS-DEVICE. SVILUPPO DI UNA APPLICAZIONE WEB.</t>
  </si>
  <si>
    <t>www.opencoesione.gov.it/progetti/12to171424</t>
  </si>
  <si>
    <t>12TO171430</t>
  </si>
  <si>
    <t>D12C17011820006</t>
  </si>
  <si>
    <t>INTERVENTI INDIVIDUALI A FAVORE DI RAFFAELLI GABRIELE (*codice fiscale*)</t>
  </si>
  <si>
    <t>SVILUPPO DI UN MODULO BLOG PER 1 MINUTESITE, TECNOLOGIA JAVA/JEE. SVILUPPO DI AGENTI INTELLIGENTI PER LO SCORING AUTOMATICO DEI SITI INTERNET</t>
  </si>
  <si>
    <t>www.opencoesione.gov.it/progetti/12to171430</t>
  </si>
  <si>
    <t>12TO171503</t>
  </si>
  <si>
    <t>D65D17000190004</t>
  </si>
  <si>
    <t>INTERVENTI DI FORMAZIONE A FAVORE DEGLI OCCUPATI (LAVORATORI E IMPRENDITORI) IN PARTICOLARE NELL'AREA R&amp;S E INNOVAZIONE TECNOLOGICA</t>
  </si>
  <si>
    <t>IL PROGETTO ? FINALIZZATO AD ANTICIPARE LE TENDENZE EVOLUTIVE, I FABBISOGNI E GLI OBIETTIVI DELLA SMART SPECIALISATION, OVVERO ATTIVARE UN PERCORSO DI TRASFORMAZIONE ECONOMICA DEL TERRITORIO CHE FACCIA LEVA SULLE COMPETENZE DISTINTIVE, SCIENTIFICHE E TECNOLOGICHE, E SAPPIA VALORIZZARE LE ECCELLENZE DI INNOVAZIONE PRESENTI SUL TERRITORIO.</t>
  </si>
  <si>
    <t>www.opencoesione.gov.it/progetti/12to171503</t>
  </si>
  <si>
    <t>12TO171528</t>
  </si>
  <si>
    <t>12TO171569</t>
  </si>
  <si>
    <t>12TO171585</t>
  </si>
  <si>
    <t>12TO171592</t>
  </si>
  <si>
    <t>12TO172050</t>
  </si>
  <si>
    <t>D44F17000840006</t>
  </si>
  <si>
    <t>DOMANDA FISIOS - CENTRO FIOSIOTERAPICO TOSCANO - SRL DEL 31-01-2017</t>
  </si>
  <si>
    <t>DD 7622 26-05-2017 DOMANDA FISIOS - CENTRO FIOSIOTERAPICO TOSCANO - SRL (00955150495)</t>
  </si>
  <si>
    <t>www.opencoesione.gov.it/progetti/12to172050</t>
  </si>
  <si>
    <t>12TO172170</t>
  </si>
  <si>
    <t>12TO172780</t>
  </si>
  <si>
    <t>12TO172784</t>
  </si>
  <si>
    <t>E66J17000950004</t>
  </si>
  <si>
    <t>LINGUE, TESTI E DIGITAL HUMANITIES: RISORSE PER LA RICERCA, LA DIDATTICA, L'IMPRESA E L'ALTA DIVULGAZIONE</t>
  </si>
  <si>
    <t>IL PROGRAMMA D'INTERVENTO LITEDH RIUNISCE CINQUE DIVERSE PROPOSTE DI PERCORSI DI ALTA FORMAZIONE TRAMITE LA RICERCA (LINEA A) CON L'INTENTO DI PERMETTERE A GIOVANI STUDIOSI E RICERCATORI DI INTEGRARE LE CONOSCENZE APPRESE IN AMBITO ACCADEMICO CON COMPETENZE APPLICATIVE ACQUISITE IN CONTESTI DI ESPERIENZA. SI MIRA COS? A LEGARE PI? STRETTAMENTE IL PROGRESSO DELLE CONOSCENZE DI TIPO UMANISTICO CON L'APPLICAZIONE AD APPROPRIATI AMBITI OCCUPAZIONALI AL FINE ANCHE DI FAVORIRE IL FUTURO INSERIMENTO DEI DESTINATARI DEL BANDO (LAUREATI E ADDOTTORATI) NEL MONDO DEL LAVORO ANCHE AL DI FUORI DEL SISTEMA PUBBLICO DELLA RICERCA. LE CINQUE PROPOSTE RIUNITE IN LITEDH RISPONDONO AD ALCUNI FRA I PRINCIPALI INDIRIZZI DI RICERCA VIVI PRESSO IL SOGGETTO ATTUATORE, IL DIPARTIMENTO DI ATENEO PER LA DIDATTICA E LA RICERCA (DADR) DELL'UNIVERSIT? PER STRANIERI DI SIENA, E PROPONGONO PERCI? NEL LORO INSIEME L'APPLICAZIONE DI RICERCHE ALTAMENTE SPECIALIZZATE DI AMBITO SOPRATTUTTO LINGUISTICO E LETTERARIO AL MOND</t>
  </si>
  <si>
    <t>www.opencoesione.gov.it/progetti/12to172784</t>
  </si>
  <si>
    <t>12TO172800</t>
  </si>
  <si>
    <t>12TO172813</t>
  </si>
  <si>
    <t>12TO172843</t>
  </si>
  <si>
    <t>12TO172846</t>
  </si>
  <si>
    <t>12TO172850</t>
  </si>
  <si>
    <t>12TO172855</t>
  </si>
  <si>
    <t>12TO172859</t>
  </si>
  <si>
    <t>D64D17000050006</t>
  </si>
  <si>
    <t>TECNICO SUPERIORE PER IL SISTEMA QUALIT? DI PRODOTTI E PROCESSI A BASE BIOTECNOLOGICA - PROBIT 2.0</t>
  </si>
  <si>
    <t>TECNICO SUPERIORE PER IL SISTEMA QUALIT? DI PRODOTTI E PROCESSI A BASE BIOTECNOLOGICA</t>
  </si>
  <si>
    <t>www.opencoesione.gov.it/progetti/12to172859</t>
  </si>
  <si>
    <t>12TO172920</t>
  </si>
  <si>
    <t>12TO172923</t>
  </si>
  <si>
    <t>12TO172924</t>
  </si>
  <si>
    <t>12TO172926</t>
  </si>
  <si>
    <t>12TO172927</t>
  </si>
  <si>
    <t>12TO172928</t>
  </si>
  <si>
    <t>12TO172929</t>
  </si>
  <si>
    <t>12TO172930</t>
  </si>
  <si>
    <t>12TO172932</t>
  </si>
  <si>
    <t>12TO172933</t>
  </si>
  <si>
    <t>D47D17000600006</t>
  </si>
  <si>
    <t>TECNICO DELLA PROGRAMMAZIONE DELLA PRODUZIONE A BREVE,MEDIO E LUNGO TERMINE - SMART MOTION</t>
  </si>
  <si>
    <t>TECNICO DELLA PROGRAMMAZIONE DELLA PRODUZIONE A BREVE,MEDIO E LUNGO TERMINE - SMART MOTIONPROGETTO FORMATIVO STRATEGICO RELATIVO ALLA FILIERA MECCANICA ED ENERGIA _ AZIONE 1 _ FORMAZIONE PER L'INSERIMENTO LAVORATIVO (QUALIFICHE)</t>
  </si>
  <si>
    <t>www.opencoesione.gov.it/progetti/12to172933</t>
  </si>
  <si>
    <t>12TO172934</t>
  </si>
  <si>
    <t>D47D17000070006</t>
  </si>
  <si>
    <t>TECNICO DELL'AUTOMAZIONE DEI PROCESSI PRODUTTIVI - SMART MOTION</t>
  </si>
  <si>
    <t>PROGETTO FORMATIVO STRATEGICO RELATIVO ALLA FILIERA MECCANICA ED ENERGIA _ AZIONE 1 _ FORMAZIONE PER L'INSERIMENTO LAVORATIVO (QUALIFICHE)TECNICO DELL'AUTOMAZIONE DEI PROCESSI PRODUTTIVI - SMART MOTION</t>
  </si>
  <si>
    <t>www.opencoesione.gov.it/progetti/12to172934</t>
  </si>
  <si>
    <t>12TO172935</t>
  </si>
  <si>
    <t>12TO172936</t>
  </si>
  <si>
    <t>D47D17001210006</t>
  </si>
  <si>
    <t>TECNICO DEL DISEGNO DI PRODOTTI INDUSTRIALI ATTRAVERSO L'UTILIZZO DI TECNOLOGIE INFORMATICHE - SMART MOTION</t>
  </si>
  <si>
    <t>PROGETTO FORMATIVO STRATEGICO RELATIVO ALLA FILIERA MECCANICA ED ENERGIA _ AZIONE 1 _ FORMAZIONE PER L'INSERIMENTO LAVORATIVO (QUALIFICHE)TECNICO DEL DISEGNO DI PRODOTTI INDUSTRIALI ATTRAVERSO L'UTILIZZO DI TECNOLOGIE INFORMATICHE - SMART MOTION</t>
  </si>
  <si>
    <t>www.opencoesione.gov.it/progetti/12to172936</t>
  </si>
  <si>
    <t>12TO172937</t>
  </si>
  <si>
    <t>D47D17001180006</t>
  </si>
  <si>
    <t>ADDETTO ALLA REALIZZAZIONE DI MANUFATTI LIGNEI  - SMART MOTION</t>
  </si>
  <si>
    <t>PROGETTO FORMATIVO STRATEGICO RELATIVO ALLA FILIERA MECCANICA ED ENERGIA _ AZIONE 1 _ FORMAZIONE PER L'INSERIMENTO LAVORATIVO (QUALIFICHE)ADDETTO ALLA REALIZZAZIONE DI MANUFATTI LIGNEI  - SMART MOTION</t>
  </si>
  <si>
    <t>www.opencoesione.gov.it/progetti/12to172937</t>
  </si>
  <si>
    <t>12TO172938</t>
  </si>
  <si>
    <t>D47D17000460006</t>
  </si>
  <si>
    <t>PERCORSO FORMATIVO FINALIZZATO AL RILASCIO DI CERTIFICATO DI COMPETENZE PER  LE SEGUENTI ADA/UC : (UC 1830)(UC 1831)(UC 1832) - SMART MOTION</t>
  </si>
  <si>
    <t>PROGETTO FORMATIVO STRATEGICO RELATIVO ALLA FILIERA MECCANICA ED ENERGIA _ AZIONE 1 _ FORMAZIONE PER L'INSERIMENTO LAVORATIVO (QUALIFICHE)PERCORSO FORMATIVO FINALIZZATO AL RILASCIO DI CERTIFICATO DI COMPETENZE PER  LE SEGUENTI ADA/UC : ATTREZZAGGIO E SALDATURA AD ARCO ELETTRICO (UC 1830); SALDATURA CON GAS, SALDOBRASATURA, SALDATURA MIG MAG (UC 1831) E ATTREZZAGGIO MACCHINA PER SALDATURA A TIG (1832) - SMART MOTION</t>
  </si>
  <si>
    <t>www.opencoesione.gov.it/progetti/12to172938</t>
  </si>
  <si>
    <t>12TO172939</t>
  </si>
  <si>
    <t>D47D17001290006</t>
  </si>
  <si>
    <t>PERCORSO FORMATIVO FINALIZZATO AL RILASCIO DI CERTIFICATO DI COMPETENZE PER  LE SEGUENTI ADA/UC :  (UC 4) (UC 5) - SMART MOTION</t>
  </si>
  <si>
    <t>PROGETTO FORMATIVO STRATEGICO RELATIVO ALLA FILIERA MECCANICA ED ENERGIA _ AZIONE 1 _ FORMAZIONE PER L'INSERIMENTO LAVORATIVO (QUALIFICHE)PERCORSO FORMATIVO FINALIZZATO AL RILASCIO DI CERTIFICATO DI COMPETENZE PER  LE SEGUENTI ADA/UC : PROGETTAZIONE DELLA STRUTTURA DEL MESSAGGIO O PRODOTTO COMUNICATIVO (UC 4) E IMPIEGO DEGLI STRUMENTI OPERATIVI E TECNOLOGICI NECESSARI ALLA PRODUZIONE DEL MESSAGGIO (UC 5) - SMART MOTION</t>
  </si>
  <si>
    <t>www.opencoesione.gov.it/progetti/12to172939</t>
  </si>
  <si>
    <t>12TO172942</t>
  </si>
  <si>
    <t>D47D17001300006</t>
  </si>
  <si>
    <t>PERCORSI E SERVIZI INTEGRATI (ORIENTAMENTO,FORMAZIONE,CONSULENZA) PER LA CREAZIONE DI IMPRESA E LAVORO AUTONOMO_GIOVANI FINO A 29ANNI-SMART MOTION</t>
  </si>
  <si>
    <t>PROGETTO FORMATIVO STRATEGICO RELATIVO ALLA FILIERA MECCANICA ED ENERGIA _ AZIONE 2_ PERCORSI E SERVIZI INTEGRATI (ORIENTAMENTO, FORMAZIONE, CONSULENZA) PER LA CREAZIONE DI IMPRESA E LAVORO AUTONOMO _ GIOVANI FINO A 29 ANNI - SMART MOTION</t>
  </si>
  <si>
    <t>www.opencoesione.gov.it/progetti/12to172942</t>
  </si>
  <si>
    <t>12TO172944</t>
  </si>
  <si>
    <t>D47D17001310006</t>
  </si>
  <si>
    <t>PERCORSI E SERVIZI INTEGRATI (ORIENTAMENTO,FORMAZIONE,CONSULENZA) PER LA CREAZIONE DI IMPRESA E LAVORO AUTONOMO_30ANNI E OLTRE-SMART MOTION</t>
  </si>
  <si>
    <t>PROGETTO FORMATIVO STRATEGICO RELATIVO ALLA FILIERA MECCANICA ED ENERGIA _ AZIONE 3_ PERCORSI E SERVIZI INTEGRATI (ORIENTAMENTO,FORMAZIONE,CONSULENZA) PER LA CREAZIONE DI IMPRESA E LAVORO AUTONOMO_30ANNI E OLTRE-SMART MOTION</t>
  </si>
  <si>
    <t>www.opencoesione.gov.it/progetti/12to172944</t>
  </si>
  <si>
    <t>12TO172946</t>
  </si>
  <si>
    <t>D47D17001220004</t>
  </si>
  <si>
    <t>INTERVENTIDIFORMAZIONE A FAVORE DEGLI OCCUPATI (LAVORATORI,IMPRENDITORI) IN PARTICOLARE NELL?AREA R&amp;S E INNOVAZIONETECNOLOGICA-SMART MOTION</t>
  </si>
  <si>
    <t>PROGETTO FORMATIVO STRATEGICO RELATIVO ALLA FILIERA MECCANICA ED ENERGIA _ AZIONE 4_ INTERVENTIDIFORMAZIONE A FAVORE DEGLI OCCUPATI (LAVORATORI,IMPRENDITORI) IN PARTICOLARE NELL?AREA R&amp;S E INNOVAZIONETECNOLOGICA-SMART MOTION</t>
  </si>
  <si>
    <t>www.opencoesione.gov.it/progetti/12to172946</t>
  </si>
  <si>
    <t>12TO172959</t>
  </si>
  <si>
    <t>D62C17003430006</t>
  </si>
  <si>
    <t>UFFICIO HR. SELEZIONE DEL PERSONALE E ATTIVIT? AMMINISTRATIVA</t>
  </si>
  <si>
    <t>www.opencoesione.gov.it/progetti/12to172959</t>
  </si>
  <si>
    <t>12TO172961</t>
  </si>
  <si>
    <t>12TO172985</t>
  </si>
  <si>
    <t>12TO173132</t>
  </si>
  <si>
    <t>D47D17001090006</t>
  </si>
  <si>
    <t>INTERVENTI INDIVIDUALI A FAVORE DI BIAGIOTTI MARCO (*codice fiscale*)</t>
  </si>
  <si>
    <t>www.opencoesione.gov.it/progetti/12to173132</t>
  </si>
  <si>
    <t>12TO173234</t>
  </si>
  <si>
    <t>D12G17000070006</t>
  </si>
  <si>
    <t>GESTIONE DI ALCUNE ATTIVIT? DEL SISTEMA REGIONALE DI WEB LEARNING ? TRIO RIGUARDANTI GLI ASPETTI TECNICO-SISTEMISTICI</t>
  </si>
  <si>
    <t>II AFFIDAMENTO SERVIZI DI ?GESTIONE DI ALCUNE ATTIVIT? DEL SISTEMA REGIONALE DI WEB LEARNING ? TRIO RIGUARDANTI GLI ASPETTI TECNICO-SISTEMISTICI CIG 7152291140</t>
  </si>
  <si>
    <t>www.opencoesione.gov.it/progetti/12to173234</t>
  </si>
  <si>
    <t>12TO173235</t>
  </si>
  <si>
    <t>D12G17000060006</t>
  </si>
  <si>
    <t>GESTIONE DI ALCUNE ATTIVIT? DI RAPPORTO CON L?UTENZA DEL SISTEMA REGIONALE DI WEB LEARNING - TRIO CIG 7142768E9BIIS</t>
  </si>
  <si>
    <t>II AFFIDAMENTO PER LA GESTIONE DI ALCUNE ATTIVIT? DI RAPPORTO CON L?UTENZA DEL SISTEMA REGIONALE DI WEB LEARNING - TRIO</t>
  </si>
  <si>
    <t>www.opencoesione.gov.it/progetti/12to173235</t>
  </si>
  <si>
    <t>12TO173278</t>
  </si>
  <si>
    <t>D55D17000430006</t>
  </si>
  <si>
    <t>INTERVENTI INDIVIDUALI A FAVORE DI INGRASCIOTTA ROBERTA (*codice fiscale*)</t>
  </si>
  <si>
    <t>www.opencoesione.gov.it/progetti/12to173278</t>
  </si>
  <si>
    <t>12TO173328</t>
  </si>
  <si>
    <t>D69D17001520006</t>
  </si>
  <si>
    <t>IL PROGETTO ÃŠ FINALIZZATO AL TRASFERIMENTO DI CONOSCENZE IN UN'OTTICA DI INNOVAZIONE DI PROCESSO, DI PRODOTTO E ORGANIZZATIVA E ALLA PROMOZIONE DI UNA CULTURA D'IMPRESA VOLTA AL MIGLIORAMENTO DELL'AZIENDA, FACENDO LEVA SULLE COMPETENZE DISTINTIVE, SCIENTIFICHE E TECNOLOGICHE; I TEMI DELL'INNOVAZIONE DI PROCESSO, DI PRODOTTO E ORGANIZZATIVA , OLTRE A QUELLI DI VALOROZZAZIONE DEL PROPRIO KNOW OUT, SONO STATI TRADOTTI IN ATTIVITÃ  FORMATIVETRATTASI DI 18 ATTIVITÃ  FORMATIVE CHE FANNO LEVA SU COMPETENZE DISTINTIVE, ANCHE DIGITALI, LINGUISTICHE, PROGETTUALI E COMUNICATIVE</t>
  </si>
  <si>
    <t>www.opencoesione.gov.it/progetti/12to173328</t>
  </si>
  <si>
    <t>BORSA DI MOBILITA' PROFESSIONALE</t>
  </si>
  <si>
    <t>12TO173380</t>
  </si>
  <si>
    <t>12TO173404</t>
  </si>
  <si>
    <t>D48D17000250006</t>
  </si>
  <si>
    <t>INTERVENTI INDIVIDUALI A FAVORE DI RIMEDIOTTI GIOVANNI (*codice fiscale*)</t>
  </si>
  <si>
    <t>www.opencoesione.gov.it/progetti/12to173404</t>
  </si>
  <si>
    <t>12TO175790</t>
  </si>
  <si>
    <t>STAGE, TIROCINI E PERCORSI DI ALTERNANZA SCUOLA LAVORO</t>
  </si>
  <si>
    <t>12TO176105</t>
  </si>
  <si>
    <t>D67D16000040006</t>
  </si>
  <si>
    <t>PERCORSO FINALIZZATO ALLA CERTIFICAZIONE DI COMPETENZA PER LE SEGUENTI ADA: PROGETTAZIONE SITO WEB (UC 817) E SVILUPPO DEL SITO WEB (UC 818)</t>
  </si>
  <si>
    <t>PROGETTAZIONE SITO WEB (UC 817) E SVILUPPO DEL SITO WEB (UC 818): PROGETTAZIONE E GESTIONE DI UN SITO WEB CULTURALE - LOCALIZZAZIONE SIENA</t>
  </si>
  <si>
    <t>www.opencoesione.gov.it/progetti/12to176105</t>
  </si>
  <si>
    <t>12TO176108</t>
  </si>
  <si>
    <t>D67D17001600006</t>
  </si>
  <si>
    <t>NOVE MUSE - TECNICO DELLA REALIZZAZIONE DI PRODOTTI FOTOGRAFICI, AUDIO VISUALI, GRAFICO-EDITORIALI E DELLA CREAZIONE RACCONTI PER IMMAGINI ED. SIENA</t>
  </si>
  <si>
    <t>PERCORSO DI QUALIFICA DENOMINATO "SARTO DIGITALE DI PRODUZIONE CULTURALE" CHE MIXER? I TEMI  DI NARRAZIONE AUDIOVISIVA, CREATIVIT? GRAFICA, TECNICHE E STRUMENTI INNOVATIVI; UTILIZZO DRONI PER RIPRESE AEREE E COMPETENZE DI LOCATION MANAGER - LOCALIZZAZIONE SIENA</t>
  </si>
  <si>
    <t>www.opencoesione.gov.it/progetti/12to176108</t>
  </si>
  <si>
    <t>12TO176139</t>
  </si>
  <si>
    <t>D67D17001840006</t>
  </si>
  <si>
    <t>CERTIFICAZIONE DI COMPETENZA PER LE SEGUENTI ADA/UC: PROGETTAZIONE SITO WEB (817)  E SVILUPPO SITO WEB (818) EDIZIONE  FIRENZE</t>
  </si>
  <si>
    <t>PROGETTAZIONE DEL SITO WEB E SVILUPPO DEL SITO WEB - 2 ADA PER UN PERCORSO DEDICATO ALLA PROGETTAZIONE E GESTIONE DI UN SITO WEB CULTURALE - LOCALIZZAZIONE FIRENZE</t>
  </si>
  <si>
    <t>www.opencoesione.gov.it/progetti/12to176139</t>
  </si>
  <si>
    <t>12TO176149</t>
  </si>
  <si>
    <t>D67D17000030006</t>
  </si>
  <si>
    <t>NOVE MUSE - TECNICO DELLA REALIZZAZIONE DI PRODOTTI FOTOGRAFICI, AUDIO VISUALI, GRAFICO-EDITORIALI E DELLA CREAZIONE RACCONTI PER IMMAGINI ED. FIRENZE</t>
  </si>
  <si>
    <t>PERCORSO DI QUALIFICA DENOMINATO "SARTO DIGITALE DI PRODUZIONI CULTURALI" CHE MIXER? I TEMI DELLA NARRAZIONE AUDIOVISIVA, DELLA CREATIVIT? GRAFICA, DELLE TECNICHE E DEGLI STRUMENTI INNOVATIVI; SAR? DEDICATO SPAZIO ALL'UTILIZZO DI DRONI PER LE RIPRESE AEREE ED INTRODURR? I CONTENUTI DELLE COMPETENZE DI LOCATION MANAGER - LOCALIZZAZIONE FIRENZE</t>
  </si>
  <si>
    <t>www.opencoesione.gov.it/progetti/12to176149</t>
  </si>
  <si>
    <t>12TO181273</t>
  </si>
  <si>
    <t>D57D17000800006</t>
  </si>
  <si>
    <t>TECNICO DELLE ATTIVITA' DI PROGETTAZIONE SVILUPPO E AGGIORNAMENTO SITI WEB - PERVI@M SEDE POGGIBONSI</t>
  </si>
  <si>
    <t>VIE E ITINERARI: PERCORSO DI QUALIFICA PER TECNICO DELLE ATTIVIT? DI PROGETTAZIONE, SVILUPPO E AGGIORNAMENTO DI SITI WEB  - LOCALIZZAZIONE POGGIBONSI</t>
  </si>
  <si>
    <t>www.opencoesione.gov.it/progetti/12to181273</t>
  </si>
  <si>
    <t>12TO181277</t>
  </si>
  <si>
    <t>D69D17001530006</t>
  </si>
  <si>
    <t>INTERVENTI DI FORMAZIONE A FAVORE OCCUPATI (LAVORATORI E IMPRENDITORI) IN PARTICOLARE NELL'AREA DELLA R&amp;S E INNOVAZIONE TECNOLOGICA -PERVI@M</t>
  </si>
  <si>
    <t>AZIENDE, LAVORATORI ED IMPRENDITORI SONO CHIAMATI PER PRIMI AD ESSERE PROPULSORI DI UN TURISMO "SMART", COMPETITIVO, SOSTENIBILE ED INCLUSIVO IN MERCATI INTERNAZIONALI, CON FOCALIZZAZIONE SULL'INNOVAZIONE</t>
  </si>
  <si>
    <t>www.opencoesione.gov.it/progetti/12to181277</t>
  </si>
  <si>
    <t>12TO184358</t>
  </si>
  <si>
    <t>12TO184359</t>
  </si>
  <si>
    <t>12TO184360</t>
  </si>
  <si>
    <t>12TO184361</t>
  </si>
  <si>
    <t>12TO184363</t>
  </si>
  <si>
    <t>12TO184364</t>
  </si>
  <si>
    <t>12TO184365</t>
  </si>
  <si>
    <t>12TO184366</t>
  </si>
  <si>
    <t>D19D17001750006</t>
  </si>
  <si>
    <t>WELCOME 3.0-AZ.4-INTERVENTI DI FORMAZIONE A FAVORE DEGLI OCCUPATI(LAVORATORI E IMPRENDITORI)IN PARTICOLARE NELL?AREA R&amp;S E INNOVAZIONE TECNOLOGICA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</si>
  <si>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4: PERCORSO "INTERVENTI DI FORMAZIONE A FAVORE DEGLI OCCUPATI(LAVORATORI E IMPRENDITORI)IN PARTICOLARE NELL?AREA R&amp;S E INNOVAZIONE TECNOLOGICA". DESTINATARI: LAVORATORI, IMPRENDITORI E IMPRESE. LE ATTIVIT? PER OCCUPATI DI PICCOLE E MEDIE IMPRESE SI SUDDIVIDONO IN PI? PERCORSI IN FORMATO DI SEMINARIO E/O DI CORSO DI AGGIORNAMENTO (SEDI FIRENZE, PRATO, PISA).OBIETTIVO DI INTEGRAZIONE DELLE SOTTO-FILIERE RICETTIVO, RISTORAZIONE, SOCIAL MEDIA E WEB MARKETING E TRASVERSALI</t>
  </si>
  <si>
    <t>www.opencoesione.gov.it/progetti/12to184366</t>
  </si>
  <si>
    <t>GENOVA</t>
  </si>
  <si>
    <t>12TO184437</t>
  </si>
  <si>
    <t>B85J17000000006</t>
  </si>
  <si>
    <t>OPUS - MODELLO INTEGRATO/DIGITALE PER ALTERNANZ@ SCUOLA-LAVORO - SISTEMA VALDERA</t>
  </si>
  <si>
    <t>IL PROGETTO OPUS PRENDE LE MOSSE DA UNA PROGRAMMAZIONE CONDIVISA ALL?INTERNO DEL CRED VALDERA E DAL PATTO PER UNA COMUNITÃ  EDUCANTE CHE HA COME FINALITÃ  MIGLIORARE IL FUNZIONAMENTO COMPLESSIVO DEL SISTEMA E DELLE ISTITUZIONI SCOLASTICHE DELLA VALDERA, AL FINE DI INNALZARE I LIVELLI DI ISTRUZIONE E LE COMPETENZE DELLE STUDENTESSE E DEGLI STUDENTI, RISPETTANDONE I TEMPI E GLI STILI DI APPRENDIMENTO; LE SCUOLE MEDIE SUPERIORI DELLA VALDERA, CONSAPEVOLI DI DOVER SVOLGERE NEI PROSSIMI ANNI UNO SFORZO ORGANIZZATIVO E FINANZIARIO PER PORTARE ALL?ECCELLENZA E ALL?EFFICACIA LO STRUMENTO DELL?ALTERNANZA SCUOLA LAVORO (ASLAV) PROMOSSO DALLA 107/2015, HANNO CONDIVISO UN MODELLO DI ASLAV INTEGRATO CON IMPRESE, ENTI PUBBLICI E AGENZIE FORMATIVE DI DIVERSA ESTRAZIONE E SOPRATTUTO DIGITALE; OVVERO UN MODELLO CHE DIGITALIZZI SEMPRE PIÃ¹ I PROCESSI ORGANIZZATIVI AL FINE DI RENDERLI CONOSCIBILI, TRASPARENTI, TRASFERIBILI ANCHE AD ALTRE SCUOLE.</t>
  </si>
  <si>
    <t>www.opencoesione.gov.it/progetti/12to184437</t>
  </si>
  <si>
    <t>12TO187592</t>
  </si>
  <si>
    <t>12TO187659</t>
  </si>
  <si>
    <t>12TO187667</t>
  </si>
  <si>
    <t>PROGETTO PER LA REALIZZAZIONE DI INTERVENTI A SUPPORTO  DELLE AZIONI DI ALTERNANZA SCUOLA-LAVORO PER FACILITARE LE TRANSAZIONI TRA ISTRUZIONE, FORMAZIONE E LAVORO</t>
  </si>
  <si>
    <t>12TO187671</t>
  </si>
  <si>
    <t>12TO187702</t>
  </si>
  <si>
    <t>D82C17001760006</t>
  </si>
  <si>
    <t>INTERVENTI INDIVIDUALI A FAVORE DI IMBRO' GERLANDO (*codice fiscale*)</t>
  </si>
  <si>
    <t>ESPERIENZA LAVORATIVA DI CREAZIONE GRAFICA DI PUBBLICIT? SUI SOCIAL, CREAZIONE DI PRESENTAZIONI AZIENDALI E VIDEO, REALIZZAZIONE ETICHETTE VINI, AGGIORNAMENTO SITO INTERNET.</t>
  </si>
  <si>
    <t>www.opencoesione.gov.it/progetti/12to187702</t>
  </si>
  <si>
    <t>12TO187739</t>
  </si>
  <si>
    <t>D32C17002870006</t>
  </si>
  <si>
    <t>INTERVENTI INDIVIDUALI A FAVORE DI FORTE FRANCESCA (*codice fiscale*)</t>
  </si>
  <si>
    <t>ESPERIENZA LAVORATIVA RIGUARDANTE INFORMAZIONI SPAZIALI E STRUMENTI D'INDAGINE SUI DATI ARCHEOLOGICI DIGITALI.</t>
  </si>
  <si>
    <t>www.opencoesione.gov.it/progetti/12to187739</t>
  </si>
  <si>
    <t>12TO187742</t>
  </si>
  <si>
    <t>12TO187776</t>
  </si>
  <si>
    <t>D14E17005990006</t>
  </si>
  <si>
    <t>INTERVENTI INDIVIDUALI A FAVORE DI LATESSA MATTIA (*codice fiscale*)</t>
  </si>
  <si>
    <t>ESPERIENZA LAVORATIVA DI GESTIONE DI UNA PIATTAFORMA DI COMMERCIO ELETTRONICO, PRINCIPALMENTE DELLA PARTE DI MARKETING E WEBMARKETING.</t>
  </si>
  <si>
    <t>www.opencoesione.gov.it/progetti/12to187776</t>
  </si>
  <si>
    <t>12TO187790</t>
  </si>
  <si>
    <t>E65B17009080007</t>
  </si>
  <si>
    <t>DAT- SVILUPPO COMPETENZE DIGITALI  NEI SETTORI DEL TURISMO, CULTURA E SERVIZI</t>
  </si>
  <si>
    <t>www.opencoesione.gov.it/progetti/12to187790</t>
  </si>
  <si>
    <t>12TO188597</t>
  </si>
  <si>
    <t>12TO188598</t>
  </si>
  <si>
    <t>D54D18000040004</t>
  </si>
  <si>
    <t>SDM - SOLUZIONI DIGITALI PER I MODULI</t>
  </si>
  <si>
    <t>SDM - SOLUZIONI DIGITALI PER I MODULI -  AZIONE 2 - PIANO FORMATIVO CON ACCORDO SINDACALE, VOLTO ALLA RIQUALIFICAZIONE DEI LAVORATORI DELLE IMPRESE NUOVA PIGNONE SRL E NUOVA PIGNONE INTERNATIONAL SRL LOCALIZZATE NELL'AREA DI CRISI DI MASSA CARRARA COMUNE DI CARRARA (AVENZA)</t>
  </si>
  <si>
    <t>www.opencoesione.gov.it/progetti/12to188598</t>
  </si>
  <si>
    <t>12TO189153</t>
  </si>
  <si>
    <t>12TO189154</t>
  </si>
  <si>
    <t>12TO189155</t>
  </si>
  <si>
    <t>12TO189156</t>
  </si>
  <si>
    <t>INCENTIVI ALLE PERSONE PER IL LAVORO AUTONOMO</t>
  </si>
  <si>
    <t>12TO189209</t>
  </si>
  <si>
    <t>H12H17000320006</t>
  </si>
  <si>
    <t>MODELLI DI ALTERNANZA PER IL DIGITALE -MAD 4.0</t>
  </si>
  <si>
    <t>PROGETTO PER LA REALIZZAZIONE DI INTERVENTI A SUPPORTO DELLE AZIONI DI ALTERNANZA SCUOLA-LAVORO RIVOLTI A FACILITARE LE TRANSAZIONI TRA ISTRUZIONE, FORMAZIONE E LAVORO</t>
  </si>
  <si>
    <t>www.opencoesione.gov.it/progetti/12to189209</t>
  </si>
  <si>
    <t>12TO189214</t>
  </si>
  <si>
    <t>12TO189283</t>
  </si>
  <si>
    <t>12TO189304</t>
  </si>
  <si>
    <t>D17D17000570006</t>
  </si>
  <si>
    <t>TECNICO DELLA PROGRAMMAZIONE E DELLO SVILUPPO DI SITI INTERNET E PAGINE WEB</t>
  </si>
  <si>
    <t>PERCORSI FORMATIVI PER RILASIO DI QUALIFICA PROFESSIONALE FINALIZZATI ALL'INSERIMENTO LAVORATIVO</t>
  </si>
  <si>
    <t>www.opencoesione.gov.it/progetti/12to189304</t>
  </si>
  <si>
    <t>12TO189345</t>
  </si>
  <si>
    <t>I62H17000110006</t>
  </si>
  <si>
    <t>CULTURA, TECNOLOGIA &amp; CREATIVITA' - VERSO INDUSTRIA CREATIVA 4.0</t>
  </si>
  <si>
    <t>IL PROGETTO PREVEDE DIVERSE AZIONI VOLTE A FAVORIRE UNA ATTIVIT? DI COLLABORAZIONE CON LE ORGANIZZAZIONI CULTURALI, IMPRESE E SCUOLE PER L'ALTERNANZA SCUOLA LAVORO NELL'AMBITO DELLA FILIERA DI INDUSTRIA CULTURALE E CREATIVA 4.0 - L'OBIETTIVO PERSEGUITO ? QUELLO DI CREARE FIGURE IN USCITA DAI LICEI E ISTITUTI TECNICI E PROFESSIONALI INTEGRANDOLE NEL NUOVO TESSUTO IMPRENDITORIALE DELLA CULTURA E CREATIVIT? A BASE DIGITALE</t>
  </si>
  <si>
    <t>www.opencoesione.gov.it/progetti/12to189345</t>
  </si>
  <si>
    <t>12TO189353</t>
  </si>
  <si>
    <t>D47D17000790006</t>
  </si>
  <si>
    <t>T'AMA - CERTIFICATO DI COMPETENZE PER LE SEGUENTI ADA/UC: PROGETTAZIONE DEL SITO WEB E ANALISI DEL MERCATO DI RIFERIMENTO</t>
  </si>
  <si>
    <t>IL PROGETTO VUOLE FARE ACQUISIRE E CERTIFICARE LE COMPETENZE DI UN OPERATORE CAPACE DI RECEPIRE LEINFORMAZIONI STRUTTURATE SUL MERCATO TURISTICO E SUI E COMPORTAMENTI DI CONSUMO SUL TARGET DI RIFERIMENTO E DIPROGETTARE, REALIZZARE E GESTIRE IL SITO WEB E I DIVERSI I SOCIAL CHE ATTRAGGANO IL TARGET DI CLIENTELA DIRIFERIMENTO.</t>
  </si>
  <si>
    <t>www.opencoesione.gov.it/progetti/12to189353</t>
  </si>
  <si>
    <t>12TO189357</t>
  </si>
  <si>
    <t>12TO189392</t>
  </si>
  <si>
    <t>12TO189393</t>
  </si>
  <si>
    <t>D15D17001620006</t>
  </si>
  <si>
    <t>APP DI VIAGGIO AZ.1 PERC.1-TECNICO DELLA PROGETTAZIONE E DEI PROCESSI DI REALIZZAZIONE DI MESSAGGI/PRODOTTI COMUNICATIVI</t>
  </si>
  <si>
    <t>APP DI VIAGGIO - SVILUPPO DI SERVIZI DIGITALI PER IL TURISMO - AZIONE 1 PERCORSO 1 "TECNICO DELLA PROGETTAZIONE E DEI PROCESSI DI REALIZZAZIONE DI MESSAGGI/PRODOTTI COMUNICATIVI"</t>
  </si>
  <si>
    <t>www.opencoesione.gov.it/progetti/12to189393</t>
  </si>
  <si>
    <t>12TO189394</t>
  </si>
  <si>
    <t>D15D17001630006</t>
  </si>
  <si>
    <t>APP DI VIAGGIO AZ1 PERC2-TECNICO DELLE ATTIVITA' DI PROGETTAZIONE, SVILUPPO E AGGIORNAMENTO DI SITI WEB</t>
  </si>
  <si>
    <t>APP DI VIAGGIO - SVILUPPO DI SERVIZI DIGITALI PER IL TURISMO -  AZIONE 1 PERCORSO 2 -  TECNICO DELLE ATTIVITA' DI PROGETTAZIONE, SVILUPPO E AGGIORNAMENTO DI SITI WEB</t>
  </si>
  <si>
    <t>www.opencoesione.gov.it/progetti/12to189394</t>
  </si>
  <si>
    <t>12TO189395</t>
  </si>
  <si>
    <t>D15D17001640006</t>
  </si>
  <si>
    <t>APP DI VIAGGIO AZ.1 PERC.3 - TECNICO DELLE ATTIVITA' DI MARKETING</t>
  </si>
  <si>
    <t>APP DI VIAGGIO - SVILUPPO DI SERVIZI DIGITALI PER IL TURISMO -  AZIONE1 PERCORSO 3 -  TECNICO DELLE ATTIVITA' DI MARKETING</t>
  </si>
  <si>
    <t>www.opencoesione.gov.it/progetti/12to189395</t>
  </si>
  <si>
    <t>12TO189396</t>
  </si>
  <si>
    <t>D15D17001650006</t>
  </si>
  <si>
    <t>APP DI VIAGGIO AZ1 PERC4-TECNICO REALIZZAZ PRODOTTI FOTOGRAFICI AUDIO VISUALI GRAFICO-EDITORIALI E CREAZIONE RACCONTI PER IMMAGINI</t>
  </si>
  <si>
    <t>APP DI VIAGGIO - SVILUPPO DI SERVIZI DIGITALI PER IL TURISMO -  AZIONE 1 PERCORSO 4 - TECNICO DELLA REALIZZAZIONE DI PRODOTTI FOTOGRAFICI, AUDIO VISUALI, GRAFICO-EDITORIALI E DELLA CREAZIONE DI RACCONTI PER IMMAGINI</t>
  </si>
  <si>
    <t>www.opencoesione.gov.it/progetti/12to189396</t>
  </si>
  <si>
    <t>12TO189397</t>
  </si>
  <si>
    <t>D15D17001660006</t>
  </si>
  <si>
    <t>APP DI VIAGGIO AZ.1 PERC.5 - ADA UC1656 - UC1657 - UC374 EDIZIONE AREZZO</t>
  </si>
  <si>
    <t>APP DI VIAGGIO AZIONE - SVILUPPO DI SERVIZI DIGITALI PER IL TURISMO - AZIONE 1 PERCORSO 5 - ADA UC1656 CONFIGURAZIONE DI UN'OFFERTA DI PRODOTTI/SERVIZI - ADA UC1657 POSIZIONAMENTO DEL PRODOTTO/SERVIZIO ALL'INTERNO DEL SEGMENTO DI MERCATO IDENTIFICATO - ADA UC374 GESTIONE E CONTROLLO DELLA CAMPAGNA PUBBLICITARIA - EDIZIONE AREZZO</t>
  </si>
  <si>
    <t>www.opencoesione.gov.it/progetti/12to189397</t>
  </si>
  <si>
    <t>12TO189398</t>
  </si>
  <si>
    <t>D65D17000480006</t>
  </si>
  <si>
    <t>APP DI VIAGGIO AZ.1 PERC.6 - ADA UC1656 - UC1657 - UC374 - EDIZIONE LUCCA</t>
  </si>
  <si>
    <t>APP DI VIAGGIO - SVILUPPO DI SERVIZI DIGITALI PER IL TURISMO - AZIONE 1 PERCORSO 6 - ADA UC1656 CONFIGURAZIONE DI UN'OFFERTA DI PRODOTTI/SERVIZI - ADA UC1657 POSIZIONAMENTO DEL PRODOTTO/SERVIZIO ALL'INTERNO DEL SEGMENTO DI MERCATO IDENTIFICATO - ADA UC374 GESTIONE E CONTROLLO DELLA CAMPAGNA PUBBLICITARIA - EDIZIONE LUCCA</t>
  </si>
  <si>
    <t>www.opencoesione.gov.it/progetti/12to189398</t>
  </si>
  <si>
    <t>12TO189399</t>
  </si>
  <si>
    <t>D15D17001670006</t>
  </si>
  <si>
    <t>APP DI VIAGGIO  AZIONE 2 - PERCORSI E SERVIZI INTEGRATI PER LA CREAZIONE DI IMPRESA E LAVORO AUTONOMO</t>
  </si>
  <si>
    <t>APP DI VIAGGIO - SVILUPPO DI SERVIZI DIGITALI PER IL TURISMO - AZIONE 2  - PERCORSI E SERVIZI INTEGRATI PER LA CREAZIONE DI IMPRESA E LAVORO AUTONOMO</t>
  </si>
  <si>
    <t>www.opencoesione.gov.it/progetti/12to189399</t>
  </si>
  <si>
    <t>12TO189400</t>
  </si>
  <si>
    <t>D15D17001680006</t>
  </si>
  <si>
    <t>APP DI VIAGGIO AZIONE 3 - PERCORSI E SERVIZI INTEGRATI PER LA CREAZIONE DI IMPRESA E LAVORO AUTONOMO</t>
  </si>
  <si>
    <t>APP DI VIAGGIO - SVILUPPO DI SERVIZI DIGITALI PER IL TURISMO - AZIONE 3 -  PERCORSI E SERVIZI INTEGRATI PER LA CREAZIONE DI IMPRESA E LAVORO AUTONOMO</t>
  </si>
  <si>
    <t>www.opencoesione.gov.it/progetti/12to189400</t>
  </si>
  <si>
    <t>12TO189401</t>
  </si>
  <si>
    <t>D18D16000000006</t>
  </si>
  <si>
    <t>APP DI VIAGGIO  AZIONE 4 -  INTERVENTI DI FORMAZIONE A FAVORE DI OCCUPATI</t>
  </si>
  <si>
    <t>APP DI VIAGGIO - SVILUPPO DI SERVIZI DIGITALI PER IL TURISMO -  AZIONE 4 -  INTERVENTI DI FORMAZIONE A FAVORE DI OCCUPATI</t>
  </si>
  <si>
    <t>www.opencoesione.gov.it/progetti/12to189401</t>
  </si>
  <si>
    <t>12TO189417</t>
  </si>
  <si>
    <t>12TO189619</t>
  </si>
  <si>
    <t>12TO189626</t>
  </si>
  <si>
    <t>12TO189652</t>
  </si>
  <si>
    <t>D67D18000100006</t>
  </si>
  <si>
    <t>DIGITAL CONSTRUCTION SITE: PERCORSO DI FORMAZIONE E DIGITALIZZAZIONE DELLA DOCUMENTAZIONE DI CANTIERE</t>
  </si>
  <si>
    <t>www.opencoesione.gov.it/progetti/12to189652</t>
  </si>
  <si>
    <t>12TO189653</t>
  </si>
  <si>
    <t>12TO189654</t>
  </si>
  <si>
    <t>12TO189655</t>
  </si>
  <si>
    <t>12TO189657</t>
  </si>
  <si>
    <t>12TO189658</t>
  </si>
  <si>
    <t>12TO189663</t>
  </si>
  <si>
    <t>12TO189665</t>
  </si>
  <si>
    <t>12TO189666</t>
  </si>
  <si>
    <t>12TO189668</t>
  </si>
  <si>
    <t>D57D18000100006</t>
  </si>
  <si>
    <t>SMART AND CRAFTS: TECNOLOGIE INNOVATIVE PER L'IMPRENDITORIA ARTIGIANA</t>
  </si>
  <si>
    <t>www.opencoesione.gov.it/progetti/12to189668</t>
  </si>
  <si>
    <t>12TO189669</t>
  </si>
  <si>
    <t>12TO189670</t>
  </si>
  <si>
    <t>12TO189671</t>
  </si>
  <si>
    <t>12TO189672</t>
  </si>
  <si>
    <t>12TO189673</t>
  </si>
  <si>
    <t>D57D18000090006</t>
  </si>
  <si>
    <t>KSC&amp; ENTREPRENEURSHIP 4.0 KNOWLEDGE-SKILLS-COMPETENCES 4.0 NELLA ROADMAP PER L?ECONOMIA DIGITALE NELLA TOSCANA SUD</t>
  </si>
  <si>
    <t>www.opencoesione.gov.it/progetti/12to189673</t>
  </si>
  <si>
    <t>12TO189674</t>
  </si>
  <si>
    <t>D57D18000120006</t>
  </si>
  <si>
    <t>KSC&amp;ENTREPRENEURSHIP 4.0 KNOWLEDGE-SKILLS-COMPETENCES 4.0 NELLA ROADMAP PER L?ECONOMIA DIGITALE NELLA TOSCANA SUD (SIENA-GROSSETO)</t>
  </si>
  <si>
    <t>www.opencoesione.gov.it/progetti/12to189674</t>
  </si>
  <si>
    <t>DISTRIBUZIONE DI AUDIOVISIVI E MATERIALE INFORMATIVO</t>
  </si>
  <si>
    <t>12TO189687</t>
  </si>
  <si>
    <t>D52C17004260006</t>
  </si>
  <si>
    <t>INTERVENTI INDIVIDUALI A FAVORE DI PIEROTTI ARRIGO (*codice fiscale*)</t>
  </si>
  <si>
    <t>TIROCINIO CURRICULARE SISTEMA DI RILEVAZIONE E GESTIONE EVENTI IN AMBIENTI BASATI SU INTERNET DELLE COSE</t>
  </si>
  <si>
    <t>www.opencoesione.gov.it/progetti/12to189687</t>
  </si>
  <si>
    <t>12TO189691</t>
  </si>
  <si>
    <t>12TO189812</t>
  </si>
  <si>
    <t>12TO189814</t>
  </si>
  <si>
    <t>12TO189919</t>
  </si>
  <si>
    <t>D85D17000250002</t>
  </si>
  <si>
    <t>MICROCONTROLLORI ELETTRONICA DIGITALE ELETTRONICA ANALOGICA</t>
  </si>
  <si>
    <t>www.opencoesione.gov.it/progetti/12to189919</t>
  </si>
  <si>
    <t>12TO189920</t>
  </si>
  <si>
    <t>12TO189982</t>
  </si>
  <si>
    <t>12TO190002</t>
  </si>
  <si>
    <t>D12C17012060006</t>
  </si>
  <si>
    <t>INTERVENTI INDIVIDUALI A FAVORE DI PINNA VALERIA (*codice fiscale*)</t>
  </si>
  <si>
    <t>TIROCINIO CURRICULARE SETTORE COMUNICAZIONE (PROGETTAZIONE/ORGANIZZAZIONE/GESTIONE PROGETTI DI COMUNICAZIONE DIGITALE)</t>
  </si>
  <si>
    <t>www.opencoesione.gov.it/progetti/12to190002</t>
  </si>
  <si>
    <t>12TO190012</t>
  </si>
  <si>
    <t>D14E18013740006</t>
  </si>
  <si>
    <t>INTERVENTI INDIVIDUALI A FAVORE DI COPPOLA ROBERTA (*codice fiscale*)</t>
  </si>
  <si>
    <t>TIROCINIO CURRICULARE ATTIVITA' ORDINARIE BIBLIOTECARIE E, IN PARTICOLARE, CATALOGAZIONE IN EASYCAT DEL FONDO MONTAIGNE/GAVARINI</t>
  </si>
  <si>
    <t>www.opencoesione.gov.it/progetti/12to190012</t>
  </si>
  <si>
    <t>12TO190013</t>
  </si>
  <si>
    <t>D14E18013750006</t>
  </si>
  <si>
    <t>INTERVENTI INDIVIDUALI A FAVORE DI FABRIZZI MARTA (*codice fiscale*)</t>
  </si>
  <si>
    <t>TIROCINIO CURRICULARE ATTIVITA' ORINARIA BIBLIOTECARIA E, IN PARTICOLARE, RIORDINO RITAGLI DI GIORNALE DEL FONDO MARIO LUZI</t>
  </si>
  <si>
    <t>www.opencoesione.gov.it/progetti/12to190013</t>
  </si>
  <si>
    <t>12TO190018</t>
  </si>
  <si>
    <t>D54E18006670006</t>
  </si>
  <si>
    <t>INTERVENTI INDIVIDUALI A FAVORE DI FARRO ANDREA (*codice fiscale*)</t>
  </si>
  <si>
    <t>TIROCINIO CURRICULARE SISTEMI INFORMATIVI TERRITORIALI (REALIZZAZIONE CATASTO DIGITALE DELLE STRADE - DAL RILIEVO ALLA RESTITUZIONE SU SISTEMI GIS -)</t>
  </si>
  <si>
    <t>www.opencoesione.gov.it/progetti/12to190018</t>
  </si>
  <si>
    <t>12TO190022</t>
  </si>
  <si>
    <t>D57D18000110006</t>
  </si>
  <si>
    <t>PERCORSI DI FORMAZIONE CONTINUA PER L?INNOVAZIONE E LA DIGITALIZZAZIONE DELLE PMI</t>
  </si>
  <si>
    <t>www.opencoesione.gov.it/progetti/12to190022</t>
  </si>
  <si>
    <t>12TO190026</t>
  </si>
  <si>
    <t>D81C17000050006</t>
  </si>
  <si>
    <t>INTERVENTI INDIVIDUALI A FAVORE DI BIRIKH EVGIENIY (*codice fiscale*)</t>
  </si>
  <si>
    <t>DENOMINAZIONE DEL PROGETTO: "VIDEOPERILBUSINESS" -  FINALIT?: VALORIZZARE LE AZIENDE, LE ATTRAZIONI TURISTICHE EIL TERRITORIO TOSCANO ATTRAVERSO LE RIPRESE AEREE AD ALTO IMPATTO EMOTIVO. IL PROGETTO OFFRE CAMPAGNE PERSONALIZZATE DI VIDEOMARKETING PRODUCENDO CONTENUTI MULTIMEDIALI BASATI SULLO STORY-TELLING E LA LORO DISTRIBUZIONE SUL WEB E SOCIAL NETWORK.</t>
  </si>
  <si>
    <t>www.opencoesione.gov.it/progetti/12to190026</t>
  </si>
  <si>
    <t>12TO190182</t>
  </si>
  <si>
    <t>D12H18000130006</t>
  </si>
  <si>
    <t>INTERVENTI INDIVIDUALI A FAVORE DI RAMACCIOTTI ADELE (*codice fiscale*)</t>
  </si>
  <si>
    <t>www.opencoesione.gov.it/progetti/12to190182</t>
  </si>
  <si>
    <t>12TO190184</t>
  </si>
  <si>
    <t>D12H18000150006</t>
  </si>
  <si>
    <t>INTERVENTI INDIVIDUALI A FAVORE DI FELICIOTTI IRENE (*codice fiscale*)</t>
  </si>
  <si>
    <t>www.opencoesione.gov.it/progetti/12to190184</t>
  </si>
  <si>
    <t>12TO190458</t>
  </si>
  <si>
    <t>12TO190485</t>
  </si>
  <si>
    <t>D11C17000080006</t>
  </si>
  <si>
    <t>INTERVENTI INDIVIDUALI A FAVORE DI BATISTINI FERDINANDO (*codice fiscale*)</t>
  </si>
  <si>
    <t>SVILUPPO COMPETENZE IN AMBITO GRAFICO EDITORIALE WEB</t>
  </si>
  <si>
    <t>www.opencoesione.gov.it/progetti/12to190485</t>
  </si>
  <si>
    <t>12TO191872</t>
  </si>
  <si>
    <t>12TO191959</t>
  </si>
  <si>
    <t>D11C17000120006</t>
  </si>
  <si>
    <t>INTERVENTI INDIVIDUALI A FAVORE DI CASTIGLIA LORENZO (*codice fiscale*)</t>
  </si>
  <si>
    <t>CREAZIONE TEAM DI PROFESSIONISTI CON DIVERSE COMPETENZE IN AMBITO GRAFICO EDITORIALE E WEB</t>
  </si>
  <si>
    <t>www.opencoesione.gov.it/progetti/12to191959</t>
  </si>
  <si>
    <t>12TO192014</t>
  </si>
  <si>
    <t>D47H16001430006</t>
  </si>
  <si>
    <t>INCENTIVO ALL'ASSUNZIONE A FAVORE DI POGGIOTONDO SRL</t>
  </si>
  <si>
    <t>INCENTIVO ALL?ASSUNZIONE A FAVORE DI POGGIOTONDO SRL PER IL TIROCINANTE PELLEGRINI VALENTINA</t>
  </si>
  <si>
    <t>www.opencoesione.gov.it/progetti/12to192014</t>
  </si>
  <si>
    <t>12TO192087</t>
  </si>
  <si>
    <t>D37H15002920006</t>
  </si>
  <si>
    <t>INCENTIVO ALL?ASSUNZIONE A FAVORE DI DOLCIARIA TOSCANA</t>
  </si>
  <si>
    <t>INCENTIVO ALL'ASSUNZIONE A FAVORE DI DOLCIARIA TOSCANA  PER IL TIROCINANTE SEAN EDWARD MAZZIOTTA</t>
  </si>
  <si>
    <t>www.opencoesione.gov.it/progetti/12to192087</t>
  </si>
  <si>
    <t>12TO192115</t>
  </si>
  <si>
    <t>D57H16001640006</t>
  </si>
  <si>
    <t>INCENTIVO ALL'ASSUNZIONE A FAVORE DI PROMORANGE SRL</t>
  </si>
  <si>
    <t>INCENTIVO ALL'ASSUNZIONE A FAVORE DI PROMORANGE SRL PER IL TIROCINANTE MARIOTTI FRANCESCA</t>
  </si>
  <si>
    <t>www.opencoesione.gov.it/progetti/12to192115</t>
  </si>
  <si>
    <t>12TO192125</t>
  </si>
  <si>
    <t>D67H16001580006</t>
  </si>
  <si>
    <t>INCENTIVO ALL'ASSUNZIONE A FAVORE DI SANTELLI E BARGIOTTI SNC</t>
  </si>
  <si>
    <t>INCENTIVO ALL'ASSUNZIONE A FAVORE DI SANTELLI E BARGIOTTI SNC PER IL TIROCINANTE ELIA GIOVANNINI</t>
  </si>
  <si>
    <t>www.opencoesione.gov.it/progetti/12to192125</t>
  </si>
  <si>
    <t>12TO192139</t>
  </si>
  <si>
    <t>D67H16001560006</t>
  </si>
  <si>
    <t>INCENTIVO ALL'ASSUNZIONE A FAVORE DI DIGITAL TELECOMUNICATION SERVICE</t>
  </si>
  <si>
    <t>INCENTIVO ALL'ASSUNZIONE A FAVORE DI DIGITAL TELECOMUNICATION SERVICE PER IL TIROCINANTE MARA SISINI</t>
  </si>
  <si>
    <t>www.opencoesione.gov.it/progetti/12to192139</t>
  </si>
  <si>
    <t>12TO192154</t>
  </si>
  <si>
    <t>D17H16001360006</t>
  </si>
  <si>
    <t>INCENTIVO ALL'ASSUNZIONE A FAVORE DI SIWEB SPA</t>
  </si>
  <si>
    <t>INCENTIVO ALL'ASSUNZIONE A FAVORE DI SIWEB SPA PER IL TIROCINANTE ALESSIO FIRRINCIELI</t>
  </si>
  <si>
    <t>www.opencoesione.gov.it/progetti/12to192154</t>
  </si>
  <si>
    <t>12TO192189</t>
  </si>
  <si>
    <t>D97H16001430006</t>
  </si>
  <si>
    <t>INCENTIVO ALL'ASSUNZIONE A FAVORE DI F.LLI GRAZIOTTI</t>
  </si>
  <si>
    <t>INCENTIVO ALL'ASSUNZIONE A FAVORE DI F.LLI GRAZIOTTI PER IL TIROCINANTE RICCARDO ZATI</t>
  </si>
  <si>
    <t>www.opencoesione.gov.it/progetti/12to192189</t>
  </si>
  <si>
    <t>12TO192208</t>
  </si>
  <si>
    <t>12TO192230</t>
  </si>
  <si>
    <t>12TO193521</t>
  </si>
  <si>
    <t>D57D18000510006</t>
  </si>
  <si>
    <t>SMART MANAGER FLOROVIVAISTICO</t>
  </si>
  <si>
    <t>FORMARE LA FIGURA PROFESSIONALE DI "SMART MANAGER NEL SETTORE FLORO-VIVAISTICO", OVVERO UNA FIGURA IBRIDA INTESA COME UN TECNICO PER L'INDUSTRIALIZZAZIONE DEL PRODOTTO E DEL PROCESSO E INSIEME UN RESPONSABILE DELLA GESTIONE E DEL CONTROLLO DEGLI ASPETTI PRODUTTIVI DELL'IMPRESA AGRICOLA</t>
  </si>
  <si>
    <t>www.opencoesione.gov.it/progetti/12to193521</t>
  </si>
  <si>
    <t>12TO193523</t>
  </si>
  <si>
    <t>12TO193533</t>
  </si>
  <si>
    <t>12TO193535</t>
  </si>
  <si>
    <t>12TO193538</t>
  </si>
  <si>
    <t>D57D18000660006</t>
  </si>
  <si>
    <t>DIGITAL FASHION ? APPLICAZIONI INFORMATICHE PER LA PROGETTAZIONE INDUSTRIALE NEL SETTORE MODA</t>
  </si>
  <si>
    <t>IL PROGETTO PREVEDE LA REALIZZAZIONE DI UN PERCORSO DI SPECIALIZZAZIONE TECNICA SUPERIORE RIVOLTO A GIOVANI, NON OCCUPATI O OCCUPATI, IN POSSESSO DI DIPLOMA DI ISTRUZIONE SECONDARIA SUPERIORE PER LA FIGURA PROFESSIONALE REGIONALE DEL ?TECNICO DEL DISEGNO DI PRODOTTI INDUSTRIALI ATTRAVERSO L'UTILIZZO DI TECNOLOGIE INFORMATICHE (FIG. 345) ? CHE INTEGRA E COPRE LE COMPETENZE DELLA SPECIALIZZAZIONE NAZIONALE DI ?TECNICHE PER LA PROGETTAZIONE E LO SVILUPPO DELLE APPLICAZIONI INFORMATICHE?.</t>
  </si>
  <si>
    <t>www.opencoesione.gov.it/progetti/12to193538</t>
  </si>
  <si>
    <t>12TO193541</t>
  </si>
  <si>
    <t>D47D18000200006</t>
  </si>
  <si>
    <t>AMMINISTRATORE DI SISTEMI INFORMATICI</t>
  </si>
  <si>
    <t>L?INTERVENTO PRENDE A RIFERIMENTO LA SPECIALIZZAZIONE NAZIONALE IFTS TECNICHEPER LA PROGETTAZIONE E LO SVILUPPO DI APPLICAZIONI INFORMATICHE DECLINANDOLA SULLA FIGURA REGIONALE DI SYSTEMS ADMINISTRATOR (AMMINISTRATORE DI SISTEMI) IN MODO DA PREPARARE UN PROFILO PROFESSIONALE CHE RISPONDA ALLE ESIGENZE DI SVILUPPO DIGITALE DELLE IMPRESE DELLA COSTA VERSILIANA</t>
  </si>
  <si>
    <t>www.opencoesione.gov.it/progetti/12to193541</t>
  </si>
  <si>
    <t>12TO193542</t>
  </si>
  <si>
    <t>12TO196579</t>
  </si>
  <si>
    <t>D27D18000410006</t>
  </si>
  <si>
    <t>LEARN INNOVATIVE DIGITAL TOURISM</t>
  </si>
  <si>
    <t>L?INTERVENTO ?L.I.DIGI.TOUR ? LEARN INNOVATIVE DIGITAL TOURISM? MIRA A CREARE FIGURE ALL?AVANGUARDIA NEL SETTORE TURISTICO, CIO? FIGURE IN GRADO DI UTILIZZARE LE NUOVE TECNOLOGIE DI COMUNICAZIONE ED I NUOVI STRUMENTI INFORMATICI, PER IMPLEMENTARE AL MEGLIO LE OPPORTUNIT? DERIVANTI DAL SETTORE DELL?ICT ED ADATTARLE ALLE ESIGENZE DEL MONDO TURISTICO, PARTENDO DA UNA CONOSCENZA STRUTTURATA DELLE OPPORTUNIT? E DELLE RISORSE DEL TERRITORIO, DALLA CAPACIT? DI ANALIZZARE LA TIPOLOGIA DEI FLUSSI TURISTICI E QUINDI UTILIZZARE LE LEVE STRATEGICHE E OPERATIVE DEL MARKETING TERRITORIALE, AL FINE DIAL FINE DI PROMUOVERE L?OFFERTA TURISTICA: SIA FACENDO EMERGERE L?ECCELLENZA INTRINSECA DI MOLTE REALT? DEL NOSTRO TERRITORIO CHE HANNO DIFFICOLT? A VALORIZZARSI SUL MERCATO, SIA PRESENTANDO QUELLA STESSA OFFERTA IN MODO TALE CHE RISALTINO QUEGLI ELEMENTI VERSO I QUALI L?ANALISI CONDOTTA (PRECEDENTEMENTE ALL?ATTIVIT? DI PROMOZIONE) HA MOSTRATO ESISTERE UNA MAGGIORE SENSIBILIT? DA PARTE DEI TURISTI.</t>
  </si>
  <si>
    <t>www.opencoesione.gov.it/progetti/12to196579</t>
  </si>
  <si>
    <t>12TO197321</t>
  </si>
  <si>
    <t>D67D18000620006</t>
  </si>
  <si>
    <t>DIGITAL CONTENT EDITOR ? SVILUPPARE SOLUZIONI PER IL TURISMO E IL TERRITORIO</t>
  </si>
  <si>
    <t>IL PROGETTO PREVEDE L?ATTIVAZIONE DI UN CORSO IFTS FINALIZZATO ALL?ACQUISIZIONE DELLA SPECIALIZZAZIONE TECNICA SUPERIORE DI RIFERIMENTO NAZIONALE ?TECNICHE DI PRODUZIONE MULTIMEDIALE? DECLINATA A LIVELLO REGIONALE NELLA FIGURA PROFESSIONALE DI ?TECNICO DELLE ATTIVIT? DI IDEAZIONE E SVILUPPO DELL'IMMAGINE DI CAMPAGNE PUBBLICITARIE?. SAR? REALIZZATO OPERANDO IN UN SISTEMA INTEGRATO, ARTICOLATO E CONDIVISO, FRA I SISTEMI DELL?ISTRUZIONE SCOLASTICA ED UNIVERSITARIA, DELLA FORMAZIONE PROFESSIONALE E DEL LAVORO, FINALIZZATO A PROMUOVERE L?ORIENTAMENTO PERMANENTE DI GIOVANI VERSO UNA PROFESSIONE TECNICA, TRAMITE L?ACQUISIZIONE DI COMPETENZE TECNICO PROFESSIONALI SUPERIORI PERTINENTI CON I FABBISOGNI DEL MONDO DEL LAVORO E SPENDIBILI ALL?INTERNO DI UN SISTEMA INTEGRATO DI CERTIFICAZIONE VALIDO A LIVELLO NAZIONALE ED EUROPEO, MA SOPRATTUTTO RISPONDENTE A QUELLI CHE SONO I FABBISOGNI PROFESSIONALI PER LO SVILUPPO DEL TERRITORIO LIVORNESE.</t>
  </si>
  <si>
    <t>www.opencoesione.gov.it/progetti/12to197321</t>
  </si>
  <si>
    <t>12TO197334</t>
  </si>
  <si>
    <t>12TO197335</t>
  </si>
  <si>
    <t>D67D18000630006</t>
  </si>
  <si>
    <t>TOURISMARKETING4.0</t>
  </si>
  <si>
    <t>TOURISMARKETING4.0 ATTIVA UN CORSO DI ISTRUZIONE E FORMAZIONE TECNICA SUPERIORE IN TEMA DI TURISMO DIGITALE NELLE SUE CONNOTAZIONI ESPERIENZIALI, FINALIZZATO ALLA SPECIALIZZAZIONE IN ?TECNICHE PER LA PROMOZIONE DI PRODOTTI E SERVIZI TURISTICI CON ATTENZIONE ALLE RISORSE, OPPORTUNIT? ED EVENTI DEL TERRITORIO?,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</si>
  <si>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www.opencoesione.gov.it/progetti/12to197335</t>
  </si>
  <si>
    <t>12TO198030</t>
  </si>
  <si>
    <t>D17D18000520006</t>
  </si>
  <si>
    <t>P.A.I.PROGRAMMATORE APPLICAZIONI INFORMATICHE</t>
  </si>
  <si>
    <t>FORMAZIONE FINALIZZATA  A CREARE RESPONSABILI DELLA PROGETTAZIONE E DELLO SVILUPPO DI PROGRAMMI INFORMATICI LEGATI AL CONTESTO  IMPRESE DEL TERRITORIO FINO AL CONTESTO DELL'INDUSTRIA 4.0. LE FIGURE PROFESSIONALI IN POSSESSO DI SOLIDE BASI TECNICHE E CAPACI DI APPROCCIARE L'AMBITO INFORMATICO ANCHE IN MODO INNOVATIVO, SULLA BASE DEI TREND TECNOLOGICI ATTUALI GRAZIE ALL'ACQUISIZIONE DI COMPETENZE NELLO SVILUPPO DI SOFTWARE E NELLA REALIZZAZIONE DI APP MOBILE UTILIZZANDO LE METODOLOGIE APPROPRIATE E CONTRIBUISCANO ALLE FASI DI SVILUPPO, ANCHE DI APP PER SMARTPHONE E TABLET.</t>
  </si>
  <si>
    <t>www.opencoesione.gov.it/progetti/12to198030</t>
  </si>
  <si>
    <t>12TO199667</t>
  </si>
  <si>
    <t>D67D18000580006</t>
  </si>
  <si>
    <t>TECNICO INFORMATICO MEDICO</t>
  </si>
  <si>
    <t>IL PROGETTO ? BASATO SULL'INTEGRAZIONE TRA LA FIGURA PROFESSIONALE REGIONALE DI TECNICO DELLA PROGRAMMAZIONE E DELLO SVILUPPO DI PROGRAMMI INFORMATICI E L'AREA IFTS NAZIONALE DI TECNICHE DI INFORMATICA MEDICA. IL PROGETTO VUOLE FORMARE UN PROFESSIONISTA COMPETENTE IN INFORMATICA, ELETTRONICA E COMUNICAZIONE DIGITALE, PARTICOLARMENTE ATTENTO ALLE ESIGENZE DELL'AMBIENTE SANITARIO, CAPACE DI COLLABORARE ATTIVAMENTE NELLO SVILUPPO, INSTALLAZIONE, E MANUTENZIONE DEGLI APPLICATIVI SOFTWARE E DELL'HARDWARE, AGENDO LUI STESSO DA ADDESTRATORE E ASSISTENTE PER L'UTENZA.</t>
  </si>
  <si>
    <t>www.opencoesione.gov.it/progetti/12to199667</t>
  </si>
  <si>
    <t>12TO207916</t>
  </si>
  <si>
    <t>12TO207963</t>
  </si>
  <si>
    <t>12TO209201</t>
  </si>
  <si>
    <t>D61C17000000006</t>
  </si>
  <si>
    <t>INTERVENTI INDIVIDUALI A FAVORE DI BARBIERI LINDA (*codice fiscale*)</t>
  </si>
  <si>
    <t>CONSULENZA AZIENDE TURISTICHE E SITI WEB</t>
  </si>
  <si>
    <t>www.opencoesione.gov.it/progetti/12to209201</t>
  </si>
  <si>
    <t>12TO209202</t>
  </si>
  <si>
    <t>12TO209204</t>
  </si>
  <si>
    <t>D11I15000010006</t>
  </si>
  <si>
    <t>GESTIONE DEL SISTEMA REGIONALE DI WEB LEARNING ? TRIO</t>
  </si>
  <si>
    <t>SERVIZIO DI ?GESTIONE DEL SISTEMA REGIONALE DI WEB LEARNING ? TRIO? ? CIG 63166096A4</t>
  </si>
  <si>
    <t>www.opencoesione.gov.it/progetti/12to209204</t>
  </si>
  <si>
    <t>12TO219022</t>
  </si>
  <si>
    <t>D47D18000370006</t>
  </si>
  <si>
    <t>WEB CONTENT SPECIALIST (SVILUPPARE SOLUZIONI PER IL TURISMO E IL TERRITORIO)</t>
  </si>
  <si>
    <t>SI TRATTA DI UNA PROFESSIONALIT? CHE SI COLLOCA TRA IL SETTORE DELLA COMUNICAZIONE DIGITALE E IL MARKETING ED ? IN GRADO DI PRODURRE CONTENUTI, SIA TESTUALI CHE MULTIMEDIALI CHE SIANO EFFICACI PER ALIMENTARE UN SITO, UN BLOG, UN SOCIAL NETWORK O QUALSIASI ALTRA RISORSA WEB-RESIDENT. LA SUA PRESENZA VIRTUALE ? UTILE ANCHE PER MONITORARE L?USABILIT? DEL SITO CON GLI STRUMENTI DELLA CUSTOMER SATISFACTION.</t>
  </si>
  <si>
    <t>www.opencoesione.gov.it/progetti/12to219022</t>
  </si>
  <si>
    <t>12TO219309</t>
  </si>
  <si>
    <t>D47D18000390006</t>
  </si>
  <si>
    <t>SMART FACTORY DEVELOPPER</t>
  </si>
  <si>
    <t>IL PROGETTO PREVEDE LA REALIZZAZIONE DI UN PERCORSO FORMATIVO CHE RISPONDE ALL?INSIEME DI CONOSCENZE ED ABILIT? PROPRIE DELLA SPECIALIZZAZIONE TECNICA SUPERIORE PER ?TECNICHE PER LA PROGETTAZIONE E LO SVILUPPO DELLE APPLICAZIONI INFORMATICHE? SECONDO IL MODELLO NAZIONALE, ED A QUELLE DELLA FIGURA PROFESSIONALE DI ?TECNICO DELLE ATTIVIT? DI INSTALLAZIONE, PROGRAMMAZIONE E MANUTENZIONE DI SISTEMI DI PROGRAMMAZIONEE CONTROLLO DELLA PRODUZIONE INDUSTRIALE? DEL REPERTORIO REGIONALE.</t>
  </si>
  <si>
    <t>www.opencoesione.gov.it/progetti/12to219309</t>
  </si>
  <si>
    <t>12TO219318</t>
  </si>
  <si>
    <t>D11C17000090006</t>
  </si>
  <si>
    <t>INTERVENTI INDIVIDUALI A FAVORE DI BILIOTTI CLAUDIO (*codice fiscale*)</t>
  </si>
  <si>
    <t>DESIGN DI INTERNI E ARREDAMENTO</t>
  </si>
  <si>
    <t>www.opencoesione.gov.it/progetti/12to219318</t>
  </si>
  <si>
    <t>12TO219321</t>
  </si>
  <si>
    <t>D11C17000270006</t>
  </si>
  <si>
    <t>SMARTWORKING E COWORKING PER LO SVILUPPO SOSTENIBILE DELL'IMPRESA</t>
  </si>
  <si>
    <t>www.opencoesione.gov.it/progetti/12to219321</t>
  </si>
  <si>
    <t>12TO219816</t>
  </si>
  <si>
    <t>D11C17000210006</t>
  </si>
  <si>
    <t>INTERVENTI INDIVIDUALI A FAVORE DI MAZZOLENI FEDERICO (*codice fiscale*)</t>
  </si>
  <si>
    <t>www.opencoesione.gov.it/progetti/12to219816</t>
  </si>
  <si>
    <t>12TO219900</t>
  </si>
  <si>
    <t>D47D18000240004</t>
  </si>
  <si>
    <t>TECNICO SUPERIORE DELLA DIGITAL ENERGY DEI SISTEMI, DEI PROCESSI E DEI PRODOTTI</t>
  </si>
  <si>
    <t>ENER-TECH PROPONE UN PERCORSO ITS NELL'AREA DELL'EFFICIENZA ENERGETICA DECLINATO NELLA FIGURA DI TECNICO SUPERIORE PER LA DIGITAL ENERGY DEI SISTEMI, DEI PROCESSI E DEI PRODOTTI. LA FINALIT? GENERALE ? QUELLA DI AUMENTARE L'OCCUPABILIT? DEI GIOVANI ATTRAVERSO LA PROMOZIONE DI PERCORSI DI ISTRUZIONE TECNICA SUPERIORE CHE RISPONDANO AI FABBISOGNI ESPRESSI DAL TESSUTO PRODUTTIVO E DALLE IMPRESE NELL'ATTUALE FASE DI TRANSIZIONE TECNOLOGICA VERSO INDUSTRIA 4.0. IL CORSO ? RIVOLTO A N. 25 GIOVANI CON DIPLOMA DI SCUOLA SUPERIORE DI TIPO TECNICO, PREVEDE 2000 ORE DI FORMAZIONE COMPLESSIVE, DIVISE IN 4 SEMESTRI COS? ARTICOLATE: LEZIONI IN AULA (CIRCA 652 ORE); ATTIVIT? DI LABORATORIO (CIRCA 572 ORE), STAGE, IN ITALIA E ALL'ESTERO (ALMENTO 700 ORE), VISITE DIDATTICHE, SEMINARI E INCONTRI CON RAPPRESENTANTI DEL MONDO IMPRENDITORIALE DEL SETTORE ENERGETICO (CIRCA 76 ORE). AL TERMINE DEL CORSO ? PREVISTA LA QUALIFICA DI V LIVELLO EQF.</t>
  </si>
  <si>
    <t>www.opencoesione.gov.it/progetti/12to219900</t>
  </si>
  <si>
    <t>12TO220009</t>
  </si>
  <si>
    <t>D47D18000250004</t>
  </si>
  <si>
    <t>TECNICO SUPERIORE PER LA SOSTENIBILITA' E LA DIGITALIZZAZINE DEL PROCESSO EDILIZIO E DELLE COSTRUZIONI</t>
  </si>
  <si>
    <t>BUILD-TECH ÃŠ UN PERCORSO ITS CHE SVILUPPA LA FIGURA DEL "TECNICO SUPERIORE PER IL RISPARMIO ENERGETICO NELL'EDILIZIA SOSTENIBILE" RILEGGENDOLA AGLI OCCHI DEI PROCESSI DI INNOVAZIONE VERSO INDUSTRIA 4.0. IL CORSO DI FORMAZIONE SI COMPONE DI 2000 ORE UTILIZZANDO METODOLOGIE "LEARNING BY DOING", "WORK BASED LEARNING" E COLLEGATE ALLA SPERIMENTAZIONE ITS 4.0 PER SVILUPPARE LE COMPETENZE TECNICO PROFESSIONALI E LE SOFT SKILLS</t>
  </si>
  <si>
    <t>www.opencoesione.gov.it/progetti/12to220009</t>
  </si>
  <si>
    <t>12TO220444</t>
  </si>
  <si>
    <t>12TO220456</t>
  </si>
  <si>
    <t>I54J18000110006</t>
  </si>
  <si>
    <t>SMART INDUSTRY</t>
  </si>
  <si>
    <t>www.opencoesione.gov.it/progetti/12to220456</t>
  </si>
  <si>
    <t>12TO220468</t>
  </si>
  <si>
    <t>B14J18000050006</t>
  </si>
  <si>
    <t>www.opencoesione.gov.it/progetti/12to220468</t>
  </si>
  <si>
    <t>12TO220493</t>
  </si>
  <si>
    <t>12TO220546</t>
  </si>
  <si>
    <t>D67D18000550004</t>
  </si>
  <si>
    <t>TECNICO SUPERIORE PER IL SISTEMA QUALITA' DI PRODOTTI E PROCESSI A BASE BIOTECNOLOGICA</t>
  </si>
  <si>
    <t>IL CORSO DI  TECNICO SUPERIORE PER IL SISTEMA QUALIT? DI PRODOTTI E PROCESSI A BASE BIOTECNOLOGICA INTENDE FORMARE TECNICI SUPERIORI CON COMPETENZE ALTAMENTE SPECIALISTICHE E CON UN ELEVATO LIVELLO PROFESSIONALE NELL'AREA DELLE NUOVE TECNOLOGIE PER LA VITA, IN MODO DA RISPONDERE A UN'ESIGENZA SEMPRE PI? SENTITA DALLE AZIENDE CHE OPERANO NEL SETTORE DELLA CHIMICA FARMACEUTICA E TALE DA CONSENTIRE UN LORO EFFICACE E RAPIDO INSERIMENTO NEL MERCATO DEL LAVORO LOCALE, NAZIONALE E INTERNAZIONALE.</t>
  </si>
  <si>
    <t>www.opencoesione.gov.it/progetti/12to220546</t>
  </si>
  <si>
    <t>12TO220581</t>
  </si>
  <si>
    <t>12TO220584</t>
  </si>
  <si>
    <t>12TO220610</t>
  </si>
  <si>
    <t>12TO220635</t>
  </si>
  <si>
    <t>D57D18002270002</t>
  </si>
  <si>
    <t>INTERVENTI INDIVIDUALI A FAVORE DI UKO MARK SMART (*codice fiscale*)</t>
  </si>
  <si>
    <t>www.opencoesione.gov.it/progetti/12to220635</t>
  </si>
  <si>
    <t>12TO220755</t>
  </si>
  <si>
    <t>12TO220820</t>
  </si>
  <si>
    <t>D77D18000470004</t>
  </si>
  <si>
    <t>TECNICO SUPERIORE DI PROCESSO, PRODOTTO, COMUNICAZIONE E MARKETING PER IL SETTORE MODA</t>
  </si>
  <si>
    <t>IL PROGETTO PREVEDE LA FORMAZIONE DI UN TECNICO CON HIGH SKILLS DI "INGEGNERIZZAZIONE" DEL PRODOTTO MODA PELLE (ACCESSORI/CALZATURE). LA FIGURA SVILUPPA E IMPLEMENTA COMPETENZE INNOVATIVE NELLE TECNICHE DI PROGETTAZIONE, DI PROTOTIPAZIONE E INDUSTRIALIZZAZIONE, DI ANALISI E DEFINIZIONE PROTOTIPI, STUDI DI FATTIBILIT? IN TERMINI DI OPERATIVIT? NELLA PRODUZIONE, CONFRONTANDOSI CON LE INNOVAZIONI TECNOLOGICHE (DIGITALIZZAZIONE DEI PROCESSI PRODUTTIVI, UTILIZZO DI TECNICHE DI DISEGNO ASSISTITO IN OTTICA 3D PRINTERING, DI ADDITIVE MANUFACTURING, CAPACIT? DI UTILIZZO DI NUOVI MATERIALI /PROCESSI). SONO PREVISTE 1200 ORE DI AULA/LABORATORIO E 800 DI STAGE.</t>
  </si>
  <si>
    <t>www.opencoesione.gov.it/progetti/12to220820</t>
  </si>
  <si>
    <t>12TO221137</t>
  </si>
  <si>
    <t>12TO223594</t>
  </si>
  <si>
    <t>12TO224146</t>
  </si>
  <si>
    <t>D15F18008330006</t>
  </si>
  <si>
    <t>L'OBIETTIVO DEL TIROCINIO ÃŠ DI SVILUPPARE IN COORDINAMENTO CON TUTTO IL TEAM DELLA FONDAZIONE, I PROGETTI WEB E SOCIAL CHE SARANNO ATTIVATI PER LA PROMOZIONE DELLA STESSA E DEL NUOVO OSPEDALE.</t>
  </si>
  <si>
    <t>www.opencoesione.gov.it/progetti/12to224146</t>
  </si>
  <si>
    <t>12TO226029</t>
  </si>
  <si>
    <t>D11C17000050006</t>
  </si>
  <si>
    <t>INTERVENTI INDIVIDUALI A FAVORE DI BETTONI CHIARA (*codice fiscale*)</t>
  </si>
  <si>
    <t>NETWORKING FINALIZZATO ALLA DIGITALIZZAZIONE DELLE AZIENDE TOSCANE</t>
  </si>
  <si>
    <t>www.opencoesione.gov.it/progetti/12to226029</t>
  </si>
  <si>
    <t>12TO226030</t>
  </si>
  <si>
    <t>D11C17000150006</t>
  </si>
  <si>
    <t>INTERVENTI INDIVIDUALI A FAVORE DI DE LUCA FRANCESCA (*codice fiscale*)</t>
  </si>
  <si>
    <t>GRAFICA, WEB, PROGRAMMAZIONE E SVILUPPO DI APP</t>
  </si>
  <si>
    <t>www.opencoesione.gov.it/progetti/12to226030</t>
  </si>
  <si>
    <t>12TO233966</t>
  </si>
  <si>
    <t>D67D18001510009</t>
  </si>
  <si>
    <t>INTERVENTI INDIVIDUALI A FAVORE DI MARIOTTI MARCO (*codice fiscale*)</t>
  </si>
  <si>
    <t>www.opencoesione.gov.it/progetti/12to233966</t>
  </si>
  <si>
    <t>SASSARI</t>
  </si>
  <si>
    <t>12TO234347</t>
  </si>
  <si>
    <t>12TO234388</t>
  </si>
  <si>
    <t>D57D18005130006</t>
  </si>
  <si>
    <t>LOGISTICO! - SMART SPECIALIZATION NELLE OPERAZIONI DI MAGAZZINO</t>
  </si>
  <si>
    <t>www.opencoesione.gov.it/progetti/12to234388</t>
  </si>
  <si>
    <t>12TO234398</t>
  </si>
  <si>
    <t>CASERTA</t>
  </si>
  <si>
    <t>12TO234912</t>
  </si>
  <si>
    <t>D14F18001530006</t>
  </si>
  <si>
    <t>INTERVENTI INDIVIDUALI A FAVORE DI BIAGIOTTI GIULIA (*codice fiscale*)</t>
  </si>
  <si>
    <t>www.opencoesione.gov.it/progetti/12to234912</t>
  </si>
  <si>
    <t>12TO234964</t>
  </si>
  <si>
    <t>D37D18001860002</t>
  </si>
  <si>
    <t>TECNICO DI PROGETTAZIONE, SVILUPPO E AGGIORNAMENTO DI SITI WEB ESPERTO DI WEB MARKETING E E-COMMERCE</t>
  </si>
  <si>
    <t>www.opencoesione.gov.it/progetti/12to234964</t>
  </si>
  <si>
    <t>12TO235103</t>
  </si>
  <si>
    <t>J69E18000210006</t>
  </si>
  <si>
    <t>PLACEMENT-SMART - AZIONI PER MIGLIORARE L?INTEGRAZIONE DEL PTP TU.C. NEL CONTESTO TERRITORIALE E PRODUTTIVO E RAFFORZARNE L?ORGANIZZAZIONE</t>
  </si>
  <si>
    <t>IL PROGETTO PREVEDE L?ATTUAZIONE DI INTERVENTI ORGANICI FINALIZZATI AL RAFFORZAMENTO DEL PTP TU.C. IN UNA LOGICA DIINTEGRAZIONE E CONTINUIT? CON IL SISTEMA DELL?ISTRUZIONE E DELLA FORMAZIONE PROFESSIONALE INIZIALE ED IN STRETTA CONNESSIONE CON I FABBISOGNI ESPRESSI DAL TESSUTO PRODUTTIVO DELLA FILIERA TURISMO E BENI CULTURALI DELL?AREA DI PERTINENZA (PROVINCIA DI SIENA).</t>
  </si>
  <si>
    <t>www.opencoesione.gov.it/progetti/12to235103</t>
  </si>
  <si>
    <t>12TO235437</t>
  </si>
  <si>
    <t>D77D18001360006</t>
  </si>
  <si>
    <t>DIGITAL EVOLUTION</t>
  </si>
  <si>
    <t>www.opencoesione.gov.it/progetti/12to235437</t>
  </si>
  <si>
    <t>12TO235587</t>
  </si>
  <si>
    <t>D57D19001340009</t>
  </si>
  <si>
    <t>WEB SITE - WEB MARKETING - WEB STORE</t>
  </si>
  <si>
    <t>L'ARCHITETTURA DEL PROGETTO PREVEDE TRE PERCORSI PER LA FORMAZIONE DI DUE FIGURE PROFESSIONALI DELLA FILIERA ICT / MACROAREA "SISTEMI E SERVIZI INFORMATICI E PER LE TELECOMUNICAZIONI", FINALIZZATI ALL'INSERIMENTO LAVORATIVO, CHE HANNO COME DESTINATARI INATTIVI, INOCCUPATI E DISOCCUPATI:- DUE EDIZIONI DEL PERCORSO DI LIVELLO C ?RESPONSABILE DEL MARKETING E DELLE STRATEGIE COMMERCIALI PER LA VENDITA ONLINE DI PRODOTTI O SERVIZI? (FIGURA DEL REPERTORIO REGIONALE N.169), DELLA DURATA DI 500 (NEL TERRITORIO DI NAVACCHIO E DI LIVORNO)- UN?EDIZIONE DEL PERCORSO DI LIVELLO B "DIGITAL MEDIA SPECIALIST" (FIGURA DEL REPERTORIO REGIONALE N.487), DELLA DURATA DI 600 (NEL TERRITORIO DI LIVORNO)</t>
  </si>
  <si>
    <t>www.opencoesione.gov.it/progetti/12to235587</t>
  </si>
  <si>
    <t>12TO235591</t>
  </si>
  <si>
    <t>D58D18000290006</t>
  </si>
  <si>
    <t>APP E WEB - STRUMENTI PER LO SVILUPPO DIGITALE DELLE AZIENDE</t>
  </si>
  <si>
    <t>www.opencoesione.gov.it/progetti/12to235591</t>
  </si>
  <si>
    <t>12TO235592</t>
  </si>
  <si>
    <t>D67D18002560002</t>
  </si>
  <si>
    <t>NEW JOBS &amp; ICT. SVILUPPATORI E SISTEMISTI NELL?ERA DIGITALE</t>
  </si>
  <si>
    <t>www.opencoesione.gov.it/progetti/12to235592</t>
  </si>
  <si>
    <t>12TO235595</t>
  </si>
  <si>
    <t>D68D18000250002</t>
  </si>
  <si>
    <t>FABBRICA DIGITALE -Â COMPETENZE Â AVANZATE PER LA GESTIONE DELLE NUOVE TECNOLOGIE PRODUTTIVE</t>
  </si>
  <si>
    <t>www.opencoesione.gov.it/progetti/12to235595</t>
  </si>
  <si>
    <t>12TO235596</t>
  </si>
  <si>
    <t>D17D18005120006</t>
  </si>
  <si>
    <t>DIGITAL HUB 4.0</t>
  </si>
  <si>
    <t>www.opencoesione.gov.it/progetti/12to235596</t>
  </si>
  <si>
    <t>12TO235597</t>
  </si>
  <si>
    <t>D57D19001150009</t>
  </si>
  <si>
    <t>DIGITAL INNOVATION</t>
  </si>
  <si>
    <t>IL PROGETTO PREVEDE L'EROGAZIONE DI DUE PERCORSI FORMATIVI DI QUALIFICA DI TECNICO DI LIVELLO 4 EQF, ENTRAMBI DI 600 ORE, PER "DEVELOPER (SVILUPPATORE)"- FIGURA N. 489 DEL RRFP (REPERTORIO REGIONALE DELLE FIGURE PROFESSIONALI), UNO SU PISA E UNO SU FIRENZE. I DUE PERCORSI FACENTI PARTE DEL PROGETTO "DIG.IT" SONO DENOMINATI "GAME DEVELOPER" E "VIRTUAL REALITY DESIGNER E DEVELOPER" E ANDRANNO A FORMARE RISPETTIVAMENTE UNO SVILUPPATORE ESPERTO NELLA CREAZIONE DI VIDEOGAME E UNO SVILUPPATORE ESPERTO NELLE APPLICAZIONI DI REALT? VIRTUALE. AI PARTECIPANTI, INOLTRE, VERR? SOMMINISTRATA ANCHE LA "FORMAZIONE OBBLIGATORIA PER ADDETTI ANTINCENDIO IN ATTIVIT? A RISCHIO DI INCENDIO BASSO".</t>
  </si>
  <si>
    <t>www.opencoesione.gov.it/progetti/12to235597</t>
  </si>
  <si>
    <t>12TO235600</t>
  </si>
  <si>
    <t>D88D18000100006</t>
  </si>
  <si>
    <t>DIGITAL STRATEGY</t>
  </si>
  <si>
    <t>www.opencoesione.gov.it/progetti/12to235600</t>
  </si>
  <si>
    <t>12TO235602</t>
  </si>
  <si>
    <t>12TO235604</t>
  </si>
  <si>
    <t>D67D18002540003</t>
  </si>
  <si>
    <t>TRAVEL E DIGITAL</t>
  </si>
  <si>
    <t>TRAVEL E DIGITAL , PROPONE TRE PERCORSI FORMATIVI UNO DI QUALIFICA DI TCNICO PER DIGITAL MEDIA SPECIALIST CHE SI SVOLGER? A LUCCA E DUE PERCORSI PER PROMOTORI ICT DEL TERRITORIO ATTRAVERSO STRUMENTI DI COMUNICAZIONE DIGITALE CHE SI SVOLGER? NELLA ZONA DELLA VERSILIA E MASSA CARRARA</t>
  </si>
  <si>
    <t>www.opencoesione.gov.it/progetti/12to235604</t>
  </si>
  <si>
    <t>12TO235605</t>
  </si>
  <si>
    <t>D17D18005000006</t>
  </si>
  <si>
    <t>SVILUPPARE LA FORMAZIONE INNOVATIVA DIGITALE DELLE AZIENDE DEL TERZIARIO TOSCANO</t>
  </si>
  <si>
    <t>www.opencoesione.gov.it/progetti/12to235605</t>
  </si>
  <si>
    <t>12TO235606</t>
  </si>
  <si>
    <t>D17D18004520006</t>
  </si>
  <si>
    <t>TEC-WEB: TECNICHE DI PROGETTAZIONE E PROGRAMMAZIONE PER IL WEB</t>
  </si>
  <si>
    <t>www.opencoesione.gov.it/progetti/12to235606</t>
  </si>
  <si>
    <t>12TO235726</t>
  </si>
  <si>
    <t>12TO235729</t>
  </si>
  <si>
    <t>12TO235735</t>
  </si>
  <si>
    <t>12TO235929</t>
  </si>
  <si>
    <t>D75B18003010006</t>
  </si>
  <si>
    <t>INTERVENTI INDIVIDUALI A FAVORE DI BILIOTTI ALESSIO (*codice fiscale*)</t>
  </si>
  <si>
    <t>www.opencoesione.gov.it/progetti/12to235929</t>
  </si>
  <si>
    <t>12TO236896</t>
  </si>
  <si>
    <t>12TO236981</t>
  </si>
  <si>
    <t>12TO237035</t>
  </si>
  <si>
    <t>12TO237036</t>
  </si>
  <si>
    <t>D57D19000410004</t>
  </si>
  <si>
    <t>IOT &amp; AUTOMAZIONE PER LA RISTRUTTURAZIONE AZIENDALE IN TOSTI</t>
  </si>
  <si>
    <t>www.opencoesione.gov.it/progetti/12to237036</t>
  </si>
  <si>
    <t>12TO237037</t>
  </si>
  <si>
    <t>12TO237038</t>
  </si>
  <si>
    <t>12TO237039</t>
  </si>
  <si>
    <t>12TO237040</t>
  </si>
  <si>
    <t>12TO237042</t>
  </si>
  <si>
    <t>12TO237046</t>
  </si>
  <si>
    <t>12TO237047</t>
  </si>
  <si>
    <t>D38D18000250006</t>
  </si>
  <si>
    <t>SMART ENERGY SAVING - RISPARMIO ENERGETICO, VALUTAZIONE DI IMPATTO ED OTTIMIZZAZIONE DEI PROCESSI PRODUTTIVI</t>
  </si>
  <si>
    <t>www.opencoesione.gov.it/progetti/12to237047</t>
  </si>
  <si>
    <t>12TO237053</t>
  </si>
  <si>
    <t>12TO237055</t>
  </si>
  <si>
    <t>12TO237059</t>
  </si>
  <si>
    <t>12TO237060</t>
  </si>
  <si>
    <t>D18D18000100006</t>
  </si>
  <si>
    <t>DIGITAL FACTORY NUOVE COMPETENZE DI AMMINISTRAZIONE COMUNICAZIONE E MARKETING NELL'IMPRESA 4.0</t>
  </si>
  <si>
    <t>DIGITAL FACTORY  NUOVE COMPETENZE DI AMMINISTRAZIONE COMUNICAZIONE E MARKETING NELL IMPRESA 4 0</t>
  </si>
  <si>
    <t>www.opencoesione.gov.it/progetti/12to237060</t>
  </si>
  <si>
    <t>12TO237087</t>
  </si>
  <si>
    <t>D88D18000390006</t>
  </si>
  <si>
    <t>www.opencoesione.gov.it/progetti/12to237087</t>
  </si>
  <si>
    <t>12TO237102</t>
  </si>
  <si>
    <t>12TO237450</t>
  </si>
  <si>
    <t>12TO237498</t>
  </si>
  <si>
    <t>12TO237557</t>
  </si>
  <si>
    <t>D75B19000570006</t>
  </si>
  <si>
    <t>INTERVENTI INDIVIDUALI A FAVORE DI BILIOTTI ELENA (*codice fiscale*)</t>
  </si>
  <si>
    <t>www.opencoesione.gov.it/progetti/12to237557</t>
  </si>
  <si>
    <t>12TO237577</t>
  </si>
  <si>
    <t>E15F19000290006</t>
  </si>
  <si>
    <t>ICT EXPERIENCE SOFT&amp;DIGITAL SKILLS NEI CONTESTI EUROPEI WBL</t>
  </si>
  <si>
    <t>www.opencoesione.gov.it/progetti/12to237577</t>
  </si>
  <si>
    <t>12TO237580</t>
  </si>
  <si>
    <t>12TO237603</t>
  </si>
  <si>
    <t>I15J19000080008</t>
  </si>
  <si>
    <t>WEB&amp;BUSINESS: LABORATORI PER INTRAPRENDERE</t>
  </si>
  <si>
    <t>www.opencoesione.gov.it/progetti/12to237603</t>
  </si>
  <si>
    <t>12TO237751</t>
  </si>
  <si>
    <t>12TO237756</t>
  </si>
  <si>
    <t>F19F19000040006</t>
  </si>
  <si>
    <t>DIGITAL LAB 4.0</t>
  </si>
  <si>
    <t>www.opencoesione.gov.it/progetti/12to237756</t>
  </si>
  <si>
    <t>12TO237758</t>
  </si>
  <si>
    <t>12TO237762</t>
  </si>
  <si>
    <t>12TO237763</t>
  </si>
  <si>
    <t>CROTONE</t>
  </si>
  <si>
    <t>12TO238257</t>
  </si>
  <si>
    <t>12TO238347</t>
  </si>
  <si>
    <t>12TO238387</t>
  </si>
  <si>
    <t>D78D19000290006</t>
  </si>
  <si>
    <t>ADDETTO ALLE PROCEDURE AMMINISTRATIVE DIGITALIZZATE 3.0</t>
  </si>
  <si>
    <t>www.opencoesione.gov.it/progetti/12to238387</t>
  </si>
  <si>
    <t>12TO238447</t>
  </si>
  <si>
    <t>12TO238454</t>
  </si>
  <si>
    <t>12TO238456</t>
  </si>
  <si>
    <t>12TO238457</t>
  </si>
  <si>
    <t>12TO238458</t>
  </si>
  <si>
    <t>D17D19000880004</t>
  </si>
  <si>
    <t>2C DIGITAL PRICING</t>
  </si>
  <si>
    <t>www.opencoesione.gov.it/progetti/12to238458</t>
  </si>
  <si>
    <t>12TO238462</t>
  </si>
  <si>
    <t>12TO238492</t>
  </si>
  <si>
    <t>12TO238500</t>
  </si>
  <si>
    <t>12TO238501</t>
  </si>
  <si>
    <t>12TO238504</t>
  </si>
  <si>
    <t>D77D19000470006</t>
  </si>
  <si>
    <t>D.A.T.A.COOP.S.   DIGITALIZZAZIONE, AUTOMAZIONE ETECNOLOGIE ASSISTIVE  NELLA COOPERAZIONE SOCIALE</t>
  </si>
  <si>
    <t>www.opencoesione.gov.it/progetti/12to238504</t>
  </si>
  <si>
    <t>12TO238505</t>
  </si>
  <si>
    <t>12TO238511</t>
  </si>
  <si>
    <t>12TO238610</t>
  </si>
  <si>
    <t>D15G18000960006</t>
  </si>
  <si>
    <t>SERVIZIO DI PRODUZIONE DI REPORTISTICA AI FINI DELLA VERIFICA DI CONFORMIT? DEI PRODOTTI DEL SISTEMA REGIONALE DI WEB LEARNING - TRIO</t>
  </si>
  <si>
    <t>www.opencoesione.gov.it/progetti/12to238610</t>
  </si>
  <si>
    <t>12TO239359</t>
  </si>
  <si>
    <t>D18D19007830006</t>
  </si>
  <si>
    <t>INTERVENTI INDIVIDUALI A FAVORE DI *individuo* (*codice fiscale*)-TECNICO DELLA  PROGRAMMAZIONE E DELLO SVILUPPO DI SITI INTERNET E PAGINE WEB</t>
  </si>
  <si>
    <t>www.opencoesione.gov.it/progetti/12to239359</t>
  </si>
  <si>
    <t>12TO239626</t>
  </si>
  <si>
    <t>I55J19000120006</t>
  </si>
  <si>
    <t>www.opencoesione.gov.it/progetti/12to239626</t>
  </si>
  <si>
    <t>12TO239636</t>
  </si>
  <si>
    <t>B65J19000260006</t>
  </si>
  <si>
    <t>BIOCHEMISTRY AND MOLECULAR BIOLOGY BIBIM 2.0</t>
  </si>
  <si>
    <t>LA BIOCHIMICA E LA BIOLOGIA MOLECOLARE SONO DISCIPLINE SCIENTIFICHE CHE POSSEGGONO INTRINSECAMENTE UN CARATTERE DI TRASVERSALIT? E QUINDI BEN SI PRESTANO ALLO SVILUPPO DI PERCORSI FORMATIVI INTERDISCIPLINARI APPLICABILI AI PI? DIVERSI CAMPI DELLE SCIENZE DELLA VITA. BIBIM SI PONE L?OBIETTIVO DI CONSENTIRE AI DOTTORANDI DI CONDURRE ATTIVIT? DI RICERCA ATTRAVERSO UN APPROCCIO INTER- E MULTI-DISCIPLINARE IN CAMPO BIOMEDICO, ONCOLOGICO, DIAGNOSTICO, VACCINOLOGICO, GENOMICO E POST-GENOMICO, BIOTECNOLOGICO IN SENSO LATO, SIA IN AMBITO ACCADEMICO CHE INDUSTRIALE, CONSENTENDO ANCHE (MA NON SOLO) GLI APPROFONDIMENTI DEGLI ASPETTI BIOTECNOLOGICO-FARMACEUTICI E GREEN BIOTECH AGRI-FOOD NELLA FORMAZIONE DESIDERATA DAL BACINO DELL?INDOTTO INDUSTRIALE.OLTRE A QUESTE TEMATICHE, BIBIM 2.0 QUALE DOTTORATO INNOVATIVO A CARATTERE INTERDISCIPLINARE HA AFFRONTATO A PARTIRE DAL XXXII CICLO ANCHE LE TEMATICHE BIG DATA.</t>
  </si>
  <si>
    <t>www.opencoesione.gov.it/progetti/12to239636</t>
  </si>
  <si>
    <t>12TO239640</t>
  </si>
  <si>
    <t>B15J19000150006</t>
  </si>
  <si>
    <t>www.opencoesione.gov.it/progetti/12to239640</t>
  </si>
  <si>
    <t>12TO239973</t>
  </si>
  <si>
    <t>D18D18001130006</t>
  </si>
  <si>
    <t>DIGITAL 4 FOOD</t>
  </si>
  <si>
    <t>www.opencoesione.gov.it/progetti/12to239973</t>
  </si>
  <si>
    <t>12TO239977</t>
  </si>
  <si>
    <t>D98D18000160006</t>
  </si>
  <si>
    <t>SMART FARMING 4.0</t>
  </si>
  <si>
    <t>www.opencoesione.gov.it/progetti/12to239977</t>
  </si>
  <si>
    <t>12TO239981</t>
  </si>
  <si>
    <t>PESCARA</t>
  </si>
  <si>
    <t>12TO242823</t>
  </si>
  <si>
    <t>D18D19002110004</t>
  </si>
  <si>
    <t>PIGNONE DIGITAL TWIN</t>
  </si>
  <si>
    <t>www.opencoesione.gov.it/progetti/12to242823</t>
  </si>
  <si>
    <t>12TO242826</t>
  </si>
  <si>
    <t>12TO242827</t>
  </si>
  <si>
    <t>12TO242828</t>
  </si>
  <si>
    <t>12TO242832</t>
  </si>
  <si>
    <t>12TO242833</t>
  </si>
  <si>
    <t>12TO242834</t>
  </si>
  <si>
    <t>12TO242836</t>
  </si>
  <si>
    <t>12TO242989</t>
  </si>
  <si>
    <t>12TO242992</t>
  </si>
  <si>
    <t>D68D19001450004</t>
  </si>
  <si>
    <t>BIOQUALTECH19-TECNICO SUPERIORE PER IL SISTEMA QUALIT? DI PRODOTTI E PROCESSI A BASE BIOTECNOLOGICA</t>
  </si>
  <si>
    <t>www.opencoesione.gov.it/progetti/12to242992</t>
  </si>
  <si>
    <t>12TO242993</t>
  </si>
  <si>
    <t>D58D19003120004</t>
  </si>
  <si>
    <t>www.opencoesione.gov.it/progetti/12to242993</t>
  </si>
  <si>
    <t>12TO243070</t>
  </si>
  <si>
    <t>D15E19000700006</t>
  </si>
  <si>
    <t>INTERVENTI INDIVIDUALI A FAVORE DI MARIOTTI EMMA (*codice fiscale*)</t>
  </si>
  <si>
    <t>www.opencoesione.gov.it/progetti/12to243070</t>
  </si>
  <si>
    <t>12TO243425</t>
  </si>
  <si>
    <t>D85F18003980006</t>
  </si>
  <si>
    <t>UTILIZZO STRUMENTI PER LA MESSA IN ONDA SU RADIO, WEB, SOCIAL E ALTRI CANALI DI INFORMAZIONE E COMUNICAZIONE</t>
  </si>
  <si>
    <t>www.opencoesione.gov.it/progetti/12to243425</t>
  </si>
  <si>
    <t>12TO243621</t>
  </si>
  <si>
    <t>12TO243812</t>
  </si>
  <si>
    <t>12TO243953</t>
  </si>
  <si>
    <t>D58D19003070006</t>
  </si>
  <si>
    <t>INTERVENTI INDIVIDUALI A FAVORE DI GRIGIOTTI ROBERTO (*codice fiscale*)</t>
  </si>
  <si>
    <t>www.opencoesione.gov.it/progetti/12to243953</t>
  </si>
  <si>
    <t>12TO244120</t>
  </si>
  <si>
    <t>D15G19000160008</t>
  </si>
  <si>
    <t>AFFIDAMENTO DELL'INCARICO DI DIRETTORE DELL'ESECUZIONE DEL CONTRATTO PER LA GESTIONE DEL SISTEMA REGIONALE DI WEB LEARNING - TRIO</t>
  </si>
  <si>
    <t>www.opencoesione.gov.it/progetti/12to244120</t>
  </si>
  <si>
    <t>12TO244353</t>
  </si>
  <si>
    <t>12TO244383</t>
  </si>
  <si>
    <t>12TO244431</t>
  </si>
  <si>
    <t>12TO244451</t>
  </si>
  <si>
    <t>12TO244484</t>
  </si>
  <si>
    <t>12TO244486</t>
  </si>
  <si>
    <t>D48D19002090008</t>
  </si>
  <si>
    <t>SMART COOKIE 4.0</t>
  </si>
  <si>
    <t>www.opencoesione.gov.it/progetti/12to244486</t>
  </si>
  <si>
    <t>12TO244487</t>
  </si>
  <si>
    <t>D18D19004030006</t>
  </si>
  <si>
    <t>SMART SD-WAN  BANDA LARGA &amp; COMUNICAZIONE INTEGRATA IN ALTA AFFIDABILIT? PER LE PMI</t>
  </si>
  <si>
    <t>www.opencoesione.gov.it/progetti/12to244487</t>
  </si>
  <si>
    <t>12TO244489</t>
  </si>
  <si>
    <t>LAMEZIA TERME</t>
  </si>
  <si>
    <t>12TO246266</t>
  </si>
  <si>
    <t>D19E19000870007</t>
  </si>
  <si>
    <t>AFFIDAMENTO A A.MANZONI &amp; C. SPA DELLA CAMPAGNA PUBBLICITARIA DI DIDACTA E DELL'EVENTO ANNUALE DEL POR FSE IN VERSIONE CARTACEA E/O DIGITALE</t>
  </si>
  <si>
    <t>CAMPAGNA DI PUBBLICIZZAZIONE DI DIDACTA E DELL'EVENTO ANNUALE DEL POR FSE DELLA REGIONE TOSCANA MEDIANTE  ACQUISTO DI SPAZI PUBBLICITARI SULLE TESTATE "TIRRENO REGIONALE" E "REPUBBLICA FIRENZE" SIA IN VERSIONE CARTACEA E DIGITALE</t>
  </si>
  <si>
    <t>www.opencoesione.gov.it/progetti/12to246266</t>
  </si>
  <si>
    <t>12TO246512</t>
  </si>
  <si>
    <t>D19E19000890007</t>
  </si>
  <si>
    <t>ACQUISTO DI SPAZI PUBBLICITARI SU "LA NAZIONE REGIONALE" IN VERSIONE CARTACEA PER LA PUBBLICIZZAZIONE DI DIDACTA E DELL'EVENTO ANNUALE DEL PORFSE</t>
  </si>
  <si>
    <t>SPEED - SOCIETA' PUBBLICITA' EDITORIALE E DIGITALE SPA  ACQUISTO DI SPAZI PUBBLICITARI SULLA TESTATA "LA NAZIONE REGIONALE" IN VERSIONE CARTACEA PER LA CAMPAGNA DI PUBBLICIZZAZIONE DI DIDACTA E DELL'EVENTO ANNUALE DEL POR FSE DELLA REGIONE TOSCANA</t>
  </si>
  <si>
    <t>www.opencoesione.gov.it/progetti/12to246512</t>
  </si>
  <si>
    <t>SALERNO</t>
  </si>
  <si>
    <t>12TO247066</t>
  </si>
  <si>
    <t>D58D19004650006</t>
  </si>
  <si>
    <t>INTERVENTI INDIVIDUALI A FAVORE DI BILIOTTI MILTON (*codice fiscale*)</t>
  </si>
  <si>
    <t>www.opencoesione.gov.it/progetti/12to247066</t>
  </si>
  <si>
    <t>12TO247081</t>
  </si>
  <si>
    <t>12TO247084</t>
  </si>
  <si>
    <t>D95F19002320006</t>
  </si>
  <si>
    <t>ENTRARE IN CONTATTO CON IL TEAM DI LAVORO, SVILUPPANDO PROCESSI BIM-BASED DI GESTIONE DEL PROGETTO E/O DELLA COSTRUZIONE ATTRAVERSO STRUMENTI OPERATIVI PER L'IMPLEMENTAZIONE DI MODELLI DIGITALI.</t>
  </si>
  <si>
    <t>www.opencoesione.gov.it/progetti/12to247084</t>
  </si>
  <si>
    <t>12TO247383</t>
  </si>
  <si>
    <t>D68D19002050006</t>
  </si>
  <si>
    <t>INTERVENTI INDIVIDUALI A FAVORE DI GAGGIOTTINI SUSANNA (*codice fiscale*)</t>
  </si>
  <si>
    <t>www.opencoesione.gov.it/progetti/12to247383</t>
  </si>
  <si>
    <t>12TO247420</t>
  </si>
  <si>
    <t>D48E19001090006</t>
  </si>
  <si>
    <t>DIGITAL STRATEGY S.R.L.S. - PROTOCOLLO 9096/2018 - AVVISO OCCUPAZIONE</t>
  </si>
  <si>
    <t>CONTRIBUTI DATORI DI LAVORO - DIGITAL STRATEGY S.R.L.S. - PROTOCOLLO 9096/2018 - AVVISO OCCUPAZIONE</t>
  </si>
  <si>
    <t>www.opencoesione.gov.it/progetti/12to247420</t>
  </si>
  <si>
    <t>12TO247533</t>
  </si>
  <si>
    <t>12TO247742</t>
  </si>
  <si>
    <t>12TO247754</t>
  </si>
  <si>
    <t>12TO247981</t>
  </si>
  <si>
    <t>12TO247982</t>
  </si>
  <si>
    <t>D58D19007060006</t>
  </si>
  <si>
    <t>DIGITAL CRAFTMANSHIP: PERCORSO DI FORMAZIONE PROFESSIONALE PER L'ARTIGIANO 4.0</t>
  </si>
  <si>
    <t>www.opencoesione.gov.it/progetti/12to247982</t>
  </si>
  <si>
    <t>12TO248003</t>
  </si>
  <si>
    <t>12TO248006</t>
  </si>
  <si>
    <t>D58D19006640006</t>
  </si>
  <si>
    <t>SMART MANUFACTURING DEVELOPER 4.0 ? TECNICO DELLA PROGETTAZIONE, SVILUPPO, TESTING E MANUTENZIONE DEL SOFTWARE</t>
  </si>
  <si>
    <t>www.opencoesione.gov.it/progetti/12to248006</t>
  </si>
  <si>
    <t>12TO248032</t>
  </si>
  <si>
    <t>12TO248039</t>
  </si>
  <si>
    <t>D18D19010890006</t>
  </si>
  <si>
    <t>LIFE NET ? COMPETENZE SPECIALISTICHE PER IL SUPPORTO ALL?INTEGRAZIONE DIGITALE DI RETI E SISTEMI NEL COMPARTO BIOMEDICALE</t>
  </si>
  <si>
    <t>www.opencoesione.gov.it/progetti/12to248039</t>
  </si>
  <si>
    <t>12TO248042</t>
  </si>
  <si>
    <t>12TO248379</t>
  </si>
  <si>
    <t>D15F19003480006</t>
  </si>
  <si>
    <t>ASSISTENZA ALLE ORDINARIE DELLA BIBLIOTECA E  COLABORAZIONE NELLA CATALAGOZIONE TRAMITE SOFTWARE EASYCAT/SBN</t>
  </si>
  <si>
    <t>www.opencoesione.gov.it/progetti/12to248379</t>
  </si>
  <si>
    <t>12TO248389</t>
  </si>
  <si>
    <t>12TO248393</t>
  </si>
  <si>
    <t>D85F19001600006</t>
  </si>
  <si>
    <t>DIGITAL TRANFORMATION, CLASIFICAZIONE DOCUMENTALE TRAMITE TECNICHE DI MACHINE LEARNING;  REALIZZARE UNA PIATTAFORMA DOCUMENTALE INTELLIGENTE CHE ATTRAVERSO IL RICONOSCIMANTO AUTOMATICO DEI CONTENUTI INSERITI NEL SISTEMA CONSENTA DI RECUOPERARE LE INFORMAZIONI IN MANIERA PI? SEMPLICE PER GLI UTENTI</t>
  </si>
  <si>
    <t>www.opencoesione.gov.it/progetti/12to248393</t>
  </si>
  <si>
    <t>12TO248497</t>
  </si>
  <si>
    <t>12TO248513</t>
  </si>
  <si>
    <t>12TO248514</t>
  </si>
  <si>
    <t>12TO248516</t>
  </si>
  <si>
    <t>D58D19005600006</t>
  </si>
  <si>
    <t>IL CANTIERE DIGITALE PER LA MANUTENZIONE E IL RESTAURO - TRED</t>
  </si>
  <si>
    <t>www.opencoesione.gov.it/progetti/12to248516</t>
  </si>
  <si>
    <t>12TO248518</t>
  </si>
  <si>
    <t>D48D19003410006</t>
  </si>
  <si>
    <t>PED 4.0 - PERCORSI DI EMPOWERMENT DEI LAVORATORI PER LA DIGITALIZZAZIONE</t>
  </si>
  <si>
    <t>www.opencoesione.gov.it/progetti/12to248518</t>
  </si>
  <si>
    <t>12TO248520</t>
  </si>
  <si>
    <t>D48D19003420006</t>
  </si>
  <si>
    <t>F.M.E. - COMPETENZE PER LA TRASFORMAZIONE DIGITALE</t>
  </si>
  <si>
    <t>www.opencoesione.gov.it/progetti/12to248520</t>
  </si>
  <si>
    <t>12TO248521</t>
  </si>
  <si>
    <t>D18D19007810006</t>
  </si>
  <si>
    <t>SMART &amp; LEAN MANUFACTURING</t>
  </si>
  <si>
    <t>www.opencoesione.gov.it/progetti/12to248521</t>
  </si>
  <si>
    <t>12TO248523</t>
  </si>
  <si>
    <t>12TO248526</t>
  </si>
  <si>
    <t>12TO248530</t>
  </si>
  <si>
    <t>12TO248535</t>
  </si>
  <si>
    <t>12TO248536</t>
  </si>
  <si>
    <t>12TO248694</t>
  </si>
  <si>
    <t>D68D18003470009</t>
  </si>
  <si>
    <t>INTERVENTI INDIVIDUALI A FAVORE DI STRAZIOTA INES (*codice fiscale*)</t>
  </si>
  <si>
    <t>www.opencoesione.gov.it/progetti/12to248694</t>
  </si>
  <si>
    <t>12TO248987</t>
  </si>
  <si>
    <t>D58D19007300006</t>
  </si>
  <si>
    <t>DIGI.Q - QUALIFICHE PER SVILUPPATORI SOFTWARE NELLA DIGITAL FACTORY TOSCANA</t>
  </si>
  <si>
    <t>www.opencoesione.gov.it/progetti/12to248987</t>
  </si>
  <si>
    <t>12TO249263</t>
  </si>
  <si>
    <t>D15E19002270006</t>
  </si>
  <si>
    <t>INTERVENTI INDIVIDUALI A FAVORE DI BIAGIOTTI MICHELANGELO (*codice fiscale*)</t>
  </si>
  <si>
    <t>www.opencoesione.gov.it/progetti/12to249263</t>
  </si>
  <si>
    <t>SAVONA</t>
  </si>
  <si>
    <t>12TO249797</t>
  </si>
  <si>
    <t>12TO249799</t>
  </si>
  <si>
    <t>E54I18002450005</t>
  </si>
  <si>
    <t>COLLEZIONI MUSEALI E ARCHIVI STORICI TOSCANI: ANALISI DEI MATERIALI, DIGITALIZZAZIONE AVANZATA, DISSEMINAZIONE MULTIMEDIALE.</t>
  </si>
  <si>
    <t>www.opencoesione.gov.it/progetti/12to249799</t>
  </si>
  <si>
    <t>12TO250638</t>
  </si>
  <si>
    <t>12TO250710</t>
  </si>
  <si>
    <t>D88E19002180006</t>
  </si>
  <si>
    <t>CASA DEL PESCE DI RAMACCIOTTI PATRIZIO - PROTOCOLLO 631/2019 - AVVISO OCCUPAZIONE</t>
  </si>
  <si>
    <t>CONTRIBUTI DATORI DI LAVORO - CASA DEL PESCE DI RAMACCIOTTI PATRIZIO - PROTOCOLLO 631/2019 - AVVISO OCCUPAZIONE</t>
  </si>
  <si>
    <t>www.opencoesione.gov.it/progetti/12to250710</t>
  </si>
  <si>
    <t>12TO251286</t>
  </si>
  <si>
    <t>D48D19004690006</t>
  </si>
  <si>
    <t>PROMOTER TURISTICO-CULTURALE  LA PROMOZIONE DEL PATRIMONIO CULTURALE E L INNOVAZIONE DIGITALE  - LIVORNO</t>
  </si>
  <si>
    <t>www.opencoesione.gov.it/progetti/12to251286</t>
  </si>
  <si>
    <t>12TO251288</t>
  </si>
  <si>
    <t>12TO251292</t>
  </si>
  <si>
    <t>12TO251302</t>
  </si>
  <si>
    <t>D98D20000760006</t>
  </si>
  <si>
    <t>PROMOTER TURISTICO-CULTURALE?: LA PROMOZIONE DEL PATRIMONIO CULTURALE E L?INNOVAZIONE DIGITALE - VOLTERRA</t>
  </si>
  <si>
    <t>PROMOTER TURISTICO-CULTURALE: LA PROMOZIONE DEL PATRIMONIO CULTURALE E L'INNOVAZIONE DIGITALE - VOLTERRA</t>
  </si>
  <si>
    <t>www.opencoesione.gov.it/progetti/12to251302</t>
  </si>
  <si>
    <t>12TO251318</t>
  </si>
  <si>
    <t>12TO251453</t>
  </si>
  <si>
    <t>12TO251457</t>
  </si>
  <si>
    <t>12TO251460</t>
  </si>
  <si>
    <t>12TO251462</t>
  </si>
  <si>
    <t>D48D20000300006</t>
  </si>
  <si>
    <t>INNOVAZIONE DIGITALE 3D</t>
  </si>
  <si>
    <t>www.opencoesione.gov.it/progetti/12to251462</t>
  </si>
  <si>
    <t>12TO251463</t>
  </si>
  <si>
    <t>D58D20000650006</t>
  </si>
  <si>
    <t>E-BIT - ELETTROMECCANICA DIGITALE</t>
  </si>
  <si>
    <t>www.opencoesione.gov.it/progetti/12to251463</t>
  </si>
  <si>
    <t>12TO251464</t>
  </si>
  <si>
    <t>D58D20000660006</t>
  </si>
  <si>
    <t>ACQUAGROUP - DIGITAL TRAINING AND COACHING</t>
  </si>
  <si>
    <t>www.opencoesione.gov.it/progetti/12to251464</t>
  </si>
  <si>
    <t>12TO251467</t>
  </si>
  <si>
    <t>12TO251468</t>
  </si>
  <si>
    <t>12TO251470</t>
  </si>
  <si>
    <t>12TO251474</t>
  </si>
  <si>
    <t>12TO251475</t>
  </si>
  <si>
    <t>12TO251477</t>
  </si>
  <si>
    <t>12TO251479</t>
  </si>
  <si>
    <t>D48D20000330006</t>
  </si>
  <si>
    <t>GOING DIGITAL - PERCORSI DI AGGIORNAMENTO PER LA TRASFORMAZIONE DIGITALE</t>
  </si>
  <si>
    <t>www.opencoesione.gov.it/progetti/12to251479</t>
  </si>
  <si>
    <t>12TO251480</t>
  </si>
  <si>
    <t>12TO251481</t>
  </si>
  <si>
    <t>12TO251483</t>
  </si>
  <si>
    <t>12TO251485</t>
  </si>
  <si>
    <t>12TO251486</t>
  </si>
  <si>
    <t>D28D20000300006</t>
  </si>
  <si>
    <t>FLOWING DIGITAL - COMPETENZE DIGITALI PER LA RIORGANIZZAZIONE DEI PROCESSI</t>
  </si>
  <si>
    <t>www.opencoesione.gov.it/progetti/12to251486</t>
  </si>
  <si>
    <t>12TO251835</t>
  </si>
  <si>
    <t>12TO251853</t>
  </si>
  <si>
    <t>D19D19000290006</t>
  </si>
  <si>
    <t>SOFT.LAB - INNOVAZIONE DIGITALE</t>
  </si>
  <si>
    <t>www.opencoesione.gov.it/progetti/12to251853</t>
  </si>
  <si>
    <t>12TO251855</t>
  </si>
  <si>
    <t>12TO251856</t>
  </si>
  <si>
    <t>12TO252272</t>
  </si>
  <si>
    <t>D58D18002560006</t>
  </si>
  <si>
    <t>INTERVENTI INDIVIDUALI A FAVORE DI NIGIOTTI CLARISSA (*codice fiscale*)</t>
  </si>
  <si>
    <t>www.opencoesione.gov.it/progetti/12to252272</t>
  </si>
  <si>
    <t>12TO252521</t>
  </si>
  <si>
    <t>D18D19010080006</t>
  </si>
  <si>
    <t>INTERVENTI INDIVIDUALI A FAVORE DI SAVIOTTI GAIA (*codice fiscale*)</t>
  </si>
  <si>
    <t>www.opencoesione.gov.it/progetti/12to252521</t>
  </si>
  <si>
    <t>12TO252746</t>
  </si>
  <si>
    <t>D78E19001750006</t>
  </si>
  <si>
    <t>12TO252778</t>
  </si>
  <si>
    <t>CACIOTTI STEFANIA - PROTOCOLLO 859/2019 - AVVISO OCCUPAZIONE</t>
  </si>
  <si>
    <t>CONTRIBUTI DATORI DI LAVORO - CACIOTTI STEFANIA - PROTOCOLLO 859/2019 - AVVISO OCCUPAZIONE</t>
  </si>
  <si>
    <t>www.opencoesione.gov.it/progetti/12to252778</t>
  </si>
  <si>
    <t>12TO252785</t>
  </si>
  <si>
    <t>D78E19001850006</t>
  </si>
  <si>
    <t>VALMAIRA STUDIO FISIOTERAPICO ASSOCIATO - PROTOCOLLO 458/2019 - AVVISO OCCUPAZIONE</t>
  </si>
  <si>
    <t>CONTRIBUTI DATORI DI LAVORO - VALMAIRA STUDIO FISIOTERAPICO ASSOCIATO - PROTOCOLLO 458/2019 - AVVISO OCCUPAZIONE</t>
  </si>
  <si>
    <t>www.opencoesione.gov.it/progetti/12to252785</t>
  </si>
  <si>
    <t>12TO252798</t>
  </si>
  <si>
    <t>STRUTTURE E RELAZIONI SOCIALI</t>
  </si>
  <si>
    <t>12TO253135</t>
  </si>
  <si>
    <t>12TO253138</t>
  </si>
  <si>
    <t>D55E20000420006</t>
  </si>
  <si>
    <t>PCTO 4.0 ? COMPETENZE PER L?ECONOMIA DIGITALE AL POLO TECNOLOGICO MANETTI-PORCIATTI</t>
  </si>
  <si>
    <t>www.opencoesione.gov.it/progetti/12to253138</t>
  </si>
  <si>
    <t>12TO253142</t>
  </si>
  <si>
    <t>G13J20000190002</t>
  </si>
  <si>
    <t>EMPOWERING PCTO - COMPETENZE DIGITALI E SOFT SKILLS PER L'INSERIMENTO DEI GIOVANI ARETINI NEL NUOVO MONDO DEL LAVORO 4.0</t>
  </si>
  <si>
    <t>www.opencoesione.gov.it/progetti/12to253142</t>
  </si>
  <si>
    <t>12TO253147</t>
  </si>
  <si>
    <t>J36D20000260006</t>
  </si>
  <si>
    <t>LEARNERS 4.0 LA SFIDA DEL SISTEMA DI PCTO NEL QUADRO DELLA TRASFORMAZIONE DIGITALE IN VALDICHIANA</t>
  </si>
  <si>
    <t>www.opencoesione.gov.it/progetti/12to253147</t>
  </si>
  <si>
    <t>12TO253148</t>
  </si>
  <si>
    <t>12TO253437</t>
  </si>
  <si>
    <t>12TO254689</t>
  </si>
  <si>
    <t>12TO255068</t>
  </si>
  <si>
    <t>BENEVENTO</t>
  </si>
  <si>
    <t>12TO256918</t>
  </si>
  <si>
    <t>D67H19003990006</t>
  </si>
  <si>
    <t>INTERVENTI INDIVIDUALI A FAVORE DI POCHIERO AMEDEO (*codice fiscale*)</t>
  </si>
  <si>
    <t>STUDIO E REALIZZAZIONE DI SOLUZIONI DIGITALI INNOVATIVE NEL SETTORE DEL TISSUE</t>
  </si>
  <si>
    <t>www.opencoesione.gov.it/progetti/12to256918</t>
  </si>
  <si>
    <t>12TO256922</t>
  </si>
  <si>
    <t>D87H20002650006</t>
  </si>
  <si>
    <t>INTERVENTI INDIVIDUALI A FAVORE DI D'AQUINO ALDO (*codice fiscale*)</t>
  </si>
  <si>
    <t>PROGETTAZIONE, PROTOTIPIZZAZIONE E VALIDAZIONE DI KUBERNETS OPERATOR PER UNA PIATTAFORMA IOT BASATA SU RED HAT OPENSHIFT</t>
  </si>
  <si>
    <t>www.opencoesione.gov.it/progetti/12to256922</t>
  </si>
  <si>
    <t>12TO256923</t>
  </si>
  <si>
    <t>D17H20003120006</t>
  </si>
  <si>
    <t>INTERVENTI INDIVIDUALI A FAVORE DI STARNOTTI CRISTIANA (*codice fiscale*)</t>
  </si>
  <si>
    <t>AFFIANCAMNETO INATTIVITA' DI CUSTOMER CARE, GESTIONE CLIENT, RECALL CLIENTI E WEB MARKETING</t>
  </si>
  <si>
    <t>www.opencoesione.gov.it/progetti/12to256923</t>
  </si>
  <si>
    <t>12TO257044</t>
  </si>
  <si>
    <t>D69D20000210004</t>
  </si>
  <si>
    <t>www.opencoesione.gov.it/progetti/12to257044</t>
  </si>
  <si>
    <t>12TO257048</t>
  </si>
  <si>
    <t>D89D20000400004</t>
  </si>
  <si>
    <t>TECNICO SUPERIORE PER L?AUTOMAZIONE DEI PROCESSI PRODUTTIVI NEL SETTORE FARMACEUTICO E BIOTECNOLOGICO</t>
  </si>
  <si>
    <t>www.opencoesione.gov.it/progetti/12to257048</t>
  </si>
  <si>
    <t>12TO257055</t>
  </si>
  <si>
    <t>12TO257060</t>
  </si>
  <si>
    <t>D69D20000220004</t>
  </si>
  <si>
    <t>TECNICO SUPERIORE PER I SISTEMI ENERGETICI NELLE SMART CITY</t>
  </si>
  <si>
    <t>www.opencoesione.gov.it/progetti/12to257060</t>
  </si>
  <si>
    <t>12TO257063</t>
  </si>
  <si>
    <t>12TO257133</t>
  </si>
  <si>
    <t>I55J20000120006</t>
  </si>
  <si>
    <t>www.opencoesione.gov.it/progetti/12to257133</t>
  </si>
  <si>
    <t>12TO257136</t>
  </si>
  <si>
    <t>B15J20000200006</t>
  </si>
  <si>
    <t>www.opencoesione.gov.it/progetti/12to257136</t>
  </si>
  <si>
    <t>REGGIO DI CALABRIA</t>
  </si>
  <si>
    <t>12TO259818</t>
  </si>
  <si>
    <t>D55J18001020006</t>
  </si>
  <si>
    <t>www.opencoesione.gov.it/progetti/12to259818</t>
  </si>
  <si>
    <t>12TO260855</t>
  </si>
  <si>
    <t>12TO260868</t>
  </si>
  <si>
    <t>12TO260869</t>
  </si>
  <si>
    <t>12TO260871</t>
  </si>
  <si>
    <t>D49D20000180006</t>
  </si>
  <si>
    <t>DIGITAL AUCTION: PERCORSI INNOVATIVI DI FORMAZIONE PER VENDITE ONLINE</t>
  </si>
  <si>
    <t>www.opencoesione.gov.it/progetti/12to260871</t>
  </si>
  <si>
    <t>12TO260872</t>
  </si>
  <si>
    <t>12TO260873</t>
  </si>
  <si>
    <t>12TO260874</t>
  </si>
  <si>
    <t>12TO260876</t>
  </si>
  <si>
    <t>D59D20000360004</t>
  </si>
  <si>
    <t>HR 4.0 - IL PROCESSO DI DIGITALIZZAZIONE DELLA GESTIONE DELLE RISORSE UMANE NELLA COOPERATIVA SOCIALE MELOGRANO</t>
  </si>
  <si>
    <t>www.opencoesione.gov.it/progetti/12to260876</t>
  </si>
  <si>
    <t>FORMAZIONE DI DOCENTI, PERSONALE DELLA SCUOLA, FORMATORI E STAFF</t>
  </si>
  <si>
    <t>12TO273467</t>
  </si>
  <si>
    <t>D17D15000000006</t>
  </si>
  <si>
    <t>SPESE POLIGRAFICO GURI - INDIZIONE GARA SERVIZIO DI WEB LEARNING TRIO</t>
  </si>
  <si>
    <t>www.opencoesione.gov.it/progetti/12to273467</t>
  </si>
  <si>
    <t>13FR1000000966</t>
  </si>
  <si>
    <t>13FR1000000967</t>
  </si>
  <si>
    <t>Progetti di ricerca</t>
  </si>
  <si>
    <t>13FR1000000968</t>
  </si>
  <si>
    <t>13FR1000000969</t>
  </si>
  <si>
    <t>13FR1000000970</t>
  </si>
  <si>
    <t>13FR1000000971</t>
  </si>
  <si>
    <t>13FR1000000975</t>
  </si>
  <si>
    <t>FABBRICATI RESIDENZIALI URBANI</t>
  </si>
  <si>
    <t>13FR1000000994</t>
  </si>
  <si>
    <t>ALTRE STRUTTURE RICREATIVE</t>
  </si>
  <si>
    <t>13FR1000001006</t>
  </si>
  <si>
    <t>13FR1000001011</t>
  </si>
  <si>
    <t>13FR1000001013</t>
  </si>
  <si>
    <t>13FR1000001019</t>
  </si>
  <si>
    <t>13FR1000001020</t>
  </si>
  <si>
    <t>13FR1000001023</t>
  </si>
  <si>
    <t>Ampliamento o potenziamento</t>
  </si>
  <si>
    <t>13FR1000001030</t>
  </si>
  <si>
    <t>13FR1000001031</t>
  </si>
  <si>
    <t>13FR1000001032</t>
  </si>
  <si>
    <t>13FR1000001054</t>
  </si>
  <si>
    <t>13FR1000001057</t>
  </si>
  <si>
    <t>13FR1000001065</t>
  </si>
  <si>
    <t>13FR1000001066</t>
  </si>
  <si>
    <t>13FR1000001067</t>
  </si>
  <si>
    <t>13FR1000001068</t>
  </si>
  <si>
    <t>13FR1000001069</t>
  </si>
  <si>
    <t>13FR1000001070</t>
  </si>
  <si>
    <t>13FR1000001071</t>
  </si>
  <si>
    <t>13FR1000001072</t>
  </si>
  <si>
    <t>13FR1000001073</t>
  </si>
  <si>
    <t>13FR1000001074</t>
  </si>
  <si>
    <t>13FR1000001075</t>
  </si>
  <si>
    <t>13FR1000001076</t>
  </si>
  <si>
    <t>D15B17003000006</t>
  </si>
  <si>
    <t>ARTE Â  ECOSISTEMA PER LE TERAPIE AVANZATE DI MEDICINA REGENERATIVA</t>
  </si>
  <si>
    <t>LA SFIDA COMUNE DEL PROGETTO ARTE ÃŠ FAR DIVENTARE LÂ¿AREA PROGRAMMA UN PUNTO DI RIFERIMENTO DELLÂ¿ECOSISTEMA EUROPEO PER LE TERAPIE INNOVATIVE E LA MEDICINA RIGENERATIVA, PRIORITÃ  DELLA COMMISSIONE UE CON UN MERCATO GLOBALE DI 20 MILIARDI Â¬ E CRESCITA CAGR DEL 36%, RENDENDO QUESTO TERRITORIO ATTRAENTE E INNOVATIVO PER GLI INVESTIMENTI NEL SETTORE SMART HEALTH COME UNO DEI SETTORI CHIAVE DELLA S3. L'OBIETTIVO GENERALE ÃŠ MIGLIORARE LA COMPETITIVITÃ  DELLÂ¿AREA MEDIANTE LO SVILUPPO DELLA COOPERAZIONE TRANSFRONTALIERA TRA SOGGETTI ITALIANI E SLOVENI: CENTRI DI RICERCA, OSPEDALI, PMI, PARCHI TECNOLOGICI E INVESTITORI PRIVATI CHE OGGI ANCORA NON SONO COLLEGATI E NON COLLABORANO. IL CAMBIAMENTO PREVISTO ÃŠ LÂ¿AVVIO DELLA COLLABORAZIONE, LA CONDIVISIONE DEL KNOW-HOW E IL TRASFERIMENTO TECNOLOGICO PER LO SVILUPPO DI TRATTAMENTI INNOVATIVI, TRA CUI UN PROGETTO PILOTA DI TERAPIA CELLULARE PER LÂ¿OSTEOARTROSI (MALATTIA INVALIDANTE CHE COLPISCE OLTRE IL 10% DELLA POPOLAZIONE ADULTA DELLÂ¿AREA</t>
  </si>
  <si>
    <t>www.opencoesione.gov.it/progetti/13fr1000001076</t>
  </si>
  <si>
    <t>13FR1000001077</t>
  </si>
  <si>
    <t>D21G18000010004</t>
  </si>
  <si>
    <t>www.opencoesione.gov.it/progetti/13fr1000001077</t>
  </si>
  <si>
    <t>13FR1000001078</t>
  </si>
  <si>
    <t>D91G18000010004</t>
  </si>
  <si>
    <t>www.opencoesione.gov.it/progetti/13fr1000001078</t>
  </si>
  <si>
    <t>13FR1000001079</t>
  </si>
  <si>
    <t>D15B17003010006</t>
  </si>
  <si>
    <t>www.opencoesione.gov.it/progetti/13fr1000001079</t>
  </si>
  <si>
    <t>13FR1000001080</t>
  </si>
  <si>
    <t>D15B17003020006</t>
  </si>
  <si>
    <t>www.opencoesione.gov.it/progetti/13fr1000001080</t>
  </si>
  <si>
    <t>13FR1000001081</t>
  </si>
  <si>
    <t>D21I18000170007</t>
  </si>
  <si>
    <t>www.opencoesione.gov.it/progetti/13fr1000001081</t>
  </si>
  <si>
    <t>13FR1000001082</t>
  </si>
  <si>
    <t>D19H17000120006</t>
  </si>
  <si>
    <t>PIATTAFORMA TRANSREGIONALE PER IL TRASFERIMENTO DI BIOPOLIMERI TECNOLOGICI DALLA RICERCA AL MERCATO</t>
  </si>
  <si>
    <t>ATTUALMENTE L'ACQUACOLTURA GLOBALE E LA CATTURA DI CROSTACEI PRODUCE PIÃ¹ DI 10 MILIONI DI TONNELLATE DI BIOMASSA ALL'ANNO GENERANDO UNA NOTEVOLE QUANTITÃ  DI SCARTI SOTTOFORMA DI GUSCI E ESOSCHELETRI. QUESTE ABBONDANTI MA SOTTOUTILIZZATE BIOMASSE RINNOVABILI HANNO UN GRANDE POTENZIALE PER LA PRODUZIONE DI MATERIALI AVANZATI (BIOPOLIMERI) E SI COLLOCANO ALL'INTERNO DELLE KEY ENABLING TECHNOLOGIES E NELLE AREE CHIAVE DELLE SMART SPECIALISATION STRATEGIES IDENTIFICATE DAL PROGRAMMA Â»NEW MATERIALS, GREEN CHEMISTRY AND HEALTHÂ«. NUMEROSI ISTITUTI DI RICERCA ED AZIENDE SONO ATTIVI IN DIVERSE FASI DELLO SVILUPPO DI PRODOTTI BIOPOLIMERICI; TUTTAVIA LE SINERGIE TRA LORO E LE DINAMICHE VOLTE AL TRASFERIMENTO TECNOLOGICO SONO ANCORA CARENTI. PERTANTO, PER SUPERARE QUESTO OSTACOLO, LE CONOSCENZE E LE COMPETENZE COMPLEMENTARI DEI PARTNER DEL PROGETTO BIOAPP SARANNO UNITE IN UNA NUOVA PIATTAFORMA TRANSREGIONALE, CON L'OBIETTIVO DI RISPONDERE ALL'ESIGENZA DEL MERCATO DI AVARE NUOVI PRODOTTI A BASE</t>
  </si>
  <si>
    <t>www.opencoesione.gov.it/progetti/13fr1000001082</t>
  </si>
  <si>
    <t>13FR1000001083</t>
  </si>
  <si>
    <t>D15D17002590006</t>
  </si>
  <si>
    <t>www.opencoesione.gov.it/progetti/13fr1000001083</t>
  </si>
  <si>
    <t>13FR1000001084</t>
  </si>
  <si>
    <t>C93D17000550006</t>
  </si>
  <si>
    <t>www.opencoesione.gov.it/progetti/13fr1000001084</t>
  </si>
  <si>
    <t>13FR1000001085</t>
  </si>
  <si>
    <t>D15D17002600006</t>
  </si>
  <si>
    <t>www.opencoesione.gov.it/progetti/13fr1000001085</t>
  </si>
  <si>
    <t>13FR1000001086</t>
  </si>
  <si>
    <t>J92F17000830006</t>
  </si>
  <si>
    <t>www.opencoesione.gov.it/progetti/13fr1000001086</t>
  </si>
  <si>
    <t>13FR1000001087</t>
  </si>
  <si>
    <t>13FR1000001088</t>
  </si>
  <si>
    <t>13FR1000001089</t>
  </si>
  <si>
    <t>13FR1000001090</t>
  </si>
  <si>
    <t>13FR1000001091</t>
  </si>
  <si>
    <t>13FR1000001092</t>
  </si>
  <si>
    <t>13FR1000001093</t>
  </si>
  <si>
    <t>13FR1000001094</t>
  </si>
  <si>
    <t>13FR1000001095</t>
  </si>
  <si>
    <t>F92F17000060002</t>
  </si>
  <si>
    <t>BIG DATA E MODELLI DI MALATTIE: PIATTAFORMA TRANSFRONTALIERA DI KIT VALIDATI PER L'INDUSTRIA BIOTECH</t>
  </si>
  <si>
    <t>IL PROGETTO AFFRONTA LA SFIDA COMUNE ALLA STRATEGIA EUROPA 2020 PER LA CRESCITA INTELLIGENTE, AL PO ITALIA-SLOVENIA E ALLE STRATEGIE DI SMART SPECIALIZATION DELLE TRE AREE, OSSIA POTENZIARE LE SINERGIE TRA ISTITUTI DI RICERCA E IMPRESE PER ACCELERARE LÂ¿INNOVAZIONE ATTRAVERSO IL TRASFERIMENTO TECNOLOGICO TRA QUESTI SOGGETTI CHIAVE. TRAIN SVOLGE RICERCHE INTERDISCIPLINARI CON NUOVE TECNOLOGIE E COINVOLGE COME PARTNER 2 ISTITUTI DI RICERCA DI ECCELLENZA, 1 ENTE DI FORMAZIONE, 1 PMI BIOMEDICALE E 2 CLUSTER DI AZIENDE BIOTECH. LÂ¿OBIETTIVO ÃŠ COMBINARE LE ATTUALI COMPETENZE IN BIOMEDICINA (ITA) E BIO-INFORMATICA (SLO) PER MIGLIORARE LA DIAGNOSI E LA TERAPIA DI DIVERSE PATOLOGIE COME LÂ¿INFARTO DEL MIOCARDIO, FERITE DIFFICILI E MALATTIE NEURO-INFIAMMATORIE; IL CAMBIAMENTO PREVISTO ÃŠ LÂ¿ACCELERAZIONE DEL TRASFERIMENTO DALLA RICERCA ALLÂ¿INDUSTRIA MEDIANTE LA REALIZZAZIONE DI UNA SERIE DI KIT A DISPOSIZIONE DELLE AZIENDE BIOMEDICALI PER CREARE NUOVI PRODOTTI BIOFARMACEUTICI. GLI OUTPUT SONO:</t>
  </si>
  <si>
    <t>www.opencoesione.gov.it/progetti/13fr1000001095</t>
  </si>
  <si>
    <t>13FR1000001096</t>
  </si>
  <si>
    <t>D15D17002720006</t>
  </si>
  <si>
    <t>www.opencoesione.gov.it/progetti/13fr1000001096</t>
  </si>
  <si>
    <t>13FR1000001097</t>
  </si>
  <si>
    <t>D15D17002730006</t>
  </si>
  <si>
    <t>www.opencoesione.gov.it/progetti/13fr1000001097</t>
  </si>
  <si>
    <t>13FR1000001098</t>
  </si>
  <si>
    <t>D15D17002740006</t>
  </si>
  <si>
    <t>www.opencoesione.gov.it/progetti/13fr1000001098</t>
  </si>
  <si>
    <t>13FR1000001099</t>
  </si>
  <si>
    <t>F73C17000280002</t>
  </si>
  <si>
    <t>www.opencoesione.gov.it/progetti/13fr1000001099</t>
  </si>
  <si>
    <t>13FR1000001100</t>
  </si>
  <si>
    <t>F93C17000040002</t>
  </si>
  <si>
    <t>www.opencoesione.gov.it/progetti/13fr1000001100</t>
  </si>
  <si>
    <t>13FR1000001101</t>
  </si>
  <si>
    <t>13FR1000001102</t>
  </si>
  <si>
    <t>13FR1000001103</t>
  </si>
  <si>
    <t>13FR1000001104</t>
  </si>
  <si>
    <t>13FR1000001105</t>
  </si>
  <si>
    <t>13FR1000001106</t>
  </si>
  <si>
    <t>13FR1000001107</t>
  </si>
  <si>
    <t>13FR1000001110</t>
  </si>
  <si>
    <t>DISTRIBUZIONE DI ENERGIA</t>
  </si>
  <si>
    <t>IMPIANTI PER L'EFFICIENZA DELLE RETI E RISPARMIO ENERGETICO</t>
  </si>
  <si>
    <t>13FR1000001122</t>
  </si>
  <si>
    <t>13FR1000001123</t>
  </si>
  <si>
    <t>13FR1000001126</t>
  </si>
  <si>
    <t>13FR1000001127</t>
  </si>
  <si>
    <t>13FR1000001129</t>
  </si>
  <si>
    <t>D15D17002750006</t>
  </si>
  <si>
    <t>NUOVE TERAPIE PER IL GLIOBLASTOMA TRAMITE UNA PIATTAFORMA DI RICERCA TRANSFRONTALIERA TRASLAZIONALE</t>
  </si>
  <si>
    <t>IL PROGETTO AFFRONTA LE SFIDE IDENTIFICATE DALLA STRATEGIA EUROPA 2020 PER LA CRESCITA INTELLIGENTE, DAL PO ITALIA-SLOVENIA, E DALLE STRATEGIE DI SMART SPECIALIZATION DELLE AREE PROGRAMMA. L'OBIETTIVO GENERALE Â¿ DI INCREMENTARE LA COOPERAZIONE TRA SOGGETTI CHIAVE DEL CAMPO BIOMEDICO (ISTITUTI DI RICERCA, OSPEDALI, UNIVERSITÃ 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L'UPGRADE CONSISTE NEL VALIDARE QUESTE PROGNOSI SU UN'AMPIA CASISTICA E UTILIZZARLE PER PASSARE ALLA FASE SUCCESSIVA, L'IDENTIFICAZIONE DEI MIGLIORI APPROCCI TERAPEUTICI. IL RAFFORZAMENTO DI QUESTA RETE TRANSFRONTALIERA AUMENTERÃ Â  LA COMPETITIVITÃ Â  NELLA RICERCA E NELLA CURA. GLI OUTPUT SONO: UN SOFTWARE OPEN SOURCE PER ANALIZZARE I DATI CONTENUTI NELLE BI</t>
  </si>
  <si>
    <t>www.opencoesione.gov.it/progetti/13fr1000001129</t>
  </si>
  <si>
    <t>13FR1000001130</t>
  </si>
  <si>
    <t>J22F17000100005</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</si>
  <si>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AUMENTERÃÂ  LA COMPETITIVITÃÂ  NELLA RICERCA E NELLA CURA. GLI OUTPUT SONO: UN SOFTWARE OPEN SOURCE PER ANALIZZARE I DAT</t>
  </si>
  <si>
    <t>www.opencoesione.gov.it/progetti/13fr1000001130</t>
  </si>
  <si>
    <t>13FR1000001131</t>
  </si>
  <si>
    <t>D15D17002760006</t>
  </si>
  <si>
    <t>www.opencoesione.gov.it/progetti/13fr1000001131</t>
  </si>
  <si>
    <t>13FR1000001132</t>
  </si>
  <si>
    <t>J15E17000070001</t>
  </si>
  <si>
    <t>www.opencoesione.gov.it/progetti/13fr1000001132</t>
  </si>
  <si>
    <t>13FR1000001133</t>
  </si>
  <si>
    <t>D93C17000330008</t>
  </si>
  <si>
    <t>www.opencoesione.gov.it/progetti/13fr1000001133</t>
  </si>
  <si>
    <t>13FR1000001134</t>
  </si>
  <si>
    <t>D19H17000270006</t>
  </si>
  <si>
    <t>www.opencoesione.gov.it/progetti/13fr1000001134</t>
  </si>
  <si>
    <t>13FR1000001137</t>
  </si>
  <si>
    <t>13FR1000001141</t>
  </si>
  <si>
    <t>13FR1000001142</t>
  </si>
  <si>
    <t>ALTRE MODALITA' DI TRASPORTO</t>
  </si>
  <si>
    <t>13FR1000001162</t>
  </si>
  <si>
    <t>13FR1000001164</t>
  </si>
  <si>
    <t>13FR1000001165</t>
  </si>
  <si>
    <t>13FR1000001166</t>
  </si>
  <si>
    <t>13FR1000001167</t>
  </si>
  <si>
    <t>www.opencoesione.gov.it/progetti/13fr1000001167</t>
  </si>
  <si>
    <t>13FR1000001168</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</si>
  <si>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  LA COMPETITIVITÃ  NELLA RICERCA E NELLA CURA. GLI OUTPUT SONO: UN SOFTWARE OPEN SOURCE PER ANALIZZARE I DATI C</t>
  </si>
  <si>
    <t>www.opencoesione.gov.it/progetti/13fr1000001168</t>
  </si>
  <si>
    <t>13FR1000001169</t>
  </si>
  <si>
    <t>www.opencoesione.gov.it/progetti/13fr1000001169</t>
  </si>
  <si>
    <t>13FR1000001170</t>
  </si>
  <si>
    <t>www.opencoesione.gov.it/progetti/13fr1000001170</t>
  </si>
  <si>
    <t>13FR1000001171</t>
  </si>
  <si>
    <t>13FR1000001172</t>
  </si>
  <si>
    <t>www.opencoesione.gov.it/progetti/13fr1000001172</t>
  </si>
  <si>
    <t>13FR1000001173</t>
  </si>
  <si>
    <t>www.opencoesione.gov.it/progetti/13fr1000001173</t>
  </si>
  <si>
    <t>13FR1000001752</t>
  </si>
  <si>
    <t>13FR1000001753</t>
  </si>
  <si>
    <t>INFRASTRUTTURE VERDI</t>
  </si>
  <si>
    <t>RISORSE IDRICHE E ACQUE REFLUE</t>
  </si>
  <si>
    <t>13FR1000001768</t>
  </si>
  <si>
    <t>13FR1000001769</t>
  </si>
  <si>
    <t>13FR1000001770</t>
  </si>
  <si>
    <t>13FR1000001771</t>
  </si>
  <si>
    <t>13FR1000001772</t>
  </si>
  <si>
    <t>13FR1000001773</t>
  </si>
  <si>
    <t>AB02</t>
  </si>
  <si>
    <t>13FR1000001774</t>
  </si>
  <si>
    <t>13FR1000001775</t>
  </si>
  <si>
    <t>13FR1000001776</t>
  </si>
  <si>
    <t>13FR1000001780</t>
  </si>
  <si>
    <t>13FR1000001781</t>
  </si>
  <si>
    <t>13FR1000001782</t>
  </si>
  <si>
    <t>13FR1000001783</t>
  </si>
  <si>
    <t>13FR1000001784</t>
  </si>
  <si>
    <t>13FR1000001785</t>
  </si>
  <si>
    <t>13FR1000001788</t>
  </si>
  <si>
    <t>13FR1000001789</t>
  </si>
  <si>
    <t>13FR1000001790</t>
  </si>
  <si>
    <t>13FR1000001791</t>
  </si>
  <si>
    <t>13FR1000001792</t>
  </si>
  <si>
    <t>CENTRI DI INFORMAZIONE / ACCOGLIENZA</t>
  </si>
  <si>
    <t>13FR1000001830</t>
  </si>
  <si>
    <t>13FR1000001833</t>
  </si>
  <si>
    <t>13FR1000001834</t>
  </si>
  <si>
    <t>13FR1000002226</t>
  </si>
  <si>
    <t>I12D18000050007</t>
  </si>
  <si>
    <t>SVILUPPO DI ECOSISTEMI E CATENE DI VALORE DELLÂ¿INNOVAZIONE: SUPPORTARE LÂ¿INNOVAZIONE TRANSFRONTALIER</t>
  </si>
  <si>
    <t>LÂ¿OBIETTIVO PRINCIPALE DEL PROGETTO DIVA ÃŠ QUELLO DI COLLEGARE I SETTORI CREATIVI ED ECONOMICI IN MODO DA CREARE UN ECO-SISTEMA DELLÂ¿INNOVAZIONE, CHE SIA IN GRADO DI AFFRONTARE I MERCATI INTERNAZIONALI NELLÂ¿AMBITO DELLA TRASFORMAZIONE DIGITALE PER MEZZO DI TECNOLOGIE Â¿SMARTÂ¿ A VANTAGGIO DELLA SOCIETÃ . DIVA AVRÃ  IL COMPITO DI STABILIRE UN ECO-SISTEMA INTERNAZIONALE BASATO SU PIATTAFORME INNOVATIVE INTERDISCIPLINARI ESISTENTI O NUOVE, CAPACE DI RAFFORZARE UN SISTEMA DI INIZIATIVE COLLABORATIVE DI ECONOMIA, ARTE (ART THINKING), DESIGN (DESIGN THINKING) E VARIE INIZIATIVE SOCIALI (DESIGN DI PARTECIPAZIONE). ATTRAVERSO IL NOSTRO APPROCCIO ANALITICO, DI MAPPATURA, DI MODELLIZZAZIONE, DI EDUCAZIONE E DI TESTAGGIO, DIVA CATALIZZERÃ  QUESTO SISTEMA DI INNOVAZIONE, DI PRODUZIONE E DI END-USER, DOVE RETI E NETWORK INCORPORERANNO GLI INNOVATORI NELLÂ¿ECONOMIA LOCALE IN UNA MODALITÃ  DOVE IL PASSAGGIO DA UNÂ¿IDEA ALLA SOLUZIONE FINALE SARÃ  VELOCE, SOSTENIBILE NEL LUNGO PERIODO E ORIENTATO</t>
  </si>
  <si>
    <t>www.opencoesione.gov.it/progetti/13fr1000002226</t>
  </si>
  <si>
    <t>13FR1000002227</t>
  </si>
  <si>
    <t>H12D18000190007</t>
  </si>
  <si>
    <t>www.opencoesione.gov.it/progetti/13fr1000002227</t>
  </si>
  <si>
    <t>13FR1000002228</t>
  </si>
  <si>
    <t>F76C18001150007</t>
  </si>
  <si>
    <t>www.opencoesione.gov.it/progetti/13fr1000002228</t>
  </si>
  <si>
    <t>13FR1000002229</t>
  </si>
  <si>
    <t>J32D18000120004</t>
  </si>
  <si>
    <t>www.opencoesione.gov.it/progetti/13fr1000002229</t>
  </si>
  <si>
    <t>13FR1000002230</t>
  </si>
  <si>
    <t>D29F18000860007</t>
  </si>
  <si>
    <t>www.opencoesione.gov.it/progetti/13fr1000002230</t>
  </si>
  <si>
    <t>13FR1000002231</t>
  </si>
  <si>
    <t>F29H18000430006</t>
  </si>
  <si>
    <t>www.opencoesione.gov.it/progetti/13fr1000002231</t>
  </si>
  <si>
    <t>SERVIZI AI DIPENDENTI DI IMPRESE PRODUTTIVE</t>
  </si>
  <si>
    <t>ALTRI SERVIZI AI DIPENDENTI DI IMPRESE PRODUTTIVE</t>
  </si>
  <si>
    <t>13FR1000002232</t>
  </si>
  <si>
    <t>J21B19000050006</t>
  </si>
  <si>
    <t>www.opencoesione.gov.it/progetti/13fr1000002232</t>
  </si>
  <si>
    <t>13FR1000002233</t>
  </si>
  <si>
    <t>J29H18000390007</t>
  </si>
  <si>
    <t>www.opencoesione.gov.it/progetti/13fr1000002233</t>
  </si>
  <si>
    <t>13FR1000002234</t>
  </si>
  <si>
    <t>D16C18003330006</t>
  </si>
  <si>
    <t>www.opencoesione.gov.it/progetti/13fr1000002234</t>
  </si>
  <si>
    <t>13FR1000002235</t>
  </si>
  <si>
    <t>D16C18003340006</t>
  </si>
  <si>
    <t>www.opencoesione.gov.it/progetti/13fr1000002235</t>
  </si>
  <si>
    <t>13FR1000002236</t>
  </si>
  <si>
    <t>D16C18003350006</t>
  </si>
  <si>
    <t>www.opencoesione.gov.it/progetti/13fr1000002236</t>
  </si>
  <si>
    <t>13FR1000002237</t>
  </si>
  <si>
    <t>D16C18003360006</t>
  </si>
  <si>
    <t>www.opencoesione.gov.it/progetti/13fr1000002237</t>
  </si>
  <si>
    <t>13FR1000002238</t>
  </si>
  <si>
    <t>D16C18003370006</t>
  </si>
  <si>
    <t>www.opencoesione.gov.it/progetti/13fr1000002238</t>
  </si>
  <si>
    <t>13FR1000002239</t>
  </si>
  <si>
    <t>D16C18003380006</t>
  </si>
  <si>
    <t>www.opencoesione.gov.it/progetti/13fr1000002239</t>
  </si>
  <si>
    <t>13FR1000002240</t>
  </si>
  <si>
    <t>D16C18003390006</t>
  </si>
  <si>
    <t>www.opencoesione.gov.it/progetti/13fr1000002240</t>
  </si>
  <si>
    <t>13FR1000002241</t>
  </si>
  <si>
    <t>D15B18005150006</t>
  </si>
  <si>
    <t>ESPERIENZE MULTISENSORIALI LEGATE AI CASTELLI E VILLE DELLA REGIONE TRANSFRONTALIERA PER LÂ¿ECCELLENZ</t>
  </si>
  <si>
    <t>IL PROGETTO MERLINCV CONTRIBUIRÃ  AD AUMENTARE LA RICONOSCIBILITÃ  DELLA REGIONE TURISTICA TRANSFRONTALIERA. CON LÂ¿INTENTO DI VALORIZZARE IL POTENZIALE ANCORA NON SFRUTTATO DEL PATRIMONIO CULTURALE, NATURALE E GASTRONOMICO NELLÂ¿AREA TRANSFRONTALIERA ITALO-SLOVENA SARANNO SVILUPPATI PRODOTTI TURISTICI INNOVATIVI, INTEGRATI, TEMATICI E INCENTRATI SUL TURISMO SOSTENIBILE. TENENDO CONTO DELLE SFIDE AMBIENTALI IL PROGETTO OFFRIRÃ  SOLUZIONI RILEVANTI A LIVELLO EUROPEO PER LO SVILUPPO DI UN TURISMO SOSTENIBILE E TEMATICO; A TALE FINE SARANNO ORGANIZZATE NUMEROSE ATTIVITÃ  VOLTE A CREARE NUOVI PRODOTTI TURISTICI E ALLA FORMAZIONE DELLE PARTI INTERESSATE CON UNA PARTICOLARE ATTENZIONE VERSO LÂ¿ENOGASTRONOMIA E I PRODOTTI TIPICI. LE ATTIVITÃ  DEL PROGETTO SARANNO CONCEPITE IN BASE AD UNO STUDIO OVVERO CON LÂ¿AIUTO DELLE BUONE PRASSI IN AMBIENTI SIMILI. COSÃ¬ SARÃ  CREATA UNÂ¿APPLICAZIONE WEB E MOBILE CHE FUNGERÃ  DA DATABASE DELLÂ¿OFFERTA TURISTICA LOCALE E COME AIUTO PER LA PIANIFICAZIONE DE</t>
  </si>
  <si>
    <t>www.opencoesione.gov.it/progetti/13fr1000002241</t>
  </si>
  <si>
    <t>13FR1000002242</t>
  </si>
  <si>
    <t>13FR1000002243</t>
  </si>
  <si>
    <t>13FR1000002245</t>
  </si>
  <si>
    <t>13FR1000002247</t>
  </si>
  <si>
    <t>13FR1000002248</t>
  </si>
  <si>
    <t>13FR1000002275</t>
  </si>
  <si>
    <t>13FR1000002276</t>
  </si>
  <si>
    <t>13FR1000002277</t>
  </si>
  <si>
    <t>13FR1000002278</t>
  </si>
  <si>
    <t>13FR1000002279</t>
  </si>
  <si>
    <t>13FR1000002280</t>
  </si>
  <si>
    <t>13FR1000002281</t>
  </si>
  <si>
    <t>13FR1000002282</t>
  </si>
  <si>
    <t>13FR1000002283</t>
  </si>
  <si>
    <t>13FR1000002290</t>
  </si>
  <si>
    <t>D19H19000470006</t>
  </si>
  <si>
    <t>POTENZIAMENTO DELLE INFRASTRUTTURE VERDI NELL'AMBIENTE TRANSFRONTALIERO DI IT-SI</t>
  </si>
  <si>
    <t>IL PAESAGGIO CULTURALE NELL'AREA DEL PROGRAMMA PRESENTA UNA GRANDE BIODIVERSITÃ . HABITAT DELLE SPECIE IMPORTANTI PER L'UE E ALTRE SPECIE PROTETTE SONO, IN AGGIUNTA ALLE AREE DI CONSERVAZIONE DELLA NATURA, ANCHE STAGNI, MURETTI/PIETRE A SECCO, GHIACCIAI, PALUDI, ECC, CHE SONO COLLEGATI ALLA RETE DI AREE NATURALI CHE COSTITUISCONO L'INFRASTRUTTURA VERDE (ZI). UNA SFIDA COMUNE ÃŠ LA PERDITA DI ZI E DEI RELATIVI SERVIZI PER L'ECOSISTEMA A CAUSA DELL'ABBANDONO DELL'USO E DEL PROLIFERARE DELLE SPECIE ALLOCTONI. L'OBIETTIVO PRINCIPALE DEL PROGETTO ÃŠ PROMUOVERE LA COOPERAZIONE TRANSFRONTALIERA AL FINE DI GARANTIRE UN BUONO STATO DI CONSERVAZIONE DELLE SPECIE/HABITAT LEGATI ALLO ZI NEL PANORAMA TRANSFRONTALIERO DI IT-SI. GLI EFFETTI SONO: COLLEGAMENTO ZI, TRASFERIMENTO DI CONOSCENZE E BUONE PRASSI, 17 ATTIVITÃ  PILOTA PER IL RINNOVO DELLE ZI E L'ORGANIZZAZIONE DI ALMENO 25 EVENTI. I CAMBIAMENTI SARANNO: MIGLIORE STATO DELLA BIODIVERSITÃ , MIGLIORE CONNETTIVITÃ  DELL'ECOSISTEMA, PREVENZIONE DE</t>
  </si>
  <si>
    <t>www.opencoesione.gov.it/progetti/13fr1000002290</t>
  </si>
  <si>
    <t>13FR1000002291</t>
  </si>
  <si>
    <t>C79F19000050006</t>
  </si>
  <si>
    <t>www.opencoesione.gov.it/progetti/13fr1000002291</t>
  </si>
  <si>
    <t>13FR1000002292</t>
  </si>
  <si>
    <t>D19H19000480006</t>
  </si>
  <si>
    <t>www.opencoesione.gov.it/progetti/13fr1000002292</t>
  </si>
  <si>
    <t>13FR1000002293</t>
  </si>
  <si>
    <t>G49E19000890007</t>
  </si>
  <si>
    <t>www.opencoesione.gov.it/progetti/13fr1000002293</t>
  </si>
  <si>
    <t>13FR1000002298</t>
  </si>
  <si>
    <t>13FR1000002299</t>
  </si>
  <si>
    <t>13FR1000002300</t>
  </si>
  <si>
    <t>13FR1000002301</t>
  </si>
  <si>
    <t>13FR1000002302</t>
  </si>
  <si>
    <t>13FR1000002303</t>
  </si>
  <si>
    <t>13FR1000002304</t>
  </si>
  <si>
    <t>ALTRE STRUTTURE/INFRASTRUTTURE MARITTIME E FLUVIALI</t>
  </si>
  <si>
    <t>13FR1000002314</t>
  </si>
  <si>
    <t>D93H19001040006</t>
  </si>
  <si>
    <t>DIAGNOSI DI INFEZIONI PROSTETICHE IN ORTOPEDIA CON METODI INNOVATIVE BASATI SULL'USO DI BATTERIOFAGI</t>
  </si>
  <si>
    <t>UN PROBLEMA CRITICO PER L'ORTOPEDIA ÃŠ UNA DIAGNOSI AFFIDABILE E VELOCE DI PAZIENTI CON INFEZIONE ARTICOLARE PROTESICA, AL FINE DI PROCEDERE CON LA TERAPIA PIÃÂ¹ APPROPRIATA. 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t>
  </si>
  <si>
    <t>www.opencoesione.gov.it/progetti/13fr1000002314</t>
  </si>
  <si>
    <t>13FR1000002315</t>
  </si>
  <si>
    <t>F14I19001380002</t>
  </si>
  <si>
    <t>www.opencoesione.gov.it/progetti/13fr1000002315</t>
  </si>
  <si>
    <t>13FR1000002316</t>
  </si>
  <si>
    <t>D13H19000840006</t>
  </si>
  <si>
    <t>www.opencoesione.gov.it/progetti/13fr1000002316</t>
  </si>
  <si>
    <t>13FR1000002317</t>
  </si>
  <si>
    <t>D13H19000830006</t>
  </si>
  <si>
    <t>www.opencoesione.gov.it/progetti/13fr1000002317</t>
  </si>
  <si>
    <t>13FR1000002318</t>
  </si>
  <si>
    <t>D13H19000820006</t>
  </si>
  <si>
    <t>www.opencoesione.gov.it/progetti/13fr1000002318</t>
  </si>
  <si>
    <t>13FR1000002357</t>
  </si>
  <si>
    <t>13FR1000002358</t>
  </si>
  <si>
    <t>13FR1000002359</t>
  </si>
  <si>
    <t>13FR1000002360</t>
  </si>
  <si>
    <t>13FR1000002361</t>
  </si>
  <si>
    <t>13FR1000002386</t>
  </si>
  <si>
    <t>13FR1000002387</t>
  </si>
  <si>
    <t>13FR1000002388</t>
  </si>
  <si>
    <t>13FR1000002389</t>
  </si>
  <si>
    <t>13FR1000002455</t>
  </si>
  <si>
    <t>13FR1000002456</t>
  </si>
  <si>
    <t>13FR1000002457</t>
  </si>
  <si>
    <t>13FR1000002458</t>
  </si>
  <si>
    <t>13FR1000002459</t>
  </si>
  <si>
    <t>13FR1000002460</t>
  </si>
  <si>
    <t>13FR1000002486</t>
  </si>
  <si>
    <t>13FR1000002488</t>
  </si>
  <si>
    <t>H74I19001220007</t>
  </si>
  <si>
    <t>SOLUZIONI INNOVATIVE PER L'USO EFFICIENTE DELL'ACQUA IN VITICOLTURA TRANSFRONTALIERA</t>
  </si>
  <si>
    <t>I PERIODI DI SICCITÃ  FREQUENTI ED ELEVATE TEMPERATURE PROVOCANO STRESS AMBIENTALE E CIÃÂ² PROVOCA LA RIDUZIONE DELLE QUANTITÃ  DI ACQUA. PER TALE MOTIVO GLI INDICATORI DEI CONSUMI DI ACQUA AUMENTERANNO. CIÃÂ² INFLUIRÃ  SUGLI ECOSISTEMI NATURALI ED AGRICOLI (IN PARTICOLARE SU SETTORI CON UN ELEVATO "INDICE DI SFRUTTAMENTO IDRICO" COME VITICOLTURA). L'AREA TRANSFRONTALIERA ÃŠ VULNERABILE VISTA LE CARATTERISTICHE CLIMATICHE, GEOMORFOLOGICHE ED ECONOMICHE (PICCOLE AZIENDE ).   ÃÂ¿ NECESSARIO DELINEARE DELLE STRATEGIE PER L'UTILIZZO DELL'ACQUA QUANTO PRIMA. CREEREMO UNA RETE PER IL MONITORAGGIO DELLA QUANTITÃ /QUALITÃ  DELL'ACQUA E SVILUPPEREMO ANCHE DEI SISTEMI D'IRRIGAZIONE VERDI E INNOVATIVI PER I VIGNETI (TEMPO DI IRRIGAZIONE RISPETTO ALLO STRESS IDRICO). INTRODUCIAMO ANCHE IL METODO RAPIDO PER DEFINIRE LO STRESS IDRICO DELLE PIANTE CON RIPRESE IPERSPETTRALI AEREE. L'INFORMAZIONE RAPIDA VERRÃ  GARANTITA CON IL PORTALE WEB. CON L'OTTIMIZZAZIONE DELL'USO DELL'ACQUA PER L'IRRIGAZIONE M</t>
  </si>
  <si>
    <t>www.opencoesione.gov.it/progetti/13fr1000002488</t>
  </si>
  <si>
    <t>13FR1000002489</t>
  </si>
  <si>
    <t>D19H19000510006</t>
  </si>
  <si>
    <t>www.opencoesione.gov.it/progetti/13fr1000002489</t>
  </si>
  <si>
    <t>13FR1000002490</t>
  </si>
  <si>
    <t>D19H19000500006</t>
  </si>
  <si>
    <t>www.opencoesione.gov.it/progetti/13fr1000002490</t>
  </si>
  <si>
    <t>13FR1000002491</t>
  </si>
  <si>
    <t>G34I19001150007</t>
  </si>
  <si>
    <t>www.opencoesione.gov.it/progetti/13fr1000002491</t>
  </si>
  <si>
    <t>13FR1000002492</t>
  </si>
  <si>
    <t>J94I19001500002</t>
  </si>
  <si>
    <t>www.opencoesione.gov.it/progetti/13fr1000002492</t>
  </si>
  <si>
    <t>13FR1000002493</t>
  </si>
  <si>
    <t>D19H19000490006</t>
  </si>
  <si>
    <t>www.opencoesione.gov.it/progetti/13fr1000002493</t>
  </si>
  <si>
    <t>13FR1000002494</t>
  </si>
  <si>
    <t>13FR1000002495</t>
  </si>
  <si>
    <t>13FR1000002496</t>
  </si>
  <si>
    <t>13FR1000002497</t>
  </si>
  <si>
    <t>13FR1000002498</t>
  </si>
  <si>
    <t>13FR1000002499</t>
  </si>
  <si>
    <t>13FR1000002500</t>
  </si>
  <si>
    <t>13FR1000002559</t>
  </si>
  <si>
    <t>D18D19008780006</t>
  </si>
  <si>
    <t>ECOSISTEMA ITALO-SLOVENO PER LA SANITÃ  ELETTRONICA E MOBILE</t>
  </si>
  <si>
    <t>L'OBIETTIVO DI ISE-EMH (INGLESE: ECOSISTEMA ITALO-SLOVENO PER LA SALUTE ELETTRONICA E MOBILE) ÃŠ DI ESTENDERE E MIGLIORARE IL PROGETTO DI SANITÃ  ELETTRONICA E MOBILE (EMH IN INGLESE, EMZ IN SLOVENO), CHE FA PARTE DELL PROGETTO ECOSMART HTTP://EKOSMART.NET/IT/ABOUT/. IL VALORE DEL PROGETTO ÃŠ DI 8,66 MILIONI DI EURO. I RISULTATI DEL PROGETTO TRIENNALE, CHE SI CONCLUDE ENTRO 6 MESI, SONO GIÃ  MOLTO EVIDENTI: UN ECOSISTEMA DISTRIBUITO DI SERVIZI,DI  SISTEMI E DI DATI, ALCUNI DEI QUALI APERTI ALL'INTEGRAZIONE O ALL'USO IN ALTRI SISTEMI; L'ENFASI ÃŠ SUI SERVIZI DI EMH. MIGLIORANDO LA DORSALE SLOVENA, L'ECOSISTEMA EMH SARÃ  ESTESO UTILIZZANDO LE COMPETENZE ITALIANE IN CAMPO MEDICO E ICT, UTILIZZANDO IL TRASFERIMENTO DI CONOSCENZE TRANSFRONTALIERE PER CREARE UN ECOSISTEMA EMH MIGLIORATO CHE CONSENTIRÃ  LA COOPERAZIONE DEI PARTECIPANTI NELLE REGIONI ITALIANE E SLOVENE: INDUSTRIA, OTTENENDO ACCESSO A SOLUZIONI INNOVATIVE SVILUPPATE ALL'INTERNO DEL MONDO ACCADEMICO IN GRADO DI COLLEGARLE DIRETT</t>
  </si>
  <si>
    <t>www.opencoesione.gov.it/progetti/13fr1000002559</t>
  </si>
  <si>
    <t>13FR1000002560</t>
  </si>
  <si>
    <t>H74I19001360007</t>
  </si>
  <si>
    <t>www.opencoesione.gov.it/progetti/13fr1000002560</t>
  </si>
  <si>
    <t>13FR1000002561</t>
  </si>
  <si>
    <t>G54I19001040005</t>
  </si>
  <si>
    <t>www.opencoesione.gov.it/progetti/13fr1000002561</t>
  </si>
  <si>
    <t>13FR1000002562</t>
  </si>
  <si>
    <t>D13H19000890006</t>
  </si>
  <si>
    <t>www.opencoesione.gov.it/progetti/13fr1000002562</t>
  </si>
  <si>
    <t>13FR1000002563</t>
  </si>
  <si>
    <t>C94I19007520007</t>
  </si>
  <si>
    <t>www.opencoesione.gov.it/progetti/13fr1000002563</t>
  </si>
  <si>
    <t>13FR1000002564</t>
  </si>
  <si>
    <t>D13H19000880006</t>
  </si>
  <si>
    <t>www.opencoesione.gov.it/progetti/13fr1000002564</t>
  </si>
  <si>
    <t>13FR1000002577</t>
  </si>
  <si>
    <t>D13H19000850006</t>
  </si>
  <si>
    <t>IMMUNO-CLUSTER</t>
  </si>
  <si>
    <t>IMMUNO-IBRIDOMA DA FONTE AUTOLOGA SONO STATI APPLICATI PER TRATTARE IL CARCINOMA PROSTATICO RESISTENTE ALLA CASTRAZIONE RIVELANDO CHE QUESTO APPROCCIO ÃŠ SICURO, NON TOSSICO, SI TRADUCE IN UNA SIGNIFICATIVA RISPOSTA IMMUNITARIA E PROLUNGA NOTEVOLMENTE IL TEMPO ALLA TERAPIA SECONDARIA. LO SCOPO DEL PROGETTO ÃŠ DI CREARE UN IMMUNO-CLUSTER TRANSFRONTALIERO ATTRAVERSO UNA SPERIMENTAZIONE CLINICA PER IL TRATTAMENTO DEL CARCINOMA MAMMARIO TRIPLO NEGATIVO, CANCRO AGGRESSIVO NON ANCORA TRATTABILE, MEDIANTE VACCINO AUTOLOGO DI IMMUNO-IBRIDOMA CELLULARE, LA CUI PRODUZIONE SARÃ  RESA SCALABILE PER SODDISFARE LE NECESSITÃ  DI PRODOTTO. IL PROGETTO SARÃ  UN'ECCELLENZA PER UNIRE OSPEDALI ALL'AVANGUARDIA, AZIENDE FARMACEUTICHE E BIOTECNOLOGICHE, UNIVERSITÃ  E CENTRI DI RICERCA, TUTTI RILEVANTI ATTORI A LIVELLO EUROPEO E GLOBALE. LAVORANDO INSIEME A LIVELLO REGIONALE QUESTO SINCRONIZZERÃ  LE ATTIVITÃ  DEI PARTNER, RIUNENDOLE IN APPROCCIO INNOVATIVO CON FORTE IMPATTO NELL'IMMUNOTERAPIA CLINICA DEL CANC</t>
  </si>
  <si>
    <t>www.opencoesione.gov.it/progetti/13fr1000002577</t>
  </si>
  <si>
    <t>13FR1000002578</t>
  </si>
  <si>
    <t>D13H19000860006</t>
  </si>
  <si>
    <t>www.opencoesione.gov.it/progetti/13fr1000002578</t>
  </si>
  <si>
    <t>13FR1000002579</t>
  </si>
  <si>
    <t>D13H19000870006</t>
  </si>
  <si>
    <t>www.opencoesione.gov.it/progetti/13fr1000002579</t>
  </si>
  <si>
    <t>13FR1000002580</t>
  </si>
  <si>
    <t>D23H19000970006</t>
  </si>
  <si>
    <t>www.opencoesione.gov.it/progetti/13fr1000002580</t>
  </si>
  <si>
    <t>13FR1000002581</t>
  </si>
  <si>
    <t>G24I19002700006</t>
  </si>
  <si>
    <t>www.opencoesione.gov.it/progetti/13fr1000002581</t>
  </si>
  <si>
    <t>13FR1000002582</t>
  </si>
  <si>
    <t>J79E19001610007</t>
  </si>
  <si>
    <t>www.opencoesione.gov.it/progetti/13fr1000002582</t>
  </si>
  <si>
    <t>13FR1000002592</t>
  </si>
  <si>
    <t>13FR1000002593</t>
  </si>
  <si>
    <t>13FR1000002619</t>
  </si>
  <si>
    <t>D15J19000650006</t>
  </si>
  <si>
    <t>ECO-SMART MERCATO DEI SERVIZI ECOSISTEMICI PER UNA POLITICA AVANZATA DI PROTEZIONE DELLE AREE NATURA</t>
  </si>
  <si>
    <t>L'UE HA AFFERMATO IL RUOLO STRATEGICO DELLA PROTEZIONE DEGLI ECOSISTEMI NEL MITIGARE GLI EFFETTI DEI CAMBIAMENTI CLIMATICI, SOSTENENDO ALLO STESSO TEMPO LA RESILIENZA DEI TERRITORI. IL PROGETTO ECO-SMART AFFRONTA LA SFIDA DI MIGLIORARE LA CAPACITÃ  RELATIVA AL MONITORAGGIO DEI CAMBIAMENTI CLIMATICI E LA PIANIFICAZIONE DI ADEGUATE MISURE DI ADATTAMENTO PER EVITARE EFFETTI NEGATIVI CHE MINANO LA QUALITÃ  DELLA BIODIVERSITÃ  NELLE AREE NATURA2K DELLE REGIONI DEL PROGRAMMA ITS-SLO. L'OBIETTIVO GENERALE DEL PROGETTO ECO-SMART ÃŠ VALUTARE E TESTARE A LIVELLO INTERREGIONALE LA FATTIBILITÃ  ECONOMICA PER FINANZIARE AZIONI DI SALVAGUARDIA DELLA BIODIVERSITÃ  DELLE AREE NATURA2K ATTRAVERSO L'APPLICAZIONE PILOTA DI SISTEMI DI PAGAMENTO PER I SERVIZI ECO SISTEMICI (PES).  ECO-SMART FORNIRÃ : 1) QUADRI PER VALUTARE LA VULNERABILITÃ  AI CAMBIAMENTI CLIMATICI DELLE AREE NATURA2K COINVOLTE; 2) PIANI DI ADATTAMENTO RESI SOSTENIBILI TRAMITE MODELLI PES IN 3 APPLICAZIONE PILOTA 2 IN ITA E 1 IN SLO PRESSO</t>
  </si>
  <si>
    <t>www.opencoesione.gov.it/progetti/13fr1000002619</t>
  </si>
  <si>
    <t>13FR1000002620</t>
  </si>
  <si>
    <t>D15J19000640006</t>
  </si>
  <si>
    <t>www.opencoesione.gov.it/progetti/13fr1000002620</t>
  </si>
  <si>
    <t>13FR1000002621</t>
  </si>
  <si>
    <t>C94I20001240006</t>
  </si>
  <si>
    <t>www.opencoesione.gov.it/progetti/13fr1000002621</t>
  </si>
  <si>
    <t>13FR1000002622</t>
  </si>
  <si>
    <t>G49E20000120006</t>
  </si>
  <si>
    <t>www.opencoesione.gov.it/progetti/13fr1000002622</t>
  </si>
  <si>
    <t>13FR1000002623</t>
  </si>
  <si>
    <t>H19E20000060006</t>
  </si>
  <si>
    <t>www.opencoesione.gov.it/progetti/13fr1000002623</t>
  </si>
  <si>
    <t>13FR1000002661</t>
  </si>
  <si>
    <t>13FR1000002662</t>
  </si>
  <si>
    <t>13FR1000002663</t>
  </si>
  <si>
    <t>www.opencoesione.gov.it/progetti/13fr1000002663</t>
  </si>
  <si>
    <t>13FR1000002664</t>
  </si>
  <si>
    <t>www.opencoesione.gov.it/progetti/13fr1000002664</t>
  </si>
  <si>
    <t>13FR1000002665</t>
  </si>
  <si>
    <t>13FR1000002666</t>
  </si>
  <si>
    <t>13FR1000002667</t>
  </si>
  <si>
    <t>13FR1000002668</t>
  </si>
  <si>
    <t>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INFEUN PROBLEMA CRITICO PER L'ORTOPEDIA ÃŠ UNA DIAGNOSI AFFIDABILE E VELOCE DI PAZIENTI CON INFEZIONE ARTICOLARE PROTESICA, AL FINE DI PROCEDERE CON LA TERAPIA PIÃÂ¹ APPROPRIATA.TTA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RIDURR</t>
  </si>
  <si>
    <t>www.opencoesione.gov.it/progetti/13fr1000002668</t>
  </si>
  <si>
    <t>13FR1000002669</t>
  </si>
  <si>
    <t>13FR1000002670</t>
  </si>
  <si>
    <t>PISTE CICLABILI</t>
  </si>
  <si>
    <t>IMPIANTI DI COGENERAZIONE</t>
  </si>
  <si>
    <t>DIREZIONALI E AMMINISTRATIVE</t>
  </si>
  <si>
    <t>ALTRE STRUTTURE/INFRASTRUTTURE DIREZIONALI E AMMINISTRATIVE</t>
  </si>
  <si>
    <t>STRUTTURE/INFRASTRUTTURE PER SEDI DELLA PUBBLICA AMMINISTRAZIONE</t>
  </si>
  <si>
    <t>TEATRI ED ALTRE STRUTTURE PER LO SPETTACOLO</t>
  </si>
  <si>
    <t>13TO10360.14072017.115000028_1029</t>
  </si>
  <si>
    <t>13TO10360.14072017.115000035_1036</t>
  </si>
  <si>
    <t>B91H15000050004</t>
  </si>
  <si>
    <t>(10360.14072017.115000035) RISTRUTTURAZIONE EDIFICIO VIA FRATTI</t>
  </si>
  <si>
    <t>IL PROGETTO PREVEDE LA REALIZZAZIONE DI NUOVI UFFICI COMUNALI NEI LOCALI DELL?EX BIBLIOTECA DI VIA FRATTI, ADIBITI TEMPORANEAMENTE AD ACCOGLIENZA DEI RIFUGIATI, MEDIANTE LA RISTRUTTURAZIONE COMPLESSIVA DELL?EDIFICIO TESA ALLA RIORGANIZZAZIONE FUNZIONALE DEGLI AMBIENTI PER LA REALIZZAZIONE DEI NUOVI UFFICI COMUNALI AFFERENTI I SERVIZI SCUOLA, SPORT, NIDI, TRIBUTI E CASA ED IL COMANDO DELLA POLIZIA MUNICIPALE, OLTRE AL RINNOVO ED ALL?ADEGUAMENTO DEGLI IMPIANTI. L?EDIFICIO FA PARTE DELL?ISOLATO DOVE SORGONO ANCHE IL PALAZZO COMUNALE, IL NUOVO EDIFICIO DELLA SALA CONSILIARE ED IL CORPO DI FABBRICA SU VIA BARDUCCI OCCUPATO DA ALTRI UFFICI COMUNALI (PARTE DEI TRIBUTI E DELLA CASA, OLTRE ALLA SOCIET? DELLA SALUTE). NELL?ALA PROSPICIENTE LARGO 5 MAGGIO/PIAZZA IV NOVEMBRE AD ANGOLO CON VIA FRATTI, SARANNO COLLOCATI TUTTI GLI UFFICI ED IL COMANDO DELLA POLIZIA MUNICIPALE, AD OGGI IN VIA GARIBALDI, MENTRE NELL?ALTRA ALA DI VIA FRATTI, A DESTRA DELL?INGRESSO PRINCIPALE, ? PREVISTA LA COLLOCAZIONE</t>
  </si>
  <si>
    <t>www.opencoesione.gov.it/progetti/13to1036014072017115000035_1036</t>
  </si>
  <si>
    <t>EDIFICI E INFRASTRUTTURE PER UFFICI</t>
  </si>
  <si>
    <t>13TO10360.14072017.115000104_1110</t>
  </si>
  <si>
    <t>13TO10360.14072017.115000183_1189</t>
  </si>
  <si>
    <t>13TO10360.14072017.115000205_1214</t>
  </si>
  <si>
    <t>C71F19000070007</t>
  </si>
  <si>
    <t>(10360.14072017.115000205) PONTEBUGGIANESE_PLESSODONMILANI</t>
  </si>
  <si>
    <t>I LAVORI IN OGGETTO INTERESSANO L'EFFICIENTAMENTO ENERGETICO DELLA SCUOLA PRIMARIA RODARI, SCUOLA SECONDARIA DI PRIMO GRADO PADRE CECCHI, FACENTI PARTE DELL?ISTITUTO COMPRENSIVO DON MILANI, IN VIA TOSCANINI 11. IL PLESSO COMPRENDE DUE EDIFICI SCOLASTICI, COSTRUITI IN EPOCHE DIVERSE, UNA PALESTRA ED UNA BIBLIOTECA DI RECENTE COSTRUZIONE, CON AL PIANO PRIMO DELLA MEDESIMA LE AULE DELLA SCUOLA ELEMENTARE.L?INTERVENTO DI ISOLAMENTO TERMICO DELLE STRUTTURE RIGUARDA LA COPERTURA DELL?EDIFICIO DESTINATO A SCUOLA SECONDARIA DI PRIMO GRADO PADRE CECCHI. TALE INTERVENTO ? NECESSARIO VISTA LA PRECARIET? DELLA STRUTTURA, RISCONTRATA ANCHE NELLA SCUOLA PRIMARIA G. RODARI, DOVE CI SONO ALCUNI DISTACCAMENTI DELL?INTONACO DELL?INTRADOSSO. SI PREVEDE LA RIMOZIONE DELL?ATTUALE COPERTURA E DEL MANTO DI IMPERMEABILIZZAZIONE, IL LORO RIFACIMENTO, LA POSA DI CANALI E SCOSSALINE, LA TINTEGGIATURA DELL?INTRADOSSO. L?ISOLANTE TERMICO SARA` EPS 14 CM TIPO STIFERITE GT.L?INTERVENTO DI SOSTITUZIONE DEGLI INFISSI</t>
  </si>
  <si>
    <t>www.opencoesione.gov.it/progetti/13to1036014072017115000205_1214</t>
  </si>
  <si>
    <t>13TO10360.14072017.115000239_1247</t>
  </si>
  <si>
    <t>G38J18000040006</t>
  </si>
  <si>
    <t>(10360.14072017.115000239) BIBLIOTECA COMUNALE</t>
  </si>
  <si>
    <t>POSTE - INTERVENTO 1: L?INTERVENTO PREVEDE DI ANDARE A REALIZZARE UN CAPPOTTO ESTERNO SULLA PARETE PERIMETRALE DELL?EDIFICIO CHE CONFINA CON L?AMBIENTE ESTERNO; E DI ANDARE A SOSTITUIRE GLI INFISSI CHE CONFINANO CON L?AMBIENTE ESTERNO.BIBLIOTECA - INTERVENTO 1: L?INTERVENTO PREVEDE:-	 DI ANDARE A REALIZZARE UN CAPPOTTO ESTERNO SULLA PARETE PERIMETRALE DELL?EDIFICIO CHE CONFINA CON L?AMBIENTE ESTERNO AD ECCEZIONE DELLE PARETI CHE DELIMITANO IL VANO SCALE DI ACCESSO ALLA COPERTURA;-	DI ANDARE A REALIZZARE UN CAPPOTTO INTERNO SULLA PARETE PERIMETRALE CHE CONFINA CON L?INTERCAPEDINE PRESENTE TRA L?EDIFICIO OGGETTO DI INTERVENTO E QUELLO CONFINANTE;-	DI ANDARE INSERIRE UNO SPESSORE DI MATERIALE ISOLANTE IN COPERTURA  AL DI SOTTO DEL NUOVO MANTO DI COPERTURA CHE SAR? COSTITUITO DA UNA LAMIERA DI METALLO.-	DI ANDARE A REALIZZARE UN CAPPOTTO ESTERNO AL SOLAIO DI CALPESTIO DELLA BIBLIOTECA CHE CONFINA CON IL LOGGIATO.-	DI ANDARE A SOSTITUIRE GLI INFISSI CHE CONFINANO CON L?AMBIENTE ESTERNO.-	DI</t>
  </si>
  <si>
    <t>www.opencoesione.gov.it/progetti/13to1036014072017115000239_1247</t>
  </si>
  <si>
    <t>13TO10360.14072017.115000240_1248</t>
  </si>
  <si>
    <t>13TO10360.14072017.115000284_1292</t>
  </si>
  <si>
    <t>13TO10577.18102016.097000001_1009</t>
  </si>
  <si>
    <t>13TO10577.18102016.097000001_1024</t>
  </si>
  <si>
    <t>13TO10577.18102016.097000005_1032</t>
  </si>
  <si>
    <t>C37G16000000001</t>
  </si>
  <si>
    <t>(10577.18102016.097000005_1032) SMART GRID</t>
  </si>
  <si>
    <t>SMART GRID</t>
  </si>
  <si>
    <t>www.opencoesione.gov.it/progetti/13to1057718102016097000005_1032</t>
  </si>
  <si>
    <t>C71B15000410001</t>
  </si>
  <si>
    <t>13TO10577.18102016.097000007_1077</t>
  </si>
  <si>
    <t>(10577.18102016.097000007_1077) SMART LIBRARY. 10B</t>
  </si>
  <si>
    <t>SMART LIBRARY. 10B</t>
  </si>
  <si>
    <t>www.opencoesione.gov.it/progetti/13to1057718102016097000007_1077</t>
  </si>
  <si>
    <t>D27H16001210001</t>
  </si>
  <si>
    <t>ILLUMINAZIONE PUBBLICA</t>
  </si>
  <si>
    <t>13TO10577.18102016.097000008_1100</t>
  </si>
  <si>
    <t>(10577.18102016.097000008_1100) RECUPERO FUNZIONALE E RIQUALIFICAZIONE DELLA BIBLIOTECA COMUNALE DI VIA CORSINI</t>
  </si>
  <si>
    <t>RECUPERO FUNZIONALE E RIQUALIFICAZIONE DELLA BIBLIOTECA COMUNALE DI VIA CORSINI</t>
  </si>
  <si>
    <t>www.opencoesione.gov.it/progetti/13to1057718102016097000008_1100</t>
  </si>
  <si>
    <t>13TO10577.18102016.097000011_1111</t>
  </si>
  <si>
    <t>13TO10577.18102016.097000012_1120</t>
  </si>
  <si>
    <t>13TO11429.27102016.098000002_1002</t>
  </si>
  <si>
    <t>13TO11429.27102016.098000003_1003</t>
  </si>
  <si>
    <t>D58I17000340009</t>
  </si>
  <si>
    <t>(11429.27102016.098000003) INNOVAZIONE NELLA GESTIONE DEI CLIENTI</t>
  </si>
  <si>
    <t>SCOPO DEL PRESENTE PROGETTO ? QUELLO DI INNOVARE LA GESTIONE DELLE RELAZIONI CON I CLIENTI, MIRANDO A COGLIERE A PIENO LE POTENZIALIT? OFFERTE DALLO SVILUPPO DELLA RETE INTERNET. L'OBIETTIVO FONDAMENTALE ? QUELLO DI IMPLEMENTARE UNA PIATTAFORMA INFORMATICA E UN SISTEMA DI CUSTOMER RELATIONSHIP MANAGER, RIVOLTO SIA ALLA CLIENTELA BUSINESS CHE A QUELLA RETAIL, CHE PERMETTANO DI: 1. ACQUISIRE NUOVI CLIENTI ATTRAVERSO OPPORTUNE AZIONI DI MARKETING GESTITE ATTRAVERSO LA NUOVA PIATTAFORMA INFORMATICA; 2. GESTIRE I CLIENTI ACQUISITI ATTRAVERSO L?EROGAZIONE DI SERVIZI E LA GESTIONE DI CONTRATTI. 3. MIGLIORARE L?EFFICIENZA GESTIONALE DELL?AZIENDA. IN PARTICOLARE, IL PROGETTO CONSTER? DI QUATTRO FASI: 1. SVILUPPO DELLA PIATTAFORMA 2. IMPLEMENTAZIONE AREA CRM 3. IMPLEMENTAZIONE PORTALE WEB 4. IMPLEMENTAZIONE VENDITA A BANCO I RISULTATI FONDAMENTALI ATTESI ATTRAVERSO LO SVIUPPO DEL SISTEMA CRM SONO: 1. FIDELIZZARE I CLIENTI DI ORIENTAL CAFF? ATTRAVERSO L?EROGAZIONE DI SERVIZI DEDICATI; 2. ACQUISIR</t>
  </si>
  <si>
    <t>www.opencoesione.gov.it/progetti/13to1142927102016098000003_1003</t>
  </si>
  <si>
    <t>13TO11429.27102016.098000005_1005</t>
  </si>
  <si>
    <t>D58I17000350009</t>
  </si>
  <si>
    <t>(11429.27102016.098000005) SMILE - SHOE MAKING IN AN INTELLINGENT WAY</t>
  </si>
  <si>
    <t>SMILE ? UN PROGETTO DI SPERIMENTAZIONE CHE SI AVVALE DELL?AUSILIO DELLE PI? RECENTI E INNOVATIVE SOLUZIONI DI IDENTIFICAZIONE AUTOMATICA DEGLI OGGETTI (INTERNET OF THINGS) PER L?IMPLEMENTAZIONE DI NUOVE METODOLOGIE D?INTERAZIONE CON TUTTI GLI ATTORI CHE OPERANO LUNGO LA FILIERA DI SUBFORNITURA, AL FINE DI OFFRIRE UNA TOTALE TRASPARENZA ATTRAVERSO LA TRACCIABILIT?-RINTRACCIABILIT? DEL PRODOTTO ATTRAVERSO LA COSTELLAZIONE DEL VALORE, OSSIA QUEL CONTESTO SEMPRE PI? ESTESO, NON PI? LINEARE, DI IMPRESE CHE COOPERANO PER LA REALIZZAZIONE DEL PRODOTTO FINALE. NEL DETTAGLIO CON IL PROGETTO SMILE, L?AZIENDA QUADRIFOGLIO INTENDE AFFRONTARE UN PROCESSO DI IMPLEMENTAZIONE DI UNA TECNOLOGIA DI IDENTIFICAZIONE AUTOMATICA BASATA SULL?ADOZIONE DI TAG RFID (RFID/UHF) FINALIZZATO NON SOLO AL CONTROLLO DELL?AVANZAMENTO DELLA PRODUZIONE LUNGO LA FILIERA DI SUBFORNITURA IN CUI QUESTA OPERA MA ANCHE SOPRATTUTTO A OTTENERE UNA MARCATA EFFICIENTATURA DI TUTTI I PROCESSI CHE CARATTERIZZANO IL CICLO DI PRODUZIO</t>
  </si>
  <si>
    <t>www.opencoesione.gov.it/progetti/13to1142927102016098000005_1005</t>
  </si>
  <si>
    <t>13TO11429.27102016.098000011_1013</t>
  </si>
  <si>
    <t>13TO11429.27102016.098000012_1014</t>
  </si>
  <si>
    <t>D58I17002200009</t>
  </si>
  <si>
    <t>(11429.27102016.098000012) INNOVAZIONE DELL'OFFERTA</t>
  </si>
  <si>
    <t>IL PRESENTE PROGETTO SI PONE COME OBIETTIVO FINALE LO SVILUPPO DI UNA NUOVA LINEA DI PRODOTTI DA DESTINARE AI DUE MERCATI CHE OGGI PRESENTANO MAGGIORI OPPORTUNIT? PER L'AZIENDA: PAESI ASIATICI E USA. PER LO SVOLGIMENTO DELLE ATTIVIT? DEA HA DECISO DI AFFIDARSI A 4 FORNITORI DIVERSI PER SPERIMENTAZIONI SUL TESSUTO PRESCELTO PER LA NUOVA LINEA DI PRODOTTI (SERVIZIO B 1.4.) E DUE CONSULENTI SPECIALIZZATI IN COMUNICAZIONE PER LA FASE SUCCESSIVA DI LANCIO DELLA NUOVA LINEA (B 1.7.) IL PROGETTO ? COERENTE CON LA PRIORIT? TECNOLOGICA DELLA SMART SPECIALISATON RELATIVA ALLA FABBRICA INTELLIGENTE E SI INSERISCE IN DUE DIVERSI PERCORSI DI INDUSTRIA 4.0.</t>
  </si>
  <si>
    <t>www.opencoesione.gov.it/progetti/13to1142927102016098000012_1014</t>
  </si>
  <si>
    <t>13TO11429.27102016.098000014_1015</t>
  </si>
  <si>
    <t>13TO11429.27102016.098000015_1011</t>
  </si>
  <si>
    <t>13TO11429.27102016.098000020_1019</t>
  </si>
  <si>
    <t>13TO11429.27102016.098000021_1022</t>
  </si>
  <si>
    <t>13TO11429.27102016.098000023_1023</t>
  </si>
  <si>
    <t>13TO11429.27102016.098000027_1028</t>
  </si>
  <si>
    <t>13TO11429.27102016.098000029_1029</t>
  </si>
  <si>
    <t>D58I17000420009</t>
  </si>
  <si>
    <t>(11429.27102016.098000029) INNOVAZIONE SCHEDA DIGITAL-MODBUS</t>
  </si>
  <si>
    <t>IL PROGETTO RIGUARDA LO SVILUPPO E LA REALIZZAZIONE DI UN?INTERFACCIA PER LA REMOTIZZAZIONE DI ALLARMI E STATI DEI NOSTRI SISTEMI A LAMPADE UV E DELLA TRASMISSIONE DATI, IN GRADO DI ESSERE PI? SEMPLICE DA INTERPRETARE DA PARTE DEL CLIENTE, MA ANCHE PI? FACILMENTE ABBINABILE AI SISTEMI GI? IN USO DALLA GRAN PARTE DEI NOSTRI PARTNER CONSOLIDATI.</t>
  </si>
  <si>
    <t>www.opencoesione.gov.it/progetti/13to1142927102016098000029_1029</t>
  </si>
  <si>
    <t>13TO11429.27102016.098000033_1034</t>
  </si>
  <si>
    <t>13TO11429.27102016.098000034_1035</t>
  </si>
  <si>
    <t>13TO11429.27102016.098000036_1036</t>
  </si>
  <si>
    <t>13TO11429.27102016.098000037_1038</t>
  </si>
  <si>
    <t>13TO11429.27102016.098000038_1039</t>
  </si>
  <si>
    <t>13TO11429.27102016.098000039_1040</t>
  </si>
  <si>
    <t>D58I17000460009</t>
  </si>
  <si>
    <t>(11429.27102016.098000039) CHANGE RECA</t>
  </si>
  <si>
    <t>IL PROGETTO CHANGE RECA COMPRENDE 3 CONSULENTI CHE SI INTEGRANO ED HANNO L'OBIETTIVO COMUNE DI INNOVARE NELLA CONCEZIONE PI? AMPIA L'AZIENDA. IL PROGETTO PREVEDE LA REVISIONE DEL SISTEMA DI GESTIONE E PROGRAMMAZIONE DELLA PRODUZIONE, ATTO A CONSEGUIRE UN MIGLIORAMENTO DEI PROCESSI SIA GESTIONALI CHE PRODUTTIVI, DEFINENDO I RUOLI DELLA DIREZIONE E DEI CAPI REPARTO CON LA PROSPETTIVA DI AUMENTARE L?EFFICIENZA E LA PRODUTTIVIT?. IL PROGETTO PREVEDE LA CREAZIONE DI UNA PIATTAFORMA DIGITALE IN GRADO DI AMPLIARE LA GAMMA DELLA COMPONENTISTICA (LANCIO E MARKETING DEL PRODOTTO) E AMPLIARE IL MERCATO (E-COMMERCE). IL PROGETTO AVR? UNA IMPORTANTE RICADUTA SUI PROCESSI APPORTANDO INNOVAZIONI ORGANIZZATIVE SIA A LIVELLO GESTIONALE -GESTIONE ORDINE CLIENTI, CRITERI DI PIANIFICAZIONE DELLA PRODUZIONE, LANCIO ORDINI DI PRODUZIONE E CONTROLLO AVANZAMENTO- CHE OPERATIVO- ORIENTAMENTO ALLA LEAN PRODUCTION E ATTREZZAGGIO RAPIDO (SMED) PER RENDERE SOSTENIBILI I PICCOLI LOTTI, EFFICIENZA DELLE MACCHINE: MA</t>
  </si>
  <si>
    <t>www.opencoesione.gov.it/progetti/13to1142927102016098000039_1040</t>
  </si>
  <si>
    <t>13TO11429.27102016.098000044_1046</t>
  </si>
  <si>
    <t>13TO11429.27102016.098000045_1047</t>
  </si>
  <si>
    <t>13TO11429.27102016.098000046_1048</t>
  </si>
  <si>
    <t>D58I17000490009</t>
  </si>
  <si>
    <t>(11429.27102016.098000046) SPERIMENTAZIONE PILOTA PER METODI INNOVATIVI DI OSSIDAZIONE BIOLOGICA DI SOLFURI - INNOBIO-S</t>
  </si>
  <si>
    <t>CON IL PROGETTO INNOBIO-S LA SOCIET? COOPERATIVA PMI INTENDE PORTARE A TERMINE UN PROGRAMMA DI INVESTIMENTO INTERNO IN RICERCA E SVILUPPO PER L?ACQUISIZIONE DI KNOW-HOW RELATIVO AD UN PROCESSO BIOTECNOLOGICO INNOVATIVO DI ABBATTIMENTO DI IDROGENO SOLFORATO DA CORRENTI GASSOSE. L?OBIETTIVO DEL PROGRAMMA ? DI ACQUISIRE LE COMPETENZE NECESSARIE A PROGETTARE E REALIZZARE IMPIANTI SU SCALA INDUSTRIALE, DA COMMERCIALIZZARE IN UN MERCATO MOLTO AMPIO, CHE FA RIFERIMENTO A DIVERSI SETTORI INDUSTRIALI (OIL&amp;AMP;GAS, PRODUZIONE DI BIOGAS, BIOCARBURANTI?) CHE PRODUCONO E DEVONO TRATTARE CORRENTI GASSOSE CONTAMINATE DA IDROGENO SOLFORATO. L?ANALISI BREVETTUALE DELLE TECNOLOGIE CONCORRENTI HA MESSO IN EVIDENZA CHE IL PROCESSO PROPOSTO RISULTA TOTALMENTE INNOVATIVO PER APPLICAZIONI IN CONDIZIONI OPERATIVE PARTICOLARMENTE SEVERE (PH&amp;GT;10), RENDENDOLO ASSOLUTAMENTE COMPETITIVO PER IL TRATTAMENTO DI CORRENTI CONCENTRATE IN IDROGENO SOLFORATO, QUALI QUELLE PRODOTTE NEL SETTORE DELL?OIL&amp;AMP;GAS. L?ATTIVIT</t>
  </si>
  <si>
    <t>www.opencoesione.gov.it/progetti/13to1142927102016098000046_1048</t>
  </si>
  <si>
    <t>13TO11429.27102016.098000049_1051</t>
  </si>
  <si>
    <t>D58I17001380009</t>
  </si>
  <si>
    <t>(11429.27102016.098000049) VIRTUAL CLERK</t>
  </si>
  <si>
    <t>SECONDO LE ULTIME RICERCHE QUASI IL 62 PER CENTO DEI CONSUMATORI INTERNET HA DICHIARATO DI ACQUISTARE PI? VOLENTIERI ONLINE SE SUL SITO DI COMMERCIO ELETTRONICO ? DISPONIBILE UN SUPPORTO CLIENTI DAL VIVO. LA VENDITA DIRETTA E I SERVIZI DI SUPPORTO DI CHAT DAL VIVO NON SONO PI? LA NOVIT? CHE ERANO UNA VOLTA, DATO CHE OGGI SONO UNO STANDARD A CUI BISOGNA NECESSARIAMENTE ADATTARSI. CON IL NOSTRO PROGETTO VOGLIAMO PROPRIO CREARE UNA RETE VENDITA DEI NOSTRI PRODOTTI, SOPRATTUTTO ALL?ESTERO GRAZIE ALL?ECOMMERCE POTENZIATO DA UNA LIVE CHAT OTTIMIZZATA PER LA VENDITA, CHE INTEGRI SIA LO STORICO DEGLI ORDINI PRECEDENTI CHE DATI RICAVATI DAL CRM, REALIZZANDO UNA INNOVATIVA PIATTAFORMA TECNOLOGICA COOPERATIVA TRA NOI ED I NOSTRI CLIENTI CHE MIGLIORI L?ESPERIENZA DI ACQUISTO.</t>
  </si>
  <si>
    <t>www.opencoesione.gov.it/progetti/13to1142927102016098000049_1051</t>
  </si>
  <si>
    <t>13TO11429.27102016.098000050_1052</t>
  </si>
  <si>
    <t>13TO11429.27102016.098000051_1053</t>
  </si>
  <si>
    <t>D58I17000180009</t>
  </si>
  <si>
    <t>(11429.27102016.098000051) WEBEXTREM</t>
  </si>
  <si>
    <t>IL PROGETTO DI INVESTIMENTO OGGETTO DELLA PRESENTE DOMANDA ? FINALIZZATO AD UNA IMPORTANTE FASE DI CRESCITA AZIENDALE. SI VOGLIONO INTRODURRE IMPORTANTI INNOVAZIONI COMMERCIALI IN GRADO DI CREARE NUOVE RETI DISTRIBUTIVE. IL PROGETTO DI INNOVAZIONE DI PROCESSO ? FINALIZZATO ALL'INTRODUZIONE DI AZIONI COMMERCIALI INNOVATIVE: IMPLEMENTAZIONE DEI SUPPORTI PER AZIONI DI BRANDING DIGITALE IMPLEMENTAZIONE DI AZIONI DI MARKETING COOPERATIVO IMPLEMENTAZIONE DI PIATTAFORME TECNOLOGICHE PER LA GESTIONE DI TRANSAZIONI E ORDINI IMPLEMENTAZIONE DI COMMUNITY BUILDING VIRTUALI PER LA CONDIVISIONE DI ESPERIENZE LA DIREZIONE HA INTENZIONE DI INCARICARE UN CONSULENTE ESPERTO DI PROGETTARE INSIEME ALL'AZIENDA IL SITO WEB E LE AZIONI PER LA PRESENZA SUI SOCIAL NETWORK. LA RESPONSABILE DEL PROGETTO ? ELENA CANGIOLI, ESPERTA DI WEB-MARKETING E CRM E PROFONDA CONOSCITRICE DELL'AZIENDA E DEI CLIENTI.</t>
  </si>
  <si>
    <t>www.opencoesione.gov.it/progetti/13to1142927102016098000051_1053</t>
  </si>
  <si>
    <t>13TO11429.27102016.098000055_1057</t>
  </si>
  <si>
    <t>D58I17000200009</t>
  </si>
  <si>
    <t>(11429.27102016.098000055) STRATEGIA DIGITALE</t>
  </si>
  <si>
    <t>IL PROGETTO "STRATEGIA DIGITALE" SI PONE COME OBIETTIVO FINALE UN'IMMAGINE AZIENDALE RINNOVATA, BEN DEFINITA E COERENTE, DA DIFFONDERE ATTRAVERSO UN PIANO DI COMUNICAZIONE VIA WEB BEN DETTAGLIATO, CHE POSSA AMPLIARE IL MERCATO DI RIFERIMENTO DELL'AZIENDA, RENDENDOLA MOLTO PI? VISIBILE, EFFICIENTE E COMPETITIVA. PER RAGGIUNGERE QUESTO SCOPO PACE LA PALAGINA CERAMICHE SI AVVARR? DELLA CONSULENZA DI UNA WEB AGENCY, CHE ATTRAVERSO N. 5 ATTIVIT? PRINCIPALI DA SVOLGERSI NELL'ARCO DI N. 6 MESI, LE PERMETTER? DI RAGGIUNGERE I PROPRI RISULTATI ATTESI IN TERMINI DI INNOVAZIONE ( INTRODUZIONE NUOVE TECNOLOGIE E AUMENTO COMPETENZE INTERNE), DI REDDITIVIT? (INCREMENTO DI FATTURATO) E DI COMPETITIVIT? (AUMENTO NOTORIET? DEL PROPRIO BRAND RISPETTO ALLA CONCORRENZA). IL PROGETTO ? COERENTE CON LA PRIORIT? TECNOLOGICA DELLA SMART SPECIALISATION - ICT - ED, AVENDO AD OGGETTO LO SVILUPPO DI TECNICHE E STRUMENTI VOLTI ALLA CREAZIONE DI INFORMAZIONI E CONOSCENZA E ALLA RACCOLTA ED ELABORAZIONE DATI (INTERN</t>
  </si>
  <si>
    <t>www.opencoesione.gov.it/progetti/13to1142927102016098000055_1057</t>
  </si>
  <si>
    <t>13TO11429.27102016.098000056_1058</t>
  </si>
  <si>
    <t>13TO11429.27102016.098000058_1060</t>
  </si>
  <si>
    <t>13TO11429.27102016.098000062_1065</t>
  </si>
  <si>
    <t>13TO11429.27102016.098000063_1063</t>
  </si>
  <si>
    <t>13TO11429.27102016.098000065_1068</t>
  </si>
  <si>
    <t>D58I17000550009</t>
  </si>
  <si>
    <t>(11429.27102016.098000065) INTELLIGENT PRODUCT-SERVICES FOR THE FASHION INDUSTRY - IPSFI</t>
  </si>
  <si>
    <t>IL PROGETTO PREVEDE LA REALIZZAZIONE DI DUE PRODOTTI SERVIZI, OVVERO DUE SOLUZIONI SOFTWARE INTEGRATE CON DISPOSITIVI HARDWARE, IN OTTICA DI INDUSTRY 4.0 CON FUNZIONALIT? DI IDENTIFICAZIONE AUTOMATICA IOT FINALIZZATE ALL?OTTIMIZZAZIONE DELLA GESTIONE DEL MAGAZZINO E DELLA PIANIFICAZIONE DELLA PRODUZIONE. IN PARTICOLARE, IL PRIMO OBIETTIVO ? FINALIZZATO ALL?AMPLIAMENTO DELLE FUNZIONALIT? DEL SOFTWARE DIPARTIMENTALE WMX TRAMITE L?INTEGRAZIONE DELLA TECNOLOGIA RFID, MENTRE IL SECONDO ? LEGATO AL MIGLIORAMENTO DELLE FUNZIONALIT? DEL SOFTWARE SCMX, ANCORA TRAMITE L?INTRODUZIONE DELLA TECNOLOGIA RFID, CON PARTICOLARE RIFERIMENTO AL SETTTORE DEGLI ACCESSORISTI METALLICI DOTATI DI GALVANICA. IL PROGETTO SI INSERISCE ALL?INTERNO DI UN PROGRAMMA DI RICERCA E SVILUPPO SULL?INTRODUZIONE DI TECNOLOGIE IOT ALL?INTERNO DEI PROPRI PRODOTTI, INTRAPRESO DALL?AZIENDA KYKLOS, PER IL QUALE HA GI? USUFRUITO DI UN FINANZIAMENTO A VALERE SUL BANDO POR FESR 2014-2020 ? AIUTI ALLE MPMI PER L?ACQUISIZIONE DI SER</t>
  </si>
  <si>
    <t>www.opencoesione.gov.it/progetti/13to1142927102016098000065_1068</t>
  </si>
  <si>
    <t>13TO11429.27102016.098000066_1067</t>
  </si>
  <si>
    <t>13TO11429.27102016.098000067_1069</t>
  </si>
  <si>
    <t>13TO11429.27102016.098000068_1070</t>
  </si>
  <si>
    <t>13TO11429.27102016.098000073_1075</t>
  </si>
  <si>
    <t>13TO11429.27102016.098000074_1076</t>
  </si>
  <si>
    <t>13TO11429.27102016.098000075_1077</t>
  </si>
  <si>
    <t>D58I17000610009</t>
  </si>
  <si>
    <t>(11429.27102016.098000075) GRINGO 4.0</t>
  </si>
  <si>
    <t>IL PROGETTO GRINGO 4.0 ? FOCALIZZATO SUL RECUPERO DI EFFICIENZA INTERNA ED ESTERNA, ATTRAVERSO DUE AZIONI: 1) EFFICIENZA INTERNA: SERVIZIO B.2.6, SUPPORTO ALL?INNOVAZIONE ORGANIZZATIVA MEDIANTE GESTIONE TEMPORANEA DI IMPRESA ( TEMPORARY MANAGEMENT): TEMPORARY MANAGEMENT, CON L?ASSUNZIONE DIRETTA DELLA FUNZIONE DENOMINATA ?4PQ: INNOVAZIONE INDUSTRIA 4.0, PRODUTTIVIT?, QUALIT?? VOLTO A SUPPORTARE OPERATIVAMENTE L?INNOVAZIONE DELL'ORGANIZZAZIONE INTERNA TRAMITE INTERVENTI RELATIVI AI SEGUENTI SOTTO OBIETTIVI: A) SVILUPPO DELLA STRATEGIA INDUSTRIA 4.0. TRAMITE STUDIO, ANALISI E IMPOSTAZIONE DI INNOVAZIONI DIGITALI, STUDIO DI SOFTWARE PER IL CONTROLLO DELLA PRODUZIONE, DELLA QUALIT? E DELLA PRODUTTIVIT?, OTTIMIZZAZIONE DELLA GESTIONE DEI DATI DI PRODUZIONE, QUALIT? E LOGISTICA, ADOZIONI DI NUOVE TECNOLOGIE DI PRODUZIONE, AL FINE DI ACCRESCERE PRODUTTIVIT? E REDDITIVIT? AZIENDALE E AUMENTARE IL COINVOLGIMENTO, LA SODDISFAZIONE E LA QUALIT? DELLA VITA LAVORATIVA DELLE RISORSE UMANE COINVOLTE.</t>
  </si>
  <si>
    <t>www.opencoesione.gov.it/progetti/13to1142927102016098000075_1077</t>
  </si>
  <si>
    <t>13TO11429.27102016.098000076_1078</t>
  </si>
  <si>
    <t>13TO11429.27102016.098000078_1080</t>
  </si>
  <si>
    <t>D58I17000620009</t>
  </si>
  <si>
    <t>(11429.27102016.098000078) VELOCIZZAZIONE E CONTROLLO DEL CICLO PRODUTTIVO</t>
  </si>
  <si>
    <t>IL PROGETTO ?VELOCIZZAZIONE E CONTROLLO DEL CICLO PRODUTTIVO? MIRA A TRASFORMARE UNA STORICA IMPRESA INDUSTRIALE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t>
  </si>
  <si>
    <t>www.opencoesione.gov.it/progetti/13to1142927102016098000078_1080</t>
  </si>
  <si>
    <t>13TO11429.27102016.098000080_1082</t>
  </si>
  <si>
    <t>13TO11429.27102016.098000081_1083</t>
  </si>
  <si>
    <t>13TO11429.27102016.098000082_1084</t>
  </si>
  <si>
    <t>13TO11429.27102016.098000085_1088</t>
  </si>
  <si>
    <t>13TO11429.27102016.098000086_1085</t>
  </si>
  <si>
    <t>13TO11429.27102016.098000093_1095</t>
  </si>
  <si>
    <t>13TO11429.27102016.098000094_1096</t>
  </si>
  <si>
    <t>13TO11429.27102016.098000095_1097</t>
  </si>
  <si>
    <t>13TO11429.27102016.098000096_1098</t>
  </si>
  <si>
    <t>13TO11429.27102016.098000097_1099</t>
  </si>
  <si>
    <t>13TO11429.27102016.098000099_1101</t>
  </si>
  <si>
    <t>13TO11429.27102016.098000103_1105</t>
  </si>
  <si>
    <t>13TO11429.27102016.098000104_1106</t>
  </si>
  <si>
    <t>13TO11429.27102016.098000105_1107</t>
  </si>
  <si>
    <t>13TO11429.27102016.098000106_1108</t>
  </si>
  <si>
    <t>13TO11429.27102016.098000107_1109</t>
  </si>
  <si>
    <t>13TO11429.27102016.098000112_1114</t>
  </si>
  <si>
    <t>13TO11429.27102016.098000113_1115</t>
  </si>
  <si>
    <t>13TO11429.27102016.098000117_1120</t>
  </si>
  <si>
    <t>D58I17000780009</t>
  </si>
  <si>
    <t>(11429.27102016.098000117) ARPATEX 4.0</t>
  </si>
  <si>
    <t>IL PROGETTO ?ARPATEX 4.0? MIRA A TRASFORMARE UNA TRADIZIONALE IMPRESA IMPANNATRICE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IN MODO OTTIMALE AI NUOVI TREND</t>
  </si>
  <si>
    <t>www.opencoesione.gov.it/progetti/13to1142927102016098000117_1120</t>
  </si>
  <si>
    <t>13TO11429.27102016.098000120_1123</t>
  </si>
  <si>
    <t>13TO11429.27102016.098000126_1129</t>
  </si>
  <si>
    <t>D58I17000250009</t>
  </si>
  <si>
    <t>(11429.27102016.098000126) DBM WEB INNOVATION</t>
  </si>
  <si>
    <t>IL PROGETTO ?DBM WEB INNOVATION? NASCE DALL' ELEVATO SPIRITO DI INNOVAZIONE CHE DA SEMPRE CARATTERIZZA LA SOCIET? E DALL' ELEVATA CAPACIT? DI ADATTARSI AI CAMBIAMENTI DEL MERCATO CHE RICHIEDONO SEMPRE PI? L' ADOZIONE DI TECNOLOGIE INNOVATIVE PER POTER EMERGERE SUI COMPETITORS. IL PROGETTO SI SVILUPPA ATTRAVERSO IL SERVIZIO B.3.2 (SUPPORTO ALLO SVILUPPO DI RETI DISTRIBUTIVE SPECIALIZZATE ED ALLA PROMOZIONE DI PRODOTTI) CONTENUTO NEL ?CATALOGO DEI SERVIZI AVANZATI E QUALIFICATI PER LE IMPRESE TOSCANE?: - VEDERE GRAFICO ALLEGATO NELLA SEZIONE DOCUMENTAZIONE AGGIUNTIVA ? SCHEMA PROGETTO " DBM WEB INNOVATION". IN SINTESI SI ARTICOLER? IN 4 MACRO FASI: FASE I: LA PRIMA FASE RIGUARDA UN?ATTENTA ANALISI DI MERCATO SULLO STATO DELL?ARTE, FINALIZZATO ALLA REALIZZAZIONE DI UN NUOVO PRODOTTO MULTIMEDIALE DEDICATO AL MONDO DEL LAPIDEO AI FINI DI UN INCREMENTO DEI FLUSSI TURISTICI PER DBM. FASE II: LA SECONDA FASE SI CONCENTRER? SULLA CONSULENZA PER LA REALIZZAZIONE DEL NUOVO PRODOTTO MULTIMEDIALE,</t>
  </si>
  <si>
    <t>www.opencoesione.gov.it/progetti/13to1142927102016098000126_1129</t>
  </si>
  <si>
    <t>13TO11429.27102016.098000127_1130</t>
  </si>
  <si>
    <t>13TO11429.27102016.098000133_1138</t>
  </si>
  <si>
    <t>13TO11429.27102016.098000134_1140</t>
  </si>
  <si>
    <t>13TO11429.27102016.098000135_1141</t>
  </si>
  <si>
    <t>13TO11429.27102016.098000137_1143</t>
  </si>
  <si>
    <t>13TO11429.27102016.098000138_1144</t>
  </si>
  <si>
    <t>13TO11429.27102016.098000139_1145</t>
  </si>
  <si>
    <t>13TO11429.27102016.098000142_1148</t>
  </si>
  <si>
    <t>13TO11429.27102016.098000143_1149</t>
  </si>
  <si>
    <t>13TO11429.27102016.098000146_1152</t>
  </si>
  <si>
    <t>D58I17000910009</t>
  </si>
  <si>
    <t>(11429.27102016.098000146) INNOVAZIONE 2017</t>
  </si>
  <si>
    <t>NELL'AMBITO DEL PIANO DI SVILUPPO AZIENDALE DELL'AZIENDA GREENSHIELDS PROJECT CARGO, ? EMERSA LA NECESSIT? DI CONSOLIDARE IL BRAND A LIVELLO INTERNAZIONALE ED AUMENTARE IL NUMERO DI CLIENTI, ANCHE NELLE NAZIONI GI? COPERTE. NEL PRESENTE PROGETTO, SINTRA CONSULTING, AZIENDA SPECIALIZZATA NEL WEB MARKETING EVOLUTO, SUPPORTER? GREENSHIELDS PROJECT CARGO NELLO SVILUPPO DI SERVIZI WEB CHE POSSANO AIUTARE A MIGLIORARE LA BRAND IMAGE E LA BRAND LOYALTY DEL MARCHIO GREENSHIELDS PROJECT CARGO E DI TUTTI I SERVIZI OFFERTI.</t>
  </si>
  <si>
    <t>www.opencoesione.gov.it/progetti/13to1142927102016098000146_1152</t>
  </si>
  <si>
    <t>13TO11429.27102016.098000147_1153</t>
  </si>
  <si>
    <t>D58I17000920009</t>
  </si>
  <si>
    <t>(11429.27102016.098000147) PROJECT MANAGEMENT PER DRASS DIGITAL STRATEGY &amp;AMP; IMPLEMENTATION E DRASS SIYSTEMA HR+DIGITAL TRASFORMATION DRASS + ECOSAGILE CLOUD DRASS</t>
  </si>
  <si>
    <t>PER CRESCERE E SVILUPPARE LE NUOVE LINEE DI BUSINESS, DRASS INTENDE INTRAPRENDERE UN PERCORSO DI DIGITALIZZAZIONE DELLA PROPRIA ORGANIZZAZIONE A PARTIRE DAI PROCESSI CHE RITIENE RILEVANTI COME IL MARKETING, LE VENDITE E LA GESTIONE DEL CAPITALE UMANO. IN AMBITO MARKETING E VENDITE, DRASS HA INDIVIDUATO 3 PRINCIPALI BISOGNI A SUPPORTO DELLO SVILUPPO DELLE NUOVE LINEE DI BUSINESS: MARKETING INTELLIGENCE: NECESSIT? DI ANALISI E INTELLIGENCE DEL MERCATO ONLINE LEAD GENERATION: ESIGENZE DI GENERAZIONE DI CONTATTI COMMERCIALI PROFILATI PER LA FORZA VENDITA ATTRAVERSO IL WEBSOCIAL CUSTOMER RELATIONSHIP MANAGEMENT: GESTIONE DELLA RELAZIONE CON I CLIENTI ACQUISITI ATTRAVERSO I CANALI ON-LINE PI? EVOLUTI. PER QUANTO RIGUARDA LA GESTIONE E SVILUPPO DEL CAPITALE UMANO, INSERIRE LE PERSONE NELL?AMBITO DELLE VARIABILI STRATEGICHE HA, IN EFFETTI, DUE IMPLICAZIONI: LA PRIMA ? CHE SI DEVE AVERE UNA CHIARA COMPRENSIONE SU COME OPERARE SULLE RISORSE UMANE AL FINE DI FAVORIRE L?ATTUAZIONE DEGLI OBIETTIVI</t>
  </si>
  <si>
    <t>www.opencoesione.gov.it/progetti/13to1142927102016098000147_1153</t>
  </si>
  <si>
    <t>13TO11429.27102016.098000153_1158</t>
  </si>
  <si>
    <t>13TO11429.27102016.098000154_1160</t>
  </si>
  <si>
    <t>13TO11429.27102016.098000155_1162</t>
  </si>
  <si>
    <t>D58I17000940009</t>
  </si>
  <si>
    <t>(11429.27102016.098000155) LINEAESSE TESSUTI 4.0</t>
  </si>
  <si>
    <t>IL PROGETTO ?LINEAESSE TESSUTI 4.0? MIRA A TRASFORMARE L?IMPRESA IN QUESTIONE IN UNA AVANZATA INDUSTRIA 4.0, ATTRAVERSO LA DIGITALIZZAZIONE DEI FLUSSI INFORMATIVI E LA CONSEGUENTE ELIMINAZIONE DEL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MRP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LE ABITUDINI D?ACQUISTO DEI CONSUMATORI, NONCH? I NUOVI SCENARI DI MERCATO (AD ESEMPIO, LA PRESENZA DI 4 COLLEZIONI L?ANNO INVECE CHE 2, LA DIFFUSIONE DI FIERE INTERMEDIE CHE DI FATTO ANTI</t>
  </si>
  <si>
    <t>www.opencoesione.gov.it/progetti/13to1142927102016098000155_1162</t>
  </si>
  <si>
    <t>13TO11429.27102016.098000156_1163</t>
  </si>
  <si>
    <t>13TO11429.27102016.098000157_1164</t>
  </si>
  <si>
    <t>13TO11429.27102016.098000159_1166</t>
  </si>
  <si>
    <t>13TO11429.27102016.098000160_1168</t>
  </si>
  <si>
    <t>13TO11429.27102016.098000161_1169</t>
  </si>
  <si>
    <t>13TO11429.27102016.098000162_1170</t>
  </si>
  <si>
    <t>13TO11429.27102016.098000163_1171</t>
  </si>
  <si>
    <t>13TO11429.27102016.098000166_1174</t>
  </si>
  <si>
    <t>13TO11429.27102016.098000170_1177</t>
  </si>
  <si>
    <t>13TO11429.27102016.098000171_1178</t>
  </si>
  <si>
    <t>13TO11429.27102016.098000172_1179</t>
  </si>
  <si>
    <t>D58I17001050009</t>
  </si>
  <si>
    <t>(11429.27102016.098000172) CLOUDCARE</t>
  </si>
  <si>
    <t>IL PROGRAMMA DI INVESTIMENTO OGGETTO DELLA DOMANDA SONO QUELLO DI SVILUPPARE: 1. MISURA B.1.3 ? SERVIZI TECNICI DI PROGETTAZIONE PER RICERCA E SVILUPPO E PER INNOVAZIONE DI PRODOTTO E/O DI PROCESSO PRODUTTIVO SVILUPPARE IL SOFTWARE CLOUDCARE (ATTRAVERSO IL QUALE RENDERE DISPONIBILE UNA PIATTAFORMA IN CLOUD A QUALSIASI STRUTTURA ASSOCIAZIONE/COOPERATIVA/AZIENDA VOGLIA INIZIARE AD EROGARE IL SERVIZIO TELESOCCORSO SENZA COSTOSI INVESTIMENTI INIZIALI, OVVERO, PERMETTENDO ALLA STRUTTURA, DOTANDOSI SEMPLICEMENTE DI UNA CONNESSIONE INTERNET DI ACCEDERE ALL'INFRASTRUTTURA TELESAN E SFRUTTARE LE TECNOLOGIE INFORMATICHE E DI TELECOMUNICAZIONE PRESSO TELESAN) INTEGRANDOLO CON: 2. MISURA B.2.1- SERVIZI DI SUPPORTO AL CAMBIAMENTO ORGANIZZATIVO SUPPORTO AL MANAGEMENT NELLA GESTIONE DEL CAMBIAMENTO ORGANIZZATIVO (CHANGE MANAGEMENT), CON SVILUPPO DI UN GESTIONALE INFORMATICO FINALIZZATO ALL?ADEGUAMENTO DEL SISTEMA DI GESTIONE PER LA QUALIT? E DEL SISTEMA DI CONTINUIT? OPERATIVA CERTIFICATO ISO 22301 C</t>
  </si>
  <si>
    <t>www.opencoesione.gov.it/progetti/13to1142927102016098000172_1179</t>
  </si>
  <si>
    <t>13TO11429.27102016.098000173_1181</t>
  </si>
  <si>
    <t>13TO11429.27102016.098000176_1184</t>
  </si>
  <si>
    <t>13TO11429.27102016.098000178_1186</t>
  </si>
  <si>
    <t>D58I17001440009</t>
  </si>
  <si>
    <t>(11429.27102016.098000178) PROGETTO PER L?INNOVAZIONE COMMERCIALE NEL SETTORE DELLE COMPONENTI E SOLUZIONI ECO_TECNOLOGICHE PER LA ?SMART CITY? E LA BIO_EDILIZIA SOSTENIBILE, PER IL PRESIDIO STRATEGICO DEI MERCATI A SCALA GLOBALE</t>
  </si>
  <si>
    <t>IL PROGETTO BIOS, PROPOSTO DA WEST SYSTEMS S.R.L., ? RIVOLTO ALL?EFFICACIA DI PROCESSO E ALL?INNOVAZIONE DI MERCATO IN UNA LOGICA GLOBALE, SPECIALMENTE SU PRESIDI ESTERI IN GRANDE CRESCITA (ASIA, AFRICA, AMERICA LATINA). OBIETTIVO GENERALE ? L?INNOVAZIONE COMMERCIALE PER PROMUOVERE PROGETTI, ECO COMPONENTI DELLA BIO_EDILIZIA, SERVIZI IN CAMPO AMBIENTALE E SOLUZIONI ECO_TECNOLOGICHE TRAMITE STRUMENTI DI WEB_MARKETING. L?ANALISI DI CONTESTO IN CUI SI INSERISCE IL PROGETTO BIOS EVIDENZIA LE SFIDE A LIVELLO INTERNAZIONALE RAPPRESENTATE DAI CAMBIAMENTI CLIMATICI E DAI LORO IMPATTI SULL?AMBIENTE E SULLA SALUTE UMANA E GLI OBIETTIVI PER UNO SVILUPPO SOSTENIBILE, TRA CUI LA TRANSIZIONE VERSO TECNOLOGIE VERDI, LA TRASFORMAZIONE DELLE CITT? IN ?SOLAR CITIES?, LE APPLICAZIONI DEI SISTEMI E COMPONENTI ECO_TECNOLOGICI NEI SISTEMI EDILIZI. L?ANALISI ORGANIZZATIVA MOSTRA UNA REALT? AZIENDALE OPERANTE NEI SETTORI DELL?INGEGNERIA, MONITORAGGIO E PROTEZIONE DELL?AMBIENTE, DA SEMPRE PROIETTATA ALL?INNOVA</t>
  </si>
  <si>
    <t>www.opencoesione.gov.it/progetti/13to1142927102016098000178_1186</t>
  </si>
  <si>
    <t>13TO11429.27102016.098000179_1187</t>
  </si>
  <si>
    <t>13TO11429.27102016.098000180_1188</t>
  </si>
  <si>
    <t>D58I17001100009</t>
  </si>
  <si>
    <t>(11429.27102016.098000180) SISTEMA DI GESTIONE INTEGRATO</t>
  </si>
  <si>
    <t>MISURA 2.4 SUPPORTO ALLA CERTIFICAZIONE AVANZATA L?ADESIONE VOLONTARIA AD UN SISTEMA DI GESTIONE AMBIENTALE IN CONFORMIT? ALLA NORMA UNI EN ISO 14001:2004 SAR? UN VALIDO STRUMENTO PER CONSENTIRE A SAVIO INTERIORS DI TENERE SOTTO CONTROLLO GLI ASPETTI AMBIENTALI. MISURA 3.1 SUPPORTO ALLA INTRODUZIONE DI INNOVAZIONI NELLA GESTIONE DELLE RELAZIONI CON I CLIENTI IL NUOVO SISTEMA CRM PUNTA AD INTRODURRE SISTEMI ICT INNOVATIVI VOLTI A MIGLIORARE E A CONSOLIDARE L?INTERAZIONE TRA IL CLIENTE E L?AZIENDA, ATTRAVERSO L?UTILIZZO DI UNO STRUMENTO WEB CHE CONSENTA ALL?UTENTE DI ACCEDERE ALLE INFORMAZIONI E DI COMUNICARE CON L?AZIENDA STESSA.</t>
  </si>
  <si>
    <t>www.opencoesione.gov.it/progetti/13to1142927102016098000180_1188</t>
  </si>
  <si>
    <t>13TO11429.27102016.098000181_1180</t>
  </si>
  <si>
    <t>13TO11429.27102016.098000182_1190</t>
  </si>
  <si>
    <t>13TO11429.27102016.098000185_1193</t>
  </si>
  <si>
    <t>13TO11429.27102016.098000186_1194</t>
  </si>
  <si>
    <t>D58I17001140009</t>
  </si>
  <si>
    <t>(11429.27102016.098000186) S-CUBE SMARTER TOOLS, SMARTER COMPETITION, SMARTER GROWTH</t>
  </si>
  <si>
    <t>NETRESULTS S.R.L. NASCE NELL?APRILE 2006 COME SPIN-OFF UFFICIALE DELL?UNIVERSIT? DI PISA NEL SETTORE DELLE RETI DI TELECOMUNICAZIONI. SIN DAI PRIMI ANNI LA NETRESULTS HA CONCENTRATO I PROPRI SFORZI SULLE ATTIVIT? DI RICERCA &amp;AMP; SVILUPPO FOCALIZZATE COMPLETAMENTE ALLE TEMATICHE DI BUSINESS PER CUI L'AZIENDA ERA NATA, OVVERO VOIP (VOICE OVER IP) , MOIP (MULTIMEDIA OVER IP) E IOT (INTERNET OF THINGS). QUESTO TIPO DI APPROCCIO, FORTEMENTE ORIENTATO ALL?INNOVAZIONE DI PRODOTTO HA INNESCATO UN PERCORSO DI INDUSTRIALIZZAZIONE CHE HA PORTATO L?AZIENDA A LANCIARE SUL MERCATO DUE PRODOTTI INDUSTRIALI PER IL VOIP: KALLIOPEPBX, UNA LINEA DI CENTRALI VOIP IN GRADO DI ATTIVARE NUOVI MODELLI DI BUSINESS NEL CAMPO TELEFONICO E VDK, UN SISTEMA SOFTWARE IN GRADO SEMPLIFICARE LO SVILUPPO DI NUOVI SERVIZI NEL CAMPO UNIFIED COMMUNICATION. CON S-CUBE NETRESULTS VUOLE INTRODURRE DELLE SIGNIFICATIVE INNOVAZIONI NEL SUO MODO DI FARE BUSINESS, DA UN LATO TUTELANDO PI? EFFICACEMENTE LA PROPRIET? INTELLETTUALE</t>
  </si>
  <si>
    <t>www.opencoesione.gov.it/progetti/13to1142927102016098000186_1194</t>
  </si>
  <si>
    <t>13TO11429.27102016.098000194_1201</t>
  </si>
  <si>
    <t>13TO11429.27102016.098000195_1202</t>
  </si>
  <si>
    <t>13TO11429.27102016.098000198_1205</t>
  </si>
  <si>
    <t>13TO11429.27102016.098000200_1207</t>
  </si>
  <si>
    <t>13TO11429.27102016.098000202_1209</t>
  </si>
  <si>
    <t>13TO11429.27102016.098000203_1211</t>
  </si>
  <si>
    <t>13TO11429.27102016.098000204_1212</t>
  </si>
  <si>
    <t>13TO11429.27102016.098000207_1215</t>
  </si>
  <si>
    <t>13TO11429.27102016.098000209_1216</t>
  </si>
  <si>
    <t>13TO11429.27102016.098000210_1217</t>
  </si>
  <si>
    <t>13TO11429.27102016.098000211_1218</t>
  </si>
  <si>
    <t>13TO11429.27102016.098000212_1219</t>
  </si>
  <si>
    <t>13TO11429.27102016.098000215_1222</t>
  </si>
  <si>
    <t>13TO11429.27102016.098000216_1223</t>
  </si>
  <si>
    <t>13TO11429.27102016.098000218_1161</t>
  </si>
  <si>
    <t>D58I17001290009</t>
  </si>
  <si>
    <t>(11429.27102016.098000218) ?INNOVATION INTEGRATION SYSTEM?</t>
  </si>
  <si>
    <t>IMPLEMENTAZIONE DEI SISTEMI DI GESTIONE INTEGRATI DELL?AMBIENTE (ISO 14001) E DELLA SALUTE E SICUREZZA SUL LAVORO (OHSAS 18001) E SVILUPPO DI GESTIONALE INFORMATICO SLM ?SMART LEGALITY MANAGEMENT? FINALIZZATO ALLA RIDUZIONE DELLA CARTA, ALLO SNELLIMENTO DEI SISTEMI DI GESTIONI ED ALLA LEGALIT?. IMPLEMENTAZIONE DEI SISTEMI DI GESTIONE DA GENNAIO 2017 ALL?ESTATE DEL 2018, CON LA SEGUENTE ESCALATION CORRELATA ALLE NECESSIT? STRATEGICHE AZIENDALI : - BS OHSAS 18001 - ISO 14001 - IMPLEMENTAZIONE GESTIONALE INFORMATICO SLM I DUE NUOVI SISTEMI DI GESTIONE, SARANNO REALIZZATI IN MODO DA POTER ESSERE INTEGRATI A VICENDA. L?INTEGRAZIONE SAR? POSSIBILE CONDIVIDENDO ALCUNI DOCUMENTI DI SISTEMA ED INTEGRANDO PROCEDURE, ISTRUZIONI E MODULISTICA OLTRE CHE TRA I DUE SISTEMI ANCHE COI DOCUMENTI GI? PRESENTI IN AZIENDA. IL TUTTO SAR? SVILUPPATO IN MODO DA CREARE UNA PRE-INTEGRAZIONE CON I CRITERI DI ?RISK BASED THINKING? PREVISTI DALLA NUOVA NORMA SULLA QUALIT? ISO 9001:2015. QUESTA PARTE DI PROGETTO SA</t>
  </si>
  <si>
    <t>www.opencoesione.gov.it/progetti/13to1142927102016098000218_1161</t>
  </si>
  <si>
    <t>13TO11429.27102016.098000221_1226</t>
  </si>
  <si>
    <t>13TO11429.27102016.098000224_1229</t>
  </si>
  <si>
    <t>13TO11429.27102016.098000229_1234</t>
  </si>
  <si>
    <t>13TO11429.27102016.098000232_1237</t>
  </si>
  <si>
    <t>13TO11429.27102016.098000236_1241</t>
  </si>
  <si>
    <t>D58I17001450009</t>
  </si>
  <si>
    <t>(11429.27102016.098000236) SMART EARTH MONITORING (SEM)- SVILUPPO DI UN INNOVATIVO SISTEMA DISTRIBUITO DI MONITORAGGIO A BASSO CONSUMO STAND ALONE  PER L?INVIO E IL SALVATAGGIO DI DATI AMBIENTALI</t>
  </si>
  <si>
    <t>NELL?AMBITO DEL MONITORAGGIO DEL TERRITORIO ? DI FORTE INTERESSE POTER MONITORARE EVENTI FRANOSI E POTER LEGGERE DATI METEOROLOGICI ED AMBIENTALI, QUALI PRESENZA DI GAS INQUINANTI O IL LIVELLO DELLE FALDE ACQUIFERE,, TRAMITE UNA RETE CAPILLARE DI SENSORI CHE PERMETTANO DI STUDIARE CON MAGGIORE ACCURATEZZA QUELLO CHE SONO I CAMBIAMENTI GIORNALIERI MENSILI ED ANNUALI DEI DIVERSI PARAMETRI DI INTERESSE. SCOPO DEL PRESENTE PROGETTO ? QUELLO DI REALIZZARE UN SISTEMA DI MONITORAGGIO DISTRIBUITO DEL TERRITORIO, PENSATO PER ESSERE ESPANDIBILE ED UTILIZZATO UNITAMENTE AD UN SISTEMA DI TRASMISSIONE DATI CHE POSSA COMUNICARE CON UN DISPOSITIVO GENERICO DI TRASMISSIONE DATI WIRELESS SENSORS NETWORK. L?IDEA NASCE DALLA NECESSIT? DI MONITORARE AMPIE PORZIONI DI TERRITORIO CON UNA INFRASTRUTTURA DI DIMENSIONI E CONSUMI ENERGETICI CONTENUTI. RISPETTO AI SISTEMI ANALOGHI GI? PRESENTI SUL MERCATO, IL SISTEMA CHE SI INTENDE SVILUPPARE DOVR? AVERE LE SEGUENTI CARATTERISTICHE PECULIARI: - ESSERE PROGRAMMAB</t>
  </si>
  <si>
    <t>www.opencoesione.gov.it/progetti/13to1142927102016098000236_1241</t>
  </si>
  <si>
    <t>13TO11429.27102016.098000239_1244</t>
  </si>
  <si>
    <t>D58I17003520009</t>
  </si>
  <si>
    <t>(11429.27102016.098000239) OPENTPL</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</si>
  <si>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L?OBIETTIVO DEL PROGETTO OPENTPL ? DUPLICE: DA UN LATO ? QUELLO DI SVILUPPARE UN APPLICATIVO SOFTWARE INNOVATIVO CHE POSSA FORNIRE SERVIZI INTEGRATI DI SUPPORTO PER PROCESSI DECISIONALI SPECIFICI DI TUTTE LE PARTI INTERESSATE AL TRASPORTO DI PERSONE A) UTENTE: PIANIFICAZIONE E GESTIONE DEL MOVIMENTO (PRE- TRIP, ON-TRIP, POST-TRIP) B) GESTORE : PRODUZIONE DI QUALIT? DEL SERVIZIO C)REGOLATORE : MONITORAGGIO DELL'EFFICACIA DEL SERVIZIO PIANIFICATO E CONFORMIT? AGLI OBBLIGHI CONTRATTUALI, VALUTAZIONE ECONOMICA DEL SERVIZIO. DALL?ALTRO INSERIRE I</t>
  </si>
  <si>
    <t>www.opencoesione.gov.it/progetti/13to1142927102016098000239_1244</t>
  </si>
  <si>
    <t>13TO11429.27102016.098000240_1245</t>
  </si>
  <si>
    <t>D58I17001460009</t>
  </si>
  <si>
    <t>(11429.27102016.098000240) MYSTAFFROSTER</t>
  </si>
  <si>
    <t>IL PROGETTO HA COME OBIETTIVO PRINCIPALE LA REALIZZAZIONE DI UNA APP PER SMARTPHONE ANDROID E IOS (E POTENZIALMENTE ANCHE DA ALTRE PIATTAFORME) PER LA SCHEDULAZIONE E PIANIFICAZIONE DEL PERSONALE, CHIAMATA MYSTAFFROSTER MOBILE. LA APP ? RIVOLTA AI DIPENDENTI DELLE AZIENDE, ALLO SCOPO DI OPERARE COME SORGENTE DI INFORMAZIONI RELATIVE ALLA LORO SITUAZIONE DEI TURNI E DELLE ASSENZE PASSATE E FUTURE. TALE APPLICAZIONE RAPPRESENTA UN?EVOLUZIONE E UN?ASSOLUTA NOVIT? RISPETTO AGLI ATTUALI SERVIZI OFFERTI DA FIRLAB. TUTTI I SUOI CLIENTI POTRANNO BENEFICIARE DELLA NUOVA APPLICAZIONE. UNA SOLUZIONE COME QUELLA IN OGGETTO ? STATA RICHIESTA PI? VOLTE DA DIFFERENTI TIPOLOGIE DI CLIENTI. LA PRINCIPALE INNOVAZIONE ? RAPPRESENTATA DALLA POSSIBILIT? DI OFFRIRE UNO STRUMENTO AI DIPENDENTI PRIVI DI UNA POSTAZIONE FISSA DI LAVORO. IL PROGRAMMA DI INVESTIMENTO MIRA A SVILUPPARE LA APP ?MYSTAFFROSTER? SIA DAL PUNTO DI VISTA TECNOLOGICO CHE DAL PUNTO DI VISTA DEL PIANO INDUSTRIALE, INTEGRANDO LE SEGUENTI ATT</t>
  </si>
  <si>
    <t>www.opencoesione.gov.it/progetti/13to1142927102016098000240_1245</t>
  </si>
  <si>
    <t>13TO11429.27102016.098000243_1247</t>
  </si>
  <si>
    <t>13TO11429.27102016.098000246_1252</t>
  </si>
  <si>
    <t>13TO11429.27102016.098000249_1256</t>
  </si>
  <si>
    <t>D58I17001490009</t>
  </si>
  <si>
    <t>(11429.27102016.098000249) CLOUD CNC -SOLUZIONI IOT (INTERNET OF THINGS) PER IL TRASFERIMENTO IN CLOUD DI SERVIZI CUSTOM E ASSISTENZA REMOTA SU MACCHINE A CONTROLLO NUMERICO (CNC).</t>
  </si>
  <si>
    <t>IL PROGETTO MIRA ALL? INNOVAZIONE DI PRODOTTO RISPETTO ALL?ATTUALE PER RENDERE EUROSOFT IN GRADO DI PASSARE DA SCHEDE DI PILOTAGGI E CONTROLLO DI MACCHINE A CONTROLLO NUMERICO, LAVORANTI IN ISOLA, A SCHEDE IOT, LAVORANTI IN CLOUD, IN GRADO DI OFFRIRE SERVIZI DI TELE MONITORAGGIO, RACCOLTA DATA E ASSISTENZA REMOTA. NELLO SPECIFICO, GLI OBIETTIVI DELL?ATTIVIT? IN QUESTIONE SARANNO QUINDI LA DEFINIZIONE DELLE ARCHITETTURE INGEGNERISTICHE, LA PRE-PROGETTAZIONE E LO SVILUPPO DEI CONCEPT DEI SISTEMI NECESSARI, E L?ANALISI DI FATTIBILIT? TECNICO ECONOMICA PER RAGGIUNGERE I SEGUENTI RISULTATI: 1) SUPERARE I LIMITI DELLA TECNOLOGIA VPN E SVILUPPARE UN APPLICATIVO PROPRIETARIO OPERANTE SU SERVER CLOUD CHE PERMETTA LA CONNESSIONE CON I CLIENTI SUPERANDO I LIMITI DEGLI IP STATICI E DELLE SINGOLE CONFIGURAZIONI DI RETE. 2) SPOSTARE IL CENTRO DI CALCOLO DAL SERVER INTERNO ALLA SOCIET? AD UN SERVER CLOUD GESTITO DA EUROSOFT AL FINE DI AUMENTARE LA ROBUSTEZZA DEI SERVIZI DI TELEASSISTENZA E AUMENTARE</t>
  </si>
  <si>
    <t>www.opencoesione.gov.it/progetti/13to1142927102016098000249_1256</t>
  </si>
  <si>
    <t>13TO11429.27102016.098000254_1261</t>
  </si>
  <si>
    <t>13TO11429.27102016.098000255_1262</t>
  </si>
  <si>
    <t>D58I17001520009</t>
  </si>
  <si>
    <t>(11429.27102016.098000255) INNOVAZIONE NELLA COMUNICAZIONE E NELLA GESTIONE DEI CLIENTI DI E. DI C. S.P.A.</t>
  </si>
  <si>
    <t>IL PROGETTO HA COME SCOPO PRINCIPALE QUELLO DI DARE VISIBILIT? E PROMUOVERE IL POLO LIONELLO BONFANTI QUALE CENTRO CONGRESSI POLIFUNZIONALE A LIVELLO TOSCANO E NAZIONALE. LA SOCIET? E. DI C. SPA, SOCIET? DI GESTIONE DEL POLO BONFANTI, PROMUOVE IL PROGRAMMA DI INVESTIMENTO CON L?OBIETTIVO PRINCIPALE DI PROMUOVERE UN DIBATTITO SULLA REALT? DELL'ECONOMIA SOCIALE, CIVILE E DI COMUNIONE REALIZZANDO: 1. UNA COMMUNITY VIRTUALE E NON; 2. SVOLGENDO DIVERSE ATTIVIT?, IN LOCO E VIA WEB/SOCIAL; 3. INTRODUCENDO UN APPROCCIO ALLA MULTICANALIT?. QUESTO PROGETTO DA UN LATO OFFRIR? AGLI STAKEHOLDERS DEL POLO UN CONTATTO DIRETTO CON GLI ATTORI DELL?ECONOMIA CIVILE DI COMUNIONE, ATTRAVERSO UN PERCORSO MUSEALE (MOSTRA MULTIMEDIALE DELL?ECONOMIA SOCIALE, CIVILE E DI COMUNIONE) ALLESTITO ALL?INTERNO DEGLI SPAZI DEL POLO, QUALE ITINERARIO ESPERIENZIALE ED INTERATTIVO. DALL'ALTRO IMPLEMENTER? UN PIANO DI COMUNICAZIONE E GESTIONE E UNA NUOVA BRAND IDENTITY CHE RISPECCHINO I VALORI E GLI OBIETTIVI DEL POLO MA C</t>
  </si>
  <si>
    <t>www.opencoesione.gov.it/progetti/13to1142927102016098000255_1262</t>
  </si>
  <si>
    <t>13TO11429.27102016.098000257_1264</t>
  </si>
  <si>
    <t>D58I17001530009</t>
  </si>
  <si>
    <t>(11429.27102016.098000257) SMART ? SETTEBELLO MANAGEMENT APPLICATION REVOLUTION TOTEM</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</si>
  <si>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 L?UTILIZZO DEI PRINCIPI DI SUPPLY CHAIN MANAGEMENT AL FINE DI RIDURRE I TEMPI DI RISPOSTA DI FORNITORI E GESTIONE DELLE FORNITURE, ? L?UTILIZZO DI AVANZATI SISTEMI SOFTWARE DI IDENTIFICAZIONE DELLE COMMESSE, AL FINE DI MONITORARE LE CAPACIT? DI GESTIONE E DI RISPOSTA AL CLIENTE IN UNA LOGICA B2B IL SERVIZIO IN OGGETTO VEDR? L?IMPLEMENTAZIONE DI UN SISTEMA INFORMATIVO ERP A</t>
  </si>
  <si>
    <t>www.opencoesione.gov.it/progetti/13to1142927102016098000257_1264</t>
  </si>
  <si>
    <t>13TO11429.27102016.098000259_1268</t>
  </si>
  <si>
    <t>13TO11429.27102016.098000260_1269</t>
  </si>
  <si>
    <t>13TO11429.27102016.098000262_1266</t>
  </si>
  <si>
    <t>D58I17001560009</t>
  </si>
  <si>
    <t>(11429.27102016.098000262) MODUS OPERANDI RENEW</t>
  </si>
  <si>
    <t>IL PROGETTO SI PREFIGGE L?OBIETTIVO DI RINNOVARE ED INTEGRARE LA SUITE DI APPLICATIVI MODUS OPERANDI CON L?IMPLEMENTAZIONE DI UNA PIATTAFORMA WEB CHE OFFRE SERVIZI E APPLICAZIONI INTEGRATE PER RISPONDERE ALLE CRESCENTI ESIGENZE DEGLI ADDETTI AI LAVORI NEL SETTORE DEI BENI CULTURALI (BBCC).</t>
  </si>
  <si>
    <t>www.opencoesione.gov.it/progetti/13to1142927102016098000262_1266</t>
  </si>
  <si>
    <t>13TO11429.27102016.098000265_1274</t>
  </si>
  <si>
    <t>13TO11429.27102016.098000268_1277</t>
  </si>
  <si>
    <t>13TO11429.27102016.098000271_1279</t>
  </si>
  <si>
    <t>13TO11429.27102016.098000272_1281</t>
  </si>
  <si>
    <t>13TO11429.27102016.098000273_1282</t>
  </si>
  <si>
    <t>13TO11429.27102016.098000275_1284</t>
  </si>
  <si>
    <t>D54E17004630009</t>
  </si>
  <si>
    <t>(11429.27102016.098000275) CRESCERE ATTRAVERSO IL DIGITALE</t>
  </si>
  <si>
    <t>QUESTO PROGETTO HA COME OBIETTIVO PRINCIPALE QUELLO DI RAFFORZARE LA COMPETITIVIT? DI EMME EMME S.P.A. IN UN MERCATO SEMPRE PI? COMPETITIVO E IN PIENA EVOLUZIONE TECNOLOGICA. PER QUESTO VERR? ATTUATA UNA STRATEGIA DUALE. INNANZITUTTO, SFRUTTANDO LE POTENZIALIT? DELL?ICT E DELL?APPROCCIO DELLO ?SMART MANIFACTURING?, SI PUNTA A MIGLIORARE LA GESTIONE DI TUTTO IL CICLO DI VITA DEI PRODOTTI VENDUTI DAI MARCHI EMME EMME: DALL?ACQUISTO IN NEGOZIO, ALLA COMUNICAZIONE DELL?ORDINE AI FORNITORI, DALLA PRODUZIONE PER CONCLUDERE CON L?ARRIVO DELLA MERCE IN MAGAZZINO E IL TRASPORTO A CASA DEL CLIENTE PER IL MONTAGGIO. GRAZIE ALLO SVILUPPO DI UN NUOVO GESTIONALE E DI SPECIFICHE INTERFACCE WEB E MOBILE, OGNI PASSAGGIO DELLA FILIERA DI PRODUZIONE SAR? ADESSO MONITORATO, CONDIVISO, TRASPARENTE E LADDOVE POSSIBILE AUTOMATIZZATO. L?IMPLEMENTAZIONE DI QUESTA STRATEGIA AVR? COME RISULTATO L?AUMENTO DELLA PRODUTTIVIT? AZIENDALE, L?ABBATTIMENTO DI SPRECHI E DEI TEMPI DI PRODUZIONE. PARALLELAMENTE A QUESTO RA</t>
  </si>
  <si>
    <t>www.opencoesione.gov.it/progetti/13to1142927102016098000275_1284</t>
  </si>
  <si>
    <t>13TO11429.27102016.098000276_1280</t>
  </si>
  <si>
    <t>13TO11429.27102016.098000277_1285</t>
  </si>
  <si>
    <t>D58I17001580009</t>
  </si>
  <si>
    <t>(11429.27102016.098000277) GIOCO  ? GIUNECO: ORGANIZZAZIONE E CAMBIAMENTO PER L?EFFICIENZA NELLE OPERAZIONI.</t>
  </si>
  <si>
    <t>IN ITALIA IL MERCATO DIGITALE STA CAMBIANDO. ABILITATI DALLA TRASFORMAZIONE DIGITALE, INNOVAZIONE E MODELLI DI BUSINESS COLLABORATIVI DISEGNANO NUOVI SCENARI PER LE IMPRESE E I MERCATI. LA CONVERGENZA CON I BUSINESS TRADIZIONALI D? VITA A PRODOTTI INTELLIGENTI E INTEGRATI CON SERVIZI PERSONALIZZATI. LE SPINTE DELLE TECNOLOGIE SI INTRECCIANO CON QUELLE DEI NUOVI MATERIALI, DELLE BIOTECNOLOGIE E, SOPRATTUTTO, CON L?ADVANCED MANUFACTURING CHE ? INSITO NELL?INDUSTRIA 4.0. LA QUARTA RIVOLUZIONE INDUSTRIALE ? LA PARTE VISIBILE DI UNA TRASFORMAZIONE DIGITALE ESTESA A TUTTO IL MONDO DELL?IMPRESA, INDOTTO COMPRESO. UN FENOMENO CHE STA COMPENSANDO LA SCARSIT? DI RISORSE CON LA CONDIVISIONE, LA COLLABORAZIONE, LA CREATIVIT?, E CHE PROMETTE SVILUPPO E OCCUPAZIONE. GIUNECO S.R.L., UNA GIOVANE E DINAMICA REALT? FONDATA NEL 2006 A FIRENZE, HA COLTO QUESTE MUTAZIONI IN ATTO NEL CONTESTO COMPETITIVO IN CUI ESSA OPERA. LA SUA ATTIVIT?, SVILUPPO DI SOLUZIONI E TECNOLOGIE ICT EFFICACI, INNOVATIVE E CONNOT</t>
  </si>
  <si>
    <t>www.opencoesione.gov.it/progetti/13to1142927102016098000277_1285</t>
  </si>
  <si>
    <t>13TO11429.27102016.098000278_1286</t>
  </si>
  <si>
    <t>13TO11429.27102016.098000279_1287</t>
  </si>
  <si>
    <t>D58I17001600009</t>
  </si>
  <si>
    <t>(11429.27102016.098000279) LAM 2.0</t>
  </si>
  <si>
    <t>SCOPO DEL PROGETTO ? CREARE ATTENZIONE E SENSIBILIZZARE UN PUBBLICO SEMPRE PI? AMPIO VERSO I TEMI DELLA BIOEDILIZIA E DELLA EDILIZIA SOSTENIBILE,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</si>
  <si>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www.opencoesione.gov.it/progetti/13to1142927102016098000279_1287</t>
  </si>
  <si>
    <t>13TO11429.27102016.098000281_1289</t>
  </si>
  <si>
    <t>13TO11429.27102016.098000282_1290</t>
  </si>
  <si>
    <t>13TO11429.27102016.098000284_1292</t>
  </si>
  <si>
    <t>13TO11429.27102016.098000287_1295</t>
  </si>
  <si>
    <t>13TO11429.27102016.098000289_1297</t>
  </si>
  <si>
    <t>D58I17001650009</t>
  </si>
  <si>
    <t>(11429.27102016.098000289) TEESER 2.0</t>
  </si>
  <si>
    <t>TEESER, PRODOTTO PRINCIPALE DELLA SOCIET? GETAPP S.R.L. ? UN SOCIAL NETWORK CHE HA COME CORE LA CREAZIONE E LA CONDIVISIONE DI GRAFICHE APPLICATE A T-SHIRT. TEESER ? IL PRIMO SOCIAL COMMERCE IN APP CHE PERMETTE A TUTTI I CREATIVI DI REALIZZARE LA PROPRIA COLLEZIONE DI ABBIGLIAMENTO PERSONALIZZATO ATTRAVERSO IL PROPRIO SMARTPHONE. TEESER PERMETTE DI CARICARE UN'IMMAGINE, UNA GRAFICA O UN TESTO E, ATTRAVERSO SEMPLICI STRUMENTI GRAFICI, CREARE ABBIGLIAMENTO DA CONDIVIDERE CON GLI ALTRI UTENTI DI TEESER E SU TUTTI GLI ALTRI SOCIAL. TUTTO CI? CHE VIENE CREATO DA TEESER ? IN VENDITA E TUTTI GLI ACQUISTI VENGONO CONSEGNATI NELL'ARCO DI 48 ORE GRAZIE AD UNA PRODUZIONE ON DEMAND FRUTTO DI ACCORDI COMMERCIALI STRUTTURATI E GI? DEFINITI. TEESER HA SCELTO DI PARTIRE SPECIALIZZANDOSI NEL MONDO DELLA T-SHIRT, IL CAPO DI ABBIGLIAMENTO PI? DIFFUSO AL MONDO. IL LANCIO DELLA PRIMA VERSIONE DELL'APPLICAZIONE, CON SUPPORTO PER IL SOLO SISTEMA OPERATIVO IOS ED I DEVICE DI CLASSE IPHONE, ? AVVENUTO A GIUGNO</t>
  </si>
  <si>
    <t>www.opencoesione.gov.it/progetti/13to1142927102016098000289_1297</t>
  </si>
  <si>
    <t>13TO11429.27102016.098000293_1302</t>
  </si>
  <si>
    <t>13TO11429.27102016.098000294_1301</t>
  </si>
  <si>
    <t>D58I17001670009</t>
  </si>
  <si>
    <t>(11429.27102016.098000294) VOT2017</t>
  </si>
  <si>
    <t>IL PRESENTE PROGETTO NASCE DALL?ESIGENZA DI IMPLEMENTARE LA STRUTTURA TECNICO-ORGANIZZATIVA AZIENDALE ALLO SCOPO DI SUPPORTARE E PRESIDIARE ADEGUATAMENTE IL PROCESSO PASSAGGIO GENERAZIONALE IN ATTO. TRA I PRINCIPALI CAPISALDI DEL PROGETTO SI SEGNALA: - LA REALIZZAZIONE DI STRUMENTI DEDICATI PER L?ANALISI DEI DATI ANDAMENTALI AZIENDALI E PER FAVORIRE L?ELABORAZIONE DI PIANI ECONOMICO-FINANZIARI E STRUMENTI DI PIANIFICAZIONE E CONTROLLO; - LA STRUTTURAZIONE DI UN NUOVO E PI? EFFICACE MODELLO ORGANIZZATIVO CON PARTICOLARE RIGUARDO (MA NON SOLO) ALLA GESTIONE DELLA FUNZIONE FINANZIARIA E DEL RAPPORTO CON GLI ISTITUTI DI CREDITO, ANCHE A SEGUITO DELLE CRESCENTI ESIGENZE DI INFORMAZIONI DA PARTE DELLE BANCHE PER EFFETTO DELL?IMPORTANZA DELLA COSIDDETTA ?ANALISI QUALITATIVA? PREVISTA DA BASILEA 2 E 3. - CONSENTIRE UNA CORRETTA ED EFFICACE VALUTAZIONE E VALIDAZIONE DEI PROGETTI DI IMPLEMENTAZIONE DEGLI STRUMENTI DI ACCOGLIENZA OFFERTI DALLE TECNOLOGIE DIGITALI E DI WEB MARKETING. PER TALI MOTI</t>
  </si>
  <si>
    <t>www.opencoesione.gov.it/progetti/13to1142927102016098000294_1301</t>
  </si>
  <si>
    <t>13TO11429.27102016.098000296_1304</t>
  </si>
  <si>
    <t>13TO11429.27102016.098000301_1308</t>
  </si>
  <si>
    <t>D58I17001690009</t>
  </si>
  <si>
    <t>(11429.27102016.098000301) SMART CHEMICAL</t>
  </si>
  <si>
    <t>L?AZIENDA HA L?OBIETTIVO DI IMPLEMENTARE UN SISTEMA INFORMATIVO AVANZATO CHE CONSENTA LA GESTIONE DELLE INFORMAZIONI DEI VARI PROCESSI AZIENDALI IN TEMPO REALE, CON PARTICOLARE RIGUARDO ALLA TRACCIABILIT? DEI PRODOTTI CHIMICI, IN MODO DA FORNIRE LE RELATIVE SCHEDE TECNICHE RIPORTANTI LA COMPOSIZIONE E L?INTERAZIONE DEI PRODOTTI STESSI NELLA LAVORAZIONE CONCIARIA. IL PROGETTO PRENDE IL NOME DI ?SMART CHEMICAL? ED HA LO SCOPO PRINCIPALE DI FORNIRCI GLI STRUMENTI INFORMATIVI DI BASE PER POTER ADDIVENIRE ALLE RICHIESTE COSTANTI DEI NOSTRI CLIENTI.</t>
  </si>
  <si>
    <t>www.opencoesione.gov.it/progetti/13to1142927102016098000301_1308</t>
  </si>
  <si>
    <t>13TO11429.27102016.098000302_1310</t>
  </si>
  <si>
    <t>D58I17001700009</t>
  </si>
  <si>
    <t>(11429.27102016.098000302) DFMA ? DESIGN FOR MANUFACTURE AND ASSEMBLY</t>
  </si>
  <si>
    <t>L?AZIENDA INTENDE SVILUPPARE UNA NUOVA LINEA DI PRODOTTI, CHE FARANNO PARTE DI UNA MEDESIMA COLLEZIONE, DA IMMETTERE SUL MERCATO ARABO E CINESE PUNTANDO NON SOLO A MODIFICARE LO STILE CONCETTUALE MA INNOVANDO LE MODALIT? DI PRODUZIONE E SVILUPPO. IL PROGETTO ?DFMA - DESIGN FOR MANUFACTURE AND ASSEMBLY? PRENDE LUOGO DALLA PLURIENNALE ESPERIENZA DELL?AZIENDA TOSCANA NEL SETTORE DEL MOBILE E DELL?ARREDAMENTO, CON UNA ESPERIENZA QUALIFICATA NELLA REALIZZAZIONE DI PRODOTTI DI DESIGN, CLASSICI E CONTEMPORANEI, PER TUTTE LE TIPOLOGIE PRODUTTIVE. IL PROGETTO INTENDE PERTANTO SUPPORTARE L?AZIENDA CON CONSULENZE QUALIFICATE NELLO STUDIO DI MERCATO E DELLE ASPETTATIVE DEI CLIENTI SUL MERCATO ARABO E CINESE E NELLA PROGETTAZIONE/REALIZZAZIONE DI NUOVI PRODOTTI, UTILIZZANDO FORNITORI QUALIFICATI NELL?INNOVAZIONE DI PRODOTTO SECONDO LE LOGICHE DELLA SMART MANUFACTURING. LA PROGETTAZIONE SAR? INFATTI FINALIZZATA ALL?INNOVAZIONE DEL PROCESSO PRODUTTIVO. I PROGETTI DEI PRODOTTI SARANNO REALIZZATI CON L</t>
  </si>
  <si>
    <t>www.opencoesione.gov.it/progetti/13to1142927102016098000302_1310</t>
  </si>
  <si>
    <t>13TO11429.27102016.098000311_1320</t>
  </si>
  <si>
    <t>13TO11429.27102016.098000312_1321</t>
  </si>
  <si>
    <t>13TO11429.27102016.098000314_1323</t>
  </si>
  <si>
    <t>13TO11429.27102016.098000321_1329</t>
  </si>
  <si>
    <t>D58I17001750009</t>
  </si>
  <si>
    <t>(11429.27102016.098000321) T.D.V. - TRACKED DRONE VEHICLE</t>
  </si>
  <si>
    <t>IL PROGETTO T.D.V. ? TRACKED DRONE VEHICLE SI PONE COME OBIETTIVO FINALE, DOPO UNA PRIMA FASE DI STUDIO DI FATTIBILIT? PRELIMINARE DEL SISTEMA TDV NEL SUO COMPLESSO, LA PROGETTAZIONE, COMPLETA DI TUTTE LE SPECIFICHE TECNICHE, DI UN DRONE CINGOLATO IN GRADO DI COMBINARE, OLTRE ALLE CARATTERISTICHE FUNZIONALI E COSTRUTTIVE DI ALTISSIMO LIVELLO, PRESTAZIONI ASSOLUTAMENTE INNOVATIVE. SONO GI? STATE DEPOSITATE, A TUTELA DELLA PROPRIET? INTELLETTUALE DEL SISTEMA, DUE DOMANDE DI BREVETTO INDUSTRIALE, CHE SARANNO COMPLETATE ED ESTESE CON I RISULTATI DEL PRESENTE PROGETTO. PER LO SVOLGIMENTO DELLA RICERCA SRSD SI AVVARR? DELLA CONSULENZA SPECIALISTICA DI PRIMA SRL, FORNITORE QUALIFICATO CON ALLE SPALLE UN?ESPERIENZA PLURIENNALE NELLA PROGETTAZIONE MECCANICA, IL QUALE, ATTRAVERSO 16 ATTIVIT? (SUDDIVISE FRA I SERVIZI B 1.1. E B 1.3.) ED ENTRO UN PERIODO DI 09 MESI, PERMETTER? ALL?AZIENDA DI RAGGIUNGERE I RISULTATI ATTESI. IL PROGETTO ? COERENTE CON LA PRIORIT? TECNOLOGICA DELLA SMART SPECILISATIO</t>
  </si>
  <si>
    <t>www.opencoesione.gov.it/progetti/13to1142927102016098000321_1329</t>
  </si>
  <si>
    <t>13TO11429.27102016.098000325_1333</t>
  </si>
  <si>
    <t>13TO11429.27102016.098000330_1338</t>
  </si>
  <si>
    <t>13TO11429.27102016.098000333_1309</t>
  </si>
  <si>
    <t>13TO11429.27102016.098000336_1342</t>
  </si>
  <si>
    <t>13TO11429.27102016.098000339_1345</t>
  </si>
  <si>
    <t>D58I17001800009</t>
  </si>
  <si>
    <t>(11429.27102016.098000339) ILIOS INCUBAZIONE</t>
  </si>
  <si>
    <t>IL PROGETTO ? FINALIZZATO A PROIETTARE ILIOS SUI MERCATI NAZIONALI ED OLTRE, GRAZIE ALLA POSSIBILIT? DI INDIVIDUARE QUALI STRUMENTI, DI CONCRETA APPLICABILIT? E DI CONCRETO INTERESSE IN CHIAVE SMART CITY, SIANO ABBINABILI ALLA CRESCENTE DISPONIBILIT? DI TERMINALI DIGITALI, QUALI GLI APPARECCHI LED, NELL?ILLUMINAZIONE DI AMBIENTI DI TIPO INDUSTRIALE E NELLA PUBBLICA ILLUMINAZIONE. PER FARLO, ILIOS, INTENDE PROSEGUIRE NEL MODO CHE RITIENE PI? CONGENIALE ALLE DINAMICHE CHE HA OGGI QUESTO MERCATO: 1) PROPORRE LE MIGLIORI TECNOLOGIE LED STUDIATE E CONSOLIDATE 2) AMPLIARE LA GAMMA DEI SERVIZI IN ESSE INTEGRABILI. PER FARLO, L?AZIENDA NECESSITA DI FARSI SOSTENERE NELLA RICERCA, DALL?APPORTO DI COMPETENZE TECNICHE PRESENTI NEGLI ISTITUTI E NELLE IMPRESE CHE GRAVITANO INTORNO AL CERFITT (POLO TECNOLOGICO E INCUBATORE GESTITO DA PONT-TECH) E CONTEMPORANEAMENTE RICHIEDERE IL SUPPORTO MANAGERIALE PER CONSOLIDARE IL MODELLO DI RELAZIONI CON ESSI, OLTRE CHE CONSOLIDARE IL MODELLO ORGANIZZATIVO DI IL</t>
  </si>
  <si>
    <t>www.opencoesione.gov.it/progetti/13to1142927102016098000339_1345</t>
  </si>
  <si>
    <t>13TO11429.27102016.098000342_1348</t>
  </si>
  <si>
    <t>13TO11429.27102016.098000344_1350</t>
  </si>
  <si>
    <t>D58I17001980009</t>
  </si>
  <si>
    <t>(11429.27102016.098000344) INNTEPP: RIORGANIZZAZIONE DELLA STRUTTURA TOSTI CON CREAZIONE UNA PRIMA LINEA MANAGERIALE, ANCHE AL FINE DI FAVORIRE L?INNOVAZIONE TECNOLOGICA DEL PROCESSO DI PRODUZIONE</t>
  </si>
  <si>
    <t>IL PROGETTO INNTEPP ACCOMPAGNA L?AZIENDA NELLA TRASFORMAZIONE ORGANIZZATIVA, DESUETA SIA A CAUSA DEL CAMBIO DI DIMENSIONE CHE DELLE EVOLUZIONI LEGATE ALL?ADVANCED MANUFACTURING. INFATTI, LA CAPACIT? DI TRASFORMAZIONE TECNOLOGICA DI UN?AZIENDA ? ANCHE FUNZIONE DELLA PROPRIA STRUTTURA CHE DEVE ESSERE PI? MANAGERIALE (PRESENZA DI MANAGEMENT INTERMEDIO) CHE ESCLUSIVAMENTE IMPRENDITORIALE (GESTIONE ?A PETTINE? DELLA MAGGIOR PARTE DELLE RISORSE DA PARTE DELL?IMPRENDITORE, SENZA STRUTTURE E RUOLI CHIARI). TUTTAVIA, LA STRUTTURA ORGANIZZATIVA NON ? SUFFICIENTE: ? NECESSARIA UN?ALTRA PARTE DI INTERVENTO VOLTO A RICERCARE DELLE INNOVAZIONI DI PROCESSO DI INDUSTRIALIZZAZIONE E PRODUZIONE DEI PRIMI PEZZI, CHE COSTITUISCONO LARGA PARTE DELLA PRODUZIONE TOSTI, GRAZIE ALLE POSSIBILIT? LEGATE ALLA ?SMART SPECIALISATION?, E IN PARTICOLARE ALLA ?FABBRICA INTELLIGENTE? MA ANCHE ALL?ICT. IN BREVE, TOSTI INTENDE PERCORRERE LA STRADA TRACCIATA DALL?AVANCED MANUFACTURING, IN PARTICOLARE IN RELAZIONE AL PUNTO</t>
  </si>
  <si>
    <t>www.opencoesione.gov.it/progetti/13to1142927102016098000344_1350</t>
  </si>
  <si>
    <t>13TO11429.27102016.098000346_1352</t>
  </si>
  <si>
    <t>D58I17001830009</t>
  </si>
  <si>
    <t>(11429.27102016.098000346) LANDI PROJECT</t>
  </si>
  <si>
    <t>IL LANDI PROJECT ? IL PROGETTO ELABORATO DA UNA DITTA STORICA DELLA PRODUZIONE EMPOLESE DEL SETTORE MODA, LA LANDI CONFEZIONI SRL. CON L?OBIETTIVO DI SVILUPPARE SIA L?ASPETTO GESTIONALE ED ORGANIZZATIVO DELLA PROPRIA IMPRESA, CHE LA PARTE PROMOZIONALE, INTEGRANDO LE DUE AZIONI IN UN SISTEMA INFORMATICO MULTICANALE, LANDI INTENDE REALIZZARE UN SISTEMA INFORMATICO PERSONALIZZATO, IN GRADO DI SVILUPPARE SOLUZIONI GESTIONALI AD HOC CAPACI DI OTTIMIZZARE, SEMPLIFICARE ED IMPLEMENTARE LE PRINCIPALI ATTIVIT? AMMINISTRATIVE E DOCUMENTALI DELL?IMPRESA. VERRANNO RESE PI? AGEVOLI LE FUNZIONI DI ARCHIVIAZIONE E REPERIMENTO DATI, PER UN MIGLIOR CONTROLLO DELLA PRODUZIONE, CON LA POSSIBILIT? DI ACCEDERE DAL WEB A INFORMAZIONI SU CLIENTI E STATO DI AVANZAMENTO ORDINI. SI TRATTA DELLA DEFINIZIONE E PROGETTAZIONE DI UN SISTEMA INTEGRATO, CAPACE DI METTERE IN CONNESSIONE DATI ED INFORMAZIONI FRA I VARI COMPARTI AZIENDALI (PRODUZIONE, MAGAZZINO, AREA AMMINISTRATIVA, AREA VENDITA, PROGETTAZIONE) GARANTEND</t>
  </si>
  <si>
    <t>www.opencoesione.gov.it/progetti/13to1142927102016098000346_1352</t>
  </si>
  <si>
    <t>13TO11429.27102016.098000349_1355</t>
  </si>
  <si>
    <t>13TO11429.27102016.098000353_1359</t>
  </si>
  <si>
    <t>13TO11429.27102016.098000354_1360</t>
  </si>
  <si>
    <t>13TO11429.27102016.098000355_1361</t>
  </si>
  <si>
    <t>D58I17001870009</t>
  </si>
  <si>
    <t>(11429.27102016.098000355) REALIZZAZIONE SOFTWARE WEB-BASED PER BUSINESS INTELLINGENCE</t>
  </si>
  <si>
    <t>IL PROGETTO NASCE DALL?ESIGENZA DELL?IMPRESA DI PROGETTARE E SVILUPPARE UNA SOLUZIONE SW DESTINATA ALLE AZIENDE DEL SETTORE ALIMENTARE, FLESSIBILE E DI SEMPLICE UTILIZZO, CHE POSSA ADATTARSI ALLE MUTEVOLI ESIGENZE DI UN SETTORE IN CONTINUA EVOLUZIONE. IN PARTICOLARE, IL PROGETTO PREVEDE LO STUDIO E LO SVILUPPO DI UN SOFTWARE WEB-BASED DI BUSINESS INTELLIGENCE, PER LA GESTIONE DEI PROCESSI AZIENDALI ED IN PARTICOLARE NELL?OTTICA DELLA GESTIONE DELLA QUALIT? E DELLA SICUREZZA ALIMENTARE.</t>
  </si>
  <si>
    <t>www.opencoesione.gov.it/progetti/13to1142927102016098000355_1361</t>
  </si>
  <si>
    <t>13TO11429.27102016.098000356_1362</t>
  </si>
  <si>
    <t>13TO11429.27102016.098000358_1365</t>
  </si>
  <si>
    <t>D58I17002000009</t>
  </si>
  <si>
    <t>(11429.27102016.098000358) CAST</t>
  </si>
  <si>
    <t>SACCHETTIFICIO TOSCANO AZIENDA LEADER NELLA PRODUZIONE DI SACCHETTI DI PREGIO E QUALIT? AL SERVIZIO DI AZIENDE ITALIANE ED ESTERE E DELLE PRINCIPALI ?GRIFFE? DELLA MODA ? CERTIFICA ISO 9001, SA 8000 E FSC. VOLENDO ESSERE UN FORNITORE DI PRODOTTI, SERVIZI ED ESPERIENZE CHE PERMETTANO AL PROPRIO CLIENTE DI COINVOLGERE EMOZIONALMENTE IL CLIENTE FINALE CHE HA ACQUISTATO UN PAIO DI SCARPE, UNA BORSA ETC.., IN LINEA CON LE NUOVE TENDENZE DI MERCATO, VUOLE SVILUPPARE QUEI VALORI AMBIENTALI TIPICI DI UNA CERTIFICAZIONE AMBIENTALE SECONDO LO SCHEMA ISO 14001. INOLTRE, VUOLE INCREMENTARE LA PROPRIA IMMAGINE SUL WEB CHE ADESSO ? IN CALO DA MOLTI PUNTI DI VISTA. IL PROGETTO SI PRESENTA PERTANTO DENSO DI NOVIT? SIA ORGANIZZATIVE CHE TECNICHE CONSIDERANDO ANCHE CHE VERR? SVILUPPATA UNA SOLUZIONE PER GESTIRE INFORMATICAMENTE IL SISTEMA INTEGRATO E CHE LA NUOVA PIATTAFORMA WEB SI PRESENTER? INTEGRATA CON I SOCIAL MEDIA IN MODO DA AGEVOLARE L?INCONTRO FRA DOMANDA ED OFFERTA E MEGLIO RECEPIRE I DEBOLI S</t>
  </si>
  <si>
    <t>www.opencoesione.gov.it/progetti/13to1142927102016098000358_1365</t>
  </si>
  <si>
    <t>13TO11429.27102016.098000359_1366</t>
  </si>
  <si>
    <t>13TO11429.27102016.098000363_1370</t>
  </si>
  <si>
    <t>13TO11429.27102016.098000371_1377</t>
  </si>
  <si>
    <t>13TO11429.27102016.098000372_1378</t>
  </si>
  <si>
    <t>13TO11429.27102016.098000373_1379</t>
  </si>
  <si>
    <t>13TO11429.27102016.098000379_1385</t>
  </si>
  <si>
    <t>13TO11429.27102016.098000381_1387</t>
  </si>
  <si>
    <t>13TO11429.27102016.098000383_1389</t>
  </si>
  <si>
    <t>13TO11429.27102016.098000389_1396</t>
  </si>
  <si>
    <t>D58I17002100009</t>
  </si>
  <si>
    <t>(11429.27102016.098000389) INNOVAWEB</t>
  </si>
  <si>
    <t>MASONI ELIO SRL NASCE DALL'ACQUISIZIONE DI UNA STORICA AZIENDA DEL TERRITORIO TOSCANO, MASONI ELIO E C. S.N.C., CON UNA LUNGA TRADIZIONE NELLA ATTIVIT? DI PRODUZIONE E COMMERCIO DI ARREDAMENTO. A PARTIRE DAGLI ANNI 80 L'ATTIVIT? AZIENDALE SI CONCENTR? ESCLUSIVAMENTE SULLA COMMERCIALIZZAZIONE, CONSOLIDANDO I LEGAMI DI PARTNERSHIP CON I BRAND LEADER NEL SETTORE DELL'ARREDAMENTO E INTRODUCENDO CON INNOVATIVIT? LA PROGETTAZIONE/COSTRUZIONE PERSONALIZZATA DI PERGOLATI E GAZEBO IN LEGNO, FERRO E ALLUMINIO DAL DESIGN UNICO. LA SOCIET? A RESPONSABILIT? LIMITATA ? STATA COSTITUITA NEL 2004 CON IL SUBENTRO NELLA GESTIONE DEGLI AFFARI DA PARTE DEI FIGLI DI MASONI ELIO. NELL'ULTIMO DECENNIO L'AZIENDA HA DEDICATO PARTICOLARE ATTENZIONE ALLA RIORGANIZZAZIONE INTERNA STRUTTURANDO TRE DIVERSI COMPARTI DI OFFERTA AL PUBBLICO (MASONI INDOOR LIVING, MASONI CONTRACT E MASONI OUTDOOR LIVING) PER RISPONDERE A TUTTO TONDO ALLE ESIGENZE DI ARREDAMENTO PROVENIENTI TANTO DAL PRIVATO CHE DALLE AZIENDE DEL SETTOR</t>
  </si>
  <si>
    <t>www.opencoesione.gov.it/progetti/13to1142927102016098000389_1396</t>
  </si>
  <si>
    <t>13TO11429.27102016.098000394_1400</t>
  </si>
  <si>
    <t>D58I17002110009</t>
  </si>
  <si>
    <t>(11429.27102016.098000394) PRODIGIT ? LABOR PRO DIGITAL TRASFORMATION ? AVVIO DI UN PERCORSO DI TRASFORMAZIONE DIGITALE IN LABOR PRO</t>
  </si>
  <si>
    <t>IL NOSTRO PAESE SCONTA UN CONSIDEREVOLE RITARDO NEL PROCESSO DI DIGITALIZZAZIONE, LE PICCOLE E MEDIE IMPRESE IN PARTICOLARE PRESENTANO ANCORA UNA SCARSA PROPENSIONE ALLA TRASFORMAZIONE DIGITALE E MOSTRANO DIFFICOLT? NEL PROGETTARE E/O AVVIARE UN PERCORSO DI CAMBIAMENTO CHE NECESSITA DELLA CAPACIT? DI DEFINIRE FABBISOGNI, OBIETTIVI, RISORSE ECONOMICHE, TECNICHE, COMPETENZE. ALCUNE, LE PI? SOLIDE, CHE MEGLIO HANNO RETTO ALL?IMPATTO DELLA CRISI ECONOMICA STRUTTURALE CHE HA ATTRAVERSATO IL PAESE DAL 2009 FINO AL 2015, SI STANNO TUTTAVIA PREDISPONENDO PER COGLIERE LE OPPORTUNIT? DEL NUOVO PARADIGMA DELL?INDUSTRIA 4.0 E CERCANO DI AVVIARE PROCESSI DI INNOVAZIONE ANCHE AVVALENDOSI DELLA CONSULENZA ESTERNA DI SOGGETTI QUALIFICATI. LABOR PRO S.R.L. ? UN?AZIENDA DI MEDIE DIMENSIONI, FONDATA NEL 1967 A MONTELUPO FIORENTINO, OGGI SITUATA A EMPOLI, CHE SI ? AFFERMATA A LIVELLO NAZIONALE SPECIALIZZANDOSI NEL SETTORE PARRUCCHIERI E CENTRI ESTETICI, OVE OPERA CON LA DISTRIBUZIONE DI PRODOTTI A MARCHIO</t>
  </si>
  <si>
    <t>www.opencoesione.gov.it/progetti/13to1142927102016098000394_1400</t>
  </si>
  <si>
    <t>13TO11429.27102016.098000399_1405</t>
  </si>
  <si>
    <t>13TO11429.27102016.098000405_1411</t>
  </si>
  <si>
    <t>D58I17002260009</t>
  </si>
  <si>
    <t>(11429.27102016.098000405) TRANSCEIVER ROCKFALL</t>
  </si>
  <si>
    <t>IL PROGETTO NEL QUALE CAMPERA ES INVESTIR? ? RAPPRESENTATO DALLO SVILUPPO DI UN MODULO RICETRASMETTITORE RADAR, INIZIALMENTE ADIBITO AL MONITORAGGIO E PREDIZIONE DI EVENTI CATASTROFICI, IN AMBIENTI AD ALTO RISCHIO PER GLI OPERATORI: SI POTRANNO PREDIRE (A TITOLO ESEMPLIFICATIVO) DISTACCHI DI PIETRA IN CAVE O SEGHERIE. CAMPERA ES OPERA COME PRODUTTRICE DI FIRMWARE PER SCHEDE FPGA CUSTOM, COME CONSULENTE PER AZIENDE, ED ? SPECIALIZZATA NELLO SVILUPPO DI IP (INTELLECTUAL PROPERTY) CORE DEDICATI AI SISTEMI RADAR/SONAR, ALLE TELECOMUNICAZIONI E ALL'ANALISI DIGITALE DI SEGNALI. L'AZIENDA HA COME SCOPO ATTUALE QUELLO DI AMPLIARE LA PROPRIA OFFERTA, PASSANDO DALLA SEMPLICE CONSULENZA ALLA PRODUZIONE DI SISTEMI (MODULARI O COMPLETI) DA VENDERE, E CONSIDERA QUESTO RICETRASMETTITORE COME IL NUCLEO INIZIALE DA CUI FAR PROGREDIRE IL NUOVO SETTORE. IL MODULO SAR? BASATO SU UN TIPO DI SCHEDA CUSTOM SULLA QUALE SAR? INTEGRATO UN DISPOSITIVO SOC (SYSTEM-ON-CHIP), UN CHIP DOVE SONO A LORO VOLTA INTEGRAT</t>
  </si>
  <si>
    <t>www.opencoesione.gov.it/progetti/13to1142927102016098000405_1411</t>
  </si>
  <si>
    <t>13TO11429.27102016.098000409_1414</t>
  </si>
  <si>
    <t>13TO11429.27102016.098000411_1418</t>
  </si>
  <si>
    <t>13TO11429.27102016.098000417_1425</t>
  </si>
  <si>
    <t>13TO11429.27102016.098000419_1424</t>
  </si>
  <si>
    <t>13TO11429.27102016.098000420_1427</t>
  </si>
  <si>
    <t>13TO11429.27102016.098000421_1428</t>
  </si>
  <si>
    <t>13TO11429.27102016.098000425_1432</t>
  </si>
  <si>
    <t>13TO11429.27102016.098000435_1443</t>
  </si>
  <si>
    <t>D58I17002750009</t>
  </si>
  <si>
    <t>(11429.27102016.098000435) INNOVAZIONE INFORMATICA E SISTEMI DI GESTIONE INTEGRATO DI PITAGORA SRL SECURITY PROJECT</t>
  </si>
  <si>
    <t>L?IDEA DEL PROGETTO NASCE PER AVERE UNA MIGLIORE GESTIONE, SIA SUGLI ASPETTI CERTIFICATIVI A CUI PITAGORA SRL HA ADERITO, SIA PER UN ULTERIORE SVILUPPO DIGITALE DELLA GESTIONE DEI CLIENTI, AL FINE DI CREARE UN SUPPORTO TECNICO CHE IN TEMPO REALE SIA DISPONIBILE PER RISPONDERE ALLE ESIGENZE DI RISPETTO DELLE NORMATIVE SETTORIALI A CUI ? SOTTOPOSTA UNA AZIENDA CLIENTE CHE HA DECISO DI AFFIDARE LA CONSULENZA TECNICA A PITAGORA SRL (SICUREZZA, AMBIENTE, FORMAZIONE ETC.). IL PROGETTO ? FINALIZZATO ALL?ANALISI DELL?IMPATTO ORGANIZZATIVO CHE DERIVA DALL?IMPLEMENTAZIONE DEL SISTEMA CRM E A FORNIRE ALL?ORGANIZZAZIONE LE COMPETENZE NECESSARIE PER L?IMPLEMENTAZIONE, L'USO DEL CRM E L?ALLINEAMENTO DEI PROCESSI CHE LO STRUMENTO ? IN GRADO DI GESTIRE. PER TALE RAGIONE PITAGORA, GI? CERTIFICATA PER I SISTEMI DI GESTIONE QUALIT? (ISO 9.001), SICUREZZA SUL LAVORO (BS OHSAS 18.001), AMBIENTE (ISO 14.001) E ENERGIA (ISO 50.001), HA DECISO DI INTEGRARE IL PROCESSO DI GESTIONE QUALIT? AMBIENTE E SICUREZZA</t>
  </si>
  <si>
    <t>www.opencoesione.gov.it/progetti/13to1142927102016098000435_1443</t>
  </si>
  <si>
    <t>13TO11429.27102016.098000440_1448</t>
  </si>
  <si>
    <t>13TO11429.27102016.098000442_1450</t>
  </si>
  <si>
    <t>D58I17002330009</t>
  </si>
  <si>
    <t>(11429.27102016.098000442) NEW BUSINESS MODEL</t>
  </si>
  <si>
    <t>IL PROGETTO "NEW BUSINESS MODEL" SI PONE COME OBIETTIVO FINALE L'AUMENTO DELLA PRESENZA DI MICROTEX NEI PAESI DI LINGUA TEDESCA (AUSTRIA - GERMANIA - SVIZZERA). PER LO SVOLGIMENTO DELLE ATTIVIT? L'AZIENDA HA DECISO DI AFFIDARSI AD UNA SOCIET? SPECIALIZZATA NELLO SVILUPPO COMMERCIALE DEL SETTORE DEI COMPOSITI ED AUTOMOTIVE, CHE ATTRAVERSO IL SUO ESPERTO ATTIVATO (PROFESSIONISTA DI FASCIA A) NELL'ARCO TEMPORALE DI 12 MESI DI PROGETTO REALIZZER? N. 6 ATTIVIT? /SUDDIVISE FRA SERVIZIO B 1.2. E B 1.7.). IL PROGETTO ? COERENTE CON LA PRIORIT? TECNOLOGIA DELLA SMART SPECIALISATION RELATIVA ALLA "CHIMICA E NANOTECNOLOGIE" E PI? PRECISAMENTE ALLA SOTTO ARTICOLAZIONE ?TECNOLOGIA DEI MATERIALI POLIMERICI E COMPOSITI?, E SI INSERISCE IN DUE PERCORSI PRINCIPALI DI INDUSTRIA 4.0.: "PRODUZIONE ED IMPIEGO DI MATERIALI INNOVATIVI? E "TECNOLOGIE E METODI PER LA FABBRICA PER LE PERSONE".</t>
  </si>
  <si>
    <t>www.opencoesione.gov.it/progetti/13to1142927102016098000442_1450</t>
  </si>
  <si>
    <t>13TO11429.27102016.098000444_1452</t>
  </si>
  <si>
    <t>13TO11429.27102016.098000446_1455</t>
  </si>
  <si>
    <t>D58I17002350009</t>
  </si>
  <si>
    <t>(11429.27102016.098000446) GIMETAL DIGITAL INNOVATION</t>
  </si>
  <si>
    <t>LA TRASFORMAZIONE DI GIMETAL DA IMPRESE ARTIGIANALE A IMPRESA DI LIVELLO INDUSTRIALE CON UNA PRESENZA IN TUTTI I PRINCIPALI MERCATI INTERNAZIONALI CON VOLUMI IN COSTANTE CRESCITA RICHIEDE LA DISPONIBILIT? DI UNO STRUMENTO DI GESTIONE DELLE VENDITE PI? EFFICIENTE ED EFFICACE. IL PROGRESSO TECNOLOGICO CHE IN QUESTI ANNI HA IMPATTATO SUGLI STRUMENTI DI VENDITA ONLINE METTE A DISPOSIZIONE UNA SERIE DI SOLUZIONI CHE POSSANO PERMETTERE DI RAGGIUNGERE UNA SERIE DI OBIETTIVI CHE L?IMPRESA SI ? POSTA. OCCORRE QUINDI UNA SOLUZIONE E-COMMERCE CHE PERMETTA: - LA MASSIMA RINTRACCIABILIT? OVVERO CHE SIA FACILE DA TROVARE SUI PRINCIPALI MOTORI DI RICERCA E IN PARTICOLARE SU GOOGLE ACCRESCENDO LA VISIBILIT? ONLINE DEL MARCHIO E LA SUA NOTORIET? - DI ADATTARSI A TUTTI I DISPOSITIVI CONSIDERATO CHE LA PERCENTUALE DI ACCESSO AD INTERNET TRAMITE SMART PHONE E TABLET ? IN COSTANTE E FORTE CRESCITA - DI ESSERE FACILE E VELOCE DA USARE SIA LATO IMPRESA MA SOPRATTUTTO LATO UTENTE (SIA CLIENTE FINALE CHE DISTR</t>
  </si>
  <si>
    <t>www.opencoesione.gov.it/progetti/13to1142927102016098000446_1455</t>
  </si>
  <si>
    <t>13TO11429.27102016.098000448_1457</t>
  </si>
  <si>
    <t>13TO11429.27102016.098000450_1459</t>
  </si>
  <si>
    <t>13TO11429.27102016.098000452_1461</t>
  </si>
  <si>
    <t>D54E17001110009</t>
  </si>
  <si>
    <t>(11429.27102016.098000452) INNOVATION SOCIAL COMMUNITY</t>
  </si>
  <si>
    <t>IL PROGETTO DI INNOVAZIONE DIGITALE E SOCIALE DELLA LIBRERIA MONDI PARALLELI ? FINALIZZATO ALLA CREAZIONE DI: 1) UNA PIATTAFORMA DI E-COMMERCE PER LA VENDITA ON LINE 2) UNA PIATTAFORMA DI E-COMMUNITY PER LA CREAZIONE DI UNA COMUNIT? DIGITALE 3) UNA PIATTAFORMA DI STRUMENTI PER L?E-MARKETING PER LA CREAZIONE DI CAMPAGNE DI DIGITAL MARKETING E DI ANALISI DEI DATI INDIVIDUALI ED AGGREGATI. QUESTE TRE PIATTAFORME SI BASERANNO SULL?INTERSCAMBIO CON UN DATABASE RELAZIONALE CHE RAPPRESENTER? IL MOTORE DI ANALISI E DI GESTIONE DELL?ORGANIZZAZIONE INTERNA PER MIGLIORARE I PROCESSI ORGANIZZATIVI E DI VENDITA. QUESTO PROGETTO HA LO SCOPO DI MIGLIORARE L?ORGANIZZAZIONE DEL LAVORO DI MONDI PARALLELI E DI IMPLEMENTARNE IL RAMO COMMERCIALE ATTRAVERSO STRUMENTI DI VENDITA E DI COMUNICAZIONE DIGITALE.</t>
  </si>
  <si>
    <t>www.opencoesione.gov.it/progetti/13to1142927102016098000452_1461</t>
  </si>
  <si>
    <t>13TO11429.27102016.098000453_1462</t>
  </si>
  <si>
    <t>13TO11429.27102016.098000459_1469</t>
  </si>
  <si>
    <t>13TO11429.27102016.098000461_1471</t>
  </si>
  <si>
    <t>D58I17002400009</t>
  </si>
  <si>
    <t>(11429.27102016.098000461) SMARTALINARI</t>
  </si>
  <si>
    <t>SMARTALINARI ? LA RISPOSTA ALL?ESIGENZA DI INNOVAZIONE DELLA SOCIET? F.LLI ALINARI IDEA PER LO SVILUPPO DI UNA PIATTAFORMA SEMANTIC DATA BASE MANAGEMENT SYSTEM (SDBMS) CON INTERFACCIA WEB BASED PER LA REALIZZAZIONE DI UNA CABINA DI REGIA ARCHIVISTICA E DI PUBBLICAZIONE DI CONTENUTI VISUALI. VERR? REALIZZATA UNA PIATTAFORMA DI NUOVA GENERAZIONE PER LA GESTIONE DEI DATI CATALOGRAFICI BASATA SU MUSEO&amp;AMP;WEB SVILUPPATA DA M.E.T.A. ESSA PREVEDER? LA GESTIONE DELLE SCHEDE CATALOGRAFICHE SECONDO LE SEGUENTI MACRO-CATEGORIE: A) SEMANITC DIGITAL ASSET MANAGEMENT STORAGE; B) FOTOTECA ED ARCHIVIO DIGITALE ACA E PREFATTURAZIONE; C) SEMANITC CONTENT MANAGEMENT SYSTEM E GESTIONE MULTISITO PER IL PORTALE, E-COMMERCE, MINISITI, CRM; D) ALINARI ARCHIVES GESTIONE CATALOGO.</t>
  </si>
  <si>
    <t>www.opencoesione.gov.it/progetti/13to1142927102016098000461_1471</t>
  </si>
  <si>
    <t>13TO11429.27102016.098000462_1472</t>
  </si>
  <si>
    <t>13TO11429.27102016.098000463_1474</t>
  </si>
  <si>
    <t>13TO11429.27102016.098000464_1475</t>
  </si>
  <si>
    <t>D58I17002430009</t>
  </si>
  <si>
    <t>(11429.27102016.098000464) KNOWITA' 4.0</t>
  </si>
  <si>
    <t>MISURA B.3.2 ? SUPPORTO ALLO SVILUPPO DI RETI DISTRIBUTIVE SPECIALIZZATE E ALLA PROMOZIONE DEI PRODOTTI. ALLO SCOPO DI CONOSCERE MEGLIO IL MERCATO DI RIFERIMENTO, SPECIE NELL?OTTICA DI APRIRSI ALL?ESTERO, E MANTENERE SEMPRE AGGIORNATA E DISTINTIVA L?OFFERTA DEL BUSINESS CLUB AFFERENTE ALLA DIVISIONE EDUCATION E DELLA SOCIET? NEL SUO COMPLESSO, ANCHE GRAZIE A INVESTIMENTI TECNOLOGICI, SAR? SVILUPPATA UNA COMMUNITY VIRTUALE (COMMUNITY BUILDING), PER LA VALUTAZIONE E PERSONALIZZAZIONE DI PRODOTTI E LA CONDIVISIONE DI ESPERIENZE E CONOSCENZE. QUESTA ATTIVIT? SAR? ACCOMPAGNATA DA AZIONI DI BRANDING DIGITALE E DALL?IMPLEMENTAZIONE DI STRUMENTI DI BUSINESS E MARKET INTELLIGENCE INDISPENSABILI PER RACCOGLIERE DATI E ANALIZZARE INFORMAZIONI DI MARKETING, COMMERCIALI E STRATEGICHE. MISURA B.2.1 ? SERVIZI DI SUPPORTO AL CAMBIAMENTO ORGANIZZATIVO. RIDEFINIRE E FAR CRESCERE L?ORGANIZZAZIONE AZIENDALE AL FINE DI RENDERLA IN GRADO DI RISPONDERE ALLE NUOVE ESIGENZE DI MERCATO, RAFFORZANDO LE CAPACIT?</t>
  </si>
  <si>
    <t>www.opencoesione.gov.it/progetti/13to1142927102016098000464_1475</t>
  </si>
  <si>
    <t>13TO11429.27102016.098000465_1473</t>
  </si>
  <si>
    <t>13TO11429.27102016.098000468_1478</t>
  </si>
  <si>
    <t>D58I17003110009</t>
  </si>
  <si>
    <t>(11429.27102016.098000468) TRASPARENCY SPIDER</t>
  </si>
  <si>
    <t>OBIETTIVO DI 01SISTEMI S.R.L., OGGETTO DELLA PRESENTE DOMANDA DI FINANZIAMENTO, ? QUELLO DI SVILUPPARE UN MOTORE DI WEB SCRAPING BASATO SU TECNICHE DI AI (ARTIFICIAL INTELLIGENCE), IN GRADO DI INDIVIDUARE E RICONOSCERE L?URL DI UNA FONTE DATI DI DOCUMENTI AMMINISTRATIVI (ALBO PRETORIO/ AMMINISTRAZIONE TRASPARENTE..) ED ESTRARRE AUTOMATICAMENTE DA ESSO I DOCUMENTI PUBBLICATI, I LORO ALLEGATI E I METADATI CHE LI CLASSIFICANO. IL SUDDETTO STRUMENTO SAR? IN GRADO PERTANTO DI CREARE, SULLA BASE DELLE ESIGENZE DEL CLIENTE (PA/AZIENDA/PROFESSIONISTA?), UNA BANCA DATI DEGLI ATTI AMMINISTRATIVI. IL PERSEGUIMENTO DI QUESTO RISULTATO ? IN LINEA CON IL RECENTE PRINCIPIO DI NON PARCELLIZZAZIONE DELLE INFORMAZIONI ESPRESSO DAL LEGISLATORE (VEDI D.LGS. 97/2016, ART. 9-BIS) E CONSENTE UNA EFFETTIVA REALIZZAZIONE DEI VALORI DI TRASPARENZA, ACCESSIBILIT? ED ANTICORRUZIONE IN RELAZIONE AI DOCUMENTI DELLA P.A.</t>
  </si>
  <si>
    <t>www.opencoesione.gov.it/progetti/13to1142927102016098000468_1478</t>
  </si>
  <si>
    <t>13TO11429.27102016.098000472_1482</t>
  </si>
  <si>
    <t>13TO11429.27102016.098000473_1483</t>
  </si>
  <si>
    <t>D58I17002770009</t>
  </si>
  <si>
    <t>(11429.27102016.098000473) AVANZAMENTO PRODUZIONE E RILEVAZIONE IN LINEA DELLE OPERAZIONI DI CICLO</t>
  </si>
  <si>
    <t>IL PRESENTE PROGETTO SI PONE COME OBIETTIVO FINALE LO SVILUPPO E LA REALIZZAZIONE DI NUOVI PROCESSI AZIENDALI, LA REINGEGNERIZZAZIONE DEGLI ATTUALI, MEDIANTE L?INTRODUZIONE DI APPLICAZIONI INFORMATICHE, AL FINE DI RIDURRE I COSTI AZIENDALI, MIGLIORARE IL SERVIZIO AL CLIENTE ED INTRODURRE NUOVI SERVIZI. PER LO SVOLGIMENTO DEL SERVIZIO DI MIGLIORAMENTO DELL'EFFICIENZA DELLE OPERAZIONI PRODUTTIVE ( B 2.2.) LANDUCCI HA DECISO DI AFFIDARSI AD UNA SOFTWARE HOUSE CHE DA OLTRE 20 ANNI SVILUPPA SISTEMI INFORMATICI A SOSTEGNO DELLE IMPRESE. IL PROGETTO IN ESAME ? FORTEMENTE CONNESSO AGLI AMBITI PRIORITARI DELLA SMART SPECIALISATION, IN PARTICOLAR MODO ALLA ICT IN QUANTO SI TRATTA DI INVESTIMENTO FINALIZZATO ALLA RACCOLTA ED ELABORAZIONE DATI, ALLA CREAZIONE DI INFORMAZIONI E DI CONOSCENZA E SI INSERISCE IN TRE PERCORSI DI INDUSTRIA 4.0. ATTINENTI NON SOLO ALL'AMBITO ICT PER IL MANUFACTURING, MA ANCHE A QUELLO RELATIVO ALLE "STRATEGIE E MANAGEMENT PER IL MANIFATTURIERO".</t>
  </si>
  <si>
    <t>www.opencoesione.gov.it/progetti/13to1142927102016098000473_1483</t>
  </si>
  <si>
    <t>13TO11429.27102016.098000474_1485</t>
  </si>
  <si>
    <t>13TO11429.27102016.098000476_1486</t>
  </si>
  <si>
    <t>13TO11429.27102016.098000478_1488</t>
  </si>
  <si>
    <t>13TO11429.27102016.098000479_1489</t>
  </si>
  <si>
    <t>D58I17002490009</t>
  </si>
  <si>
    <t>(11429.27102016.098000479) MAUNA KEA VIRTUAL STORE</t>
  </si>
  <si>
    <t>IL PROGETTO NASCE CON LO SCOPO DI REALIZZARE IN TOSCANA IL PRIMO AMBIENTE/SHOP VIRTUALE PER LA VENDITA E LA FRUIBILIT? DI UN BENE MANIFATTURIERO PRODOTTO A LIVELLO LOCALE. IL PROGETTO PREVEDE LA VENDITA DI PRODOTTI DI ABBIGLIAMENTO INTERAMENTE REALIZZATI IN ITALIA ATTRAVERSO IL CANALE WEB MA AVVALORATO DALL?UTILIZZO DELLA REALT? VIRTUALE E DELLA TECNOLOGIA VR EXPERIENCE. TALE TECNOLOGIA PERMETTER? UNA NUOVA CUSTOMER EXPERIENCE CHE CONSENTIR? ALL?ACQUIRENTE E AL CYBERNAUTA DI VIVERE IL PRODOTTO A TRECENTOSESSANTA GRADI E IN TRE DIMENSIONI. L?ESPERIENZA DEL VIRTUAL SHOP SAR? POSSIBILE GRAZIE ALL?IMPIEGO DI UN VISORE VIRTUALE ALL?INTERNO DI UN CONTESTO ARTIFICIALE, , COMPLETAMENTE REALIZZATO AL COMPUTER, CHE RIPRODUCA ESATTAMENTE LA REALT? NEL QUALE IL PRODOTTO VIENE INSERITO AL FINE DI VALORIZZARE LA PROPRIA IDENTIT? E APPEAL VERSO IL CYBERNAUTA. L?ASPETTO INNOVATIVO NON ? SOLTANTO RAPPRESENTATO DALLA MODALIT? DI VENDITA E DI PRESENTAZIONE AL CONSUMATORE, MA ANCHE DAL PROCESSO DI REALIZZ</t>
  </si>
  <si>
    <t>www.opencoesione.gov.it/progetti/13to1142927102016098000479_1489</t>
  </si>
  <si>
    <t>13TO11429.27102016.098000481_1491</t>
  </si>
  <si>
    <t>13TO11429.27102016.098000482_1492</t>
  </si>
  <si>
    <t>D58I17002510009</t>
  </si>
  <si>
    <t>(11429.27102016.098000482) MD UNIVERSAL APP</t>
  </si>
  <si>
    <t>L?AZIENDA PRODUCE IL RULLO DA ALLENAMENTO ?MAGNETICDAYS?. SI TRATTA DI UN PRODOTTO CHE OFFRE UN COMPLETO ED INNOVATIVO SISTEMA DI ALLENAMENTO INDOOR PER IL CICLISMO E CHE FORNISCE TUTTO QUANTO ? NECESSARIO, DALLE APPARECCHIATURE AI SERVIZI DI MONITORAGGIO, AI METODI DI ALLENAMENTO PERSONALIZZATI, PER UN LIVELLO DI PREPARAZIONE DELL?ATLETA SENZA PARAGONI SUL MERCATO. DI PARTICOLARE RILEVANZA SONO LA MODALIT? CON CUI SONO REPERITE ED ELABORATE LE INFORMAZIONI E LE FUNZIONI E CON CUI QUESTE SONO COMUNICATE ALL?UTENTE. RICOPRE DUNQUE LA MASSIMA IMPORTANZA L?INTERFACCIA POSTA TRA GLI APPARATI TECNOLOGICI E L?UTENTE. PER TALI MOTIVI, CONSIDERATE LE ATTUALI PRESTAZIONI DI INTERNET E LA DIFFUSIONE DEGLI APPARATI MOBILE (SMARTPHONE, SMARTWATCH E TABLET) SI INTENDE ALLARGARE LA COMMUNITY DEGLI ESTIMATORI DEL PRODOTTO GRAZIE ALLA REALIZZAZIONE DI UNA APPOSITA APP OPPORTUNAMENTE PROGETTATA E REALIZZATA CHE PERMETTA DI CONTROLLARE TUTTO IL SISTEMA, DI MONITORARLO E DI CONDIVIDERE SU WEB I RISULTATI</t>
  </si>
  <si>
    <t>www.opencoesione.gov.it/progetti/13to1142927102016098000482_1492</t>
  </si>
  <si>
    <t>13TO11429.27102016.098000483_1493</t>
  </si>
  <si>
    <t>D58I17002520009</t>
  </si>
  <si>
    <t>(11429.27102016.098000483) PASCAL: SUPPORTO ALLA PROGETTAZIONE DEL CAMBIAMENTO ORGANIZZATIVO E INTRODUZIONE DI STRUMENTI E PROCEDURE PER MIGLIORARE L?INTERAZIONE CON I CLIENTI</t>
  </si>
  <si>
    <t>IL TEMA CENTRALE IN ITALIA ? LA CRESCITA DELLE IMPRESE CHE, COME NOTO, PRESENTA UN DIFFERENZIALE IMPORTANTE CON LE ALTRE ECONOMIE INDUSTRIALIZZATE. SONO TANTI I MOTIVI DEL GAP ITALIANO, ED IN MODO PRINCIPALE VI ? LA MANCATA TRASFORMAZIONE COMPETITIVA DIGITALE E LA CONSEGUENTE PERDITA DI PRODUTTIVIT? E COMPETITIVIT? DEL NOSTRO SISTEMA PUBBLICO E PRIVATO. ABILITATI DALLA TRASFORMAZIONE DIGITALE, L?INNOVAZIONE E I MODELLI DI BUSINESS COLLABORATIVI DISEGNANO NUOVI SCENARI PER LE IMPRESE E I MERCATI. LA CONVERGENZA CON I BUSINESS TRADIZIONALI D? VITA A PRODOTTI INTELLIGENTI E INTEGRATI CON SERVIZI PERSONALIZZATI. LA TRASFORMAZIONE COMPETITIVA DIGITALE ?, QUINDI, PER L?ITALIA PRIORIT? ASSOLUTA. L?IMPRESA 4.0 ? LA PARTE VISIBILE DI UNA TRASFORMAZIONE DIGITALE ESTESA A TUTTO IL MONDO DELL?IMPRESA, INDOTTO COMPRESO. LA TRASFORMAZIONE RICHIESTA NON ? SOLTANTO TECNOLOGICA, MA DEVE RIGUARDARE L?INTERA SFERA ORGANIZZATIVA AZIENDALE, INTRODUCENDO CAMBIAMENTI PROFONDI SIA NELLA PROGETTAZIONE DEI SERV</t>
  </si>
  <si>
    <t>www.opencoesione.gov.it/progetti/13to1142927102016098000483_1493</t>
  </si>
  <si>
    <t>13TO11429.27102016.098000484_1494</t>
  </si>
  <si>
    <t>13TO11429.27102016.098000486_1497</t>
  </si>
  <si>
    <t>13TO11429.27102016.098000492_1502</t>
  </si>
  <si>
    <t>D58I17002780009</t>
  </si>
  <si>
    <t>(11429.27102016.098000492) ERGON</t>
  </si>
  <si>
    <t>REALIZZAZIONE DI ECOMMUNITY BASATA SU WEB, APP E SOCIAL NETWORK PER LA RIDUZIONE DEL CONSUMO ENERGETICO. L?IDEA ? QUELLA DI CREARE UNA COMUNIT? DI CONSUMATORI CHE, TRAMITE L?UTILIZZO DI DISPOSITIVI DI MISURA DEL LORO CONSUMO ENERGETICO CONNESSI AD INTERNET, (IOT DEVICES), POSSANO SIA CONDIVIDERE LE LORO ESPERIENZE, ANCHE ATTRAVERSO TECNICHE DI GAMIFICATION AL FINE DI ?VINCERE? IL GIOCO DEL RISPARMIO ENERGETICO, SIA INTERAGIRE CON I FORNITORI DI ENERGIA, AL FINE DI MINIMIZZARE IL COSTO DI APPROVVIGIONAMENTO DI QUEST?ULTIMA.</t>
  </si>
  <si>
    <t>www.opencoesione.gov.it/progetti/13to1142927102016098000492_1502</t>
  </si>
  <si>
    <t>13TO11429.27102016.098000494_1504</t>
  </si>
  <si>
    <t>13TO11429.27102016.098000501_1512</t>
  </si>
  <si>
    <t>13TO11429.27102016.098000504_1515</t>
  </si>
  <si>
    <t>D58I17002790009</t>
  </si>
  <si>
    <t>(11429.27102016.098000504) AR MANUAL</t>
  </si>
  <si>
    <t>L'IDEA ? QUELLA DI SVILUPPARE UNA PIATTAFORMA PER LA GESTIONE DEI CONTENUTI NELLE APPLICAZIONI DI REALT? AUMENTATA. IN SOSTANZA SI INTENDE SVILUPPARE UN CMS (WEB-CLOUD BASED) CHE CONSENTA ALLE APPLICAZIONI CHE VERRANNO SVILUPPATE DALL?AZIENDA PER I PROPRI CLIENTI, DI GESTIRE I CONTENUTI IN MODO DINAMICO: UNA SORTA DI "WORDPRESS" DELLA REALT? AUMENTATA. IN QUESTO MODO IN PRATICA L'UTENTE AVR? LA POSSIBILIT? DI AGGIUNGERE CONTENUTI QUALI TESTI, IMMAGINI E VIDEO IN COMPLETA AUTONOMIA E SENZA QUINDI RICORRERE ALL?INTERVENTO DELL?AZIENDA CHE HA SVILUPPATO LA PIATTAFORMA. L'OBIETTIVO ? QUINDI PERMETTERE UNA GESTIONE AUTONOMA AL CLIENTE E RENDERE LE APP MOLTO PI? SCALABILI E VENDIBILI DATO CHE ATTUALMENTE L?AZIENDA ? COSTRETTA A PRODURRE UPDATE AD-HOC OGNI QUALVOLTA UN CLIENTE VOGLIA AGGIORNARE I CONTENUTI. PER FARE UN PARALLELO ? COME SE OGGI PRODUCESSIMO SITI STATICI E OGNI VOLTA CHE DOVESSIMO MODIFICARE QUALCHE CONTENUTO, DOVESSIMO AGGIORNARE IL SITO VIA FTP E INVECE VOGLIAMO PASSARE A SIT</t>
  </si>
  <si>
    <t>www.opencoesione.gov.it/progetti/13to1142927102016098000504_1515</t>
  </si>
  <si>
    <t>13TO11429.27102016.098000509_1520</t>
  </si>
  <si>
    <t>13TO11429.27102016.098000510_1521</t>
  </si>
  <si>
    <t>D58I17002610009</t>
  </si>
  <si>
    <t>(11429.27102016.098000510) CITTA LOPPIANO</t>
  </si>
  <si>
    <t>LA LOPPIANO SERVIZI ? UNA SOCIET? NATA PER AIUTARE LE IMPRESE DELLA CITTA DI LOPPIANO A VENDERE I PROPRI PRODOTTI NEL MONDO. CON IL PRESENTE PROGETTO SI VUOLE REALIZZARE UN SITO WEB (MARKETPLACE) INTEGRATO CON UN SOFTWARE GESTIONALE PER VENDERE I PRODOTTI ON LINE. E' PREVISTO IL RICORSO A CONSULENZE CHE RIENTRANO NEI SERVIZI B 2.1 E B 3.2</t>
  </si>
  <si>
    <t>www.opencoesione.gov.it/progetti/13to1142927102016098000510_1521</t>
  </si>
  <si>
    <t>13TO11429.27102016.098000511_1522</t>
  </si>
  <si>
    <t>13TO11429.27102016.098000512_1523</t>
  </si>
  <si>
    <t>13TO11429.27102016.098000522_1534</t>
  </si>
  <si>
    <t>D58I17002650009</t>
  </si>
  <si>
    <t>(11429.27102016.098000522) GHIOTT VISION 2018</t>
  </si>
  <si>
    <t>IL PROGRAMMA DEL PROGETTO GV18 SI ARTICOLA IN 2 MACRO AZIONI E 4 AREE DI INTERVENTO (A-B-C-D) DI CUI 2 (C-D) RAPPRESENTANO QUELLE DI INVESTIMENTO: 1. DIVERSIFICAZIONE DI MERCATO/ PRODOTTO SULLA BASE DELL?ANALISI DI CONTESTO SOPRA RIPORTATA, L?AZIENDA HA INTERCETTATO NUOVE ESIGENZE DI MERCATO E SONO STATE QUINDI INDIVIDUATE NUOVE LINEE DI PRODOTTO: A. MERCATO B. PRODOTTO 2. INNOVAZIONE DI PROCESSO (TECNOLOGIA/ORGANIZZAZIONE) C. TECNOLOGIA D. ORGANIZZAZIONE PRODUTTIVA I. TEMPORARY MANAGEMENT II. LEAN TRANSFORMATION</t>
  </si>
  <si>
    <t>www.opencoesione.gov.it/progetti/13to1142927102016098000522_1534</t>
  </si>
  <si>
    <t>13TO11429.27102016.098000529_1541</t>
  </si>
  <si>
    <t>13TO11429.27102016.098000531_1543</t>
  </si>
  <si>
    <t>13TO11429.27102016.098000537_1549</t>
  </si>
  <si>
    <t>D58I17002810009</t>
  </si>
  <si>
    <t>(11429.27102016.098000537) ALLA RICERCA DELL'ECCELLENZA PER ART.ING SRL SRL</t>
  </si>
  <si>
    <t>ART.ING. SRL ? UNA PMI ?SMART? CON 14 DIPENDENTI, MOLTO EVOLUTA TECNOLOGICAMENTE CON SEDE A CASTAGNETO CARDUCCI. OPERA IN SIMBIOSI CON IL SUO PRINCIPALE CLIENTE FILIPPI LIDO SRL CHE PRODUCE E COMMERCIALIZZA A LIVELLO MONDIALE IMBARCAZIONI PER CANOTTAGGIO AGONISTICO, CLIENTE PER CUI REALIZZA IN ESCLUSIVA (RECIPROCA) TUTTA LA COMPONENTISTICA PER ALLESTIRE GLI SCAFI DA COMPETIZIONE. TRA I SUOI CLIENTI VANTA ANCHE L?AREONAUTICA MILITARE. . PUR AVENDO UNA DIMENSIONE RELATIVAMENTE LIMITATA L?AZIENDA DA ANNI PERSEGUE UNA COSTANTE POLITICA DI INNOVAZIONE INVESTENDO IN R&amp;AMP;S ED IN BENI E TECNOLOGIE DIGITALI (COERENTEMENTE AL PIANO NAZIONALE INDUSTRIA 4.0) NONCH? IN PROCESSI INNOVATIVI: HA DI RECENTE ACQUISITO TECNOLOGIE D?AVANGUARDIA PER LA LAVORAZIONE DEL CARBONIO, INSERITO LA GESTIONE DI NUOVI PROCESSI PRODUTTIVI (VEDI IL NUOVO SOFISTICATO IMPIANTO PER L?ANODIZZAZIONE DELL?ALLUMINIO), TESTATO L?ADOZIONE DI NUOVI MATERIALI COMPOSITI, ED ANCHE SVOLTO IMPORTANTI ATTIVIT? DI RICERCA E SVILUPPO</t>
  </si>
  <si>
    <t>www.opencoesione.gov.it/progetti/13to1142927102016098000537_1549</t>
  </si>
  <si>
    <t>13TO11429.27102016.098000541_1553</t>
  </si>
  <si>
    <t>13TO11429.27102016.098000544_1556</t>
  </si>
  <si>
    <t>13TO11429.27102016.098000546_1558</t>
  </si>
  <si>
    <t>13TO11429.27102016.098000548_1561</t>
  </si>
  <si>
    <t>13TO11429.27102016.098000549_1560</t>
  </si>
  <si>
    <t>13TO11429.27102016.098000552_1564</t>
  </si>
  <si>
    <t>D58I17002840009</t>
  </si>
  <si>
    <t>(11429.27102016.098000552) DALLE PIANE CASHMERE DIGITAL INNOVATION</t>
  </si>
  <si>
    <t>IL PROGETTO HA L?OBIETTIVO GENERALE DI ACCRESCERE LA BRAND WEB-REPUTATION DELL?AZIENDA ED IN PARTICOLARE DEL SUO BRAND ?DALLE PIANE CASHMERE? ATTRAVERSO LE SEGUENTI ATTIVIT?: 1. ELABORAZIONE DELLA VALUE PROPOSITION E STRUTTURAZIONE DELLA STRATEGIA DI BRANDING DIGITALE; 2. REVISIONE DEL SITO WWW.DALLEPIANECASHMERE.IT PER RENDERLO PI? RESPONSIVE ALLA STRATEGIA DI WEB-MARKETING; 3. IMPLEMENTAZIONE DI UN SISTEMA DI COMMUNITY BUILDING VIRTUALE PER LA VALUTAZIONE E LA PERSONALIZZAZIONE DEI PRODOTTI SULLE PIATTAFORME FACEBOOK, PINTEREST E INSTAGRAM; 4. SUPPORTO AL SISTEMA DI MARKET INTELLIGENCE PER MONITORAGGIO DELLE PERFORMANCE NELL?E-COMMERCE PROPRIO E ATTRAVERSO PIATTAFORME TERZE.</t>
  </si>
  <si>
    <t>www.opencoesione.gov.it/progetti/13to1142927102016098000552_1564</t>
  </si>
  <si>
    <t>13TO11429.27102016.098000553_1565</t>
  </si>
  <si>
    <t>13TO11429.27102016.098000555_1567</t>
  </si>
  <si>
    <t>D58I17002860009</t>
  </si>
  <si>
    <t>(11429.27102016.098000555) PADOSOFT E-COMMERCE</t>
  </si>
  <si>
    <t>SCOPO DEL PRESENTE PROGETTO ? QUELLO DI REALIZZARE UNA PIATTAFORMA DEMATERIALIZZATA INNOVATIVA CHE PERMETTA ALL?AZIENDA PROPONENTE DI EROGARE I PROPRI SERVIZI (IN PARTICOLARE LA REALIZZAZIONE, LA GESTIONE E LA MANUTENZIONE DI SITI E-COMMERCE) IN MANIERA PI? EFFICIENTE ED AFFIDABILE, E CON MAGGIORE FLESSIBILIT?. L?IDEA ALLA BASE DEL PROGETTO ? QUELLA DEL?SOFTWARE AS A SERVICE? (SAAS), UN MODELLO DI DISTRIBUZIONE DEL SOFTWARE APPLICATIVO DOVE DI FATTO IL PRODUTTORE DI SOFTWARE SVILUPPA E GESTISCE UN'APPLICAZIONE WEB CHE METTE A DISPOSIZIONE DEI PROPRI CLIENTI VIA INTERNET. LE SOLUZIONI SAAS SONO INFATTI MOLTO FLESSIBILI E PERMETTONO DI IMPLEMENTARE SOLUZIONI ON-DEMAND, PER GARANTIRE LA MASSIMA SODDISFAZIONE DEL CLIENTE FINALE. PER LA REALIZZAZIONE DEL PROGETTO, L?AZIENDA PROPONENTE SI AVVARR? DELLA CONSULENZA DI B2M S.R.L., SOCIET? DI SVILUPPO SOFTWARE SPECIALIZZATA IN PARTICOLARE NELLA CONSULENZA AZIENDALE PER L?ADOZIONE DI NUOVE TECNOLOGIE APPLICATE AL BUSINESS COME LA VIRTUALIZZAZIONE</t>
  </si>
  <si>
    <t>www.opencoesione.gov.it/progetti/13to1142927102016098000555_1567</t>
  </si>
  <si>
    <t>13TO11429.27102016.098000557_1569</t>
  </si>
  <si>
    <t>D58I17002870009</t>
  </si>
  <si>
    <t>(11429.27102016.098000557) MERENDERO</t>
  </si>
  <si>
    <t>IL PROGETTO MERENDERO - HA LO SCOPO DI PROGETTARE E REALIZZARE UN SERVIZIO INFORMATIZZATO, BASATO SU UNA APPLICAZIONE PER SMART PHONE ED UN PORTALE WEB, PER LA GESTIONE DELLE ORDINAZIONI DELLE MERENDE NELLE SCUOLE. ATTUALMENTE, INFATTI, IN MOLTE SCUOLE IL SERVIZIO MERENDE VIENE GESTITO DA UN BAR INTERNO O DA UN FORNITORE ESTERNO CHE, ALL?ORA DELLA RICREAZIONE, PREPARA E PORTA A SCUOLA UN CERTO NUMERO DI MERENDE (TIPICAMENTE PANINI, PIZZE E SCHIACCIATE ASSORTITE) IN MANIERA DA SODDISFARE LE RICHIESTE DEGLI STUDENTI. QUESTO SISTEMA COMPORTA UNA SERIE DI SVANTAGGI PER TUTTI I SOGGETTI COINVOLTI: 1. PER GLI STUDENTI: ATTUALMENTE NON C?? LA CERTEZZA DI RIUSCIRE, NEL TEMPO LIMITATO DELLA RICREAZIONE, AD ACQUISTARE UNA MERENDA O COMUNQUE AD ACQUISTARE QUELLA DESIDERATA; 2. PER LA SCUOLA: PER OVVIARE AL PROBLEMA DI CUI SOPRA, GLI STUDENTI TENDANO AD ORGANIZZARSI, A FARE UN ?LISTA? DI MERENDE, IN MANIERA CHE UNO SOLO DI LORO, RACCOGLIENDO I SOLDI E USCENDO DURANTE L?ORA ANTECEDENTE LA RICREAZIO</t>
  </si>
  <si>
    <t>www.opencoesione.gov.it/progetti/13to1142927102016098000557_1569</t>
  </si>
  <si>
    <t>13TO11429.27102016.098000558_1570</t>
  </si>
  <si>
    <t>D58I17003020009</t>
  </si>
  <si>
    <t>(11429.27102016.098000558) INFOMARKETING INCOMING TOUROPERATOR</t>
  </si>
  <si>
    <t>IL PROGRAMMA DI INVESTIMENTO ?INFOMARKETING INCOMING TOUROPERATOR? MIRA AD INNOVARE E RENDERE PI? ATTRAENTE LA PROPOSTA LOCALE DI ATTRAZIONE DEI TURISTI, VINCENTE RISPETTO AI COMPETITOR INTERNAZIONALI, GRAZIE ALL?UTILIZZO DI METODOLOGIE E STRUMENTI AVANZATI MA ANCHE ALLO SPECIFICO RADICAMENTO TERRITORIALE SULL?ISOLA D?ELBA. LA PROPOSTA INTENDE ATTIVARE UNA COMUNICAZIONE INNOVATIVA ED UN MARKETING A RISPOSTA DIRETTA (EFFICIENTE D INFORMATIZZATO) CHE POSSANO INCREMENTARE I FLUSSI SU TUTTA L?ISOLA ED IN TUTTI I PERIODI DELL?ANNO. A TALI FINI SARANNO ATTIVATE COLLABORAZIONI CON TRE CONSULENTI QUALIFICATI PER REALIZZARE UN PROGRAMMA INTEGRATO CHE INCLUDE LA DEFINIZIONE DI UNA STRATEGIA INNOVATIVA PER NUOVE CAMPAGNE DI MARKETING, L?ADOZIONE DI NUOVI STRUMENTI PER LA CREAZIONE DI MATERIALE PROMOZIONALE A VALORE AGGIUNTO, METODI STRUTTURATI PER L?INCREMENTO DELLA VISIBILIT? SUL WEB, ED UNA SPERIMENTAZIONE SU EFFETTIVE CAMPAGNE SEMPRE CON L?ASSISTENZA DEI FORNITORI. LE AZIONI PORTERANNO AD UNA</t>
  </si>
  <si>
    <t>www.opencoesione.gov.it/progetti/13to1142927102016098000558_1570</t>
  </si>
  <si>
    <t>13TO11429.27102016.098000564_1578</t>
  </si>
  <si>
    <t>13TO11429.27102016.098000565_1579</t>
  </si>
  <si>
    <t>13TO11429.27102016.098000566_1580</t>
  </si>
  <si>
    <t>13TO11429.27102016.098000569_1583</t>
  </si>
  <si>
    <t>13TO11429.27102016.098000574_1588</t>
  </si>
  <si>
    <t>13TO11429.27102016.098000575_1589</t>
  </si>
  <si>
    <t>13TO11429.27102016.098000576_1590</t>
  </si>
  <si>
    <t>13TO11429.27102016.098000577_1591</t>
  </si>
  <si>
    <t>13TO11429.27102016.098000578_1592</t>
  </si>
  <si>
    <t>D58I17003090009</t>
  </si>
  <si>
    <t>(11429.27102016.098000578) TOURISM EXPERIENCES SEARCH ENGINE</t>
  </si>
  <si>
    <t>BRICKSCAPE ? IL PRIMO MOTORE DI RICERCA DEDICATO INTERAMENTE AL PRODOTTO TURISTICO ESPERIENZIALE NAZIONALE. IL CONCETTO DI ESPERIENZA STA RIVOLUZIONANDO L?IDEA DI VIAGGIO, MA AD OGGI IL WEB NON ? IN GRADO DI GESTIRE TALE CAMBIAMENTO, NONOSTANTE L'OFFERTA TURISTICA DI QUESTO SETTORE NAZIONALE SIA RICCA ED INNOVATIVA. BRICKSCAPE NASCE PER ESSERE IL PUNTO DI RIFERIMENTO NEL MERCATO TURISTICO DIGITALE 2.0 E SAR? IL MOTORE DI RICERCA DEL TURISMO ESPERIENZIALE. IN UN?UNICA PIATTAFORMA SARANNO PRESENTI TUTTE LE OFFERTE DISPONIBILI PER LO STESSO CRITERIO DI RICERCA, TRA 20.000 PROPOSTE PRENOTABILI ONLINE, PROVENIENTI DA CIRCA 150 SITI DIVERSI, PROPOSTE DA TOUR OPERATOR, START UP TURISTICHE (MARKET PLACE), AGENZIE O ASSOCIAZIONI. IN QUESTO MODO LA RICERCA DEL VIAGGIATORE SAR? OTTIMIZZATA POICH? ARRIVER? VELOCEMENTE ALLA PAGINE DI PRENOTAZIONE DELL'ESPERIENZA DESIDERATA TRA QUELLE PRESENTI NEL DATABASE. BRICKSCAPE IN DUE ANNI DI LAVORO, CON LE PROPRIE RISORSE INTERNE, HA MESSO A PUNTO IL BUSINES</t>
  </si>
  <si>
    <t>www.opencoesione.gov.it/progetti/13to1142927102016098000578_1592</t>
  </si>
  <si>
    <t>13TO11429.27102016.098000579_1593</t>
  </si>
  <si>
    <t>13TO11429.27102016.098000580_1595</t>
  </si>
  <si>
    <t>13TO11429.27102016.098000584_1599</t>
  </si>
  <si>
    <t>13TO11429.27102016.098000585_1600</t>
  </si>
  <si>
    <t>13TO11429.27102016.098000589_1607</t>
  </si>
  <si>
    <t>13TO11429.27102016.098000590_1608</t>
  </si>
  <si>
    <t>13TO11429.27102016.098000594_1611</t>
  </si>
  <si>
    <t>D58I17003160009</t>
  </si>
  <si>
    <t>(11429.27102016.098000594) INTERNATIONAL INNOVATION</t>
  </si>
  <si>
    <t>LA SOCIETA' HA PER OGGETTO: L'ATTIVITA' DI TRADUZIONI IN GENERE, PRESTAZIONI DI SERVIZIO DI INTERPRETE A SCOPO TURISTICO, COMMERCIALE, NONCHE' DI ASSISTENZA A CONGRESSI E MANIFESTAZIONI IN GENERE, SIA IN ITALIA CHE ALL'ESTERO, NONCHE' IL COMPIMENTO DI TUTTE QUELLE OPERAZIONI RITENUTE NECESSARIE ED UTILI PER IL CONSEGUIMENTO DELLO SCOPO SOCIALE. DA OLTRE 30 ANNI, SIAMO STATI ADATTANDO IL SIGNIFICATO DI COMPLESSE PUBBLICAZIONI DEI NOSTRI CLIENTI TECNICI, OPUSCOLI, SITI WEB E PERSINO SEMPLICI LETTERE, SECONDO LE MODALIT? E LA COMPRENSIONE DI OGNI PAESE DI DESTINAZIONE. DA OLTRE 30 ANNI, ABBIAMO COMPRESO IL SENSO DI CIO CHE I NOSTRI CLIENTI INTENDONO ATTRAVERSO COMPLESSE PUBBLICAZIONI TECNICHE, BROCHURE, SITI WEB MA ALSO SEMPLICI LETTERE, SECONDO LE MODALIT? E LA COMPRENSIONE DI OGNI PAESE DI DESTINAZIONE. INTERNATIONAL SERVICE NEL DETTAGLIO EFFETTUA: - TRADUZIONI E INTERPRETARIATO IN TUTTE LE LINGUE - TRADUZIONI GIURATE, LEGALI, FINANZIARIE, TURISTICHE, TECNICHE (ATTREZZATURE MEDICALI, IN</t>
  </si>
  <si>
    <t>www.opencoesione.gov.it/progetti/13to1142927102016098000594_1611</t>
  </si>
  <si>
    <t>13TO11429.27102016.098000595_1612</t>
  </si>
  <si>
    <t>D58I17003170009</t>
  </si>
  <si>
    <t>(11429.27102016.098000595) COMUNICAZIONE INTEGRATA E MOBILE CUSTOMER JOURNEY IN PASTICCERIA</t>
  </si>
  <si>
    <t>IL PROGETTO DI INVESTIMENTO CHE SILCO S.R.L. INTENDE REALIZZARE SI TRADUCE IN SINTESI NELL?ATTUARE TUTTE LE ATTIVIT? ED IMPLEMENTARE GLI STRUMENTI IDONEI PER LANCIARE IL BRAND SAIDA E I PROPRI PRODOTTI SUL MERCATO DIGITALE SVILUPPANDO UNA COMUNICAZIONE EFFICACE E COERENTE CON I PROPRI VALORI, ANNULLANDO QUINDI LE DISTANZE CHE UNA COMUNICAZIONE SOLO OFFLINE COMPORTEREBBE. DA QUESTO PROGETTO SI INTENDE OTTENERE UN?AMPIA VISIBILIT? E, CONSEGUENTEMENTE, UN ALLARGAMENTO DEL BACINO DI CLIENTI POTENZIALMENTE INTERESSATI AL PRODOTTO. IN GENERALE I SERVIZI QUALIFICATI, OGGETTO DEL PRESENTE PROGETTO (B.3.1, B.3.2 DELL?ALLEGATO A AL BANDO) SONO UNA NOVIT? ASSOLUTA PER LA SILCO S.R.L. NON ESSENDOSENE MAI AVVALSA NEGLI ANNI PRECEDENTI. IL FULCRO DEL PROGETTO CONSISTE NELL?IMPLEMENTAZIONE DI UNA NUOVA METODOLOGIA COMUNICATIVA CHE AVR? COME STRUMENTO PRINCIPALE IL WEB E TUTTE LE APPENDICI CHE NE DERIVANO. IL WEB COSTITUISCE QUINDI L?AMBITO PRINCIPALE IN CUI SILCO S.R.L. HA DECISO DI MUOVERSI PER LE S</t>
  </si>
  <si>
    <t>www.opencoesione.gov.it/progetti/13to1142927102016098000595_1612</t>
  </si>
  <si>
    <t>13TO11429.27102016.098000598_1615</t>
  </si>
  <si>
    <t>13TO11429.27102016.098000603_1620</t>
  </si>
  <si>
    <t>D58I17003540009</t>
  </si>
  <si>
    <t>(11429.27102016.098000603) SICUREZZA AL CUBO</t>
  </si>
  <si>
    <t>IL PROGETTO DI INVESTIMENTO ? FINALIZZATO ALLA REALIZZAZIONE DI UN NUOVO PROGRAMMA IN GRADO DI GESTIRE IN MODO INFORMATICO MOLTE FASI DI LAVORO DELL'AZIENDA. SI VOGLIONO INOLTRE DOTARE I DIPENDENTI CHE LAVORANO ALL'ESTERNO DI DISPOSITIVI TABLET COLLEGATI TRAMITE INTERNET AL SOFTWARE. LA DIREZIONE HA DECISO DI COSTITUIRE UN TEAM DI LAVORO TRA DIPENDENTI DELLA VCUBO SRL ED UNA SOCIET? DI CONSULENZA INFORMATICA PER LO SVILUPPO DEL NUOVO PROGRAMMA.</t>
  </si>
  <si>
    <t>www.opencoesione.gov.it/progetti/13to1142927102016098000603_1620</t>
  </si>
  <si>
    <t>13TO11429.27102016.098000606_1623</t>
  </si>
  <si>
    <t>D58I17003550009</t>
  </si>
  <si>
    <t>(11429.27102016.098000606) SMART ENERGY EFFICIENCY TOOL 4.0</t>
  </si>
  <si>
    <t>LA FASE DI DIAGNOSI ENERGETICA PRELIMINARE DI UN EDIFICIO COSTITUISCE UN PASSAGGIO CONOSCITIVO ESSENZIALE PER INDIRIZZARE L?OPERATO DI UNA ENERGY SERVICE COMPANY (ESCO) VERSO LA FORMULAZIONE DEI POTENZIALI SCENARI DI INTERVENTO. CON LO SMART ENERGY EFFICIENCY TOOL 4.0, SI VUOLE SVILUPPARE UNO STRUMENTO CHE POSSA PERMETTA DI RISOLVERE DETERMINATE PROBLEMATICHE RISCONTRATE NELL?ATTIVIT? DELLE ESCO (QUALI ASSENZA O INCOMPLETEZZA DI DATI E INFORMAZIONI; SCARSA SENSIBILIT? DEL CLIENTE VERSO IL TEMA DELL?EFFICIENZA ENERGETICA; TEMPI OPERATIVI LIMITATI) E, AL CONTEMPO, SNELLIRE LE PROCEDURE OPERATIVE, IMPOSTANDO UNA LOGICA DI ANALISI CHE CONSENTA DI VERIFICARE LA CONVENIENZA TECNICO-ECONOMICA DI UN VENTAGLIO DI INTERVENTI, SULLA BASE DI UN NUMERO LIMITATO DI DATI DI INPUT E AVVALENDOSI DI FUNZIONI DI CALCOLO SEMPLIFICATE.NEL DETTAGLIO I RISPARMI ENERGETICI DEI SINGOLI INTERVENTI IN AMBITO EDILIZIO, IMPIANTISTICO E GESTIONALE, VERRANNO COMBINATI SECONDO UN CRITERIO ?WHAT-IF?. LO SMART EFFICIEN</t>
  </si>
  <si>
    <t>www.opencoesione.gov.it/progetti/13to1142927102016098000606_1623</t>
  </si>
  <si>
    <t>13TO11429.27102016.098000608_1626</t>
  </si>
  <si>
    <t>13TO11429.27102016.098000614_1632</t>
  </si>
  <si>
    <t>13TO11429.27102016.098000615_1633</t>
  </si>
  <si>
    <t>13TO11429.27102016.098000617_1636</t>
  </si>
  <si>
    <t>13TO11429.27102016.098000619_1638</t>
  </si>
  <si>
    <t>13TO11429.27102016.098000626_1647</t>
  </si>
  <si>
    <t>13TO11429.27102016.098000627_1648</t>
  </si>
  <si>
    <t>D58I17003290009</t>
  </si>
  <si>
    <t>(11429.27102016.098000627) SELLINGEXPERIENCE INNOVATION 4.0</t>
  </si>
  <si>
    <t>IL 20 GENNAIO 2017 VIENE CONFERMATA L?IDONEIT? ALL?APERTURA DELLA START UP INNOVATIVA SELLINGEXPERIENCE.COM SRL, AZIENDA DEDICATA AL 100% ALLO SVILUPPO DI 1 SOLO UNICO PRODOTTO DIGITALE UNA PIATTAFORMA ONLINE SPECIALISTICA PER IL CANALE RETAIL E RETI VENDITA SU SCALA GLOBALE: SPECIALISTICA, INTEGRATA, SCALABILE E PERSONALIZZABILE. ESPERIENZA DEI FONDATORI, COLLABORAZIONE CON LE AZIENDE SPECIALISTICHE DI SETTORE ?MADE TO SELL SRL? (STRATEGIA COMMERCIALE) E ?SVILUPPO RETI VENDITA SRL? (RETE DI AGENTI) L?AZIENDA NASCE SULL?ESPERIENZA PASSATA DEI DUE CO-FONDATORI LUCA CIAMPOLINI E FABRIZIO MEOCCI, SOCI ENTRAMBI AL 50% DI MADE TO SELL SRL, AZIENDA SPECIALIZZATA IN STRATEGIE E SVILUPPO COMMERCIALE ED OPERANTE DA OLTRE 12 ANNI CON PROGETTI INTERNAZIONALI DI ALTO LIVELLO NEL SETTORE RETAIL E RETI VENDITA SU SCALA GLOBALE. LE COMPETENZE ACQUISITE CI HANNO PORTATO AD INDIVIDUARE L?OPPORTUNIT? DI POTER CREARE UN SOFTWARE ONLINE, IN MODALIT? SAAS (SOFTWARE AS A SERVICE). IL PRODOTTO HA QUINDI LA F</t>
  </si>
  <si>
    <t>www.opencoesione.gov.it/progetti/13to1142927102016098000627_1648</t>
  </si>
  <si>
    <t>13TO11429.27102016.098000629_1650</t>
  </si>
  <si>
    <t>D58I17003300009</t>
  </si>
  <si>
    <t>(11429.27102016.098000629) IMPLEMENTAZIONE DEL SISTEMA INTEGRATO DI GESTIONE AMBIENTALE ISO 14001 E DEL SISTEMA DI GESTIONE DELLA RESPONSABILIT? SOCIALE SA 8000. RISTRUTTURAZIONE DELL?IDENTIT? DIGITALE AZIENDALE PER LA VALORIZZAZIONE DEL</t>
  </si>
  <si>
    <t>IL PRESENTE PROGETTO PREVEDE L?INTRODUZIONE DEL SISTEMA DI GESTIONE AMBIENTALE ISO 14001 E DEL SISTEMA DI GESTIONE DELLA RESPONSABILIT? SOCIALE SA 8000 INTEGRATI. L?INTRODUZIONE DI QUESTI SISTEMI DI GESTIONE SERVIR? A RENDERE SISTEMICO E SISTEMATICO L?APPROCCIO NELLA GESTIONE DI TUTTI I PROCESSI RIGUARDANTI IN MODO SPECIFICO L?AMBIENTE E LA RESPONSABILIT? SOCIALE; L?INTENTO ? QUELLO DI RISPETTARE L?AMBIENTE, DI IMPEGNARSI NEL RISPARMIO DI RISORSE E DI GARANTIRE IL RISPETTO DELLE RISORSE UMANE, LA LEALT?, LA CORRETTEZZA E LA TRASPARENZA IN OGNI ATTIVIT? E PROCESSO AZIENDALE. IL PROGETTO PREVEDE INOLTRE IL TOTALE RIFACIMENTO DI ALCUNI SITI DEL NETWORK AZIENDALE AL FINE DI MASSIMIZZARE I RISULTATI DELLA CONSEGUENTE CAMPAGNA DI MARKETING VOLTA ALL?ESPANSIONE DELLE ATTIVIT? AZIENDALI SOPRATTUTTO IN AMBITO ESTERO. IN PARTICOLARE IL PROGETTO SI PONE COME OBIETTIVO DI ATTRARRE PER LA TORREFAZIONE NUOVI DISTRIBUTORI STRANIERI E DI VALORIZZARE E DIFFONDERE IL BRAND DI ESPRESSO ACADEMY SCUOLA CHE</t>
  </si>
  <si>
    <t>www.opencoesione.gov.it/progetti/13to1142927102016098000629_1650</t>
  </si>
  <si>
    <t>13TO11429.27102016.098000632_1653</t>
  </si>
  <si>
    <t>13TO11429.27102016.098000633_1654</t>
  </si>
  <si>
    <t>13TO11429.27102016.098000635_1656</t>
  </si>
  <si>
    <t>D58I17003330009</t>
  </si>
  <si>
    <t>(11429.27102016.098000635) SMART INTEGRATION SYSTEMS</t>
  </si>
  <si>
    <t>MISURA 2.4 SUPPORTO ALLA CERTIFICAZIONE AVANZATA SISTEMI DI GESTIONE INTEGRATI: AUTOMOTIVE (ISO TS 16949), AMBIENTE (ISO14001), MARCATURA CE (EN 1090-1), MISURA 2.1 SUPPORTO AL MANAGEMENT NELLA GESTIONE DEL CAMBIAMENTO ORGANIZZATIVO SUPPORTO AL MANAGEMENT NELLA GESTIONE DEL CAMBIAMENTO ORGANIZZATIVO (CHANGE MANAGEMENT) CON SVILUPPO DI GESTIONALE INFORMATICO FINALIZZATO ALLA RIDUZIONE DELLA CARTA, ALLO SNELLIMENTO DEI SISTEMI DI GESTIONI E ALLA LEGALIT??</t>
  </si>
  <si>
    <t>www.opencoesione.gov.it/progetti/13to1142927102016098000635_1656</t>
  </si>
  <si>
    <t>13TO11429.27102016.098000638_1659</t>
  </si>
  <si>
    <t>D58I17003340009</t>
  </si>
  <si>
    <t>(11429.27102016.098000638) SHIPSHARE</t>
  </si>
  <si>
    <t>SHIPSHARE SAR? UNA PIATTAFORMA "SOCIAL" E INNOVATIVA PER LA CONDIVISIONE DELLE SPEDIZIONI. IN OTTICA FORTEMENTE SOCIAL, SHIPSHARE VUOLE DIVENTARE UN NUOVO PUNTO DI RIFERIMENTO PER TUTTI GLI UTENTI DEL DIGITAL COMMERCE. COS? COME GI? SUCCEDE PER ALTRI SETTORI, LA TEMATICA DELLO SHARING STA AVENDO UN GROSSO RUOLO TRAINANTE NELL?ECONOMIA DI SCALA MEDIO-PICCOLA. UN ESEMPIO TRA TUTTI BLABLACAR HA INNOVATO IL MODO DI CONDIVIDERE I VIAGGI SU TRATTI MEDIO-LUNGHI, METTENDO AUTOVETTURE PRIVATE A DISPOSIZIONE DI CHIUNQUE NE FACCIA RICHIESTA. SHIPSHARE SI PONE UN OBIETTIVO: DIVENTARE UNA REALT? DI SHIPPING SHARING, SIMILE A COME AVVIENE PER IL CAR SHARING, IL BIKE SHARING, ECC? I SERVIZI DI SHARING NASCONO SU UNA GRANDE NECESSIT?, OTTIMIZZARE L?UTILIZZO DI BENI E SERVIZI, ABBATTERE I COSTI. SHIPSHARE CONDIVIDE GLI STESSI OBIETTIVI: LE SPEDIZIONI DI MERCE E BENI SONO DECISAMENTE INEFFICIENTI: PER OGNI PACCO SPEDITO C?? UN FORTE SPRECO DI IMBALLAGGI. INOLTRE UN CORRIERE E IL SUO FURGONE SI MUOVONO E</t>
  </si>
  <si>
    <t>www.opencoesione.gov.it/progetti/13to1142927102016098000638_1659</t>
  </si>
  <si>
    <t>13TO11429.27102016.098000641_1662</t>
  </si>
  <si>
    <t>13TO11429.27102016.098000643_1664</t>
  </si>
  <si>
    <t>13TO11429.27102016.098000646_1666</t>
  </si>
  <si>
    <t>D58I17003360009</t>
  </si>
  <si>
    <t>(11429.27102016.098000646) SVILUPPO DI NUOVI PEPTIDI PER APPLICAZIONI COSMECEUTICHE</t>
  </si>
  <si>
    <t>ESPIKEM SRL, GI? SPIN-OFF DELL?UNIVERSIT? DI FIRENZE, ? UNA MICRO-IMPRESA CHE SVOLGE ATTIVIT? DI SERVIZI ALLA RICERCA NEL CAMPO DEI PEPTIDI BIOATTIVI DI INTERESSE BIOTECNOLOGICO E FARMACEUTICO. L?AZIENDA HA INTRAPRESO UN PROCESSO DI TRASFORMAZIONE DA SOCIET? DI SERVIZI A SOCIET? DI PRODOTTO, IMPEGNANDOSI PER SVILUPPARE E COMMERCIALIZZARE UNA PROPRIA LINEA DI PRODOTTI, INDIVIDUATA, NEL SOLCO DELLA PROPRIA SPECIFICA COMPETENZA, NEL CAMPO DEI PRINCIPI ATTIVI PEPTIDICI PER APPLICAZIONI COSMECEUTICHE, UN SETTORE IN FORTE ESPANSIONE E NEL QUALE NON SONO PRESENTI AZIENDE ITALIANE ATTIVE NELLA RICERCA. PER QUESTO, A PARTIRE DA RISULTATI PRELIMINARI OTTENUTI IN COLLABORAZIONE CON L?UNIVERSIT? DI FIRENZE GRAZIE AD UN FINANZIAMENTO DELLA REGIONE TOSCANA OTTENUTO NEL 2012 (BANDO POR CREO FESR 2007-2013), CON IL PRESENTE PROGETTO SI PUNTA AD ACQUISIRE UNA CONSULENZA ALTAMENTE SPECIALIZZATA, NELLA FORMA DELLA RICERCA CONTRATTUALE, PER INTRODURRE ALL?INTERNO DELL?IMPRESA UN?ATTIVIT? ORIGINALE DI RICE</t>
  </si>
  <si>
    <t>www.opencoesione.gov.it/progetti/13to1142927102016098000646_1666</t>
  </si>
  <si>
    <t>13TO11429.27102016.098000648_1668</t>
  </si>
  <si>
    <t>13TO11429.27102016.098000650_1670</t>
  </si>
  <si>
    <t>13TO11429.27102016.098000652_1675</t>
  </si>
  <si>
    <t>13TO11429.27102016.098000653_1676</t>
  </si>
  <si>
    <t>D58I17003400009</t>
  </si>
  <si>
    <t>(11429.27102016.098000653) ENGINEERING OF THE SUPPLY PROCESS</t>
  </si>
  <si>
    <t>L?AZIENDA INTENDE DOTARSI DI PROCESSI DI APPROVVIGIONAMENTO E FORNITURA SUDDIVIDENDO IL LAVORO PER LOTTI E AVERNE UNA TRACCIABILIT? COSTANTE CON STRUMENTI DI INGEGNERIZZAZIONE DI TUTTO IL SISTEMA. LO SCOPO ? AVERE UN AUMENTO DELLA COMPETITIVIT? GRAZIE AD UN MONITORAGGIO COSTANTE DELLE ATTIVIT? DI APPROVVIGIONAMENTO DEI PRODOTTI ORIENTANDOLE AD UN SISTEMA EFFICACE ED EFFICIENTE SIA NELLA GESTIONE DEGLI STESSI CHE VERSO UNA MAGGIORE CAPACIT? DI RISPONDERE ALLE ESIGENZE DELLA CLIENTELA. IL SERVIZIO PREVISTO ? VOLTO ALL?INTEGRAZIONE DOCUMENTALE DEI PRODOTTI E ALLA DIGITALIZZAZIONE DELL?IMPRESA, FINALIZZATA ALL?IMPLEMENTAZIONE DI INNOVATIVI PRINCIPI DI SUPPLY CHAIN MANAGEMENT GRAZIE ALL?ADOZIONE DI SOFTWARE GESTIONALI A SUPPORTO DELLE CAPACIT? DI GESTIONE OPERATIVA E COMMERCIALE COINVOLGENDO LA FILIERA INDUSTRIALE QUALI: - L?UTILIZZO DEI PRINCIPI DI SUPPLY CHAIN MANAGEMENT AL FINE DI RIDURRE I TEMPI DI RISPOSTA DEI FORNITORI E GESTIRE LE FORNITURE, - L?UTILIZZO DI AVANZATI SISTEMI SOFTWARE</t>
  </si>
  <si>
    <t>www.opencoesione.gov.it/progetti/13to1142927102016098000653_1676</t>
  </si>
  <si>
    <t>13TO11429.27102016.098000654_1677</t>
  </si>
  <si>
    <t>D58I17003410009</t>
  </si>
  <si>
    <t>(11429.27102016.098000654) DIVO E4.0</t>
  </si>
  <si>
    <t>SCOPO DEL PROGETTO ? RAFFORZARE LA PROPRIA POSIZIONE NEL MONDO DELLA VENDITA ON-LINE DI CAPI DI ABBIGLIAMENTO ?GRANDI FIRME? CHE L?AZIENDA HA ATTULAMENTE. SI CERCA DI PASSARE DA UNA VENDITA FATTA PRINCIPALMENTE TRAMITE GRANDI MARKET PLACE AD UN SISTEMA DI VENDITA ON-LINE PROPRIETARIO CHE GARANTISCA ALL?AZIENDA CONTROLLO DIRETTO SULLA PROPRIA PRESENZA SU INTERNET.</t>
  </si>
  <si>
    <t>www.opencoesione.gov.it/progetti/13to1142927102016098000654_1677</t>
  </si>
  <si>
    <t>13TO11429.27102016.098000655_1678</t>
  </si>
  <si>
    <t>D58I17003420009</t>
  </si>
  <si>
    <t>(11429.27102016.098000655) TESECOM 2017</t>
  </si>
  <si>
    <t>TESECOM ? UNA NEWCO DIGITAL AGENCY COSTITUITA IL 16/01/2017 DA BERNARDINI MARIA CARLA E BARBARA BIONDI. L?IMPRESA A TITOLARIT? FEMMINILE NASCE CON L?OBIETTIVO DI FORNITRE TUTTI I POSSIBILI SERVIZI DEL SETTORE DIGITAL. IN PARTICOLARE L?ATTIVIT? PRODUTTIVA DELLA NEW CO. ? RIVOLTA ALLA FORNITURA DI SERVIZI DI ALTISSIMO CONTENUTO TECNOLOGICO. IL PROGETTO DI TESECOM SI INSERISCE NEL CONTESTO DI PROMOZIONE DELLA COMPETITIVIT? DELLE PMI TRAMITE L?ACCOMPAGNAMENTO ALL?INNOVAZIONE ORGANIZZATIVA GRAZIE ALLA ATTIVIT? DI TEMPORARY MANAGEMENT E DI SUPPORTO AL CAMBIAMENTO ORGANIZZATIVO.</t>
  </si>
  <si>
    <t>www.opencoesione.gov.it/progetti/13to1142927102016098000655_1678</t>
  </si>
  <si>
    <t>13TO11429.27102016.098000659_1682</t>
  </si>
  <si>
    <t>13TO11429.27102016.098000661_1684</t>
  </si>
  <si>
    <t>13TO11429.27102016.098000662_1685</t>
  </si>
  <si>
    <t>13TO11429.27102016.098000663_1686</t>
  </si>
  <si>
    <t>D58I17003560009</t>
  </si>
  <si>
    <t>(11429.27102016.098000663) RINFRESCHI LAB ? INNOVAZIONE DELLE MODALIT? DI GESTIONE DEI PROCESSI AZIENDALI E PROGETTAZIONE DI UN NUOVO SISTEMA AUTOMATICO PER IL TAGLIO DI PELLICCE NATURALI</t>
  </si>
  <si>
    <t>IL PROGETTO ?RINFRESCHI LAB? SI PONE QUALE PUNTO DI PARTENZA PER UN RIPENSAMENTO DELL?ASSETTO PRODUTTIVO-COMUNICATIVO DELL?AZIENDA RINFRESCHI SRL. LE ATTIVIT? PREVISTE DAL PIANO PROGETTUALE SONO LE SEGUENTI:1.	REALIZZAZIONE DI UNA PIATTAFORMA-LABORATORIO DIGITALE ON-LINE (CONFIGURATORE) CHE COINVOLGA I CLIENTI (GRANDI CASE DI MODA E PICCOLE CASE INDIPENDENTI/EMERGENTI) NELLA DEFINIZIONE DEI PRODOTTI PI? ADATTI ALLE PROPRIE ESIGENZE. IN PARTICOLARE SI VUOLE CREARE UNO SPAZIO DI CONDIVISIONE E REALIZZAZIONE DI PROGETTI IN CUI SAR? POSSIBILE VERIFICARE ISTANTANEAMENTE LA COMPATIBILIT?, SIA DAL PUNTO DI VISTA TECNICO CHE ESTETICO, DELLE CREAZIONI DI RINFRESCHI SRL ABBINATE AI PRODOTTI CHE IL CLIENTE INTENDE PROPORRE AL MERCATO. L?INTRODUZIONE DI SUPPORTI DI COMUNICAZIONE, PROGETTAZIONE E SIMULAZIONE DEL RISULTATO-PRODOTTO DI TIPO INFORMATICO CHE, PARTENDO DALLA DISTINTA BASE DI OGNI TIPO DI PRODOTTO (ACCESSORI IN PELLICCIA), CONSENTIRANNO ALL'AZIENDA DI ATTIVARE, IN UNA DIMENSIONE MAGGIORM</t>
  </si>
  <si>
    <t>www.opencoesione.gov.it/progetti/13to1142927102016098000663_1686</t>
  </si>
  <si>
    <t>13TO11429.27102016.098000664_1687</t>
  </si>
  <si>
    <t>D58I17003570009</t>
  </si>
  <si>
    <t>(11429.27102016.098000664) E-COMMERCE DELLA VIGNA FIRENZE</t>
  </si>
  <si>
    <t>SCOPO DEL PRESENTE PROGETTO ? QUELLO DI REALIZZARE UNA PIATTAFORMA DI E-COMMERCE PER LA VENDITA DI PRODOTTI GASTRONOMICI TOSCANI, E DI PROMUOVERLA SUI MERCATI INTERNAZIONALI ATTRAVERSO GLI STRUMENTI DISPONIBILI GRAZIE ALLA RETE INTERNET. LA SOCIET? PROPONENTE, PLUS ASSISTANCE S.R.L, COME ATTIVIT? PRIMARIA SI OCCUPA DI GESTIONE SISTEMATICA DI TUTTE LE PROBLEMATICHE TECNICHE DERIVANTI DALL?ALLESTIMENTO E DALLA CONDUZIONE DI IMMOBILI AD USO BUSINESS, OPERANDO NELLE AREE:- FACILITY MANAGEMENT RIGUARDO CONDUZIONE TECNICA DI IMMOBILI COMMERCIALI, DIREZIONALI E OPERATIVI DECLINATA IN MANUTENZIONE ORDINARIA E STRAORDINARIA, ASSISTENZA D?URGENZA E D?EMERGENZA.- CONTRACT RIGUARDO PROGETTAZIONE E COSTRUZIONE DI ARREDI SU MISURA PER SPAZI COMMERCIALI, DIREZIONALI E OPERATIVI COMPRESO PROGETTAZIONE E ALLESTIMENTO DI OPERE CIVILI E FINITURE D?INTERNI PER OPENING, RE-OPENING, RE-MODELLING.PROPRIO PER QUESTA SU ATTIVIT? DI SERVIZIO ALLE ATTIVIT? PRODUTTIVE E COMMERCIALI, PLUS ASSISTANCE ? IN CONTATTO</t>
  </si>
  <si>
    <t>www.opencoesione.gov.it/progetti/13to1142927102016098000664_1687</t>
  </si>
  <si>
    <t>13TO11429.27102016.098000667_1690</t>
  </si>
  <si>
    <t>D58I17003470009</t>
  </si>
  <si>
    <t>(11429.27102016.098000667) CIELO BLU 4.0</t>
  </si>
  <si>
    <t>AZIENDA TOSCANA ATTIVA NELLA CREAZIONE DI MODA PER BAMBINI, DEVE OGGI AFFRONTARE NUOVE SFIDE DI MERCATO. FORTEMENTE SPOSTATA NELL?AMBITO INTERNAZIONALE SI TORVA A DOVER FRONTEGGIARE UN MERCATO MUTEVOLE E FORTEMENTE CAMBIATO. QUESTO STA RICHIEDENDO ALL?AZIENDA DI MODIFICARE IL PROPRIO APPROCCIO SIA ALLA PRODUZIONE CHE ALLA DISTRIBUZIONE, RIORGANIZZANDO PROFONDAMENTE I PROPRI PROCESSI E RIVEDENDO MOLTE DELLE LOGICHE INTERNE CHE HANNO ACCOMPAGNATO IL SUO SUCCESSO FINO AD OGGI. DA QUESTI EVENTI NASCE L?ESIGENZA DI AFFIDARE QUESTO CAMBIAMENTO AD UN PROFESSIONISTA CON GRANDE ESPERIENZA MANAGERIALE CHE, NELLA SUA FIGURA DI TEMPORARY MANAGER, SIA IN GRADO DI ACCOMPAGNARE L?AZIENDA VERSO UNA EVOLUZIONE NON SOLO DELLA PROPRIA ATTIVIT? MA ANCHE IN UN CAMBIAMENTO DI MENTALIT? CHE PARTA DALLA DIRIGENZA ED INVESTA TUTTI I COMPONENTI DELL?AZIENDA. CONTEMPORANEAMENTE, L?AZIENDA VUOLE RAFFORZARSI NEL SETTORE ON-LINE, AFFIDANDO LA PROPRA PRESENZA WEB E LA VENDITA DELLE PROPRIE PRODUZIONE A MARCHIO ?ALET</t>
  </si>
  <si>
    <t>www.opencoesione.gov.it/progetti/13to1142927102016098000667_1690</t>
  </si>
  <si>
    <t>13TO11429.27102016.098000668_1691</t>
  </si>
  <si>
    <t>13TO11429.27102016.098000674_1697</t>
  </si>
  <si>
    <t>13TO11429.27102016.098000677_1702</t>
  </si>
  <si>
    <t>13TO11429.27102016.098000678_1703</t>
  </si>
  <si>
    <t>13TO11429.27102016.098000683_1708</t>
  </si>
  <si>
    <t>13TO11429.27102016.098000685_1710</t>
  </si>
  <si>
    <t>13TO11429.27102016.098000686_1711</t>
  </si>
  <si>
    <t>13TO11429.27102016.098000687_1712</t>
  </si>
  <si>
    <t>13TO11429.27102016.098000688_1714</t>
  </si>
  <si>
    <t>13TO11429.27102016.098000690_1717</t>
  </si>
  <si>
    <t>13TO11429.27102016.098000691_1719</t>
  </si>
  <si>
    <t>D54E17000770009</t>
  </si>
  <si>
    <t>(11429.27102016.098000691) TREEDOM GROWTH 2017</t>
  </si>
  <si>
    <t>TREEDOM ? L?UNICA PIATTAFORMA WEB AL MONDO CHE PERMETTE AI PROPRI UTENTI DI PIANTARE UN ALBERO A DISTANZA E SEGUIRLO ONLINE. SIN DALLA SUA FONDAZIONE, AVVENUTA NEL 2010, TREEDOM HA INTRODOTTO INNOVAZIONE E TRASPARENZA ALL?INTERNO DI UN SETTORE ANCORA LEGATO AL VECCHIO CONCETTO DI BENEFICENZA, RIUSCENDO A TRASFORMARE UNA BUONA AZIONE IN UN MODERNO STRUMENTO DI COMUNICAZIONE E DI ENGAGEMENT. OGNI ALBERO INFATTI, UNA VOLTA PIANTATO DA PARTE DI UN CONTADINO LOCALE, VIENE GEOLOCALIZZATO E GLI UTENTI POSSONO SEGUIRLO ONLINE ATTRAVERSO AGGIORNAMENTI E FOTO. GRAZIE A QUESTE CARATTERISTICHE, L?ALBERO DI TREEDOM COINVOLGE LE PERSONE ED ? AL TEMPO STESSO UNO STRUMENTO DI COMUNICAZIONE E MARKETING PER UN NUMERO SEMPRE PI? AMPIO DI AZIENDE GLOBALI CHE PERSEGUONO OBIETTIVI DI CORPORATE SOCIAL RESPONSIBILITY (CSR). AD OGGI TREEDOM ? IL PLAYER ESCLUSIVO A LIVELLO ITALIANO E GLOBALE AD AVER SVILUPPATO UNA UNIQUE SELLING PROPOSITION, CHE SI TRADUCE NELLA POSSIBILIT? DI OFFRIRE UN SERVIZIO DI PIANTUMAZIO</t>
  </si>
  <si>
    <t>www.opencoesione.gov.it/progetti/13to1142927102016098000691_1719</t>
  </si>
  <si>
    <t>13TO11429.27102016.098000693_1721</t>
  </si>
  <si>
    <t>13TO11429.27102016.098000696_1725</t>
  </si>
  <si>
    <t>D58I17003670009</t>
  </si>
  <si>
    <t>(11429.27102016.098000696) I.N.TE.MA.</t>
  </si>
  <si>
    <t>TECNICART SVILUPPER? UN PROGETTO AMBIZIOSO CHE HA COME OBIETTIVO QUELLO DI CAMBIARE LA STRUTTURA ORGANIZZATIVA, CREARE NUOVE PROCEDURE GESTIONALI, PERMETTERE UNA MAGGIORE COOPERAZIONE E AUMENTARE L?EFFICIENZA; CON LA DIGITALIZZAZIONE IL PROGETTO, IMPRONTATO A INDUSTRIA 4.0, PORTER? A UN CAMBIAMENTO RADICALE CHE TRASFORMER? IL MODO DI LAVORARE DEL SETTORE MANIFATTURIERO E QUINDI DELLA FABBRICA. IL PROGETTO DI TECNICART PREVEDE INFATTI L?INTRODUZIONE DI SISTEMI, PIATTAFORME E APPLICAZIONI INFORMATICI CHE PERMETTERANNO L?INTRODUZIONE DI CONTROLLI DELLE CONDIZIONI E DELLE PERFORMANCE DI LAVORO DELLE MACCHINE, DEI SISTEMI DI PRODUZIONE INTERFACCIATI CON I SISTEMI DI FABBRICA. IL PROGETTO AVR? SICURAMENTE UN?ALTA RICADUTA IN CHIAVE INDUSTRIA 4.0 CON RICADUTE IN TERMINI DI RECUPERO DI PRODUTTIVIT?, RESTITUENDO COMPETITIVIT? AL SETTORE PRODUTTIVO DELL?ONDULATO CHE SICURAMENTE AVREBBE DIFFICOLT? NEL COMPETERE CON I SISTEMI A BASSO COSTO DEL LAVORO. L?INNOVAZIONE VERA E PROPRIO CHE INDUSTRIA 4.0</t>
  </si>
  <si>
    <t>www.opencoesione.gov.it/progetti/13to1142927102016098000696_1725</t>
  </si>
  <si>
    <t>13TO11429.27102016.098000697_1726</t>
  </si>
  <si>
    <t>13TO11429.27102016.098000701_1729</t>
  </si>
  <si>
    <t>13TO11429.27102016.098000702_1730</t>
  </si>
  <si>
    <t>13TO11429.27102016.098000703_1731</t>
  </si>
  <si>
    <t>13TO11429.27102016.098000705_1733</t>
  </si>
  <si>
    <t>13TO11429.27102016.098000707_1735</t>
  </si>
  <si>
    <t>13TO11429.27102016.098000708_1736</t>
  </si>
  <si>
    <t>D54E17001130009</t>
  </si>
  <si>
    <t>(11429.27102016.098000708) ZUHAUSE</t>
  </si>
  <si>
    <t>IL PROGETTO DI INVESTIMENTO RIENTRA NEL PROCESSO DI TRASFORMAZIONE DIGITALE DELLE IMPRESE.L'IMPRESA HA DECISO DI ORIENTARSI VERSO IL PARADIGMA ?INDUSTRIA 4.0? CHE PREVEDE ANCHE L'APPLICAZIONE DI INTERNET DEI SERVIZI NEI PROCESSI.LA CASALINGHIAMO SRL ? UN'IMPRESA CHE SI OCCUPA DI VENDITA ARTICOLI PER LA CASA: PRODOTTI ELETTRICI, PENTOLE, STOVIGLIE, ARREDAMENTO ECC. IL COMMERCIO VIENE EFFETTUATO TRAMITE LA VENDITA NEL NEGOZIO, I CLIENTI SI RECANO NEL PUNTO VENDITA ED EFFETTUANO L'ACQUISTO. IL PROGETTO DI INVESTIMENTO ? FINALIZZATO ALLA REALIZZAZIONE DI UN PORTALE WEB IN GRADO DI GESTIRE ON LINE LE FASI DELLA VENDITA; INOLTRE ? PREVISTA UNA CAMPAGNA DI WEB MARKETING PER RIUSCIRE A CONTATTARE UN GRAN NUMERO DI POTENZIALI CLIENTI IN ITALIA.</t>
  </si>
  <si>
    <t>www.opencoesione.gov.it/progetti/13to1142927102016098000708_1736</t>
  </si>
  <si>
    <t>13TO11429.27102016.098000709_1737</t>
  </si>
  <si>
    <t>13TO11429.27102016.098000710_1738</t>
  </si>
  <si>
    <t>D58I17003730009</t>
  </si>
  <si>
    <t>(11429.27102016.098000710) INNOVATION CONTROL PROCESS</t>
  </si>
  <si>
    <t>?ANALISI SWOT E MAPPATURA DELLE PARTI INTERESSATE, CON SVILUPPO DI SLM? SMART LEGALITY MANAGEMENT? ;  SISTEMA INFORMATIVO NEI SETTORI GENERALE, COMMERCIALE, DIREZIONALE E AMMINISTRATIVO ? ANALISI DELLA PIATTAFORMA ATTUALE E REALIZZAZIONE NUOVO E-COMMERCE PER SVILUPPO RETE DI DISTRIBUZIONE SPECIALIZZATA?QUESTI INTERVENTI SARANNO SVILUPPATI IN MODO DA CREARE UNA INTEGRAZIONE CON I CRITERI DI ?RISK BASED THINKING? PREVISTI DALLA NUOVA NORMA SULLA QUALIT?  ISO 9001:2015 IN QUANTO ERREBI CABLAGGI GI? APPLICA UN SISTEMA DI GESTIONE PER LA QUALIT? ISO 9001.QUESTI INTERVENTI SARANNO AFFIANCATI DALL?IMPLEMENTAZIONE DI UN GESTIONALE INFORMATICO FINALIZZATO ALLA RIDUZIONE DELLA CARTA, ALLO SNELLIMENTO DEL SISTEMA DI GESTIONE E ALLO SVILUPPO E GESTIONE DELLA LEGALIT?.</t>
  </si>
  <si>
    <t>www.opencoesione.gov.it/progetti/13to1142927102016098000710_1738</t>
  </si>
  <si>
    <t>13TO11429.27102016.098000712_1740</t>
  </si>
  <si>
    <t>13TO11429.27102016.098000713_1741</t>
  </si>
  <si>
    <t>13TO11429.27102016.098000715_1743</t>
  </si>
  <si>
    <t>13TO11429.27102016.098000716_1744</t>
  </si>
  <si>
    <t>13TO11429.27102016.098000718_1746</t>
  </si>
  <si>
    <t>13TO11429.27102016.098000720_1748</t>
  </si>
  <si>
    <t>13TO11429.27102016.098000721_1749</t>
  </si>
  <si>
    <t>13TO11429.27102016.098000722_1750</t>
  </si>
  <si>
    <t>D58I17003860009</t>
  </si>
  <si>
    <t>(11429.27102016.098000722) FASHION EVOLVED 4.0</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</si>
  <si>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STUDIO, ANA</t>
  </si>
  <si>
    <t>www.opencoesione.gov.it/progetti/13to1142927102016098000722_1750</t>
  </si>
  <si>
    <t>13TO11429.27102016.098000725_1753</t>
  </si>
  <si>
    <t>13TO11429.27102016.098000726_1754</t>
  </si>
  <si>
    <t>13TO11429.27102016.098000729_1757</t>
  </si>
  <si>
    <t>D58I17003880009</t>
  </si>
  <si>
    <t>(11429.27102016.098000729) MMSG HOTEL MARCHIONNI</t>
  </si>
  <si>
    <t>L'HOTEL MARCHIONNI GESTISCE CON SUCCESSO L'OMONIMO HOTEL, CHE SI TROVA A VIAREGGIO, IN VIA CRISTOFORO COLOMBO, 37. L'HOTEL, SITUATO NEL CUORE DI VIAREGGIO, DISPONE DI 40 STANZE RECENTEMENTE RISTRUTTURATE E CURATI NEI MINIMI DETTAGLI. L?AZIENDA ? CERTIFICATA LEGA AMBIENTE, ? SANA DA UN PUNTO DI VISTA ECONOMICO, PATRIMONIALE E FINANZIARIO ED INTENDE MIGLIORARE E DARE MAGGIOR RIGORE SCIENTIFICO ALLA PROPRIA GESTIONE. IN PARTICOLARE DA UN PUNTO DI VISTA GESTIONALE INTENDE:- IMPLEMENTARE ED ADEGUARE LA PROPRIA ORGANIZZAZIONE ALLA NUOVA NORMA ISO 9001:2015;- INTRODURRE UN APPROCCIO SCIENTIFICO NELLA DETERMINAZIONE DELLE VARIABILI PREZZI DEGLI APPARTAMENTI E LORO PERCENTUALE DI OCCUPAZIONE, UTILIZZANDO I PRINCIPI DEL YIELDING &amp;AMP;AMP; REVENUE MANAGEMENT. DA UN PUNTO DI VISTA PROMOZIONALE E WEB INTENDE:- ANALIZZARE LA PROPRIA CLIENTELA ATTRAVERSO LA MAPPATURA DEL CLIENTE, L'IMPLEMENTAZIONE DI SISTEMI SOCIAL CRM, LA GESTIONE DEI DATI DI VENDITA CON ANALISI DELLE INFORMAZIONI CRITICHE, AL FINE</t>
  </si>
  <si>
    <t>www.opencoesione.gov.it/progetti/13to1142927102016098000729_1757</t>
  </si>
  <si>
    <t>13TO11429.27102016.098000735_1763</t>
  </si>
  <si>
    <t>13TO11429.27102016.098000736_1764</t>
  </si>
  <si>
    <t>13TO11429.27102016.098000739_1767</t>
  </si>
  <si>
    <t>13TO11429.27102016.098000740_1768</t>
  </si>
  <si>
    <t>13TO11429.27102016.098000742_1770</t>
  </si>
  <si>
    <t>13TO11429.27102016.098000744_1772</t>
  </si>
  <si>
    <t>D54E17001150009</t>
  </si>
  <si>
    <t>(11429.27102016.098000744) SMART_FLORENCE</t>
  </si>
  <si>
    <t>L'AGENZIA EXCLUSIVE CONNECTION ? UN'IMPRESA CHE SI OCCUPA DI SERVIZI AI TURISTI  PRENOTAZIONE MUSEI,  SERVIZI GUIDA/TOUR GUIDATI, TOUR PER FAMIGLIE.OGGI VENDE PACCHETTI TURISTICI GI? CONFEZIONATI AD UN PREZZO GI? STABILITO.IL PROGETTO DI INNOVAZIONE ? FINALIZZATO ALLA REALIZZAZIONE DI UN NUOVO PORTALE PER LA VENDITA DI NUOVI SERVIZI PER IMPRESE.UN EVENTO AZIENDALE, DIVERSO DA TUTTI: TRUNK SHOW, KICK OFF, ROAD SHOW. IN PARTICOLARE NEL SETTORE LUXURYGOODS, MA ANCHE AUTOMOTIVE, PROFUMI, CAPSULE COLLECTIONS, ACCESSORI DI MODA. PER OGNI PRODOTTO OCCORRE LA LOCATION ADATTA, LA VESTE ACCATTIVANTE, EFFETTI SUONO E LUCI SPECIALI. OPPURE UNA RICORRENZA UNA VISITA DI CELEBRITIES, L'INAUGURAZIONE DI UNA MOSTRA, L'ATTIVIT? DI UNA FONDAZIONE, DI UNA ASSOCIAZIONE O DI UN CONCERTO IL NUOVO PORTALE SAR? REALIZZATO PER RIVOLGERSI NON AI CLIENTI PRIVATI MA ALLE IMPRESE. IL NUOVO PORTALE DOVR? ESSERE REALIZZATO PER CONSENTIRE AI CLIENTI UNA GRANDE POSSIBILIT? DI PERSONALIZZAZIONE DELLA VISITA TURISTICA E</t>
  </si>
  <si>
    <t>www.opencoesione.gov.it/progetti/13to1142927102016098000744_1772</t>
  </si>
  <si>
    <t>13TO11429.27102016.098000747_1775</t>
  </si>
  <si>
    <t>13TO11429.27102016.098000748_1776</t>
  </si>
  <si>
    <t>D54E17000860009</t>
  </si>
  <si>
    <t>(11429.27102016.098000748) IMPLEMENTAZIONE INFRASTRUTTURA INTEGRATA E-COMMERCE E SOFTWARE CRM E AZIONI WEB MARKETING A SOSTEGNO</t>
  </si>
  <si>
    <t>IL PROGETTO DI INVESTIMENTO CHE FIORDALISO SRL INTENDE REALIZZARE SI TRADUCE IN SINTESI NELL?ATTUARE TUTTE LE ATTIVIT? ED IMPLEMENTARE GLI STRUMENTI IDONEI PER  LANCIARE IL PROPRIO BRAND E I PROPRI PRODOTTI SUL MERCATO DIGITALE PER UNA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SONO UNA NOVIT? ASSOLUTA PER LA FIORDALISO SRL NON ESSENDOSENE MAI AVVALSA NEGLI ANNI PRECEDENTI.IL PROGETTO PARTIR? DALLA PROMOZIONE DI UN NUOVO BRAND CON UNA PROPRIA IDENTIT?. IL BRAND SI CHIAMER? ARTE DEI MERCATANTI. CON QUESTO BRAND FIORDALISO INTENDE PRODURRE E REALIZZARE MAGLIERIA DI CASHMERE SU MISURA. IL KNOW-HOW MATURATO NEGLI ANNI HA INFATTI PERMESSO A FIORDALISO DI CONOSCERE E DI SELEZIONARE LA MATERIA PRIMA, RIGOROSAMENTE</t>
  </si>
  <si>
    <t>www.opencoesione.gov.it/progetti/13to1142927102016098000748_1776</t>
  </si>
  <si>
    <t>13TO11429.27102016.098000750_1778</t>
  </si>
  <si>
    <t>D54E17001170009</t>
  </si>
  <si>
    <t>(11429.27102016.098000750) IMPLEMENTAZIONE INFRASTRUTTURA E-COMMERCE E AZIONI WEB MARKETING A SOSTEGNO</t>
  </si>
  <si>
    <t>IL PROGETTO DI INVESTIMENTO CHE DIVINE GOLOSIT? TOSCANE INTENDE REALIZZARE SI TRADUCE IN SINTESI NELL?ATTUARE TUTTE LE ATTIVIT? ED IMPLEMENTARE GLI STRUMENTI IDONEI PER  LANCIARE IL PROPRIO BRAND E I PROPRI VINI SUL MERCATO DIGITALE PER UNA VENDITA ONLINE, ANNULLANDO QUINDI LE DISTANZE CHE UNA VENDITA TRADIZIONALE COMPORTEREBBE. DA QUESTO PROGETTO SI INTENDE OTTENERE UN?AMPIA VISIBILIT? E, DI CONSEGUENZA, UN ALLARGAMENTO DEL BACINO DI CLIENTI CHE SONO POTENZIALMENTE INTERESSATI AL PRODOTTO. IN GENERALE I SERVIZI QUALIFICATI (OGGETTO DEL PRESENTE PROGETTO  B.3.2 ALLEGATO) SONO UNA NOVIT? ASSOLUTA PER LA DIVINE GOLOSIT? TOSCANE DATO CHE NEGLI ANNI PRECEDENTI NON NE HA MAI USUFRUITO.IL FULCRO DEL PROGETTO CONSISTE NELL?APPLICAZIONE DI UNA NUOVA METODOLOGIA COMUNICATIVA CHE AVR? COME STRUMENTO PRINCIPALE IL WEB E TUTTE LE APPENDICI CHE NE DERIVANO. IL WEB RAPPRESENTA QUINDI L?AMBITO PRINCIPALE IN CUI DIVINE GOLOSIT? TOSCANE SRL HA DECISO DI MUOVERSI PER LE SUE RELAZIONI VERSO L?ESTERNO. PE</t>
  </si>
  <si>
    <t>www.opencoesione.gov.it/progetti/13to1142927102016098000750_1778</t>
  </si>
  <si>
    <t>13TO11429.27102016.098000751_1779</t>
  </si>
  <si>
    <t>13TO11429.27102016.098000752_1780</t>
  </si>
  <si>
    <t>13TO11429.27102016.098000756_1785</t>
  </si>
  <si>
    <t>D54E17000900009</t>
  </si>
  <si>
    <t>(11429.27102016.098000756) VISA COLORS 4.0</t>
  </si>
  <si>
    <t>SCOPO DEL PROGETTO VISA COLORS 4.0 ? RIORGANIZZARE IL WORKFLOW INTERNO PER PREPARARE L?AZIENDA AD ESSERE ATTIVA NELLA DISTRIBUZIONE DI VERNICI, SMALTI E GLITTER DI MODA ATTRAVERSO UNA PIATTAFORMA WEB EVOLUTA. L?AZIENDA INTENDE OPERARE DELLE SCELTE INNOVATIVE ANCHE NEI CANALI DISTRIBUTIVI E DI MARKETING. OLTRE ALLA CREAZIONE DI UN CATALOGO MULTIMEDIALE IN CUI IL CLIENTE POTR? COSTRUIRSI DA SOLO IL PROPRIO COMPONENTE, IN TERMINI DI PRODOTTO, MATERIALE, DECORAZIONE E COLORE, IL PROGETTO INTENDE METTERE IN ATTO SCELTE STRATEGICHE COLLEGATE AI NUOVI MEDIA CHE LE PERMETTANO DI ACCORCIARE LA CATENA DEL VALORE CHE PASSA ATTRAVERSO LA DISTRIBUZIONE, RAFFORZANDO L?UTILIZZO CONSAPEVOLE DELLE OPPORTUNIT? OFFERTE DALL?EVOLUZIONE DELLE TECNOLOGIE ICT. QUESTO TRAMITE LA CREAZIONE DI UNA PIATTAFORMA MOBILE E CON L?ADATTAMENTO DEL PORTALE WEB IN FORMATO RESPONSIVE E MULTILINGUA. IL TUTTO CON UNA PARTICOLARE ATTENZIONE A TUTTE QUELLE ATTIVIT? CHE LE PERMETTANO DI OTTENERE UNA PRESENZA SIGNIFICATIVA SULL</t>
  </si>
  <si>
    <t>www.opencoesione.gov.it/progetti/13to1142927102016098000756_1785</t>
  </si>
  <si>
    <t>13TO11429.27102016.098000757_1786</t>
  </si>
  <si>
    <t>13TO11429.27102016.098000758_1787</t>
  </si>
  <si>
    <t>13TO11429.27102016.098000761_1790</t>
  </si>
  <si>
    <t>13TO11429.27102016.098000762_1791</t>
  </si>
  <si>
    <t>13TO11429.27102016.098000763_1792</t>
  </si>
  <si>
    <t>D54E17000950009</t>
  </si>
  <si>
    <t>(11429.27102016.098000763) WEBINNOVATION</t>
  </si>
  <si>
    <t>HERMES SRL E` UN'IMPRESA CHE VANTA UN'ESPERIENZA TRENTENNALE NELLA FABBRICAZIONE E COMMERCIO DI COMPONENTI PER ACCESSORI E CALZATURE. L'AZIENDA, COSTITUITA NEL 1985, HA SVOLTO PER LUNGO PERIODO L'ATTIVITA` DI SOLETTIFICIO RITAGLIANDOSI UN PROPRIO SPAZIO ALL'INTERNO DEL COMPRENSORIO TOSCANO DEL CUOIO. NEL 2000 L'AZIENDA DECIDE DI DIVERSIFICARE LA SUA ATTIVITA`, RIMANENDO SEMPRE NEL SETTORE DELLE CALZATURE, ACQUISENDO IL MARCHIO VIVO SANO ED INIZIANDO COSI` LA PRODUZIONE E LA VENDITA DI SOLETTI E ACCESSORI PER LA CALZATURA. LA CONGIUNTURA ECONOMICA DEGLI ULTIMI ANNI, CHE HA VISTO DIVERSE AZIENDE DEL SETTORE SOCCOMBERE A CAUSA DELLA CRISI, HA RESO PALESE PER I VERTICI AZIENDALI DI HERMES LA NECESSITA` DI UN ULTERIORE RINNOVAMENTO. NASCE QUINDI L'IDEA DI PRODURRE SCARPE DI TIPO ARTIGIANALE PERSONALIZZABILI, CON LE MATERIE PRIME DEL TERRITORIO TOSCANO, AL FINE DI SODDISFARE I BISOGNI DI QUELLA NICCHIA DI MERCATO CHE INTENDE DISTINGUERSI RISPETTO ALLA MASSA ATTRAVERSO IL POSSESSO DI UN PRODO</t>
  </si>
  <si>
    <t>www.opencoesione.gov.it/progetti/13to1142927102016098000763_1792</t>
  </si>
  <si>
    <t>13TO11429.27102016.098000764_1794</t>
  </si>
  <si>
    <t>13TO11429.27102016.098000765_1795</t>
  </si>
  <si>
    <t>13TO11429.27102016.098000769_1799</t>
  </si>
  <si>
    <t>13TO11429.27102016.098000770_1704</t>
  </si>
  <si>
    <t>D54E17001210009</t>
  </si>
  <si>
    <t>(11429.27102016.098000770) DIGITAL CUSTOMER JOURNEY</t>
  </si>
  <si>
    <t>BASE S.R.L. RINNOVER? LA PROPRIA STRATEGIA METTENDO AL CENTRO IL DIGITAL MARKETING E L?AUTOMAZIONE DEI PROCESSI DI ORDINE, DI CONSEGUENZA LA CUSTOMER JOURNEY DEL CLIENTE SAR? PI? EFFICACE E SNELLA DI QUELLA ATTUALE. IL PROGETTO VERTER? SU DUE ASPETTI FONDAMENTALI: IL SITO WEB CON LA RELATIVA DIGITAL STRATEGY E IL CRM CON L?OTTIMIZZAZIONE DEI PROCESSI.L?INVESTIMENTO AMMONTER? A ? 66.500 TOTALI E IL PROGETTO SAR? CONCLUSO ENTRO SEI MESI DALL?INIZIO DEI LAVORI.VALENTINA LANDI, RESPONSABILE MARKETING PER BASE S.R.L., SAR? LA COORDINATRICE DEL PROGETTO CHE COINVOLGER? DUE FORNITORI: IDNA S.R.L. PER LA STRATEGIA DIGITAL E ALDEBRA S.P.A. PER IL CRM.</t>
  </si>
  <si>
    <t>www.opencoesione.gov.it/progetti/13to1142927102016098000770_1704</t>
  </si>
  <si>
    <t>13TO11429.27102016.098000772_1801</t>
  </si>
  <si>
    <t>13TO11429.27102016.098000773_1802</t>
  </si>
  <si>
    <t>13TO11429.27102016.098000777_1806</t>
  </si>
  <si>
    <t>D54E17001040009</t>
  </si>
  <si>
    <t>(11429.27102016.098000777) A.E.C. PROJECT</t>
  </si>
  <si>
    <t>C&amp;AMP;AMP;C SRL, UNA GIOVANE SOCIET? COSTITUITASI IL 30/05/2017, INTENDE SVILUPPARE E VENDERE SUL MERCATO UNA NUOVA TIPOLOGIA DI DISPOSITIVI PER IL TRATTAMENTO DELLE ACQUE: SI TRATTA DI PRODOTTI INNOVATIVI CHE PERMETTONO DI OFFRIRE AI CLIENTI TUTTE LE INFORMAZIONI, RELATIVI ALLO STATO DELLA MACCHINA CHE STANNO UTILIZZANDO. IL TUTTO IN TEMPO REALE PER GARANTIRE IL CONTROLLO ASSOLUTO DEL FUNZIONAMENTO DI OGNI SINGOLA FASE DELLA MACCHINA INSTALLATA. LA TECNOLOGIA INSTALLATA VA IN DIREZIONE DEL ?INTERNET OF THE THINGS AND SERVICE?.IL SISTEMA SAR? IN GRADO DI GESTIRE, CON L?UTILIZZO DI UN DATA BASE AUTO COMPILATIVO, TUTTI I DATI RELATIVI A:A)	ACQUISIZIONE DEL NOMINATIVO, PRIMO CONTATTO, (DATA BASE), PER GESTIONE IMMEDIATA QUANDO E SE DIVENTER? CLIENTE. B)	GESTIONE DELLA COMMESSA IDENTIFICAZIONE DEL PRODOTTO SU SPECIFICA CLIENTE ? ACCESSORI ? OPTIONAL AGGIUNTIVI RICHIESTI.C)	LA MACCHINA SAR? GESTITA DA UN SISTEMA DI AUTODIAGNOSI CHE PERMETTE IN TEMPO REALE LA COMUNICAZIONE DI TUTTE LE INFORM</t>
  </si>
  <si>
    <t>www.opencoesione.gov.it/progetti/13to1142927102016098000777_1806</t>
  </si>
  <si>
    <t>13TO11429.27102016.098000778_1807</t>
  </si>
  <si>
    <t>13TO11429.27102016.098000780_1809</t>
  </si>
  <si>
    <t>13TO11429.27102016.098000782_1812</t>
  </si>
  <si>
    <t>D54E17001220009</t>
  </si>
  <si>
    <t>(11429.27102016.098000782) WEB &amp;AMP; PROCESS INNOVATION</t>
  </si>
  <si>
    <t>SISTEMI DI GESTIONE INTEGRATI AMBIENTE (ISO 14001:2015) SALUTE E SICUREZZA SUL LAVORO (OHSAS 18001:2007) E RETI DI DISTRIBUZIONE SPECIALIZZATE TRAMITE BRANDING DIGITALE, MARKETING COOPERATIVO, STRUMENTI DI BUSINESS E MARKET INTELLIGENCE, SISTEMI DI COMMUNITY BUILDING VIRTUALI :</t>
  </si>
  <si>
    <t>www.opencoesione.gov.it/progetti/13to1142927102016098000782_1812</t>
  </si>
  <si>
    <t>13TO11429.27102016.098000784_1810</t>
  </si>
  <si>
    <t>13TO11429.27102016.098000787_1816</t>
  </si>
  <si>
    <t>13TO11429.27102016.098000788_1817</t>
  </si>
  <si>
    <t>D54E17004400009</t>
  </si>
  <si>
    <t>(11429.27102016.098000788) IMPLEMENTAZIONE INFRASTRUTTURA INTEGRATA E-COMMERCE E SOFTWARE CRM E AZIONI WEB MARKETING A SOSTEGNO</t>
  </si>
  <si>
    <t>IL PROGETTO DI INVESTIMENTO CHE FOTOLITO CON IL BRAND COSMO ID INTENDE REALIZZARE SI TRADUCE IN SINTESI NELL?ATTUARE TUTTE LE ATTIVIT? ED IMPLEMENTARE GLI STRUMENTI IDONEI PER  LANCIARE IL PROPRIO BRAND E I PROPRI PRODOTTI SUL MERCATO DIGITALE PER UNA PROPOSTA DI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ALLEGATO) SONO UNA NOVIT? ASSOLUTA PER FOTOLITO NON ESSENDOSENE MAI AVVALSA NEGLI ANNI PRECEDENTI.IL FULCRO DEL PROGETTO CONSISTE DUNQUE NELL?IMPLEMENTAZIONE DI UNA NUOVA METODOLOGIA COMUNICATIVA CHE AVR? COME STRUMENTO PRINCIPALE IL WEB E TUTTE LE APPENDICI CHE NE DERIVANO. IL WEB COSTITUISCE QUINDI L?AMBITO PRINCIPALE IN CUI FOTOLITO CON IL BRAND COSMO ID HA DECISO DI MUOVERSI PER LE SUE RELAZIONI VERSO L</t>
  </si>
  <si>
    <t>www.opencoesione.gov.it/progetti/13to1142927102016098000788_1817</t>
  </si>
  <si>
    <t>13TO11429.27102016.098000792_1821</t>
  </si>
  <si>
    <t>13TO11429.27102016.098000793_1822</t>
  </si>
  <si>
    <t>13TO11429.27102016.098000794_1824</t>
  </si>
  <si>
    <t>13TO11429.27102016.098000797_1827</t>
  </si>
  <si>
    <t>13TO11429.27102016.098000802_1783</t>
  </si>
  <si>
    <t>13TO11429.27102016.098000806_1834</t>
  </si>
  <si>
    <t>D53D17000540009</t>
  </si>
  <si>
    <t>(11429.27102016.098000806) SMART B&amp;AMP;C</t>
  </si>
  <si>
    <t>A VALLE DELL?ATTIVIT? DI RIDEFINIZIONE DEI PROCESSI LOGISTICO-PRODUTTIVI ALL?INTERNO DELLO STABILIMENTO DI BAGNO A RIPOLI (FI), LEAN FABRICA 4.0, LA DIREZIONE HA DECISO DI ACCELERARE IL CAMBIAMENTO ATTRAVERSO L?UTILIZZO DI TECNOLOGIE ABILITANTI ISPIRATE AI MODERNI CONCETTI DELLA FABBRICA 4.0.B&amp;AMP;AMP;C INTENDE INCREMENTARE LA PROPRIA ATTIVIT? DI INNOVAZIONE PROMUOVENDO UN  INVESTIMENTO STRATEGICO IN CONSULENZA DI SMART SPECIALISATION CHE CONSENTA CON: - L?INTERCONNESSIONE DEI VARI SISTEMI (LOGISTICA-PRODUZIONE FABBRICA-PLANNING); - LA DIGITALIZZAZIONE DELLE INFORMAZIONE E DELLE PROCEDURE;- L?UTILIZZO  DI SENSORISTICA PER LA RACCOLTA DATI ED IL MONITORAGGIO DELLE LINEE DI PRODUZIONE, L'INTEGRAZIONE DI PROCESSI E PERSONE E L?ANALISI DI NUOVE FRONTIERE DI OTTIMIZZAZIONE NELLA FABBRICA 4.0.L?OBIETTIVO DEL PROGETTO ? QUELLO DI INTEGRARE E INTERCONNETTERE TRA DI LORO DIFFERENTI SISTEMI:-  IL PROCESSO DI PRELIEVO E PREPARAZIONE DEI COMPONENTI PER LE LINEE DI MONTAGGIO, DAL RICOSCIMENTO DEL C</t>
  </si>
  <si>
    <t>www.opencoesione.gov.it/progetti/13to1142927102016098000806_1834</t>
  </si>
  <si>
    <t>13TO11429.27102016.098000808_1837</t>
  </si>
  <si>
    <t>13TO11429.27102016.098000809_1836</t>
  </si>
  <si>
    <t>13TO11429.27102016.098000810_1840</t>
  </si>
  <si>
    <t>D54E17004420009</t>
  </si>
  <si>
    <t>(11429.27102016.098000810) ERBORISTA</t>
  </si>
  <si>
    <t>L'AZIENDA PREVEDE LA REALIZZAZIONE DI UN NUOVO PORTALE WEB DEDICATO AL COMMERCIO ELETTRONICO DI UNA NUOVA LINEA DI PRODOTTI-E' PREVISTA INOLTRE UNA CAMPAGNA MARKETING PER ACQUISIRE CLIENTI PER IL NUOVO PRODOTTO.</t>
  </si>
  <si>
    <t>www.opencoesione.gov.it/progetti/13to1142927102016098000810_1840</t>
  </si>
  <si>
    <t>13TO11429.27102016.098000812_1842</t>
  </si>
  <si>
    <t>13TO11429.27102016.098000813_1843</t>
  </si>
  <si>
    <t>13TO11429.27102016.098000814_1839</t>
  </si>
  <si>
    <t>13TO11429.27102016.098000815_1838</t>
  </si>
  <si>
    <t>13TO11429.27102016.098000816_1844</t>
  </si>
  <si>
    <t>D53D17000560009</t>
  </si>
  <si>
    <t>(11429.27102016.098000816) WEB REGIA RADIOFONICA</t>
  </si>
  <si>
    <t>UAO SRLS ? UNA SOCIET? DI NUOVA COSTITUZIONE, CON SEDE AD AREZZO. IL SUO BRAND ? LEGATO ALLA WEB RADIO UAO RADIO (HTTP://UAORADIO.NET). RADIO UAO CON MUSICHE, CANZONI E FAVOLE ? UNA WEB RADIO PER BAMBINI. ? ANDATA IN ONDA PER LA PRIMA VOLTA L?8 SETTEMBRE DEL 2016. LA RADIO CHE TRASMETTE TUTTO IL GIORNO CANZONI ADEGUATE AI DIVERSI ORARI E ALLE DIVERSE ATTIVIT? CHE SCANDISCONO LA VITA QUOTIDIANIT? DEI BAMBINI 24 ORE SU 24, DALLA SVEGLIA ALLA SCUOLA, DAL GIOCO ALLA PAPPA FINO ALLA BUONANOTTE. SI POSSONO ASCOLTARE LE COLONNE SONORE DEI LUNGOMETRAGGI ANIMATI PI? FAMOSI, LE SIGLE DEI CARTONI ANIMATI, LE CANZONI DELLO ZECCHINO D?ORO, GLI ULTIMI SUCCESSI DELLA BABY DANCE MA ANCHE MUSICHE E FILASTROCCHE PER BAMBINI MENO FAMOSE. IL PORTALE DI WWW.UAORADIO.NET ? STRUTTURATO ANCHE COME UN LUOGO PER CONDIVIDERE ESPERIENZE E CREATIVIT?, DUNQUE ? ARRICCHITO DA SEZIONI DEDICATE ALLA PROMOZIONE DI CORSI ED EVENTI PER PASSARE IL TEMPO LIBERO CON I BAMBINI O ALLA CUCINA CON LE RICETTE DA PREPARARE INSIEM</t>
  </si>
  <si>
    <t>www.opencoesione.gov.it/progetti/13to1142927102016098000816_1844</t>
  </si>
  <si>
    <t>13TO11429.27102016.098000817_1845</t>
  </si>
  <si>
    <t>13TO11429.27102016.098000819_1847</t>
  </si>
  <si>
    <t>13TO11429.27102016.098000820_1848</t>
  </si>
  <si>
    <t>D54E17004490009</t>
  </si>
  <si>
    <t>(11429.27102016.098000820) WINE ONLINE - STRATEGIE DI SVILUPPO</t>
  </si>
  <si>
    <t>L'AZIENDA SANFELO &amp;AMP;AMP; CO. ATTRAVERSO IL PROGRAMMA DI INVESTIMENTO ?WINE ONLINE ? STRATEGIE DI SVILUPPO? INTENDE SVILUPPARE E POTENZIARE LA DIGITALIZZAZIONE DEI SUOI SERVIZI DOTANDOSI DI NUOVI STRUMENTI E APPLICAZIONI FUNZIONALI AL RAGGIUNGIMENTO DI UN ALTO LIVELLO DI COMUNICAZIONE E COMMERCIALIZZAZIONE DEI SERVIZI/PRODOTTI AFFERENTI AL SETTORE VINO E BEVANDE ALCOOLICHE. IL PROGETTO WINE ONLINE- STRATEGIE DI SVILUPPO INTENDE SVILUPPARE UN CANALE DIGITALE DI TRASMISSIONE DELLE INFORMAZIONI, VALORI, SERVIZI E PRODOTTI DELL?AZIENDA SANFELO &amp;AMP;AMP; CO, CHE POSSA AL TEMPO STESSO SUPPORTARE L?AZIENDA VERSO UN E-COMMERCE CONDIVISO E ATTIVO PER IL TARGET DI CLIENTELA AFFERENTE ALL?AMBITO DELLE BEVANDE ALCOOLICHE, CON PARTICOLARE PREDILEZIONE PER IL SETTORE VINO.L?OBIETTIVO DEL PROGRAMMA D?INVESTIMENTO ? DUNQUE QUELLO DI DEFINIRE L?IMMAGINE AZIENDALE NEOCOSTITUTITA CON UN?IMPRONTA DIGITALE E INNOVATIVA NELLA DIFFUSIONE DELLE CARATTERISTICHE E INFORMAZIONI AZIENDALI E DI PRODOTTO/SERVIZIO</t>
  </si>
  <si>
    <t>www.opencoesione.gov.it/progetti/13to1142927102016098000820_1848</t>
  </si>
  <si>
    <t>13TO11429.27102016.098000821_1849</t>
  </si>
  <si>
    <t>D54E17004500009</t>
  </si>
  <si>
    <t>(11429.27102016.098000821) IL TOSCO SI RACCONTA</t>
  </si>
  <si>
    <t>IL TOSCO ? UNA RESIDENZA D?EPOCA DEL XV SECOLO A MONTEPULCIANO, TOSCANA. NEL 2010 LA FAMIGLIA GUIDARELLI, ULTIMA FAMIGLIA NOBILE AD ABITARE NEL PALAZZO, VENDE IL PRIMO PIANO ALLA FAMIGLIA BARBI, CHE DECIDE DI DEDICARE QUESTA STRUTTURA A UN?IMPRESA FAMILIARE DI TIPO ALBERGHIERO (B&amp;AMP;AMP;B). DAL 2013, LA PERFORMANCE DELL?AZIENDA ? COSTANTE E DAL PRIMO ANNO DI ATTIVIT? SI OTTIENE QUESTO RISULTATO, MEDIE ANNUE SU BASE 4 ANNI: 42% DI OCCUPAZIONE E ? 195 DI RICAVO MEDIO CAMERA (SOLO PERNOTTAMENTO E AL NETTO DELL?IVA). QUESTA PERFORMANCE ? NELLA MEDIA ITALIANA, MA SOTTO LE ASPETTATIVE DEI PROPRIETARI E IN REALT? BORDERLINE PER UNA PERFORMANCE REDDITIZIA. DAL PUNTO DI VISTA COMMERCIALE E QUINDI DELLE ATTIVIT? DI DISTRIBUZIONE E DI PROMOZIONE SI ? IMPOSTATO BENE UN?ATTIVIT? DI PARTENZA E BASICA, MA NON SI ? ADESSO IN GRADO DI PROSEGUIRE E DI OPERARE LE MANOVRE IDONEE PER LA CRESCITA. IL PRODOTTO OFFERTO AI CLIENTI ? RIMASTO INVARIATO, LA PROMOZIONE E COMUNICAZIONE VERSO IL CLIENTE DAL WEB INV</t>
  </si>
  <si>
    <t>www.opencoesione.gov.it/progetti/13to1142927102016098000821_1849</t>
  </si>
  <si>
    <t>13TO11429.27102016.098000822_1850</t>
  </si>
  <si>
    <t>D54E17004510009</t>
  </si>
  <si>
    <t>(11429.27102016.098000822) PHARMAVAL CRM CRO 2017</t>
  </si>
  <si>
    <t>PHARMAVAL SRL ? UNA SOCIET? NEOCOSTITUITA CHE SVOLGE ATTIVIT? DI COMMERCIO ON LINE DI PRODOTTI PER L'IGIENE, LA CURA ED IL BENESSERE DELLA PERSONA, COME  PROFUMI, COSMETICI, PARAFARMACI E INTEGRATORI ALIMENTARI. AL FINE DI OTTIMIZZARE I COSTI, LA SOCIET?, GUIDATA DAL DOTT. PIETRO VALLUZZI, HA DECISO DI PUNTARE AL COMMERCIO ELETTRONICO: GI? IN UNA PRECEDENTE RICHIESTA DI CONTRIBUTO AVEVA ESPOSTO IL SUO PROGETTO DI IMPLEMENTAZIONE DI UN TECNOLOGICO ED EFFICIENTE SITO DI E-COMMERCE, ACCOMPAGNATO ALLE CONSULENZE, EROGATE DA ESPERTI POFESSIONISTI, IN TEMA DI DIGITAL MARKETING, SEO, SEM E ADV; CON QUESTO NUOVO PROGETTO, PHARMAVAL INTENDE PROSEGUIRE SULLA STRADA GI? INTRAPRESA, DOTANDOSI DI INNOVATIVI STRUMENTI DI PROMOZIONE E COMMERCIO ONLINE, ATTRAVERSO L'IMPLEMENTAZIONE DI UN SOFTWARE CRM (CUSTUMER RELATIONSHIP MANAGEMENT) E DI UN SOFTWARE DI MONITORAGGIO DEL CUSTUMER JOURNEY, EX ANTE ED EX POST, PER MONITORARE IL COMPORTAMENTO DEI CONSUMATORI. L'UTILIZZO DI TALI STRUMENTI, PREVIA ACQUISIZ</t>
  </si>
  <si>
    <t>www.opencoesione.gov.it/progetti/13to1142927102016098000822_1850</t>
  </si>
  <si>
    <t>13TO11429.27102016.098000823_1851</t>
  </si>
  <si>
    <t>D54E17004520009</t>
  </si>
  <si>
    <t>(11429.27102016.098000823) SELF-GUIDED TOSCANA</t>
  </si>
  <si>
    <t>BIVACCO VIAGGI NASCE NEL 2015 COME IMPRESA INDIVIDUALE DI MATTEO ZAMBONI, A SEGUITO DELL?OTTENIMENTO DELLA QUALIFICA DI DIRETTORE TECNICO D?AGENZIA. LA DITTA RACCOGLIE L?ESPERIENZA DI PI? DI DIECI ANNI DI ATTIVIT? COME  GUIDA ESCURSIONISTA DEL SUO FONDATORE, GI? ATTIVO COME TECNICO QUALIFICATO GUIDA AMBIENTALE ESCURSIONISTA (GAE, L.R. 42/00)  DAL 2005.BIVACCO VIAGGI ? STATA LA  PRIMA WEB-AGENCY NATA IN TOSCANA. OPERA ESCLUSIVAMENTE ON LINE ED ? NATA PER DARE UNA DIREZIONE TECNICA D'AGENZIA VIAGGIO COME PREVISTO DALLE NORMATIVE REGIONALI SUL TURISMO (L.R. 42/00 E SUCC.), PER TUTTE QUELLE PROPOSTE ESCURSIONISTICHE DELLA GUIDA AMBIENTALE CHE SI CONFIGURANO COME PACCHETTI DI PI? GIORNI IN INCOMING.SI RIVOLGE AD AGENZIE VIAGGIO, GRUPPI PRECOSTITUITI O A SINGOLI ESCURSIONISTI  ITALIANI E STRANIERI CHE VISITANO IL TERRITORIO TOSCANO E NON.CON IL PRESENTE PROGETTO SI VUOLE FARE UN ULTERIORE PASSO AVANTI NELLA SPECIALIZZAZIONE DELL?OFFERTA DI VIAGGI A PIEDI SUL TERRITORIO TOSCANO, AVENDO CONSTA</t>
  </si>
  <si>
    <t>www.opencoesione.gov.it/progetti/13to1142927102016098000823_1851</t>
  </si>
  <si>
    <t>13TO11429.27102016.098000824_1852</t>
  </si>
  <si>
    <t>D54E17004920009</t>
  </si>
  <si>
    <t>(11429.27102016.098000824) ILT ENERGIA 2017</t>
  </si>
  <si>
    <t>ILT ENERGIA S.R.L. ? UNA NEWCO CHE SI ? COSTITUITA IL 4 APRILE 2017. L?ATTIVIT? D?IMPRESA OGGETTO DELLA PRESENTE DOMANDA ? ?LAVORI DI MECCANICA GENERALE? CON IL CODICE ATECO 25.62.00.L?AZIENDA NASCE COME SPIN OFF DI ILT TECNOLOGIE ED INTENDE OPERARE NELLA LAVORAZIONE E PRODUZIONE DI COMPONENTI DESTINATI SPECIFICATAMENTE ALL?INDUSTRIA DEL SETTORE ENERGETICO. L?OBIETTIVO ? DI SERVIRE IN MANIERA SEMPRE PI? COMPETITIVA UN SETTORE IN FORTE CRESCITA, REALIZZANDO COMPONENTI IN GRADO DI SODDISFARE LE PI? MODERNE TECNOLOGIE DEL MERCATO.IL PROGRAMMA D?INVESTIMENTO OGGETTO DELLA PRESENTE DOMANDA, DENOMINATO ILT ENERGIA 2017, RIGUARDA DUE TIPOLOGIE D?INVESTIMENTO: 1) L?INNOVAZIONE TECNOLOGICA E DIGITALE DEI SERVIZI OFFERTI AI CLIENTI ATTRAVERSO L? IMPLEMENTAZIONE DI NUOVE FUNZIONALIT? INFORMATICHE E LO SVILUPPO DI UN E-MARKETING, E-COMMUNITY, E-COMMERCE PERSONALIZZATO PER LA NEW CO E CHE TENGA CONTO DI TUTTE LE ESIGENZE CHE CARATTERIZZANO LE RELAZIONI CON I CLIENTI E LA PROMOZIONE DEI PRODOTTI E P</t>
  </si>
  <si>
    <t>www.opencoesione.gov.it/progetti/13to1142927102016098000824_1852</t>
  </si>
  <si>
    <t>13TO11429.27102016.098000825_1853</t>
  </si>
  <si>
    <t>13TO11429.27102016.098000826_1854</t>
  </si>
  <si>
    <t>13TO11429.27102016.098000827_1855</t>
  </si>
  <si>
    <t>D54E17004540009</t>
  </si>
  <si>
    <t>(11429.27102016.098000827) CLI.C.A.</t>
  </si>
  <si>
    <t>ALL?INTERNO DEL CONTESTO SOCIO-ECONOMICO CHE STIAMO VIVENDO, VI ? UN?AFFERMAZIONE DELLE TECNOLOGIE DIGITALI, MOBILE E SOCIAL MEDIA IN PARTICOLARE, CHE TRASFERISCONO IL POTERE DECISIONALE DALL?AZIENDA AL CLIENTE, CHE DIVENTA IL VERO PROTAGONISTA DELL?ESPERIENZA DI ACQUISTO. INFATTI, I CONSUMATORI NON SI ACCONTENTANO PI? DI ACQUISTARE SEMPLICEMENTE UN PRODOTTO, MA CHIEDONO DI VIVERE ESPERIENZE PROFONDE D?ACQUISTO E D?INTERAZIONE CON LE IMPRESE. PERTANTO, L?OBIETTIVO DEL PROGETTO ? QUELLO D?INTRODURRE NUOVI ELEMENTI SIA ON-LINE (PER LA MAGGIOR PARTE) CHE OFF-LINE CHE MIGLIORINO LA CUSTOMER EXPERIENCE CON L?AZIENDA (SOMMA DELLE ESPERIENZE, EMOZIONI E RICORDI CHE UN CLIENTE HA MATURATO NELLA SUA INTERAZIONE IN TUTTE LE FASI DEL SUO CICLO DI VITA).</t>
  </si>
  <si>
    <t>www.opencoesione.gov.it/progetti/13to1142927102016098000827_1855</t>
  </si>
  <si>
    <t>13TO11429.27102016.098000829_1857</t>
  </si>
  <si>
    <t>13TO11429.27102016.098000837_1865</t>
  </si>
  <si>
    <t>13TO11429.27102016.098000839_1867</t>
  </si>
  <si>
    <t>13TO11429.27102016.098000840_1868</t>
  </si>
  <si>
    <t>13TO11429.27102016.098000845_1874</t>
  </si>
  <si>
    <t>D54E17004740009</t>
  </si>
  <si>
    <t>(11429.27102016.098000845) SOLUZIONI CREATIVE DENTRO IL WEB:  E-COMMERCE, CRM E AZIONI E WEB MARKETING</t>
  </si>
  <si>
    <t>IL PROGETTO DI INVESTIMENTO CHE LO STUDIO RICCARDO RAMI INTENDE REALIZZARE SI TRADUCE NELLA PROMOZIONE ONLINE DI UNA SERIE DI SERVIZI CHE ABITUALMENTE OFFRE GI? ALLE IMPRESE DEL SETTORE TESSILE, MA CHE FINO AD ORA HANNO AVUTO RESPIRO SOLO GRAZIE ALLA DIFFUSIONE TRAMITE PASSAPAROLA. DIFFERENZIANDOSI DAI CONCORRENTI PRESENTI ATTUALMENTE SUL MERCATO, LO STUDIO RAMI INTENDE PROPORRE UN APPROCCIO INNOVATIVO AL SETTORE DELLA CONSULENZA E ALLO STUDIO E PREVISIONE DELLE TENDENZE DEL MERCATO DELLA MODA E DEL TESSILE. GRAZIE ALLO STRUMENTO WEB SAR? POSSIBILE ALLARGARE DI PARECCHIO IL BACINO DI UTENTI AL QUALE CI SI RIVOLGE E DI ANNULLARE TUTTE LE DISTANZE DI TEMPO E DI SPAZIO. I POTENZIALI CLIENTI AVRANNO INFATTI MODO DI CONTATTARE LO STUDIO RAMI TRAMITE IL SITO AZIENDALE E DI POTER ADDIRITTURA ACQUISTARE ALCUNI DEI SERVIZI DI CONSULENZA E DI FORECASTING SOPRA DESCRITTI. SEMPRE TRAMITE IL SITO WEB SAR? POSSIBILE RICHIEDERE INFORMAZIONI E PRENOTARSI PER DELLE CONSULENZE ONE-TO-ONE, STUDIATE APPOS</t>
  </si>
  <si>
    <t>www.opencoesione.gov.it/progetti/13to1142927102016098000845_1874</t>
  </si>
  <si>
    <t>13TO11429.27102016.098000846_1875</t>
  </si>
  <si>
    <t>13TO11429.27102016.098000850_1879</t>
  </si>
  <si>
    <t>D54E17004770009</t>
  </si>
  <si>
    <t>(11429.27102016.098000850) ?ANALISI, INTEGRAZIONE ED INNOVAZIONE DI SISTEMI?</t>
  </si>
  <si>
    <t>?ANALISI SWOT E MAPPATURA DELLE PARTI INTERESSATE, DEI PUNTI DI FORZA E DELLE CRITICITA? CON SVILUPPO DI SLM? SMART LEGALITY MANAGEMENT EIMPLEMENTAZIONE DI UN SISTEMA DI GESTIONE PER LA QUALITA? ISO 9001:2015-IMPLEMENTAZIONE DI UN SISTEMA DI GESTIONE INTEGRATO PER LA RESPONSABILITA? SOCIALE SA8000:2014 (CON REDAZIONE DEL BILANCIO SOCIALE DI IMPRESA) E PER L?AMBIENTE ISO 14001:2015?QUESTI INTERVENTI SARANNO SVILUPPATI IN MODO DA CREARE UNA INTEGRAZIONE DI SISTEMI CON I CRITERI DI ?RISK BASED THINKING? PREVISTI DALLA NUOVA NORMA SULLA QUALIT?  ISO 9001:2015.QUESTI INTERVENTI SARANNO AFFIANCATI DALL?IMPLEMENTAZIONE DI UN GESTIONALE INFORMATICO FINALIZZATO ALLA RIDUZIONE DELLA CARTA, ALLO SNELLIMENTO DEL SISTEMA DI GESTIONE E ALLO SVILUPPO E GESTIONE DELLA LEGALIT?.</t>
  </si>
  <si>
    <t>www.opencoesione.gov.it/progetti/13to1142927102016098000850_1879</t>
  </si>
  <si>
    <t>13TO11429.27102016.098000851_1880</t>
  </si>
  <si>
    <t>13TO11429.27102016.098000857_1887</t>
  </si>
  <si>
    <t>D54E17004950009</t>
  </si>
  <si>
    <t>(11429.27102016.098000857) DIGITAL INNOVATION IN GIT</t>
  </si>
  <si>
    <t>GIT S.R.L. NASCE DALLA TRASFORMAZIONE DI GIT QUALITY TREND, AZIENDA CHE ? STATA PER ANNI LEADER IN TOSCANA NEL SETTORE DELLA PRODUZIONE DI ABBIGLIAMENTO, NELLO SPECIFICO COME FASONISTI. A SEGUITO DELLA CRISI ECONOMICA E DI UN DIFFICILE PASSAGGIO GENERAZIONALE, L?AZIENDA HA ATTRAVERSATO NEGLI ULTIMI ANNI FORTI DIFFICOLT? CHE HANNO DETERMINATO VARIAZIONI E TRASFORMAZIONI SOCIALI FINO AD ARRIVARE, ALLA FINE DEL 2016, ALLA DECISIONE, DA PARTE DEI SOCI, DI AVVIARE UNA NUOVA START-UP DA CUI RIPARTIRE, FORTI DELL?ESPERIENZA MATURATA NEI PRECEDENTI 30 ANNI DI ATTIVIT?, MA CON UNO SPIRITO RINNOVATO E L?OBIETTIVO DI CREARE UN?AZIENDA AL PASSO CON I TEMPI.NEL CONTESTO DI ORGANIZZAZIONE E LANCIO DELLE ATTIVIT? DELLA START-UP, SI ? RITENUTO DI FONDAMENTALE IMPORTANZA CREARE UNA NUOVA E MODERNA BRAND IDENTITY E SFRUTTARE AL MASSIMO LE OPPORTUNIT? OFFERTE DALLE NUOVE TECNOLOGIE PER DARE A GIT LA MASSIMA VISIBILIT? SUL MERCATO.PER QUESTO MOTIVO, SI ? DECISO DI INVESTIRE IN UN SERVIZIO DI ?SUPPORTO ALL</t>
  </si>
  <si>
    <t>www.opencoesione.gov.it/progetti/13to1142927102016098000857_1887</t>
  </si>
  <si>
    <t>13TO11429.27102016.098000858_1885</t>
  </si>
  <si>
    <t>13TO11429.27102016.098000859_1888</t>
  </si>
  <si>
    <t>13TO11429.27102016.098000861_1890</t>
  </si>
  <si>
    <t>13TO11429.27102016.098000862_1892</t>
  </si>
  <si>
    <t>13TO11429.27102016.098000863_1893</t>
  </si>
  <si>
    <t>13TO11429.27102016.098000864_1894</t>
  </si>
  <si>
    <t>D21B17001580009</t>
  </si>
  <si>
    <t>(11429.27102016.098000864) PHARMA WEB</t>
  </si>
  <si>
    <t>L?OBIETTIVO DI FLORA ? QUELLO DI CREARE PRODOTTI NATURALI ALLA PORTATA DI TUTTI, RIGOROSAMENTE BIOLOGICI, FORMULATI E REALIZZATI NELL?AMORE E NEL RISPETTO DELLA NATURA. QUESTO SOGNO ? STATO PIENAMENTE REALIZZATO NEL TEMPO E, IN QUESTI ANNI, SONO STATI PREMIATI CON MOLTE CERTIFICAZIONI E RICONOSCIMENTI CHE FLORA HA OTTENUTO SIA COME AZIENDA CHE COME PRODOTTI.LA FORTE CONCORRENZIALIT? DEL MERCATO, DETERMINATA DALL?INGRESSO DI NUOVI PLAYERS ESTERI, HA DETERMINATO DI RECENTE LA NECESSIT? DI INVESTIRE NELLA FILIERA LOGISTICO PRODUTTIVA CON INVESTIMENTI IN IMMOBILI, MACCHINARI ED IMPIANTI AD ALTA TECNOLOGIA DA UNA PARTE, E DALL?ALTRA NELL?INTEGRAZIONE A MONTE LA PROPRIA FILIERA CON IL PROGETTO FLORA AROMATICA SANTA LUCE PER LA PRODUZIONE DI PIANTE OFFICINALI SULLE COLLINE TOSCANE, VICINO ALLA PROPRIA SEDE. IN PARALLELO, LA STRATEGIA COMMERCIALE DELL?AZIENDA, DI FRONTE ALLA LIEVE MA COSTANTE PERDITA DI QUOTE DI MERCATO DEL CANALE ERBORISTERIE RISPETTO AL TOTALE DELLA DISTRIBUZIONE COSMETICA,</t>
  </si>
  <si>
    <t>www.opencoesione.gov.it/progetti/13to1142927102016098000864_1894</t>
  </si>
  <si>
    <t>13TO11429.27102016.098000869_1899</t>
  </si>
  <si>
    <t>D54E17004850009</t>
  </si>
  <si>
    <t>(11429.27102016.098000869) IMMERSIVE SHOROOM MARINA MILITARE SPORTSWEAR</t>
  </si>
  <si>
    <t>IL PROGETTO CONSISTE NELLA REALIZZAZIONE DI UN ?NEGOZIO VIRTUALE IMMERSIVO? PERSONALIZZATO SULLA BASE DELLE CARATTERISTICHE RICHIESTE DALL?IMPRESA ICCAB S.R.L. DA FRUIRE IN REALT? VIRTUALE ATTRAVERSO HMD (HEAD MOUNTED DISPLAY), CON SISTEMA DI TRACCIAMENTO DELLA POSIZIONE, PROGETTATO PER FACILITARE L?ESPERIENZA DI ACQUISTO VIRTUALE E L?UTILIZZO DI UN SISTEMA INFORMATICO ANCHE DA PARTE DI UTENTI NON DOTATI DI COMPETENZE DIGITALI. IL PROGETTO PARTE DALLA VOLONT?, DELLA DIREZIONE AZIENDALE DI ACCUMUNARE LE PROPRIE ESPERIENZE ED ESIGENZE, PER DOTARSI DI UNO STRUMENTO COMMERCIALE INNOVATIVO CHE POSSA GARANTIRE UN SALTO QUALITATIVO NELLA MODALIT? DI ACQUISTO ON SITE, MA ANCHE SU QUELLA ON LINE. IL NEGOZIO VIRTUALE CONSENTIR? AD ICCAB DI RECUPERARE IN TERMINI DI IMMAGINE E PRESTIGIO, TRADUCENDO TALI TRAGUARDI IN UN INCREMENTO DELLE VENDITE, DEL PORTAFOGLIO CLIENTI E DEL LIVELLO DI FIDELIZZAZIONE DEGLI STESSI, CON UN NOTEVOLE AMPLIAMENTO DEGLI ORIZZONTI COMMERCIALI</t>
  </si>
  <si>
    <t>www.opencoesione.gov.it/progetti/13to1142927102016098000869_1899</t>
  </si>
  <si>
    <t>13TO11429.27102016.098000870_1900</t>
  </si>
  <si>
    <t>D54E17004860009</t>
  </si>
  <si>
    <t>(11429.27102016.098000870) SMART COMMERCE</t>
  </si>
  <si>
    <t>IL PRESENTE PROGETTO ? VOLTO ALL?IMPLEMENTAZIONE DI UN NUOVO APPROCCIO AL MERCATO, RIDUCENDO LA CATENA DI FORNITURA ?SUPPLY CHAIN? ATTRAVERSO UN L?UTILIZZO DI UN INNOVATIVO METODO PER PROMUOVERE LE NUOVE LINEE DI PRODOTTO, SUPPORTATE DA UNA  RETE DISTRIBUTIVA CON L?UTILIZZO DI UNA PIATTAFORMA DI VENDITA ON-LINE.E? UN ASPETTO IMPORTANTE DI STRATEGIA PER LA CRESCITA AZIENDALE VISTI GLI SVILUPPI DEL MERCATO ED IL SUO ORIENTAMENTO CON CATENE DI FORNITURE PI? CORTE, PI? SNELLE E VELOCI, CAPACI DI RESTITUIRE INFORMAZIONI DI MERCATO IMPORTANTI, CON LE QUALI APPRONTARE SCELTE STRATEGICHE AZIENDALI.IL PROGETTO CI CONSENTE QUINDI DI INNOVARE IL PROCESSO COMMERCIALE CON L?IMPLEMENTAZIONE DI UN SISTEMA DI E-COMMERCE, CON PARTICOLARE ATTENZIONE ALL?IMPATTO CHE GENERA AL COMPARTO PRODUTTIVO E CONTESTUALMENTE AL PROCESSO AMMINISTRATIVO-FINANZIARIO, INTEGRANDO I FLUSSI INFORMATIVI TRA TUTTE LE PARTI COINVOLTE SIA INTERNE CHE ESTERNE. LA REALIZZAZIONI DEL PROGETTO SAR? EFFETTUATA NELL?ARCO DEI PROSSIMI</t>
  </si>
  <si>
    <t>www.opencoesione.gov.it/progetti/13to1142927102016098000870_1900</t>
  </si>
  <si>
    <t>13TO11429.27102016.098000881_1912</t>
  </si>
  <si>
    <t>13TO11429.27102016.098000883_1914</t>
  </si>
  <si>
    <t>13TO11429.27102016.098000884_1915</t>
  </si>
  <si>
    <t>13TO11429.27102016.098000887_1918</t>
  </si>
  <si>
    <t>13TO11429.27102016.098000888_1919</t>
  </si>
  <si>
    <t>13TO11429.27102016.098000891_1922</t>
  </si>
  <si>
    <t>D31B17003120009</t>
  </si>
  <si>
    <t>(11429.27102016.098000891) DIGITAL INNOVATION AND SECURITY MANAGEMENT SYSTEM</t>
  </si>
  <si>
    <t>IL PROGETTO HA L?OBIETTIVO GENERALE DI COSTRUIRE UN?INFRASTRUTTURA DIGITALE MULTICANALE DI ULTIMA GENERAZIONE. ?	DIGITAL BRANDING ATTRAVERSO L?ELABORAZIONE DEL BUSINESS MODEL AZIENDALE E RELATIVA VALUE PROPOSITION CON STRUTTURAZIONE STRATEGICA DI DIGITAL BRANDING.?	REVISIONE DELLA STRATEGIA DI VENDITA E REALIZZAZIONE DI UNA PIATTAFORMA E-COMMERCE COERENTE CON GLI ULTIMI INDIRIZZI DI MULTICANALIT?, USER EXPERIENCE E COLLEGAMENTO CON IL SISTEMA DI COMMUNITY BUILDING VIRTUALE PER BRAND AWARNESS, SHOP ON-LINE, CUSTOMER JOURNEY. ?	BUSINESS INTELLIGENCE COME SUPPORTO AL SISTEMA DI MARKET INTELLIGENCE VOLTO AL MONITORAGGIO DELLE PERFORMANCE DELLA STRATEGIA DI CUSTOMER EXPERIENCE DELL?AZIENDA E DELLO SHOP ON LINE. IN PARALLELO, ANCHE IN CONSIDERAZIONE DELLA CRESCENTE QUANTIT? DI DATI DA GESTIRE, CHE SAR? INCREMENTATA ANCHE DALLO SVILUPPO DELL?INFRASTRUTTURA DIGITALE, L?IMPRESA PREVEDE L?IMPLEMENTAZIONE DEL SISTEMA DI GESTIONE DELLA SICUREZZA DELLE INFORMAZIONI CONFORME ALLA NORMA ISO 27001 INT</t>
  </si>
  <si>
    <t>www.opencoesione.gov.it/progetti/13to1142927102016098000891_1922</t>
  </si>
  <si>
    <t>13TO11429.27102016.098000892_1923</t>
  </si>
  <si>
    <t>13TO11429.27102016.098000894_1925</t>
  </si>
  <si>
    <t>13TO11429.27102016.098000895_1926</t>
  </si>
  <si>
    <t>D53D17000580009</t>
  </si>
  <si>
    <t>(11429.27102016.098000895) B-WEB</t>
  </si>
  <si>
    <t>NAUTICA SERVICE HA DECISO DI PROGETTARE E SVILUPPARE DUE PIATTAFORME APPLICATIVE CUSTOM, UNA DEDICATA AL PERSONALE INTERNO ED UNA DEDICATA AI CLIENTI, CHE INNOVINO ALCUNI PROCESSI STRATEGICI.IL PROGETTO PREVEDE LO SVILUPPO DI UNA PIATTAFORMA MOBILE E WEB PER LA GESTIONE DELLA RETE DI VENDITA E LA DIGITALIZZAZIONE DELLA GESTIONE DOCUMENTALE ANCHE TRAMITE L?ESTENSIONE PER L?ACQUISIZIONE DELLE FIRME DIGITALI. LA PROPOSTA QUINDI CONSISTE NEL PROGETTARE E REALIZZARE UNA PIATTAFORMA CON STRUMENTI TIPICI DEI CRM TRA I QUALI: ?	GESTIONE DELLE OCCASIONI DI VENDITA (ACQUISIZIONE DELLE OCCASIONI, TRASFORMAZIONE IN PREVENTIVI, ANALISI DEI SUCCESSI/INSUCCESSI) ?	CRUSCOTTO PER L?ANALISI DELLE PERFORMANCE DEI CLIENTI ?	STRUMENTI PER LA PIANIFICAZIONE DELLE ATTIVIT? CON I CLIENTI ?	BACK-OFFICE DEDICATO AL CLIENTE DOVE ? POSSIBILE CONSULTARE E CONDIVIDERE PREVENTIVI, ORDINI E LORO STATO, FATTURE ED ALTRA DOCUMENTAZIONE FISCALE INERENTE LA VENDITA E/O IL TRASPOSTO DELLE MERCI ACQUISTATE.IL TRASFERIMENTO</t>
  </si>
  <si>
    <t>www.opencoesione.gov.it/progetti/13to1142927102016098000895_1926</t>
  </si>
  <si>
    <t>13TO11429.27102016.098000896_1927</t>
  </si>
  <si>
    <t>13TO11429.27102016.098000897_1891</t>
  </si>
  <si>
    <t>D53D17000600009</t>
  </si>
  <si>
    <t>(11429.27102016.098000897) NOISE RECOGNIZER</t>
  </si>
  <si>
    <t>FONDATA A LIVORNO NEL 1991, STETEL ? UN?AZIENDA DEL SETTORE ICT CHE SI OCCUPA DI SVILUPPARE TECNOLOGIE INNOVATIVE PER LE TELECOMUNICAZIONI E PER L?INTERNET DELLE COSE (IOT).OBIETTIVO GENERALE DELL?AZIENDA ? LA CRESCITA CONTINUA E COSTANTE PER CONSOLIDARE I RISULTATI RAGGIUNTI E INVESTIRE IN PRODOTTI E SERVIZI INNOVATIVI PER IL MERCATO.CON LA PRESENTE DOMANDA, STETEL FA RICHIESTA DI CONTRIBUTO PER L?ACQUISIZIONE DEL SERVIZIO B.1.5 SERVIZI DI GESTIONE DELLA PROPRIET? INTELLETTUALE.IL PROGETTO ? INSERITO NELLA ROADMAP AZIENDALE DI SVILUPPO DEI DISPOSITIVI IOT NELL?AREA DEI SENSORI AMBIENTALI INTEGRATI A TECNOLOGIE DI INTELLIGENZA ARTIFICIALE E MACHINE LEARNING.NELL?IMPLEMENTARE QUESTE NUOVE FUNZIONALIT?, OGGETTO DELLA CONSULENZA PER LA RICHIESTA DI BREVETTO E AD OGGI NON DISPONIBILI SUL MERCATO, STETEL HA IDENTIFICATO ELEMENTI COSTRUTTIVI E METODOLOGIE CHE RAPPRESENTANO UNA SOSTANZIALE DIFFERENZIAZIONE DEI PROPRI PRODOTTI DA QUELLI DEI COMPETITOR.UNA VOLTA OTTENUTO IL BREVETTO, L?AZIENDA</t>
  </si>
  <si>
    <t>www.opencoesione.gov.it/progetti/13to1142927102016098000897_1891</t>
  </si>
  <si>
    <t>13TO11429.27102016.098000899_1929</t>
  </si>
  <si>
    <t>13TO11429.27102016.098000900_1930</t>
  </si>
  <si>
    <t>13TO11429.27102016.098000902_1932</t>
  </si>
  <si>
    <t>D11B17003810009</t>
  </si>
  <si>
    <t>(11429.27102016.098000902) IMPLEMENTAZIONE INFRASTRUTTURA INTEGRATA E-COMM/ SOFTWARE CRM E AZIONI WEB MARKETING A SOSTEGNO</t>
  </si>
  <si>
    <t>ATTUALMENTE CERRETELLI POSSIEDE UN SITO INTERNET E UN E-COMMERCE POCO STRUTTURATI E NON SI ? MAI AVVALSA DI STRATEGIE DI WEB MARKETING PER PROMUOVERSI. QUESTO NUOVO APPROCCIO ALLA PROMOZIONE E ALLA VENDITA DEI PROPRI PRODOTTI ONLINE RAPPRESENTA UNA SOSTANZIALE NOVIT? PER L?AZIENDA. CERRETELLI SRL DESIDERA DIFFERENZIARSI DALLA CONCORRENZA OFFLINE, RAPPRESENTATA DA QUELLE AZIENDE ARTIGIANE E MANIFATTURIERE CHE SI LIMITANO ALLA LAVORAZIONE CONTO-TERZI E VUOLE PORTARE IL PROPRIO KNOW-HOW ONLINE, COS? DA POTER OFFRIRE IL PROPRIO PRODOTTO ARTIGIANALE AD UN VASTO PUBBLICO DI INTERESSATI. DA QUI LA SCELTA DELL?AZIENDA DI VEICOLARE LA PROPRIA OFFERTA E QUINDI IL PROPRIO BUSINESS ANCHE ATTRAVERSO IL MERCATO DELLE VENDITE ON-LINE ATTRAVERSO CANALI DIGITALI, EVOLUTI STRUMENTI DI COMMERCIO ELETTRONICO, AVANZATE METODOLOGIE DI DIGITAL E WEB MARKETING. CERRETELLI SRL INDENTE ATTUARE QUESTO PROGETTO CHE PER UN?IMPRESA PICCOLA E POCO STRUTTURATA ? UNA GRANDE SFIDA: RISULTA ESSERE UNA ASSOLUTA NOVIT? NE</t>
  </si>
  <si>
    <t>www.opencoesione.gov.it/progetti/13to1142927102016098000902_1932</t>
  </si>
  <si>
    <t>13TO11429.27102016.098000903_1933</t>
  </si>
  <si>
    <t>D31B17003140009</t>
  </si>
  <si>
    <t>(11429.27102016.098000903) E.SERVICE 2.0</t>
  </si>
  <si>
    <t>IL PROGETTO PREVEDE LA COMBINAZIONE DI PI? ATTIVIT? DIRETTE A SUPPORTARE L?IMPRESA NELL?ADOZIONE DI NUOVE PROCEDURE GESTIONALI E NEL CAMBIAMENTO DEI PROPRI PROCESSI, CON PARTICOLARE ATTENZIONE ALLA COOPERAZIONE PRODUTTIVA E COMMERCIALE.IL PROGETTO E.SERVICE 2.0 PERTANTO PREVEDE:A.	L?ACQUISTO DI SERVIZI CONSULENZIALI ALTAMENTE QUALIFICATI PER LO SVILUPPO DI SUPPORTI (TOOLS) PER L?ANALISI DEI DATI AZIENDALI, CONTABILI E NON, FINALIZZATI AL SUPPORTO ALLE DECISIONI STRATEGICHE ED OPERATIVE;B.	L?ESTENSIONE DELL?INFORMATIZZAZIONE ALLA GESTIONE DEI MAGAZZINI, FISICI E MOBILI, REALIZZANDO COS? LA COMPLETA DIGITALIZZAZIONE DI TUTTI I PROCESSI STRATEGICI INTERNI, AL FINE DI DIMINUIRE DRASTICAMENTE ERRORI ED DISECONOMIE NELLA GESTIONE ED INCREMENTARE L?EFFICIENZA DELLE RISORSE UMANE E QUELLA DEI CAPITALI INVESTITI.C.	LO SVILUPPO DI UNA PIATTAFORMA WEB DEDICATA ALLA CLIENTELA PER LA GESTIONE DELLA MANUTENZIONE DEI PROPRI IMPIANTI.TUTTI I SERVIZI RICOMPRESI NEL PROGETTO SARANNO CARATTERIZZATI DA UN</t>
  </si>
  <si>
    <t>www.opencoesione.gov.it/progetti/13to1142927102016098000903_1933</t>
  </si>
  <si>
    <t>13TO11429.27102016.098000905_1935</t>
  </si>
  <si>
    <t>13TO11429.27102016.098000906_1936</t>
  </si>
  <si>
    <t>13TO11429.27102016.098000907_1937</t>
  </si>
  <si>
    <t>D11B17003830009</t>
  </si>
  <si>
    <t>(11429.27102016.098000907) SOLUZIONE DIGITALE 4.0 PER LA COMPLIANCE AZIENDALE</t>
  </si>
  <si>
    <t>IL PROGETTO ? VOLTO ALLO SVILUPPO DI UN PIANO MARKETING E COMMERCIALE PER PROMUOVERE LA PIATTAFORMA SOFTWARE BEELEAN E SVILUPPARE UNA RETE DISTRIBUTIVA SPECIALIZZATA PER FACILITARE L?ADOZIONE DEGLI STRUMENTI PROPOSTI DA PARTE DI NUOVI CLIENTI. IL PROGETTO COMPRENDE L?ELABORAZIONE DELLE STRATEGIE DI ACCESSO AL MERCATO ITALIANO B2B INDIVIDUANDO IL MODELLO DI PRICING PI? PROMETTENTE (SAAS, LICENSING, ETC.) FINO AL SUPPORTO NELLA RICERCA PARTNER E INVESTITORI E CONSEGUENTE ADOZIONE DI UN NUOVO MODELLO DI BUSINESS. ATTUALMENTE INFATTI BEENOMIO HA REALIZZATO I PROPRI OBIETTIVI DI INVESTIMENTO, CRESCITA E RAGGIUNGIMENTO DEL PUNTO DI PAREGGIO ESCLUSIVAMENTE CON MEZZI PROPRI ED IN ASSENZA DI UN VERO E PROPRIO PIANO MARKETING E COMMERCIALE, SVILUPPANDO NUOVI CLIENTI E NUOVE VENDITE SUI CLIENTI ACQUISITI (SI TRATTA DI PROGETTI DI IMPLEMENTAZIONE DI SISTEMI SOFTWARE DI PRESIDIO DEI PROCESSI AZIENDALI EXTRA-GESTIONALI) ESCLUSIVAMENTE ATTRAVERSO IL PASSAPAROLA TRA IMPRENDITORI. CI? COSTITUISCE CONTE</t>
  </si>
  <si>
    <t>www.opencoesione.gov.it/progetti/13to1142927102016098000907_1937</t>
  </si>
  <si>
    <t>13TO11429.27102016.098000908_1938</t>
  </si>
  <si>
    <t>13TO11429.27102016.098000910_1940</t>
  </si>
  <si>
    <t>D53D17000610009</t>
  </si>
  <si>
    <t>(11429.27102016.098000910) INNOVAFASHION</t>
  </si>
  <si>
    <t>LA ERREPIDISTRIBUZIONE SRL FORNIR? ALLA FASHION PACKING SUPPORTO NELLA INTRODUZIONE DI INNOVAZIONE NELLA GESTIONE DELLA RELAZIONE CON I CLIENTI MEDIANTE SERVIZI DI ACCOMPAGNAMENTO E IMPLEMENTAZIONE DI UN MODELLO DI CRM PER LE AREE FUNZIONALI E I PROCESSI DI SEGUITO DESCRITTI: AREA SALES (GESTIONE DELLE OPPORTUNIT?, BUDGETING, CREAZIONE DEI PREVENTIVI RELATIVI ALLE PREVISIONI, GESTIONE DEI TEMPLATE DI PREVENTIVAZIONE E DELLE CONFERME D?ORDINE; REPORTISTICA AVANZATA.AREA MARKETING (PROFILAZIONE DEGLI UTENTI,CREAZIONE DI TARGET TRAMITE CRITERI DI CLUSTERING,CAMPAGNE PER TARGET,GESTIONE TRATTATIVE E LORO TRACCIAMENTO,GESTIONE DELLE CAMPAGNE WEB,VISUALIZZAZIONE NOTIFICHE PER CAMBIAMENTI DI STATO E LOG) AREA SERVICES (GESTIONE DEL CUSTOMER CARE,SERVIZI POST VENDITA,RICHIESTE DELLA CLIENTELA,AUTOMAZIONE PROCESSI DI ASSISTENZA AI CLIENTI,CUSTOMER PORTAL,TRACKING DELLE RICHIESTE DI ASSISTENZA,GESTIONE LIVELLI DI SERVIZIO (SLA), CONFIGURAZIONE REPORTISTICA. L?IMPLEMENTAZIONE DELLA SOLUZIONE AVVE</t>
  </si>
  <si>
    <t>www.opencoesione.gov.it/progetti/13to1142927102016098000910_1940</t>
  </si>
  <si>
    <t>13TO11429.27102016.098000912_1942</t>
  </si>
  <si>
    <t>13TO11429.27102016.098000913_1943</t>
  </si>
  <si>
    <t>13TO11429.27102016.098000915_1945</t>
  </si>
  <si>
    <t>13TO11429.27102016.098000916_1946</t>
  </si>
  <si>
    <t>D61B17001720009</t>
  </si>
  <si>
    <t>(11429.27102016.098000916) LINK IN</t>
  </si>
  <si>
    <t>IL CICLO DI INDUSTRIA 4.0 ? L'EVOLUZIONE COMPETITIVA DELLA MANIFATTURA, DOVE AUMENTA IL PESO LEGGERO DELL?INFORMAZIONE E DELLA CONOSCENZA CHE SI FA PESANTE CON LA ROBOTICA E CHE PU? CREARE OTTIME OPPORTUNIT? PER IL NOSTRO SISTEMA IMPRENDITORIALE.LA RIVOLUZIONE DIGITALE PORTA CON S? CAMBIAMENTI FORTI NELLA PRODUZIONE E NELLA COMMERCIALIZZAZIONE DEI PRODOTTI E DEI SERVIZI. PER VENDERE I NOSTRI PRODOTTI CON CANALI DIGITALI OGGI POSSIAMO AFFIDARCI SEMPRE DI PI? AD E-COMMERCE E INTERNET MARKETING, CON CAMPAGNE DI ADVERTISING DIGITALE E CON TUTTE LE ALTRE FORME CHE ESSO PREVEDE (PENSIAMO AD ESEMPIO ALL'EMAIL MARKETING, AL SEARCH MARKETING, AL SOCIAL MEDIA MARKETING, DISPLAY ADVERTISING E MOBILE ADVERTISING).CI? NONOSTANTE PER RAGGIUNGERE MOLTE FASCE DI MERCATO ABBIAMO BISOGNO DI UNA VERA E PROPRIA RETE DI AGENTI, CHE INTEGRATA CON UNA BUONA STRATEGIA DI INTERNET MARKETING PU? RISULTARE DAVVERO VINCENTE.SPESSO PER? LE MICRO E PICCOLE AZIENDE DA UN LATO NON POSSONO SAPERE QUAL ? LA SOLUZIONE M</t>
  </si>
  <si>
    <t>www.opencoesione.gov.it/progetti/13to1142927102016098000916_1946</t>
  </si>
  <si>
    <t>13TO11429.27102016.098000917_1947</t>
  </si>
  <si>
    <t>D53D17000640009</t>
  </si>
  <si>
    <t>(11429.27102016.098000917) PERCORSO DI ALLINEAMENTO ORGANIZZATIVO</t>
  </si>
  <si>
    <t>L?IMPRESA HA APPENA CONCLUSO UN AMBIZIOSO PROGRAMMA DI INVESTIMENTO, IL VERSILIA SUPPLY SERVICE PROCESS, (CODICE CUP ST 11429.27102016.098000086) CON IL QUALE SI ? DOTATA DI UN STRUMENTO DIGITALE GESTIONALE INNOVATIVO.IL PROGETTO APPENA CONCLUSO HA EVIDENZIATO LA NECESSIT? DI COSTRUIRE UN PERCORSO DI ?ALLINEAMENTO ORGANIZZATIVO AZIENDALE? AL FINE DI RAGGIUNGERE LA PIENA EFFICACIA E PER SVILUPPARE AL MEGLIO TUTTE LE POTENZIALIT? DELLE NOVIT? INTRODOTTE E DELLA VERSILIA SUPPLY SERVICE.IL PROGRAMMA, IN OGGETTO,  SI PREFIGGE IL PIENO CONSEGUIMENTO DEL MISSION AZIENDALE, OVVERO FAR DIVENTARE VERSILIA SUPPLY SERVICE UN OPERATORE DI RIFERIMENTO NEL SISTEMA DELLE IMPRESE DI SUPPORTO AGLI YACHT.TALE OBIETTIVO SAR? RESO RAGGIUNGIBILE OLTRE CHE DAL PIENO SFRUTTAMENTO DEGLI STRUMENTI DIGITALI INTRODOTTI DA UN IMPORTANTE INVESTIMENTO SUL CAPITALE UMANO AZIENDALE IN MODO TALE CHE:-	EVOLVA IL SISTEMA DI VENDITA PER INCREMENTARE IL NUMERO DI CLIENTI;-	MIGLIORI LA PERCEZIONE DEL SERVIZIO DA PARTE DEL C</t>
  </si>
  <si>
    <t>www.opencoesione.gov.it/progetti/13to1142927102016098000917_1947</t>
  </si>
  <si>
    <t>13TO11429.27102016.098000919_1949</t>
  </si>
  <si>
    <t>D53D17000650009</t>
  </si>
  <si>
    <t>(11429.27102016.098000919) SMART ENVIRONMENTAL PROTECTION</t>
  </si>
  <si>
    <t>ADEGUAMENTO DELLE PERFORMANCES AMBIENTALI, ATRAVERSO LA RICERCA E L'INNOVAZIONE, MISURATE IN TERMINI DI IMPATTO EFFETTIVO E POTENZIALE, AL DI SOTTO DEI LIMITI IMPOSTI DALLE NORMATIVE VIGENTI E NEL RISPETTO DEI CAPITOLATI CHIMICI DEL SETTORE MODA.</t>
  </si>
  <si>
    <t>www.opencoesione.gov.it/progetti/13to1142927102016098000919_1949</t>
  </si>
  <si>
    <t>13TO11429.27102016.098000920_1951</t>
  </si>
  <si>
    <t>13TO11429.27102016.098000922_1952</t>
  </si>
  <si>
    <t>D53D17000660009</t>
  </si>
  <si>
    <t>(11429.27102016.098000922) HOT.SMART</t>
  </si>
  <si>
    <t>LA FM CAPITAL GESTISCE CON SUCCESSO IL RESIDENCE COLOMBO, CHE SI TROVA A VIAREGGIO, IN VIA CRISTOFORO COLOMBO, 37. IL RESIDENCE, SITUATO NEL CUORE DI VIAREGGIO, DISPONE DI 14 APPARTAMENTI RECENTEMENTE RISTRUTTURATI E CURATI NEI MINIMI DETTAGLI. L?AZIENDA ? CERTIFICATA ISO 9001:2008, ? SANA DA UN PUNTO DI VISTA ECONOMICO, PATRIMONIALE E FINANZIARIO ED INTENDE MIGLIORARE E DARE MAGGIOR RIGORE SCIENTIFICO ALLA PROPRIA GESTIONE. IN PARTICOLARE DA UN PUNTO DI VISTA GESTIONALE INTENDE:- ADEGUARE LA PROPRIA ORGANIZZAZIONE ALLA NUOVA NORMA ISO 9001:2015;- INTRODURRE UN APPROCCIO SCIENTIFICO NELLA DETERMINAZIONE DELLE VARIABILI PREZZI DEGLI APPARTAMENTI E LORO PERCENTUALE DI OCCUPAZIONE, UTILIZZANDO I PRINCIPI DEL YIELDING &amp;AMP;AMP; REVENUE MANAGEMENT.- ATTUARE UNA STRATEGIA DI MARKETING ED IN PARTICOLARE DI WEB MARKETING CHE OTTIMIZZI I FLUSSI DI INCOMING TRA OTA (AGENZIA ON LINEA) ED ACQUISIZIONE DIRETTA MIGLIORANDO LA PREVISIONE DELLA DOMANDA IN PARTICOLARE WEB (IN TERMINI DI OPPORTUNIT?, PR</t>
  </si>
  <si>
    <t>www.opencoesione.gov.it/progetti/13to1142927102016098000922_1952</t>
  </si>
  <si>
    <t>13TO11429.27102016.098000924_1954</t>
  </si>
  <si>
    <t>13TO11429.27102016.098000926_1956</t>
  </si>
  <si>
    <t>13TO11429.27102016.098000931_1962</t>
  </si>
  <si>
    <t>D11B17003840009</t>
  </si>
  <si>
    <t>(11429.27102016.098000931) FISIOKINETIC: ?BREATHE? FISIOTERAPIA E INNOVAZIONE. INTRODUZIONE E SPECIFICO ADATTAMENTO ALLA SPECIFICA REALT? AZIENDALE DEL SISTEMA BREVETTATO PAPERINO" (NO CARTA); ADOZIONE, ATTRAVERSO OPPORTUNE AZIONI DI BEN</t>
  </si>
  <si>
    <t>TEMPORARY MANAGERFISIOKINETIC ? UN CENTRO DI FISIOTERAPIA E DI RIABILITAZIONE ORTOPEDICA, RIABILITAZIONE NEUROLOGICA A PISA.IL TEAM DI MEDICI E FISIOTERAPISTI, SI OCCUPA DI SEGUIRE I PAZIENTI FINO AL RAGGIUNGIMENTO DEL COMPLETO BENESSERE SECONDO LE LORO MIGLIORI POSSIBILIT?.IL PERSONALE SEGUE OGNI PAZIENTE SECONDO UN METODO IN USO SIN DALLA FASE DI COSTITUZIONE DELL?AZIENDA: IL C.D. ?METODO FISIOKINETIC? CHE NE HA FATTO UN LEADER NELLA DIAGNOSI FUNZIONALE E DEL PROGRAMMA DEL TRATTAMENTO FISIOTERAPICO INDIVIDUALIZZATO.DAL 2014, CON LA NUOVA SEDE PRESSO LA CASA DI CURA SAN ROSSORE IL CENTRO PU? DEDICARE TUTTO LO SPAZIO NECESSARIO A QUEI PAZIENTI CHE TRARREBBERO UN MAGGIOR VANTAGGIO DA UN RICOVERO RIABILITATIVO COMPLETO. IL RUOLO DEL TM CHE ? UN PROFESSIONISTA NEL SETTORE DELLA PIANIFICAZIONE DI ATTIVIT? FISIOTERAPICHE E MEDICHE, CON IMPORTANTI TRASCORSI SCIENTIFICI ED ESPERIENZE INTERNAZIONALI, SAR? QUELLO DI DEFINIRE ED ACCOMPAGNARE  L?AZIENDA IN UN RIASSETTO CHE TENGA CONTO DELLE RINNO</t>
  </si>
  <si>
    <t>www.opencoesione.gov.it/progetti/13to1142927102016098000931_1962</t>
  </si>
  <si>
    <t>13TO11429.27102016.098000938_1969</t>
  </si>
  <si>
    <t>D53D17000680009</t>
  </si>
  <si>
    <t>(11429.27102016.098000938) OCSDE - OPEN CATALOG FOR SLEEP DETECTION</t>
  </si>
  <si>
    <t>SLEEPACTA, START-UP INNOVATIVA NEL CAMPO DELLA DIAGNOSTICA DEL SONNO, INTENDE MIGLIORARE IL PROPRIO POSIZIONAMENTO COMPETITIVO E RAGGIUNGERE UNA QUOTA MAGGIORE DEL PROPRIO MERCATO DI RIFERIMENTO DOTANDOSI DI UNA NUOVA PIATTAFORMA SOFTWARE IN GRADO DI RENDERE DEVICE-INDEPENDENT L?OFFERTA DEI SERVIZI DI RACCOLTA ED ELABORAZIONE DATI SUL SONNO E DI SUPPORTO ALLA REFERTAZIONE PER SPECIALISTI, CON PARTICOLARE RIFERIMENTO A DEVICE AD OGGI NON COPERTI MA DIFFUSI QUALI AD ESEMPIO JAWBONE UP, XIAOMI BAND, APPLE WATCH. ALLO SCOPO, INDIVIDUA UN TEMPORARY MANAGER DI ESPERIENZA NEL SETTORE DELLO SVILUPPO DI APPLICAZIONI E SISTEMI COMPLESSI CON API WEB BASED AFFIDANDO INCARICO E DELEGHE DI CTO / PRODUCT MANAGER DELLA NUOVA PIATTAFORMA E UNA PROFESSIONISTA SPECIALIZZATA NELLO SVILUPPO DI AZIONI COMMERCIALI E MARKETING AVANZATO, IN GRADO DI ACCELERARE LA COMMERCIALIZZAZIONE DEI SERVIZI CHE SARANNO RESI DISPONIBILI CON LA NUOVA PIATTAFORMA, ACCOMPAGNANDO L?AZIENDA AD UN MODELLO DI OFFERTA IN GRADO DI O</t>
  </si>
  <si>
    <t>www.opencoesione.gov.it/progetti/13to1142927102016098000938_1969</t>
  </si>
  <si>
    <t>13TO11429.27102016.098000939_1970</t>
  </si>
  <si>
    <t>13TO11429.27102016.098000942_1973</t>
  </si>
  <si>
    <t>13TO11429.27102016.098000943_1974</t>
  </si>
  <si>
    <t>13TO11429.27102016.098000945_1976</t>
  </si>
  <si>
    <t>13TO11429.27102016.098000946_1977</t>
  </si>
  <si>
    <t>13TO11429.27102016.098000947_1978</t>
  </si>
  <si>
    <t>D51B17002570009</t>
  </si>
  <si>
    <t>(11429.27102016.098000947) CONSULENZE WEB MKTG SINERGEST</t>
  </si>
  <si>
    <t>IL PROGETTO RIENTRA NELLA CATEGORIA B.3 - SERVIZI QUALIFICATI DI SUPPORTO ALL'INNOVAZIONE COMMERCIALE PER IL PRESIDIO STRATEGICO DEI MERCATI MA NELLO SPECIFICO NEL PUNTO B.3.1 - SUPPORTO ALLA INTRODUZIONE DI INNOVAZIONI NELLA GESTIONE DELLE RELAZIONI CON I CLIENTI. INFATTI, ATTRAVERSO LE CONSULENZE DI NETIG SRL E ZAKI SRL, LA SINEGEST S.R.L. INTENDE AUMENTARE LA CONSAPEVOLEZZA DI MARCHIO E LA CONVERSIONE DI LEAD IN CLIENTI GRAZIE AL TARGETING E AL POSIZIONAMENTO E MIGLIORARE IL POSIZIONAMENTO E RAFFORZAMENTO DELLA PERCEZIONE DEL MARCHIO ISTITUZIONALE.IL CONSULENTE NETIG SRL PROVVEDER? AL RESTYLING DEL SITO CORPORATE E AD APPORTARE ALCUNE VARIAZIONI AL SITO DI PRODOTTO SUITE, MENTRE ZAKI SRL REALIZZER? LANDING PAGE E ASSISTENZA ALLE CAMPAGNE ADWORDS. L'INCARICO DEL PRIMO FORNITORE ? RELATIVO AL BRANDING, COMUNICAZIONE DEL MARCHIO AZIENDALE, ALLINEAMENTO SITO CORPORATE E DI PRODOTTO A QUELLE CHE SONO LE NUOVE LINEE DI COMUNICAZIONE DEL NOSTRO MARCHIO AZIENDALE.IL SECONDO INVECE ? RELATIV</t>
  </si>
  <si>
    <t>www.opencoesione.gov.it/progetti/13to1142927102016098000947_1978</t>
  </si>
  <si>
    <t>13TO11429.27102016.098000948_1979</t>
  </si>
  <si>
    <t>13TO11429.27102016.098000949_1980</t>
  </si>
  <si>
    <t>D53D17000710009</t>
  </si>
  <si>
    <t>(11429.27102016.098000949) DELICIOUS TUSCANY ? TOSCANA DELIZIOSA</t>
  </si>
  <si>
    <t>IL PROGETTO NON PREVEDE LA SEMPLICE FORNITURA DI UN SERVIZIO STANDARDIZZATO, MA SAR? CARATTERIZZATO DALLA REALIZZAZIONE ED EROGAZIONE DI SERVIZI  ADV IDEATI E REALIZZATI PER RAGGIUNGERE GLI OBIETTIVI ATTESI ATTRAVERSO LA CONSULENZA DI ADV KOMUNIKANDO COME ANALISI DEL MERCATO DI RIFERIMENTO E DELLE ATTIVIT? CONCORRENZIALI DEL SETTORE TRAMITE WEB (MARKET RESEARCH); DEFINIZIONE DELLE ATTIVIT? DI WEB MARKETING FINALIZZATE A PROMUOVERE PRODOTTI, POSIZIONARE E DIFFERENZIARE L?AZIENDA SUL MERCATO DI RIFERIMENTO E AUMENTARE DI CONSEGUENZA LE VENDITE; SVILUPPO E IMPLEMENTAZIONE  DEI CANALI DI BRANDING DIGITALE, A INTEGRAZIONE DEI CANALI DI COMUNICAZIONE TRADIZIONALI; AZIONI DI MARKETING DIGITALE CHE SARANNO ATTIVATE PER LA PROMOZIONE DEI PRODOTTI SUL WEB. IL PROGETTO HA COME ?MISSION? PRINCIPALE LA COMMERCIALIZZAZIONE E DISTRIBUZIONE DI PRODOTTI TOSCANI DI ALTA QUALIT?, CREANDO UN PROPRIO MARCHIO E STRUTTURANDO UNA RETE DISTRIBUTIVA ANCHE A LIVELLO INTERNAZIONALE CHE OFFRA AL CONTEMPO UNA POSSI</t>
  </si>
  <si>
    <t>www.opencoesione.gov.it/progetti/13to1142927102016098000949_1980</t>
  </si>
  <si>
    <t>13TO11429.27102016.098000950_1981</t>
  </si>
  <si>
    <t>13TO11429.27102016.098000951_1982</t>
  </si>
  <si>
    <t>13TO11429.27102016.098000953_1984</t>
  </si>
  <si>
    <t>13TO11429.27102016.098000955_1986</t>
  </si>
  <si>
    <t>D91B17001760009</t>
  </si>
  <si>
    <t>(11429.27102016.098000955) DIGITAL MKTG E CRM PER NUOVI SERVIZI E PRODOTTI</t>
  </si>
  <si>
    <t>LA SOCIET? OPERA NEL SETTORE DELLE COSTRUZIONI, IN PARTICOLARE, NELLA REALIZZAZIONE DI IMPIANTI DI ENERGIA DA FONTE RINNOVABILE, EFFICIENZA ENERGETICA E MIGLIORAMENTO DELLA QUALIT? DELL?ARIA NEGLI AMBIENTI CONFINATI.IL PROGETTO PREVEDE UN INVESTIMENTO DI ? 60.000 PER L?IMPLEMENTAZIONE DI DUE SERVIZI STRETTAMENTE CORRELATI E COMPLEMENTARE: B.3.1 SUPPORTO ALLA INTRODUZIONE DI INNOVAZIONI NELLA GESTIONE DELLE RELAZIONI CON I CLIENTI E B.3.2 SUPPORTO ALLO SVILUPPO DI RETI DISTRIBUTIVE SPECIALIZZATE ED ALLA PROMOZIONE DI PRODOTTI.IL SERVIZIO B.3.1  HA LO SCOPO DI IMPLEMENTARE UN SOFTWARE DI CRM (CUSTOMER RELATIONSHIP MANAGEMENT), CUSTOMER EXPERIENCE MANAGEMENT (CEM), CON SUPPORTO ALLA MULTICANALIT? E DI COMPORTAMENTO ORGANIZZATIVO ORIENTATE AL PROCESSO DI VENDITA.IL SERVIZIO B.3.2 HA LO SCOPO DI SVILUPPARE UNA PIATTAFORMA DIGITALE PER IL COMMERCIO ELETTRONICO (E-COMMERCE/CRM/AFFILIATION) FINALIZZATA ALLO SVILUPPO DI RETI DISTRIBUTIVE SPECIALIZZATE PER LA PROMOZIONE E LA VENDITA DI SISTEMI D</t>
  </si>
  <si>
    <t>www.opencoesione.gov.it/progetti/13to1142927102016098000955_1986</t>
  </si>
  <si>
    <t>13TO11429.27102016.098000957_1989</t>
  </si>
  <si>
    <t>13TO11429.27102016.098000958_1990</t>
  </si>
  <si>
    <t>13TO11429.27102016.098000962_1994</t>
  </si>
  <si>
    <t>13TO11429.27102016.098000964_1996</t>
  </si>
  <si>
    <t>D31B17003040009</t>
  </si>
  <si>
    <t>(11429.27102016.098000964) OLTRARNO 4.0</t>
  </si>
  <si>
    <t>IL PROGETTO OLTRARNO 4.0 CONSISTE NELL?OTTENIMENTO DI CONSULENZE AVANZATE PER SUPPORTARE LO SVILUPPO DI RETI DISTRIBUTIVE SPECIALIZZATE E LA PROMOZIONE DEI PRODOTTI. GLI OBIETTIVI DEL PROGRAMMA SARANNO I SEGUENTI:1)	CREAZIONE DI UN TEMPLATE IN WORDPRESS AGGIORNABILE ED IMPLEMENTABILE, CREAZIONE DI UN FLOWCHART DI NAVIGAZIONE, INSERIMENTO SPAZIO BANNER E LOGICHE DI UI.2)	CREAZIONE DI PAGINE E CONTENUTI INDICIZZABILI CREATI SECONDO I PRINCIPI DI BASE SEO.3)	CREAZIONE DI UNA PIATTAFORMA TECNOLOGICA COOPERATIVA PER LA GESTIONE A LIVELLO GLOBALE DI TRANSAZIONI ED ORDINI DOTATA DI SOFTWARE PER IL LANCIO AUTOMATICO E TEMPORIZZATO DI PRODOTTI SECONDO UN?ARCHITETTURA COMMERCIALE PRESTABILITA SISTEMI DI PAGAMENTO ONLINE AD ALTO LIVELLO DI SICUREZZA ADATTI AD UN MERCATO MONDIALE.L?OBIETTIVO DEL PROGETTO CONSISTE NELL?UTILIZZO DELL?ECONOMIA, DELLE AZIENDE E DELLA LOGISTICA LOCALE PER COSTRUIRE UN BRAND DA POSIZIONARE CON SUCCESSO NEL MONDO DIGITALE ATTRAVERSO L?IMPLEMENTAZIONE DI SUPPORTI PER AZIO</t>
  </si>
  <si>
    <t>www.opencoesione.gov.it/progetti/13to1142927102016098000964_1996</t>
  </si>
  <si>
    <t>13TO11429.27102016.098000966_1998</t>
  </si>
  <si>
    <t>13TO11429.27102016.098000967_1999</t>
  </si>
  <si>
    <t>D53D17000750009</t>
  </si>
  <si>
    <t>(11429.27102016.098000967) E-PERUZZI 4.0</t>
  </si>
  <si>
    <t>SCOPO DEL PROGETTO ? COMPIERE UN PASSO EVOLUTIVO NELLA STORIA DELL?AZIENDA, CHE COINCIDE CON IL RECENTE RICAMBIO GENERAZIONALE, RAFFORZANDO LA PROPRIA POSIZIONE NEL MONDO ON-LINE DI CAPI DI ABBIGLIAMENTO. L?AZIENDA SI STA GI? DOTANDO DI MACCHINARI ALL?AVANGUARDIA NEL SEGNO DI UN TOTALE RINNOVAMENTO DEI PROCESSI AZIENDALI IN CHIAVE DI INNOVAZIONE.SCOPO DEL PROGETTO ? RIORGANIZZARE IL WORKFLOW INTERNO PER PREPARARE L?AZIENDA AD ESSERE ATTIVA NELLA DISTRIBUZIONE DI MARCHI DI ABBIGLIASMENTO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AD IMPLEMENTARE UN SISTEMA DI ECOMMERCE E, CONTEMPORANEAMENTE A QUESTO, VERR? CREATO L?INTERO SISTEMA MIDDLEWARE: E</t>
  </si>
  <si>
    <t>www.opencoesione.gov.it/progetti/13to1142927102016098000967_1999</t>
  </si>
  <si>
    <t>13TO11429.27102016.098000968_2000</t>
  </si>
  <si>
    <t>13TO11429.27102016.098000970_2002</t>
  </si>
  <si>
    <t>13TO11429.27102016.098000973_2005</t>
  </si>
  <si>
    <t>13TO11429.27102016.098000974_2006</t>
  </si>
  <si>
    <t>13TO11430.27102016.099000029_1042</t>
  </si>
  <si>
    <t>D58I17003890009</t>
  </si>
  <si>
    <t>(11430.27102016.099000029) MRPEC</t>
  </si>
  <si>
    <t>MRPEC ? UNA PIATTAFORMA CHE VIENE IN AIUTO ALLE ESIGENZE DELLE REALT? PROFESSIONALI MODERNE, CHE CONSENTE DI DIGITALIZZARE I PROCESSI PRODUTTIVI E CHE PERMETTE DI CREARE UNO SPAZIO DI ARCHIVIAZIONE SICURO E SEMPRE DISPONIBILE, ANCHE IN MOBILIT?.MRPEC ? UNA MOBILE APP PER I SISTEMI OPERATIVI ANDROID/IOS E UN?APPLICAZIONE SOFTWARE IN MODALIT? CLOUD COMPUTING PER PERSONAL COMPUTER, SVILUPPATA CON TECNICHE DI RESPONSIVE DESIGN, CHE CONSENTE LA GESTIONE DI MOLTEPLICI ACCOUNT PEC DI DIVERSI PROVIDER, LA GESTIONE DOCUMENTALE, L?ARCHIVIAZIONE DELLA POSTA CERTIFICATA ELETTRONICA E DOCUMENTALE, LA CONSERVAZIONE SOSTITUTIVA. E? UNO STRUMENTO CHE VIENE IN AIUTO ALLE ESIGENZE DEI PROFESSIONISTI DI OGGI, UTENTI SEMPRE IN MOVIMENTO CHE HANNO LA NECESSIT? DI AVERE L?UFFICIO IN PIENA MOBILIT?; LO SMARTPHONE ? IL DISPOSITIVO CHE MAGGIORMENTE RIESCE A SODDISFARE QUESTO BISOGNO, E LE APPLICAZIONI REALIZZATE PER ESSO, SONO STUDIATE APPOSITAMENTE PER FACILITARE TUTTE LE MANSIONI, ATTRAVERSO UNA USER EXPERIE</t>
  </si>
  <si>
    <t>www.opencoesione.gov.it/progetti/13to1143027102016099000029_1042</t>
  </si>
  <si>
    <t>13TO11430.27102016.099000029_1091</t>
  </si>
  <si>
    <t>www.opencoesione.gov.it/progetti/13to1143027102016099000029_1091</t>
  </si>
  <si>
    <t>13TO11430.27102016.099000029_1097</t>
  </si>
  <si>
    <t>www.opencoesione.gov.it/progetti/13to1143027102016099000029_1097</t>
  </si>
  <si>
    <t>13TO11430.27102016.099000038_1062</t>
  </si>
  <si>
    <t>13TO11430.27102016.099000038_1063</t>
  </si>
  <si>
    <t>13TO11430.27102016.099000038_1067</t>
  </si>
  <si>
    <t>13TO11430.27102016.099000042_1070</t>
  </si>
  <si>
    <t>D58I17002670009</t>
  </si>
  <si>
    <t>(11430.27102016.099000042) DIGINETWORK: VETRINA TOSCANA IN DIGITALE</t>
  </si>
  <si>
    <t>IL PROGETTO DIGINETWORK PREVEDE UN PARTENARIATO DI 10 OPERATORI DEL MONDO DELLA RISTORAZIONE, PRODUZIONE E AGENZIE DI VIAGGIO TOSCANE. SI TRATTA DI MICRO O PICCOLE IMPRESE APPARTENENTI AD UNA RETE A MARCHIO DELLA REGIONE TOSCANA DENOMINATA VETRINA TOSCANA. PER ALMENO 15 ANNI, QUESTA RETE, HA RAPPRESENTATO UNO STRUMENTO DI VALORIZZAZIONE DEL TERRIROIO, DELLE SUE PICCOLE PRODUZIONI ARTIGIANALI, DELLA OFFERTA RISTORATIVA E RICETTIVA.L'IDEA DELLE 10 IMPRESE DI DIGINETWORK CHE SI COSTITUIRANNO IN RTI, ?, QUINDI, DI DOTARSI DI STRUMENTI, TECNOLOGIE, CONSULENZE ATTRAVERSO LE QUALI MASSIMIZZARE LA PROPRIA ATTIVIT? SUL MERCATO SIA COME SINGOLE CHE COME RETE D'ECCELLENZA DELLA FILIERA AGROALIMENTARE (VETRINA TOSCANA). A TALE FINE, PIANIFICANO, ANZITUTTO, CHECK UP AZIENDALI (PER OGNI SINGOLA AZIENDA DELLA PARTNERSHIP), SIA IN TERMINI ECONOMICI CHE IN TERMINI DIGITALI (PER CAPIRE ANCHE LO STATO DELL'ARTE DELLE AZIENDE DELLA RTI CON RIFERIMENTO ALLA LORO: REPUTATION ONLI, ALL'UTILIZZO DEI LORO SOCI</t>
  </si>
  <si>
    <t>www.opencoesione.gov.it/progetti/13to1143027102016099000042_1070</t>
  </si>
  <si>
    <t>13TO11430.27102016.099000042_1075</t>
  </si>
  <si>
    <t>www.opencoesione.gov.it/progetti/13to1143027102016099000042_1075</t>
  </si>
  <si>
    <t>13TO11430.27102016.099000042_1079</t>
  </si>
  <si>
    <t>www.opencoesione.gov.it/progetti/13to1143027102016099000042_1079</t>
  </si>
  <si>
    <t>13TO11430.27102016.099000042_1080</t>
  </si>
  <si>
    <t>www.opencoesione.gov.it/progetti/13to1143027102016099000042_1080</t>
  </si>
  <si>
    <t>13TO11430.27102016.099000042_1081</t>
  </si>
  <si>
    <t>www.opencoesione.gov.it/progetti/13to1143027102016099000042_1081</t>
  </si>
  <si>
    <t>13TO11430.27102016.099000042_1083</t>
  </si>
  <si>
    <t>www.opencoesione.gov.it/progetti/13to1143027102016099000042_1083</t>
  </si>
  <si>
    <t>13TO11430.27102016.099000042_1084</t>
  </si>
  <si>
    <t>www.opencoesione.gov.it/progetti/13to1143027102016099000042_1084</t>
  </si>
  <si>
    <t>13TO11430.27102016.099000042_1085</t>
  </si>
  <si>
    <t>www.opencoesione.gov.it/progetti/13to1143027102016099000042_1085</t>
  </si>
  <si>
    <t>13TO11430.27102016.099000049_1095</t>
  </si>
  <si>
    <t>13TO11430.27102016.099000057_1108</t>
  </si>
  <si>
    <t>13TO11430.27102016.099000060_1117</t>
  </si>
  <si>
    <t>D58I17002710009</t>
  </si>
  <si>
    <t>(11430.27102016.099000060) CUOIO DI TOSCANA</t>
  </si>
  <si>
    <t>IL PROGRAMMA DI INVESTIMENTO RIGUARDA LA TIPOLOGIA DI INTERVENTO "ATTIVIT? PER L'INNOVAZIONE COMMERCIALE ED IL PRESIDIO STRATEGICO DEI MERCATI NONCH? INNOVAZIONE DEI PROCESSI E DELL'ORGANIZZAZIONE CON SPERIMENTAZIONE DI PRATICHE DI INNOVAZIONE SOCIALE. IN PARTICOLARE IL PROGETTO DI INVESTIMENTO RIGUARDA LA MISURA B3.1 SUPPORTO ALLA INTRODUZIONE DI INNOVAZIONI NELLA GESTIONE DELLE RELAZIONI CON I CLIENTI CON L' IMPLEMENTAZIONE DI UN SISTEMA DI LOYALTY/FIDELIZZAZIONE E DI COMUNICAZIONE E DI BRAND E B3.2 SUPPORTO ALLO SVILUPPO DI RETI DISTRIBUTIVE SPECIALIZZATE ED ALLA PROMOZIONE DI PRODOTTI  CON L' IMPLEMENTAZIONE DEI SUPPORTI PER AZIONI DI BRANDING DIGITALE E MARKETING COOPERATIVO. ENTRAMBI I SERVIZI SARANNO EROGATI DALLA SOCIET? DI CONSULENZA ARIA ADVERTISING. SCOPO DELLA CONSULENZA DI ARIA ADVERTISING SAR? LA VALORIZZAZIONE DEL BRAND DEL CONSORZIO "CUOIO DI TOSCANA" E SUA CONSEGUENTE DIFFUSIONE NON SOLO TRA GLI OPERATORI DEL SETTORE MODA, MA ANCHE AL CONSUMATORE FINALE . AVREMO DUE TA</t>
  </si>
  <si>
    <t>www.opencoesione.gov.it/progetti/13to1143027102016099000060_1117</t>
  </si>
  <si>
    <t>13TO11430.27102016.099000061_1119</t>
  </si>
  <si>
    <t>D58I17002720009</t>
  </si>
  <si>
    <t>(11430.27102016.099000061) NUVATE</t>
  </si>
  <si>
    <t>IL CONSORZIO HA LO SCOPO DI FAVORIRE LO SVILUPPO DEL TURISMO E DEI SERVIZI AD ESSO ASSOCIATI. OBIETTIVO CONSORTILE ? PROMUOVERE IL PATRIMONIO TURISTICO, STORICO, ARTISTICO E NATURALE PRESENTE IN VAL DI CECINA, INSISTENTE SU UNA PLURALIT? DI COMUNI DIVERSI. IL TERRITORIO POSSIEDE ELEMENTI DI SICURO INTERESSE PER IL VISITATORE ITALIANO ED ESTERO, INTERCETTABILE CON MODALIT? DI MARKETING TRADIZIONALE E ATTRAVERSO IL WEB.IL PROGETTO NUVATE ? NUOVO VALORE AL TERRITORIO - HA IL FINE DI AUMENTARE LA CAPACIT? DI PROMOZIONE TURISTICA DELL?AREA MEDIANTE IL WEB.PRIMO OBIETTIVO DEL PROGETTO - E NECESSARIA PREMESSA ALLE SUCCESSIVE AZIONI DI MARKETING - ? IL PROFONDO RESTYLING DEL PORTALE TURISTICO ATTUALE, ARRICCHITO DA AGGIORNATE FUNZIONALIT? TECNOLOGICHE D?INTERAZIONE CON L?UTENZA, OGGI NON PRESENTI. SAR? REALIZZATA UN?AMPIA SEZIONE E-COMMERCE PER VEICOLARE I SERVIZI DEGLI ADERENTI AL CONSORZIO, COS? DA POTER CONSENTIRE L?ACQUISTO DI BENI E SERVIZI TRAMITE IL WEB.  SI PROCEDER? POI ALLA PRODUZION</t>
  </si>
  <si>
    <t>www.opencoesione.gov.it/progetti/13to1143027102016099000061_1119</t>
  </si>
  <si>
    <t>13TO11430.27102016.099000075_1153</t>
  </si>
  <si>
    <t>D54E17004980009</t>
  </si>
  <si>
    <t>(11430.27102016.099000075) GAMBASSI UNIFIED ENTERPRISE SMART TOURISM SYSTEM - GUESTS</t>
  </si>
  <si>
    <t>?GAMBASSI: TERME DELLA VIA FRANCIGENA? ? UNA PICCOLA DESTINAZIONE TURISTICA LUNGO LA VALLE DEL FIUME ELSA, IN UN TERRITORIO NOTO SIN DALL?ANTICHIT? PER LA PRESENZA DI ACQUE TERMALI RIGENERANTI E PER ESSERE STAZIONE DI SOSTA FONDAMENTALE PER VIAGGIATORI E PELLEGRINI CHE PERCORREVANO LA VIA FRANCIGENA. UN GRUPPO DI IMPRESE TURISTICHE E COMMERCIALI CHE OPERANO NELLA DESTINAZIONE VEDE NELLA UNIONE DELLE FORZE E NEL TURISMO ESPERIENZIALE LA MIGLIORE STRATEGIA DI RAFFORZAMENTO DELL?IDENTIT? TERRITORIALE, DI CRESCITA DELL?ECOSISTEMA TURISTICO E DI INNESCO DI UN MECCANISMO VIRTUOSO DI SVILUPPO TERRITORIALE.A PARTIRE DA QUESTA VISIONE IL PROGETTO GUESTS IMPLEMENTA UN SISTEMA TURISTICO SMART, CHE PREVEDE LA COSTRUZIONE DI UNA RETE D?IMPRESA CHE POSSA GESTIRE UNA PIATTAFORMA ORGANIZZATIVA E TECNOLOGICA CHE PORTI IN 18 MESI AL RAFFORZAMENTO DEI RAPPORTI TRA OPERATORI E TURISTI INTERNO ALLA DESTINAZIONE, AL CONSOLIDAMENTO DELLA PRESENZA ONLINE E AL MIGLIORAMENTO DELLA PROMOZIONE DEI PRODOTTI TURIST</t>
  </si>
  <si>
    <t>www.opencoesione.gov.it/progetti/13to1143027102016099000075_1153</t>
  </si>
  <si>
    <t>13TO11430.27102016.099000075_1154</t>
  </si>
  <si>
    <t>www.opencoesione.gov.it/progetti/13to1143027102016099000075_1154</t>
  </si>
  <si>
    <t>13TO11430.27102016.099000075_1155</t>
  </si>
  <si>
    <t>www.opencoesione.gov.it/progetti/13to1143027102016099000075_1155</t>
  </si>
  <si>
    <t>13TO11430.27102016.099000075_1156</t>
  </si>
  <si>
    <t>www.opencoesione.gov.it/progetti/13to1143027102016099000075_1156</t>
  </si>
  <si>
    <t>13TO11430.27102016.099000075_1160</t>
  </si>
  <si>
    <t>www.opencoesione.gov.it/progetti/13to1143027102016099000075_1160</t>
  </si>
  <si>
    <t>13TO11430.27102016.099000075_1161</t>
  </si>
  <si>
    <t>www.opencoesione.gov.it/progetti/13to1143027102016099000075_1161</t>
  </si>
  <si>
    <t>13TO11430.27102016.099000075_1163</t>
  </si>
  <si>
    <t>www.opencoesione.gov.it/progetti/13to1143027102016099000075_1163</t>
  </si>
  <si>
    <t>13TO11430.27102016.099000075_1165</t>
  </si>
  <si>
    <t>www.opencoesione.gov.it/progetti/13to1143027102016099000075_1165</t>
  </si>
  <si>
    <t>13TO11430.27102016.099000075_1331</t>
  </si>
  <si>
    <t>www.opencoesione.gov.it/progetti/13to1143027102016099000075_1331</t>
  </si>
  <si>
    <t>13TO11430.27102016.099000091_1186</t>
  </si>
  <si>
    <t>13TO11430.27102016.099000092_1187</t>
  </si>
  <si>
    <t>13TO11430.27102016.099000092_1238</t>
  </si>
  <si>
    <t>13TO11430.27102016.099000092_1239</t>
  </si>
  <si>
    <t>13TO11430.27102016.099000096_1196</t>
  </si>
  <si>
    <t>13TO11430.27102016.099000096_1199</t>
  </si>
  <si>
    <t>13TO11430.27102016.099000096_1200</t>
  </si>
  <si>
    <t>13TO11430.27102016.099000097_1201</t>
  </si>
  <si>
    <t>13TO11430.27102016.099000097_1221</t>
  </si>
  <si>
    <t>13TO11430.27102016.099000097_1222</t>
  </si>
  <si>
    <t>13TO11430.27102016.099000098_1202</t>
  </si>
  <si>
    <t>13TO11430.27102016.099000098_1203</t>
  </si>
  <si>
    <t>13TO11430.27102016.099000098_1206</t>
  </si>
  <si>
    <t>13TO11430.27102016.099000102_1209</t>
  </si>
  <si>
    <t>D54E17005040009</t>
  </si>
  <si>
    <t>(11430.27102016.099000102) EXVALSE - PROGETTO DI DIGITAL TRASFORMATION DELL? ECOSISTEMA EXVALSE</t>
  </si>
  <si>
    <t>ATTRAVERSO L?ACQUISIZIONE DI SERVIZI QUALIFICATI CUI NON SI ERA MAI FATTO RICORSO LA RETE SOGGETTO EXVALSE INTENDE IMPLEMENTARE UN PROCESSO DI SVILUPPO ORGANIZZATIVO E INNOVAZIONE DIGITALE PER AUMENTARE LA PROPRIA COMPETITIVIT? A VANTAGGIO DEL DISTRETTO TURISTICO DELLA VALDICHIANA SENESE, AL CUI INTERNO OPERA CON FUNZIONI DI DESTINATION MANAGEMENT E MARKETINGIL POTENZIAMENTO DELLE CAPACIT? DI PROMOZIONE DELLA DESTINAZIONE VALDICHIANA SENESE E DEI SUOI ASSET TERRITORIALI AVR? UN FOCUS SPECIFICO SULLE SINERGIE TRA TURISMO E PRODOTTO ENOGASTRONOMICO E SULLA PROMOZIONE DIGITALE DEL TURISMO TERMALE, CON PARTICOLARE ATTENZIONE ALLE CARATTERISTICHE DI ALCUNI MERCATI DI RIFERIMENTO: ITALIA E NORD AMERICA. IL PROGETTO PREVEDE  UNA MACROAZIONE DI CRESCITA ORGANIZZATIVA DELLA RETE SOGGETTO E DI 3 IMPRESE COMPONENTI LA RETE E UNA MACROAZIONE DI SVILUPPO ICT E WEB MARKETING CONNESSA A DUE PORTALI DI DESTINAZIONE:1)	WWW.VALDICHIANALIVING.IT: A) INSERIMENTO SUL PORTALE DI UNA CHATBOT CHE PERMETTER? A</t>
  </si>
  <si>
    <t>www.opencoesione.gov.it/progetti/13to1143027102016099000102_1209</t>
  </si>
  <si>
    <t>13TO11430.27102016.099000114_1243</t>
  </si>
  <si>
    <t>D54E17005050009</t>
  </si>
  <si>
    <t>(11430.27102016.099000114) OB LAB - APUANA CIBERNETICA</t>
  </si>
  <si>
    <t>IL PROGETTO OB LAB - APUANA CIBERNETICA ? SOLO L'ULTIMA DELLE ESPERIENZE PORTATE AVANTI DALLA RETE INFORMALE DI APUANA CORPORATE.A PARTIRE DAL SETTEMBRE 2014 SONO STATE ORGANIZZATE A SCOPO DIVULGATIVO SVARIATE INIZIATIVE AVENTI COME OBIETTIVO L'INTRODUZIONE DEI PRINCIPI DELLA LEAN MANUFACTURING NELLE AZIENDE ARTIGIANE, NELLA CONVINZIONE CHE PER LE PICCOLE IMPRESE SAREBBE INUTILE PARLARE DI INNOVAZIONE TECNOLOGICA, DECONTESTUALIZZATA DA PROCESSI ORGANIZZATIVI AVANZATI, CHE ANZI, NE FACILITANO L'INSERIMENTO NEI CICLI PRODUTTIVI, TRASFORMANDO LA DIGITALIZZAZIONE DA ?OBBLIGO? (PER NON RESTARE INDIETRO) AD ESIGENZA (PER STARE AVANTI).CON QUESTO PROGETTO L'ORGANIZZAZIONE DIVENTA STRUMENTO DI MARKETING PER L'INNOVAZIONE.IN QUESTO CONTESTO IL PROGETTO OB LAB - APUANA CIBERNETICA CERCA DI INTERPRETARE IL NUOVO PARADIGMA DI FABBRICA 4.0 INCROCIANDOLO CON ALCUNI DEGLI STRUMENTI MESSI A PUNTO DA TOYOTA : LA OBEYA ROOM, PER QUELLO CHE RIGUARDA LA FASE PROGETTUALE E IL SISTEMA DEI CARTELLINI KANBAN,</t>
  </si>
  <si>
    <t>www.opencoesione.gov.it/progetti/13to1143027102016099000114_1243</t>
  </si>
  <si>
    <t>13TO11430.27102016.099000114_1252</t>
  </si>
  <si>
    <t>www.opencoesione.gov.it/progetti/13to1143027102016099000114_1252</t>
  </si>
  <si>
    <t>13TO11430.27102016.099000114_1253</t>
  </si>
  <si>
    <t>www.opencoesione.gov.it/progetti/13to1143027102016099000114_1253</t>
  </si>
  <si>
    <t>13TO11430.27102016.099000114_1256</t>
  </si>
  <si>
    <t>www.opencoesione.gov.it/progetti/13to1143027102016099000114_1256</t>
  </si>
  <si>
    <t>13TO11430.27102016.099000114_1257</t>
  </si>
  <si>
    <t>www.opencoesione.gov.it/progetti/13to1143027102016099000114_1257</t>
  </si>
  <si>
    <t>13TO11430.27102016.099000114_1260</t>
  </si>
  <si>
    <t>www.opencoesione.gov.it/progetti/13to1143027102016099000114_1260</t>
  </si>
  <si>
    <t>13TO11430.27102016.099000115_1247</t>
  </si>
  <si>
    <t>13TO11430.27102016.099000115_1249</t>
  </si>
  <si>
    <t>13TO11430.27102016.099000115_1250</t>
  </si>
  <si>
    <t>13TO11430.27102016.099000122_1275</t>
  </si>
  <si>
    <t>D81B17002180009</t>
  </si>
  <si>
    <t>(11430.27102016.099000122) VM10 RTI</t>
  </si>
  <si>
    <t>LA MISSIONE DELLA COSTITUENDA RTI VM10 ? QUELLA FACILITARE LA RISCOPERTA DELL?AMORE DEL FATTO A MANO DA PARTE DEI NUOVI ARTIGIANI DIGITALIZZATI, GLI ARTIGIANI 4.0. SONO FIGURE FORTEMENTE LEGATE SIA AD UN INSIEME DI VALORI TIPICI DEL TRADIZIONALE LAVORO DI BOTTEGA (COME LA MANUALIT?, LA CREATIVIT?, LA CONOSCENZA DI TECNICHE E MATERIALI), SIA ALL ICT ED AL WEB 2.0, UN AMBIENTE FERTILE PER LA CIRCOLAZIONE DI IDEE POICH? COSTITUITO DALL?INFINITA RETE DI CONNESSIONI CHE GLI UTENTI STABILISCONO FRA LORO.PER RAGGIUNGERE QUESTO OBIETTIVO OCCORRE CREARE STRUMENTI INFORMATICI DI GESTIONE, ENFATIZZARE LE SINERGIE TRA I SINGOLI ARTIGIANI ED I PROFESSIONISTI, SVILUPPARE NUOVE RETI DISTRIBUTIVE, PROMUOVERE SIA PRODOTTI DEI SINGOLI CHE SPAZIO FISICO IN CUI SONO INSEDIATI. GLI ARTIGIANI ED I PROFESSIONISTI FACENTI PARTE DELLA RTI VM10 SONO ACCUMUNATI DALLO SPAZIO FISICO IN CUI OPERANO, NEL QUALE CAPACIT? ARTIGIANALI E STUDI DI PROGETTAZIONE LAVORANO A STRETTO CONTATTO, COLLEGANDO IN MODO SINERGICO LE</t>
  </si>
  <si>
    <t>www.opencoesione.gov.it/progetti/13to1143027102016099000122_1275</t>
  </si>
  <si>
    <t>13TO11430.27102016.099000122_1276</t>
  </si>
  <si>
    <t>www.opencoesione.gov.it/progetti/13to1143027102016099000122_1276</t>
  </si>
  <si>
    <t>13TO11430.27102016.099000122_1277</t>
  </si>
  <si>
    <t>www.opencoesione.gov.it/progetti/13to1143027102016099000122_1277</t>
  </si>
  <si>
    <t>13TO11430.27102016.099000122_1278</t>
  </si>
  <si>
    <t>www.opencoesione.gov.it/progetti/13to1143027102016099000122_1278</t>
  </si>
  <si>
    <t>13TO11430.27102016.099000122_1279</t>
  </si>
  <si>
    <t>www.opencoesione.gov.it/progetti/13to1143027102016099000122_1279</t>
  </si>
  <si>
    <t>13TO11430.27102016.099000145_1302</t>
  </si>
  <si>
    <t>13TO11430.27102016.099000145_1303</t>
  </si>
  <si>
    <t>13TO11430.27102016.099000145_1304</t>
  </si>
  <si>
    <t>13TO11430.27102016.099000145_1305</t>
  </si>
  <si>
    <t>13TO11430.27102016.099000145_1306</t>
  </si>
  <si>
    <t>13TO11430.27102016.099000145_1307</t>
  </si>
  <si>
    <t>13TO11430.27102016.099000145_1309</t>
  </si>
  <si>
    <t>13TO11430.27102016.099000145_1312</t>
  </si>
  <si>
    <t>13TO11430.27102016.099000145_1313</t>
  </si>
  <si>
    <t>13TO11430.27102016.099000145_1323</t>
  </si>
  <si>
    <t>13TO11430.27102016.099000146_1308</t>
  </si>
  <si>
    <t>D41B17001280009</t>
  </si>
  <si>
    <t>(11430.27102016.099000146) SMART SHIPPING PLATFORM: SSP</t>
  </si>
  <si>
    <t>IL PROGETTO SMART SHIPPING PLATFORM (SSP) PREVEDE UN INVESTIMENTO DI 240.000 EURO, PER LO SVILUPPO DI UNA MULTI-PIATTAFORMA SOFTWARE. SSP RAPPRESENTA UNA MULTI-PIATTAFORMA SOFTWARE DEDICATA TOTALMENTE AI TRASPORTI MARITTIMI - CHE USA LE "ICT TECHNOLOGIES" DI ULTIMA GENERAZIONE E CHE RIENTRANO NELLA RIS3 DELLA RT - CHE SODDISFA TUTTE LE COMPLESSE PROCEDURE E ESIGENZE DI ARMATORI, SPEDIZIONIERI E PROFESSIONISTI DEL SETTORE IN MODO MODULARE.UN END-END USER PU? SCEGLIERE QUALE MODULI DELLA PIATTAFORMA UTILIZZARE PER SODDISFARE LE PROPRIE SPECIFICHE ESIGENZE SENZA DOVER NECESSARIAMENTE ACQUISTARE TUTTA LA PIATTAFORMA.SSP ? BASATA SU UN KERNEL COMUNE A TUTTI GLI UTENTI CHE GARANTISCE LA COMPLETA COMPATIBILIT? E INTERFACCIAMENTO TRA TUTTI GLI ATTORI DELLA CATENA DI TRASPORTO DELLE MERCI; CATENA CHE NON ? SOLO QUELLA MARITTIMA MA COMPRENDE ANCHE IL TRASPORTO SU GOMMA ALL'UTENTE OPPURE TUTTE LE COMPLETE PROCEDURE DI SDOGANAMENTO O AGGIORNAMENTO LISTINI DEI COSTI (IN TUTTE LE VALUTE) DI TRASPORT</t>
  </si>
  <si>
    <t>www.opencoesione.gov.it/progetti/13to1143027102016099000146_1308</t>
  </si>
  <si>
    <t>13TO11430.27102016.099000146_1310</t>
  </si>
  <si>
    <t>www.opencoesione.gov.it/progetti/13to1143027102016099000146_1310</t>
  </si>
  <si>
    <t>13TO11430.27102016.099000146_1311</t>
  </si>
  <si>
    <t>www.opencoesione.gov.it/progetti/13to1143027102016099000146_1311</t>
  </si>
  <si>
    <t>13TO11430.27102016.099000147_1314</t>
  </si>
  <si>
    <t>13TO11430.27102016.099000147_1318</t>
  </si>
  <si>
    <t>13TO11430.27102016.099000147_1319</t>
  </si>
  <si>
    <t>13TO11430.27102016.099000150_1320</t>
  </si>
  <si>
    <t>D61B17001660009</t>
  </si>
  <si>
    <t>(11430.27102016.099000150) PROFUMO DI PELLE</t>
  </si>
  <si>
    <t>IL RAGGRUPPAMENTO TEMPORANEO DI IMPRESE (IN FASE DI COSTITUZIONE) ? COMPOSTO DA3 PELLETTERIE DEL MUGELLOTUTTE ATTIVE NELLA PRODUZIONE DI BORSE IN PELLE. CON IL PRESENTE PROGETTO VOGLIONO REALIZZARE UN PORTALE INTERNET PER AVVIARE IL COMMERCIO ELETTRONICO, CONGIUNTAMENTE ALLO SVILUPPO DI UN SOFTWARE GESTIONALE IN GRADO DI AUTOMATIZZARE MOLTE FUNZIONI DELLA PRODUZIONE E DELLA VENDITA.INSIEME LE 3 IMPRESE HANNO INDIVIDUATO DUE FORNITORI A CUI , DOPO LA PRESENTAZIONE DELLA DOMANDA DI CONTRIBUTO, AFFIDERANNO L'INCARICO PER LO STUDIO ED IMPLEMENTAZIONE DEI  NUOVI SOFTWARE.</t>
  </si>
  <si>
    <t>www.opencoesione.gov.it/progetti/13to1143027102016099000150_1320</t>
  </si>
  <si>
    <t>13TO11430.27102016.099000150_1321</t>
  </si>
  <si>
    <t>www.opencoesione.gov.it/progetti/13to1143027102016099000150_1321</t>
  </si>
  <si>
    <t>13TO11430.27102016.099000150_1322</t>
  </si>
  <si>
    <t>www.opencoesione.gov.it/progetti/13to1143027102016099000150_1322</t>
  </si>
  <si>
    <t>13TO11430.27102016.099000154_1327</t>
  </si>
  <si>
    <t>13TO11430.27102016.099000154_1328</t>
  </si>
  <si>
    <t>13TO11430.27102016.099000154_1346</t>
  </si>
  <si>
    <t>13TO11430.27102016.099000154_1347</t>
  </si>
  <si>
    <t>13TO11430.27102016.099000154_1349</t>
  </si>
  <si>
    <t>13TO11430.27102016.099000155_1332</t>
  </si>
  <si>
    <t>13TO11430.27102016.099000155_1337</t>
  </si>
  <si>
    <t>13TO11430.27102016.099000155_1344</t>
  </si>
  <si>
    <t>13TO11430.27102016.099000158_1334</t>
  </si>
  <si>
    <t>13TO11430.27102016.099000158_1336</t>
  </si>
  <si>
    <t>13TO11430.27102016.099000158_1388</t>
  </si>
  <si>
    <t>13TO11430.27102016.099000158_1389</t>
  </si>
  <si>
    <t>13TO11430.27102016.099000159_1335</t>
  </si>
  <si>
    <t>13TO11430.27102016.099000159_1379</t>
  </si>
  <si>
    <t>13TO11430.27102016.099000159_1381</t>
  </si>
  <si>
    <t>13TO11430.27102016.099000161_1339</t>
  </si>
  <si>
    <t>D71B17002260009</t>
  </si>
  <si>
    <t>(11430.27102016.099000161) ERP/ICT COME  STRUMENTO DI CRESCITA ORGANIZZATIVA PER L? INNOVAZIONE SOCIALE NELLE MPMI</t>
  </si>
  <si>
    <t>1.	PREMESSA E L?IDEA CONDIVISA ALLA BASE DEL PROGETTOL?OBIETTIVO COMUNE ALLE IMPRESE IN RETE ? DI REALIZZARE UN INTERVENTO DI INNOVAZIONE  SOCIALE (B.2.1) SULLA BASE DELL?OUTPUT FORNITO DA UN ERP IN AMBITO ADVANCED MANUFACTURING ? BUSINESS INTELLIGENCE/SMART MANUFACTURING RIFERITO ALLA MPMI (B.1.3) IN GRADO DI FORNIRE INFORMAZIONI STRUTTURATE CONDIVISE SULLA BASE DELLE QUALI VERR? SVILUPPATA LA PARTE DEL PROGETTO INERENTE L?INNOVAZIONE SOCIALE..NEL NOSTRO PROGETTO INTENDIAMO PERTANTO ATTIVARE UN PERCORSO SECONDO LA LOGICA DELL?INNOVAZIONE SOCIALE, PERCORSO CHE BEN SI INSERISCE NEL MIGLIORAMENTO CONTINUO CHE ALCUNE DELLE AZIENDE PARTECIPANTI HANNO AVVIATO IN QUESTI ANNI NELL?AMBITO DELLE LORO ORGANIZZAZIONI COME IMPORTANTE FATTORE DI COMPETITIVIT? NEI LORO PROCESSI DI CRESCITA. .LE AZIONI CHE VERRANNO MESSE IN ATTO RIGUARDANO LA ?REALIZZAZIONE DI ATTIVIT? IMMATERIALI CHE SI TRADUCONO IN METODOLOGIE, PROCEDURE, SOFTWARE DI GESTIONE, REGOLE DI FUNZIONAMENTO?, L?INNOVAZIONE ORGANIZZATIVA C</t>
  </si>
  <si>
    <t>www.opencoesione.gov.it/progetti/13to1143027102016099000161_1339</t>
  </si>
  <si>
    <t>13TO11430.27102016.099000161_1362</t>
  </si>
  <si>
    <t>www.opencoesione.gov.it/progetti/13to1143027102016099000161_1362</t>
  </si>
  <si>
    <t>13TO11430.27102016.099000161_1376</t>
  </si>
  <si>
    <t>www.opencoesione.gov.it/progetti/13to1143027102016099000161_1376</t>
  </si>
  <si>
    <t>13TO11430.27102016.099000163_1345</t>
  </si>
  <si>
    <t>D31B17003060009</t>
  </si>
  <si>
    <t>(11430.27102016.099000163) ADVANCED MANUFACTURING PER IL MIGLIORAMENTO DELL'EFFICIENZA OPERATIVA E PER L'OTTIMIZZAZIONE DELLE ATTIVIT? DI MANUTENZIONE. MENO CARTA E PI? EFFICIENZA, PI? EFFICACIA, PI? TRASPARENZA NELLA CONDUZIONE INNOVATI</t>
  </si>
  <si>
    <t>IL PRESENTE PROGETTO PREVEDE I SERVIZI DI SUPPORTO AL CAMBIAMENTO ORGANIZZATIVO E I SERVIZI DI MIGLIORAMENTO DELL'EFFICIENZA DELLE OPERAZIONI PRODUTTIVE.QUESTI SERVIZI SARANNO INTEGRATI DELL'IMPLEMENTAZIONE, CON PERSONALIZZAZIONE E ADEGUAMENTO, DEL SISTEMA BREVETTATO "PAPERINO?" (NO CARTA), IL QUALE PERMETTE, NELLA LOGICA DI "INTERNET DELLE COSE", DI METTERE IN COLLEGAMENTO BIDIREZIONALE UOMINI - OGGETTI - ATTREZZATURE - SISTEMI PROCEDURALI, CHE POTRANNO INTERAGIRE TRA LORO UTILIZZANDO APPOSITI PROTOCOLLI E STRUMENTI ICT (APP. - SMARTPHONE E CLOUD COMPUTING), IN MODO FLESSIBILE E AUTO ADATTABILE AI CAMBIAMENTI.IL SISTEMA DI DIGITALIZZAZIONE 4.0 SERVIR? ALL?AZIENDA PER RIDURRE DRASTICAMENTE LE REGISTRAZIONI CARTACEE NECESSARIE PER DARE EVIDENZA DEL RISPETTO DELLE NORMATIVE DI LEGGE E DELLA IMPLEMENTAZIONE DEI SISTEMI DI GESTIONE ESISTENTI.IL PROGETTO PREVEDE DI RIDISEGNARE I PROCESSI ORGANIZZATIVI, IMPLEMENTARE NUOVI METODI, COME SPECIFICI MECCANISMI DI PROJECT E RISK MANAGEMENT, ADEGUA</t>
  </si>
  <si>
    <t>www.opencoesione.gov.it/progetti/13to1143027102016099000163_1345</t>
  </si>
  <si>
    <t>13TO11430.27102016.099000163_1348</t>
  </si>
  <si>
    <t>www.opencoesione.gov.it/progetti/13to1143027102016099000163_1348</t>
  </si>
  <si>
    <t>13TO11430.27102016.099000163_1380</t>
  </si>
  <si>
    <t>www.opencoesione.gov.it/progetti/13to1143027102016099000163_1380</t>
  </si>
  <si>
    <t>13TO11430.27102016.099000163_1385</t>
  </si>
  <si>
    <t>www.opencoesione.gov.it/progetti/13to1143027102016099000163_1385</t>
  </si>
  <si>
    <t>13TO11430.27102016.099000165_1352</t>
  </si>
  <si>
    <t>D91B17001710009</t>
  </si>
  <si>
    <t>(11430.27102016.099000165) WORKOOK+</t>
  </si>
  <si>
    <t>IL PROGETTO PREVEDE LA COSTITUZIONE DI UN?AGGREGAZIONE TRA TRE IMPRESE CHE OPERANO NEL SETTORE DELLA CONSULENZA E DEI SERVIZI PROFESSIONALI PER IL SETTORE EDILIZIO ED IMMOBILIARE.  IL MERCATO DI RIFERIMENTO ? QUELLO EDILIZIO, CHE DAL 2008, HA SUBITO GLI EFFETTI DI UNA CRISI LEGATA SIA ALLA CONTRAZIONE DEI CONSUMI, CHE ALLA RIVALUTAZIONE DEI PATRIMONI IMMOBILIARI COMPLESSIVI. WORKOOK SRL, LA CAPOFILA, ? UN?AZIENDA CHE OFFRE SERVIZI ONLINE AD IMPRESE E LIBERI PROFESSIONISTI CHE OPERANO NEL SETTORE EDILIZIO ED AFFINI; OPERA MEDIANTE UNA PIATTAFORMA WEB CHE IL PROGETTO PREVEDE DI IMPLEMENTARE, SVILUPPANDO ANCHE NUOVE FUNZIONALIT?, IN FUNZIONE DEL COLLEGAMENTO ED INTEROPERABILIT? CON GLI ALTRI PARTNERS DI PROGETTO.GAIAGROUP ? UN?AZIENDA CHE OPERA NEL CAMPO DELLA CONSULENZA ALTAMENTE SPECIALIZZATA IN FAVORE DI AZIENDE NEL SETTORE DELLA PROGETTAZIONE E COSTRUZIONE EDILE. SI PONE L?OBIETTIVO DI SVILUPPARE E IMPLEMENTARE SUL MERCATO LE NUOVE TECNICHE DI RILIEVO CON L?USO DI APPARECCHIATURE ?LAS</t>
  </si>
  <si>
    <t>www.opencoesione.gov.it/progetti/13to1143027102016099000165_1352</t>
  </si>
  <si>
    <t>13TO11430.27102016.099000165_1364</t>
  </si>
  <si>
    <t>www.opencoesione.gov.it/progetti/13to1143027102016099000165_1364</t>
  </si>
  <si>
    <t>13TO11430.27102016.099000165_1366</t>
  </si>
  <si>
    <t>www.opencoesione.gov.it/progetti/13to1143027102016099000165_1366</t>
  </si>
  <si>
    <t>13TO11430.27102016.099000167_1359</t>
  </si>
  <si>
    <t>13TO11430.27102016.099000167_1360</t>
  </si>
  <si>
    <t>13TO11430.27102016.099000167_1369</t>
  </si>
  <si>
    <t>13TO11430.27102016.099000167_1373</t>
  </si>
  <si>
    <t>13TO11430.27102016.099000169_1367</t>
  </si>
  <si>
    <t>13TO11430.27102016.099000169_1390</t>
  </si>
  <si>
    <t>13TO11430.27102016.099000169_1395</t>
  </si>
  <si>
    <t>13TO11430.27102016.099000170_1370</t>
  </si>
  <si>
    <t>13TO11430.27102016.099000170_1378</t>
  </si>
  <si>
    <t>13TO11430.27102016.099000170_1402</t>
  </si>
  <si>
    <t>13TO11430.27102016.099000171_1372</t>
  </si>
  <si>
    <t>D71B17002240009</t>
  </si>
  <si>
    <t>(11430.27102016.099000171) DECISION4.0 ? STUDIO E MIGLIORAMENTO DELLA GESTIONE DEI PROCESSI PRODUTTIVI IN OTTICA LEAN MANUFACTURING E INDUSTRIA  4.0</t>
  </si>
  <si>
    <t>IL PROGETTO ?DECISION4.0? SI PONE QUALE PUNTO DI PARTENZA PER UN RIPENSAMENTO DELL?ASSETTO PRODUTTIVO DELLE AZIENDE TOSTI SRL, FEMTO ENGINEERING SRL E NIVOL SRL. LE TRE AZIENDE PARTNER IN VIRT? DELLE COLLABORAZIONI PASSATE E DELLO SVILUPPO FUTURO DI NUOVI PRODOTTI, HANNO DECISO DI INTRAPRENDERE UN PERCORSO DI RINNOVAMENTO E DI RIVISITAZIONE DEI PROCESSI PRODUTTIVI AZIENDALI. IL PROGETTO PREVEDE INFATTI A RIVISITAZIONE DEI PROCESSI PRODUTTIVI SECONDO I PRINCIPI DELLA LEAN MANUFACTURING E LA DIGITALIZZAZIONE DELLE AZIENDE PARTNER IN OTTICA 4.0. IN PARTICOLARE SARANNO INTRODOTTE METODOLOGIE LEAN E STUDIATE E PROGETTATE SOLUZIONI TECNOLOGICHE 4.0 INERENTI L?INTERCONNESSIONE IN RETE DEI MACCHINARI E L?INTERFACCIAMENTO CON SISTEMI ERP, MES, SCADA, LIMS, MHS, AZIENDALI PER L?ACQUISIZIONE E LA GESTIONE DEI DATI DI PROCESSO. TALE PROGETTO PERMETTER? QUINDI DI OTTIMIZZARE I PROCESSI PRODUTTIVI IN TERMINI DI ?	RIDUZIONE DEI TEMPI DI CONSEGNA AL CLIENTE?	AUMENTO DELLA PRODUTTIVIT? ELIMINANDO GLI S</t>
  </si>
  <si>
    <t>www.opencoesione.gov.it/progetti/13to1143027102016099000171_1372</t>
  </si>
  <si>
    <t>13TO11430.27102016.099000171_1383</t>
  </si>
  <si>
    <t>www.opencoesione.gov.it/progetti/13to1143027102016099000171_1383</t>
  </si>
  <si>
    <t>13TO11430.27102016.099000171_1387</t>
  </si>
  <si>
    <t>www.opencoesione.gov.it/progetti/13to1143027102016099000171_1387</t>
  </si>
  <si>
    <t>13TO11430.27102016.099000173_1382</t>
  </si>
  <si>
    <t>13TO11430.27102016.099000174_1386</t>
  </si>
  <si>
    <t>D71B17002290009</t>
  </si>
  <si>
    <t>(11430.27102016.099000174) RETE INDUSTRIA 4.0 PMI PROGETTO PER LA COSTITUZIONE DI UNA RETE D?IMPRESA PER SVILUPPO DI SERVIZI PER L?INDUSTRIA 4.0</t>
  </si>
  <si>
    <t>?RETE INDUSTRIA 4.0 PMI? ? UN PROGETTO PER LA CREAZIONE E SVILUPPO DI UNA ?START-UP? COSTITUITA NELLA FORMA DI RETE D?IMPRESA,  CHE HA LO SCOPO DI OFFRIRE SERVIZI DI CONSULENZA MANAGERIALE E DI INFORMATION E COMUNICATION TECNOLOGY PER LA DIGITALIZZAZIONE 4.0 DEI PROCESSI DELLE PICCOLE E MEDIE IMPRESE ITALIANE.OBIETTIVO DELLA START-UP (RETE DI IMPRESE) SAR? QUELLO DI OFFRIRE I SEGUENTI SERVIZI PER LA DIGITALIZZAZIONE:LA START-UP SAR? COSTITUITA DA PMI DELLA CONSULENZA DI MANAGEMENT E INFORMATICA CON UNIT? OPERATIVE NELLA REGIONE TOSCANA.IL PROGETTO SI SVILUPPA SECONDO IL SEGUENTE SCHEMA LOGICOIN SEGUITO ALLA COSTITUZIONE DELLA RETE, IN QUESTA FASE, I SOCI EFFETTUANO GLI INVESTIMENTI NECESSARI PER: CONSOLIDARE E/O POTENZIARE I PROCESSI, LE COMPETENZE E GLI STRUMENTI DI CIASCUN PARTNER E METTERE A PUNTO L?ORGANIZZAZIONE DI RETE, IN PARTICOLARE;1.	IMPLEMENTAZIONE DEI SUPPORTI PER AZIONI DI BRANDING DIGITALE E MARKETING COOPERATIVO A CURA DI REVOOL E BLUFACTORS (B.3.2)2.	IMPLEMENTAZIONE DI</t>
  </si>
  <si>
    <t>www.opencoesione.gov.it/progetti/13to1143027102016099000174_1386</t>
  </si>
  <si>
    <t>13TO11430.27102016.099000174_1391</t>
  </si>
  <si>
    <t>www.opencoesione.gov.it/progetti/13to1143027102016099000174_1391</t>
  </si>
  <si>
    <t>13TO11430.27102016.099000174_1394</t>
  </si>
  <si>
    <t>www.opencoesione.gov.it/progetti/13to1143027102016099000174_1394</t>
  </si>
  <si>
    <t>13TO12057.23072018.127000001_1001</t>
  </si>
  <si>
    <t>SERVIZI PER L'INTERNAZIONALIZZAZIONE E PROMOZIONE EXPORT</t>
  </si>
  <si>
    <t>13TO12057.23072018.127000003_1003</t>
  </si>
  <si>
    <t>13TO12057.23072018.127000010_1010</t>
  </si>
  <si>
    <t>13TO12057.23072018.127000011_1011</t>
  </si>
  <si>
    <t>13TO12057.23072018.127000013_1013</t>
  </si>
  <si>
    <t>13TO12057.23072018.127000015_1015</t>
  </si>
  <si>
    <t>13TO12057.23072018.127000017_1017</t>
  </si>
  <si>
    <t>13TO12057.23072018.127000018_1018</t>
  </si>
  <si>
    <t>13TO12057.23072018.127000021_1021</t>
  </si>
  <si>
    <t>D56G18000420009</t>
  </si>
  <si>
    <t>(12057.23072018.127000021) HERMES INTERNAZIONALIZZAZIONE</t>
  </si>
  <si>
    <t>L'OBIETTIVO COMMERCIALE DEL PROGETTO SAR? QUELLO DI ACQUISIRE QUOTE DI MERCATO SEMPRE PI? CONSISTENTI DEI MERCATI ESTERI, ED IN MODO PARTICOLARE DEL MERCATO STATUNITENSE. PER FARE CI? L'AZIENDA HA PARTECIPATO A FIERE DI CARATTERE INTERNAZIONALE DEL SETTORE CALZATURIERO. LA DECISIONE DI INTRAPRENDERE UN PERCORSO DI PENETRAZIONE NEL MERCATO USA SAR? SUPPORTATA DALL'IMPLEMENTAZIONE DELLA SEZIONE IN LINGUA DEL SITO WEB AZIENDALE: SFRUTTANDO LE POTENZIALITA` DI INTERNET SI E` IN GRADO DI RAGGIUNGERE CLIENTI GEOGRAFICAMENTE DISTANTI MA ACCOMUNATI DALLA STESSA ESIGENZA DI DISTINGUERSI NEGLI ACQUISTI.</t>
  </si>
  <si>
    <t>www.opencoesione.gov.it/progetti/13to1205723072018127000021_1021</t>
  </si>
  <si>
    <t>13TO12057.23072018.127000025_1025</t>
  </si>
  <si>
    <t>13TO12057.23072018.127000026_1026</t>
  </si>
  <si>
    <t>13TO12057.23072018.127000027_1027</t>
  </si>
  <si>
    <t>D86G18001350009</t>
  </si>
  <si>
    <t>(12057.23072018.127000027) BA.M.E. INTERNAZIONALIZZAZIONE</t>
  </si>
  <si>
    <t>BA.M.E S.R.L. ? UN?AZIENDA CHE PRODUCE E COMMERCIALIZZA MOTORI ELETTRICI ASINCRONI, CON PARTICOLARE RIFERIMENTO AL MERCATO NAZIONALE ED EUROPEO. ATTRAVERSO IL PRESENTE PROGETTO L?AZIENDA PUNTA AD INCREMENTARE IL PESO DELLE ESPORTAZIONI VERSO IL MERCATO EXTRA EUROPEO, RIVOLGENDO LA PROPRIA ATTENZIONE PRINCIPALMENTE AL MERCATO ASIATICO DEI PAESI DELL?AREA DEL GOLFO PERSICO (EMIRATI ARABI UNITI, QATAR, BHAREIN, KUWAIT ETC.), CHE POTREBBERO RAPPRESENTARE ANCHE UN TRAMPOLINO DI LANCIO PER ACQUISIRE CONTATTI IN PAESI LIMITROFI IN FORTE ESPANSIONE ECONOMICA, QUALI AD ESEMPIO L?INDIA.LA STRATEGIA DI INTERNAZIONALIZZAZIONE DA ATTUARE SI BASA DA UN LATO SULLA PARTECIPAZIONE A MANIFESTAZIONI FIERISTICHE CHE SI SVOLGONO NELLE AREE GEOGRAFICHE CHE SONO OBIETTIVO DEL PRESENTE PROGETTO, DALL?ALTRO SULL?IMPLEMENTAZIONE DELLA FUNZIONALIT? MULTILINGUA NEL SITO INTERNET AZIENDALE E SULLA REALIZZAZIONE DI MATERIALE PROMOZIONALE DA DISTRIBUIRE AI POTENZIALI CLIENTI.</t>
  </si>
  <si>
    <t>www.opencoesione.gov.it/progetti/13to1205723072018127000027_1027</t>
  </si>
  <si>
    <t>13TO12057.23072018.127000028_1028</t>
  </si>
  <si>
    <t>13TO12057.23072018.127000029_1029</t>
  </si>
  <si>
    <t>13TO12057.23072018.127000030_1030</t>
  </si>
  <si>
    <t>13TO12057.23072018.127000032_1032</t>
  </si>
  <si>
    <t>D16G18000860009</t>
  </si>
  <si>
    <t>(12057.23072018.127000032) DOMA ALOSOLUTIONS INTERNATIONAL</t>
  </si>
  <si>
    <t>IL PROGETTO DI INTERNAZIONALIZZAZIONE CHE LA SOCIET? DOMA AUTOMATION REALIZZER? ? RIFERITO ALLO SVILUPPO COMMERCIALE ED ALL?ANALISI E VALUTAZIONE DELLA PERCEZIONE DEL PRODOTTO ALO SOLUTIONS RISPETTO AI MERCATI CINESI E AMERICANI (STATI UNITI E MESSICO IN PRIMIS), ED ALL?INSTAURAZIONE DI PARTNERSHIP CON OPERATORI DI SETTORE.IL PROGETTO ? ARTICOLATO IN UNA SERIE DI ATTIVIT? VOLTE AL RAGGIUNGIMENTO DEGLI OBIETTIVI AZIENDALI, IN PARTICOLARE LA SOCIET? PREVEDE DI:-	PARTECIPARE A FIERE INTERNAZIONALI PER ESPANDERE LA CONOSCENZA DEL PRODOTTO;-	ACCRESCERE LA COMPETITIVIT? DEL BRAND E DEL MADE IN ITALY;-	AUMENTARE LA CONOSCENZA DEL PRODOTTO CON AZIONI DI DIGITAL WEB/SOCIAL MARKETING E STRUMENTI TRADIZIONALI;-	INSTAURARE RELAZIONI CON OPERATORI DI SETTORE ESTERI (MISSION INCOMING);-	SVILUPPO COMMERCIALE E AMPLIAMENTO RETE PARTNERSHIP/RIVENDITORIIL PROGETTO HA COME OBIETTIVO QUELLO DI PROMUOVERE E VALORIZZARE IL BRAND ALO SOLUTIONS E IL ?MADE IN ITALY? NEL MONDO IN MODO TALE DA STRINGERE PARTNERS</t>
  </si>
  <si>
    <t>www.opencoesione.gov.it/progetti/13to1205723072018127000032_1032</t>
  </si>
  <si>
    <t>13TO12057.23072018.127000033_1033</t>
  </si>
  <si>
    <t>13TO12057.23072018.127000037_1037</t>
  </si>
  <si>
    <t>13TO12057.23072018.127000038_1038</t>
  </si>
  <si>
    <t>13TO12057.23072018.127000040_1040</t>
  </si>
  <si>
    <t>D86G18001000009</t>
  </si>
  <si>
    <t>(12057.23072018.127000040) MAIANO INTERNAZIONALIZZAZIONE</t>
  </si>
  <si>
    <t>IL PROGETTO "TURCHIA" ? RICONDUCIBILE A TUTTE QUELLE ATTIVIT? CHE ABBIAMO PROGRAMMATO DI EFFETTUARE ALLO SCOPO DI AGGREDIRE IL MERCATO TURCO ED ACQUISIRE QUOTE DI MERCATO SIGNIFICATIVE.QUESTO MERCATO HA UN GRANDE POTENZIALE DI SVILUPPO PER LA TIPOLOGIA DI PRODOTTO REALIZZATA DALLA NOSTRA AZIENDA.  OGGI SIAMO PRESENTI MARGINALMENTE IN QUESTO RICCO MERCATO, MERCATO CHE ? ANCHE LA PRINCIPALE PORTA D?INGRESSO PER BUONA PARTE DEL MONDO ISLAMICO.E'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TURCO AL 3% DEL NOSTRO FATTURATO ENTRO IL 2019 E DI RAGGIUNGERE IL 10% ENTRO IL 2022.</t>
  </si>
  <si>
    <t>www.opencoesione.gov.it/progetti/13to1205723072018127000040_1040</t>
  </si>
  <si>
    <t>13TO12057.23072018.127000043_1043</t>
  </si>
  <si>
    <t>13TO12057.23072018.127000044_1044</t>
  </si>
  <si>
    <t>13TO12057.23072018.127000045_1045</t>
  </si>
  <si>
    <t>13TO12057.23072018.127000046_1046</t>
  </si>
  <si>
    <t>D56G18000430009</t>
  </si>
  <si>
    <t>(12057.23072018.127000046) FIOR.INT</t>
  </si>
  <si>
    <t>PROGETTO DI INVESTIMENTO PER PROMUOVERE UN PERCORSO DI CRESCITA E SVILUPPO INTERNAZIONALE DELL?AZIENDA CASEIFICIO IL FIORINO, NELL?AMBITO DEL SETTORE FOOD ( CASEARIO). IL PROGETTO IL FIORINO E LA SUA ECCELLENZA VERSO IL MERCATO AMERICANO E CINESE  ? VOLTO A PROMUOVERE, DIFFONDERE E SVILUPPARE L?IMMAGINE AZIENDALE E LE PROPRIE ECCELLENZE CASEARIE CONTRADDISTINTI DALL?ALTA QUALIT?, ARTIGIANALIT? E DAL RISPETTO DELLE TRADIZIONI TERRITORIALI E CULTURALI, SU DUE MERCATI DI MAGGIORE POTENZIALIT? PER IL SETTORE DEL FORMAGGIO DI PROVENIENZA MADE IN ITALY, QUELLO AMERICANO E QUELLO CINESE. IL PROGETTO RIVOLTO SU DUE MERCATI BEN DISTINTI PREVEDR? AZIONI COORDINATE DI MARKETING E WEB MARKETING INTERNAZIONALE E LA REALIZZAZIONE DI UN WORKSHOP SPECIFICO IN USA, VOLTO A CREARE UN CONTATTO DIRETTO CON I PARTNER GI? CONSOLIDATI E CON POTENZIALI NUOVI CLIENTI. LA REALIZZAZIONE DI TUTTE LE ATTIVIT? PROGETTUALI VEDR? COME FULCRO LA PRESENZA DIRETTA DELL?AZIENDA, CHE ATTRAVERSO LE PROPRIE RISORSE UMANE E</t>
  </si>
  <si>
    <t>www.opencoesione.gov.it/progetti/13to1205723072018127000046_1046</t>
  </si>
  <si>
    <t>13TO12057.23072018.127000047_1047</t>
  </si>
  <si>
    <t>13TO12057.23072018.127000049_1049</t>
  </si>
  <si>
    <t>13TO12057.23072018.127000050_1050</t>
  </si>
  <si>
    <t>13TO12057.23072018.127000051_1051</t>
  </si>
  <si>
    <t>13TO12057.23072018.127000053_1053</t>
  </si>
  <si>
    <t>13TO12057.23072018.127000054_1054</t>
  </si>
  <si>
    <t>13TO12057.23072018.127000055_1056</t>
  </si>
  <si>
    <t>13TO12057.23072018.127000060_1061</t>
  </si>
  <si>
    <t>D36G18000630009</t>
  </si>
  <si>
    <t>(12057.23072018.127000060) TRIADE INTERNAZIONALIZZAZIONE</t>
  </si>
  <si>
    <t>L?OBIETTIVO DEL PROGETTO ?PAD 4 PUTIN? ? QUELLO DI PORTARE LA QUALIT? ED ESCLUSIVIT? DEI NOSTRI PRODOTTI SUL MERCATO RUSSO, COMMERCIALIZZANDO TAPPETI DEL TUTTO NUOVI, ORIGINALI E RICERCATI.QUESTO MERCATO HA UN GRANDE POTENZIALE DI SVILUPPO PER LA TIPOLOGIA DI PRODOTTO REALIZZATA DALLA NOSTRA AZIENDA.  OGGI SIAMO PRESENTI MARGINALMENTE IN QUESTO RICCO MERCATO.E?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RUSSO AL 10% DEL NOSTRO FATTURATO ENTRO IL 2019 E DI RAGGIUNGERE IL 20% ENTRO IL 2022.</t>
  </si>
  <si>
    <t>www.opencoesione.gov.it/progetti/13to1205723072018127000060_1061</t>
  </si>
  <si>
    <t>13TO12057.23072018.127000061_1062</t>
  </si>
  <si>
    <t>13TO12057.23072018.127000062_1063</t>
  </si>
  <si>
    <t>13TO12057.23072018.127000063_1065</t>
  </si>
  <si>
    <t>13TO12057.23072018.127000064_1066</t>
  </si>
  <si>
    <t>13TO12057.23072018.127000065_1067</t>
  </si>
  <si>
    <t>13TO12057.23072018.127000066_1068</t>
  </si>
  <si>
    <t>13TO12057.23072018.127000069_1071</t>
  </si>
  <si>
    <t>13TO12057.23072018.127000070_1072</t>
  </si>
  <si>
    <t>13TO12057.23072018.127000071_1074</t>
  </si>
  <si>
    <t>13TO12057.23072018.127000072_1075</t>
  </si>
  <si>
    <t>13TO12057.23072018.127000073_1076</t>
  </si>
  <si>
    <t>13TO12057.23072018.127000076_1079</t>
  </si>
  <si>
    <t>13TO12057.23072018.127000077_1080</t>
  </si>
  <si>
    <t>13TO12057.23072018.127000079_1082</t>
  </si>
  <si>
    <t>13TO12057.23072018.127000080_1083</t>
  </si>
  <si>
    <t>13TO12057.23072018.127000081_1084</t>
  </si>
  <si>
    <t>13TO12057.23072018.127000083_1086</t>
  </si>
  <si>
    <t>13TO12057.23072018.127000085_1088</t>
  </si>
  <si>
    <t>13TO12057.23072018.127000087_1090</t>
  </si>
  <si>
    <t>13TO12057.23072018.127000090_1093</t>
  </si>
  <si>
    <t>13TO12057.23072018.127000092_1095</t>
  </si>
  <si>
    <t>13TO12057.23072018.127000093_1096</t>
  </si>
  <si>
    <t>13TO12057.23072018.127000094_1097</t>
  </si>
  <si>
    <t>D36G18000620009</t>
  </si>
  <si>
    <t>(12057.23072018.127000094) GIGLIOTTI INTERNATIONAL</t>
  </si>
  <si>
    <t>IN UN?ECONOMIA MATURA COME L?ATTUALE ED IN UN MONDO GLOBALIZZATO ? NECESSARIO INIZIARE AD OPERARE FUORI DAI CONFINI NAZIONALI PER POTER RIMANERE NEL BUSINESS CON UN CERTO LIVELLO DI SUCCESSO. IL MERCATO NAZIONALE ? UN MERCATO ORMAI RISTRETTO. L?AZIENDA PER POTERE APPROCCIARE I MERCATI INTERNAZIONALI DEVE NECESSARIAMENTE  RIVEDERE ANCHE L?ORGANIZZAZIONE AZIENDALE, VALUTANDO PI? COMPIUTAMENTE LA TIPOLOGIA DI DOMANDA, L?OFFERTA, LA CONCORRENZA, LA CAPACIT? INTERNA DI POTER RISPONDERE, SIA A LIVELLO PRODUTTIVO CHE COMMERCIALE, ALLE RICHIESTE DEI CLIENTI EFFETTIVI E POTENZIALI. DAL 2018 L?AZIENDA HA INTRAPRESO UN PERCORSO DI RAZIONALIZZAZIONE DELLE RISORSE E RAFFORZAMENTO DELLA PROPRIA PRESENZA SUL MERCATO PARTENDO DALL?ANALISI DELLA CATENA DEL VALORE E VALUTANDO ANCHE I PERCORSI INTERNI E LE RISORSE IMPEGNATE. E? STATO COS? DECISO L?INSERIMENTO DI NUOVE FIGURE ATTE AD OCCUPARSI DI NUOVE STRATEGIE PER FINALIZZARE I NUOVI OBIETTIVI: PENETRARE E PRESENZIARE SUI MERCATI EXTRAEUROPEI CON PARTIC</t>
  </si>
  <si>
    <t>www.opencoesione.gov.it/progetti/13to1205723072018127000094_1097</t>
  </si>
  <si>
    <t>13TO12057.23072018.127000095_1098</t>
  </si>
  <si>
    <t>13TO12057.23072018.127000097_1100</t>
  </si>
  <si>
    <t>13TO12057.23072018.127000099_1102</t>
  </si>
  <si>
    <t>13TO12057.23072018.127000100_1103</t>
  </si>
  <si>
    <t>13TO12057.23072018.127000101_1104</t>
  </si>
  <si>
    <t>13TO12057.23072018.127000104_1108</t>
  </si>
  <si>
    <t>13TO12057.23072018.127000105_1107</t>
  </si>
  <si>
    <t>13TO12057.23072018.127000106_1109</t>
  </si>
  <si>
    <t>13TO12057.23072018.127000108_1111</t>
  </si>
  <si>
    <t>13TO12057.23072018.127000113_1116</t>
  </si>
  <si>
    <t>D86G18001480009</t>
  </si>
  <si>
    <t>(12057.23072018.127000113) ROBERTO PANCANI USA</t>
  </si>
  <si>
    <t>IL PROGETTO ROBERTO PANCANI USA MIRA A FAVORIRE UNA MAGGIORE PENETRAZIONE COMMERCIALE IN USA MEDIANTE UN'AZIONE CONGIUNTA DI MARKETING.IL MERCATO NORDAMERICANO ? UN MERCATO MATURO IMPORTANTE PER IL MADE IN ITALY E PER L?IMPRESA E RAPPRESENTA UNO DEI PRINCIPALI PARTNER COMMERCIALI DELLA TOSCANA IN QUESTO MOMENTO. DAL RAPPORTO IRPET SI EVINCE CHE RECENTEMENTE VI ? UNA CRESCITA DELLE VENDITE ESTERE VERSO L?AREA USA (+10,3%) CHE CONFERMANO LA VALIDIT? DEL PROGETTO.NEL DETTAGLIO SI PREVEDONO LE SEGUENTI OPERAZIONI DI MARKETING:-PARTECIPAZIONE A CINQUE EDIZIONI DELLA FIERA MODA ITALIA DI TOKYO (LUGLIO 2017, FEBBRAIO 2018 E LUGLIO 2018 GI? SOSTENUTE E FEBBRAIO 2019 E LUGLIO 2019 DA SOSTENERE); PARTECIPAZIONE A 3 EDIZIONI DELLA FIERA MIPEL DI MILANO (SETTEMBRE 2017, FEBBRAIO 2018 E SETTEMBRE 2018); PARTECIPAZIONE ALL?EDIZIONE DI AGOSTO 2019 DELLA FIERA ACCESSORIES DI NEW YORK.-AZIONI DI WEB MARKETING PER IL MERCATO USA.IL PROGETTO QUINDI ? BEN ARTICOLATO E HA UN APPROCCIO MOLTO PRATICO E DIRET</t>
  </si>
  <si>
    <t>www.opencoesione.gov.it/progetti/13to1205723072018127000113_1116</t>
  </si>
  <si>
    <t>13TO12057.23072018.127000114_1117</t>
  </si>
  <si>
    <t>D56G18000490009</t>
  </si>
  <si>
    <t>(12057.23072018.127000114) INTERNAZIONALIZZAZIONE MARCHIO ATELIER TEMPESTI</t>
  </si>
  <si>
    <t>CON IL PROGETTO OGGETTO DELLA DOMANDA DI AGEVOLAZIONE IL CALZATURIFICIO MARUSKA INTENDE DEFINIRE ED ATTIVARE UNA STRATEGIA DI LANCIO E POSIZIONAMENTO DEL NUOVO MARCHIO ?ATELIER TEMPESTI? ATTRAVERSO AZIONI SUI CANALI (PREVALENTEMENTE) DIGITALI INDIRIZZATE AD ALCUNI MERCATI ESTERI. L?APPROCCIO ADOTTATO PREVEDE DI ESTENDERE IN MODO GRADUALE LA PRESENZA DEL MARCHIO SU VARI MERCATI; QUESTO CONSENTE DI PIANIFICARE ADEGUATAMENTE GLI INVESTIMENTI TENENDO OPPORTUNAMENTE CONTO DEI RISCONTRI CHE SI OTTERRANNO DI VOLTA IN VOLTA. PERTANTO, L?AMBITO DELLE ATTIVIT?, A CUI FA RIFERIMENTO IL PRESENTE PROGETTO, SAR? FOCALIZZATO SOLO SU ALCUNI NUOVI MERCATI ESTERI CONSIDERATI PRONTI AD UNA POSITIVA RISPOSTA IN TEMPI MEDIO-BREVI: STATI UNITI, CINA, INDIA. IL PROGETTO SI SVILUPPA ATTORNO ALL?IDEA DI INSTAURARE UN CANALE DIRETTO TRA L?AZIENDA ED IL CLIENTE, CHE CONSENTA DI SODDISFARE LE DIVERSE ESIGENZE DI UNA CLIENTELA INTERNAZIONALE DI FASCIA MEDIO-ALTA MANTENENDO LA PRODUZIONE IN ITALIA: ATTRAVERSO UN SO</t>
  </si>
  <si>
    <t>www.opencoesione.gov.it/progetti/13to1205723072018127000114_1117</t>
  </si>
  <si>
    <t>13TO12057.23072018.127000117_1120</t>
  </si>
  <si>
    <t>13TO12057.23072018.127000120_1124</t>
  </si>
  <si>
    <t>13TO12057.23072018.127000121_1125</t>
  </si>
  <si>
    <t>13TO12057.23072018.127000122_1126</t>
  </si>
  <si>
    <t>13TO12057.23072018.127000123_1127</t>
  </si>
  <si>
    <t>13TO12057.23072018.127000124_1129</t>
  </si>
  <si>
    <t>13TO12057.23072018.127000125_1128</t>
  </si>
  <si>
    <t>D36G18000800009</t>
  </si>
  <si>
    <t>(12057.23072018.127000125) DA PRATO AL SOL LEVANTE</t>
  </si>
  <si>
    <t>IL PROGETTO DA PRATO AL GIAPPONE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 GIAPPONE, UTILI ANCHE COME BASE PER AMPLIARE LA SUA CLIENTELA IN TUTTA L?AREA:-	PARTECIPAZIONE A FIERE-	APERTURA DI UN UFFICIO COMMERCIALE/DI ASSISTENZA CLIENTI DIRETTAMENTE GESTITO DALL?IMPRESA-	CONSULENZE DEL REVISORE</t>
  </si>
  <si>
    <t>www.opencoesione.gov.it/progetti/13to1205723072018127000125_1128</t>
  </si>
  <si>
    <t>13TO12057.23072018.127000126_1130</t>
  </si>
  <si>
    <t>13TO12057.23072018.127000127_1131</t>
  </si>
  <si>
    <t>13TO12057.23072018.127000128_1132</t>
  </si>
  <si>
    <t>13TO12057.23072018.127000130_1134</t>
  </si>
  <si>
    <t>13TO12057.23072018.127000131_1135</t>
  </si>
  <si>
    <t>D36G18000660009</t>
  </si>
  <si>
    <t>(12057.23072018.127000131) ALFA-FI INTERNATIONAL</t>
  </si>
  <si>
    <t>IL PROGETTO DI INTERNAZIONALIZZAZIONE DENOMINATO "ALFA FI INTERNATIONAL" MIRA A FAVORIRE UNA MAGGIORE PENETRAZIONE COMMERCIALE DEL MARCATO STATUNITENSE MEDIANTE UN?AZIONE CONGIUNTA DI DIVERSE INIZIATIVE PROMOZIONALI.NEL DETTAGLIO IL PROGETTO SI CARATTERIZZA PER I SEGUENTI INTERVENTI: - SERVIZIO C1) PARTECIPAZIONE A FIERE E SALONI INTERNAZIONALI IL PROGETTO MIRA A PARTECIPARE A 3 EDIZIONI DI PREMIERE VISION FEBBRAIO 2018 / SETTEMBRE 2018 / FEBBRAIO 2019 -  EURO 40.000,00 (MASSIMO CONSENTITO);- SERVIZIO C3 - SERVIZI PROMOZIONALI? REALIZZAZIONE SITO WEB IN INGLESE PER EURO 10.000,00;- SERVIZIO C4 ? SUPPORTO SPECIALISTICO L?INTERNAZIONALIZZAZIONECOSTO REVISORE EURO 2.750,00.IL COSTO TOTALE DEL PROGETTO ? PARI A 52.750,00 EURO, PER OTTENERE UN CONTRIBUTO A FONDO PERDUTO DI EURO 26.100,00 EURO.</t>
  </si>
  <si>
    <t>www.opencoesione.gov.it/progetti/13to1205723072018127000131_1135</t>
  </si>
  <si>
    <t>13TO12057.23072018.127000134_1138</t>
  </si>
  <si>
    <t>13TO12057.23072018.127000135_1139</t>
  </si>
  <si>
    <t>13TO12057.23072018.127000137_1141</t>
  </si>
  <si>
    <t>13TO12057.23072018.127000142_1146</t>
  </si>
  <si>
    <t>13TO12057.23072018.127000143_1147</t>
  </si>
  <si>
    <t>13TO12057.23072018.127000144_1148</t>
  </si>
  <si>
    <t>13TO12057.23072018.127000146_1150</t>
  </si>
  <si>
    <t>13TO12057.23072018.127000149_1153</t>
  </si>
  <si>
    <t>13TO12057.23072018.127000151_1155</t>
  </si>
  <si>
    <t>13TO12057.23072018.127000152_1156</t>
  </si>
  <si>
    <t>13TO12057.23072018.127000155_1160</t>
  </si>
  <si>
    <t>D16G18001020009</t>
  </si>
  <si>
    <t>(12057.23072018.127000155) THE PLUS PROJECT</t>
  </si>
  <si>
    <t>IL PROGRAMMA DI INVESTIMENTO PREVEDR?: L'APERTURA DI UNA SEDE A LOS ANGELES, LA SEDE, GENERER? UNA VISIBILIT? DI OTTIMO IMPATTO, PORTANDO COS? L?AZIENDA AD AVERE UNA COSTANTE PRESENZA SUL TERRITORIO.LA PARTECIPAZIONE AD UNO SHOW DI CARATTERE INTERNAZIONALE LA COMUNICAZIONE A MEZZO STAMPA E WEB L'OBIETTIVO, DI NATURA TRIENNALE, DI CUI UNA FASE ANNUALE DI START UP (A CUI LA RICHIESTA DI PARTECIPAZIONE AL BANDO SI RIFERISCE) PORTER? UNA SERIE DI BENEFICI :A)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 GLI UTENTI FINALI D) RAPPORTO CON LE AZIENDE AMERICANE CHE VORRANNO USUFRUIRE DEI SERVIZI OFFERTI DAL/IN ITALIA  CON CONSEGUENTE MIGLIORAMENTO DELLA PERFORMANCE ECONOMICA. E) POSSIBILIT? DI INDIRIZZARE VERSO L?UFFICIO UN FLUSSO BUSINESS TO BUSINES</t>
  </si>
  <si>
    <t>www.opencoesione.gov.it/progetti/13to1205723072018127000155_1160</t>
  </si>
  <si>
    <t>13TO12057.23072018.127000156_1162</t>
  </si>
  <si>
    <t>13TO12057.23072018.127000157_1163</t>
  </si>
  <si>
    <t>D16G18001050009</t>
  </si>
  <si>
    <t>(12057.23072018.127000157) BESPOKE 2018</t>
  </si>
  <si>
    <t>GLI OBIETTIVI GENERALI CHE SI PONE LA RTI, GRAZIE ALL?APPORTO DI TUTTI I PARTNER , FACENTI CAPO AL MERCATO DEL LUSSO, SIA COME PRODUTTORI, CHE COME FORMATORI , CHE COME FORNITORI DI SERVIZI  BUSINESS ? :A)	APRIRE UNA SEDE IN USA B)	PARTECIPARE A UNA FIERA INTERNAZIONALE A  LAS VEGASC)	IMPLEMENTARE LA COMUNICAZIONE E I MEZZI WEB D)	IMPLEMENTARE LA PRESENZA SUL MERCATO AMERICANO E)	IMPLEMENTARE LA PRESENZA DEL PERSONALE NELLA SEDE USADESCRIZIONE DETTAGLIATA DEL PROGRAMMA DI INVESTIMENTO GLI OBIETTIVI GENERALI CHE SI PONE LA RTI, GRAZIE ALL?APPORTO DI TUTTI I PARTNER , FACENTI CAPO AL MERCATO DEL LUSSO, SIA COME PRODUTTORI,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TRA LA RETE, PROMUOVERE I PRODOTTI E I SERVIZI NONCH? IL SIST</t>
  </si>
  <si>
    <t>www.opencoesione.gov.it/progetti/13to1205723072018127000157_1163</t>
  </si>
  <si>
    <t>13TO12057.23072018.127000157_1164</t>
  </si>
  <si>
    <t>www.opencoesione.gov.it/progetti/13to1205723072018127000157_1164</t>
  </si>
  <si>
    <t>13TO12057.23072018.127000157_1165</t>
  </si>
  <si>
    <t>www.opencoesione.gov.it/progetti/13to1205723072018127000157_1165</t>
  </si>
  <si>
    <t>13TO12057.23072018.127000158_1166</t>
  </si>
  <si>
    <t>13TO12057.23072018.127000160_1168</t>
  </si>
  <si>
    <t>13TO12057.23072018.127000162_1170</t>
  </si>
  <si>
    <t>13TO12057.23072018.127000163_1171</t>
  </si>
  <si>
    <t>13TO12057.23072018.127000164_1172</t>
  </si>
  <si>
    <t>13TO12057.23072018.127000165_1173</t>
  </si>
  <si>
    <t>13TO12057.23072018.127000166_1174</t>
  </si>
  <si>
    <t>D86G18001490009</t>
  </si>
  <si>
    <t>(12057.23072018.127000166) GM TECH 2019</t>
  </si>
  <si>
    <t>LA GASPARI MENOTTI TECHNOLOGIES S.R.L. PRODUCE MACCHINARI PER LA LAVORAZIONE DELLA PIETRA NATURALE. IL PROGETTO ? FINALIZZATO AL CONSOLIDAMENTO DELLA POSIZIONE AZIENDALE SU ALCUNI MERCATI INTERNAZIONALI CHE OFFRONO INTERESSANTI PROSPETTIVE PER I NOSTRI PRODOTTI, NELLA FATTISPECIE BRASILE, INDIA, OMAN E TAIWAN.IL PROGRAMMA DI INVESTIMENTI PREVEDE:?	LA PARTECIPAZIONE ALLE SEGUENTI FIERE: VITORIA STONE FAIR (UNO DEGLI EVENTI PRINCIPALI DEL SETTORE LAPIDEO IN BRASILE E IN GENERALE PER TUTTO IL SUDAMERICA), MARMOMAC VERONA E TURCHIA.?	AZIONI DI COMUNICAZIONE SU QUESTI PAESI TRA CUI APPOSITE PAGINE WEB CON LE CARATTERISTICHE DEI NOSTRI PRODOTTI?	SUPPORTO SPECIALISTICO NELLA REALIZZAZIONE DI UNA RICERCA DI MERCATO SU UN'AREA DI SVILUPPO CHIAVE: L'INDIA.</t>
  </si>
  <si>
    <t>www.opencoesione.gov.it/progetti/13to1205723072018127000166_1174</t>
  </si>
  <si>
    <t>13TO12057.23072018.127000167_1175</t>
  </si>
  <si>
    <t>D66G18000830009</t>
  </si>
  <si>
    <t>(12057.23072018.127000167) INTERNAZIONALIZZAZIONE TECNODIDATTICA</t>
  </si>
  <si>
    <t>IL PROGETTO DI INTERNAZIONALIZZAZIONE DI TECNODIDATTICA SPA VERR? REALIZZATO ATTIVANDO 3 SERVIZI: C1 SERVIZI DI AFFITTO SPAZI ESPOSITIVI PER LA FIERA MESSE FRANKFURT NELLE DUE EDIZIONI GENNAIO 2018 E GENNAIO 2019, NOLEGGIO E ALLESTIMENTO DI STAND ALLE FIERE PAPERWORLD 2018, HOMI 2018 MILANO E PAPERWORLD 2019. C3 ORGANIZZAZIONE EVENTI PROMOZIONALI PER LOCAZIONE BUSINESS POINT CHE AVR? LUOGO A PARIGI NEL 2019: NUOVO CANALE PER METTERE IN CONTATTO CLIENTI E FORNITORI.VERRANNO REALIZZATE ANCHE AZIONI DI EDUCATIONAL IN LINGUA INGLESE E UN WEB MARKETING IN LINGUA INGLESE E SPAGNOLA PER FORNIRE MATERIALE PROMOZIONALE ATTRAVERSO UNA PIATTAFORMA WEB CENTRALIZZATA.VERR? PROGETTATO E REALIZZATO ANCHE UN WEB MARKETING SUI MOTORI DI RICERCA (SEO), AFFINCH? IL SITO WEB TECNODIDATTICA COMPAIA NELLE PRIME PAGINE DEI RISULTATI DI RICERCA RELATIVI A PAROLE CHIAVE AFFINI ALL?AZIENDA.C4 ATTIVAZIONE DI DUE TEMPORARY EXPORT MANAGER PER LA GESTIONE E COORDINAMENTO DEL PROGETTO DI INTERNAZIONALIZZAZIONE.IL SE</t>
  </si>
  <si>
    <t>www.opencoesione.gov.it/progetti/13to1205723072018127000167_1175</t>
  </si>
  <si>
    <t>13TO12057.23072018.127000168_1176</t>
  </si>
  <si>
    <t>D16G18001030009</t>
  </si>
  <si>
    <t>(12057.23072018.127000168) B2B E B2C CHINA AND USA</t>
  </si>
  <si>
    <t>CREAZIONE E SVILUPPO MEDIANTE INCONTRI B2B, MEETING, APERTURA DI SEDI ESTERE, ATTIVIT? DI SOCIAL NETWORKING ECC DI CONTATTI IN CINA E USA CON AGENZIE TURISTICHE LOCALI ED OPERATORI DEL SETTORE TURISTICO PER TURISTI DI LINGUA CINESE AL FINE DI POTER SVILUPPARE E VENDERE SERVIZI TURISTICI B2B E B2C IN CINA E USA SVOLTI SUL TERRITORIO ITALIANO MEDIANTE STRUMENTAZIONE DIGITALE QUALE APP, SITI INTERNET ECC. RICERCA E SVILUPPO DI METODOLOGIE DI PAGAMENTO SICURE E VANTAGGIOSE PER ABBATTERE I COSTI DI TRANSAZIONE INTERCONTINENTALE.</t>
  </si>
  <si>
    <t>www.opencoesione.gov.it/progetti/13to1205723072018127000168_1176</t>
  </si>
  <si>
    <t>13TO12057.23072018.127000169_1177</t>
  </si>
  <si>
    <t>13TO12057.23072018.127000170_1178</t>
  </si>
  <si>
    <t>D86G18001450009</t>
  </si>
  <si>
    <t>(12057.23072018.127000170) BENETTI 2019</t>
  </si>
  <si>
    <t>BENETTI MACCHINE SPA PRODUCE MACCHINARI PER L'ESCAVAZIONE E LA LAVORAZIONE DELLA PIETRA. STORICAMENTE ESPORTA CIRCA L?80% DELLA PROPRIA PRODUZIONE IN TUTTO IL MONDO. IN PARTICOLARE ? PRESENTE NEI MERCATI SPECIALIZZATI NEL MARMO E NELLA PIETRA, MENO IN QUELLI DEL GRANITO, PER LA SPECIFICIT? DELLE PROPRIE MACCHINE. NEGLI ANNI COMPRESI IN QUESTO BANDO, LO SFORZO PROMOZIONALE E COMMERCIALE SI ? CONCENTRATO IN PAESI QUALI GLI STATI UNITI E CANADA, E LA CINA. LA CINA ? INTERESSANTE SIA COME MERCATO DI SBOCCO DELLE MACCHINE CHE COME PUNTO DI INCONTRO CON PRODUTTORI DEL RESTO DEL MONDO CHE FREQUENTANO GLI EVENTI FIERISTICI CINESI CON MOLTA ASSIDUIT?. PER QUESTA RAGIONE GLI INVESTIMENTI DI INTERNAZIONALIZZAZIONE PREVISTI DAL BANDO SI SONO CONCENTRATI PER LA BENETTI MACCHINE SU QUESTI DUE TERRITORI.IL PROGETTO PREVEDE LA PARTECIPAZIONE ALLE PI? IMPORTANTI FIERE MONDIALI DEL SETTORE (IN CINA, STATI UNITI E ITALIA) E LA PREDISPOSIZIONE DI MATERIALE PROMOZIONALE E AZIONI DI WEB MARKETING.</t>
  </si>
  <si>
    <t>www.opencoesione.gov.it/progetti/13to1205723072018127000170_1178</t>
  </si>
  <si>
    <t>13TO12057.23072018.127000177_1185</t>
  </si>
  <si>
    <t>13TO12057.23072018.127000178_1186</t>
  </si>
  <si>
    <t>13TO12057.23072018.127000180_1188</t>
  </si>
  <si>
    <t>13TO12057.23072018.127000182_1190</t>
  </si>
  <si>
    <t>13TO12057.23072018.127000183_1191</t>
  </si>
  <si>
    <t>D16G18001040009</t>
  </si>
  <si>
    <t>(12057.23072018.127000183) SDJ CHINA</t>
  </si>
  <si>
    <t>SCOPO DI QUESTO DOCUMENTO ? ILLUSTRARE IL PROGETTO DI INTERNAZIONALIZZAZIONE SDJ PACKAGING S.R.L., PMI TOSCANA OPERANTE NEL SETTORE DEL PACKAGING. L?IMPRESA INTENDE AVVIARE IL PROPRIO PROCESSO DI INTERNAZIONALIZZAZIONE NEL TERRITORIO DELLA CINA PER LANCIARE LA PROPRIA NUOVA LINEA DI PACKAGING PER IL MONDO DELLA MODA E DELLA GIOIELLERIA. OLTRE A CI? L?AZIENDA INTENDE RAFFORZARE LA PROPRIA POLITICA DI PENETRAZIONE CON PARTICOLARE INTERESSE PER IL MERCATO DEGLI USA.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</si>
  <si>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www.opencoesione.gov.it/progetti/13to1205723072018127000183_1191</t>
  </si>
  <si>
    <t>13TO12057.23072018.127000185_1193</t>
  </si>
  <si>
    <t>13TO12057.23072018.127000187_1195</t>
  </si>
  <si>
    <t>13TO12057.23072018.127000188_1196</t>
  </si>
  <si>
    <t>13TO12057.23072018.127000189_1197</t>
  </si>
  <si>
    <t>D16G18001070009</t>
  </si>
  <si>
    <t>(12057.23072018.127000189) INTERNAZIONALIZZAZIONE DI F.LLI TALLI S.R.L</t>
  </si>
  <si>
    <t>IL PROGETTO DI INTERNAZIONALIZZAZIONE DI F.LLI TALLI SRL SAR? REALIZZATO ATTIVANDO 3 SERVIZI: C3 SERVIZI PROMOZIONALI IN PARTICOLARE: WEB MARKETING, C4 ATTIVAZIONE DI UN TEMPORARY EXPORT MANAGER PER LA GESTIONE E COORDINAMENTO DEL PROGETTO DI INTERNAZIONALIZZAZIONE, C5 SUPPORTO ALL?INNOVAZIONE COMMERCIALE PER LA FATTIBILIT? DI PRESIDIO SU NUOVI MERCATI TRAMITE L'INTERVENTO DI UN CONSULENTE SPECIALIZZATI IN INTERNAZIONALIZZAZIONE. I SERVIZI C4 E C5 SARANNO REALIZZATI DALLA SOCIET? FERRONI GIOVANNI SRL FRANCHISEE DELLA COMARK SPA DI CUI SI ALLEGA PRESENTAZIONE. I PAESI OBIETTIVO DEL PROGETTO DI INTERNAZIONALIZZAZIONE SONO: GIAPPONE E STATI UNITI D?AMERICA. LA FINALIT? ? QUELLA DI PRESENTARE L'AZIENDA, PROMUOVERNE I PRODOTTI ED AVVIARE PARTNERSHIP DI LUNGO TERMINE, IN MODO DA ASSICURARE A F.LLI TALLI SRL UNO SVILUPPO DELLE VENDITE LADDOVE L?AZIENDA ? POCO PRESENTE (GIAPPONE) E CONSOLIDAMENTO DELLE VENDITE IN AREE GEOGRAFICHE CHE FINO AD ORA HANNO REGISTRATO UN VOLUME DI VENDITE IMPORTANTE</t>
  </si>
  <si>
    <t>www.opencoesione.gov.it/progetti/13to1205723072018127000189_1197</t>
  </si>
  <si>
    <t>13TO12057.23072018.127000191_1199</t>
  </si>
  <si>
    <t>13TO12057.23072018.127000193_1201</t>
  </si>
  <si>
    <t>13TO12057.23072018.127000194_1202</t>
  </si>
  <si>
    <t>13TO12057.23072018.127000196_1204</t>
  </si>
  <si>
    <t>D86G18001420009</t>
  </si>
  <si>
    <t>(12057.23072018.127000196) BALCANI ONLINE</t>
  </si>
  <si>
    <t>LA SANDRI INTENDE SVILUPPARE UN PROGETTO FINALIZZATO ALLO SVILUPPO DEI MERCATI INTERNAZIONALI, PONENDO PARTICOLARE ACCENTO AD AZIONI FINALIZZATE AL CONTATTO CON OPERATORI ESTERI CON FOCUS SUI MERCATI BALCANICI (SERBIA E MONTENEGRO). TALE PROGETTO HA L?OBIETTIVO DI VALORIZZARE L?ATTIVIT? VOLTA A IMPLEMENTARE LA PRESENZA NEI MERCATI INTERNAZIONALI, SIA UE CHE EXTRA UE, IN PARTICOLARE ATTRAVERSO LE SEGUENTI ATTIVIT? DI WEB MARKETING MIRATO AI MERCATI TARGET.SANDRI INTENDE PROMUOVERE UN?ATTIVIT? DI ESPANSIONE DEI MERCATI BALCANICI E, IN PARTICOLARE, IL MERCATO DELLA SERBIA E DEL MONTENEGRO, GI? OGGETTO DI AZIONI DI PENETRAZIONE COMMERCIALE DA PARTE DELLA SANDRI (MISSIONE COMMERCIALE, ANALISI SETTORIALE, RICERCA INTERLOCUTORI, EVENTO PROMOZIONALE A BELGRADO) CHE HANNO PORTATO ALLO SVILUPPO DI RAPPORTI CON ALCUNI OPERATORI E DISTRIBUTORI LOCALI.OBIETTIVO DEL PROGETTO DI SANDRI ? SVILUPPARE UNA SERIE DI ATTIVIT? DI WEB MARKETING SIA A SUPPORTO DELLA VENDITA ?TRADIZIONALE? DEI PRODOTTI SANDRI</t>
  </si>
  <si>
    <t>www.opencoesione.gov.it/progetti/13to1205723072018127000196_1204</t>
  </si>
  <si>
    <t>13TO12057.23072018.127000198_1207</t>
  </si>
  <si>
    <t>13TO12057.23072018.127000200_1209</t>
  </si>
  <si>
    <t>13TO12057.23072018.127000201_1206</t>
  </si>
  <si>
    <t>D16G18001080009</t>
  </si>
  <si>
    <t>(12057.23072018.127000201) PORTA APERTA</t>
  </si>
  <si>
    <t>IL PROGETTO PORTA APERTA SI PREFIGURA ALL?INTERNO DI UN PERCORSO DI INTERNAZIONALIZZAZIONE DELL?AZIENDA MARIPLAST SPA, FOCALIZZANDOLA SOPRATTUTTO ATTRAVERSO LA PARTECIPAZIONE ALLA FIERA MONDIALE PI? IMPORTANTE DEL SETTORE MECCANO-TESSILE: LA FIERA ITMA, CHE SI TERR? A BARCELLONA A GIUGNO 2019. LA FIERA ITMA ? ALLA SUA DICIOTTESIMA EDIZIONE, SI SVOLGE OGNI 4 ANNI ED HA UN RESPIRO INTERNAZIONALE. IL PROGETTO HA LA FINALIT? DI DARE NUOVO IMPULSO ALLA COMPETITIVIT? AZIENDALE, COS? LEGATA AL FATTURATO EXPORT SIA UE CHE EXTRA-UE (INDICATIVAMENTE IL 75% DELL?INTERO FATTURATO), MA ANCHE DI CREARE LE CONDIZIONI PER ENTRARE IN NUOVI MERCATI, SOPRATTUTTO ASIATICI. LA PARTECIPAZIONE ALLA FIERA ITMA HA UNA VALENZA SIA DI CONSOLIDAMENTO DEL MERCATO - ESSENDO UN EVENTO DOVE ? PREVISTA LA PARTECIPAZIONE DELLA GRANDE MAGGIORANZA DEI CLIENTI DI MARIPLAST - MA ANCHE DI AUMENTARE LE PROPRIE QUOTE DI MERCATO NEL SETTORE MECCANO-TESSILE, FORTE ANCHE DELLA LUNGA STORIA DI MARIPLAST, CHE INAUGURA 50 ANNI DI A</t>
  </si>
  <si>
    <t>www.opencoesione.gov.it/progetti/13to1205723072018127000201_1206</t>
  </si>
  <si>
    <t>13TO12057.23072018.127000202_1210</t>
  </si>
  <si>
    <t>13TO12057.23072018.127000203_1211</t>
  </si>
  <si>
    <t>13TO12057.23072018.127000204_1212</t>
  </si>
  <si>
    <t>D36G18000830009</t>
  </si>
  <si>
    <t>(12057.23072018.127000204) INCONUME</t>
  </si>
  <si>
    <t>LA GUALCHIERI E GUALCHIERI ? UN?IMPRESA MECCANO-TESSILE ITALIANA CHE PRODUCE MACCHINARI TESSILI PER FILATI FANTASIA, SPECIALI E CINIGLIA.IL PROGETTO ?INTERNAZIONALIZZAZIONE: CONSOLIDAMENTO E NUOVI MERCATI? INTENDE METTERE IN ATTO INIZIATIVE MIRATE DI INTERNAZIONALIZZAZIONE RIVOLTE A SETTORI E MERCATI SPECIFICI. GLI OBIETTIVI DEL PROGETTO PREVEDONO DI CONSOLIDARE LA PRESENZA DEL MARCHIO IN INDIA, DI INCREMENTARE LA PENETRAZIONI IN TURCHIA E CINA E FOR E DI APRIRE L?AZIENDA A UN NUOVO MERCATO: LA RUSSIA.LE INIZIATIVE CONSISTERANNO IN:1.	AZIONI DI COMUNICAZIONE: ADVERTISING SU MERCATI INTERNAZIONALI; CREAZIONE DEL SITO WEB AZIENDALE IN LINGUA INGLESE, CINESE E RUSSA; CREAZIONE DI DEPLIANTS E BROCHURE IN LINGUA INGLESE, CINESE E RUSSA.2.	PARTECIPAZIONE A FIERE E SALONI INTERNAZIONALI: ITMA 2019, BARCELLONA, 20-26 GIUGNO 2019</t>
  </si>
  <si>
    <t>www.opencoesione.gov.it/progetti/13to1205723072018127000204_1212</t>
  </si>
  <si>
    <t>13TO12057.23072018.127000205_1213</t>
  </si>
  <si>
    <t>13TO12057.23072018.127000206_1214</t>
  </si>
  <si>
    <t>13TO12057.23072018.127000207_1215</t>
  </si>
  <si>
    <t>D86G18001430009</t>
  </si>
  <si>
    <t>(12057.23072018.127000207) SVILUPPO RETI DI VENDITA (EX URSS-AREA BALCANICA)</t>
  </si>
  <si>
    <t>SVILUPPO COMMERCIALE E RETI DI VENDITA MEDIANTE LA PARTECIPAZIONE A FIERE INTERNAZIONALI E WORK-SHOP, REALIZZAZIONE DI BROCHURE, SITO WEB IN LINGUA RUSSA E WEB - ADVERTISING PER 6 MESI NELLE EX-REPUBBLICHE SOVIETICHE E NEI PAESI DELL?AREA BALCANICA (SERBIA ? MONTENEGRO ? MACEDONIA - BOSNIA ERZEGOVINA).</t>
  </si>
  <si>
    <t>www.opencoesione.gov.it/progetti/13to1205723072018127000207_1215</t>
  </si>
  <si>
    <t>13TO12057.23072018.127000209_1123</t>
  </si>
  <si>
    <t>D56G18000600009</t>
  </si>
  <si>
    <t>(12057.23072018.127000209) SEADAMP PLUS INTERNATIONAL</t>
  </si>
  <si>
    <t>SEARES SRL SI ? STATA COSTITUITA NEL LUGLIO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t>
  </si>
  <si>
    <t>www.opencoesione.gov.it/progetti/13to1205723072018127000209_1123</t>
  </si>
  <si>
    <t>13TO12057.23072018.127000210_1217</t>
  </si>
  <si>
    <t>D15F18004570009</t>
  </si>
  <si>
    <t>(12057.23072018.127000210) INTERNAZIONALIZZAZIONE GUSTAV STYLE SRL</t>
  </si>
  <si>
    <t>IL PROGETTO DI INTERNAZIONALIZZAZIONE DI GUSTAV STYLE SRL VERR? REALIZZATO ATTIVANDO 3 SERVIZI:C3 SERVIZI PROMOZIONALI IN PARTICOLARE COME AZIONI DI COMUNICAZIONE SUI MERCATI INTERNAZIONALI SVIZZERA E USA VERR? REALIZZATO UN NUOVO SITO IN LINGUA INGLESE E AZIONI DI WEB MARKETING MIRATO AI MERCATI TARGET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CECCARELLI ALBERTO CONDURR? UNA CONSULENZA STRATEGICA E COMMERCIALE PER LA PENETRABILIT? DI NUOVI MERCATI EXTRAEUROPEI. L?ATTIVAZIONE DI TALE SERVIZIO ? A SUPPORTO DEL SERVIZIO C4.IL PROGETTO DI INTERNAZIONALIZZAZIONE DI GUSTAV STYLE SRL P</t>
  </si>
  <si>
    <t>www.opencoesione.gov.it/progetti/13to1205723072018127000210_1217</t>
  </si>
  <si>
    <t>13TO12057.23072018.127000211_1218</t>
  </si>
  <si>
    <t>D36G18000880009</t>
  </si>
  <si>
    <t>(12057.23072018.127000211) GIOTEX USA</t>
  </si>
  <si>
    <t>IL PROGETTO GIOTEX USA MIRA A FAVORIRE UNA MAGGIORE PENETRAZIONE COMMERCIALE IN USA MEDIANTE UN AZIONE CONGIUNTA DI MARKETING.IL MERCATO NORDAMERICANO ? UN MERCATO MATURO IMPORTANTE PER IL DISTRETTO TESSILE E PER L?IMPRESA E RAPPRESENTA UNO DEI PRINCIPALI PARTNER COMMERCIALI DELLA TOSCANA IN QUESTO MOMENTO. DAL RAPPORTO IRPET SI EVINCE CHE RECENTEMENTE VI ? UNA CRESCITA DELLE VENDITE ESTERE VERSO L?AREA USA (+10,3%) CHE CONFERMANO LA VALIDIT? DEL PROGETTO.NEL DETTAGLIO SI PREVEDONO I SEGUENTI INVESTIMENTI:-PARTECIPAZIONE A QUATTRO EDIZIONI DELLA FIERA PREMIERE VISION DI PARIGI (SETTEMBRE 2017, FEBBRAIO 2018 E SETTEMBRE 2018 GI? SOSTENUTE E SETTEMBRE 2019 DA SOSTENERE);-REALIZZAZIONE DEL SITO WEB IN LINGUA INGLESE;- WEB MARKETING PER IL MERCATO USA.LA FIERA DI PREMIERE VISION DI PARIGI ? L?EVENTO MONDIALE PI? IMPORTANTE PER IL TESSILE/ABBIGLIAMENTO E PER PROPORRE LA PROPRIA COLLEZIONE ALLE PRIMARIE GRIFFE DEL SETTORE.I WORKSHOP A NEW YORK PERMETTERANNO ALL?AZIENDA DI OTTENERE INCONTRI P</t>
  </si>
  <si>
    <t>www.opencoesione.gov.it/progetti/13to1205723072018127000211_1218</t>
  </si>
  <si>
    <t>13TO12057.23072018.127000212_1219</t>
  </si>
  <si>
    <t>D86G18001470009</t>
  </si>
  <si>
    <t>(12057.23072018.127000212) INTERNAZIONALIZZAZIONE DI FLORENCE STYLE</t>
  </si>
  <si>
    <t>IL PROGETTO DI INTERNAZIONALIZZAZIONE DI FLORENCE STYLE SAS VERR? REALIZZATO ATTIVANDO 4 SERVIZI:C1 SERVIZI DI AFFITTO SPAZI ESPOSITIVI E NOLEGGIO DI ALLESTIMENTO DI STAND PER LA FIERA PITTI IMMAGINE UOMO.C3 VERR? REALIZZATA COME AZIONE DI COMUNICAZIONE IL SITO WEB NELLE LINGUE INGLESE E GIAPPONESE.C4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USA E GIAPPONE. L?AZIONE COMMERCIALE PREVEDE LO SVILUPPO DI CONTATTI CON POTENZIALI DISTRIBUTORI/IMPORTATORI E BUYER EXTRAEUROPEI SU NUOVI MERCATI OBIETTIVO, CON LA FINALIT? DI AVVIARE PARTNERSHIP DI LUNGO TERMINE E ASSICURARE A FLORENCE STYLE SAS UNO SVILUPPO E CONSOLIDAMENTO DELLE VENDITE IN AREE GEOGRAFICHE. PER IL RAGGIUNGIMENTO DI TALE OBIETTIVO OCCORRER? INDIVIDUARE UNA STR</t>
  </si>
  <si>
    <t>www.opencoesione.gov.it/progetti/13to1205723072018127000212_1219</t>
  </si>
  <si>
    <t>13TO12057.23072018.127000213_1220</t>
  </si>
  <si>
    <t>13TO12057.23072018.127000214_1221</t>
  </si>
  <si>
    <t>13TO12057.23072018.127000215_1222</t>
  </si>
  <si>
    <t>D55F18002640009</t>
  </si>
  <si>
    <t>(12057.23072018.127000215) DYNAMO ENERGIA SOSTENIBILE SMART CITY E DESIGN</t>
  </si>
  <si>
    <t>VERDE21 ? IN UNA FASE IMPORTANTE DI EVOLUZIONE E CRESCITA. NELL'ULTIMO ANNO DYNAMO SI ? INSERITO CON SUCCESSO IN IMPORTANTI PROGETTI DI SOSTENIBILIT? AMBIENTALE, COME GREENHUB, REALIZZATO DALLA SOCIET? INSIEME A SIRTI SPA PER IL GRUPPO FS ITALIANE CON L?INTENTO DI PROMUOVERE LO SVILUPPO DI SERVIZI FERROVIARI SOSTENIBILI E CHE HA PORTATO ALL'ISTALLAZIONE DI DYNAMO ALL'INTERNO DELLA STAZIONE DI RAPALLO. IL PROGETTO GREENHUB HA AVUTO IMPORTANTI RICADUTE MEDIATICHE, NON SOLO GRAZIE ALLE NUMEROSE RECENSIONI RICEVUTE DALLA STAMPA LOCALE E NAZIONALE, BENS? ANCHE PER I PREMI CONFERITI (IL PREMIO SMAU PER L?INNOVAZIONE 2018 ECCELLENZA ITALIANA MODELLO DI INNOVAZIONE, E PRIMA ANCORA IL PREMIO ELIS INNOVATION DAY 2018 - OPEN INNOVATION).DOPO AVER STIPULATO ACCORDI COMMERCIALI PER LA VENDITA DELLE MACCHINE IN AUSTRIA, GERMANIA E AUSTRALIA, ADESSO ? IMPORTANTE DARE SLANCIO AL PROCESSO DI INTERNAZIONALIZZAZIONE E VALUTARE IN QUALI MERCATI EXTRA UE PROPORRE QUESTO INNOVATIVO MODELLO DI EFFICIENTAMENT</t>
  </si>
  <si>
    <t>www.opencoesione.gov.it/progetti/13to1205723072018127000215_1222</t>
  </si>
  <si>
    <t>13TO12057.23072018.127000216_1223</t>
  </si>
  <si>
    <t>D36G18000890009</t>
  </si>
  <si>
    <t>(12057.23072018.127000216) INTERNAZIONALIZZAZIONE DI CAR-MET S.R.L</t>
  </si>
  <si>
    <t>IL PROGETTO DI INTERNAZIONALIZZAZIONE DI CAR-MET  SRL  VERR? REALIZZATO ATTIVANDO 4 SERVIZI:C1 SERVIZI DI AFFITTO SPAZI ESPOSITIVI, NOLEGGIO DI ALLESTIMENTO DI STAND, E SERVIZI DI TRASPORTO PER LA FIERA MAISON &amp;AMP;AMP; OBJET CHE AVR? LUOGO A PARIGI DAL 06 AL 10 SETTEMBRE 2019.C3 ORGANIZZAZIONE EVENTI PROMOZIONALI IN PARTICOLARE REALIZZAZIONE E TRADUZIONE DI BROCHURE, CATALOGHI E CARTELLE STAMPA IN INGLESE COME INVESTIMENTO COLLATERALE ALLE PRESENZE FIERISTICHE. VERRANNO INOLTRE REALIZZATE AZIONI DI COMUNICAZIONE E ADVERTISING SUI MERCATI INTERNAZIONALI IN PARTICOLARE SVIZZERA E USA.VERRANNO REALIZZATE INFINE COME AZIONI DI COMUNICAZIONE WEB MARKETING MIRATO AI MERCATI TARGET.C4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t>
  </si>
  <si>
    <t>www.opencoesione.gov.it/progetti/13to1205723072018127000216_1223</t>
  </si>
  <si>
    <t>13TO12057.23072018.127000220_1227</t>
  </si>
  <si>
    <t>13TO12057.23072018.127000222_1229</t>
  </si>
  <si>
    <t>13TO12057.23072018.127000223_1230</t>
  </si>
  <si>
    <t>13TO12057.23072018.127000224_1231</t>
  </si>
  <si>
    <t>13TO12057.23072018.127000226_1233</t>
  </si>
  <si>
    <t>13TO12057.23072018.127000228_1235</t>
  </si>
  <si>
    <t>13TO12057.23072018.127000229_1236</t>
  </si>
  <si>
    <t>13TO12057.23072018.127000230_1237</t>
  </si>
  <si>
    <t>13TO12057.23072018.127000231_1238</t>
  </si>
  <si>
    <t>13TO12057.23072018.127000233_1240</t>
  </si>
  <si>
    <t>D36G18000930009</t>
  </si>
  <si>
    <t>(12057.23072018.127000233) RUSSIAN KITCHENS</t>
  </si>
  <si>
    <t>SCOPO DI QUESTO DOCUMENTO ? ILLUSTRARE IL PROGETTO DI INTERNAZIONALIZZAZIONE DI OFFICINE GULLO S.R.L., AZIENDA OPERANTE NEL SETTORE DELL?ARREDO DI ALTA GAMMA. L?IMPRESA INTENDE AVVIARE IL PROPRIO PROCESSO DI INTERNAZIONALIZZAZIONE NEL TERRITORIO RUSSO E NEGLI EMIRATI ARABI, CON PARTICOLARE RIFERIMENTO A DUBAI, AL FINE DI COGLIERE LE OPPORTUNIT? COLLEGATE AL PROSSIMO EXPO CHE SI TERR? NELL?EMIRATO NEL 2020. CONTEMPORANEAMENTE, INTENDE RAFFORZARE LA PROPRIA PRESENZA NELLA FEDERAZIONE RUSSA, CON NUOVE INIZIATIVE RENDANO SEMPRE PI? PRESENTE IL PROPRIO MARCHIO IN UN MERCATO ATTRATTIVO PER L?ARREDAMENTO ITALIANO. IL PIANO DI INTERNAZIONALIZZAZIONE PREVEDE  L?ATTIVAZIONE DI TRE OPERAZIONI COMPRESE FRA LE ATTIVIT? AMMISSIBILI DEL BANDO ?INCENTIVI ALL?ACQUISTO DI SERVIZI A SUPPORTO DELL?INTERNAZIONALIZZAZIONE IN FAVORE DELLE PMI? DELLA REGIONE TOSCANA: L?APERTURA DI UNO SHOWROOM, LA PARTECIPAZIONE AD IMPORTANTI FIERA DI SETTORE E LA MESSA IN CAMPO DI UNA STRATEGIA DI WEB-MARKETING PER LA PROMOZ</t>
  </si>
  <si>
    <t>www.opencoesione.gov.it/progetti/13to1205723072018127000233_1240</t>
  </si>
  <si>
    <t>13TO12057.23072018.127000234_1241</t>
  </si>
  <si>
    <t>13TO12057.23072018.127000235_1242</t>
  </si>
  <si>
    <t>13TO12057.23072018.127000237_1244</t>
  </si>
  <si>
    <t>13TO12057.23072018.127000238_1245</t>
  </si>
  <si>
    <t>13TO12057.23072018.127000239_1246</t>
  </si>
  <si>
    <t>13TO12057.23072018.127000240_1247</t>
  </si>
  <si>
    <t>13TO12057.23072018.127000241_1248</t>
  </si>
  <si>
    <t>D16G18001110009</t>
  </si>
  <si>
    <t>(12057.23072018.127000241) RTI FLORENCE 2019</t>
  </si>
  <si>
    <t>GLI OBIETTIVI GENERALI SONO:A) APRIRE UNA SEDE IN USAB) PARTECIPARE A UNA FIERA INTERNAZIONALE A MONACOC) IMPLEMENTARE LA COMUNICAZIONE E I MEZZI WEBD) IMPLEMENTARE LA PRESENZA SUL MERCATO AMERICANO, CINESE E COREANOE) CREARE UNA AZIONE DI INCOMING GRAZIE ALLA MASSA CRITICA SVILUPPATA DALLA RETE DI IMPRESE, CHE ORBITA TUTTA NELLO STESSO AMBITO LAVORATIVO, IL LUSSO NELLE SUE VARIE DECLINAZIONI, DALLA PRODUZIONE ALLA FORMAZIONE ALL?INCOMING; PUR NON SOPRAPPONENDO MAI LE COMPETENZE. L?OBIETTIVO FINALE SAR? QUELLO DI CONDIVIDERE KNOW HOW TRA LA RETE, PROMUOVERE I PRODOTTI E I SERVIZI NONCH? IL SISTEMA TOSCANA, IN PARTICOLARE LE ECCELLENZE RACCHIUSE NEL TERRITORIO CHE VA DA FIRENZE AD AREZZO. GRAZIE ALL?APERTURA IN USA, SI ATTENDE UN INCREMENTO MEDIO CHE ANDR? IN NON MENO DEL 30%-35% DEL FATTURATO DI OGNI SINGOLO PARTECIPANTE ALLA RETE, CON PUNTE CHE POTRANNO SUPERARE IL 50%. GRAZIE ALL?AZIONE DI INCOMING LAO, GLI OPERATORI DEL SETTORE PROVENTI DA EXTRA UE POTRANNO ARRIVARE SUL TERRITORIO E</t>
  </si>
  <si>
    <t>www.opencoesione.gov.it/progetti/13to1205723072018127000241_1248</t>
  </si>
  <si>
    <t>13TO12057.23072018.127000241_1249</t>
  </si>
  <si>
    <t>www.opencoesione.gov.it/progetti/13to1205723072018127000241_1249</t>
  </si>
  <si>
    <t>13TO12057.23072018.127000241_1250</t>
  </si>
  <si>
    <t>www.opencoesione.gov.it/progetti/13to1205723072018127000241_1250</t>
  </si>
  <si>
    <t>13TO12057.23072018.127000243_1252</t>
  </si>
  <si>
    <t>13TO12057.23072018.127000244_1253</t>
  </si>
  <si>
    <t>13TO12057.23072018.127000245_1254</t>
  </si>
  <si>
    <t>13TO12057.23072018.127000246_1255</t>
  </si>
  <si>
    <t>13TO12057.23072018.127000247_1256</t>
  </si>
  <si>
    <t>13TO12057.23072018.127000248_1257</t>
  </si>
  <si>
    <t>13TO12057.23072018.127000249_1258</t>
  </si>
  <si>
    <t>13TO12057.23072018.127000250_1259</t>
  </si>
  <si>
    <t>13TO12057.23072018.127000252_1261</t>
  </si>
  <si>
    <t>13TO12057.23072018.127000253_1262</t>
  </si>
  <si>
    <t>D45F18001930009</t>
  </si>
  <si>
    <t>(12057.23072018.127000253) APUANAINTERNAZ19</t>
  </si>
  <si>
    <t>IL PROGETTO DI INVESTIMENTO RIGUARDA LA PARTECIPAZIONE ALLA FIERA MARMOMAC DI VERONA EDIZIONE 2019 CHE SI TERR? DAL 25 AL 28 SETTEMBRE 2019. MARMOMAC ? IL PI? IMPORTANTE EVENTO MONDIALE DEDICATO A MARMI, GRANITI, TECNOLOGIE DI LAVORAZIONE, DESIGN APPLICATO E FORMAZIONE. GRAZIE ALLA PARTECIPAZIONE ALLA FIERA APUANA LAVORATI INTENDE POTENZIARE LA SUA PRESENZA NEI MERCATI CINESI E AUSTRALIANI NEI QUALI STA GI? OPERANDO GRAZIE AI PROGETTI PRECEDENTI.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LAVORAZIONE DELL'AZIENDA APUANA LAVORATI INAUGURATO QUESTO GENNAIO PERMETTER? IL RISPETTO DEL PROTOCOLLO SOTTOSCRITTO CON LA REGIONE</t>
  </si>
  <si>
    <t>www.opencoesione.gov.it/progetti/13to1205723072018127000253_1262</t>
  </si>
  <si>
    <t>13TO12057.23072018.127000254_1263</t>
  </si>
  <si>
    <t>13TO12057.23072018.127000256_1265</t>
  </si>
  <si>
    <t>13TO12057.23072018.127000257_1266</t>
  </si>
  <si>
    <t>13TO12057.23072018.127000258_1267</t>
  </si>
  <si>
    <t>13TO12057.23072018.127000259_1268</t>
  </si>
  <si>
    <t>13TO12057.23072018.127000260_1269</t>
  </si>
  <si>
    <t>13TO12057.23072018.127000261_1270</t>
  </si>
  <si>
    <t>13TO12057.23072018.127000263_1272</t>
  </si>
  <si>
    <t>13TO12057.23072018.127000265_1274</t>
  </si>
  <si>
    <t>13TO12057.23072018.127000266_1275</t>
  </si>
  <si>
    <t>13TO12057.23072018.127000269_1278</t>
  </si>
  <si>
    <t>13TO12057.23072018.127000270_1279</t>
  </si>
  <si>
    <t>13TO12057.23072018.127000271_1280</t>
  </si>
  <si>
    <t>D95F18001360009</t>
  </si>
  <si>
    <t>(12057.23072018.127000271) PROMOELBA 2019</t>
  </si>
  <si>
    <t>IL PROGETTO SI PROPONE DI REALIZZARE UNA SERIE DI AZIONI DIVERSIFICATE E COMPLEMENTARI DI PROMOZIONE DELLA DESTINAZIONE ELBA PRESSO VARI MERCATI EXTRA UE (USA, RUSSIA, SVIZZERA IN PARTICOLARE)  A BENEFICIO DELLE STRUTTURE RICETTIVE CONSORZIATE. IL PROGETTO PREVEDE SIA AZIONI DI PARTECIPAZIONE A FIERE SELEZIONATE PER LA LORO RILEVANZA RISPETTO AI TARGET DI MERCATO, SIA AZIONI DI COMUNICAZIONE E DIGITAL MARKETING VIA WEB E SOCIAL MEDIA. UN PROFESSIONISTA QUALIFICATO SVOLGER? IL RUOLO DI TEMPORARY EXPORT MANAGER PER LA ORGANIZZAZIONE E LA REALIZZAZIONE DELLE FIERE. LA STRATEGIA ALLA BASE DEL PROGETTO ? STATA CONDIVISA CON LA GESTIONE ASSOCIATA DEL TURISMO DEI COMUNI ELBANI ED ? COERENTE CON LE STRATEGIE REGIONALI DI POTENZIAMENTO DEI FLUSSI VERSO L?ARCIPELAGO TOSCANO (POTENZIAMENTO AEROPORTO DELL?ELBA ECC). IL PROGETTO, INNOVATIVO PER IL CONSORZIO,  SI CONFIGURA QUINDI COME SINERGICO RISPETTO ALLE AZIONI DI PROMOZIONE CONDOTTE DALLA GESTIONE ASSOCIATA ATTRAVERSO MASS MEDIA E PRESS TRIP E</t>
  </si>
  <si>
    <t>www.opencoesione.gov.it/progetti/13to1205723072018127000271_1280</t>
  </si>
  <si>
    <t>13TO12057.23072018.127000272_1281</t>
  </si>
  <si>
    <t>13TO12057.23072018.127000273_1282</t>
  </si>
  <si>
    <t>D85F18001530009</t>
  </si>
  <si>
    <t>(12057.23072018.127000273) USA BIANCOPERLA</t>
  </si>
  <si>
    <t>L?OBIETTIVO DEL PROGETTO ?USA BIANCOPERLA? ? QUELLO DI PORTARE LA QUALIT? ED ESCLUSIVIT? DELLE NOSTRE COLLEZIONI SUL MERCATO STATUNITENSE. QUESTO MERCATO HA UN GRANDE POTENZIALE DI SVILUPPO PER LA TIPOLOGIA DI PRODOTTO REALIZZATA DALLA NOSTRA AZIENDA.  OGGI SIAMO PRESENTI MARGINALMENTE IN QUESTO RICCO MERCATO.E' QUINDI FACILMENTE INTUIBILE QUANTO QUESTO PROGETTO ASSUMA UN RUOLO STRATEGICO PER LO SVILUPPO DEL NOSTRO BUSINESS NEI PROSSIMI ANNI.PER QUESTO MOTIVO, OLTRE ALLA PARTECIPAZIONE ALLE FIERE INTERNAZIONALI, ABBIAMO DECISO DI INVESTIRE IN ATTIVIT? PROMOZIONALI IN AMBITO DIGITALE E DI FARCI AFFIANCARE DA PROFESSIONISTI NEL CAMPO DELLO SVILUPPO DI MERCATI ESTERI, COINVOLGENDO LA CO.MARK SPA.IL NOSTRO OBIETTIVO ? QUELLO DI PORTARE LE VENDITE NEL MERCATO STATUNITENSE AL 5% DEL NOSTRO FATTURATO ENTRO IL 2019 E DI RAGGIUNGERE IL 25% ENTRO IL 2022.</t>
  </si>
  <si>
    <t>www.opencoesione.gov.it/progetti/13to1205723072018127000273_1282</t>
  </si>
  <si>
    <t>13TO12057.23072018.127000274_1283</t>
  </si>
  <si>
    <t>D15F18001540009</t>
  </si>
  <si>
    <t>(12057.23072018.127000274) FROM ITALY TO FAR EAST</t>
  </si>
  <si>
    <t>SCOPO DI QUESTO DOCUMENTO ? ILLUSTRARE IL PROGETTO DI INTERNAZIONALIZZAZIONE DI MULTIFORM S.R.L., PMI TOSCANA OPERANTE NEL SETTORE ORAFO. L?IMPRESA INTENDE RAFFORZARE LA PROPRIA POSIZIONE NEL TERRITORIO DEGLI STATI UNITI D?AMERICA E APRIRE UN NUOVO MERCATO PER L?AZIENDA QUALE QUELLO DEI PAESI DEL FAR EAST GRAZIE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</si>
  <si>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www.opencoesione.gov.it/progetti/13to1205723072018127000274_1283</t>
  </si>
  <si>
    <t>13TO12057.23072018.127000275_1284</t>
  </si>
  <si>
    <t>13TO12057.23072018.127000276_1285</t>
  </si>
  <si>
    <t>13TO12057.23072018.127000278_1287</t>
  </si>
  <si>
    <t>13TO12057.23072018.127000280_1289</t>
  </si>
  <si>
    <t>13TO12057.23072018.127000281_1290</t>
  </si>
  <si>
    <t>13TO12057.23072018.127000283_1292</t>
  </si>
  <si>
    <t>13TO12057.23072018.127000284_1293</t>
  </si>
  <si>
    <t>D25F18001610009</t>
  </si>
  <si>
    <t>(12057.23072018.127000284) INTERNAZIONALIZZAZIONE DI SANTA MARIA DELLE GRAZIE</t>
  </si>
  <si>
    <t>IL PROGETTO DI INTERNAZIONALIZZAZIONE DELL?AZIENDA  VERR? REALIZZATO ATTIVANDO 3 SERVIZI:C3 SERVIZI PROMOZIONALI: AZIONI DI SOCIAL MEDIA MARKETING E WEB MARKETING SUI MERCATI INTERNAZIONALI IN PARTICOLARE SVIZZERA GIAPPONE E USA.C4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GIAPPONE, SVIZZERA E USA. L?AZIONE COMMERCIALE PREVEDE LO SVILUPPO DI CONTATTI CON POTENZIALI CLIENTI NEL SETTORE TURISTICO-ALBERGHIERO.LA FINALIT? ? QUELLA DI PRESENTARE LE STRUTTURE DELL?AZIENDA AI TOUR OPERATOR/AGENZIE SPECIALIZZATE, IN MODO DA ASSICURARE ALL?AZIENDA UNO SVILUPPO E CONSOLIDAMENTO DELLA CLIENTELA SOPRATTUTTO NEI PERIODI DELL?ANNO IN CUI LE STRUTTURE RISULTANO ESSERE PI? ?SCARICHE?. TALE ATTIVIT? SI RIVOLGER? VERSO AREE GEOGRAFICHE</t>
  </si>
  <si>
    <t>www.opencoesione.gov.it/progetti/13to1205723072018127000284_1293</t>
  </si>
  <si>
    <t>13TO12057.23072018.127000285_1294</t>
  </si>
  <si>
    <t>13TO12057.23072018.127000286_1295</t>
  </si>
  <si>
    <t>13TO12057.23072018.127000287_1296</t>
  </si>
  <si>
    <t>13TO12057.23072018.127000288_1297</t>
  </si>
  <si>
    <t>13TO12057.23072018.127000289_1298</t>
  </si>
  <si>
    <t>13TO12057.23072018.127000290_1299</t>
  </si>
  <si>
    <t>13TO12057.23072018.127000291_1300</t>
  </si>
  <si>
    <t>D25F18002530009</t>
  </si>
  <si>
    <t>(12057.23072018.127000291) EX-AL</t>
  </si>
  <si>
    <t>IL PROGETTO EX-AL RIGUARDA LA STRATEGIA EXPORT DI ALIVAR PER IL PERIODO 2019-2020. L?AZIENDA, AZIENDA OPERANTE NEL SETTORE DALL'84, HA UNA VOCAZIONE VERSO L'EXPORT CHE LA RENDE ORMAI MARCHIO NOTO IN NUMEROSI CONTESTI INTERNAZIONALI. ALIVAR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RUSSIA, EX URSS E CINA. LA PLURALIT? DI MERCATI E LA DIVERSIT? DI AZIONI PERMETTERANNO ALL?AZIENDA DI DIFFERENZIARE I PROPRI INTERVENTI OTTIMIZZANDO I RISULTATI ATTESI. IL SETTORE ARREDO HA SUBITO IMPORTANTI BATTUTE DI ARRESTO NEL PERIODO 2008-2012 DETERMINANDO IN NUMEROSI CASI LA CHIUSURA DI REALT? PRODUTTIVE ITALIANE ANCHE DI RILIEVO: LA CONCENTRAZIONE SU UNO O POCHI MERCATI ? STATA PER QUEST</t>
  </si>
  <si>
    <t>www.opencoesione.gov.it/progetti/13to1205723072018127000291_1300</t>
  </si>
  <si>
    <t>13TO12057.23072018.127000292_1302</t>
  </si>
  <si>
    <t>D15F18007470009</t>
  </si>
  <si>
    <t>(12057.23072018.127000292) MYEXPO</t>
  </si>
  <si>
    <t>IL PROGETTO MYEXPO RIGUARDA LA STRATEGIA EXPORT DI MY HOME PER IL PERIODO 2019-2020. L?AZIENDA, GIOVANE REALT? CHE OPERA DA QUALCHE ANNO NEL SETTORE ARREDO, SI ? INSERITA IN UN CONTESTO SETTORIALE TOCCANDO IL LIVELLO ALTO DEL MERCATO CON UNA FORTE ATTENZIONE PER UN TARGET GIOVANE SEPPUR ALTO SPENDENTE. IL MARCHIO AZIENDALE ? OVVIAMENTE ANCORA NON DIFFUSO NEL CONTESTO INTERNAZIONALE, DA QUI L?ESIGENZA DI MUOVERSI CON UN PROGETTO DI INTERNAZIONALIZZAZIONE SU UNA PLURALIT? DI AREE. MY HOME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AREA GOLFO, RUSSIA, EX URSS E CINA. LA PLURALIT? DI MERCATI E LA DIVERSIT? DI AZIONI PERMETTERANNO ALL?AZIENDA DI DIFFERENZIARE I PROPRI INTERVEN</t>
  </si>
  <si>
    <t>www.opencoesione.gov.it/progetti/13to1205723072018127000292_1302</t>
  </si>
  <si>
    <t>13TO12057.23072018.127000293_1303</t>
  </si>
  <si>
    <t>13TO12057.23072018.127000295_1305</t>
  </si>
  <si>
    <t>13TO12057.23072018.127000296_1306</t>
  </si>
  <si>
    <t>13TO12057.23072018.127000297_1307</t>
  </si>
  <si>
    <t>13TO12057.23072018.127000298_1308</t>
  </si>
  <si>
    <t>13TO12057.23072018.127000298_1309</t>
  </si>
  <si>
    <t>13TO12057.23072018.127000298_1310</t>
  </si>
  <si>
    <t>13TO12057.23072018.127000298_1312</t>
  </si>
  <si>
    <t>13TO12057.23072018.127000298_1314</t>
  </si>
  <si>
    <t>13TO12057.23072018.127000298_1315</t>
  </si>
  <si>
    <t>13TO12057.23072018.127000299_1311</t>
  </si>
  <si>
    <t>13TO12057.23072018.127000302_1317</t>
  </si>
  <si>
    <t>13TO12057.23072018.127000303_1318</t>
  </si>
  <si>
    <t>13TO12057.23072018.127000304_1319</t>
  </si>
  <si>
    <t>13TO12057.23072018.127000305_1322</t>
  </si>
  <si>
    <t>13TO12057.23072018.127000307_1323</t>
  </si>
  <si>
    <t>13TO12057.23072018.127000308_1324</t>
  </si>
  <si>
    <t>D35F19005930009</t>
  </si>
  <si>
    <t>(12057.23072018.127000308) INTERNAZIONALIZZAZIONE DI PALAGINA SRL FASE 2</t>
  </si>
  <si>
    <t>IL PROGETTO DI INTERNAZIONALIZZAZIONE DI PALAGINA SRL VERR? REALIZZATO ATTIVANDO 3 SERVIZI:  C1 PARTECIPAZIONE A FIERE E SALONI INTERNAZIONALI QUALI MADE EXPO DI MILANO. C3 SERVIZI PROMOZIONALI IN PARTICOLARE: AZIONI DI WEB MARKETING IN LINGUA E CREAZIONE SITO WEB IN LINGUA E GRAFICA E STAMPA CATALOGHI IN LINGUA FRANCESE A SUPPORTO DEL TEM.IL SERVIZIO C4 SAR? REALIZZATO DALLA SOCIET? FERRONI GIOVANNI  SRL, AZIENDA FRANCHISING DI CO.MARK SPA, DI CUI SI ALLEGA PRESENTAZIONE.L?OBIETTIVO DEL PRESENTE PROGETTO ? INCREMENTARE LA PRESENZA DI PALAGINA SRL SUI MERCATI EXTRA-EUROPEI, DIVERSIFICARE LE VENDITE, SPINGENDO LA DIFFUSIONE ANCHE DEI PRODOTTI COMPLEMENTI D?ARREDO.I TRE PAESI OBIETTIVO DEL PROGETTO DI INTERNAZIONALIZZAZIONE SONO: CANADA,USATALE ATTIVIT? DI ESPANSIONE SI RENDE NECESSARIA PER CERCARE DI POTENZIARE LA PRESENZA INTERNAZIONALE DELL?AZIENDA, AD OGGI ANCORA LIMITATA A POCHI MERCATI EUROPEI: SOLO GERMANIA E FRANCIALA FINALIT? ? QUELLA DI PRESENTARE L'AZIENDA, PROMUOVERNE I PRODO</t>
  </si>
  <si>
    <t>www.opencoesione.gov.it/progetti/13to1205723072018127000308_1324</t>
  </si>
  <si>
    <t>13TO12057.23072018.127000311_1327</t>
  </si>
  <si>
    <t>13TO12057.23072018.127000312_1301</t>
  </si>
  <si>
    <t>13TO12057.23072018.127000313_1328</t>
  </si>
  <si>
    <t>13TO12057.23072018.127000314_1329</t>
  </si>
  <si>
    <t>13TO12057.23072018.127000315_1330</t>
  </si>
  <si>
    <t>D85F18001860009</t>
  </si>
  <si>
    <t>(12057.23072018.127000315) CREOLE INTERNATIONAL</t>
  </si>
  <si>
    <t>IL PROGETTO CREOLE INTERNATIONAL MIRA A INCREMENTARE LA PRESENZA SUI MERCATI INTERNAZIONALI DELL'IMPRESA INVESTENDO NOTEVOLI RISORSE PER POTENZIARE LA PROPRIA VISIBILIT? E PERMANENZA NEL MERCATO ARABO E KUWAITIANO. ARABIA SAUDITA E KUWAIT SONO INFATTI MERCATI DOVE IL MARCHIO MADE IN ITALY GODE DI GRANDE PRESTIGIO E QUINDI SONO MERCATI IDEALI PER LE ESPORTAZIONI DELL?IMPRESA.LA PROPENSIONE DEI CONSUMATORI ARABI E KUWAITIANI AD ORIENTARE LE PROPRIE PREFERENZE NON SOLTANTO IN RAGIONE DELLE SPECIFICHE TECNICHE DEI PRODOTTI MA ANCHE PRESTANDO ATTENZIONE A CARATTERISTICHE QUALI PIACEVOLEZZA E QUALIT? DEL TESSUTO FAVORISCE LE POTENZIALITA' DELLE PRODUZIONI ITALIANE.IL PROGETTO PREVEDE DI AGGREDIRE I NUOVI MERCATI CON UNA SERIE DI INTERVENTI DI PROMOZIONE DEI PROPRI PRODOTTI ATTRAVERSO LA PARTECIPAZIONE A FIERE INTERNAZIONALI ED AZIONI MIRATE DI WEB MARKETINGNELLO SPECIFICO SONO PREVISTI I SEGUENTI SERVIZI:-	SERVIZIO C.1 ? PARTECIPAZIONE A FIERE E SALONI INTERNAZIONALI PER ? 30.000,00; SU QUES</t>
  </si>
  <si>
    <t>www.opencoesione.gov.it/progetti/13to1205723072018127000315_1330</t>
  </si>
  <si>
    <t>13TO12057.23072018.127000317_1332</t>
  </si>
  <si>
    <t>13TO12057.23072018.127000319_1333</t>
  </si>
  <si>
    <t>13TO12057.23072018.127000320_1335</t>
  </si>
  <si>
    <t>13TO12057.23072018.127000321_1336</t>
  </si>
  <si>
    <t>13TO12057.23072018.127000322_1337</t>
  </si>
  <si>
    <t>13TO12057.23072018.127000323_1338</t>
  </si>
  <si>
    <t>13TO12057.23072018.127000325_1340</t>
  </si>
  <si>
    <t>D15F18004600009</t>
  </si>
  <si>
    <t>(12057.23072018.127000325) MI2019</t>
  </si>
  <si>
    <t>IL PROGETTO ?MI2019? HA COME OBIETTIVO PRINCIPALE QUELLO DI SUPPORTARE IL PROCESSO DI INTERNAZIONALIZZAZIONE DI MONTENERO VERSO TRE PAESI: TUNISIA, MAROCCO E RUSSIA. IN SINTESI, L?INVESTIMENTO PIANIFICATO DALL?AZIENDA MIRA A:- INCREMENTARE IL PARCO CLIENTI ATTUALE- FAVORIRE LA SPECIALIZZAZIONE DELLA FUNZIONE COMMERCIALE DELL?AZIENDA NEI CONFRONTI DEL MERCATO ESTERO- MIGLIORARE I PROPRI CANALI DI VENDITA INDIVIDUANDO AGENTI E/O ALTRI INTERMEDIARI IN GRADO DI PROMUOVERE I PRODOTTI E LE COMPETENZE AZIENDALI SUI MERCATI OBIETTIVO - PUBBLICIZZARE E PROMUOVERE, TRAMITE LA PARTECIPAZIONE A FIERE DI RILEVANZA INTERNAZIONALI, I PRODOTTI, LA CAPACIT? PRODUTTIVA ED IL KNOW-HOW DELL?AZIENDA.CI? AVVERR? ATTRAVERSO L?ATTIVAZIONE DEL SERVIZIO C.1,NELL?AMBITO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</si>
  <si>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www.opencoesione.gov.it/progetti/13to1205723072018127000325_1340</t>
  </si>
  <si>
    <t>13TO12057.23072018.127000326_1341</t>
  </si>
  <si>
    <t>13TO12057.23072018.127000327_1342</t>
  </si>
  <si>
    <t>13TO12057.23072018.127000328_1343</t>
  </si>
  <si>
    <t>13TO12057.23072018.127000330_1345</t>
  </si>
  <si>
    <t>13TO12057.23072018.127000330_1346</t>
  </si>
  <si>
    <t>13TO12057.23072018.127000330_1358</t>
  </si>
  <si>
    <t>13TO12057.23072018.127000331_1348</t>
  </si>
  <si>
    <t>13TO12057.23072018.127000332_1349</t>
  </si>
  <si>
    <t>13TO12057.23072018.127000333_1350</t>
  </si>
  <si>
    <t>D45F18001960009</t>
  </si>
  <si>
    <t>(12057.23072018.127000333) FF-USA-BRASIL</t>
  </si>
  <si>
    <t>IL PROGETTO ?FF-USA-BRASIL? HA COME OBIETTIVO PRINCIPALE QUELLO DI SUPPORTARE IL PROCESSO DI INTERNAZIONALIZZAZIONE DI FF, RIVOLGENDOSI IN MODO PARTICOLARE AI MERCATI STATUNITENSE E BRASILIANO.IN SINTESI, CON IL PRESENTE PROGETTO SI MIRA A:- ENTRARE IN CONTATTO CON NUOVI CLIENTI IN MODO PI? FACILE, COSTRUTTIVO E PROFICUO;- SPECIALIZZARE LA FUNZIONE COMMERCIALE DELL?AZIENDA NEI CONFRONTI DEL MERCATO ESTERO;-PUBBLICIZZARE E PROMUOVERE I PRODOTTI, LA CAPACIT? PRODUTTIVA ED IL KNOW-HOW DELL?AZIENDA TRAMITE SITO WEB, MATERIALE INFORMATIVO E LA PARTECIPAZIONE A FIERE INTERNAZIONALI. LE AZIONI RICOMPRESE NELL?AMBITO DEL PRESENTE PROGETTO SONO: 1.	PARTECIPAZIONE A FIERE E SALONI INTERNAZIONALI, OVVERO: ?EXPOPROTECTION 2018? (PARIGI, 6-8 NOVEMBRE 2018) - LE SALON DE LA PR?VENTION ET DE LA GESTION DES RISQUES; ?TECHTEXTIL 2019? (FRANCOFORTE SUL MENO 14-17 MAGGIO 2019) - INTERNATIONAL TRADE FAIR FOR TECHNICAL TEXTILES AND NONWOVENS, ?A+A 20109? (DUSSELDORF, 5-8 NOVEMBRE 2019) - INTERNATIONAL TRAD</t>
  </si>
  <si>
    <t>www.opencoesione.gov.it/progetti/13to1205723072018127000333_1350</t>
  </si>
  <si>
    <t>13TO12057.23072018.127000334_1351</t>
  </si>
  <si>
    <t>D35F18002220009</t>
  </si>
  <si>
    <t>(12057.23072018.127000334) US JEWELS</t>
  </si>
  <si>
    <t>SCOPO DI QUESTO DOCUMENTO ? ILLUSTRARE IL PROGETTO DI INTERNAZIONALIZZAZIONE DI ANNAMARIA CAMMILLI FIRENZE, PMI TOSCANA OPERANTE NEL SETTORE ORAFO. L?IMPRESA INTENDE RAFFORZARE LA PROPRIA POSIZIONE NEL TERRITORIO DEGLI STATI UNITI D?AMERICA, TRAMITE L?ATTIVAZIONE DI TRE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</si>
  <si>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www.opencoesione.gov.it/progetti/13to1205723072018127000334_1351</t>
  </si>
  <si>
    <t>13TO12057.23072018.127000335_1352</t>
  </si>
  <si>
    <t>13TO12057.23072018.127000336_1353</t>
  </si>
  <si>
    <t>13TO12057.23072018.127000337_1354</t>
  </si>
  <si>
    <t>D15F18004650009</t>
  </si>
  <si>
    <t>(12057.23072018.127000337) EUROSOFT INDIA</t>
  </si>
  <si>
    <t>LA EUROSOFT ? UN'AZIENDA SPECIALIZZATA NELLO SVILUPPO DI SOLUZIONI CAD/CAM AVANZATE PER L?INDUSTRIA MECCANICA. OBIETTIVO DEL PROGETTO SAR? L'INSERIMENTO SUL MERCATO INDIANO, CON L'OBIETTIVO DI ACQUISIRE QUOTE DI MERCATO PI? CONSISTENTI VERSO UN PAESE CHE HA DIMOSTRATO PARTICOLARE PROPENSIONE ED INTERESSE IN INVESTIMENTI IN MACCHINE INDUSTRIALI. PER FAR CI? L'AZIENDA HA DECISO DI PRENDERE PARTE ALLE PI? IMPORTANTI FIERE DI SETTORE QUALI LAMIERA DI MILANO ED EUROBLECH DI HANNOVER, IN GERMANIA, MANIFESTAZIONI INTERNAZIONALI DEDICATE ALL?INDUSTRIA DELLE MACCHINE UTENSILI PER LA DEFORMAZIONE DELLA LAMIERA E DELLE TECNOLOGIE INNOVATIVE LEGATE AL COMPARTO.NEL CONTEMPO SI PUNTER? AD INCREMENTARE LA BRAND IDENTITY E LA PRESENZA DELL'AZIENDA IN RETE, POTENZIANDO L'ATTUALE IMMAGINE AZIENDALE ATTRAVERSO LA REVISIONE E L'IMPLEMENTAZIONE DEL GI? ESISTENTE SITO WEB.</t>
  </si>
  <si>
    <t>www.opencoesione.gov.it/progetti/13to1205723072018127000337_1354</t>
  </si>
  <si>
    <t>13TO12057.23072018.127000338_1355</t>
  </si>
  <si>
    <t>13TO12057.23072018.127000339_1356</t>
  </si>
  <si>
    <t>13TO12057.23072018.127000340_1357</t>
  </si>
  <si>
    <t>D15F18004680009</t>
  </si>
  <si>
    <t>(12057.23072018.127000340) WEB TOUR</t>
  </si>
  <si>
    <t>LA STRATEGIA DEL PROGETTO WEB TOUR PREVEDE UN INSIEME DI AZIONI INTEGRATE PER LA PENETRAZIONE COMMERCIALE DEL MERCATO ESTERO STATUNITENSE NEI CONFRONTI DI UN TARGET TURISTICO ESIGENTE E CON ELEVATE CAPACIT? DI SPESA, CHE CERCA UN INSIEME DI SERVIZI INTEGRATI (ACCOMMODATION IN ALBERGHI 4 E 5 STELLE O IN VILLE STORICHE E DI ALTO PRESTIGIO, TRASFERIMENTI ED ESCURSIONI PRIVATE, SHARED TOURS, GUIDE ED ASSISTENTI PRIVATE, ATTIVIT? ESCLUSIVE E COMPLETAMENTE MODELLATE SUL CLIENTE) IN TOSCANA ED ITALIA. IL PORTALE SENSE5STARS, CREATA E GESTITA INTERAMENTE DA BTS GROUP ITALY, ? UNA PIATTAFORMA WEB INNOVATIVA E RIVOLUZIONARIA CHE OFFRE AI SUOI UTILIZZATORI FUNZIONI E PROPOSTE SENZA PRECEDENTI E EGUALI SUL MERCATO. IL PORTALE NECESSITA ORA DI UN'ADEGUATA STRATEGIA DI ANALISI E PROMOZIONE VERSO IL MERCATO STATUNITENSE, CON PARTICOLARE RIFERIMENTO A AGENZIE DI VIAGGIO ESTERE CHE FACCIANO OUTGOING IN ITALIA PER VIAGGI DI LUSSO. L'OBIETTIVO GENERALE DEL PROGRAMMA D?INVESTIMENTO ? DI CONSOLIDARE LA PEN</t>
  </si>
  <si>
    <t>www.opencoesione.gov.it/progetti/13to1205723072018127000340_1357</t>
  </si>
  <si>
    <t>13TO12057.23072018.127000345_1361</t>
  </si>
  <si>
    <t>13TO12057.23072018.127000346_1362</t>
  </si>
  <si>
    <t>13TO12057.23072018.127000347_1363</t>
  </si>
  <si>
    <t>13TO12057.23072018.127000348_1364</t>
  </si>
  <si>
    <t>13TO12057.23072018.127000350_1367</t>
  </si>
  <si>
    <t>13TO12057.23072018.127000351_1368</t>
  </si>
  <si>
    <t>13TO12057.23072018.127000352_1369</t>
  </si>
  <si>
    <t>13TO12057.23072018.127000353_1370</t>
  </si>
  <si>
    <t>13TO12057.23072018.127000355_1372</t>
  </si>
  <si>
    <t>D85F18001890009</t>
  </si>
  <si>
    <t>(12057.23072018.127000355) PGN WORLD</t>
  </si>
  <si>
    <t>IL PROGETTO PGN WORLD MIRA A INCREMENTARE LA PRESENZA SUI MERCATI INTERNAZIONALI DELL'IMPRESA INVESTENDO NOTEVOLI RISORSE PER POTENZIARE LA PROPRIA VISIBILIT? E PERMANENZA NEI MERCATI GIAPPONESE RUSSO E CILENO. GIAPPONE, RUSSIA E CILE SONO INFATTI MERCATI DOVE IL MARCHIO MADE IN ITALY GODE DI GRANDE PRESTIGIO E QUINDI SONO MERCATI MATURI IDEALI PER LE ESPORTAZIONI DELL?IMPRESA.LA PROPENSIONE DEI CONSUMATORI GIAPPONESI, RUSSI E CILENI AD ORIENTARE LE PROPRIE PREFERENZE NON SOLTANTO IN RAGIONE DELLE SPECIFICHE TECNICHE DEI PRODOTTI MA ANCHE PRESTANDO ATTENZIONE A CARATTERISTICHE QUALI PIACEVOLEZZA E DESIGN DI TENDENZA FAVORISCE LE POTENZIALITA' DELLE PRODUZIONI ITALIANE.IL PROGETTO PREVEDE DI AGGREDIRE I NUOVI MERCATI CON UNA SERIE DI INTERVENTI DI PROMOZIONE DEI PROPRI PRODOTTI ATTRAVERSO LA PARTECIPAZIONE A FIERE INTERNAZIONALI, LA REALIZZAZIONE DI UN SITO WEB IN 3 LINGUE (GIAPPONESE, RUSSO E SPAGNOLO) ED AZIONI DI WEB MARKETING RIVOLTE AI PAESI OBIETTIVO. NELLO SPECIFICO SONO PREVISTI</t>
  </si>
  <si>
    <t>www.opencoesione.gov.it/progetti/13to1205723072018127000355_1372</t>
  </si>
  <si>
    <t>13TO12057.23072018.127000358_1375</t>
  </si>
  <si>
    <t>13TO12057.23072018.127000359_1376</t>
  </si>
  <si>
    <t>13TO12057.23072018.127000360_1377</t>
  </si>
  <si>
    <t>D65F18003280009</t>
  </si>
  <si>
    <t>(12057.23072018.127000360) D.R. FERROVIARIA INTERNATIONAL</t>
  </si>
  <si>
    <t>L'OBIETTIVO DEL PROGRAMMA DI INVESTIMENTO OGGETTO DELLA PRESENTE RICHIESTA DI AGEVOLAZIONE SAR? QUELLO DI ACQUISIRE QUOTE DI MERCATO OLTRE I CONFINI NAZIONALI, RIVOLGENDOSI SOPRATTUTTO A QUEI PAESI EXTRA UE DOVE AD OGGI ? POSSIBILE INSERIRSI CON NOTEVOLI MARGINI DI PROFITTO.   L'OBIETTIVO COMMERCIALE DEL PROGETTO SAR? QUELLO DI ACQUISIRE QUOTE DI MERCATO SEMPRE PI? CONSISTENTI DEL NUOVO MERCATO UCRAINO. PER FARE CI? L'AZIENDA HA PARTECIPATO NEGLI ANNI SCORSI ED HA GI? PREVISTO LA PROPRIA PARTECIPAZIONE ALLE PI? IMPORTANTI FIERE DEL SETTORE. A SOSTEGNO DELLA PARTECIPAZIONE ALLE MANIFESTAZIONI INTERNAZIONALI, SAR? REALIZZATO NUOVO MATERIALE PROMOZIONALE IN LINGUA INGLESE DA PORTARE IN FIERA.LA DECISIONE DI INTRAPRENDERE UN PERCORSO DI PENETRAZIONE COMMERCIALE NEL NUOVO PAESE SAR? SUPPORTATA INOLTRE DALL'IMPLEMENTAZIONE DELLA SEZIONE IN LINGUA DEL SITO WEB AZIENDALE.</t>
  </si>
  <si>
    <t>www.opencoesione.gov.it/progetti/13to1205723072018127000360_1377</t>
  </si>
  <si>
    <t>13TO12057.23072018.127000361_1378</t>
  </si>
  <si>
    <t>13TO12057.23072018.127000362_1379</t>
  </si>
  <si>
    <t>D65F18003370009</t>
  </si>
  <si>
    <t>(12057.23072018.127000362) INTERNAZIONALIZZAZIONE DI CASEIFICIO ARTLATTE SRL</t>
  </si>
  <si>
    <t>IL PROGETTO DI INTERNAZIONALIZZAZIONE DI CASEIFICIO ARTLATTE SRL VERR? REALIZZATO ATTIVANDO 3 SERVIZI:C3 AZIONI DI COMUNICAZIONE SUI MERCATI INTERNAZIONALI SVIZZERA E USA. VERR? REALIZZATO UN NUOVO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EVA LUGNAN CONDURR? UNA CONSULENZA STRATEGICA E COMMERCIALE PER LA PENETRABILIT? DI NUOVI MERCATI EXTRAEUROPEI. L?ATTIVAZIONE DI TALE SERVIZIO ? A SUPPORTO DEL SERVIZIO C4.IL PROGETTO DI INTERNAZIONALIZZAZIONE DI CASEIFICIO ARTLATTE SRL PREVEDE LO SVILUPPO DI CONTATTI CON POTENZIALI CLIENTI. LA FINALIT? ? QUELLA DI PRESENTARE L'AZIENDA</t>
  </si>
  <si>
    <t>www.opencoesione.gov.it/progetti/13to1205723072018127000362_1379</t>
  </si>
  <si>
    <t>13TO12057.23072018.127000365_1382</t>
  </si>
  <si>
    <t>13TO12057.23072018.127000366_1383</t>
  </si>
  <si>
    <t>13TO12057.23072018.127000370_1387</t>
  </si>
  <si>
    <t>13TO12057.23072018.127000371_1388</t>
  </si>
  <si>
    <t>13TO12057.23072018.127000372_1389</t>
  </si>
  <si>
    <t>13TO12057.23072018.127000373_1390</t>
  </si>
  <si>
    <t>13TO12057.23072018.127000375_1392</t>
  </si>
  <si>
    <t>13TO12057.23072018.127000376_1393</t>
  </si>
  <si>
    <t>D35F18002280009</t>
  </si>
  <si>
    <t>(12057.23072018.127000376) BITMAC 1</t>
  </si>
  <si>
    <t>IL PROGETTO ?BITMAC 1? HA COME OBIETTIVO PRINCIPALE QUELLO DI SUPPORTARE IL PROCESSO DI INTERNAZIONALIZZAZIONE DI BIANCALANI S.R.L. VERSO TURCHIA E CINA. IN SINTESI, L?INVESTIMENTO PIANIFICATO DALL?AZIENDA MIRA A:- INCREMENTARE IL FATTURATO DERIVANTE DA QUESTI MERCATI- AUMENTARE IL PARCO CLIENTI- ACQUISIRE MAGGIORI COMPETENZE NELLA GESTIONE DI CLIENTI ESTERI- FAVORIRE LA SPECIALIZZAZIONE DELLA FUNZIONE COMMERCIALE DELL?AZIENDA - PUBBLICIZZARE E PROMUOVERE, TRAMITE LA PARTECIPAZIONE ALLA FIERA ITMA, LE MACCHINE, LA CAPACIT? PRODUTTIVA ED IL KNOW-HOW DELL?AZIENDACI? AVVERR? ATTRAVERSO L?ATTIVAZIONE DEL SERVIZIO C.1, 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</si>
  <si>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www.opencoesione.gov.it/progetti/13to1205723072018127000376_1393</t>
  </si>
  <si>
    <t>13TO12057.23072018.127000378_1396</t>
  </si>
  <si>
    <t>13TO12057.23072018.127000383_1400</t>
  </si>
  <si>
    <t>13TO12057.23072018.127000384_1401</t>
  </si>
  <si>
    <t>D65F18006450009</t>
  </si>
  <si>
    <t>(12057.23072018.127000384) PAPIER</t>
  </si>
  <si>
    <t>IL PROGETTO DI INTERNAZIONALIZZAZIONE E' FINALIZZATO AD INCREMENTARE LE VENDITE NEGLI U.S.A.E' PREVISTA LA PARTECIPAZIONE ALL'EDIZIONE 2020 DELLA FIERA INTERNAZIONALE PAPERWORLD , L'AFFITTO DI UNO SHOWROOM IN AMERICA, E CAMPAGNE DI WEB MARKETING IN INGLESE.</t>
  </si>
  <si>
    <t>www.opencoesione.gov.it/progetti/13to1205723072018127000384_1401</t>
  </si>
  <si>
    <t>13TO12057.23072018.127000385_1402</t>
  </si>
  <si>
    <t>13TO12057.23072018.127000389_1406</t>
  </si>
  <si>
    <t>13TO12057.23072018.127000390_1407</t>
  </si>
  <si>
    <t>13TO12057.23072018.127000392_1409</t>
  </si>
  <si>
    <t>13TO12057.23072018.127000394_1411</t>
  </si>
  <si>
    <t>13TO12057.23072018.127000395_1413</t>
  </si>
  <si>
    <t>13TO12057.23072018.127000396_1414</t>
  </si>
  <si>
    <t>13TO12057.23072018.127000398_1416</t>
  </si>
  <si>
    <t>13TO12057.23072018.127000399_1417</t>
  </si>
  <si>
    <t>13TO12057.23072018.127000400_1418</t>
  </si>
  <si>
    <t>13TO12057.23072018.127000401_1419</t>
  </si>
  <si>
    <t>13TO12057.23072018.127000402_1420</t>
  </si>
  <si>
    <t>13TO12057.23072018.127000403_1422</t>
  </si>
  <si>
    <t>13TO12057.23072018.127000404_1421</t>
  </si>
  <si>
    <t>13TO12057.23072018.127000405_1423</t>
  </si>
  <si>
    <t>13TO12057.23072018.127000407_1412</t>
  </si>
  <si>
    <t>13TO12057.23072018.127000408_1425</t>
  </si>
  <si>
    <t>13TO12057.23072018.127000409_1426</t>
  </si>
  <si>
    <t>13TO12057.23072018.127000411_1428</t>
  </si>
  <si>
    <t>13TO12057.23072018.127000412_1429</t>
  </si>
  <si>
    <t>13TO12057.23072018.127000415_1432</t>
  </si>
  <si>
    <t>13TO12057.23072018.127000418_1435</t>
  </si>
  <si>
    <t>D35F18007860009</t>
  </si>
  <si>
    <t>(12057.23072018.127000418) DUBAI CHAIR</t>
  </si>
  <si>
    <t>SCOPO DI QUESTO DOCUMENTO ? ILLUSTRARE IL PROGETTO DI INTERNAZIONALIZZAZIONE DI QUINTI SEDUTE S.R.L., PMI TOSCANA OPERANTE NEL SETTORE DELL?ARREDAMENTO, CON SPECIALIZZAZIONE NELLE SEDUTE. L?IMPRESA INTENDE AVVIARE IL PROPRIO PROCESSO DI INTERNAZIONALIZZAZIONE NEI TERRITORI DI DUBAI E RUSSO TRAMITE L?ATTIVAZIONE DI TRE OPERAZIONI RICOMPRESE FRA LE ATTIVIT? AMMISSIBILI DEL BANDO ?INCENTIVI ALL?ACQUISTO DI SERVIZI A SUPPORTO DELL?INTERNAZIONALIZZAZIONE IN FAVORE DELLE PMI? DELLA REGIONE TOSCANA: PARTECIPAZIONE A FIERE INTERNAZIONALI DI SETTORE, APERTURA DI UFFICIO,  MESSA IN CAMPO DI STRATEGIE DI COMUNICAZIONE MIRATE TRA CUI ALCUNE COLLEGATE AL WEB-MARKETING PER LA PROMOZIONE SUI MERCATI EXTRA-UE PRESCELTI</t>
  </si>
  <si>
    <t>www.opencoesione.gov.it/progetti/13to1205723072018127000418_1435</t>
  </si>
  <si>
    <t>13TO12057.23072018.127000422_1439</t>
  </si>
  <si>
    <t>13TO12057.23072018.127000424_1441</t>
  </si>
  <si>
    <t>D15F18007440009</t>
  </si>
  <si>
    <t>(12057.23072018.127000424) SJ  2.0</t>
  </si>
  <si>
    <t>SCOPO DI QUESTO DOCUMENTO ? ILLUSTRARE IL PROGETTO DI INTERNAZIONALIZZAZIONE DI NUOVA JOLLY OREFICERIE S.R.L., PMI TOSCANA OPERANTE NEL SETTORE ORAFO. L?IMPRESA INTENDE PROSEGUIRE IL PROPRIO PROCESSO DI INTERNAZIONALIZZAZIONE NEL TERRITORIO DELLA BOSNIA ERZGOVINA PER CONSOLIDARE L?INTRODUZIONE DELLA PROPRIA NUOVA LINEA DI GIOIELLI IN ORO ISPIRATA AD IMMAGINI SACRE DELLA RELIGIONE CATTOLICA.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</si>
  <si>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www.opencoesione.gov.it/progetti/13to1205723072018127000424_1441</t>
  </si>
  <si>
    <t>13TO12057.23072018.127000425_1442</t>
  </si>
  <si>
    <t>13TO12057.23072018.127000426_1443</t>
  </si>
  <si>
    <t>13TO12057.23072018.127000428_1445</t>
  </si>
  <si>
    <t>13TO12057.23072018.127000429_1446</t>
  </si>
  <si>
    <t>D45F18003440009</t>
  </si>
  <si>
    <t>(12057.23072018.127000429) ICNM</t>
  </si>
  <si>
    <t>LA COMPAGNIA ITALIANA DEL CRISTALLO ? UN?IMPRESA ITALIANA CHE PRODUCE E COMMERCIALIZZA ARTICOLI IN CRISTALLO, CERAMICA E PORCELLANA.IL PROGETTO ?INTERNAZIONALIZZAZIONE: CONSOLIDAMENTO E NUOVI MERCATI? INTENDE METTERE IN ATTO INIZIATIVE MIRATE DI INTERNAZIONALIZZAZIONE RIVOLTE A SETTORI E MERCATI SPECIFICI. GLI OBIETTIVI DEL PROGETTO PREVEDONO DI CONSOLIDARE LA PRESENZA DEL MARCHIO IN CINA E DI INCREMENTARE LA PENETRAZIONE NEGLI EMIRATI ARABI, NEGLI USA ED IN RUSSIA.LE INIZIATIVE CONSISTERANNO IN:1.	AZIONI DI COMUNICAZIONE: CREAZIONE DEL SITO WEB AZIENDALE IN LINGUA INGLESE;2.	PARTECIPAZIONE A FIERE E SALONI INTERNAZIONALI: SALONE DEL COMPLEMENTO D?ARREDO 2019 A MILANO, FIERA AMBIENTE FRANCOFORTE 2020</t>
  </si>
  <si>
    <t>www.opencoesione.gov.it/progetti/13to1205723072018127000429_1446</t>
  </si>
  <si>
    <t>13TO12057.23072018.127000430_1447</t>
  </si>
  <si>
    <t>13TO12057.23072018.127000431_1448</t>
  </si>
  <si>
    <t>D55F18004670009</t>
  </si>
  <si>
    <t>(12057.23072018.127000431) INTERNAZIONALIZZAZIONE DI MOKA JENNE</t>
  </si>
  <si>
    <t>IL PROGETTO DI INTERNAZIONALIZZAZIONE DI DITTA I NICOLAI DI CORRADO CAPPELLINI SRL VERR? REALIZZATO ATTIVANDO 4 SERVIZI:C1 PARTECIPAZIONE A FIERE INTERNAZIONALI HOST MILANO 2019C3 ORGANIZZAZIONE DI EVENTI PROMOZIONALI QUALI REALIZZAZIONE BROCHURE E CATALOGHI, AZIONI DI COMUNICAZIONE SUI MERCATI INTERNAZIONALI STATI UNITI E RUSSIA ATTRAVERSO LA REALIZZAZIONE DI WEB MARKETING E RELATIVA TRADUZIONE IN LINGUA RUSSA E REALIZZAZIONE SITO IN LINGUA RUSSA.C4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STATI UNITI E RUSSIA. C.5 SUPPORTO ALL'INNOVAZIONE COMMERCIALE PER LA FATTIBILIT? DI PRESIDIO SU NUOVI MERCATI. I CONSULENTI FERRONI GIOVANNI IN QUALIT? DI CAPO PROGETTO E CHIARA VIGAN? IN QUALIT? DI ESPERTO ATTIVATO CONDURRANNO U</t>
  </si>
  <si>
    <t>www.opencoesione.gov.it/progetti/13to1205723072018127000431_1448</t>
  </si>
  <si>
    <t>13TO12057.23072018.127000432_1449</t>
  </si>
  <si>
    <t>D15F18007410009</t>
  </si>
  <si>
    <t>(12057.23072018.127000432) GROW INTERNATIONALLY</t>
  </si>
  <si>
    <t>MAI FERMARSI, PENSARE A DOMANI, MENTRE SI LAVORA OGGI: ? QUESTO IL MOTTO CHE ANIMA DA SEMPRE L?AZIENDA ARETINA NERI ROMUALDO SRL.DECISAMENTE STRUTTURATO ED AMBIZIOSO IL PROGRAMMA STRATEGICO ? PROMOZIONALE PER L?INTERNAZIONALIZZAZIONE CONDIVISO E PIANIFICATO DAL MANAGEMENT AZIENDALE PER IL BIENNIO 2019-2020.L?AZIENDA (SPECIALIZZATA NELLA LAVORAZIONE DI BENI DI LUSSO E GIOIELLI), DA SEMPRE CON LO SGUARDO RIVOLTO SUI MERCATI ESTERI, PUNTA ORA AL RAFFORZAMENTO DELLA PROPRIA IMMAGINE IN UN CONTESTO DI MERCATO GLOBALE: CEE ? EXTRA CEE.IL PROGETTO, MOLTIPLICATO SU PI? FRONTI NASCE CON L?OBIETTIVO DI POTENZIARSI SPECIALMENTE IN DUE MERCATI IMPORTANTI E FERTILI: A OVEST QUELLO AMERICANO (CON SGUARDO RIVOLTO SOPRATTUTTO AGLI U.S.A), VERSO EST INVECE QUELLO CINESE (CON FOCUS SU HONG KONG).IN LINEA CON QUANTO APPENA ESPOSTO, NEI PARAGRAFI SUCCESSI SARANNO EVIDENZIATI GLI OBIETTIVI INTERNAZIONALI E LE ATTIVIT? IN PROGRAMMA (FIERE, VIAGGI, SPECIFICHE CAMPAGNE WEB); COS? COME SAR? DETTAGLIATO L?AMMON</t>
  </si>
  <si>
    <t>www.opencoesione.gov.it/progetti/13to1205723072018127000432_1449</t>
  </si>
  <si>
    <t>13TO12057.23072018.127000433_1450</t>
  </si>
  <si>
    <t>13TO12057.23072018.127000434_1451</t>
  </si>
  <si>
    <t>13TO12057.23072018.127000435_1452</t>
  </si>
  <si>
    <t>13TO12057.23072018.127000436_1453</t>
  </si>
  <si>
    <t>13TO12057.23072018.127000437_1454</t>
  </si>
  <si>
    <t>13TO12057.23072018.127000439_1456</t>
  </si>
  <si>
    <t>13TO12057.23072018.127000440_1457</t>
  </si>
  <si>
    <t>13TO12057.23072018.127000441_1458</t>
  </si>
  <si>
    <t>13TO12057.23072018.127000442_1459</t>
  </si>
  <si>
    <t>D25F18002510009</t>
  </si>
  <si>
    <t>(12057.23072018.127000442) INTERNAZIONALIZZAZIONE DI TCS SRL</t>
  </si>
  <si>
    <t>IL PROGETTO DI INTERNAZIONALIZZAZIONE DI T.C.S SRL VERR? REALIZZATO ATTIVANDO 3 SERVIZI:C3 AZIONI DI COMUNICAZIONE SUI MERCATI INTERNAZIONALI SVIZZERA E EMIRATI ARABI VERR? TRADOTTO IL SITO WEB IN LINGUA TEDESCA.C4 ATTIVAZIONE DI UN TEMPORARY EXPORT MANAGER PER LA GESTIONE E COORDINAMENTO DEL PROGETTO DI INTERNAZIONALIZZAZIONE.IL SERVIZIO C4 SAR? REALIZZATO DALLE SOCIET? COMARK SPA E FERRONI GIOVANNI SRL, AZIENDA IN FRANCHISING DI CO.MARK SPA, DI CUI SI ALLEGA PRESENTAZIONE. I PAESI OBIETTIVO DEL PROGETTO DI INTERNAZIONALIZZAZIONE SONO: SVIZZERA E EMIRATI ARABI. C.5 SUPPORTO ALL'INNOVAZIONE COMMERCIALE PER LA FATTIBILIT? DI PRESIDIO SU NUOVI MERCATI. I CONSULENTI FERRONI GIOVANNI IN QUALIT? DI CAPO PROGETTO E FRANCESCA LEONARDI IN QUALIT? DI ESPERTO ATTIVATO CONDURRANNO UNA CONSULENZA STRATEGICA E COMMERCIALE PER LA PENETRABILIT? DI NUOVI MERCATI EXTRAEUROPEI. L?ATTIVAZIONE DI TALE SERVIZIO ? A SUPPORTO DEL SERVIZIO C4.IL PROGETTO DI INTERNAZIONALIZZAZIONE DI T.C.S. SRL PREVEDR? LO SVI</t>
  </si>
  <si>
    <t>www.opencoesione.gov.it/progetti/13to1205723072018127000442_1459</t>
  </si>
  <si>
    <t>13TO12057.23072018.127000443_1460</t>
  </si>
  <si>
    <t>13TO12057.23072018.127000444_1461</t>
  </si>
  <si>
    <t>13TO12057.23072018.127000445_1462</t>
  </si>
  <si>
    <t>D25F18002500009</t>
  </si>
  <si>
    <t>(12057.23072018.127000445) INTERNAZIONALIZZAZIONE DI I&amp;AMP;S SRL</t>
  </si>
  <si>
    <t>IL PROGETTO DI INTERNAZIONALIZZAZIONE DI I&amp;AMP;AMP;S SRL VERR? REALIZZATO ATTIVANDO 3 SERVIZI:  C3 SERVIZI PROMOZIONALI IN PARTICOLARE: ORGANIZZAZIONE EVENTI PROMOZIONALI REALIZZAZIONE GRAFICA E STAMPA CATALOGHI IN LINGUA INGLESE PER FUORISALONE DI MILANO DEL 2020, AZIONI DI COMUNICAZIONE WEB MARKETING, AZIONI DI COMUNICAZIONE ED ADVERTISING E SITO WEB IN LINGUA,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CANADA E SVIZZERA.IL PROGETTO DI INTERNAZIONALIZZAZIONE HA LO SCOPO DI PRESENTARE L'AZIENDA, PROMUOVERNE I PRODOTTI ED AVVIARE PARTNERSHIP D</t>
  </si>
  <si>
    <t>www.opencoesione.gov.it/progetti/13to1205723072018127000445_1462</t>
  </si>
  <si>
    <t>13TO12057.23072018.127000447_1464</t>
  </si>
  <si>
    <t>13TO12057.23072018.127000448_1465</t>
  </si>
  <si>
    <t>13TO12057.23072018.127000449_1466</t>
  </si>
  <si>
    <t>13TO12057.23072018.127000450_1467</t>
  </si>
  <si>
    <t>13TO12057.23072018.127000454_1471</t>
  </si>
  <si>
    <t>13TO12057.23072018.127000456_1473</t>
  </si>
  <si>
    <t>13TO12057.23072018.127000457_1474</t>
  </si>
  <si>
    <t>13TO12057.23072018.127000460_1477</t>
  </si>
  <si>
    <t>13TO12057.23072018.127000461_1478</t>
  </si>
  <si>
    <t>13TO12057.23072018.127000464_1481</t>
  </si>
  <si>
    <t>D65F18006460009</t>
  </si>
  <si>
    <t>(12057.23072018.127000464) OLEIFICIO RM INTERNATIONAL</t>
  </si>
  <si>
    <t>L'OLEIFICIO RM ? UNA DELLE AZIENDE PI? IMPORTANTI DEL SETTORE OLEARIO ITALIANO E OPERA A LUCCA DAGLI ANNI 60. L'AZIENDA VUOLE  POTENZIARE LA SUA CLIENTELA ESTERA, IN PARTICOLARE VUOLE RAFFORZARE LA SUA PRESENZA NEI MERCATI DEGLI USA, DEL CANADA, IN ALCUNI PAESI ASIATICI E DEL BRASILE, OLTRE CHE IN ALCUNI MERCATI ASIATICI, E AUMENTARE POTENZIALI CLIENTI. LA PARTECIPAZIONE ALLE FIERE ANUGA 5-9 OTTOBRE 2019 A COLONIA, GERMANIA E GOLFOOD DAL 16 AL 20 FEBBRAIO 2020 A DUBAI LE PERMETTER? DI ENTRARE IN CONTATTO MAGGIORMENTE CON QUESTI PAESI VALORIZZANDO IL SUO PRODOTTO.  SARANNO INOLTRE INTRAPRESE DELLE ATTIVIT? MIRATE ALL'ACQUISIZIONE DI NUOVA CLIENTELA E ALLA PROMOZIONE DEL PRODOTTO; INCOMING DI OPERATORI ESTERI, UNA TRAIL EXPERIENCE CON L'ORGANIZZAZIONE DI UNA DEGUSTAZIONE IN CANADA E LA REDAZIONE DI UNA BROCHURE IN LINGUA INGLESE UTILE PER ILLUSTRARE LA TRAIL EXPERIENCE, PROGETTAZIONE E AVVIO DI UN WEB MARKETING FACEBOOK IN LINGUA INGLESE MIRATO AL CANADA.</t>
  </si>
  <si>
    <t>www.opencoesione.gov.it/progetti/13to1205723072018127000464_1481</t>
  </si>
  <si>
    <t>13TO12057.23072018.127000465_1482</t>
  </si>
  <si>
    <t>13TO12057.23072018.127000466_1483</t>
  </si>
  <si>
    <t>13TO12057.23072018.127000467_1484</t>
  </si>
  <si>
    <t>13TO12057.23072018.127000468_1485</t>
  </si>
  <si>
    <t>13TO12057.23072018.127000470_1487</t>
  </si>
  <si>
    <t>13TO12057.23072018.127000472_1489</t>
  </si>
  <si>
    <t>13TO12057.23072018.127000473_1490</t>
  </si>
  <si>
    <t>13TO12057.23072018.127000476_1493</t>
  </si>
  <si>
    <t>13TO12057.23072018.127000484_1501</t>
  </si>
  <si>
    <t>13TO12057.23072018.127000485_1743</t>
  </si>
  <si>
    <t>D15F18008390009</t>
  </si>
  <si>
    <t>(12057.23072018.127000485) NY 2019</t>
  </si>
  <si>
    <t>DESCRIZIONE DETTAGLIATA DEL PROGRAMMA DI INVESTIMENTO:IL PROGRAMMA DI INVESTIMENTO PREVEDR?: L'APERTURA DI UNA SEDE A NEW YORK , LA SEDE, GENERER? UNA VISIBILIT? DI OTTIMO IMPATTO, PORTANDO COS? L?AZIENDA AD AVERE UNA COSTANTE PRESENZA SUL TERRITORIO.LA PARTECIPAZIONE AD UNO SHOW DI CARATTERE INTERNAZIONALE LA COMUNICAZIONE A MEZZO STAMPA E WEB LA STAMPA DI CATALOGHI E BROCHURES PER L?INAUGURAZIONE DELLA SEDE L?UTILIZZO DI PERSONALE ESTERNALIZZATO PER LA SEDE ESTERA UNA AZIONE DI INCOMING IN ITALIA PER ATTRARRE TURISTI ANCHE DALLA RUSSIA L'OBIETTIVO, DI NATURA TRIENNALE, DI CUI UNA FASE ANNUALE DI START UP (A CUI LA RICHIESTA DI PARTECIPAZIONE AL BANDO SI RIFERISCE) PORTER? UNA SERIE DI BENEFICI:A)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t>
  </si>
  <si>
    <t>www.opencoesione.gov.it/progetti/13to1205723072018127000485_1743</t>
  </si>
  <si>
    <t>13TO12057.23072018.127000486_1503</t>
  </si>
  <si>
    <t>13TO12057.23072018.127000487_1504</t>
  </si>
  <si>
    <t>D25F18003290009</t>
  </si>
  <si>
    <t>(12057.23072018.127000487) IPAC-USA 2019</t>
  </si>
  <si>
    <t>A FINE DI ESPANDERE LA PROPRIA PRESENZA INTERNAZIONALE NEGLI STATI UNITI D?AMERICA, IPAC CON IL PRESENTE PROGETTO INTENDE:- SERVIZIO C1 - PARTECIPARE ALLA FIERA DENOMINATA GLOBAL HOME + HOUSEWARES MARKET CHE SI TERR? A CHICAGO DAL 14 AL 17 MARZO 2020;- SERVIZIO C 3.2 ?OTTENERE UNA MAGGIORE VISIBILIT?, GRAZIE AD UNA SERIE DI INTERVENTI RELATIVI AL PROPRIO SITO INTERNET AMERICANO, AI SOCIAL MEDIA E AD ALCUNE AZIONI MIRATE DI WEB MARKETING.</t>
  </si>
  <si>
    <t>www.opencoesione.gov.it/progetti/13to1205723072018127000487_1504</t>
  </si>
  <si>
    <t>13TO12057.23072018.127000489_1506</t>
  </si>
  <si>
    <t>13TO12057.23072018.127000491_1508</t>
  </si>
  <si>
    <t>13TO12057.23072018.127000492_1509</t>
  </si>
  <si>
    <t>13TO12057.23072018.127000493_1510</t>
  </si>
  <si>
    <t>D65F18006470009</t>
  </si>
  <si>
    <t>(12057.23072018.127000493) FRANCOFORTE 2020</t>
  </si>
  <si>
    <t>L'AZIENDA RAMACCIOTTI PLAST SRL CERCA DI OTTENERE ANCOR PI? SPAZIO SUL MERCATO DEI PAESI ARABI GRAZIE ALLA PARTECIPAZIONE ALLA FIERA TEDESCA "AMBIENTE", EDIZIONE DI FEBBRAIO 2020 CHE SI TERR? A FRANCOFORTE. LA FIERA ? MOLTO FREQUENTATA DA OPERATORI DI SETTORE DEL MERCATO MEDIO ORIENTALE. LA RAMACCIOTTI PLAST, DOPO LA PARTECIPAZIONE ALL'EDIZIONE 2018 E 2019 HA DECISO DI PARTECIPARE NUOVAMENTE CON IL PROPRIO STAND ALLA MANIFESTAZIONE 2020. TIPO DI ATTIVIT? CHE RIENTRA NELLA CATEGORIA C1 DEL BANDO. SONO ANCHE PREVISTE LE SPESE PER LA REDAZIONE DELLA PERIZIA INIZIALE E LA PERIZIA IN FASE FINALE, NELLA CATEGORIA C4.</t>
  </si>
  <si>
    <t>www.opencoesione.gov.it/progetti/13to1205723072018127000493_1510</t>
  </si>
  <si>
    <t>13TO12057.23072018.127000495_1512</t>
  </si>
  <si>
    <t>D85F18003910009</t>
  </si>
  <si>
    <t>(12057.23072018.127000495) MF-USA&amp;AMP;CANADA-2019</t>
  </si>
  <si>
    <t>A FINE DI ESPANDERE LA PROPRIA PRESENZA, M.F. INTERNATIONAL S.R.L., CON IL PRESENTE PROGETTO, INTENDE:- SERVIZIO C1 ?  PARTECIPARE ALLA FIERA INTERNAZIONALE ESPRITMEUBLE CHE SI TERR? A PARIGI DAL 06 AL 10 DICEMBRE 2019;- SERVIZIO C3 ? AMPLIAMENTO SITO WEB E SOCIAL MEDIA IN LINGUA INGLESE E FRANCESE.</t>
  </si>
  <si>
    <t>www.opencoesione.gov.it/progetti/13to1205723072018127000495_1512</t>
  </si>
  <si>
    <t>13TO12057.23072018.127000498_1515</t>
  </si>
  <si>
    <t>13TO12057.23072018.127000499_1516</t>
  </si>
  <si>
    <t>D85F18003920009</t>
  </si>
  <si>
    <t>(12057.23072018.127000499) KW2019_20_DUE</t>
  </si>
  <si>
    <t>CON QUESTO PROGETTO KW APPARECCHIATURE SCIENTIFICHE  (RICAVI 2018   ? 6,9 MIO. ? + 31.6 % RISPETTO AL 2017) DI CUI IL 30,0 % SUI MERCATI INTERNAZIONALI) PMI CON 33 DIPENDENTI E SEDE A MONTERIGGIONI VICINO A SIENA, INTENDE CONSOLIDARE ED AMPLIARE LA PROPRIA PRESENZA SULL?AREA DEI MERCATI ASIATICI ED IN PARTICOLARE MIGLIORARE I PRESUPPOSTI PER LO SVILUPPO DEL  MERCATO CINESE E DEL MERCATO DELL'AREA  ASEAN CHE A FRONTE DEGLI ULTIMI CONTATTI PROMOZIONALI ATTIVATI DALLA DIREZIONE COMMERCIALE DELL?AZIENDA HANNO DATO IMPORTANTI E CONCRETE MANIFESTAZIONI DI INTERESSE A COSTRUIRE UN RAPPORTO DI COLLABORAZIONE..IL PROGETTO SI SVILUPPER? CON UNA SERIE DI ATTIVIT? PROMOZIONALI CHE HANNO COME PARTE CENTRALE LA PRESENZA AZIENDALE   ALLE PI? IMPORTANTI MANIFESTAZIONI FIERISTICHE DELLE APPARECCHIATURE INDUSTRIALI PER IL  SETTORE FARMACEUTICO, NONCH? ATTIVIT? DI INCOMING (PERALTRO ?SLITTATA? DAL PRECEDENTE PROGETTO),  VIDEO TUTORIAL , RICERCA SU BREVETTI,  CONSULENZA WEB MARKETING E CONSULENZA CONTRATT</t>
  </si>
  <si>
    <t>www.opencoesione.gov.it/progetti/13to1205723072018127000499_1516</t>
  </si>
  <si>
    <t>13TO12057.23072018.127000500_1517</t>
  </si>
  <si>
    <t>13TO12057.23072018.127000501_1518</t>
  </si>
  <si>
    <t>13TO12057.23072018.127000507_1524</t>
  </si>
  <si>
    <t>13TO12057.23072018.127000509_1526</t>
  </si>
  <si>
    <t>13TO12057.23072018.127000512_1529</t>
  </si>
  <si>
    <t>D85F18003930009</t>
  </si>
  <si>
    <t>(12057.23072018.127000512) SATIS-CINA 2019</t>
  </si>
  <si>
    <t>A FINE DI ESPANDERE LA PROPRIA PRESENZA IN CINA, SATIS S.P.A. CON IL PRESENTE PROGETTO INTENDE:-	SERVIZIO C1 ? PARTECIPARE ALLA FIERA INTERNAZIONALE ESPRITMEUBLE CHE SI TERR? A PARIGI DAL 06 AL 10 DICEMBRE 2019;-	SERVIZIO C3 ? AMPLIARE SITO WEB E POTENZIARE I SOCIAL MEDIA IN LINGUA INGLESE (FACEBOOK ED INSTAGRAM).</t>
  </si>
  <si>
    <t>www.opencoesione.gov.it/progetti/13to1205723072018127000512_1529</t>
  </si>
  <si>
    <t>13TO12057.23072018.127000513_1530</t>
  </si>
  <si>
    <t>D15F19004280009</t>
  </si>
  <si>
    <t>(12057.23072018.127000513) BANG</t>
  </si>
  <si>
    <t>IT PARTNER ITALIA ? UN SYSTEM INTEGRATOR INTERNAZIONALE CHE OPERA NEL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INIZIATO UN PERCORSO DI INTERNAZIONALIZZAZIONE CHE L?HA SPINTA AD APPROCCIARE MERCATI LONTANI MA CONNOTATI DA FORTI NECESSIT? IN AMBITO DI NETWORKING EMERGING SKILLS A SUPPORTO DELLE IMPRESE (COLOMBIA ED AMERICA LATINA).FORTE DI TALE SUCCESSO INTENDE ORA RIVOLGERSI ALL?AREA DELL?ASIA PACIFICO, PI? PRECISAMENTE REPUBBLICA POPOLARE DEL BANGLADESH ED INDIA DOVE  NUMEROSI FATTORI, TRA CUI UN?ECONOMIA CON DEC</t>
  </si>
  <si>
    <t>www.opencoesione.gov.it/progetti/13to1205723072018127000513_1530</t>
  </si>
  <si>
    <t>13TO12057.23072018.127000514_1531</t>
  </si>
  <si>
    <t>13TO12057.23072018.127000516_1533</t>
  </si>
  <si>
    <t>D55F18006050009</t>
  </si>
  <si>
    <t>(12057.23072018.127000516) MAF-DUBAI-2020</t>
  </si>
  <si>
    <t>AL FINE DI CONSOLIDARE ULTERIORMENTE LA PROPRIA PRESENZA INTERNAZIONALE, LA MAF CON IL PRESENTE PROGETTO INTENDE SVILUPPARE IL PROPRIO BUSINESS NEGLI EMIRATI ARABI, IN QUANTO AREA STRATEGICA DEL MEDIO ORIENTE, MEDIANTE I SEGUENTI INVESTIMENTI:-	SERVIZIO C1 - PARTECIPAZIONE ALLE FIERE:-	?REAS - SALONE DELL?EMERGENZA? IN ITALIA MA DI RILEVANZA INTERNAZIONALE, PER L?EDIZIONE TENUTASI DAL 5 ALL?8 OTTOBRE 2018 E PER L?EDIZIONE CHE SI TERR? DAL 4 AL 6 OTTOBRE 2019; -	?ARAB HEALTH? IN DUBAI, IMPORTANTE EVENTO FIERISTICO DI SETTORE, CHE SI TERR? DAL 27 AL 30 GENNAIO 2020;-	SERVIZIO C3 - SERVIZIO C3 - AMPLIARE SITO WEB E POTENZIARE I SOCIAL MEDIA IN LINGUA INGLESE (FACEBOOK ED INSTAGRAM).</t>
  </si>
  <si>
    <t>www.opencoesione.gov.it/progetti/13to1205723072018127000516_1533</t>
  </si>
  <si>
    <t>13TO12057.23072018.127000520_1537</t>
  </si>
  <si>
    <t>13TO12057.23072018.127000521_1538</t>
  </si>
  <si>
    <t>13TO12057.23072018.127000522_1539</t>
  </si>
  <si>
    <t>13TO12057.23072018.127000523_1541</t>
  </si>
  <si>
    <t>D15F19004300009</t>
  </si>
  <si>
    <t>(12057.23072018.127000523) MY BAG IN COREA</t>
  </si>
  <si>
    <t>IL PROGETTO MY BAG IN COREA COINVOLGE L?IMPRESA MIA PELLETTERIE OPERANTE NEL SETTORE DELLA PRODUZIONE E COMMERCIO DI ARTICOLI DI PELLETTERIA; IN PARTICOLARE, L?IMPRESA INCENTRA LA SUA PRODUZIONE SU ARTICOLI DI BORSETTERIA E ACCESSORI DI ALTO LIVELLO, VALORIZZANDO IN UN?OTTICA IMPRENDITORIALE ?GLOCALE? IL SAPER FARE ARTIGIANO CHE HA RESO E RENDE TALE COMPARTO PRODUTTIVO TOSCANO UNA DELLE ECCELLENZE A LIVELLO MONDIALE.L?IMPRESA ? INTERESSATA A COMPIERE INVESTIMENTI (SERVIZI PROMOZIONALI E DI WEB MARKETING, CONSULENZE VARIE IN TEMA D?INTERNAZIONALIZZAZIONE) NEI MERCATI DELLA COREA DEL SUD E DEGLI USA.</t>
  </si>
  <si>
    <t>www.opencoesione.gov.it/progetti/13to1205723072018127000523_1541</t>
  </si>
  <si>
    <t>13TO12057.23072018.127000524_1540</t>
  </si>
  <si>
    <t>13TO12057.23072018.127000525_1542</t>
  </si>
  <si>
    <t>13TO12057.23072018.127000526_1543</t>
  </si>
  <si>
    <t>13TO12057.23072018.127000527_1544</t>
  </si>
  <si>
    <t>13TO12057.23072018.127000528_1545</t>
  </si>
  <si>
    <t>13TO12057.23072018.127000529_1546</t>
  </si>
  <si>
    <t>13TO12057.23072018.127000530_1547</t>
  </si>
  <si>
    <t>13TO12057.23072018.127000531_1548</t>
  </si>
  <si>
    <t>D95F19002330009</t>
  </si>
  <si>
    <t>(12057.23072018.127000531) INTERNAZIONALIZZAZIONE DI EUROMARCHI SRL 2</t>
  </si>
  <si>
    <t>IL PROGETTO DI INTERNAZIONALIZZAZIONE DI EUROMARCHI SRL VERR? REALIZZATO ATTIVANDO 3 SERVIZI:  C1 PARTECIPAZIONE A FIERE E SALONI INTERNAZIONALI QUALI CHRISTMAS WORLD DI FRANCOFORTE C3 SERVIZI PROMOZIONALI IN PARTICOLARE: REALIZZAZIONE AZIONE DI WEB MARKETING IN LINGUA INGLESE, C5 SUPPORTO ALL?INNOVAZIONE COMMERCIALE PER LA FATTIBILIT? DI PRESIDIO SU NUOVI MERCATI TRAMITE L'INTERVENTO DI UN CONSULENTE SPECIALIZZATO IN INTERNAZIONALIZZAZIONE. IL SERVIZIO C5 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BRASILE E AUSTRALIA.LA NECESSIT? DI TROVARE ALTRI MERCATI RISPONDE ANCHE AL PROBLEMA DI ARGINARE LA CONCORRENZA CINESE CHE SI FA SEMPRE PI? PRESSANTE A LIVELLO DI PREZZO.OCCORRER? ANCHE VALUTARE L?</t>
  </si>
  <si>
    <t>www.opencoesione.gov.it/progetti/13to1205723072018127000531_1548</t>
  </si>
  <si>
    <t>13TO12057.23072018.127000532_1549</t>
  </si>
  <si>
    <t>13TO12057.23072018.127000534_1551</t>
  </si>
  <si>
    <t>13TO12057.23072018.127000535_1552</t>
  </si>
  <si>
    <t>13TO12057.23072018.127000536_1553</t>
  </si>
  <si>
    <t>13TO12057.23072018.127000538_1555</t>
  </si>
  <si>
    <t>13TO12057.23072018.127000540_1557</t>
  </si>
  <si>
    <t>13TO12057.23072018.127000541_1558</t>
  </si>
  <si>
    <t>13TO12057.23072018.127000542_1559</t>
  </si>
  <si>
    <t>13TO12057.23072018.127000543_1560</t>
  </si>
  <si>
    <t>13TO12057.23072018.127000544_1561</t>
  </si>
  <si>
    <t>D25F19001690009</t>
  </si>
  <si>
    <t>(12057.23072018.127000544) IPAC USA 2020</t>
  </si>
  <si>
    <t>A FINE DI ESPANDERE LA PROPRIA PRESENZA INTERNAZIONALE NEGLI STATI UNITI D?AMERICA, IPAC CON IL PRESENTE PROGETTO INTENDE:SERVIZIO C1 - PARTECIPARE ALLA FIERA DENOMINATA AMBIENTE 2020 CHE SI TERR? A FRANCOFORTE DAL 7 ALL? 11 FEBBRAIO 2020;SERVIZIO C 3.2 ?OTTENERE UNA MAGGIORE VISIBILIT?, GRAZIE AD UNA SERIE DI AZIONI MIRATE DI WEB MARKETING.</t>
  </si>
  <si>
    <t>www.opencoesione.gov.it/progetti/13to1205723072018127000544_1561</t>
  </si>
  <si>
    <t>13TO12057.23072018.127000545_1562</t>
  </si>
  <si>
    <t>13TO12057.23072018.127000546_1563</t>
  </si>
  <si>
    <t>D15F19004400009</t>
  </si>
  <si>
    <t>(12057.23072018.127000546) BIMITEX JAPAN</t>
  </si>
  <si>
    <t>IL PROGETTO DI PENETRAZIONE COMMERCIALE DENOMINATO "BIMITEX JAPAN" RIVOLTO PREVALENTEMENTE AL MERCATO GIAPPONESE,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2020 CHE ? UNO DEI PRINCIPALI EVENTO A LIVELLO TESSILE PER ARREDI. PER PROMUOVERE L?AZIENDA IN MANIERA ADEGUATA LA PRESENZA NELL?AREA ESPOSITIVE DOVR? ESSERE PARTICOLARMENTE CURATA NELL?ASPETTO E NELLE AZIONI A SUPPORTO. PER QUESTA MACRO VOCE DI SPESA SI PREVEDE UN COSTO DI PARTECIPAZIONE, NOLEGGIO E ALLESTIMENTO STAND PARI A EURO 15.525,00. ? ALLESTIMENTO STAND FIERA HEIM TEXTIL 2020 EURO 24.475,00. TOTALE COSTO SERVIZIO PARTECIPAZIONE A FIERE E SALONI INTERNAZIONALI ? 40.000,002) SERVIZI PROMOZIONALI 1) AZIONI DI COMUNICAZIONE A PREVENTIVO, NUOVO SITO WEB IN LING</t>
  </si>
  <si>
    <t>www.opencoesione.gov.it/progetti/13to1205723072018127000546_1563</t>
  </si>
  <si>
    <t>13TO12057.23072018.127000547_1564</t>
  </si>
  <si>
    <t>D25F19001660009</t>
  </si>
  <si>
    <t>(12057.23072018.127000547) PAULTEX SUNRISE</t>
  </si>
  <si>
    <t>IL PROGETTO MIRA A RAFFORZARE LA PRESENZA SUL MERCATO GIAPPONESE E SUL MERCATO COREANO DELL'IMPRESA LANIFICIO PAULTEX S.R.L. MEDIANTE PARTECIPAZIONE AD ALCUNE DELLE FIERE PI? RILEVANTI DEL SETTORE, NELL?OTTICA DI POTENZIARE LA PROPRIA VISIBILIT? E PERMANENZA. I MERCATI DEL FAR EAST SI CONFERMANO MERCATI MATURI IDEALI PER L?ESPORTAZIONI DELL?IMPRESA E RAPPRESENTANO UN?OPPORTUNIT? INTERESSANTE PER LA PAULTEX CHE HA UN PRODOTTO AD ELEVATO CONTENUTO MODA E FANTASIA, ALTAMENTE QUALITATIVO E LEGATO ALLA TRADIZIONE E CAPACIT? LAVORATIVE TIPICHE DEL MADE IN ITALY.NEL DETTAGLIO IL PROGETTO SI CARATTERIZZA PER I SEGUENTI INTERVENTI:-	SERVIZIO C.1: PARTECIPAZIONE DELL?IMPRESA A N.2 EDIZIONI DELLA FIERA PREMIERE VISION DI PARIGI (EDIZIONE DI SETTEMBRE 2019 ED EDIZIONE FEBBRAIO 2020)  E REALIZZAZIONE DI N.1 PARTECIPAZIONE ALLA FIERA MILANO UNICA - MODA IN (EDIZIONE LUGLIO 2020) PER UN COSTO TOTALE DEL SERVIZIO PARI A 40.000,00 EURO; -	SERVIZIO C3: REALIZZAZIONE SITO WEB IN LINGUA GIAPPONESE E COREA</t>
  </si>
  <si>
    <t>www.opencoesione.gov.it/progetti/13to1205723072018127000547_1564</t>
  </si>
  <si>
    <t>13TO12057.23072018.127000548_1565</t>
  </si>
  <si>
    <t>13TO12057.23072018.127000550_1567</t>
  </si>
  <si>
    <t>13TO12057.23072018.127000551_1568</t>
  </si>
  <si>
    <t>13TO12057.23072018.127000552_1569</t>
  </si>
  <si>
    <t>13TO12057.23072018.127000553_1570</t>
  </si>
  <si>
    <t>13TO12057.23072018.127000554_1571</t>
  </si>
  <si>
    <t>13TO12057.23072018.127000555_1572</t>
  </si>
  <si>
    <t>D85F19001930009</t>
  </si>
  <si>
    <t>(12057.23072018.127000555) CREOLE WORLD</t>
  </si>
  <si>
    <t>IL PROGETTO CREOLE WORLD MIRA A INCREMENTARE LA PRESENZA SUI MERCATI INTERNAZIONALI DELL'IMPRESA INVESTENDO NOTEVOLI RISORSE PER POTENZIARE LA PROPRIA VISIBILIT? E PERMANENZA NEL MERCATO ARABO E PAKISTANO. ARABIA SAUDITA E PAKISTAN SONO INFATTI MERCATI DOVE IL MARCHIO MADE IN ITALY GODE DI GRANDE PRESTIGIO E QUINDI SONO MERCATI IDEALI PER LE ESPORTAZIONI DELL?IMPRESA.LA PROPENSIONE DEI CONSUMATORI ARABI E PAKISTANI AD ORIENTARE LE PROPRIE PREFERENZE NON SOLTANTO IN RAGIONE DELLE SPECIFICHE TECNICHE DEI PRODOTTI MA ANCHE PRESTANDO ATTENZIONE A CARATTERISTICHE QUALI PIACEVOLEZZA E QUALIT? DEL TESSUTO FAVORISCE LE POTENZIALIT? DELLE PRODUZIONI ITALIANE.IL PROGETTO PREVEDE DI AGGREDIRE I NUOVI MERCATI CON UNA SERIE DI INTERVENTI DI PROMOZIONE DEI PROPRI PRODOTTI ATTRAVERSO LA PARTECIPAZIONE A FIERE INTERNAZIONALI LA REALIZZAZIONE DEL SITO WEB IN LINGUA INGLESE.NELLO SPECIFICO SONO PREVISTI I SEGUENTI SERVIZI:-	SERVIZIO C.1 ? PARTECIPAZIONE A FIERE E SALONI INTERNAZIONALI PER ? 30.000,00; S</t>
  </si>
  <si>
    <t>www.opencoesione.gov.it/progetti/13to1205723072018127000555_1572</t>
  </si>
  <si>
    <t>13TO12057.23072018.127000556_1573</t>
  </si>
  <si>
    <t>13TO12057.23072018.127000557_1575</t>
  </si>
  <si>
    <t>13TO12057.23072018.127000558_1576</t>
  </si>
  <si>
    <t>D75F19002090009</t>
  </si>
  <si>
    <t>(12057.23072018.127000558) CDEXTRA-UE</t>
  </si>
  <si>
    <t>CAD MODELLING ? UN?AZIENDA SPECIALIZZATA NELLA PROGETTAZIONE E PRODUZIONE DI MANICHINI ANTROPOMETRICI, PER I SETTORI DELL'ABBIGLIAMENTO, DELLA SICUREZZA E DELL'ERGONOMIA.L?AZIENDA GESTISCE INTERNAMENTE TUTTE LE FASI DEL PROCESSO DI REALIZZAZIONE DI MANICHINI PER L?ABBIGLIAMENTO, LA SICUREZZA E L?ERGONOMIA: DALL?IDEAZIONE AL PROTOTIPO, DALLA PRODUZIONE ALLA VENDITA.L?OBIETTIVO DI CAD MODELLING ? DI INTERNAZIONALIZZARSI E INTENDE FARLO TRAMITE LA PARTECIPAZIONE A FIERE, AGGIORNAMENTO DEL SITO WEB CHE VERR? CREATO ANCHE IN LINGUA INGLESE, REALIZZAZIONE E STAMPA DI BROCHURE E LA REALIZZAZIONE DI UN VIDEO PROMOZIONALE CHE VERR? DIFFUSO A MEZZO WEB. LE FIERE A CUI L?AZIENDA INTENDE PARTECIPARE SONO: ITMA, PITTI BIMBO, KIND UND JUGEND E MOROCCO FASHION&amp;AMP;AMP;TEX.LA STRATEGIA DI PENETRAZIONE DI NUOVI MERCATI ESTERI VIENE IMPLEMENTATA PER AUMENTARE IL FATTURATO.</t>
  </si>
  <si>
    <t>www.opencoesione.gov.it/progetti/13to1205723072018127000558_1576</t>
  </si>
  <si>
    <t>13TO12057.23072018.127000559_1577</t>
  </si>
  <si>
    <t>13TO12057.23072018.127000560_1578</t>
  </si>
  <si>
    <t>13TO12057.23072018.127000561_1579</t>
  </si>
  <si>
    <t>13TO12057.23072018.127000562_1580</t>
  </si>
  <si>
    <t>13TO12057.23072018.127000563_1581</t>
  </si>
  <si>
    <t>13TO12057.23072018.127000564_1582</t>
  </si>
  <si>
    <t>13TO12057.23072018.127000565_1585</t>
  </si>
  <si>
    <t>13TO12057.23072018.127000565_1587</t>
  </si>
  <si>
    <t>13TO12057.23072018.127000565_1588</t>
  </si>
  <si>
    <t>13TO12057.23072018.127000565_1595</t>
  </si>
  <si>
    <t>13TO12057.23072018.127000565_1596</t>
  </si>
  <si>
    <t>13TO12057.23072018.127000565_1598</t>
  </si>
  <si>
    <t>13TO12057.23072018.127000565_1602</t>
  </si>
  <si>
    <t>13TO12057.23072018.127000565_1603</t>
  </si>
  <si>
    <t>13TO12057.23072018.127000565_1604</t>
  </si>
  <si>
    <t>13TO12057.23072018.127000565_1636</t>
  </si>
  <si>
    <t>13TO12057.23072018.127000566_1584</t>
  </si>
  <si>
    <t>13TO12057.23072018.127000567_1586</t>
  </si>
  <si>
    <t>13TO12057.23072018.127000569_1590</t>
  </si>
  <si>
    <t>13TO12057.23072018.127000570_1591</t>
  </si>
  <si>
    <t>13TO12057.23072018.127000571_1592</t>
  </si>
  <si>
    <t>13TO12057.23072018.127000573_1594</t>
  </si>
  <si>
    <t>13TO12057.23072018.127000574_1597</t>
  </si>
  <si>
    <t>13TO12057.23072018.127000575_1599</t>
  </si>
  <si>
    <t>D55F19003140009</t>
  </si>
  <si>
    <t>(12057.23072018.127000575) FLY SHOES INTERNAZIONALIZZA</t>
  </si>
  <si>
    <t>LA FLY SHOES SRL ? UN?IMPRESA CALZATURIERA ITALIANA CHE PRODUCE CALZATURE DA DONNA DI QUALIT? MEDIO-FINE.IL PROGETTO ?INTERNAZIONALIZZAZIONE: CONSOLIDAMENTO E NUOVI MERCATI? INTENDE METTERE IN ATTO INIZIATIVE MIRATE DI INTERNAZIONALIZZAZIONE RIVOLTE A SETTORI E MERCATI SPECIFICI. GLI OBIETTIVI DEL PROGETTO PREVEDONO LA PENETRAZIONE DEL NUOVO MARCHIO DELL?AZIENDA NEI MERCATI ORIENTALI IN GIAPPONE, COREA DEL SUD, RUSSIA E STATI UNITI.LE INIZIATIVE CONSISTERANNO IN:1.	AZIONI DI COMUNICAZIONE: CREAZIONE DEL SITO WEB AZIENDALE IN LINGUA INGLESE; CREAZIONE DI DEPLIANT E BROCHURE IN LINGUA INGLESE, PRESENZA SUI PRINCIPALI SOCIAL NETWORK, ORGANIZZAZIONE DI UN WORKSHOP A TOKIO;2.	PARTECIPAZIONE A FIERE E SALONI INTERNAZIONALI: TOKIO 2020, MICAM 2020 E OBUV MIR KO?I 2020 MOSCA</t>
  </si>
  <si>
    <t>www.opencoesione.gov.it/progetti/13to1205723072018127000575_1599</t>
  </si>
  <si>
    <t>13TO12057.23072018.127000577_1601</t>
  </si>
  <si>
    <t>13TO12057.23072018.127000578_1605</t>
  </si>
  <si>
    <t>13TO12057.23072018.127000579_1606</t>
  </si>
  <si>
    <t>13TO12057.23072018.127000580_1607</t>
  </si>
  <si>
    <t>13TO12057.23072018.127000581_1608</t>
  </si>
  <si>
    <t>13TO12057.23072018.127000582_1610</t>
  </si>
  <si>
    <t>13TO12057.23072018.127000582_1611</t>
  </si>
  <si>
    <t>13TO12057.23072018.127000582_1612</t>
  </si>
  <si>
    <t>13TO12057.23072018.127000582_1613</t>
  </si>
  <si>
    <t>13TO12057.23072018.127000582_1614</t>
  </si>
  <si>
    <t>13TO12057.23072018.127000583_1617</t>
  </si>
  <si>
    <t>13TO12057.23072018.127000583_1618</t>
  </si>
  <si>
    <t>13TO12057.23072018.127000583_1619</t>
  </si>
  <si>
    <t>13TO12057.23072018.127000583_1620</t>
  </si>
  <si>
    <t>13TO12057.23072018.127000583_1621</t>
  </si>
  <si>
    <t>13TO12057.23072018.127000583_1622</t>
  </si>
  <si>
    <t>13TO12057.23072018.127000583_1623</t>
  </si>
  <si>
    <t>13TO12057.23072018.127000583_1628</t>
  </si>
  <si>
    <t>13TO12057.23072018.127000583_1632</t>
  </si>
  <si>
    <t>13TO12057.23072018.127000583_1634</t>
  </si>
  <si>
    <t>13TO12057.23072018.127000584_1616</t>
  </si>
  <si>
    <t>D45F19001410009</t>
  </si>
  <si>
    <t>(12057.23072018.127000584) APUANA LAVORATI EXPORT CINA</t>
  </si>
  <si>
    <t>IL PROGETTO DI INVESTIMENTO RIGUARDA LA PARTECIPAZIONE ALLA PRESTIGIOSA FIERA MARMOMAC DI VERONA EDIZIONE 2020, CHE SI SVOLGER? DAL 30 SETTEMBRE AL 3 OTTOBRE 2020. MARMOMAC, LA MOSTRA INTERNAZIONALE DI MARMI, DESIGN E TECNOLOGIE ? LA PI? IMPORTANTE MANIFESTAZIONE A LIVELLO MONDIALE DEL SETTORE. OLTRE AD UNA MOSTRA COMPLETA CHE VA DAL MARMO LAPIDEO ALLA PIETRA GREZZA, REALIZZAZIONI DI DESIGN IN PIETRA, MACCHINARI ED ACCESSORI, MARMOMAC OFFRE UN RICCO PROGRAMMA DI CONFERENZE E CORSI DI FORMAZIONE PER GLI ADDETTI AI LAVORI.APUANA LAVORATI VUOLE RAFFORZARE LA SUA PRESENZA NEL MERCATO CINESE E PER TALE MOTIVO HA DECISO DI PARTECIPARE NUOVAMENTE A TALE FIERA.L'AZIENDA ATTRAVERSO UN'ACCURATO PROGRAMMA DI INTERNAZIONALIZZAZIONE VUOLE PROMUOVERE I PROPRI PRODOTTI.L'IMPRESA MEDIANTE IL PROGRAMMA DI INTERNAZIONALIZZAZIONE PROMUOVE PRODOTTI CHE PER LE LORO CARATTERISTICHE TECNICHE RIENTRANO TRA LE PRIORIT? TECNOLOGICHE DEL DOCUMENTO "STRATEGIA DI RICERCA E INNOVAZIONE PER LA SMART, SPECIALISATION</t>
  </si>
  <si>
    <t>www.opencoesione.gov.it/progetti/13to1205723072018127000584_1616</t>
  </si>
  <si>
    <t>13TO12057.23072018.127000585_1624</t>
  </si>
  <si>
    <t>13TO12057.23072018.127000586_1625</t>
  </si>
  <si>
    <t>13TO12057.23072018.127000588_1627</t>
  </si>
  <si>
    <t>D15F20000030009</t>
  </si>
  <si>
    <t>(12057.23072018.127000588) SAIMA SICUREZZA  INTO USA</t>
  </si>
  <si>
    <t>L?OBIETTIVO DEL PROGETTO ? IL CONSEGUENTE CONSOLIDAMENTO DELLA POSIZIONE DI SAIMA SICUREZZA NEL MERCATO NORDAMERICANO E PI? PRECISAMENTE QUELLO STATUNITENSE, TERRITORIO RITENUTO FONDAMENTALE PER LA CRESCITA DEL BUSINESS, IN QUANTO GLI STATI UNITI SON UN PUNTO DI RIFERIMENTO PER QUANTO RIGUARDA LE LINEE GUIDA E LE TENDENZE DEL MERCATO DELLA SICUREZZA INTERNAZIONALE.LA STRATEGIA PREVEDE L?ATTUAZIONE DI SVARIATE AZIONI PROMOZIONALI PER ATTACCARE IL MERCATO DI RIFERIMENTO.OLTRE ALLA PRESENZA COSTANTE AGLI EVENTI FIERISTICI DI SETTORE, AVENTE VALENZA INTERNAZIONALE, IL PROGETTO PREVEDE L?APERTURA DI UNA SALA ESPOSITIVA NEGLI USA PER FAR CONOSCERE AGLI STAKEHOLDERS LOCALI IL VALORE TECNOLOGICO ED ESTETICO DEI PRODOTTI SAIMA SICUREZZA.L?APERTURA DELLO SHOWROOM SAR? ACCOMPAGNATA DA UNA CAMPAGNA DI WEB MARKETING MIRATA AL PAESE TARGET. FINO AD OGGI SAIMA SICUREZZA, PUR AVENDO EFFETTUATO DELLE VENDITE SU TALE MERCATO, JFK AIRPORT, FBI, ATLANTIC CITY AIRPORT, FEDERAL RESERVE BANK DALLAS, NON ? MA</t>
  </si>
  <si>
    <t>www.opencoesione.gov.it/progetti/13to1205723072018127000588_1627</t>
  </si>
  <si>
    <t>13TO12057.23072018.127000589_1629</t>
  </si>
  <si>
    <t>13TO12057.23072018.127000590_1630</t>
  </si>
  <si>
    <t>13TO12057.23072018.127000591_1631</t>
  </si>
  <si>
    <t>13TO12057.23072018.127000593_1635</t>
  </si>
  <si>
    <t>13TO12057.23072018.127000597_1640</t>
  </si>
  <si>
    <t>D55F19003150009</t>
  </si>
  <si>
    <t>(12057.23072018.127000597) INTERNAZIONALIZZAZIONE DI MOKA JENNE</t>
  </si>
  <si>
    <t>IL PROGETTO DI INTERNAZIONALIZZAZIONE DI DITTA I NICCOLAI DI CORRADO CAPPELLINI SRL VERR? REALIZZATO ATTIVANDO 4 SERVIZI:C1 PARTECIPAZIONE A FIERE INTERNAZIONALI TASTE PITTI FIRENZEC3 ORGANIZZAZIONE DI EVENTI PROMOZIONALI QUALI REALIZZAZIONE BROCHURE, AZIONI DI COMUNICAZIONE SUI MERCATI INTERNAZIONALI SVIZZERA E AUSTRALIA ATTRAVERSO LA CREAZIONE DEL SITO WEB IN LINGUA TEDESCA.C4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AUSTRALIA. C.5 SUPPORTO ALL'INNOVAZIONE COMMERCIALE PER LA FATTIBILIT? DI PRESIDIO SU NUOVI MERCATI. I CONSULENTI FERRONI GIOVANNI IN QUALIT? DI CAPO PROGETTO E CHIARA VIGAN? IN QUALIT? DI ESPERTO ATTIVATO CONDURRANNO UNA CONSULENZA STRATEGICA E COMMERCIALE PER LA PENETRABILIT? DI NUOVI MERC</t>
  </si>
  <si>
    <t>www.opencoesione.gov.it/progetti/13to1205723072018127000597_1640</t>
  </si>
  <si>
    <t>13TO12057.23072018.127000598_1641</t>
  </si>
  <si>
    <t>13TO12057.23072018.127000600_1643</t>
  </si>
  <si>
    <t>13TO12057.23072018.127000601_1644</t>
  </si>
  <si>
    <t>13TO12057.23072018.127000604_1647</t>
  </si>
  <si>
    <t>13TO12057.23072018.127000608_1651</t>
  </si>
  <si>
    <t>13TO12057.23072018.127000609_1652</t>
  </si>
  <si>
    <t>13TO12057.23072018.127000612_1655</t>
  </si>
  <si>
    <t>13TO12057.23072018.127000613_1656</t>
  </si>
  <si>
    <t>13TO12057.23072018.127000614_1657</t>
  </si>
  <si>
    <t>13TO12057.23072018.127000615_1658</t>
  </si>
  <si>
    <t>D75F19002130009</t>
  </si>
  <si>
    <t>(12057.23072018.127000615) BARONE IN ORIENTE</t>
  </si>
  <si>
    <t>BARONE FIRENZE ? UN BRAND DI ARTICOLI DI TESSUTO, PELLE E PELLICCERIA, CHE AD OGGI CONTA CENTINAIA DI CLIENTI ATTIVI DISTRIBUITI PER MET? IN ITALIA E MET? ALL?ESTERO. LA STRATEGIA DI SVILUPPO DELL?AZIENDA MIRA AD SOPRATTUTTO AD ACCRESCERE LA PROPRIA PRESENZA SUI MERCATI INTERNAZIONALI PUNTANDO SUL VALORE DEL VERO ?MADE IN ITALY?.LA PARTECIPAZIONE A FIERE RICONOSCIUTE A LIVELLO INTERNAZIONALI COSTITUISCE UNO STEP IMPORTANTE PER IL PERCORSO D?INTERNAZIONALIZZAZIONE DELL?AZIENDA. INSIEME ALLE FIERE L?AZIENDA SVILUPPER? ANCHE UN PIANO STRATEGICO DI PROMOZIONE DEL MARCHIO BARONE FIRENZE UTILIZZANDO STRATEGIE AVANZATE DI DIGITAL MARKETING CON L?OBIETTIVO DI AUMENTARE TRAFFICO, CONVERSIONI E VISIBILIT? ONLINE DEL BRAND. GRAZIE AL PROGETTO L?AZIENDA INIZIER? AD INSERIRSI NEI MERCATI DI GIAPPONE, TAIWAN E COREA DEL SUD</t>
  </si>
  <si>
    <t>www.opencoesione.gov.it/progetti/13to1205723072018127000615_1658</t>
  </si>
  <si>
    <t>13TO12057.23072018.127000616_1659</t>
  </si>
  <si>
    <t>13TO12057.23072018.127000617_1660</t>
  </si>
  <si>
    <t>D15F19004560009</t>
  </si>
  <si>
    <t>(12057.23072018.127000617) INTERNATIONAL TICKETING</t>
  </si>
  <si>
    <t>AEP TICKETING SOLUTIONS ? UN?AZIENDA LEADER NELLA PRODUZIONE E COMMERCIALIZZAZIONE DI PRODOTTI E SOLUZIONI PER LA BIGLIETTAZIONE ELETTRONICA PER IL TRASPORTO PUBBLICO.L?AZIENDA ? IN PROGRESSIVA SENSIBILE CRESCITA DI FATTURATO. PER PERSEGUIRE E CONSOLIDARE IL PROPRIO SVILUPPO AEP MIRA SEMPRE PI? AD ACCRESCERE LA PROPRIA POSIZIONE NEI MERCATI INTERNAZIONALI.A TAL FINE PROPONE IL PRESENTE PROGETTO ?INTERNATIONAL TICKETING? CON IL QUALE INTENDE INCREMENTARE LA PENETRAZIONI IN CANADA. INDIA ED UCRAINA IDENTIFICATI COME MERCATI DI PARTICOLARI PROSPETTIVE PER L?AZIENDA.LE INIZIATIVE CONSISTERANNO NELLA PARTECIPAZIONE A DUE FIERE LEDER DI SETTORE: RENCONTRES NATIONALES DU TRANSPORT PUBLIC OTTOBRE 2019 E TRANSPORT PUBLICS GIUGNO 2020, INSIEME AD AZIONI DI COMUNICAZIONE VOLTE ALLA PRODUZIONE DI MATERIALE PROMOZIONALE (DEPLIANT E BROCHURE) E ALLA REALIZZAZIONE DI ATTIVIT? DI WEB MARKETING.</t>
  </si>
  <si>
    <t>www.opencoesione.gov.it/progetti/13to1205723072018127000617_1660</t>
  </si>
  <si>
    <t>13TO12057.23072018.127000618_1661</t>
  </si>
  <si>
    <t>D65F19001970009</t>
  </si>
  <si>
    <t>(12057.23072018.127000618) OLEIFICIORM-2020</t>
  </si>
  <si>
    <t>L'OLEIFICIO RM ? UNA DELLE AZIENDE PI? IMPORTANTI DEL SETTORE OLEARIO ITALIANO E OPERA A LUCCA DAGLI ANNI 60. L'AZIENDA VUOLE POTENZIARE LA SUA CLIENTELA ESTERA, IN PARTICOLARE VUOLE RAFFORZARE LA SUA PRESENZA NEI MERCATI DI DUBAI E DEL CANADA E AUMENTARE POTENZIALI CLIENTI. LA PARTECIPAZIONE ALLA FIERA MARCA BOLOGNA CHE SI SVOLGER? DAL 15 AL 16 GENNAIO 2020, LE PERMETTER? DI ENTRARE IN CONTATTO MAGGIORMENTE CON QUESTI PAESI VALORIZZANDO IL SUO PRODOTTO. SARANNO INOLTRE INTRAPRESE DELLE ATTIVIT? MIRATE ALL'ACQUISIZIONE DI NUOVA CLIENTELA E ALLA PROMOZIONE DEL PRODOTTO; UNA TRAIL EXPERIENCE CON L'ORGANIZZAZIONE DI UNA DEGUSTAZIONE A DUBAI E LA PROGETTAZIONE E AVVIO DI UN WEB MARKETING FACEBOOK IN LINGUA INGLESE MIRATO A DUBAI. NEL TOTALE DEL PROGETTO VIENE INSERITA ANCHE A SPESA DEL REVISORE LEGALE.</t>
  </si>
  <si>
    <t>www.opencoesione.gov.it/progetti/13to1205723072018127000618_1661</t>
  </si>
  <si>
    <t>13TO12057.23072018.127000620_1663</t>
  </si>
  <si>
    <t>13TO12057.23072018.127000622_1665</t>
  </si>
  <si>
    <t>D15F19004490009</t>
  </si>
  <si>
    <t>(12057.23072018.127000622) INTERNAZIONALIZZAZIONE DI FAP SRL 2</t>
  </si>
  <si>
    <t>IL PROGETTO DI INTERNAZIONALIZZAZIONE DI FAP SRL HA COME PAESI OBIETTIVO: AUSTRALIA E SUD AFRICA.IL PROGETTO VERR? REALIZZATO ATTIVANDO 2 SERVIZI:C1 SERVIZI DI AFFITTO SPAZI ESPOSITIVI E NOLEGGIO DI ALLESTIMENTO DI STAND PER LA FIERA INTERNAZIONALE DI SETTORE CARAVAN SALON EDIZIONE 2019 E 2018 A DUSSELDORF.C3 VERRANNO REALIZZATI COME SERVIZI PROMOZIONALI AZIONI DI COMUNICAZIONE PER LA CREAZIONE DEL SITO WEB IN LINGUA INGLESE PER UNA MAGGIORE VISIBILIT? AZIENDALE.</t>
  </si>
  <si>
    <t>www.opencoesione.gov.it/progetti/13to1205723072018127000622_1665</t>
  </si>
  <si>
    <t>13TO12057.23072018.127000625_1668</t>
  </si>
  <si>
    <t>13TO12057.23072018.127000626_1669</t>
  </si>
  <si>
    <t>13TO12057.23072018.127000627_1670</t>
  </si>
  <si>
    <t>13TO12057.23072018.127000629_1672</t>
  </si>
  <si>
    <t>13TO12057.23072018.127000630_1673</t>
  </si>
  <si>
    <t>D15F19004510009</t>
  </si>
  <si>
    <t>(12057.23072018.127000630) SIPACK INTERNATIONAL</t>
  </si>
  <si>
    <t>SIPACK SRL SIPACK PROGETTA E REALIZZA ESCLUSIVAMENTE IN ITALIA MACCHINE PER LA PRODUZIONE DI SCATOLE IN CARTONE ONDULATO. E' UN'AZIENDA IN FORTE CRESCITA E HA COME OBIETTIVO QUELLO DI FAR CONOSCERE IL PROPRIO  MARCHIO IN MERCATI DOVE AL MOMENTO L'ATTUALE DOMANDA DI MACCHINARI PER LA PRODUZIONE DI SCATOLE NON ? SODDISFATTA. PER TALE MOTIVO HA DECISO DI INVESTIRE IN UN SIGNIFICATIVO PROGETTO DI INTERNAZIONALIZZAZIONE CHE LE PERMETTER? DI ACQUISIRE NUOVI MERCATI. HA IN PROGRAMMA LA PARTECIPAZIONE ALLA L FIERA INDIACORR-2020 CHE SI SVOLGER? DAL 30 SETTEMBRE AL 2 OTTOBRE 2020 IN INDIA PRESSO BOMBAY EXHIBITION CENTRE DIMUMBAI E ROSUPACK 2019 SVOLTASI DAL 18 AL 21 GIUGNO 2019 A MOSCA.IL PROGETTO SIPACK PREVEDE INOLTRE ATTIVIT? DI PUBBLICIT? SU RIVISTE INTERNAZIONALI SPECIALIZZATE E ATTIVIT? DI WEB MARKETING, RIVOLTE AI MERCATI INDIANI E RUSSI.AL TOTALE DEL PROGETTO SI SOMMANO ANCHE LE SPESE PER IL REVISORE LEGALE.</t>
  </si>
  <si>
    <t>www.opencoesione.gov.it/progetti/13to1205723072018127000630_1673</t>
  </si>
  <si>
    <t>13TO12057.23072018.127000631_1674</t>
  </si>
  <si>
    <t>13TO12057.23072018.127000632_1675</t>
  </si>
  <si>
    <t>13TO12057.23072018.127000635_1678</t>
  </si>
  <si>
    <t>D95F19002360009</t>
  </si>
  <si>
    <t>(12057.23072018.127000635) INTERNAZIONALIZZAZIONE DI PICCI</t>
  </si>
  <si>
    <t>IL PROGETTO DI INTERNAZIONALIZZAZIONE ? VOLTO A SVILUPPARE E CONSOLIDARE LE VENDITE SU MERCATI ESTERI ED IN PARTICOLARE EXTRA EU QUALI CINA E RUSSIA E PREVEDE IL CONSOLIDAMENTO DEI RAPPORTI CON ATTUALI CLIENTI E LO SVILUPPO DI CONTATTI CON POTENZIALI NUOVI CLIENTI. IL PROGETTO DI INTERNAZIONALIZZAZIONE ATTIVA 2 SERVIZI: C1 PARTECIPAZIONE A FIERE DI RILEVANZA INTERNAZIONALE E C3 SERVIZI PROMOZIONALI CON AZIONI DI COMUNICAZIONE ORGANIZZATE SU TRE FRONTI1.	 ADVERTISING SU MERCATI INTERNAZIONALI2.	 WEB MARKETING3.	CREAZIONE DI SITO WEB MULTILINGUA.LA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 UGUALE SU TUTTI I</t>
  </si>
  <si>
    <t>www.opencoesione.gov.it/progetti/13to1205723072018127000635_1678</t>
  </si>
  <si>
    <t>13TO12057.23072018.127000636_1679</t>
  </si>
  <si>
    <t>13TO12057.23072018.127000638_1682</t>
  </si>
  <si>
    <t>13TO12057.23072018.127000639_1683</t>
  </si>
  <si>
    <t>13TO12057.23072018.127000640_1684</t>
  </si>
  <si>
    <t>D15F19004580009</t>
  </si>
  <si>
    <t>(12057.23072018.127000640) ESPANSIONE INTERNAZIONALE DI SHIPPYPRO</t>
  </si>
  <si>
    <t>IL PROGETTO MIRA A FAVORIRE UNA MAGGIORE PENETRAZIONE COMMERCIALE NEL MERCATO STATUNITENSE, CANADESE E SVIZZERO MEDIANTE UN?AZIONE CONGIUNTA DI MARKETING. L?OBIETTIVO DEL PROGETTO ? QUELLO DI AVVIARE LA PROMOZIONE INTERNAZIONALE DEL PROGRAMMA SHIPPYPRO ALL?INTERNO DEL MERCATO STATUNITENSE, CANADESE E DEL MERCATO SVIZZERO.IL PROGETTO PREVEDE LA PROMOZIONE DEL PRODOTTO SU ALCUNE IMPORTANTI FIERE INTERNAZIONALI PER PRODOTTI SOFTWARE E ICT E UNA COMBINATA AZIONE DI COMUNICAZIONE DA REALIZZARSI SUL WEB DESTINATA AI PAESI OBIETTIVO. LA COMUNICAZIONE SAR? REALIZZATA SIA IN LINGUA INGLESE CHE IN LINGUA FRANCESE (CHE VIENE PARLATA COMUNEMENTE SUL MERCATO SVIZZERO E CANADESE).PER IL SERVIZIO C.1.1 PARTECIPAZIONE E FIERE E SALONI INTERNAZIONALI IL PROGETTO DI SPESA PREVEDE:-	PARTECIPAZIONE PER FIERA INTERNAZIONALE DI BERLINO DENOMINATA ?E-COMMERCE BERLIN EXPO? PER EURO 7.000,00;-	PARTECIPAZIONE PER LA FIERA INTERNAZIONALE DI GENEVE DENOMINATA ?L'?V?NEMENT CONNECT?? PER EURO 17.000,00;-	PARTECIPAZ</t>
  </si>
  <si>
    <t>www.opencoesione.gov.it/progetti/13to1205723072018127000640_1684</t>
  </si>
  <si>
    <t>13TO12057.23072018.127000642_1686</t>
  </si>
  <si>
    <t>D15F19004530009</t>
  </si>
  <si>
    <t>(12057.23072018.127000642) OEO NEL MONDO</t>
  </si>
  <si>
    <t>OFFICINA EDITORIALE OLTRARNO SVOLGE UN?ATTIVIT? DI PUBBLICAZIONE E COMMERCIALIZZAZIONE DI LIBRI PROFESSIONALI PER LA MEDICINA ESTETICA E LA CHIRURGIA PLASTICA. L?AZIENDA ? IN PROGRESSIVA CRESCITA E PER ACCELERARE QUESTO TREND STA CERCANDO DI ENTRARE SEMPRE PI? NEI MERCATI INTERNAZIONALI, CHE OGGI CONTRIBUISCONO AL FATTURATO AZIENDALE PER UNA QUOTA DEL 12,4%.A TAL FINE PROPONE IL PRESENTE PROGETTO ?OEO NEL MONDO?, CON IL QUALE INTENDE INCREMENTARE LA PROPRIA PENETRAZIONE IN USA, IN RUSSIA E NEGLI EMIRATI ARABI UNITI.LE INIZIATIVE CONSISTERANNO IN:1.	PARTECIPAZIONE A EVENTI INTERNAZIONALI: IMCAS 2019, IMCAS 2020, DUBAI DERMA 2020, AMWC 20202.	AZIONI DI COMUNICAZIONE: AGGIORNAMENTO SITO WEB E ATTIVIT? DI WEB MARKETING.</t>
  </si>
  <si>
    <t>www.opencoesione.gov.it/progetti/13to1205723072018127000642_1686</t>
  </si>
  <si>
    <t>13TO12057.23072018.127000643_1687</t>
  </si>
  <si>
    <t>13TO12057.23072018.127000644_1688</t>
  </si>
  <si>
    <t>D85F19001940009</t>
  </si>
  <si>
    <t>(12057.23072018.127000644) INTERNAZIONALIZZAZIONE ASSEMBLAD</t>
  </si>
  <si>
    <t>ASSEMBLAD ? UN?AZIENDA LEADER NELL?INGEGNERIZZAZIONE E NELLA PRODUZIONE DI STRUMENTAZIONE DI MISURA E DI ANALISI NEL MERCATO DELL?AUTOATTREZZATURA.LA STRATEGIA DI SVILUPPO DELL?AZIENDA MIRA AD UNA CRESCITA BASATA SUL CONTINUO AGGIORNAMENTO NELL?OFFERTA DELLE PROPRIE STRUMENTAZIONE E NELLA INTERNAZIONALIZZAZIONE. AL 2018 LA QUOTA DEL FATTURATO EXTRAUE ? PARI A QUASI IL 25% DEL FATTURATO AZIENDALE.A TAL FINE ASSEMBLAD PROPONE IL PRESENTE PROGETTO, CON IL QUALE INTENDE INCREMENTARE LA PROPRIA PENETRAZIONE IN SERBIA, SRI LANKA, COLOMBIA, INDONESIA, INCREMENTANDO DI OLTRE IL PROPRIO 40% IL FATTURATO IN QUESTI QUATTRO PAESI.LE INIZIATIVE CONSISTERANNO IN:1.	PARTECIPAZIONE A EVENTI INTERNAZIONALI: AUTOMECHANIKA FRANKFURT 2020 E AUTOMECHANIKA DUBAI2.	AZIONI PROMOZIONALI: UN EVENTO DI INCOMING ED AGGIORNAMENTO SITO WEB.</t>
  </si>
  <si>
    <t>www.opencoesione.gov.it/progetti/13to1205723072018127000644_1688</t>
  </si>
  <si>
    <t>13TO12057.23072018.127000645_1689</t>
  </si>
  <si>
    <t>D55F19003170009</t>
  </si>
  <si>
    <t>(12057.23072018.127000645) INTERNAZIONALIZZAZIONE DI STARGEM</t>
  </si>
  <si>
    <t>IL PROGETTO DI INTERNAZIONALIZZAZIONE DI STARGEM SRL VERR? REALIZZATO ATTIVANDO 3 SERVIZI:C1 PARTECIPAZIONE A FIERE INTERNAZIONALI VICENZAORO CHE SI TERR? A VICENZA A GENNAIO 2020 E SETTEMBRE 2020.C3 ORGANIZZAZIONE DI EVENTI PROMOZIONALI QUALI REALIZZAZIONE DI GRAFICA STAMPA DI PANNELLO PER FIERE E FOTO PER CATALOGO, AZIONI DI COMUNICAZIONE SUI MERCATI INTERNAZIONALI EMIRATI ARABI E USA ATTRAVERSO LA CREAZIONE DEL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EMIRATI ARABI E USA. IL PROGETTO DI INTERNAZIONALIZZAZIONE DI STARGEM SRL PREVEDR? LO SVILUPPO DI CONTATTI CON POTENZIALI CLIENTI. LA FINALIT? ? QUELLA DI PRESENTARE L'AZIENDA, PROMUOVERNE I PRODOTTI ED AVVIARE PARTNERSHIP DI LUNGO TERMI</t>
  </si>
  <si>
    <t>www.opencoesione.gov.it/progetti/13to1205723072018127000645_1689</t>
  </si>
  <si>
    <t>13TO12057.23072018.127000647_1691</t>
  </si>
  <si>
    <t>13TO12057.23072018.127000648_1692</t>
  </si>
  <si>
    <t>13TO12057.23072018.127000649_1693</t>
  </si>
  <si>
    <t>13TO12057.23072018.127000652_1696</t>
  </si>
  <si>
    <t>13TO12057.23072018.127000653_1697</t>
  </si>
  <si>
    <t>13TO12057.23072018.127000654_1698</t>
  </si>
  <si>
    <t>13TO12057.23072018.127000655_1699</t>
  </si>
  <si>
    <t>13TO12057.23072018.127000656_1700</t>
  </si>
  <si>
    <t>D35F19006040009</t>
  </si>
  <si>
    <t>(12057.23072018.127000656) GIOTEX WORLD</t>
  </si>
  <si>
    <t>IL PROGETTO DI PENETRAZIONE COMMERCIALE DENOMINATO "GIOTEX WORLD" RIVOLTO PREVALENTEMENTE AL MERCATO CINESE E GIAPPONESE,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ALLA PI? IMPORTANTI FIERA DEL SETTORE PREMIERE VISION, CHE ? UNO DEI PRINCIPALI EVENTI A LIVELLO TESSILE. PER QUESTA MACRO VOCE DI SPESA SI ? SOSTENUTO UN COSTO DI PARTECIPAZIONE PARI A:- EURO 9.580,75 ? PREMIERE VISION FABRICS ? EDIZIONE FEBBRAIO 2019- EURO 9.742,75 ? PREMIERE VISION FABRICS ? EDIZIONE FEBBRAIO 2020INOLTRE ? PREVISTA LA PARTECIPAZIONE ALLA FIERA PREMIER VISION FABRICS ? EDIZIONE SETTEMBRE  2020 PER UN PREVENTIVO DI SPESA DI EURO 9.742,75. ?	C.1.2 ? NOLEGGIO E ALLESTIMENTO DI STAND ALLE FIERE E SALONI INTERNAZIONALIPER</t>
  </si>
  <si>
    <t>www.opencoesione.gov.it/progetti/13to1205723072018127000656_1700</t>
  </si>
  <si>
    <t>13TO12057.23072018.127000657_1701</t>
  </si>
  <si>
    <t>13TO12057.23072018.127000659_1702</t>
  </si>
  <si>
    <t>13TO12057.23072018.127000661_1704</t>
  </si>
  <si>
    <t>D55F19003200009</t>
  </si>
  <si>
    <t>(12057.23072018.127000661) INTERNAZIONALIZZAZIONE DI VIVATERRA SPA 2020</t>
  </si>
  <si>
    <t>IL PROGETTO DI INTERNAZIONALIZZAZIONE DI VIVATERRA SPA HA COME OBIETTIVO I PAESI CANADA E AUSTRALIA  E VERR? REALIZZATO ATTIVANDO 3 SERVIZI CON L?OBIETTIVO DI PRESENTARE L'AZIENDA, PROMUOVERNE I PRODOTTI ED AVVIARE PARTNERSHIP DI LUNGO TERMINE, IN MODO DA ASSICURARE UNO SVILUPPO DELLE VENDITE COSTANTE NEL TEMPO.I SERVIZI ATTIVATI SONO:C1 SERVIZI DI AFFITTO SPAZI ESPOSITIVI E NOLEGGIO DI ALLESTIMENTO DI STAND PER LA FIERA CERSAIE 2020 CHE AVR? LUOGO A BOLOGNA.C3 VERRANNO ATTIVATI SERVIZI PROMOZIONALI IN PARTICOLARE: AZIONI DI COMUNICAZIONE E ADVERTISING IN LINGUA INGLESE ANCHE A SUPPORTO DELLA FIERA E UN?AZIONE DI  WEB MARKETING IN LINGUA INGLESE. C.5 SUPPORTO ALL'INNOVAZIONE COMMERCIALE PER LA FATTIBILIT? DI PRESIDIO SU NUOVI MERCATI. IL CONSULENTE EVA LUGNAN, ATTIVATO DA FERRONI GIOVANNI SRL SOCIET? IN FRANCHISING DI COMARK, FORNIR? UNA CONSULENZA STRATEGICA E COMMERCIALE PER LA PENETRABILIT? DEI NUOVI MERCATI EXTRAEUROPEI.</t>
  </si>
  <si>
    <t>www.opencoesione.gov.it/progetti/13to1205723072018127000661_1704</t>
  </si>
  <si>
    <t>13TO12057.23072018.127000662_1705</t>
  </si>
  <si>
    <t>13TO12057.23072018.127000664_1707</t>
  </si>
  <si>
    <t>13TO12057.23072018.127000666_1709</t>
  </si>
  <si>
    <t>13TO12057.23072018.127000668_1711</t>
  </si>
  <si>
    <t>D15F19004630009</t>
  </si>
  <si>
    <t>(12057.23072018.127000668) MORGHEN LOS ANGELES 2019</t>
  </si>
  <si>
    <t>OBIETTIVI GENERALI COLLEGATI AL PROGRAMMA DI INEVSTIMENTO GLI OBIETTIVI GENERALI CHE SI PONE LA RTI, GRAZIE ALL?APPORTO DI TUTTI I PARTNER , FACENTI CAPO AL MERCATO DEL LUSSO, SIA COME PRODUTTORI, CHE COME FORMATORI , CHE COME FORNITORI DI SERVIZI  BUSINESS ? :A)	APRIRE UNA USAB)	IMPLEMENTARE LA COMUNICAZIONE E I MEZZI WEB C)	IMPLEMENTARE LA PRESENZA SUL MERCATO AMERICANO GRAZIE ALLA PRESENZA DI PERSONALE SUL TERRITORIO DESCRIZIONE DETTAGLIATA DEL PROGRAMMA DI INVESTIMENTO GLI OBIETTIVI GENERALI CHE SI PONE LA RTI, GRAZIE ALL?APPORTO DI TUTTI I PARTNER , FACENTI CAPO AL MERCATO DEL LUSSO, SIA COME PRODUTTORI, CHE COME FORMATORI , CHE COME FORNITORI DI SERVIZI  BUSINESS ? :D)	APRIRE UNA SEDE USAE)	IMPLEMENTARE LA COMUNICAZIONE  A MEZZO STAMPA CARTACEA F)	IMPLEMENTARE LA PRESENZA SUL MERCATO AMERICANO GRAZIE ALL?UFFICIO E AL PERSONALE GRAZIE ALLA MASSA CRITICA SVILUPPATA  DALLA RETE DI IMPRESE, CHE ORBITA TUTTA NELLO STESSO AMBITO LAVORATIVO, IL LUSSO NELLE SUE VARIE DECLINAZIONI , DALLA</t>
  </si>
  <si>
    <t>www.opencoesione.gov.it/progetti/13to1205723072018127000668_1711</t>
  </si>
  <si>
    <t>13TO12057.23072018.127000669_1712</t>
  </si>
  <si>
    <t>13TO12057.23072018.127000670_1714</t>
  </si>
  <si>
    <t>D25F20000060009</t>
  </si>
  <si>
    <t>(12057.23072018.127000670) BEDDING2020</t>
  </si>
  <si>
    <t>IL PROGETTO BEDDING2020 SI CONCENTRA SU INTERVENTI DI VARIA NATURA, SUI MERCATI RUSSIA-EX URSS E CINA, DALLA PARTECIPAZIONE A FIERE DI SETTORE (ARREDO-INTERNI), ALLA GESTIONE DI ATTIVIT? PROMOZIONALI INERENTI LA REALIZZAZIONE DI MATERIALE PROMOZIONALE (IMMAGINI DIGITALI), AZIONI DI ADVERTISING PER IL MERCATO RUSSIA/EX URSS, LA RICOSTRUZIONE DEL SITO WEB AZIENDALE IN LINGUA INGLESE ED AZIONI DI SOCIAL MEDIA MARKETING PER LA PROMOZIONE DEL MARCHIO SUI MERCATI INTERNAZIONALI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
  </si>
  <si>
    <t>www.opencoesione.gov.it/progetti/13to1205723072018127000670_1714</t>
  </si>
  <si>
    <t>13TO12057.23072018.127000671_1715</t>
  </si>
  <si>
    <t>13TO12057.23072018.127000672_1716</t>
  </si>
  <si>
    <t>13TO12057.23072018.127000673_1717</t>
  </si>
  <si>
    <t>D55F20000020009</t>
  </si>
  <si>
    <t>(12057.23072018.127000673) CZ2020</t>
  </si>
  <si>
    <t>IL PROGETTO CZ2020 SI CONCENTRA SU INTERVENTI DI VARIA NATURA, SUI MERCATI RUSSIA-EX URSS, GOLFO E CINA, DALLA PARTECIPAZIONE A FIERE DI SETTORE (ARREDO-INTERNI), ALLA GESTIONE DI ATTIVIT? PROMOZIONALI INERENTI LA REALIZZAZIONE DI MATERIALE PROMOZIONALE (IMMAGINI DIGITALI E STAMPA), ALL?ORGANIZZAZIONE DI WORKSHOP PER I MERCATI RUSSIA E EX URSS FINO AD AZIONI DI DIGITAL MEDIA MARKETING TRASVERSALI SU TUTTI I MERCATI DI RIF. DEL PROGETTO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PROGETTO VEDE PERTANTO UNA COMPRESENZA DI A</t>
  </si>
  <si>
    <t>www.opencoesione.gov.it/progetti/13to1205723072018127000673_1717</t>
  </si>
  <si>
    <t>13TO12057.23072018.127000675_1719</t>
  </si>
  <si>
    <t>D55F20000030009</t>
  </si>
  <si>
    <t>(12057.23072018.127000675) INTMA2020</t>
  </si>
  <si>
    <t>IL PROGETTO DI INTERNAZIONALIZZAZIONE 2020 PER MAGGI TECHNOLOGY ? COSM.INT ? SI CONCENTRA SU 4 TIPOLOGIE DI AZIONI: PARTECIPAZIONE ALLA FIERA DI SETTORE LIGNA 2019, AZIONI DI WEB MARKETING E COMUNICAZIONE, INCOMING DI OPERATORI E CONSULENZA PER RICERCA OPERATORI NEI MERCATI OBIETTIVO. DATA L?ALTA VOCAZIONE IN AMBITO EXPORT DI TUTTE LE AZIENDE DEL SETTORE, ANCHE MAGGI POSIZIONA IL PRESENTE PROGETTO SU UNA PLURALIT? DI MERCATI DI INTERESSE QUALI RUSSIA, SUDAMERICA, CINA. OBIETTIVO DEL PROGETTO, CON LE DIVERSE AZIONI MESSE IN CAMPO, ? IL POSIZIONAMENTO SUI VARI MERCATI CON LA COSTRUZIONE DI RETI COMMERCIALI STABILI.</t>
  </si>
  <si>
    <t>www.opencoesione.gov.it/progetti/13to1205723072018127000675_1719</t>
  </si>
  <si>
    <t>13TO12057.23072018.127000676_1720</t>
  </si>
  <si>
    <t>D55F19003220009</t>
  </si>
  <si>
    <t>(12057.23072018.127000676) COSM.INT2020</t>
  </si>
  <si>
    <t>IL PROGETTO DI INTERNAZIONALIZZAZIONE 2020 PER COSMEC TECHNOLOGY ? COSM.INT ? SI CONCENTRA SU 3 TIPOLOGIE DI AZIONI: PARTECIPAZIONE ALLA FIERA DI SETTORE LIGNA 2019, AZIONI DI WEB MARKETING E COMUNICAZIONE, INCOMING DI OPERATORI E CONSULENZA PER RICERCA OPERATORI NEI MERCATI OBIETTIVO. DATA L?ALTA VOCAZIONE IN AMBITO EXPORT DI TUTTE LE AZIENDE DEL SETTORE, ANCHE COSMEC POSIZIONA IL PRESENTE PROGETTO SU UNA PLURALIT? DI MERCATI DI INTERESSE QUALI AUSTRALIA, CINA, MEDIO ORIENTE, AMERICHE. OBIETTIVI DEL PROGETTO, CON LE DIVERSE AZIONI MESSE IN CAMPO, SONO IL POSIZIONAMENTO SUI VARI MERCATI CON LA COSTRUZIONE DI RETI COMMERCIALI STABILI.</t>
  </si>
  <si>
    <t>www.opencoesione.gov.it/progetti/13to1205723072018127000676_1720</t>
  </si>
  <si>
    <t>13TO12057.23072018.127000677_1721</t>
  </si>
  <si>
    <t>13TO12057.23072018.127000679_1723</t>
  </si>
  <si>
    <t>13TO12057.23072018.127000681_1725</t>
  </si>
  <si>
    <t>13TO12057.23072018.127000682_1726</t>
  </si>
  <si>
    <t>13TO12057.23072018.127000686_1730</t>
  </si>
  <si>
    <t>D15F19004650009</t>
  </si>
  <si>
    <t>(12057.23072018.127000686) BENER NY 2020</t>
  </si>
  <si>
    <t>OBIETTIVI GENERALI COLLEGATI AL PROGRAMMA DI INEVSTIMENTO GLI OBIETTIVI GENERALI CHE SI PONE LA RTI, GRAZIE ALL?APPORTO DI TUTTI I PARTNER , FACENTI CAPO AL MERCATO DEL LUSSO, SIA COME PRODUTTORI, CHE COME FORMATORI , CHE COME FORNITORI DI SERVIZI  BUSINESS ? :A)	APRIRE UNA SEDE IN USA B)	PARTECIPARE A UNA FIERA INTERNAZIONALE A NY C)	IMPLEMENTARE LA COMUNICAZIONE E I MEZZI WEB D)	IMPLEMENTARE LA PRESENZA SUL MERCATO AMERICANO E)	IMPLEMENTARE LA PRESENZA DEL PERSONALE NELLA SEDE USAF)	ESEGUIRE UNA RICERCA DI OPERATORI ESTERI DESCRIZIONE DETTAGLIATA DEL PROGRAMMA DI INVESTIMENTO GLI OBIETTIVI GENERALI CHE SI PONE L?AZIENDA, FACENTE CAPO AL MERCATO DEL LUSSO, SIA COME PRODUTTORE,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PR</t>
  </si>
  <si>
    <t>www.opencoesione.gov.it/progetti/13to1205723072018127000686_1730</t>
  </si>
  <si>
    <t>13TO12057.23072018.127000688_1732</t>
  </si>
  <si>
    <t>13TO12057.23072018.127000689_1733</t>
  </si>
  <si>
    <t>13TO12057.23072018.164000001_1007</t>
  </si>
  <si>
    <t>13TO12057.23072018.164000002_1011</t>
  </si>
  <si>
    <t>13TO12057.23072018.164000003_1010</t>
  </si>
  <si>
    <t>13TO12057.23072018.164000004_1009</t>
  </si>
  <si>
    <t>13TO12057.23072018.164000005_1012</t>
  </si>
  <si>
    <t>13TO12057.23072018.164000006_1013</t>
  </si>
  <si>
    <t>13TO12057.23072018.164000007_1014</t>
  </si>
  <si>
    <t>13TO12057.23072018.164000008_1008</t>
  </si>
  <si>
    <t>13TO12057.23072018.164000009_1015</t>
  </si>
  <si>
    <t>13TO12057.23072018.164000010_1016</t>
  </si>
  <si>
    <t>13TO12057.23072018.164000011_1017</t>
  </si>
  <si>
    <t>13TO12057.23072018.164000012_1019</t>
  </si>
  <si>
    <t>13TO12057.23072018.164000013_1018</t>
  </si>
  <si>
    <t>13TO12057.23072018.164000014_1021</t>
  </si>
  <si>
    <t>13TO12057.23072018.164000015_1022</t>
  </si>
  <si>
    <t>D64E20000870009</t>
  </si>
  <si>
    <t>(12057.23072018.164000015) DOVER INTERNATIONAL</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</si>
  <si>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PROMOZIONE DEI PRODOTTI AZIENDALI NEI MERCATI TARGET DI CINA, GIAPPONE E COREA.IL PROGRAMMA VERR? REALIZZATO MEDIANTE LA PARTECIPAZIONE ALLA PRINCIPALI FIERE DI SETTORE  E ALL'IMPLEMENTAZIONE DI SERVIZI PROMOZIONALI DIRETTI AI PAESI TARGET.IN PARTICOLARE L'AZIENDA HA PARTECIPATO ALLE ULTIME EDIZIONI DELLA FIERA DI MILANO MICAM E SI APPRESTA A PARTECIPARE  ALLA PROSSIMA EDIZIONE DI SETTEMBRE DELLA STESSA. A SUPPORTO DI QUANTO DESCRITTO SOPRA L'AZIENDA REALIZZER? IL SITO AZIENDALE IN LINGUA E AZIONI DI WEB MARKETING SPECIFICO , PUBBLICIT? E PROMOZIONE PER PENETRAZIONE NEI MERCATI TARGET INDIVIDUATI</t>
  </si>
  <si>
    <t>www.opencoesione.gov.it/progetti/13to1205723072018164000015_1022</t>
  </si>
  <si>
    <t>13TO12057.23072018.164000016_1020</t>
  </si>
  <si>
    <t>13TO12057.23072018.164000017_1025</t>
  </si>
  <si>
    <t>13TO12057.23072018.164000019_1033</t>
  </si>
  <si>
    <t>D54E20000400009</t>
  </si>
  <si>
    <t>(12057.23072018.164000019) INTERCOM DIGITAL VIETNAM E CINA</t>
  </si>
  <si>
    <t>IL PROGETTO DI PENETRAZIONE COMMERCIALE DENOMINATO "INTERCOM DIGITAL VIETNAM E CINA" RIVOLTO PREVALENTEMENTE AL MERCATO VIETNAMITA E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PER QUESTA MACRO VOCE DI SPESA SONO STATI SOSTENUTI COSTI DI PARTECIPAZIONE PARI A:- EURO 12.140,00 - SIMAC MILANO ? EDIZIONE FEBBRAIO 2020E SONO PREVISTI COSTI DI PARTECIPAZIONE PARI A: - EURO 8.498,65 ? APLF HONG KONG ? EDIZIONE APRILE 2021- EURO 10.901,16 ? SHOES &amp;AMP;AMP; LEATHER HO CHI MIN ? EDIZIONE LUGLIO 2020- EURO 4.010,19 ? LINEAPELLE MILANO ? EDIZIONE SETTEMBRE 2020;?	C.1.2 ? NOLEGGIO E ALLESTIMENTO DI STAND ALLE FIERE E SALONI INTERNAZIONALIPER PROMUOVERE L?AZIENDA IN</t>
  </si>
  <si>
    <t>www.opencoesione.gov.it/progetti/13to1205723072018164000019_1033</t>
  </si>
  <si>
    <t>13TO12057.23072018.164000020_1029</t>
  </si>
  <si>
    <t>13TO12057.23072018.164000026_1038</t>
  </si>
  <si>
    <t>D94E20000730009</t>
  </si>
  <si>
    <t>(12057.23072018.164000026) FERRARIFIRENZE INTERNATIONAL</t>
  </si>
  <si>
    <t>IL PRINCIPALI OBIETTIVI DI FERRARI FIRENZE ? QUELLO DI RAFFORZARE IL BRAND AZIENDALE A LIVELLO INTERNAZIONALE SIA ATTRAVERSO IL CONSOLIDAMENTO SU PAESI ESTERI GI? ATTIVATI CHE SU NUOVI PAESI TARGET. L?AZIENDA PUNTA PRINCIPALMENTE A RAFFORZARE ED IMPLEMENTARE I CONTATTI PRESSO I CLIENTI FINALI ATTRAVERSO VENDITA DIRETTA WEB BASED</t>
  </si>
  <si>
    <t>www.opencoesione.gov.it/progetti/13to1205723072018164000026_1038</t>
  </si>
  <si>
    <t>13TO12057.23072018.164000028_1039</t>
  </si>
  <si>
    <t>13TO12057.23072018.164000029_1042</t>
  </si>
  <si>
    <t>13TO12057.23072018.164000031_1046</t>
  </si>
  <si>
    <t>D34E20000490009</t>
  </si>
  <si>
    <t>(12057.23072018.164000031) GVT CINA DIGITAL PLUS</t>
  </si>
  <si>
    <t>IL PROGETTO DI PENETRAZIONE COMMERCIALE DENOMINATO "GVT CINA DIGITAL PLUS" RIVOLTO PREVALENTEMENTE AL MERCATO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EURO17.552,00? LINEAPELLE MILANO ? EDIZIONE FEBBRAIO 2020- EURO 14.138,00 ? PREMIERE VISION ? EDIZIONE FEBBRAIO 2020?	C.1.2 ? NOLEGGIO E ALLESTIMENTO DI STAND ALLE FIERE E SALONI INTERNAZIONALIPER PROMUOVERE L?AZIENDA IN MANIERA ADEGUATA LA PRESENZA NELL?AREA ESPOSITIVA DOVR? ESSERE PARTICOLARMENTE CURATA NELL?ASPETTO E NELLE AZIONI A SUPPORTO.PER QUESTA MACRO VOCE DI SPESA ? STAT</t>
  </si>
  <si>
    <t>www.opencoesione.gov.it/progetti/13to1205723072018164000031_1046</t>
  </si>
  <si>
    <t>13TO12057.23072018.164000032_1043</t>
  </si>
  <si>
    <t>13TO12057.23072018.164000034_1047</t>
  </si>
  <si>
    <t>13TO12057.23072018.164000037_1050</t>
  </si>
  <si>
    <t>D74E20000760009</t>
  </si>
  <si>
    <t>(12057.23072018.164000037) ENGICAM USA 2020</t>
  </si>
  <si>
    <t>AL FINE DI ESPANDERE LA PROPRIA PRESENZA INTERNAZIONALE NEGLI USA, ENGICAM CON IL PRESENTE PROGETTO INTENDE:SERVIZIO C1 - PARTECIPAZIONE A DUE IMPORTANTI MANIFESTAZIONE DI CARATTERE INTERNAZIONALE: ELECTRONICA 2020 CHE SI TERR? MONACO DI BAVIERA DAL 10 AL 13 NOVEMBRE 2020 E ?EMBEDDED WORLD? CHE SI TERR? A NORIMBERGA DAL 2 AL 4 MARZO 2021;SERVIZIO C 3.2 ?OTTENERE UNA MAGGIORE VISIBILIT?, GRAZIE AD UNA SERIE DI AZIONI MIRATE DI WEB MARKETING.</t>
  </si>
  <si>
    <t>www.opencoesione.gov.it/progetti/13to1205723072018164000037_1050</t>
  </si>
  <si>
    <t>13TO12057.23072018.164000038_1044</t>
  </si>
  <si>
    <t>13TO12057.23072018.164000039_1051</t>
  </si>
  <si>
    <t>13TO12057.23072018.164000040_1040</t>
  </si>
  <si>
    <t>13TO12057.23072018.164000043_1049</t>
  </si>
  <si>
    <t>D64E20000890009</t>
  </si>
  <si>
    <t>(12057.23072018.164000043) SIFUR INTERNATIONAL</t>
  </si>
  <si>
    <t>LA SI-FUR SPA OPERA DA OLTRE 30 ANNI NEL SETTORE DELLA CONCIATURA DEL PELLAME AL CROMO.L'OBIETTIVO COMMERCIALE DEL PROGETTO SAR? QUELLO DI ACQUISIRE QUOTE DI MERCATO PI? CONSISTENTI DEL MERCATO AMERICANO E DEL MERCATO DI HONG KONG. PER FARE CI? L'AZIENDA HA PARTECIPATO NEGLI ANNI SCORSI ED HA GI? PREVISTO LA PROPRIA PARTECIPAZIONE A FIERE DI CARATTERE INTERNAZIONALE DEL SETTORE CONCIARIO. LA DECISIONE DI INTRAPRENDERE UN PERCORSO DI PENETRAZIONE COMMERCIALE NEI DUE MERCATI SAR? SUPPORTATA DALLA REALIZZAZIONE DEL SITO WEB AZIENDALE.</t>
  </si>
  <si>
    <t>www.opencoesione.gov.it/progetti/13to1205723072018164000043_1049</t>
  </si>
  <si>
    <t>13TO12057.23072018.164000044_1058</t>
  </si>
  <si>
    <t>13TO12057.23072018.164000045_1059</t>
  </si>
  <si>
    <t>D34E20000530009</t>
  </si>
  <si>
    <t>(12057.23072018.164000045) INTERNAZIONALIZZAZIONE DI EXTREMA RATIO</t>
  </si>
  <si>
    <t>IL PROGETTO DI INTERNAZIONALIZZAZIONE VEDR? IN QUESTA FASE UN AMPLIAMENTO NEI MERCATI DEGLI STATI UNITI, RUSSIA, EMIRATI ARABI E QATAR. IL PROGETTO VIENE GESTITO DAL NUOVO DIRETTORE COMMERCIALE DELL?AZIENDA, SIG. ALESSANDRO COSCI, CHE ? ENTRATO IN AZIENDA DA POCHI MESI MA HA GI? DATO UN?IMPRONTA IMPORTANTE, SIA PER LE SUE COMPETENZE E ESPERIENZE, CHE PER LA VISIONE INNOVATIVA DELLO SVILUPPO COMMERCIALE CHE STA PORTANDO IN AZIENDA, CARATTERIZZATO DA UN MIX TRA ATTIVIT? TRADIZIONALE E MARKETING DIGITALE.IN QUESTO PROGETTO, INOLTRE, PARTICOLARE GIOCANO UN RUOLO IMPORTANTE LE SUE CONOSCENZE DEL MONDO MEDIORIENTALE PROVENIENTI DA SUE PRECEDENTI ESPERIENZE.NONOSTANTE IL COVID-19 ABBIA CREATO PROBLEMI ANCHE IN QUESTO SETTORE, IL BUON LAVORO FATTO DALL?AZIENDA NEGLI ULTIMI ANNI HA EVITATO CHE L?IMPATTO DEL RALLENTAMENTO GENERALE INCIDESSE IN MODO PESANTE SU EXTREMA RATIO E A RIPROVA DI QUESTO DI QUESTO STA IL FATTO CHE LA CRESCITA DELLA PRESENZA DELL?AZIENDA IN ALCUNI MERCATI INTERNAZIONALI RE</t>
  </si>
  <si>
    <t>www.opencoesione.gov.it/progetti/13to1205723072018164000045_1059</t>
  </si>
  <si>
    <t>13TO12057.23072018.164000047_1060</t>
  </si>
  <si>
    <t>13TO12057.23072018.164000048_1056</t>
  </si>
  <si>
    <t>13TO12057.23072018.164000049_1062</t>
  </si>
  <si>
    <t>13TO12057.23072018.164000053_1070</t>
  </si>
  <si>
    <t>13TO12057.23072018.164000057_1073</t>
  </si>
  <si>
    <t>13TO12057.23072018.164000059_1074</t>
  </si>
  <si>
    <t>13TO12057.23072018.164000060_1063</t>
  </si>
  <si>
    <t>D34E20000540009</t>
  </si>
  <si>
    <t>(12057.23072018.164000060) TEXAPEL CINA E COREA DEL SUD</t>
  </si>
  <si>
    <t>IL PROGETTO DI PENETRAZIONE COMMERCIALE DENOMINATO "TEXAPEL CINA E COREA DEL SUD" RIVOLTO PREVALENTEMENTE AL MERCATO CINESE E SUDCOREANO,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CHE ? UNO DEI PRINCIPALI EVENTI A LIVELLO TESSILE. PER QUESTA MACRO VOCE DI SPESA SI ? SOSTENUTO UN COSTO DI PARTECIPAZIONE PARI A:- EURO 24.667,00 ? PREMIERE VISION ? EDIZIONE SETTEMBRE 2019- EURO 15.333,00 ? PREMIERE VISION ? EDIZIONE FEBBRAIO 2020TOTALE COSTO SERVIZIO C1 = ? 40.000,00 EURO2) C.3 - SERVIZI PROMOZIONALIC.3.2 - AZIONI DI COMUNICAZIONE NUOVO SITO WEB IN LINGUA CINESE E COREANA DEDICATO AI PAESI OBIETTIVO DEL PROGETTO (CINA E COREA DEL SUD) PER</t>
  </si>
  <si>
    <t>www.opencoesione.gov.it/progetti/13to1205723072018164000060_1063</t>
  </si>
  <si>
    <t>13TO12057.23072018.164000062_1065</t>
  </si>
  <si>
    <t>13TO12057.23072018.164000063_1076</t>
  </si>
  <si>
    <t>13TO12057.23072018.164000066_1077</t>
  </si>
  <si>
    <t>13TO12057.23072018.164000068_1081</t>
  </si>
  <si>
    <t>13TO12057.23072018.164000069_1080</t>
  </si>
  <si>
    <t>13TO12057.23072018.164000071_1082</t>
  </si>
  <si>
    <t>13TO12057.23072018.164000072_1085</t>
  </si>
  <si>
    <t>D44E20001530009</t>
  </si>
  <si>
    <t>(12057.23072018.164000072) A-2020</t>
  </si>
  <si>
    <t>AL FINE DI ESPANDERE LA PROPRIA PRESENZA INTERNAZIONALE, CAFF? TOSCANO CON IL PRESENTE PROGETTO INTENDE:-	SERVIZIO C1 ? PARTECIPATO ALLA FIERA DENOMINATA ?HOST 2019? CHE SI ? TENUTA A MILANO DAL 18 AL 22 OTTOBRE 2019;-	SERVIZIO C3 -  CREARE NUOVE PAGINE O MICROSITO IN LINGUA INGLESE;-	SERVIZIO C3 - REALIZZARE UN VIDEO EMOZIONALE IN INGLESE (O CON SOTTOTITOLI IN INGLESE) PER RAFFORZARE IL BRAND AZIENDALE, COLLEGANDOLO ALL?ECCELLENZA DEL MADE IN ITALY; -	SERVIZIO C3 - ACQUISIRE SERVIZI DI WEB MARKETING PER ALIMENTARE PAGINE INSTAGRAM, FACEBOOK E YOUTUBE.</t>
  </si>
  <si>
    <t>www.opencoesione.gov.it/progetti/13to1205723072018164000072_1085</t>
  </si>
  <si>
    <t>13TO12057.23072018.164000078_1089</t>
  </si>
  <si>
    <t>13TO12057.23072018.164000080_1094</t>
  </si>
  <si>
    <t>D14E20000870009</t>
  </si>
  <si>
    <t>(12057.23072018.164000080) EDRA SVIZZERA 2021</t>
  </si>
  <si>
    <t>IL PROGRAMMA D?INVESTIMENTO DA REALIZZARE ? COMPOSTO DA TRE LINEE D?INTERVENTO. L?OBIETTIVO GENERALE ? LO SVILUPPO DI UN SISTEMA COORDINATO DI PARTNERSHIP ESTERO PRINCIPALMENTE PER LA PROMOZIONE DEI NOSTRI PRODOTTI. LA PRIMA LINEA D?INTERVENTO RIGUARDA LA C.1 ?PARTECIPAZIONE A FIERE E SALONI INTERNAZIONALI?, MIRA A PROMUOVERE IL PRODOTTO SUL MERCATO INTERNAZIONALE ATTRAVERSO L?AFFITTO DI UNO SPAZIO ESPOSITIVO E LA PARTECIPAZIONE ALLA FIERA ?SALONE DEL MOBILE MILANO?. LA SECONDA LINEA D?INTERVENTO ? LA C.3 ?SERVIZI PROMOZIONALI?, ED ? RELATIVO AD ADVERTISING SU RIVISTE SPECIALIZZATE ?EDITION PRESTIGE? E CREAZIONE AMBIENTI WEB BASEDLA TERZA LINEA D?INTERVENTO ? LA C.4 ?SUPPORTO SPECIALISTICO ALL?INTERNAZIONALIZZAZIONE?, NELLA QUALE SONO STATE INSERITE LE SPESE PER N?2 (DUE) ATTESTAZIONI ASSEVERATE</t>
  </si>
  <si>
    <t>www.opencoesione.gov.it/progetti/13to1205723072018164000080_1094</t>
  </si>
  <si>
    <t>13TO12057.23072018.164000082_1093</t>
  </si>
  <si>
    <t>13TO12057.23072018.164000083_1096</t>
  </si>
  <si>
    <t>13TO12057.23072018.164000084_1097</t>
  </si>
  <si>
    <t>13TO12057.23072018.164000085_1098</t>
  </si>
  <si>
    <t>D54E20000420009</t>
  </si>
  <si>
    <t>(12057.23072018.164000085) RENAISSANCE 2020</t>
  </si>
  <si>
    <t>IL PROGETTO SI PROPONE DI INCREMENTARE LA PRESENZA INTERNAZIONALE DELL?IMPRESA ATTRAVERSO UNA SOLIDA COMUNICAZIONE DEL PROPRIO BRAND E DEI PROPRI PRODOTTI. L?IMPRESA ? PRESENTE NEL SETTORE DELL?ARREDAMENTO DA OLTRE 60 ANNI, CON CLIENTI ATTIVI IN OLTRE 30 PAESI. ATTUALMENTE I PAESI DI RIFERIMENTO PER IL PRODOTTO DELLA ROBERTO GIOVANNINI SONO RUSSIA ED EMIRATI ARABI. L?AZIENDA PRODUCE ARTICOLI INTAGLIATI IN LEGNO, DI ARREDAMENTO CLASSICO CHE SODDISFANO LE ASPETTATIVE DI QUESTI PAESI. L?OBIETTIVO ? DI AUMENTARE LA CONOSCENZA E DIFFUSIONE DELL?IMMAGINE AZIENDALE SU QUESTI ED ALTRI PAESI POTENZIALMENTE REDDITIZI, IN PARTICOLARE L?AREA DELLA MALESIA-SINGAPORE, E L?AREA DELL?UZBEKHASTAN-KAZHASTAN, ATTRAVERSO UN USO MIRATO DEGLI STRUMENTI DI COMUNICAZIONE E MARKETING DIGITALI. L?AZIENDA HA IMPOSTATO FIN'ORA LA SUA COMUNICAZIONE ATTRAVERSO LA PUBBLICIT? CARTACEA, LA PRESENZA ALLE FIERE DI RIFERIMENTO DEL SETTORE E PRIME FORME DI COMUNICAZIONE DIGITALE. L?OBBIETTIVO ? QUELLO DI ABBANDONARE PROGR</t>
  </si>
  <si>
    <t>www.opencoesione.gov.it/progetti/13to1205723072018164000085_1098</t>
  </si>
  <si>
    <t>13TO12057.23072018.164000086_1095</t>
  </si>
  <si>
    <t>D14E20000900009</t>
  </si>
  <si>
    <t>(12057.23072018.164000086) INTERNAZIONALIZZAZIONE DI CASTELLO DI GARGONZA</t>
  </si>
  <si>
    <t>L'INTERVENTO DI INTERNAZIONALIZZAZIONE SAR? TESO A RENDERE VISIBILE L?AZIENDA A LIVELLO INTERNAZIONALE.IL PROGETTO VERR? REALIZZATO ATTIVANDO 2 SERVIZI: C1 PARTECIPAZIONE A FIERE E SALONI INTERNAZIONALI, C3 SERVIZI PROMOZIONALI: CREAZIONE SITO WEB TRADOTTO IN DUE LINGUE, AZIONI DI SOCIAL MEDIA MARKETING E WEB MARKETING SUI MERCATI INTERNAZIONALI IN PARTICOLARE CANADA E USA.LO SCOPO SAR? PRESENTARE L'AZIENDA, PROMUOVERNE I SERVIZI, IN MODO DA ASSICURARE A IL CASTELLO DI GARGONZA SRL UN SOSTANZIALE CONSOLIDAMENTO DELLE VENDITE INTERNAZIONALI ED UN AMPLIAMENTO DEL PARCO CLIENTI PER PERMETTERE ALL?AZIENDA UN?ARMONIOSA CRESCITA IN AMBITO INTERNAZIONALE. TRA LE ATTIVIT? MESSE IN CAMPO CI SARANNO LA PARTECIPAZIONE A FIERE INTERNAZIONALI, L?INCONTRO CON TOUR OPERATOR, LE VISITE AZIENDALI DA PARTE DI POTENZIALI TOUR OPERATOR/AGENZIE TURISTICHE SPECIALIZZATE.UNO DEI PASSAGGI CRITICI DEL PROCESSO DI SVILUPPO INTERNAZIONALE ? IDENTIFICABILE NELLA DISPONIBILIT? DI SUPPORTI COMMERCIALI IN LINGUA EST</t>
  </si>
  <si>
    <t>www.opencoesione.gov.it/progetti/13to1205723072018164000086_1095</t>
  </si>
  <si>
    <t>13TO12057.23072018.164000088_1101</t>
  </si>
  <si>
    <t>13TO12057.23072018.164000091_1105</t>
  </si>
  <si>
    <t>13TO12057.23072018.164000092_1102</t>
  </si>
  <si>
    <t>13TO12057.23072018.164000095_1106</t>
  </si>
  <si>
    <t>13TO12057.23072018.164000100_1112</t>
  </si>
  <si>
    <t>13TO12057.23072018.164000101_1113</t>
  </si>
  <si>
    <t>13TO12057.23072018.164000103_1115</t>
  </si>
  <si>
    <t>13TO12057.23072018.164000104_1116</t>
  </si>
  <si>
    <t>13TO12057.23072018.164000105_1119</t>
  </si>
  <si>
    <t>13TO12057.23072018.164000106_1118</t>
  </si>
  <si>
    <t>D14E20000930009</t>
  </si>
  <si>
    <t>(12057.23072018.164000106) PROFUMO D'OLIVA</t>
  </si>
  <si>
    <t>CON IL PROGETTO ?PROFUMO D?OLIVA? L?AZIENDA GONNELLI SI PONE L?OBIETTIVO DI CONSOLIDARE LA PROPRIA PRESENZA NEI MERCATI USA E GIAPPONESE.PER FARE CI? LA GONNELLI 1582 SRL SI PROPONE DI PARTECIPARE A TRE EVENTI FIERISTICI, ORGANIZZARE DEGLI INCOMING DI OPERATORI ESTERI E DELLE SERATE DI DEGUSTAZIONE, NONCH? INVESTIRE IN AZIONI DI WEB MARKETING, NUOVA FRONTIERA DEL COMMERCIO IN EPOCA COVID-19.NELL?IMMAGINARIO COLLETTIVO LA TOSCANA ? DA SEMPRE RICONOSCIUTA TERRA DI TRADIZIONE ENO-GASTRONOMICA E DI ANTICA SAPIENZA ARTIGIANALE: DALL?INCONTRO DI QUESTE DUE ANIME SONO FIORITI I GRANDI NOMI DELLA ENO-GASTRONOMIA  TOSCANA, FAMOSI IN TUTTO IL MONDO PER IL LORO STILE CLASSICO E ALLO STESSO TEMPO INNOVATIVO E SU TALE FONDAMENTO LA GONNELLI 1585 SRL RADICA LA PROPRIA STORIA E INTENDE SVILUPPARE IL PROPRIO FUTURO.</t>
  </si>
  <si>
    <t>www.opencoesione.gov.it/progetti/13to1205723072018164000106_1118</t>
  </si>
  <si>
    <t>13TO12057.23072018.164000107_1117</t>
  </si>
  <si>
    <t>13TO12057.23072018.164000108_1120</t>
  </si>
  <si>
    <t>13TO12057.23072018.164000109_1121</t>
  </si>
  <si>
    <t>D74E20000820009</t>
  </si>
  <si>
    <t>(12057.23072018.164000109) GMPACK INTERNATIONAL</t>
  </si>
  <si>
    <t>SINTESI DEL PROGETTOGM PACK SRL HA PER OGGETTO L'ATTIVIT? DI  PRODUZIONE, COMMERCIO E INTERMEDIAZIONE DI NASTRI ADESIVI E ACCESSORI NONCHE' PRODOTTI PER L'IMBALLAGGIO.IL PROGRAMMA DI INVESTIMENTO OGGETTO DELLA RICHIESTA DI FINANZIAMENTO RIGUARDA L'ACQUISIZIONE DI SERVIZI PROMOZIONALI VOLTI A FAR CONOSCERE  IL BRAND E I PRODOTTI AZIENDALI NEI MERCATI  TARGET DI RUSSIA, ALGERIA E MAROCCOMENTRE IL MERCATO RUSSO ? UN  MERCATO DI SBOCCO COMPLETAMENTE NUOVO PER L'AZIENDA,  ALGERIA E MAROCCO SONO GI? PARTNER  COMMERCIALI VERSO CUI GM PACK AUSPICA DI INTENSIFICARE GLI SCAMBI. I SERVIZI PROMOZIONALI IMPLEMENTATI SI CONCRETIZZERANNO NELLA REALIZZAZIONE  DI SITI WEB,  IN INGLESE E/O E  AZIONI DI WEB  MARKETING MIRATO AI MERCATI INTERNAZIONALI IDENTIFICATI QUALI MERCATI TARGET</t>
  </si>
  <si>
    <t>www.opencoesione.gov.it/progetti/13to1205723072018164000109_1121</t>
  </si>
  <si>
    <t>13TO12057.23072018.164000110_1123</t>
  </si>
  <si>
    <t>13TO12057.23072018.164000112_1125</t>
  </si>
  <si>
    <t>13TO12057.23072018.164000114_1126</t>
  </si>
  <si>
    <t>D24E20000650009</t>
  </si>
  <si>
    <t>(12057.23072018.164000114) BORZALINO INTERNATIONAL</t>
  </si>
  <si>
    <t>IL PROGETTO MIRA A SOSTENERE LO SVILUPPO DEI MERCATI CINA, USA E PAESI DEL GOLFO (EAU, BAHREIN) DELL?IMPRESA E DEL PROPRIO MARCHIO BORZALINO ATTRAVERSO UN MIX DI AZIONI BASATO SU:- PARTECIPAZIONE ALLA PRINCIPALE FIERA DI SETTORE A LIVELLO INTERNAZIONALE (SALONE DEL MOBILE A MILANO)- CAMPAGNA DI WEB MARKETING ATTRAVERSO SOCIAL MEDIA, NEWSLETTER E MAILING VERSO OPERATORI DEI MERCATI INDIVIDUATI- AFFIANCAMENTO DI UN TEMPORARY EXPORT MANAGER</t>
  </si>
  <si>
    <t>www.opencoesione.gov.it/progetti/13to1205723072018164000114_1126</t>
  </si>
  <si>
    <t>13TO12057.23072018.164000115_1127</t>
  </si>
  <si>
    <t>13TO12057.23072018.164000118_1132</t>
  </si>
  <si>
    <t>13TO12057.23072018.164000122_1135</t>
  </si>
  <si>
    <t>13TO12057.23072018.164000123_1136</t>
  </si>
  <si>
    <t>13TO12057.23072018.164000124_1137</t>
  </si>
  <si>
    <t>13TO12057.23072018.164000125_1138</t>
  </si>
  <si>
    <t>13TO12057.23072018.164000126_1139</t>
  </si>
  <si>
    <t>13TO12057.23072018.164000127_1140</t>
  </si>
  <si>
    <t>D14E20000960009</t>
  </si>
  <si>
    <t>(12057.23072018.164000127) GI.METAL INTERNATIONAL 2020/2021</t>
  </si>
  <si>
    <t>IL PROGETTO PREVEDE UNA SERIE DI AZIONI COORDINATE PER LO SVILUPPO DI ALCUNI MERCATI ESTERI DELL'IMPRESAE IN PARTICOLARE DEL MERCATO USA, ARGENTINA, COLOMBIA E CINA.  CONSOLIDARE LA PRESENZA IN USA E CINA ATTRAVERSO PARTECIPAZIONE A FIERE, AZIONI DI ADVERTISING E WEB MARKETING. MENTRE L?APERTURA DEI NUOVI MERCATI COLOMBIANI E ARGENTINI  ATTRAVERSO  ATTIVIT? DI CONSULENZA STRATEGICA E COMMERCIALE AL FINE DI INDIVIDUARE IL CORRETTO POSIZIONAMENTO NEI SUDDETTI MERCATI CON STUDI DI FATTIBILIT? E ANALISI RELATIVI A EVENTUALI RETI DISTRIBUTIVE.</t>
  </si>
  <si>
    <t>www.opencoesione.gov.it/progetti/13to1205723072018164000127_1140</t>
  </si>
  <si>
    <t>13TO12057.23072018.164000128_1141</t>
  </si>
  <si>
    <t>13TO12057.23072018.164000129_1142</t>
  </si>
  <si>
    <t>D34E20000590009</t>
  </si>
  <si>
    <t>(12057.23072018.164000129) GVT USA DIGITAL PLUS</t>
  </si>
  <si>
    <t>IL PROGETTO DI PENETRAZIONE COMMERCIALE DENOMINATO "GVT USA DIGITAL PLUS" RIVOLTO PREVALENTEMENTE AL MERCATO AMERICANO,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 13.890,00 ? PREMIERE VISION ? EDIZIONE SETTEMBRE 2019- EURO 18.152,00 ? LINEAPELLE MILANO ? EDIZIONE OTTOBRE 2019?	C.1.2 ? NOLEGGIO E ALLESTIMENTO DI STAND ALLE FIERE E SALONI INTERNAZIONALIPER PROMUOVERE L?AZIENDA IN MANIERA ADEGUATA LA PRESENZA NELL?AREA ESPOSITIVA DOVR? ESSERE PARTICOLARMENTE CURATA NELL?ASPETTO E NELLE AZIONI A SUPPORTO.PER QUESTA MACRO VOCE DI SPESA ?</t>
  </si>
  <si>
    <t>www.opencoesione.gov.it/progetti/13to1205723072018164000129_1142</t>
  </si>
  <si>
    <t>13TO12057.23072018.164000130_1143</t>
  </si>
  <si>
    <t>D34E20000600009</t>
  </si>
  <si>
    <t>(12057.23072018.164000130) THULE EXPORT</t>
  </si>
  <si>
    <t>LA THULE ITALIA SRL OPERA NEL SETTORE DELLA CONCIATURA DEL PELLAME IN GENERE DA DIVERSI ANNI. LA CONCORRENZA NEL MERCATO DI RIFERIMENTO ? MOLTO ELEVATA, ECCO CHE, PER DIFFERENZIARSI DAI PROPRI COMPETITORS, L?AZIENDA HA DECISO DI PROMUOVERE UN PROGETTO DI INTERNAZIONALIZZAZIONE PER SVILUPPARE IL PROPRIO BUSINESS VERSO GLI USA E VERSO LA CINA. PER FARE CI? L'AZIENDA HA PARTECIPATO NEGLI ANNI SCORSI ED HA GI? PREVISTO LA PROPRIA PARTECIPAZIONE A FIERE DI CARATTERE INTERNAZIONALE DEL SETTORE CONCIARIO IN ITALIA E NEI PAESI TARGET DEL PROGETTO. LA DECISIONE DI INTRAPRENDERE UN PERCORSO DI PENETRAZIONE COMMERCIALE NEI DUE MERCATI SAR? SUPPORTATA DALLA REALIZZAZIONE DEL NUOVO SITO WEB AZIENDALE.</t>
  </si>
  <si>
    <t>www.opencoesione.gov.it/progetti/13to1205723072018164000130_1143</t>
  </si>
  <si>
    <t>13TO12057.23072018.164000131_1144</t>
  </si>
  <si>
    <t>13TO12057.23072018.164000133_1146</t>
  </si>
  <si>
    <t>D34E20000610009</t>
  </si>
  <si>
    <t>(12057.23072018.164000133) BARDAZZI USA SMART</t>
  </si>
  <si>
    <t>IL PROGETTO DI PENETRAZIONE COMMERCIALE DENOMINATO "BARDAZZI USA SMART" RIVOLTO PREVALENTEMENTE AL MERCATO DEGLI USA, SI CARATTERIZZA PER I SEGUENTI INTERVENTI: 1) C.1.1 - PARTECIPAZIONE A FIERE E SALONI INTERNAZIONALI ?	C.1.1 ? SERVIZIO DI AFFITTO SPAZIO ESPOSITIVO E/O DI PARTECIPAZIONE ALLE FIERE E SALONI INTERNAZIONALI LA PARTE IMPORTANTE DAL PUNTO DI VISTA DELLA VISIBILIT? DEL PROCESSO DI PENETRAZIONE COMMERCIALE SI CONSOLIDA CON LA PARTECIPAZIONE ALLE PI? IMPORTANTI FIERE DEL SETTORE TRA CUI: - SITEX MODA IN SETTEMBRE 2020 CHE ? IL PRINCIPALE EVENTO A LIVELLO TESSILE ED ABBIGLIAMENTO. PER PROMUOVERE L?AZIENDA IN MANIERA ADEGUATA LA PRESENZA NELL?AREA ESPOSITIVE DOVR? ESSERE PARTICOLARMENTE CURATA NELL?ASPETTO E NELLE AZIONI A SUPPORTO. PER QUESTA MACRO VOCE DI SPESA SI PREVEDE UN COSTO DI PARTECIPAZIONE, PARI A EURO 27.900,00. ? SITEX SPA ? MODA IN SETTEMBRE 2020. TOTALE COSTO SERVIZIO C1.1 PARTECIPAZIONE A FIERE E SALONI INTERNAZIONALI ? 27.900,00. 2) C.3 - SERVIZI PROMOZIONALIC.</t>
  </si>
  <si>
    <t>www.opencoesione.gov.it/progetti/13to1205723072018164000133_1146</t>
  </si>
  <si>
    <t>13TO12057.23072018.164000136_1150</t>
  </si>
  <si>
    <t>13TO12057.23072018.164000138_1147</t>
  </si>
  <si>
    <t>13TO12057.23072018.164000139_1154</t>
  </si>
  <si>
    <t>13TO12057.23072018.164000140_1152</t>
  </si>
  <si>
    <t>13TO12057.23072018.164000142_1156</t>
  </si>
  <si>
    <t>13TO12057.23072018.164000144_1157</t>
  </si>
  <si>
    <t>D84E20001290009</t>
  </si>
  <si>
    <t>(12057.23072018.164000144) PAOLETTI TESSUTI DIGITAL INNOVATION</t>
  </si>
  <si>
    <t>IL PROGETTO DI PENETRAZIONE COMMERCIALE DENOMINATO "PAOLETTI TESSUTI DIGITAL INNOVATION" RIVOLTO PREVALENTEMENTE AL MERCATO STATUNITENSE,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LINEAPELLE. PER QUESTA MACRO VOCE DI SPESA SI ? SOSTENUTO UN COSTO DI PARTECIPAZIONE PARI A:- EURO 3.200,00 ? LINEAPELLE LONDRA ? EDIZIONE LUGLIO 2019- EURO 4.000,00 ? LINEAPELLE MILANO ? EDIZIONE SETTEMBRE 2020TOTALE COSTO SERVIZIO C1 = ? 7.200,00 EURO2) C.3 - SERVIZI PROMOZIONALIC.3.2 - AZIONI DI COMUNICAZIONE AZIONI DI COMUNICAZIONE A PREVENTIVO, REALIZZAZIONE DI UNA VETRINA DIGITALE IN LINGUA INGLESE PER EURO 10.000,00.TOTALE COSTO SERVIZIO C3 - ? 10.000,00. 3) C.4 ? SUPP</t>
  </si>
  <si>
    <t>www.opencoesione.gov.it/progetti/13to1205723072018164000144_1157</t>
  </si>
  <si>
    <t>13TO12057.23072018.164000146_1158</t>
  </si>
  <si>
    <t>13TO12057.23072018.164000148_1161</t>
  </si>
  <si>
    <t>13TO12057.23072018.164000149_1162</t>
  </si>
  <si>
    <t>D94E20000740009</t>
  </si>
  <si>
    <t>(12057.23072018.164000149) INTERNAZIONALIZZAZIONE DI EUROMARCHI 2020 FASE 2</t>
  </si>
  <si>
    <t>IL PROGETTO DI INTERNAZIONALIZZAZIONE DI EUROMARCHI HA COME PAESI OBIETTIVO 2 PAESI: AUSTRALIA E BRASILE. IL PROGETTO VERR? REALIZZATO ATTIVANDO 3 SERVIZI:C1 PARTECIPAZIONE A FIERE INTERNAZIONALI CHRISTMASWORLD (FRANCOFORTE)C3 SERVIZI PROMOZIONALI, IN PARTICOLARE ATTIVIT? DI WEB MARKETING IN LINGUA ESTERA SUI MERCATI INTERNAZIONALI. C.5 SUPPORTO ALL'INNOVAZIONE COMMERCIALE PER LA FATTIBILIT? DI PRESIDIO SU NUOVI MERCATI. VERR? ATTIVATO IL CONSULENTE FERRONI GIOVANNI ESPERTO IN INTERNAZIONALIZZAZIONE DELLA SOCIET? FERRONI GIOVANNI SRL FRANCHISING DI CO.MARK SPA CHE FORNIR? UN ELENCO DI POTENZIALI PARTNER SUI DUE MERCATI OGGETTO DEL PROGETTO ED UNA PRIMA ANALISI STRATEGICA PER IL PRESIDIO DEI DUE MERCATIL?OBIETTIVO DEL PRESENTE PROGETTO ? INCREMENTARE LA PRESENZA DI EUROMARCHI NEI PAESI OBIETTIVO, DIVERSIFICARE LE VENDITE, SPINGENDO LA DIFFUSIONE ANCHE DEI PRODOTTI COMPLEMENTI D?ARREDO.LA NECESSIT? DI TROVARE ALTRI MERCATI RISPONDE ANCHE AL PROBLEMA DI ARGINARE LA CONCORRENZA CINESE CHE</t>
  </si>
  <si>
    <t>www.opencoesione.gov.it/progetti/13to1205723072018164000149_1162</t>
  </si>
  <si>
    <t>13TO12057.23072018.164000150_1163</t>
  </si>
  <si>
    <t>13TO12057.23072018.164000156_1169</t>
  </si>
  <si>
    <t>13TO12057.23072018.164000158_1172</t>
  </si>
  <si>
    <t>13TO12057.23072018.164000163_1176</t>
  </si>
  <si>
    <t>13TO12057.23072018.164000165_1177</t>
  </si>
  <si>
    <t>D14E20001030009</t>
  </si>
  <si>
    <t>(12057.23072018.164000165) LAMINTESS DIGITAL AMERICA</t>
  </si>
  <si>
    <t>IL PROGETTO DI PENETRAZIONE COMMERCIALE DENOMINATO "LAMINTESS DIGITAL AMERICA" RIVOLTO PREVALENTEMENTE AL MERCATO AMERICANO E CANADESE,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SETTORE:PER QUESTA MACRO VOCE DI SPESA SI ? SOSTENUTO UN COSTO DI PARTECIPAZIONE PARI A:- EURO 15.615,25 ? PREMIERE VISION FABRICS ? EDIZIONE SETTEMBRE 2019- EURO 23.306,00 ? MILANO UNICA ? EDIZIONE FEBBRAIO 2020?	C.1.2 ? NOLEGGIO E ALLESTIMENTO DI STAND ALLE FIERE E SALONI INTERNAZIONALIPER PROMUOVERE L?AZIENDA IN MANIERA ADEGUATA LA PRESENZA NELL?AREA ESPOSITIVA DOVR? ESSERE PARTICOLARMENTE CURATA NELL?ASPETTO E NELLE AZIONI A SUPPORTO.PER QUESTA MACRO VOCE DI SPESA SI ? SOSTENUTO UN COSTO DI</t>
  </si>
  <si>
    <t>www.opencoesione.gov.it/progetti/13to1205723072018164000165_1177</t>
  </si>
  <si>
    <t>13TO12057.23072018.164000167_1180</t>
  </si>
  <si>
    <t>D14E20001040009</t>
  </si>
  <si>
    <t>(12057.23072018.164000167) FBM COREA DEL SUD 2020</t>
  </si>
  <si>
    <t>AL FINE DI ESPANDERE LA PROPRIA PRESENZA INTERNAZIONALE NELLA COREA DEL SUD, FBM CON IL PRESENTE PROGETTO INTENDE:- SERVIZIO C1 ? HA PARTECIPATO ALLA MANIFESTAZIONE DI CARATTERE INTERNAZIONALE PITTI FILATI IMMAGINE CHE SI ? TENUTA A FIRENZE DAL 22 AL 24 GENNAIO 2020- SERVIZIO C 3.2 ?OTTENERE UNA MAGGIORE VISIBILIT?, GRAZIE AD UNA SERIE DI AZIONI MIRATE DI WEB MARKETING.</t>
  </si>
  <si>
    <t>www.opencoesione.gov.it/progetti/13to1205723072018164000167_1180</t>
  </si>
  <si>
    <t>13TO12057.23072018.164000175_1187</t>
  </si>
  <si>
    <t>13TO12057.23072018.164000179_1191</t>
  </si>
  <si>
    <t>13TO12057.23072018.164000186_1198</t>
  </si>
  <si>
    <t>13TO14075.09092020.173000001_1001</t>
  </si>
  <si>
    <t>13TO14075.09092020.173000002_1002</t>
  </si>
  <si>
    <t>13TO14075.09092020.173000003_1003</t>
  </si>
  <si>
    <t>D16G20001460009</t>
  </si>
  <si>
    <t>(14075.09092020.173000003) REM DIGITAL</t>
  </si>
  <si>
    <t>IL PROGETTO PREVEDE LA CONSULENZA PER LA  REALIZZAZIONE DI UNA NUOVA INTERFACCIA DELLE MACCHINE AZIENDALI IN MODO DA INTEGRARE NUOVE FUNZONALIT? . IL PROGETTO CONSENTIR? DI INTEGRARE ALL'INTERNO DELL'AZIENDA MACCHINARI IN GRADO DI COLLEGARSI AD ALTRI DISPOSITIVI E GENERARE DATI AVANZATI CHE POTRANNO ESSERE SFRUTTATI SU TUTTA LA CATENA DEL VALORE. L?ADOZIONE DI SOLUZIONI ADVANCED MANUFACTURING PERMETTER? ALL'AZIENDA DI RENDERE PI? FLESSIBILI ED EFFICACI I SISTEMI DI PRODUZIONE</t>
  </si>
  <si>
    <t>www.opencoesione.gov.it/progetti/13to1407509092020173000003_1003</t>
  </si>
  <si>
    <t>13TO14075.09092020.173000008_1008</t>
  </si>
  <si>
    <t>D16G20001470009</t>
  </si>
  <si>
    <t>(14075.09092020.173000008) INNOBRO</t>
  </si>
  <si>
    <t>AZIONE DI RIORGANIZZAZIONE IN TERMINI DI IMPRESA INNOVATIVA 4.0. INTRODUZIONE NELLA FILIERA PRODUTTIVA DI STAMPANTI 3D, SCANNER 3D E RELATIVI SOFTWARE.LA TRASFORMAZIONE DELL?IMPRESA IN CHIAVE 4.0 E L?ATTUAZIONE DEGLI OBIETTIVI NON PU? PRESCINDERE DA UN?ATTIVAZIONE DI UN AFFIANCAMENTO DI CONSULENZE A SUPPORTO DELL' INNOVAZIONE ORGANIZZATIVA. L?INTEGRAZIONE CONSISTE NELL?AFFIANCARE LA TRASFORMAZIONE AZIENDALE E LA CRESCITA DELLA CULTURA DI IMPRESA CON UN APPORTO DELL?AREA DIGITAL.</t>
  </si>
  <si>
    <t>www.opencoesione.gov.it/progetti/13to1407509092020173000008_1008</t>
  </si>
  <si>
    <t>13TO14075.09092020.173000009_1009</t>
  </si>
  <si>
    <t>D56G20002250009</t>
  </si>
  <si>
    <t>(14075.09092020.173000009) VALIANI_INNOVA_2020</t>
  </si>
  <si>
    <t>PROGETTAZIONE/REALIZZAZIONE DI UN PROGETTO PILOTA FINALIZZATO ALL?INTEGRAZIONE NEI PROCESSI AZIENDALI DI SOLUZIONI IN CLOUD ERP E CRM ZUCCHETTI EROGATE DAL DATA CENTER DI LODI (FORMULA SOFTWARE AS A SERVICE).CONSULENZE PER L?IMPLEMENTAZIONE DEL SISTEMA DI GESTIONE INTEGRATO ISO 9001, ISO 14001, EMAS E ISO 45001. CONSULENZE DI DIGITAL MARKETING E DATA ANALYTICS CON LO SCOPO DI DEFINIRE UNA STRATEGIA DIGITALE AL SERVIZIO DELLA PI? AMPIA STRATEGIA AZIENDALE VOLTA AL RECUPERO DALLA CRISI ATTUALE.</t>
  </si>
  <si>
    <t>www.opencoesione.gov.it/progetti/13to1407509092020173000009_1009</t>
  </si>
  <si>
    <t>13TO14075.09092020.173000010_1010</t>
  </si>
  <si>
    <t>13TO14075.09092020.173000012_1017</t>
  </si>
  <si>
    <t>D96G20000800009</t>
  </si>
  <si>
    <t>(14075.09092020.173000012) S.D.</t>
  </si>
  <si>
    <t>IL  PROGETTO DI SELLING DIGITAL  MIRA A:TROVARE SOLUZIONI DI ?MARKETING AUTOMATION? PER OTTIMIZZARE L?EFFICACIA DELL?INTERAZIONE CON IL CLIENTE POTENZIALE DAL PUNTO DI VISTA DELLA VENDITA E SVILUPPARE SOLUZIONI DI ?ASSISTENZA POST VENDITA?. MIGLIORARE IL CAMBIAMENTO ORGANIZZATIVO.TOTALE PROGETTO EURO 65.000. SARANNO IMPIEGATI I FORNITORI ADACTO S.R.L. E INTEGRALE S.R.L.</t>
  </si>
  <si>
    <t>www.opencoesione.gov.it/progetti/13to1407509092020173000012_1017</t>
  </si>
  <si>
    <t>13TO14075.09092020.173000014_1016</t>
  </si>
  <si>
    <t>D16G20001480009</t>
  </si>
  <si>
    <t>(14075.09092020.173000014) CHIMERA DIGITALE</t>
  </si>
  <si>
    <t>IL PROGETTO PARTIR? DA  UNA PIATTAFORMA PER IL PASSAGGIO IN CLOUD DEI SERVER AZIENDALI, CON BACKUP DEI DATI.  CREAZIONE DI UNA INTERFACCIA PER IL CONTROLLO E LA SICUREZZA DEGLI ACCESSI (B6.7) SI PREVEDE L?IMPLEMENTAZIONE DI UN NUOVO SISTEMA ERP  INTEGRATO CON LA PIATTAFORMA CHE INTEGRI TUTTE LE FUNZIONALIT? AZIENDALI (B 2.3) E LA RIVISITAZIONE DELLA PRESENZA ON-LINE DELL?AZIENDA PER AUMENTARE L?EFFICACIA DELLA PROPRIA COMUNICAZIONE VERSO I PRINCIPALI CLIENTI DI RIFERIMENTO (B3.2).</t>
  </si>
  <si>
    <t>www.opencoesione.gov.it/progetti/13to1407509092020173000014_1016</t>
  </si>
  <si>
    <t>13TO14075.09092020.173000016_1014</t>
  </si>
  <si>
    <t>D36G20001390009</t>
  </si>
  <si>
    <t>(14075.09092020.173000016) CONCERIA M2 IN 4.0 - M2 4.0</t>
  </si>
  <si>
    <t>LA CONCERIA M2 REALIZZER? UNA PROGRESSIVA EVOLUZIONE CHE COINVOLGE I PRODOTTI, I METODI PRODUTTIVI E LA CONDIVISIONE IN TEMPO REALE DI DATI.  LO SCOPO DEL PROGETTO ? L?INTRODUZIONE DI UN SISTEMA DI INTERCONNESSIONE DIGITALE TRA AREE DI PRODUZIONE E DI MANAGEMENT STRATEGICO FORNENDO REPORTISTICHE PUNTUALI E DATI SULL?ANDAMENTO PRODUTTIVO CHE CONSENTONO LO SVILUPPO SOSTENIBILE DELL?AZIENDE E DEI PROPRI LAVORATORI, ATTRAVERSO METODI OPERATIVI DIGITALI.</t>
  </si>
  <si>
    <t>www.opencoesione.gov.it/progetti/13to1407509092020173000016_1014</t>
  </si>
  <si>
    <t>13TO14075.09092020.173000018_1018</t>
  </si>
  <si>
    <t>13TO14075.09092020.173000019_1020</t>
  </si>
  <si>
    <t>D66G20002000009</t>
  </si>
  <si>
    <t>(14075.09092020.173000019) INDUSTRIA4.0-FASE2</t>
  </si>
  <si>
    <t>L?AZIENDA INTENDE IMPLEMENTARE IL SISTEMA DI GESTIONE 4.0 ED HA INIZIATO A LAVORARE IN QUESTA MODALIT?.IL PROGETTO PREVEDE LA PROGETTAZIONE DELLA SOLUZIONE DI INTEGRAZIONE VERTICALE. L?OBIETTIVO SAR? QUELLO DI PROGETTARE UN PROTOTIPO (PROOF OF PRODUCT) DI UN DISPOSITIVO INFORMATICO IN GRADO DI RACCOGLIERE E MOSTRARE A SCHERMO LE INFORMAZIONI UTILI ALLA PRODUZIONE.LA TRACCIABILIT? DI QUESTE INFORMAZIONI PORTA A RACCOGLIERE E DIGITALIZZARE LE AZIONI DI MODIFICA AL CICLO.</t>
  </si>
  <si>
    <t>www.opencoesione.gov.it/progetti/13to1407509092020173000019_1020</t>
  </si>
  <si>
    <t>13TO14075.09092020.173000022_1022</t>
  </si>
  <si>
    <t>D66G20002010009</t>
  </si>
  <si>
    <t>(14075.09092020.173000022) POP SMART</t>
  </si>
  <si>
    <t>REALIZZAZIONE INFRASTRUTTURA WEB CHE OFFRA SERVIZI DI REALT? AUMENTATA (B 6.3), PER VISIONARE IN FORMA 3D I PRODOTTI APP MOBILE CON CUI IL CLIENTE SAR? IN GRADO DI INSERIRE VIRTUALMENTE IL PRODOTTO DA ACQUISTARE ALL?INTERNO DEI PROPRI LOCALI. PIATTAFORMA PER IL PASSAGGIO IN CLOUD DEI SERVER AZIENDALI, CON BACKUP DEI DATI. (B 6.7) INTEGRAZIONE DI UN CRM PER LA MIGLIORE GESTIONE DEI CLIENTI (B 3.1) E RIVISITAZIONE DELLA PRESENZA ON-LINE DELL?AZIENDA (B 3.2)</t>
  </si>
  <si>
    <t>www.opencoesione.gov.it/progetti/13to1407509092020173000022_1022</t>
  </si>
  <si>
    <t>13TO14075.09092020.173000027_1030</t>
  </si>
  <si>
    <t>13TO14075.09092020.173000028_1032</t>
  </si>
  <si>
    <t>D36G20001400009</t>
  </si>
  <si>
    <t>(14075.09092020.173000028) STELLA DIGITALIZZAZIONE</t>
  </si>
  <si>
    <t>CONCERIA STELLA ATTIVER? SERVIZI DI INNOVAZIONE DIGITALE:- B.6.5 HORIZONTAL/VERTICAL INTEGRATIONACCOMPAGNATI DA SERVIZI:- B.2.6 TEMPORARY MANAGEMENT- B.3.2 SVILUPPO DI RETI DISTRIBUTIVE SPECIALIZZATE ED ALLA PROMOZIONE DI PRODOTTIOLTRE CHE INSERIRE LA PRESTAZIONE DEL REVISORE PER L'ATTESTAZIONE DEI COSTI DI PROGETTO.</t>
  </si>
  <si>
    <t>www.opencoesione.gov.it/progetti/13to1407509092020173000028_1032</t>
  </si>
  <si>
    <t>13TO14075.09092020.173000029_1033</t>
  </si>
  <si>
    <t>13TO14075.09092020.173000030_1031</t>
  </si>
  <si>
    <t>13TO14075.09092020.173000037_1041</t>
  </si>
  <si>
    <t>D66G20002020009</t>
  </si>
  <si>
    <t>(14075.09092020.173000037) BLU DIGITALE</t>
  </si>
  <si>
    <t>B 6.7 ?	CREAZIONE PIATTAFORMA CLOUD AD ALTA AFFIDABILIT? CON CONTROLLO ACCESSI E SICUREZZA IPB 6.9?	MARKETING AUTOMATION PER COMUNICAZIONE CLIENTI, RECUPERO CARRELLI ABBANDONATI E FLUSSO ORDINI?	CUSTOMER SATISFACTION SURVEY  ?	INTEGRAZIONE SITO WEB CON GESTIONALE ?	OTTIMIZZAZIONE INTERFACCIA DIMINUZIONE BOUNCE RATE  ?	AFFILIATE MARKETING B.3.2  ?	SOCIAL MEDIA E ARTICLE MARKETING LEAD GENERATION?	BRANDING DIGITAL</t>
  </si>
  <si>
    <t>www.opencoesione.gov.it/progetti/13to1407509092020173000037_1041</t>
  </si>
  <si>
    <t>13TO14075.09092020.173000038_1027</t>
  </si>
  <si>
    <t>D86G20001390009</t>
  </si>
  <si>
    <t>(14075.09092020.173000038) SCHEDULATORE INTERCONNESSO E MANAGEMENT 4.0</t>
  </si>
  <si>
    <t>IL PROGETTO MIRA ALLO SVILUPPO DI UN SIMULATORE/SCHEDULATORE DIGITALE INTERCONNESSO CON TUTTI I MEMBRI DELLA FILIERA PER SNELLIRE LE ATTIVIT? PRODUTTIVE AGENDO SU UN SISTEMA DI PIANIFICAZIONE ASSISTITA. TALE SISTEMA RIDURR? IL COSTO DELLA PRODUZIONE CORREGGENDO LE INEFFICIENZE CARATTERISTICHE DEL MODELLO TRADIZIONALE DI GESTIONE, SENZA AGIRE SUL COSTO DEL LAVORO, MA COMPRIMENDO I TEMPI ALL?INTERNO DEL COMPARTO PRODUTTIVO INTERNO E DI FILIERA E OTTIMIZZANDONE LA GESTIONE DI TUTTE LE RISORSE</t>
  </si>
  <si>
    <t>www.opencoesione.gov.it/progetti/13to1407509092020173000038_1027</t>
  </si>
  <si>
    <t>13TO14075.09092020.173000043_1049</t>
  </si>
  <si>
    <t>13TO14075.09092020.173000051_1046</t>
  </si>
  <si>
    <t>13TO14075.09092020.173000055_1056</t>
  </si>
  <si>
    <t>D86G20001400009</t>
  </si>
  <si>
    <t>(14075.09092020.173000055) A.V.I.</t>
  </si>
  <si>
    <t>IL PROGETTO AVI (ASSISTENTI VOCALI INTEGRATI) PREVEDE LA REALIZZAZIONE DI UN INNOVATIVO SISTEMA, BASATO SU INTELLIGENZA ARTIFICIALE, PER INTEGRARE ALCUNI DEI PRINCIPALI ASSISTENTI VOCALI (SMART HOME SPEAKER COME ALEXA O SIRI) CON GECOMAX, GESTIONALE PER AMMINISTRATORI DI CONDOMINIO. FINALIT?: UN NUOVO SERVIZIO PER LA GESTIONE DIGITALIZZATA DELLE RELAZIONI DELL?AZIENDA CON I CLIENTI E TRA I CLIENTI (AMMINISTRATORI E COND?MINI); - INNOVAZIONE COMMERCIALE PER PRESIDIO STRATEGICO DEI MERCATI.</t>
  </si>
  <si>
    <t>www.opencoesione.gov.it/progetti/13to1407509092020173000055_1056</t>
  </si>
  <si>
    <t>13TO14075.09092020.173000077_1079</t>
  </si>
  <si>
    <t>D56G20002270009</t>
  </si>
  <si>
    <t>(14075.09092020.173000077) BIOT</t>
  </si>
  <si>
    <t>IL PROGETTO SVILUPPER? UN SISTEMA AUTOMATIZZATO BASATO SU SENSORISTICA INTERCONNESSA IN UN?ARCHITETTURA IOT PER LA GESTIONE AUTOMATIZZATA DI TEST PER LA MISURA DELLA BIODEGRADABILIT? DI BIOPLASTICHE. INOLTRE RIGUARDER? LA CERTIFICAZIONE DEL SISTEMA E DELLE PROCEDURE PER IL RICONOSCIMENTO DA PARTE DI TUV AUSTRIA PER I PROTOCOLLI OK HOME, WATER E MARINE DIVENTANDO IL SECONDO LABORATORIO AL MONDO AD AVERE I 5 SET DI CERTIFICAZIONE.</t>
  </si>
  <si>
    <t>www.opencoesione.gov.it/progetti/13to1407509092020173000077_1079</t>
  </si>
  <si>
    <t>13TO14075.09092020.173000090_1090</t>
  </si>
  <si>
    <t>D36G20001440009</t>
  </si>
  <si>
    <t>(14075.09092020.173000090) SUS-TANNING</t>
  </si>
  <si>
    <t>SUS-TANNING SI PROPONE DI ADOTTARE UNA GESTIONE INTEGRATA DEGLI SCARICHI IDRICI DI PROCESSO MEDIANTE SISTEMI SENSORIZZATI IOT CHE MISURANO IN REAL TIME I PRINCIPALI PARAMETRI INQUINANTI, PER IL MIGLIORAMENTO DELLA SOSTENIBILIT? AMBIENTALE DEL CICLO PRODUTTIVO DEL CUOIO. LO SCOPO FINALE DI SUS-TANNING ? DI MISURARE IL MIGLIORAMENTO DELLE PRESTAZIONI DEL PROCESSO PRODUTTIVO MEDIANTE LCA, COMPRENSIVA DELLA VALUTAZIONE END-OF-LIFE DEL CUOIO PRODOTTO, MEDIANTE MISURAZIONE DELLA SUA BIODEGRADABILIT?.</t>
  </si>
  <si>
    <t>www.opencoesione.gov.it/progetti/13to1407509092020173000090_1090</t>
  </si>
  <si>
    <t>13TO14075.09092020.173000119_1118</t>
  </si>
  <si>
    <t>13TO14075.09092020.173000120_1119</t>
  </si>
  <si>
    <t>D44E20003570009</t>
  </si>
  <si>
    <t>(14075.09092020.173000120) 5 SPACE DIGITAL</t>
  </si>
  <si>
    <t>LA CONSULENZA OGGETTO DEL PROGETTO DI INVESTIMENTO SAR? RIFERITA IN PRIMIS AL SERVIZIO B.6.9 E NELLO SPECIFICO AVR? AD OGGETTO ALLO SVILUPPO DI SOLUZIONI DI MARKETING AUTOMATION, CHE PERMETTER? ALL?AZIENDA DI RISPARMIARE TEMPO E RISORSE E DI MASSIMIZZARE I RISULTATI OTTENUTI. IL PROGETTO SAR? INTEGRATO CON IL SERVIZIO B.3.2, CHE PREVEDR? LA REALIZZAZIONE DI UN?ATTENTA ATTIVIT? DI DIGITAL MARKETING AZIENDALE PER PROMUOVERE I PRODOTTI OFFERTI</t>
  </si>
  <si>
    <t>www.opencoesione.gov.it/progetti/13to1407509092020173000120_1119</t>
  </si>
  <si>
    <t>13TO14075.09092020.173000126_1125</t>
  </si>
  <si>
    <t>13TO14075.09092020.173000136_1136</t>
  </si>
  <si>
    <t>13TO14075.09092020.173000138_1137</t>
  </si>
  <si>
    <t>13TO14075.09092020.173000141_1140</t>
  </si>
  <si>
    <t>D54E20004120009</t>
  </si>
  <si>
    <t>(14075.09092020.173000141) AB DIGITAL</t>
  </si>
  <si>
    <t>IL PROGETTO AB DIGITAL ? STATO IDEATO IN QUANTO ? ORMAI ASSODATO CHE LA TRASFORMAZIONE TECNOLOGICA RISULTA AVERE BENEFICI NELLE VENDITE, NELLA PRODUTTIVIT? DEI DIPENDENTI E NEL RAPPORTO CON I CLIENTI. PER QUESTO L?AZIENDA HA PIANIFICATO UN PROGETTO DI DIGITALIZZAZIONE CHE PREVEDE L?IMPLEMENTAZIONE DI AZIONI E SOLUZIONI IN GRADO DI MIGLIORARE LE PERFORMANCE DEL BUSINESS E LA QUALITA? DEL LAVORO. OBIETTIVO GENERALE DEL PROGETTO E' TRASFERIRE IL BUSINESS AZIENDALE ON-LINE.</t>
  </si>
  <si>
    <t>www.opencoesione.gov.it/progetti/13to1407509092020173000141_1140</t>
  </si>
  <si>
    <t>13TO14075.09092020.173000144_1143</t>
  </si>
  <si>
    <t>D14E20006990009</t>
  </si>
  <si>
    <t>(14075.09092020.173000144) WECLOUD</t>
  </si>
  <si>
    <t>I SERVIZI EROGATI DA WEBRAVO SARANNO TRASFERITI IN CLOUD AUTOMATIZZANDO I PROCESSI DI COMPILAZIONE, AGGIORNAMENTO E DEPLOY DI UN SERVIZIO. QUESTO PERMETTER? ALLE DIVERSE SEDI DELL?AZIENDA DI CONNETTERSI AI SISTEMI CENTRALIZZATI CON IDENTICA EFFICIENZA E SENZA REPLICAZIONE DI INFORMAZIONE. IL PROGETTO SAR? COMPLETATO DALL?INTERFACCIAMENTO CON SISTEMI DI MARKETING ONLINE(WEB ADVERTISING) PER L?AUTOMAZIONE DI CAMPAGNE PROMOZIONALI SU SISTEMI QUALI GOOGLE ADS E BING ADS</t>
  </si>
  <si>
    <t>www.opencoesione.gov.it/progetti/13to1407509092020173000144_1143</t>
  </si>
  <si>
    <t>13TO14075.09092020.173000145_1142</t>
  </si>
  <si>
    <t>13TO14075.09092020.173000148_1146</t>
  </si>
  <si>
    <t>D24E20003110009</t>
  </si>
  <si>
    <t>(14075.09092020.173000148) ADVANCED WATER</t>
  </si>
  <si>
    <t>IL PROGETTO CONSISTE IN UNA SERIE DI AZIONI INTEGRATE FINALIZZATE ALL?INCREMENTO DELL?EFFICIENZA AZIENDALE E DELLA SODDISFAZIONE DELLA CLIENTELA, DA PERSEGUIRE TRAMITE LA DIGITALIZZAZIONE DI TRE IMPORTANTI PROCESSI AZIENDALI. IL PROGETTO COMPORTER? L?ATTIVAZIONE DI UN SERVIZIO DI ?ADVANCED MANUFACTURING?, COERENTE CON LA PRIORIT? TECNOLOGICA RELATIVA ALLA FABBRICA INTELLIGENTE E DUE SERVIZI DI SUPPORTO ALL?INNOVAZIONE COMMERCIALE PER IL PRESIDIO DEI MERCATI, COERENTI CON LA PRIORIT? ICT.</t>
  </si>
  <si>
    <t>www.opencoesione.gov.it/progetti/13to1407509092020173000148_1146</t>
  </si>
  <si>
    <t>13TO14075.09092020.173000163_1161</t>
  </si>
  <si>
    <t>D14E20007010009</t>
  </si>
  <si>
    <t>(14075.09092020.173000163) K-CLOUD</t>
  </si>
  <si>
    <t>L?EMERGENZA DEL 2020 HA SOTTOLINEATO L'IMPORTANZA DI DISTRIBUIRE I CONTENUTI ATTRAVERSO IL CLOUD PERMETTENDO IN TUTTA SICUREZZA DI POTER CONDIVIDERE DATI CON I PROPRI DIPENDENTI, COLLABORATORI O CLIENTI. INOLTRE, PER DARE SEGUITO AL PROGETTO DIGITALE INTRAPRESO LO SCORSO ANNO, LE NUOVE ATTIVIT?  (E-COMMERCE/WEBINARS/ORDINIB2B) SONO FONDAMENTALI PER UNA COMPLETA TRASFORMAZIONE DIGITALE DI K-ARRAY.</t>
  </si>
  <si>
    <t>www.opencoesione.gov.it/progetti/13to1407509092020173000163_1161</t>
  </si>
  <si>
    <t>13TO14075.09092020.173000310_1311</t>
  </si>
  <si>
    <t>D84E20004130009</t>
  </si>
  <si>
    <t>(14075.09092020.173000310) CAVINI CONSULTING DIGITAL</t>
  </si>
  <si>
    <t>IL PROGETTO ? STATO IDEATO IN QUANTO ? ORMAI ASSODATO CHE LA TRASFORMAZIONE TECNOLOGICA RISULTA AVERE BENEFICI NELLA PRODUTTIVIT? DEI DIPENDENTI E NEL RAPPORTO CON I CLIENTI. PER QUESTO L?AZIENDA HAPIANIFICATO UN PROGETTO DI DIGITALIZZAZIONE CHE PREVEDE L'IMPLEMENTAZIONE DI UN SERVIZIO STRUTTURATO DI CYBERSECURITY E DI UN SITO INTERNET CHE POSSA INTERCETTARE LA CLIENTELA TRAMITE ANALISI DEI FLUSSI E DEI BIG DATA</t>
  </si>
  <si>
    <t>www.opencoesione.gov.it/progetti/13to1407509092020173000310_1311</t>
  </si>
  <si>
    <t>13TO14075.09092020.173000350_1351</t>
  </si>
  <si>
    <t>D64E20004190009</t>
  </si>
  <si>
    <t>(14075.09092020.173000350) HOBBY VACANZE DIGITAL</t>
  </si>
  <si>
    <t>HOBBY VACANZE INTENDE ATTIVARE I SERVIZI: B.6.9 - REALIZZAZIONE DI DIMOSTRATORI E SOLUZIONI PILOTA DI TIPO ?BIG DATA AND ANALYTICS? B.3.2 - SUPPORTO ALLO SVILUPPO DI RETI DISTRIBUTIVE SPECIALIZZATE ED ALLA PROMOZIONE DI PRODOTTI OLTRE ALLE NECESSARIE COMPETENZEDI UN REVISORE</t>
  </si>
  <si>
    <t>www.opencoesione.gov.it/progetti/13to1407509092020173000350_1351</t>
  </si>
  <si>
    <t>13TO14075.09092020.173000360_1361</t>
  </si>
  <si>
    <t>13TO14508.17092020.172000001_1080</t>
  </si>
  <si>
    <t>13TO14508.17092020.172000002_1085</t>
  </si>
  <si>
    <t>13TO14508.17092020.172000003_1071</t>
  </si>
  <si>
    <t>13TO14508.17092020.172000004_1099</t>
  </si>
  <si>
    <t>13TO14508.17092020.172000005_1134</t>
  </si>
  <si>
    <t>13TO14508.17092020.172000007_1121</t>
  </si>
  <si>
    <t>13TO14508.17092020.172000008_1141</t>
  </si>
  <si>
    <t>D74E20001490009</t>
  </si>
  <si>
    <t>(14508.17092020.172000008) INVESTIMENTI DI GESTIONE SILO</t>
  </si>
  <si>
    <t>GESTIONE SILO STA ATTRAVERSANDO, NEGLI ULTIMI DUE ANNI, UN PERIODO DI IMPORTANTE TRASFORMAZIONE, SIA DAL PUNTO DI VISTA DIGITALE, SIA IN OTTICA DI TRASFORMAZIONE IN OTTICA 4.0, SIA INFINE DAL PUNTO DI VISTA ORGANIZZATIVO E DI RIORGANIZZAZIONE DEL PERSONALE.L?ARRIVO DEL COVID-19 AVREBBE POTUTO RAPPRESENTARE UN GROSSO PROBLEMA, IN QUANTO UN FORTE RALLENTAMENTO DELL?ECONOMIA AVREBBE POTUTO IMPATTARE PESANTEMENTE SU UN?AZIENDA CHE SI STA TRASFORMANDO, OVVIAMENTE SOSTENENDO IMPORTANTI INVESTIMENTI.AD OGGI POSSIAMO DIRE CHE L?ANNO 2020, PUR PORTANDO UNA CONTRAZIONE DI FATTURATO, HA S? RALLENTATO IL NOSTRO PERCORSO DI SVILUPPO, MA LA DIREZIONE HA COMUNQUE PORTATO AVANTI UNA PARTE IMPORTANTE DEGLI INVESTIMENTI PROGRAMMATI CHE BEN SI SPOSANO CON LA LOGICA DI QUESTO BANDO TOSCANA INVESTIMENTI.IN PARTICOLARE LE SPESE E GLI INVESTIMENTI INSERITI IN QUESTO PROGETTO RIGUARDANO:-	UN NUOVO INTERFEROMETRO, COSA CHE PERMETTE DI FAR LAVORA A MAGGIORE DISTANZA LE DUE PERSONE CHE GESTISCONO QUESTA ATTREZZA</t>
  </si>
  <si>
    <t>www.opencoesione.gov.it/progetti/13to1450817092020172000008_1141</t>
  </si>
  <si>
    <t>13TO14508.17092020.172000009_1179</t>
  </si>
  <si>
    <t>13TO14508.17092020.172000010_1185</t>
  </si>
  <si>
    <t>13TO14508.17092020.172000011_1124</t>
  </si>
  <si>
    <t>D54E20000550009</t>
  </si>
  <si>
    <t>(14508.17092020.172000011) SIN_SMARTWORKING&amp;AMP;AMP;SIN_COVID19</t>
  </si>
  <si>
    <t>INVESTIMENTI PER ADEGUARE IMPRESA ALLO SMART WORKING: PC, MONITOR, TABLE E WORK STATION AGGIUNTIVI PER POTER CONTINUARE LO SVILUPPO, I TEST E I COLLEGAMENTI REMOTI PER LE DEMO A PROSPECTSTRUMENTI PER AVERE UN COLLEGAMENTO VELOCE AL SERVER INTERNO, UNA VPN PERFORMANTE.L?EMERGENZA COVID 19 HA TRASFORMATO LA POSSIBILIT? DI LAVORARE IN SMART WORKING IN UNA NECESSIT?.A QUESTO PROPOSITO SINERGEST HA ADOTTATO E STA TUTTORA ADOTTANDO UNA SERIE DI MISURE VOLTE AL POTENZIAMENTO DELLA PROPRIA INFRASTRUTTURA AFFINCH? GLI OPERATORI POSSANO SVOLGERE IL LAVORO QUANTO PI? POSSIBILE DIRETTAMENTE DA CASA. FONDAMENTALE PER UNA SOCIET? CHE SI OCCUPA DI SVILUPPO E ASSISTENZA SOFTWARE ? QUELLO DI AVERE UNA CONNESSIONE VELOCE E IN MODALIT? AGILE ? VITALE AVERE UN COLLEGAMENTO VELOCE AL SERVER INTERNO, UNA VPN PERFORMANTE, NECESSARI AL SALVATAGGIO E ALLA CONDIVISIONE FRA OPERATORI DEI DATI NECESSARI ALLO SVILUPPO DEGLI APPLICATIVI. IN PRIMIS PER QUESTO MOTIVO ABBIAMO OPTATO PER UN POTENZIAMENTO DELLA BANDA AT</t>
  </si>
  <si>
    <t>www.opencoesione.gov.it/progetti/13to1450817092020172000011_1124</t>
  </si>
  <si>
    <t>13TO14508.17092020.172000012_1108</t>
  </si>
  <si>
    <t>13TO14508.17092020.172000013_1090</t>
  </si>
  <si>
    <t>D24E20000770009</t>
  </si>
  <si>
    <t>(14508.17092020.172000013) GEAL4FUTURE</t>
  </si>
  <si>
    <t>L?AZIENDA STA AFFRONTANDO UN PERCORSO DI DIGITAL TRANSFORMATION DEI PROPRI PROCESSI INDUSTRIALI DI PRODUZIONE DI PRODOTTI CHIMICI PER IL TRATTAMENTO E L?IGIENIZZAZIONE DI SUPERFICI, CON L?OBIETTIVO DI TRASFORMARE L?ATTUALE PROCESSO PRODUTTIVO, CHE PRESENTA ANCORA DEI CONNOTATI DI CARATTERE ?ARTIGIANALE?, IN UN PROCESSO FLESSIBILE ED OTTIMIZZATO IN LINEA CON IL PARADIGMA DI INDUSTRIA 4.0. L?AZIENDA INTENDE DUNQUE SFRUTTARE TALE OPPORTUNIT? PER DOTARSI DI NUOVI MACCHINARI DA DESTINARE ALLA LINEA DI PRODUZIONE PER LE FASI DI IMBOTTIGLIAMENTO E SUCCESSIVA ETICHETTATURA DEI LAVORATI CHIMICI CHE PRODUCE E COMMERCIALIZZA. TALI MACCHINARI SARANNO INTERCONNESSI CON IL SOFTWARE DI GESTIONE DELLA PRODUZIONE AZIENDALE OTTIMIZZANDO COS? I PROCESSI DI PRODUZIONE E CONTROLLANDONE L?AVANZAMENTO. L?INTERVENTO PREVEDE INFATTI ANCHE OPERAZIONI DI IMPLEMENTAZIONE DELLE PARTI DI SOFTWORESTICA NECESSARIE AL DIALOGO BIDIREZIONALE TRA MACCHINE IN CAMPO E GESTIONALE. VERR? INOLTRE INTRODOTTO NEL PARCO MACCHINE</t>
  </si>
  <si>
    <t>www.opencoesione.gov.it/progetti/13to1450817092020172000013_1090</t>
  </si>
  <si>
    <t>13TO14508.17092020.172000014_1202</t>
  </si>
  <si>
    <t>13TO14508.17092020.172000015_1200</t>
  </si>
  <si>
    <t>13TO14508.17092020.172000016_1201</t>
  </si>
  <si>
    <t>13TO14508.17092020.172000017_1172</t>
  </si>
  <si>
    <t>13TO14508.17092020.172000018_1188</t>
  </si>
  <si>
    <t>13TO14508.17092020.172000019_1182</t>
  </si>
  <si>
    <t>13TO14508.17092020.172000020_1165</t>
  </si>
  <si>
    <t>13TO14508.17092020.172000021_1190</t>
  </si>
  <si>
    <t>13TO14508.17092020.172000023_1189</t>
  </si>
  <si>
    <t>13TO14508.17092020.172000024_1146</t>
  </si>
  <si>
    <t>13TO14508.17092020.172000025_1223</t>
  </si>
  <si>
    <t>13TO14508.17092020.172000026_1261</t>
  </si>
  <si>
    <t>13TO14508.17092020.172000027_1203</t>
  </si>
  <si>
    <t>D54E20000560009</t>
  </si>
  <si>
    <t>(14508.17092020.172000027) INNOVAGROSSETO</t>
  </si>
  <si>
    <t>IL PROGETTO ? FINALIZZATO A SUPPORTARE LA CRESCITA DI ASSOSEVIZI NEI SEGUENTI AMBITI: 1.	DIGITALIZZAZIONE DEI PROCESSI PRODUTTIVI TRAMITE INVESTIMENTI VOLTI ALLO SMART WORKING. DOPO L'EMERGENZA COVID L'AGENZIA FORMATIVA HA DOVUTO AFFRONTARE UNA TRASFORMAZIONE DEI PROCESSI DI APPRENDIMENTO IN QUANTO ? PASSATA DALLO SVILUPPARE I CORSI DI FORMAZIONE IN PRESENZA ALLA REALIZZAZIONE DEI CORSI IN METODOLOGIA "A DISTANZA". TALE TRASFORMAZIONE RICHIEDE UNA STRUMENTAZIONE (HARDWARE E SOFTWARE) ADATTA A SOSTENERE IL CAMBIAMENTO ANCORA IN ATTO E CHE PERMETTER? DI MANTENERE COSTANTE E COMPLETA L?OFFERTA DEI SERVIZI OFFERTI IN UN?OTTICA PI? FLESSIBILE E SICURA. 2.	SANIFICAZIONE E SICUREZZA DEGLI AMBIENTI. ASSOSERVIZI NELLA FASE SUCCESSIVA AL LOCK DOWN HA IMMEDIATAMENTE RIAVVIATO LE ATTIVIT? FORMATIVE, ANCHE IN PRESENZA, CON L'INTENZIONE DI OFFRIRE IL MASSIMO LIVELLO DI SICUREZZA ATTRAVERSO AZIONI DI DISTANZIAMENTO E DI SANIFICAZIONE ACCURATA DEGLI AMBIENTI. 3.	MIGLIORAMENTO DEL FRONT OFFICE ED ACCOG</t>
  </si>
  <si>
    <t>www.opencoesione.gov.it/progetti/13to1450817092020172000027_1203</t>
  </si>
  <si>
    <t>13TO14508.17092020.172000028_1228</t>
  </si>
  <si>
    <t>13TO14508.17092020.172000029_1218</t>
  </si>
  <si>
    <t>D74E20001030009</t>
  </si>
  <si>
    <t>(14508.17092020.172000029) DIGIGG</t>
  </si>
  <si>
    <t>IL PROGETTO PREVEDE UN PIANO DI INVESTIMENTI PER RISTRUTTURAZIONE AZIENDALE E INCREMENTO UTILIZZO LAVORO IN SMART WORKING, IN CONSEGUENZA ALL'EMERGENZA COVID-19 E PER SVILUPPARE LA DIGITALIZZAZIONE AZIENDALE.</t>
  </si>
  <si>
    <t>www.opencoesione.gov.it/progetti/13to1450817092020172000029_1218</t>
  </si>
  <si>
    <t>13TO14508.17092020.172000031_1226</t>
  </si>
  <si>
    <t>13TO14508.17092020.172000033_1272</t>
  </si>
  <si>
    <t>D34E20001570009</t>
  </si>
  <si>
    <t>(14508.17092020.172000033) ZAMEC INN. 2020</t>
  </si>
  <si>
    <t>IL PROGETTO ZAMEC INNOVATION 2020 PUNTA AD ACQUISTARE NUOVI MACCHINARI CON LE CARATTERISTICHE CORRISPONDENTI AI PRINCIPI ?INDUSTRIA 4.0? AL FINE DI AUMENTARNE LA COMPETITIVIT?.NEL DETTAGLIO IL PIANO DI INVESTIMENTI PREVEDE LA REALIZZAZIONE DI:1)	MACCHINARI E ATTREZZATURE: ACQUISTO L?ACQUISTO DI UN CENTRO DI LAVORO OKUMA MB-4000H PER LA TRUCIOLATURA DI MASSIMA PRECISIONE ED ECONOMICA DI PEZZI PICCOLI CON LE CARATTERISTICHE PER BENEFICIARE DEI BONUS PER INVESTIMENTI IN TECNOLOGIE DIGITALITOTALE INVESTIMENTO EURO 200.000,00LA COPERTURA FINANZIARIA DELL?INVESTIMENTO NON RISULTA UN PROBLEMA PER L?IMPRESA CHE ALLA DATA DI PRESENTAZIONE DELLA DOMANDA POSSIEDE I PARAMETRI ECONOMICO-FINANZIARI PREVISTI DAL BANDO.</t>
  </si>
  <si>
    <t>www.opencoesione.gov.it/progetti/13to1450817092020172000033_1272</t>
  </si>
  <si>
    <t>13TO14508.17092020.172000034_1314</t>
  </si>
  <si>
    <t>13TO14508.17092020.172000035_1277</t>
  </si>
  <si>
    <t>13TO14508.17092020.172000036_1208</t>
  </si>
  <si>
    <t>13TO14508.17092020.172000037_1281</t>
  </si>
  <si>
    <t>13TO14508.17092020.172000038_1279</t>
  </si>
  <si>
    <t>13TO14508.17092020.172000040_1197</t>
  </si>
  <si>
    <t>13TO14508.17092020.172000041_1278</t>
  </si>
  <si>
    <t>13TO14508.17092020.172000042_1341</t>
  </si>
  <si>
    <t>13TO14508.17092020.172000043_1302</t>
  </si>
  <si>
    <t>13TO14508.17092020.172000044_1289</t>
  </si>
  <si>
    <t>13TO14508.17092020.172000045_1227</t>
  </si>
  <si>
    <t>13TO14508.17092020.172000046_1344</t>
  </si>
  <si>
    <t>13TO14508.17092020.172000047_1288</t>
  </si>
  <si>
    <t>D34E20001620009</t>
  </si>
  <si>
    <t>(14508.17092020.172000047) MERCURIO RFF</t>
  </si>
  <si>
    <t>IL PROGETTO ?ROLLING FINANCIAL FORECAST? SI COLLOCA NEL CAMPO DELLA BUSINESS INTELLIGENCE ED INTENDE FAVORIRE LA RIPRESA DELLA MERCURIO POSIZIONANDOLA NEL MERCATO DEI KNOWLEDGE INTENSIVE BUSINESS SERVICES (KIBS), INCONTRANDO COS? LA CRESCENTE RICHIESTA DI DIGITALIZZAZIONE E VALORIZZAZIONE DEL TEMPO DELLE AZIENDE ITALIANE. UNO DEI SOCI FONDATORI DELLA SOCIET? HA UN?ESPERIENZA VENTENNALE NELL?AMBITO DELLA PIANIFICAZIONE, DEL CONTROLLO E DELLA GESTIONE DELLE IMPRESE. LO SVILUPPO DELLA PIATTAFORMA PERMETTER? DI POTENZIARE IL MODELLO CONSULENZIALE DELLA MERCURIO ED APRIRSI A NUOVI MERCATI. IL SERVIZIO POTR? ESSERE EROGATO ANCHE DA REMOTO GRAZIE AD UN SISTEMA INTEGRATO E PERFETTAMENTE OPERATIVO IN CLOUD, MA SI POTR? ANCHE TRASFERIRE IL COMPITO DI EFFETTUARE  IL CONTROLLO DI GESTIONE E LE PREVISIONI FINANZIARIE AI REFERENTI QUALIFICATI DELLA SINGOLA AZIENDA CLIENTE, GRAZIE AD UNO STRUMENTO DALL?ALTO VALORE TECNOLOGICO CHE INTENDE SEMPLIFICARE IN MODO RADICALE LA GESTIONE DEL BILANCIO SOCIETAR</t>
  </si>
  <si>
    <t>www.opencoesione.gov.it/progetti/13to1450817092020172000047_1288</t>
  </si>
  <si>
    <t>13TO14508.17092020.172000048_1323</t>
  </si>
  <si>
    <t>13TO14508.17092020.172000049_1317</t>
  </si>
  <si>
    <t>13TO14508.17092020.172000050_1295</t>
  </si>
  <si>
    <t>D54E20000590009</t>
  </si>
  <si>
    <t>(14508.17092020.172000050) REMOTE SMART CLOUD SYSTEM</t>
  </si>
  <si>
    <t>LA GESTIONE DELLA PANDEMIA COVID-19 HA IMPOSTO ALLE AZIENDE, DI OGNI DIMENSIONE, UN NUOVO PARADIGMA NEL MODO DI LAVORARE.? INDUBBIO INFATTI CHE ORA, PI? CHE MAI, C?? L'URGENTE ESIGENZA DI GESTIRE ?LA CONOSCENZA? AZIENDALE DA UN PUNTO DI VISTA OLISTICO, PUNTANDO A CONSIDERARE COME UN UNICUM L'INTERA MASSA DI INFORMAZIONI E DATI CHE RUOTANO INTORNO ALL'AZIENDA. CI? IMPONE UNA LORO TRATTAZIONE GLOBALE E COERENTE, CHE TENGA CONTO, ANZI VALORIZZI, L'ESTREMA DIVERSIT? DI TIPOLOGIE DI CUI SI COMPONE E DEI SISTEMI CON CUI QUESTA CONOSCENZA VIENE GENERATA E TRATTATA.NATURALMENTE VA GARANTITO UN ACCESSO UNIVERSALE E SEMPLICE ALLE INFORMAZIONI AZIENDALI, PER PERMETTERE A TUTTO IL PERSONALE DI VISIONARE FACILMENTE, IN QUALSIASI MOMENTO E DA QUALSIASI POSTO (IN UFFICIO, DA CASA IN SMART-WORKING, IN MOBILIT?) I DATI RILEVANTI, SEMPRE NEL MASSIMO RISPETTO DELLA SICUREZZA, DELLA PRIVACY E DELLE POLITICHE CHE REGOLANO IL CONTROLLO DEGLI ACCESSI. ? ALTRES? FONDAMENTALE GARANTIRE LA MASSIMA POSSIBILIT? D</t>
  </si>
  <si>
    <t>www.opencoesione.gov.it/progetti/13to1450817092020172000050_1295</t>
  </si>
  <si>
    <t>13TO14508.17092020.172000052_1365</t>
  </si>
  <si>
    <t>13TO14508.17092020.172000053_1340</t>
  </si>
  <si>
    <t>D74E20001510009</t>
  </si>
  <si>
    <t>(14508.17092020.172000053) EFFFEGROUP_INV_2020</t>
  </si>
  <si>
    <t>L IMPRESA ? UN AZIENDA DI ECCELLENZA NEL SETTORE DELL?ASPIRAZIONE INDUSTRIALE: LA SCELTA SICURA PER IMPIANTISTI E PROFESSIONISTI CHE, OLTRE A PRODOTTI STANDARD, NECESSITANO DI SOLUZIONI PERSONALIZZATE.SI OCCUPA DELLA REALIZZAZIONE, COSTRUZIONE E MESSA IN OPERA, IN CONTO PROPRIO E PER CONTO DI TERZI DI COMPONENTI ED ACCESSORI PER IMPIANTI DI ASPIRAZIONE, FILTRAGGIO, TRASPORTO E TRATTAMENTO ARIA, CARPENTERIA METALLICA IN GENERE, PRODUZIONE, TRASPORTO, DISTRIBUZIONE ED UTILIZZAZIONE DELL ENERGIA ELETTRICA ALL INTERNO DEGLI EDIFICI, RADIOTELEVISIVI ED ELETTRONICI, DI RISCALDAMENTO E DI CLIMATIZZAZIONE, IDROSANITARI E ALTRI. L AZIENDA OPERA NEL MERCATO DELLA FABBRICAZIONE DI ATTREZZATURE PER REFRIGERAZIONE E VENTILAZIONE, NONCH? NELLA COSTRUZIONE, MONTAGGIO E RIPARAZIONE DI IMPIANTI IDRAULICI IN GENERE.  IL PROGRAMMA DI INVESTIMENTO CONSISTE NELL ACQUISTO DI UNA PRESSA PIEGATRICE DI ULTIMA GENERAZIONE E DI SCORTE PER LA PRODUZIONE. IL MACCHINARIO ? FUNZIONALE ALLA TRASFORMAZIONE TECNOLOGICA</t>
  </si>
  <si>
    <t>www.opencoesione.gov.it/progetti/13to1450817092020172000053_1340</t>
  </si>
  <si>
    <t>13TO14508.17092020.172000054_1367</t>
  </si>
  <si>
    <t>13TO14508.17092020.172000055_1280</t>
  </si>
  <si>
    <t>13TO14508.17092020.172000056_1358</t>
  </si>
  <si>
    <t>13TO14508.17092020.172000057_1321</t>
  </si>
  <si>
    <t>D64E20001670009</t>
  </si>
  <si>
    <t>(14508.17092020.172000057) INVESTIMENTI DI MAD AUTOMATION</t>
  </si>
  <si>
    <t>IL PROGETTO DI MAD AUTOMATION SRL NASCE, PRINCIPALMENTE, DA NECESSIT? AZIENDALI LEGATE AL RISPETTO DELLE NORMATIVE POSTE A CONTRASTO DELLA DIFFUSIONE DEL COVID-19.PARTENDO DA QUANTO ACCADUTO DURANTE IL PERIODO DI LOCKDOWN, L?AZIENDA ? RIMASTA OPERATIVA PUR AGEVOLANDO LO SMART WORKING ATTRAVERSO LA CHIUSURA DI TUTTI QUEIREPARTI AZIENDALI LA CUI PRESENZA FISICA NON ? RISULTATA STRETTAMENTE NECESSARIA ( QUALI, A TITOLO ESEMPLIFICATIVO MA NON ESAUSTIVO, GLI UFFICI AMMINISTRATIVI, ACQUISTI,PROGETTAZIONE, SOFTWARE, ECC?); IL RICORSO AL LAVORO AGILE HA RICHIESTO L?ACQUISTO DI ALCUNI PC PORTATILI CHE SONO STATI UTILIZZATI DAI DIPENDENTI PER LAVORARE DA CASA.PER QUEL CHE RIGUARDA INVECE I LAVORATORI CHE HANNO CONTINUATO LA LORO ATTIVIT? IN PRESENZA, L?AZIENDA HA PROVVEDUTO E STA PROVVEDENDO, SIA ALL?ACQUISTO DI TUTTI IDISPOSITIVI DI PROTEZIONE INDIVIDUALE E DI IGIENIZZAZIONE (QUALI MASCHERINE, OCCHIALI, GUANTI, GEL IGIENIZZANTI, SAPONI PER L?IGIENIZZAZIONE DELLE MANI, ECC?) CHEALL?ACQUISTO DI M</t>
  </si>
  <si>
    <t>www.opencoesione.gov.it/progetti/13to1450817092020172000057_1321</t>
  </si>
  <si>
    <t>13TO14508.17092020.172000058_1396</t>
  </si>
  <si>
    <t>D44E20002160009</t>
  </si>
  <si>
    <t>(14508.17092020.172000058) TINNO</t>
  </si>
  <si>
    <t>L AZIENDA TONCELLI SRL INTENDE REALIZZARE UN PROGETTO DI INVESTIMENTO AL FINE DI DOTARSI DI STRUMENTI ALL AVANGUARDIA NEL CAMPO SOFTWARE E HARDWARE CHE LE PERMETTERANNO DI SVOLGERE LA PROPRIA ATTIVIT? DI IMPRESA E LE PERMETTER? DI REALIZZARE LA PROGETTAZIONE DEI MOBILI ED I DISEGNI TECNICI CON PRECISIONE, PER GARANTIRE PRODOTTI DI QUALIT?. INOLTRE SI DOTER? DI MACCHINARI DI FALEGNAMERIA NUOVI PER POTER INCREMENTARE LA PRODUZIONE E LA LINEA DI PRODOTTI OFFERTI.IN PARTICOLARE GLI INVESTIMENTI CONSISTONO IN:- NUOVO SITO INTERNET PER RENDERE PI? COMPETITIVA TONCELLI - MACCHINARI NUOVI COME CENTRO DI LAVORO POLAR, CALIBRATRICE, GIUNTATRICE, TAGLIERINA, INTESTATRICE, STRETTOIO, SCANTONATRICE, TOUPIE- SOFTWARE: ERP AD HOC INFINITY, SOLIDWORKS E ALTRI- HARDWARE: PC ED ALTRI ELEMENTI PER LA PROGETTAZIONE</t>
  </si>
  <si>
    <t>www.opencoesione.gov.it/progetti/13to1450817092020172000058_1396</t>
  </si>
  <si>
    <t>13TO14508.17092020.172000059_1401</t>
  </si>
  <si>
    <t>13TO14508.17092020.172000060_1446</t>
  </si>
  <si>
    <t>13TO14508.17092020.172000061_1397</t>
  </si>
  <si>
    <t>13TO14508.17092020.172000062_1329</t>
  </si>
  <si>
    <t>D44E20002180009</t>
  </si>
  <si>
    <t>(14508.17092020.172000062) INVECO_INVESTIMENTI_2020</t>
  </si>
  <si>
    <t>IN.VE.CO. OPERA DAL 2006  NEL SETTORE DEGLI STAMPI, RIFINENDO OGGETTI DI METALLO, PLASTICA, VETRO  E ALTRE MATERIE PRIME.  L UTILIZZO DEGLI IMPIANTI MODERNI E DI UNO STUDIO RAZIONALE DELLO STABILIMENTO DI OLTRE 1000 MQ. HA PERMESSO ALL AZIENDA DI OTTIMIZZARE LE VARIE FASI DI LAVORAZIONE, ARRIVANDO A MOVIMENTARE STAMPI FINO A 30 Q.LI.  L AZIENDA OPERA SUL MERCATO INTERNO CON IMPRESE CHE OPERANO NEL SETTORE DEL CRISTALLO, DEL VETRO, DELLA PLASTICA E DELLA PRESSOFUSIONE. IL PROGRAMMA DI INVESTIMENTO PREVEDE OPERE DI MANUTENZIONE STRAORDINARIA DELLA COPERTURA DELL?IMMOBILE POSTO A COLLE DI VAL D?ELSA IN LOC. S.MARZIALE, SEDE DELL?IMPRESA,  E L ACQUISTO DI UN PANTOGRAFO A PORTALE PER LEGHE LEGGERE. IL MACCHINARIO ? FUNZIONALE ALLA TRASFORMAZIONE TECNOLOGICA E DIGITALE DELL IMPRESA SECONDO IL MODELLO INDUSTRIA 4.0 E SAR? INTERCONNESSO AL SISTEMA AZIENDALE DI GESTIONE DELLA PRODUZIONE. COMPLETANO L?INTERVENTO LE SPESE DI PROGETTAZIONE E ACQUISTO SCORTE.</t>
  </si>
  <si>
    <t>www.opencoesione.gov.it/progetti/13to1450817092020172000062_1329</t>
  </si>
  <si>
    <t>13TO14508.17092020.172000063_1406</t>
  </si>
  <si>
    <t>13TO14508.17092020.172000064_1322</t>
  </si>
  <si>
    <t>13TO14508.17092020.172000065_1366</t>
  </si>
  <si>
    <t>13TO14508.17092020.172000066_1395</t>
  </si>
  <si>
    <t>13TO14508.17092020.172000068_1332</t>
  </si>
  <si>
    <t>13TO14508.17092020.172000069_1386</t>
  </si>
  <si>
    <t>13TO14508.17092020.172000070_1355</t>
  </si>
  <si>
    <t>13TO14508.17092020.172000071_1375</t>
  </si>
  <si>
    <t>13TO14508.17092020.172000072_1466</t>
  </si>
  <si>
    <t>13TO14508.17092020.172000073_1449</t>
  </si>
  <si>
    <t>13TO14508.17092020.172000075_1475</t>
  </si>
  <si>
    <t>13TO14508.17092020.172000076_1435</t>
  </si>
  <si>
    <t>13TO14508.17092020.172000077_1400</t>
  </si>
  <si>
    <t>13TO14508.17092020.172000078_1237</t>
  </si>
  <si>
    <t>13TO14508.17092020.172000079_1455</t>
  </si>
  <si>
    <t>13TO14508.17092020.172000080_1459</t>
  </si>
  <si>
    <t>13TO14508.17092020.172000082_1436</t>
  </si>
  <si>
    <t>D54E20000610009</t>
  </si>
  <si>
    <t>(14508.17092020.172000082) UFFICIO PROGETTAZIONE TOSCANA</t>
  </si>
  <si>
    <t>CREAZIONE DI NUOVI AMBIENTI DI LAVORO NELL?UNIT? LOCALE DI PISA AL FINE DI INSEDIARVI L?UFFICIO TERRITORIALE DI SERVIZI PER LA CONSULENZA PER LA FINANZA AGEVOLATA E IL TAX CREDIT E LA SEDE NAZIONALE PER I SERVIZI DI CONSULENZA PER LA PROGETTAZIONE EUROPEA E L?INNOVAZIONE. I NUOVI SPAZI, GRAZIE AGLI ARREDI E ALLE ATTREZZATURE UTILIZZATE, OFFRONO UN MODELLO ALTAMENTE INNOVATIVO DI DEFINIZIONE DEL RAPPORTO FRA RISORSE, ARREDI, MACCHINARI E SPAZIO CIRCOSTANTE, PENSATO SIA PER OFFRIRE AI CLIENTI UN?IMMAGINE DI ALTO PROFILO, CERTAMENTE ADEGUATA ALL?INNOVATIVIT? DEI PROGETTI PER I QUALI DEVONO FARSI ASSISTERE E RICHIEDERE CONSULENZA, SIA PER ASSICURARE, AGLI ADDETTI E AI CONSULENTI INTERNI, FUNZIONALIT? REALMENTE SMART DI ARREDI E ATTREZZATURE CHE CONSENTIRANNO DI VIVERE L?AMBIENTE LAVORATIVO CON MAGGIORE ENTUSIASMO, POSITIVIT?, FLESSIBILIT? E PRODUTTIVIT? POTENDO OGNI ADDETTO O COLLABORATORE SCEGLIERE STANZE, ATTREZZATURE E POSTAZIONI DELL?UFFICIO IN BASE AL TIPO DI INCARICO E ALLE FASI PROG</t>
  </si>
  <si>
    <t>www.opencoesione.gov.it/progetti/13to1450817092020172000082_1436</t>
  </si>
  <si>
    <t>13TO14508.17092020.172000083_1486</t>
  </si>
  <si>
    <t>13TO14508.17092020.172000084_1489</t>
  </si>
  <si>
    <t>13TO14508.17092020.172000085_1362</t>
  </si>
  <si>
    <t>13TO14508.17092020.172000086_1452</t>
  </si>
  <si>
    <t>D64E20001710009</t>
  </si>
  <si>
    <t>(14508.17092020.172000086) CALO</t>
  </si>
  <si>
    <t>TECNO SERVICE SRL, PREVEDE UN INTERVENTO DI RISTRUTTURAZIONE EDILIZIA PER LA PROPRIA SEDE LEGALE E ACQUISTO DI TECNOLOGIE DIGITALI ICT ABILITANTI E DISPOSITIVI DPI PER CONTRASTARE L?EMERGENZA COVID-19. INOLTRE, SI DOTER? DI MACCHINARI NECESSARI AL PROCESSO DI FORNITURA DI SERVIZI INDUSTRIA 4.0. L?INTERVENTO PREVEDER? ANCHE LA CREAZIONE DI UN SISTEMA DI TELEGESTIONE E MANUTENZIONE DA REMOTO PER OFFRIRE LA POSSIBILIT? AI PROPRI DIPENDENTI DI UTILIZZARE IL LAVORO AGILE E DI NON RECARSI PRESSO I CANTIERI DOVE OPERA L?IMPRESA.L?INTERVENTO, PREVEDE ANCHE L?ACQUISTO DI SOFTWARE I IN CLOUD SAAS E IN AMBIENTE MOBILE, IN MODO TALE CHE LE PROCEDURE E LE OPERAZIONI PRODUTTIVE CON I CLIENTI SIANO DIGITALIZZATE E AUTOMATIZZATE. IN PARTICOLARE, PER QUANTO RIGUARDA LA RISTRUTTURAZIONE EDILIZIA, SAR? MODIFICATA LA DISPOSIZIONE DEGLI UFFICI, E INSERITI DISPOSITIVI DI PROTEZIONE TALI DA RIDURRE LE POSSIBILIT? DI CONTAGIO TRA IL PERSONALE DELL?AZIENDA. INOLTRE, SAR? PREDISPOSTA UNA SALA CONTROLLO - ACQUIS</t>
  </si>
  <si>
    <t>www.opencoesione.gov.it/progetti/13to1450817092020172000086_1452</t>
  </si>
  <si>
    <t>13TO14508.17092020.172000087_1494</t>
  </si>
  <si>
    <t>13TO14508.17092020.172000088_1487</t>
  </si>
  <si>
    <t>D14E20001500009</t>
  </si>
  <si>
    <t>(14508.17092020.172000088) T-INV</t>
  </si>
  <si>
    <t>L?AZIENDA FINALIZZA LA RICHIESTA DI CONTRIBUTO A SOSTEGNO DI COSTI SOSTENUTI E DA SOSTENERE IN RELAZIONE ALLA NECESSIT? DI OFFRIRE MIGLIORI E NUOVI STRUMENTI A SUPPORTO ALLE CONDIZIONI DI LAVORO DEI PROPRI LAVORATORI QUALI ATTIVIT? DI RISTRUTTURAZIONE EDILIZIAPER IL MIGLIORAMENTO DELLA SICUREZZA DEI LOCALI,ACQUISTO DI PORTONE MOTORIZZATO, ACQUISTO DI MEZZO MOBILE (AUTOCARRO) FUNZIONALE ALL?ATTIVIT? AZIENDALE NONCH? L?ACQUISTO DI MAGAZZINO AUTOMATIZZATO INTERCONNESSO AI SISTEMI GESTIONALI DI FABBRICA E DI RELATIVO SOFTWARE STUDIATO PER LA GESTIONE E L?OTTIMIZZAZIONE DEI PROCESSI LOGISTICI CHE, COME BENE FUNZIONALE ALLA TRASFORMAZIONE TECNOLOGICA E DIGITALE DELL?AZIENDA SECONDO IL MODELLO ?INDUSTRIA 4.0?, ANDR? A GARANTIRE UN NOTEVOLE INCREMENTO QUALITATIVO E QUANTITATIVO DI GESTIONE DEL MAGAZZINO.</t>
  </si>
  <si>
    <t>www.opencoesione.gov.it/progetti/13to1450817092020172000088_1487</t>
  </si>
  <si>
    <t>13TO14508.17092020.172000089_1441</t>
  </si>
  <si>
    <t>13TO14508.17092020.172000090_1508</t>
  </si>
  <si>
    <t>13TO14508.17092020.172000091_1478</t>
  </si>
  <si>
    <t>13TO14508.17092020.172000092_1318</t>
  </si>
  <si>
    <t>13TO14508.17092020.172000093_1529</t>
  </si>
  <si>
    <t>D14E20003030009</t>
  </si>
  <si>
    <t>(14508.17092020.172000093) ONEGOLDINVEST</t>
  </si>
  <si>
    <t>ONE GOLD NASCE NEL 2000 DALL?ESPERIENZA DI FABIO RASPANTI;?PROVENIENTE DAL SETTORE ORAFO-ARGENTIERO, LO STESSO RASPANTI HA PORTATO TUTTA LA PROPRIA ESPERIENZA IN UN?AZIENDA CHE OGGI SI CARATTERIZZA PER UN?ECCELLENTE?PRODUZIONE DI ACCESSORI E BIGIOTTERIA E CHE, NON A CASO, COLLABORA CON LE PI? IMPORTANTI FIRME DELLA MODA INTERNAZIONALE. ?DALL?IDEA E DAL DISEGNO TECNICO FINO ALL?ACCESSORIO ULTIMATO, ONE GOLD ACCOMPAGNA IL PROPRIO CLIENTE IN?UN PERCORSO CHE AVVIENE TOTALMENTE ALL?INTERNO?DELL?AZIENDA: OPERAI ALTAMENTE SPECIALIZZATI SEGUONO PASSO DOPO PASSO IL PRODOTTO, CHE VIENE IMMESSO?SUL MERCATO SOLO DOPO UN ACCURATO CONTROLLO QUALIT?.?ONE GOLD GRAZIE AGLI IMPORTANTI INVESTIMENTI IN?MACCHINARI TECNOLOGICI, RIESCE A SODDISFARE QUALSIASI RICHIESTA DEL CLIENTE GARANTENDO UN ELEVATO STANDARD DI QUALIT?.IN UN?OTTICA DI EFFICIENTAMENTO GENERALE E SPINTA DALLE CRESCENTI RICHIESTE DEI PROPRI CLIENTI, ONE GOLD HA DECISO DI INTRAPRENDERE UN PERCORSO DI CRESCITA FINALIZZATO ALL?AMPLIAMENTO DELLA</t>
  </si>
  <si>
    <t>www.opencoesione.gov.it/progetti/13to1450817092020172000093_1529</t>
  </si>
  <si>
    <t>13TO14508.17092020.172000094_1457</t>
  </si>
  <si>
    <t>13TO14508.17092020.172000096_1522</t>
  </si>
  <si>
    <t>13TO14508.17092020.172000097_1518</t>
  </si>
  <si>
    <t>13TO14508.17092020.172000098_1411</t>
  </si>
  <si>
    <t>13TO14508.17092020.172000099_1538</t>
  </si>
  <si>
    <t>13TO14508.17092020.172000100_1523</t>
  </si>
  <si>
    <t>13TO14508.17092020.172000101_1517</t>
  </si>
  <si>
    <t>13TO14508.17092020.172000102_1540</t>
  </si>
  <si>
    <t>13TO14508.17092020.172000103_1264</t>
  </si>
  <si>
    <t>13TO14508.17092020.172000104_1568</t>
  </si>
  <si>
    <t>13TO14508.17092020.172000105_1485</t>
  </si>
  <si>
    <t>13TO14508.17092020.172000106_1535</t>
  </si>
  <si>
    <t>13TO14508.17092020.172000107_1374</t>
  </si>
  <si>
    <t>13TO14508.17092020.172000108_1572</t>
  </si>
  <si>
    <t>13TO14508.17092020.172000109_1550</t>
  </si>
  <si>
    <t>13TO14508.17092020.172000110_1432</t>
  </si>
  <si>
    <t>D14E20001530009</t>
  </si>
  <si>
    <t>(14508.17092020.172000110) AMBIENTE E SICUREZZA=FARODA</t>
  </si>
  <si>
    <t>LA POLITICA AZIENDALE HA STABILITO DEGLI OBIETTIVI SPECIFICI E HA COMINCIATO UNA POLITICA DI INVESTIMENTI CHE TENDESSE AL LORO RAGGIUNGIMENTO:-MANTENERE I POSTI DI LAVORO IN UN MOMENTO DI GRAVISSIMA CRISI ECONOMICA : ACQUISIRE NUOVE ATTREZZATURE E UN NUOVO MEZZO PER RISPONDERE IN MANIERAPI? REPENTINA E SEMPRE PI? QUALIFICATA ALLE RICHIESTE DELL'UTENZA -GARANTIRE LA SICUREZZA E LA TUTELA DELLA SALUTE DEGLI OPERATORI CHE NONOSTANTE IL COVID HANNO CONTRIBUITO ALLO SVILUPPO DELL'ATTIVIT? LAVORANDO OGNI GIORNO(SMART WORKING ESQUADRE FISSE IN TURNO, PER LIMITARE AL MAX LA POSSIBILIT? DI EVENTUALI CONTAGI COVID). -MIGLIORARE L'EFFICIENZA  ENERGETICA DELLA SEDE  :RAGGIUNGERE L'OBIETTIVO  COL MINOR UTILIZZO DI RISORSE,  IN TERMINI ENERGETICI, CI HA PORTATO AD INVESTIRE SUL FOTOVOLTAICO  ANCHE PER MIGLIORAREL'IMMAGINE DELL'IMPRESA CHE SI OCCUPA ANCHE DI ENERGIA VERDE;TUTTO QUESTO HA PERMESSO DI MANTENERE"INVARIATO" IL NUMERO DEI LAVORATORI E DI ALLARGARE IL MERCATO-'NNOVAZIONE - INVESTIMENTO TEC</t>
  </si>
  <si>
    <t>www.opencoesione.gov.it/progetti/13to1450817092020172000110_1432</t>
  </si>
  <si>
    <t>13TO14508.17092020.172000111_1596</t>
  </si>
  <si>
    <t>13TO14508.17092020.172000112_1339</t>
  </si>
  <si>
    <t>13TO14508.17092020.172000113_1428</t>
  </si>
  <si>
    <t>13TO14508.17092020.172000114_1511</t>
  </si>
  <si>
    <t>13TO14508.17092020.172000115_1209</t>
  </si>
  <si>
    <t>D54E20001390009</t>
  </si>
  <si>
    <t>(14508.17092020.172000115) A&amp;AMP;AMP;P DIGITALIZATION</t>
  </si>
  <si>
    <t>LA SOCIET? ADDITATI &amp;AMP;AMP; PARTNERS CONSULTING S.R.L. (IN BREVE A&amp;AMP;AMP;P) ? STATA COSTITUITA IN DATA 26/03/2010.LA SEDE LEGALE E PRODUTTIVA ? UBICATA IN VIA FILIPPO PACINI 36 CAP 51100 PISTOIA (PT). IL CODICE FISCALE (E LA PARTITA IVA) ? 01718230475A&amp;AMP;AMP;P ? UNA SOCIET? DI CONSULENZA AL CUI INTERNO OPERANO PROFESSIONISTI QUALIFICATI, CON ESPERIENZA VENTENNALE NEL SETTORE DELLA CONSULENZA, CHE ASSISTONO LE IMPRESE NELLE PRINCIPALI FASI OPERATIVE RIGUARDANTI LA PROGETTAZIONE E L?IMPLEMENTAZIONE DI PROGETTI DI INVESTIMENTO STRUTTURALI, PROGETTI DI RICERCA E SVILUPPO, RILEVANTI CAMBIAMENTI ORGANIZZATIVI, RISTRUTTURAZIONI AZIENDALI, PROCESSI DI DELOCALIZZAZIONE, INTERNAZIONALIZZAZIONE E AVVIO DI NUOVE IMPRESE.LA MISSION AZIENDALE ? QUELLA DI FAVORIRE LO SVILUPPO ECONOMICO, STRATEGICO E FINANZIARIO DELLE IMPRESE CLIENTI PROPONENDOSI COME PUNTO DI RIFERIMENTO PER FORNIRE ASSISTENZA E CONSULENZA QUALIFICATA ALLA GESTIONE STRATEGICA, ECONOMICA E FINANZIARIA DELL?IMPRESA. IL CONTESTO C</t>
  </si>
  <si>
    <t>www.opencoesione.gov.it/progetti/13to1450817092020172000115_1209</t>
  </si>
  <si>
    <t>13TO14508.17092020.172000116_1573</t>
  </si>
  <si>
    <t>13TO14508.17092020.172000117_1546</t>
  </si>
  <si>
    <t>13TO14508.17092020.172000118_1576</t>
  </si>
  <si>
    <t>13TO14508.17092020.172000119_1592</t>
  </si>
  <si>
    <t>13TO14508.17092020.172000121_1514</t>
  </si>
  <si>
    <t>13TO14508.17092020.172000122_1482</t>
  </si>
  <si>
    <t>13TO14508.17092020.172000123_1499</t>
  </si>
  <si>
    <t>13TO14508.17092020.172000124_1575</t>
  </si>
  <si>
    <t>13TO14508.17092020.172000125_1590</t>
  </si>
  <si>
    <t>13TO14508.17092020.172000126_1539</t>
  </si>
  <si>
    <t>13TO14508.17092020.172000127_1571</t>
  </si>
  <si>
    <t>13TO14508.17092020.172000128_1488</t>
  </si>
  <si>
    <t>D64E20001780009</t>
  </si>
  <si>
    <t>(14508.17092020.172000128) INVESTMENTS INNOVATIVE SERVICES  SRL</t>
  </si>
  <si>
    <t>IL PROGETTO PREVEDE L'ACQUISTO DI SOFTWARE FUNZIONALI ALL'ATTIVIT? DI IMPRESA CHE CONSENTIRANNO DI POTENZIARE LA STRUTTURA PRE-ESISTENTE PER IL LAVORO A DISTANZA (SMART WORKING) ANCHE MEDIANTE SOFTWARE E PIATTAFORME  E UTILIZZO DI SPAZI CLOUD APPOSITAMENTE PROGETTATI PER LO SCAMBIO DI DATI, INFORMAZIONI E DOCUMENTI TRA IL PERSONALE DELL'AZIENDA E TRA L'AZIENDA E IL CLIENTE.</t>
  </si>
  <si>
    <t>www.opencoesione.gov.it/progetti/13to1450817092020172000128_1488</t>
  </si>
  <si>
    <t>13TO14508.17092020.172000131_1632</t>
  </si>
  <si>
    <t>13TO14508.17092020.172000132_1648</t>
  </si>
  <si>
    <t>D14E20003080009</t>
  </si>
  <si>
    <t>(14508.17092020.172000132) DISEO AGENCY</t>
  </si>
  <si>
    <t>NELL'INTERVENTO PRESO IN CONSIDERAZIONE DAL BANDO, L'AZIENDA ? ANDATA A RISANARE CON RISTRUTTURAZIONE UN FONDO ARREDANDOLO E FORNENDOLO DELLE STRUMENTAZIONE ATTE ALLO SVOLGIMENTO DEL LAVORO, INOLTRE SONO STATI FATTI E SARANNO INVESTIMENTI IN SOFTWARE PER LA DIGITALIZZAZIONE AZIENDALE POST COVID.</t>
  </si>
  <si>
    <t>www.opencoesione.gov.it/progetti/13to1450817092020172000132_1648</t>
  </si>
  <si>
    <t>13TO14508.17092020.172000134_1597</t>
  </si>
  <si>
    <t>13TO14508.17092020.172000135_1713</t>
  </si>
  <si>
    <t>D64E20001790009</t>
  </si>
  <si>
    <t>(14508.17092020.172000135) SMARTECH LAB SRL INVESTIMENT</t>
  </si>
  <si>
    <t>IL PROGETTO PREVEDE L'ACQUISTO DI SOFWARE FUNZIONALI ALL'ATTIVIT? DI IMPRESA CHE CONSENTIRANNO DI POTENZIARE LA STRUTTURA PRE-ESISTENTE PER IL LAVORO A DISTANZA (SMARTWORKING) ANCHE MEDIANTE SOFTWARE, PIATTAFORME  E UTILIZZO DI SPAZI CLOUD APPROSSIMATIVAMENTE PROGETTATI PER LO SCAMBIO DI DATI, INFORMAZIONI E DOCUMENTI TRA IL PERSONALE DELL'AZIENDA E TRA L'AZIENDA E IL CLIENTE.</t>
  </si>
  <si>
    <t>www.opencoesione.gov.it/progetti/13to1450817092020172000135_1713</t>
  </si>
  <si>
    <t>13TO14508.17092020.172000137_1532</t>
  </si>
  <si>
    <t>13TO14508.17092020.172000138_1653</t>
  </si>
  <si>
    <t>D54E20001400009</t>
  </si>
  <si>
    <t>(14508.17092020.172000138) INVEST3</t>
  </si>
  <si>
    <t>L?INTERVENTO PRINCIPALE PREVEDE L?ACQUISTO DI NUOVE DOTAZIONI TECNOLOGICHE PER PERMETTERE LO SVOLGIMENTO DELL?ATTIVIT? LAVORATIVA COMPLETAMENTE IN MODALIT? SMART WORKING.LA 3LOGIC SI CARATTERIZZA PER UN ELEVATO CARATTERE INNOVATIVO, TUTTAVIA L?EMERGENZA COVID-19 HA FATTO EMERGERE ALCUNE LACUNE IN TERMINI DI HARDWARE, CHE PER POTER PERMETTERE DI MANTENERE GLI STESSI LIVELLI DI PRODUZIONE INVARIATI ANCHE COMPLETAMENTE IN SMART WORKING, NECESSITANO DI ESSERE COLMATE, ANCHE PER GARANTIRE IL BENESSERE DEI LAVORATORI A LUNGO TERMINE IN POSTAZIONI ADEGUATE ANCHE PRESSO IL PROPRIO DOMICILIO.IN PARTICOLARE, ? NECESSARIO L?ACQUISTO SIA DI NUOVI PORTATILI E MONITOR, INSIEME ALLA MESSA IN OPERA DI DI UN NUOVO SERVER, PI? POTENTE DI QUELLO ATTUALE, CHE PERMETTA L?ACCESSO DA REMOTO IN COMPLETA SICUREZZA DEI DATI SCAMBIATI CON I SISTEMI INTERAZIENDALI DI GESTIONE. L?INTERVENTO PREVEDE INOLTRE L?ACQUISTO DI NUOVI ARREDI UFFICIO PER IL BENESSERE DEI LAVORATORI CHE SI TROVANO A LAVORARE IN SEDE, TRAMITE</t>
  </si>
  <si>
    <t>www.opencoesione.gov.it/progetti/13to1450817092020172000138_1653</t>
  </si>
  <si>
    <t>13TO14508.17092020.172000139_1610</t>
  </si>
  <si>
    <t>13TO14508.17092020.172000140_1543</t>
  </si>
  <si>
    <t>13TO14508.17092020.172000141_1611</t>
  </si>
  <si>
    <t>13TO14508.17092020.172000142_1693</t>
  </si>
  <si>
    <t>13TO14508.17092020.172000143_1479</t>
  </si>
  <si>
    <t>13TO14508.17092020.172000144_1495</t>
  </si>
  <si>
    <t>D54E20001420009</t>
  </si>
  <si>
    <t>(14508.17092020.172000144) DIAGDIGIT</t>
  </si>
  <si>
    <t>L' IMPRESA OPERA QUALE STRUTTURA SANITARIA AMBULATORIALE POLISPECIALISTICA. ADESSO PREVEDE DI POTENZIARE IL PROPRIO REPARTO DI DIAGNOSTICA  ACQUISTANDO LE SEGUENTI DUE APPARECCHIATURE, PER LE QUALI SI CHIEDE IL CONTRIBUTO :1) UN'APPARECCHIATURA RADIOLOGICA DIGITALE DIRETTA (MARCA GMM MODELLO CALYPSO F) COMPLETA DI STAZIONE DI REFERTAZIONE PER L'EFFETTUAZIONE DI ESAMI RADIOGRAFICI 2) UN'APPARECCHIATURA MOC MINERALOMETRIA OSSEA DIGITALE  (MARCA HOLOGIC MODELLO HORIZON WI ) PER LA DIAGNOSI DELL'OSTEOPOROSI. SONO INVESTIMENTI  PER I QUALI VIENE RICHIESTO ANCHE IL BONUS DEL 10%, ESSENDO CLASSIFICABILI  NELL'AMBITO DELL?ALLEGATO A AL PUNTO ELENCO 3 DEL PRIMO GRUPPO , CONCERNENTE ?MACCHINE E IMPIANTI PER LA REALIZZAZIONE DI PRODOTTI MEDIANTE LA TRASFORMAZIONE DEI MATERIALI E DELLE MATERIE PRIME ( VEDASI CIRCOLARE  01/03/2019, N. 48610  DEL MISE) E SONO  INTERCONNESSI  AL SISTEMA AZIENDALE DI GESTIONE DELLA PRODUZIONE.INFINE POICH? L'AZIENDA SVOLGE ATTIVIT? DI PRESTAZIONI SANITARIE E QUINDI IN</t>
  </si>
  <si>
    <t>www.opencoesione.gov.it/progetti/13to1450817092020172000144_1495</t>
  </si>
  <si>
    <t>13TO14508.17092020.172000145_1500</t>
  </si>
  <si>
    <t>13TO14508.17092020.172000146_1598</t>
  </si>
  <si>
    <t>13TO14508.17092020.172000147_1456</t>
  </si>
  <si>
    <t>D14E20003090009</t>
  </si>
  <si>
    <t>(14508.17092020.172000147) A.A.S DIGITAL INNOVATION</t>
  </si>
  <si>
    <t>IL NUOVO PIANO INVESTIMENTI QUALIFICHER?' L'AMBIENTE DI LAVORO SIA IN TERMINI STRUTTURALI CHE IN TERMINI DI ACQUISIZIONE NUOVE CONOSCENZE SOFTWARE E SOLUZIONI TECNOLOGICHE DI SUPPORTO AI SERVIZI.</t>
  </si>
  <si>
    <t>www.opencoesione.gov.it/progetti/13to1450817092020172000147_1456</t>
  </si>
  <si>
    <t>13TO14508.17092020.172000148_1593</t>
  </si>
  <si>
    <t>D64E20001820009</t>
  </si>
  <si>
    <t>(14508.17092020.172000148) PUBLINVEST</t>
  </si>
  <si>
    <t>PUBLIARTEX ? UN'AZIENDA NATA A LUCCA NEL 1982 CON LA MISSIONE DI AFFIANCARE CLIENTI E PARTNERS COMMERCIALI SU TUTTO IL TERRITORIO NAZIONALE, FORNENDO ABBIGLIAMENTO DA LAVORO, DPI E ARTICOLI PROMOZIONALI E GADGET. PUBLIARTEX OFFRE ELEVATI STANDARD QUALITATIVI, ? SPECIALIZZATA NELLA PERSONALIZZAZIONE DEI CAPI E DEGLI ARTICOLI PROMOZIONALI, GRAZIE AD UN LABORATORIO DI GRAFICA INTERNO E MACCHINARI DI ULTIMA GENERAZIONE PER ATTIVIT? DI SERIGRAFIA, TAMPOGRAFIA, STAMPA DIGITALE E RICAMO INDUSTRIALE. CON TALE INTERVENTO INTENDE INVESTIRE NELL?ACQUISTO DI UN MACCHINARIO PER INCISIONE LASER SU MATERIALI DIFFERENTI PER LA PROMOZIONE DEI PRODOTTI COL PROPRIO BRAND E NELL?ACQUISTO DI DOTAZIONI INFORMATICHE E SOFTWARE PER IL MIGLIORAMENTO DEL PROPRIO SISTEMA GESTIONALE E MIGLIORARE LE CAPACIT? DI GRAFICA AZIENDALI, AL FINE, SIA, DI POTER INTERCONNETTERE LE VARIE FUNZIONI AZIENDALI E POTER OFFRIRE MAGGIOR EFFICIENZA AI PROPRI DIPENDENTI, CHE UN SERVIZIO DI MAGGIOR QUALIT? AI PROPRI CLIENTI, ATTRAVERS</t>
  </si>
  <si>
    <t>www.opencoesione.gov.it/progetti/13to1450817092020172000148_1593</t>
  </si>
  <si>
    <t>13TO14508.17092020.172000149_1503</t>
  </si>
  <si>
    <t>D64E20001830009</t>
  </si>
  <si>
    <t>(14508.17092020.172000149) AMM 4.0</t>
  </si>
  <si>
    <t>LA AMMCUT SRL, NONCH? SOGGETTO PROPONENTE, ? UNA IMPRESA MANIFATTURIERA COSTITUITA NEL 2017, CHE SI OCCUPA PREVALENTEMENTE DI LAVORI DI MECCANICA GENERALE, QUALI TAGLIO LASER, PIEGATURA METALLI E SALDATURA.  IL MERCATO TARGET DELL'INIZIATIVA AFFERISCE AL COMPARTO DELLA COSTRUZIONE DI MACCHINE INDUSTRIALI. L?IMPEGNO DI AMMCUT IN MERCATI SEMPRE PI? ESIGENTI E IN CONTINUA EVOLUZIONE ? QUELLO DI OFFRIRE PRODOTTI DI ALTISSIMA QUALIT? CON LA MASSIMA AFFIDABILIT?. IL PROGRAMMA DI SPESA PREVEDE L'ACQUISTO DI UNA PRESSA PIEGATRICE IDRAULICA. IL NUOVO MACCHINARIO CONSENTIR? UN INCREMENTO DELLA CAPACIT? PRODUTTIVA E PERMETTER? DI IMPLEMENTARE LA GESTIONE DIGITALIZZATA DEI PROCESSI SECONDO I PARADIGMI "INDUSTRIA 4.0".</t>
  </si>
  <si>
    <t>www.opencoesione.gov.it/progetti/13to1450817092020172000149_1503</t>
  </si>
  <si>
    <t>13TO14508.17092020.172000150_1751</t>
  </si>
  <si>
    <t>13TO14508.17092020.172000151_1569</t>
  </si>
  <si>
    <t>13TO14508.17092020.172000152_1549</t>
  </si>
  <si>
    <t>13TO14508.17092020.172000153_1694</t>
  </si>
  <si>
    <t>D74E20001050009</t>
  </si>
  <si>
    <t>(14508.17092020.172000153) INVESTIMENTI DI DF ELETTRONICA SRL</t>
  </si>
  <si>
    <t>DF ELETTRONICA, DA ANNI ORMAI IMPEGNATA IN UN PERCORSO DI DIGITALIZZAZIONE E RICERCA DI EFFICIENZA, HA AFFRONTATO IL PERIODO COVID-19 SUPERANDO AL MOMENTO LE TENSIONI SU ORDINI E FATTURATO, SUBENDO UNA RIDUZIONE DEL FATTURATO INFERIORE AL 10%.AL FINE DI GESTIRE AL MEGLIO LE NECESSIT? LEGATE AL COVID-19 E INCREMENTARE LA SALUTE A LA SICUREZZA DEI LAVORATORI, DF ELETTRONICA HA DECISO DI RIORGANIZZARE LA PARTE INIZIALE DEL CICLO DI PRODUZIONE CHE FINO A OGGI VEDE ATTIVIT? MANUALI DI ALCUNE PERSONE CHE GESTISCONO LE DISPENSE DI SILICONE E DI RESINA CHE ALIMENTANO ALCUNE LINEE DI PRODUZIONE.AUTOMATIZZANDO QUESTI PROCESSI MANUALI, CON L?ACQUISTO DI DUE MACCHINARI, OLTRE AD OTTIMIZZARE TEMPI E ERRORI UMANI, SI RIDUCE IL CONTATTO E LA VICINANZA PROLUNGATA NEL TEMPO DEL PERSONALE ADDETTO A QUESTA FASE; LE DUE MACCHINE, UNA PER LA DISPENSA DEL SILICONE E L?ALTRA PER LA DISPENSA DELLA RESINA SONO PROGRAMMATE E GESTITE DA REMOTO E SOLO IN ALCUNI MOMENTI DELLA GIORNATA DEVONO ESSERE CONTROLLATE VIS</t>
  </si>
  <si>
    <t>www.opencoesione.gov.it/progetti/13to1450817092020172000153_1694</t>
  </si>
  <si>
    <t>13TO14508.17092020.172000154_1567</t>
  </si>
  <si>
    <t>D24E20001420009</t>
  </si>
  <si>
    <t>(14508.17092020.172000154) CMP_INV4.0</t>
  </si>
  <si>
    <t>CMP SRL ? UNA GIOVANE AZIENDA NATA NEL 2011 DALL?ESPERIENZA E LA PASSIONE DI FRANCESCO ZANI. L?AZIENDA ? SUDDIVISA IN VARI REPARTI TRA I QUALI TORNITURA, FRESATURA, RETTIFICA, MONTAGGIO, COLLAUDO E UN AMPIO MAGAZZINO MATERIALI. CMP REALIZZA COMPONENTI PRINCIPALMENTE PER IMPIANTI SPECIALI, MECCANICA IN GENERALE E PER IL SETTORE ALIMENTARE E FARMACEUTICO.  L'AZIENDA OPERA NEL SETTORE DELLA MECCANICA DI PRECISIONE E AFFINI, DALLA REALIZZAZIONE A 360 GRADI DI PARTICOLARI MECCANICI SU DISEGNO PER GRANDI SERIE, ALLA REALIZZAZIONE DI SINGOLI PARTICOLARI NEI VARI SETTORI, FARMACEUTICO, ALIMENTARE,IMPIANTI SPECIALI E MECCANICA IN GENERALE. E' DOTATA DI UN PARCO MACCHINE ALL'AVANGUARDIA. IL PROGRAMMA DI INVESTIMENTO CONSISTE NELL'ACQUISTO DI UN CENTRO DI LAVORAZIONE AD ALTE PRESTAZIONI CON TECNOLOGIA A 5 ASSI SPINNERI VC1650-5A, CON TAVOLA ROTANTE A 360 GRADI, COMPLETO DI ACCESSORI. IL MACCHINARIO ? FUNZIONALE ALLA TRASFORMAZIONE TECNOLOGICA E DIGITALE DELL'IMPRESA SECONDO IL MODELLO INDUSTRIA 4</t>
  </si>
  <si>
    <t>www.opencoesione.gov.it/progetti/13to1450817092020172000154_1567</t>
  </si>
  <si>
    <t>13TO14508.17092020.172000155_1698</t>
  </si>
  <si>
    <t>13TO14508.17092020.172000157_1574</t>
  </si>
  <si>
    <t>13TO14508.17092020.172000158_1553</t>
  </si>
  <si>
    <t>D64E20001840009</t>
  </si>
  <si>
    <t>(14508.17092020.172000158) EENE</t>
  </si>
  <si>
    <t>AMMODERNAMENTO IMPRESA IN OTTICA "SMART" ED INCREMENTO DELL'EFFICIENZA ENERGETICA, ATTRAVERSO SPESE PER LA RIORGANIZZAZIONE AZIENDALE E L'ACQUISTO SCORTE</t>
  </si>
  <si>
    <t>www.opencoesione.gov.it/progetti/13to1450817092020172000158_1553</t>
  </si>
  <si>
    <t>13TO14508.17092020.172000159_1564</t>
  </si>
  <si>
    <t>13TO14508.17092020.172000160_1665</t>
  </si>
  <si>
    <t>13TO14508.17092020.172000161_1750</t>
  </si>
  <si>
    <t>13TO14508.17092020.172000162_1545</t>
  </si>
  <si>
    <t>13TO14508.17092020.172000163_1658</t>
  </si>
  <si>
    <t>D24E20001430009</t>
  </si>
  <si>
    <t>(14508.17092020.172000163) SMART CSEL</t>
  </si>
  <si>
    <t>CENTRO STUDI ENTI LOCALI SPA ? UN?ORGANIZZAZIONE NATA NEL 1999 E COSTITUITA DI PROFESSIONISTI IMPEGNATI A VARIO TITOLO SU MOLTEPLICI ASPETTI, OFFRE PRODOTTI E SERVIZI DI QUALIT? ED A VALORE AGGIUNTO DESTINATI SPECIFICATAMENTE ALLE PUBBLICHE AMMINISTRAZIONI, ALLE SOCIET? DI CAPITALI DALLE STESSE PARTECIPATE, ED AI RISPETTIVI REVISORI. I SERVIZI OFFERTI SONO COMPRESI NELLE SEGUENTI AREE:- CONSULENZA (PRINCIPALMENTE LEGALE, AMMINISTRATIVO-CONTABILE, FINANZIARIA, FISCALE, SOCIETARIA, GIURIDICA ETC.), FORNITA ANCHE ATTRAVERSO UN SERVIZIO DI RISPOSTA QUESITI;- FORMAZIONE, ANCHE IN FORMA FINANZIATA (FONDI INTERPROFESSIONALI, VOUCHER, FINANZIAMENTI COMUNITARI ECC.) E CONVEGNISTICA, ESPLETATA IN TUTTE LE FASI DEL CICLO FORMATIVO, DALL'ANALISI DEI BISOGNI, ALLA PROGETTAZIONE, EROGAZIONE, MONITORAGGIO E VALUTAZIONE;- EDITORIA, ATTRAVERSO LA PUBBLICAZIONE DI LIBRI E RIVISTE SPECIALISTICHE.CENTRO STUDI ENTI LOCALI SPA (CSEL), OPERA SU TUTTO IL TERRITORIO NAZIONALE, SUPPORTANDO I VARI CLIENTI RISPET</t>
  </si>
  <si>
    <t>www.opencoesione.gov.it/progetti/13to1450817092020172000163_1658</t>
  </si>
  <si>
    <t>13TO14508.17092020.172000164_1795</t>
  </si>
  <si>
    <t>13TO14508.17092020.172000166_1708</t>
  </si>
  <si>
    <t>13TO14508.17092020.172000167_1305</t>
  </si>
  <si>
    <t>13TO14508.17092020.172000168_1647</t>
  </si>
  <si>
    <t>13TO14508.17092020.172000169_1702</t>
  </si>
  <si>
    <t>13TO14508.17092020.172000170_1784</t>
  </si>
  <si>
    <t>13TO14508.17092020.172000171_1810</t>
  </si>
  <si>
    <t>13TO14508.17092020.172000172_1521</t>
  </si>
  <si>
    <t>13TO14508.17092020.172000174_1631</t>
  </si>
  <si>
    <t>13TO14508.17092020.172000175_1612</t>
  </si>
  <si>
    <t>13TO14508.17092020.172000176_1579</t>
  </si>
  <si>
    <t>13TO14508.17092020.172000177_1354</t>
  </si>
  <si>
    <t>13TO14508.17092020.172000178_1884</t>
  </si>
  <si>
    <t>13TO14508.17092020.172000179_1874</t>
  </si>
  <si>
    <t>13TO14508.17092020.172000180_1758</t>
  </si>
  <si>
    <t>D64E20001040009</t>
  </si>
  <si>
    <t>(14508.17092020.172000180) DI.DELTA</t>
  </si>
  <si>
    <t>IL PROGETTO PREVEDE UN PIANO DI INVESTIMENTI PER UNA RISTRUTTURAZIONE ED OTTIMIZZAZIONE DEI PROCESSI AZIENDALI AL FINE DI INCREMENTARE I LIVELLI PRODUTTIVI CON UNA MAGGIORE EFFICIENZA IN TERMINI DI SICUREZZA SUL LAVORO E QUALITA' DEI SERVIZI RESI,TALE PROGETTO PREVEDE INOLTRE L'IMPLEMENTAZIONE DI NUOVI METODI INNOVATIVI, SUPPORTATI DALLE PIU' AVANZATE TECNOLOGIE DIGITALI RESI NECESSARI  DALL'EMERGENZA  SANITARIA CHE STA ATTRAVERSANDO IL PAESE.</t>
  </si>
  <si>
    <t>www.opencoesione.gov.it/progetti/13to1450817092020172000180_1758</t>
  </si>
  <si>
    <t>13TO14508.17092020.172000183_1738</t>
  </si>
  <si>
    <t>13TO14508.17092020.172000184_1922</t>
  </si>
  <si>
    <t>13TO14508.17092020.172000185_1767</t>
  </si>
  <si>
    <t>13TO14508.17092020.172000186_1839</t>
  </si>
  <si>
    <t>13TO14508.17092020.172000187_1907</t>
  </si>
  <si>
    <t>D64E20001880009</t>
  </si>
  <si>
    <t>(14508.17092020.172000187) AKSILIA NUOVI INVESTIMENTI</t>
  </si>
  <si>
    <t>L'INTERVENTO PREVEDE L'ACQUISTO DI SOFTWARE FUNZIONALI ALL'ATTIVIT? DI IMPRESA CHE CONSENTIRANNO DI POTENZIARE LA STRUTTURA PRE-ESISTENTE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L'INTERVENTO PREVEDE INOLTRE L'ACQUISTO DI MEZZI MOBILI "AUTOCARRO"  AVENTI IL RAPPORTO POTENZA/PORTATA CONFORME ALLE SPECIFICHE DEL BANDO.</t>
  </si>
  <si>
    <t>www.opencoesione.gov.it/progetti/13to1450817092020172000187_1907</t>
  </si>
  <si>
    <t>13TO14508.17092020.172000188_1747</t>
  </si>
  <si>
    <t>13TO14508.17092020.172000190_1960</t>
  </si>
  <si>
    <t>13TO14508.17092020.172000191_1952</t>
  </si>
  <si>
    <t>13TO14508.17092020.172000192_1954</t>
  </si>
  <si>
    <t>D34E20001000009</t>
  </si>
  <si>
    <t>(14508.17092020.172000192) SIXTUS_PROGRESS2020</t>
  </si>
  <si>
    <t>NATA NEL 1974, SIXTUS ITALIA ? UN?AZIENDA CHE OGGI OPERA PER LA DISTRIBUZIONE DIRETTA A SOCIET? SPORTIVE, NEGOZI, ISTITUTI MEDICI E FISIOTERAPICI DI PRODOTTI E ATTREZZATURE CAPACI DI GARANTIRE IL BENESSERE FISICO DI OGNI SPORTIVO. LA SOCIET?, FONDATA DAL SIG. MAURO MARRUCCI, VEDE IL COINVOLGIMENTO NELLA GESTIONE CON UN RUOLO PRIMARIO ANCHE DEL FIGLIO MASSIMO ED ? COADIUVATA DA COLLAORATORI SIA DIRETTI SIA INDIRETTI. UNA CRESCITA COSTANTE IN TUTTA ITALIA CHE HA PORTATO SIXTUS ITALIA A GUARDARE ANCHE OLTRE I CONFINI NAZIONALI. DOPO OLTRE 30 ANNI DI ATTIVIT?, NEL 2005, L?AZIENDA HA ALLARGATO LA RETE DI VENDITA DEI PROPRI PRODOTTI ANCHE NEI MERCATI ESTERI DOVE UN NUMERO CRESCENTE DI CLUB PROFESSIONISTICI DI VARIE E NUMEROSE DISCIPLINE HANNO SCELTO DI LEGARE IL PROPRIO NOME A QUELLO DELL?IMPRESA TOSCANA. IL PROGRAMMA DI SPESA PREVEDE L'ACQUISTO DI UN NUOVO IMPIANTO DI RISCALDAMENTO/CLIMATIZZAZIONE, COMPRENSIVO DI RELATIVA IMPIANTISTICA ELETTRICA DEDICATA E L'ACQUISTO DI MACCHINE ED ATTREZZA</t>
  </si>
  <si>
    <t>www.opencoesione.gov.it/progetti/13to1450817092020172000192_1954</t>
  </si>
  <si>
    <t>13TO14508.17092020.172000193_1959</t>
  </si>
  <si>
    <t>13TO14508.17092020.172000196_1945</t>
  </si>
  <si>
    <t>D14E20003180009</t>
  </si>
  <si>
    <t>(14508.17092020.172000196) ASSOINVEST</t>
  </si>
  <si>
    <t>IL PROGETTO ? FINALIZZATO A SUPPORTARE LA CRESCITA DI ASSOSEVIZI SRL NEI SEGUENTI AMBITI: 1.	DIGITALIZZAZIONE DEI PROCESSI PRODUTTIVI TRAMITE INVESTIMENTI VOLTI SIA ALLO SMART WORKING CHE AL POTENZIAMENTO DELLE CONOSCENZE E COMPETENZE DIGITALI ED INFORMATICHE DEI LAVORATORI E DELLE AZIENDE A CUI SONO RIVOLTE LE ATTIVIT? FORMATIVE E DI CONSULENZA.  DOPO L'EMERGENZA COVID INFATTI, L'AGENZIA FORMATIVA HA DOVUTO AFFRONTARE UNA TRASFORMAZIONE DEI PROCESSI E DEI CONTENUTI DELL?APPRENDIMENTO, IN QUANTO ? PASSATA DALLO SVILUPPARE ESCLUSIVAMENTE CORSI DI FORMAZIONE IN PRESENZA, ALLA REALIZZAZIONE DEI CORSI IN METODOLOGIA "A DISTANZA", INCREMENTANDO QUELLI CON TEMATICHE ICT, INDUSTRIAL INTERNET, CLOUD, CYBERCSECURITY, BIG DATA ED INTELLIGENZA ARTIFICIALE.   TALE TRASFORMAZIONE RICHIEDE UNA STRUMENTAZIONE (HARDWARE E SOFTWARE) ADATTA A SOSTENERE IL CAMBIAMENTO ANCORA IN ATTO E CHE PERMETTER? DI MANTENERE COSTANTE E COMPLETA L?OFFERTA DEI SERVIZI EROGATI, IN UN?OTTICA PI? FLESSIBILE E SICURA. 2.	S</t>
  </si>
  <si>
    <t>www.opencoesione.gov.it/progetti/13to1450817092020172000196_1945</t>
  </si>
  <si>
    <t>13TO14508.17092020.172000197_1923</t>
  </si>
  <si>
    <t>13TO14508.17092020.172000198_2031</t>
  </si>
  <si>
    <t>D34E20001730009</t>
  </si>
  <si>
    <t>(14508.17092020.172000198) INV.NER.</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</si>
  <si>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PRECEDENTI PROGETTI DI INNOVAZIONE SONO STATI IMPLEMENTATE OTTIMIZZAZIONI ORGANIZZATIVE CHE PORTERANNO AD UNA RAZIONALIZZAZIONE DEGLI ASPETTI GESTIONALI E ALLA PREDISPOSIZIONE ALL'INSERIMENTO DI STRUMENTI DI DIGITALIZZAZIONE DEDICATI AD</t>
  </si>
  <si>
    <t>www.opencoesione.gov.it/progetti/13to1450817092020172000198_2031</t>
  </si>
  <si>
    <t>13TO14508.17092020.172000199_1967</t>
  </si>
  <si>
    <t>13TO14508.17092020.172000200_1988</t>
  </si>
  <si>
    <t>13TO14508.17092020.172000201_1768</t>
  </si>
  <si>
    <t>13TO14508.17092020.172000202_1830</t>
  </si>
  <si>
    <t>13TO14508.17092020.172000203_1813</t>
  </si>
  <si>
    <t>D84E20002260009</t>
  </si>
  <si>
    <t>(14508.17092020.172000203) COMPASS 360 SERVIZI GLOBALI S.R.L</t>
  </si>
  <si>
    <t>IL PROGETTO PREVEDE L'ACQUISTO DI SOFWARE FUNZIONALI ALL'ATTIVIT? DI IMPRESA CHE CONSENTIRANNO DI POTENZIARE LA STRUTTURA PRE-ESISTENTE PER IL LAVORO A DISTANZA (SMARTWORKING) ANCHE MEDIANTE SOFTWARE E PIATTAFORME  E UTILIZZO DI SPAZI CLOUD APPROSITAMENTE PROGETTATI PER LO SCAMBIO DI DATI, INFORMAZIONI E DOCUMENTI TRA IL PERSONALE DELL'AZIENDA E TRA L'AZIENDA E IL CLIENTE.</t>
  </si>
  <si>
    <t>www.opencoesione.gov.it/progetti/13to1450817092020172000203_1813</t>
  </si>
  <si>
    <t>13TO14508.17092020.172000204_2064</t>
  </si>
  <si>
    <t>13TO14508.17092020.172000205_2028</t>
  </si>
  <si>
    <t>13TO14508.17092020.172000206_2005</t>
  </si>
  <si>
    <t>13TO14508.17092020.172000207_1974</t>
  </si>
  <si>
    <t>13TO14508.17092020.172000208_2035</t>
  </si>
  <si>
    <t>13TO14508.17092020.172000209_2096</t>
  </si>
  <si>
    <t>13TO14508.17092020.172000210_2057</t>
  </si>
  <si>
    <t>13TO14508.17092020.172000211_2036</t>
  </si>
  <si>
    <t>13TO14508.17092020.172000212_1936</t>
  </si>
  <si>
    <t>13TO14508.17092020.172000213_2102</t>
  </si>
  <si>
    <t>13TO14508.17092020.172000214_1821</t>
  </si>
  <si>
    <t>D64E20001930009</t>
  </si>
  <si>
    <t>(14508.17092020.172000214) INV.LOM</t>
  </si>
  <si>
    <t>L?AZIENDA SI ESTENDE SU UNA AREA DI 18.000 MQ AL CENTRO DELLA ZONA INDUSTRIALE DI MASSA. LA STRUTTURA OPERATIVA ? COSTITUITA DA UN SETTORE TECNICAMENTE E SPECIFICAMENTE PRODUTTIVO E DA UN MODERNO COMPLESSO ARTICOLATO DI STOCCAGGIO AL COPERTO E IN SERBATOI CON DIVERSE AREE DI MOVIMENTAZIONE PER MEZZI DI OGNI TIPOLOGIA. IL COMPLESSO ? COMPLETATO DA UN LABORATORIO CHIMICO.LA PRODUZIONE RIGUARDA PRINCIPALMENTE LA REALIZZAZIONE DI PRODOTTI DERIVANTI DAL PETROLIO CHE VENGONO PREPARATI, IMBALLATI E SPEDITI.L?INVESTIMENTO IN ESSERE CON IL PROGETTO RIGUARDA UN SISTEMA DI CONFEZIONAMENTO E IMBALLAGGIO COMPLETAMENTE AUTOMATIZZATO E COLLEGATO AL GESTIONALE CHE MONITORA LA PARTE AMMINISTRATIVA E DEL MAGAZZINO.CON L?INTRODUZIONE DELLA LINEA DI CONFEZIONAMENTO SIAMO IN GRADO DI RENDERE AUTOMATIZZATO UN RILEVANTE PROCESSO INTERNO CHE FAVORIR? UN PROGRESSIVO AMMODERNAMENTO DELL?AZIENDA IN OTTICA 4.0.INOLTRE LA DIGITALIZZAZIONE DEI DATI RELATIVI A QUESTO PROCESSO FORNISCONO UN IMPORTATE RIFERIMENTO STRA</t>
  </si>
  <si>
    <t>www.opencoesione.gov.it/progetti/13to1450817092020172000214_1821</t>
  </si>
  <si>
    <t>13TO14508.17092020.172000215_2078</t>
  </si>
  <si>
    <t>13TO14508.17092020.172000216_2002</t>
  </si>
  <si>
    <t>13TO14508.17092020.172000218_2073</t>
  </si>
  <si>
    <t>13TO14508.17092020.172000219_1983</t>
  </si>
  <si>
    <t>13TO14508.17092020.172000220_1977</t>
  </si>
  <si>
    <t>13TO14508.17092020.172000221_2105</t>
  </si>
  <si>
    <t>13TO14508.17092020.172000223_2114</t>
  </si>
  <si>
    <t>D54E20001460009</t>
  </si>
  <si>
    <t>(14508.17092020.172000223) ELLETIPI SRL</t>
  </si>
  <si>
    <t>ELLETIPI INIZIA LA SUA ATTIVIT? NEL 1954 DEDICANDOSI ALLO STAMPAGGIO DELLE MATERIE PLASTICHE. SEMPRE ATTENTA ALLE EVOLUZIONI DEL MERCATO E ALLE NUOVE TENDENZE ESTETICHE, NEL CORSO DEGLI ANNI L?AZIENDA SCEGLIE DI SPECIALIZZARSI NELLA PRODUZIONE DI COMPONENTI PER MOBILI DA CUCINA. ELLETIPI, ? TRA I LEADER NEL SETTORE, SI DISTINGUE PER LA RICERCA CONTINUA DI SOLUZIONI TECNICHE ORIGINALI DAL DESIGN INNOVATIVO, AVVALENDOSI DEL REPARTO INTERNO DI SVILUPPO DEL PRODOTTO. L'IMPRESA CREDE FERMAMENTE ALLE POSSIBILIT? DI SVILUPPO POTENZIALE CHE SCATURISCONO DALL'IMPIEGO DI TECNOLOGIE ABILITANTI I4.0 E PER QUESTO MOTIVO NEGLI ULTIMI ANNI HA DATO VIA A UN PROFONDO PROCESSO DI CAMBIAMENTO E INNOVAZIONE INTERNA, CON L'OBIETTIVO GENERALE DI AUTOMATIZZARE E EFFICIENTARE IL PI? POSSIBILE I PROCESSI INTERNI PRODUTTIVI.  TRATTASI PERTANTO DI UN PROGETTO COMPLESSO DI DIGITALIZZAZIONE DEL REPARTO PRODUZIONE, MA CHE COINVOLGE IN UN?OTTICA DI INTERCONNESSIONE, TUTTI GLI ALTRI REPARTI AZIENDALI. IN MERITO L?IMP</t>
  </si>
  <si>
    <t>www.opencoesione.gov.it/progetti/13to1450817092020172000223_2114</t>
  </si>
  <si>
    <t>13TO14508.17092020.172000224_2128</t>
  </si>
  <si>
    <t>13TO14508.17092020.172000225_1993</t>
  </si>
  <si>
    <t>13TO14508.17092020.172000226_2155</t>
  </si>
  <si>
    <t>D84E20002280009</t>
  </si>
  <si>
    <t>(14508.17092020.172000226) RPM_INVEST_2020</t>
  </si>
  <si>
    <t>R.P.M. ? UN'OFFICINA MECCANICA, SORTA NEL 1984, SPECIALIZZATA NELLA LAVORAZIONE DELLA LAMIERA CON GRANDE ESPERIENZA NEL SETTORE ELETTROMECCANICO E DELL'ILLUMINAZIONE MA PRONTA A RISPONDERE ALLE PI? DIVERSE ESIGENZE. SI AVVALE DI MACCHINARI A CONTROLLO NUMERICO PER IL TAGLIO LASER, LA PUNZONATURA E LA PIEGATURA DI LAMIERE E LASTRE IN FERRO, ALLUMIO, OTTONE E MATERIALI PLASTICI. RISPETTO ALL'INIZIO, L'ATTIVIT? NON RISULTA DEDICATA ESCLUSIVAMENTE AGLI ACCESSORI E DISPOSITIVI PER L'ILLMINAZIONE MA SI ? ESTESA A MOLTEPLICI MERCATI DI SBOCCO, GRAZIE ALL'ALTA QUALIT? DELLE LAVORZIONI SVOLTE, ADATTE ANCHE AI DISPOSITIVI DI SICUREZZA. IL PROGRAMMA DI INVESTIMENTO CONSTA NELL'ACQUISTO DI UNA PIEGATRICE TRUBEND PRODOTTA DALLA MULTINAZIONALE TEDESCA TRUMPF. IL MACCHINARIO RISULTA DOTATO DELLA TECNOLOGIA "INDUSTRIA 4.0" ?, DOPO LA SUA INSTALLAZIONE, SAR? INTEGRATO ED INTERCONNESSO AD I SISTEMI GESTIONALI DIGITALIZZATI. RPM, NEL RECENTE PASSATO, HA GI? ADERITO AI PROTOCOLLI PREVISTI DA "INDUSTRIA 4.</t>
  </si>
  <si>
    <t>www.opencoesione.gov.it/progetti/13to1450817092020172000226_2155</t>
  </si>
  <si>
    <t>13TO14508.17092020.172000227_2166</t>
  </si>
  <si>
    <t>D44E20002210009</t>
  </si>
  <si>
    <t>(14508.17092020.172000227) SMIDE</t>
  </si>
  <si>
    <t>ITINERA ? UNA COOPERATIVA CHE LAVORA DAL 1996 SUL MERCATO DELLA CULTURA, BENI CULTURALI E TURISMO CULTURALE, REALIZZANDO PER IL PUBBLICO E PRIVATO SERVIZI PER LA GESTIONE, PROMOZIONE, ORGANIZZAZIONE, PRODUZIONE E ASSISTENZA DI INIZIATIVE ED EVENTI DI ANIMAZIONE TURISTICO-CULTURALI. LA COOPERATIVA SI ? COSTITUITA A LIVORNO SULLA BASE DI UN PROGETTO DI MARKETING DEI BENI CULTURALI PREMIATO NELL?AMBITO DI UN CONCORSO PUBBLICO ?IDEA IMPRESA? CON UN FINANZIAMENTO DI STARTUP. DA QUEL MOMENTO, SULLA BASE DI UN PIANO DI IMPRESA, HA RAMIFICATO E SVILUPPATO I PROPRI SETTORI OPERATIVI E LAVORATIVI. L?ESPERIENZA ACQUISITA NEI VARI CAMPI IN UN?ATTIVIT? VENTENNALE HA PERMESSO ALLA COOPERATIVA DI AFFERMARSI SUL MERCATO, IN PARTICOLARE NEI SEGUENTI SETTORI: GESTIONE BIBLIOTECHE, MUSEI, DIDATTICA, SERVIZI TURISTICI, PROGETTAZIONE E GESTIONE SERVIZI INNOVATIVI SOCIO-CULTURALI. COOP ITINERA, ? UNA REALT? SPECIALIZZATA NELLA GESTIONE E VALORIZZAZIONE DEI BENI CULTURALI E DEL TURISMO CULTURALE. LA MISSIONE</t>
  </si>
  <si>
    <t>www.opencoesione.gov.it/progetti/13to1450817092020172000227_2166</t>
  </si>
  <si>
    <t>13TO14508.17092020.172000228_2161</t>
  </si>
  <si>
    <t>13TO14508.17092020.172000231_2188</t>
  </si>
  <si>
    <t>13TO14508.17092020.172000233_1603</t>
  </si>
  <si>
    <t>13TO14508.17092020.172000234_2176</t>
  </si>
  <si>
    <t>13TO14508.17092020.172000236_2158</t>
  </si>
  <si>
    <t>13TO14508.17092020.172000237_2095</t>
  </si>
  <si>
    <t>13TO14508.17092020.172000238_2222</t>
  </si>
  <si>
    <t>D74E20001610009</t>
  </si>
  <si>
    <t>(14508.17092020.172000238) SW</t>
  </si>
  <si>
    <t>PI AND BI, ATTRAVERSO LE PROPRIE SMART SENSING SOLUTIONS, OFFRE SOLUZIONI COMPLETE E INTEGRATE PER MOLTEPLICI ESIGENZE, TEMPORANEE O PERMANENTI, DI MONITORAGGIO E RILEVAZIONE IN TEMPO REALE, DALLE PI? BASICHE E DIFFUSE (SMART AIR, SOIL, WATER E WEATHER) ALLE PI? AVANZATE E PERVASIVE (SMART ENERGY, LIGHTING E PARKING) FINO A SCENARI PI? VASTI E COMPLESSI (SMART AGRICULTURE, CITY, E INDUSTRY).TUTTE LE SMART SENSING SOLUTIONS RIENTRANO A PIENO TITOLO NELLA CATEGORIA DELLE C.D. TECNOLOGIE ABILITANTI E RISPONDONO IN MANIERA DIRETTA, SEMPLICE ED EFFICACE ALLE SPECIFICHE NECESSIT? DI MONITORAGGIO, RILEVAZIONE ED AUTOMAZIONE PROPRIE DI OGNI SINGOLO SCENARIO APPLICATIVO:- AUTOMATIZZANDO LE PROCEDURE DI RILEVAZIONE O CAMPIONAMENTO;- OPERANDO IN MANIERA AUTONOMA O INTEGRATA RISPETTO ALLE ALTRE INFRASTRUTTURE ESISTENTI;- SUPPORTANDO IN MANIERA SEMPLICE ED EFFICIENTE LO SVOLGIMENTO DELLE ALTRE ATTIVIT?, ATTRAVERSO UNA CONSULTAZIONE DEI DATI INTUITIVA ED ACCESSIBILE IN QUALSIASI LUOGO O MOMENTO;- LI</t>
  </si>
  <si>
    <t>www.opencoesione.gov.it/progetti/13to1450817092020172000238_2222</t>
  </si>
  <si>
    <t>13TO14508.17092020.172000240_2034</t>
  </si>
  <si>
    <t>13TO14508.17092020.172000241_2135</t>
  </si>
  <si>
    <t>13TO14508.17092020.172000242_2165</t>
  </si>
  <si>
    <t>13TO14508.17092020.172000243_2164</t>
  </si>
  <si>
    <t>13TO14508.17092020.172000244_2190</t>
  </si>
  <si>
    <t>13TO14508.17092020.172000245_2145</t>
  </si>
  <si>
    <t>13TO14508.17092020.172000246_2206</t>
  </si>
  <si>
    <t>13TO14508.17092020.172000250_2042</t>
  </si>
  <si>
    <t>13TO14508.17092020.172000252_2230</t>
  </si>
  <si>
    <t>13TO14508.17092020.172000253_2248</t>
  </si>
  <si>
    <t>13TO14508.17092020.172000254_2223</t>
  </si>
  <si>
    <t>13TO14508.17092020.172000255_2274</t>
  </si>
  <si>
    <t>13TO14508.17092020.172000257_2045</t>
  </si>
  <si>
    <t>13TO14508.17092020.172000258_2275</t>
  </si>
  <si>
    <t>13TO14508.17092020.172000259_2217</t>
  </si>
  <si>
    <t>13TO14508.17092020.172000260_1980</t>
  </si>
  <si>
    <t>13TO14508.17092020.172000261_2154</t>
  </si>
  <si>
    <t>D64E20001940009</t>
  </si>
  <si>
    <t>(14508.17092020.172000261) IT</t>
  </si>
  <si>
    <t>IL PROGETTO PREVEDE ACQUISTI MATERIALI E IMMATERIALI PER IL MIGLIORAMENTO DELLE CAPACIT? PRODUTTIVE E LAVORATIVE DELL'AZIENDA ANCHE IN CONSIDERAZIONE DELLE CONSEGUENZE DELL'EMERGENZA COVID-19. SONO PREVISTI ACQUISTI DI DISPOSITIVI ANTI-COVID, MACCHINARI E STRUMENTAZIONI PER LA LAVORAZIONE DI ACCIAIO, DISPOSITIVI PER ALLESTIMENTO UFFICIO ANCHE CON MODALIT? SMART WORKING. DI ESEGUITO L'ELENCO DEI BENI PREVISTI:- MODIFICHE IMPIANTO ELETTRICO - DISPOSITIVI PER SANIFICAZIONI- SEGA A NASTRO PER ACCIAIO AUTOMATIZZATA- IMPIANTO ASPIRAZIONE CABINA VERNICIATURA - POMPA DA VERNICIATURA - FURGONE - PC E DISPOSITIVI INFORMATICI - MATERIALI EDILI PER TRASFORMAZIONI- ACCIAIO</t>
  </si>
  <si>
    <t>www.opencoesione.gov.it/progetti/13to1450817092020172000261_2154</t>
  </si>
  <si>
    <t>13TO14508.17092020.172000262_2294</t>
  </si>
  <si>
    <t>13TO14508.17092020.172000263_2253</t>
  </si>
  <si>
    <t>13TO14508.17092020.172000264_2287</t>
  </si>
  <si>
    <t>13TO14508.17092020.172000265_2215</t>
  </si>
  <si>
    <t>13TO14508.17092020.172000267_2247</t>
  </si>
  <si>
    <t>13TO14508.17092020.172000268_2280</t>
  </si>
  <si>
    <t>13TO14508.17092020.172000269_1851</t>
  </si>
  <si>
    <t>13TO14508.17092020.172000270_2119</t>
  </si>
  <si>
    <t>13TO14508.17092020.172000271_2269</t>
  </si>
  <si>
    <t>13TO14508.17092020.172000272_2303</t>
  </si>
  <si>
    <t>D64E20001970009</t>
  </si>
  <si>
    <t>(14508.17092020.172000272) IPI</t>
  </si>
  <si>
    <t>L'INTERVENTO PREVEDE L'ACQUISTO DI MOBILI E ARREDI  E ATTREZZATURA (QUALI PC E ALTRO MATERIALE ELETTRONICO E DI RETE) PER IL POTENZIAMENTO DELLA INFRASTRUTTURA TECNOLOGICA DELL'AZIENDA. IL PROGETTO PREVEDE L'ACQUISTO DI SOFTWARE FUNZIONALI ALL'ATTIVIT? DI IMPRESA CHE CONSENTIRANNO DI POTENZIARE LA STRUTTURA PRE 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E LE SPESE PER   L'ACQUISTO DI MEZZI MOBILI "AUTOCARRO"  AVENTI IL RAPPORTO POTENZA/PORTATA CONFORME ALLE SPECIFICHE DEL BANDO.</t>
  </si>
  <si>
    <t>www.opencoesione.gov.it/progetti/13to1450817092020172000272_2303</t>
  </si>
  <si>
    <t>13TO14508.17092020.172000273_2277</t>
  </si>
  <si>
    <t>13TO14508.17092020.172000274_2184</t>
  </si>
  <si>
    <t>13TO14508.17092020.172000275_2272</t>
  </si>
  <si>
    <t>13TO14508.17092020.172000276_2276</t>
  </si>
  <si>
    <t>13TO14508.17092020.172000277_2332</t>
  </si>
  <si>
    <t>13TO14508.17092020.172000278_2340</t>
  </si>
  <si>
    <t>13TO14508.17092020.172000279_2302</t>
  </si>
  <si>
    <t>13TO14508.17092020.172000280_2175</t>
  </si>
  <si>
    <t>13TO14508.17092020.172000284_2273</t>
  </si>
  <si>
    <t>13TO14508.17092020.172000285_2153</t>
  </si>
  <si>
    <t>D74E20001060009</t>
  </si>
  <si>
    <t>(14508.17092020.172000285) UNIGUM-INVEST4.0</t>
  </si>
  <si>
    <t>PROGETTO D?INVESTIMENTO FINALIZZATO A FAVORIRE LA RIPRESA DEGLI INVESTIMENTI DELL?AZIENDA UNIGUM, E, ALLO STESSO TEMPO, CONTRASTARE L?EMERGENZA EPIDEMIOLOGICA COVID-19, SUPERANDO LE CRITICIT? EMERSE E GARANTENDO COS? LA RIPRESA DELLE ATTIVIT? ECONOMICHE IN SICUREZZA.IN PARTICOLARE, L?AZIENDA INTENDE FORNIRSI DI MACCHINARI E ATTREZZATURE CHE POSSANO ESSERE FUNZIONALI ALLA TRASFORMAZIONE TECNOLOGICA E DIGITALE DELL?AZIENDA SECONDO IL MODELLO ?INDUSTRIA 4.0? (SERVER ISERIES, PC PORTATILI/FISSI, ELEVATORE ELETTRICO TIMONATO) E CHE SIANO STRETTAMENTE INTERCONNESSI AL SISTEMA AZIENDALE DI PRODUZIONE.SI PREVEDONO ANCHE INVESTIMENTI PER:-	ELIMINAZIONE DELLE BARRIERE ARCHITETTONICHE TRAMITE REALIZZAZIONE DI PARCHEGGIO PER DISABILI;-	INTERVENTI FINALIZZATI AL CONTENIMENTO E AL CONTRASTO DELL?EMERGENZA EPIDEMIOLOGICA COVID-19, QUALI SANIFICAZIONE DEGLI AMBIENTI, ACQUISTO DI TERMO CAMERA PER LA MISURAZIONE DELLA TEMPERATURA;-	ACQUISTO DI MEZZI MOBILI (FURGONE) PER LA GESTIONE DI EMERGENZE LOGISTIC</t>
  </si>
  <si>
    <t>www.opencoesione.gov.it/progetti/13to1450817092020172000285_2153</t>
  </si>
  <si>
    <t>13TO14508.17092020.172000287_2367</t>
  </si>
  <si>
    <t>13TO14508.17092020.172000288_2358</t>
  </si>
  <si>
    <t>13TO14508.17092020.172000289_2307</t>
  </si>
  <si>
    <t>13TO14508.17092020.172000291_2361</t>
  </si>
  <si>
    <t>13TO14508.17092020.172000292_2301</t>
  </si>
  <si>
    <t>13TO14508.17092020.172000293_2205</t>
  </si>
  <si>
    <t>13TO14508.17092020.172000294_2343</t>
  </si>
  <si>
    <t>13TO14508.17092020.172000295_2331</t>
  </si>
  <si>
    <t>13TO14508.17092020.172000296_2390</t>
  </si>
  <si>
    <t>13TO14508.17092020.172000299_2291</t>
  </si>
  <si>
    <t>13TO14508.17092020.172000300_2099</t>
  </si>
  <si>
    <t>13TO14508.17092020.172000301_2341</t>
  </si>
  <si>
    <t>13TO14508.17092020.172000303_2326</t>
  </si>
  <si>
    <t>13TO14508.17092020.172000304_2401</t>
  </si>
  <si>
    <t>13TO14508.17092020.172000305_2380</t>
  </si>
  <si>
    <t>D54E20001550009</t>
  </si>
  <si>
    <t>(14508.17092020.172000305) INVESTIMENTI CERTALDESE</t>
  </si>
  <si>
    <t>L'IMPRESA EFFETTUA INVESTIMENTI:- PER LA DIGITALIZZAZIONE IN PARTICOLARE PER L'ACQUISTO DI UNA MACCHINA DA CUCIRE A CONTROLLO NUMERICO AUTOMATICA ED UN BANCO DA  TAGLIO PER PELLETTERIA ENTRAMBE INTERCONNESSE I4.0- ACQUISTO DI MEZZI MOBILICOMPLETANDO L'INVESTIMENTO PER SPESE PER CAPITALE CIRCOLANTE PER SPESE DI AFFITTO</t>
  </si>
  <si>
    <t>www.opencoesione.gov.it/progetti/13to1450817092020172000305_2380</t>
  </si>
  <si>
    <t>13TO14508.17092020.172000306_2420</t>
  </si>
  <si>
    <t>13TO14508.17092020.172000307_2393</t>
  </si>
  <si>
    <t>13TO14508.17092020.172000308_2391</t>
  </si>
  <si>
    <t>D54E20001560009</t>
  </si>
  <si>
    <t>(14508.17092020.172000308) NETH2O</t>
  </si>
  <si>
    <t>SVILUPPO DI UN SISTEMA INNOVATIVO DI BOA SENSORIZZATA MARINA, DA UTILIZZARSI IN MARE O IN ACQUE INTERNE. LA ?PERSONAL SMART BUOY? (O PSB PER BREVIT?) ? IL PRIMO MEMBRO DELLA PIATTAFORMA NETH2O. SI TRATTA DI UNA PICCOLA BOA INTELLIGENTE, CAPACE DI RACCOGLIERE DATI AMBIENTALI (AD ESEMPIO TEMPERATURA, ONDE, CORRENTI) DA UN BACINO O UNA ZONA DI MARE E DI TRASMETTERLI IN REMOTO RENDENDOLI FRUIBILI VIA INTERNET IN CLOUD AGLI UTILIZZATORI FINALI. ATTUALMENTE SIAMO NELLA FASE DI VALIDAZIONE DEL MERCATO TRAMITE PROGETTI PILOTA.LA PSB NETH2O  ? IN UN CERTO SENSO UNA BOA OCEANOGRAFICA MINIATURIZZATA, ED HA CARATTERISTICHE DI ACCURATEZZA E DI FREQUENZA DI RACCOLTA DATI PI? CHE ADEGUATI PER MOLTE APPLICAZIONI PROFESSIONALI.</t>
  </si>
  <si>
    <t>www.opencoesione.gov.it/progetti/13to1450817092020172000308_2391</t>
  </si>
  <si>
    <t>13TO14508.17092020.172000309_2403</t>
  </si>
  <si>
    <t>13TO14508.17092020.172000310_2387</t>
  </si>
  <si>
    <t>13TO14508.17092020.172000311_2432</t>
  </si>
  <si>
    <t>D14E20001600009</t>
  </si>
  <si>
    <t>(14508.17092020.172000311) SYDE4.0</t>
  </si>
  <si>
    <t>ACQUISTO DI SOFTWARE ED HARDWARE PER LA MANIFATTURA AVANZATA, MODELLAZIONE AVANZATA 3D AD IMPLEMENTAZIONEDELLE DOTAZIONI AZIENDALI PER LO SVILUPPO ED IL POTENZIAMENTO DI SOLUZIONI DI VIRTUALIZZAZIONE DEI PROCESSI DISVILUPPO PRODOTTO.I SISTEMI ANDRANNO AD AFFIANCARE E POTENZIARE, INTRODUCENDO NUOVE FUNZIONALIT?, LE DOTAZIONI PRESENTIPER LA SCANSIONE 3D E LA PROTOTIPAZIONE ADDITIVA E PER LA MANIFATTURA AVANZATA.IN PARTICOLARE SI ANDRANNO AD ACQUISTARE SOFTWARE ED IL NECESSARIO HARDWARE PER LA MODELLAZIONE LIBERA "DIGITALSCULPTING" E PER LA CONSEGUENTE GENERAZIONE DI AMBIENTI E PRODOTTI VIRTUALI, ANCHE CON "REALT? AUMENTATA" DAINSERIRE NEL CICLO DI SVILUPPO PRODOTTO. OLTRE A QUESTO SI ANDRANNO AD IMPLEMENTARE LE CAPACIT? PRODUTTIVE INTRODUCENDO UN CENTRO DI LAVORO A CNC ED UN TAGLIO LASER ENTRAMBI CON CARATTERISTICHE TALI DA RIENTRARE NELL?AMBITO DEL PARADIGMA ?INDUSTRIA 4.0?.</t>
  </si>
  <si>
    <t>www.opencoesione.gov.it/progetti/13to1450817092020172000311_2432</t>
  </si>
  <si>
    <t>13TO14508.17092020.172000314_2365</t>
  </si>
  <si>
    <t>13TO14508.17092020.172000316_2437</t>
  </si>
  <si>
    <t>D14E20003350009</t>
  </si>
  <si>
    <t>(14508.17092020.172000316) PAINVES</t>
  </si>
  <si>
    <t>PROFESSIONI ASSOCIATE ? UNA SOCIET? CHE SVOLGE SERVIZI PER LE IMPRESE INERENTI LA CONSULENZA AZIENDALE: LE RISORSE INTERNE SONO PROFESSIONISTI ESPERTI IN MATERIA FISCALE, TRIBUTARIA, INTERNAZIONALIZZAZIONE E GESTIONE DELLE RETI VENDITA.DA ANNI SUL MERCATO VANTA UNA VASTA CLIENTELA, FRA GLI OBIETTIVI DELLA PROPRIET? C?? QUELLO DELLA SODDISFAZIONE DI TUTTE LE ESIGENZE DELLA CLIENTELA IN MODO RAPIDO E PRECISO PER TANTO L?INVESTIMENTO ? ATTO ALL?INTRODUZIONE DI UN SOFTWARE GESTIONALE CHE PERMETTA DI MAPPARE LE ATTIVIT? SVOLTE ANALIZZANDO TEMPI E COSTI.  INOLTRE CON L?EMERGENZA EPIDEMIOLOGICA COVID 19 SI ? RESO NECESSARIO L?ACQUISTO DI PC PER IL LAVORO IN SMART WORKING, NONCH? ARREDAMENTI PER LA DIVISIONE DELLE POSTAZIONI DI LAVORO.   IL SOFTWARE CALIBRATO SULL?ESIGENZE DELLO STUDIO ? VOLTO, A GUIDARE LE RISORSE INTERNE VERSO IL CONSEGUIMENTO DEGLI OBIETTIVI STABILITI. CON IL SOSTEGNO DI UNA PIANIFICAZIONE OPERATIVA, E POTENDO MENSILMENTE RILEVARE, (ATTRAVERSO LA MISURAZIONE DI APPOSITI IND</t>
  </si>
  <si>
    <t>www.opencoesione.gov.it/progetti/13to1450817092020172000316_2437</t>
  </si>
  <si>
    <t>13TO14508.17092020.172000317_2385</t>
  </si>
  <si>
    <t>D74E20001700009</t>
  </si>
  <si>
    <t>(14508.17092020.172000317) OROPLAC INVEST</t>
  </si>
  <si>
    <t>L?INTERVENTO SI INSERISCE NELL?AMBITO DI UN PI? AMPIO PROGETTO DI RIORGANIZZAZIONE DEL LAYOUT AZIENDALE, IN OTTICA DI FORNIRE UN MIGLIOR SERVIZIO AL CLIENTE E AL MIGLIORAMENTO DELL?EFFICIENZA DI OROPLAC. DA QUESTO CONTESTO PRENDONO CORPO GLI INVESTIMENTI PER LA SOSTITUZIONE DELL?ERP AZIENDALE, SISTEMA CHE PERMETTE DI CONTROLLARE E GESTIRE TUTTI I PROCESSI E SUL QUALE PASSA TUTTO IL ?MIDOLLO? INFORMATIVO, ORGANIZZATIVO E OPERATIVO CON UNA FORTE DIGITALIZZAZIONE DELLE OPERAZIONI NELL?AMBITO DELL?AVANZAMENTO PRODUZIONE, PIANIFICAZIONE E GESTIONE DELLA QUALIT?.PARALLELAMENTE AGLI INVESTIMENTI IN AMBITO ICT, LA MODIFICA DEL LAYOUT RISPONDE ALLE ESIGENZE DI RENDERE PI? LEAN IL FLUSSO DI PRODUZIONE A PARTIRE DALLA FASE DI RICEVIMENTO MERCE.NE CONSEGUONO GLI INVESTIMENTI DEI CORPI ILLUMINANTI E TUTTO CI? CHE CONCERNE LE OPERAZIONI DI SPOSTAMENTO/TRASFERIMENTO DEI LUOGHI AZIENDALI</t>
  </si>
  <si>
    <t>www.opencoesione.gov.it/progetti/13to1450817092020172000317_2385</t>
  </si>
  <si>
    <t>13TO14508.17092020.172000318_2402</t>
  </si>
  <si>
    <t>13TO14508.17092020.172000319_2457</t>
  </si>
  <si>
    <t>13TO14508.17092020.172000322_2453</t>
  </si>
  <si>
    <t>D14E20003360009</t>
  </si>
  <si>
    <t>(14508.17092020.172000322) FIRLAB-INVEST4.0</t>
  </si>
  <si>
    <t>IL PRESENTE PROGETTO D?INVESTIMENTO ? FINALIZZATO A FAVORIRE LA RIPRESA DEGLI INVESTIMENTI DELL?AZIENDA FIRLAB, E, ALLO STESSO TEMPO, CONTRASTARE L?EMERGENZA EPIDEMIOLOGICA COVID-19, SUPERANDO LE CRITICIT? EMERSE E GARANTENDO COS? LA RIPRESA DELLE ATTIVIT? ECONOMICHE DELL?IMPRESA IN PIENA SICUREZZA.IN PARTICOLARE, L?AZIENDA INTENDE FORNIRSI DI MACCHINARI E ATTREZZATURE CHE POSSANO ESSERE FUNZIONALI ALLA TRASFORMAZIONE TECNOLOGICA E DIGITALE DELL?AZIENDA SECONDO IL MODELLO ?INDUSTRIA 4.0? (SERVER, MONITOR, STAMPANTI, PROIETTORI, PC PORTATI E FISSI, SERVIZI DI GESTIONE E MONITORAGGIO CLOUD DELLE OPERAZIONI) E CHE SIANO STRETTAMENTE INTERCONNESSI AL SISTEMA AZIENDALE DI PRODUZIONE.SI PREVEDONO ANCHE INVESTIMENTI PER:-	INTERVENTI FINALIZZATI AL CONTENIMENTO E AL CONTRASTO DELL?EMERGENZA EPIDEMIOLOGICA COVID-19, QUALI L?INSONORIZZAZIONE SALA RIUNIONI TRAMITE PANNELLI FONOASSORBENTI, NECESSARIA AL RIASSETTO OPERATIVO DEGLI UFFICI NEL RISPETTO DELLE NORME VIGENTI;-	INTERVENTO SU IMPIANTO ELET</t>
  </si>
  <si>
    <t>www.opencoesione.gov.it/progetti/13to1450817092020172000322_2453</t>
  </si>
  <si>
    <t>13TO14508.17092020.172000323_2454</t>
  </si>
  <si>
    <t>13TO14508.17092020.172000324_2463</t>
  </si>
  <si>
    <t>13TO14508.17092020.172000325_2441</t>
  </si>
  <si>
    <t>13TO14508.17092020.172000326_2452</t>
  </si>
  <si>
    <t>13TO14508.17092020.172000327_2440</t>
  </si>
  <si>
    <t>13TO14508.17092020.172000328_2464</t>
  </si>
  <si>
    <t>13TO14508.17092020.172000329_2374</t>
  </si>
  <si>
    <t>13TO14508.17092020.172000330_2183</t>
  </si>
  <si>
    <t>13TO14508.17092020.172000331_2439</t>
  </si>
  <si>
    <t>13TO14508.17092020.172000332_2413</t>
  </si>
  <si>
    <t>D14E20003400009</t>
  </si>
  <si>
    <t>(14508.17092020.172000332) FONDO INVESTIMENTI TOSCANA</t>
  </si>
  <si>
    <t>L'INTERVENTO ? FINALIZZATO AD AMPLIARE IL PARCO VEICOLI AZIENDALE IN PREVISIONE DI NUOVE ASSUNZIONI GARANTENDO COS? IL RISPETTO DELLE NORMATIVE IN VIGORE COVID-19.UNA PARTE DEL PROGETTO RIGUARDER? L'ACQUISTO DI BENI TECNOLOGICI AGEVOLANDO COS? LO SMART WORKING.LA SOCIET? INOLTRE AVENDO GI? SOSTENUTO DA INIZIO PANDEMIA DEI COSTI PER L'ADEGUAMENTO ED IL RISPETTO DELLE REGOLE ANTI-COVID 19 HA INSERITO ALL'INTERNO DEL PROGETTO LE SPESE SOSTENUTE.</t>
  </si>
  <si>
    <t>www.opencoesione.gov.it/progetti/13to1450817092020172000332_2413</t>
  </si>
  <si>
    <t>13TO14508.17092020.172000333_2290</t>
  </si>
  <si>
    <t>13TO14508.17092020.172000334_2386</t>
  </si>
  <si>
    <t>D94E20001380009</t>
  </si>
  <si>
    <t>(14508.17092020.172000334) INVESTIMENTI</t>
  </si>
  <si>
    <t>MANUTENZIONE STRAORDINARIA DELL'IMMOBILE IN CUI ? ESERCITATA L'ATTIVIT?.ACQUISTO DI ARREDI E DI ATTREZZATURA INFORMATICA, QUALI AD ESEMPIO: SERVER, PERSONAL COMPUTER, ROUTER E COMPONENTISTICA ACCESSORIA FUNZIONALI ALLA TRASFORMAZIONE TECNOLOGICA E DIGITALE DELL'IMPRESA.</t>
  </si>
  <si>
    <t>www.opencoesione.gov.it/progetti/13to1450817092020172000334_2386</t>
  </si>
  <si>
    <t>13TO14508.17092020.172000335_2392</t>
  </si>
  <si>
    <t>D54E20001580009</t>
  </si>
  <si>
    <t>(14508.17092020.172000335) TECONOLOGIA E SICUREZZA</t>
  </si>
  <si>
    <t>INVESTIMENTO PER ACQUISTO LICENZE SOFTWARE E PRODOTTI HARDWARE PER AGEVOLARE IL LAVORO IN SMART WORKING DEL PROPRIO PERSONALE E MESSA IN SICUREZZA DEGLI UFFICI OPERATIVI.</t>
  </si>
  <si>
    <t>www.opencoesione.gov.it/progetti/13to1450817092020172000335_2392</t>
  </si>
  <si>
    <t>13TO14508.17092020.172000336_2435</t>
  </si>
  <si>
    <t>13TO14508.17092020.172000340_2352</t>
  </si>
  <si>
    <t>13TO14508.17092020.172000341_2348</t>
  </si>
  <si>
    <t>13TO14508.17092020.172000342_2431</t>
  </si>
  <si>
    <t>13TO14508.17092020.172000343_2467</t>
  </si>
  <si>
    <t>13TO14508.17092020.172000344_2458</t>
  </si>
  <si>
    <t>13TO14508.17092020.172000345_2339</t>
  </si>
  <si>
    <t>13TO14508.17092020.172000346_2477</t>
  </si>
  <si>
    <t>13TO14508.17092020.172000347_2479</t>
  </si>
  <si>
    <t>D14E20003440009</t>
  </si>
  <si>
    <t>(14508.17092020.172000347) PAOLA 4.0</t>
  </si>
  <si>
    <t>PAOLA TEXTILE SRL HA AFFRONTATO LA PANDEMIA COVID_19 CON RESILIENZA E NON LICENZIANDO ALCUNA UNIT? LAVORATIVA E EFFETTUANDO NUOVI INVESTIMENTI PRODUTTIVI LEGATI ALL'ECONOMIA CIRCOLARE E NEL DIGITALE. .</t>
  </si>
  <si>
    <t>www.opencoesione.gov.it/progetti/13to1450817092020172000347_2479</t>
  </si>
  <si>
    <t>13TO14508.17092020.172000348_2468</t>
  </si>
  <si>
    <t>13TO14508.17092020.172000349_2451</t>
  </si>
  <si>
    <t>13TO14508.17092020.172000350_2459</t>
  </si>
  <si>
    <t>13TO14508.17092020.172000351_2488</t>
  </si>
  <si>
    <t>13TO14508.17092020.172000353_2482</t>
  </si>
  <si>
    <t>13TO14508.17092020.172000354_2470</t>
  </si>
  <si>
    <t>13TO14508.17092020.172000355_2494</t>
  </si>
  <si>
    <t>13TO14508.17092020.172000356_2478</t>
  </si>
  <si>
    <t>13TO14508.17092020.172000357_2493</t>
  </si>
  <si>
    <t>13TO14508.17092020.172000360_2476</t>
  </si>
  <si>
    <t>D34E20001870009</t>
  </si>
  <si>
    <t>(14508.17092020.172000360) RESTYLING NUCCI SRL</t>
  </si>
  <si>
    <t>TRATTASI DI TRASFORMAZIONE TECNOLOGICA E DIGITALE DELL?AZIENDA NUCCI SRL. IL PROCESSO DI RESTYLING IN NARRAZIONE ? PENSATO COME STRUTTURATO IN VARIE FASI E STEPS SUCCESSIVI IN PROGRESSIVA ATTUAZIONE DI CUI I PRIMI GI? AVVIATI.L?INTERO PERCORSO PORTER? AL COMPLETO RINNOVAMENTO IN CHIAVE 4.0  DEI PROCESSI E DELLE FASI PRODUTTIVE CARATTERISTICHE AZIENDALI CON ATTIVAZIONE IN PARTICOLARE DI RILEVAZIONE E PROGETTAZIONE EVOLUTA, ATTRAVERSO SMATERIALIZZAZIONE, MODELLAZIONE TRIDIMENSIONALE, SIMULAZIONE, RENDERIZZAZIONE FOTOREALISTICA, AMBIENTAZIONI IN VIRTUAL REALITY, APPLICAZIONI IN REALT? AUMENTATA, SOLUZIONI DI SMART WORKING, FINO ALLE RILEVAZIONI ATTRAVERSO I PI? EVOLUTI SISTEMI DI LASER SCANNER 3D CON ACQUISIZIONE DI NUVOLE DI PUNTI GEOREFERENZIATI PER LA DESCRIZIONE DI QUALSIASI MANUFATTO, EDIFICIO, AMBIENTE O CONTESTO REALE, NONCH? COSTRUZIONE DI MODELLI CYBERFISICI E DUNQUE ROBOTIZZAZIONE ED AUTOMAZIONE DI TUTTI I PROCESSI CARATTERISTICI DELL?AZIENDA TRA CUI RILEVAZIONE E RESTITUZIONE G</t>
  </si>
  <si>
    <t>www.opencoesione.gov.it/progetti/13to1450817092020172000360_2476</t>
  </si>
  <si>
    <t>13TO14508.17092020.172000361_2503</t>
  </si>
  <si>
    <t>13TO14508.17092020.172000362_2455</t>
  </si>
  <si>
    <t>13TO14508.17092020.172000363_2487</t>
  </si>
  <si>
    <t>13TO14508.17092020.172000364_2512</t>
  </si>
  <si>
    <t>13TO14508.17092020.172000365_2480</t>
  </si>
  <si>
    <t>13TO14508.17092020.172000366_2268</t>
  </si>
  <si>
    <t>13TO14508.17092020.172000370_2498</t>
  </si>
  <si>
    <t>13TO14508.17092020.172000371_2475</t>
  </si>
  <si>
    <t>13TO14508.17092020.172000372_2460</t>
  </si>
  <si>
    <t>13TO14508.17092020.172000373_2490</t>
  </si>
  <si>
    <t>13TO14508.17092020.172000374_2450</t>
  </si>
  <si>
    <t>13TO14508.17092020.172000375_2349</t>
  </si>
  <si>
    <t>13TO14508.17092020.172000376_2523</t>
  </si>
  <si>
    <t>13TO14508.17092020.172000377_2496</t>
  </si>
  <si>
    <t>13TO14508.17092020.172000379_2489</t>
  </si>
  <si>
    <t>13TO14508.17092020.172000380_2481</t>
  </si>
  <si>
    <t>13TO14508.17092020.172000382_2495</t>
  </si>
  <si>
    <t>13TO14508.17092020.172000384_2529</t>
  </si>
  <si>
    <t>13TO14508.17092020.172000385_2544</t>
  </si>
  <si>
    <t>D64E20002030009</t>
  </si>
  <si>
    <t>(14508.17092020.172000385) SMARTECH PA S.R.L. REVIEW</t>
  </si>
  <si>
    <t>www.opencoesione.gov.it/progetti/13to1450817092020172000385_2544</t>
  </si>
  <si>
    <t>13TO14508.17092020.172000386_2534</t>
  </si>
  <si>
    <t>13TO14508.17092020.172000387_2508</t>
  </si>
  <si>
    <t>D14E20003510009</t>
  </si>
  <si>
    <t>(14508.17092020.172000387) STREETFOODY INVESTIMENTI</t>
  </si>
  <si>
    <t>DA UN ATTENTA ANALISI ORGANIZZATIVA E DA UNA SINTESI DELLE CRITICIT? MESSE ULTERIORMENTE IN EVIDENZA ANCHE DALL'AVVENTO DEL COVID 19 ? EMERSA  LA NECESSIT? DI RIDISEGNARE IL LAYOUT DI TUTTO IL PROCESSO PRODUTTIVO DAL COMMERCIALE ALLA PRODUZIONE FINO ALL'UFFICIO ACQUISTI E MARKETING. UNA FORTE SPINTA ALLA DIGITALIZZAZIONE DEI MODELLI ORGANIZZATIVI E DI COMUNICAZIONE DELLE AREE AZIENDALI DI TUTTE LE FASI CHE L'AZIENDA HA SPESSO FATTO MANUALMENTE O UTILIZZADO SOLO PARZIALMENTE I MEZZI DIGITALI A DISPOSIZIONE.MANTENENDO ALTI LIVELLI DI SICUREZZA DEI DATI E DELLA RETE AZIENDALE ? STATO PREVISTO UN RINNOVO DELLA RETE AZIENDALE CON IL POTENZIAMENTO DELLA CONNETTIVIT? PER PERMETTERE IL PASSAGGIO IN CLOUD DI APPLICATIVI NECESSARI ALLE ATTIVIT? AZIENDALI E L'ACQUISTO DI UN SOFTWARE DI GESTIONE DELLO  SMARTWORKING SUPPORTATO DA SERVER, BACKUP E FIREWALL DI ULTIMA GENERAZIONE CHE PERMETTERANNO A TUTTI I DIPENDENTI E COLLABORATORI DI ACCEDERE IN SICUREZZA ALLA RETE AZIENDALE ANCHE AL DI FUORI DEL P</t>
  </si>
  <si>
    <t>www.opencoesione.gov.it/progetti/13to1450817092020172000387_2508</t>
  </si>
  <si>
    <t>13TO14508.17092020.172000390_2540</t>
  </si>
  <si>
    <t>13TO14508.17092020.172000391_2514</t>
  </si>
  <si>
    <t>13TO14508.17092020.172000393_2545</t>
  </si>
  <si>
    <t>13TO14508.17092020.172000394_2554</t>
  </si>
  <si>
    <t>13TO14508.17092020.172000395_2502</t>
  </si>
  <si>
    <t>D94E20000950009</t>
  </si>
  <si>
    <t>(14508.17092020.172000395) SMARTSHOP</t>
  </si>
  <si>
    <t>IL FORTE SRL ? UNA AZIENDA FIORENTINA NATA NEL 1997. IL "CORE BUSINESS" SI BASA SULLO STUDIO-PROGETTAZIONE E COMMERCIALIZZAZIONE DI LINEE DI PRODOTTI COSMETICI ED ERBORISTICI BIOLOGICI. NEL CORSO DEGLI ANNI L?AZIENDA HA FATTO IMPORTANTI INVESTIMENTI IN AMBITO TECNOLOGICO, DI PRODOTTO E DEI PROPRI PROCESSI INTERNI, TANTO DA OTTENERE UNA SERIE DI RICONOSCIMENTI COMMERCIALI CHE SONO VALSI A FAR CRESCERE IL FATTURATO, CONQUISTARE NUOVI SEGMENTI DI MERCATO E VINCERE LA GRANDE SFIDA DELLA INTERNAZIONALIZZAZIONE. NELL?ESERCIZIO 2019 L?AZIENDA HA RAGGIUNTO UN FATTURATO DI CIRCA 800 MILA EURO CON UN PARCO DI CLIENTI SERVITI INTORNO A 500 PER UN FATTURATO MEDIO DI 1440 EURO. IL FATTURATO GENERATO DALLA VENDITA PER TRAMITE IL CANALE E.COMMERCE, SEPPURE RAPPRESENTI AD OGGI IL 12% DEL TOTALE, NEL CORSO DEGLI ANNI ? CRESCIUTO CON PERCENTUALI IMPORTANTI, NEL 2019 + 42%. LE PERFORMANCE ECONOMICHE DI CRESCITA CHE L?AZIENDA HA REGISTRATO NEL CORSO DEGLI ANNI HANNO INDOTTO LA PROPRIET?, IGNARA DI CI? CHE</t>
  </si>
  <si>
    <t>www.opencoesione.gov.it/progetti/13to1450817092020172000395_2502</t>
  </si>
  <si>
    <t>13TO14508.17092020.172000396_2532</t>
  </si>
  <si>
    <t>D84E20002360009</t>
  </si>
  <si>
    <t>(14508.17092020.172000396) INCAF MS</t>
  </si>
  <si>
    <t>IL CAF CNA DI MASSA CARRARA HA DOVUTO SOSTENERE E SOSTERR? NUMEROSI INTERVENTI PER L'ADEGUAMENTO ALL'EMERGENZA COVID 19, COME PARATIE E ADEGUAMENTO SPAZI PER LA GESTIONE DEI DIPENDENTI E DELLA CLIENTELA, PARETI PARAFIATO E SPOSTAMENTO DI UNA PARETE ATTREZZATA PER ADEGUAMENTO DELLA SALA INTERNA ALLA NORMATIVA COVID. SAR? ESEGUITO UN IMPORTANTE INVESTIMENTO PER FORNITURE E POSE IN OPERA DI UTA (UNIT? DI TRATTAMENTO ARIA) PER LA RIDUZIONE DEL RISCHIO COVID NELLE SALE. INOLTRE SAR? EFFETTUATO UN ADEGUAMENTO DELLA LINEA VPN PER FAVORIRE LO SMART WORKING, INSIEME ALL'ACQUISTO DI COMPUTER PORTATILI. E' PREVISTO INOLTRE L'ACQUISTO DI ALTRI DISPOSITIVI HARDWARE FUNZIONALI ALLA PREDISPOSIZIONE DELLE POSTAZIONI LAVORATIVE SECONDO I NUOVI SPAZI E L'ACQUISTO DI ALCUNI ARREDI NELLA FORMA DI SEDUTE OPERATIVE. SONO STATE INFINE ESEGUITE OPERE DI IGIENIZZAZIONE DELLE SEDI E PULIZIA FILTRI. NELLA SEZIONE SPESE CORRENTI SARANNO INSERITE LE SPESE DI REVISIONE, LE SCORTE E I CONSUMABILI, LE UTENZE.</t>
  </si>
  <si>
    <t>www.opencoesione.gov.it/progetti/13to1450817092020172000396_2532</t>
  </si>
  <si>
    <t>13TO14508.17092020.172000397_2471</t>
  </si>
  <si>
    <t>13TO14508.17092020.172000398_2511</t>
  </si>
  <si>
    <t>13TO14508.17092020.172000399_2556</t>
  </si>
  <si>
    <t>13TO14508.17092020.172000400_2555</t>
  </si>
  <si>
    <t>13TO14508.17092020.172000401_2553</t>
  </si>
  <si>
    <t>13TO14508.17092020.172000402_2516</t>
  </si>
  <si>
    <t>13TO14508.17092020.172000403_2507</t>
  </si>
  <si>
    <t>13TO14508.17092020.172000404_2497</t>
  </si>
  <si>
    <t>13TO14508.17092020.172000405_2552</t>
  </si>
  <si>
    <t>13TO14508.17092020.172000407_2504</t>
  </si>
  <si>
    <t>13TO14508.17092020.172000408_2500</t>
  </si>
  <si>
    <t>13TO14508.17092020.172000410_2557</t>
  </si>
  <si>
    <t>13TO14508.17092020.172000411_2535</t>
  </si>
  <si>
    <t>13TO14508.17092020.172000412_2580</t>
  </si>
  <si>
    <t>13TO14508.17092020.172000413_2564</t>
  </si>
  <si>
    <t>13TO14508.17092020.172000414_2198</t>
  </si>
  <si>
    <t>13TO14508.17092020.172000415_2551</t>
  </si>
  <si>
    <t>13TO14508.17092020.172000416_2567</t>
  </si>
  <si>
    <t>13TO14508.17092020.172000417_2539</t>
  </si>
  <si>
    <t>D34E20001950009</t>
  </si>
  <si>
    <t>(14508.17092020.172000417) DT4.0</t>
  </si>
  <si>
    <t>ATTIVIT? DI INVESTIMENTO IN SVILUPPO DIGITALE, SIA QUESTO INTESO E PER INVESTIMENTI IN TECNOLOGIA HARDWARE E PER INVESTIMENTI IN CREAZIONE DI NUOVO SOFTWARE PER LA REALIZZAZIONE DI NUOVI STANDARD DI EROGAZIONE DEL SERVIZIO AL CLIENTE E PER INVESTIMENTI SUL TEMA DEL BPM (BUSINESS MANAGEMENT PROCESS). PI? NELLO SPECIFICO SI DA' CONTEZZA DEI SOPRACITATI AMBITI COS? COME SEGUE:1) SVILUPPO IN TECNOLOGIE HARDWARE: IN CAPO AI SINGOLI COLLABORATORI, TALE PER CUI QUESTE PROMUOVESSERO LO SVILUPPO DEL LAVORO AGILE E FOSSERO PRESUPPOSTO SINE QUA NON PER COMINCIARE UN PERCORSO VERSO LO SMART-WORKING;2) CREAZIONE E INTEGRAZIONE SOFTWARE PROPRIETARIO: ATTIVIT? DI SVILUPPO SOFTWARE DI UNA PIATTAFORMA PROGETTATA PER RIDEFINIRE GLI STANDARD DI EROGAZIONE DEL SERVIZIO AL CLIENTE. LA PIATTAFORMA HA LA PREROGATIVA DI APPORTARE UN AUMENTO DEL VALORE AGGIUNTO AL CLIENTE;3) ACQUISTO DI SOFTWARE PER LA BPM: SOFTWARE PER LA GESTIONE DEI PROCESSI AZIENDALI CON LA VOLONT? E LA DICHIARAZIONE DI IMPEGNO A STANDARDI</t>
  </si>
  <si>
    <t>www.opencoesione.gov.it/progetti/13to1450817092020172000417_2539</t>
  </si>
  <si>
    <t>13TO14508.17092020.172000418_2559</t>
  </si>
  <si>
    <t>D14E20003550009</t>
  </si>
  <si>
    <t>(14508.17092020.172000418) TIZIANOHUB</t>
  </si>
  <si>
    <t>ALLESTIMENTO NUOVA SEDE OPERATIVA, DOTATA DI PIATTAFORME DIGITALI.</t>
  </si>
  <si>
    <t>www.opencoesione.gov.it/progetti/13to1450817092020172000418_2559</t>
  </si>
  <si>
    <t>13TO14508.17092020.172000419_2536</t>
  </si>
  <si>
    <t>13TO14508.17092020.172000420_2571</t>
  </si>
  <si>
    <t>D14E20003560009</t>
  </si>
  <si>
    <t>(14508.17092020.172000420) DIGIT</t>
  </si>
  <si>
    <t>IL PROGETTO PREVEDE IL CONTENIMENTO E CONTRASTO PANDEMIA COVID-19, CON LA RIPRESA DELL'ATTIVIT? IN SICUREZZA E TRASFORMAZIONE DIGITALE DELLA STESSA.</t>
  </si>
  <si>
    <t>www.opencoesione.gov.it/progetti/13to1450817092020172000420_2571</t>
  </si>
  <si>
    <t>13TO14508.17092020.172000421_2581</t>
  </si>
  <si>
    <t>13TO14508.17092020.172000424_2593</t>
  </si>
  <si>
    <t>13TO14508.17092020.172000425_2585</t>
  </si>
  <si>
    <t>13TO14508.17092020.172000427_2584</t>
  </si>
  <si>
    <t>13TO14508.17092020.172000428_2456</t>
  </si>
  <si>
    <t>13TO14508.17092020.172000431_2591</t>
  </si>
  <si>
    <t>13TO14508.17092020.172000433_2577</t>
  </si>
  <si>
    <t>13TO14508.17092020.172000434_2600</t>
  </si>
  <si>
    <t>D24E20001600009</t>
  </si>
  <si>
    <t>(14508.17092020.172000434) CUOIODEPUR INVEST</t>
  </si>
  <si>
    <t>GLI INVESTIMENTI PROGRAMMATI PERMETTERANNO DI INCREMENTARE LE PERFORMANCE DELL'AZIENDA: IN PARTICOLARE LA NUOVA STRUMENTAZIONE ANALITICA (ICP, RESPIROMETRO E ANALIZZATORE ELEMENTARE) POTENZIER? LE CAPACIT? DEL LABORATORIO INTERNO,CHE POTR? SFRUTTARE LA NUOVA ATTREZZATURA PER L?IDENTIFICAZIONE DEI COMPOSTI CHIMICI E LA VALUTAZIONE DELLA LORO BIODEGRADABILIT? BIOLOGICA IN REFLUI E SOLUZIONI DI INTERESSE. LA MAGGIORE CAPACIT? E DETTAGLIO ANALITICO PERMETTERANNO UN MAGGIOR CONTROLLO SUL PROCESSO DI TRATTAMENTO DELLE ACQUE REFLUE E PI? ADEGUATE SCELTE OPERATIVE NELLA GESTIONE DELL?IMPIANTO. GLI STRUMENTI VERRANNO COLLEGATI CON IL SISTEMA INFORMATICO AZIENDALE E POTENZIERANNO LE CAPACIT? DEL LABORATORIO CHIMICO PRESENTE NELL'IMPIANTO. I NUOVI PC PER RINNOVARE IL PARCO PC AZIENDALE E PROMUOVERE LA DIGITALIZZAZIONE DEI PROCESSI. INFINE L'ACQUISTO DI UN NUOVO RISCALDATORE DIATERMICO SERVIR? PER SOSTITUIRE QUELLO ATTUALE E PERSEGUIRE MIGLIORE EFFICIENZA ENERGETICA E PERFORMANCE DI PROCESSO. GLI</t>
  </si>
  <si>
    <t>www.opencoesione.gov.it/progetti/13to1450817092020172000434_2600</t>
  </si>
  <si>
    <t>13TO14508.17092020.172000435_2538</t>
  </si>
  <si>
    <t>13TO14508.17092020.172000438_2603</t>
  </si>
  <si>
    <t>13TO14508.17092020.172000439_2563</t>
  </si>
  <si>
    <t>13TO14508.17092020.172000440_2572</t>
  </si>
  <si>
    <t>13TO14508.17092020.172000441_2598</t>
  </si>
  <si>
    <t>13TO14508.17092020.172000442_2607</t>
  </si>
  <si>
    <t>13TO14508.17092020.172000443_2592</t>
  </si>
  <si>
    <t>13TO14508.17092020.172000444_2609</t>
  </si>
  <si>
    <t>13TO14508.17092020.172000445_2569</t>
  </si>
  <si>
    <t>13TO14508.17092020.172000446_2605</t>
  </si>
  <si>
    <t>13TO14508.17092020.172000447_2046</t>
  </si>
  <si>
    <t>D64E20002090009</t>
  </si>
  <si>
    <t>(14508.17092020.172000447) EDUE-INVEST</t>
  </si>
  <si>
    <t>IL PERIODO DI LOCKDOWN CAUSA COVID-19 ? STATO UN GRAVOSO IMPEGNO PER TUTTE LE AZIENDE, NON ESCLUSE QUELLE DELL?ICT. SE PUR IN PARTE AVVANTAGGIATE DA UNA MODALIT? DI LAVORO AGILE, SI ? DOVUTO VELOCEMENTE ALLESTIRE UNA NUOVA MODALIT? DI PRODUZIONE CHE, CON ALCUNI INVESTIMENTI AZIENDALI E LA PROFESSIONALIT? DELLE RISORSE UMANE, HANNO PERMESSO LA CONTINUIT? LAVORATIVA E I SERVIZI VERSO I CLIENTI, CHE SPESSO SONO RISULTATI INDISPENSABILI. EDUE E LE SUE AZIENDE DEL GRUPPO, CHE OPERANO NELLA SEDE DI SANSEPOLCRO, CON OLTRE 35 ELEMENTI, HA, SEPPURE CON QUALCHE DIFFICOLT?, SUPERATO QUESTO PERIODO E QUELLO SUCCESSIVO, SVILUPPANDO UNA MODALIT? DI LAVORO IN SMART WORKING CHE HA PERMESSO DI MANTENERE UN BUON LIVELLO DI PRODUTTIVIT?, SENZA ACCEDERE A LICENZIAMENTI O CASSA INTEGRAZIONE. ORA LA SFIDA ? RENDERE QUESTA SITUAZIONE DI ALLERTA PANDEMIA UNA MODALIT? DI LAVORO A REGIME, PREVEDENDO UN MIX DI LAVORO IN PARTE IN UFFICIO E IN PARTE IN SMART WORKING. PER FARE QUESTO L?AZIENDA HA BISOGNO DI IMPORTA</t>
  </si>
  <si>
    <t>www.opencoesione.gov.it/progetti/13to1450817092020172000447_2046</t>
  </si>
  <si>
    <t>13TO14508.17092020.172000449_2624</t>
  </si>
  <si>
    <t>13TO14508.17092020.172000450_2618</t>
  </si>
  <si>
    <t>13TO14508.17092020.172000451_2608</t>
  </si>
  <si>
    <t>13TO14508.17092020.172000452_2614</t>
  </si>
  <si>
    <t>D14E20003610009</t>
  </si>
  <si>
    <t>(14508.17092020.172000452) CHIMERA ON TOP</t>
  </si>
  <si>
    <t>IN AREZZO, CUORE DELLA CITT? DELL'ARGENTO E DELL'ORO, NASCE NEL 1970 CHIMERA ORO, UN'AZIENDA CHE SI ? SPECIALIZZATA NELLA REALIZZAZIONE DI OGGETTISTICA PER OGNI OCCASIONE O CERIMONIA, DI ARTICOLI DA REGALO E BOMBONIERE IN ARGENTO, MA IL REPARTO DI PROGETTAZIONE ? IN GRADO DI SODDISFARE QUALSIASI TIPOLOGIA DI RICHIESTA NELL'AMBITO DELL'ORAFO E DELL'ARGENTERIA. L'AZIENDA OCCUPA UN POSTO RILEVANTE NEL PROPRIO SETTORE, NON SOLO A LIVELLO DEL TERRITORIO ARETINO, MA ITALIANO GRAZIE ALLA SUA CAPACIT? CREATIVA E PROGETTUALE. LE CREAZIONI SONO ACCESSORI PER LA MODA DUNQUE OGGETTI IN OTTONE GALVANIZZATO CHE RIFINISCONO UNA SCARPA, UNA CINTURA O UNA FIBBIA PER BORSA; IN PI? ? IMPEGNATA NEL SETTORE BIGIOTTERIA PER I MARCHI DELL?ALTA MODA.MAI COME A FINE 2019 I GIOIELLI AVEVANO BRILLATO COS? INTENSAMENTE, SUSCITANDO MOLTI APPETITI DA PARTE DEI GRANDI ATTORI DEL LUSSO, ALLA PERPETUA RICERCA DI AFFARI CHE PORTINO CRESCITA. IL 2017 AVEVA ADDIRITTURA VISTO UNA CRESCITA DELL?ALTA GIOIELLERIA RISPETTO A</t>
  </si>
  <si>
    <t>www.opencoesione.gov.it/progetti/13to1450817092020172000452_2614</t>
  </si>
  <si>
    <t>13TO14508.17092020.172000454_2615</t>
  </si>
  <si>
    <t>13TO14508.17092020.172000455_2604</t>
  </si>
  <si>
    <t>13TO14508.17092020.172000456_2616</t>
  </si>
  <si>
    <t>13TO14508.17092020.172000457_2590</t>
  </si>
  <si>
    <t>13TO14508.17092020.172000458_2617</t>
  </si>
  <si>
    <t>13TO14508.17092020.172000459_2633</t>
  </si>
  <si>
    <t>13TO14508.17092020.172000460_2558</t>
  </si>
  <si>
    <t>13TO14508.17092020.172000462_2632</t>
  </si>
  <si>
    <t>13TO14508.17092020.172000463_2619</t>
  </si>
  <si>
    <t>13TO14508.17092020.172000464_2613</t>
  </si>
  <si>
    <t>13TO14508.17092020.172000465_2622</t>
  </si>
  <si>
    <t>13TO14508.17092020.172000467_2642</t>
  </si>
  <si>
    <t>D94E20001430009</t>
  </si>
  <si>
    <t>(14508.17092020.172000467) INVESTIMENTI DI VALERIO GIUNTOLI</t>
  </si>
  <si>
    <t>VALERIO GIUNTOLI CORPORATION STA AFFRONTANDO UN PROGETTO DI RISTRUTTURAZIONE E RIORGANIZZAZIONE  FINALIZZATO AL CONTENIMENTO E AL CONTRASTO DELL?EMERGENZA EPIDEMIOLOGICA COVID-19 E NECESSARIO A GARANTIRE LA RIPRESA DELL?ATTIVIT? ECONOMICA IN SICUREZZA.L?AZIENDA HA DECISO UN INTERVENTO DI RISTRUTTURAZIONE ED AMPLIAMENTO EDILIZIO, VOLTO ALLA RIPROGETTAZIONE DEGLI SPAZI INTERNI ED ESTERNI AL FINE DI ASSICURARE LE DISTANZE RICHIESTE DALLA NORMATIVA COVID, ACQUISENDO AMPI SPAZI PER L'ESPOSIZIONE E PER LA CREAZIONE DI NUOVE AREE ESPOSITIVE, POSTAZIONI DI LAVORO, ZONE LABORATORIO E SPAZI DI CARICO/SCARICO MERCI.L?INVESTIMENTO PREVEDE ANCHE L?ACQUISTO DI UN AUTOCARRO AL FINE DI LIMITARE L'UTILIZZO DI CORRIERI ESTERNI E LA REALIZZAZIONE DI UN INTRANET AZIENDALE DOTATO DI UNA SEZIONE B2B E DI UNO SHOWROOM VIRTUALE, INTERCONNESSO CON I NOSTRI SISTEMI CRM E GESTIONALE, PROGETTATO PER AFFIANCARE GLI AGENTI E LA RETE VENDITA ESTERA, CHE CI PERMETTA DI ESPORRE LE NOSTRE COLLEZIONI E DIGITALIZZARE IL</t>
  </si>
  <si>
    <t>www.opencoesione.gov.it/progetti/13to1450817092020172000467_2642</t>
  </si>
  <si>
    <t>13TO14508.17092020.172000468_2651</t>
  </si>
  <si>
    <t>13TO14508.17092020.172000469_2602</t>
  </si>
  <si>
    <t>13TO14508.17092020.172000470_2657</t>
  </si>
  <si>
    <t>13TO14508.17092020.172000471_2648</t>
  </si>
  <si>
    <t>13TO14508.17092020.172000472_2623</t>
  </si>
  <si>
    <t>13TO14508.17092020.172000474_2641</t>
  </si>
  <si>
    <t>13TO14508.17092020.172000475_2562</t>
  </si>
  <si>
    <t>D24E20001620009</t>
  </si>
  <si>
    <t>(14508.17092020.172000475) AMPLIAMENTO ATTIVITA'</t>
  </si>
  <si>
    <t>LA SOCIET? HA ACQUISTATO NEL 2020 L'IMMOBILE DI VIA GIOTTO SNC A POGGIO A CAIANO(PO) CON L'INTENZIONE DI AMPLIARE LE ATTIVIT? DI INSTALLAZIONE DI IMPIANTI DI RISCALDAMENTO, CLIMATIZZAZIONE, CONDIZIONAMENTO(PRINCIPALE) CHE QUELLA DI COMMERCIO AL DETTAGLIO E ALL'INGROSSO DI CALDAIE,STUFE, PANNELLI SOLARI TERMICI E FOTOVOLTAICI , ISOLANTI ETC ..E COMMERCIO AL DETTAGLIO DI PRODOTTI ECOLOGICI ALLA SPINA PER LA PULIZIA DELLA CASA E DELLA PERSONA(SECONDARIA). PERTANTO HA GI? DA QUALCHE MESE INIZIATO AD INVESTIRE IN LAVORI DI RISTRUTTURAZIONE/MANUTENZIONE STRAORDINARIA, ACQUISTO DI NUOVA ATTREZZATURA, ACQUISTO DI MOBILI E ARREDI E AL CONTEMPO SI ? RESO NECESSARI L'ACQUISTO DI DISPOSITIVI DI PROTEZIONE INDIVIDUALE E ATTREZZATURA PER LA SANIFICAZIONE DEI LOCALI.INOLTRE SI STA RENDENDO NECESSARIO L'ACQUISTO DI MATERIALE/SCORTE DA METTERE IN ESPOSIZIONE ED A DISPOSIZIONE PER LA VENDITA ED INSTALLAZIONE.</t>
  </si>
  <si>
    <t>www.opencoesione.gov.it/progetti/13to1450817092020172000475_2562</t>
  </si>
  <si>
    <t>13TO14508.17092020.172000476_2628</t>
  </si>
  <si>
    <t>13TO14508.17092020.172000477_2627</t>
  </si>
  <si>
    <t>13TO14508.17092020.172000479_2645</t>
  </si>
  <si>
    <t>D14E20003640009</t>
  </si>
  <si>
    <t>(14508.17092020.172000479) MAIWAY</t>
  </si>
  <si>
    <t>QUESTO PROGETTO ? FINALIZZATO ALLA SALVAGUARDIA DELLA SALUTE DEL PERSONALE E AL POTENZIAMENTO DELLE ATTIVIT? DI MANUTENZIONE DEGLI IMPIANTI DI SEGNALAMENTO FERROVIARIO/TRAMVIARIO.SONO STATI PREVISTI INVESTIMENTI PER L?ADOZIONE DI MISURE STRAORDINARIE DI TUTELA DELLA SALUTE E SICUREZZA CONTRO COVID-19 DEI LAVORATORI DELLA NOSTRA AZIENDA SUDDIVISI IN:-	SANIFICAZIONI E ADEGUAMENTO DEGLI AMBIENTI;-	APPROVVIGIONAMENTO DEI DPI ADEGUATI PERIL PERSONALE;-	ACQUISTO AUTOCARRI IN MODO DA GARANTIRE IL DISTANZIAMENTO OBBLIGATORIO ALL'INTERNO DEL VEICOLO;-	STRUMENTAZIONE HARDWARE E SOFTWARE PER PERMETTERE LO SVOLGIMENTO DELLE ATTIVIT? LAVORATIVE IN SMART WORKING. L?ATTIVIT? DI COMMISSIONING E MANUTENZIONE IMPIANTI DI SEGNALAMENTO ? IN CRESCITA NELLA NOSTRA AZIENDA, IN TAL SENSO ABBIAMO ACQUISTATO NEL 2019 UN MAGAZZINO PI? GRANDE ADIACENTE ALLA NOSTRA SEDE, CHE STIAMO RISTRUTTURANDO PER ESSERE ADIBITO ALLO STORAGE DELLE APPARECCHIATURE E GESTIONE LOGISTICA DELLE ATTIVIT?. TALE RISTRUTTURAZIONE SI CON</t>
  </si>
  <si>
    <t>www.opencoesione.gov.it/progetti/13to1450817092020172000479_2645</t>
  </si>
  <si>
    <t>13TO14508.17092020.172000480_2611</t>
  </si>
  <si>
    <t>13TO14508.17092020.172000481_2573</t>
  </si>
  <si>
    <t>13TO14508.17092020.172000482_2635</t>
  </si>
  <si>
    <t>13TO14508.17092020.172000483_2678</t>
  </si>
  <si>
    <t>13TO14508.17092020.172000484_2663</t>
  </si>
  <si>
    <t>13TO14508.17092020.172000485_2620</t>
  </si>
  <si>
    <t>13TO14508.17092020.172000486_1326</t>
  </si>
  <si>
    <t>13TO14508.17092020.172000487_2666</t>
  </si>
  <si>
    <t>13TO14508.17092020.172000488_2668</t>
  </si>
  <si>
    <t>13TO14508.17092020.172000489_2658</t>
  </si>
  <si>
    <t>13TO14508.17092020.172000490_2669</t>
  </si>
  <si>
    <t>D94E20001440009</t>
  </si>
  <si>
    <t>(14508.17092020.172000490) PARENTIB2B</t>
  </si>
  <si>
    <t>FRATELLI PARENTI SRL E' UN'AZIENDA ITALIANA LEADER NEL CAMPO DELLA DISTRIBUZIONE ALL? INGROSSO DI CAPI D?ABBIGLIAMENTO UOMO DONNA E BAMBINO, INTIMO, COSTUMI DA BAGNO E BIANCHERIA PER LA CASA.DISTRIBUISCE IN ITALIA NUMEROSI MARCHI FASHION INTERNAZIONALI E MADE IN ITALY, FACENDO ATTENZIONE AD ESSERE COMPETITIVA SIA NEL RIASSORTIMENTO CHE NEL CONTENIMENTO DEI PREZZI.IL BUSINESS SI FOCALIZZA PREVALENTEMENTE SUL MERCATO ITALIANO E LA CLIENTELA ? COSTITUITA ESCLUSIVAMENTE DA ATTIVIT? CON PARTITA IVA (B2B).IL PROGETTO CONSISTE NELLA REALIZZAZIONE DI UN NUOVO ECOMMERCE B2B BASATO SU SOFTWARE REACTO-CLUODWMS. ATTRAVERSO L'ANALISI E L'APPROFONDIMENTO DELLE ATTUALI PROCEDURE E LE DINAMICHE CHE CARATTERIZZANO IL CICLO COMMERCIALE DELL'AZIENDA, IL PROGETTO FAVORIT? LA LORO DIGITALIZZAZIONE, NONCH? LA CREAZIONE DI UN CANALE DI VENDITA INNOVATIVO.REACTO-CLOUD ? UN APPLICATIVO GESTIONALE COMPLETO COMPOSTO CHE CONSENTE DI DIGITALIZZARE I PROCESSI AZIENDALI IN MANIERA ANCHE INCREMENTALE.COMPLETANO L'INV</t>
  </si>
  <si>
    <t>www.opencoesione.gov.it/progetti/13to1450817092020172000490_2669</t>
  </si>
  <si>
    <t>13TO14508.17092020.172000491_2679</t>
  </si>
  <si>
    <t>D24E20001640009</t>
  </si>
  <si>
    <t>(14508.17092020.172000491) S.&amp;AMP;AMP;G.</t>
  </si>
  <si>
    <t>IL PRESENTE PROGETTO HA L?OBIETTIVO DI FAVORIRE LA RIPRESA DELL?ATTIVIT? AZIENDALE, A SEGUITO LOCKDOWN SUBITO PER EMERGENZA COVID-19, ATTRAVERSO GLI INVESTIMENTI IN BENI MATERIALI ED IMMATERIALI QUI DI SEGUITO DESCRITTI, IN COERENZA CON L?ATTIVIT? SVOLTA DALL?IMPRESA.GI? A PARTIRE DAL 01/02/2020 L?AZIENDA SI ? ORGANIZZATA PER IMPLEMENTARE, IN CASO DI FUTURE EMERGENZE, IL LAVORO AGILE, SIA PER IL REPARTO AMMINISTRATIVO CHE DIRIGENZIALE. SONO STATI ACQUISTATI ED INSERITI NEL PRESENTE PROGETTO  NOTEBOOK COMPLETI DI LICENZE SOFTWARE ED ACCESSORI E SAMSUNG PER CONSENTIRE UNA MIGLIORE REPERIBILIT? E CONFERENZE ATTRAVERSO PIATTAFORME WEB (ES. ZOOM)  IN MODO DA PERMETTERE AL PERSONALE DI POTER LAVORARE IN SMART WORKING, GARANTENDO LA CONTINUIT? DELLE OPERAZIONI E LA CONTINUIT? DEI PROCESSI AZIENDALI, RIDUCENDO COS? I COSTI SOSTENUTI DERIVANTI DA UN LOCKDOWN DELLE ATTIVIT?. ESSERE PRONTI NEL FUTURO A QUALSIASI EVENTO PREVEDIBILE ? UNA DELLE FINALIT? DEL CORE BUSINESS.IL PROGETTO HA PREVISTO ANC</t>
  </si>
  <si>
    <t>www.opencoesione.gov.it/progetti/13to1450817092020172000491_2679</t>
  </si>
  <si>
    <t>13TO14508.17092020.172000492_2677</t>
  </si>
  <si>
    <t>13TO14508.17092020.172000493_2684</t>
  </si>
  <si>
    <t>13TO14508.17092020.172000494_2689</t>
  </si>
  <si>
    <t>13TO14508.17092020.172000495_2683</t>
  </si>
  <si>
    <t>13TO14508.17092020.172000496_2621</t>
  </si>
  <si>
    <t>13TO14508.17092020.172000497_2707</t>
  </si>
  <si>
    <t>D14E20003660009</t>
  </si>
  <si>
    <t>(14508.17092020.172000497) GDEC PLUS</t>
  </si>
  <si>
    <t>GDEC SRL ? SPECIALIZZATA IN SERVIZI DI TOPOGRAFIA, DI RILIEVO MEDIANTE LASER SCANNER, DI PROGETTAZIONE STRADALE, DI CONTABILIT? E DIREZIONE LAVORI, METTENDO A DISPOSIZIONE LA PROPRIA ESPERIENZA DELLE PI? GRANDI IMPRESE DI COSTRUZIONI INTERNAZIONALI. L?AZIENDA INTENDE COGLIERE LA PRESENTE OPPORTUNIT? CON IL DUPLICE OBIETTIVO DI DOTARSI, DA UN LATO DI ULTERIORI ATTREZZATURE PER INCREMENTARE LA GAMMA DI SERVIZI OFFERTI NELL?AMBITO DEI RILIEVI TOPOGRAFICI E, DALL?ALTRO LATO, DI SOFTWARE DI PROGETTAZIONE AVANZATA IN OTTICA DI INCREMENTARE IL LIVELLO DI MATURIT? DIGITALE E RENDERE PI? EFFICIENTE IL PROCESSO INTERNO.IN PARTICOLARE L?AZIENDA INTENDE ACQUISIRE DELLE SOLUZIONI SOFTWARE CHE PERMETTERANNO DI ACCRESCERE LE CAPACIT? AZIENDALI IN TERMINI DI PROGETTAZIONE E MODELLAZIONE 3D, RIDUCENDO I TEMPI DI ELABORAZIONE DELLE SINGOLE COMMESSE E POTENZIANDO I SERVIZI OFFERTI AI PROPRI CLIENTI. I CLIENTI DI GDEC SONO LOCALIZZATI NON SOLO SUL TERRITORIO REGIONALE, MA ANCHE SU SCALA NAZIONALE, IL CHE</t>
  </si>
  <si>
    <t>www.opencoesione.gov.it/progetti/13to1450817092020172000497_2707</t>
  </si>
  <si>
    <t>13TO14508.17092020.172000498_2696</t>
  </si>
  <si>
    <t>13TO14508.17092020.172000499_2695</t>
  </si>
  <si>
    <t>13TO14508.17092020.172000500_2673</t>
  </si>
  <si>
    <t>D84E20002440009</t>
  </si>
  <si>
    <t>(14508.17092020.172000500) SIRTINV</t>
  </si>
  <si>
    <t>SIRTE IMPIANTI SRL NASCE 20 ANNI FA, E STA VIVENDO ANNUALMENTE UN?EVOLUZIONE NEL MERCATO IMPIANTISTICO ELETTRICO E DATI. DAL 1991 NON HA MAI SMESSO DI RINNOVARSI E DI CERCARE SOLUZIONI DIGITALI E INNOVATIVE SUL MERCATO SIA A LIVELLO DI PRODOTTI USATI CHE DI PROCESSI APPLICATI. SI OCCUPA PRINCIPALMENTE DI INSTALLAZIONE E MANUTENZIONE DI IMPIANTI ELETTRICI CIVILI E INDUSTRIALI, DI INSTALLAZIONE DI IMPIANTI TELEVISIVI, DI SICUREZZA E ANTIFURTO E IMPIANTI TELEFONICI, NONCH?' DI CABLAGGI STRUTTURATI E LA LORO MANUTENZIONE ERIPARAZIONE, OLTRE ALLA COMMERCIALIZZAZIONE DI MATERIALE ELETTRICO ED ELETTRONICO IN GENERE. NEL TEMPO SI ? INTRODOTTO IL NOLEGGIO DI MEZZI INDUSTRIALI DA LAVORO, QUALI: MACCHINE OPERATRICI, PIATTAFORME AEREE, ELETTRICHE O A MOTORE, AUTOMEZZI IN GENERE, CON O SENZA CONDUCENTE, PICCOLI LAVORI EDILI E DI IMBIANCATURAINSTALLAZIONE E RIPARAZIONE IMPIANTI TERMOSANITARI E DI CONDIZIONAMENTOLA PROGETTAZIONE, REALIZZAZIONE E LA GESTIONE DI IMPIANTI DI PRODUZIONE DIENERGIA ELETTRI</t>
  </si>
  <si>
    <t>www.opencoesione.gov.it/progetti/13to1450817092020172000500_2673</t>
  </si>
  <si>
    <t>13TO14508.17092020.172000502_2710</t>
  </si>
  <si>
    <t>13TO14508.17092020.172000503_2692</t>
  </si>
  <si>
    <t>13TO14508.17092020.172000504_2690</t>
  </si>
  <si>
    <t>D84E20002450009</t>
  </si>
  <si>
    <t>(14508.17092020.172000504) PRIN</t>
  </si>
  <si>
    <t>PRIMA SRL ? UNA SOCIET? DI INGEGNERIA CHE OPERA DAL 1985 NEL SETTORE FERROVIARIO, DIFESA E AUTOMAZIONE INDUSTRIALE. LA SOCIET? ? LEADER A LIVELLO NAZIONALE E INTERNAZIONALE DELL?INGEGNERIZZAZIONE AVANZATA.PRIMA SRL  HA APPORTATO NUMEROSI CAMBIAMENTI ED EVOLUZIONI DALLA NASCITA DELLA SOCIET? AD OGGI, EL?ORGANIZZAZIONE ? DIVENUTA SEMPRE PI? ARTICOLATA E COMPLESSA, PERTANTO L?ESIGENZA DI SISTEMI DICONTROLLO E MONITORAGGIO, NONCH? COMUNICAZIONE, TRA REPARTI E DIREZIONE ? DIVENUTA PRIMARIA.INOLTRE L?IMPATTO DELL?EMERGENZA EPIDEMIOLOGICA DEL COVID 19 HA, PER MOLTEPLICI SITUAZIONI, VARIATO LA METODOLOGIA DI LAVORO DELLA SOCIET?, SI ? DOVUTO REINVENTARE UNA NUOVA MODALIT? DI COMUNICAZIONE TRA PROPRIET? E DIPENDENTI, TRA DIPENDENTE E DIPENDENTE E TRA MACCHINE E DIPENDENTI.NEI PROSSIMI MESI LA DIREZIONE INTENDE INTRAPRENDERE UN INVESTIMENTO ATTO ALL?ACQUISTO DI NUOVI STRUMENTI, ATTREZZATURE E ARREDI, COMPRESO L?ACQUISTO DI PC PER IL LAVORO IN TELEASSISTENZA E SMART WORKING, AL FINE DI TUTELARE L</t>
  </si>
  <si>
    <t>www.opencoesione.gov.it/progetti/13to1450817092020172000504_2690</t>
  </si>
  <si>
    <t>13TO14508.17092020.172000505_2672</t>
  </si>
  <si>
    <t>13TO14508.17092020.172000506_2342</t>
  </si>
  <si>
    <t>13TO14508.17092020.172000508_2725</t>
  </si>
  <si>
    <t>D84E20002460009</t>
  </si>
  <si>
    <t>(14508.17092020.172000508) MAIANO 2020 (M2020)</t>
  </si>
  <si>
    <t>NEL COSRO DEGLI ANNI LA NOSTRA AZIENDA ? SEMPRE STATA PARTICOLARMENTE ATTIVA NELLA R&amp;AMP;AMP;S DI PRODOTTO AL FINE DI MANTENERE QUEL VANTAGGIO COMPETITIVO FATICOSAMENTE ACQUISITO NEL CORSO DEGLI ANNI. IL SENIOR MANAGEMENT AZIENDALE HA MATURATO AL CONVINZIONE CHE NELL?ATTUALE FASE ECONOMICA, CARATTERIZZATA DA INCERTEZZE DI CARATTERE SANITARIO CON RIFLESSI IMPORTANTI SU ASPETTI ECONOMICI E SOCIALI, FOSSE ARRIVATO IL MOMENTO DI AFFIANCARE LE SUDDETTE ATTIVIT? DI R&amp;AMP;AMP;S DA INVESTIMENTI IN MACCHINARI INNOVATIVI (4.0) ED IN TECNOLOGIA DIGITALE. QUESTI OBIETTIVI SONO IL FONDAMENTO DEL PROGETTO ?MAIANO 2020? ALL?INTERNO DEL QUALE RIENTRANO, TRA LE ALTRE COSE, I SEGUENTI INVESTIMENTI:1.	ACQUISTO DI LINEE DI PRODUZIONE CON MACCHIANRI 4.02.	REALIZZAZIONE DI IMPIANTI DEDICATI A SERVIZIO DELLA NUOVA LINEA3.	LE NECESSARIE ATTIVIT? DI RESTAURO 4.	L?ACQUISTO DEI SOFTWARE NECESSARI ALL?INTERCONNESSIONE DEI MACCHINARI CON L?AZIENDA ED IL SUO GESTIONALE 5.	LA MESSA IN SICUREZZA DELL?AZIENDA IN OTTIC</t>
  </si>
  <si>
    <t>www.opencoesione.gov.it/progetti/13to1450817092020172000508_2725</t>
  </si>
  <si>
    <t>13TO14508.17092020.172000509_2680</t>
  </si>
  <si>
    <t>13TO14508.17092020.172000511_2719</t>
  </si>
  <si>
    <t>13TO14508.17092020.172000512_2724</t>
  </si>
  <si>
    <t>D34E20002080009</t>
  </si>
  <si>
    <t>(14508.17092020.172000512) INNOVAZIONE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</si>
  <si>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PARTIAMO DALL?UTENTE FINALE: IL PRIVATO CITTADINO, I SERVIZI PUBBLICI LOCALI, LE AZIENDE. SECONDO I DATI DELL?OSSERVATORIO ECOMMERCE B2C NETCOMM- SCHOOL OF MANAGEMENT DEL POLITECNICO DI MILANO, GI? NEL 2019 SI ? ASSISTITO ALLA PARIFICAZIONE FRA ACQUISTI ONLINE DI BENI E SERVIZI: PER LA PRIMA VOLTA NELLA STORIA DELL?ECOMMERCE DEL NOSTRO PAESE IL MERCATO DEGLI SCAMBI IN RETE DEI PRODOTTI ? ARRIVATO A VALERE TANTO QUELLO DEI SERVIZI. ANCHE LA CASA SI CERCA ONLINE: NON SOLO QUELLA TURISTICA O</t>
  </si>
  <si>
    <t>www.opencoesione.gov.it/progetti/13to1450817092020172000512_2724</t>
  </si>
  <si>
    <t>13TO14508.17092020.172000513_2646</t>
  </si>
  <si>
    <t>13TO14508.17092020.172000514_2735</t>
  </si>
  <si>
    <t>13TO14508.17092020.172000515_2726</t>
  </si>
  <si>
    <t>13TO14508.17092020.172000516_2758</t>
  </si>
  <si>
    <t>13TO14508.17092020.172000517_2700</t>
  </si>
  <si>
    <t>13TO14508.17092020.172000518_2748</t>
  </si>
  <si>
    <t>13TO14508.17092020.172000519_2765</t>
  </si>
  <si>
    <t>13TO14508.17092020.172000520_2738</t>
  </si>
  <si>
    <t>13TO14508.17092020.172000522_2654</t>
  </si>
  <si>
    <t>D64E20002160009</t>
  </si>
  <si>
    <t>(14508.17092020.172000522) GG</t>
  </si>
  <si>
    <t>SOSTITUZIONE DI PROIETTORE DIGITALE NELLA SALA 1 DEL CINEMA LA GRAN GUARDIA</t>
  </si>
  <si>
    <t>www.opencoesione.gov.it/progetti/13to1450817092020172000522_2654</t>
  </si>
  <si>
    <t>13TO14508.17092020.172000525_2775</t>
  </si>
  <si>
    <t>13TO14508.17092020.172000526_2541</t>
  </si>
  <si>
    <t>13TO14508.17092020.172000527_2786</t>
  </si>
  <si>
    <t>13TO14508.17092020.172000529_2766</t>
  </si>
  <si>
    <t>D14E20001660009</t>
  </si>
  <si>
    <t>(14508.17092020.172000529) DIGITALLY AUREA</t>
  </si>
  <si>
    <t>L?IDEA DI PROGETTO ? QUELLO DI REALIZZARE UNA REALT? CLINICA TOTALMENTE DIGITALLY-GUIDED VOTATA ALLA RICERCA E TERAPIA DELLE PATOLOGIE ORALI TRAMITE L?IMPIEGO DI PROTOCOLLI E TECNOLOGIE 4.0, AL FINE DI POTER OFFRIRE AI PAZIENTI I NUMEROSI VANTAGGI DERIVANTI DALLA CAPACIT?  DI QUESTE ATTREZZATURE DI TRATTARE DETERMINATE PATOLOGIE RIDUCENDO AL MASSIMO L?INVASIVIT? DI CURA PER LA PERSONA, POTENZIANDO I BENEFICI DELLE VARIE TERAPIE, ABBATTENDO I COSTI BIOLOGICI PER I PAZIENTI E CONSEGUENTEMENTE L?IMPATTO ECONOMICO SUL SERVIZIO SANITARIO</t>
  </si>
  <si>
    <t>www.opencoesione.gov.it/progetti/13to1450817092020172000529_2766</t>
  </si>
  <si>
    <t>13TO14508.17092020.172000530_2808</t>
  </si>
  <si>
    <t>D14E20003680009</t>
  </si>
  <si>
    <t>(14508.17092020.172000530) DIGITALIZZAZIONE</t>
  </si>
  <si>
    <t>PROGETTO VOLTO ALLA IMPLEMENTAZIONE DI UN SISTEMA DIGITALIZZATO DI PRODUZIONE, INCLUSA UN'ATTIVITA' DI RIFACIMENTO DELLA RETE INTERNA E L'ACQUISTO DI UN PROGRAMMA MES, IN MODO DA MIGLIORARE L'INTERCONNESSIONE TRA IL CLIENT ED I MACCHINARI 4.0</t>
  </si>
  <si>
    <t>www.opencoesione.gov.it/progetti/13to1450817092020172000530_2808</t>
  </si>
  <si>
    <t>13TO14508.17092020.172000531_2805</t>
  </si>
  <si>
    <t>13TO14508.17092020.172000532_2699</t>
  </si>
  <si>
    <t>D54E20001780009</t>
  </si>
  <si>
    <t>(14508.17092020.172000532) FANT2020INV</t>
  </si>
  <si>
    <t>FANTACCI INDUSTRIE SRL  AL FINE DI MANTENERE LA SUA CAPACIT? COMPETITIVA E QUINDI GARANTIRE LA SICUREZZA DEL POSTO DI LAVORO AI PROPRI DIPENDENTI, HA IN CORSO DI REALIZZAZIONE UN IMPEGNATIVO PROGRAMMA DI INVESTIMENTO CHE COMPRENDE UN IMPORTANTE INTERVENTO CHE  CON L?ACQUISTO DI UN IMPORTANTE E QUANTO MAI ATTUALE MACCHINARIO OPERANTE NEL RISPETTO DELI PRINCIPI DELLA FABBRICA 4.0  HA COME OBIETTIVO:-	INCREMENTO CAPACIT? E QUALIT? PRODUTTIVA-	EFFICIENTAMENTO ENERGETICO IN QUANTO IL NUOVO MACCHINARIO CONSENTE A PARIT? DI VOLUMI PRODOTTI UN MINORE CONSUMO DI ENERGIA -	INSERIMENTO TECNOLOGIE FUNZIONALI ALLA TRASFORMAZIONE TECNOLOGICA E DIGITALE DELLE IMPRESE</t>
  </si>
  <si>
    <t>www.opencoesione.gov.it/progetti/13to1450817092020172000532_2699</t>
  </si>
  <si>
    <t>13TO14508.17092020.172000533_2784</t>
  </si>
  <si>
    <t>D74E20001820009</t>
  </si>
  <si>
    <t>(14508.17092020.172000533) INVESTIMENTI DI TECNOLAV S.R.L.</t>
  </si>
  <si>
    <t>L?AZIENDA HA DECISO CHE, PER AFFRONTARE AL MEGLIO QUESTO DIFFICILE PERIODO LEGATO AL COVID-19, DOVEVA CONTINUARE AD INVESTIRE NELL?AMMODERNAMENTO DELLE SUE ATTREZZATURE E NELLA RICERCA SI UNA MIGLIORE EFFICIENZA DI GESTIONE. IL SETTORE, PUR ACCUSANDO UN RALLENTAMENTO, ANCHE IMPORTANTE, CONSERVA COMUNQUE DEI NUMERI IMPORTANTI A LIVELLO GENERALE ED ? NECESSARIO, PER IL FUTURO DELLA NOSTRA ATTIVIT?, ESSERE SEMPRE PI? ATTRATTIVI NEI CONFRONTI DELLA CLIENTELA, OFFRENDO UN SERVIZIO E UNA QUALIT? DI LAVORO ECCELLENTE; SOLO COS? SI PU? PENSARE DI ATTRAVERSARE PERIODI DI DIFFICOLT? COME QUESTO DEL COVID-19.IL PROGETTO NASCE PROPRIO DA QUESTO RAGIONAMENTO, E L?OBIETTIVO ? CONTINUARE A RINNOVARE LE NOSTRE ATTREZZATURE E INVESTIRE IN UN PERCORSO DIGITALE CHE CONSENTA UNA PRECISIONE DI ANALISI DI REDDITIVIT? E DI GESTIONE, PUNTO DI PARTENZA PER FUTURE SCELTE DI SVILUPPO E INVESTIMENTI.LE ATTREZZATURE CHE COMPREREMO SONO PI? PERFORMANTI DA UN PUNTO DI VISTA AMBIENTALE E DI CONSUMI, MENTRE IL GESTION</t>
  </si>
  <si>
    <t>www.opencoesione.gov.it/progetti/13to1450817092020172000533_2784</t>
  </si>
  <si>
    <t>13TO14508.17092020.172000534_2814</t>
  </si>
  <si>
    <t>13TO14508.17092020.172000535_2853</t>
  </si>
  <si>
    <t>13TO14508.17092020.172000538_2856</t>
  </si>
  <si>
    <t>D54E20001790009</t>
  </si>
  <si>
    <t>(14508.17092020.172000538) R&amp;AMP;AMP;C</t>
  </si>
  <si>
    <t>LA DITTA MGM OFFICINA SRL NASCE NEL 2013 DALL?UNIONE DI 3 SOCI CHE PER 20 ANNI HANNO LAVORATO IN-SIEME ALLE DIPENDENZE DI UN?OFFICINA IVECO CON L?OBIETTIVO DI REALIZZARE UN GIORNO LA PROPRIA OFFI-CINA. LA DITTA SVOLGE IL SERVIZIO DI RIPARAZIONE AUTOVEICOLI DI OGNI TIPO E MARCHIO CON SISTEMI DIA-GNOSTICI ALL?AVANGUARDIA, QUESTO CONSENTE DI OFFRIRE UN OTTIMO SERVIZIO SIA PER LE RIPARAZIONI MEC-CANICHE CHE ELETTRONICHE, FORTI ANCHE DI UN?ELEVATA ESPERIENZA SU VEICOLI DI RACCOLTA RIFIUTI, CAMBI ALLISON, PRESE DI FORZA E TELAISTICA.ESEGUE ATTIVIT? DI REVISIONE VEICOLI SUPERIORI A 3,5TONNELLATE, ? CENTRO TECNICO TACHIGRAFI DIGITALI E ANALOGICI, SVOLGE SERVIZIO DI ALLINEAMENTO ASSALI, RUOTE E TELAI. INOLTRE LA DITTA ? CERTIFICATA ISO 9001:2015.IN UN MERCATO CON UN?AMPIA GAMMA DI SOCIET? DI QUESTO TIPO, NONCH? LA NORMATIVA DI SETTORE CHE IN ALCUNI CASI IMPONE SPECIFICI ADEMPIMENTI E LA TECNOLOGIA STRUMENTALE PRESENTE SUL MERCA-TO, IMPONGONO ALLE OFFICINE COME LA MGM OFFICINA SRL LA NECESSIT? D</t>
  </si>
  <si>
    <t>www.opencoesione.gov.it/progetti/13to1450817092020172000538_2856</t>
  </si>
  <si>
    <t>13TO14508.17092020.172000540_2812</t>
  </si>
  <si>
    <t>13TO14508.17092020.172000541_2829</t>
  </si>
  <si>
    <t>13TO14508.17092020.172000542_2880</t>
  </si>
  <si>
    <t>13TO14508.17092020.172000543_2879</t>
  </si>
  <si>
    <t>13TO14508.17092020.172000544_2840</t>
  </si>
  <si>
    <t>13TO14508.17092020.172000545_2926</t>
  </si>
  <si>
    <t>13TO14508.17092020.172000546_2295</t>
  </si>
  <si>
    <t>13TO14508.17092020.172000547_2742</t>
  </si>
  <si>
    <t>13TO14508.17092020.172000548_2939</t>
  </si>
  <si>
    <t>D34E20002110009</t>
  </si>
  <si>
    <t>(14508.17092020.172000548) INVESTIMENTI DI EXTREMA RATIO</t>
  </si>
  <si>
    <t>EXTREMA RATIO HA AFFRONTATO IL PERIODO COVID-19 RIORGANIZZANDOSI E CREANDO DELLE ALTERNATIVE DI BUSINESS PER NON SOFFRIRE DEL RALLENTAMENTO ECONOMICO CHE STA CONDIZIONANDO ANCHE IL SUO SETTORE; AL MOMENTO NON CI SONO PARTICOLARI PRESSIONI SU ORDINI E FATTURATO E L?AZIENDA SI ATTENDE DI CHIUDERE IL 2020 SOSTANZIALMENTE IN LINEA CON L?ANNO PRECEDENTE.TUTTO QUESTO ? STATO POSSIBILE GRAZIE AD UNA SERIE DI INVESTIMENTI CHE IN PARTE SONO OGGETTO DI QUESTO BANDO; INNANZITUTTO SONO STATI SOSTENUTI COSTI PER LA DIGITALIZZAZIONE, COLLEGANDO I CENTRI DI LAVORO DELLE MACCHINE A CONTROLLO NUMERICO CON IL SISTEMA INTERNO DI ARCHIVIAZIONE PROGRAMMI DI LAVORO AL FINE DI AVERE UNA GESTIONE EFFICIENTE E OTTIMIZZATA DI TUTTE LE COMMESSE, UTILE ANCHE PER IL RILANCIO DI QUELLE RELATIVE A PRODOTTI CHE VENGONO VENDUTI PER PERIODI DI TEMPI MEDIO LUNGHI. INOLTRE SONO STATE SOSTENUTE, ED IN PARTE SONO ANCORA DA SOSTENERE, COSTI PER IL LANCIO DEI NUOVI PRODOTTI DELLA NUOVA LINEA DI COLTELLI DA CUCINA GASTRONOM.I</t>
  </si>
  <si>
    <t>www.opencoesione.gov.it/progetti/13to1450817092020172000548_2939</t>
  </si>
  <si>
    <t>13TO14508.17092020.172000549_2923</t>
  </si>
  <si>
    <t>D54E20001810009</t>
  </si>
  <si>
    <t>(14508.17092020.172000549) PRPLATFORM</t>
  </si>
  <si>
    <t>PLAYERANK SRL E` UNA START-UP INNOVATIVA, ACCREDITATA COME SPIN-OFF DELL?UNIVERSITA` DI PISA. L?ATTIVITA` DELL?AZIENDA SI CONCENTRA NELLO SVILUPPO DI ALGORITMI DI INTELLIGENZA ARTIFICIALE PER L?ANALISI DEI DATI IN AMBITO SPORTIVO. PLAYERANK NASCE DA UN GRUPPO DI RICERCATORI NELL?AMBITO DEL PROGETTO EUROPEO DI RICERCA SOBIGDATA (HORIZON 2020 RESEARCH AND INNOVATION PROGRAMME, GRANT AGREEMENT NO. 654024), A SEGUITO DEI RISULTATI SCIENTIFICI OTTENUTI LAVORANDO A STRETTO CONTATTO CON AZIENDE E SOCIETA` AFFERMATE NEL CAMPO DELLO SPORT. PLAYERANK SVILUPPA SERVIZI ANALITICI CON LO SCOPO DI FORNIRE SUPPORTO NELL?ANALISI E CREAZIONE DI CONOSCENZA DAL CORPOSO VOLUME DI DATI PRODOTTO DAGLI STRUMENTI DI MONITORAGGIO DELLA PERFORMANCE SPORTIVA, SIANO ESSI SENSORI IOT, OTTICI O BIOMETRICI.LA PIATTAFORMA PLAYERANK E` UNO STRUMENTO PER L?ANALISI DI BIGDATA IN AMBITO SPORTIVO. IL PROGETTO MIGLIORA L?ESPERIENZA DEI CLIENTI PLAYERANK, RISPETTIVAMENTE ALL?UTILIZZO DI AI PER L?ANALISI DI DATABASE CONTENENT</t>
  </si>
  <si>
    <t>www.opencoesione.gov.it/progetti/13to1450817092020172000549_2923</t>
  </si>
  <si>
    <t>13TO14508.17092020.172000550_2936</t>
  </si>
  <si>
    <t>13TO14508.17092020.172000551_2906</t>
  </si>
  <si>
    <t>13TO14508.17092020.172000553_2893</t>
  </si>
  <si>
    <t>D14E20003730009</t>
  </si>
  <si>
    <t>(14508.17092020.172000553) JDEVO</t>
  </si>
  <si>
    <t>JDEVENTS S.R.L. OPERA, SU TUTTO IL TERRITORIO NAZIONALE, NEL MERCATO DELL'ORGANIZZAZIONE DI EVENTI, GESTENDO RAMI DI ATTIVIT? CHE VANNO DALL?ORGANIZZAZIONE E GESTIONE DI EVENTI AZIENDALI PRIVATI E PUBBLICI, ALLA GESTIONE DI TOUR TURISTICI.PARTE DEI PROCESSI AZIENDALI SONO AD OGGI MALE ORGANIZZATI ED AFFIDATI ALLA GESTIONE DELLE PERSONE, SFRUTTANDO POCO LE TECNOLOGICHE A DISPOSIZIONE, ESISTONO AREE DELL'ATTIVIT? AZIENDALE IN CUI C'? AMPIO MARGINE DI AUTOMAZIONE E DIGITALIZZAZIONE, CON BENEFICI POTENZIALI SIA SULL'IMPIEGO E LA DESTINAZIONE DELLE RISORSE UMANE, SIA SULL'ACCURATEZZA DI GESTIONE.PER RISOLVERE QUESTO PROBLEMA CHE DETERMINA INEFFICIENZE DI TIPO ORGANIZZATIVO/GESTIONALE ED ECONOMICHE, JDEVENTS HA PERTANTO LA NECESSITA DI INVESTIRE NELL?ACQUISTO, NELLA PROGETTAZIONE ED IMPLEMENTAZIONE DI UNO STRUMENTO SOFTWARE, AD OGGI NON PRESENTE IN AZIENDA. IN PARTICOLARE SI RITIENE NECESSARIO L?IMPLEMENTAZIONE DI UN SOFTWARE GESTIONALE CHE CONSENTA UNA GESTIONE COMPLETA DEI CICLI PRODUTTIVI</t>
  </si>
  <si>
    <t>www.opencoesione.gov.it/progetti/13to1450817092020172000553_2893</t>
  </si>
  <si>
    <t>13TO14508.17092020.172000554_2980</t>
  </si>
  <si>
    <t>13TO14508.17092020.172000555_2995</t>
  </si>
  <si>
    <t>13TO14508.17092020.172000556_2631</t>
  </si>
  <si>
    <t>D54E20001830009</t>
  </si>
  <si>
    <t>(14508.17092020.172000556) SEARES NEXT LEVEL ENERGY</t>
  </si>
  <si>
    <t>IL PROGETTO DI SEARES S.R.L. SI ARTICOLA IN DUE DIVERSE TIPOLOGIE DI INVESTIMENTO. NELLA PRIMA FASE L?INTERVENTO ? RIVOLTO A FAVORIRE GLI INVESTIMENTI FINALIZZATI AL CONTENIMENTO E AL CONTRASTO DELL?EMERGENZA COVID-19, COME L?ACQUISTO DI MACCHINE ELETTRONICHE, QUALI PC, TABLET E MONITOR, PER ORGANIZZARE IL LAVORO CON MODALIT? DI SMART WORKING. SUCCESSIVAMENTE SEARES HA IN PROGETTO, CON L'INCREMENTO DELL?ATTIVIT? IMPRENDITORIALE, DI INVESTIRE IN ATTREZZATURE E MACCHINARI, CHE POSSANO AMPLIARE LA CAPACIT? PRODUTTIVA E CHE SIANO FUNZIONALI ALL'IMPRESA COME L'ACQUISTO DI MEZZI MOBILI E ATTREZZATURE PER LO SVOLGIMENTO DI ATTIVIT? DI TESTING E RACCOLTA DATI.CORRELATIVAMENTE SEARES INVESTIR? IN ARREDI PER RICREARE, QUANDO L?EMERGENZA COVID-19 SI SAR? ATTENUATA, UN AMBIENTE LAVORATIVO FAVOREVOLE ALLA COLLABORAZIONE, UTILIZZANDO LE MACCHINE ELETTRONICHE NON PI? IN MODALIT? SMART WORKING, MA IN PRESENZA.</t>
  </si>
  <si>
    <t>www.opencoesione.gov.it/progetti/13to1450817092020172000556_2631</t>
  </si>
  <si>
    <t>13TO14508.17092020.172000557_3009</t>
  </si>
  <si>
    <t>D54E20001840009</t>
  </si>
  <si>
    <t>(14508.17092020.172000557) INVESTIMENTI DI CORTE ZARI SRL</t>
  </si>
  <si>
    <t>CON L?OBIETTIVO DI RILANCIARE LA CAPACIT? PRODUTTIVA AZIENDALE E MIGLIORARE LE MISURE DI DISTANZIAMENTO SOCIALE DEI PROPRI DIPENDENTI, ABBIAMO PIANIFICATO DUE TIPI DI INTERVENTI SULLA NOSTRA STRUTTURA PRODUTTIVA E GESTIONALE:1 ? UNA NUOVA BORDATRICE MONOLATERALE PER L?APPLICAZIONE DI ROTOLI IN BORDO E IN STRISCE CON SISTEMA DI CONTROLLO E COMANDO SMART TOUCH. TALE MACCHINA ? PROVVISTA DI PORTA ETHERNET PER IL COLLEGAMENTO IN RETE, RIDUCENDO LA NECESSIT? DI CONTATTI TRA GLI OPERATORI DEI VARI REPARTI PER IL PASSAGGIO DELLE INFORMAZIONI E DI UNA MAGGIORE AUTOMAZIONE DELLE OPERAZIONI CHE SONO OPERABILI DA UN SOLO OPERATORE. LA MACCHINA ? SEMPRE CONNESSA AL CENTRO ASSISTENZA PER UN COSTATE AGGIORNAMENTO DEI PROGRAMMI E UNA SOLUZIONE DI PROBLEMI IN REMOTO, RIDUCENDO I TEMPI DI FERMO MACCHINA E LA NECESSIT? DI INTERVENTI DI PERSONALE ESTERNO.2 IMPLEMENTAZIONE DEL SISTEMA HARDWARE  E SOFTWARE AZIENDALE CON NUOVE MACCHINE PROVVISTE DI MODULI VPN CHE PERMETTONO DI IMPOSTARE IL LAVORO SIA AMMINI</t>
  </si>
  <si>
    <t>www.opencoesione.gov.it/progetti/13to1450817092020172000557_3009</t>
  </si>
  <si>
    <t>13TO14508.17092020.172000558_2965</t>
  </si>
  <si>
    <t>13TO14508.17092020.172000559_2876</t>
  </si>
  <si>
    <t>13TO14508.17092020.172000560_2676</t>
  </si>
  <si>
    <t>D34E20002120009</t>
  </si>
  <si>
    <t>(14508.17092020.172000560) WORKIN</t>
  </si>
  <si>
    <t>SIMM TOSCANA SRL CHE OPERA NEL SETTORE INDUSTRIALE RELATIVAMENTE ALLA COSTRUZIONE, INSTALLAZIONE E MANUTENZIONE DI IMPIANTI PETROLCHIMICI, DI PRODUZIONE DELL' ENERGIA E TECNOLOGICI, VUOLE INTERVENIRE ATTRAVERSO IL PROGETTO WORKIN SULLA RIQUALIFICAZIONE TECNOLOGICA E DIGITALE DELLA PROPRIA OFFICINA MECCANICA NELLA SEDE DEL QUARTIER GENERALE A ROSIGNANO M.MO. L'INTERVENTO PREVEDE UN RINNOVO GENERALE DELL'EDIFICIO ESISTENTE, INTESO COME MANUTENZIONE STRAORDINARIA DEGLI AMBIENTI DI LAVORO QUALI SOPRATTUTTO PAVIMENTAZIONI, STRUTTURE IN ACCIAIO E COPERTURA. IN SECONDA FASE L'OFFICINA SAR? ATTREZZATA DI NUOVE STAZIONI DI LAVORO PER LA PRODUZIONE DI STRUTTURE MECCANICHE DI CARPENTERIA ED EQUIPAGGIAMENTO IN PRESSIONE. LE ATTIVIT? CHE SARANNO MAGGIORMENTE BENEFICIATE DAL PROGETTO, RIGUARDERANNO LA LAVORAZIONE DI PREPARAZIONE ED EFFETTUAZIONE DELLA SALDATURA DI ACCIAI AL CARBONIO. WORIN PREVEDE L'ACQUISTO DI MACCHINARI TECNOLOGICAMENTE E DIGITALMENTE AVANZATI PER IL TAGLIO LASER E LA CALANDRATURA</t>
  </si>
  <si>
    <t>www.opencoesione.gov.it/progetti/13to1450817092020172000560_2676</t>
  </si>
  <si>
    <t>13TO14508.17092020.172000561_3017</t>
  </si>
  <si>
    <t>13TO14508.17092020.172000563_2975</t>
  </si>
  <si>
    <t>13TO14508.17092020.172000565_2597</t>
  </si>
  <si>
    <t>13TO14508.17092020.172000566_2997</t>
  </si>
  <si>
    <t>D34E20002130009</t>
  </si>
  <si>
    <t>(14508.17092020.172000566) URBINESE INVESTE</t>
  </si>
  <si>
    <t>L'INVESTIMENTO CONSISTE NELL'ACQUISTO DI N? DUE MACCHINARI DA INSERIRE NEL PROCESSO PRODUTTIVO DELL'IMPRESA AL FINE DI MIGLIORARE L'EFFICIENZA DELLO STESSO E INCREMENTARE LA CAPACIT? PRODUTTIVA TOTALE. UNA DELLE DUE MACCHINE ? STATA FINANZIATA SOTTO IL REGIME DE MINIMIS DAL BANDO INAIL PER QUESTO MOTIVO NEL PRESENTE PROGETTO ? STATO INDICATO SOLO L'IMPORTO RESIDUALE NON COPERTO DAL CONTRIBUTO INAIL ED APPLICATA LA PERCENTUALE DEL 40% ANZICH? DEL 50% PER INCREMENTO OCCUPAZIONALE PER NON SUPERARE LA SOGLIA MASSIMA DI INCENTIVAZIONE PREVISTA DAL REGIME DI AIUTI UTILIZZATO. L'INVESTIMENTO COMPENDE ANCHE UN'ATTREZZATURA SW ALLEGATO B CHE CONSENTE LA DIGITALIZZAZIONE DEL PROCESSO PRODUTTIVO.LA DISCREPANZA TRA IL VALORE DI CONTRIBUTO RICHIESTO NELLE DICHIARAZIONI E QUELLO DERIVANTE DAL PIANO FINANZIARIO DI PROGETTO DERIVA DAL FATTO CHE LA PIATTAFORMA NON PERMETTE DI NON APPLICARE LA PERCENTUALE DEL 10% SU UNA QUOTA MENTRE PER NON SUPERARE LA SOPRA DI CUI SOPRA SU 31.000 EURO DI MACCHINARI LA</t>
  </si>
  <si>
    <t>www.opencoesione.gov.it/progetti/13to1450817092020172000566_2997</t>
  </si>
  <si>
    <t>13TO14508.17092020.172000567_3038</t>
  </si>
  <si>
    <t>13TO14508.17092020.172000569_3064</t>
  </si>
  <si>
    <t>13TO14508.17092020.172000570_3051</t>
  </si>
  <si>
    <t>13TO14508.17092020.172000571_3074</t>
  </si>
  <si>
    <t>13TO14508.17092020.172000572_3057</t>
  </si>
  <si>
    <t>13TO14508.17092020.172000574_3081</t>
  </si>
  <si>
    <t>13TO14508.17092020.172000575_2691</t>
  </si>
  <si>
    <t>13TO14508.17092020.172000576_3077</t>
  </si>
  <si>
    <t>D34E20002160009</t>
  </si>
  <si>
    <t>(14508.17092020.172000576) BRACHI INNOVAZIONE DI PROCESSO</t>
  </si>
  <si>
    <t>LA BRACHI TESTING SERVICES S.R.L. ? L?EVOLUZIONE DEL LABORATORIO DI RICERCHE ED ANALISI TESSILI DI PRIMO BRACHI CHE, DAL 1977, SI ? AFFERMATO NEL TERRITORIO PRATESE COME UNO DEI PI? IMPORTANTI LABORATORI ACCREDITATI SUI CONTROLLI DI LEGGE E DI QUALIT? SUI PRODOTTI TESSILI. DOPO LE ULTIME SCELTE IMPRENDITORIALI E STRATEGICHE, IL LABORATORIO, OGGI TRASFORMATO IN SOCIET? DI CAPITALI (SRL) A SOCIO UNICO, SI ? DOTATO DI STRUMENTAZIONI AVANZATE E PROPONE NUMEROSI TEST PER TUTTO IL MONDO TESSILE E DELLA MODA ED HA LA NECESSIT? DI MANTENERE UN?ORGANIZZAZIONE INTERNA EFFICIENTE E CHE SIA CAPACE DI GESTIRE LA GRAN QUANTIT? DI INFORMAZIONI E DATI IN MODALIT? SEMPLICE E VELOCE. L?AZIENDA HA, A QUESTO SCOPO, INIZIATO UN PERCORSO AVANZATO DI DIGITALIZZAZIONE CHE COINVOLGE TUTTI I REPARTI INTERNI ED IN PARTE I PROPRI CLIENTI, CON L?IMPLEMENTAZIONE DI UN NUOVO SISTEMA GESTIONALE LEGATO ALLO SVILUPPO DELLA PIATTAFORMA SOFTWARE MY LAB (QUEST?ULTIMA PERMETTE, IN MODALIT? WEB, DI ACQUISIRE I DATI RELATIVI</t>
  </si>
  <si>
    <t>www.opencoesione.gov.it/progetti/13to1450817092020172000576_3077</t>
  </si>
  <si>
    <t>13TO14508.17092020.172000577_3073</t>
  </si>
  <si>
    <t>13TO14508.17092020.172000578_3068</t>
  </si>
  <si>
    <t>13TO14508.17092020.172000580_3114</t>
  </si>
  <si>
    <t>13TO14508.17092020.172000581_3065</t>
  </si>
  <si>
    <t>13TO14508.17092020.172000582_3143</t>
  </si>
  <si>
    <t>13TO14508.17092020.172000583_3137</t>
  </si>
  <si>
    <t>13TO14508.17092020.172000584_2953</t>
  </si>
  <si>
    <t>13TO14508.17092020.172000585_3083</t>
  </si>
  <si>
    <t>D44E20002350009</t>
  </si>
  <si>
    <t>(14508.17092020.172000585) LOGIMP</t>
  </si>
  <si>
    <t>L'AZIENDA HA UN PROCESSO PRODUTTIVO CHE PREVEDE UNA SERIE DI LAVORAZIONI CHE SONO SVOLTE ALL'ESTERNO:LE LAVORAZIONI DI FILATURA,TORCITURA,GARZATURA,ASPATURA,TINTORIA,ROCCATURA.PER FARE QUESTO L'AZIENDA ACQUISTA MATERIE PRIME E LE MANDA A LAVORARE PRESSO TERZI,PER QUESTO NECESSITA DI UN CAMION DAILY E UN MEZZO JEEP AUTOCARRO.POI ACQUISTA  STRUMENTI PER SVOLGERE LO SMART WORKING,COSTITUITI DA: COMPUTER ACER VER 2665G COMPLETO DI MONITOR,NOTEBOOK HP 250G7,UTM APPLIANCE SN160 E SERVIZI CORRELATI</t>
  </si>
  <si>
    <t>www.opencoesione.gov.it/progetti/13to1450817092020172000585_3083</t>
  </si>
  <si>
    <t>13TO14508.17092020.172000586_3032</t>
  </si>
  <si>
    <t>13TO14508.17092020.172000587_3033</t>
  </si>
  <si>
    <t>13TO14508.17092020.172000588_3052</t>
  </si>
  <si>
    <t>D84E20002540009</t>
  </si>
  <si>
    <t>(14508.17092020.172000588) DIDITECA</t>
  </si>
  <si>
    <t>IL PROGETTO IN OGGETTO ? FINALIZZATO ALLA DIGITALIZZAZIONE DEI PROCESSI DI FABBRICAZIONE NECESSARI AL CICLO DI PRODUZIONE VETRARIO. IN PARTICOLARE SI INTENDE PROVVEDERE ALLA DIGITALIZZAZIONE DELLE FASI DI GESTIONE DEI DISEGNI COSTRUTTIVI DEI PRODOTTI DA REALIZZARE. ATTUALMENTE IL PROGETTO DEL PRODOTTO ? STAMPATO SU SUPPORTI CARTACEI, SUI QUALI SONO ESEGUITE ANNOTAZIONI DA PARTE DEGLI OPERATORI, COME I CONTROLLI DIMENSIONALI E FUNZIONALI CHE DEVONO ESSERE ESEGUITI IN CORSO DI LAVORAZIONE. DAL PUNTO DI VISTA NUMERICO, SI STIMA UN RILEVANTE NUMERO (CIRCA 40-50) DI DISEGNI DA GESTIRE OGNI GIORNO.IL METODO ATTUALE, COMBINATO CON L?ELEVATO NUMERO DI DISEGNI DA GESTIRE OGNI GIORNO, GENERA OGGETTIVE CRITICIT? NELLA GESTIONE DEI NUMEROSI DOCUMENTI DI PROGETTO. I DISEGNI COMPLETI DI ALLEGATI SONO INFINE ARCHIVIATI IN FALDONI APPOSITAMENTE PREDISPOSTI. IL SERVIZIO EROGATO ? COSTITUITO DA TRE FASI DISTINTE:1. CONSULENZA ORGANIZZATIVA PER IL SUPPORTO ALLO SVILUPPO DI SOLUZIONI DI DIGITALIZZAZIONE;2</t>
  </si>
  <si>
    <t>www.opencoesione.gov.it/progetti/13to1450817092020172000588_3052</t>
  </si>
  <si>
    <t>13TO14508.17092020.172000589_3147</t>
  </si>
  <si>
    <t>13TO14508.17092020.172000591_3134</t>
  </si>
  <si>
    <t>D44E20002360009</t>
  </si>
  <si>
    <t>(14508.17092020.172000591) ESAOM NUOVA ELBA</t>
  </si>
  <si>
    <t>IL PROGETTO ESAOM NUOVA ELBA SI FOCALIZZA SULLA REALIZZAZIONE DELLE LINEE STRATEGICHE PREVISTE NEL PIANO AZIENDALE E NELLE CONSULENZE DI PROGETTAZIONE PER: - RISANARE L'AREA (RISTRUTTURANDO IMMOBILI E SPAZI ESTERNI SIA SOTTO IL PROFILO ENERGETICO, AMBIENTALE E DIGITALE; RECUPERANDO SUPERFICI -TERRESTRI E MARINE-, SVILUPPANDO SPAZI E VIABILITA INTERNA IN OTTICA DIGITALE), - FAVORIRE LA REALIZZAZIONE DEL COMPLETO APPROCCIO DIGITALE DEI SISTEMI, - CONTRIBUIRE ALLA DIFFUSIONE DELLE PIU INNOVATIVE TECNOLOGIE DIGITALI NEL TESSUTO PRODUTTIVO AZIENDALE (LOCALIZZAZIONE DEI DIPENDENTI E DEGLI OSPITI, CYBERSECURITY, COMPUTER NETWORKS, MACHINE LEARNING, AUTOMAZIONE DEI PROCESSI DI CONTROLLO DEL CICLO PRODUTTIVO, DELLA PREDITTIVITA DEI RISCHI E DELLA VELOCIZZAZIONE PER LA CUSTOMIZZAZIONE DEI PRODOTTI CON COMUNICAZIONE IN REAL TIME) , INCENTIVANDO STANDARDIZZAZIONE E AUTOMAZIONE DEI PROCESSI, INNOVAZIONE E SPERIMENTAZIONE. TUTTO CIO FINALIZZATO AL MIGLIORAMENTO DELLA PROFITTABILITA AZIENDALE E ALL'A</t>
  </si>
  <si>
    <t>www.opencoesione.gov.it/progetti/13to1450817092020172000591_3134</t>
  </si>
  <si>
    <t>13TO14508.17092020.172000592_3159</t>
  </si>
  <si>
    <t>13TO14508.17092020.172000593_2304</t>
  </si>
  <si>
    <t>13TO14508.17092020.172000596_3185</t>
  </si>
  <si>
    <t>13TO14508.17092020.172000598_3181</t>
  </si>
  <si>
    <t>13TO14508.17092020.172000599_3197</t>
  </si>
  <si>
    <t>13TO14508.17092020.172000600_3169</t>
  </si>
  <si>
    <t>13TO14508.17092020.172000601_3188</t>
  </si>
  <si>
    <t>13TO14508.17092020.172000602_3166</t>
  </si>
  <si>
    <t>13TO14508.17092020.172000604_3012</t>
  </si>
  <si>
    <t>13TO14508.17092020.172000605_3229</t>
  </si>
  <si>
    <t>13TO14508.17092020.172000608_3252</t>
  </si>
  <si>
    <t>13TO14508.17092020.172000609_3232</t>
  </si>
  <si>
    <t>13TO14508.17092020.172000612_3044</t>
  </si>
  <si>
    <t>13TO14508.17092020.172000613_3046</t>
  </si>
  <si>
    <t>13TO14508.17092020.172000614_3280</t>
  </si>
  <si>
    <t>13TO14508.17092020.172000615_3283</t>
  </si>
  <si>
    <t>13TO14508.17092020.172000616_3271</t>
  </si>
  <si>
    <t>13TO14508.17092020.172000617_3319</t>
  </si>
  <si>
    <t>13TO14508.17092020.172000618_3178</t>
  </si>
  <si>
    <t>13TO14508.17092020.172000619_3269</t>
  </si>
  <si>
    <t>D74E20001890009</t>
  </si>
  <si>
    <t>(14508.17092020.172000619) EVOLUZIONE</t>
  </si>
  <si>
    <t>EVOLUZIONE INTENDE INCREMENTARE LE POTENZIALIT? DELL'IMPIANTO FOTOVOLTAICO ATTUALE AGGIORNANDOLO E IMMETTENDO UN SISTEMA DI ACCUMULO DELL'ENERGIA, QUESTO PERMETTER? DI OTTIMIZZARE L'USO DELL'ENERGIA PRODOTTA MINIMIZZANDO L'ACQUISTO DELLA STESSA DALLA RETE CON MINIMIZZAZIONE DEI COSTI E EFFICIENTAMENTO AMBIENTALE.VERRANNO AGGIORNATI I DISPOSITIVI HARDWARE ESISTENTI E VERR? PRODOTTO UN SOFTWARE DI GESTIONE DOCUMENTALE IN CLOUD.VERRANNO REALIZZATI ALTRI 2 SOFTWARE WEB ORIENTED CHE SI INTEGRERANNO TRA LORO E CON IL GESTIONALE ATTUALMENTE IN USO:1) GESTIONE DELL'ATTIVIT? FORMATIVA2) GESTIONE DELLE PRESENZE DEL PERSONALE CON INTEGRAZIONE COL LETTORE BADGE</t>
  </si>
  <si>
    <t>www.opencoesione.gov.it/progetti/13to1450817092020172000619_3269</t>
  </si>
  <si>
    <t>13TO14508.17092020.172000620_3352</t>
  </si>
  <si>
    <t>13TO14508.17092020.172000621_2739</t>
  </si>
  <si>
    <t>D54E20001940009</t>
  </si>
  <si>
    <t>(14508.17092020.172000621) INERASMART</t>
  </si>
  <si>
    <t>CON QUESTA RICHIESTA DI INTERVENTO ATTRAVERSO LA CONCESSIONE DI AGEVOLAZIONI NELLA FORMA DI SOVVENZIONE INERA SRL MIRA A SOSTENERE LA PROPRIA RIQUALIFICAZIONE AZIENDALE ANCHE ALLA LUCE DELLA PASSATA E ATTUALE SITUAZIONE ECONOMICO/SANITARIA.IN PARTICOLARE LA DOMANDA DI CONTRIBUTO PRESENTATA DA INERA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SANIFICAZIONI E PULIZIA LOCALI E OGGETTI PER GESTIRE LA SICUREZZA DEGLI AMBIENTI E RISORSE NEI CONFRONTI DEL COVID-19- ACQUISTO DI</t>
  </si>
  <si>
    <t>www.opencoesione.gov.it/progetti/13to1450817092020172000621_2739</t>
  </si>
  <si>
    <t>13TO14508.17092020.172000622_3327</t>
  </si>
  <si>
    <t>13TO14508.17092020.172000624_3158</t>
  </si>
  <si>
    <t>D54E20001950009</t>
  </si>
  <si>
    <t>(14508.17092020.172000624) PROGETTO INNOVA 4.0</t>
  </si>
  <si>
    <t>L'INTERVENTO PROPOSTO DAL FORNITORE SDR CONSULENZE S.R.L. ? INDIRIZZATO ALLA REALIZZAZIONE DI UN SOFTWARE ERP IN TECNOLOGIA CLOUD CON L'OBBIETTIVO DI FORNIRE ALL'AZIENDA ED AI CLIENTI DELLA STESSA UNA NUOVA PIATTAFORMA COMPATIBILE CON I PROTOCOLLI DELLA FATTURAZIONE ELETTRONICA. IL NUOVO SOFTWARE PERMETTER? ALL'AZENDA DI OTTIMIZZARE LA CUSTOMER EXPERIENCE E I COSTI DI ASSISTENZA. IL NUOVO SISTEMA AVR? CERTIFICAZIONE DI GRADO A+ PER LA SICUREZZA INFORMATICA, NECESSARIO ESSENDO IL SOFTWARE ACCESSIBILE TRAMITE INTERNET.</t>
  </si>
  <si>
    <t>www.opencoesione.gov.it/progetti/13to1450817092020172000624_3158</t>
  </si>
  <si>
    <t>13TO14508.17092020.172000625_3351</t>
  </si>
  <si>
    <t>D14E20003810009</t>
  </si>
  <si>
    <t>(14508.17092020.172000625) MEDIA.INV</t>
  </si>
  <si>
    <t>LA MEDIACROSS NATA SULLA VOLONT? DI CREARE UN CENTRO DI SPERIMENTAZIONE CREATIVA DIGITALE, A 10 ANNI DALLA SUA FONDAZIONE, OGGI ANNOVERA DIVERSI PROGRAMMATORI, ARTISTI 3D, GRAFICI DIGITALI CON ESPERIENZA PLURIENNALE.QUESTO PERMETTE LA STESSA DI LAVORARE SOLO ED ESCLUSIVAMENTE CON GRANDI GRUPPI AZIENDALI INTERNAZIONALI, CHE SPINGONO LA GI? OTTIMA PROPENSIONE ALL?INNOVAZIONE DEI REPARTI AZIENDALI.L?UTILIT? DEGLI INTERVENTI OGGETTO DEL PRESENTE BANDO, MIRANO COME DA NATURA DELLA MEDIACROSS, AD UNA CONTINUA INNOVAZIONE IN AMBITO DIGITALE, MA ALLO STESSO TEMPO VERSO UNA NECESSARIA MESSA IN SICUREZZA DEGLI AMBIENTI DI LAVORO A SEGUITO DEGLI ADEGUAMENTI DOVUTI AL COVID. UNA RIORGANIZZAZIONE DEGLI SPAZI PERMETTER? ANCHE UN AMPLIAMENTO, IN QUELLA CHE ERA UNA CLASSICA SALA STAMPA 2D (DISMESSA DA ORAMAI 2 ANNI), PER CREARE UN LABORATORIO POLIVALENTE DOVE INSTALLARE NUOVE STAMPANTI 3D, E ALL?OCCORRENZA FUNGERE DA TEATRO DI POSA PER I VARI SHOOTING VIDEO CHE L?AZIENDA REALIZZA SU COMMESSA PER I SUO</t>
  </si>
  <si>
    <t>www.opencoesione.gov.it/progetti/13to1450817092020172000625_3351</t>
  </si>
  <si>
    <t>13TO14508.17092020.172000626_3380</t>
  </si>
  <si>
    <t>13TO14508.17092020.172000627_3353</t>
  </si>
  <si>
    <t>13TO14508.17092020.172000628_3384</t>
  </si>
  <si>
    <t>13TO14508.17092020.172000629_3414</t>
  </si>
  <si>
    <t>13TO14508.17092020.172000630_2817</t>
  </si>
  <si>
    <t>13TO14508.17092020.172000631_3401</t>
  </si>
  <si>
    <t>13TO14508.17092020.172000632_3275</t>
  </si>
  <si>
    <t>D64E20002270009</t>
  </si>
  <si>
    <t>(14508.17092020.172000632) QC-GMP</t>
  </si>
  <si>
    <t>PHIOGEN SPA, ATTIVA NEL SETTORE BIOTECNOLOGICO E IMPEGNATA NELLO SVILUPPO DI PRODOTTI BIOFARMACEUTICI PER IL TRATTAMENTO DEL CANCRO E DI ALTRE MALATTIE, SI PONE L?OBIETTIVO CON L?INTERVENTO IN OGGETTO DI RISTRUTTURARE UNA PARTE DEI LABORATORI GI? IN PROPRIO POSSESSO E AL MOMENTO INUTILIZZATI AL FINE DI REALIZZARE UN LABORATORIO PER IL CONTROLLO QUALIT? (QC). QUESTO NUOVO DIPARTIMENTO, DIVISO IN CHIMICO E MICROBIOLOGICO, SI OCCUPER? DI EFFETTUARE TEST E CONTROLLI SULLE MATERIE PRIME IN INGRESSO E DURANTE TUTTO IL PROCESSO DI PRODUZIONE PER ASSICURARE CHE GLI STANDARD STABILITI DEL PRODOTTO SIANO MANTENUTI. LA RISTRUTTURAZIONE IN OGGETTO RIGUARDA 530 MQ DI SUPERFICIE E COINVOLGE SIA LA PARTE IMPIANTISTICA CHE QUELLA EDILE. SI ALLEGA IL LAYOUT DI PROGETTO DEL NUOVO LABORATORIO (PIANTA NUOVO CONTROLLO QUALIT? PHILOGEN) AL FINE DI FAR MEGLIO COMPRENDERE L?IMPORTANZA DELL?INTERVENTO CHE PHILOGEN ? IN PROCINTO DI INIZIARE. IL LABORATORIO QC SAR? DOTATO DI RIVESTIMENTI ED ARREDI AD ALTA PULIBI</t>
  </si>
  <si>
    <t>www.opencoesione.gov.it/progetti/13to1450817092020172000632_3275</t>
  </si>
  <si>
    <t>13TO14508.17092020.172000633_3378</t>
  </si>
  <si>
    <t>13TO14508.17092020.172000636_3431</t>
  </si>
  <si>
    <t>13TO14508.17092020.172000637_3040</t>
  </si>
  <si>
    <t>13TO14508.17092020.172000638_3436</t>
  </si>
  <si>
    <t>13TO14508.17092020.172000640_3411</t>
  </si>
  <si>
    <t>13TO14508.17092020.172000641_3129</t>
  </si>
  <si>
    <t>13TO14508.17092020.172000642_3369</t>
  </si>
  <si>
    <t>13TO14508.17092020.172000643_3326</t>
  </si>
  <si>
    <t>13TO14508.17092020.172000645_3415</t>
  </si>
  <si>
    <t>D14E20003830009</t>
  </si>
  <si>
    <t>(14508.17092020.172000645) LEVIGLIANI POST COVID</t>
  </si>
  <si>
    <t>L'AVVENTO DEL COVID HA IN POCHI MESI MESSO IN CRISI PROCESSI E MODELLI DI BUSINESS ORMAI CONSOLIDATI DA DECINE DI ANNI. LA NOSTRA COOPERATIVA GESTISCE LA GROTTA TURISTICA ANTRO DEL CORCHIA E LE ATTRAZIONI DEL CORCHIA PARK DA QUASI VENT'ANNI E, SEPPUR CON MIGLIORAMENTI ED OTTIMIZZAZIONI, ALCUNI PROCESSI COME IL TICKETING, LA PRENOTAZIONE TELEFONICA E L'INFORMAZIONE TURISTICA NON HANNO SUBITO EVOLUZIONI FINO A QUANDO NEL MESE DI GIUGNO CI SIAMO TROVATI AD AFFRONTARE UNA SITUAZIONE DI EMERGENZA , CON L?EMERGERE DI NUOVE ESIGENZE DEI TURISTI E LA NECESSIT? DI ADOTTARE NUOVI PROCESSI DA SEGUIRE PER GARANTIRE LA SICUREZZA DEI VISITATORI E TUTTO QUANTO PREVISTO DALLE NORMATIVE ANTI COVID. A SEGUITO DI QUANTO SOPRA, DURANTE QUESTA STAGIONE TURISTICA ABBIAMO SUBITO UNA PERDITA DI FATTURATO E CI SIAMO SCONTRATI CON UNA NUOVA REALT?. ALLO STESSO TEMPO ABBIAMO REALIZZATO CHE IL CAMBIAMENTO PU? PORTARE ANCHE ASPETTI POSITIVI ED INFATTI ABBIAMO DECISO DI INVESTIRE IN DIGITALIZZAZIONE ED RE-INGEGNERI</t>
  </si>
  <si>
    <t>www.opencoesione.gov.it/progetti/13to1450817092020172000645_3415</t>
  </si>
  <si>
    <t>13TO14508.17092020.172000647_3208</t>
  </si>
  <si>
    <t>13TO14508.17092020.172000650_3522</t>
  </si>
  <si>
    <t>13TO14508.17092020.172000651_3532</t>
  </si>
  <si>
    <t>13TO14508.17092020.172000652_3525</t>
  </si>
  <si>
    <t>13TO14508.17092020.172000653_3571</t>
  </si>
  <si>
    <t>13TO14508.17092020.172000654_3404</t>
  </si>
  <si>
    <t>D14E20003840009</t>
  </si>
  <si>
    <t>(14508.17092020.172000654) DIGITALIZZAZIONE ANALISI MERCEOLOGICHE RIFIUTI</t>
  </si>
  <si>
    <t>ECORICERCA NASCE NEL 2015 ED OPERA NEL SETTORE TERZIARIO DELLE ANALISI MERCEOLOGICHE SUI RIFIUTI RACCOLTI IN VIA DIFFERENZIATA.LA MISSION DI DETTE ANALISI ? DI DETERMINARE LA COMPOSIZIONE QUALITATIVA DELLA RACCOLTA DIFFERENZIATA, CONFERITA IN IMPIANTI DI TRATTAMENTO, IN FUNZIONE DELL' AVVIO A RICICLO E RIUTILIZZO COME MATERIA PRIMA-SECONDA. ECORICERCA EFFETTUA CIRCA 1000 ANALISI ANNO ED OPERA NEL CAMPO DELL'ECONOMIA CIRCOLARE.L'OBIETTIVO DEL PROGETTO ? QUELLO DI DIGITALIZZARE LE NOSTRE OPERAZIONI ANALITICHE, MIRANDO A:- MAGGIOR RISPETTO AMBIENTALE( RISPARMIO DI STAMPE, TONER, UTILIZZO DI CARTA E CANCELLERIA);- ABBATTERE SENSIBILMENTE TRAMITE UN SERVIZIO DI STREAMING DELLE OPERAZIONI ANALITICHE I COSTI DI SPOSTAMENTO (AUTO,TRENO...),VISTO CHE LA NORMATIVA DI RIFERIMENTO PERMETTE AL DETENTORE DEL RIFIUTO DI ASSISTERE "SUL CAMPO" ALLO SVOLGIMENTO DELLE ANALISI;- CREAZIONE IN TEMPO REALE DI UNA BANCA DATI, DISPONIBILE ONLINE, CHE CONSENTA AD ECORICERCA ED AI SUOI CLIENTI, DI MONITORARE LA</t>
  </si>
  <si>
    <t>www.opencoesione.gov.it/progetti/13to1450817092020172000654_3404</t>
  </si>
  <si>
    <t>13TO14508.17092020.172000656_3582</t>
  </si>
  <si>
    <t>13TO14508.17092020.172000658_3606</t>
  </si>
  <si>
    <t>13TO14508.17092020.172000659_3623</t>
  </si>
  <si>
    <t>13TO14508.17092020.172000662_3654</t>
  </si>
  <si>
    <t>13TO14508.17092020.172000663_3669</t>
  </si>
  <si>
    <t>13TO14508.17092020.172000664_3360</t>
  </si>
  <si>
    <t>D14E20003860009</t>
  </si>
  <si>
    <t>(14508.17092020.172000664) DIGITEX</t>
  </si>
  <si>
    <t>CENTRICA ? SPECIALIZZATA NELLA PROGETTAZIONE E NELLO SVILUPPO DI SOLUZIONI DIGITALI NEL CAMPO DEI BENI CULTURALI, DELL?ARTE E DELLE FORME DI ESPRESSIONE DELLA CREATIVIT?. IL FLUSSO DI LAVORO PU? ESSERE RAPPRESENTATO COME UNA SPIRALE: NASCE CON L?ACQUISIZIONE DIGITALE AD ALTISSIMA RISOLUZIONE (GIGAPIXEL) DELLE OPERE D?ARTE E SI SVILUPPA CON L?UTILIZZO DI TECNOLOGIE EVOLUTE E LA REALIZZAZIONE DI APPLICAZIONI SOFTWARE PER LA VALORIZZAZIONE E LA FRUIZIONE AVANZATA PER L?EDUTAINMENT.L'OBIETTIVO DEL PROGETTO DIGITEX (DIGITAL EXPERIENCE) ? INCREMENTARE LE POTENZIALIT? AZIENDALI E MIGLIORARE I PROCESSI PRODUTTIVI DI CENTRICA IN MODO DA RENDERLI PI? SCALABILI E PER SUPPORTARE LA CRESCITA DELL?AZIENDA IN TERMINI DI RICAVI E MARGINI, DI CAPACIT? OCCUPAZIONALE, DI INTERNAZIONALIZZAZIONE PER COGLIERE LE OPPORTUNIT? SUL MERCATO GENERATE DALL'EMERGENZA COVID-19.LE AREE DEL PROCESSO PRODUTTIVO AZIENDALE INTERESSATE DAL PROGETTO DIGITEX SONO RELATIVE ALL'INTERA FILIERA DEL DIGITAL WORKFLOW DI CUI SI OC</t>
  </si>
  <si>
    <t>www.opencoesione.gov.it/progetti/13to1450817092020172000664_3360</t>
  </si>
  <si>
    <t>13TO14508.17092020.172000666_3662</t>
  </si>
  <si>
    <t>13TO14508.17092020.172000667_3539</t>
  </si>
  <si>
    <t>13TO14508.17092020.172000669_3494</t>
  </si>
  <si>
    <t>13TO14508.17092020.172000673_2824</t>
  </si>
  <si>
    <t>13TO14508.17092020.172000674_3725</t>
  </si>
  <si>
    <t>13TO14508.17092020.172000675_3714</t>
  </si>
  <si>
    <t>13TO14508.17092020.172000676_3752</t>
  </si>
  <si>
    <t>13TO14508.17092020.172000677_3680</t>
  </si>
  <si>
    <t>13TO14508.17092020.172000679_3568</t>
  </si>
  <si>
    <t>D64E20002310009</t>
  </si>
  <si>
    <t>(14508.17092020.172000679) SCL</t>
  </si>
  <si>
    <t>INVESTIMENTO IN MACCHINARI, TECNOLOGIE DIGITALI E NEL PERSONALE AL FINE DI MIGLIORARE LA PRODUTTIVIT? DELL'IMPRESA AL FINE DI AFFRONTARE LE SFIDE DEL MERCATO NEI PROSSIMI ANNI ALLA RIPRESA DELLA NORMALE ATTIVIT?.</t>
  </si>
  <si>
    <t>www.opencoesione.gov.it/progetti/13to1450817092020172000679_3568</t>
  </si>
  <si>
    <t>13TO14508.17092020.172000680_2438</t>
  </si>
  <si>
    <t>13TO14508.17092020.172000682_3726</t>
  </si>
  <si>
    <t>13TO14508.17092020.172000685_3855</t>
  </si>
  <si>
    <t>D44E20002400009</t>
  </si>
  <si>
    <t>(14508.17092020.172000685) HORENTEK-INVESTIMENTI_2021</t>
  </si>
  <si>
    <t>HORENTEK S.R.L. ? UNA GIOVANE AZIENDA ARTIGIANALE ITALIANA CHE, DAL 2010, PRODUCE APPARECCHI ACUSTICI DIGITALI, ELETTROMEDICALI PER LA DIAGNOSI AUDIOLOGICA (AUDIOMETRO, IMPEDENZIOMETRO, RILEVATORE DELLE OTOEMISSIONI ACUSTICHE, RILEVATORE DEL RIFLESSO STAPEDIALE) E PER LA RIABILITAZIONE PRE-IMPIANTO COCLEARE (VIBRATORE STERNALE). CON IL PRESENTE PROGETTO, HORENTEK INTENDE INSERIRE IN AZIENDA L'UTILIZZO INDUSTRIALE DELLA MANIFATTURA ADDITIVA PER RESINE TIPO ABS PER LA PRODUZIONI DEL GUSCIO DEI DISPOSITIVI ACUSTICI E DI SUPPORTI VARI. AL MOMENTO LA STAMPA 3D ? GI? PRESENTE IN AZIENDA MA UTILIZZATA SOLO NELL'UFFICIO R&amp;AMP;AMP;S PER LA REALIZZAZIONE DI PROTOTIPI. IL PROGETTO PREVEDE INOLTRE L'ACQUISIZIONE DI DUE SOFTWARE: UNO PER LA GESTIONE DEL PROCESSO PRODUTTIVO CHE FACILITER? LA CONDIVISIONE DELLE INFORMAZIONI E CONSENTIR? DI AGEVOLARE IL LAVORO IN REMOTO OD IN MOBILIT? (SMART WORKING) ED UNO CHE SERVIR? PER LA PROGRAMMAZIONE DI UNA NUOVA GENERAZIONE DI APPARECCHI ACUSTICI. VERR? INOLTR</t>
  </si>
  <si>
    <t>www.opencoesione.gov.it/progetti/13to1450817092020172000685_3855</t>
  </si>
  <si>
    <t>13TO14508.17092020.172000686_3865</t>
  </si>
  <si>
    <t>13TO14508.17092020.172000687_3787</t>
  </si>
  <si>
    <t>13TO14508.17092020.172000690_3741</t>
  </si>
  <si>
    <t>13TO14508.17092020.172000692_3912</t>
  </si>
  <si>
    <t>13TO14508.17092020.172000694_3657</t>
  </si>
  <si>
    <t>13TO14508.17092020.172000695_3947</t>
  </si>
  <si>
    <t>13TO14508.17092020.172000696_3958</t>
  </si>
  <si>
    <t>13TO14508.17092020.172000699_3946</t>
  </si>
  <si>
    <t>13TO14508.17092020.172000700_4021</t>
  </si>
  <si>
    <t>D14E20003880009</t>
  </si>
  <si>
    <t>(14508.17092020.172000700) GIANNONI &amp;AMP;AMP; SANTONI 2021</t>
  </si>
  <si>
    <t>IL PROGRAMMA DI INVESTIMENTO PREVEDEACQUISTO DI SERVER, PERSONAL COMPUTER E PORTATILI PER INCREMENTARE LA FORZA LAVORO ANCHE IN VIRTU DELLO SMART WORKING, GESTIONALI SOFTWARE, ATTREZZATURE DA LAVOROOPERE MURARIE INERENTI IMPIANTO ELETTRICO, CANCELLI, INFERRIATE DEL CAPANNONE, IMPIANTO DI IRRIGAZIONE ESTERNO E DI ILLUMINAZIONE DELL'INGRESSO, SPESE DI PROGETTAZIONE E DIREZIONE DEI LAVORI, ARREDI VARILE SPESE DEL CIRCOLANTE SONO INERENTI ALLE MATERIE PRIME NECESSARIE AL PROCESSO PRODUTTIVO</t>
  </si>
  <si>
    <t>www.opencoesione.gov.it/progetti/13to1450817092020172000700_4021</t>
  </si>
  <si>
    <t>13TO14508.17092020.172000702_4023</t>
  </si>
  <si>
    <t>13TO14508.17092020.172000703_3975</t>
  </si>
  <si>
    <t>13TO14508.17092020.172000704_3983</t>
  </si>
  <si>
    <t>13TO14508.17092020.172000705_3485</t>
  </si>
  <si>
    <t>13TO14508.17092020.172000706_3966</t>
  </si>
  <si>
    <t>13TO14508.17092020.172000707_4100</t>
  </si>
  <si>
    <t>13TO14508.17092020.172000708_3463</t>
  </si>
  <si>
    <t>13TO14508.17092020.172000709_4089</t>
  </si>
  <si>
    <t>13TO14508.17092020.172000710_4124</t>
  </si>
  <si>
    <t>13TO14508.17092020.172000711_4095</t>
  </si>
  <si>
    <t>13TO14508.17092020.172000712_4107</t>
  </si>
  <si>
    <t>13TO14508.17092020.172000713_2436</t>
  </si>
  <si>
    <t>13TO14508.17092020.172000714_4043</t>
  </si>
  <si>
    <t>13TO14508.17092020.172000715_4145</t>
  </si>
  <si>
    <t>13TO14508.17092020.172000716_4152</t>
  </si>
  <si>
    <t>D74E20001950009</t>
  </si>
  <si>
    <t>(14508.17092020.172000716) HAPPINV</t>
  </si>
  <si>
    <t>LA HAPPENING S.R.L. ? NATA NEL 1964 GRAZIE ALL?INTRAPRENDENZA DI LUIGI CIAMPI, CAPOSTIPITE DI TRE GENERAZIONI DI PELLETTIERI. HAPPENING AD OGGI CONTA CIRCA TRENTA DIPENDENTI ED UNA COLLAUDATA ?LIERA ESTERNA DI PRODUZIONE, PER UNA CAPACIT? PRODUTTIVA DI CIRCA TRENTAMILA PEZZI AL MESE. L?AZIENDA ATTUALMENTE ? GUIDATA DAI FRATELLI LEONARDO E RICCARDO CIAMPI CHE, INSIEME AI RISPETTIVI ?GLI, LORENZO E CARLOTTA, DANNO CONTINUIT? ALL?OPERA DI LUIGI, TRAMANDANDO IL KNOW-HOW ARTIGIANALE CHE DA SEMPRE CARATTERIZZA HAPPENING.L?AZIENDA RISULTA SPECIALIZZATA NELLA PRODUZIONE CONTOTERZI DI ARTICOLI DI PICCOLA PELLETTERIA PRINCIPALMENTE IN PELLE E TESSUTO, QUALI, IN VIA ESEMPLIFICATIVA E NON ESAUSTIVA, PORTAFOGLI, PORTACHIAVI E PORTABIGLIETTI, NONCH? CUSTODIE PER SMARTPHONES E SIMILARI; OGNI ARTICOLO VIENE AD OGGI REALIZZATO IN MOLTE VARIANTI DI MATERIALI E COLORI.L?AZIENDA, CHE ORIGINARIAMENTE LAVORAVA IN VIA ESCLUSIVA PER IL PROPRIO MARCHIO DI FABBRICA, HA TRASFERITO NEL CORSO DEGLI ANNI SEMPRE PI?</t>
  </si>
  <si>
    <t>www.opencoesione.gov.it/progetti/13to1450817092020172000716_4152</t>
  </si>
  <si>
    <t>13TO14508.17092020.172000717_4157</t>
  </si>
  <si>
    <t>13TO14508.17092020.172000719_4175</t>
  </si>
  <si>
    <t>13TO14508.17092020.172000721_4176</t>
  </si>
  <si>
    <t>13TO14508.17092020.172000722_4187</t>
  </si>
  <si>
    <t>13TO14508.17092020.172000723_4212</t>
  </si>
  <si>
    <t>13TO14508.17092020.172000724_4194</t>
  </si>
  <si>
    <t>13TO14508.17092020.172000726_4290</t>
  </si>
  <si>
    <t>13TO14508.17092020.172000727_4264</t>
  </si>
  <si>
    <t>D54E20002010009</t>
  </si>
  <si>
    <t>(14508.17092020.172000727) CESAT INNOVAZIONE TECNOLOGICA</t>
  </si>
  <si>
    <t>IL CESAT ? UN CENTRO SERVIZI CHE HA UN PARCO CLIENTI DI CIRCA 1200 AZIENDE. IN OCCASIONE DEL LOOKCDOWN DELLA PRIMAVERA SCORSA LA SOCIET? HA POTUTO MANTENERE LA SUA OPERATIVIT? ADOTTANDO SU LARGA SCALA LO SMART WORKING.LO SMART WORKING SAR? UNA MODALIT? OPERATIVA  ADOTTATA ANCHE IN FUTURO PERCH?, DA UNA LATO, HA CONSENTITO DI MANTENERE L'OPERATIVIT? DELL'AZIENDA E DALL'ALTRA ? STATA GRADITA DA UNA PARTE DEL PERSONALE.PER POTER MANTENERE/AMPLIARE I SERVIZI OFFERTI DAL CESAT ? NECESSARIO COMPLETARE LA STRUTTURA INFORMATICA DELL'AZIENDA ATTRAVERSO UNA SERIE DI INVESTIMENTI COME DI SEGUITO RIPORTATO:- ACQUISTO DI NR. 11 COMPUTER E RELATIVO SOFTWARE OPERATIVO. COSTO COMPLESSIVO EURO 7100,00- ACQUISTO DI NR. 5 IPAD E RELATIVO SOFTWARE CHE CONSENTA LA CONNESSIONE ALLA RETE INTERNA. CON QUESTA DOTAZIONE LA SOCIET? INTENDE ORGANIZZARE UNA RETE DI OPERATORI MARKETING SPECIALIZZATI NELLA DIFFUSIONE DELLE NUOVE OPPORTUNIT? OPERATIVE DELLA SOCIET?. IL COSTO DI ACQUISTO DI TALE MATERIALE ? PARI AD EU</t>
  </si>
  <si>
    <t>www.opencoesione.gov.it/progetti/13to1450817092020172000727_4264</t>
  </si>
  <si>
    <t>13TO14508.17092020.172000728_4310</t>
  </si>
  <si>
    <t>13TO14508.17092020.172000729_4297</t>
  </si>
  <si>
    <t>13TO14508.17092020.172000730_4338</t>
  </si>
  <si>
    <t>13TO14508.17092020.172000731_4353</t>
  </si>
  <si>
    <t>13TO14508.17092020.172000733_4265</t>
  </si>
  <si>
    <t>13TO14508.17092020.172000735_4437</t>
  </si>
  <si>
    <t>13TO14508.17092020.172000736_4402</t>
  </si>
  <si>
    <t>13TO14508.17092020.172000737_4444</t>
  </si>
  <si>
    <t>13TO14508.17092020.172000738_3475</t>
  </si>
  <si>
    <t>13TO14508.17092020.172000740_4261</t>
  </si>
  <si>
    <t>13TO14508.17092020.172000742_4560</t>
  </si>
  <si>
    <t>13TO14508.17092020.172000743_4595</t>
  </si>
  <si>
    <t>13TO14508.17092020.172000745_4588</t>
  </si>
  <si>
    <t>13TO14508.17092020.172000746_4447</t>
  </si>
  <si>
    <t>13TO14508.17092020.172000747_4594</t>
  </si>
  <si>
    <t>13TO14508.17092020.172000748_4657</t>
  </si>
  <si>
    <t>13TO14508.17092020.172000749_4593</t>
  </si>
  <si>
    <t>13TO14508.17092020.172000750_4681</t>
  </si>
  <si>
    <t>13TO14508.17092020.172000754_4724</t>
  </si>
  <si>
    <t>13TO14508.17092020.172000757_4805</t>
  </si>
  <si>
    <t>13TO14508.17092020.172000758_4850</t>
  </si>
  <si>
    <t>13TO14508.17092020.172000762_4907</t>
  </si>
  <si>
    <t>13TO14508.17092020.172000763_4951</t>
  </si>
  <si>
    <t>13TO14508.17092020.172000765_4953</t>
  </si>
  <si>
    <t>13TO14508.17092020.172000766_4984</t>
  </si>
  <si>
    <t>13TO14508.17092020.172000767_5027</t>
  </si>
  <si>
    <t>D14E20001670009</t>
  </si>
  <si>
    <t>(14508.17092020.172000767) STARTEC</t>
  </si>
  <si>
    <t>IL PROGETTO DI INVESTIMENTO RIGUARDA L?AVVIO DI UN PUBBLICO ESERCIZIO DESTINATO A GASTRONOMIA CON RISTORAZIONE E BASATO SU UN?OFFERTA VERSATILE STUDIATA PER VENIRE MEGLIO INCONTRO ALLE ESIGENZE DEI CONSUMATORI ATTRAVERSO UNA SOMMINISTRAZIONE DI QUALIT? E UN?ORGANIZZAZIONE EFFICIENTE. IN PARTICOLARE VERRANNO UTILIZZATE ATTREZZATURE CON SISTEMI DI CONTROLLO DIGITALE IN UN AMBIENTE CONCEPITO PER LA SICUREZZA DEI LAVORATORI E DEI CLIENTI ADATTO A UN CONSUMO IN SICUREZZA DA AFFIANCARE A UN?ACCOGLIENZA DIVERSIFICATA. L?ORGANIZZAZIONE AZIENDALE E DEI LOCALI SAR? QUINDI POLIFUNZIONALE PER RISPONDERE IN MODO MIRATO ALLE DIVERSE NECESSIT? DELLA CLIENTELA, NON SOLO IN RELAZIONE ALLA FASCIA ORARIA, MA ANCHE IN RELAZIONE A ET?, PROFESSIONE, REDDITO E TEMPO DISPONIBILE.IL PROGETTO STARTUP TECUM, ? STATO PRECEDUTO DALLA COSTITUZIONE DELLA TECUM S.R.L. CON SEDE A FIRENZE; UNA NEO-IMPRESA CHE PRENDE IL NOME DAL LATINO DI ?CON TE? CHE TUTTAVIA ? ANCHE ACRONIMO DI TESTIMONIANZE CUCINA MEDITERRANEA.  LA R</t>
  </si>
  <si>
    <t>www.opencoesione.gov.it/progetti/13to1450817092020172000767_5027</t>
  </si>
  <si>
    <t>13TO14508.17092020.172000768_4905</t>
  </si>
  <si>
    <t>13TO14508.17092020.172000771_5024</t>
  </si>
  <si>
    <t>13TO14508.17092020.172000772_5047</t>
  </si>
  <si>
    <t>13TO14508.17092020.172000773_4983</t>
  </si>
  <si>
    <t>13TO14508.17092020.172000775_5084</t>
  </si>
  <si>
    <t>13TO14508.17092020.172000776_5113</t>
  </si>
  <si>
    <t>D54E20002020009</t>
  </si>
  <si>
    <t>(14508.17092020.172000776) RICCOPLAST DIGITALE</t>
  </si>
  <si>
    <t>RICCOPLAST S.R.L. CON L'ACQUISTO DI MACCHINARI INNOVATIVI CERCA DI INVESTIRE ANCHE IN QUESTO PERIODO DIFFICILE, CERCANDO SOLUZIONI INNOVATIVE ED INTEGRATE.PROPRIO PER QUESTO ALLA LUCE DELLA NECESSIT? DI CONTROLLARE TUTTE LE NUOVE MACCHINE MESSE IN RETE, PREVEDIAMO INTEGRAZIONE TRAMITE PARTE SW, STUDIATO E REALIZZATO APPOSITAMENTE PER OGNI MACCHINARIO, TALE DA PERMETTERE LA COMUNICAZIONE CON IL GESTIONALE ZUCCHETTI AHR ATTUALMENTE INSTALLATO IN RICCOPLAST.</t>
  </si>
  <si>
    <t>www.opencoesione.gov.it/progetti/13to1450817092020172000776_5113</t>
  </si>
  <si>
    <t>13TO14508.17092020.172000777_5114</t>
  </si>
  <si>
    <t>13TO14508.17092020.172000778_4993</t>
  </si>
  <si>
    <t>13TO14508.17092020.172000779_5110</t>
  </si>
  <si>
    <t>13TO14508.17092020.172000783_5195</t>
  </si>
  <si>
    <t>13TO14508.17092020.172000785_5184</t>
  </si>
  <si>
    <t>13TO14508.17092020.172000786_5299</t>
  </si>
  <si>
    <t>13TO14508.17092020.172000788_5295</t>
  </si>
  <si>
    <t>13TO14508.17092020.172000790_5323</t>
  </si>
  <si>
    <t>13TO14508.17092020.172000791_5318</t>
  </si>
  <si>
    <t>13TO14508.17092020.172000792_5346</t>
  </si>
  <si>
    <t>13TO14508.17092020.172000793_5173</t>
  </si>
  <si>
    <t>13TO14508.17092020.172000796_5367</t>
  </si>
  <si>
    <t>13TO14508.17092020.172000799_5408</t>
  </si>
  <si>
    <t>D54E20002040009</t>
  </si>
  <si>
    <t>(14508.17092020.172000799) SD.INN. 2020</t>
  </si>
  <si>
    <t>DAL 1975, SED RICERCA, SVILUPPA E PRODUCE HARDWARE E SOFTWARE SPECIALISTICO PER L?INDUSTRIA. IL KNOW-HOW E L?ESPERIENZA MATURATA IN OLTRE 40 ANNI DI PRESENZA NEL MERCATO FANNO DI SED UN PUNTO DI RIFERIMENTO E UN ECCEZIONALE PARTNER TECNOLOGICO NELLA FORNITURA DI SOLUZIONI CHIAVI IN MANO PER L?AUTOMAZIONE INDUSTRIALE. UNA LINEA PRODOTTI DEDICATI AL MONDO DELLA MOVIMENTAZIONE, DELL?AUTOMATION E DELL? IOT SI AFFIANCANO ALLA RICERCA, LO SVILUPPO E LA REALIZZAZIONE DI SOLUZIONI COMPLETAMENTE PERSONALIZZATE.LA SOCIET? OFFRE UN?AMPIA GAMMA DI SERVIZI/PRODOTTI.CLEANING. DAL SEMPLICE CHOPPER PER LA GESTIONE SPAZZOLE DI UNA UOMO A TERRA, AD UN CONTROLLER ALL-IN-ONE PER TUTTI I SERVIZI DELLA VOSTRA UOMO A BORDO, SED ? IN GRADO DI OFFRIRE SOLUZIONI CHIAVI IN MANO PER ACCELERARE LO SVILUPPO DEI VOSTRI PROTOTIPI, OPPURE SVILUPPARE CON VOI DISPOSITIVI AD-HOC PER NUOVI PROGETTI.I CONTROLLER COPRONO: TRAZIONE, SPAZZOLE E BASAMENTO, ASPIRAZIONE, TERGI PAVIMENTO, CONTROLLO POMPE E DOSAGGIO ACQUA E CHIMIC</t>
  </si>
  <si>
    <t>www.opencoesione.gov.it/progetti/13to1450817092020172000799_5408</t>
  </si>
  <si>
    <t>13TO14508.17092020.172000800_5415</t>
  </si>
  <si>
    <t>13TO14508.17092020.172000801_5455</t>
  </si>
  <si>
    <t>13TO14508.17092020.172000802_4976</t>
  </si>
  <si>
    <t>13TO14508.17092020.172000803_5447</t>
  </si>
  <si>
    <t>13TO14508.17092020.172000804_5452</t>
  </si>
  <si>
    <t>13TO14508.17092020.172000805_5403</t>
  </si>
  <si>
    <t>13TO14508.17092020.172000806_5485</t>
  </si>
  <si>
    <t>13TO14508.17092020.172000808_5520</t>
  </si>
  <si>
    <t>13TO14508.17092020.172000812_5597</t>
  </si>
  <si>
    <t>13TO14508.17092020.172000813_5574</t>
  </si>
  <si>
    <t>13TO14508.17092020.172000814_5434</t>
  </si>
  <si>
    <t>13TO14508.17092020.172000816_5616</t>
  </si>
  <si>
    <t>13TO14508.17092020.172000817_5221</t>
  </si>
  <si>
    <t>13TO14508.17092020.172000819_5707</t>
  </si>
  <si>
    <t>13TO14508.17092020.172000820_5722</t>
  </si>
  <si>
    <t>13TO14508.17092020.172000821_5752</t>
  </si>
  <si>
    <t>13TO14508.17092020.172000823_4672</t>
  </si>
  <si>
    <t>13TO14508.17092020.172000824_5777</t>
  </si>
  <si>
    <t>13TO14508.17092020.172000825_5808</t>
  </si>
  <si>
    <t>13TO14508.17092020.172000826_5652</t>
  </si>
  <si>
    <t>13TO14508.17092020.172000827_5852</t>
  </si>
  <si>
    <t>13TO14508.17092020.172000828_5895</t>
  </si>
  <si>
    <t>13TO14508.17092020.172000833_6034</t>
  </si>
  <si>
    <t>13TO14508.17092020.172000834_6122</t>
  </si>
  <si>
    <t>13TO14508.17092020.172000835_5962</t>
  </si>
  <si>
    <t>13TO14508.17092020.172000836_6104</t>
  </si>
  <si>
    <t>D74E20002060009</t>
  </si>
  <si>
    <t>(14508.17092020.172000836) INVESTIMENTI DI PITAGORA SRL SECURITY PROJECT</t>
  </si>
  <si>
    <t>LA SOCIET? PITAGORA SRL SECURITY PROJECT, IN SEGUITO ALL?EMERGENZA EPIDEMIOLOGICA DEL CORONAVIRUS, HA PROVVEDUTO ALL?ACQUISTO DI MATERIALE INFORMATICO, DI PANNELLI ACUSTICI E DI SCHERMI PROIETTIVI PER L?ALLESTIMENTO DI UNA NUOVA AULA FORMATIVA SITA AL PIANO TERRA CON PERCORSI DI ENTRATA E USCITA INDIPENDENTI, PER EVITARE IL PI? POSSIBILE CONTATTI NELLE ZONE COMUNI.QUESTO HA COMPORTATO L?ESECUZIONE DI CORSI AD UN NUMERO CONTENUTO DI PARTECIPANTI, GARANTENDO OLTRE ALLA DISTANZA MINIMA RICHIESTA, IL CONTRASTO DELLA DIFFUSIONE DEL VIRUS COVID19.INOLTRE, AL FINE DI AGEVOLARE I PROPRI DIPENDENTI, HA PROVVEDUTO ALL?ACQUISTO DI PORTATILI E ALL?ATTIVAZIONE DI UN NUOVO SOFTWARE PER POTER INCENTIVARE IL LAVORO IN SMART WORKING E ALL?INSTALLAZIONE DI ULTERIORI FUNZIONALIT? PER IMPLEMENTARE IL GESTIONALE ESISTENTE E PER ASSICURARE UN ULTERIORE FUNZIONE DI RECUPERO IN CASO DI FILE DANNEGGIATI.INFINE, PER I DIPENDENTI IN FORZA PRESSO LA PROPRIA SEDE HA PROVVEDUTO ALL?ACQUISTO DI ULTERIORI SCRIVANIE P</t>
  </si>
  <si>
    <t>www.opencoesione.gov.it/progetti/13to1450817092020172000836_6104</t>
  </si>
  <si>
    <t>13TO14508.17092020.172000837_6211</t>
  </si>
  <si>
    <t>13TO14508.17092020.172000838_6185</t>
  </si>
  <si>
    <t>13TO14508.17092020.172000839_6217</t>
  </si>
  <si>
    <t>13TO14508.17092020.172000841_6210</t>
  </si>
  <si>
    <t>13TO14508.17092020.172000842_6182</t>
  </si>
  <si>
    <t>13TO14508.17092020.172000843_5940</t>
  </si>
  <si>
    <t>D54E20002080009</t>
  </si>
  <si>
    <t>(14508.17092020.172000843) POTENZIAMENTO</t>
  </si>
  <si>
    <t>FABVISION ? UNA SOCIET? CHE NASCE DALL?INCONTRO DELLE DECENNALI ESPERIENZE PROFESSIONALI DI LAURA GENOVESI NEL CAMPO DEL DESIGN, DELLA PROGETTAZIONE E PROTOTIPAZIONE 3D E TOMMASO BUQUICCHIO FOTOGRAFO E REGISTA CHE SI OCCUPA DI NARRATIVE STORYTELLING AZIENDALE CON VIDEO E MOTION GRAPHIC 2D E 3D.FABVISION PROGETTA, SVILUPPA E REALIZZA SOLUZIONI DIGITALI DI USER EXPERIENCE, PRODUZIONE DI CONTENUTI E ALLESTIMENTI PER LA VALORIZZAZIONE DEL PATRIMONIO CULTURALE, ARTISTICO E AMBIENTALE.NELLO SPECIFICO FABVISION REALIZZA REALT? VIRTUALE E STORYTELLING IMMERSIVO A 360?. VIRTUAL TOUR 3D DI SPAZI. VIDEO A 360? PER RICREARE E MOSTRARE LUOGHI INACCESSIBILI DEL PASSATO O DEL FUTURO, PER DISEGNARE NUOVI ORIZZONTI NARRATIVI, STORIE, AVVENIMENTI ED ESPERIENZE CON IL MASSIMO DEL REALISMO E DEL DETTAGLIO.TECNOLOGIA TOUCH. PER CONSENTIRE AL PUBBLICO L?INTERAZIONE CON I CONTENUTI DIGITALI. CON SEMPLICI TOCCHI SU SCHERMI SENSIBILI ? POSSIBILE ESPLORARE IMMAGINI, FOTOGRAFIE, MAPPE E ACCEDERE A VIDEO E ANIMAZ</t>
  </si>
  <si>
    <t>www.opencoesione.gov.it/progetti/13to1450817092020172000843_5940</t>
  </si>
  <si>
    <t>13TO14508.17092020.172000845_6121</t>
  </si>
  <si>
    <t>13TO14508.17092020.172000846_6246</t>
  </si>
  <si>
    <t>13TO14508.17092020.172000847_6055</t>
  </si>
  <si>
    <t>13TO14508.17092020.172000848_6277</t>
  </si>
  <si>
    <t>13TO14508.17092020.172000849_6307</t>
  </si>
  <si>
    <t>13TO14508.17092020.172000850_6415</t>
  </si>
  <si>
    <t>13TO14508.17092020.172000851_6357</t>
  </si>
  <si>
    <t>D74E20002070009</t>
  </si>
  <si>
    <t>(14508.17092020.172000851) TMM ECODIGITALE</t>
  </si>
  <si>
    <t>LA NOSTRA AZIENDA HA SEMPRE AVUTO UNA PARTICOLARE ATTENZIONE ALLA PROBLEMATICA AMBIENTALE, ORIENTANDO LE ATTIVIT? DI R&amp;AMP;AMP;S VERSO LO SVILUPPO DI PROGETTI INNOVATIVI ED AL TEMPO STESSO RISPETTOSI DELL?AMBIENTE, CERCANDO DI RIDURRE AL MASSIMO L?IMPATTO AMBIENTALE. IL PROGETTO TMM ECODIGITALE RIENTRA COS? NELLO STILE DELLA CASA, PREVEDENDO UNA SERIE DI INVESTIMENTI CHE PUNTANO ALLA REALIZZAZIONE DI ENTRAMBE LE FATTISPECIE: RISPARMIO ENERGETICO E DIGITALIZZAZIONE. TRA GLI INVESTIMENTI PREVISTI NEL NOSTRO PROGETTO RIPORTIAMO A SEGUIRE QUELLI MAGGIORMENTE RILEVANTI:1.	INVESTIMENTI DIGITALI (RICOMPRESI SIA NELL?ALLEGATO A CHE NELL?ALLEGATO B) IN CLOUD COMPUTING, SERVER IN CLOUD, ED ALTRI SOFTWARE.2.	ACQUISTO DI HW E SW3.	RESTAURO CONSERVATIVO E LAVORI DI EFFICIENTAMENTO ENERGETICO4.	INSTALLAZIONE DI PANNELLI FOTOVOLTAICI, POMPA DI CALORE.5.	INTERVENTI DI MESSA IN SICUREZZA DEGLI UFFICI CAUSA COVID (SANIFICAZIONE, ACQUISTO DPI E ALTRI DISPOSITIVI)</t>
  </si>
  <si>
    <t>www.opencoesione.gov.it/progetti/13to1450817092020172000851_6357</t>
  </si>
  <si>
    <t>13TO14508.17092020.172000853_6448</t>
  </si>
  <si>
    <t>13TO14508.17092020.172000856_6517</t>
  </si>
  <si>
    <t>13TO14508.17092020.172000857_6582</t>
  </si>
  <si>
    <t>13TO14508.17092020.172000858_3515</t>
  </si>
  <si>
    <t>13TO14508.17092020.172000859_6577</t>
  </si>
  <si>
    <t>13TO14508.17092020.172000860_6619</t>
  </si>
  <si>
    <t>13TO14508.17092020.172000861_6624</t>
  </si>
  <si>
    <t>13TO14508.17092020.172000862_6565</t>
  </si>
  <si>
    <t>13TO14508.17092020.172000863_6657</t>
  </si>
  <si>
    <t>13TO14508.17092020.172000864_6667</t>
  </si>
  <si>
    <t>13TO14508.17092020.172000865_6641</t>
  </si>
  <si>
    <t>13TO14508.17092020.172000866_6666</t>
  </si>
  <si>
    <t>13TO14508.17092020.172000867_6648</t>
  </si>
  <si>
    <t>D34E20002580009</t>
  </si>
  <si>
    <t>(14508.17092020.172000867) DIGITAL PRINTING RENEWAL 4.0</t>
  </si>
  <si>
    <t>LA RIFINIZIONE SANTO STEFANO ? UNA DELLE AZIENDE PI? GRANDI IN EUROPA NEL SETTORE DELLA TINTORIA IN DISCONTINUO (FLOW - JIGGER) CHE, CON I SUOI 80.000 METRI DI TESSUTO LAVORATI GIORNALMENTE, DI CUI PI? DI 5.000 METRI SOLO DI PEZZE CAMPIONE, RAPPRESENTA IL FIORE ALL'OCCHIELLO DELL?AZIENDA.LA FILOSOFIA DI INSISTERE IN MANIERA SEMPRE PI? CONSISTENTE NELL?INNOVAZIONE E NELLO SVILUPPO DI TECNOLOGIE AVANZATE PER IL TRATTAMENTO DEI TESSUTI HA PORTATO ALLA MESSA A PUNTO DI TRATTAMENTI INNOVATIVI ED ESCLUSIVI A LIVELLO EUROPEO E MONDIALE, TRA CUI UN TRATTAMENTO IRRESTRINGIBILE PER I CAPI IN LANA, UN TRATTAMENTO DELLE FIBRE CELLULOSICHE IN AMMONIACA LIQUIDA, UN REPARTO DI STAMPA DIGITALE E DI INCISIONE LASER E UN TRATTAMENTO CON OZONO.IN UN?OTTICA PI? GENERALE DI AMMODERNAMENTO DEI MACCHINARI SECONDO I CANONI DETTATI DA INDUSTRIA 4.0 (DIGITALIZZAZIONE, INTERCONNESSIONE, COMANDO DA REMOTO, ECC.), NONCH? NEL VENIRE SEMPRE PI? INCONTRO ALLE ESIGENZE DEI PROPRI CLIENTI SU FLESSIBILIT? E RAPIDIT? DI</t>
  </si>
  <si>
    <t>www.opencoesione.gov.it/progetti/13to1450817092020172000867_6648</t>
  </si>
  <si>
    <t>13TO14508.17092020.172000868_5855</t>
  </si>
  <si>
    <t>D14E20004100009</t>
  </si>
  <si>
    <t>(14508.17092020.172000868) QUID DIGITAL GROWTH</t>
  </si>
  <si>
    <t>NELL?AMBITO DEL PRESENTE BANDO QUID INFORMATICA S.P.A. INTENDE ORGANIZZARE GLI INVESTIMENTI SU 3 DIRETTIVE:A.	SPESE IN INVESTIMENTI FINALIZZATI AL CONTENIMENTO E AL CONTRASTO ALL?EMERGENZA COVID-19, RELATIVAMENTE ALLA SICUREZZA DEI LAVORATORI;B.	SPESE IN INVESTIMENTI FINALIZZATI AL CONTENIMENTO E AL CONTRASTO ALL?EMERGENZA COVID-19, RELATIVAMENTE ALL?ORGANIZZAZIONE DEL LAVORO DEI DIPENDENTI IN MODALIT? SMART WORKING;C.	SPESE IN INVESTIMENTI RIGUARDANTI BENI MATERIALI ED IMMATERIALI NECESSARI AL PROCESSO DI DIGITALIZZAZIONE DELLA PRODUZIONE INTERNA.LE SPESE PER LA SICUREZZA DEI LAVORATORI SONO RIFERITE A TUTTO L?INSIEME DI ATTREZZATURE, DISPOSITIVI DI PROTEZIONE INDIVIDUALE, SANIFICAZIONE PERIODICA DI TUTTI GLI AMBIENTI, LETTORI DI TEMPERATURA, ECC. PER UN VALORE STIMATO IN 65.000 EUROLE SPESE PER L?ORGANIZZAZIONE DEL LAVORO DEI DIPENDENTI IN MODALIT? SMART WORKING SONO RIFERITE ALL?ACQUISTO DI PERSONAL COMPUTER E STRUMENTI HARDWARE DI LAVORO PER UN VALORE STIMATO DI 55.000 EUROLE SPESE</t>
  </si>
  <si>
    <t>www.opencoesione.gov.it/progetti/13to1450817092020172000868_5855</t>
  </si>
  <si>
    <t>13TO14508.17092020.172000870_6753</t>
  </si>
  <si>
    <t>13TO14508.17092020.172000871_6742</t>
  </si>
  <si>
    <t>D24E20001910009</t>
  </si>
  <si>
    <t>(14508.17092020.172000871) INNOVAUTECH</t>
  </si>
  <si>
    <t>AUTECH INTENDE AFFRONTARE UNA SERIE DI INVESTIMENTI DIGITALI  E INNOVATIVI PER FAR FRONTE ALLA SITUAZIONE DI EMERGENZA CHE STA CARATTERIZZANDO LE IMPRESE.PARTE DEGLI INVESTIMENTI SONO STATI GI? AVVIATI IN QUANTO RIGUARDANO L'ACQUISTO DI DPI ANTI COVID.IL PROGETTO RIGUARDA ANCHE INVESTIMENTI DIGITALI ED ? FINALIZZATO ALL'INCREMENTO OCCUPAZIONALE COME DI SEGUITO DETTAGLIATO.</t>
  </si>
  <si>
    <t>www.opencoesione.gov.it/progetti/13to1450817092020172000871_6742</t>
  </si>
  <si>
    <t>13TO14508.17092020.172000873_6779</t>
  </si>
  <si>
    <t>13TO14508.17092020.172000874_6789</t>
  </si>
  <si>
    <t>13TO14508.17092020.172000875_6798</t>
  </si>
  <si>
    <t>13TO14508.17092020.172000876_6813</t>
  </si>
  <si>
    <t>13TO14508.17092020.172000877_6849</t>
  </si>
  <si>
    <t>13TO14508.17092020.172000878_6845</t>
  </si>
  <si>
    <t>13TO14508.17092020.172000879_6900</t>
  </si>
  <si>
    <t>13TO14508.17092020.172000881_6878</t>
  </si>
  <si>
    <t>13TO14508.17092020.172000882_6853</t>
  </si>
  <si>
    <t>13TO14508.17092020.172000883_6883</t>
  </si>
  <si>
    <t>13TO14508.17092020.172000884_6850</t>
  </si>
  <si>
    <t>13TO14508.17092020.172000885_6835</t>
  </si>
  <si>
    <t>13TO14508.17092020.172000887_6758</t>
  </si>
  <si>
    <t>13TO14508.17092020.172000888_7014</t>
  </si>
  <si>
    <t>D14E20004150009</t>
  </si>
  <si>
    <t>(14508.17092020.172000888) RAFSOLU</t>
  </si>
  <si>
    <t>L? IDEA DI PROGETTO OGGETTO DELL?INIZIATIVA CONSISTE NELL? ACQUISTO DI MACCHINARIO FRESATRICE AUTOMATICO PER SOTTOTACCHI DIGITALE NUOVA IMAC.  L?ELEMENTO PRINCIPALE CHE CARATTERIZZA E DIFFERENZIA LA NOSTRA OFFERTA ? IL MIGLIORAMENTO DEL PRODOTTO LAVORATO (SOTTOTACCHI) IN TERMINI DI QUALIT? DEL PRODOTTO PER L?INNOVATIVA TECNOLOGIA VENGONO OTTENUTI BASSISSIMI SPESSORI SOTTO- TACCO SENZA DANNEGGIARLI (IL BASSO SPESSORE SOTTO- TACCO CONFERISCE AD ESSA UNA PARTICOLARE MORBIDEZZA NECESSARIA PER LA PRODUZIONE DI CALZATURE). INOLTRE IL MACCHINARIO RISULTA ESSERE OLTREMODO INNOVATIVO IN QUANTO POSSIEDE CERTIFICAZIONE INDUSTRIA 4.0. ALTRES? L?AZIENDA EFFETTUER? DELLE RISTRUTTURAZIONI / MANUTENZIONI STRAORDINARIE ESTERNE ALL?OPIFICIO DOVE SI SVOLGE L?ATTIVIT?.</t>
  </si>
  <si>
    <t>www.opencoesione.gov.it/progetti/13to1450817092020172000888_7014</t>
  </si>
  <si>
    <t>13TO14508.17092020.172000889_6987</t>
  </si>
  <si>
    <t>13TO14508.17092020.172000890_7061</t>
  </si>
  <si>
    <t>13TO14508.17092020.172000891_7031</t>
  </si>
  <si>
    <t>13TO14508.17092020.172000892_6848</t>
  </si>
  <si>
    <t>13TO14508.17092020.172000893_7090</t>
  </si>
  <si>
    <t>13TO14508.17092020.172000894_6830</t>
  </si>
  <si>
    <t>13TO14508.17092020.172000895_7101</t>
  </si>
  <si>
    <t>13TO14508.17092020.172000896_7139</t>
  </si>
  <si>
    <t>13TO14508.17092020.172000898_7035</t>
  </si>
  <si>
    <t>13TO14508.17092020.172000900_7032</t>
  </si>
  <si>
    <t>13TO14508.17092020.172000901_7174</t>
  </si>
  <si>
    <t>13TO14508.17092020.172000902_7213</t>
  </si>
  <si>
    <t>13TO14508.17092020.172000903_7153</t>
  </si>
  <si>
    <t>13TO14508.17092020.172000904_7212</t>
  </si>
  <si>
    <t>13TO14508.17092020.172000905_7144</t>
  </si>
  <si>
    <t>13TO14508.17092020.172000906_7228</t>
  </si>
  <si>
    <t>13TO14508.17092020.172000907_7195</t>
  </si>
  <si>
    <t>13TO14508.17092020.172000908_7247</t>
  </si>
  <si>
    <t>13TO14508.17092020.172000909_7252</t>
  </si>
  <si>
    <t>13TO14508.17092020.172000911_7336</t>
  </si>
  <si>
    <t>13TO14508.17092020.172000912_7342</t>
  </si>
  <si>
    <t>13TO14508.17092020.172000914_7394</t>
  </si>
  <si>
    <t>D84E20002780009</t>
  </si>
  <si>
    <t>(14508.17092020.172000914) A.I. 2021</t>
  </si>
  <si>
    <t>LA SOCIET? ARTIGIANGOMMA S.R.L. ? NATA NEL SETTEMBRE DEL 1980 DALL?INTRAPRENDENZA DI TRE SOCI CHE GRAZIE ALLE LORO CAPACIT? IMPRENDITORIALI SONO RIUSCITI, NEL GIRO DI POCHI ANNI, A TRASFORMARE LA LORO AZIENDA IN UNA REALT? IMPORTANTE NELL?AMBITO TOSCANO DEL SETTORE DI POLIURETANO ESPANSO PER LA REALIZZAZIONE DI IMBOTTITI QUALI DIVANI, POLTRONE, SEDIE E LETTI. CON IL PRESENTE PROGETTO AL FINE MIGLIORARE LA PROPRIA DIGITALIZZAZIONE LA SOCIET? HA ACQUISTATO TRENOTEBOOK, PI? DUE STAMPANTI, E AL FINE DI INCREMENTARE LA PROPRIA CAPACIT? PRODUTTIVA E GARANTIRE MAGGIORE SICUREZZA PER L'OPERATORE, INTENDE ACQUISTARE UN SISTEMA DI TAGLIO AUTOMATICO A LAMA, BANCO FISSO VELOCE TIPO RAM BFEV1200-1.6 CON STENDITORE SEMI-AUTOMATICO TIPO RAM STD, STAZIONE DI PIANIFICAZIONE CON CREAZIONE PIAZZAMENTI E PERCORSI TIPO RAM CAD TEXTIL SYSTEM ED UN IMPIANTO DI SERVIZIO DI BANCO E TAGLIO AUTOMATICO. PER CONCLUDERE, LA SOCIET? AL FINE DI METTERE IN SICUREZZA I DIPENDENTI E I LOCALI HA PROVVEDUTO AD ACQUISTARE</t>
  </si>
  <si>
    <t>www.opencoesione.gov.it/progetti/13to1450817092020172000914_7394</t>
  </si>
  <si>
    <t>13TO14508.17092020.172000915_7370</t>
  </si>
  <si>
    <t>13TO14508.17092020.172000916_7200</t>
  </si>
  <si>
    <t>13TO14508.17092020.172000917_7389</t>
  </si>
  <si>
    <t>13TO14508.17092020.172000918_7399</t>
  </si>
  <si>
    <t>D54E20002180009</t>
  </si>
  <si>
    <t>(14508.17092020.172000918) FORTOP_2021</t>
  </si>
  <si>
    <t>IL PROGETTO NELLA SUA COMPLESSIT? HA L?OBIETTIVO DI SUPPORTARE LA CRESCITA CHE L?AZIENDA STA PERCORRENDO.FORTOP SRL OPERA NELL?AMBITO DEI SERVIZI DI DIGITAL MARKETING, MERCATO DINAMICO E MOLTO COMPETITIVO, DOVE C?? SPAZIO PER LA CRESCITA MA QUESTA OVVIAMENTE DIPENDE SIA DALLA CAPACIT? INNOVATIVA DEI SERVIZI SIA DAL TIPO DI MERCATO DOVE I PROPRI CLIENTI CONCENTRANO IL LORO BUSINESS.I PRINCIPALI CLIENTI DI FORTOP OPERANO NEL SETTORE FOOD, NELLA FARMACEUTICA E NELL?ENTERTAINMENT, CHE SONO SETTORI IN CONTROTENDENZA RISPETTO ALLA ATTUALE CRISI.PER SUPPORTARE LA CRESCITA QUINDI, FORTOP HA NECESSIT? DI INVESTIRE SU:-RISTRUTTURARE UNA PARTE DEI PROPRI UFFICI PER RENDERLI PI? SPAZIOSI ED ADATTI ALL?INCREMENTO OCCUPAZIONALE RIORGANIZZANDOLI PER PERMETTERE A TUTTI DI LAVORARE IN SICUREZZA SULLA BASE DELLE NORMATIVE COVID;-ACQUISTARE NUOVI ARREDI PER I RINNOVATI SPAZI;-INVESTIRE SUL RINNOVO E QUINDI SUL NUOVO ACQUISTO DI TUTTI GLI STRUMENTI ED ATTREZZATURE DI LAVORO;-INVESTIRE SUGLI INTERVENTI PER</t>
  </si>
  <si>
    <t>www.opencoesione.gov.it/progetti/13to1450817092020172000918_7399</t>
  </si>
  <si>
    <t>13TO14508.17092020.172000920_5851</t>
  </si>
  <si>
    <t>13TO14508.17092020.172000921_7416</t>
  </si>
  <si>
    <t>13TO14508.17092020.172000923_7456</t>
  </si>
  <si>
    <t>13TO14508.17092020.172000925_7502</t>
  </si>
  <si>
    <t>13TO14508.17092020.172000926_7444</t>
  </si>
  <si>
    <t>13TO14508.17092020.172000928_7570</t>
  </si>
  <si>
    <t>13TO14508.17092020.172000929_7562</t>
  </si>
  <si>
    <t>13TO14508.17092020.172000931_7575</t>
  </si>
  <si>
    <t>13TO14508.17092020.172000932_7673</t>
  </si>
  <si>
    <t>13TO14508.17092020.172000933_7714</t>
  </si>
  <si>
    <t>13TO14508.17092020.172000934_7768</t>
  </si>
  <si>
    <t>13TO14508.17092020.172000935_7632</t>
  </si>
  <si>
    <t>13TO14508.17092020.172000936_7549</t>
  </si>
  <si>
    <t>13TO14508.17092020.172000938_7840</t>
  </si>
  <si>
    <t>13TO14508.17092020.172000939_7847</t>
  </si>
  <si>
    <t>13TO14508.17092020.172000940_7839</t>
  </si>
  <si>
    <t>13TO14508.17092020.172000941_7819</t>
  </si>
  <si>
    <t>13TO14508.17092020.172000942_7725</t>
  </si>
  <si>
    <t>13TO14508.17092020.172000943_7850</t>
  </si>
  <si>
    <t>13TO14508.17092020.172000944_7887</t>
  </si>
  <si>
    <t>13TO14508.17092020.172000945_7927</t>
  </si>
  <si>
    <t>13TO14508.17092020.172000946_7960</t>
  </si>
  <si>
    <t>13TO14508.17092020.172000947_8007</t>
  </si>
  <si>
    <t>13TO14508.17092020.172000948_8005</t>
  </si>
  <si>
    <t>13TO14508.17092020.172000949_7924</t>
  </si>
  <si>
    <t>13TO14508.17092020.172000950_8004</t>
  </si>
  <si>
    <t>D14E20004220009</t>
  </si>
  <si>
    <t>(14508.17092020.172000950) ORAFAR INNOVATION</t>
  </si>
  <si>
    <t>ACQUISTO DI MACCHINARI NUOVI IN PARTICOLARE ACQUISTO DI UNA MACCHINA PER CATENA GRUMETTA/FORZATINA COMPRESA DI ATTREZZATURA ACQUISTO DI UNA MACCHINA DIAMANTATRICE PER CATENA CON PIATTO DA 300 VELOCITA' ACQUISTO FORNO PER LA DISOSSIDAZIONE PROGETTO NUOVO SITO WEB DINAMICO E MULTILINGUA</t>
  </si>
  <si>
    <t>www.opencoesione.gov.it/progetti/13to1450817092020172000950_8004</t>
  </si>
  <si>
    <t>13TO14508.17092020.172000951_7963</t>
  </si>
  <si>
    <t>13TO14508.17092020.172000952_7823</t>
  </si>
  <si>
    <t>13TO14508.17092020.172000954_8031</t>
  </si>
  <si>
    <t>13TO14508.17092020.172000955_8074</t>
  </si>
  <si>
    <t>13TO14508.17092020.172000956_8112</t>
  </si>
  <si>
    <t>13TO14508.17092020.172000957_8137</t>
  </si>
  <si>
    <t>13TO14508.17092020.172000958_8138</t>
  </si>
  <si>
    <t>13TO14508.17092020.172000960_8133</t>
  </si>
  <si>
    <t>D54E20002210009</t>
  </si>
  <si>
    <t>(14508.17092020.172000960) TEACLOUD</t>
  </si>
  <si>
    <t>LO SCOPO DEL PROGETTO E' QUELLO DI REALIZZARE UN SISTEMA DI CLOUD COMPUTING REMOTO AD APPANNAGGIO DELLE MAETRANZE TEA AMBIENTE CHE PERMETTA L'UTILIZZO DELLE RISORSE COMPUTAZIONALI IN MANIERA CONDIVISA E REMOTIZZATA, PER FACILITARE E INCREMENTARE LO SMARTWORKING E RIDURRE I RISCHI PER LA SALUTE DEI LAVORATORI. IN AGGIUNTA A CIO', IL PROGETTO TEACLOUD PERMETTER? ALLA SOCIET? TEA AMBIENTE DI RAFFORZARE E ESPANDERE LE ATTIVIT? DELLA SOCIET? RELATIVE SIA ALLA PRODUZIONE DI PRODOTTI SOFTWARE CHE ALL'EROGAZIONE DI SERVIZI NEL CAMPO DELLA MODELLAZIONE DEI RISCHI CONNESSI ALLE ATTIVIT? PRODUTTIVE , DELLE ANALISI AMBIENTALI E DELLA PROGETTAZIONE DI SISTEMI ENERGETICI</t>
  </si>
  <si>
    <t>www.opencoesione.gov.it/progetti/13to1450817092020172000960_8133</t>
  </si>
  <si>
    <t>13TO14508.17092020.172000961_8192</t>
  </si>
  <si>
    <t>13TO14508.17092020.172000962_8198</t>
  </si>
  <si>
    <t>13TO14508.17092020.172000964_8244</t>
  </si>
  <si>
    <t>13TO14508.17092020.172000965_8266</t>
  </si>
  <si>
    <t>13TO14508.17092020.172000966_8237</t>
  </si>
  <si>
    <t>13TO14508.17092020.172000968_8286</t>
  </si>
  <si>
    <t>13TO14508.17092020.172000969_8154</t>
  </si>
  <si>
    <t>13TO14508.17092020.172000970_8329</t>
  </si>
  <si>
    <t>13TO14508.17092020.172000972_3943</t>
  </si>
  <si>
    <t>13TO14508.17092020.172000973_8405</t>
  </si>
  <si>
    <t>13TO14508.17092020.172000974_8342</t>
  </si>
  <si>
    <t>13TO14508.17092020.172000975_8475</t>
  </si>
  <si>
    <t>D94E20001630009</t>
  </si>
  <si>
    <t>(14508.17092020.172000975) CIESSE EM INVESTE</t>
  </si>
  <si>
    <t>L'INVESTIMENTO CONSISTE IN UN MACCHINARIO ALTAMENTE INNOVATIVO FINALIZZATO ALLA DIGITALIZZAZIONE E INTEGRAZIONE DEI PROCESSI DI PRODUZIONE. SUL MACCHINARIO VERR? RICHIESTO IL CREDITO D'IMPOSTA PARI AL 40% SUL TOTALE DICHIARATO DI 716000 DI CUI 200000 INSERITO IN QUESTO PROGETTO ALL'ALIQUOTA DEL 40%. NON SFRUTTIAMO L'INCENTIVAZIONE ULTERIORE DEL 10% CONCESSA PER CHI ASSUME PER NON SUPERARE LA % DEL 80 PREVISTA COME MASSIMALE DE MINIMIS E NEPPURE QUELLA DEL 10% PER INVESTIMENTI IN ALLEGATO A</t>
  </si>
  <si>
    <t>www.opencoesione.gov.it/progetti/13to1450817092020172000975_8475</t>
  </si>
  <si>
    <t>13TO14508.17092020.172000976_8545</t>
  </si>
  <si>
    <t>13TO14508.17092020.172000977_8572</t>
  </si>
  <si>
    <t>13TO14508.17092020.172000978_8236</t>
  </si>
  <si>
    <t>13TO14508.17092020.172000980_8559</t>
  </si>
  <si>
    <t>D44E20002540009</t>
  </si>
  <si>
    <t>(14508.17092020.172000980) P&amp;AMP;AMP;S IN</t>
  </si>
  <si>
    <t>PELLETTI E SIMONETTI S.R.L. ? UNA SOCIET?, CON SEDE A PIETRASANTA, CHE SI OCCUPA DELLA LAVORAZIONE DI MARMO, GRANITI E PIETRE. LA SOCIET? INTENDE ACQUISTARE LA MACCHINA PLATINO 2000, CON STRUTTURA A "PONTE", PROGETTATA E COSTRUITA PER LA LAVORAZIONE DI MARMI, GRANITI E PIETRE IN GENERE. PLATINO 2000, PER LE PROPRIE CARATTERISTICHE, RIENTRA NEI BENI FUNZIONALI ALLA TRASFORMAZIONE TECNOLOGICA E DIGITALE DELLE IMPRESE SECONDO IL MODELLO ?INDUSTRIA 4.0?. SI PRESENTA DOMANDA DI CONTRIBUTO ANCHE IN SUPPORTO ALLA LOCAZIONE DI UN SISTEMA DI TAGLIO LASER, TROTEC SP500. TRA LE ALTRE SPESE RIENTRANO HARDWARE E ALCUNI MACCHINARI, COME SABBIATRICE CON ASPIRATORE E IMPIANTI DI RAFFREDDAMENTO. UN 30% DELLE SPESE ? STATA SOSTENUTA PER LE SCORTE DEI MATERIALI, NELLO SPECIFICO BLOCCHI DI MARMO. TRA LE SPESE COVID RIENTRANO SANIFICAZIONE DEGLI AMBIENTI, DISPOSITIVI DI PROTEZIONE INDIVIDUALE, GEL E TERMOMETRO.</t>
  </si>
  <si>
    <t>www.opencoesione.gov.it/progetti/13to1450817092020172000980_8559</t>
  </si>
  <si>
    <t>13TO14508.17092020.172000981_8657</t>
  </si>
  <si>
    <t>D94E20001640009</t>
  </si>
  <si>
    <t>(14508.17092020.172000981) EFESTO</t>
  </si>
  <si>
    <t>FLORENCE CONSULTING GROUP S.R.L. NASCE NEL 2014 COME UN?AZIENDA DI CONSULENZA IT ENTERPRISE E DIGITAL TRANSFORMATION CHE OFFRE SOLUZIONI INNOVATIVE NEI SETTORI TECNOLOGICAMENTE PI? AVANZATI PER LE IMPRESE: DIGITAL, ENTERPRISE CONTENT MANAGEMENT, CYBER SECURITY, NETWORKING, BUSINESS INTELLIGENCE ED IOT.LA SOCIET? A DECORRERE DAL 01? FEBBRAIO 2020 HA REALIZZATO INVESTIMENTI MATERIALI E IMMATERIALI NONOSTANTE L?EMERGENZA SANITARIA CHE HA COLPITO IL PAESE, INVESTIMENTI CHE CONTINUERANNO ANCHE PER I PROSSIMI MESI.- MACCHINARI E ATTREZZATURE,- RESTAURO E RISANAMENTO CONSERVATIVO,- ACQUISTO DI DISPOSITIVI DI PROTEZIONE INDIVIDUALE E DI ALTRI DISPOSITIVI ATTI A GARANTIRE LA SALUTE DEI LAVORATORI E DEGLI STUDENTI,- ACQUISTO DI MEZZI MOBILI.INOLTRE, FLORENCE HA SOSTENUTO DELLE SPESE PER CAPITALE CIRCOLANTE INERENTE ALL?AFFITTO.I DETTAGLI DELLE SPESE SOSTENUTE SONO RIPORTATI NELLA TABELLA CHE VIENE DETTAGLIATA DI SEGUITO:</t>
  </si>
  <si>
    <t>www.opencoesione.gov.it/progetti/13to1450817092020172000981_8657</t>
  </si>
  <si>
    <t>13TO14508.17092020.172000982_8691</t>
  </si>
  <si>
    <t>13TO14508.17092020.172000984_8597</t>
  </si>
  <si>
    <t>D14E20004250009</t>
  </si>
  <si>
    <t>(14508.17092020.172000984) CREATIVITYBOXINVEST</t>
  </si>
  <si>
    <t>CREATIVITY BOX ? UNO STUDIO CREATIVO CHE SOLO RECENTEMENTE HA DECISO DI INTRAPRENDERE UN PERCORSO FINALIZZATO A REALIZZARE PROPRIE LINEE DI PRODOTTO STRUTTURANDO UNA CATENA DI FORNITURA MEDIANTE LA QUALE RIUSCIRE A REALIZZARE I PROPRI PRODOTTI AMPLIANDO QUINDI LA PROPRIA PROSPETTIVA D?IMPRESA CON LA E PROCEDENDO AD UNA RIORGANIZZAZIONE INTERNA PER DARE NUOVO SLANCIO ALLE FUNZIONI DIRETTIVE/AMMINISTRATIVE DELL?IMPRESA E NON SOLO ALLA PARTE PI? PROPRIAMENTE CREATIVA.L?IMPRESA CONTEMPLA QUINDI ATTUALMENTE UN COMPARTO DIREZIONALE/AMMINISTRATIVO, UNA SEZIONE MK E PUBBLICIT? ED UN REPARTO DEDICATO INTERAMENTE ALLA PROGETTAZIONE E ALLO SVILUPPO DI MODELLI 3D.L?IMPRESA HA DECISO DI INTRAPRENDERE IL PRESENTE PROGETTO DI INVESTIMENTO CON L?OBIETTIVO DI DIGITALIZZARE MAGGIORMENTE LA PROPRIA STRUTTURA PRODUTTIVA IN OTTICA 4.0 MEDIANTE L?ACQUISTO DI STAMPATI 3D DI ULTIMA GENERAZIONE.</t>
  </si>
  <si>
    <t>www.opencoesione.gov.it/progetti/13to1450817092020172000984_8597</t>
  </si>
  <si>
    <t>13TO14508.17092020.172000985_8759</t>
  </si>
  <si>
    <t>13TO14508.17092020.172000986_2601</t>
  </si>
  <si>
    <t>13TO14508.17092020.172000987_8817</t>
  </si>
  <si>
    <t>13TO14508.17092020.172000988_8791</t>
  </si>
  <si>
    <t>13TO14508.17092020.172000990_8811</t>
  </si>
  <si>
    <t>13TO14508.17092020.172000991_8884</t>
  </si>
  <si>
    <t>13TO14508.17092020.172000992_8920</t>
  </si>
  <si>
    <t>13TO14508.17092020.172000994_8901</t>
  </si>
  <si>
    <t>13TO14508.17092020.172000995_8955</t>
  </si>
  <si>
    <t>D74E20002180009</t>
  </si>
  <si>
    <t>(14508.17092020.172000995) INVESTIMENTI DI TREND</t>
  </si>
  <si>
    <t>TREND SRL NELLA PRIMAVERA ESTATE 2020 HA DOVUTO SOSTENERE INVESTIMENTI IMPORTANTI FINALIZZATI AL CONTENIMENTO E AL CONTRASTO DELL?EMERGENZA EPIDEMIOLOGICA COVID-19 E NECESSARI A GARANTIRE LA RIPRESA DELL?ATTIVIT? ECONOMICA IN SICUREZZA.TREND HA DOVUTO RIORGANIZZARE GLI SPAZI DI LAVORO, TRASFORMANDO AREE COMUNI IN NUOVI SPAZI UFFICI PER GARANTIRE IL DISTANZIAMENTO NECESSARIO TRA I DIPENDENTI, HA ACQUISTATO PRODOTTI E ATTREZZATURE PER LA SANIFICAZIONE, MOBILI, ARREDI E ATTREZZATURE PER ALLESTIRE I NUOVI SPAZI DESTINATI IN PARTE AD UFFICI ED IN PARTE ALLA PRODUZIONE E GARANTIRE IL CORRETTO DISTANZIAMENTO NEI REPARTI ESISTENTI. DA SEMPRE ATTENTA ALLE NECESSIT? DI DIGITALIZZAZIONE, HA REALIZZATO INVESTIMENTI NECESSARI AD UNA GESTIONE NON SOLO PI? EFFICIENTE, MA ANCHE IN ASSENZA PRESSOCH? TOTALE DI DOCUMENTI CARTACEI DA SCAMBIARE TRA IL PERSONALE. OGGI, LA MAGGIOR PARTE DELLE ATTIVIT? VENGONO SVOLTE LAVORANDO AD UN GESTIONALE COMUNE CHE REGISTRA E SEGUE TUTTI I PASSAGGI, SIA CONTABILI AMMINI</t>
  </si>
  <si>
    <t>www.opencoesione.gov.it/progetti/13to1450817092020172000995_8955</t>
  </si>
  <si>
    <t>13TO14508.17092020.172000996_8912</t>
  </si>
  <si>
    <t>13TO14508.17092020.172000997_8956</t>
  </si>
  <si>
    <t>13TO14508.17092020.172000998_8990</t>
  </si>
  <si>
    <t>13TO14508.17092020.172000999_9042</t>
  </si>
  <si>
    <t>13TO14508.17092020.172001001_8963</t>
  </si>
  <si>
    <t>13TO14508.17092020.172001002_9017</t>
  </si>
  <si>
    <t>13TO14508.17092020.172001003_9092</t>
  </si>
  <si>
    <t>D54E20002250009</t>
  </si>
  <si>
    <t>(14508.17092020.172001003) DEBORAH DIGITAL</t>
  </si>
  <si>
    <t xml:space="preserve">LA DEBORAH SPA ? UNA PMI TOSCANA CHE REALIZZA CALZATURE. SI CARATTERIZZA PER LA SUA PRODUZIONE IN LINEA CON LE RICHIESTE DEL MERCATO, MA CHE ALLO STESSO TEMPO REALIZZANDO PRODUZIONI PARTICOLARI ED INIMITABILI, CAPACI DI ATTIRARE L?ATTENZIONE SULLA SPECIFICIT? DEL TIPO DI SCARPA.IN UN?EPOCA DI DELOCALIZZAZIONE PRODUTTIVA, LA DEBORAH SPA RIESCE ANCORA A CONSERVARE LA MAGGIOR PARTE DELLA SUA PRODUZIONE IN ITALIA.DA SEMPRE ATTENTA ALL?INNOVAZIONE E IN RISPOSTA ANCHE ALLA CRISI PRODUTTIVA DETTATA DAL COVID-19, LA DEBORAH SPA INTENDE DOTARSI DI UN NUOVO MACCHINARIO INTELLIGENTE PER LA SALA TAGLIO PER EFFICIENTARE LA PRODUZIONE ED INTERCONNETTERLO AI SISTEMI AZIENDALI, IN OTTICA INDUSTRIA 4.0.IL SOFTWARE IN DOTAZIONE PERMETTER? FUNZIONALIT? AVANZATE QUALI: - VISUALIZZAZIONE  AUTOMATICA	 DEI	 VARI	 ARTICOLI	 PER	 COLORE, (FUNZIONE RECUPERO	 PEZZI) GOVERNABILE	 DA MOUSE	PROGRAMMATO	DALL?UTENTE.	- FACILITAZIONE NELLA SCELTA	DEL PEZZO DELLA CATEGORIA DI MATERIALE- ORDINAMENTO	E	PERSONALIZZAZIONE	</t>
  </si>
  <si>
    <t>www.opencoesione.gov.it/progetti/13to1450817092020172001003_9092</t>
  </si>
  <si>
    <t>13TO14508.17092020.172001004_6427</t>
  </si>
  <si>
    <t>D24E20002100009</t>
  </si>
  <si>
    <t>(14508.17092020.172001004) INNOVASATE</t>
  </si>
  <si>
    <t>IL PROGETTO INNOVASATE SI PRESENTA COME INVESTIMENTO PER UNA SERIE DI INTERVENTI NECESSARI PER ADEGUARE IL COMPLESSO IN TERMINI DI SICUREZZA E SISMICO, DI CONTENIMENTO ENERGETICO E DELLA SITUAZIONE EPIDEMIOLOGICA DA COVID-19. OLTRE A QUESTO, LA FINALIT? DELL?INVESTIMENTO 4.0, IN QUANTO L?EDIFICIO VERR? RISTRUTTURATO PER DIGITALIZZARE IL PROCESSO DI SCAMBIO DI INFORMAZIONE E REPERIMENTO DATI FRA GLI UFFICI, CHE GLI UFFICI POSSA AVERE UNA CONNESSIONE H24 REMOTA CON MACCHINARI SATE, PER TELECONTROLLO IN TEMPO REALE SECONDO PROTOCOLLI OPC-UA. E? ALTRES? DI ESTREMA IMPORTANZA EFFETTUARE INTERVENTI DI DIFESA DAL RISCHIO IDRAULICO, ANCHE INCONSIDERAZIONE DEI RECENTI SVILUPPI DELLA RETE FERROVIARIA ADIACENTE, E DEI RELATIVI INTERVENTI, CHE HANNO CREATO UNA SITUAZIONE DI VULNERABILIT? ACCENTUATA. IL PROGETTO PERCI? PREVEDER? UN AMPLIAMENTO DI CIRCA 800 MQ, SU DUE LIVELLI, A CUI AGGIUNGERE LE RISTRUTTURAZIONI PER IL CONTENIMENTO ANTI-COVID-19 E SOPRATTUTTO LA DIGITALIZZAZIONE FRA GLI UFFICI PER</t>
  </si>
  <si>
    <t>www.opencoesione.gov.it/progetti/13to1450817092020172001004_6427</t>
  </si>
  <si>
    <t>13TO14508.17092020.172001005_9104</t>
  </si>
  <si>
    <t>13TO14508.17092020.172001006_9096</t>
  </si>
  <si>
    <t>13TO14508.17092020.172001007_9129</t>
  </si>
  <si>
    <t>13TO14508.17092020.172001010_9222</t>
  </si>
  <si>
    <t>13TO14508.17092020.172001011_9215</t>
  </si>
  <si>
    <t>13TO14508.17092020.172001012_9170</t>
  </si>
  <si>
    <t>13TO14508.17092020.172001013_9304</t>
  </si>
  <si>
    <t>13TO14508.17092020.172001014_9074</t>
  </si>
  <si>
    <t>13TO14508.17092020.172001016_8638</t>
  </si>
  <si>
    <t>13TO14508.17092020.172001018_9329</t>
  </si>
  <si>
    <t>13TO14508.17092020.172001019_8689</t>
  </si>
  <si>
    <t>13TO14508.17092020.172001020_9384</t>
  </si>
  <si>
    <t>D34E20002770009</t>
  </si>
  <si>
    <t>(14508.17092020.172001020) CIMAS SVILUPPO</t>
  </si>
  <si>
    <t>IL PROGETTO PREVEDE UN INVESTIMENTO COMPLESSIVO DI 200.000. IN PARTICOLARE SI PREVEDE: - ACQUISTO DI MACCHINARI E SOFTWARE PER INVESTIMENTI IN TECNOLOGIE DIGITALI, COSTITUITO DA MACCHINARI E SOFTWARE PER 49.000- RISTRUTTURAZIONE EDILIZIA PER 85000, SPESE DI SANIFICAZIONE IN E PROTEZIONE INDIVIDUALE PER 6.000. IL TUTTO FINALIZZATO ALLA PROTEZIONE COVID (COME MEGLO SPECIFICATO DI SEGUITO)- ACQUISTO SCORTE PER 60.000</t>
  </si>
  <si>
    <t>www.opencoesione.gov.it/progetti/13to1450817092020172001020_9384</t>
  </si>
  <si>
    <t>13TO14508.17092020.172001021_9162</t>
  </si>
  <si>
    <t>D74E20002220009</t>
  </si>
  <si>
    <t>(14508.17092020.172001021) EMPOWER</t>
  </si>
  <si>
    <t>LA SOCIET? ENGINEERING ITALY SOLUTIONS INTENDE REALIZZARE DEGLI INVESTIMENTI FINALIZZATI ALL'ACQUISIZIONE DI NUOVA STRUMENTAZIONE PER IL MIGLIORAMENTO DELLA PROPRIA CAPACIT? PRODUTTIVA. IL PROGETTO EMPOWER PREVEDE UN PIANO DI INTERVENTO RELATIVO ALL'ACQUISIZIONE DI BENI MATERIALI ED IMMATERIALI, CLASSIFICABILI COME TECNOLOGIE DIGITALI, CHE SI INSERISCANO NEL PROCESSO DI PRODUZIONE AZIENDALE. AL TERMINE DEL PROGETTO, CON IL CONSEGUIMENTO DEI RISULTATI DELL'INVESTIMENTO SIA DI KNOWHOW, QUANTO DI STRUMENTAZIONI, SISTEMI ED APPARATI, L'AZIENDA POTR? AUMENTARE LA PROPRIA COMPETITIVIT? SUL MERCATO.</t>
  </si>
  <si>
    <t>www.opencoesione.gov.it/progetti/13to1450817092020172001021_9162</t>
  </si>
  <si>
    <t>13TO14508.17092020.172001023_8998</t>
  </si>
  <si>
    <t>13TO14508.17092020.172001024_9412</t>
  </si>
  <si>
    <t>13TO14508.17092020.172001025_9444</t>
  </si>
  <si>
    <t>13TO14508.17092020.172001026_9441</t>
  </si>
  <si>
    <t>13TO14508.17092020.172001028_9459</t>
  </si>
  <si>
    <t>13TO14508.17092020.172001031_9558</t>
  </si>
  <si>
    <t>13TO14508.17092020.172001032_9526</t>
  </si>
  <si>
    <t>13TO14508.17092020.172001033_9400</t>
  </si>
  <si>
    <t>13TO14508.17092020.172001034_9527</t>
  </si>
  <si>
    <t>13TO14508.17092020.172001035_9662</t>
  </si>
  <si>
    <t>13TO14508.17092020.172001036_9661</t>
  </si>
  <si>
    <t>13TO14508.17092020.172001037_9663</t>
  </si>
  <si>
    <t>13TO14508.17092020.172001040_9710</t>
  </si>
  <si>
    <t>D14E20004300009</t>
  </si>
  <si>
    <t>(14508.17092020.172001040) ASC INVEST</t>
  </si>
  <si>
    <t>FONDATA DA FRANCESCO SCARPINI OLTRE 50 ANNI FA, ASC NASCE COME AZIENDA SPECIALIZZATA NELL?INSTALLAZIONE DI AUTOMAZIONI PER SERRANDE E CANCELLI.OGGI, SOTTO LA GUIDA ESPERTA DEI FRATELLI SCARPINI, CHE PORTANO AVANTI CON ORGOGLIO E DEDIZIONE L?EREDIT? PATERNA, L?AZIENDA ? UN PUNTO DI RIFERIMENTO SU TUTTO IL TERRITORIO TOSCANO NEL SETTORE DELL?AUTOMAZIONE, DELLA SICUREZZA E DEL CONTROLLO.VENDITA, INSTALLAZIONE E MANUTENZIONE AUTOMAZIONI ASC S.R.L. RAPPRESENTA UNA REALTA' CONSOLIDATA E STIMATA NEI SETTORI DELLE AUTOMAZIONI DI CANCELLI, PORTONI, BARRIERE STRADALI, FINESTRE, PORTE PEDONALI E CARRABILI, BASCULANTI, SERRANDEROTOLANTI E COMUNQUE TUTTI QUEGLI IMPIANTI DI AUTOMAZIONE E MOTORIZZAZIONE DI APERTURE IN GENERE, DEGLI IMPIANTI ELETTRICI, DEGLI IMPIANTI DI ALLARME ANTINTRUSIONE E ANTINCENDIO, DI VIDEOSORVEGLIANZA E VIDEOREGISTRAZIONE DIGITALE SIA PER INTERNI CHE PER ESTERNI. IL PERSONALE SPECIALIZZATO E I FRATELLI SCARPINI CON LA LORO ESPERIENZA, COMPETENZA E PROFESSIONALITA',HANNO PUNTA</t>
  </si>
  <si>
    <t>www.opencoesione.gov.it/progetti/13to1450817092020172001040_9710</t>
  </si>
  <si>
    <t>13TO14508.17092020.172001041_9746</t>
  </si>
  <si>
    <t>13TO14508.17092020.172001044_9677</t>
  </si>
  <si>
    <t>13TO14508.17092020.172001046_9800</t>
  </si>
  <si>
    <t>13TO14508.17092020.172001047_9749</t>
  </si>
  <si>
    <t>13TO14508.17092020.172001048_9751</t>
  </si>
  <si>
    <t>13TO14508.17092020.172001049_9825</t>
  </si>
  <si>
    <t>13TO14508.17092020.172001050_9771</t>
  </si>
  <si>
    <t>13TO14508.17092020.172001051_9889</t>
  </si>
  <si>
    <t>D64E20002610009</t>
  </si>
  <si>
    <t>(14508.17092020.172001051) CIVIS SRL</t>
  </si>
  <si>
    <t>ACQUISTO DI AUTOMEZZI, STRUMENTI IN FIBRA OTTICA E COMPUTER PER LO SMARTWORKING</t>
  </si>
  <si>
    <t>www.opencoesione.gov.it/progetti/13to1450817092020172001051_9889</t>
  </si>
  <si>
    <t>13TO14508.17092020.172001052_9836</t>
  </si>
  <si>
    <t>13TO14508.17092020.172001053_9879</t>
  </si>
  <si>
    <t>13TO14508.17092020.172001054_9863</t>
  </si>
  <si>
    <t>13TO14508.17092020.172001055_9882</t>
  </si>
  <si>
    <t>13TO14508.17092020.172001056_9894</t>
  </si>
  <si>
    <t>13TO14508.17092020.172001058_9903</t>
  </si>
  <si>
    <t>13TO14508.17092020.172001059_9881</t>
  </si>
  <si>
    <t>13TO14508.17092020.172001060_9880</t>
  </si>
  <si>
    <t>D24E20002130009</t>
  </si>
  <si>
    <t>(14508.17092020.172001060) CAROTI BIOEDILIZIA</t>
  </si>
  <si>
    <t>IMPRENDITORE E AGENTE DI COMMERCIO DA OLTRE 20 ANNI NEL MONDO DELLE TECNOLOGIE DIGITALI CON LA PASSIONE PER L?ARCHITETTURA, DA ANNI STO ATTENZIONANDO IL MONDO DELLE TECNOLOGIE GREEN NEL CAMPO DELL?EDILIZIA. LA CONVINZIONE CHE IL MERCATO SIA MATURO MI HA PORTATO A DISEGNARE QUESTO PROGETTO NELL?AMBITO DELLA BIOEDILIZIA.NEI MESI PRECEDENTI HO PRESO CONTATTI CON IMPRESE PRODUTTRICI IN ITALIA, SLOVENIA, AUSTRIA, GERMANIA, LETTONIA AL FINE DI INDIVIDUARE IL MIGLIOR MIX DI PRODOTTI PER IL MERCATO LOCALE CHE OVVIAMENTE RICHIEDE DELLE CARATTERISTICHE TERMICHE DIVERSE DAL NORD EUROPA. CON LA CONSULENZA DI TECNICI SPECIALIZZATI ABBIAMO INDIVIDUATO UN PRODOTTO ADEGUATO CHE POSSIAMO FAR PRODURRE DIETRO NOSTRE INDICAZIONI.L?INTENZIONE ? QUELLA DI SVILUPPARE UN PORTALE B2B / B2C DOVE L?UTENTE FINALE PU? CONFIGURARSI UN PRIMO PREVENTIVO SULLA BASE DI UN PROGETTO COSTRUTTIVO ESISTENTE. SAR? POI NECESSARIO UN SECONDO STEP DOVE SI DEFINIRANNO I DETTAGLI E GLI IMPIANTI TECNOLOGICI (TERMICO, IDRAULICO, DO</t>
  </si>
  <si>
    <t>www.opencoesione.gov.it/progetti/13to1450817092020172001060_9880</t>
  </si>
  <si>
    <t>13TO14508.17092020.172001062_9904</t>
  </si>
  <si>
    <t>13TO14508.17092020.172001063_9898</t>
  </si>
  <si>
    <t>13TO14508.17092020.172001064_9887</t>
  </si>
  <si>
    <t>13TO14508.17092020.172001065_9965</t>
  </si>
  <si>
    <t>13TO14508.17092020.172001066_9975</t>
  </si>
  <si>
    <t>D14E20004340009</t>
  </si>
  <si>
    <t>(14508.17092020.172001066) STARTACROWD INVESTMENTS</t>
  </si>
  <si>
    <t>L'INTERVENTO POSTO IN ESSERE DALLA START-UP INNOVATIVA STARTACROWD ? INERENTE AL SOSTENIMENTO DI SPESE PER: INVESTIMENTI CORRELATI A BENI STRUMENTALI MATERIALI E IMMATERIALI; AFFERENTI ALLA PREVENZIONE DEL COVID-19; RELATIVE AL CAPITALE CIRCOLANTE DELL'IMPRESA. L'OBIETTIVO ? QUELLO DI DOTARE LA SEDE OPERATIVA DI: STRUMENTAZIONE IDONEA ALLA GESTIONE DEL LAVORO E DEL FLUSSO INFORMATIVO MEDIANTE SOFTWARE IN CLOUD, MEDIANTE DISPOSITIVI TECNOLOGICI CHE PERMETTONO IL LAVORO DA REMOTO, IN CASO DI NUOVO LOCKDOWN; SPESE DI SANIFICAZIONE E RESTAURO PARETI DELLA SEDE OPERATIVA, PER GARANTIRE MAGGIOR SICUREZZA AL PERSONALE AZIENDALE; BENI MOBILI ARREDI VOLTI ALL'OSSERVANZA DELLE DISPOSIZIONI DI LEGGE, LEGATI AL DISTANZIAMENTO NEI LUOGHI DI LAVORO; SISTEMI DI PROTEZIONE INDIVIDUALE.QUESTI INVESTIMENTI SONO ALLINEATI CON L'ATTIVIT? DELL'IMPRESA CHE SI BASA SULLO SVILUPPO E COMMERCIALIZZAZIONE DI UNA PIATTAFORMA DIGITALE E PERCI? MOLTO ORIENTATA AL KNOW-HOW LEGATO AL CAPITALE UMANO. E' IMPORTANTE EFF</t>
  </si>
  <si>
    <t>www.opencoesione.gov.it/progetti/13to1450817092020172001066_9975</t>
  </si>
  <si>
    <t>13TO14508.17092020.172001067_9968</t>
  </si>
  <si>
    <t>D14E20004350009</t>
  </si>
  <si>
    <t>(14508.17092020.172001067) VITELLI</t>
  </si>
  <si>
    <t>RISTRUTTURAZIONE EDILIZIA LOCALE AZIENDALE, AGGIORNAMENTO DIGITALE AZIENDA CON ACQUISTO SOFTWAR, RINNOVO FACCIATA SEDE AZIENDALE</t>
  </si>
  <si>
    <t>www.opencoesione.gov.it/progetti/13to1450817092020172001067_9968</t>
  </si>
  <si>
    <t>13TO14508.17092020.172001068_10032</t>
  </si>
  <si>
    <t>D84E20002850009</t>
  </si>
  <si>
    <t>(14508.17092020.172001068) INV. G</t>
  </si>
  <si>
    <t>PUNTO G SRL REALIZZA LA PRODUZIONE PROPRIA E LA VENDITA AL DETTAGLIO DI PRODOTTI DI GELATERIA ARTIGIANALE, DESSERT, TORTE GELATO, SEMIFREDDI, BAVARESI, ATTIVIT? DI CAKE.L?AZIENDA SI ? SVILUPPATA SU PI? PUNTI VENDITA E STA REALIZZANDO UN PROGETTO DI FRANCHISING CHE PORTER? A BREVE ALLO SVILUPPO DEL MARCHIO E AD UNA CRESCITA PER LA PARTE DI PRODUZIONE DEL GELATO.NEL CORSO DELL?ULTIMO ANNO L?AZIENDA HA AVVIATO UN PERCORSO DI INVESTIMENTI ORIENTATO ALLA DIGITALIZZAZIONE IN RELAZIONE AGLI ASPETTI GESTIONALI E AMMINISTRATIVI CON SISTEMI SOFTWARE CHE CONSENTONO DI RISPONDERE DA UN LATO AGLI OBBLIGHI FISCALI (FATTURAZIONE ELETTRONICA) E DALL?ALTRO LATO DI REALIZZARE IN TEMPO REALE UN MONITORAGGIO DELLE VENDITE E DEGLI ASPETTI ECONOMICI.IL PROGETTO IN ESSERE TRATTA INVECE UNA RISTRUTTURAZIONE DEL PUNTO VENDITA ED IN PARTICOLARE DELL?ATTREZZATURA FUNZIONALE ALLA PRODUZIONE E ALLA VENDITA</t>
  </si>
  <si>
    <t>www.opencoesione.gov.it/progetti/13to1450817092020172001068_10032</t>
  </si>
  <si>
    <t>13TO14508.17092020.172001069_10074</t>
  </si>
  <si>
    <t>13TO14508.17092020.172001071_10118</t>
  </si>
  <si>
    <t>13TO14508.17092020.172001072_10033</t>
  </si>
  <si>
    <t>13TO14508.17092020.172001073_10129</t>
  </si>
  <si>
    <t>13TO14508.17092020.172001075_10140</t>
  </si>
  <si>
    <t>13TO14508.17092020.172001076_10159</t>
  </si>
  <si>
    <t>13TO14508.17092020.172001078_10213</t>
  </si>
  <si>
    <t>13TO14508.17092020.172001080_9883</t>
  </si>
  <si>
    <t>13TO14508.17092020.172001081_10226</t>
  </si>
  <si>
    <t>D14E20004360009</t>
  </si>
  <si>
    <t>(14508.17092020.172001081) GOLD NET SECURITY</t>
  </si>
  <si>
    <t>ESTENSIONE IMPIANTO ALLARME PER AUMENTARE LIVELLO DI SICUREZZA ANCHE IN ZONA TETTO - ACQUISTO MACCHINA FONDITRICE AD INDUZIONE, PRESSA IDRAULICA E 3 TRANCE DI ACCIAIO CON CONTROMAGLIE. ACQUISTO MACCHINA FOTOGRAFICA DIGITALE PER REALIZZAZIONE CATALOGHI E REALIZZAZIONE SITO WEB.</t>
  </si>
  <si>
    <t>www.opencoesione.gov.it/progetti/13to1450817092020172001081_10226</t>
  </si>
  <si>
    <t>13TO14508.17092020.172001083_10237</t>
  </si>
  <si>
    <t>13TO14508.17092020.172001084_10273</t>
  </si>
  <si>
    <t>13TO14508.17092020.172001085_10274</t>
  </si>
  <si>
    <t>13TO14508.17092020.172001086_10266</t>
  </si>
  <si>
    <t>13TO14508.17092020.172001087_10295</t>
  </si>
  <si>
    <t>13TO14508.17092020.172001088_10162</t>
  </si>
  <si>
    <t>13TO14508.17092020.172001089_10328</t>
  </si>
  <si>
    <t>13TO14508.17092020.172001090_10352</t>
  </si>
  <si>
    <t>13TO14508.17092020.172001091_10183</t>
  </si>
  <si>
    <t>13TO14508.17092020.172001092_10390</t>
  </si>
  <si>
    <t>13TO14508.17092020.172001095_10402</t>
  </si>
  <si>
    <t>13TO14508.17092020.172001096_10450</t>
  </si>
  <si>
    <t>13TO14508.17092020.172001097_10440</t>
  </si>
  <si>
    <t>13TO14508.17092020.172001098_10435</t>
  </si>
  <si>
    <t>13TO14508.17092020.172001100_10457</t>
  </si>
  <si>
    <t>13TO14508.17092020.172001101_10354</t>
  </si>
  <si>
    <t>13TO14508.17092020.172001102_10496</t>
  </si>
  <si>
    <t>D94E20001700009</t>
  </si>
  <si>
    <t>(14508.17092020.172001102) GRAZIOTTI SRL</t>
  </si>
  <si>
    <t>L'INVESTIMENTO RIGUARDA LA RISTRUTTURAZIONE DEI LOCALI DELLA SOCIET? ADIBITI AD USO UFFICIO , IN PARTICOLARE: LAVORI DI COIBENTAZIONE, ILLUMINAZIONE, PAVIMENTAZIONE IMBIANCATURA ETC OLTRE ALL'ACQUISTO DI UN AUTOCARRO E MOBILI E ARREDI,  E SPESE PER CAPITALE CIRCOLANTE E PERIZIA DEL REVISORE</t>
  </si>
  <si>
    <t>www.opencoesione.gov.it/progetti/13to1450817092020172001102_10496</t>
  </si>
  <si>
    <t>13TO14508.17092020.172001104_10391</t>
  </si>
  <si>
    <t>13TO14508.17092020.172001105_10425</t>
  </si>
  <si>
    <t>13TO14508.17092020.172001107_10527</t>
  </si>
  <si>
    <t>13TO14508.17092020.172001108_10577</t>
  </si>
  <si>
    <t>13TO14508.17092020.172001109_10576</t>
  </si>
  <si>
    <t>13TO14508.17092020.172001110_10503</t>
  </si>
  <si>
    <t>13TO14508.17092020.172001112_10590</t>
  </si>
  <si>
    <t>13TO14508.17092020.172001113_10587</t>
  </si>
  <si>
    <t>13TO14508.17092020.172001114_10622</t>
  </si>
  <si>
    <t>13TO14508.17092020.172001115_10532</t>
  </si>
  <si>
    <t>13TO14508.17092020.172001116_10549</t>
  </si>
  <si>
    <t>13TO14508.17092020.172001117_10592</t>
  </si>
  <si>
    <t>13TO14508.17092020.172001118_10647</t>
  </si>
  <si>
    <t>13TO14508.17092020.172001119_10676</t>
  </si>
  <si>
    <t>13TO14508.17092020.172001120_10689</t>
  </si>
  <si>
    <t>13TO14508.17092020.172001121_10751</t>
  </si>
  <si>
    <t>13TO14508.17092020.172001123_10760</t>
  </si>
  <si>
    <t>13TO14508.17092020.172001124_10736</t>
  </si>
  <si>
    <t>13TO14508.17092020.172001125_10783</t>
  </si>
  <si>
    <t>13TO14508.17092020.172001126_10743</t>
  </si>
  <si>
    <t>13TO14508.17092020.172001127_10789</t>
  </si>
  <si>
    <t>13TO14508.17092020.172001128_10784</t>
  </si>
  <si>
    <t>13TO14508.17092020.172001129_10741</t>
  </si>
  <si>
    <t>13TO14508.17092020.172001130_10812</t>
  </si>
  <si>
    <t>13TO14508.17092020.172001132_10814</t>
  </si>
  <si>
    <t>13TO14508.17092020.172001133_10823</t>
  </si>
  <si>
    <t>13TO14508.17092020.172001135_10813</t>
  </si>
  <si>
    <t>13TO14508.17092020.172001136_10839</t>
  </si>
  <si>
    <t>13TO14508.17092020.172001137_10834</t>
  </si>
  <si>
    <t>13TO14508.17092020.172001138_10844</t>
  </si>
  <si>
    <t>D94E20001720009</t>
  </si>
  <si>
    <t>(14508.17092020.172001138) INVESTE CIESSE</t>
  </si>
  <si>
    <t>L'INVESTIMENTO CONSISTE IN UN COMPLESSA IMPLEMENTAZIONE DI SOFTWARE GESTIONALI FINALIZZATI ALLA DIGITALIZZAZIONE DEI PROCESSI E ALL'INTERAZIONE DELLA GESTIONE CON LA PRODUZIONE. A QUESTI SI AGGIUNGONO I COMPONENTI HARDWARE NECESSARI PER RAGGIUNGERE L'EFFICIENZA NELL'UTILIZZO DEI SOFTWARE E DEI PROGRAMMI DI GESTIONE AMMINISTRATIVA, COMMERCIALE, ACQUISTI E PRODUZIONE. SI PREVEDE IL NOLEGGIO DI MEZZI MOBILI PER UFFICIO E BAGNO NEL CANTIERE DA INSTAURARE PER I LAVORI DI ADEGUAMENTO. SI PREVEDE INFINE IL SOSTENIMENTO DI COSTI PER TAMPONI COVID-19</t>
  </si>
  <si>
    <t>www.opencoesione.gov.it/progetti/13to1450817092020172001138_10844</t>
  </si>
  <si>
    <t>13TO14508.17092020.172001139_10833</t>
  </si>
  <si>
    <t>D94E20001730009</t>
  </si>
  <si>
    <t>(14508.17092020.172001139) SI.RA.RX</t>
  </si>
  <si>
    <t>LA SOCIET? EUGHENOS DIAGNOSTICA SRL ? UN CENTRO DOTATO DELLE PI? AVANZATE STRUMENTAZIONI ADIBITE ALLA DIAGNOSTICA MEDICA PER IMMAGINI. PRESSO LA STRUTTURA SONO OPERATIVI DIVERSI ECOGRAFI ED ECOCARDIOGRAFI, UN SISTEMA RADIOGRAFICO PER ESAMI FULL-BODY, UN SISTEMA ORTOPANTOMOGRAFICO PER DIAGNOSTICA ODONTOIATRICA, UN APPARECCHIO CON TECNOLOGIA DEXA PER LA VALUTAZIONE DELLA DENSITOMETRIA OSSEA, UN MAMMOGRAFO DIGITALE DOTATO DI TOMOSINTESI 3D E UNA TAC A 64 STRATI IN GRADO DI ESEGUIRE ANCHE TC ANGIO E CARDIOGRAFICHE, ESAMI CON SOMMINISTRAZIONE DI MEZZO DI CONTRASTO E DENTALSCAN ODONTOIATRICI.   IL CENTRO OFFRE PRESTAZIONI DIAGNOSTICHE DI ALTISSIMA QUALIT? ESEGUITE CON TEMPI DI ATTESA PER L?APPUNTAMENTO E PER LA RISPOSTA (REFERTO) ESTREMAMENTE BREVI. IL CENTRO PROMUOVE LA FILOSOFIA DELLA PREVENZIONE TRAMITE LA DIAGNOSI PRECOCE E OFFRIAMO ALTI LIVELLI DIAGNOSTICI ORIENTATI VERSO I PERCORSI DI FOLLOW-UP DI PATOLOGIE CONCLAMATE.EUGHENOS DIAGNOSTICA, IN VIRT? DELLE ESIGENZE DIAGNOSTICHE EMERSE A</t>
  </si>
  <si>
    <t>www.opencoesione.gov.it/progetti/13to1450817092020172001139_10833</t>
  </si>
  <si>
    <t>13TO14508.17092020.172001141_10849</t>
  </si>
  <si>
    <t>13TO14508.17092020.172001142_10859</t>
  </si>
  <si>
    <t>13TO14508.17092020.172001146_10876</t>
  </si>
  <si>
    <t>13TO14508.17092020.172001147_10891</t>
  </si>
  <si>
    <t>13TO14508.17092020.172001149_10918</t>
  </si>
  <si>
    <t>13TO14508.17092020.172001150_10908</t>
  </si>
  <si>
    <t>13TO14508.17092020.172001152_10938</t>
  </si>
  <si>
    <t>13TO14508.17092020.172001153_10952</t>
  </si>
  <si>
    <t>13TO14508.17092020.172001154_10937</t>
  </si>
  <si>
    <t>13TO14508.17092020.172001157_10919</t>
  </si>
  <si>
    <t>13TO14508.17092020.172001158_10973</t>
  </si>
  <si>
    <t>13TO14508.17092020.172001159_10954</t>
  </si>
  <si>
    <t>13TO14508.17092020.172001160_10982</t>
  </si>
  <si>
    <t>D54E20002340009</t>
  </si>
  <si>
    <t>(14508.17092020.172001160) S.W.E.</t>
  </si>
  <si>
    <t>ELBUILD S.R.L. ? STATA FONDATA NEL 2018 COME SOCIET? DI CONSULENZA PER LO SVILUPPO DI SOLUZIONI SOFTWARE PERSONALIZZATE, RIVOLGENDOSI PRINCIPALMENTE AL MERCATO DELLE PICCOLE E MEDIE IMPRESE, SIA SUL TERRITORIO NAZIONALE, CHE INTERNAZIONALE. LA SOCIET? NASCE COME STRUMENTO PER RIUNIRE LE COMPETENZE PROFESSIONALI DEI SOCI FONDATORI, GI? OPERANTI NEL MERCATO DELLO SVILUPPO SOFTWARE COME LIBERI PROFESSIONISTI DA OLTRE 10 ANNI.  I PRINCIPALI CLIENTI SONO PICCOLE E MEDIE IMPRESE, CHE HANNO LA NECESSIT? DI OTTIMIZZARE PROCESSI ESISTENTI TRAMITE L?INTRODUZIONE DI SOLUZIONI SOFTWARE CHE LI AUTOMATIZZINO E LI RENDANO MENO DIPENDENTI DALL?OPERATORE UMANO. IN QUESTO CONTESTO ELBUILD HA COMPETENZE FULL-STACK E SVILUPPA SOLUZIONI INTEGRATE, CHE SPESSO COINVOLGONO COMPONENTI BACKEND (WEB SERVICES, REST API, DATABASE), COMPONENTI FRONTEND (COME DASHBOARD O UI GESTIONALI) E APPLICAZIONI NATIVE MOBILI O DESKTOP.IL PRESENTE INTERVENTO ? FINALIZZATO ALL' UPGRADE TECNOLOGICO AZIENDALE, IN PARTE DOVUTO AL N</t>
  </si>
  <si>
    <t>www.opencoesione.gov.it/progetti/13to1450817092020172001160_10982</t>
  </si>
  <si>
    <t>13TO14508.17092020.172001161_10953</t>
  </si>
  <si>
    <t>13TO14508.17092020.172001162_11000</t>
  </si>
  <si>
    <t>13TO14508.17092020.172001163_11010</t>
  </si>
  <si>
    <t>13TO14508.17092020.172001164_11009</t>
  </si>
  <si>
    <t>D14E20004470009</t>
  </si>
  <si>
    <t>(14508.17092020.172001164) DOMY 2007</t>
  </si>
  <si>
    <t>L?INTERVENTO PREVEDE LA RISTRUTTURAZIONE, INSONORIZZAZIONE E MIGLIORAMENTO DELL?EFFICIENZA ENERGETICA DELLE CAMERE ESISTENTI. E? PREVISTO L?ACQUISTO DI NUOVI ARREDI PER LE CAMERE DELL?HOTEL. PER QUANTO RIGUARDA LA DIGITALIZZAZIONE ? PREVISTO UN SISTEMA WEB APP DI CHECKIN ONLINE E APERTURA AUTOMATICA DELLE PORTE. LA SICUREZZA SAR? GARANTITA DA UN NUOVO SISTEMA DI VIDEOSORVEGLIANZA E MONITOR CON RICONOSCIMENTO FACCIALE, COS? DA CONSENTIRE L?ACCESSO IN STRUTTURA SOLO DEL CLIENTE CHE HA EFFETTUATO LA PRENOTAZIONE.</t>
  </si>
  <si>
    <t>www.opencoesione.gov.it/progetti/13to1450817092020172001164_11009</t>
  </si>
  <si>
    <t>13TO14508.17092020.172001165_11015</t>
  </si>
  <si>
    <t>13TO14508.17092020.172001166_11006</t>
  </si>
  <si>
    <t>13TO14508.17092020.172001167_11024</t>
  </si>
  <si>
    <t>13TO14508.17092020.172001168_10945</t>
  </si>
  <si>
    <t>13TO14508.17092020.172001169_11070</t>
  </si>
  <si>
    <t>13TO14508.17092020.172001170_11069</t>
  </si>
  <si>
    <t>13TO14508.17092020.172001171_11039</t>
  </si>
  <si>
    <t>13TO14508.17092020.172001172_11046</t>
  </si>
  <si>
    <t>13TO14508.17092020.172001174_11008</t>
  </si>
  <si>
    <t>D14E20004490009</t>
  </si>
  <si>
    <t>(14508.17092020.172001174) LUX'S IN WEB</t>
  </si>
  <si>
    <t>LUX?SSONS ? UN PROGETTO CHE RACCOGLIE PRODOTTI DI NEGOZI CHE SI RIFERISCONO AD UN TARGET MEDIO/ALTO DI CLIENTI.LO SCOPO DEL PROGETTO ? QUELLO DI FORNIRE AL TARGET SPECIFICO DI RIFERIMENTO PRODOTTI E SERVIZI SCELTI PER STILE DI PERSONA, FINO AD ARRIVARE AD UNA PERSONALIZZAZIONE PI? SPECIFICA POSSIBILE.UN LUOGO COMMERCIALE DI LUSSO CHE OFFRE UN?ESPERIENZA SPECIALE POST VENDITA, CON CANALI PREMIUM E EVENTI FISICI RISERVATI ED ESCLUSIVI.IL PROGETTO SI DIVERSIFICA IN DUE CANALI DI VENDITA MARKETPLACE TERZI E MARKETPLACE DIRETTO.INNOVAZIONE TECNOLOGICA: LO SVILUPPO DI PIATTAFORME CHE CI CONSENTANO DI GESTIRE IN MODO AGILE TUTTI FLUSSI DI LAVORO, E L'AGGIORNAMENTO TUTTI I CANALI DI VENDITA. INOLTRE OCCUPARSI DI TUTTE LE FASI DEL PROCESSO DI VENDITA E POST VENDITA.IL PRINCIPIO DI VENDITA ? IL DROPSHIPPING: SISTEMA DI VENDITA NELLA QUALE IL PROPRIO VENDITORE COMMERCIA UN PRODOTTO SENZA AVERLO FISICAMENTE NEL PROPRIO MAGAZZINO.</t>
  </si>
  <si>
    <t>www.opencoesione.gov.it/progetti/13to1450817092020172001174_11008</t>
  </si>
  <si>
    <t>13TO14508.17092020.172001175_10995</t>
  </si>
  <si>
    <t>13TO14508.17092020.172001177_11104</t>
  </si>
  <si>
    <t>13TO14508.17092020.172001178_11139</t>
  </si>
  <si>
    <t>13TO14508.17092020.172001179_11133</t>
  </si>
  <si>
    <t>13TO14508.17092020.172001180_11148</t>
  </si>
  <si>
    <t>13TO14508.17092020.172001181_10418</t>
  </si>
  <si>
    <t>13TO14508.17092020.172001182_11154</t>
  </si>
  <si>
    <t>13TO14508.17092020.172001184_11145</t>
  </si>
  <si>
    <t>13TO14508.17092020.172001185_11151</t>
  </si>
  <si>
    <t>13TO14508.17092020.172001186_11126</t>
  </si>
  <si>
    <t>13TO14508.17092020.172001187_11181</t>
  </si>
  <si>
    <t>13TO14508.17092020.172001189_11217</t>
  </si>
  <si>
    <t>13TO14508.17092020.172001190_11229</t>
  </si>
  <si>
    <t>13TO14508.17092020.172001192_11218</t>
  </si>
  <si>
    <t>13TO14508.17092020.172001193_11186</t>
  </si>
  <si>
    <t>13TO14508.17092020.172001194_11219</t>
  </si>
  <si>
    <t>13TO14508.17092020.172001195_11256</t>
  </si>
  <si>
    <t>D44E20002640009</t>
  </si>
  <si>
    <t>(14508.17092020.172001195) EMMEDI INFINITY</t>
  </si>
  <si>
    <t>IL PROGETTO  PREVEDE LA REALIZZAZIONE DI UN NUOVO SISTEMA INFORMATICO  CHIAMATO "AD HOC INFINITY"  A MARCHIO ZUCCHETTI  CHE AASIEMA ALLA MAPPATURA  E REVISIONE  DEGLI ATTUALI PROCESSI AZIENDALI HA COME OBIETTIVO PIANIFICARE E REALIZZARE UNA NUOVA ORGANIZZAZIONE AZIENDALE , ORGANIZZAZIONE CHE VISTI I NUMEROSI PUNTI VENDITA DISLOCATI IN TOSCANA RISULTA FONDAMENTALE PER OTTIMIZZARE VARI PROCESSI PRODOTTUVI ED ORGANIZZATIVIDAL PUNTO DI VISTA DELL'INNOVAZIONE DIGITALE NEL DETTAGLIO E' PREVISTO IL SEGUENTE INVESTIMENTO - POTENZIAMENTO DELL'INFRASTRUTTURA ATTRAVERSO L'INSTALLAZIONE DI UNA NUOVA RETE IN FIBRA OTTICA  DEDICATA ALL'IMPRESA - NUOVO SOFTWARE PER LA GESTIONE DELLA CONTABILITA' INTERNA  E CONTROLLO DI GESTIONE AZIENDALE - NUOVO SOFTWARE PER LA GESTIONE DELLE PAGHE  E DEL PERSONALE AZIENDALE - DEMATERALIZZAZIONE DOCUMENTI - ARCHIVIAZIONE DIGITALE CON TALE INVESTIMENTO L'IMPRESA INTERNALIZZA VARIE FUNZIONI AL FINE DI VALORIZZARE LE PROPRIE RISORSE UMANE EVITANDO DI ESTERNALIZZARE VARI</t>
  </si>
  <si>
    <t>www.opencoesione.gov.it/progetti/13to1450817092020172001195_11256</t>
  </si>
  <si>
    <t>13TO14508.17092020.172001197_11273</t>
  </si>
  <si>
    <t>D74E20002390009</t>
  </si>
  <si>
    <t>(14508.17092020.172001197) INV. KIN.</t>
  </si>
  <si>
    <t>KINETIX ? UNA SOCIET? DI COMUNICAZIONE CHE SI OCCUPA A 360? DI SERVIZI PER LE IMPRESE INTERESSATE A SVILUPPARE COMMERCIALMENTE IL PROPRIO BRAND.IL NOSTRO LAVORO SI SVILUPPA QUINDI PRINCIPALMENTE IN UFFICIO E CON STRUMENTI PER LO PI? INFORMATICI CON SOFTWARE DI COMPUTER GRAFICA, GESTIONE DI CAMPAGNE CON STRUMENTI DI DIGITAL MARKETING ED ELABORAZIONE ANCHE CARTACEA DI STRUMENTI PROMOZIONALI.I NOSTRI CLIENTI SONO DI SETTORI MOLTO DIVERSI MA SIAMO PARTICOLARMENTE RICONOSCIUTI NELL?AMBITO DEL LEGNO ARREDO DOVE REALIZZIAMO SERVIZI COMPLETI PER LO SVILUPPO E LA PROMOZIONE DEI PRODOTTI.L?INVESTIMENTO OGGETTO DEL PRESENTE BANDO ? STRETTAMENTE FUNZIONALE AD UNA RISTRUTTURAZIONE DELLA NOSTRA NUOVA UNIT? OPERATIVA POSTA A SAN MINIATO BASSO (PI) E PERTANTO RIGUARDA PRINCIPALMENTE INTERVENTI DI RISTRUTTURAZIONE E ACQUISTO DI ATTREZZATURE FUNZIONALI AL NOSTRO TIPO DI LAVORO.IN PARTICOLARE ?17.000 RIGUARDANO INTERVENTI ALLE STRUTTURE E AGLI IMPIANTI CON ADEGUAMENTO DEGLI SPAZI, ?24.000 RIGUARDANO L?AC</t>
  </si>
  <si>
    <t>www.opencoesione.gov.it/progetti/13to1450817092020172001197_11273</t>
  </si>
  <si>
    <t>13TO14508.17092020.172001198_11288</t>
  </si>
  <si>
    <t>13TO14508.17092020.172001199_11291</t>
  </si>
  <si>
    <t>13TO14508.17092020.172001200_11345</t>
  </si>
  <si>
    <t>13TO14508.17092020.172001201_11322</t>
  </si>
  <si>
    <t>13TO14508.17092020.172001202_11330</t>
  </si>
  <si>
    <t>13TO14508.17092020.172001203_11327</t>
  </si>
  <si>
    <t>13TO14508.17092020.172001204_11221</t>
  </si>
  <si>
    <t>13TO14508.17092020.172001206_11353</t>
  </si>
  <si>
    <t>D34E20002950009</t>
  </si>
  <si>
    <t>(14508.17092020.172001206) SAILOR INV</t>
  </si>
  <si>
    <t>ACQUISTO BENI STRUMENTALI E REALIZZAZIONE PIATTAFORMA DI GESTIONE DIGITALE DEL CICLO AZIENDALE</t>
  </si>
  <si>
    <t>www.opencoesione.gov.it/progetti/13to1450817092020172001206_11353</t>
  </si>
  <si>
    <t>13TO14508.17092020.172001207_11301</t>
  </si>
  <si>
    <t>D14E20004540009</t>
  </si>
  <si>
    <t>(14508.17092020.172001207) MAGENTA-INVEST</t>
  </si>
  <si>
    <t>IL PRESENTE PROGETTO D?INVESTIMENTO ? FINALIZZATO A FAVORIRE LA RIPRESA DEGLI INVESTIMENTI DELL?AZIENDA MAGENTA SRL, E, ALLO STESSO TEMPO, CONTRASTARE L?EMERGENZA EPIDEMIOLOGICA COVID-19, SUPERANDO LE CRITICIT? EMERSE E GARANTENDO COS? LA RIPRESA DELLE ATTIVIT? ECONOMICHE DELL?IMPRESA IN PIENA SICUREZZA. SE PUR IN PARTE AVVANTAGGIATE DA UNA MODALIT? DI LAVORO AGILE, SI ? DOVUTO VELOCEMENTE ADATTARE UNA NUOVA MODALIT? DI PRODUZIONE CHE, CON ALCUNI INVESTIMENTI AZIENDALI E LA PROFESSIONALIT? DELLE RISORSE UMANE, HANNO PERMESSO LA CONTINUIT? LAVORATIVA E I SERVIZI VERSO I CLIENTI, CHE SPESSO SONO RISULTATI INDISPENSABILI.IN PARTICOLARE, L?AZIENDA INTENDE FORNIRSI DI MACCHINARI E ATTREZZATURE CHE POSSANO ESSERE FUNZIONALI ALLA TRASFORMAZIONE TECNOLOGICA E DIGITALE DELL?AZIENDA SECONDO IL MODELLO ?INDUSTRIA 4.0? (SCHEDE HARDWARE E COMPONENTI ELETTRONICI PER PROTOTIPI, PC ULTIMA GENERAZIONE CON ACCELERAZIONE PER INTELLIGENZA ARTIFICIALE, SERVIZI CLOUD NECESSARI ALL?INTEGRAZIONE DEI SISTEMI E</t>
  </si>
  <si>
    <t>www.opencoesione.gov.it/progetti/13to1450817092020172001207_11301</t>
  </si>
  <si>
    <t>13TO14508.17092020.172001208_11239</t>
  </si>
  <si>
    <t>13TO14508.17092020.172001209_11385</t>
  </si>
  <si>
    <t>13TO14508.17092020.172001210_11156</t>
  </si>
  <si>
    <t>13TO14508.17092020.172001212_11409</t>
  </si>
  <si>
    <t>13TO14508.17092020.172001213_11442</t>
  </si>
  <si>
    <t>13TO14508.17092020.172001214_11416</t>
  </si>
  <si>
    <t>13TO14508.17092020.172001215_11352</t>
  </si>
  <si>
    <t>13TO14508.17092020.172001218_11439</t>
  </si>
  <si>
    <t>D84E20003000009</t>
  </si>
  <si>
    <t>(14508.17092020.172001218) SMART</t>
  </si>
  <si>
    <t>IL PROGETTO PREVEDE ACQUISTI MATERIALI E IMMATERIALI PER IL MIGLIORAMENTO DELLE CAPACIT? PRODUTTIVE E LAVORATIVE DELL'AZIENDA. PRIMO OBBIETTIVO ? LA MESSA IN SICUREZZA DELL?AMBIENTE DI LAVORO, IN CONSIDERAZIONE DELL'EMERGENZA COVID-19. L?AZIENDA PREVEDE DI PRENDERE IN AFFITTO UN NUOVO SPAZIO PER LA GESTIONE ADEGUATA DEL DISTANZIAMENTO TRA IL PERSONALE DIPENDENTE E ANCHE RISPETTO AI VISITATORI. SONO PREVISTI ACQUISTI DI DISPOSITIVI ANTI-COVID, MACCHINARI E STRUMENTAZIONI ALTAMENTE TECNOLOGICI, PER ALLESTIMENTO UFFICIO ANCHE CON MODALIT? SMART WORKING. IL PROGETTO PREVEDE ANCHE L?ACQUISTO DI DISPOSITIVI INFORMATICI CON VISORI VR PER LA REALIZZAZIONE DI TOUR VIRTUALI RIGUARDANTI PRODOTTI LAPIDEI. INFINE, SI PREVEDE L?ACQUISTO DI UN NUOVO AUTOCARRO PER LA CONSEGNA DEI LAVORATI.</t>
  </si>
  <si>
    <t>www.opencoesione.gov.it/progetti/13to1450817092020172001218_11439</t>
  </si>
  <si>
    <t>13TO14508.17092020.172001220_11518</t>
  </si>
  <si>
    <t>13TO14508.17092020.172001224_11566</t>
  </si>
  <si>
    <t>13TO14508.17092020.172001226_11600</t>
  </si>
  <si>
    <t>13TO14508.17092020.172001227_11541</t>
  </si>
  <si>
    <t>13TO14508.17092020.172001228_11538</t>
  </si>
  <si>
    <t>13TO14508.17092020.172001229_11573</t>
  </si>
  <si>
    <t>13TO14508.17092020.172001230_11611</t>
  </si>
  <si>
    <t>13TO14508.17092020.172001231_11619</t>
  </si>
  <si>
    <t>D14E20004600009</t>
  </si>
  <si>
    <t>(14508.17092020.172001231) INVESTMENTS BASE</t>
  </si>
  <si>
    <t>L'INTERVENTO PREVEDE L'ACQUISTO DI MOBILI E ARREDI . IL PROGETTO PREVEDE L'ACQUISTO DI SOFTWARE VOLTI ALLA IMPLEMENTAZIONE DI UN VDI (VIRTUAL DESKTOP MACHINE) FUNZIONALI ALL'ATTIVIT? DI IMPRESA CHE CONSENTIRANNO DI POTENZIARE LA STRUTTURA PRE-ESISTENTE PER IL LAVORO A DISTANZA (SMARTWORKING) ANCHE MEDIANTE TECNOLOGIE CLOUD. IL PROGETTO PREVEDE, INOLTRE, DI FINANZIARE LE SPESE  RELATIVE AL REVISORE DEI CONTI INCARICATO DI RILASCIARE LA PERIZIA ASSEVERATA SULLA RENDICONTAZIONE.</t>
  </si>
  <si>
    <t>www.opencoesione.gov.it/progetti/13to1450817092020172001231_11619</t>
  </si>
  <si>
    <t>13TO14508.17092020.172001232_11645</t>
  </si>
  <si>
    <t>13TO14508.17092020.172001233_11656</t>
  </si>
  <si>
    <t>13TO14508.17092020.172001234_11293</t>
  </si>
  <si>
    <t>13TO14508.17092020.172001235_11657</t>
  </si>
  <si>
    <t>13TO14508.17092020.172001236_11660</t>
  </si>
  <si>
    <t>13TO14508.17092020.172001237_11642</t>
  </si>
  <si>
    <t>D34E20003000009</t>
  </si>
  <si>
    <t>(14508.17092020.172001237) PUBBLICA AMMINISTRAZIONE &amp;AMP;AMP; MERCATO SRL PROJECT</t>
  </si>
  <si>
    <t>L'INTERVENTO ? RELATIVO ALL'ACQUISTO DI UNA PIATTAFORMA DIGITALE PER LA GESTIONE DI ELENCHI  DI OPERATORI ECONOMICI NEI TERMINI PREVISTI DA CODICE DEI CONTRATTI PUBBLICI (D.LGS. 50/2016 E SS.MM.II.), IN GRADO DI AUTOMATIZZARE LA ROTAZIONE DELLE IMPRESE E LA VERIFICA PERIODICA DEI REQUISITI GENERALI (EX-ART.80 DEL CITATO DECRETO). QUESTO PERMETTER? DI DISPORRE DI UN PRODOTTO IN GRADO DI FORNIRE ALLE STAZIONI APPALTANTI UN SERVIZIO IN GRADO DI  SEMPLIFICARE E RIDURRE LE ATTIVIT? AMMINISTRATIVE PER L?INDIVIDUAZIONE DEGLI OPERATORI ECONOMICI DA INTERPELLARE PER L?ACQUISIZIONE DI FORNITURE DI BENI E SERVIZI E L?AFFIDAMENTO DI LAVORI NEL PIENO RISPETTO DEI PRINCIPI DI CONCORRENZA, TRASPARENZA E ROTAZIONE PREVISTI DALLA NORMATIVA VIGENTE PER LO SVOLGIMENTO DELL?ATTIVIT? CONTRATTUALE PUBBLICAL'INTERVENTO PREVISTO VERR? COMPLETATO ENTRO DODICI MESI DALL'AMMISSIONE AL CONTRIBUTO DA PARTE DELLA REGIONE TOSCANA COME PREVISTO DAL BANDO.</t>
  </si>
  <si>
    <t>www.opencoesione.gov.it/progetti/13to1450817092020172001237_11642</t>
  </si>
  <si>
    <t>13TO14508.17092020.172001238_11673</t>
  </si>
  <si>
    <t>13TO14508.17092020.172001239_11686</t>
  </si>
  <si>
    <t>13TO14508.17092020.172001242_11705</t>
  </si>
  <si>
    <t>13TO14508.17092020.172001243_11708</t>
  </si>
  <si>
    <t>13TO14508.17092020.172001244_11733</t>
  </si>
  <si>
    <t>D54E20002420009</t>
  </si>
  <si>
    <t>(14508.17092020.172001244) DOL CAST DIGITAL</t>
  </si>
  <si>
    <t>DOL CAST S.R.L. CON L'ACQUISTO DI MACCHINARI INNOVATIVI CERCA DI INVESTIRE ANCHE IN QUESTO PERIODO DIFFICILE, CERCANDO SOLUZIONI INNOVATIVE ED INTEGRATE CON I SISTEMI INFORMATIVI AZIENDALI ATTRAVERSO OPPORTUNI SOFTWARE DI INTEGRAZIONE CHE SARANNO CREATI AD HOC.</t>
  </si>
  <si>
    <t>www.opencoesione.gov.it/progetti/13to1450817092020172001244_11733</t>
  </si>
  <si>
    <t>13TO14508.17092020.172001246_11736</t>
  </si>
  <si>
    <t>13TO14508.17092020.172001247_11635</t>
  </si>
  <si>
    <t>D74E20002430009</t>
  </si>
  <si>
    <t>(14508.17092020.172001247) CORSINIINVEST</t>
  </si>
  <si>
    <t>IL MARCHIO CORSINI SI PRESENTA OGGI SUL MERCATO CON LA CHIARA MISSIONE DI CONSERVARE NEL TEMPO LA   QUALIT? DEI PRODOTTI NEL RISPETTO DELLA TRADIZIONE E DELLE REGOLE DELLA PASTICCERIA.L?IMPRESA NASCE CON IL GRANDE IMPEGNO DI CORRADO E SOLIDEA CORSINI, CHE INIZIARONO LA PRODUZIONE DI PANE ED IL COMMERCIO DI PRODOTTI ALIMENTARI NEI PRIMI ANNI DEL SECOLO SCORSO.CORRADO FU IL FONDATORE DEL PANIFICIO CORSINI, CHE CONTINUA LA PRODUZIONE A CASTEL DEL PIANO, ALLE PENDICI DEL MONTE AMIATA, AVVIANDO A TALE ATTIVIT? ANCHE I FIGLI.MANCATO MOLTO GIOVANE IL FONDATORE, GLI EREDI CONTINUANO L?ATTIVIT? DI FAMIGLIA, CHE NEL FRATTEMPO SI ERA POTENZIATA VERSO ALTRE ATTIVIT? COMPLEMENTARI COME IL COMMERCIO DI PRODOTTI ALIMENTARI E LA MOLITURA DEL GRANO, IL FIGLIO UBALDO, APPENA DICIOTTENNE, PRENDE IMPEGNO DI PROSEGUIRE L?ATTIVIT? PRINCIPALE OVVERO QUELLA DELLA PANIFICAZIONE.IN BREVE TEMPO UBALDO AMPLIA LA PRODUZIONE DI PRODOTTI CREANDO DOLCI BISCOTTI ED ALTRI PRODOTTI DA FORNO SALATI DA VENDERE PER IL MERC</t>
  </si>
  <si>
    <t>www.opencoesione.gov.it/progetti/13to1450817092020172001247_11635</t>
  </si>
  <si>
    <t>13TO14508.17092020.172001248_11747</t>
  </si>
  <si>
    <t>13TO14508.17092020.172001249_11762</t>
  </si>
  <si>
    <t>13TO14508.17092020.172001251_11752</t>
  </si>
  <si>
    <t>D54E20002430009</t>
  </si>
  <si>
    <t>(14508.17092020.172001251) NUOVA FORMATICA SRL</t>
  </si>
  <si>
    <t>FORMATICA SCARL HA DOVUTO AFFRONTARE UNA RIORGANIZZAZIONE PROFONDA DELLA PROPRIA ATTIVIT? A SEGUITO DELLA CHIUSURA DELLE ATTIVIT? CHE A PARTIRE DAI PRIMI DI MARZO DEL 2020 HA VISTO LE AGENZIE FORMATIVE ESSERE EQUIPARATE ALLE SCUOLE. QUESTO HA SIGNIFICATO ESSERE ?CHIUSI D?UFFICIO? A MENO DI POTER EROGARE TUTTA LA PROPRIA ATTIVIT? IN MODALIT? A DISTANZA. PER QUESTO FORMATICA HA DOVUTO POTENZIARE LE PROPRIE INFRASTRUTTURE DI EROGAZIONE DELLA FORMAZIONE A DISTANZA MA SOPRATTUTTO METTERE IN CONDIZIONE TUTTO IL PROPRIO PERSONALE DI GESTIRE ED EROGARE CORSI A DISTANZA NELLA MAGGIOR PARTE DEI CASI LAVORANDO IN SMART WORK. IL PROGETTO DI RIORGANIZZAZIONE IN MODALIT? SMART ? BASATO IN MODO IMPORTANTE SULL?INTRODUZIONE DI INFRASTRUTTURE DIGITALI SIA HARDWARE CHE SOFTWARE. UNA COMPONENTE IMPORTANTE DEL PROGETTO RIGUARDA POI LA MESSA IN SICUREZZA DELLE POSTAZIONI DI LAVORO CON LA RIORGANIZZAZIONE DEGLI SPAZI AI QUALI DI UNISCE UN IMPORTANTE INVESTIMENTO IN DPI, E ALTRE ATTREZZATURE PER IL CONTRASTO</t>
  </si>
  <si>
    <t>www.opencoesione.gov.it/progetti/13to1450817092020172001251_11752</t>
  </si>
  <si>
    <t>13TO14508.17092020.172001252_11800</t>
  </si>
  <si>
    <t>13TO14508.17092020.172001253_11805</t>
  </si>
  <si>
    <t>13TO14508.17092020.172001255_11810</t>
  </si>
  <si>
    <t>13TO14508.17092020.172001257_11860</t>
  </si>
  <si>
    <t>D64E20002850009</t>
  </si>
  <si>
    <t>(14508.17092020.172001257) G&amp;AMP;AMP;M-INVESTIMENTI_2021</t>
  </si>
  <si>
    <t>IL PROGETTO ? FINALIZZATO AD UN AMPLIAMENTO E AD UN RINNOVAMENTO DEGLI AMBIENTI LAVORATIVI DELL'UNIT? LOCALE SITA IN VIA CRISTOFANI N. 558 - 55100 - LOC. ACQUACALDA (LUCCA) E AD UN MIGLIORAMENTO DELL'EFFICIENZA PRODUTTIVA. IL PROGETTO PREVEDE L'ACQUISTO DI UNA TENSOSTRUTTURA (INVESTIMENTO GI? REALIZZATO) E DI VARI INTERVENTI PER OTTIMIZZARE GLI SPAZI DELL'UFFICIO TECNICO, ACQUISTI E DIREZIONE. IL PROGETTO VERR? COMPLETATO CON L'ACQUISTO DI UN NUOVO SOFTWARE CAD/CAM CHE PERMETTER? DI INCREMENTARE LA PRODUTTIVIT? ED UNA MAGGIORE CONDIVISIONE DELLE INFORMAZIONI ALL'INTERNO DELL'UFFICIO TECNICO, CONSENTENDO ANCHE IL LAVORO IN REMOTO OD IN MOBILIT? (SMART WORKING). I COSTI DI SANIFICAZIONE RISULTANO DI ELEVATO IMPORTO PER GARANTIRE LA MASSIMA SICUREZZA, AL MOMENTO SONO STATI GI? SOSTENUTI COSTI DI SANIFICAZIONE PER UN IMPORTO DI ? 17,000 CIRCA. GRAZIE AL PRESENTE PROGETTO SAR? POSSIBILE ASSUMERE UN NUOVO DIPENDENTE.</t>
  </si>
  <si>
    <t>www.opencoesione.gov.it/progetti/13to1450817092020172001257_11860</t>
  </si>
  <si>
    <t>13TO14508.17092020.172001258_11889</t>
  </si>
  <si>
    <t>13TO14508.17092020.172001259_11895</t>
  </si>
  <si>
    <t>13TO14508.17092020.172001261_11920</t>
  </si>
  <si>
    <t>13TO14508.17092020.172001262_11956</t>
  </si>
  <si>
    <t>13TO14508.17092020.172001264_11953</t>
  </si>
  <si>
    <t>13TO14508.17092020.172001265_12003</t>
  </si>
  <si>
    <t>13TO14508.17092020.172001266_12013</t>
  </si>
  <si>
    <t>D34E20003010009</t>
  </si>
  <si>
    <t>(14508.17092020.172001266) MARIOTTI INVESTE</t>
  </si>
  <si>
    <t>L?IMPRESA MARIOTTI CALCESTRUZZI NONOSTANTE LA DIFFICILE CRISI CHE HA COLPITO L?ITALIA E CHE ? ANCORA IN CORSO ? RIUSCITA A PORTARE AVANTI IN MODO EFFICIENTE LA SUA ATTIVIT? E CON QUESTO PROGETTO INTENDE INVESTIRE SU UN MACCHINARIO DIRETTAMENTE FUNZIONALE ALL?ATTIVIT? PER IL MIGLIORAMENTO DELLE PRESTAZIONI E RENDERE L?IMPRESA PI? COMPETITIVA E FORTE SUL MERCATO.</t>
  </si>
  <si>
    <t>www.opencoesione.gov.it/progetti/13to1450817092020172001266_12013</t>
  </si>
  <si>
    <t>13TO14508.17092020.172001267_11689</t>
  </si>
  <si>
    <t>D54E20002440009</t>
  </si>
  <si>
    <t>(14508.17092020.172001267) CAMPING IL SOLE - MAN.STR.- RISTR. E AMPL.</t>
  </si>
  <si>
    <t>L'INTERVENTO PREVEDE:-LA RISTRUTTURAZIONE DI UNO DEI CINQUE GRUPPI DI SERVIZI IGIENICI (DENOMINATO "GRUPPO N.2), ATTRAVERSO LA RIDUZIONE DEL VOLUME, LA DEMOLIZIONE DI TUTTI GLI INTONACI E PIASTRELLE ED IL RIFACIMENTO PER MIGLIORARE LA CONDIZIONE IGIENICO SANITARIA, IL RINNOVO DI TUTTI GLI IMPIANTI IDRAULICI ED IGIENICO SANITARI. AL FINE DI OTTEMPERARE ALLA NORMATIVA IN MATERIA DI SISMICA VERR? REALIZZATO UN TETTO IN STRUTTURA METALLICA E PANNELLI COIBENTATI, IL TUTTO APPOGGIATO SU PILASTRI IN ACCIAIO. E' INOLTRE PREVISTA LA REALIZZAZIONE DI UNA SISTEMAZIONE A VERDE ESTERNAMENTE AL FABBRICATO CON ESSENZE AUTOCTONE PROPRIE DEGLI ORIZZONTI MEDITERRANEI AL FINE DI AUMENTARE LA COMPONENTE BIOTICA NEL CAMPING E PER GARANTIRE LA PRIVACY AI FRUITORI DELLA STRUTTURA. -INTERVENTO DI MANUTENZIONE STRAORDINARIA DI SOSTITUZIONE DI 2  TETTOIE CON COPERTURA IN LEGNO LAMELLARE PRESSO IL "GRUPPO1 ED IL "GRUPPO 4".-AMPLIAMENTO PER REALIZZAZIONE DI MAGAZZINO MARKET, PARZIALE TAMPONATURA DELLA VERANDA SUL</t>
  </si>
  <si>
    <t>www.opencoesione.gov.it/progetti/13to1450817092020172001267_11689</t>
  </si>
  <si>
    <t>13TO14508.17092020.172001268_12016</t>
  </si>
  <si>
    <t>13TO14508.17092020.172001272_12029</t>
  </si>
  <si>
    <t>13TO14508.17092020.172001273_12002</t>
  </si>
  <si>
    <t>13TO14508.17092020.172001274_12008</t>
  </si>
  <si>
    <t>13TO14508.17092020.172001275_12034</t>
  </si>
  <si>
    <t>13TO14508.17092020.172001278_12055</t>
  </si>
  <si>
    <t>13TO14508.17092020.172001279_12069</t>
  </si>
  <si>
    <t>13TO14508.17092020.172001280_12070</t>
  </si>
  <si>
    <t>13TO14508.17092020.172001281_12044</t>
  </si>
  <si>
    <t>13TO14508.17092020.172001282_12086</t>
  </si>
  <si>
    <t>13TO14508.17092020.172001284_12087</t>
  </si>
  <si>
    <t>13TO14508.17092020.172001286_12089</t>
  </si>
  <si>
    <t>13TO14508.17092020.172001287_12090</t>
  </si>
  <si>
    <t>13TO14508.17092020.172001288_12056</t>
  </si>
  <si>
    <t>13TO14508.17092020.172001289_12088</t>
  </si>
  <si>
    <t>13TO14508.17092020.172001290_12103</t>
  </si>
  <si>
    <t>13TO14508.17092020.172001294_12116</t>
  </si>
  <si>
    <t>13TO14508.17092020.172001295_12099</t>
  </si>
  <si>
    <t>13TO14508.17092020.172001296_12117</t>
  </si>
  <si>
    <t>D54E20002480009</t>
  </si>
  <si>
    <t>(14508.17092020.172001296) FLORENRADICA POST COVID</t>
  </si>
  <si>
    <t>IL PROGETTO FLORENRADICA POST COVID (FPC) HA COME OBIETTIVO UNA SERIE DI INVESTIMENTI STRATEGICI CHE IL SENIOR MANAGEMENT AZIENDALE HA INTENZIONE DI REALIZZARE ALLO SCOPO DI FACILITARE LA RIPRESA DELLE ATTIVIT? GESTIONALI IN PERIODO DI COVID E PORRE LE BASI PER LO SVILUPPO AZIENDALE NEL CORSO DEL 2021.GLI INVESTIMENTI RIENTRANO NEL SOLCO DELLA NOSTRA MISSION AZIENDALE E PUNTANO A RAFFORZARE LA CONOSCENZA DIGITALE, PREVEDENDO L?IMPIEGO DI STAMPANTI 3D DI ULTIMA GENERAZIONE, L?ACQUISTO DI SOFTWARE DEDICATI, L?ACQUISIZIONE DELLA FORMAZIONE NECESSARIA AL PIENO SFRUTTAMENTO DEL POTENZIALE DELLA TECNOLOGIA 3D; LA PRESENZA DEL COVID CI HA MESSO NELLA CONDIZIONE DI REALIZZARE NUOVI E PI? AMPI UFFICI CHE CONSENTISSERO IL DISTANZIAMENTO E LA MESSA IN SICUREZZA DEI DIPENDENTI CON L?IMPIEGO DEI DISPOSITIVI DEL CASO (INDIVIDUALI E STRUMENTALI).</t>
  </si>
  <si>
    <t>www.opencoesione.gov.it/progetti/13to1450817092020172001296_12117</t>
  </si>
  <si>
    <t>13TO14508.17092020.172001297_12124</t>
  </si>
  <si>
    <t>13TO14508.17092020.172001298_12125</t>
  </si>
  <si>
    <t>13TO14508.17092020.172001299_12130</t>
  </si>
  <si>
    <t>13TO14508.17092020.172001300_12133</t>
  </si>
  <si>
    <t>13TO14508.17092020.172001301_12144</t>
  </si>
  <si>
    <t>13TO14508.17092020.172001302_12139</t>
  </si>
  <si>
    <t>D34E20003040009</t>
  </si>
  <si>
    <t>(14508.17092020.172001302) TESSILCLOUD-DIGI</t>
  </si>
  <si>
    <t>TESSILE FIORENTINA CO. ? L?EREDE DI UNA TRADIZIONE INDUSTRIALE DECENNALE, E SIN DAGLI ANNI 50 PU? VANTARSI DI APPARTENERE AL GRUPPO DELLE PI? SIGNIFICATIVE AZIENDE DEL DISTRETTO PRATESE.TFC PRODUCE TESSUTI A PELO USANDO LE FIBRE SINTETICHE E LANA, INOLTRE VALORIZZA L?UTILIZZO DELLA FIBRA POLYESTER RIPENSANDONE L?APPLICAZIONE PER USI TECNICI : NASCONO COS? LE COLLEZIONI DI PILE  ED ALTRI TESSUTI INDIRIZZATI ALLA CONFEZIONI DI CAPI SPORTIVI E OUTDOOR.LA SOCIET?, ANCHE PER PORRE IN ESSERE UN?AZIONE EFFICACE DI CONTENIMENTO E CONTRASTO ALL?EMERGENZA EPIDEMIOLOGICA COVID-19, IN UN?OTTICA PERFETTAMENTE COLLIMANTE CON LE FINALIT? E GLI OBIETTIVI DEL PRESENTE BANDO, LA SOCIET? INTENDE REALIZZARE, NEI PROSSIMI DODICI MESI, UNA SERIE DI INVESTIMENTI COME DI SEGUITO DESCRITTI:IMMOBILIZZAZIONI IMMATERIALI: SOFTWARE PROGETTO MULTIDATA - SOLUZIONE ITALFABRICS WEB ERPSI TRATTA DI UN NUOVO STRUMENTO CHE MULTIDATA HA CREATO PER LA GESTIONE DELLA FILIERA TESSILE CHE PERMETTE DI LAVORARE SIA IN MODO TRAD</t>
  </si>
  <si>
    <t>www.opencoesione.gov.it/progetti/13to1450817092020172001302_12139</t>
  </si>
  <si>
    <t>13TO14508.17092020.172001303_12147</t>
  </si>
  <si>
    <t>13TO14508.17092020.172001304_12155</t>
  </si>
  <si>
    <t>D74E20002480009</t>
  </si>
  <si>
    <t>(14508.17092020.172001304) SLIMEC_2021</t>
  </si>
  <si>
    <t>L INTERVENTO E' RELATIVO ALL ACQUISTO DIMACCHINARI PER LA PRODUZIONEATTREZZATURE DA LAVOROHARDWARE, SOFTWARE, PC LEGATI ANCHE ALL'ORGANIZZAZIONE DEL ALVORO IN SMART WORKINGOPERE MURARIE DI RISTRUTTURAZIONE EDILIZIASPESE DEL CIRCOLANTE INERENTI UTENZE E LE SPESE DEL REVISORE PER LA PERIZIA ASSEVERATA NECESSARIA IN RENDICONTAZIONE FINALE</t>
  </si>
  <si>
    <t>www.opencoesione.gov.it/progetti/13to1450817092020172001304_12155</t>
  </si>
  <si>
    <t>13TO14508.17092020.172001305_12154</t>
  </si>
  <si>
    <t>13TO14508.17092020.172001306_12136</t>
  </si>
  <si>
    <t>13TO14508.17092020.172001307_12166</t>
  </si>
  <si>
    <t>13TO14508.17092020.172001309_12180</t>
  </si>
  <si>
    <t>13TO14508.17092020.172001310_12194</t>
  </si>
  <si>
    <t>13TO14508.17092020.172001311_12195</t>
  </si>
  <si>
    <t>13TO14508.17092020.172001313_12179</t>
  </si>
  <si>
    <t>D14E20004700009</t>
  </si>
  <si>
    <t>(14508.17092020.172001313) G-SMART DV</t>
  </si>
  <si>
    <t>G SMART SRL ? UNA SOCIET? CHE SI OCCUPA DI GESTIONE E MANUTENZIONE IMPIANTI DA FONTE RINNOVABILE (FOTOVOLTAICO, EOLICO, SOLARE TERMICO, BIOMASSA, ECC.), E DI INSTALLAZIONE IMPIANTI DI ILLUMINAZIONE A LED INDOOR E OUTDOOR.L?OFFERTA DI G SMART ? RIVOLTA AI PRODUTTORI DI ENERGIA DA FONTE RINNOVABILE PER PRESTARE SERVIZI DI OPERATION AND MAINTENANCE (O&amp;AMP;AMP;M), CON L?OBIETTIVO DI MASSIMIZZARE LA REDDITIVIT? FORNENDO UN?ASSISTENZA COMPLETA, PUNTUALE E DI QUALIT?, E A TUTTI QUEI CLIENTI (PUBBLICI E PRIVATI), CHE VOGLIONO EFFICIENTARE LE PROPRIE INFRASTRUTTURE ILLUMINOTECNICHE, SOSTITUENDO AI VECCHI CORPI LUMINOSI APPARECCHI MODERNI AD ALTA EFFICIENZA, VOLENDO USUFRUIRE DI UN SERVIZIO ALTAMENTE QUALIFICATO E COMPETITIVO. DOPO AVER PRESO IN CONSEGNA L?INTERA ATTIVIT? DI GESTIONE DELL?IMPIANTO, G SMART LAVORA PER GARANTIRNE L?EFFICIENZA E LA PRODUTTIVIT? ATTRAVERSO IL CONTINUO MONITORAGGIO E COSTANTI INTERVENTI DI MIGLIORAMENTO.L?ESPERIENZA DI G SMART SI FONDA SU ANNI DI LAVORO NEL SETTORE F</t>
  </si>
  <si>
    <t>www.opencoesione.gov.it/progetti/13to1450817092020172001313_12179</t>
  </si>
  <si>
    <t>13TO14508.17092020.172001314_12207</t>
  </si>
  <si>
    <t>13TO14508.17092020.172001315_12203</t>
  </si>
  <si>
    <t>D14E20004710009</t>
  </si>
  <si>
    <t>(14508.17092020.172001315) SANTACATERINA 4.0</t>
  </si>
  <si>
    <t>L'INTERVENTO DI SANTA CATERINA 4.0 HA PREVISTO L'ACQUISTO DI BENI COME MOBILI E ARREDI AL FINE DI GARANTIRE DI RIQUALIFICARE L'AREA BUFFET. INVESTIMENTI CHE PERMETTONO DI RIQUALIFICARE LA STRUTTURA ALBERGHIERA  DAGLI SMART TV ALLA  RISTRUTTURAZIONE EDILIZIA " PORTE AUTOMATICHE CON SENSORI E ALTA PERCENTUALE DI EFFICIENZA  ENERGETICA.</t>
  </si>
  <si>
    <t>www.opencoesione.gov.it/progetti/13to1450817092020172001315_12203</t>
  </si>
  <si>
    <t>13TO14508.17092020.172001316_12219</t>
  </si>
  <si>
    <t>13TO14508.17092020.172001317_12214</t>
  </si>
  <si>
    <t>D54E20002520009</t>
  </si>
  <si>
    <t>(14508.17092020.172001317) TRAINING SMART</t>
  </si>
  <si>
    <t>TRAINING COMPANY, SOCIET? DI CONSULENZA E DI FORMAZIONE IN GRADO DI FORNIRE PRODOTTI E SERVIZI RIVOLTI ALLE IMPRESE, AVREBBE DOVUTO REALIZZARE CON DECORRENZA DA FEBBRAIO 2020 UN ELEVATO NUMERO DI CORSI DI FORMAZIONE IN CONSEGUENZA DELL?APPROVAZIONE DI NUMEROSI PIANI FORMATIVI I CUI BENEFICIARI SONO DIPENDENTI DI AZIENDE PRIVATE. IN CONSEGUENZA DELL?EMERGENZA COVID-19 E IN ATTUAZIONE DEI DECRETI DELLA PRESIDENZA DEL CONSIGLIO DEI MINISTRI DEL 4, 8 E 9 MARZO 2020 LA SOCIET? HA PREVISTO NEI CONFRONTI DEI PROPRI DIPENDENTI E COLLABORATORI L?ATTIVAZIONE DI MODALIT? DI LAVORO DA CASA PER LA TUTELA DELLA LORO SALUTE E DEI LORO FAMILIARI, SEBBENE L?AZIENDA NON AVESSE AVVIATO LE PROCEDURE PER L?IMPLEMENTAZIONE DI UN VERO SISTEMA DI SMART WORKING, COME D?ALTRONDE LA MAGGIOR PARTE DELLE PMI ITALIANE.POICH? LE INIZIATIVE FORMATIVE E CONVEGNISTICHE IN MODALIT? AULA SONO STATE SOSPESE SULL?INTERO TERRITORIO NAZIONALE DAL DPCM DEL 9 MARZO SCORSO, LA DIREZIONE DI TC STA PROVVEDENDO A POTENZIARE I SERV</t>
  </si>
  <si>
    <t>www.opencoesione.gov.it/progetti/13to1450817092020172001317_12214</t>
  </si>
  <si>
    <t>13TO14508.17092020.172001318_12231</t>
  </si>
  <si>
    <t>13TO14508.17092020.172001319_12236</t>
  </si>
  <si>
    <t>13TO14508.17092020.172001322_12206</t>
  </si>
  <si>
    <t>D84E20003050009</t>
  </si>
  <si>
    <t>(14508.17092020.172001322) M&amp;AMP;AMP;R</t>
  </si>
  <si>
    <t>IL PROGETTO QUI PROPOSTO ATTIENE AD UN INVESTIMENTO IN BENI MATERIALI, OVVERO L?ACQUISTO DI UN NUOVO ED INNOVATIVO SISTEMA ROBOTICO PER LA LAVORAZIONE ARTISTICA DEL MARMO E DELLA PIETRA NATURALE, DENOMINATO ROBOTORONE, NONCH? IMMATERIALI, OSSIA IN TECNOLOGIE DIGITALI, OVVERO L?ACQUISTO, ISTALLAZIONE ED UTILIZZO IN AZIENDA DI UN NUOVO ED INNOVATIVO SISTEMA INFORMATIVO, DENOMINATO M@RBLER2.QUEST?ULTIMO ? UN PROGRAMMA APPLICATIVO INTEGRATO E COMPLETO CHE SEGUE DI FATTO L?AZIENDA IN TUTTE LE FASI OPERATIVE E DECISIONALI, GRAZIE AL QUALE L?IMPRESA POTR? OTTENERE UNA EFFICIENTE ED EFFICACE GESTIONE INTEGRATA DEL COMMERCIO E DELLA PRODUZIONE DEI MATERIALI LAPIDEI, OVVERO OTTENERE UNA TOTALE INTEGRAZIONE CON I PROCESSI AZIENDALI.I VANTAGGI PER L?AZIENDA IN PRIMIS SARANNO DUNQUE QUELLI RELATIVI AD UNA MAGGIOR SICUREZZA NELLA GESTIONE DEI DATI NONCH? AD UNA MAGGIOR COMPLETEZZA GESTIONALE E FISCALE, IL TUTTO CONIUGATO AD UNA GRANDE FACILIT? D?UTILIZZO PER GLI OPERATORI GRAZIE ALL?INTERFACCIA INTU</t>
  </si>
  <si>
    <t>www.opencoesione.gov.it/progetti/13to1450817092020172001322_12206</t>
  </si>
  <si>
    <t>13TO14508.17092020.172001323_12237</t>
  </si>
  <si>
    <t>13TO14508.17092020.172001325_12242</t>
  </si>
  <si>
    <t>D54E20002530009</t>
  </si>
  <si>
    <t>(14508.17092020.172001325) AB DIGIT CONTRACT</t>
  </si>
  <si>
    <t>NEL CORSO DELL?ULTIMO TRIENNIO LA NOSTRA AZIENDA, ATTIVA NEL SETTORE DEL TESSILE DA ARREDAMENTO DI ALTA GAMMA, HA DECISO DI AFFIANCARE ALL?ATTIVIT? TRADIZIONALE ANCHE IL SERVIZIO CONTRACT, PARTICOLARMENTE RICHIESTO NEL SETTORE ALBERGHIERO E DA PARTE DEI CLIENTI DI ALTA GAMMA. IL PROGETTO AB DIGIT CONTRACT ? STATO IDEATO PER EFFETTUARE QUEL SALTO DI QUALIT? NEL SERVIZIO CHE CI CONSENTIR? DI DIFFERENZIARCI DAI PRINCIPALI COMPETITOR PRESENTI SUL MERCATO.IL PROGETTO PREVEDE I SEGUENTI INVESTIMENTI:?	REALIZZAZIONE DI UNO SHOW ROOM IN AMBIENTE FISICO CON 5 DIVERSE TIPOLOGIE DI CAMERE?	REALIZZAZIONE DI UNO SHOW ROOM IN AMBIENTE DIGITALE ?SHOW IN 3D? GRAZIE ALLO SVILUPPO DI UN SOFTWARE DI REALT? AUMENTATA?	INSTALLAZIONE DI UN NUOVO IMPIANTO DI CLIMATIZZAZIONE DI ULTIMA GENERAZIONE CHE CONSENTIR? IMPORTANTE RIDUZIONE DELL?IMPATTO AMBIENTALE</t>
  </si>
  <si>
    <t>www.opencoesione.gov.it/progetti/13to1450817092020172001325_12242</t>
  </si>
  <si>
    <t>13TO14508.17092020.172001326_12243</t>
  </si>
  <si>
    <t>13TO14508.17092020.172001327_12245</t>
  </si>
  <si>
    <t>13TO14508.17092020.172001328_12246</t>
  </si>
  <si>
    <t>13TO14508.17092020.172001329_12233</t>
  </si>
  <si>
    <t>13TO14508.17092020.172001330_12251</t>
  </si>
  <si>
    <t>13TO14508.17092020.172001331_12252</t>
  </si>
  <si>
    <t>D44E20002690009</t>
  </si>
  <si>
    <t>(14508.17092020.172001331) CREA</t>
  </si>
  <si>
    <t>IL PRESENTE PROGETTO DI INVESTIMENTO PREVEDE IL MIGLIORAMENTO FUNZIONALE, ESTETICO E DIGITALE DI UN PALAZZO STORICO DEL 1890, SEDE DI CREA SCARL, CENTRO DI RICERCA NEI SEGUENTI AMBITI: NANOTECNOLOGIE, FARMACEUTICO, AGROALIMENTARE E AMBIENTALE. CREA SCARL OLTRE AD ESSERE UN CENTRO DI RICERCA A SERVIZIO DEL TERRITORIO (IMPRESE, ENTI E PRIVATI CITTADINI) ? ANCHE SOGGETTO OSPITANTE DI ALCUNE REALT? QUALI START-UP INNOVATIVE, FONDAZIONE ITS, SCUOLE DI FORMAZIONI, ASSOCIAZIONI E MICRO IMPRESE DI CARATTERE INNOVATIVO (DOMOTICA, ENERGIE RINNOVABILI E MARKETING).UNA PARTE DELL?INVESTIMENTO HA L?OBIETTIVO DI RENDERE DISPONIBILI E FUNZIONALI AMPI SPAZI DEDICATI AD ATTIVIT? FORMATIVE IN UN CONTESTO DI EMERGENZA COVID CHE VEDE MOLTE STRUTTURE DEL TERRITORIO IN CRISI PER MANCANZA DI SUFFICIENTI METRI QUADRI ATTI A GARANTIRE IL CORRETTO DISTANZIAMENTO SOCIALE. L?INVESTIMENTO SI ARTICOLA SU PI? FRONTI:1)	MANUTENZIONI STRAORDINARIE ED ORDINARIE, FINALIZZATE SIA ALLA MESSA A DISPOSIZIONE DI SPAZI PER AT</t>
  </si>
  <si>
    <t>www.opencoesione.gov.it/progetti/13to1450817092020172001331_12252</t>
  </si>
  <si>
    <t>13TO14508.17092020.172001332_12232</t>
  </si>
  <si>
    <t>13TO14508.17092020.172001333_12253</t>
  </si>
  <si>
    <t>13TO14508.17092020.172001334_12254</t>
  </si>
  <si>
    <t>13TO14508.17092020.172001335_12255</t>
  </si>
  <si>
    <t>13TO14508.17092020.172001336_12249</t>
  </si>
  <si>
    <t>13TO14508.17092020.172001337_12257</t>
  </si>
  <si>
    <t>13TO14508.17092020.172001338_12258</t>
  </si>
  <si>
    <t>13TO14508.17092020.172001339_12256</t>
  </si>
  <si>
    <t>13TO14508.17092020.172001341_12264</t>
  </si>
  <si>
    <t>D34E20003110009</t>
  </si>
  <si>
    <t>(14508.17092020.172001341) C.P.</t>
  </si>
  <si>
    <t>NEL DETTAGLIO IL PIANO DI INVESTIMENTI PREVEDE LA REALIZZAZIONE DI:1)	MACCHINARI E ATTREZZATURE FUNZIONALI ALL?ATTIVIT? D?IMPRESA PER EURO 3.700,00;2)	INVESTIMENTI IN TECNOLOGIE DIGITALE MATERIALI PER EURO 19.280,00;3)	MOBILI, ARREDI E ALTRI BENI FUNZIONALI ALL?ATTIVIT? DI IMPRESA PER EURO 56.734,78;4)	SPESA PER MESSA A NORMA PROCEDURE COVID PER EURO 4.500,00;5)	MANUTENZIONE STRAORDINARIA: INTERVENTI DI MANUTENZIONE STRAORDINARIA DI VARIO TIPO SULL?IMMOBILE DELL?UNIT? LOCALE OGGETTO DEL PROGETTO PER EURO 91.000,00;6)	ACQUISTO SCORTE PER EURO 28.000,00;7)	SPESE REVISORE PER EURO 2.000,00.TOTALE INVESTIMENTO EURO 148.480,00 +IVALA COPERTURA FINANZIARIA DELL?INVESTIMENTO NON RISULTA UN PROBLEMA PER L?IMPRESA CHE ALLA DATA DI PRESENTAZIONE DELLA DOMANDA POSSIEDE I PARAMETRI ECONOMICO-FINANZIARI PREVISTI DAL BANDO.</t>
  </si>
  <si>
    <t>www.opencoesione.gov.it/progetti/13to1450817092020172001341_12264</t>
  </si>
  <si>
    <t>13TO14508.17092020.172001342_12265</t>
  </si>
  <si>
    <t>13TO14508.17092020.172001343_12259</t>
  </si>
  <si>
    <t>13TO14508.17092020.172001344_12263</t>
  </si>
  <si>
    <t>D34E20003120009</t>
  </si>
  <si>
    <t>(14508.17092020.172001344) INV.MC</t>
  </si>
  <si>
    <t>MASONI CONSULTING FORNISCE SERVIZI DI CONSULENZA TECNICA ED ORGANIZZATIVA NEI SETTORI AMBIENTE, SISTEMI DI GESTIONE E QUALIT?, SICUREZZA, IGIENE ALIMENTARE E PRIVACY ED EROGA ATTIVIT? FORMATIVE IN QUALIT? DI AGENZIA FORMATIVA. SIAMO IN GRADO DI OFFRIRE SOLUZIONI PERSONALIZZATE ALLE AZIENDE DEI PI? SVARIATI SETTORI, DALL?INDUSTRIA AI SERVIZI E AL COMMERCIO, PUBBLICHE E PRIVATE, DI PICCOLE, MEDIE E GRANDI DIMENSIONI. SIAMO PRESENTI IN TUTTI I CONTESTI IN CUI LE AZIENDE CON CUI COLLABORIAMO OPERANO, SIA: A LIVELLO LOCALE CHE REGIONALE E NAZIONALE, CON MODI E TEMPI PROGETTATI AD HOC SULLE ESIGENZE DEI NOSTRI CLIENTI.L?INVESTIMENTO OGGETTO DEL PRESENTE BANDO ? STRETTAMENTE FUNZIONALE AD UNA RISTRUTTURAZIONE DELLA NOSTRA UNIT? OPERATIVA POSTA IN VIA DI PELLE 44 E CHE CONSENTIR? DI INTRODURRE INVESTIMENTI FUNZIONALI A RENDERE GLI AMBIENTI IN LINEA CON LE NECESSIT? EMERSE A SEGUITO DELLE INDICAZIONI PER IL CONTENIMENTO DELLA PANDEMIA COVID, A INTRODURRE UNO SVILUPPO DIGITALE E A COMPLETARE LE</t>
  </si>
  <si>
    <t>www.opencoesione.gov.it/progetti/13to1450817092020172001344_12263</t>
  </si>
  <si>
    <t>13TO14508.17092020.172001346_12268</t>
  </si>
  <si>
    <t>13TO14508.17092020.172001347_12250</t>
  </si>
  <si>
    <t>13TO14508.17092020.172001348_12267</t>
  </si>
  <si>
    <t>13TO14508.17092020.172001350_12273</t>
  </si>
  <si>
    <t>13TO14508.17092020.172001352_12274</t>
  </si>
  <si>
    <t>13TO14508.17092020.172001353_12279</t>
  </si>
  <si>
    <t>13TO14508.17092020.172001354_12280</t>
  </si>
  <si>
    <t>13TO14508.17092020.172001355_12275</t>
  </si>
  <si>
    <t>D64E20002920009</t>
  </si>
  <si>
    <t>(14508.17092020.172001355) IT E SMART WORKING</t>
  </si>
  <si>
    <t>GALILEO PARTNERS SRL ? UNA SOCIET? DI ELABORAZIONE DATI CONTABILI COSTITUITA DA 5 DOTTORI COMMERCIALISTI ED OPERA PER CONTO DEGLI STUDI PROFESSIONALI SOCI. IMPIEGA ATTUALMENTE 2 DIPENDENTI A TEMPO INDETERMINATO; COLLABORANO CON LA SOCIET? ALTRI 5 PROFESSIONISTI E 3 COLLABORATORI.A SEGUITO DELLA EMERGENZA EPIDEMIOLOGICA IN CORSO, LA SOCIET? SI ? TROVATA NELLA CONDIZIONE DI DOVER NECESSARIAMENTE PROSEGUIRE L'ATTIVIT?, GARANTENDO AI DIPENDENTI ED AI COLLABORATORI LE NECESSARIE CONDIZIONI DI SICUREZZA, MA DOVENDO ASSICURARE ALLA SIGNIFICATIVA PLATEA DEI CLIENTI UNA ASSISTENZA CONTINUATIVA E COSTANTE, SIA PER LE ORDINARIE ATTIVIT? CONTABILI E FISCALI, SIA PER GARANTIRE L'ACCESSO ALLE NUMEROSE OPPORTUNIT? OFFERTE DALLA NORMATIVA IN TEMA DI SCADENZE ED AGEVOLAZIONI FISCALI.PER TALE RAGIONE ? STATA AVVIATA L'ATTIVIT? IN SMART WORKING CHE HA PER? EVIDENZIATO ALCUNE CARENZE DI TIPO TECNOLOGICO CHE ? NECESSARIO COLMARE.DETTA SITUAZIONE HA, DUNQUE,  FATTO EMERGERE LA NECESSIT? E L'OPPORTUNIT? DI R</t>
  </si>
  <si>
    <t>www.opencoesione.gov.it/progetti/13to1450817092020172001355_12275</t>
  </si>
  <si>
    <t>13TO14508.17092020.172001358_12278</t>
  </si>
  <si>
    <t>13TO14508.17092020.172001360_12292</t>
  </si>
  <si>
    <t>13TO14508.17092020.172001363_12298</t>
  </si>
  <si>
    <t>13TO14508.17092020.172001364_12295</t>
  </si>
  <si>
    <t>13TO14508.17092020.172001365_12305</t>
  </si>
  <si>
    <t>13TO14508.17092020.172001366_12307</t>
  </si>
  <si>
    <t>13TO14508.17092020.172001367_12299</t>
  </si>
  <si>
    <t>13TO14508.17092020.172001368_12277</t>
  </si>
  <si>
    <t>13TO14508.17092020.172001370_12300</t>
  </si>
  <si>
    <t>13TO14508.17092020.172001374_12314</t>
  </si>
  <si>
    <t>13TO14508.17092020.172001375_12317</t>
  </si>
  <si>
    <t>13TO14508.17092020.172001376_12318</t>
  </si>
  <si>
    <t>13TO14508.17092020.172001377_12319</t>
  </si>
  <si>
    <t>D34E20003170009</t>
  </si>
  <si>
    <t>(14508.17092020.172001377) CB 2020</t>
  </si>
  <si>
    <t>AMPLIAMENTO DOTAZIONI PER CANTINA, CON INTRODUZIONE SISTEMA DI PRODUZIONE AZIOTO E CONTROLLO ETICHETTATURA</t>
  </si>
  <si>
    <t>www.opencoesione.gov.it/progetti/13to1450817092020172001377_12319</t>
  </si>
  <si>
    <t>13TO14508.17092020.172001378_12320</t>
  </si>
  <si>
    <t>13TO14508.17092020.172001379_12321</t>
  </si>
  <si>
    <t>D14E20004810009</t>
  </si>
  <si>
    <t>(14508.17092020.172001379) IN.CHELI</t>
  </si>
  <si>
    <t>IL PROGETTO ? INCENTRATO SULLA REALIZZAZIONE DI INTERVENTI DI MANUTENZIONE STRAORDINARIA DELLA UNIT? LOCALE OPERATIVA IN VIA DELLE FONTI 10 CON LA REALIZZAZIONE DI OPERE E MODIFICHE NECESSARIE PER LA REALIZZAZIONE ED INTEGRAZIONE DEI SERVIZI IGIENICO/SANITARI VOLTI AL CONTENIMENTO ED AL CONTRASTO DELL?EMERGENZA COVID19 E PER RINNOVARE L?EDIFICIO ANCHE CON SISTEMI E BENI FUNZIONALI ALLA TRASFORMAZIONE TECNOLOGICA E DIGITALE DELL?AZIENDA TRAMITE PROCESSI INNOVATIVI E TECNOLOGICI. GLI INTERVENTI NON ANDRANNO A MODIFICARE LA VOLUMETRIA COMPLESSIVA DELL?EDIFICIO.L?INTERVENTO  SUI SERVIZI IGIENICO SANITARI SAR? TESA A MIGLIORARE LA FRUIZIONE DI TALI SERVIZI DA PARTE DEL PERSONALE DIPENDENTE IN FUNZIONE DI PREVENZIONE E CONTRASTO ALLA DIFFUSIONE VIRALE COVID19, SEGUENDO LA NORMATIVA RELATIVA AI SERVIZI IGIENICO ASSISTENZIALI NEI LUOGHI DI LAVORO.L?INTERVENTO COMPRENDE ANCHE INVESTIMENTI IN BENI STRUMENTALI FUNZIONALI ALLA TRASFORMAZIONE TECNOLOGICA E DIGITALE DELL?AZIENDA. IL PROGETTO INFATTI</t>
  </si>
  <si>
    <t>www.opencoesione.gov.it/progetti/13to1450817092020172001379_12321</t>
  </si>
  <si>
    <t>13TO14508.17092020.172001382_12324</t>
  </si>
  <si>
    <t>13TO14508.17092020.172001383_12330</t>
  </si>
  <si>
    <t>13TO14508.17092020.172001384_12331</t>
  </si>
  <si>
    <t>13TO14508.17092020.172001385_12336</t>
  </si>
  <si>
    <t>13TO14508.17092020.172001387_12342</t>
  </si>
  <si>
    <t>13TO14508.17092020.172001388_12338</t>
  </si>
  <si>
    <t>13TO14508.17092020.172001389_12351</t>
  </si>
  <si>
    <t>13TO14508.17092020.172001391_12347</t>
  </si>
  <si>
    <t>13TO14508.17092020.172001392_12348</t>
  </si>
  <si>
    <t>13TO14508.17092020.172001394_12363</t>
  </si>
  <si>
    <t>13TO14508.17092020.172001395_12367</t>
  </si>
  <si>
    <t>13TO14508.17092020.172001397_12373</t>
  </si>
  <si>
    <t>D64E20002980009</t>
  </si>
  <si>
    <t>(14508.17092020.172001397) SANTELLI E BARGIOTTI PROJECT</t>
  </si>
  <si>
    <t>ACQUISTO MAGAZZINO VERTICALE - IMPIANTO PER CANCELLO AUTOMATICO E IMPIANTO CITOFONICO - CIRCOLANTE UTENZE E SEMILAVORATI</t>
  </si>
  <si>
    <t>www.opencoesione.gov.it/progetti/13to1450817092020172001397_12373</t>
  </si>
  <si>
    <t>13TO14508.17092020.172001398_12368</t>
  </si>
  <si>
    <t>13TO14508.17092020.172001401_12381</t>
  </si>
  <si>
    <t>13TO14508.17092020.172001402_12377</t>
  </si>
  <si>
    <t>13TO14508.17092020.172001405_12382</t>
  </si>
  <si>
    <t>13TO14508.17092020.172001407_12380</t>
  </si>
  <si>
    <t>13TO14508.17092020.172001409_12387</t>
  </si>
  <si>
    <t>13TO14508.17092020.172001410_12388</t>
  </si>
  <si>
    <t>13TO14508.17092020.172001411_12383</t>
  </si>
  <si>
    <t>13TO14508.17092020.172001413_12395</t>
  </si>
  <si>
    <t>13TO14508.17092020.172001416_12400</t>
  </si>
  <si>
    <t>13TO14508.17092020.172001417_12397</t>
  </si>
  <si>
    <t>13TO14508.17092020.172001418_12398</t>
  </si>
  <si>
    <t>13TO14508.17092020.172001419_12402</t>
  </si>
  <si>
    <t>13TO14508.17092020.172001420_12401</t>
  </si>
  <si>
    <t>13TO14508.17092020.172001421_12404</t>
  </si>
  <si>
    <t>13TO14508.17092020.172001422_12403</t>
  </si>
  <si>
    <t>D64E20003000009</t>
  </si>
  <si>
    <t>(14508.17092020.172001422) FILONI INNOVAZIONE TECNOLOGICA</t>
  </si>
  <si>
    <t>IL PROGETTO PREVEDE UNA SERIE DI INVESTIMENTI FINALIZZATI AD UNA RISTRUTTURAZIONE DEI LOCALI CON L'ACQUISTO DI ALCUNE PORTE, LA RISISTEMAZIONE DEGLI IMPIANTI DI ILLUMINAZIONE CON L'INSERIMENTO DI LED (RISTRUTTURAZIONE STRAORDINARIA), L'ACQUISTO DI COMPUTER (DUE DI CUI UN NOTEBOOK ED UN PC FISSO) E DI STAMPANTI DIGITALI.</t>
  </si>
  <si>
    <t>www.opencoesione.gov.it/progetti/13to1450817092020172001422_12403</t>
  </si>
  <si>
    <t>13TO14508.17092020.172001423_12405</t>
  </si>
  <si>
    <t>13TO14508.17092020.172001424_12407</t>
  </si>
  <si>
    <t>13TO14508.17092020.172001425_12411</t>
  </si>
  <si>
    <t>13TO14508.17092020.172001427_12410</t>
  </si>
  <si>
    <t>13TO14508.17092020.172001428_12412</t>
  </si>
  <si>
    <t>13TO14508.17092020.172001429_12413</t>
  </si>
  <si>
    <t>13TO14508.17092020.172001430_12415</t>
  </si>
  <si>
    <t>13TO14508.17092020.172001431_12416</t>
  </si>
  <si>
    <t>13TO14508.17092020.172001434_12425</t>
  </si>
  <si>
    <t>13TO14508.17092020.172001435_12427</t>
  </si>
  <si>
    <t>13TO14508.17092020.172001436_12426</t>
  </si>
  <si>
    <t>13TO14508.17092020.172001438_12424</t>
  </si>
  <si>
    <t>13TO14508.17092020.172001439_12429</t>
  </si>
  <si>
    <t>13TO14508.17092020.172001441_12431</t>
  </si>
  <si>
    <t>13TO14508.17092020.172001443_12433</t>
  </si>
  <si>
    <t>13TO14508.17092020.172001444_12434</t>
  </si>
  <si>
    <t>13TO14508.17092020.172001445_12439</t>
  </si>
  <si>
    <t>13TO14508.17092020.172001446_12437</t>
  </si>
  <si>
    <t>13TO14508.17092020.172001447_12441</t>
  </si>
  <si>
    <t>13TO14508.17092020.172001448_12442</t>
  </si>
  <si>
    <t>D54E20002620009</t>
  </si>
  <si>
    <t>(14508.17092020.172001448) DIBIX PROJECT</t>
  </si>
  <si>
    <t>LA DIBIX SRL ? UNA WEB E MARKETING AGENCY CON OLTRE 15 ANNI DI ESPERIENZA NEL SETTORE. OGGETTO DEL PROGETTO DI INVESTIMENTO SAR? L?ACQUISTO DI ARREDI, SOFTWARE E STRUMENTAZIONE DA UFFICIO. LA PARTE DESTINATA ALLE SPESE CORRENTI SAR? DESTINATA AL PAGAMENTO DELL?AFFITTO DELLA SEDE AZIENDALE.</t>
  </si>
  <si>
    <t>www.opencoesione.gov.it/progetti/13to1450817092020172001448_12442</t>
  </si>
  <si>
    <t>13TO14508.17092020.172001449_12438</t>
  </si>
  <si>
    <t>13TO14508.17092020.172001450_12443</t>
  </si>
  <si>
    <t>13TO14508.17092020.172001451_12445</t>
  </si>
  <si>
    <t>13TO14508.17092020.172001452_12440</t>
  </si>
  <si>
    <t>13TO14508.17092020.172001458_12448</t>
  </si>
  <si>
    <t>13TO14508.17092020.172001459_12450</t>
  </si>
  <si>
    <t>13TO14508.17092020.172001461_12452</t>
  </si>
  <si>
    <t>13TO14508.17092020.172001462_12456</t>
  </si>
  <si>
    <t>13TO14508.17092020.172001463_12455</t>
  </si>
  <si>
    <t>13TO14508.17092020.172001465_12460</t>
  </si>
  <si>
    <t>13TO14508.17092020.172001466_12463</t>
  </si>
  <si>
    <t>13TO14508.17092020.172001467_12464</t>
  </si>
  <si>
    <t>13TO14508.17092020.172001469_12444</t>
  </si>
  <si>
    <t>13TO14508.17092020.172001470_12468</t>
  </si>
  <si>
    <t>13TO14508.17092020.172001472_12470</t>
  </si>
  <si>
    <t>13TO14508.17092020.172001476_12474</t>
  </si>
  <si>
    <t>13TO14508.17092020.172001477_12477</t>
  </si>
  <si>
    <t>13TO14508.17092020.172001478_12471</t>
  </si>
  <si>
    <t>13TO14508.17092020.172001479_12482</t>
  </si>
  <si>
    <t>13TO14508.17092020.172001480_12479</t>
  </si>
  <si>
    <t>13TO14508.17092020.172001481_12459</t>
  </si>
  <si>
    <t>13TO14508.17092020.172001482_12485</t>
  </si>
  <si>
    <t>13TO14508.17092020.172001483_12488</t>
  </si>
  <si>
    <t>13TO14508.17092020.172001484_12489</t>
  </si>
  <si>
    <t>13TO14508.17092020.172001485_12491</t>
  </si>
  <si>
    <t>13TO14508.17092020.172001486_12484</t>
  </si>
  <si>
    <t>13TO14508.17092020.172001487_12490</t>
  </si>
  <si>
    <t>13TO14508.17092020.172001488_12483</t>
  </si>
  <si>
    <t>D54E20002650009</t>
  </si>
  <si>
    <t>(14508.17092020.172001488) VESMART</t>
  </si>
  <si>
    <t>CON QUESTA RICHIESTA DI INTERVENTO ATTRAVERSO LA CONCESSIONE DI AGEVOLAZIONI NELLA FORMA DI SOVVENZIONE VE SRL MIRA A SOSTENERE LA PROPRIA RIQUALIFICAZIONE AZIENDALE ANCHE ALLA LUCE DELLA PASSATA E ATTUALE SITUAZIONE ECONOMICO/SANITARIA, TENENDO CONTO DELLA SUA SPECIFICIT? DI PMI INNOVATIVA (EX STARTUP).IN PARTICOLARE LA DOMANDA DI CONTRIBUTO PRESENTATA DA VE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ACQUISTO DI GESTIONALE SW PER CONSENTIRE UNA MIGLIORE E PI? PUNTUALE</t>
  </si>
  <si>
    <t>www.opencoesione.gov.it/progetti/13to1450817092020172001488_12483</t>
  </si>
  <si>
    <t>13TO14508.17092020.172001491_12493</t>
  </si>
  <si>
    <t>13TO14508.17092020.172001493_12506</t>
  </si>
  <si>
    <t>13TO14508.17092020.172001494_12511</t>
  </si>
  <si>
    <t>13TO14508.17092020.172001495_12510</t>
  </si>
  <si>
    <t>13TO14508.17092020.172001496_12509</t>
  </si>
  <si>
    <t>13TO14508.17092020.172001497_12502</t>
  </si>
  <si>
    <t>13TO14508.17092020.172001500_12503</t>
  </si>
  <si>
    <t>13TO14508.17092020.172001501_12517</t>
  </si>
  <si>
    <t>13TO14508.17092020.172001503_12518</t>
  </si>
  <si>
    <t>13TO14508.17092020.172001504_12524</t>
  </si>
  <si>
    <t>13TO14508.17092020.172001505_12527</t>
  </si>
  <si>
    <t>13TO14508.17092020.172001506_12532</t>
  </si>
  <si>
    <t>13TO14508.17092020.172001507_12528</t>
  </si>
  <si>
    <t>13TO14508.17092020.172001508_9507</t>
  </si>
  <si>
    <t>13TO14508.17092020.172001510_12533</t>
  </si>
  <si>
    <t>13TO14508.17092020.172001511_12534</t>
  </si>
  <si>
    <t>13TO14508.17092020.172001513_12536</t>
  </si>
  <si>
    <t>13TO14508.17092020.172001514_12547</t>
  </si>
  <si>
    <t>D34E20003320009</t>
  </si>
  <si>
    <t>(14508.17092020.172001514) BALANCE INVEST</t>
  </si>
  <si>
    <t>L?INTERVENTO PREVEDE L?ACQUISTO DI STRUMENTAZIONE E SOFTWARE FINALIZZATO ALLA REALIZZAZIONE DI MODELLI DI SIMULAZIONE DI IMPIANTI INDUSTRIALI. TALE ARCHITETTURA PERMETTER? LA REALIZZAZIONE DI SOLUZIONI FINALIZZATE ALL?EFFICIENTAMENTO DEI PROCESSI PRODUTTIVI ED ALLA COSTRUZIONE DI MODELLI DIGITALI (DIGITAL TWIN) IN OTTICA INDUSTRY 4.0 TRAMITE L?IMPLEMENTAZIONE DI SOLUZIONI MES.IN PARTICOLARE SI PREVEDE DI ACQUISIRE IL SOFTWARE DI SIMULAZIONE ANYLOGIC E DELLA STRUMENTAZIONE INFORMATICA (NOTEBOOK, SERVER, ACCESSORI) FINALIZZATI AL FUNZIONAMENTO DEL SOFTWARE.</t>
  </si>
  <si>
    <t>www.opencoesione.gov.it/progetti/13to1450817092020172001514_12547</t>
  </si>
  <si>
    <t>13TO14508.17092020.172001516_12546</t>
  </si>
  <si>
    <t>13TO14508.17092020.172001517_12543</t>
  </si>
  <si>
    <t>13TO14508.17092020.172001518_12551</t>
  </si>
  <si>
    <t>13TO14508.17092020.172001521_12558</t>
  </si>
  <si>
    <t>D44E20002750009</t>
  </si>
  <si>
    <t>(14508.17092020.172001521) INNOVALEGNO</t>
  </si>
  <si>
    <t>LA FALEGNAMERIA PELLEGRINI, STORICA FALEGNAMERIA MAREMMANA CHE HA VISTO L?INIZIO DELLA SUA ATTIVIT? NEL 1902, ADESSO GIUNTA ALLA IV GENERAZIONE, SI OCCUPA DELLA CREAZIONE E MESSA IN OPERA DI COMPLEMENTI D?ARREDO PER INTERNI, INFISSI INTERNI ED ESTERNI E ARREDO AZIENDALI IN LEGNO.ATTUALMENTE LA FALEGNAMERIA CON SEDE A SEMPRONIANO HA UNA CLIENTELA PREVALENTEMENTE LOCALE E REGIONALE, MA SI PONE L?OBIETTIVO DI INCREMENTARE LA PROPRIA PRODUTTIVIT? ANCHE ATTRAVERSO L?UTILIZZO DI MACCHINARI/STRUMENTI DOTATI DI SOFTWARE DIGITALI CHE POSSANO CONSENTIRE DA UN LATO IL MIGLIORAMENTO DELLE CONDIZIONI DI LAVORO E DALL?ALTRO UNA RIDUZIONE NOTEVOLE DEI TEMPI CON CONTESTUALE INCREMENTO DI COMMESSE NELL?ARCO DI UN ANNO. IL PIANO D?INVESTIMENTO PRESENTATO RIGUARDA DUNQUE L?ACQUISTO DI UNA SERIE DI GRUPPI FRESE PER INFISSI E L?ACQUISTO DI UN SOFTWARE CAD CAM E DI UN SOFTWARE PER SERRAMENTI AD ARCO LINEARE DA INTERCONNETTERE CON I MACCHINARI AZIENDALI, ESTREMAMENTE NECESSARI PER CONSENTIRE ALL?AZIENDA DI V</t>
  </si>
  <si>
    <t>www.opencoesione.gov.it/progetti/13to1450817092020172001521_12558</t>
  </si>
  <si>
    <t>13TO14508.17092020.172001522_12563</t>
  </si>
  <si>
    <t>13TO14508.17092020.172001523_12565</t>
  </si>
  <si>
    <t>13TO14508.17092020.172001526_12564</t>
  </si>
  <si>
    <t>13TO14508.17092020.172001527_12568</t>
  </si>
  <si>
    <t>D64E20003060009</t>
  </si>
  <si>
    <t>(14508.17092020.172001527) INVESTIMENTI 2020</t>
  </si>
  <si>
    <t>ABBIAMO PROVVEDUTO ALLA RISTRUTTURAZIONE E ARREDAMENTO DELLA SEDE AZIENDALE. CONTESTUALMENTE, SONO STATI ACQUISTATI SOFTWARE E MACCHINARI CHE CI HANNO PERMESSO DI ADEGUARE L'INFRASTRUTTURA E LA DOTAZIONE INFORMATICA COS? DA CONSENTIRE IL LAVORO SIA IN MODALIT? LOCALE CHE SMART WORKING</t>
  </si>
  <si>
    <t>www.opencoesione.gov.it/progetti/13to1450817092020172001527_12568</t>
  </si>
  <si>
    <t>13TO14508.17092020.172001529_12569</t>
  </si>
  <si>
    <t>13TO14508.17092020.172001530_12570</t>
  </si>
  <si>
    <t>13TO14508.17092020.172001531_12572</t>
  </si>
  <si>
    <t>D74E20002640009</t>
  </si>
  <si>
    <t>(14508.17092020.172001531) QUAIZINV</t>
  </si>
  <si>
    <t>QUAIZ ? UNA SOCIET? DI SCANDICCI (FI) CHE DA OLTRE 30 ANNI SI OCCUPA DI SISTEMI DI STAMPA PER UFFICIO, ARTI GRAFICHE E PUBBLICIT?, OFFRENDO SERVIZI INFORMATICI E DI COMMERCIALIZZAZIONE DI PRODOTTI HARDWARE. L?ASSISTENZA STRAORDINARIA E LE RIPARAZIONI DI ASSISTENZA DEI PEZZI DI RICAMBIO SUI LE MACCHINE VENDUTE O NOLEGGIATE, QUALI SISTEMI DIGITALI MULTIFUNZIONE, STAMPANTI, FAX, PLOTTER,  AVVIENE PERLOPI? IN SEDE, IL CHE COMPORTA UN UTILIZZO DI ENERGIA ELETTRICA NOTEVOLE. PER CUI I SOCI HANNO DECISO DI INSTALLA UN IMPIANTO FOTOVOLTAICO AL FINE:?	DI RIDURRE SPRECHI?	DI RIDURRE I COSTI D?ESERCIZIO?	DI AUMENTARE IN GENERALE IL RENDIMENTO DEL SISTEMA?	IL RISPARMIO RICAVATO SERVIR? A REIMMETTERE LE RISORSE ECONOMICHE NEL CICLO PRODUTTIVO.  I SOCI HANNO DECISO DI INSERIRE L?ACQUISTO DI NUOVI STRUMENTI PER LA MIGLIOR GESTIONE DEL MAGAZZINO E DELLA TUTELA E SICUREZZA DEI DIPENDENTI.</t>
  </si>
  <si>
    <t>www.opencoesione.gov.it/progetti/13to1450817092020172001531_12572</t>
  </si>
  <si>
    <t>13TO14508.17092020.172001532_12574</t>
  </si>
  <si>
    <t>13TO14508.17092020.172001533_12571</t>
  </si>
  <si>
    <t>13TO14508.17092020.172001534_12577</t>
  </si>
  <si>
    <t>13TO14508.17092020.172001536_12581</t>
  </si>
  <si>
    <t>13TO14508.17092020.172001537_12578</t>
  </si>
  <si>
    <t>13TO14508.17092020.172001539_12582</t>
  </si>
  <si>
    <t>13TO14508.17092020.172001541_12587</t>
  </si>
  <si>
    <t>13TO14508.17092020.172001542_12584</t>
  </si>
  <si>
    <t>13TO14508.17092020.172001546_12590</t>
  </si>
  <si>
    <t>13TO14508.17092020.172001547_12596</t>
  </si>
  <si>
    <t>13TO14508.17092020.172001548_12583</t>
  </si>
  <si>
    <t>D14E20005040009</t>
  </si>
  <si>
    <t>(14508.17092020.172001548) SMARTTRAVEL</t>
  </si>
  <si>
    <t>BTS GROUP ITALY SRL ? UN?AZIENDA GIOVANE, COSTITUITA NEL 2017 PER VOLONT? DEL SUO ATTUALE AMMINISTRATORE UNICO, MATTEO BATACCHI, CHE DECIDE DI PROMUOVERE IL TURISMO IN ITALIA ED IN PARTICOLAR MODO IN TOSCANA, PROPONENDO, SUL MERCATO B2B, SERVIZI ESCLUSIVI ED ACCOMODATION IN HOTEL E VILLE, DESTINATI AD UNA PLATEA ALTO SPENDENTE.FIN DAL SUO ESORDIO SUL MERCATO, L?AZIENDA HA INVESTITO MOLTO IN AMBITO TECNOLOGICO ED IN TERMINI DI QUALIT? DEL PERSONALE, COMMISSIONANDO LO SVILUPPO DI UN SOFTWARE CHE PERMETTESSE ALL?AZIENDA STESSA DI AGGREDIRE ANCHE MERCATI MOLTO EVOLUTI SOTTO IL PROFILO TECNICO ED INFORMATICO COME AD ESEMPIO GLI STATI UNITI, DOVE LE AGENZIE CLIENTI RICHIEDONO SEMPRE PI? SPESSO LA POSSIBILIT? DI SELEZIONARE ED INOLTRARE LE LORO RICHIESTE IN MANIERA AUTONOMA E SICURA.QUESTI SFORZI VENGONO RIPAGATI GI? NEL CORSO DEL SECONDO ANNO DI ATTIVIT? QUANDO IL FATTURATO SUPERA ABBONDANTEMENTE I 150.000?. E? PER? NEL 2019 CHE BTS GROUP ITALY COMPIE UN VERO E PROPRIO CAMBIO DI MARCIA, ATTI</t>
  </si>
  <si>
    <t>www.opencoesione.gov.it/progetti/13to1450817092020172001548_12583</t>
  </si>
  <si>
    <t>13TO14508.17092020.172001549_12595</t>
  </si>
  <si>
    <t>13TO14508.17092020.172001550_12597</t>
  </si>
  <si>
    <t>13TO14508.17092020.172001552_12598</t>
  </si>
  <si>
    <t>13TO14508.17092020.172001553_12601</t>
  </si>
  <si>
    <t>13TO14508.17092020.172001554_12576</t>
  </si>
  <si>
    <t>13TO14508.17092020.172001555_12603</t>
  </si>
  <si>
    <t>13TO14508.17092020.172001557_12604</t>
  </si>
  <si>
    <t>13TO14508.17092020.172001559_12599</t>
  </si>
  <si>
    <t>13TO14508.17092020.172001561_12617</t>
  </si>
  <si>
    <t>13TO14508.17092020.172001562_12613</t>
  </si>
  <si>
    <t>13TO14508.17092020.172001563_12605</t>
  </si>
  <si>
    <t>13TO14508.17092020.172001564_12624</t>
  </si>
  <si>
    <t>13TO14508.17092020.172001566_12625</t>
  </si>
  <si>
    <t>13TO14508.17092020.172001567_12627</t>
  </si>
  <si>
    <t>13TO14508.17092020.172001568_12423</t>
  </si>
  <si>
    <t>13TO14508.17092020.172001569_12623</t>
  </si>
  <si>
    <t>D84E20003220009</t>
  </si>
  <si>
    <t>(14508.17092020.172001569) BIANCOPERLA RADDOPPIA</t>
  </si>
  <si>
    <t>IL SETTORE TESSILE ? SENZ?ALTRO TRA QUELLI CHE SONO STATI MAGGIORMENTE COLPITI DALL?IMPATTO ECONOMICO DEL COVID-19, COME DIMOSTRANO LE RECENTI PUBBLICAZIONI ISTAT E CENTRO STUDI CONFINDUSTRIA. DI FRONTE AL LOCK DOWN ED AL CALO DI FATTURATO REALIZZATOSI NEI MESI TRA MARZO E GIUGNO LA PRIMA REAZIONE ? STATA DI SCONFORTO E INCERTEZZA. E CON ESSA IL PENSIERO DI TIRARE I REMI IN BARCA ED ATTENDERE LO SVILUPPO DEGLI EVENTI. MA IL NOSTRO SPIRITO IMPRENDITORIALE HA AVUTO IL SOPRAVVENTO E CON ESSO LA VOGLIA DI NON ARRENDERSI E RILANCIARE! IL PROGETTO BIANCOPERLA RADDOPPIA SINTETIZZA PERFETTAMENTE IL NOSTRO CREDO: PROGETTUALIT?, R&amp;AMP;AMP;S, ECCELLENZA DI PRODOTTO, DIGITALIZZAZIONE E RICERCA DEL MERCATO. E PER FAR TUTTO QUESTO OCCORRE INVESTIRE. GRAZIE ALL?AIUTO DEL FONDO INVESTIMENTI TOSCANA ABBIAMO INTENZIONE DI REALIZZARE UNA SERIE DI INVESTIMENTI CHE CI CONSENTIRANNO DI RILANCIARE LA NOSTRA ATTIVIT?, AUMENTARE LA COMPETITIVIT? E L?EFFICIENZA. I PRINCIPALI INVESTIMENTI PREVISTI VENGONO ELENCA</t>
  </si>
  <si>
    <t>www.opencoesione.gov.it/progetti/13to1450817092020172001569_12623</t>
  </si>
  <si>
    <t>13TO14508.17092020.172001573_12633</t>
  </si>
  <si>
    <t>13TO14508.17092020.172001574_12634</t>
  </si>
  <si>
    <t>13TO14508.17092020.172001575_12630</t>
  </si>
  <si>
    <t>13TO14508.17092020.172001576_12641</t>
  </si>
  <si>
    <t>D54E20002750009</t>
  </si>
  <si>
    <t>(14508.17092020.172001576) AKATOP_2021</t>
  </si>
  <si>
    <t>AKATOP SRL ? UNA START UP INNOVATIVA ISCRITTA NEL REGISTRO NELLE IMPRESE INNOVATIVE IN DATA 2 OTTOBRE 2019LA SOCIET? ? NATA CON L?OBIETTIVO DI SVILUPPARE UNA TECNOLOGIA INNOVATIVA CHE AIUTI LE AZIENDE CLIENTI A SVILUPPARE IL PROPRIO BUSINESS DIGITALE. L'INVESTIMENTO ? RELATIVO ALLA REALIZZAZIONE DEI LAVORI DI RISTRUTTURAZIONE EDILIZIA, GLI ARREDI DEI NUOVI LOCALI AD USO UFFICIO ADATTI SIA AD ACCOGLIERE GLI INGRESSI DI NUOVO PERSONALE SIA LE NUOVE ATTREZZATURE/SERVER NECESSARI PER SVOLGERE IL SERVIZIO AI CLIENTI.</t>
  </si>
  <si>
    <t>www.opencoesione.gov.it/progetti/13to1450817092020172001576_12641</t>
  </si>
  <si>
    <t>13TO14508.17092020.172001577_12638</t>
  </si>
  <si>
    <t>13TO14508.17092020.172001580_12642</t>
  </si>
  <si>
    <t>13TO14508.17092020.172001581_12635</t>
  </si>
  <si>
    <t>13TO14508.17092020.172001582_12645</t>
  </si>
  <si>
    <t>13TO14508.17092020.172001585_12649</t>
  </si>
  <si>
    <t>13TO14508.17092020.172001587_12655</t>
  </si>
  <si>
    <t>13TO14508.17092020.172001590_12664</t>
  </si>
  <si>
    <t>13TO14508.17092020.172001591_12665</t>
  </si>
  <si>
    <t>D24E20002510009</t>
  </si>
  <si>
    <t>(14508.17092020.172001591) DIGITALIZZAZIONE SCULTURA DIGITALE PER STAMPA 3D</t>
  </si>
  <si>
    <t>LA SOCIET? GREEBO HA INIZIATO NELL'APRILE SCORSO UNA SERIE DI INVESTIMENTI MIRATI ALL'INNOVAZIONE DEL PROCESSO PRODUTTIVO, NELLO SPECIFICO HA GI? ACQUISTATO LICENZA E SOTWARE PER DISEGNO E SCULTURA DIGITALE 3D CON INTERFACCIA STAMPANTE 3D, UN MODULO AGGIUNTIVO PER LA REALIZZAZIONE DI MODELLI E PROTOTIPI PARTICOLARI CON E SENZA SOTTOSQUADRA IN 3D PER SOFTWARE DISEGNO E SCULTURA DIGITALE CON INTERAZIONE STAMPANTE 3D ED INFINE UNA FOTOCAMERA DIGITALE PER REALIZZARE FOTO DEI MODELLI DA INSERIRE SUL SITO WEB. IL PROGETTO COMPLESSIVO PREVEDE L'ACQUISTO DI UN PC GRAFICA PER GESTIRE E SVILUPPARE AL MEGLIO LE SCULTURE TRIDIMENSIONALI  E UN MACCHINARIO TAGLIO LASER. INOLTRE SI RENDER? NECESSARIA LA REALIZZAZIONE DI UN IMPIANTO DI ASPIRAZIONE E FILTRAGGIO DELL'ARIA NELLA PARTE DEL LABORATORIO ADIBITO ALLA LAVORAZIONE.</t>
  </si>
  <si>
    <t>www.opencoesione.gov.it/progetti/13to1450817092020172001591_12665</t>
  </si>
  <si>
    <t>13TO14508.17092020.172001593_12666</t>
  </si>
  <si>
    <t>13TO14508.17092020.172001594_12667</t>
  </si>
  <si>
    <t>13TO14508.17092020.172001596_12671</t>
  </si>
  <si>
    <t>D54E20002780009</t>
  </si>
  <si>
    <t>(14508.17092020.172001596) CSM_INV</t>
  </si>
  <si>
    <t>CSM OPERA COME CENTRO SERVIZI NEL SETTORE INTERNI DAL 1982 IN REGIONE TOSCANA, OGGI ANCHE COME CAPOFILA DEL DISTRETTO TECNOLOGICO INTERNI E DESIGN. LA PROPRIA ATTIVIT?, GESTITA CON UNA STRUTTURA SNELLA DI 5 UNIT?, NEL PERIODO DI LOCKDOWN COVID HA VISTO LA NECESSIT? DI ADOTTARE MODALIT? DI LAVORO SMART WORKING PER CONSENTIRE ALLE IMPRESE UNA INTERAZIONE CONTINUA CON LA STRUTTURA. LA SISTEMATIZZAZIONE DEL SERVER IN CLOUD E DELLA CONNETTIVIT? AI GESTIONALI DELL?AZIENDA IN CORSO DI ATTUAZIONE PERMETTER? LA GESTIONE DELL?OPERATIVIT? QUOTIDIANA DA REMOTO OVUNQUE. SI AGGIUNGONO A QUESTO, NEL PIANO DI INVESTIMENTI IPOTIZZATI, SPESE DOVUTE PER SANIFICAZIONE, DISPOSITIVI COVID19 E AFFITTO PER IL PERIODO DI PROGETTO. VIENE INOLTRE INSERITO IL COSTO DI UNA STAMPANTE 3D UTILE A SPERIMENTAZIONE E EROGAZIONE DI SERVIZI ALLE IMPRESE IN LINEA CON I PROGETTI RS CHE LA STRUTTURA COORDINA.</t>
  </si>
  <si>
    <t>www.opencoesione.gov.it/progetti/13to1450817092020172001596_12671</t>
  </si>
  <si>
    <t>13TO14508.17092020.172001598_12672</t>
  </si>
  <si>
    <t>13TO14508.17092020.172001599_12659</t>
  </si>
  <si>
    <t>13TO14508.17092020.172001602_12674</t>
  </si>
  <si>
    <t>13TO14508.17092020.172001604_12676</t>
  </si>
  <si>
    <t>D14E20005160009</t>
  </si>
  <si>
    <t>(14508.17092020.172001604) STEFANO BEMER DIGITALIZZAZIONE</t>
  </si>
  <si>
    <t>LA STEFANO BEMER SRL. PREVEDE DI FORNIRSI DI UN SOFTWARE 4.0 CRM COME PREVISTO DALLA NORMATIVA REGIONALE PER LA GESTIONE DELLA PRODUZIONE, ORDINI, PROTOTIPI, PAGAMENTI, RAPPORTI CON I CLIENTI, FORNITORI , SCADENZIARIO E PROTOTIPAZIONECAPITALIZZER? 55.000 EURO DI BENI IMMATERIALI A PER MIGLIORARE I PROCESSI DI CUSTOMER SERVICE, POSIZIONAMENTO DEL BRAND E L'APPROCCIO CON LA CLIENTELA SPENDER? 11.000. EURO IN BENI PER LA SANIFICAZIONE SIA PER I CLIENTI CHE PER IL PERSONALE AZIENDALE</t>
  </si>
  <si>
    <t>www.opencoesione.gov.it/progetti/13to1450817092020172001604_12676</t>
  </si>
  <si>
    <t>13TO14508.17092020.172001607_12675</t>
  </si>
  <si>
    <t>13TO14508.17092020.172001608_12679</t>
  </si>
  <si>
    <t>13TO14508.17092020.172001611_12682</t>
  </si>
  <si>
    <t>13TO14508.17092020.172001612_12684</t>
  </si>
  <si>
    <t>13TO14508.17092020.172001613_12685</t>
  </si>
  <si>
    <t>13TO14508.17092020.172001614_12688</t>
  </si>
  <si>
    <t>13TO14508.17092020.172001615_12687</t>
  </si>
  <si>
    <t>13TO14508.17092020.172001616_12686</t>
  </si>
  <si>
    <t>D64E20003120009</t>
  </si>
  <si>
    <t>(14508.17092020.172001616) FLLI NANINV</t>
  </si>
  <si>
    <t>F.LLI NANI ? UNA CONCESSIONARIA STORICA DI MASSA CARRARA. DA SUBITO LA NOSTRA AZIENDA HA ACQUISTATO STRUTTURE MOBILI, ACQUISITO STRUMENTI DI MISURAZIONE DELLA TEMPERATURA DIGITALE, STRUMENTI DI PULIZIA E RIORGANIZZATO GLI SPAZI PER FAVORIRE IL DISTANZIAMENTO SOCIALE MA DATO IL PROLUNGARSI DELL?EMERGENZA SANITARIA DIVENTANO INDISPENSABILI MODIFICHE STRUTTURALI.I PROSSIMI INTERVENTI CHE STIAMO METTENDO IN ATTO CREERANNO PI? SPAZI PER LA CLIENTELA CHE AVR? PI? SPAZIO INTERPERSONALE ALL?INTERNO DELLO SHOWROOM,  IL PERSONALE ADDETTO ALLE VENDITE IN SALONE CHE TROVER? UN DISTRIBUZIONE MAGGIORE NEGLI SPAZI AZIENDALI, IL PERSONALE DI BACKOFFICE CHE RITROVANDOSI NUOVE AREE DI LAVORO POTR? GIOVARE DI SPAZI TOTALMENTE NUOVI E COMPLETAMENTE SEPARATI TRA LORO,IL FLUSSO DI ACCESSO DEI VEICOLI PER IL RIENTRO IN OFFICINA E LA CONSEGNA DEGLI STESSI AVR? AREE DEDICATE PER LA CONSEGNA E LA RELATIVA , RIGOROSA, SANIFICAZIONE.SI PROCEDER? QUINDI A SPOSTARE ALCUNE PARETI INTERNE CHE SEPARANO IL REPARTO VEND</t>
  </si>
  <si>
    <t>www.opencoesione.gov.it/progetti/13to1450817092020172001616_12686</t>
  </si>
  <si>
    <t>13TO14508.17092020.172001617_12683</t>
  </si>
  <si>
    <t>13TO14508.17092020.172001619_12691</t>
  </si>
  <si>
    <t>13TO14508.17092020.172001620_12692</t>
  </si>
  <si>
    <t>13TO14508.17092020.172001621_12698</t>
  </si>
  <si>
    <t>13TO14508.17092020.172001624_12700</t>
  </si>
  <si>
    <t>13TO14508.17092020.172001625_12704</t>
  </si>
  <si>
    <t>13TO14508.17092020.172001627_12703</t>
  </si>
  <si>
    <t>13TO14508.17092020.172001629_12714</t>
  </si>
  <si>
    <t>D14E20005200009</t>
  </si>
  <si>
    <t>(14508.17092020.172001629) GA.STONE: VINOMAT 4.0</t>
  </si>
  <si>
    <t>?GA.STONE: VENDITA DI VINO AUTOMATIZZATA 4.0? (GA.STONE: VINOMAT 4.0)GA.STONE SRL ? UN?AZIENDA CHE SI OCCUPA DI TRASFORMAZIONE, IMBOTTIGLIAMENTO E COMMERCIO DI VINO, ALL?INGROSSO E AL DETTAGLIO, FIN DAL 2005. CON IL PRESENTE PROGETTO GA.STONE INTENDE AVVIARE UN PERCORSO IMPRONTATO ALLA DIGITALIZZAZIONE E ALL?INNOVAZIONE DELLA VENDITA AL DETTAGLIO DI VINO. IN PARTICOLARE, IL PROGETTO ? FINALIZZATO ALL?ACQUISTO DI 2 SISTEMI ?WINEMAT? PER LA VENDITA VINO IN BOTTIGLIE E DI BAG IN BOX IN ASSENZA DI PERSONALE. IL SISTEMA WINEMAT ? UN DISTRIBUTORE AUTOMATICO DOTATO DI LETTORE DI TESSERE SANITARIE, LETTORE DI CARTE DI CREDITO E SOFTWARE PER LA PREDISPOSIZIONE DELLA COMUNICAZIONE DEI DATI  ALL?AGENZIA DELL?ENTRATE. LA COMUNICAZIONE AUTOMATIZZATA CON L?AGENZIA DELLE ENTRATE ? REALIZZATA TRAMITE DONGLE ABILITATO PER INTERCONNESIONE INDUSTRIA 4.0.  INSIEME ALL?ACQUISTO DEI DISTRIBUTORI AUTOMATIZZATI, SI INVESTE INOLTRE NEI SOFTWARE NECESSARI ALL?INTERCONNESSIONE DEGLI APPARATI HARDWARE CON LA RETE</t>
  </si>
  <si>
    <t>www.opencoesione.gov.it/progetti/13to1450817092020172001629_12714</t>
  </si>
  <si>
    <t>13TO14508.17092020.172001631_12721</t>
  </si>
  <si>
    <t>13TO14508.17092020.172001632_12713</t>
  </si>
  <si>
    <t>13TO14508.17092020.172001633_12720</t>
  </si>
  <si>
    <t>13TO14508.17092020.172001634_12723</t>
  </si>
  <si>
    <t>13TO14508.17092020.172001635_12719</t>
  </si>
  <si>
    <t>13TO14508.17092020.172001640_12728</t>
  </si>
  <si>
    <t>13TO14508.17092020.172001641_12748</t>
  </si>
  <si>
    <t>13TO14508.17092020.172001643_12747</t>
  </si>
  <si>
    <t>13TO14508.17092020.172001644_12757</t>
  </si>
  <si>
    <t>13TO14508.17092020.172001645_12766</t>
  </si>
  <si>
    <t>13TO14508.17092020.172001646_12789</t>
  </si>
  <si>
    <t>13TO14508.17092020.172001649_12829</t>
  </si>
  <si>
    <t>13TO14508.17092020.172001650_12820</t>
  </si>
  <si>
    <t>13TO14508.17092020.172001651_12841</t>
  </si>
  <si>
    <t>13TO14508.17092020.172001652_12824</t>
  </si>
  <si>
    <t>13TO14508.17092020.172001654_12844</t>
  </si>
  <si>
    <t>13TO14508.17092020.172001655_12843</t>
  </si>
  <si>
    <t>13TO14508.17092020.172001656_12847</t>
  </si>
  <si>
    <t>13TO14508.17092020.172001658_12823</t>
  </si>
  <si>
    <t>13TO14508.17092020.172001662_12869</t>
  </si>
  <si>
    <t>13TO14508.17092020.172001664_12883</t>
  </si>
  <si>
    <t>13TO14508.17092020.172001665_12882</t>
  </si>
  <si>
    <t>13TO14508.17092020.172001670_12884</t>
  </si>
  <si>
    <t>13TO14508.17092020.172001671_12892</t>
  </si>
  <si>
    <t>13TO14508.17092020.172001674_12927</t>
  </si>
  <si>
    <t>13TO14508.17092020.172001675_12919</t>
  </si>
  <si>
    <t>13TO14508.17092020.172001676_12928</t>
  </si>
  <si>
    <t>13TO14508.17092020.172001677_12931</t>
  </si>
  <si>
    <t>13TO14508.17092020.172001679_12902</t>
  </si>
  <si>
    <t>13TO14508.17092020.172001681_12934</t>
  </si>
  <si>
    <t>D14E20005260009</t>
  </si>
  <si>
    <t>(14508.17092020.172001681) GAINNO</t>
  </si>
  <si>
    <t>G.A. SRL INTENDE EFFETTUARE INVESTIMENTI AL FINE DI DOTARSI DI DPI ANTI COVID ED EFFETTUARE LA SANIFICAZIONE AZIENDALE DEGLI AMBIENTI.INOLTRE SOSTITUIR? LA CENTRALE TERMO FRIGORIFERA, HA ACQUISTA COMPONENTI DI ARREDO ED INTENDE EFFETTUARE INVESTIMENTI DIGITALI.QUESTO LE PERMETTER? DI RENDERSI MAGGIORMENTE COMPETITIVA E DOTARSI DI ELEMENTI E STRUMENTI ALL AVANGUARDIA.</t>
  </si>
  <si>
    <t>www.opencoesione.gov.it/progetti/13to1450817092020172001681_12934</t>
  </si>
  <si>
    <t>13TO14508.17092020.172001682_12670</t>
  </si>
  <si>
    <t>13TO14508.17092020.172001683_12957</t>
  </si>
  <si>
    <t>13TO14508.17092020.172001684_12937</t>
  </si>
  <si>
    <t>13TO14508.17092020.172001685_12944</t>
  </si>
  <si>
    <t>13TO14508.17092020.172001689_12951</t>
  </si>
  <si>
    <t>13TO14508.17092020.172001691_12980</t>
  </si>
  <si>
    <t>13TO14508.17092020.172001693_12989</t>
  </si>
  <si>
    <t>13TO14508.17092020.172001696_12993</t>
  </si>
  <si>
    <t>D64E20003160009</t>
  </si>
  <si>
    <t>(14508.17092020.172001696) AZ INOX S.R.L.</t>
  </si>
  <si>
    <t>IL PRESENTE PROGETTO DI INVESTIMENTO RIGUARDA L?ACQUISTO DI :    1. 1  RIMORCHIO CHE VERR? INSTALLATO SU UN AUTOCARRO GI? IN POSSESSO DELL?AZIENDA ,           2. 1 MAGAZZINO VERTICALE AUTOMATICO PER LA GESTIONE E LO STOCCAGGIO AUTOMATIZZATO DEI PRODOTTI CON I MAGAZZINI VERTICALI AUTOMATICI LEAN-LIFT.            3. 1 GESTIONALE WEB-BASED E IOT DI PROGRAMMAZIONE/PRODUZIONE PER IL CALCOLO DI TEMPI COMMESSA VOLTO ALL? OTTIMIZZAZIONE DELLA RISORSA AZIENDALE: DALL? INGRESSO ORDINE ALLA SPEDIZIONE DEL PRODOTTO FINITO ? EASYGESTWEB FULL.    4. FORNITURA DI SOFTWARE MES CON DB E TABELLE NECESSARIE PER GESTIONALE DI PROGRAMMAZIONE E PRODUZIONE LAVORO, FASI E SOTTO FASI, MAGAZZINO</t>
  </si>
  <si>
    <t>www.opencoesione.gov.it/progetti/13to1450817092020172001696_12993</t>
  </si>
  <si>
    <t>13TO14508.17092020.172001697_12392</t>
  </si>
  <si>
    <t>13TO14508.17092020.172001698_13000</t>
  </si>
  <si>
    <t>13TO14508.17092020.172001700_12992</t>
  </si>
  <si>
    <t>13TO14508.17092020.172001705_13020</t>
  </si>
  <si>
    <t>13TO14508.17092020.172001707_12998</t>
  </si>
  <si>
    <t>13TO14508.17092020.172001708_13023</t>
  </si>
  <si>
    <t>13TO14508.17092020.172001709_13010</t>
  </si>
  <si>
    <t>13TO14508.17092020.172001711_13024</t>
  </si>
  <si>
    <t>13TO14508.17092020.172001713_13026</t>
  </si>
  <si>
    <t>13TO14508.17092020.172001714_13025</t>
  </si>
  <si>
    <t>13TO14508.17092020.172001715_13028</t>
  </si>
  <si>
    <t>MATERA</t>
  </si>
  <si>
    <t>13TO14508.17092020.172001716_13032</t>
  </si>
  <si>
    <t>13TO14508.17092020.172001717_13029</t>
  </si>
  <si>
    <t>13TO14508.17092020.172001719_13033</t>
  </si>
  <si>
    <t>13TO14508.17092020.172001721_13046</t>
  </si>
  <si>
    <t>D54E20002890009</t>
  </si>
  <si>
    <t>(14508.17092020.172001721) DIGITAL</t>
  </si>
  <si>
    <t>SISTEMA FOTOGRAFICO CON SFERA AUTOMATIZZATA TAVOLA GIREVOLE PANNELLI LED PER IMMAGINI PROFESSIONALI IN ALTA RISOLUZIONE PER FOTO SU CATALOGHI E SU WEB - SOLUZIONE POWER I CON SOLUZIONE POWER 9 E SISTEMA OPERATIVO V7R4  - INSTALLAZIONE MIDHALIGHT CON INTEGRAZIONE NUOVE FUNZIONALITA' REALIZZAZIONE SITO B2B CON STORICO CLIENTI E RIORGANIZZAZIONE CLASSIFICAZIONE ARTICOLI E INTRODUZIONE NUOVI CLASSIFICATORI.</t>
  </si>
  <si>
    <t>www.opencoesione.gov.it/progetti/13to1450817092020172001721_13046</t>
  </si>
  <si>
    <t>13TO14508.17092020.172001722_13058</t>
  </si>
  <si>
    <t>13TO14508.17092020.172001723_13051</t>
  </si>
  <si>
    <t>13TO14508.17092020.172001724_13067</t>
  </si>
  <si>
    <t>13TO14508.17092020.172001725_13062</t>
  </si>
  <si>
    <t>13TO14508.17092020.172001727_13094</t>
  </si>
  <si>
    <t>13TO14508.17092020.172001728_13070</t>
  </si>
  <si>
    <t>13TO14508.17092020.172001729_13111</t>
  </si>
  <si>
    <t>13TO14508.17092020.172001730_13124</t>
  </si>
  <si>
    <t>13TO14508.17092020.172001731_13031</t>
  </si>
  <si>
    <t>13TO14508.17092020.172001732_12573</t>
  </si>
  <si>
    <t>13TO14508.17092020.172001733_13159</t>
  </si>
  <si>
    <t>13TO14508.17092020.172001734_13162</t>
  </si>
  <si>
    <t>13TO14508.17092020.172001739_13186</t>
  </si>
  <si>
    <t>13TO14508.17092020.172001740_13183</t>
  </si>
  <si>
    <t>13TO14508.17092020.172001741_13190</t>
  </si>
  <si>
    <t>13TO14508.17092020.172001743_13061</t>
  </si>
  <si>
    <t>13TO14508.17092020.172001744_13013</t>
  </si>
  <si>
    <t>13TO14508.17092020.172001746_13198</t>
  </si>
  <si>
    <t>13TO14508.17092020.172001747_13172</t>
  </si>
  <si>
    <t>13TO14508.17092020.172001754_13257</t>
  </si>
  <si>
    <t>D54E20002920009</t>
  </si>
  <si>
    <t>(14508.17092020.172001754) INVESTIMENTI IDNA</t>
  </si>
  <si>
    <t>L'IMPRESA EFFETTUA INVESTIMENTI IN:STRUMENTAZIONI, ATTREZZATURE E BENI PER L'ATTIVIT?, ANCHE PER CONTRASTO E CONTENIMENTO EMERGENZA COVID (MOBILE E SMART WORKING, CLOUD SERVER)INTERVENTI SULL'IMMOBILE E SANIFICAZIONE ANCHE PER IL CONTENIMENTO DELL'EMERGENZA COVIDCOMPLETANDO L'INVESTIMENTO CON SPESE PER CAPITALE CIRCOLANTE E L'ATTIVIT? DEL REVISORE</t>
  </si>
  <si>
    <t>www.opencoesione.gov.it/progetti/13to1450817092020172001754_13257</t>
  </si>
  <si>
    <t>13TO14508.17092020.172001755_13264</t>
  </si>
  <si>
    <t>13TO14508.17092020.172001756_13212</t>
  </si>
  <si>
    <t>13TO14508.17092020.172001759_13292</t>
  </si>
  <si>
    <t>13TO14508.17092020.172001760_13303</t>
  </si>
  <si>
    <t>13TO14508.17092020.172001767_13355</t>
  </si>
  <si>
    <t>13TO14508.17092020.172001769_13374</t>
  </si>
  <si>
    <t>13TO14508.17092020.172001770_12979</t>
  </si>
  <si>
    <t>13TO14508.17092020.172001771_13394</t>
  </si>
  <si>
    <t>13TO14508.17092020.172001774_13406</t>
  </si>
  <si>
    <t>13TO14508.17092020.172001780_13473</t>
  </si>
  <si>
    <t>13TO14508.17092020.172001781_13470</t>
  </si>
  <si>
    <t>13TO14508.17092020.172001783_13474</t>
  </si>
  <si>
    <t>13TO14508.17092020.172001791_13568</t>
  </si>
  <si>
    <t>13TO14508.17092020.172001792_13403</t>
  </si>
  <si>
    <t>13TO14508.17092020.172001798_13611</t>
  </si>
  <si>
    <t>13TO14508.17092020.172001801_13648</t>
  </si>
  <si>
    <t>13TO14508.17092020.172001802_13612</t>
  </si>
  <si>
    <t>13TO14508.17092020.172001803_13629</t>
  </si>
  <si>
    <t>13TO14508.17092020.172001804_13621</t>
  </si>
  <si>
    <t>D14E20005360009</t>
  </si>
  <si>
    <t>(14508.17092020.172001804) STAMPA DIGITALE PER LA COLOR SERVICE</t>
  </si>
  <si>
    <t>ACQUISTO DI MACCHINARIO SISTEMA DI STAMPA DIGITALE COLORE CANON IMAGE PRESS C810.</t>
  </si>
  <si>
    <t>www.opencoesione.gov.it/progetti/13to1450817092020172001804_13621</t>
  </si>
  <si>
    <t>13TO14508.17092020.172001806_12262</t>
  </si>
  <si>
    <t>D44E20002880009</t>
  </si>
  <si>
    <t>(14508.17092020.172001806) APTE EVO</t>
  </si>
  <si>
    <t>OBIETTIVO DEL PROGETTO ? IL MIGLIORAMENTO DELLA POMPA APTE  CHE ? UNA POMPA ELASTOMERICA PER LA SOMMINISTRAZIONE DI FARMACI ANTIBLASTICI, TERAPIA ANTALGICA ED ANTIBIOTICA.   APTE EVO    RAPPRESENTA LA SUA VERA E PROPRIA EVOLUZIONE. IL DISEGNO E LA STRUTTURA DEL PRODOTTO VERRANNO TOTALMENTE RIVISTI.  AL FINE DI RAGGIUNGERE QUESTO OBIETTIVO, VERRANNO ESEGUITI TALI INVESTIMENTI:?	CAPPA FLUSSO LAMINARE?	STAMPI PER PRODUZIONE?	MACCHINARIO PER ASSEMBLAGGIO?	PORTE AUTOMATICHE IN CAMERA BIANCA PER MIGLIORARE O GARANTIRE LA SANIFICAZIONE DELL?AMBIENTE?	RIFACIMENTO DEL PIAZZALE ANTISTANTE L?AZIENDA PER FACILITARE L?ACCESSO AI MEZZI PESANTI</t>
  </si>
  <si>
    <t>www.opencoesione.gov.it/progetti/13to1450817092020172001806_12262</t>
  </si>
  <si>
    <t>13TO14508.17092020.172001808_13649</t>
  </si>
  <si>
    <t>13TO14508.17092020.172001809_13681</t>
  </si>
  <si>
    <t>13TO14508.17092020.172001811_13624</t>
  </si>
  <si>
    <t>13TO14508.17092020.172001812_13693</t>
  </si>
  <si>
    <t>13TO14508.17092020.172001818_13734</t>
  </si>
  <si>
    <t>13TO14508.17092020.172001823_13720</t>
  </si>
  <si>
    <t>13TO14508.17092020.172001824_13705</t>
  </si>
  <si>
    <t>13TO14508.17092020.172001826_13737</t>
  </si>
  <si>
    <t>13TO14508.17092020.172001830_13777</t>
  </si>
  <si>
    <t>13TO14508.17092020.172001831_13847</t>
  </si>
  <si>
    <t>13TO14508.17092020.172001833_13832</t>
  </si>
  <si>
    <t>13TO14508.17092020.172001834_13854</t>
  </si>
  <si>
    <t>13TO14508.17092020.172001835_13873</t>
  </si>
  <si>
    <t>D44E20002900009</t>
  </si>
  <si>
    <t>(14508.17092020.172001835) TUTTOTELEFONO SMART INVESTMENTS</t>
  </si>
  <si>
    <t>IL PROGETTO DI INVESTIMENTO PRESENTATO ? BASATO SU UNA RIORGANIZZAZIONE STRATEGICA DELL'ATTIVIT? DELL'IMPRESA. L'EMERGENZA COVID-19 HA OBBLIGATO L'IMPRESA AD UNA NUOVA MODALIT? DI LAVORO, CHE POSSA CAUTELATIVAMENTE PRESERVARE L'OCCUPAZIONE PREGRESSA E FORNIRE UN INCENTIVO PER UN INCREMENTO FUTURO. PER QUESTE RAGIONI IL PROGETTO DI INVESTIMENTO SI BASA SUL SOSTENIMENTO DI SPESE LEGATE ALL'AMPLIAMENTO E RISTRUTTURAZIONE DI UN PUNTO VENDITA ADIACENTE ALL'UNIT? LOCALE DI LIVORNO, COMPRESI LAVORI DI RESTAURO E MANUTENZIONE STRAORDINARIA DELL'ATTUALE UNIT? LOCALE. IL PROGETTO DI INGRANDIRE IL PUNTO VENDITA SU LIVORNO PORTA CON S? L'ACQUISTO DI UN BENE MOBILE (AUTOCARRO) PER IL MIGLIORAMENTO DEL COLLEGAMENTO CON CLIENTI E FORNITORI E UN INCREMENTO DEL PERSONALE PREPOSTO ALLA VENDITA E AL SUPPORTO DELL'IMPRESA. OLTRE AGLI INVESTIMENTI CITATI, SI SOTTOLINEA L'IMPORTANZA DI SOSTENERE SPESE DI SANIFICAZIONE E DI ACQUISTO DI DISPOSITIVI DI PROTEZIONE PER POTER METTERE IN SICUREZZA GLI SPAZI E TUTE</t>
  </si>
  <si>
    <t>www.opencoesione.gov.it/progetti/13to1450817092020172001835_13873</t>
  </si>
  <si>
    <t>13TO14508.17092020.172001836_13951</t>
  </si>
  <si>
    <t>13TO14508.17092020.172001838_13994</t>
  </si>
  <si>
    <t>13TO14508.17092020.172001839_14015</t>
  </si>
  <si>
    <t>13TO14508.17092020.172001840_14002</t>
  </si>
  <si>
    <t>13TO14508.17092020.172001841_14022</t>
  </si>
  <si>
    <t>13TO14508.17092020.172001846_14113</t>
  </si>
  <si>
    <t>13TO14508.17092020.172001847_14075</t>
  </si>
  <si>
    <t>13TO14508.17092020.172001851_14107</t>
  </si>
  <si>
    <t>13TO14508.17092020.172001852_14183</t>
  </si>
  <si>
    <t>13TO14508.17092020.172001853_14164</t>
  </si>
  <si>
    <t>13TO14508.17092020.172001857_14078</t>
  </si>
  <si>
    <t>13TO14508.17092020.172001858_14235</t>
  </si>
  <si>
    <t>13TO14508.17092020.172001861_14279</t>
  </si>
  <si>
    <t>13TO14508.17092020.172001870_14375</t>
  </si>
  <si>
    <t>13TO14508.17092020.172001874_14373</t>
  </si>
  <si>
    <t>13TO14508.17092020.172001875_14389</t>
  </si>
  <si>
    <t>13TO14508.17092020.172001878_14403</t>
  </si>
  <si>
    <t>13TO14508.17092020.172001880_14408</t>
  </si>
  <si>
    <t>13TO14508.17092020.172001882_14388</t>
  </si>
  <si>
    <t>D64E20003250009</t>
  </si>
  <si>
    <t>(14508.17092020.172001882) ACUSTICA INVESTIMENTI</t>
  </si>
  <si>
    <t>LA SOCIET? ACUSTICA TOSCANA S.R.L. INTENDE RAFFORZARE E CONSOLIDARE LA PROPRIA PRESENZADIGITALE RIPROGETTANDO IL SITO INTERNET, UTILIZZANDO I SOCIAL NETWORK E DEFINENDO UNA NUOVA STRATEGIA DIRICERCA, CONTATTO E COMUNICAZIONE CON I CLIENTI INTEGRANDO I SERVIZI ONLINE E OFFLINE. TALE STRATEGIA AVR?LO SCOPO DI RIPENSARE IL PROCESSO DI VENDITA E PRESA IN CARICO DEL CLIENTE PER RENDERLO PI? SEMPLICE,VELOCE E PI? COERENTE CON LE NUOVE TECNOLOGIE QUALI SMARTPHONE, TABLET, NOTEBOOK E PC. SAR? RIPENSATA LAGESTIONE E LA COMUNICAZIONE CON I POTENZIALI CLIENTI E CON I CLIENTI ATTUALI ANDANDO AD UTILIZZARE I CANALIDIGITALI PER ACCOMPAGNARE E ATTENZIONARE IL CLIENTE DURANTE TUTTA LA SUA VITA CON IL PRODOTTO ACUSTICO,PER SVILUPPARE CUSTOMER ACQUISITION, FIDELIZZAZIONE E ATTIVAZIONE DI UN RAPPORTO PI? FLUIDO, DIRETTO ECONTINUATIVO CON I CLIENTI. TALI OBIETTIVI SARANNO REALIZZATI ANDANDO A CREARE UN POSIZIONAMENTO INNOVATIVORISPETTO AI CONCORRENTI CHE PUNTI SU TUTTO QUELLO CHE ? DIGITALE ANDANDO A INNO</t>
  </si>
  <si>
    <t>www.opencoesione.gov.it/progetti/13to1450817092020172001882_14388</t>
  </si>
  <si>
    <t>13TO14508.17092020.172001886_14387</t>
  </si>
  <si>
    <t>13TO14508.17092020.172001888_14296</t>
  </si>
  <si>
    <t>13TO14508.17092020.172001890_14398</t>
  </si>
  <si>
    <t>13TO14508.17092020.172001893_14432</t>
  </si>
  <si>
    <t>13TO14508.17092020.172001896_14475</t>
  </si>
  <si>
    <t>13TO14508.17092020.172001898_14480</t>
  </si>
  <si>
    <t>13TO14508.17092020.172001899_14483</t>
  </si>
  <si>
    <t>13TO14508.17092020.172001902_14490</t>
  </si>
  <si>
    <t>13TO14508.17092020.172001904_14484</t>
  </si>
  <si>
    <t>13TO14508.17092020.172001906_14512</t>
  </si>
  <si>
    <t>13TO14508.17092020.172001914_14536</t>
  </si>
  <si>
    <t>13TO14508.17092020.172001921_14577</t>
  </si>
  <si>
    <t>13TO14508.17092020.172001922_14578</t>
  </si>
  <si>
    <t>13TO14508.17092020.172001924_14588</t>
  </si>
  <si>
    <t>13TO14508.17092020.172001925_14589</t>
  </si>
  <si>
    <t>13TO14508.17092020.172001929_14631</t>
  </si>
  <si>
    <t>13TO14508.17092020.172001941_14661</t>
  </si>
  <si>
    <t>D54E20003000009</t>
  </si>
  <si>
    <t>(14508.17092020.172001941) NEW IDEE INVESTIMENTI</t>
  </si>
  <si>
    <t>www.opencoesione.gov.it/progetti/13to1450817092020172001941_14661</t>
  </si>
  <si>
    <t>13TO14508.17092020.172001946_14692</t>
  </si>
  <si>
    <t>13TO14508.17092020.172001950_14717</t>
  </si>
  <si>
    <t>13TO14508.17092020.172001951_14718</t>
  </si>
  <si>
    <t>13TO14508.17092020.172001969_14737</t>
  </si>
  <si>
    <t>13TO14508.17092020.172001971_14736</t>
  </si>
  <si>
    <t>13TO14508.17092020.172001972_14293</t>
  </si>
  <si>
    <t>13TO14508.17092020.172001973_14741</t>
  </si>
  <si>
    <t>13TO14508.17092020.172001976_14744</t>
  </si>
  <si>
    <t>13TO14508.17092020.172001980_14747</t>
  </si>
  <si>
    <t>13TO14508.17092020.172001982_14750</t>
  </si>
  <si>
    <t>D94E20002010009</t>
  </si>
  <si>
    <t>(14508.17092020.172001982) MA.MI.LA. IMMOBILIARE S.R.L. INNOVATIVE</t>
  </si>
  <si>
    <t>L'INTERVENTO PREVEDE OPERE DI RISTRUTTURAZIONE EDILIZIA INERENTE L'UNIT? LOCALE OGGETTO DI INTERVENTO. AL TERMINE DEI LAVORI L'AZIENDA PROVVEDER? ALL'ACQUISTO DI MOBILI E ARREDI  E ATTREZZATURA FUNZIONALI ALL'ATTIVIT? D'IMPRESA ESERCITATA NEL SETTORE TURISTICO. IL PROGETTO PREVEDE L'ACQUISTO DI SOFTWARE FUNZIONALI ALL'ATTIVIT? DI IMPRESA CHE CONSENTIRANNO DI POTENZIARE LA STRUTTURA PRE-ESISTENTE PER IL LAVORO A DISTANZA (SMART WORKING) ANCHE MEDIANTE SOFTWARE, PIATTAFORME  E UTILIZZO DI SPAZI CLOUD APPOSITAMENTE PROGETTATI PER LO SCAMBIO DI DATI TRA GLI ADDETTI DELL'AZIENDA E CON IL CLIENTE. IL PROGETTO PREVEDE, INOLTRE, DI FINANZIARE LE SPESE  RELATIVE AL REVISORE DEI CONTI INCARICATO DI RILASCIARE LA PERIZIA ASSEVERATA SULLA RENDICONTAZIONE.</t>
  </si>
  <si>
    <t>www.opencoesione.gov.it/progetti/13to1450817092020172001982_14750</t>
  </si>
  <si>
    <t>13TO14508.17092020.172001985_14735</t>
  </si>
  <si>
    <t>13TO14508.17092020.172001987_14739</t>
  </si>
  <si>
    <t>13TO14508.17092020.172001996_14766</t>
  </si>
  <si>
    <t>13TO14508.17092020.172002005_14779</t>
  </si>
  <si>
    <t>13TO14508.17092020.172002019_14789</t>
  </si>
  <si>
    <t>13TO14508.17092020.172002023_14796</t>
  </si>
  <si>
    <t>13TO14508.17092020.172002024_4424</t>
  </si>
  <si>
    <t>13TO14508.17092020.172002026_14799</t>
  </si>
  <si>
    <t>13TO14508.17092020.172002033_14804</t>
  </si>
  <si>
    <t>13TO14508.17092020.172002034_14805</t>
  </si>
  <si>
    <t>13TO14508.17092020.172002041_14813</t>
  </si>
  <si>
    <t>13TO14508.17092020.172002058_14849</t>
  </si>
  <si>
    <t>13TO14508.17092020.172002072_14855</t>
  </si>
  <si>
    <t>13TO14508.17092020.172002076_2313</t>
  </si>
  <si>
    <t>13TO14508.17092020.172002077_14854</t>
  </si>
  <si>
    <t>13TO14508.17092020.172002080_14870</t>
  </si>
  <si>
    <t>D14E20005520009</t>
  </si>
  <si>
    <t>(14508.17092020.172002080) RST</t>
  </si>
  <si>
    <t>L'IMPRESA IL PICCOLO PESCATORE SRLS ESERCITA L'ATTIVIT? DI RISTORAZIONE CON SOMMINISTRAZIONE PRESSO LA SEDE IN FIRENZE, VIALE DEI MILLE 19/R.E' IN CORSO DI DEFINIZIONE IL SUBENTRO NEL CONTRATTO DI AFFITTO DI UN FONDO COMMERCIALE SITO IN FIESOLE (FI), VIA CAVE DI MAIANO 16/18, PRESSO IL QUALE LA SCRIVENTE INTENDE APRIRE UNA NUOVA UNIT? LOCALE.IL PRESENTE PROGETTO RIGUARDA QUINDI SOSTANZIALMENTE:- LA RISTRUTTURAZIONE DEGLI AMBIENTI, CON ESECUZIONE DELLE OPERE MURARIE E DELL'IMPIANTISTICA NECESSARIA- L'ACQUISTO DI TUTTE LE ATTREZZATURE NECESSARIE PER ALLESTIRE SIA LA CUCINA CHE GLI AMBIENTI DI SERVIZIO- L'ACQUISTO DI CONSULENZE QUALIFICATE (RICONDUCIBILI AI SERVIZI B.3.1 E B.3.2 DEL CATALOGO) FINALIZZATE ALL'IMPLEMENTAZIONE DI UN INNOVATIVO SISTEMA DI PRENOTAZIONE VIA WEB, IN CLOUD, DOTATO DI CYBER SECURITYDAL PUNTO DI VISTA DELLA SOSTENIBILIT? FINANZIARIA, L'INVESTIMENTO SAR? COPERTO IN PARTE ANCHE CON UN FINANZIAMENTO DEI SOCI GI? DELIBERATO.</t>
  </si>
  <si>
    <t>www.opencoesione.gov.it/progetti/13to1450817092020172002080_14870</t>
  </si>
  <si>
    <t>13TO14508.17092020.172002081_14875</t>
  </si>
  <si>
    <t>13TO14508.17092020.172002082_14874</t>
  </si>
  <si>
    <t>D54E20003010009</t>
  </si>
  <si>
    <t>(14508.17092020.172002082) EVOLUZIONE OLEARIA</t>
  </si>
  <si>
    <t>PROGETTO DI AMPLIAMENTO E COMPLETA AUTOMAZIONE DEL MAGAZZINO DI STOCCAGGIO OLIO EVO (AI FINI DEL PRESENTE BANDO VENGONO CONSIDERATE LE  SPESE DI REALIZZAZIONE DEI BASAMENTI DEI SERBATOI CHE SARANNO REALIZZATI IMMEDIATAMENTE DOPO IL COMPLETAMENTO DELLE OPERE MURARIE NECESSARIE). VENGONO CONSIDERATE LE SPESE TECNICHE PROGETTUALI PER LA REALIZZAZIONE DEI SUPPORTI IN CEMENTO ARMATO. ACQUISTO DI DISPOSITIVI DI PREVENZIONE DA DIFFUSIONE COVID (PULITACCO IN ENTRATA ED IN USCITA DAL LOCALE DI IMBOTTIGLIAMENTO).ACQUISTO DI DOTAZIONI STRUMENTALI  PER IL LABORATORIO DI ANALISI E VERIFICA DELLA QUALIT?ACQUISTO DI STRUMENTAZIONE PER INTRODUZIONE DIGITALIZZAZIONE SUPPLY CHAIN DA INTERCONNETTERE CON LINEA DI IMBOTTIGLIAMENTO (LETTORI CODICI A BARRE, ETICHETTATRICE CARTONI, SW DI GESTIONE E TRACCIABILIT?). I PARAMETRI DI PRODUZIONE POTRANNO ESSERE MONITORATI E COORDINATI AUTOMATICAMENTE.. ANCHE I DATI DEL LABORATORIO POTRANNO ESSERE DIGITALIZZATI E COMUNICATI DIRETTAMENTE ALLA LINEA DI IMBOTTIGLIAMENT</t>
  </si>
  <si>
    <t>www.opencoesione.gov.it/progetti/13to1450817092020172002082_14874</t>
  </si>
  <si>
    <t>13TO14508.17092020.172002087_14882</t>
  </si>
  <si>
    <t>13TO14508.17092020.172002096_14888</t>
  </si>
  <si>
    <t>13TO14508.17092020.172002100_14899</t>
  </si>
  <si>
    <t>13TO14508.17092020.172002106_14902</t>
  </si>
  <si>
    <t>13TO14508.17092020.172002110_14910</t>
  </si>
  <si>
    <t>13TO14508.17092020.172002112_14898</t>
  </si>
  <si>
    <t>13TO14508.17092020.172002115_14900</t>
  </si>
  <si>
    <t>13TO14508.17092020.172002117_14905</t>
  </si>
  <si>
    <t>13TO14508.17092020.172002119_14919</t>
  </si>
  <si>
    <t>13TO14508.17092020.172002132_14992</t>
  </si>
  <si>
    <t>13TO14508.17092020.172002134_14986</t>
  </si>
  <si>
    <t>13TO14508.17092020.172002135_14997</t>
  </si>
  <si>
    <t>13TO14508.17092020.172002137_15017</t>
  </si>
  <si>
    <t>13TO14508.17092020.172002139_15055</t>
  </si>
  <si>
    <t>13TO14508.17092020.172002144_15100</t>
  </si>
  <si>
    <t>13TO14508.17092020.172002156_15113</t>
  </si>
  <si>
    <t>13TO14508.17092020.172002157_15114</t>
  </si>
  <si>
    <t>13TO14508.17092020.172002160_15116</t>
  </si>
  <si>
    <t>13TO14508.17092020.172002161_15119</t>
  </si>
  <si>
    <t>13TO14508.17092020.172002164_15121</t>
  </si>
  <si>
    <t>13TO14508.17092020.172002165_15129</t>
  </si>
  <si>
    <t>13TO14508.17092020.172002167_15120</t>
  </si>
  <si>
    <t>13TO14508.17092020.172002171_15137</t>
  </si>
  <si>
    <t>13TO14508.17092020.172002172_15136</t>
  </si>
  <si>
    <t>13TO14508.17092020.172002183_15149</t>
  </si>
  <si>
    <t>13TO14508.17092020.172002188_15156</t>
  </si>
  <si>
    <t>D54E20003050009</t>
  </si>
  <si>
    <t>(14508.17092020.172002188) NEOS20</t>
  </si>
  <si>
    <t>L'AZIENDA NEOS CON IL PRESENTE PROGETTO INTENDE OPERARE UN INTERVENTO DI MANUTENZIONE STRAORDINARIA IN UNA PARTE PRESSO LA SEDE OPERATIVA DI VIA DE SANCTIS A PISTOIA, COS? SCHEMATIZZABILE:?	ACQUISTO DI ATTREZZATURE E SOFTWARE, VOLTI ALL?OTTENIMENTO DI UN EFFICACE PROCESSO DI DIGITALIZZAZIONE E UN UPGRADE DEGLI STRUMENTI DI LAVORO. L?UTILIZZO I PROGRAMMI DI GRAFICA COMPLESSI, NECESSARI PER IL NOSTRO LAVORO, RICHIEDE MACCHINE CON CAPACIT? SUPERIORI. ?	RISTRUTTURAZIONE DI UNA PARTE DEGLI SPAZI INTERNI PER LA CREAZIONE DI NUOVE AREE DEDICATE A PRODOTTI E MATERIALI CHE RENDERANNO LA PROPOSTA ALLA CLIENTELA, PI? AMPIA ED ARTICOLATA.?	RISTRUTTURAZIONE DI UNA CORTE ESTERNA GI? ESISTENTE, CON LA CREAZIONE DI UN?AREA A VERDE CHE RENDER? LO SPAZIO DI LAVORO PI? CONFORTEVOLE E CONSENTIR? ALLO STESSO TEMPO DI MIGLIORARE LA POSSIBILIT? DI DISTANZIAMENTO TRA LE PERSONE DURANTE GLI INCONTRI DI LAVORO CON CLIENTI E FORNITORI.?	ACQUISTO DI MEZZI PER LO SVOLGIMENTO DELLE ATTIVIT? DI APPROVVIGIONAMENTO E</t>
  </si>
  <si>
    <t>www.opencoesione.gov.it/progetti/13to1450817092020172002188_15156</t>
  </si>
  <si>
    <t>13TO14508.17092020.172002189_15151</t>
  </si>
  <si>
    <t>D84E20003500009</t>
  </si>
  <si>
    <t>(14508.17092020.172002189) DIGITAL</t>
  </si>
  <si>
    <t>RIQUALIFICAZIONE DELLE ATTIVITA' DI UFFICIO E DI GESTIONE DEL MAGAZZINO ATTRAVERSO SOFTWARE DEDICATORINNOVAMENTO DEI DISPOSITIVI INFORMATICI CON INCREMENTO DELLA CIBERSICUREZZA SOSTITUZIONE AUTOCARRO ATTO ALLE ATTIVITA' DI VERIFICA CONTROLLO MATERIALI E TRASPORTO CAMPIONATURELOCAZIONI DEL PERIODO DI DURATA DEL PROGETTO</t>
  </si>
  <si>
    <t>www.opencoesione.gov.it/progetti/13to1450817092020172002189_15151</t>
  </si>
  <si>
    <t>13TO14508.17092020.172002195_15162</t>
  </si>
  <si>
    <t>13TO14508.17092020.172002198_15165</t>
  </si>
  <si>
    <t>13TO14508.17092020.172002200_15161</t>
  </si>
  <si>
    <t>13TO14508.17092020.172002202_15168</t>
  </si>
  <si>
    <t>D64E20003400009</t>
  </si>
  <si>
    <t>(14508.17092020.172002202) INVESTIMENTI 2020</t>
  </si>
  <si>
    <t>L'INVESTIMENTO ? FINALIZZATO ALL'AGGIORNAMENTO DELL'ATTREZZATURA FOTOGRAFICA E ARCHIVIAZIONE DIGITALE CON APPARECCHIATURE PI? RECENTI QUALI OBIETTIVI, MACCHINE FOTOGRAFICHE, APPARECCHIATURE DI STAMPA, DISCHI DI MEMORIA, COMPUTER, MONITOR E SOFTWARE. INOLTRE PREVEDIAMO LA RISTRUTTURAZIONE E MANUTENZIONE DEI LOCALI CHE INCLUDER? LA MODERNIZZAZIONE DELL'IMPIANTO D'ILLUMINAZIONE LED, LA SISTEMAZIONE DEL BANDONE D'INGRESSO E LA RISTRUTTURAZIONE DELL'IMPIANTO DI SCARICO DEI GAS DELLA CALDAIA.</t>
  </si>
  <si>
    <t>www.opencoesione.gov.it/progetti/13to1450817092020172002202_15168</t>
  </si>
  <si>
    <t>13TO14508.17092020.172002205_15173</t>
  </si>
  <si>
    <t>13TO14508.17092020.172002207_15172</t>
  </si>
  <si>
    <t>D94E20002020009</t>
  </si>
  <si>
    <t>(14508.17092020.172002207) DIGITAL AGENCY</t>
  </si>
  <si>
    <t>IL PROGETTO D?INVESTIMENTO CONSISTE NELL?ACQUISTO DI UNA PIATTAFORMA WEB INTEGRATA CMS TURISMO, MULTI PRODOTTO, CHE SVILUPPA LE VENDITE ON LINE TRAMITE PORTALE WEB DI COMMERCIO ELETTRONICO SU VARI CANALI DI VENDITA: 1. VACANZE : SEZIONE DEDICATA ALLA VENDITA ON LINE DI PACCHETTI VACANZE 2. HOTELS: IL PORTALE DEDICATO ALLA PRENOTAZIONE ON LINE DI SOGGIORNI IN TUTTA L?OFFERTA DI CATENA ALBERGHIERA PRESENTE NEL CATALOGO MADE IN ITALY. 3. TRAGHETTI : IL PORTALE DI BOOKING DI BIGLIETTERIA TRAGHETTI PER PRINCIPALI DESTINAZIONI MEDITERRANEE 4. VIAGGI LOW COST : PORTALE DEDICATO ALLA VENDITA ON LINE DI VIAGGI IN BUS, TOURS ED ESCURSIONI LOW COST CON OFFERTE E PREZZI VANTAGGIOSI SCATURITI DA UNA ATTENTA SELEZIONE DI FORNITORI CON OTTIMO RAPPORTO PREZZO-QUALIT?. LA PIATTAFORMA AVR? OLTRE ALLA VENDITA L?OBIETTIVO DI CONCENTRARE TUTTI I DATI DEGLI UTENTI IN UNA UNICA PIATTAFORMA DI CO-REGISTRAZIONE INNOVATIVA CON SISTEMA DI FIDELIZZAZIONE E COMUNICAZIONE PER GLI UTENTI CHE OTTERRANNO VANTAGGI CON</t>
  </si>
  <si>
    <t>www.opencoesione.gov.it/progetti/13to1450817092020172002207_15172</t>
  </si>
  <si>
    <t>13TO14508.17092020.172002208_15175</t>
  </si>
  <si>
    <t>D34E20003680009</t>
  </si>
  <si>
    <t>(14508.17092020.172002208) S.V.F.</t>
  </si>
  <si>
    <t>IL PROGETTO DI INVESTIMENTO DI SPORTEAMS SRL HA COME OBIETTIVI IL CONTENIMENTO E IL CONTRASTO DELLAPANDEMIA COVID-19, LA RIPRESA DELL?ATTIVIT? IN SICUREZZA, LA TRASFORMAZIONE DIGITALE DELL?AZIENDACOERENTEMENTE CON LE LOGICHE DI SMARTWORKING E LAVORO AGILE E LO SVILUPPO DI SOLUZIONI DIGITALI PERIL MIGLIORAMENTO DELLE PERFORMANCE AZIENDALI. NEL PROGETTO, INFATTI, VENGONO INSERITI SIA INVESTIMENTIGI? FATTI CHE MIRAVANO AL CONTENIMENTO DELLA PANDEMIA E ALL?AUMENTO DELLA SICUREZZA DEI LAVORATORI(SANIFICAZIONE CERTIFICATA, TERMOSCANNER, DIVISORI, DISINFETTANTI, MASCHERINE), SIA INVESTIMENTI DA FAREIN HARDWARE E SOFTWARE DIGITALI PER PORTARE L?AZIENDA A LAVORARE IN MANIERA INTEGRATA E STRUTTURATASECONDO LOGICHE DI SMARTWORKING E PRODOTTI SPECIFICI PER L?AUMENTO DELL?OTTIMIZZAZIONE DELLA PRODUZIONEIN PRESENZA E ONLINE SECONDO LOGICHE DI LAVORO COOPERATIVO. SI VORREBBE INVESTIRE, INOLTRE, NELL?ACQUISTO DIUN SOFTWARE 4.0 CHE TRAMITE L?UTILIZZO DELLA I.A. PERMETTA DI OTTIMIZZARE L?ATTIVIT? DI ASS</t>
  </si>
  <si>
    <t>www.opencoesione.gov.it/progetti/13to1450817092020172002208_15175</t>
  </si>
  <si>
    <t>13TO14508.17092020.172002209_15167</t>
  </si>
  <si>
    <t>13TO14508.17092020.172002216_15182</t>
  </si>
  <si>
    <t>13TO14508.17092020.172002217_15176</t>
  </si>
  <si>
    <t>13TO14508.17092020.172002218_15187</t>
  </si>
  <si>
    <t>13TO14508.17092020.172002220_15188</t>
  </si>
  <si>
    <t>D64E20003410009</t>
  </si>
  <si>
    <t>(14508.17092020.172002220) CONTANTOAMORE INVESTIMENTI</t>
  </si>
  <si>
    <t>L'OBIETTIVO DI CONTANTOAMORE, AVENDO UN SUCCESSO ENORME NELLA PROVINCIA DI LUCCA NEGLI ULTIMI ANNI (IN QUANTO SI AFFACCIA A UNA CLIENTELA CHE VA DAI 15 ANNI AI 35), ? QUELLO DI INIZIARE AD USARE UN PO' DI TECNOLOGIA NEL LOCALE. INFATTI L'OBIETTIVO ? QUELLO DI INSERIRE E PROGETTARE UN GESTIONALE CHE GLI PERMETTA DI AVERE SOTTO CONTROLLO TUTTA LA GESTIONE PASSIVA OVVERO GLI ACQUISTI FINO ALLE VENDITE E DI AVERE LA SITUAZIONE SOTTO CONTROLLO.IL PROGETTO PREVEDE ANCHE L'INTEGRAZIONE DI UN ?APP? DA POTER FAR SCARICARE A TUTTI I CLIENTI E DI PERMETTERE A QUEST'ULTIMA DI FARE L'ORDINE DAL TAVOLO DI CONTANTOAMORE DIRETTAMENTE ALLA CUCINA.SI PARLA DI UN PROGETTO MOLTO AMBIZIOSO DOVE QUI LA RISTORAZIONE ? SEMPRE MOLTO INDIETRO CON I TEMPI, PER? I PRESUPPOSTI CI SONO TUTTI, IN QUANTO LA SUA CLIENTELA ? MOLTO GIOVANE E OGGI TUTTA DOTATA DI SMARTPHONE.QUESTO PERMETTEREBBE AL LOCALE DI OTTIMIZZARE I TEMPI DI ATTESA PER L'ORDINAZIONE E DI AVERE ANCHE LA POSSIBILIT? DI INCASSARE DIRETTAMENTE DAL L'APP</t>
  </si>
  <si>
    <t>www.opencoesione.gov.it/progetti/13to1450817092020172002220_15188</t>
  </si>
  <si>
    <t>13TO14508.17092020.172002224_15193</t>
  </si>
  <si>
    <t>13TO14508.17092020.172002228_15179</t>
  </si>
  <si>
    <t>13TO14508.17092020.172002229_15198</t>
  </si>
  <si>
    <t>13TO14508.17092020.172002233_15194</t>
  </si>
  <si>
    <t>D74E20002860009</t>
  </si>
  <si>
    <t>(14508.17092020.172002233) AMAZING-TABLE</t>
  </si>
  <si>
    <t>LO SCOPO DEL PROGETTO ? DI CREARE UNA ?WEB APPLICATION? CHE PERMETTA DI ESPORRE I DATI, PROVENIENTI DA UN QUALSIASI GESTIONALE AZIENDALE, SUL WEB IN FORMA TABELLARE CONSULTABILE ED INTERROGABILE DALL?UTENTE.OBIETTIVIGLI OBIETTIVI CHE SONO STATI POSTI SONO I SEGUENTI:? REALIZZARE L?APPLICAZIONE IN MODO CHE SIA FACILMENTE UTILIZZABILE E CONFIGURABILE CON UN NUMERO VIRTUALMENTE ILLIMITATO DI SPREADSHEET? RENDERE L?APPLICAZIONE IL PI? ?PARAMETRICA? POSSIBILE, OVVERO OFFRIRE LA POSSIBILIT? ALL?UTENTE DI PERSONALIZZARE IL NUMERO PI? ELEVATO POSSIBILE DI CONFIGURAZIONI SIA RELATIVE ALL?ASPETTO DELLA TABELLA CHE AI DATI IN ESSA CONTENUTI, SENZA PER? ?APPESANTIRE? LA SUA GESTIONEFUNZIONAMENTOIL NUOVO TOOL VIENE REALIZZATO TRAMITE UNA ?APPS SCRIPT? DI PROPRIET? DELL?UTENTE SUPER ADMIN DI G SUITE E PUBBLICATO PER TUTTI GLI UTENTI DEL PROPRIO DOMINIO LIPISCANDIA.IT.</t>
  </si>
  <si>
    <t>www.opencoesione.gov.it/progetti/13to1450817092020172002233_15194</t>
  </si>
  <si>
    <t>13TO14508.17092020.172002234_15204</t>
  </si>
  <si>
    <t>13TO14508.17092020.172002243_15217</t>
  </si>
  <si>
    <t>13TO14508.17092020.172002245_15218</t>
  </si>
  <si>
    <t>13TO14508.17092020.172002248_15215</t>
  </si>
  <si>
    <t>13TO14508.17092020.172002250_15223</t>
  </si>
  <si>
    <t>13TO14508.17092020.172002259_15228</t>
  </si>
  <si>
    <t>D14E20005640009</t>
  </si>
  <si>
    <t>(14508.17092020.172002259) VIGNOLI 1946 - VIA ROMANA 131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</si>
  <si>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BANCHE / ARREDI FRIGO?	ESPOSITORI E SCAFFALATURE?	ATTREZZI PER LA LAVORAZIONE DEI PRODOTTI SECONDO LE NUOVE ESIGENZE;VERRANNO INOLTRE LAVORI DI ADEGUAMENTO DEI PUNTI VENDITA RAZIONALIZZANDO GLI SPAZI DI</t>
  </si>
  <si>
    <t>www.opencoesione.gov.it/progetti/13to1450817092020172002259_15228</t>
  </si>
  <si>
    <t>13TO14508.17092020.172002261_15230</t>
  </si>
  <si>
    <t>13TO14508.17092020.172002267_15199</t>
  </si>
  <si>
    <t>13TO14508.17092020.172002269_15238</t>
  </si>
  <si>
    <t>13TO14508.17092020.172002270_15239</t>
  </si>
  <si>
    <t>D44E20002990009</t>
  </si>
  <si>
    <t>(14508.17092020.172002270) BARACCHINO INES</t>
  </si>
  <si>
    <t>INVESTIMENTI IN DIGITALE (ACQUISTO DI PC E NUOVE LICENZE PER LA GESTIONE DEL MAGAZZINO).REVISIONE E RIFACIMENTO DELL'IMPIANTO ELETTRICO, DELL'IMPIANTO DI CONDIZIONAMENTO, RINNOVO DEL PUNTO VENDITA DI VIA GRANDE (OPERE MURARIE E ARREDO). ACQUISTO DI UN NUOVO AUTOCARRO CHE VIENE UTILIZZATO PER SPOSTARE LA MERCE, I DIPENDENTI, PARTECIPAZIONE A FIERE E SHOW ROOM.</t>
  </si>
  <si>
    <t>www.opencoesione.gov.it/progetti/13to1450817092020172002270_15239</t>
  </si>
  <si>
    <t>13TO14508.17092020.172002271_15235</t>
  </si>
  <si>
    <t>13TO14508.17092020.172002272_15240</t>
  </si>
  <si>
    <t>D34E20003710009</t>
  </si>
  <si>
    <t>(14508.17092020.172002272) MAGAZZINO - RESTART</t>
  </si>
  <si>
    <t>AMPLIAMENTO E RISTRUTTURAZIONE DEL SISTEMA DI PRODUZIONE DEI PRODOTTI DELLA LINEA DI ABBIGLIAMENTO E OGGETTISTICA A MARCHIO REGISTRATO D? PRODUZIONI, DI PROPRIET? DEL MAGAZZINO SRL.CI? PREVEDE L'ACQUISIZIONE DI BENI STRUMENTALI FINALIZZATI AL MIGLIORAMENTO PRODUTTIVO ED ALLA DIGITALIZZAZIONE DEI PROCESSI, E LA RISTRUTTURAZIONE PARZIALE DELLE SEDI OPERATIVE DELLA SOCIET?, PER GARANTIRE IL RISPETTO DELLE DISPOSIZIONI DI PREVENZIONE E RIDUZIONE DEI RISCHI DI CONTAGIO DA COVID-19, SIA PER IL PERSONALE DELL'AZIENDA CHE PER I CLIENTI.</t>
  </si>
  <si>
    <t>www.opencoesione.gov.it/progetti/13to1450817092020172002272_15240</t>
  </si>
  <si>
    <t>13TO14508.17092020.172002274_15247</t>
  </si>
  <si>
    <t>13TO14508.17092020.172002286_15256</t>
  </si>
  <si>
    <t>13TO14508.17092020.172002289_15260</t>
  </si>
  <si>
    <t>13TO14508.17092020.172002292_15263</t>
  </si>
  <si>
    <t>13TO14508.17092020.172002293_15267</t>
  </si>
  <si>
    <t>13TO14508.17092020.172002298_15271</t>
  </si>
  <si>
    <t>13TO14508.17092020.172002299_15269</t>
  </si>
  <si>
    <t>13TO14508.17092020.172002306_15276</t>
  </si>
  <si>
    <t>13TO14508.17092020.172002307_15275</t>
  </si>
  <si>
    <t>D54E20003100009</t>
  </si>
  <si>
    <t>(14508.17092020.172002307) INV. MOV. ITA</t>
  </si>
  <si>
    <t>LA VISIONE DI MOVECO ITALIA ABBRACCIA TUTTI GLI ASPETTI LEGATI ALLA RICERCA DELLA PI? ALTA SOSTENIBILIT? AMBIENTALE NELLA REALIZZAZIONE DEI PROGETTI E DEI SERVIZI COLLEGATI. DALLA ANALISI DEI SITI ALLA GESTIONE DELLE RISORSE UMANE NELLE SITUAZIONI DI CRISI, FINO ALLA OFFERTA DI SOLUZIONI FINANZIARIE MIRATE, LA NOSTRA AZIENDA ENTRA COME PARTNER GLOBALE NELLE REALT? INDUSTRIALI ED AZIENDALI.L'AZIENDA OPERA SU PROGETTI COMPLESSI PERTANTO ? EMERSA LA NECESSIT? DI OPERARE CON GESTIONALI EFFICACI NELLA ORGANIZZAZIONE DELLE COMMESSE E NELLA GESTIONE STRATEGICA DELLE MARGINALIT? FINALIZZATA AD OTTIMIZZARE E MIGLIORARE LA COMPETITIVIT? AZIENDALE.L'UNIT? LOCALE COINVOLTA NEL PROGETTO OPERA IN TOSCANA ED ? COINVOLTA MAGGIORMENTE NEL PROCESSO COMMERCIALE E NEI SERVIZI POST VENDITA, CON IL PROGETTO IN OGGETTO SI INTENDE INVESTIRE SU UNO STRUMENTO DIGITALE STRATEGICO INSERENDO UN GESTIONALE SVILUPPATO PER RISPONDERE ALLE ESIGENZE E CHE COORDINA GLI ASPETTI DEI CANTIERI ESTERNI E LA GESTIONE INTERNA</t>
  </si>
  <si>
    <t>www.opencoesione.gov.it/progetti/13to1450817092020172002307_15275</t>
  </si>
  <si>
    <t>13TO14508.17092020.172002309_15274</t>
  </si>
  <si>
    <t>13TO14508.17092020.172002315_15284</t>
  </si>
  <si>
    <t>D14E20005680009</t>
  </si>
  <si>
    <t>(14508.17092020.172002315) VIGNOLI1946-SAN PIER MAGGIORE 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</si>
  <si>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ETICHETTATRICE;?	BANCHE / ARREDI FRIGO?	ESPOSITORI E SCAFFALATURE?	ATTREZZI PER LA LAVORAZIONE DEI PRODOTTI SECONDO LE NUOVE ESIGENZE;?	MEZZI DI TRASPORTO MERCI PER LE CONSEGNE IN CITT? VERRANNO INOLTRE LAVORI DI ADEGUAMENTO DE</t>
  </si>
  <si>
    <t>www.opencoesione.gov.it/progetti/13to1450817092020172002315_15284</t>
  </si>
  <si>
    <t>13TO14508.17092020.172002324_15298</t>
  </si>
  <si>
    <t>D74E20002890009</t>
  </si>
  <si>
    <t>(14508.17092020.172002324) GESTIONE GARANZIE KPI</t>
  </si>
  <si>
    <t>REALIZZAZIONE DI UN PORTALE WEB PER LA GESTIONE DELLE GARANZIE PER I MARCHI NISSAN E ISUZU E PER LA RILEVAZIONE DEGLI INDICATORI DI PERFORMANCE (KPI) DELLA. RETE DI OFFICINE COLLEGATE, AL FINE DI UNA MIGLIORE ORGANIZZAZIONE DEI SERVIZI FORNITI ALLA CLIENTELA, L'INDIVIDUAZIONE DI EVENTUALI AREE DI CRITICIT? E LA CONSEGUENTE PIANIFICAZIONE E IMPLEMENTAZIONI DI AZIONI CORRETTIVE.L'AMBIENTE DI SVILUPPO SAR? COS? ARTICOLATO:? LINGUAGGIO JAVA E FRAMEWORK DEGLI AMBIENTI OPENSOURCE;? DATA BASE: MYSQL;? APPLICATION SERVER: TOMCAT;? SORGENTI: DI PROPRIET? DELLA COMMITTENZA</t>
  </si>
  <si>
    <t>www.opencoesione.gov.it/progetti/13to1450817092020172002324_15298</t>
  </si>
  <si>
    <t>13TO14508.17092020.172002325_15294</t>
  </si>
  <si>
    <t>D74E20002900009</t>
  </si>
  <si>
    <t>(14508.17092020.172002325) EURO2020</t>
  </si>
  <si>
    <t>EUROGAMMA  SPA AL FINE DI MANTENERE LA SUA CAPACIT? COMPETITIVA E QUINDI GARANTIRE LA SICUREZZA DEL POSTO DI LAVORO AI PROPRI DIPENDENTI, HA IN CORSO DI REALIZZAZIONE UN PROGRAMMA DI INVESTIMENTO CHE COMPRENDE UN IMPORTANTE INTERVENTO IN TEMA DI EFFICIENTAMENTO  ENERGETICO  PI? UNA SERIE  DI ALTRI INTERVENTI MIRATI A RISPONDERE ALLE NORME DI CONTENIMENTO DELLE CONSEGUENZE DEL COVID 19 .IL PROGETTO VERTE SUI SEGUENTI INVESTIMENTI:- MACCHINARI ED ATTREZZATURE - SPESE SANIFICAZIONE E DISPOSITIVI PROTEZIONE- SOSTITUZIONE IMPIANTI TERMICI PER EFFICIENTAMENTO- SISTEMA ROBOTIZZATO (DIGITALE) PER OTTIMIZZARE ATTIVIT? MAGAZZINO</t>
  </si>
  <si>
    <t>www.opencoesione.gov.it/progetti/13to1450817092020172002325_15294</t>
  </si>
  <si>
    <t>13TO14508.17092020.172002327_15300</t>
  </si>
  <si>
    <t>13TO14508.17092020.172002328_15295</t>
  </si>
  <si>
    <t>13TO14508.17092020.172002335_15309</t>
  </si>
  <si>
    <t>13TO14508.17092020.172002345_15316</t>
  </si>
  <si>
    <t>13TO14508.17092020.172002351_15322</t>
  </si>
  <si>
    <t>13TO14508.17092020.172002368_15339</t>
  </si>
  <si>
    <t>13TO14508.17092020.172002370_15341</t>
  </si>
  <si>
    <t>13TO14508.17092020.172002392_15361</t>
  </si>
  <si>
    <t>13TO14508.17092020.172002401_15372</t>
  </si>
  <si>
    <t>13TO14508.17092020.172002419_15390</t>
  </si>
  <si>
    <t>13TO14508.17092020.172002421_15391</t>
  </si>
  <si>
    <t>D64E20003480009</t>
  </si>
  <si>
    <t>(14508.17092020.172002421) SMARTOUSCANY</t>
  </si>
  <si>
    <t>SMARTOURISM ? UNA STARTUP INNOVATIVA, NATA NEL 2017 COME SPINOFF UNIVERSITARIO DALL?UNIVERSIT? DI FIRENZE, CON L?OBIETTIVO DI PORTARE INNOVAZIONE E APPROCCIO SMART NELLA FILIERA TURISTICA TOSCANA. SMARTOURISM HA AIUTATO DIVERSE DESTINAZIONI TOSCANE A NASCERE, INCENTIVANDO LA CREAZIONE DI RETI DI IMPRESA, COLLEGANDOLE DIGITALMENTE E SVILUPPANDO UN?OFFERTA DI CONTENUTI ED ESPERIENZE CHE ? STATA VEICOLATA SUI MERCATI NAZIONALI ED INTERNAZIONALI.IL PIANO PER IL 2020 PREVEDE, PER SMARTOURISM, LA CREAZIONE DI UN PROPRIO CATALOGO DI PRODOTTO TURISTICO E L?ACQUISIZIONE DELLA LICENZA DA TOUR OPERATOR. IL VERIFICARSI DEL COVID 19 HA CREATO UN FORTE RALLENTAMENTO AD UN PIANO CHE, COMUNQUE, ? ANDATO AVANTI E CHE ADESSO SI TROVA DI FRONTE A NUOVE SFIDE. LA LICENZA DI TOUR OPERATOR ? QUASI FINALIZZATA E IL CATALOGO DI ESPERIENZE, ESTESE A TUTTA LA TOSCANA E ALLE PRINCIPALI DESTINAZIONI LIMITROFE (ROMA, VENEZIA, UMBRIA, FOOD VALLEY), ? GI? STATO FINALIZZATO.  SI RENDE NECESSARIO, TUTTAVIA, RIPENSARE</t>
  </si>
  <si>
    <t>www.opencoesione.gov.it/progetti/13to1450817092020172002421_15391</t>
  </si>
  <si>
    <t>13TO14508.17092020.172002424_15393</t>
  </si>
  <si>
    <t>13TO14508.17092020.172002426_15397</t>
  </si>
  <si>
    <t>13TO14508.17092020.172002427_15398</t>
  </si>
  <si>
    <t>13TO14508.17092020.172002440_15412</t>
  </si>
  <si>
    <t>13TO14508.17092020.172002448_15420</t>
  </si>
  <si>
    <t>13TO14508.17092020.172002450_15422</t>
  </si>
  <si>
    <t>D14E20005720009</t>
  </si>
  <si>
    <t>(14508.17092020.172002450) PRODGIOTV</t>
  </si>
  <si>
    <t>INTERVENTO ? FINALIZZATO ALLA MESSA IN PRODUZIONE DI GIOCHI DA TAVOLO, PER LA REALIZZAZIONE DI QUEST?ULTIMI SARANNO NECESSARI MACCHINARI PER L?ESTRUSIONE DI PEZZI DI PICCOLI DIMENSIONI IN MATERIALE PLASTICO E MACCHINARI PER LA STAMPA E LA COLORAZIONE DI CARTONE PER LA PRODUZIONE DELLE COMPONENTISTICHE QUALI SCATOLE, TABELLONI E CARTE DA GIOCO.</t>
  </si>
  <si>
    <t>www.opencoesione.gov.it/progetti/13to1450817092020172002450_15422</t>
  </si>
  <si>
    <t>13TO14508.17092020.172002466_15437</t>
  </si>
  <si>
    <t>13TO14508.17092020.172002468_15439</t>
  </si>
  <si>
    <t>13TO14508.17092020.172002471_15442</t>
  </si>
  <si>
    <t>13TO14508.17092020.172002474_15445</t>
  </si>
  <si>
    <t>13TO14508.17092020.172002477_15448</t>
  </si>
  <si>
    <t>13TO14508.17092020.172002478_15450</t>
  </si>
  <si>
    <t>13TO14508.17092020.172002483_15454</t>
  </si>
  <si>
    <t>13TO14508.17092020.172002486_15457</t>
  </si>
  <si>
    <t>13TO14508.17092020.172002487_15458</t>
  </si>
  <si>
    <t>13TO14508.17092020.172002496_15467</t>
  </si>
  <si>
    <t>D44E20003040009</t>
  </si>
  <si>
    <t>(14508.17092020.172002496) MC CECINA</t>
  </si>
  <si>
    <t>L'INVESTIMENTO CONSISTE NEL ACQUISTO DI NUOVE CASSE DIGITALI, TAVOLI DIGITALI, CHIOSCHI PER PRESA ORDINI, INOLTRE L'INTENZIONE ? QUELLA DI RISTRUTTURARE LA CUCINA CON L'ACQUISTO DI NUOVI FRIGO, FRIGGITRICI, TAVOLI IN ACCIAIO PER LA PREPARAZIONE. L'OBBIETTIVO ? QUELLO DI RENDERE ALTAMENTE  EFFICIENTE TUTTO IL CICLO DI LAVORAZIONE, DALL'ORDINE DEL CLIENTE ALLA TRASFORMAZIONE DEL PRODOTTO, E ALLA CONSEGNA AL CLIENTE</t>
  </si>
  <si>
    <t>www.opencoesione.gov.it/progetti/13to1450817092020172002496_15467</t>
  </si>
  <si>
    <t>13TO14508.17092020.172002501_15472</t>
  </si>
  <si>
    <t>13TO14508.17092020.172002502_15473</t>
  </si>
  <si>
    <t>13TO14508.17092020.172002505_15476</t>
  </si>
  <si>
    <t>13TO14508.17092020.172002506_15477</t>
  </si>
  <si>
    <t>13TO14508.17092020.172002507_15481</t>
  </si>
  <si>
    <t>13TO14508.17092020.172002509_15482</t>
  </si>
  <si>
    <t>D84E20003540009</t>
  </si>
  <si>
    <t>(14508.17092020.172002509) E.S.R.</t>
  </si>
  <si>
    <t>IL PROGETTO QUI PROPOSTO ATTIENE DA UN LATO AD UN INVESTIMENTO IN BENI MATERIALI NUOVI E PI? PRECISAMENTE IN UN INVESTIMENTO IN TECNOLOGIE DIGITALI, INTERCONNESSO ALLA RETE DI FORNITURA AZIENDALE NEL NUOVO SHOW ROOM ATTUALMENTE IN FASE DI ULTIMAZIONE, UBICATO IN CARRARA, VIALE GALILEI, NONCH? IN BENI STRUMENTALI NUOVI, OSSIA UN NUOVO IMPIANTO ELETTRICO ED ATTREZZATURE.NELLA NUOVA STRUTTURA, VERR? REALIZZATO QUINDI UN NUOVO IMPIANTO ELETTRICO, NECESSARIO E FUNZIONALE ALL?ESERCIZIO DELL?ATTIVIT? D?IMPRESA E SARANNO ALTRES? ACQUISTATE ATTREZZATURE QUALI RASTRELLIERE PORTALASTRE, NECESSARIE E FUNZIONALI PER L?ESERCIZIO E LO SVOLGIMENTO DELL?ATTIVIT? D?IMPRESA IN PARTICOLARE, GRAZIE ALLA REALIZZAZIONE DELL?IMPIANTO FOTOVOLTAICO, SI CONSEGUIR? UN SIGNIFICATIVO RISPARMIO ENERGETICO PER LA STRUTTURA SERVITA, APPUNTO IL NUOVO SHOW ROOM IN FASE DI ULTIMAZIONE, MEDIANTE IL RICORSO ALLA FONTE ENERGETICA RINNOVABILE RAPPRESENTATA DAL SOLE. IL RICORSO A TALE TECNOLOGIA NASCE DALL?ESIGENZA DI CONIUGA</t>
  </si>
  <si>
    <t>www.opencoesione.gov.it/progetti/13to1450817092020172002509_15482</t>
  </si>
  <si>
    <t>13TO14508.17092020.172002511_15486</t>
  </si>
  <si>
    <t>13TO14508.17092020.172002512_15487</t>
  </si>
  <si>
    <t>13TO14508.17092020.172002520_15493</t>
  </si>
  <si>
    <t>13TO14508.17092020.172002526_15502</t>
  </si>
  <si>
    <t>13TO14508.17092020.172002530_15508</t>
  </si>
  <si>
    <t>13TO14508.17092020.172002532_15503</t>
  </si>
  <si>
    <t>13TO14508.17092020.172002533_15506</t>
  </si>
  <si>
    <t>D74E20002930009</t>
  </si>
  <si>
    <t>(14508.17092020.172002533) VIGNOLISAS-VIA RAFFAELLO PAOLI 7</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</si>
  <si>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BANCHI / ARREDI FRIGO?	ESPOSITORI E SCAFFALATURE?	ATTREZZI PER LA LAVORAZIONE DEI PRODOTTI SECONDO LE NUOVE ESIGENZE;VERRANNO INOLTRE LAVORI DI ADEGUAMENTO DEI PUNTI VENDITA RAZIONALIZZANDO GLI SPAZI DI</t>
  </si>
  <si>
    <t>www.opencoesione.gov.it/progetti/13to1450817092020172002533_15506</t>
  </si>
  <si>
    <t>13TO14508.17092020.172002535_15511</t>
  </si>
  <si>
    <t>13TO14508.17092020.172002542_15516</t>
  </si>
  <si>
    <t>D74E20002940009</t>
  </si>
  <si>
    <t>(14508.17092020.172002542) ETR20</t>
  </si>
  <si>
    <t>ETRURIA P.A. S.R.L. ? UNA SOCIET? CHE SI RIVOLGE ALL?ENTE PUBBLICO PER FORNITURE RIGUARDANTI INPARTICOLAR MODO SOFTWARE E SERVIZI, MA ANCHE STAMPA E PRODUZIONE MATERIALE PER LA PUBBLICAAMMINISTRAZIONE.QUALIT?, AFFIDABILIT?, VELOCIT? E TRASPARENZA: QUATTRO PAROLE CHE RIASSUMONO GLI OBIETTIVIDELL?AMMINISTRAZIONE PUBBLICA PERSEGUITI DA ETRURIA P.A.L?AZIENDA ? IN GRADO DI EFFETTUARE INSTALLAZIONI COMPLETE DI TUTTO L?HARDWARE, INTERNET-WORKING,SOFTWARE DI BASE E APPLICATIVO NECESSARIO PER UN MODERNO S.I.C. (SISTEMA INFORMATIVO COMUNALE)E SIT (SISTEMA INFORMATIVO TERRITORIALE) GRAZIE ALLA PARTNERSHIP CHE HA CON DATAGRAPH SRL, CON LAQUALE GARANTISCE AI SUOI CLIENTI UN PROGETTO DI GRANDE COMPLETEZZA E AFFIDABILIT?. ETRURIA P.A. TROVA SPUNTO E MOTIVAZIONE DI INNOVAZIONE SIA DALLA NECESSIT? DI SUPERARE LE NUMEROSEPROBLEMATICHE CONNESSE AL MONDO DELL?INFORMATICA, SIA DALLA VOLONT? DI MANTENERSI E MIGLIORARSISUL MERCATO DI RIFERIMENTO.L'ENTUSIASMO PER L'INNOVAZIONE HA CONDOTTO L?AZIENDA, GIORNO PE</t>
  </si>
  <si>
    <t>www.opencoesione.gov.it/progetti/13to1450817092020172002542_15516</t>
  </si>
  <si>
    <t>13TO14508.17092020.172002545_15521</t>
  </si>
  <si>
    <t>13TO14508.17092020.172002551_15526</t>
  </si>
  <si>
    <t>13TO14508.17092020.172002556_15534</t>
  </si>
  <si>
    <t>13TO14508.17092020.172002557_15535</t>
  </si>
  <si>
    <t>D54E20003150009</t>
  </si>
  <si>
    <t>(14508.17092020.172002557) CN2020</t>
  </si>
  <si>
    <t>IL PROGETTO "CASCINA NEW 2020" SI SVILUPPA STANTE L?ATTUALE STATO DI USURA DEGLI IMPIANTI RELATIVI ALLA PREPARAZIONE DELLE MATERIE PRIME RELATIVAMENTE ALL'ATTIVIT? SVOLTA DEL RICHIEDENTE OVVERO RISTORAZIONE CON SOMMINISTRAZIONE ? IMPIANTO LAVAGGIO, RELATIVAMENTE ALLA STESSA ATTIVIT?. I NUOVI IMPIANTI RISPONDONO ALLA NECESSIT? DI OTTIMIZZARE E MIGLIORARE L?EFFICIENZA ENERGETICA, IL CONTROLLO DELLE MACCHINE E DEGLI IMPIANTI MEDIANTE UNA INTERFACCIA DI PLC E/O INTERFACCIA DIGITALE PROGRAMMABILE TRA UOMO E MACCHINA SEMPLICE E INTUITIVA, OVVERO DISPOSITIVI DI INTERAZIONE UOMO/MACCHINA CHE GARANTISCONO IL MIGLIORAMENTO DELL?ERGONOMIA DELLA SICUREZZA SUL POSTO DI LAVORO.</t>
  </si>
  <si>
    <t>www.opencoesione.gov.it/progetti/13to1450817092020172002557_15535</t>
  </si>
  <si>
    <t>13TO14508.17092020.172002566_15548</t>
  </si>
  <si>
    <t>13TO14508.17092020.172002574_15553</t>
  </si>
  <si>
    <t>13TO14508.17092020.172002577_15554</t>
  </si>
  <si>
    <t>13TO14508.17092020.172002583_15540</t>
  </si>
  <si>
    <t>13TO14508.17092020.172002585_15562</t>
  </si>
  <si>
    <t>13TO14508.17092020.172002586_15569</t>
  </si>
  <si>
    <t>13TO14508.17092020.172002589_15570</t>
  </si>
  <si>
    <t>13TO14508.17092020.172002598_15580</t>
  </si>
  <si>
    <t>13TO14508.17092020.172002599_15579</t>
  </si>
  <si>
    <t>13TO14508.17092020.172002601_15582</t>
  </si>
  <si>
    <t>13TO14508.17092020.172002602_15583</t>
  </si>
  <si>
    <t>13TO14508.17092020.172002611_15592</t>
  </si>
  <si>
    <t>13TO14508.17092020.172002617_15596</t>
  </si>
  <si>
    <t>13TO14508.17092020.172002625_15605</t>
  </si>
  <si>
    <t>13TO14508.17092020.172002628_15608</t>
  </si>
  <si>
    <t>13TO14508.17092020.172002629_15615</t>
  </si>
  <si>
    <t>D34E20003870009</t>
  </si>
  <si>
    <t>(14508.17092020.172002629) HAB_INV</t>
  </si>
  <si>
    <t>HABITAT ARREDAMENTI BY RONCUCCI SI OCCUPA DI PROGETTAZIONE, VENDITA, CONSEGNA ED INSTALLAZIONE DI ARREDAMENTI DI INTERNI PER ABITAZIONI PRIVATE, STRUTTURE RICETTIVE ED UFFICI. COMMERCIALIZZA PRODOTTI MADE IN ITALY IN ITALIA E ALL'ESTERO. INVESTE NEL COSTANTE ADEGUAMENTO DEGLI SPAZI DI VENDITA E NELLA FORMAZIONE DEL PERSONALE ADDETTO ALLA CONSULENZA ED ALLA CONSEGNA DEGLI ARREDI. PER LA CONSEGNA USA MEZZI DI TRASPORTO DI PROPRIET? E PER IL MONTAGGIO USA STRUMENTI ALL'AVANGUARDIA PER UN'INSTALLAZIONE A REGOLA D'ARTE NEL PIENO RISPETTO DELLA SICUREZZA DEI PROPRI LAVORATORI. L'ATTIVIT? DI VENDITA VIENE SVOLTA IN DUE SEDI, QUELLA STORICA DI ASCIANO (SI) E QUELLA DI SIENA APERTA NEL 2015. ATTUALMENTE ? IN ATTO UN PROGETTO DI MIGLIORAMENTO NELL'ELABORAZIONE E PRESENTAZIONE DEI PROGETTI ATTRAVERSO L'USO DELLA REALT? VIRTUALE E L'IMPLEMENTAZIONE DELLA SINERGIA TRA LE SEDI DI SIENA ED ASCIANO IN TERMINI DI COLLEGAMENTO DIGITALE.</t>
  </si>
  <si>
    <t>www.opencoesione.gov.it/progetti/13to1450817092020172002629_15615</t>
  </si>
  <si>
    <t>13TO14508.17092020.172002631_15611</t>
  </si>
  <si>
    <t>13TO14508.17092020.172002635_15619</t>
  </si>
  <si>
    <t>13TO14508.17092020.172002639_15624</t>
  </si>
  <si>
    <t>13TO14508.17092020.172002643_15621</t>
  </si>
  <si>
    <t>13TO14508.17092020.172002655_15635</t>
  </si>
  <si>
    <t>D74E20002980009</t>
  </si>
  <si>
    <t>(14508.17092020.172002655) OI-2021</t>
  </si>
  <si>
    <t>IL VILLAGGIO TURISTICO ORIZZONTE ? UNA DELLE STRUTTURE CON MAGGIOR CAPACIT? RICETTIVA ALL?INTERNO DELL?AREA TURISTICA COMPRESA TRA BARATTI A FOLLONICA. IL PRESENTE PROGETTO, SI PONE L'OBIETTIVO DI GARANTIRE AI PROPRI CLIENTI, LA MIGLIORE FRUIZIONE DI INTERNET POSSIBILE, IN MODO DA GARANTIRE LA MASSIMA VELOCIT? DI UTILIZZO, ANCHE NEI PERIODI DI ALTA STAGIONE, A TAL FINE, ? PREVISTA LA REALIZZAZIONE DI TUTTA LA COPERTURA WIRELESS, RETE LAN, CABLAGGIO FIBRA OTTICA E UTP IN TUTTO IL VILLAGGIO TURISTICO, CON REALIZZAZIONE DEGLI ACCESS POINT SU TUTTI I VIALI E ALL?INTERNO DEI SINGOLI BUNGALOW, COS? DA POTER DISPORRE IN TUTTO IL CAMPEGGIO DI UNA CONNESSIONE ULTRA VELOCE. IN CONCLUSIONE, LA DIFFUSIONE DELLE RETI IN FIBRA OTTICA PREVEDER?, VANTAGGI PER I CLIENTI, CHE POTRANNO GODERE DEI BENEFICI DELLE NUOVE APPLICAZIONI MULTIMEDIALI E SFRUTTARE, COME DETTO, UNA CONNESSIONE PI? VELOCE, CON MIGLIORAMENTO DELLA FRUIZIONE DEI CONTENUTI E DEI SERVIZI DIGITALI IN GENERALE. INOLTRE, AL FINE DI GARANTI</t>
  </si>
  <si>
    <t>www.opencoesione.gov.it/progetti/13to1450817092020172002655_15635</t>
  </si>
  <si>
    <t>13TO14508.17092020.172002667_15650</t>
  </si>
  <si>
    <t>13TO14508.17092020.172002678_15661</t>
  </si>
  <si>
    <t>13TO14508.17092020.172002679_15659</t>
  </si>
  <si>
    <t>13TO14508.17092020.172002680_15665</t>
  </si>
  <si>
    <t>D54E20003200009</t>
  </si>
  <si>
    <t>(14508.17092020.172002680) SHOPTOP 2021</t>
  </si>
  <si>
    <t>SHOPTOP SRL ? UNA AZIENDA CHE OPERA NEL CAMPO DEL DIGITAL MARKETING.POSSIEDE UN ECOMMERCE ALL?INDIRIZZO SVAPOBOSS.IT E COMMERCIALIZZA VIA WEB SIA L?HARDWARE DELLE SIGARETTE ELETTRONICHE SIA TUTTE LE RICARICHE COSTITUITE AROMI, AROMI CONCENTRATI E LIQUIDI.IL PERIODO DEL COVID HA FORTEMENTE MODIFICATO LE ABITUDINI DI ACQUISTO DA PARTE DEI CONSUMATORI ED IL SITO ? CRESCIUTO SIA IN TRAFFICO GENERATO SIA IN TASSO DI CONVERSIONE E QUINDI IN VOLUME DI ACQUISTI.LA SOCIET? IN QUESTA FASE HA DUNQUE DECISO DI INVESTIRE SU SIA UN GESTIONALE DI MAGAZZINO CHE PERMETTA UNA OTTIMIZZAZIONE DEI PROCESSI DEL RICARICO DELLE SCORTE SIA SULLA RISTRUTTURAZIONE DEL MAGAZZINO FISICO PER RENDERLO ADATTO ALLA CRESCITA E ALLA ORGANIZZAZIONE DEI VOLUMI DI CRESCITA.</t>
  </si>
  <si>
    <t>www.opencoesione.gov.it/progetti/13to1450817092020172002680_15665</t>
  </si>
  <si>
    <t>13TO14508.17092020.172002685_15674</t>
  </si>
  <si>
    <t>13TO14508.17092020.172002696_15683</t>
  </si>
  <si>
    <t>13TO14508.17092020.172002699_15684</t>
  </si>
  <si>
    <t>13TO14508.17092020.172002710_15696</t>
  </si>
  <si>
    <t>13TO14508.17092020.172002712_15687</t>
  </si>
  <si>
    <t>13TO14508.17092020.172002714_15698</t>
  </si>
  <si>
    <t>13TO14508.17092020.172002717_15678</t>
  </si>
  <si>
    <t>13TO14508.17092020.172002723_15705</t>
  </si>
  <si>
    <t>13TO14508.17092020.172002727_15713</t>
  </si>
  <si>
    <t>13TO14508.17092020.172002733_15682</t>
  </si>
  <si>
    <t>13TO14508.17092020.172002743_15725</t>
  </si>
  <si>
    <t>13TO14508.17092020.172002744_15727</t>
  </si>
  <si>
    <t>13TO14508.17092020.172002746_15728</t>
  </si>
  <si>
    <t>13TO14508.17092020.172002751_15732</t>
  </si>
  <si>
    <t>13TO14508.17092020.172002753_15735</t>
  </si>
  <si>
    <t>13TO14508.17092020.172002754_15733</t>
  </si>
  <si>
    <t>D54E20003220009</t>
  </si>
  <si>
    <t>(14508.17092020.172002754) ADEGUAMENTO SALA PROIEZIONI ALLE NORMATIVE</t>
  </si>
  <si>
    <t>TRASFORMAZIONE DI UN LOCALE COMMERCIALE IN UNA SALA DI PROIEZIONE CINEMATOGRAFICA REALIZZATA A NORMA DELLE VIGENTI LEGGI.IL PROGETTO PREVEDE OPERE DI EDILIZIA E DI ADEGUAMENTO STRUTTURALE, ACQUISTO DI MATERIALE ELETTRICO E IDRAULICO; ACQUISTO DI SISTEMI DI PROIEZIONE DIGITALE COLLEGATI IN REMOTO, SIA IN RETE INTERNET CHE IN LAN; ACQUISTO DI ARREDI.</t>
  </si>
  <si>
    <t>www.opencoesione.gov.it/progetti/13to1450817092020172002754_15733</t>
  </si>
  <si>
    <t>13TO14508.17092020.172002755_15736</t>
  </si>
  <si>
    <t>13TO14508.17092020.172002756_15739</t>
  </si>
  <si>
    <t>13TO14508.17092020.172002763_15743</t>
  </si>
  <si>
    <t>13TO14508.17092020.172002764_15748</t>
  </si>
  <si>
    <t>13TO14508.17092020.172002768_15753</t>
  </si>
  <si>
    <t>13TO14508.17092020.172002772_15745</t>
  </si>
  <si>
    <t>13TO14508.17092020.172002774_15751</t>
  </si>
  <si>
    <t>13TO14508.17092020.172002775_15758</t>
  </si>
  <si>
    <t>13TO14508.17092020.172002777_15760</t>
  </si>
  <si>
    <t>13TO14508.17092020.172002781_15759</t>
  </si>
  <si>
    <t>13TO14508.17092020.172002784_15769</t>
  </si>
  <si>
    <t>13TO14508.17092020.172002790_15775</t>
  </si>
  <si>
    <t>13TO14508.17092020.172002798_15779</t>
  </si>
  <si>
    <t>D14E20005830009</t>
  </si>
  <si>
    <t>(14508.17092020.172002798) DATA_LAKE_3C</t>
  </si>
  <si>
    <t>REKLAME HA L?OBIETTIVO DI DOTARSI DI UNA PIATTAFORMA PER L?ACQUISIZIONE ED ANALISI DEI DATI RELATIVI AL COMPORTAMENTO DEI PROPRI UTENTI E ALLE PERFORMANCE DELLE PROPRIE CAMPAGNE DI MARKETING.L?INIZIATIVA SI REALIZZER? ATTRAVERSO L?IMPLEMENTAZIONE DI UNA PIATTAFORMA DI INGESTIONE E ANALISI DEI DATI INTEGRATA COI SISTEMI GI? IN USO PRESSO REKLAME, CHE ANDR? A POPOLARE UN DATA LAKE IMPLEMENTATO SU INFRASTRUTTURA AMAZON WEB SERVICES DI REKLAME.PER LA REALIZZAZIONE DELLA PIATTAFORMA SARANNO NECESSARIE ATTIVIT? DI PROGETTAZIONE E MESSA IN OPERA SULL?INFRASTRUTTURA AWS DI REKLAME DEI NECESSARI COMPONENTI: OGGETTO DELLA PROGETTAZIONE SAR? ANCHE UN?ANALISI DELLA POSSIBILE SCALABILIT? DELLA SOLUZIONE IN BASE A DIVERSI VOLUMI DI TRAFFICO GESTITO, CON RELATIVE IPOTESI DI COSTO DI INFRASTRUTTURA.LE ATTIVIT? DI SVILUPPO APPLICATIVO PREVEDERANNO LA REALIZZAZIONE DI UN NUOVO COMPONENTE APPLICATIVO DEDICATO, CHE, INTERAGENDO COI SISTEMI DI AWS, SI OCCUPER? DI GESTIRE L?ACQUISIZIONE DEI DATI, AGGIORNARE</t>
  </si>
  <si>
    <t>www.opencoesione.gov.it/progetti/13to1450817092020172002798_15779</t>
  </si>
  <si>
    <t>13TO14508.17092020.172002800_15778</t>
  </si>
  <si>
    <t>13TO14508.17092020.172002809_15768</t>
  </si>
  <si>
    <t>13TO14508.17092020.172002811_15793</t>
  </si>
  <si>
    <t>13TO14508.17092020.172002815_15797</t>
  </si>
  <si>
    <t>13TO14508.17092020.172002817_15799</t>
  </si>
  <si>
    <t>13TO14508.17092020.172002820_15794</t>
  </si>
  <si>
    <t>13TO14508.17092020.172002821_15802</t>
  </si>
  <si>
    <t>D34E20003910009</t>
  </si>
  <si>
    <t>(14508.17092020.172002821) INVESTIMENTI DI C.A.R.T. CONF S.R.L.</t>
  </si>
  <si>
    <t>ABBIAMO PROGRAMMATO LA REALIZZAZIONE DI UNA TENSIOSTRUTTURA PER CONSENTIRE DI EFFETTUARE IL CARICO E LO SCARICO DEI MEZZI DI TRASPORTO IN CONDIZIONI DI MAGGIOR SICUREZZA. L?INCREMENTO DELLO SPAZIO COPERTO A DISPOSIZIONE PERMETTEREBBE DI MANTENERE PI? FACILMENTE LE DISTANZE FRA GLI OPERATORI SENZA RALLENTARE I TEMPI DI LAVORO. PER LA STESSA MOTIVAZIONE ABBIAMO ALLESTITO UN NUOVO UFFICIO CHE CI HA PERMESSO DI ASSUMERE UNA PERSONA MANTENENDO LE DISTANZE DI SICUREZZA. PER QUANTO RIGUARDA LA PROGETTAZIONE E REALIZZAZIONE DEL NUOVO SITO WEB AZIENDALE ERA STATA PROGRAMMATA NEL 2019 AL FINE DI IMPLEMENTARE LE VENDITE IN PARTICOLARE NEL MERCATO ESTERO.</t>
  </si>
  <si>
    <t>www.opencoesione.gov.it/progetti/13to1450817092020172002821_15802</t>
  </si>
  <si>
    <t>13TO14508.17092020.172002822_15803</t>
  </si>
  <si>
    <t>13TO14508.17092020.172002829_15809</t>
  </si>
  <si>
    <t>13TO14508.17092020.172002830_15814</t>
  </si>
  <si>
    <t>13TO14508.17092020.172002831_15813</t>
  </si>
  <si>
    <t>13TO14508.17092020.172002833_15812</t>
  </si>
  <si>
    <t>13TO14508.17092020.172002839_15823</t>
  </si>
  <si>
    <t>13TO14508.17092020.172002843_15822</t>
  </si>
  <si>
    <t>13TO14508.17092020.172002845_15829</t>
  </si>
  <si>
    <t>13TO14508.17092020.172002847_15832</t>
  </si>
  <si>
    <t>13TO14508.17092020.172002856_15843</t>
  </si>
  <si>
    <t>13TO14508.17092020.172002860_15835</t>
  </si>
  <si>
    <t>13TO14508.17092020.172002861_15834</t>
  </si>
  <si>
    <t>D94E20002090009</t>
  </si>
  <si>
    <t>(14508.17092020.172002861) REALT? AUMENTATA E BEACON</t>
  </si>
  <si>
    <t>N.B.: CON LA SOTTOSCRIZIONE DEL PRESENTE DOCUMENTO IL SOGGETTO BENEFICIARIO AUTORIZZA LA REGIONE TOSCANA A PUBBLICARE LA PRESENTE SINTESIL?AZIENDASICREA SRL ? UN?AZIENDA CON ESPERIENZA VENTENNALE NEL CAMPO DELL?ORGANIZZAZIONE DI EVENTI E NELLA COMUNICAZIONE. TRA I PI? CELEBRI EVENTI ORGANIZZATI E REALIZZATI TROVIAMO IL FESTIVAL DELLA CREATIVIT? (DAL 2006 A FIRENZE), AUTUMNIA A FIGLINE VALDARNO, LA FESTA DEL PERDONO DI TERRANUOVA BRACCIOLINI, FIRENZEBIO ED EXPOMOVE. IL FIORE ALL?OCCHIELLO DELL?AZIENDA ? PER? LA FIERA DI SCANDICCI, CHE NELL?EDIZIONE 2019 HA REGISTRATO OLTRE 450.000 VISITATORI. L?AZIENDA ? PERALTRO IMPEGNATA NEL SETTORE ENOGASTRONOMICO COME EDITORE DELLA RIVISTA GOLA GIOCONDA, LEGATA ALL?OMONIMA ASSOCIAZIONE, PRESENTE DA ORMAI 20 ANNI SIA IN FORMA CARTACEA CHE DIGITALE. NEL 2018, INOLTRE, HA ORGANIZZATO IL CARNEVALE DI VIAREGGIO, CHE HA AVUTO UN?AFFLUENZA DI CIRCA 500 MILA PERSONE.DA SEMPRE ATTENTI ALLA CURA DELL?EVENTO IN OGNI SUA FASE E ALL?INNOVAZIONE DELLE PROCEDURE E</t>
  </si>
  <si>
    <t>www.opencoesione.gov.it/progetti/13to1450817092020172002861_15834</t>
  </si>
  <si>
    <t>13TO14508.17092020.172002864_15848</t>
  </si>
  <si>
    <t>13TO14508.17092020.172002865_15847</t>
  </si>
  <si>
    <t>13TO14508.17092020.172002871_15854</t>
  </si>
  <si>
    <t>13TO14508.17092020.172002872_15855</t>
  </si>
  <si>
    <t>13TO14508.17092020.172002875_15856</t>
  </si>
  <si>
    <t>13TO14508.17092020.172002877_15859</t>
  </si>
  <si>
    <t>13TO14508.17092020.172002878_15857</t>
  </si>
  <si>
    <t>13TO14508.17092020.172002881_15863</t>
  </si>
  <si>
    <t>13TO14508.17092020.172002883_15869</t>
  </si>
  <si>
    <t>13TO14508.17092020.172002889_15874</t>
  </si>
  <si>
    <t>13TO14508.17092020.172002890_15875</t>
  </si>
  <si>
    <t>13TO14508.17092020.172002896_15880</t>
  </si>
  <si>
    <t>D14E20005900009</t>
  </si>
  <si>
    <t>(14508.17092020.172002896) INV25092020</t>
  </si>
  <si>
    <t>ESSENDO UN'ATTIVIT? IN ESPANSIONE E ALLA CONTINUA RICERCA DI PARTNER A LIVELLO NAZIONALE ED INTERNAZIONALE, CARTOBALENO SRL HA DECISO DI INVESTIRE NELLA CREATIVIT? ITALIANA E NELLA RICERCA DI NUOVI TALENTI. L'INVESTIMENTO RIGUARDA LA REALIZZAZIONE DI PROGETTI IN SVILUPPO PER NUOVE SERIE TV ORIGINALI IN ANIMAZIONE 2D A CARATTERE INNOVATIVO, FORTEMENTE RADICATE NEL TERRITORIO MA CON PROSPETTIVE DI SUCCESSO INTERNAZIONALE. PRIMO OBIETTIVO L'INSERIMENTO DI GIOVANI CHE ABBIANO TERMINATO GLI STUDI NEL SETTORE DELLE PRODUZIONI CINEMATOGRAFICHE CON SPECIALIZZAZIONE NELL'ANIMAZIONE. A TAL FINE ? NECESSARIO L'ACQUISTO DI MACCHINARI TECNOLOGICAMENTE AVANZATI PER L'UTILIZZO DEI SOFTWARE DI PRODUZIONE, L'AMPLIAMENTO DELLE LICENZE, L'INVESTIMENTO IN PROGETTAZIONE DI APPLICATIVI ORIGINALI PER IL SETTORE E IL MIGLIORAMENTO DI HARDWARE E APPLICATIVI PER AGEVOLARE LO SMARTWORKING, NONCH? L'ADEGUAMENTO DEI LOCALI PER L'AUMENTO DEL PERSONALE.</t>
  </si>
  <si>
    <t>www.opencoesione.gov.it/progetti/13to1450817092020172002896_15880</t>
  </si>
  <si>
    <t>13TO14508.17092020.172002897_15882</t>
  </si>
  <si>
    <t>13TO14508.17092020.172002901_15885</t>
  </si>
  <si>
    <t>13TO14508.17092020.172002912_15895</t>
  </si>
  <si>
    <t>D54E20003280009</t>
  </si>
  <si>
    <t>(14508.17092020.172002912) SMARTYRES</t>
  </si>
  <si>
    <t>LA DIKABO ITALIA ? UNA SOCIET? ITALIANA PARTECIPATA DELLA DIKABO GROUP, UNO DEI LEADER EUROPEI NELL'ACQUISTO, COMMERCIALIZZAZIONE E VENDITA DI CARCASSE DI PNEUMATICI DA AUTOCARRO, TRASPORTO LEGGERO E MOVIMENTO TERRA, CON STABILIMENTI IN OLANDA, GERMANIA ED ITALIA, CON PI? DI 500.000 PNEUMATICI VENDUTI OGNI ANNO. IL SISTEMA DI LAVORO ADOTTATO ? VOLTO AL SERVIZIO DEL CLIENTE ATTRAVERSO LA CURA NELLA SELEZIONE E LA CONFEZIONE DEGLI ORDINI SECONDO LE CARATTERISTICHE E TIPOLOGIE CHE VENGONO RICHIESTE. IL FLUSSO QUOTIDIANO DI PNEUMATICI IN ENTRATA PERMETTE DI SODDISFARE PRONTAMENTE GLI ORDINI RICEVUTI. L'ATTIVIT? ? COINVOLTA QUINDI NEL RIUSO DELLE CARCASSE DI PNEUMATICI DA AUTOCARRO IN OTTICA CIRCOLARE PER IL SETTORE DELLA LOGISTICA, PERMETTENDO DI ANDARE A RECUPERARE E RIUTILIZZARE GRANDI QUANTIT? DI PRODOTTI ALTRIMENTI DA SMALTIRE.DIKABO ITALIA NASCE NEL 2015 DOPO UN ESPERIENZA DECENNALE NEL SETTORE E DA ALLORA SI PONE SEMPRE IN UNA PERCORSO DI CRESCITA ANDANDO A CONSOLIDARE UNA POSIZIONE</t>
  </si>
  <si>
    <t>www.opencoesione.gov.it/progetti/13to1450817092020172002912_15895</t>
  </si>
  <si>
    <t>13TO14508.17092020.172002915_15899</t>
  </si>
  <si>
    <t>13TO14508.17092020.172002919_15905</t>
  </si>
  <si>
    <t>D14E20005930009</t>
  </si>
  <si>
    <t>(14508.17092020.172002919) VANESSA VIAGGI</t>
  </si>
  <si>
    <t>L?INVESTIMENTO ? FINALIZZATO ALL?AMPLIAMENTO DEI LOCALI DESTINATI ALL?ACCOGLIENZA DEL PERSONALE CHE SI OCCUPER? DEI NUOVI SERVIZI DELL?AGENZIA DI VIAGGI.IN PREVISIONE DI QUESTI NUOVI SERVIZI, L?AZIENDA HA AFFITTATO I LOCALI ADIACENTI A QUELLI GI? ESISTENTI CHE SONO STATI RISTRUTTURATI PER ACCOGLIERE I NUOVI UFFICI; SONO QUINDI STATI FATTI LAVORI DI MANUTENZIONE E RISANAMENTO DEGLI AMBIENTI  (IMBIANCATURA, NUOVA RETE INTERNET, MODIFICA DELL?IMPIANTO PRESE) E SONO STATI ACQUISTATI NUOVI MOBILI E ARREDI (SCRIVANIE, SEDIE, ARMADI). LA NUOVA ATTIVIT? SVOLTA DALL?AGENZIA RIGUARDA L?INCREMENTO E LA DIVERSIFICAZIONE DEI SERVIZI OFFERTI FINO AD OGGI ED HA COMPORTATO LA NECESSIT? DI NUOVI SPAZI LAVORATIVI.</t>
  </si>
  <si>
    <t>www.opencoesione.gov.it/progetti/13to1450817092020172002919_15905</t>
  </si>
  <si>
    <t>13TO14508.17092020.172002928_15912</t>
  </si>
  <si>
    <t>13TO14508.17092020.172002929_15913</t>
  </si>
  <si>
    <t>13TO14508.17092020.172002932_15915</t>
  </si>
  <si>
    <t>13TO14508.17092020.172002933_15917</t>
  </si>
  <si>
    <t>13TO14508.17092020.172002936_15920</t>
  </si>
  <si>
    <t>13TO14508.17092020.172002937_15921</t>
  </si>
  <si>
    <t>13TO14508.17092020.172002941_15925</t>
  </si>
  <si>
    <t>D34E20003940009</t>
  </si>
  <si>
    <t>(14508.17092020.172002941) REST2020</t>
  </si>
  <si>
    <t>L'AZIENDA HA PROCEDUTO ALL'ACQUISTO DI UN AUTOCARRO,  ALL'ACQUISTO DI MACCHINARI DIGITALI.QUESTI INTERVENTI, SONO TESI AD INCREMENTARE LA PRODUTTIVIT? E A FAR SI CHE VI SIA UN INCREMENTO DEL FATTURATO PARI AL 10% E DI INCREMENTARE I VARI MERCATI DI SBOCCO QUALI EUROPA E STAI UNITI.L'AZIENDA ? ALTRES? IN POSSESSO DI CERTIFICAZIONE ISO 9001:2015 N.998 RILASCIATA DA GLOBE SRL</t>
  </si>
  <si>
    <t>www.opencoesione.gov.it/progetti/13to1450817092020172002941_15925</t>
  </si>
  <si>
    <t>13TO14508.17092020.172002942_15928</t>
  </si>
  <si>
    <t>D74E20003060009</t>
  </si>
  <si>
    <t>(14508.17092020.172002942) INVESTIMENTI DEL COLLE</t>
  </si>
  <si>
    <t>GLI INVESTIMENTI SONO FINALIZZATI AI SEGUENTI OBIETTIVI:1. AUMENTARE GLI STANDARD DI SICUREZZA IN FASE DI RICEZIONE MATERIA PRIMA2. EFFICIENTARE IL PROCESSO DI CONFEZIONAMENTO 3. OTTIMIZZARE LA GESTIONE DEGLI SCARTI DI PRODUZIONE4. MESSA IN SICUREZZA DEL SISTEMA INFORMATICO AZIENDALE E POSSIBILIT? DI SMART WORKING PER I DIPENDENTI5. EFFICIENTARE I PROCESSI COMMERCIALI, L?ANALISI PREDITTIVA, L?ANALISI DEI RISCHI, IL FORECASTING DELLE VENDITE E L?OTTIMIZZAZIONE DEGLI APPROVVIGIONAMENTI 1. AUMENTARE GLI STANDARD DI SICUREZZA IN FASE DI RICEZIONE MATERIA PRIMAOBIETTIVO DA RAGGIUNGERE ATTRAVERSO INVESTIMENTI IN DISPOSITIVI CHE GARANTISCONO MAGGIORE PRECISIONE NELLA MISURAZIONE DI PARAMETRI DI QUALIT? DEL PRODOTTO E ANCHE PER IL CONTRASTO PI? EFFICACE DI PARAMETRI CHE POSSONO COMPROMETTERE LA QUALIT? DELLA MATERIA PRIMA. GLI INVESTIMENTI ATTI A PERSEGUIRE TALE SCOPO SONO: ?	TERMOBILANCIA + MACINA DA LABORATORIO: DISPOSITIVO PER LA MISURAZIONE DELL?UMIDIT? DELLE GRANELLE (PREVIA MACINAZIONE C</t>
  </si>
  <si>
    <t>www.opencoesione.gov.it/progetti/13to1450817092020172002942_15928</t>
  </si>
  <si>
    <t>13TO14508.17092020.172002946_15930</t>
  </si>
  <si>
    <t>13TO14508.17092020.172002947_15931</t>
  </si>
  <si>
    <t>13TO14508.17092020.172002948_15932</t>
  </si>
  <si>
    <t>13TO14508.17092020.172002953_15934</t>
  </si>
  <si>
    <t>13TO14508.17092020.172002957_15941</t>
  </si>
  <si>
    <t>13TO14508.17092020.172002960_15944</t>
  </si>
  <si>
    <t>13TO14508.17092020.172002963_15947</t>
  </si>
  <si>
    <t>13TO14508.17092020.172002967_15951</t>
  </si>
  <si>
    <t>13TO14508.17092020.172002975_15958</t>
  </si>
  <si>
    <t>13TO14508.17092020.172002976_15959</t>
  </si>
  <si>
    <t>D64E20003650009</t>
  </si>
  <si>
    <t>(14508.17092020.172002976) DIGITALE</t>
  </si>
  <si>
    <t>ACQUISTO DI UN AUTOCARRO CON RAPPORTO KW / PORTATA INFERIORE A 180 ACQUISTO DI UN SOFTWARE GESTIONALE ACQUISTO DI SCORTE DI MAGAZZINO</t>
  </si>
  <si>
    <t>www.opencoesione.gov.it/progetti/13to1450817092020172002976_15959</t>
  </si>
  <si>
    <t>13TO14508.17092020.172002984_15968</t>
  </si>
  <si>
    <t>13TO14508.17092020.172002987_15970</t>
  </si>
  <si>
    <t>13TO14508.17092020.172002988_15974</t>
  </si>
  <si>
    <t>13TO14508.17092020.172002989_15972</t>
  </si>
  <si>
    <t>13TO14508.17092020.172002991_15976</t>
  </si>
  <si>
    <t>13TO14508.17092020.172002992_15979</t>
  </si>
  <si>
    <t>13TO14508.17092020.172003016_16003</t>
  </si>
  <si>
    <t>13TO14508.17092020.172003022_16009</t>
  </si>
  <si>
    <t>13TO14508.17092020.172003031_15649</t>
  </si>
  <si>
    <t>13TO14508.17092020.172003036_16021</t>
  </si>
  <si>
    <t>13TO14508.17092020.172003040_16026</t>
  </si>
  <si>
    <t>D74E20003110009</t>
  </si>
  <si>
    <t>(14508.17092020.172003040) RAMACCIOTTI ENIO 2020</t>
  </si>
  <si>
    <t>ACQUISTO MEZZO AZIENDALE</t>
  </si>
  <si>
    <t>www.opencoesione.gov.it/progetti/13to1450817092020172003040_16026</t>
  </si>
  <si>
    <t>13TO14508.17092020.172003041_16028</t>
  </si>
  <si>
    <t>13TO14508.17092020.172003048_16036</t>
  </si>
  <si>
    <t>13TO14508.17092020.172003049_16037</t>
  </si>
  <si>
    <t>13TO14508.17092020.172003051_16027</t>
  </si>
  <si>
    <t>D24E20002860009</t>
  </si>
  <si>
    <t>(14508.17092020.172003051) AC-I2021</t>
  </si>
  <si>
    <t>ALBERGO COLUMBIA DI MARIOTTI LUCA ? UN QUATTRO STELLE, SITUATO NEL CUORE DELLA SPLENDIDA MONTECATINI TERME E GARANTISCE UN PIACEVOLE E RILASSANTE SOGGIORNO A TUTTI COLORO CHE AMANO LE BELLEZZE NATURALISTICHE E ARTISTICHE DELLA CITT? E DEI DINTORNI. PER LA SOCIET? LA CURA DEI DETTAGLI E LA SODDISFAZIONE DEL CLIENTE SONO AL PRIMO POSTO, A TAL FINE, PER MIGLIORARE LA PROPRIA STRUTTURA RICETTIVA E INCREMENTARE LA PROPRIA QUOTA DI MERCATO, INTENDE ACQUISTARE NUOVE ATTREZZATURE ED ARREDI, PER PRESENTARSI AI PROPRI CLIENTI COME "STRUTTURA DI ECCELLENZA". INOLTRE, A COMPLETAMENTO DELL'INVESTIMENTO VERR? REALIZZATO UN IMPIANTO FOTOVOLTAICO ED EFFETTUATO IL COMPLETO RIFACIMENTO DELLA CENTRALE TERMICA. INFINE, LA SOCIET? HA SOSTENUTO DELLE SPESE LA MESSE IN SICUREZZA DEI LOCALI TRAMITE ACQUISTO DI DPI E INTERVENTI DI SANIFICAZIONE.</t>
  </si>
  <si>
    <t>www.opencoesione.gov.it/progetti/13to1450817092020172003051_16027</t>
  </si>
  <si>
    <t>13TO14508.17092020.172003052_16038</t>
  </si>
  <si>
    <t>13TO14508.17092020.172003058_16046</t>
  </si>
  <si>
    <t>13TO14508.17092020.172003067_16053</t>
  </si>
  <si>
    <t>13TO14508.17092020.172003068_16051</t>
  </si>
  <si>
    <t>13TO14508.17092020.172003070_16055</t>
  </si>
  <si>
    <t>13TO14508.17092020.172003072_16057</t>
  </si>
  <si>
    <t>13TO14508.17092020.172003074_16058</t>
  </si>
  <si>
    <t>13TO14508.17092020.172003078_16064</t>
  </si>
  <si>
    <t>13TO14508.17092020.172003079_16067</t>
  </si>
  <si>
    <t>13TO14508.17092020.172003092_16081</t>
  </si>
  <si>
    <t>13TO14508.17092020.172003097_16084</t>
  </si>
  <si>
    <t>D44E20003170009</t>
  </si>
  <si>
    <t>(14508.17092020.172003097) IMAGE</t>
  </si>
  <si>
    <t>IL PROGETTO IMAGE SI SOSTANZIA IN UN PIANO DI INVESTIMENTO FINALIZZATO AL MIGLIORAMENTO DELLA STRUMENTAZIONE CONNESSA AL BUSINESS AZIENDALE DELLA SOCIET? ORANGE 7 SRL. ORANGE 7 SRL ? UNA SOCIET? GIOVANE ED INNOVATIVA CHE DAL 2019 GESTISCE A VIAREGGIO UNA CASA D?ASTE, CON SEDE A VIAREGGIO, SBOCCO FISICO DI UN PROGETTO NATO PURAMENTE SUL WEB. LA STRETTA CONNESSIONE TRA IL MONDO FISICO E DIGITALE INSITA NEL BUSINESS AZIENDALE RICHIEDE UN CONTINUO AGGIORNAMENTO DEGLI STRUMENTI IMPIEGATI DALL'AZIENDA PER LA REALIZZAZIONE DELLA PROPRIA ATTIVIT?. IN QUESTO SENSO, IL PROGETTO IMAGE RAPPRESENTA UN PIANO DI INTERVENTO MIRATO A SOSTENERE IL MIGLIORAMENTO E ALL'EVOLUZIONE DELL'AZIENDA ORANGE 7 SRL.</t>
  </si>
  <si>
    <t>www.opencoesione.gov.it/progetti/13to1450817092020172003097_16084</t>
  </si>
  <si>
    <t>13TO14508.17092020.172003099_16089</t>
  </si>
  <si>
    <t>13TO14508.17092020.172003114_16105</t>
  </si>
  <si>
    <t>D84E20003680009</t>
  </si>
  <si>
    <t>(14508.17092020.172003114) FIORERIA DEANNA</t>
  </si>
  <si>
    <t>ACQUISTO DEI SEGUENTI STRUMENTI: MACCHINA PER INCISIONE LASER CO2 1400X900; CARRELLO ELEVATORE PER CARICO E SCARICO MERCI; ETICHETTATRICE E PISTOLA SCANNER PER DIGITALIZZAZIONE MAGAZZINO; SOFTWARE GESTIONE MAGAZZINO; ARREDAMENTO NEGOZIO; ARMADI FITOSANITARI; MACCHINA PER TAGLIO POLISTIROLO 3D PER LA COSTRUZIONE DI ELEMENTI DI DECORO.LE ATTREZZATURE DI CUI SOPRA SARANNO ACQUISITE AL FINE DI IMPLEMENTARE L?ATTIVITA? DI VENDITA DI PRODOTTI PER L?AGRARIA E DI PRODOTTI PER IL DECORO E ALLESTIMENTI PER FESTE E BANCHETTI, OLTRE A STRUMENTAZIONE DESTINATA ALLA DIGITALIZZAZIONE DELLA GESTIONE DEL MAGAZZINO.</t>
  </si>
  <si>
    <t>www.opencoesione.gov.it/progetti/13to1450817092020172003114_16105</t>
  </si>
  <si>
    <t>13TO14508.17092020.172003118_16108</t>
  </si>
  <si>
    <t>13TO14508.17092020.172003120_16107</t>
  </si>
  <si>
    <t>13TO14508.17092020.172003124_16115</t>
  </si>
  <si>
    <t>13TO14508.17092020.172003130_16121</t>
  </si>
  <si>
    <t>13TO14508.17092020.172003134_16123</t>
  </si>
  <si>
    <t>D94E20002120009</t>
  </si>
  <si>
    <t>(14508.17092020.172003134) LA NOVELLA DEVELOPMENT</t>
  </si>
  <si>
    <t>LA NOVELLA SRL ? ATTIVA DAL 20/04/2007 ED OPERA NEL SETTORE DEL COMMERCIO ALL?INGROSSO E AL DETTAGLIO DI PRODOTTI ALIMENTARI CONFEZIONATI E SFUSI NONCH? NEL SETTORE RISTORATIVO. FULCRO DELL?ATTIVIT? DELLA SOCIET? ? LA SELEZIONE ESCLUSIVA DI AZIENDE LOCALI, CON LE QUALI, IN STRETTA COLLABORAZIONE, PRODUCE UNA SERIE DI ARTICOLI ANCHE SU PROPRIA RICETTA A COMPLETAMENTO DELL'OFFERTA DEI PRODOTTI: MARMELLATE, CREME E GELATINE PER I FORMAGGI, TARTUFI, PASTA ARTIGIANALE, POMODORO E CREME DI VERDURE BIO, PESTI E PRODOTTI IN OLIO.ESSENDO UBICATA NEL COMUNE DI MASSA MARITTIMA, UNA ZONA PREVALENTEMENTE TURISTICA, HA ACCUSATO L?IMPATTO DELL?EMERGENZA EPIDEMIOLOGICA COVID-19. PER FRONTEGGIARE CI? CHE NEL PERIODO DI PIENA EMERGENZA SONO STATI INTRAPRESI INVESTIMENTI AL FINE DI RAFFORZARE LE POSSIBILIT? OFFERTE ALLA CLIENTELA DA PARTE DELLA SOCIET?.I PRINCIPALI INVESTIMENTI VERTONO SUL BENI STRUMENTALI, SIA ORDINARI CHE DIGITALI E TECNOLOGICAMENTE AVANZATI. OLTRE AD UNA NUOVA CELLA FRIGORIFERA E AD U</t>
  </si>
  <si>
    <t>www.opencoesione.gov.it/progetti/13to1450817092020172003134_16123</t>
  </si>
  <si>
    <t>13TO14508.17092020.172003137_16126</t>
  </si>
  <si>
    <t>D54E20003330009</t>
  </si>
  <si>
    <t>(14508.17092020.172003137) INVESTIMENTI ALFEA</t>
  </si>
  <si>
    <t>CON IL PRESENTE PROGETTO DI INVESTIMENTO ALFEA CINEMATOGRAFICA SOCIETA' COOPERATIVA DEVE EFFETTUARE I SEGUENTI INTERVENTI:?         INSTALLAZIONE IMPIANTO DI CONDIZIONAMENTO PER CONSENTIRE IL RICIRCOLO DELL?ARIA ESTERNA NEGLI AMBIENTI?         ACQUISTO DI SISTEMI DIGITALI DI TRATTAMENTO AUDIO/VIDEO RIENTRANTI TRA GLI INVESTIMENTI IN TECNOLOGIE DIGITALI DI CUI AGLI ALLEGATI A E B. IN SEDE DI RENDICONTAZIONE SI FORNIR? APPOSITA PERIZIA TECNICA GIURATA DELL'INGEGNERE/PERITO INDUSTRIALE.?         ACQUISTO COMPUTER NECESSARIO PER SVOLGERE LE ATTIVIT? AZIENDALI?         INTERVENTI DI MURATURA PER ADEGUARE L?IMMOBILE ALL'IMPIANTO DI TRATTAMENTO ARIA</t>
  </si>
  <si>
    <t>www.opencoesione.gov.it/progetti/13to1450817092020172003137_16126</t>
  </si>
  <si>
    <t>13TO14508.17092020.172003141_16095</t>
  </si>
  <si>
    <t>13TO14508.17092020.172003144_16136</t>
  </si>
  <si>
    <t>13TO14508.17092020.172003149_16141</t>
  </si>
  <si>
    <t>13TO14508.17092020.172003150_16142</t>
  </si>
  <si>
    <t>13TO14508.17092020.172003154_16148</t>
  </si>
  <si>
    <t>13TO14508.17092020.172003155_16134</t>
  </si>
  <si>
    <t>13TO14508.17092020.172003158_16150</t>
  </si>
  <si>
    <t>13TO14508.17092020.172003163_16155</t>
  </si>
  <si>
    <t>13TO14508.17092020.172003169_16160</t>
  </si>
  <si>
    <t>13TO14508.17092020.172003170_16158</t>
  </si>
  <si>
    <t>13TO14508.17092020.172003172_16161</t>
  </si>
  <si>
    <t>D14E20006060009</t>
  </si>
  <si>
    <t>(14508.17092020.172003172) INV M.G. TURISMO S.R.L.</t>
  </si>
  <si>
    <t>L'INTERVENTO ? RICONDUCIBILE A 4 AREE FUNZIONALI:- RIDEFINIZIONE DELLE AREE DEDICATE ALL'ACCOGLIENZA, L'INTRATTENMENTO E LA SOCIALIT? AL FINE DI RIDURRE I RISCHI LEGATI ALL'EMERGENZA EPIDEMIOLOGICA COVID 19;- RISTRUTTURAZIONE DELL'AREA RISTORANTE- RISTRUTTURAZIONE DELLE STANZE (INSONORIZZAZIONE, AMMODERNAMENTO BAGNI)- DOTAZIONE TECNOLOGICA ATTA A OTTIMIZZARE L'ACCESSO PRESSO LA STRUTTURA, FUNZIONALE ALLA TRASFORMAZIONE DIGITALE DELL'IMPRESA.</t>
  </si>
  <si>
    <t>www.opencoesione.gov.it/progetti/13to1450817092020172003172_16161</t>
  </si>
  <si>
    <t>13TO14508.17092020.172003197_16183</t>
  </si>
  <si>
    <t>13TO14508.17092020.172003205_16191</t>
  </si>
  <si>
    <t>13TO14508.17092020.172003212_16198</t>
  </si>
  <si>
    <t>13TO14508.17092020.172003227_16213</t>
  </si>
  <si>
    <t>13TO14508.17092020.172003238_16223</t>
  </si>
  <si>
    <t>13TO14508.17092020.172003244_16229</t>
  </si>
  <si>
    <t>13TO14508.17092020.172003245_16230</t>
  </si>
  <si>
    <t>13TO14508.17092020.172003256_16240</t>
  </si>
  <si>
    <t>13TO14508.17092020.172003257_16241</t>
  </si>
  <si>
    <t>13TO14508.17092020.172003279_16263</t>
  </si>
  <si>
    <t>13TO14508.17092020.172003292_16280</t>
  </si>
  <si>
    <t>13TO14508.17092020.172003295_16285</t>
  </si>
  <si>
    <t>13TO14508.17092020.172003300_16283</t>
  </si>
  <si>
    <t>13TO14508.17092020.172003308_16295</t>
  </si>
  <si>
    <t>13TO14508.17092020.172003332_16296</t>
  </si>
  <si>
    <t>13TO14613.20122016.103000003_1003</t>
  </si>
  <si>
    <t>13TO14613.20122016.103000004_1004</t>
  </si>
  <si>
    <t>13TO14613.20122016.103000007_1008</t>
  </si>
  <si>
    <t>13TO14613.20122016.103000017_1018</t>
  </si>
  <si>
    <t>13TO14613.20122016.103000019_1019</t>
  </si>
  <si>
    <t>13TO14613.20122016.103000023_1020</t>
  </si>
  <si>
    <t>13TO14721.20122016.102000006_1007</t>
  </si>
  <si>
    <t>13TO14721.20122016.102000023_1012</t>
  </si>
  <si>
    <t>13TO14721.20122016.102000024_1024</t>
  </si>
  <si>
    <t>13TO14721.20122016.102000025_1025</t>
  </si>
  <si>
    <t>13TO14721.20122016.102000026_1026</t>
  </si>
  <si>
    <t>13TO15892.31102017.120000002_1002</t>
  </si>
  <si>
    <t>13TO15892.31102017.120000003_1003</t>
  </si>
  <si>
    <t>13TO15892.31102017.120000005_1005</t>
  </si>
  <si>
    <t>13TO15892.31102017.120000006_1006</t>
  </si>
  <si>
    <t>B91B17000870001</t>
  </si>
  <si>
    <t>(15892.31102017.120000006) BIBLIOTECA ERNESTO RAGIONIERI</t>
  </si>
  <si>
    <t>GLI INTERVENTI IN PROGETTO SI PONGONO COME OBIETTIVO L?INCREMENTO DELLA RETE CICLABILE E CICLOPEDONALE, MEDIANTE LA DOTAZIONE DI ATTREZZATURE STRETTAMENTE FUNZIONALI ALLO SVILUPPO DEL SISTEMA CICLOPEDONALE. E? INFATTI PREVISTA LA REALIZZAZIONE DI UN?AREA DI SOSTA ATTREZZATA CON STALLI E RASTRELLIERE PER LE BICICLETTE NELLO SPAZIO ANTISTANTE LA BIBLIOTECA ERNESTO RAGIONIERI, POLO CULTURALE DI SESTO FIORENTINO, FREQUENTATISSIMO DAI GIOVANI, GRAZIE ANCHE ALLE ATTREZZATURE TECNOLOGHE MESSE LORO A DISPOSIZIONE, UBICATO IN POSIZIONE DECENTRATA RISPETTO AL CENTRO CITTADINO, MA ASSAI VIVO. LA BIBLIOTECA ? OSPITATA NELLA STORICA VILLA ATTORNO ALLA QUALE NACQUE IL PRIMO NUCLEO DELLA FABBRICA GINORI, ANCORA OGGETTO DI UN INTERVENTO DI RIQUALIFICAZIONE E DI RICONVERSIONE A FUNZIONI ABITATIVE, CULTURALI E DI SERVIZIO.SI TRATTA DI UNO SPAZIO URBANO REALIZZATO CON IL RECUPERO DEGLI EDIFICI DELLA EX MANIFATTURA GINORI, IN CONTINUIT? CON IL PERCORSO PEDONALE E CICLABILE CHE ATTRAVERSA LONGITUDINALMENTE</t>
  </si>
  <si>
    <t>www.opencoesione.gov.it/progetti/13to1589231102017120000006_1006</t>
  </si>
  <si>
    <t>13TO15892.31102017.120000010_1010</t>
  </si>
  <si>
    <t>13TO15892.31102017.120000011_1011</t>
  </si>
  <si>
    <t>13TO15892.31102017.120000015_1015</t>
  </si>
  <si>
    <t>13TO15892.31102017.120000017_1017</t>
  </si>
  <si>
    <t>13TO15892.31102017.120000020_1020</t>
  </si>
  <si>
    <t>13TO15892.31102017.120000021_1021</t>
  </si>
  <si>
    <t>13TO15892.31102017.120000023_1023</t>
  </si>
  <si>
    <t>13TO15892.31102017.120000024_1024</t>
  </si>
  <si>
    <t>13TO15988.27102017.119000003_1003</t>
  </si>
  <si>
    <t>13TO15988.27102017.119000005_1005</t>
  </si>
  <si>
    <t>13TO15988.27102017.119000006_1006</t>
  </si>
  <si>
    <t>13TO15988.27102017.119000009_1009</t>
  </si>
  <si>
    <t>13TO15988.27102017.119000014_1015</t>
  </si>
  <si>
    <t>13TO15988.27102017.119000018_1020</t>
  </si>
  <si>
    <t>13TO15988.27102017.119000019_1021</t>
  </si>
  <si>
    <t>13TO15988.27102017.119000022_1024</t>
  </si>
  <si>
    <t>13TO15988.27102017.119000023_1025</t>
  </si>
  <si>
    <t>13TO15988.27102017.119000025_1027</t>
  </si>
  <si>
    <t>13TO15988.27102017.119000028_1030</t>
  </si>
  <si>
    <t>13TO15988.27102017.119000029_1031</t>
  </si>
  <si>
    <t>13TO15988.27102017.119000030_1032</t>
  </si>
  <si>
    <t>13TO15988.27102017.119000031_1033</t>
  </si>
  <si>
    <t>13TO15988.27102017.119000035_1037</t>
  </si>
  <si>
    <t>13TO15988.27102017.119000037_1039</t>
  </si>
  <si>
    <t>13TO15988.27102017.119000038_1040</t>
  </si>
  <si>
    <t>13TO15988.27102017.119000039_1041</t>
  </si>
  <si>
    <t>13TO15988.27102017.119000047_1053</t>
  </si>
  <si>
    <t>13TO15988.27102017.119000048_1054</t>
  </si>
  <si>
    <t>13TO15988.27102017.119000049_1055</t>
  </si>
  <si>
    <t>13TO15988.27102017.119000050_1056</t>
  </si>
  <si>
    <t>13TO15988.27102017.119000052_1058</t>
  </si>
  <si>
    <t>13TO15988.27102017.119000055_1061</t>
  </si>
  <si>
    <t>13TO15988.27102017.119000056_1062</t>
  </si>
  <si>
    <t>13TO15988.27102017.119000057_1063</t>
  </si>
  <si>
    <t>13TO15988.27102017.119000058_1064</t>
  </si>
  <si>
    <t>13TO15988.27102017.119000059_1065</t>
  </si>
  <si>
    <t>13TO15988.27102017.119000061_1067</t>
  </si>
  <si>
    <t>13TO15988.27102017.119000062_1068</t>
  </si>
  <si>
    <t>13TO15988.27102017.119000063_1069</t>
  </si>
  <si>
    <t>13TO15988.27102017.119000065_1071</t>
  </si>
  <si>
    <t>13TO15988.27102017.119000066_1072</t>
  </si>
  <si>
    <t>13TO15988.27102017.119000067_1073</t>
  </si>
  <si>
    <t>13TO15988.27102017.119000068_1074</t>
  </si>
  <si>
    <t>13TO15988.27102017.119000069_1075</t>
  </si>
  <si>
    <t>13TO15988.27102017.119000070_1076</t>
  </si>
  <si>
    <t>13TO15988.27102017.119000071_1077</t>
  </si>
  <si>
    <t>13TO15988.27102017.119000074_1080</t>
  </si>
  <si>
    <t>13TO15988.27102017.119000075_1081</t>
  </si>
  <si>
    <t>13TO15988.27102017.119000076_1082</t>
  </si>
  <si>
    <t>13TO15988.27102017.119000077_1083</t>
  </si>
  <si>
    <t>13TO15988.27102017.119000081_1088</t>
  </si>
  <si>
    <t>13TO15988.27102017.119000085_1092</t>
  </si>
  <si>
    <t>13TO15988.27102017.119000086_1093</t>
  </si>
  <si>
    <t>13TO15988.27102017.119000091_1097</t>
  </si>
  <si>
    <t>13TO15988.27102017.119000095_1101</t>
  </si>
  <si>
    <t>13TO15988.27102017.119000097_1103</t>
  </si>
  <si>
    <t>13TO15988.27102017.119000098_1104</t>
  </si>
  <si>
    <t>13TO15988.27102017.119000100_1106</t>
  </si>
  <si>
    <t>13TO15988.27102017.119000101_1107</t>
  </si>
  <si>
    <t>13TO15988.27102017.119000103_1109</t>
  </si>
  <si>
    <t>13TO15988.27102017.119000104_1110</t>
  </si>
  <si>
    <t>13TO15988.27102017.119000105_1111</t>
  </si>
  <si>
    <t>13TO15988.27102017.119000108_1113</t>
  </si>
  <si>
    <t>13TO15988.27102017.119000110_1116</t>
  </si>
  <si>
    <t>13TO15988.27102017.119000112_1118</t>
  </si>
  <si>
    <t>13TO15988.27102017.119000118_1124</t>
  </si>
  <si>
    <t>13TO15988.27102017.119000119_1125</t>
  </si>
  <si>
    <t>13TO15988.27102017.119000120_1126</t>
  </si>
  <si>
    <t>13TO15988.27102017.119000121_1085</t>
  </si>
  <si>
    <t>13TO15988.27102017.119000124_1129</t>
  </si>
  <si>
    <t>13TO15988.27102017.119000125_1130</t>
  </si>
  <si>
    <t>13TO15988.27102017.119000127_1132</t>
  </si>
  <si>
    <t>13TO15988.27102017.119000132_1137</t>
  </si>
  <si>
    <t>13TO15988.27102017.119000136_1141</t>
  </si>
  <si>
    <t>13TO15988.27102017.119000139_1143</t>
  </si>
  <si>
    <t>13TO15988.27102017.119000144_1148</t>
  </si>
  <si>
    <t>13TO15988.27102017.119000145_1149</t>
  </si>
  <si>
    <t>13TO15988.27102017.119000146_1150</t>
  </si>
  <si>
    <t>13TO15988.27102017.119000149_1153</t>
  </si>
  <si>
    <t>13TO15988.27102017.119000150_1154</t>
  </si>
  <si>
    <t>13TO15988.27102017.119000152_1156</t>
  </si>
  <si>
    <t>13TO15988.27102017.119000153_1157</t>
  </si>
  <si>
    <t>13TO15988.27102017.119000154_1158</t>
  </si>
  <si>
    <t>13TO15988.27102017.119000159_1163</t>
  </si>
  <si>
    <t>13TO16095.02102018.134000001_1001</t>
  </si>
  <si>
    <t>13TO16095.02102018.134000002_1004</t>
  </si>
  <si>
    <t>13TO16807.19102018.132000001_1001</t>
  </si>
  <si>
    <t>13TO16807.19102018.132000002_1003</t>
  </si>
  <si>
    <t>13TO16807.19102018.132000003_1004</t>
  </si>
  <si>
    <t>D21B18000420009</t>
  </si>
  <si>
    <t>(16807.19102018.132000003) SMART NOSES</t>
  </si>
  <si>
    <t>SVILUPPO DI SENSORISTICA INTEGRATA PER LA RILEVAZIONE DELLE EMISSIONI DIFFUSE AD IMPATTO ODORIGENO</t>
  </si>
  <si>
    <t>www.opencoesione.gov.it/progetti/13to1680719102018132000003_1004</t>
  </si>
  <si>
    <t>13TO16807.19102018.132000004_1005</t>
  </si>
  <si>
    <t>D31B18000440009</t>
  </si>
  <si>
    <t>(16807.19102018.132000004) RE-CASE</t>
  </si>
  <si>
    <t>IL PROGETTO PREVEDE LO SVILUPPO (B1.3), LA PROTOTIPAZIONE, BASATA ANCHE SU STAMPA 3D, IL PROCESSO PRODUTTIVO E I RELATIVI TEST (B1.4) DI UN CASE MECCANICO ATTO A CONTENERE I PRODOTTI ELETTRONICI INNOVATIVI SVILUPPATI DA DIELECTRIK. LA NUOVA FAMIGLIA DI PRODOTTI, DA INSERIRE IN SISTEMI SMART INFRASRTUCTURE, AVR? IMPORTANTI CONTENUTI BASATI SULLE ULTIME TECNOGIE ICT E AVRANNO CONNESSIONI IN RETE CON TECNICHE PROPRIE DEL IOT. NELLO SPECIFICO I PRODOTTI RINNOVATI NEI CONTENUTI IOT E CHE USUFRUIRANNO DI DEL NUOVO CASE SONO: LE STAZIONI DI RICARICA PER VEICOLI ELETTRICI DA MURO E LE COLONNINE DI EROGAZIONE ENERGIE (ELETTRICIT? ED ACQUA) PER PORTI TURISTICI E CAMPEGGI. LO SVILUPPO DEL CASE ? MIRATO A FARE ECONOMIA DI SCALA TRA LE DUE FAMIGLIE DI PRODOTTI, INOLTRE ? CONTERR?CONTENUTI TECNICI QUALI: DESIGN RICERCATO IN TERMINI DI STILE E IN TERMINI DI MATERIALI INNOVATIVI E RICICLABILI. IL PROGETTO DOVR? PREVEDERE UN ATTENTO STUDIO DEI PROCESSI DI PRODUZIONE DEL CASE IN FUNZIONE ALLE DIVERSIT?</t>
  </si>
  <si>
    <t>www.opencoesione.gov.it/progetti/13to1680719102018132000004_1005</t>
  </si>
  <si>
    <t>13TO16807.19102018.132000005_1006</t>
  </si>
  <si>
    <t>13TO16807.19102018.132000006_1007</t>
  </si>
  <si>
    <t>13TO16807.19102018.132000007_1008</t>
  </si>
  <si>
    <t>D61B18000720009</t>
  </si>
  <si>
    <t>(16807.19102018.132000007) SMART EDITOR PA</t>
  </si>
  <si>
    <t>REALIZZAZIONE DI UNO STRATO DI SERVIZI CHE ASSISTA E SUPPORTI UN UTENTE DELLA PUBBLICA AMMINISTRAZIONE (PA) NELLA SCRITTURA DI DOCUMENTI, RELAZIONI, VERBALI INERENTI LA SFERA AMMINISTRATIVA.IL CONCETTO DI ASSISTENZA/SUPPORTO SI CONCRETIZZA IN UNA SERIE DI SERVIZI, CHE MONITORANDO LIVE CI? CHE L?OPERATORE SCRIVE NELL?EDITOR, LO ANALIZZANO, LO COMPRENDONO E SUGGERISCONO I CONTENUTI PI? ADEGUATI E LA FORMA ESPRESSIVA MIGLIORE IN BASE ALL?ESPERIENZA ED ALLA CONOSCENZA ESTRATTA DA DOCUMENTI SIMILI. COS? FACENDO SI  INNESCA UN PROCESSO VIRTUOSO CHE PROGRESSIVAMENTE E COSTANTEMENTE MIGLIORER? LA QUALIT? E LA STANDARDIZZAZIONE DEI DOCUMENTI E DELLE INFORMAZIONI IN ESSI CONTENUTE. NELLA SCRITTURA DI NUOVI DOCUMENTI L?OPERATORE SAR? QUINDI AUTOMATICAMENTE INVITATO A RIPORTARE I RIFERIMENTI (NORMATIVI, ORGANIZZAZIONI, PERSONE, AZIENDE, INDIRIZZI ?) CHE L?ESPERIENZA FAR? EMERGERE COME I PI? ADATTI AL TEMA CHE STA TRATTANDO E SAR? INVITATO A INSERIRLI NELLA FORMA MIGLIORE.I SERVIZI SARANNO PROGETTA</t>
  </si>
  <si>
    <t>www.opencoesione.gov.it/progetti/13to1680719102018132000007_1008</t>
  </si>
  <si>
    <t>13TO16807.19102018.132000008_1011</t>
  </si>
  <si>
    <t>13TO16807.19102018.132000009_1009</t>
  </si>
  <si>
    <t>D31B18000480009</t>
  </si>
  <si>
    <t>(16807.19102018.132000009) SEEONE DIGITAL INNOVATION</t>
  </si>
  <si>
    <t>OBIETTIVO DEL PROGRAMMA ? LA REALIZZAZIONE DI UN SISTEMA INTEGRATO DI INNOVAZIONE DI PRODOTTO, DIGITALE E ORGANIZZATIVA DELL?AZIENDA CHE PREVEDE I SEGUENTI INVESTIMENTI.1) STUDIO E REALIZZAZIONE DI UN INNOVATIVO SISTEMA DI ISPEZIONE (IPI) IN GRADO DI REALIZZARE LA VERIFICA IMAGE TO PRINTER IMAGE STREAM, DIRETTAMENTE OPERANDO L?ACQUISIZIONE DEI MODELLI DALLO STREAM DI STAMPA.IL PROGRAMMA DI INVESTIMENTO CONSENTIR? LA VERIFICA DELLA QUALIT? DI STAMPA DIGITALE, DIRETTAMENTE OPERANDO L?ACQUISIZIONE DEI MODELLI DALLO STREAM DI STAMPA, IN ALTERNATIVA AI METODI TRADIZIONALI DI CONFRONTO CON MODELLI ACQUISITI DA TELECAMERA O DA FILE PDF CONVERTITO IN IMMAGINE.A PARTIRE DALLO STATO DELL?ARTE DEI SISTEMI DI ISPEZIONE GI? SVILUPPATI DA SEEONE CON METODOLOGIA DI LAVORO TRADIZIONALE, L?AZIENDA HA QUINDI DECISO DI INVESTIRE NELLO SVILUPPO DI QUESTA DIVERSA SOLUZIONE PER LA VERIFICA DELLA QUALIT? DELLA STAMPA DIGITALE E QUINDI VERIFICARE LE IMMAGINI ACQUISITE DAL SISTEMA DI ISPEZIONE DIRETTAMENTE CON</t>
  </si>
  <si>
    <t>www.opencoesione.gov.it/progetti/13to1680719102018132000009_1009</t>
  </si>
  <si>
    <t>13TO16807.19102018.132000012_1012</t>
  </si>
  <si>
    <t>D11B18000580009</t>
  </si>
  <si>
    <t>(16807.19102018.132000012) DIGITAL FACTORY &amp;AMP; LOGISTICA 4.0</t>
  </si>
  <si>
    <t>NEW VALUE S.R.L., ATTRAVERSO IL PROGETTO ?DIGITAL FACTORY &amp;AMP;AMP; LOGISTICA 4.0? VUOLE SVILUPPARE UN CONCETTO INNOVATIVO DI FABBRICA DIGITALE SECONDO L?IMPOSTAZIONE INDUSTRIA 4.0 PER LA CREAZIONE DI PROCESSI PRODUTTIVI ?SMART? CHE MASSIMIZZANO LA PRODUTTIVIT? ATTRAVERSO L?INTERCONNESSIONE DIGITALE.IL MODELLO ?DIGITAL FACTORY 4.0? CHE VERR? PROGETTATO DA NEW VALUE, ATTRAVERSO L?ATTIVAZIONE DELLA CONSULENZA DEI FORNITORI LUCA TERRILE E GIANFRANCO BAUCHIERO SUL SERVIZIO B1.3 ?SERVIZI TECNICI DI PROGETTAZIONE PER RICERCA E SVILUPPO E PER INNOVAZIONE DI PRODOTTO E/O DI PROCESSO PRODUTTIVO? DEL CATALOGO DEI SERVIZI PER LE IMPRESE TOSCANE, PREVEDE UN?INTEGRAZIONE TRASVERSALE TRA OPERAZIONI PRODUTTIVE E SISTEMA LOGISTICO (SUPPLY CHAIN). IL SISTEMA CONTROLLER? IN TEMPO REALE SIA LE ATTIVIT? PRODUTTIVE CHE QUELLE LOGISTICHE, RICONOSCENDO LE CONDIZIONI OPERATIVE ED ADATTANDO L?OPERATIVIT? DELLA FABBRICA AI CAMBIAMENTI NON PIANIFICATI. IN PARTICOLARE IL SISTEMA PREVEDE LA CREAZIONE DI UNA LINEA</t>
  </si>
  <si>
    <t>www.opencoesione.gov.it/progetti/13to1680719102018132000012_1012</t>
  </si>
  <si>
    <t>13TO16807.19102018.132000014_1014</t>
  </si>
  <si>
    <t>13TO16807.19102018.132000015_1015</t>
  </si>
  <si>
    <t>13TO16807.19102018.132000016_1016</t>
  </si>
  <si>
    <t>13TO16807.19102018.132000017_1017</t>
  </si>
  <si>
    <t>D88I19000420009</t>
  </si>
  <si>
    <t>(16807.19102018.132000017) T-BOARD</t>
  </si>
  <si>
    <t>IL PROGETTO T-BOARD PREVEDE LA REALIZZAZIONE DI UN SISTEMA DI DIGITAL SIGNAGE INTERATTIVO PER LA GESTIONE DELLE COMUNICAZIONI CONDOMINIALI. IL SISTEMA ? COSTITUITO DA UN SERVER REMOTO CHE TRAMITE CONNETTIVIT? DISTRIBUISCE CONTENUTI AI TOTEM INTERATTIVI (CLIENT) INSTALLATI NELLE PARTI COMUNI DI MAGGIOR PASSAGGIO DEGLI EDIFICI CONDOMINIALI INTERESSATI ALL?INSTALLAZIONE DEL SISTEMA.IL SISTEMA SVILUPPATO CONSENTIR? DI:- PRODURRE ALMENO 1500 DISPOSTIVI CLIENT DA VENDERE AGLI AMMINISTRATORI CONDOMINIALI PER LA GESTIONE INNOVATIVA DI COMUNICAZIONI DI PROSSIMIT? AMMINISTRATORE DI CONDOMINIO-COND?MINI;- ATTIVARE CONTRATTI DI ASSISTENZA RIFERITI AI SUDDETTI DISPOSITIVI CLIENT VENDUTI E INSTALLATI. LE PECULIARIT? DEL SISTEMA SVILUPPATO SARANNO:     ? LA POSSIBILIT? DI MODIFICARE I CONTENUTI VISIBILI SUI MONITOR DEI TOTEM IN MANIERA DINAMICA    ? LA POSSIBILIT? DA PARTE DEGLI UTENTI DEL MESSAGGIO (I COND?MINI) DI POTER RISPONDERE AL MESSAGGIO STESSO, ATTRAVERSO L?UTILIZZO DI SCHERMI TOUCH SCREEN I</t>
  </si>
  <si>
    <t>www.opencoesione.gov.it/progetti/13to1680719102018132000017_1017</t>
  </si>
  <si>
    <t>13TO16807.19102018.132000020_1020</t>
  </si>
  <si>
    <t>D61B18000690009</t>
  </si>
  <si>
    <t>(16807.19102018.132000020) SIGMA SMART INTEGRATED MANAGEMENT PLATFORM</t>
  </si>
  <si>
    <t>SINTESI DEL PROGETTOTECNO SERVICE SRL, AZIENDA SPECIALIZZATA IN OPERAZIONI DI COSTRUZIONI, RISTRUTTURAZIONE, GESTIONE E MANUTENZIONE DI IMPIANTI ED EDIFICI SENSIBILI, HA DECISO DI PREVEDERE UN INVESTIMENTO DI ? 99,500.00 NEL  PROGETTO SMART INTEGRATED MANAGEMENT PLATFORM (SIGMA) PER LO SVILUPPO DI UNA PIATTAFORMA SOFTWARE E GESTIONALE DEDICATA ALLE IMPRESE, CHE SI OCCUPANO DELLA FORNITURA DI SERVIZI, DELL?HELP-DESK TECNICO E DELLA MANUTENZIONE PRESSO COMPLESSI IMPIANTI INDUSTRIALI O CIVILI, E DI COSTRUZIONI EDILI E IMPIANTISTICHE. I SERVIZI PREVISTI ALL?INTERNO DEL PROGETTO  SONO B.1.3 - ?SERVIZI TECNICI DI PROGETTAZIONE PER RICERCA E SVILUPPO E PER INNOVAZIONE DI PRODOTTO E/O DI PROCESSO PRODUTTIVO?, B.3.1 - ?SUPPORTO ALLA INTRODUZIONE DI INNOVAZIONI NELLA GESTIONE DELLE RELAZIONI CON I CLIENTI?, B.2.1 - ?SERVIZI DI SUPPORTO AL CAMBIAMENTO ORGANIZZATIVO? E B.2.4 - ?SUPPORTO ALLA CERTIFICAZIONE AVANZATA?.IL PROGETTO PREVEDE LO SVILUPPO DI SOFTWARE E DI PROTOTIPI; SIA IN OTTICA ?CUSTOME</t>
  </si>
  <si>
    <t>www.opencoesione.gov.it/progetti/13to1680719102018132000020_1020</t>
  </si>
  <si>
    <t>13TO16807.19102018.132000021_1021</t>
  </si>
  <si>
    <t>13TO16807.19102018.132000022_1022</t>
  </si>
  <si>
    <t>D28I19000070009</t>
  </si>
  <si>
    <t>(16807.19102018.132000022) SMART MANUFACTURING AND DESIGN</t>
  </si>
  <si>
    <t>LA TECNO MECCANICA S.R.L. ? UNA SOCIET? A RESPONSABILIT? LIMITATA FONDATA NEL DICEMBRE 2014.L?AZIENDA ? SPECIALIZZATA NELLA LAVORAZIONE DELLE LAMIERE E NELLE LAVORAZIONI MECCANICHE IN GENERE, DISPONENDO DI ATTREZZATURE, TAGLIO, LASER E LAVORAZIONE CNC DI ULTIMA GENERAZIONE. L?AZIENDA OPERA PREVALENTEMENTE NEL SETTORE DEL PACKAGING (PER IL QUALE REALIZZA SOTTOGRUPPI DI MACCHINE) E NEL SETTORE DELLA PRODUZIONE DI MACCHINE PER CAFF? MONO PORZIONATO CHE COMMERCIALIZZA CON IL PROPRIO MARCHIO FLYTEK.DALLA SUA COSTITUZIONE L?AZIENDA HA PORTATO AVANTI ATTIVIT? DI RICERCA &amp;AMP;AMP; SVILUPPO CHE LE PERMETTESSERO DI AFFRONTARE LA GRAVE CRISI CHE HA INVESTITO IL SETTORE NEGLI ULTIMI ANNI. IN PARTICOLARE HA INIZIATO, DURANTE QUEST?ANNO, UN PERCORSO DI MEDIO PERIODO CHE LE PERMETTA DI OTTENERE ALCUNI OBIETTIVI FONDAMENTALI PER REAGIRE ALLA CONTRAZIONE DEL MERCATO. QUESTO SI TRADUCE NELLA VOLONT? DELLA DIREZIONE DI INVESTIRE UNA QUOTA PARI A ? 94.000,00 PER L?ACQUISIZIONE DELLA CONSULENZA SPECIALIZZA</t>
  </si>
  <si>
    <t>www.opencoesione.gov.it/progetti/13to1680719102018132000022_1022</t>
  </si>
  <si>
    <t>13TO16807.19102018.132000023_1023</t>
  </si>
  <si>
    <t>13TO16807.19102018.132000024_1024</t>
  </si>
  <si>
    <t>13TO16807.19102018.132000025_1025</t>
  </si>
  <si>
    <t>13TO16807.19102018.132000026_1026</t>
  </si>
  <si>
    <t>13TO16807.19102018.132000027_1027</t>
  </si>
  <si>
    <t>13TO16807.19102018.132000028_1029</t>
  </si>
  <si>
    <t>13TO16807.19102018.132000029_1028</t>
  </si>
  <si>
    <t>13TO16807.19102018.132000031_1030</t>
  </si>
  <si>
    <t>13TO16807.19102018.132000032_1032</t>
  </si>
  <si>
    <t>D11B18000610009</t>
  </si>
  <si>
    <t>(16807.19102018.132000032) FLOUD4EUROPE</t>
  </si>
  <si>
    <t>L?OBIETTIVO DEL PROGETTO ?FLOUD4EUROPE? ? SUPPORTARE LO SVILUPPO E LA COMMERCIALIZZAZIONE DELLA TECNOLOGIA FLOUD ATTRAVERSO LA REALIZZAZIONE DI DUE SERVIZI TRA LORO INTEGRATI: ? SUPPORTO ALL?INTRODUZIONE DI NUOVI PRODOTTI SUL MERCATO (SERVIZIO B1.2) ? REDAZIONE DI UNO STUDIO DI FATTIBILIT? PER LA PARTECIPAZIONE AD INIZIATIVE EUROPEE PER LA RICERCA E PER L?INNOVAZIONE, CHE PERMETTER? IL LANCIO DEL PRODOTTO INNOVATIVO FLOUD4EUROPE SUL MERCATO DI RIFERIMENTO (SERVIZIO A.2) IL PRODOTTO FLOUD4EUROPE PERMETTE DI MONITORARE IL TRAFFICO ATTRAVERSO UN SOFTWARE CAPACE DI RACCOGLIERE ED ELABORARE DATI RELATIVI AL PASSAGGIO DI VEICOLI (BICICLETTE, MACCHINE, AUTOBUS, ETC.). IL SOFTWARE GENERA STATISTICHE SPECIFICHE SUL TIPO DI VEICOLO, VELOCIT? RILEVATA E FLUSSI DI TRAFFICO, BASANDOSI SU TECNOLOGIE HARDWARE/SOFTWARE DI TIPO IOT E CLOUD PER FORNIRE SISTEMI INNOVATIVI PER LA SMART CITY E PER L?INDUSTRIA 4.0.CON L?OBIETTIVO OPERATIVO 1 SI IMPLEMENTA LA REALIZZAZIONE DI UNA MAPPA STRATEGICA DELL?IMPATT</t>
  </si>
  <si>
    <t>www.opencoesione.gov.it/progetti/13to1680719102018132000032_1032</t>
  </si>
  <si>
    <t>13TO16807.19102018.132000033_1033</t>
  </si>
  <si>
    <t>D51B18001010009</t>
  </si>
  <si>
    <t>(16807.19102018.132000033) 3 LOGIC TM</t>
  </si>
  <si>
    <t>3LOGIC MK SRL ? UNA SOFTWARE HOUSE CON SEDE A PISA CHE DAL 2001 OPERA NEI SETTORI SYSTEM INTEGRATION E SVILUPPO WEB E MOBILE. ATTIVA DA 17 ANNI, HA ADESSO LA NECESSIT? DI MIGLIORARE I PROCESSI DI GESTIONE E DI CRESCERE DAL PUNTO DI VISTA MANAGERIALE PER POTER SCALARE MAGGIORMENTE IL MERCATO.IL PROGETTO PREVEDE L?ACQUISIZIONE DI UN SERVIZIO DI TEMPORARY MANAGEMENT FINALIZZATO ALLA GESTIONE TEMPORANEA DELL?IMPRESA PER MIGLIORARE IL POSIZIONAMENTO STRATEGICO DELL?AZIENDA E IMPOSTARE UNA METODOLOGIA DI GESTIONE DELLE COMMESSE MIRATA AL RAGGIUNGIMENTO DI UNA MAGGIORE EFFICIENZA PRODUTTIVA. LE ATTIVIT? DA SVOLGERE PER IL RAGGIUNGIMENTO DELL?OBIETTIVO SONO LE SEGUENTI:A) ANALISI E RIPOSIZIONAMENTO STRATEGICOB) ANALISI DELLE METODOLOGIE DI LAVORO E RIORGANIZZAZIONE DELLE ATTIVIT?C) IMPOSTAZIONE DI UNA METODOLOGIA DI PM FINALIZZATA AL MIGLIORAMENTO DELL?EFFICIENZA E DELLA QUALIT?D) SVILUPPO DI NUOVI BUSINESSIL TEMPORARY MANAGER AFFIANCHER? INOLTRE IL PERSONALE DI 3LOGIC MK SRL PER FORMARLO NELL</t>
  </si>
  <si>
    <t>www.opencoesione.gov.it/progetti/13to1680719102018132000033_1033</t>
  </si>
  <si>
    <t>13TO16807.19102018.132000034_1034</t>
  </si>
  <si>
    <t>13TO16807.19102018.132000035_1037</t>
  </si>
  <si>
    <t>13TO16807.19102018.132000037_1036</t>
  </si>
  <si>
    <t>D61B18000710009</t>
  </si>
  <si>
    <t>(16807.19102018.132000037) RIORGANIZZAZIONE OFFERTA E ATTIVIT? COMMERCIALE</t>
  </si>
  <si>
    <t>IL PROGRAMMA DI INVESTIMENTO CHE INTENDE REALIZZARE EDUE SRL COMPRENDE SIA L?INTRODUZIONE DI SERVIZI DI SUPPORTO ALL?INNOVAZIONE DELL?OFFERTA (SERVIZIO B1.7) SIA SERVIZI DI SUPPORTO ALLO SVILUPPO DI RETI DISTRIBUTIVE SPECIALIZZATE ED ALLA PROMOZIONE DI PRODOTTI (SERVIZIO B3.2). EDUE SRL INTENDE RIPROGETTARE LA PROPRIA OFFERTA DI PRODOTTI/SERVIZI COS? DA MIGLIORARNE L?ATTRATTIVIT? SIA PER I CLIENTI ATTUALI CHE POTENZIALI. GLI OBIETTIVI DELL?INTEGRAZIONE DEI DUE SERVIZI SONO RIASSUMIBILI IN:1)	RIPROGETTAZIONE DELL?OFFERTA DEI PRODOTTI E SERVIZI PER I CLIENTI ATTUALI DI EDUE SRL2)	RIPROGETTAZIONE DELL?OFFERTA DEI PRODOTTI E SERVIZI PER NUOVI CLIENTI DI EDUE SRL, INTESI COME APPARTENENTI A SETTORI ED INDUSTRY DIVERSI DA QUELLI ATTUALMENTE SERVITI3)	SVILUPPO DI STRATEGIA DI GO-TO-MARKET SIA SUI CLIENTI ATTUALI CHE SU QUELLI NUOVI, CON FOCUS RINNOVATO SULLA COMUNICAZIONE DEL VALORE DELL?OFFERTA 4)	STUDIO E RIDEFINIZIONE DELLA STRATEGIA DIGITALE DI MARKETING, CON FOCUS SULLA SCELTA DEI CANALI</t>
  </si>
  <si>
    <t>www.opencoesione.gov.it/progetti/13to1680719102018132000037_1036</t>
  </si>
  <si>
    <t>13TO16807.19102018.132000038_1038</t>
  </si>
  <si>
    <t>D11B18000620009</t>
  </si>
  <si>
    <t>(16807.19102018.132000038) CUSTOMER++</t>
  </si>
  <si>
    <t>IL PRESENTE PROGETTO PREVEDE LO SVOLGIMENTO DEL SERVIZIO B3.1 PER IL SUPPORTO ALL?INTRODUZIONE DELL?INNOVAZIONE DELLA GESTIONE DELLE RELAZIONI CON I CLIENTI. MECOIL INTENDE AGGIUNGERE FUNZIONALIT? IN UN?OTTICA DI ATTENZIONE VERSO IL CLIENTE AL SOFTWARE PERMANTENERE (DEFINITO XMAN2), CHE RAPPRESENTA IL CUORE GESTIONALE DELL?AZIENDA E CHE ATTUALMENTE TRACCIA TUTTO IL WORKFLOW INTERNO. MECOIL OFFRE UN SERVIZIO DI ANALISI LUBRIFICANTI CON FINALIT? DI MANUTENZIONE PREVENTIVA AI SUI CLIENTI, CHE RAPPRESENTANO IL MONDO DELLA MEDIA/GRANDE INDUSTRIA (MANIFATTURIERA, ENERGETICA, DI PROCESSO, ECC) OLTRE A SINGOLE UNIT? PRODUTTIVE NEL CAMPO DELLA COGENERAZIONE ENERGETICA.NELL?AMBITO DI CUSTOMER++ L?OBIETTIVO ? LA REALIZZAZIONE DI UNA PROGRESSIVE WEB APP CHE CONSENTA LORO UNA CUSTOMER EXPERIENCE MIGLIORE IN TERMINI DI VELOCIT?, AFFIDABILIT? E SEMPLICIT? D?USO. AL FINE DI RAGGIUNGERE TALE OBIETTIVO SI PREVEDONO LA REALIZZAZIONE DI UNA NUOVA USER INTERFACE PER I CLIENTI, LO SVILUPPO DI CONNETTORI PER</t>
  </si>
  <si>
    <t>www.opencoesione.gov.it/progetti/13to1680719102018132000038_1038</t>
  </si>
  <si>
    <t>13TO16807.19102018.132000039_1039</t>
  </si>
  <si>
    <t>13TO16807.19102018.132000040_1040</t>
  </si>
  <si>
    <t>13TO16807.19102018.132000041_1041</t>
  </si>
  <si>
    <t>13TO16807.19102018.132000043_1043</t>
  </si>
  <si>
    <t>D11B18000630009</t>
  </si>
  <si>
    <t>(16807.19102018.132000043) RIGSTEST</t>
  </si>
  <si>
    <t>RIGS ? UN SISTEMA BASATO SU TECNOLOGIE IOT DEDICATO AL MIGLIORAMENTO DELLA SICUREZZA (SAFETY) AEROPORTUALE.LA PRESENTE PROPOSTA DI PROGETTO SI INQUADRA NELLA STRATEGIA DI BIRD CONTROL ITALY DI ESTENDERE LA COPERTURA DEI PROPRI SERVIZI A SUPPORTO DEL CONTRASTO ALLE PROBLEMATICHE DEL WILDLIFE-STRIKE/BIRDSTRIKE. IN PARTICOLARE, CON LO SVILUPPO DEL SISTEMA RIGS, L?AZIENDA INTENDE INTRODURRE UN SISTEMA INNOVATIVO PER IL RILEVAMENTO AUTOMATICO DELLE INTRUSIONI SUI RACCORDI DELLE PISTE AEROPORTUALI. IL SISTEMA HA LO SCOPO DI PREVENIRE IL RISCHIO DI IMPATTO SIA RISPETTO ALL?INGRESSO DI ANIMALI O PERSONE, SIA RISPETTO ALL?INGRESSO NON CONSENTITO DI OPERATORI AEROPORTUALI CON VEICOLI (AUTO, FURGONI). IL SISTEMA ? BASATO SU UN INNOVATIVO SOFTWARE DI ANALISI IMMAGINE SVILUPPATO DAL FORNITORE QUALIFICATO MAGENTA SRL, ANCHE ATTRAVERSO L?USO DEL CATALOGO DEI SERVIZI INNOVATIVI DI RT - SERVIZIO B.1.3, NEL CORSO DELL?ANNO 2018.IL SISTEMA ? STATO PRELIMINARMENTE TESTATO IN AMBIENTE CONTROLLATO, CORRISPO</t>
  </si>
  <si>
    <t>www.opencoesione.gov.it/progetti/13to1680719102018132000043_1043</t>
  </si>
  <si>
    <t>13TO16807.19102018.132000044_1045</t>
  </si>
  <si>
    <t>13TO16807.19102018.132000045_1044</t>
  </si>
  <si>
    <t>13TO16807.19102018.132000047_1047</t>
  </si>
  <si>
    <t>13TO16807.19102018.132000048_1049</t>
  </si>
  <si>
    <t>13TO16807.19102018.132000049_1048</t>
  </si>
  <si>
    <t>D68I19000150009</t>
  </si>
  <si>
    <t>(16807.19102018.132000049) CONSILIA SRL: IL SUPPORTO STRATEGICO DELL'IT</t>
  </si>
  <si>
    <t>LA CONSILIA S.R.L., CON SEDE OPERATIVA A LUCCA, ? STATA COSTITUITA DA PARTE DEI SIG.RI MICHELA TURRI, SANDRO DIANDA E CHIARA BATTAGLIA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SVILUPPARE UN SOFTWARE GESTIONALE PER IL TRATTAMENTO DEI DATI NONCH?DI  SV</t>
  </si>
  <si>
    <t>www.opencoesione.gov.it/progetti/13to1680719102018132000049_1048</t>
  </si>
  <si>
    <t>13TO16807.19102018.132000050_1050</t>
  </si>
  <si>
    <t>D48I19000280009</t>
  </si>
  <si>
    <t>(16807.19102018.132000050) CHANGE MANAGEMENT E DIGITAL TRANSFORMATION</t>
  </si>
  <si>
    <t>ALLA LUCE DELLE ESIGENZE CRESCENTI IN UN AMBITO COMPLESSO, SI DESIDERA IMPLEMENTARE UN MODELLO INTERNO DI CULTURA "AGILE" CHE LAVORI IN OTTICA DI ORIENTAMENTO AL CLIENTE E MOTIVAZIONE DEL TEAM IN MODO CHE SI POSSA RISPONDERE PI? FACILMENTE E IN MODO PI? EFFICIENTE AI BISOGNI INTERNI ED ESTERNI. PER LAVORARE INTERNAMENTE IN MODO PI? "IMPORTANTE" SI RITIENE INOLTRE NECESSARIA LA CONSULENZA DA PARTE DI MASSIMI ESPERTI PER LA REALIZZAZIONE DI UN TOOL INTERNO INNOVATIVO CHE POSSA FAVORIRE LO SVILUPPO DELLE COMPETENZE INTERNE E PROMUOVERE LA CULTURA DEL FEEDBACK E DELL'AUTO FEEDBACK, L'AFFIANCAMENTO NELLO SVILUPPO DI COMPETENZE INNOVATIVE DI LEADERSHIP E GESTIONE DEL TEAM. DIVENTER? ALTRES? FONDAMENTALE RAFFORZARE IL CAPITALE INTELLETTUALE ATTORNO AL MODELLO PREMIUM ATTITUDE ATTRAVERSO TUTELA LEGALE DEL MARCHIO, DELLA PROPRIET? INTELLETTUALE E TRAMITE CERTIFICAZIONI AVANZATE. LE RICADUTE DI TALI ATTIVIT? COINVOLGONO ALTRE AL BRAND REPUTATION E IL VANTAGGIO COMPETITIVO ANCHE UN?OPPORTUNIT? IN</t>
  </si>
  <si>
    <t>www.opencoesione.gov.it/progetti/13to1680719102018132000050_1050</t>
  </si>
  <si>
    <t>13TO16807.19102018.132000051_1051</t>
  </si>
  <si>
    <t>13TO16807.19102018.132000052_1052</t>
  </si>
  <si>
    <t>13TO16807.19102018.132000053_1053</t>
  </si>
  <si>
    <t>D58I19000650009</t>
  </si>
  <si>
    <t>(16807.19102018.132000053) UN DRONE PER LA VITA</t>
  </si>
  <si>
    <t>ABZERO ? IL PRIMO SISTEMA SUL MERCATO MONDIALE A FORNIRE UN SERVIZIO SPECIALIZZATO DI TRASPORTO DI SANGUE ED EMODERIVATI GARANTENDO LA QUALIT? DEL BENE TRASPORTATO DURANTE IL VOLO SECONDO GLI STANDARD DI LEGGE. IL SISTEMA ABZERO, E IN PARTICOLARE LA SMART CAPSULE, IL CONTENITORE PORTA SANGUE ED EMODERIVATI, ? STATO IDEATO PER IMPLEMENTARE INTELLIGENZA A BORDO, OTTENUTA ATTRAVERSO L?INTEGRAZIONE DI HARDWARE E SOFTWARE, PER CONSENTIRE IN TUTTA SICUREZZA LA GESTIONE DEI PERCORSI DI VOLO E LA PIATTAFORMA AD USO DEL PERSONALE MEDICO, CONSENTENDO L?INVIO DEL MATERIALE EMATICO DA UN PUNTO A AD UN PUNTO B. IN QUESTO CONTESTO, IL PRESENTE PROGETTO PREVEDE LO SVILUPPO DI SOLUZIONI HARDWARE E SOFTWARE INTEGRATE A BORDO DEL SISTEMA ABZERO PER MIGLIORARE E IMPLEMENTARE LA CONNETTIVIT?, LA LOCALIZZAZIONE E LA GESTIONE DI UN SISTEMA DI DRONI AUTOMATICI PER LA CONSEGNA DI SANGUE FRA OSPEDALI, IN VISTA DELLA COMMERCIALIZZAZIONE DEL PRODOTTO E DEL SERVIZIO, CON L?OBIETTIVO DI MIGLIORARE A LIVELLO HARDWA</t>
  </si>
  <si>
    <t>www.opencoesione.gov.it/progetti/13to1680719102018132000053_1053</t>
  </si>
  <si>
    <t>13TO16807.19102018.132000054_1054</t>
  </si>
  <si>
    <t>13TO16807.19102018.132000055_1055</t>
  </si>
  <si>
    <t>13TO16807.19102018.132000056_1056</t>
  </si>
  <si>
    <t>13TO16807.19102018.132000057_1057</t>
  </si>
  <si>
    <t>D81B18000370009</t>
  </si>
  <si>
    <t>(16807.19102018.132000057) CEFRAU</t>
  </si>
  <si>
    <t>IL PROGETTO CONSISTE NELLA REALIZZAZIONE DI UN SISTEMA ELETTRONICO PER LA GESTIONE E IL CONTROLLO DI STAZIONI DI RECUPERO E RICARICA DI FLUIDO REFRIGERANTE R134A / R1234YF, PER IMPIANTI D?ARIA CONDIZIONATA PER AUTOVEICOLI TERRESTRI.OLTRE ALLE FUNZIONALIT? DI STOCCAGGIO, TRASFERIMENTO E FILTRAGGIO DI OLI E GAS ESAUSTI, IL SISTEMA POTR? ESSERE INTERCONNESSO ALLA RETE PER MONITORARNE FUNZIONALIT? ED ANOMALIE. POTRANNO ESSERE MONITORATI I CONSUMI DEI FLUIDI, EVENTUALI PERDITE E MIGLIORATA LA MANUTENZIONE E L?EFFICIENZA DI SUDDETTE MACCHINE.IL SISTEMA, NEL SUO COMPLESSO, SAR? COMPOSTO DA UN?UNIT? DI CONTROLLO, UN?INTERFACCIA UTENTE PER IL MONITORAGGIO E IL CONTROLLO DEI PARAMETRI, UN SISTEMA DI LOG DEI DATI, ED IN ULTIMO UNA INTERCONNESSIONE CON IL WEB PER CONTROLLI, SEGNALAZIONI E VERIFICHE MEDIANTE APP E PORTALI WEB.</t>
  </si>
  <si>
    <t>www.opencoesione.gov.it/progetti/13to1680719102018132000057_1057</t>
  </si>
  <si>
    <t>13TO16807.19102018.132000058_1058</t>
  </si>
  <si>
    <t>13TO16807.19102018.132000060_1060</t>
  </si>
  <si>
    <t>13TO16807.19102018.132000061_1061</t>
  </si>
  <si>
    <t>13TO16807.19102018.132000063_1064</t>
  </si>
  <si>
    <t>13TO16807.19102018.132000064_1065</t>
  </si>
  <si>
    <t>13TO16807.19102018.132000065_1067</t>
  </si>
  <si>
    <t>13TO16807.19102018.132000067_1068</t>
  </si>
  <si>
    <t>D91B18000610009</t>
  </si>
  <si>
    <t>(16807.19102018.132000067) ZOWORKING</t>
  </si>
  <si>
    <t>IL PROGETTO ? VOLTO ALLA REALIZZAZIONE DI UN SISTEMA INTEGRATO DI GESTIONE DEL COWORKING DENOMINATO ZOWORKING.PLAST PACK PACKAGING ? UN?AZIENDA CHE SI OCCUPA DI LOGISTICA E MAGAZZINAGGIO, SIA INTERNA CHE ESTERNA.L?AZIENDA, AVENDO INGRANDITO IL PROPRIO SETTORE DI BUSINESS, HA ACQUISITO UN?AREA DI OLTRE 84.000 MQ, PARTE DELLA QUALE ? STATA DESTINATA AD UN STRUTTURA DI COWORKING COMPLETA CON AULE FORMATIVE, SALE MEETING, ZONA RISTORO, ZONA RELAX, ZONA FITNESS.PER LA GESTIONE DI QUESTA STRUTTURA ? NECESSARIO UN SISTEMA AUTOMATICO DI PRENOTAZIONE DEGLI SPAZI, CHE CONSENTA IL CONTROLLO ACCESSI CON METODI ALTRETTANTO AUTOMATICI.LE PROCEDURE INTERNE DELL?AZIENDA DEVONO ESSERE RIVISTE PER ADEGUARLE ALLA COMPLETA DIGITALIZZAZIONE DEL SISTEMA DI PRENOTAZIONE E ACCESSI CHE SAR? INTEGRATO, A VALLE DEL PROGETTO, ANCHE ALLA FATTURAZIONE ELETTRONICA GI? PRESENTE IN AZIENDA.</t>
  </si>
  <si>
    <t>www.opencoesione.gov.it/progetti/13to1680719102018132000067_1068</t>
  </si>
  <si>
    <t>13TO16807.19102018.132000068_1069</t>
  </si>
  <si>
    <t>13TO16807.19102018.132000069_1070</t>
  </si>
  <si>
    <t>13TO16807.19102018.132000071_1072</t>
  </si>
  <si>
    <t>13TO16807.19102018.132000072_1073</t>
  </si>
  <si>
    <t>D11B18000650009</t>
  </si>
  <si>
    <t>(16807.19102018.132000072) KAIZEN</t>
  </si>
  <si>
    <t>IN UN?ECONOMIA COMPLESSA COME QUELLA ATTUALE, LA COMPETITIVIT? SI FA RIDUCENDO I COSTIPER MEZZO DELL?OTTIMIZZAZIONE DEI PROCESSI INTERNI, IN PRIMIS CON LA DIGITALIZZAZIONE, ED INOLTRE APPLICANDO METODOLOGIE DI LEAN MANUFACTURING CHE SI SONO DIMOSTRATE DA DECENNI LE MIGLIORI.LA LEAN MANUFACTURING, PRODUZIONE SNELLA, INFATTI ? UNA METODOLOGIA DI GESTIONE CHE CONSIDERA UNO SPRECO LA SPESA PER QUELLE RISORSE UTILIZZATE PER QUALSIASI ALTRO OBIETTIVO CHE NON SIA LA CREAZIONE DI VALORE PER IL CLIENTE.ESSENZIALMENTE, LA LEAN MANUFACTURING SI CONCENTRA SULLA CREAZIONE DI VALORE CON IL MINOR LAVORO POSSIBILE.LA PRODUZIONE SNELLA ? UNA FILOSOFIA DI GESTIONE CHE DERIVA SOPRATTUTTO DALLA TOYOTA E DAL SUO TOYOTA PRODUCTION SYSTEM (TPS).IL SISTEMA DI PRODUZIONE TOYOTA ? RINOMATO PER IL SUO CONTINUO IMPEGNO NELL'ELIMINAZIONE DEI SETTE SPRECHI IDENTIFICATI DA TAIICHI OHNO. LA COSTANTE CRESCITA DI TOYOTA, DA PICCOLA AZIENDA A GIGANTE CONOSCIUTO E APPREZZATO IN TUTTO IL MONDO, HA FOCALIZZATO L'ATTENZIONE</t>
  </si>
  <si>
    <t>www.opencoesione.gov.it/progetti/13to1680719102018132000072_1073</t>
  </si>
  <si>
    <t>13TO16807.19102018.132000074_1075</t>
  </si>
  <si>
    <t>D71B18000480009</t>
  </si>
  <si>
    <t>(16807.19102018.132000074) REPR?M</t>
  </si>
  <si>
    <t>IL SEGUENTE PROGRAMMA DI INVESTIMENTO HA COME OBIETTIVI PER BTB SRL: LA REINGEGNERIZZAZIONE DEI PROCESSI AZIENDALI, LA GESTIONE INTEGRATA DEGLI STESSI E IL MIGLIORAMENTO DELL?INTERAZIONE CON LA CLIENTELA, POTENZIALE E ACQUISITA, ATTRAVERSO UN NUOVO PORTALE WEB.PER IL RAGGIUNGIMENTO DEL PRIMO OBIETTIVO SAR? EFFETTUATA INIZIALMENTE UN?ANALISI DELLA SITUAZIONE TRAMITE MAPPATURA DEI PROCESSI E INDIVIDUAZIONE DELLE CRITICIT?. SEGUIR? UNO STUDIO DELLE SOLUZIONI CON CONSEGUENTE RIPROGETTAZIONE DEL SISTEMA AZIENDALE, DEI PROCESSI E DELLE PROCEDURE PER POI PASSARE ALLA FORMAZIONE, LA REALE IMPLEMENTAZIONE E LA GESTIONE DEL CAMBIAMENTO.IL SECONDO OBIETTIVO CONSISTE NELLO STUDIO E SVILUPPO DI UN PROTOTIPO DI SISTEMA CRM, IN MODO DA PERMETTERE LA DEFINIZIONE E IMPLEMENTAZIONE DEI WORKFLOW E DEI NUOVI PROCESSI SCATURITI DAL PRIMO OBIETTIVO PER TUTTE LE FASI AZIENDALI, QUALI AD ESEMPIO: LEAD GENERATION DALLE ATTIVIT? DI MARKETING; DEFINIZIONE E NEGOZIAZIONE DELL?OFFERTA DI VENDITA; GESTIONE DELLA CO</t>
  </si>
  <si>
    <t>www.opencoesione.gov.it/progetti/13to1680719102018132000074_1075</t>
  </si>
  <si>
    <t>13TO16807.19102018.132000075_1076</t>
  </si>
  <si>
    <t>13TO16807.19102018.132000078_1079</t>
  </si>
  <si>
    <t>13TO16807.19102018.132000079_1080</t>
  </si>
  <si>
    <t>13TO16807.19102018.132000081_1082</t>
  </si>
  <si>
    <t>D51B18000990009</t>
  </si>
  <si>
    <t>(16807.19102018.132000081) MARESP</t>
  </si>
  <si>
    <t>SEARES SRL ? UNA START UP NATA NEL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SVILUPPATE</t>
  </si>
  <si>
    <t>www.opencoesione.gov.it/progetti/13to1680719102018132000081_1082</t>
  </si>
  <si>
    <t>13TO16807.19102018.132000082_1083</t>
  </si>
  <si>
    <t>13TO16807.19102018.132000083_1084</t>
  </si>
  <si>
    <t>13TO16807.19102018.132000084_1085</t>
  </si>
  <si>
    <t>13TO16807.19102018.132000087_1088</t>
  </si>
  <si>
    <t>D18I19000480009</t>
  </si>
  <si>
    <t>(16807.19102018.132000087) DIGITAL WORKFLOW</t>
  </si>
  <si>
    <t>CREARE UN SISTEMA DI WORKFLOW COMPLETAMENTE DIGITALE MIGLIORANDO LA COMUNICAZIONE CON GLI STAKEHOLDERS, RACCOGLIENDO ED ANALIZZANDO DATI PER GESTIRE  INFORMAZIONI COMMERCIALI E STRATEGICHE TRAMITE LA COMPLETA D</t>
  </si>
  <si>
    <t>www.opencoesione.gov.it/progetti/13to1680719102018132000087_1088</t>
  </si>
  <si>
    <t>13TO16807.19102018.132000088_1089</t>
  </si>
  <si>
    <t>13TO16807.19102018.132000089_1090</t>
  </si>
  <si>
    <t>13TO16807.19102018.132000090_1091</t>
  </si>
  <si>
    <t>D78I19000110009</t>
  </si>
  <si>
    <t>(16807.19102018.132000090) INTEGRAZIONE</t>
  </si>
  <si>
    <t>INTRODUZIONE DI NUOVE PROCEDURE OPERATIVE NEL RISPETTO DELLE PREVISIONI DELLE NORME ISO 9001 E 45001. OTTENIMENTO DELLA CERTIFICAZIONE INTEGRATA. OBIETTIVO DELL'IMPRESA ? MIGLIORARE LA SALUTE E SICUREZZA SUI LUOGHI DI LAVORO, OLTRE IL RISPETTO DELLE NORME ATTUALMENTE IN VIGORE. MIGLIORARE I PROCESSI INTERNI PER RIDURRE GLI SPRECHI ED I COSTI.SVILUPPO DI UN NUOVO ECOMMERCE RESPONSIVE E ARCHITETTURA MYSQL 8 CLUSTER - REALIZZAZIONE DI UNA IMPORTANTE CAMPAGNA DI WEBMARKETING.</t>
  </si>
  <si>
    <t>www.opencoesione.gov.it/progetti/13to1680719102018132000090_1091</t>
  </si>
  <si>
    <t>13TO16807.19102018.132000091_1092</t>
  </si>
  <si>
    <t>13TO16807.19102018.132000093_1094</t>
  </si>
  <si>
    <t>13TO16807.19102018.132000095_1097</t>
  </si>
  <si>
    <t>13TO16807.19102018.132000097_1099</t>
  </si>
  <si>
    <t>13TO16807.19102018.132000098_1096</t>
  </si>
  <si>
    <t>13TO16807.19102018.132000099_1100</t>
  </si>
  <si>
    <t>13TO16807.19102018.132000100_1101</t>
  </si>
  <si>
    <t>13TO16807.19102018.132000101_1102</t>
  </si>
  <si>
    <t>13TO16807.19102018.132000102_1103</t>
  </si>
  <si>
    <t>13TO16807.19102018.132000103_1104</t>
  </si>
  <si>
    <t>13TO16807.19102018.132000107_1108</t>
  </si>
  <si>
    <t>13TO16807.19102018.132000110_1111</t>
  </si>
  <si>
    <t>D38I19000030009</t>
  </si>
  <si>
    <t>(16807.19102018.132000110) WEB TO STORE</t>
  </si>
  <si>
    <t>NETCITY MIRA A RIVOLUZIONARE IL MERCATO DI VENDITA DELL?OCCHIALERIA MEDIANTE UN PROGETTO AMBIZIOSO CHE PREVEDE LO SVILUPPO DI UN SISTEMA DI GESTIONE DEL CLIENTE ?WEB TO STORE? INTEGRATO CON UN PROCESSO DI DISTRIBUZIONE TOTALMENTE ORIGINALE SUL MERCATO E BASATO SU TECNOLOGIE ICT. L?IDEA ALLA BASE DEL PROGETTO ? QUELLA DI SVILUPPARE UNA PIATTAFORMA INTEGRATA DI SERVIZI PER GESTIRE MEDIANTE NUOVE TECNOLOGIE ICT IL RAPPORTO TRA IL CLIENTE E IL PROPRIO OTTICO DI FIDUCIA, NELLA PROSPETTIVA DI UNA STRATEGIA DI MARKETING AUTOMATION.NEL DETTAGLIO, IL W2S (WEB TO STORE) ? UN PROGETTO CHE SAR? SVILUPPATO SOTTO IL MARCHIO OTTITALY (MARCHIO DI NETCITY), PER SVILUPPARE UNA NUOVA PIATTAFORMA AUTOMATICA B2B E B2C A TRAFFICO GEOLOCALIZZATO PER IL PUSH DI CLIENTI CONSUMER, PRESSO I PUNTI VENDITA AFFILIATI AD OTTITALY E PER LA PRENOTAZIONE DI PRODOTTI ACUITIS, DA ASSEMBLARE CON LENTI SHAMIR, ATTRAVERSO IL CANALE WEB/MOBILE/SOCIAL. IL PROGETTO PREVEDE LA DEFINIZIONE DELLA STRATEGIA DIGITAL, LA SUA REALIZZ</t>
  </si>
  <si>
    <t>www.opencoesione.gov.it/progetti/13to1680719102018132000110_1111</t>
  </si>
  <si>
    <t>13TO16807.19102018.132000111_1112</t>
  </si>
  <si>
    <t>D71B18000520009</t>
  </si>
  <si>
    <t>(16807.19102018.132000111) H-ARM</t>
  </si>
  <si>
    <t>LA LEGGE IMPONE AI DATORI DI LAVORO DI EFFETTUARE UNA VALUTAZIONE DEL RISCHIO DA SOVRACCARICO BIOMECCANICO DEGLI ARTI SUPERIORI, SPECIE NEL CASO IN CUI LE MANSIONI RICHIEDANO MOVIMENTI RIPETITIVI.ALLO STATO ATTUALE, TUTTAVIA, TALE VALUTAZIONE VIENE ESEGUITA FILMANDO I MOVIMENTI DELL?OPERATORE E CERCANDO DALLE IMMAGINI DI RISALIRE A DATI QUANTITATIVI SUL MOVIMENTO COMPIUTO (ESTENSIONE DELL?ARTO, INCLINAZIONE DEL POLSO, NUMERO DI RIPETIZIONI AL MINUTO ETC.). TALE VALUTAZIONE, PER QUANTO ESEGUITA CON SCRUPOLO, HA UNA AFFIDABILIT? LIMITATA, CHE PU? CONDURRE A UNA NON CORRETTA VALUTAZIONE DEI RISCHI. IL PRESENTE PROGETTO VUOLE STUDIARE UNA METODOLOGIA DI ACQUISIZIONE E RACCOLTA DATI, BASATA SULL?UTILIZZO DI SENSORI DI FLESSIONE E SULLA DIGITALIZZAZIONE DEI DATI ACQUISITI, ALLO SCOPO DI RICAVARE VALORI OGGETTIVI CHE SUPPORTINO IL DATORE DI LAVORO ED I SUOI CONSULENTI NELLA VALUTAZIONE DEL RISCHIO.</t>
  </si>
  <si>
    <t>www.opencoesione.gov.it/progetti/13to1680719102018132000111_1112</t>
  </si>
  <si>
    <t>13TO16807.19102018.132000113_1114</t>
  </si>
  <si>
    <t>13TO16807.19102018.132000114_1115</t>
  </si>
  <si>
    <t>13TO16807.19102018.132000116_1117</t>
  </si>
  <si>
    <t>13TO16807.19102018.132000117_1118</t>
  </si>
  <si>
    <t>13TO16807.19102018.132000118_1119</t>
  </si>
  <si>
    <t>13TO16807.19102018.132000119_1120</t>
  </si>
  <si>
    <t>13TO16807.19102018.132000120_1122</t>
  </si>
  <si>
    <t>13TO16807.19102018.132000123_1125</t>
  </si>
  <si>
    <t>13TO16807.19102018.132000124_1126</t>
  </si>
  <si>
    <t>13TO16807.19102018.132000125_1127</t>
  </si>
  <si>
    <t>D58I19000070009</t>
  </si>
  <si>
    <t>(16807.19102018.132000125) EVOLUZIONI "DI CLASSE"</t>
  </si>
  <si>
    <t>IL PRESENTE PROGETTO SI PONE COME OBIETTIVO FINALE IL RAFFORZAMENTO DEL BRAND AZIENDALE - "ACQUA DI TOSCANA SAN FELICE" - ATTRAVERSO UN PERCORSO DI SVILUPPO AZIENDALE, IL CUI PUNTO DI PARTENZA SAR? IL RESTYLING DELLA BOTTIGLIA. IL PROGETTO, CHE SAR? REALIZZATO IN UN ARCO TEMPORALE DI SEI MESI, PREVEDE L'ATTIVAZIONE DI N.5 SERVIZI QUALIFICATI, ATTINENTI A TRE AMBITI DI INTERVENTO INDISPENSABILI AFFINCH? L'INVESTIMENTO SI COMPLETO: I PRIMI TRE SERVIZI ( B 1.1.; B 1.3; B 1.4.) ATTENGONO ALLA PROGETTAZIONE DELLA NUOVA BOTTIGLIA, DALL'ANALISI SELLE ALTERNATIVE DI DESIGN ALLO SVILUPPO DEL PROTOTIPO; IL SERVIZIO B 1.5. RIGUARDA INVECE LA TUTELA DEL DISEGNO SVILUPPATO E L'ESTENSIONE DELLA TUTELA DEL MARCHIO ALL'ESTERO; INFINE CON IL SERVIZIO B 1.7. VIENE CURATA LA PARTE DELLA COMUNICAZIONE STRATEGICA AFFINCH? IL NUOVO PRODOTTO OTTENGA LA DIFFUSIONE DESIDERATA. IL PROGETTO ? COERENTE CON LA PRIORIT? TECNOLOGICA DELLA SMART SPECIALISATION RELATIVA ALLA ICT E PREVEDE INOLTRE, IN RELAZIONE AL SERV</t>
  </si>
  <si>
    <t>www.opencoesione.gov.it/progetti/13to1680719102018132000125_1127</t>
  </si>
  <si>
    <t>13TO16807.19102018.132000126_1128</t>
  </si>
  <si>
    <t>D18I19000090009</t>
  </si>
  <si>
    <t>(16807.19102018.132000126) TRAXILO</t>
  </si>
  <si>
    <t>TITOLO:TRAXILO ? NUOVI STRUMENTI PER LA RINTRACCIABILIT? DELLA PRODUZIONE E PER IL MIGLIORAMENTO DELLA CUSTOMER EXPERIENCE IN SILO IL SEGUENTE PROGRAMMA DI INVESTIMENTO DI SILO S.P.A. HA COME OBIETTIVI: - L?INSERIMENTO DI UN SISTEMA DI IDENTIFICAZIONE E TRACCIABILIT? DI OGNI LOTTO DI CATENE/BRACCIALI PRODOTTO ALL?INTERNO DELLA PROPRIA STRUTTURA E LUNGO LA FILIERA PER POTER RISALIRE, IN MODO VELOCE E INEQUIVOCABILE, ALLO STATO DI TUTTI I PASSAGGI DI PRODUZIONE INTERNI ED ESTERNI ALL?AZIENDA E ALLA PROVENIENZA DELLE MATERIE PRIME E DEI SEMILAVORATI UTILIZZATI;- IL PROGETTO E LO SVILUPPO DI NUOVI STRUMENTI DI DIGITAL EXPORT E WEB MARKETING A SUPPORTO DELLE STRATEGIE COMMERCIALI E DI INTERNAZIONALIZZAZIONE DELLA SOCIET?, CON IMPLEMENTAZIONE DI MODELLI DI BUSINESS INNOVATIVI E ADATTAMENTO DEI PRECETTI DI INDUSTRIA 4.0 ALLE POLITICHE COMMERCIALI E DI MARKETING, IN PARTICOLARE VERSO LA CLIENTELA ESTERNA ALL?UNIONE EUROPEA.IL PRIMO OBIETTIVO CONSISTE NELL?INTRODUZIONE DI UN SISTEMA CON IL QUAL</t>
  </si>
  <si>
    <t>www.opencoesione.gov.it/progetti/13to1680719102018132000126_1128</t>
  </si>
  <si>
    <t>13TO16807.19102018.132000128_1130</t>
  </si>
  <si>
    <t>D28I19000060009</t>
  </si>
  <si>
    <t>(16807.19102018.132000128) WEB-MARKETING GAIP</t>
  </si>
  <si>
    <t>IL PRESENTE PROGETTO FA SEGUITO AL PROGETTO ?GAIP - GUARANTEED AUTHENTIC ITALIAN PRODUCT? PER LO SVILUPPO DI UN SERVIZIO INNOVATIVO PER LA COMMERCIALIZZAZIONE DEI PRODOTTI MADE IN ITALY, CHE HA PORTATO ALLA REALIZZAZIONE DI UN SISTEMA DI TRACCIABILIT? A SUPPORTO DEL MADE IN ITALY, DENOMINATO COLOR CODE, E DI UN PORTALE DI E-COMMERCESCOPO DEL PRESENTE PROGETTO ? QUELLO DI ATTIVARE UNA CAMPAGNA DI WEB MARKETING E SOCIAL MEDIA MARKETING CHE PERMETTA DI SVILUPPARE IL BUSINESS LEGATO ALLA TECNOLOGIA COLOR CODE.</t>
  </si>
  <si>
    <t>www.opencoesione.gov.it/progetti/13to1680719102018132000128_1130</t>
  </si>
  <si>
    <t>13TO16807.19102018.132000129_1131</t>
  </si>
  <si>
    <t>13TO16807.19102018.132000130_1132</t>
  </si>
  <si>
    <t>D81B18000410009</t>
  </si>
  <si>
    <t>(16807.19102018.132000130) IOT4MDCT</t>
  </si>
  <si>
    <t>IL PROGETTO INSISTE SUL SETTORE LOGISTICA E TRASPORTI IN AMBITO MARITTIMO, ATTRAVERSO L?IMPIEGO DI RISORSE UMANE DOTATE DI COMPETENZE INNOVATIVE E STRATEGICHE: ELETTRONICHE, ENERGETICHE, MECCATRONICHE, INFORMATICHE, TELEMATICHE.</t>
  </si>
  <si>
    <t>www.opencoesione.gov.it/progetti/13to1680719102018132000130_1132</t>
  </si>
  <si>
    <t>13TO16807.19102018.132000131_1133</t>
  </si>
  <si>
    <t>13TO16807.19102018.132000132_1134</t>
  </si>
  <si>
    <t>13TO16807.19102018.132000136_1138</t>
  </si>
  <si>
    <t>D68I19000260009</t>
  </si>
  <si>
    <t>(16807.19102018.132000136) ACQUA 4.0</t>
  </si>
  <si>
    <t>IL PROGETTO DI ACQUA DELL?ELBA S.R.L. NASCE PER CREARE UN PERCORSO D?INNOVAZIONE DIGITALE GLOBALE, CHE COINVOLGA I PROCESSI ORGANIZZATIVI E LA GESTIONE DEI RAPPORTI CON LA CLIENTELA. I SERVIZI QUALIFICATI ATTIVATI DAI FORNITORI SONO IL ?B.2.1 SERVIZI DI SUPPORTO AL CAMBIAMENTO ORGANIZZATIVO? ED IL ?B.3.1  SUPPORTO ALLA INTRODUZIONE DI INNOVAZIONI NELLA GESTIONE DELLE RELAZIONI CON I CLIENTI?. IN SOSTANZA TUTTO IL PROCESSO ORGANIZZATIVO E COMMERCIALE SAR? INTERESSATO DAI PERCORSI D?INNOVAZIONE, CREANDO I PRESUPPOSTI PER GARANTIRE LA MASSIMA EFFICIENZA ED OPERATIVIT? POSSIBILI. ACQUA DELL?ELBA HA VISSUTO IN QUESTI ULTIMI ANNI UN PERCORSO DI FORTE CRESCITA DIMENSIONALE E PRODUTTIVA. TALE CRESCITA NON ? STATA ACCOMPAGNATA DA UNA REVISIONE DEI SISTEMI INFORMATIVI DI SUPPORTO E CI? HA DETERMINATO COL TEMPO L?EMERGERE DI ALCUNE INEFFICIENZE OPERATIVE, LEGATE PRINCIPALMENTE ALLA DIFFICOLT? DI GOVERNARE AL MEGLIO I GRANDI NUMERI MESSI IN CAMPO. SUL VERSANTE ORGANIZZATIVO, PERTANTO, SI RENDE NEC</t>
  </si>
  <si>
    <t>www.opencoesione.gov.it/progetti/13to1680719102018132000136_1138</t>
  </si>
  <si>
    <t>13TO16807.19102018.132000137_1139</t>
  </si>
  <si>
    <t>D18I19001050009</t>
  </si>
  <si>
    <t>(16807.19102018.132000137) P.I.A.L.B. 2019</t>
  </si>
  <si>
    <t>IL PRESENTE PROGETTO ? TESO AD INCREMENTARE L?ATTIVIT? DI INNOVAZIONE DI LIVIOTTI E BELLINI SRL IN OTTICA DI CERTIFICAZIONE E DIGITALE IN AREA DI INDUSTRIA 4.0. I SERVIZI DI CONSULENZA SARANNO DEDICATI DIRETTAMENTE ALL?INNOVAZIONE ORGANIZZATIVA CON L?INTRODUZIONE DI TECNOLOGIE ICT FUNZIONALI AL CAMBIAMENTO ORGANIZZATIVO E DI PROCESSO AZIENDALI. OBIETTIVO PRINCIPALE DEL PROGETTO (DURATA 9 MESI) ? QUELLO DI FINANZIARE ED OTTENERE CONSULENZE FUNZIONALI ALLA CERTIFICAZIONE ED ALLA DIGITALIZZAZIONE AZIENDALE. TALI STRUMENTI SONO NECESSARI ALL?AUMENTO DELL?EFFICIENZA E COMPETITIVIT? ALL?INTERNO DELL?AZIENDA ED IN RIFERIMENTO ALLO SPECIFICO MERCATO DI RIFERIMENTO NAZIONALE ED INTERNAZIONALE, CON CONSEGUENTE INCREMENTO DEL FATTURATO ANNUO (CIRCA DEL 5-10% DAL PRIMO ANNO). ALTRO OBIETTIVO ? LO SVILUPPO DI KNOW-HOW DIGITALE AZIENDALE E L?EVOLUZIONE STRATEGICA DI COOPERAZIONE CON FORNITORI E NUOVI POTENZIALI CLIENTI, MIGLIORANDO SIGNIFICATIVAMENTE L?IMPATTO COLLABORATIVO SIA INTERNO CHE ESTERNO A</t>
  </si>
  <si>
    <t>www.opencoesione.gov.it/progetti/13to1680719102018132000137_1139</t>
  </si>
  <si>
    <t>13TO16807.19102018.132000138_1140</t>
  </si>
  <si>
    <t>13TO16807.19102018.132000139_1141</t>
  </si>
  <si>
    <t>13TO16807.19102018.132000141_1143</t>
  </si>
  <si>
    <t>D78I19000140009</t>
  </si>
  <si>
    <t>(16807.19102018.132000141) VIVALA PASTA</t>
  </si>
  <si>
    <t>IL PROGETTO DI INVESTIMENTO ? RELATIVO ALL'ATTIVAZIONE DI UN NUOVO CANALE DI VENDITA, IN PARTICOLARE E-COMMERCE DA PARTE DEL PASTIFICIO MONTI VERR? REALIZZATO UN NUOVO PORTALE PER LA VENDITA DEI PRODOTTI DEL PASTIFICIO, E VERRANNO PIANIFICATE ED EFFETTUATE CAMPAGNE DI MARKETING E BRANDING, TUTTO IL PROGETTO VERR? REALIZZATO CON SPERIMENTAZIONE DI PRATICHE DI INNOVAZIONE SOCIALE.CONGIUNTAMENTE ? PREVISTO LO SVILUPPO DI UN SOFTWARE GESTIONALE UTILIZZABILE VIA WEB, CENTRALIZZATO IN CLOUD, CHE CONSENTE LA GESTIONE DEI DATI RELATIVI ALLA PRODUZIONE, AL MAGAZZINO OLTRE CHE ALL'AREA COMMERCIALE, AMMINISTRATIVA.</t>
  </si>
  <si>
    <t>www.opencoesione.gov.it/progetti/13to1680719102018132000141_1143</t>
  </si>
  <si>
    <t>13TO16807.19102018.132000142_1144</t>
  </si>
  <si>
    <t>13TO16807.19102018.132000144_1147</t>
  </si>
  <si>
    <t>13TO16807.19102018.132000146_1149</t>
  </si>
  <si>
    <t>D78I19000090009</t>
  </si>
  <si>
    <t>(16807.19102018.132000146) DREAM</t>
  </si>
  <si>
    <t>LA COMPLESSA INTERAZIONE MODERNA TRA ON E OFF LINE CI COSTRINGE A RIPENSARE IL RETAIL SU DUE STREAM SINERGICI. DA UN LATO L?UTILIZZO DI UN SISTEMA INTEGRATO GESTIONALE E CRM, CHE POSSA GESTIRE DIGITALMENTE TUTTA LA SUPPLY CHAIN, DALL?ALTRO STUDIARE DEI MODI PER RENDERE PI? COINVOLGENTE ED APPAGANTE PER IL CLIENTE DEI PUNTI VENDITA, L?ACQUISTO (CUSTOMER EXPERIENCE, CX, IN GERGO).IL LENZUOLO, FORTE DI UN BUON ANDAMENTO ECONOMICO NEGLI ULTIMI ANNI, DESIDERA GIOCARE LA CARTA DELL?EFFICIENZA SIA DEI PROCESSI DI GESTIONE DEL RETAIL, CON UN NUOVO ERP/CRM INTEGRATO CON LA SUPPLY CHAIN, E DALL?ALTRO LATO APPLICARE DEGLI ELEMENTI DI CX PER MIGLIORARE L?ESPERIENZA DEI PROPRI CLIENTI DURANTE L?ACQUISTO NEI PROPRI PUNTI VENDITA.</t>
  </si>
  <si>
    <t>www.opencoesione.gov.it/progetti/13to1680719102018132000146_1149</t>
  </si>
  <si>
    <t>13TO16807.19102018.132000147_1150</t>
  </si>
  <si>
    <t>13TO16807.19102018.132000148_1151</t>
  </si>
  <si>
    <t>D18I19000200009</t>
  </si>
  <si>
    <t>(16807.19102018.132000148) ESANASTRI I 4.0</t>
  </si>
  <si>
    <t>IL PROGETTO ESANASTRI I 4.0 ? RELATIVO ALL?IMPLEMENTAZIONE DI UN NUOVO SISTEMA INFORMATICO PER LA GESTIONE DELLE RELAZIONI CON GLI ATTORI ESTERNI ALL?IMPRESA, ALL?IMPLEMENTAZIONE DI UN SISTEMA DI LEAN PRODUCTION SYSTEM ANCHE MEDIANTE UNA SERIE DI INVESTIMENTI A FAVORE DELLA DIGITALIZZAZIONE CHE L?AZIENDA HA IN ATTO ED IN PROGRAMMAZIONE. INFINE, GRAZIE AL SERVIZIO B 2.1, I CONSULENTI COINVOLTI SUPPORTERANNO IL MANAGEMENT ED IL PERSONALE COINVOLTO NELLA GESTIONE DEL CAMBIAMENTO ORGANIZZATIVO, NELLA GESTIONE DEL CREDITO E NELL?ANALISI DELLA STRUTTURA FINANZIARIA.</t>
  </si>
  <si>
    <t>www.opencoesione.gov.it/progetti/13to1680719102018132000148_1151</t>
  </si>
  <si>
    <t>13TO16807.19102018.132000149_1152</t>
  </si>
  <si>
    <t>13TO16807.19102018.132000150_1153</t>
  </si>
  <si>
    <t>D88I19000070009</t>
  </si>
  <si>
    <t>(16807.19102018.132000150) MOTOREVOLUTION</t>
  </si>
  <si>
    <t>HUMANWARE AZIENDA ATTIVA NEL MONDO DELLA RIABILITAZIONE ROBOTICA, HA DA TEMPO LANCIATO MOTORE, UN ROBOT APTICO PORTATILE, UNA PIATTAFORMA MOBILE SU RUOTE (QUINDI SENZA ALCUN LINK MECCANICO N? FILI ELETTRICI) CAPACE DI RESTITUIRE SENSAZIONI  FORZA ALL?UTENTE. MOTORE ? STATO QUINDI OTTIMIZZATO PER L?UTILIZZO COME ROBOT PER RIABILITAZIONE PER PAZIENTI CON PROBLEMI NEUROLOGICI (IN PARTICOLARE PAZIENTI AFFETTI DAI POSTUMI DI ICTUS). ATTUALMENTE IL ROBOT ? CERTIFICATO COME DISPOSITIVO MEDICO E VENDUTO IN ITALIA CON UN CERTO SUCCESSO: CI SONO OLTRE 20 OSPEDALI CHE LO UTILIZZANO GIORNALMENTE E STUDI MEDICI DA ESSI PRODOTTI NE DIMOSTRANO L?EFFICACIA CLINICA E L?EFFICIENZA ECONOMICA. MOTORE, IL PRIMO ROBOT PORTATILE PER FISIOTERAPIA, SVILUPPATO DA HUMANWARE PER LA  RIABILITAZIONE NEUROMOTORIA DELL?ARTO SUPERIORE, ? UN DISPOSITIVO UTILE SIA PER IL PAZIENTE CHE PER IL FISIOTERAPISTA PER AUMENTARE L?EFFICACIA DELLA TERAPIA DI RECUPERO A SEGUITO DI ICTUS O TRAUMI CRANICI. IL PROGETTO MOTOR-EVOLUTION</t>
  </si>
  <si>
    <t>www.opencoesione.gov.it/progetti/13to1680719102018132000150_1153</t>
  </si>
  <si>
    <t>13TO16807.19102018.132000151_1154</t>
  </si>
  <si>
    <t>13TO16807.19102018.132000154_1157</t>
  </si>
  <si>
    <t>13TO16807.19102018.132000160_1164</t>
  </si>
  <si>
    <t>13TO16807.19102018.132000161_1165</t>
  </si>
  <si>
    <t>D48I19000100009</t>
  </si>
  <si>
    <t>(16807.19102018.132000161) ITALY: METODI E STRUMENTI PER L'INNOVAZIONE</t>
  </si>
  <si>
    <t>'LA ITALY PROFESSIONAL GROUP S.R.L.S., CON SEDE OPERATIVA A LUCCA, ? STATA COSTITUITA DA PARTE DEI SIG.RI SANDRO DIANDA E MICHELA TURRI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USARE STRATEGIE E POLITICHE DI MARKETING PER STUDIARE IL SETTORE (ANALISI</t>
  </si>
  <si>
    <t>www.opencoesione.gov.it/progetti/13to1680719102018132000161_1165</t>
  </si>
  <si>
    <t>13TO16807.19102018.132000163_1168</t>
  </si>
  <si>
    <t>D18I19000390009</t>
  </si>
  <si>
    <t>(16807.19102018.132000163) MAKLAUS INNOVATION</t>
  </si>
  <si>
    <t>OBIETTIVO DEL PROGRAMMA ?MAKLAUS DIGITAL INNOVATION? ? QUELLO DI PROGETTARE UN NUOVO MODELLO INNOVATIVO DI MACCHINA RIBOBINATRICE AUTOMATICA MOD. RES UNI 1000 MANTENENDO LE CARATTERISTICHE DI ALTA VERSATILIT? PRODUTTIVA, RIUSCENDO A PRODURRE TUTTI I TIPO DI BOBINE FINITE RICHIESTE DAL MERCATO (PRODUZIONE AUTOMATICA DI MINI-ROLL, BOBINE PER USO AUTOMATICO, USO MANUALE E PRE-STIRO). LE ATTIVIT? DI CONSULENZA DA SVOLGERE MIRANO AL RAGGIUNGIMENTO DI UNA SERIE DI OBIETTIVI TECNICI E COMMERCIALI, DI SEGUITO SINTETIZZATI:1)	PROGETTARE UN MODELLO CON SIMILARI SPECIFICHE TECNICHE DEL MODELLO RES UNI, ATTUALMENTE IN PRODUZIONE, CHE RIESCA PERO A LAVORARE DELLE BOBINE FINO A UN MASSIMO DI LARGHEZZA 1000 MM INVECE DI 500, MANTENENDO LE CARATTERISTICHE DI ALTA VERSATILIT? PRODUTTIVA.?	DIMENSIONAMENTO DELLA STRUTTURA AL NUOVO FORMATO E STUDIO DELLE NUOVE PARTI MECCANICHE.?	ANALISI TECNICA STRUTTURALE SUL NUOVO TELAIO E LIMITI OPERATIVI. 2) LA MACCHINA DOVR? POTER PRODURRE BOBINE CON ANIME DI CARTONE</t>
  </si>
  <si>
    <t>www.opencoesione.gov.it/progetti/13to1680719102018132000163_1168</t>
  </si>
  <si>
    <t>13TO16807.19102018.132000164_1169</t>
  </si>
  <si>
    <t>13TO16807.19102018.132000166_1171</t>
  </si>
  <si>
    <t>13TO16807.19102018.132000167_1173</t>
  </si>
  <si>
    <t>D68I19000450009</t>
  </si>
  <si>
    <t>(16807.19102018.132000167) ?UNA RETE DI CONNESSIONI?</t>
  </si>
  <si>
    <t>CON IL PRESENTE PROGETTO DENOMINATO ?UNA RETE DI CONNESSIONI? LA COOPERATIVA SOLIDALI INTENDE SVILUPPARE UN APPLICATIVO INCENTRATO SULLE COMPONENTI RELATIVE ALLA GESTIONE DELLE RELAZIONI CON I CLIENTI.GLI OBIETTIVI PRINCIPALI SONO:    ? CREARE INTERFACCE MULTICANALE CHE CONSENTANO NUOVE E PI? EFFICACI INTERAZIONI TRA CLIENTI, COLLABORATORI E AZIENDA, MIGLIORANDO LA GESTIONE DELLA RELAZIONE TRA QUESTI SOGGETTI E PERMETTENDO ALLA CLIENTELA DI AVERE UN ACCESSO RAPIDO ED AUTONOMO, CON POSSIBILIT? DI MONITORAGGIO, ALLE PROCEDURE CHE LA RIGUARDANO;    ? SVILUPPARE SUL GESTIONALE AZIENDALE DELLE AREE DEDICATE AI CLIENTI E I RELATIVI PROTOCOLLI DI COLLEGAMENTO CHE PERMETTANO LA VISUALIZZAZIONE DELLE INFORMAZIONI PRESENTI SUL GESTIONALE ATTRAVERSO PIATTAFORMA WEB - SU ACCESSO PRIVATO, IN PRESENZA DI DATI SENSIBILI, INSERITE DAL PERSONALE INTERNO SECONDO PROTOCOLLI STABILITI.     ? APPRENDIMENTO ON-LINE</t>
  </si>
  <si>
    <t>www.opencoesione.gov.it/progetti/13to1680719102018132000167_1173</t>
  </si>
  <si>
    <t>13TO16807.19102018.132000168_1172</t>
  </si>
  <si>
    <t>D48I19000290009</t>
  </si>
  <si>
    <t>(16807.19102018.132000168) DIGITALIZZAZIONE PROCESSI E STRATEGIA MKTG</t>
  </si>
  <si>
    <t>1.	INSTALLAZIONE DI UN CONTROLLO DI GESTIONE PATRIMONIALE CHE FORNISCA PERIODICAMENTE ALLA PROPRIET? LE INFORMAZIONI RELATIVE AGLI EQUILIBRI PATRIMONIALI E FINANZIARI, ANCHE ATTRAVERSO ALCUNI SIGNIFICATIVI INDICI DI BILANCIO.   2.     ADDESTRAMENTO DEL PERSONALE ALL'ELABORAZIONE, ALLA LETTURA ED INTERPRETAZIONE DEI DATI. ASSISTENZA ALL'INSTALLAZIONE DEL SISTEMA DI CONTROLLO SU FOGLIO ELETTRONICO ED ISTRUZIONE DEL PERSONALE PREPOSTO.3.	AFFIANCAMENTO ALLA DIREZIONE AZIENDALE NELLA DEFINIZIONE DI UN PIANO OPERATIVO STRATEGICO TRIENNALE, COMMERCIALE E MARKETING, CON GLI OBIETTIVI DA PERSEGUIRE NEL PERIODO. 4.	DEFINIZIONE DI UN METODO OPERATIVO DI MONITORAGGIO DELL?EFFICACIA DELLE AZIONI DI MARKETING. FORMAZIONE MARKETING E COMMERCIALE DELLO STAFF DESIGNATO. 5.	CREAZIONE ED INSTALLAZIONE DI IDONEI STRUMENTI DI COORDINAMENTO CHE PERMETTANO UN FUNZIONAMENTO ORGANICO ED UN CONTROLLO DELLE DELEGHE OPERATIVE NEL REPARTO PRODUTTIVO.  ISTRUZIONE E MOTIVAZIONE DEL PERSONALE.</t>
  </si>
  <si>
    <t>www.opencoesione.gov.it/progetti/13to1680719102018132000168_1172</t>
  </si>
  <si>
    <t>13TO16807.19102018.132000169_1174</t>
  </si>
  <si>
    <t>13TO16807.19102018.132000171_1175</t>
  </si>
  <si>
    <t>D18I19000160009</t>
  </si>
  <si>
    <t>(16807.19102018.132000171) TWINS B.I.</t>
  </si>
  <si>
    <t>LA SOCIET? SVOLGE L'ATTIVIT? DI PRODUZIONE DI CAPI DI MAGLIERIA E ABBIGLIAMENTO IN GENERE. 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10.000,00;-	SERVIZIO B.3.2 IMPLEMENTAZIONE DI SOFTWARE DI B.I. PER LA GESTIONE AVANZATA DELLA RETE DISTRIBUTIVA DESTINATA ALLA PROMOZIONE DI NUOVI PRODOTTI. COSTO DEL SERVIZIO EURO 40.000,00.IL PROGETTO COMPLESSIVO SAR? DI EURO 53.000,00 (COMPRENSIVO DELLE SPESE D</t>
  </si>
  <si>
    <t>www.opencoesione.gov.it/progetti/13to1680719102018132000171_1175</t>
  </si>
  <si>
    <t>13TO16807.19102018.132000172_1176</t>
  </si>
  <si>
    <t>13TO16807.19102018.132000175_1158</t>
  </si>
  <si>
    <t>13TO16807.19102018.132000176_1179</t>
  </si>
  <si>
    <t>D88I19000090009</t>
  </si>
  <si>
    <t>(16807.19102018.132000176) ST4CS</t>
  </si>
  <si>
    <t>SVILUPPARE ANALISI DI FATTIBILIT? PER INDIVIDUARE LE MIGLIORI E CONCRETAMENTE PERSEGUIBILI OPPORTUNIT? DI INNOVARE IL CATALOGO DI PRODOTTI CO.RA. MEDIANTE L?ADOZIONE DI SMART TECHNOLOGIES CHE LO FACCIANO EVOLVERE VERSO LA PROPOSTA DEI PRODOTTI / SISTEMI DI CONTENIMENTO AVANZATI "SMART". I PRODOTTI CO.RA. CONSENTONO IL COLLEGAMENTO E L?INTERFACCIA TRA MACCHINA DI PROCESSO DA SERVIRE E UN CONTENITORE DA SCARICARE EVITANDO LA FUORIUSCITA DEL PRODOTTO MOVIMENTATO NELL?AMBIENTE DI LAVORO. IL PROCESSO DI PRODUZIONE E IL CONTESTO DI LAVORO CARATTERISTICO PER L?IMPIEGO DEI PRODOTTI CO.RA. ? QUELLO CHIMICO-FARMACEUTICO, CARATTERIZZATO DA REQUISITI DI ALTO CONTENIMENTO SIA PER I REQUISITI IMPLICITI DEL PRODOTTO TRATTATO CHE PER LA QUALIT? E LA SICUREZZA DEL PROCESSO.L?INNOVAZIONE PERSEGUITA PUNTA, ATTRAVERSO L?ANALISI DI FATTIBILIT? AD INDIVIDUARE:?	LE ESIGENZE DEL FUTURO DELL?INDUSTRIA CHIMICO-FARMACEUTICA, CON IL COINVOLGIMENTO  DI TUTTI GLI STAKEHOLDERS ( CLIENTI, FORNITORI, LAVORATORI ) ATTR</t>
  </si>
  <si>
    <t>www.opencoesione.gov.it/progetti/13to1680719102018132000176_1179</t>
  </si>
  <si>
    <t>13TO16807.19102018.132000180_1183</t>
  </si>
  <si>
    <t>D58I19000080009</t>
  </si>
  <si>
    <t>(16807.19102018.132000180) CASTELLANI: INNOVAZIONE DIGITALE</t>
  </si>
  <si>
    <t>CREAZIONE DI UNA NUOVA PIATTAFORMA E-COMMERCE MAGENTO PER LA VENDITA DIRETTA DI PRODOTTI ONLINE RIVOLTI AD UN PUBBLICO B2B E B2C</t>
  </si>
  <si>
    <t>www.opencoesione.gov.it/progetti/13to1680719102018132000180_1183</t>
  </si>
  <si>
    <t>13TO16807.19102018.132000181_1184</t>
  </si>
  <si>
    <t>13TO16807.19102018.132000182_1185</t>
  </si>
  <si>
    <t>13TO16807.19102018.132000185_1188</t>
  </si>
  <si>
    <t>13TO16807.19102018.132000187_1190</t>
  </si>
  <si>
    <t>13TO16807.19102018.132000189_1192</t>
  </si>
  <si>
    <t>13TO16807.19102018.132000190_1193</t>
  </si>
  <si>
    <t>D58I19000090009</t>
  </si>
  <si>
    <t>(16807.19102018.132000190) ENGAGE THE TOURIST</t>
  </si>
  <si>
    <t>IL PROGETTO ENGAGE THE TOURIST NASCE DALL?ESIGENZA DI ARCA SRL DI DOTARSI DI STRUMENTI INNOVATIVI A SUPPORTO DELLA COMUNICAZIONE STRATEGICA E METTERE AL SERVIZIO DELLE AZIENDE FACENTI PARTE DEL COMPARTO TURISTICO UN CANALE WEB INTERATTIVO USER-ORIENTED VOLTO A VEICOLARE I PIANI DI COMUNICAZIONE, I PROCESSI DI KNOWLEDGE SHARING ED I PROGRAMMI DI FIDELIZZAZIONE DELLE AZIENDE IN QUESTIONE VERSO I LORO UTENTI FINALI.IL PROGRAMMA INTENDE IN PRIMIS:?	MIGLIORARE LA GESTIONE DELLE RELAZIONI DI ARCA CON I SUOI INTERLOCUTORI FINALI?	POTENZIARE L?OFFERTA DI SERVIZI CHE ARCA PROPONE AI SUOI CLIENTI FINALI, INTEGRANDO IN PORTAFOGLIO UN SISTEMA PERSONALIZZABILE DI CANALI WEB INNOVATIVI A SUPPORTO DEL BUSINESS.</t>
  </si>
  <si>
    <t>www.opencoesione.gov.it/progetti/13to1680719102018132000190_1193</t>
  </si>
  <si>
    <t>13TO16807.19102018.132000191_1194</t>
  </si>
  <si>
    <t>13TO16807.19102018.132000193_1196</t>
  </si>
  <si>
    <t>13TO16807.19102018.132000194_1197</t>
  </si>
  <si>
    <t>D68I19000070009</t>
  </si>
  <si>
    <t>(16807.19102018.132000194) E-YACHT 2019</t>
  </si>
  <si>
    <t>NEL CORSO DEGLI ULTIMI 2 ANNI AGENZIA DE FELICE HA SVILUPPATO LA PRIMA PARTE DELL?APPLICATIVO E-YACHT GRAZIE AL SOSTEGNO DEL BANDO A - SOSTEGNO ALLE MPMI PER L'ACQUISIZIONE DI SERVIZI PER L'INNOVAZIONE POR CREO FESR 2014-2020 ASSE 1.CON IL PRESENTE PROGETTO DENOMINATO E-YACHT 2019 AGENZIA DE FELICE INTENDE SVILUPPARE ULTERIORMENTE L?APPLICATIVO CONCENTRANDOSI SULLE COMPONENTI RELATIVE ALLA GESTIONE DELLE RELAZIONI CON I CLIENTI. GLI OBIETTIVI DI AG. DE FELICE SONO:CREARE INTERFACCE MULTICANALE CHE CONSENTANO NUOVE E PI? EFFICACI INTERAZIONI TRA I CLIENTI E L?AZIENDA, MIGLIORANDO LA GESTIONE DELLA RELAZIONE TRA QUESTI SOGGETTI E PERMETTENDO ALLA CLIENTELA DI AVERE UN ACCESSO RAPIDO ED AUTONOMO, CON POSSIBILIT? DI MONITORAGGIO, ALLE PROCEDURE CHE LA RIGUARDANO.SVILUPPARE SUL GESTIONALE AZIENDALE DELLE AREE DEDICATE AI CLIENTI E I RELATIVI PROTOCOLLI DI COLLEGAMENTO CHE PERMETTANO LA VISUALIZZAZIONE DELLE INFORMAZIONI PRESENTI SUL GESTIONALE ATTRAVERSO PIATTAFORMA WEB -SU ACCESSO PRIVATO,</t>
  </si>
  <si>
    <t>www.opencoesione.gov.it/progetti/13to1680719102018132000194_1197</t>
  </si>
  <si>
    <t>13TO16807.19102018.132000196_1199</t>
  </si>
  <si>
    <t>13TO16807.19102018.132000197_1200</t>
  </si>
  <si>
    <t>13TO16807.19102018.132000198_1201</t>
  </si>
  <si>
    <t>13TO16807.19102018.132000202_1206</t>
  </si>
  <si>
    <t>D68I19000130009</t>
  </si>
  <si>
    <t>(16807.19102018.132000202) ACINO NERO INNOVATION</t>
  </si>
  <si>
    <t>IL PROGETTO ?ACINO NERO INNOVATION? CONSISTE IN UNA SERIE DI ATTIVIT?, A SUPPORTO DELLA PROMOZIONE DI NUOVI PRODOTTI, CHE POSSANO APRIRE NUOVI MERCATI ALL?AZIENDA, IN PARTICOLARE VERSO IL CLIENTE FINALE DI TIPO CONSUMER AL LIVELLO NAZIONALE ED EUROPEO, GRAZIE ALLA CREAZIONE DI UNA SOLUZIONE E-COMMERCE PER LO SVILUPPO DI RETI DISTRIBUTIVE SPECIALIZZATE CON SISTEMI DI PAGAMENTO ONLINE AD ALTO LIVELLO DI SICUREZZA ADATTI AD UN MERCATO MONDIALE, DI PACKAGING ESCLUSIVI E DI STRUMENTI UTILI AD AZIONI DI BRANDING DIGITALE COME UN CANALE VIDEO IN CUI PROPORRE VIDEO IN CHIAVE STORYTELLING E CORPORATE. NEL DETTAGLIO PREVEDE L'ATTIVAZIONE DEL SERVIZIO B.3.2 - SUPPORTO ALLO SVILUPPO DI RETI DISTRIBUTIVE SPECIALIZZATE ED ALLA PROMOZIONE DI PRODOTTI: PROGETTAZIONE  E SVILUPPO DI NUOVI LAYOUT DELLE CONFEZIONI DEI NUOVI PRODOTTI CHE SARANNO PROMOSSI CON L'ATTIVIT?. PROGETTAZIONE E REALIZZAZIONE DI UN E COMMERCE B2C IN ITALIANO ED INGLESE CHE PERMETTA LA VENDITA DEI PRODOTTI AZIENDALI ALL'UTENTE FINALE</t>
  </si>
  <si>
    <t>www.opencoesione.gov.it/progetti/13to1680719102018132000202_1206</t>
  </si>
  <si>
    <t>13TO16807.19102018.132000203_1207</t>
  </si>
  <si>
    <t>13TO16807.19102018.132000204_1208</t>
  </si>
  <si>
    <t>D18I19000120009</t>
  </si>
  <si>
    <t>(16807.19102018.132000204) INNOVAZIONE DIGITALE PER POTENZIAMENTO COMMERCIALE</t>
  </si>
  <si>
    <t>MARBEC DESIDERA METTERE IN ATTO UNA STRATEGIA DIGITALE IN GRADO DI AMPLIARE IL PROPRIO MERCATO, ITALIANO ED ESTERO, E DI RENDERLA MOLTO PI? EFFICIENTE E COMPETITIVA SOPRATTUTTO NELLE RELAZIONI CON I CLIENTI. A QUESTO SCOPO L?AZIENDA HA DECISO DI INVESTIRE NELL?IMPLEMENTAZIONE DI UN SOFTWARE CUSTOMER RELATIONSHIP MANAGEMENT (CRM), NELLO SVILUPPO DI UN?APPLICAZIONE WEB  E DI UN PORTALE E-COMMERCE E NELLA LORO INTEGRAZIONE CON IL GESTIONALE ESISTENTE, AL FINE DI OTTIMIZZARE L?ORGANIZZAZIONE E DI AUMENTARE IL FATTURATO AZIENDALE, GARANTENDO AL CONTEMPO UN ELEVATO LIVELLO DI CUSTOMER SATISFACTION. IL PROGETTO PREVEDE L?ATTIVAZIONE DI DUE SERVIZI QUALIFICATI DI SUPPORTO ALL?INNOVAZIONE DIGITALE (B 3.1. E B 3.2.) ED IN RELAZIONE AL SERVIZIO B 3.1. PREVEDE INOLTRE L?ACQUISIZIONE DI UNA TECNOLOGIA CHIAVE ABILITANTE RELATIVA ALL?INTEGRAZIONE VERTICALE. IL PRESENTE PROGETTO DI DIGITALIZZAZIONE AZIENDALE ? COERENTE CON LA PRIORIT? TECNOLOGICA DELLA SMART SPECIALISATION RELATIVA ALLA ICT.</t>
  </si>
  <si>
    <t>www.opencoesione.gov.it/progetti/13to1680719102018132000204_1208</t>
  </si>
  <si>
    <t>13TO16807.19102018.132000205_1209</t>
  </si>
  <si>
    <t>13TO16807.19102018.132000208_1212</t>
  </si>
  <si>
    <t>D58I19000270009</t>
  </si>
  <si>
    <t>(16807.19102018.132000208) PACINI CONOSCENZE IN RETE</t>
  </si>
  <si>
    <t>LA PACINI EDITORE SRL OPERA DA OLTRE UN SECOLO NEL CAMPO DELLA CULTURA E DELL'EDITORIA ITALIANA. LA FILOSOFIA ALLA BASE DELL'ATTIVIT? AZIENDALE ? FAVORIRE LA DIFFUSIONE DELLA CULTURA E DELLE IDEE, ATTRAVERSO LA REALIZZAZIONE DI PUBBLICAZIONI PERIODICHE E VOLUMI IN PARTICOLARE IN AREA MEDICO, GIURIDICA E STORICO ARTISTICO SIA IN FORMA CARTACEA CHE DIGITALE.IL PROGETTO DI INVESTIMENTO AVR? PER OGGETTO IL POTENZIAMENTO DELLA STRUTTURA TECNICO-ORGANIZZATIVA MEDIANTE L'IMPLEMENTAZIONE DI STRUMENTI ICT.PER LA REALIZZAZIONE DEL PROGRAMMA DI INVESTIMENTO L'AZIENDA SI AVVARR? DELLA COLLABORAZIONE DI TRE CONSULENTI ESTERNI, OGNUNO DEI QUALI SI OCCUPER? DI UNA DIFFERENTE LINEA DI INTERVENTO. LA PACINI EDITORE CONFERIR? ALLA DMR, SOCIET? DI CONSULENZA INFORMATICA PISANA, IL COMPITO DI REVISIONARE ED IMPLEMENTARE I PROCESSI AZIENDALI ATTRAVERSO LA PROGETTAZIONE E LO SVILUPPO DI SISTEMI INFORMATIVI AVANZATI. NELLO SPECIFICO SAR? REALIZZATA L'IMPLEMENTAZIONE DEL GESTIONALE ERP DNA PER MIGLIORARE I PR</t>
  </si>
  <si>
    <t>www.opencoesione.gov.it/progetti/13to1680719102018132000208_1212</t>
  </si>
  <si>
    <t>13TO16807.19102018.132000209_1213</t>
  </si>
  <si>
    <t>D18I19000110009</t>
  </si>
  <si>
    <t>(16807.19102018.132000209) MN REBOOT</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</si>
  <si>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 DIGITALIZZAZIONE  CONNESSA AI PARADIGMI DELL?INDUSTRIA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t>
  </si>
  <si>
    <t>www.opencoesione.gov.it/progetti/13to1680719102018132000209_1213</t>
  </si>
  <si>
    <t>13TO16807.19102018.132000210_1214</t>
  </si>
  <si>
    <t>13TO16807.19102018.132000211_1215</t>
  </si>
  <si>
    <t>D18I19000240009</t>
  </si>
  <si>
    <t>(16807.19102018.132000211) AME BUSINESS MODEL STRATEGIC INNOVATION</t>
  </si>
  <si>
    <t>DA OLTRE DICIOTTO ANNI, LA SOCIET? AME SI ? SPECIALIZZATA NELLA REALIZZAZIONE DI APPLICAZIONI, SISTEMI E SENSORI PER L'INDUSTRIA CHE UTILIZZANO LA TECNOLOGIA RFID (RADIO FREQUENCY IDENTIFICATION DEVICE), CON APPLICAZIONI PER ALCUNI IMPORTANTI SETTORI ECONOMICI QUALI IL SETTORE CARTARIO, IL SETTORE LOGISTICO (PIAZZOLE DI INTERSCAMBIO INTERMODALI, PORTI INDUSTRIALI), L'INDUSTRIA PESANTE E, PER QUESTI ULTIMI DUE SETTORI, L'AMBITO SAFETY &amp;AMP;AMP; SECURITY. I PRIMI SENSORI REALIZZATI E QUELLI SUCCESSIVI SONO IL COROLLARIO DI UN'ATTIVIT? INIZIATA IN AMBITO UNIVERSITARIO DAI DUE SOCI FONDATORI, ING. CLAUDIO SALVADOR ED ING. FILIPPO BONIFACIO, CON TECNOLOGIE PROTETTE DA ALCUNI BREVETTI PROPRIETARI (CON UTILIZZO DI TECNOLOGIE RFID). IL PRIMO SENSORE REALIZZATO VENNE PROGETTATO ED APPLICATO SULLE CARTIERE CON SISTEMI CHE MISURAVANO IL GRADO DI UMIDIT? DEI FELTRI. QUELLE ESPERIENZE HANNO POI PORTATO ALL'IMPLEMENTAZIONE, REVISIONE ED AGGIORNAMENTO DEGLI STESSI, CON LA REALIZZAZIONE DI SENSORI EVO</t>
  </si>
  <si>
    <t>www.opencoesione.gov.it/progetti/13to1680719102018132000211_1215</t>
  </si>
  <si>
    <t>13TO16807.19102018.132000212_1216</t>
  </si>
  <si>
    <t>13TO16807.19102018.132000213_1217</t>
  </si>
  <si>
    <t>13TO16807.19102018.132000214_1218</t>
  </si>
  <si>
    <t>13TO16807.19102018.132000215_1219</t>
  </si>
  <si>
    <t>13TO16807.19102018.132000216_1220</t>
  </si>
  <si>
    <t>13TO16807.19102018.132000217_1221</t>
  </si>
  <si>
    <t>13TO16807.19102018.132000218_1222</t>
  </si>
  <si>
    <t>13TO16807.19102018.132000220_1226</t>
  </si>
  <si>
    <t>D88I19000110009</t>
  </si>
  <si>
    <t>(16807.19102018.132000220) MD MULTI-SESSION</t>
  </si>
  <si>
    <t>SCOPO DEL PROGETTO ? SVILUPPARE ULTERIORMENTE L?INTEGRAZIONE E IL PASSAGGIO DEL FLUSSO DI INFORMAZIONI DIGITALI FRA IL RIVOLUZIONARIO SISTEMA DI ALLENAMENTO SU RULLI MAGNATICI DENOMINATO MAGNETIC DAYS E I SISTEMI DI CONTROLLO DIGITALE COMPUTERIZZATI.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4.0.CONTEMPORANEAMENTE, L?AZIENDA INTENDE INVESTIRE IN ATTIVIT? COLLEGATE AL GESTIRE AL MEGLIO LE INFORMAZIONI FRA LA AZIENDA E I SUOI CLIENTI AL FINE DI POTENZIARE LA PROPRIA ATTIVIT? DI VENDITA E DIFFONDERE INFORMAZIONI SUI SUOI NUOVI PRODOTTI CREANDO UN SUPPORTO MULTICANALE DI COMUNICAZIONE CON GLI STESSI. QUESTO AVVERR? CON L?INSTALLAZIONE DI UN POTENTE SOFTWARE DI CRM IN GRADO DI GESTIRE LE INFORMAZIONI CHE PASSANO FRA C</t>
  </si>
  <si>
    <t>www.opencoesione.gov.it/progetti/13to1680719102018132000220_1226</t>
  </si>
  <si>
    <t>13TO16807.19102018.132000221_1121</t>
  </si>
  <si>
    <t>CON IL PRESENTE PROGETTO L?AZIENDA INTENDE METTERE IN CAMPO NUOVE SOLUZIONI CHE LE PERMETTANO DI RIORGANIZZARE LA PROPRIA GESTIONE DEL WORKFLOW AZIENDALE, DOTANDOSI AL CONTEMPO DI STRUMENTI INFORMATIVI PI? EVOLUTI, BASATI SU PARADIGMI DELL?INDUSTRIA 4.0 QUALI CLOUD COMPUTING E INTEGRAZIONE ORIZZONTALE E VERTICALE, CHE POSSANO POI FUNGERE DA STRUMENTO PER IL GOVERNO DELL?AZIENDA. GESTIRE LA CRESCITA CHE CI SI ATTENDE, SIGNIFICA INFATTI RIVEDERE IN MANIERA PROFONDA COME IL MANAGEMENT AZIENDALE AFFRONTA LE PROBLEMATICHE DI GESTIONE OGNI GIORNO, MA IN UN?OTTICA SISTEMICA E SISTEMATICA CHE LE RENDA COMPATIBILI CON IL QUADRO STRATEGICO DI MEDIO-LUNGO PERIODO CHE DEVE ESSERE DELINEATO. L?AZIENDA INFATTI SI TROVA A DOVER ACQUISIRE NUOVE MODALIT? DI GESTIONE DEL RAPPORTO CON IL CLIENTE IN LINEA CON LE ATTUALI ESIGENZE DEL MERCATO E CON LA REPUTAZIONE CHE L?AZIENDA INTENDE CONQUISTARE VERSO UNA FASCIA DI CLIENTELA DI ALTA GAMMA. SAR? ORIENTATA AL MARKETING RELAZIONALE, GRAZIE AL QUALE MIRER? A C</t>
  </si>
  <si>
    <t>13TO16807.19102018.132000224_1229</t>
  </si>
  <si>
    <t>13TO16807.19102018.132000228_1232</t>
  </si>
  <si>
    <t>13TO16807.19102018.132000229_1233</t>
  </si>
  <si>
    <t>13TO16807.19102018.132000232_1236</t>
  </si>
  <si>
    <t>13TO16807.19102018.132000233_1237</t>
  </si>
  <si>
    <t>13TO16807.19102018.132000235_1239</t>
  </si>
  <si>
    <t>D48I19000130009</t>
  </si>
  <si>
    <t>(16807.19102018.132000235) SMARTECH LAB</t>
  </si>
  <si>
    <t>LA SOCIET?, SOTTO LA DIREZIONE DEL RESPONSABILE TECNICO DI PROGETTO INDIVIDUATO NELLA DOTT.SSA GIULIANA MENCHINI, AMMINISTRATORE DELLA SOCIET? E CON ESPERIENZA NEL SETTORE SI AVVARR? DI SOCIET? DI CONSULENZA:  - LE QUALI PROVVEDERANNO A SVILUPPARE NUOVE IDEE E NUOVI PRODOTTI AL FINE DI AUMENTARE LA PROBABILIT? DI SUCCESSO DI MERCATO.;  - UNA CONSULENTE INGEGNERE, LA QUALE PROVVEDER? AD ACCOMPAGNARE L'IMPRESA ALLA DEFINIZIONE E VALIDAZIONE DI UN MODELLO DI BUSINESS, STUDIANDO IL SETTORE E PRENDENDO CONTATTI CON ESPERTI DI SETTORE, PER PERMETTERE DI ACCELERARE LO SVILUPPO DELL?IMPRESA STESSA, ASSICURANDO IL RAGGIUNGIMENTO DEGLI OBIETTIVI DI FATTURATO E DI MARGINE ATTRAVERSO LA DEFINIZIONE DELLE STRATEGIE/POLITICHE DI MARKETING. IN PARTICOLARE SVOLGER? ATTIVIT? NEI SEGUENTI AMBITI: I. GESTIONE ATTIVIT? MARKETING II. GESTIONE ATTIVIT? COMMERCIALI; - UNA DIGITAL STRATEGIST, LA QUALE PROVVEDER? AD EFFETTUARE DEGLI STUDI DI INNOVAZIONE DELL'OFFERTA E LA PROGETTAZIONE DELL'INNOVAZIONE DELLA GE</t>
  </si>
  <si>
    <t>www.opencoesione.gov.it/progetti/13to1680719102018132000235_1239</t>
  </si>
  <si>
    <t>13TO16807.19102018.132000236_1240</t>
  </si>
  <si>
    <t>D58I19000290009</t>
  </si>
  <si>
    <t>(16807.19102018.132000236) BINNOVANDO 2019</t>
  </si>
  <si>
    <t>IL PROGETTO ?BINNOVANDO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NOST</t>
  </si>
  <si>
    <t>www.opencoesione.gov.it/progetti/13to1680719102018132000236_1240</t>
  </si>
  <si>
    <t>13TO16807.19102018.132000237_1241</t>
  </si>
  <si>
    <t>13TO16807.19102018.132000241_1245</t>
  </si>
  <si>
    <t>13TO16807.19102018.132000242_1246</t>
  </si>
  <si>
    <t>13TO16807.19102018.132000246_1249</t>
  </si>
  <si>
    <t>D68I19000200009</t>
  </si>
  <si>
    <t>(16807.19102018.132000246) TRAIBECCA 4.0</t>
  </si>
  <si>
    <t>SCOPO DEL PROGETTO ? PORTARE NOTORIET? VERSO IL MARCHIO ?TRAIBECCA? RECENTEMENTE CREATO DALL?AZIENDA PER PROPORRE AL GRANDE PUBBLICO DIRETTAMENTE LE PROPRIE CREAZIONI DOPO AVER ACQUISITO UN ESPERIENZA QUASI QUARANTENNALE NELLA CREAZIONE DI PRODOTTI IN PELLE COME FACONISTA DI GRANDISSIMI MARCHI DEL MONDO DEL LUSSO,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</si>
  <si>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www.opencoesione.gov.it/progetti/13to1680719102018132000246_1249</t>
  </si>
  <si>
    <t>13TO16807.19102018.132000248_1251</t>
  </si>
  <si>
    <t>13TO16807.19102018.132000251_1254</t>
  </si>
  <si>
    <t>13TO16807.19102018.132000252_1255</t>
  </si>
  <si>
    <t>D38I19000100009</t>
  </si>
  <si>
    <t>(16807.19102018.132000252) IG PERFORMED</t>
  </si>
  <si>
    <t>SCOPO DEL PROGETTO ? RIORGANIZZARE IL WORKFLOW INTERNO PER PREPARARE L?AZIENDA AD ESSERE ATTIVA NEL MONDO DELL?ARREDAMENTO DEI PARCHI GIOCO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t>
  </si>
  <si>
    <t>www.opencoesione.gov.it/progetti/13to1680719102018132000252_1255</t>
  </si>
  <si>
    <t>13TO16807.19102018.132000253_1256</t>
  </si>
  <si>
    <t>D48I20000190009</t>
  </si>
  <si>
    <t>(16807.19102018.132000253) INNOVAZIONE</t>
  </si>
  <si>
    <t>COME SI EVINCE DAL CV ALLEGATO A QUESTA DOMANDA, IN QUESTO ULTIMO DECENNIO, COME LIBERO PROFESSIONISTA, HO SVOLTO NUMEROSE ATTIVIT? SIA IN AMBITO NAZIONALE CHE INTERNAZIONALE, FOCALIZZANDOMI DI VOLTA IN VOLTA SUGLI OBIETTIVI SPECIFICI E STRATEGICI DELLE AZIENDE PER LE QUALI HO PRESTATO CONSULENZA:--------------------------------------- COLLABORAZIONE PRESSO LO STUDIO DI GEOM. ALBERTO IACOMINI, CAPEZZANO PIANORE (LU)ATTIVIT? PRINCIPALI: DISEGNI TECNICI (AUTOCAD), RENDERING, FOTO-INSERIMENTI;- COLLABORAZIONE PRESSO ASSOCIAZIONE ?GLI AMICI DELLE BIBLIOTECHE?, TORRE DEL LAGO PUCCINI (LU)ATTIVIT? PRINCIPALI: CORSO BASE COMPUTER, LEZIONI DI MATEMATICA, FISICA, GEOMETRIA DESCRITTIVA, AUTOCAD;- INGEGNERE CIVILE PRESSO L?UFFICIO PRIVATO DI ING. PAOLO SPADACCINI, TORRE DEL LAGO PUCCINI (LU)ATTIVIT? PRINCIPALI: PRATICHE EDILIZIE, RILIEVI ARCHITETTONICI, PROGETTAZIONE, RENDERING, CERTIFICAZIONI ENERGETICHE- INGEGNERE STRUTTURISTA ? WIDEUROPE ENGINEERING ITALY, GENOVA (GE)ATTIVIT? PRINCIPALI: ELABO</t>
  </si>
  <si>
    <t>www.opencoesione.gov.it/progetti/13to1680719102018132000253_1256</t>
  </si>
  <si>
    <t>13TO16807.19102018.132000255_1258</t>
  </si>
  <si>
    <t>13TO16807.19102018.132000256_1259</t>
  </si>
  <si>
    <t>13TO16807.19102018.132000257_1260</t>
  </si>
  <si>
    <t>13TO16807.19102018.132000258_1261</t>
  </si>
  <si>
    <t>13TO16807.19102018.132000259_1262</t>
  </si>
  <si>
    <t>13TO16807.19102018.132000260_1263</t>
  </si>
  <si>
    <t>13TO16807.19102018.132000262_1265</t>
  </si>
  <si>
    <t>13TO16807.19102018.132000263_1266</t>
  </si>
  <si>
    <t>D48I19000440009</t>
  </si>
  <si>
    <t>(16807.19102018.132000263) DIGITAL INNOVATION</t>
  </si>
  <si>
    <t>CERAMICHE ARTISTICHE CECCARELLI SNC ? UN?AZIENDA ARTIGIANA A GESTIONE FAMILIARE CON DIPENDENTI CHE PRODUCE E COMMERCIALIZZA SIA DIRETTAMENTE, SIA TRAMITE INTERMEDIARI PROFESSIONISTI (ARCHITETTI E DISEGNATORI DI INTERNO) E SIA TRAMITE ALCUNI SELEZIONATI RIVENDITORI, COMPLEMENTI D?ARREDO ARTISTICI IN CERAMICA E TERRACOTTA, IN ITALIA E NEL MONDO.LA CARATTERISTICA PI? FORTE E RICONOSCIBILE DELLA PRODUZIONE ARTISTICA DI CERAMICHE ARTISTICHE CECCARELLI RISIEDE NELL?ALTO GRADO DI PERSONALIZZAZIONE DEL PRODOTTO, IL QUALE ARRIVA SPESSO A ESSERE UNICO: ANZI SI PU? DIRE CHE PROPRIO LA PRODUZIONE DEI MANUFATTI SU MISURA RAPPRESENTI SENZA OMBRA DI DUBBIO L?ASPETTO DIFFERENZIANTE E COMPETITIVO DELL?AZIENDA.L?OBIETTIVO GENERALE DI CERAMICHE ARTISTICHE CECCARELLI CONSISTE NEL PRESIDIARE CON SISTEMATICIT? E CON MAGGIORE EFFICACIA RISPETTO ALLA SITUAZIONE ATTUALE, ATTRAVERSO L?INNOVAZIONE TECNOLOGICA OFFERTA DAL WEB, I MERCATI ESTERI CHE DA ANNI RAPPRESENTANO IL ?NATURALE SBOCCO? DEL CORE BUSINESS DELL?</t>
  </si>
  <si>
    <t>www.opencoesione.gov.it/progetti/13to1680719102018132000263_1266</t>
  </si>
  <si>
    <t>13TO16807.19102018.132000264_1267</t>
  </si>
  <si>
    <t>13TO16807.19102018.132000266_1269</t>
  </si>
  <si>
    <t>13TO16807.19102018.132000267_1270</t>
  </si>
  <si>
    <t>D28I19000430009</t>
  </si>
  <si>
    <t>(16807.19102018.132000267) VIVAIO 4.0</t>
  </si>
  <si>
    <t>IL PROGETTO PREVEDE LO SVILUPPO DI UN SISTEMA IOT PER IL MONITORAGGIO DELLA COLTIVAZIONE DI PIANTE ORNAMENTALI IN VIVAIO, CHE CONSENTA DI MISURARE GRANDEZZE RELATIVE ALLO STATO DI SALUTE E DI CRESCITA DELLE PIANTE, DEI PARAMETRI RELATIVI AI SISTEMI DI IRRIGAZIONE E COLTIVAZIONE DEL VIVAIO E CHE CONSENTA DIGITALIZZARE LA DOCUMENTAZIONE RELATIVA ALLA NUTRIZIONE E LA DIFESA DELL?ATTIVIT?. IL PROGETTO PREVEDE LA PROGETTAZIONE DI UN SETUP ELETTRONICO COMPOSTO DA SENSORI E SISTEMI DI CONNETTIVIT? PER L?ACQUISIZIONE E INVIO DATI A UN SISTEMA CLOUD E DI UNA DASHBOARD WEB, COME SEMPLICE INTERFACCIA PER SUCCESSIVE ANALISI DA CONDIVIDERE CON IL CLIENTE.IN BASE A QUESTI DATI SAR? POSSIBILE PERSONALIZZARE L?OFFERTA DI FERTILIZZANTI, SUBSTRATI E MEZZI TECNICI DI DIFESA IN MANIERA EFFICIENTE E PUNTUALE. SAR? INOLTRE POSSIBILE RENDERE PI? EFFICIENTE L?OPERATIVIT? DELL?AZIENDA E DEI SERVIZI EROGATI. INFINE POTR? ESSERE ORGANIZZATO UN SERVIZIO POST VENDITA DI MONITORAGGIO, MANUTENZIONE E DI CONSULENZA G</t>
  </si>
  <si>
    <t>www.opencoesione.gov.it/progetti/13to1680719102018132000267_1270</t>
  </si>
  <si>
    <t>13TO16807.19102018.132000268_1271</t>
  </si>
  <si>
    <t>D28I19000290009</t>
  </si>
  <si>
    <t>(16807.19102018.132000268) MUDDY LINE</t>
  </si>
  <si>
    <t>SINTECNICA SOLUTIONS SRL (SNT SOL) ? UNA START UP NATA NEL MARZO 2018, SPIN-OFF DI SINTECNICA GROUP, UN GRUPPO INTERNAZIONALE CHE OPERA NEL CAMPO DELLA CONSULENZA, DELLA PRODUZIONE DI ENERGIA E DELLA MANIFATTURA DI PRODOTTI INDUSTRIALI.IL PROGETTO MUDDYLINE RIGUARDA LO STUDIO, LO SVILUPPO E LA PROGETTAZIONE DI UN SISTEMA INNOVATIVO DI GESTIONE DEI FANGHI CON UNA PARTICOLARE ATTENZIONE ALL?AUTOMAZIONE E LA DIGITALIZZAZIONE DEI PROCESSI. IL PROGETTO MUDDYLINE, AD UN ANNO DALLA COSTITUZIONE DELLA SOCIET?, ? CONCEPITO COME UN MOMENTO DI SVILUPPO DELL? AZIENDA, UN?IMPORTANTE OCCASIONE DI CRESCITA DELLE PROFESSIONALIT? INTERNE IN VIRT? DEL PROCESSO DI CONFRONTO E TRASFERIMENTO DI KNOW-HOW A CUI  LE RISORSE INTERNE AVRANNO L?OPPORTUNIT? DI PARTECIPARE INSIEME AI PROFESSIONISTI CHE LA SOCIET? INCARICHER? PER I SERVIZI B.1.3, B.1.4 E B.1.7 INOLTRE GLI ASPETTI RELATIVI ALLA DIGITALIZZAZIONE, CHE VERRANNO SVILUPPATI NEL CORSO DEL PROGETTO MUDDYLINE AVRANNO UN IMPATTO DIRETTO ANCHE NEI PROCESSI IN</t>
  </si>
  <si>
    <t>www.opencoesione.gov.it/progetti/13to1680719102018132000268_1271</t>
  </si>
  <si>
    <t>13TO16807.19102018.132000269_1272</t>
  </si>
  <si>
    <t>13TO16807.19102018.132000272_1275</t>
  </si>
  <si>
    <t>13TO16807.19102018.132000273_1276</t>
  </si>
  <si>
    <t>13TO16807.19102018.132000275_1278</t>
  </si>
  <si>
    <t>13TO16807.19102018.132000278_1282</t>
  </si>
  <si>
    <t>13TO16807.19102018.132000279_1283</t>
  </si>
  <si>
    <t>13TO16807.19102018.132000281_1285</t>
  </si>
  <si>
    <t>13TO16807.19102018.132000282_1286</t>
  </si>
  <si>
    <t>D28I19000440009</t>
  </si>
  <si>
    <t>(16807.19102018.132000282) G-COMMERCE</t>
  </si>
  <si>
    <t>IL SERVIZIO DI CONSULENZA CHE SAR? ATTIVATO CON QUESTO PROGETTO RIGUARDER? METODOLOGIE DEL TUTTO INNOVATIVE PER G&amp;AMP;AMP;G FLOORING SRL E LE SUE DIPENDENTI, IN GRADO DI INTRODURRE CAMBIAMENTI RADICALI NELLA PROMOZIONE DELL?IMMAGINE E DEI PRODOTTI AZIENDALI E NELLA GESTIONE DEI PROCESSI DI VENDITA.SARANNO ATTIVATI STRUMENTI DEL TUTTO NUOVI PER QUANTO RIGUARDA L?INTERAZIONE CON LA CLIENTELA, LA ESPOSIZIONE DEI PRODOTTI E DELLE COMPETENZE DELL?AZIENDA LA VALUTAZIONE DEL SUO POSIZIONAMENTO SUL MERCATO, GRAZIE PRINCIPALMENTE ALL?INTRODUZIONE DEL PRIMO SITO WEB DI CUI L?AZIENDA SI DOTA, DI UN SISTEMA E-COMMERCE, MA ANCHE GRAZIE A STRUMENTI SOCIAL MAI PRIMA IMPIEGATI, CON CATALOGHI E BROCHURE COMPLETAMENTE RINNOVATI E PERSONALIZZABILI. G&amp;AMP;AMP;G FLOORING SRL, QUINDI, CON QUESTO PROGETTO PUNTA RINNOVARE LA PROPRIA IMMAGINE E AD AMPLIARE CONSIDEREVOLMENTE LA SUA VISIBILIT? E CONSEGUENTEMENTE LA PLATEA DI POSSIBILI CLIENTI FRA I QUALI COSTRUTTORI EDILI, POSATORI, INTERIOR DESIGNER E ARCHITETT</t>
  </si>
  <si>
    <t>www.opencoesione.gov.it/progetti/13to1680719102018132000282_1286</t>
  </si>
  <si>
    <t>13TO16807.19102018.132000283_1287</t>
  </si>
  <si>
    <t>D18I19000300009</t>
  </si>
  <si>
    <t>(16807.19102018.132000283) BOOST HITRECH</t>
  </si>
  <si>
    <t>IL PRODOTTO HITRECH, SVILUPPATO DALL?AZIENDA TRACKING4FUN, ? UN INNOVATIVO KIT DI TRACCIAMENTO 2D, PENSATO PER GLI SPORT INDOOR O OUTDOOR CHE SI SVOLGONO SU SUPERFICI CIRCOSCRITTE, DA DELIMITARE CON RICEVITORI MOBILI E AUTOCONFIGURANTI, CHIAMATI RADAR, CHE TRIANGOLANO E LOCALIZZANO I TAG TRASMETTITORI, CHE SONO PICCOLI DISPOSITIVI INDOSSABILI. HITRECH ? BASATO SU TECNOLOGIA UWB (ULTRA WIDE BAND) SU PIATTAFORMA CLOUD/APP, OFFRE FUNZIONALIT? DI VISUALIZZAZIONE REAL-TIME SU PROTOCOLLI DELLO STACK INTERNET E NON RICHIEDE ALCUNA INFRASTRUTTURAZIONE FISSA. LA TECNOLOGIA UWB ? PARTICOLARMENTE INDICATA PER LOCALIZZARE IN TEMPO REALE E CON UN?AFFIDABILIT? ELEVATA (ERRORE INFERIORE AI 30 CM) SOGGETTI/OGGETTI IN MOVIMENTO IN AMBIENTI CIRCOSCRITTI. LA QUALIT? DEI RISULTATI RESTITUITI DA QUESTA TECNOLOGIA ? PROFONDAMENTE DIVERSA DA QUELLA GPS, IN QUANTO QUEST?ULTIMA HA UNA PRECISIONE DI ALCUNI METRI E NON ? UTILIZZABILE IN AMBIENTI INDOOR.L?ATTUALE VERSIONE DEL PRODOTTO PERMETTE DI AVANZARE RISPETT</t>
  </si>
  <si>
    <t>www.opencoesione.gov.it/progetti/13to1680719102018132000283_1287</t>
  </si>
  <si>
    <t>13TO16807.19102018.132000284_1288</t>
  </si>
  <si>
    <t>D58I19000440009</t>
  </si>
  <si>
    <t>(16807.19102018.132000284) TERRA TOSCANA</t>
  </si>
  <si>
    <t>CON IL PROGETTO PROPOSTO VIVATERRA SPA SI PONE I SEGUENTI OBIETTIVI:APRIRE UN NUOVO CANALE DI BUSINESS CONSIDERATO STRATEGICO PER LO SVILUPPO AZIENDALE E PER GLI SCENARI ECONOMICI CONTEMPORANEI;POTENZIARE LA RETE VENDITA, INTEGRANDO LA STRUTTURA COMMERCIALE CON IL CANALE ONLINE;AGIRE CON INVESTIMENTI MARKETING MIRATI A CONSOLIDARE ED AMPLIARE LA PRESENZA DEL BRAND SUL MERCATO DEGLI STUDI DI ARCHITETTURA E DELLE CANTINE VITIVINICOLE, RACCOGLIENDO LEADS DA WEB E CREANDO UN MERCATO DI VENDITE ONLINE IN AREA RISERVATA.APRIRE ANCHE A MERCATO B2C.</t>
  </si>
  <si>
    <t>www.opencoesione.gov.it/progetti/13to1680719102018132000284_1288</t>
  </si>
  <si>
    <t>13TO16807.19102018.132000285_1289</t>
  </si>
  <si>
    <t>13TO16807.19102018.132000286_1290</t>
  </si>
  <si>
    <t>13TO16807.19102018.132000288_1292</t>
  </si>
  <si>
    <t>13TO16807.19102018.132000289_1293</t>
  </si>
  <si>
    <t>D58I19000760009</t>
  </si>
  <si>
    <t>(16807.19102018.132000289) E-MCPROMO</t>
  </si>
  <si>
    <t>MCPROMO ? UN'AZIENDA FEMMINILE SPECIALIZZATA IN FORNITURE DI MATERIALI E PRODOTTI PERSONALIZZATI; DA OLTRE 10 ANNI PROPONE IDEE E SOLUZIONI PER LA PROMOZIONE PUBBLICITARIA TRAMITE L?ABBIGLIAMENTO DA LAVORO E UN?INFINIT? DI GADGETS AZIENDALI. NEGLI ULTIMI ANNI, LA RETE HA ACQUISITO UN'INFLUENZA BASILARE IN TUTTE LE FASI PRECEDENTI ALL'ACQUISTO, INFATTI SUL WEB I CLIENTI EFFETTUANO ATTIVIT? DI RICERCA E RACCOLTA DI INFORMAZIONI, SELEZIONE E COMPARAZIONE TRA PRODOTTI CHE PRECEDONO LA DECISIONE D'ACQUISTO. QUESTO FENOMENO HA CONDIZIONATO IL MERCATO, SI SONO ABBASSATE LE BARRIERE DI ACCESSO ALL'INFORMAZIONE E SI SONO RIDOTTI I TEMPI DI RELAZIONE TRA LE PERSONE E L'AZIENDA; I COMPETITORS DI MCPROMO HANNO FATTO INVESTIMENTI IN E-COMMERCE DA ALCUNI ANNI RISCUOTENDO IMPORTANTI RISULTATI. LA CLIENTELA TRADIZIONALE VIENE INTERCETTATA DA QUESTI OPERATORI CONCORRENTI CON OFFERTE E SERVIZI. ? FONDAMENTALE NELLA STRATEGIA DI CRESCITA AZIENDALE, CHE MCPROMO INTRODUCA LE SEGUENTI INNOVAZIONI: 1) AVERE</t>
  </si>
  <si>
    <t>www.opencoesione.gov.it/progetti/13to1680719102018132000289_1293</t>
  </si>
  <si>
    <t>13TO16807.19102018.132000290_1294</t>
  </si>
  <si>
    <t>D58I19000560009</t>
  </si>
  <si>
    <t>(16807.19102018.132000290) ARCHIVISIONI</t>
  </si>
  <si>
    <t>IL PROGETTO ARCHIVISIONI ? RELATIVO ALL?IMPLEMENTAZIONE DI UNA NUOVA PIATTAFORMA DIGITALE ATTRAVERSO LA CONSULENZA PER LO SVILUPPO DI RETI DISTRIBUTIVE SPECIALIZZATE ED ALLA PROMOZIONE DI NUOVI PRODOTTI/SERVIZI E IL SUPPORTO ALL?INNOVAZIONE ORGANIZZATIVA MEDIANTE GESTIONE TEMPORANEA DI IMPRESA D UN TM. INFINE, GRAZIE AL SERVIZIO B 2.1 VERR? SUPPORTATO IL MANAGEMENT ED IL PERSONALE COINVOLTO NELLA GESTIONE DEL CREDITO E NELL?ANALISI DELLA STRUTTURA FINANZIARIA PER UNA CORRETTA IMPLEMENTAZIONE E SVILUPPO DEL NUOVO PROGETTO ALL?INTERNO DELLA STRUTTURA ORGANIZZATIVA.</t>
  </si>
  <si>
    <t>www.opencoesione.gov.it/progetti/13to1680719102018132000290_1294</t>
  </si>
  <si>
    <t>13TO16807.19102018.132000292_1296</t>
  </si>
  <si>
    <t>D68I19000370009</t>
  </si>
  <si>
    <t>(16807.19102018.132000292) DIGITAL DYNAMO</t>
  </si>
  <si>
    <t>ATTRAVERSO IL SEGUENTE PROGETTO DI INVESTIMENTO, ASSOCIAZIONE SPORTIVA DYNAMO SPORT SOCIET? DILETTANTISTICA A R.L. (DI SEGUITO DYNAMO SPORT) INTENDE MIGLIORARE LA PROPRIA PRESENZA ONLINE E CAPACIT? DI COMUNICAZ</t>
  </si>
  <si>
    <t>www.opencoesione.gov.it/progetti/13to1680719102018132000292_1296</t>
  </si>
  <si>
    <t>13TO16807.19102018.132000293_1297</t>
  </si>
  <si>
    <t>13TO16807.19102018.132000294_1298</t>
  </si>
  <si>
    <t>13TO16807.19102018.132000295_1299</t>
  </si>
  <si>
    <t>13TO16807.19102018.132000296_1300</t>
  </si>
  <si>
    <t>13TO16807.19102018.132000297_1301</t>
  </si>
  <si>
    <t>13TO16807.19102018.132000298_1302</t>
  </si>
  <si>
    <t>13TO16807.19102018.132000299_1303</t>
  </si>
  <si>
    <t>D18I19000310009</t>
  </si>
  <si>
    <t>(16807.19102018.132000299) FERRETTI GREEN HOUSE</t>
  </si>
  <si>
    <t>LA FERRETTI E FERRETTI SRL NASCE NEL CUORE DELLA TOSCANA IN PROVINCIA DI PISA NEL GIUGNO 1966 COME LABORATORIO ARTIGIANO, TRASFORMANDOSI CON IL PASSARE DEGLI ANNI IN UNA CONSOLIDATA REALT? INDUSTRIALE, CHE HA SAPUTO RINNOVARE LA PROPRIA PRODUZIONE SEGUENDO LE TENDENZE DI STILE E GUSTO NEL RISPETTO DELLA TRADIZIONE.ALLA COSTANTE RICERCA DI ELEMENTI DI DIFFERENZIAZIONE E DI COMPETITIVIT?, L'AZIENDA HA DEFINITO UN PIANO DI INVESTIMENTO VOLTO ALL'INNOVAZIONE DEI PROPRI PRODOTTI ED ALLA DIGITALIZZAZIONE DEI PROCESSI E DEI RAPPORTI CON IL CLIENTE. IL PIANO SI CONCRETIZZER? MEDIANTE L'INTEGRAZIONE DEI SEGUENTI SERVIZI:B.1.3 SERVIZI TECNICI DI PROGETTAZIONE PER RICERCA E SVILUPPO E PER INNOVAZIONE DI PRODOTTO E/O PROCESSO PRODUTTIVO -(FASEREM SRL E STUDIO BATONI) - I DUE CONSULENTI SUPPORTERANNO L'AZIENDA NELLA DEFINIZIONE DI UNA NUOVA LINEA PRODUTTIVA. L'ARCHITETTO BATONI DEFINIR? LE  SOLUZIONI PROGETTUALI PER LA NUOVA LINEA COMPOSTA DA ARMADIATURE, LETTI E COMPLEMENTI DI ARREDO. SU QUESTE SO</t>
  </si>
  <si>
    <t>www.opencoesione.gov.it/progetti/13to1680719102018132000299_1303</t>
  </si>
  <si>
    <t>13TO16807.19102018.132000303_1307</t>
  </si>
  <si>
    <t>13TO16807.19102018.132000304_1308</t>
  </si>
  <si>
    <t>D78I19000240009</t>
  </si>
  <si>
    <t>(16807.19102018.132000304) SMART_PRESSING</t>
  </si>
  <si>
    <t>www.opencoesione.gov.it/progetti/13to1680719102018132000304_1308</t>
  </si>
  <si>
    <t>13TO16807.19102018.132000305_1309</t>
  </si>
  <si>
    <t>13TO16807.19102018.132000306_1310</t>
  </si>
  <si>
    <t>D18I19000360009</t>
  </si>
  <si>
    <t>(16807.19102018.132000306) WEBATECA</t>
  </si>
  <si>
    <t>WEBATECA (WEB AGENCY TECHNICAL ANGEL), SI PROPONE DI OFFRIRE NUOVE SOLUZIONI DI SVILUPPO AVANZATE CONCEPITE E STRUTTURATE PER WEB AGENCY, SOFTWARE HOUSE E AGENZIE DI WEB MARKETING: IL FRAMEWORK CONSENTE A TALE TIPOLOGIA DI AZIENDE DI COLLABORARE IN MODO IMMEDIATO, EFFICIENTE E FLESSIBILE CON TELEMACO SRL.</t>
  </si>
  <si>
    <t>www.opencoesione.gov.it/progetti/13to1680719102018132000306_1310</t>
  </si>
  <si>
    <t>13TO16807.19102018.132000308_1312</t>
  </si>
  <si>
    <t>13TO16807.19102018.132000309_1313</t>
  </si>
  <si>
    <t>D18I19000430009</t>
  </si>
  <si>
    <t>(16807.19102018.132000309) GENTLEMAN</t>
  </si>
  <si>
    <t>IL PROGETTO GENTLEMAN ? FINALIZZATO ALLO SVILUPPO DI UN?APPLICAZIONE PER L?INTERFACCIA IN TEMPO REALE CON IL PERSONAL SHOPPER DI UN NEGOZIO DI EREDI CHIARINI. IN ANNI DI ESPERIENZA NEL SETTORE, L?AZIENDA SI ? RESA CONTO CHE IL FORTE LEGAME DI STIMA E FIDUCIA CON I CLIENTI POTREBBE ESSERE RAFFORZATO PUNTANDO SULLA DIGITALIZZAZIONE DELLA FIGURA DEL PERSONAL SHOPPER. L?OBIETTIVO ? FORNIRE AI CLIENTI UNO STRUMENTO CHE PERMETTA DI REPLICARE LA STESSA ESPERIENZA CHE HANNO AVUTO IN NEGOZIO, ANCHE ONLINE. TRAMITE UN?APPLICAZIONE IL CLIENTE E IL SUO PERSONAL SHOPPER SARANNO IN CONTATTO DIRETTO (NON RISPONDITORI AUTOMATICI) IN MODO DA : RENDERE PARTECIPE IL CLIENTE DI QUANDO SAR? DISPONIBILE UN ARTICOLO CHE POTREBBE INTERESSARGLI; POTER VEDERE IL PRODOTTO, CHATTARE CON IL SUO PERSONAL SHOPPER E DECIDERE SE ACQUISTARLO O PRENOTARLO PER PROVARLO IN NEGOZIO OPPURE VIRTUALMENTE TRAMITE BODY SCANNER. GLI OBIETTIVI DEL PROGETTO SONO PERCI? DI DUE TIPI: ORGANIZZATIVO, IN QUANTO SI PUNTA ALLO SFRUTTAMEN</t>
  </si>
  <si>
    <t>www.opencoesione.gov.it/progetti/13to1680719102018132000309_1313</t>
  </si>
  <si>
    <t>13TO16807.19102018.132000311_1315</t>
  </si>
  <si>
    <t>13TO16807.19102018.132000313_1317</t>
  </si>
  <si>
    <t>D18I19000370009</t>
  </si>
  <si>
    <t>(16807.19102018.132000313) GRETA</t>
  </si>
  <si>
    <t>L?OBIETTIVO DEL PROGETTO ?GRETA? ? SUPPORTARE LO SVILUPPO E LA COMMERCIALIZZAZIONE DI UN PRODOTTO INNOVATIVO PER LA GESTIONE DEI RIFIUTI TRAMITE L?UTILIZZO DELLA DIGITAL TRANSFORMATION ATTRAVERSO LA REALIZZAZIONE DI UNO STUDIO DI FATTIBILIT? VOLTO A: ? VALUTAZIONE FATTIBILIT? IDEA DI PROGETTO: ATTIVIT? FINALIZZATA A VALUTARE IL LIVELLO DI MATURIT? E DI INNOVATIVIT? DEL MODELLO DI BUSINESS DI LASCAUX IN RELAZIONE ALL?IDEA INNOVATIVA ?GRETA?, I FATTORI DI COMPETITIVIT? DIRETTA E IL VANTAGGIO COMPETITIVO E L?IMPATTO SOCIALE.? STESURA DI UNA PROPOSTA DI PROGETTO PER LA PARTECIPAZIONE AD INIZIATIVE EUROPEE PER LA RICERCA E PER L?INNOVAZIONE, CHE PERMETTER? IL LANCIO DEL PRODOTTO INNOVATIVO GRETA SUL MERCATO DI RIFERIMENTO.IL PRODOTTO GRETA HA L?OBIETTIVO DI CREARE UN?INFRASTRUTTURA TECNOLOGICA CHE POSSA INVERTIRE LA TENDENZA DEI PAESI DEL SUD-EUROPA NEL VEDERE I RIFIUTI COME UN PROBLEMA PIUTTOSTO CHE UNA RISORSA, COME NEL NORD-EUROPA. CON GRETA SI INTENDE IN FATTI SOVVERTIRE L?ORDINE ATTUAL</t>
  </si>
  <si>
    <t>www.opencoesione.gov.it/progetti/13to1680719102018132000313_1317</t>
  </si>
  <si>
    <t>13TO16807.19102018.132000314_1318</t>
  </si>
  <si>
    <t>13TO16807.19102018.132000316_1320</t>
  </si>
  <si>
    <t>D18I19000380009</t>
  </si>
  <si>
    <t>(16807.19102018.132000316) TUSCANY TOURS : ONLINE PROMOTION AND BOOKING</t>
  </si>
  <si>
    <t>I JUST DRIVE DESIDERA METTERE IN ATTO UNA STRATEGIA DIGITALE IN GRADO DI SVILUPPARE IL PROPRIO BUSINESS RELATIVO ALL?OFFERTA DI TOUR PRIVATI E DI GRUPPO NELLE TERRE TOSCANE, STUDIATI PER FAR SCOPRIRE AI TURISTI NON SOLO LA BELLEZZA DEL TERRITORIO MA ANCHE L?ELEVATA QUALIT? DEI SUOI PRODOTTI TIPICI. A TALE SCOPO L?AZIENDA HA DECISO DI INVESTIRE NEL POTENZIAMENTO DEL SITO, ATTRAVERSO L?IMPLEMENTAZIONE DI UNA TECNOLOGIA INNOVATIVA, ED AZIONI SPECIFICHE DI WEB MARKETING E COMUNICAZIONE, FINALIZZATE ALL?INCREMENTO DELLE VISITE QUALIFICATE AL SITO E DI CONSEGUENZA DELLE PRENOTAZIONI DEI TOUR. IL PROGETTO PREVEDE L?ATTIVAZIONE DI DUE SERVIZI QUALIFICATI DI SUPPORTO ALL?INNOVAZIONE COMMERCIALE (B 3.1. E B 3.2.) E PREVEDE INOLTRE L?ACQUISIZIONE DI TRE TECNOLOGIE CHIAVE ABILITANTI:  BIG DATA AND ANALYTICS, CLOUD COMPUTING AND CYBER SICURITY.  IL PRESENTE PROGETTO DI DIGITALIZZAZIONE AZIENDALE ? INFINE COERENTE CON LA PRIORIT? TECNOLOGICA DELLA SMART SPECIALISATION RELATIVA ALLA ICT.</t>
  </si>
  <si>
    <t>www.opencoesione.gov.it/progetti/13to1680719102018132000316_1320</t>
  </si>
  <si>
    <t>13TO16807.19102018.132000317_1323</t>
  </si>
  <si>
    <t>13TO16807.19102018.132000319_1325</t>
  </si>
  <si>
    <t>D78I19000250009</t>
  </si>
  <si>
    <t>(16807.19102018.132000319) HERMES</t>
  </si>
  <si>
    <t>L?OBIETTIVO DEL PROGETTO ?HERMES? ? INTRODURRE L?INTELLIGENZA ARTIFICIALE ALL?INTERNO DELLA PROPRIA PIATTAFORMA PER IL WELFARE AZIENDALE (SATISFACTION) AL FINE DI CREARE UN SERVIZIO ASSOLUTAMENTE NUOVO PER IL MERCATO.TRAMITE VARIE TECNICHE DI I.A. SI OTTIMIZZERANNO TASK RIPETITIVI E TIME CONSUMING, COME:- LA DIGITALIZZAZIONE DEI DOCUMENTI, LA LORO CLASSIFICAZIONE ED ESTRAZIONE DI KEYWORD, TRAMITE COMPUTER VISION- L?ANALISI DELLE SURVEY DEI DIPENDENTI, CHE ATTUALMENTE RICHIEDE UN ESPERTO HR PER ESTRARNE VALORE, POTR? ESSERE SVOLTA GRAZIE AL NLP (NATURAL LANGUAGE PROCESSING), CON ESTRAZIONE DI INTENT, ATTRIBUTI E SENTIMENT- LA CORRELAZIONE DI DATI SULL?ANDAMENTO AZIENDALE CON ELEMENTI LEGATI ALL?ENVIRONMENT, COME METEO, TRAFFICO, INQUINAMENTO, ETC, OVVERO BIG DATA, TRAMITE TECNICHE DI DATA ANALYSIS.A TAL FINE SI CREERANNO DEI POC (PROOF OF CONCEPT), OVVERO DEI PROTOTIPI DI SOFTWARE CHE IMPLEMENTINO QUESTE FUNZIONALIT? DI INTELLIGENZA ARTIFICIALE, PER FARE DEI TEST E VALUTARNE L?EFFETTIVO</t>
  </si>
  <si>
    <t>www.opencoesione.gov.it/progetti/13to1680719102018132000319_1325</t>
  </si>
  <si>
    <t>13TO16807.19102018.132000321_1327</t>
  </si>
  <si>
    <t>13TO16807.19102018.132000323_1329</t>
  </si>
  <si>
    <t>13TO16807.19102018.132000326_1332</t>
  </si>
  <si>
    <t>13TO16807.19102018.132000327_1333</t>
  </si>
  <si>
    <t>13TO16807.19102018.132000328_1334</t>
  </si>
  <si>
    <t>13TO16807.19102018.132000329_1335</t>
  </si>
  <si>
    <t>13TO16807.19102018.132000330_1336</t>
  </si>
  <si>
    <t>13TO16807.19102018.132000332_1338</t>
  </si>
  <si>
    <t>13TO16807.19102018.132000334_1340</t>
  </si>
  <si>
    <t>13TO16807.19102018.132000337_1343</t>
  </si>
  <si>
    <t>D18I19000600009</t>
  </si>
  <si>
    <t>(16807.19102018.132000337) WEBRAVO INNOVAZIONE</t>
  </si>
  <si>
    <t>L?AZIENDA, CHE SI OCCUPA DELLA DISTRIBUZIONE DI BUONI SCONTO TRAMITE WEB AGLI UTENTI FINALI STA ATTRAVERSANDO UNA CONGIUNTURA FAVOREVOLE PER LA PROPRIA ATTIVIT? GRAZIE ALL?UTILIZZO SEMPRE CRESCENTE DI SISTEMI DI ACQUISTO ON-LINE E ALLA CONSEGUENTE RICERCA DI SCONTI SUGLI ACQUISTI.NELL?OTTICA DI UN MIGLIORE SERVIZIO ALL?UTENTE L?AZIENDA INTENDE SVILUPPARE DUE TOOL INFORMATICI CHE PERMETTANO, SU RICHIESTA DELL?UTENTE, DI SUGGERIRE GLI SCONTI PI? ADATTI ALLE SCELTE DI ACQUISTO EFFETTUATE.PER MASSIMIZZARE LA DIFFUSIONE DEI NUOVI TOOL, L?AZIENDA INTENDE MIGLIORARE IL PROPRIO POSIZIONAMENTO SUL MERCATO INSERENDO UN EFFICACE SISTEMA DI E-MARKETING.</t>
  </si>
  <si>
    <t>www.opencoesione.gov.it/progetti/13to1680719102018132000337_1343</t>
  </si>
  <si>
    <t>13TO16807.19102018.132000338_1344</t>
  </si>
  <si>
    <t>13TO16807.19102018.132000339_1345</t>
  </si>
  <si>
    <t>13TO16807.19102018.132000341_1347</t>
  </si>
  <si>
    <t>13TO16807.19102018.132000343_1349</t>
  </si>
  <si>
    <t>13TO16807.19102018.132000344_1350</t>
  </si>
  <si>
    <t>13TO16807.19102018.132000345_1351</t>
  </si>
  <si>
    <t>13TO16807.19102018.132000346_1352</t>
  </si>
  <si>
    <t>D38I19000330009</t>
  </si>
  <si>
    <t>(16807.19102018.132000346) OPERA TRACKING</t>
  </si>
  <si>
    <t>STUDIO PER L'IMPLEMENTAZIONE DI UN SISTEMA CHE CONSENTA LA DIGITALIZZAZIONE DELLA GESTIONE DEGLI ORDINI E DELLA COMUNICAZIONE CON LA CLIENTELA E UTILIZZO DI AVANZATI SISTEMI DI IDENTIFICAZIONE E RINTRACCIABILIT</t>
  </si>
  <si>
    <t>www.opencoesione.gov.it/progetti/13to1680719102018132000346_1352</t>
  </si>
  <si>
    <t>13TO16807.19102018.132000347_1353</t>
  </si>
  <si>
    <t>13TO16807.19102018.132000348_1354</t>
  </si>
  <si>
    <t>13TO16807.19102018.132000349_1355</t>
  </si>
  <si>
    <t>13TO16807.19102018.132000350_1356</t>
  </si>
  <si>
    <t>13TO16807.19102018.132000352_1358</t>
  </si>
  <si>
    <t>13TO16807.19102018.132000353_1359</t>
  </si>
  <si>
    <t>D78I19000260009</t>
  </si>
  <si>
    <t>(16807.19102018.132000353) TRE ELLE 4.0</t>
  </si>
  <si>
    <t>IL PROGETTO SI SVILUPPA SU 2 LINEE DI INDIRIZZO 1)	SERVIZIO CAMBIAMENTO ORGANIZZATIVO 2.1): PER LA DEFINIZIONE DI UNA NUOVA STRUTTURA ORGANIZZATIVA E UNA NUOVA STRUTTURA DI PROCESSI CHE, PARTENDO DALLA SITUAZIONE ESISTENTE, CONSENTA DI ELIMINARE LE INEFFICIENZE E LE IMPRODUTTIVIT? E CHE CONSENTA L?INTRODUZIONE DI UN SISTEMA GESTIONALE. IL PROGETTO CONSULENZIALE ? FINALIZZATO A SOSTITUIRE LE PROCEDURE ?VECCHIE? ATTUALMENTE IN USO PER GIUNGERE ALLA COMPLETA DIGITALIZZAZIONE DEI DATI AZIENDALI2)	ANALISI E SVILUPPO DI SPECIFICHE PIATTAFORME PER LA DIGITALIZZAZIONE DEI PROCESSI DI DELIVERY, LOGISTICA PER CONSENTIRE IN TEMPO REALE, LA CONTINUA COMUNICAZIONE INTERNA ED IN PARTICOLARE ESTERNA CON I PROPRI CLIENTIRISULTATI ATTESI:-	IMPLEMENTAZIONE DI UN GESTIONALE COLLEGATO AD UN SISTEMA DI INTERFACCIA ,UN SISTEMA DI TICKET INTERNI, UNA NUOVA APP IN MODO CHE L?AZIENDA SAR? IN CONDIZIONE DI  GESTIRE CON UN UNICO STRUMENTO IL FLUSSO DI DELIVERY E DI LOGISTICA, CON VISIBILIT? DEI PROCESSI INTERNI</t>
  </si>
  <si>
    <t>www.opencoesione.gov.it/progetti/13to1680719102018132000353_1359</t>
  </si>
  <si>
    <t>13TO16807.19102018.132000354_1360</t>
  </si>
  <si>
    <t>13TO16807.19102018.132000356_1362</t>
  </si>
  <si>
    <t>13TO16807.19102018.132000357_1364</t>
  </si>
  <si>
    <t>13TO16807.19102018.132000358_1365</t>
  </si>
  <si>
    <t>13TO16807.19102018.132000359_1366</t>
  </si>
  <si>
    <t>13TO16807.19102018.132000360_1367</t>
  </si>
  <si>
    <t>D18I19000610009</t>
  </si>
  <si>
    <t>(16807.19102018.132000360) FABBRI DIGITAL WRK</t>
  </si>
  <si>
    <t>SCOPO DEL PROGETTO ? RIORGANIZZARE IL WORKFLOW INTERNO PER PREPARARE L?AZIENDA AD ESSERE MAGGIORMENTE PRO-ATTIVA NEL SEGMENTO CONTRACT DEL SETTORE DELL?EDILIZIA. IL PROGETTO PREVEDE DI AFFIDARE L?ORGANIZZAZIONE DELLA PARTE MARKETING E COMMERCIALE CHE SI MUOVE IN UN SETTORE COS? MUTEVOLE A CONSULENTI DI GRANDE ESPERIENZA AL FINE DI METTERE A PUNTO LE FASI CRITICHE DI LANCIO SUL MERCATO DI UN NUOVISSIMO PRODOTTO. CONTEMPORANEAMENTE L?AZIENDA INTENDE AFFIDARSI AD UNA SOCIET? FRA LE PI? IMPORTANTI NEL SETTORE, PER INTRODURRE IN AZIENDA LOGICHE COLLEGATE ALLA GESTIONE DI SISTEMI DI E.R.P. E PROJECT MANAGEMENT AL FINE DI INTRODURRE SOFTWARE CHE PERMETTANO UNA CORRETTA DIGITALIZZAZIONE DELLE INFORMAZIONI FONDAMENTALI PER UNA CORRETTA GESTIONE DELLA STESSA.</t>
  </si>
  <si>
    <t>www.opencoesione.gov.it/progetti/13to1680719102018132000360_1367</t>
  </si>
  <si>
    <t>13TO16807.19102018.132000361_1368</t>
  </si>
  <si>
    <t>13TO16807.19102018.132000362_1369</t>
  </si>
  <si>
    <t>13TO16807.19102018.132000363_1370</t>
  </si>
  <si>
    <t>13TO16807.19102018.132000364_1371</t>
  </si>
  <si>
    <t>13TO16807.19102018.132000365_1363</t>
  </si>
  <si>
    <t>13TO16807.19102018.132000368_1374</t>
  </si>
  <si>
    <t>13TO16807.19102018.132000369_1375</t>
  </si>
  <si>
    <t>13TO16807.19102018.132000372_1378</t>
  </si>
  <si>
    <t>13TO16807.19102018.132000373_1379</t>
  </si>
  <si>
    <t>13TO16807.19102018.132000374_1380</t>
  </si>
  <si>
    <t>13TO16807.19102018.132000375_1381</t>
  </si>
  <si>
    <t>13TO16807.19102018.132000376_1382</t>
  </si>
  <si>
    <t>13TO16807.19102018.132000377_1383</t>
  </si>
  <si>
    <t>13TO16807.19102018.132000380_1386</t>
  </si>
  <si>
    <t>D78I19000390009</t>
  </si>
  <si>
    <t>(16807.19102018.132000380) RI-PUB</t>
  </si>
  <si>
    <t>PUBBLIMAIL ? UN'AZIENDA SPECIALIZZATA IN STAMPA DIGITALE, CONFEZIONAMENTO ED INVIO DI MESSAGGI PROMOZIONALI.PER LO SVOLGIMENTO DEI SERVIZI SOPRA DESCRITTI, L?AZIENDA DISPONE DI IMPIANTI DI STAMPA DIGITALE, IN GRADO DI PRODURRE ELEVATE TIRATURE DI BUONA QUALIT? CON ALTA VELOCIT? DI STAMPA.PUBBLIMAIL HA DECISO DI ALLARGARE LA PROPRIA OFFERTA, AFFIANCANDO AL BUSINESS DELLA STAMPA MASSIVA ANCHE PRODOTTI E SERVIZI PER IL MARKETING, DESTINATI A GRANDI E MEDI CLIENTI BUSINESS, COS? COME A PICCOLI CLIENTI CHE, PER LE QUANTIT? LIMITATE DEGLI ORDINI E PER LE PICCOLE TIRATURE, POSSONO ESSERE CONSIDERATI ?CONSUMER?.IN SINTESI, PUBBLIMAIL STA APPROCCIANDO UN NUOVO MODELLO DI BUSINESS CARATTERIZZATO DA UN ELEVATO LIVELLO DI QUALIT? E PERSONALIZZAZIONE DEI PRODOTTI STAMPARTI, CHE SPESSO INCLUDONO ELEMENTI DI COMUNICAZIONE WEB NELL?OTTICA DI ?INDUSTRIA DI STAMPA 4.0?, DA TIRATURE LIMITATE, DALLA SCARSA RIPETIBILIT? DELLE PRODUZIONI, DALLA SEMPRE MAGGIOR RICHIESTA DEI CLIENTI DI POTER OPERARE IN MODALI</t>
  </si>
  <si>
    <t>www.opencoesione.gov.it/progetti/13to1680719102018132000380_1386</t>
  </si>
  <si>
    <t>13TO16807.19102018.132000381_1387</t>
  </si>
  <si>
    <t>D18I19000620009</t>
  </si>
  <si>
    <t>(16807.19102018.132000381) SOCIAL RENAISSANCE BY BEMER</t>
  </si>
  <si>
    <t>MARIO BEMER FIRENZE SRL, AZIENDA CHE OPERA NEL SETTORE DELLE CALZATURE DA UOMO ARTIGIANALI, HA DECISO DI INVESTIRE ? 30.000 NEL  PROGETTO SOCIAL RENAISSANCE BY BEMER PER LA REVISIONE DELLA BRAND IMAGE.IL SERVIZIO PREVISTO PER L?IMPLEMENTAZIONE DEL PROGETTO ? IL B.3.2 SUPPORTO ALLO SVILUPPO DI RETI DISTRIBUTIVE SPECIALIZZATE ED ALLA PROMOZIONE DI PRODOTTI.IL PROGETTO PREVEDE, IN SINTESI, LA REVISIONE BRAND IDENTITY E DELL?IMMAGINE COORDINATA, DI LAVORARE SUL CONCEPT CREATIVO E SU UN VIDEO DI CAMPAGNA, DI PREVEDERE UN ADEGUAMENTO DEL PREESISTENTE SITO WEB AL NUOVO PIANO DI COMUNICAZIONE, DI INTEGRARE CON UNA REVISIONE IN TERMINI DI USABILIT? L?ATTUALE CONFIGURATORE PRODOTTI E DI EFFETTUARE UN?OTTIMIZZAZIONE SEO DEL SITO WEB.L?AZIENDA HA INFATTI ESIGENZA DI RISTRUTTURARSI IN TERMINI DI IMMAGINE, DI POTENZIARE LA COMUNICAZIONE VIA SOCIAL MEDIAS E DI AFFERMARE QUALITATIVAMENTE LA PROPRIA PRESENZA SUL WEB COS? DA POTER CONVERTIRE TALI MIGLIORAMENTI IN TERMINI DI RAGGIUNGIMENTO DI NUOVI CLIEN</t>
  </si>
  <si>
    <t>www.opencoesione.gov.it/progetti/13to1680719102018132000381_1387</t>
  </si>
  <si>
    <t>13TO16807.19102018.132000382_1388</t>
  </si>
  <si>
    <t>13TO16807.19102018.132000383_1389</t>
  </si>
  <si>
    <t>13TO16807.19102018.132000384_1390</t>
  </si>
  <si>
    <t>13TO16807.19102018.132000385_1391</t>
  </si>
  <si>
    <t>13TO16807.19102018.132000387_1393</t>
  </si>
  <si>
    <t>13TO16807.19102018.132000388_1394</t>
  </si>
  <si>
    <t>D38I19000370009</t>
  </si>
  <si>
    <t>(16807.19102018.132000388) MAD</t>
  </si>
  <si>
    <t>IL PROGETTO DI INVESTIMENTO ? RELATIVO ALL'ATTIVAZIONE DI UN NUOVO CANALE DI VENDITA, IN PARTICOLARE E-COMMERCE DA PARTE DI AK INNOVATION SRLVERR? REALIZZATA UNA PIATTAFORMA INFORMATICA ONLINE PER LA VENDITA DI PRODOTTI HARDWARE E SOFTWARE . VERRANNO PIANIFICATE ED ESEGUITE CAMPAGNE DI WEB MARKETING, IN PARTICOLARE SUI SOCIAL NETWORK.</t>
  </si>
  <si>
    <t>www.opencoesione.gov.it/progetti/13to1680719102018132000388_1394</t>
  </si>
  <si>
    <t>13TO16807.19102018.132000389_1395</t>
  </si>
  <si>
    <t>D38I19000410009</t>
  </si>
  <si>
    <t>(16807.19102018.132000389) INSETA DIGITAL INNOVATION</t>
  </si>
  <si>
    <t>L?IDEA ALLA BASE DEL PROGETTO ? QUELLA DI REALIZZARE PRODOTTO INNOVATIVO CHE INSETA METTER? SUL MERCATO A PARTIRE DAL 2020.  VERR? COINVOLTO LO STUDIO CREATIVO NOD? DI ALESSANDRA CENTO. TUTTO NASCE DALL?IDEA DI IMMAGINI E COLORI CHE MESCOLATI CREERANNO IL CAMPIONARIO, LA COLLEZIONE. UN IDEA CHE ? SEMPRE PURA ISPIRAZIONE DEL CREATIVO.IL PRIMO PASSO DUNQUE SAR? LA REALIZZAZIONE DEL CAMPIONARIO, STOLE DI CASHMERE STAMPATE E/O TINTE A MANO CON UN ANTICO METODO GIAPPONESE, LO ?SHIBORI?.CI SI AVVALE ALL?INIZIO DI MATERIALI ?MENO PREZIOSI? PER LA REALIZZAZIONE DEI PRIMI PROTOTIPI/DISEGNI, LA STAMPA REALIZZATA A MANO, E NASCE IL ?PROTOTIPO?.IN UN SECONDO MOMENTO CON L?AIUTO DELLA FOTOGRAFIA E DEL COMPUTER QUESTE PRIMI ?PROTOTIPI? VERRANNO ?TRASPORTATI? SU FILE PER L?ELABORAZIONE DELL?IMMAGINE DEFINITIVA, STUDIATA A COMPUTER CERCANDO DI RISPETTARE IL PI? POSSIBILE L?IMMAGINE ARTIGIANALE FATTA A MANO. IN ULTIMO SI PROCEDER? ALLA PRODUZIONE, SI REALIZZERANNO LE PRIME CAMPIONATURE TESTERANNO I COL</t>
  </si>
  <si>
    <t>www.opencoesione.gov.it/progetti/13to1680719102018132000389_1395</t>
  </si>
  <si>
    <t>13TO16807.19102018.132000391_1397</t>
  </si>
  <si>
    <t>D88I19000710009</t>
  </si>
  <si>
    <t>(16807.19102018.132000391) MAIANO INNOVAZIONE 2019</t>
  </si>
  <si>
    <t>IL PROGETTO ?MAIANO INNOVA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t>
  </si>
  <si>
    <t>www.opencoesione.gov.it/progetti/13to1680719102018132000391_1397</t>
  </si>
  <si>
    <t>13TO16807.19102018.132000392_1398</t>
  </si>
  <si>
    <t>13TO16807.19102018.132000393_1399</t>
  </si>
  <si>
    <t>D18I19000570009</t>
  </si>
  <si>
    <t>(16807.19102018.132000393) PROGETTO INNOVAZIONE WALKABOUT</t>
  </si>
  <si>
    <t>CON IL FINE DI MIGLIORARE LE CONVERSIONI ED OTTIMIZZARE L?OFFERTA PROPOSTA DA WALKABOUT ? STATA FATTA UN?ANALISI DI MASSIMA DI ALCUNE CARATTERISTICHE DEL NOSTRO SITO WEB CLIENTE E DEL MERCATO DI RIFERIMENTO, IDENTIFICANDO ALCUNE LINEE DI INTERVENTO CHE POTREBBERO ESSERE TRACCIA PER UN IMPORTANTE PROGETTO DI ANALISI PI? APPROFONDITO E DETTAGLIATO CHE HA LO SCOPO DI STILARE UNA SERIE DI PIANI D?AZIONE ED INTERVENTO AL FINE DI INNOVARE OFFERTA E PRODOTTO PER MASSIMIZZARE I RISULTATINEL DETTAGLIO LE CONSULENZE PREVISTE PER IL PROGETTO ANDRANNO A TOCCARE I SEGUENTI ARGOMENTI:-	ANALISI DI MERCATO;-	CHANNEL MANAGER - RETE DISTRIBUZIONE MULTICANALE;-	DYNAMIC PRICES;-	OFFERTE IN VALUTA IN LINEA CON L'UTENTE;-	OFFERTE IN LINGUA IN LINEA CON L'UTENTE;-	CRM E REMARKETING;-	MARKETING AUTOMATION;-	CREAZIONE DI STRUMENTI DI FIDELIZZAZIONE;-	RECENSIONI DEI TOUR;-	ATTIVIT? SEO ONSITE;-	PUBLIREDAZIONALI;</t>
  </si>
  <si>
    <t>www.opencoesione.gov.it/progetti/13to1680719102018132000393_1399</t>
  </si>
  <si>
    <t>13TO16807.19102018.132000394_1400</t>
  </si>
  <si>
    <t>13TO16807.19102018.132000395_1401</t>
  </si>
  <si>
    <t>D38I19000420009</t>
  </si>
  <si>
    <t>(16807.19102018.132000395) FASHION RUSH</t>
  </si>
  <si>
    <t>SCOPO DEL PROGETTO ? OTTIMIZZARE IL REPARTO PROGETTAZIONE/PRODUZIONE INTRODUCENDO E, IN ALCUNI CASI, RAFFORZANDO LA SPINTA ALLA DIGITALIZZAZIONE DELLE INFORMAZIONI CHE VANNO DALLA PROGETTAZIONE SINO ALLA COMMERCIALIZZAZIONE DEL PRODOTTO. UNA INNOVAZIONE CHE L?AZIENDA PORTER? AVANTI GRAZIE ALL?UTILIZZO DI CONSULENTI ALTAMENTE QUALIFICATI TRAMITE UN MODULO CHE POSSA GESTIRE TUTTE LE FASI DALLA ?PROTOTIPIA? ALLA REALIZZAZIONE DEL PRODOTTO STESSO CON LA GESTIONE DELLE DISTINTE BASE E DELLE SCHEDE PRODOTTO. ATTRAVERSO TALE EVOLUZIONE TECNOLOGICA, L?AZIENDA RAFFORZER? LA SUA PROPENSIONE ALL?ADVANCED MANUFACTURING/FABBRICA 4.0. CONTEMPORANEAMENTE, L?AZIENDA INTRODURR? UNA FORTE INNOVAZIONE DI PRODOTTO REALIZZANDO UN PROTOIPO DI SCARPA CHE PORTI TUTTE LE CARATTERISTICHE DELLE SCARPE SPORTIVE OUTDOOR DA TREKKING IN UNA SCARPA FASHION INDOSSABILE IN TUTTE LE OCCASIONI, STUDIANDO SOLUZIONI INNOVATIVE PER TALE COMPARTO.</t>
  </si>
  <si>
    <t>www.opencoesione.gov.it/progetti/13to1680719102018132000395_1401</t>
  </si>
  <si>
    <t>13TO16807.19102018.132000396_1402</t>
  </si>
  <si>
    <t>13TO16807.19102018.132000397_1403</t>
  </si>
  <si>
    <t>13TO16807.19102018.132000399_1405</t>
  </si>
  <si>
    <t>13TO16807.19102018.132000400_1406</t>
  </si>
  <si>
    <t>13TO16807.19102018.132000401_1407</t>
  </si>
  <si>
    <t>13TO16807.19102018.132000402_1408</t>
  </si>
  <si>
    <t>D18I19000670009</t>
  </si>
  <si>
    <t>(16807.19102018.132000402) PORTALE HOUSE MANUAL</t>
  </si>
  <si>
    <t>IL PROGETTO RIGUARDER? LA IMPLEMENTAZIONE DI UNA PIATTAFORMA WEB PER LA VENDITA DI BENI E SERVIZI AI GESTORI DI APPARTAMENTI PER AFFITTI BREVI E AVENTI COME UTENTE FINALE L?OSPITE; CI SI PONE L?OBBIETTIVO DI SODDISFARE IL BISOGNO DEI GESTORI DI ASSISTERE NEL MIGLIOR MODO POSSIBILE L?OSPITE DEDICANDOVI IL MINOR TEMPO POSSIBILE E QUELLO DELL? OSPITE DI VIVERE IL SUO SOGGIORNO IN MODO POSITIVO E IN ARMONIA COL TERRITORIO. IL MANUALE PER LA CASA AVR? UNA FORMA DIGITALE, SI POTR? FRUIRE ONLINE TRAMITE SMARTPHONE E  AVR? UNA IMPRONTA GRAFICA BEN DEFINITA; I CONTENUTI SARANNO PROPOSTI DALL?AZIENDA E SELEZIONABILI NONCH? PERSONALIZZABILI DAL CLIENTE. IL VALORE AGGIUNTO DISTINTIVO DAI CONCORRENTI, ? RAPPRESENTATO DALLA GRAFICA PERSONALIZZABILE DIRETTAMENTE DAL CLIENTE, DAI CONTENUTI DEDICATI AL TERRITORIO E DAL FATTO CHE ESSENDO FACILMENTE CONDIVISIBILE SUI SOCIAL MEDIA, IL MANUALE DIGITALE PU? RAPPRESENTARE UN VEICOLO DI PROMOZIONE PER L? ATTIVIT? DEL CLIENTE-GESTORE.OGNI GESTORE DI APPARTAMEN</t>
  </si>
  <si>
    <t>www.opencoesione.gov.it/progetti/13to1680719102018132000402_1408</t>
  </si>
  <si>
    <t>13TO16807.19102018.132000403_1409</t>
  </si>
  <si>
    <t>13TO16807.19102018.132000404_1410</t>
  </si>
  <si>
    <t>D28I19000600009</t>
  </si>
  <si>
    <t>(16807.19102018.132000404) GEOTEKNE IN DIGITAL</t>
  </si>
  <si>
    <t>IL PROGETTO "GEOTEKNE IN DIGITAL" INTENDE RAGGIUNGERE DUE OBIETTIVI PRIORITARI CORRELATI ENTRAMBI ALLA DIGITALIZZAZIONE DELL'ATTIVIT? COMMERCIALE AZIENDALE.IL PRIMO OBIETTIVO ? LA DEFINIZIONE DI UN NUOVO SISTEMA ORGANIZZATIVO, CHE POSSA ATTRAVERSO UN'ATTENTA ANALISI E MAPPATURA DEI PROCESSI INTERNI AZIENDALI, OTTIMIZZARE LA RISORSA TEMPO E LE RISORSE UMANE INTERNE ED ESTERNE CHE COLLABORANO CON L'AZIENDA.TALE OBIETTIVO NASCE DALL'ESIGENZA AZIENDALE DI METTERE A SISTEMA DEI PROCESSI COMUNICATIVI E GESTIONALI FINO AD OGGI GESTITI ATTRAVERSO STRUMENTI INFORMATICI E APPLICAZIONI DI BASE QUALI EXCEL E WORD, MA CHE DATA LA CRESCITA COSTANTE DELL'AZIENDA PROPRIO IN RIFERIMENTO ALL'ATTIVIT? DI COMMERCIO ALL'INGROSSO DI MATERIALI EDILI E GEO AMBIENTALI, NECESSITA DI UNA DEFINIZIONE PUNTUALE DI METODOLOGIE E PROCESSI. IL SECONDO OBIETTIVO STRETTAMENTE CORRELATO AL PRIMO RIGUARDA L'IMPLEMENTAZIONE DI UN GESTIONALE CHE POSSA DIGITALIZZARE ORIZZONTALMENTE I DIVERSI DATI E LE DIVERSE INFORMAZIONI RE</t>
  </si>
  <si>
    <t>www.opencoesione.gov.it/progetti/13to1680719102018132000404_1410</t>
  </si>
  <si>
    <t>13TO16807.19102018.132000408_1414</t>
  </si>
  <si>
    <t>13TO16807.19102018.132000411_1417</t>
  </si>
  <si>
    <t>D78I19000520009</t>
  </si>
  <si>
    <t>(16807.19102018.132000411) CAMBIAMENTO SOSTENIBILE</t>
  </si>
  <si>
    <t>CM CHIMICA SRL, AZIENDA CHE OPERA NEL COMMERCIO E NELLA DISTRIBUZIONE DI PRODOTTI CHIMICI IN VARI SETTORI INDUSTRIALI, HA DECISO DI PREVEDERE UN INVESTIMENTO DI ? 40.550 NEL PROGETTO CAMBIAMENTO SOSTENIBILE PER LA PROGETTAZIONE E IMPLEMENTAZIONE DI UN SISTEMA DI GESTIONE INTEGRATO QUALIT? E AMBIENTE UNITAMENTE ALL'INTRODUZIONE DI UN SW GESTIONALE DEDICATO ALLA DIGITALIZZAZIONE E GESTIONE DEI PROCESSI AZIENDALI.I SERVIZI PREVISTI ALL?INTERNO DEL PROGETTO  SONO B.2.1 - ?SERVIZI DI SUPPORTO AL CAMBIAMENTO ORGANIZZATIVO: PER IL CAMBIAMENTO ORGANIZZATIVO E LA TRASFORMAZIONE DIGITALE DEI PROCESSI?E B.2.4 ? "SUPPORTO ALLA CERTIFICAZIONE AVANZATA: PER LA CONSULENZA, LA PROGETTAZIONE E APPLICAZIONE DI UN SISTEMA DI GESTIONE AMBIENTALE CONFORME ALLA NORMA ISO 14001:2015 E IMPLEMENTAZIONE DI UN SISTEMA INTEGRATO PER LA QUALIT? E AMBIENTE CONFORME ALLE NORME ISO 9001:2015 E ISO 14001:2015"IL PROGETTO PREVEDE QUINDI UNA MODIFICA SIGNIFICATIVA DEL MODELLO ORGANIZZATIVO ATTUALMENTE ADOTTATO DA CM CHI</t>
  </si>
  <si>
    <t>www.opencoesione.gov.it/progetti/13to1680719102018132000411_1417</t>
  </si>
  <si>
    <t>13TO16807.19102018.132000412_1418</t>
  </si>
  <si>
    <t>D38I19000450009</t>
  </si>
  <si>
    <t>(16807.19102018.132000412) EFFICIENTAMENTO PRODUTTIVO COMMERCIALE</t>
  </si>
  <si>
    <t>CENTROSEDIA ? UN?AZIENDA LEADER NELLA PRODUZIONE E COMMERCIALIZZAZIONE DI ARREDI PER I SETTORI DI COLLETTIVIT?, CONTRACT E HO.RE.CA. CON PRODOTTI INDOOR E OUTDOOR: TAVOLI, SEDIE, SET E COMPLEMENTI.L?AZIENDA ? IN PROGRESSIVA CRESCITA DI FATTURATO. PER PERSEGUIRE UNA MAGGIORE EFFICIENZA ED EFFICACIA DEI PROCESSI INTERNI CHE CONSENTANO SIA DI MIGLIORARE IL LIVELLO DI SERVIZIO ALLA CLIENTELA E QUINDI FIDELIZZARLA MAGGIORMENTE SIA DI INCREMENTARE IL MARGINE OLTRE AL FATTURATO, CENTROSEDIA HA INDIVIDUATO DUE PRIORIT?: MIGLIORARE LA GESTIONE DELLA RELAZIONE CON I CLIENTI ATTRAVERSO LA DIGITALIZZAZIONE E INTEGRAZIONE DEI PROCESSI, MIGLIORARE L?EFFICIENZA OPERATIVA ATTRAVERSO L?OTTIMIZZAZIONE LOGISTICA DEL MAGAZZINO.A TAL FINE PROPONE IL PRESENTE PROGETTO CON IL QUALE INTEGRA IL SUPPORTO SPECIALIZZATO DI DUE FORNITORI QUALIFICATI PER REALIZZARE UNA INTEGRAZIONE DIGITALE, ORIZZONTALE E VERTICALE, DEI PROCESSI AZIENDALI. IN PARTICOLARE, SARANNO REALIZZATI DUE INTERVENTI FORTEMENTE INTERCONNESSI:</t>
  </si>
  <si>
    <t>www.opencoesione.gov.it/progetti/13to1680719102018132000412_1418</t>
  </si>
  <si>
    <t>13TO16807.19102018.132000413_1419</t>
  </si>
  <si>
    <t>D68I19000500009</t>
  </si>
  <si>
    <t>(16807.19102018.132000413) VIRTUAL BRICK</t>
  </si>
  <si>
    <t>'LA SOCIET? SMARTECH PA SRL HA PER OGGETTO LO SVILUPPO, LA PRODUZIONE E LA COMMERCIALIZZAZIONE DI PRODOTTI O SERVIZI INNOVATIVI AD ALTO VALORE TECNOLOGICO, E PIU' SPECIFICAMENTE: PROGETTAZIONE, SVILUPPO,PRODUZIONE E COMMERCIALIZZAZIONE DI PROGRAMMI INFORMATICI "SOFTWARE INFORMATICO" IN AMBITO DI REALTA' VIRTUALE E AUMENTATA APPLICATA ALLA REALIZZAZIONE DI PRODOTTI MULTIMEDIALI, LA CONSULENZA INFORMATICA LA COMPRAVENDITA DI SOFTWARE E DI ELABORATI ELETTRONICI E STRUMENTI INFORMATICI (HARDWARE), REALIZZAZIONE DI RETI SOFTWARE E HARDWARE E OGNI ALTRA ATTIVIT? CONNESSA E STRUMENTALE ALLE PRECEDENTI. LO  SCOPO DEL PROGETTO ? QUELLO DI USARE STRATEGIE E POLITICHE DI MARKETING PER STUDIARE IL SETTORE (ANALISI DI MERCATO) PER LA DEFINIZIONE E LA VALIDAZIONE DI UN MODELLO DI BUSINESS SOSTENIBILE E SCALABILE. UNA VOLTA INDIVIDUATI I NUOVI PRODOTTI/SERVIZI DA PROPORRE, LO SCOPO DEL PROGETTO ? ACCOMPAGNARE LA SOCIET? ALLA DEFINIZIONE DEL MODELLO COMMERCIALE, PRENDENDO CONTATTI CON ESPERTI DEL SETT</t>
  </si>
  <si>
    <t>www.opencoesione.gov.it/progetti/13to1680719102018132000413_1419</t>
  </si>
  <si>
    <t>13TO16807.19102018.132000414_1420</t>
  </si>
  <si>
    <t>13TO16807.19102018.132000415_1421</t>
  </si>
  <si>
    <t>D68I19000820009</t>
  </si>
  <si>
    <t>(16807.19102018.132000415) DIGITAL DOC</t>
  </si>
  <si>
    <t>DIGITAL DOC ? UN PROGETTO CHE PREVEDE LA REALIZZAZIONE E LA COMMERCIALIZZAZIONE DI UN ?SISTEMA DOCUMENTALE DIGITALE? PER LA CREAZIONE E LA GESTIONE DI PRATICHE RIGUARDANTI L?ELABORAZIONE DI DATI COLLEGATI AL LAVORO CHE IL COMMERCIALISTA REALIZZA CON I PROPRI CLIENTI (CONTABILIT?, PAGHE, BILANCI, CONTRIBUTI, DICHIRAZIONI, GESTIONE DEI CREDITI E DEI DEBITI, BUSINESS PLAN, ECC). IL SISTEMA DI GESTIONE DIGITALE DEI DOCUMENTI, OVVERO L?ELECTRONIC DOCUMENT MANAGEMENT SYSTEM (EDMS), CONSENTE DI GESTIRE, ORGANIZZARE, CONDIVIDERE ED ARCHIVIARE FILE. IN TERMINI TECNICI SI PARLA DI ?GESTIONE DOCUMENTALE? QUANDO UN?APPLICAZIONE, LATO SERVER, SI OCCUPA DI ESEGUIRE ALCUNE OPERAZIONI MASSIVE SUI DOCUMENTI, CATALOGANDOLI E INDICIZZANDOLI SECONDO DETERMINATI ALGORITMI (FONTE: HTTPS://WWW.INTESA.IT/COSE-LA-GESTIONE-DOCUMENTALE-QUELLO-DEVI-SAPERE/). I SISTEMI DOCUMENTALI POSSONO INCLUDERE ANCHE IL BUSINESS PROCESS MANAGEMENT SYSTEM (BPMS), CHE CONSENTE DI AUTOMATIZZARE E/O GESTIRE I PROCESSI CORRELATI AI</t>
  </si>
  <si>
    <t>www.opencoesione.gov.it/progetti/13to1680719102018132000415_1421</t>
  </si>
  <si>
    <t>13TO16807.19102018.132000416_1422</t>
  </si>
  <si>
    <t>13TO16807.19102018.132000418_1424</t>
  </si>
  <si>
    <t>13TO16807.19102018.132000419_1425</t>
  </si>
  <si>
    <t>D18I19000680009</t>
  </si>
  <si>
    <t>(16807.19102018.132000419) MENICACCI 4.0</t>
  </si>
  <si>
    <t>IL PROGETTO ?MENICACCI INNOVA? HA COME OBIETTIVO QUELLO DI COLMARE UN GAP PRESENTE NEI CANALI DI VENDITA ABITUALMENTE UTILIZZATI DALLA NOSTRA AZIENDA. INFATTI, MENTRE LA MENICACCI SAS PU? VANTARE OTTIMI RITORNI DAL CLASSICO ?PASSAPAROLA? O REFERAL DEL CLIENTE DIRETTO, E UNA IMPORTANTE RETE DI COLLABORAZIONI CON I PRIMARI STUDI DI ARCHITETTURA E DI ARREDAMENTI DI INTERNI TOSCANI, OGGI IL CANALE ?INTERNET? NON RISULTA SUFFICIENTEMENTE VALORIZZATO. LA SOCIET? IN CUI VIVIAMO HA ORMAI SPOSTATO LE PROPRIE RELAZIONI SUI SOCIAL MEDIA, E QUELLO CHE SOLO POCHI ANNI FA ERA VISTO ?SOLO? COME UN FENOMENO UTILE A STRINGERE RELAZIONI AMICHEVOLI, OGGI RISULTA ESSERE IL PRIMO CANALE DI VENDITA NELLA MAGGIOR PARTE DEI SETTORI.CONSAPEVOLI DI QUESTA REALT? ABBIAMO DECISO CHE ? GIUNTO IL MOMENTO DI INVESTIRE IN MODO IMPORTANTE AL FINE DI REALIZZARE UN SITO DI E-COMMERCE (BTC) CHE CI CONSENTA DI AMPLIARE L?ATTUALE BACINO DI UTENZA, SPINGENDOLO OLTRE I CONFINI NAZIONALI ED AL TEMPO STESSO SUPPORTANDO LO SVIL</t>
  </si>
  <si>
    <t>www.opencoesione.gov.it/progetti/13to1680719102018132000419_1425</t>
  </si>
  <si>
    <t>13TO16807.19102018.132000421_1427</t>
  </si>
  <si>
    <t>13TO16807.19102018.132000422_1428</t>
  </si>
  <si>
    <t>D98I19000530009</t>
  </si>
  <si>
    <t>(16807.19102018.132000422) OMEGA PRODUCTION 4.0</t>
  </si>
  <si>
    <t>SCOPO DEL PROGETTO ? METTERE A PUNTO UN NUOVO PROCESSO/PRODOTTO CON LO STUDIO DI GIOIELLI ULTRA-LIGHT E LA SUCCESSIVA DIGITALIZZAZIONE DELLA TRASMISSIONE DELLE INFORMAZIONI ALL?INTERNO DELLA NOSTRA AREA PRODUTTIVA PER FAR SI CHE IL PASSAGGIO DALLA FASE DI PROGETTAZIONE E STUDIO DEL PROTOTIPO ALLA SUCCESSIVA FASE DI INDUSTRIALIZZAZIONE SIA IL PI? BREVE POSSIBILE. TALE OBIETTIVO PREVEDE LO SVILUPPO DI UN PROGETTO CON CONSULENTI ALTAMENTE QUALIFICATI CHE AFFIANCHERANNO IL PERSONALE INTERNO ALL?AZIENDA NELLO STUDIO E NELLO SVILUPPO DELLE ATTIVIT? DI RICERCA AL FINE DI LIMITARE L?INCERTEZZA NEL RAGGIUNGIMENTO DI RISULTATI COMPLESSI E SFIDANTI QUALI QUELLI CHE SI INTENDONO RAGGIUNGERE.</t>
  </si>
  <si>
    <t>www.opencoesione.gov.it/progetti/13to1680719102018132000422_1428</t>
  </si>
  <si>
    <t>13TO16807.19102018.132000424_1430</t>
  </si>
  <si>
    <t>D88I19000800009</t>
  </si>
  <si>
    <t>(16807.19102018.132000424) BALDIFLEX: POTENZIAMENTO SHOP ONLINE</t>
  </si>
  <si>
    <t>L?OBIETTIVO FINALE DEL PROGETTO PROPOSTO DA BALDI SRL ? LO SVILUPPO DELL?ATTIVIT? DI VENDITA ONLINE, DA CONSEGUIRE MEDIANTE IL POTENZIAMENTO DEL SITO ED AZIONI SPECIFICHE DI WEB MARKETING E COMUNICAZIONE, AL FINE DI ACCRESCERE IL NUMERO DI ORDINI DIRETTI ( SENZA INTERMEDIAZIONE DI MARKETPLACE) PROVENIENTI DA CLIENTI NAZIONALI ED ESTERI.  IL PROGETTO PREVEDE L?ATTIVAZIONE DI 3 SERVIZI FORTEMENTE INTEGRATI FRA LORO: CON IL SERVIZIO B 3.2. SAR? PROGETTATA ED IMPLEMENTATA UNA PIATTAFORMA E-COMMERCE PER LA GESTIONE DELLE VENDITE ONLINE, BASATA SU UNA TECNOLOGIA INNOVATIVA DI SVILUPPO, PIATTAFORMA CHE, PER PORTARE I RISULTATI ATTESI, DOVR? ESSERE SUPPORTATA DA UN?ATTIVIT? DI WEB MARKETING E DI CAMPAGNE ADVERTISING, ( SERVIZIO B 3.1) IN GRADO DI PROMUOVERE L?ACQUISTO DEI PRODOTTI OFFERTI E QUINDI DI TRADURRE IL MAGGIOR NUMERO POSSIBILE DI VISITATORI DEL SITO IN ACQUIRENTI. LA COMUNICAZIONE ONLINE SAR? IL RISULTATO DEL PIANO DI COMUNICAZIONE DELINEATO ATTRAVERSO IL SERVIZIO B 1.7., TESO AD IDE</t>
  </si>
  <si>
    <t>www.opencoesione.gov.it/progetti/13to1680719102018132000424_1430</t>
  </si>
  <si>
    <t>13TO16807.19102018.132000425_1431</t>
  </si>
  <si>
    <t>13TO16807.19102018.132000426_1432</t>
  </si>
  <si>
    <t>13TO16807.19102018.132000428_1434</t>
  </si>
  <si>
    <t>13TO16807.19102018.132000429_1435</t>
  </si>
  <si>
    <t>13TO16807.19102018.132000430_1436</t>
  </si>
  <si>
    <t>13TO16807.19102018.132000435_1441</t>
  </si>
  <si>
    <t>13TO16807.19102018.132000436_1442</t>
  </si>
  <si>
    <t>13TO16807.19102018.132000438_1444</t>
  </si>
  <si>
    <t>13TO16807.19102018.132000439_1445</t>
  </si>
  <si>
    <t>13TO16807.19102018.132000443_1449</t>
  </si>
  <si>
    <t>13TO16807.19102018.132000446_1451</t>
  </si>
  <si>
    <t>13TO16807.19102018.132000447_1453</t>
  </si>
  <si>
    <t>13TO16807.19102018.132000448_1454</t>
  </si>
  <si>
    <t>13TO16807.19102018.132000450_1456</t>
  </si>
  <si>
    <t>D68I19000640009</t>
  </si>
  <si>
    <t>(16807.19102018.132000450) INNOVAZIONE FILONI</t>
  </si>
  <si>
    <t>IL PROGETTO ? FINALIZZATO AD ADEGUARE UNA PARTE DEI SISTEMI INFORMATIVI DELLA FILONI S.R.L. CON UNA PARTICOLARE ATTENZIONE AI SISTEMI WEB, ALLE LORO POTENZIALIT? IN UNA LOGICA DI "MARKET" E "CUSTOMER ORIENTED". IL PROGETTO CHE VIENE PROPOSTO PREVEDE L'EVOLUZIONE DELLA VETRINA AZIENDALE, IL SITO WEB, CHE VERR? RIPROGETTATO CON L'OBIETTIVO DI PERMETTERE AI CLIENTI DI AVERE UNA VISIONE IMMEDIATA E DIRETTA DEI PRODOTTI DELLA FILONI E CON LA POSSIBILIT? DI AGIRE IN REMOTO PER LO SCAMBIO DI INFORMAZIONI ED I PREVENTIVI. LA NUOVA VERSIONE DEL SITO AZIENDALE PUNTER? A FAVORIRE LA RICERCA DEI PRODOTTI ATTRAVERSO SPECIFICHE KEYWORDS E PER L'OTTIMIZZAZIONE SUI PRINCIPALI MOTORI DI RICERCA. SONO PREVISTE ATTIVIT? DI "NATIVE ADVERTISING", OVVERO LA PUBBLICIZZAZIONE DEI LOGHI DELL'AZIENDA E DI PRODOTTI AZIENDALI SU SITI DI PARTNER DI SETTORE IN MODO DA DARE AMPIA VISIBILIT? ALL'AZIENDA ED AI PRODOTTI E VERRANNO ATTIVATE DELLE CAMPAGNE DI GOOGLE ADVERTISING. INFINE VERR? RIVISTO IL LOGO AZIENDALE CON</t>
  </si>
  <si>
    <t>www.opencoesione.gov.it/progetti/13to1680719102018132000450_1456</t>
  </si>
  <si>
    <t>13TO16807.19102018.132000453_1459</t>
  </si>
  <si>
    <t>13TO16807.19102018.132000454_1460</t>
  </si>
  <si>
    <t>13TO16807.19102018.132000455_1461</t>
  </si>
  <si>
    <t>D18I19000920009</t>
  </si>
  <si>
    <t>(16807.19102018.132000455) FOUNDING</t>
  </si>
  <si>
    <t>CROWFOUNDING E' UN IMPRESA INNOVATIVA (HA PRESENTATO DOMANDA DI ISCRIZIONE NELLA SEZIONE SPECIALE DEL REGISTRO DELLE IMPRESE PER LE START-UP INNOVATIVE).IL PROGETTO DI INVESTIMENTO E' RELATIVO ALLA REALIZZAZIONE DI UN PORTALE WEB E DI UN GESTIONALE, PER LA RACCOLTA DI FONDI DI FINANZIAMENTO PER PROGETTI DI INVESTIMENTO.</t>
  </si>
  <si>
    <t>www.opencoesione.gov.it/progetti/13to1680719102018132000455_1461</t>
  </si>
  <si>
    <t>13TO16807.19102018.132000457_1463</t>
  </si>
  <si>
    <t>13TO16807.19102018.132000460_1466</t>
  </si>
  <si>
    <t>D78I19000400009</t>
  </si>
  <si>
    <t>(16807.19102018.132000460) LEATHER  EXPERIENCE 4.0</t>
  </si>
  <si>
    <t>IL PROGETTO NASCE PER PORTARE UN PRODOTTO ARTIGIANALE, FRUTTO DEL PI? AUTENTICO MADE IN ITALY, NEL CONTESTO DEI PI? INNOVATIVI SPAZI E DELLE PI? PROMETTENTI OPPORTUNIT? OFFERTE DALLE NUOVE TECNOLOGIE DIGITALI.IN PARTICOLARE L?OBIETTIVO STRATEGICO DELL?AZIENDA, ? QUELLO DI SVILUPPARE SIA IL MERCATO NAZIONALE CHE, SOPRATTUTTO, I MERCATI INTERNAZIONALI, PARTENDO DA QUELLO AMERICANO, UTILIZZANDO GLI STRUMENTI DELL?E-COMMERCE E DEL DIGITAL MARKETING COME VEICOLO DEI VALORI DELLA PROPRIA PRODUZIONE MADE IN ITALY. QUESTO PROGETTO PERMETTER? ALL?AZIENDA DI DOTARSI DI MEZZI E STRUMENTI STRATEGICI E TECNOLOGICI CHE LA RENDANO IN GRADO DI COMPETERE CON I GRANDI PLAYER DEL SETTORE.NEGLI ULTIMI ANNI OLD ANGLER LEATHER HA COSTRUITO UN PROGETTO DI E-COMMERCE DI SUCCESSO CHE HA PORTATO L?AZIENDA A FATTURARE NEL 2018 OLTRE 150.000 EURO PER LE VENDITE GENERATE ONLINE.FORTE DI QUESTO RISULTATO, PER CRESCERE ULTERIORMENTE, L?AZIENDA RITIENE NECESSARIO SUPERARE ALCUNI LIMITI DELL?ATTUALE APPROCCIO CHE LIMI</t>
  </si>
  <si>
    <t>www.opencoesione.gov.it/progetti/13to1680719102018132000460_1466</t>
  </si>
  <si>
    <t>13TO16807.19102018.132000461_1467</t>
  </si>
  <si>
    <t>D98I19000630009</t>
  </si>
  <si>
    <t>(16807.19102018.132000461) E-CERT &amp;AMP; E-RMA</t>
  </si>
  <si>
    <t>WIGAM ? UN?AZIENDA DI RIFERIMENTO NEL SETTORE DELLE ATTREZZATURE PER IL CONDIZIONAMENTO E LA REFRIGERAZIONE CIVILE, INDUSTRIALE E AUTOMOTIVE.DA TEMPO HA ARRICCHITO LA GAMMA DEI SERVIZI OFFERTI ALLA PROPRIA CLIENTELA CON UN PORTALE WEB CHE CONSENTE AGLI UTENTI DI ACCEDERE VIRTUALMENTE IN AZIENDA E CONSULTARE LE PROPRIE POSIZIONI, ?SFOGLIARE? UN CATALOGO PRODOTTI DIRETTAMENTE COLLEGATO AL GESTIONALE E INSERIRE I PROPRI ORDINI O RICHIESTE.NELL?OTTICA AZIENDALE DI CONTINUA RICERCA ED EVOLUZIONE ED INNOVAZIONE, WIGAM VORREBBE ARRICCHIRE L?OFFERTA DEI SERVIZI IT OFFERTI ALLA PROPRIA CLIENTELA NAZIONALE ED ESTERA CON DUE MACRO-MODULI VERTICALI E SPECIALISTICI CONNESSI AL PORTALE WEB E-WIGAM CHE RENDANO SEMPRE PI? INDIPENDENTI I CLIENTI NELLE PROPRIE RICHIESTE E SVINCOLINO GLI OPERATORI COMMERCIALI AZIENDALI DALL?INSERIMENTO DEI DATI PER LORO CONTO E NON DI MENO, ELEVANDO IL PERSONALE WIGAM A RUOLI DECISAMENTE PI? ORIENTATI ALLA CONSULENZA TECNICO-COMMERCIALE.IL PROGETTO D?INVESTIMENTO PREVEDE</t>
  </si>
  <si>
    <t>www.opencoesione.gov.it/progetti/13to1680719102018132000461_1467</t>
  </si>
  <si>
    <t>13TO16807.19102018.132000462_1468</t>
  </si>
  <si>
    <t>D18I19000700009</t>
  </si>
  <si>
    <t>(16807.19102018.132000462) HT VALUE SPORT TECH</t>
  </si>
  <si>
    <t>ERAM CONSULTING:HT VALUE SRL ? UN?AZIENDA CHE TRA LE PRIME, SOTTO LA SPINTA PROPULSIVA DI LUCA BASSILICHI, NOTO IMPRENDITORE CON UN? ESPERIENZA PLURIENNALE IN AMBITO DI IMPRESE AD ALTO VALORE DI INNOVAZIONE TECNOLOGICA, PROPONE SERVIZI DI MARKETING 4.0 PER CONDURRE LE AZIENDE VERSO LA PROPRIA ?ANIMA DIGITALE?, RIPENSANDO IN CHIAVE INNOVATIVA LE LORO ATTIVIT? PER ESSERE COMPETITIVE OGGI. HT VALUE SRL CONTA SU UNA ESPERIENZA CONSOLIDATA NELLA APPLICAZIONE DELLE NUOVE TECNOLOGIE DELLA INFORMAZIONE E DELLA COMUNICAZIONE IN PROGETTI DI CRESCITA E INNOVAZIONE AZIENDALE. NELL?AMBITO DELLA PROPRIO VOLONT? DI DIFFERENZIARE I SERVIZI SVOLTI, HT VALUE SRL AMBISCE A SVILUPPARE TECNOLOGIE NELL??AMBITO DELLO SPORT. L?OBIETTIVO ? QUELLO DI DIFFONDERE LA CULTURA DIGITALE, LA DEMATERIALIZZAZIONE DELLE PROCEDURE, LA SEMPLIFICAZIONE DEI PROCESSI CON PARTICOLARE ATTENZIONE AI RAPPORTI CON LE ASD/SSD ( ASSOCIAZIONI SPORTIVE DILETTANTISTICHE, E SOCIET? SPORTIVE DILETTANTISTICHE) IN OTTICA B2B (PRESIDENZA/CD</t>
  </si>
  <si>
    <t>www.opencoesione.gov.it/progetti/13to1680719102018132000462_1468</t>
  </si>
  <si>
    <t>13TO16807.19102018.132000463_1469</t>
  </si>
  <si>
    <t>13TO16807.19102018.132000465_1471</t>
  </si>
  <si>
    <t>13TO16807.19102018.132000466_1472</t>
  </si>
  <si>
    <t>13TO16807.19102018.132000467_1473</t>
  </si>
  <si>
    <t>13TO16807.19102018.132000469_1475</t>
  </si>
  <si>
    <t>13TO16807.19102018.132000470_1476</t>
  </si>
  <si>
    <t>13TO16807.19102018.132000474_1480</t>
  </si>
  <si>
    <t>13TO16807.19102018.132000475_1481</t>
  </si>
  <si>
    <t>13TO16807.19102018.132000476_1482</t>
  </si>
  <si>
    <t>13TO16807.19102018.132000477_1483</t>
  </si>
  <si>
    <t>D88I19001000009</t>
  </si>
  <si>
    <t>(16807.19102018.132000477) KONTESSA IN ASIA</t>
  </si>
  <si>
    <t>OGGI L?AZIENDA, STA SVILUPPANDO UN NUOVO PROGETTO ?KONTESSA ASIA? CON L?OBIETTIVO DI INNOVARE UN PRODOTTO SPECIFICO PER IL MERCATO ASIATICO CHE TENGA CONTO DELLA CULTURA, DEI GUSTI (USI E COSTUMI) E DEL POTERE DI SPESA DEL MERCATO DI RIFERIMENTO. L?OBIETTIVO DA RAGGIUNGERE SAR? QUELLO DI INSEDIARE GLI APPROCCI DI PRODOTTO, PACKAGING E PRINCING GI? CONSOLIDATI NEL MERCATO ITALIANO ED EUROPEO NEI RAPPORTI ECONOMICI ASIATICI LOCALE.IL PROGETTO VERR? ATTUATO IN SEI MESI DA FINE LUGLIO 2019 A FINE GENNAIO 2020 PER UN INVESTIMENTO TOTALE DI 89.000 EURO E SI SVILUPPER? IN DUE FASI:1.	PROVE ? TEST PER LA PROGETTAZIONE DETTAGLIATA DEI NUOVI PRODOTTI (B.1.4)2.	SVILUPPO DI RETI DISTRIBUTIVE SPECIALIZZATE ALLA PROMOZIONE DEI PRODOTTI (B.3.2)FASE 1GRAZIE ALL?ANALISI DI MERCATO SUGLI USI E COSTUMI DEL POPOLO ASIATICO VERRANNO IDEAI I PRIMI PROTOTIPI DI TOTAL LOOK KONTESSA. CON IL SUPPORTO DI SOCIET? COMMETTENTI ESTERNE, DOTATE DI ADEGUATE ATTREZZATURE TECNICHE SI PROCEDER? ALLO SVILUPPO DIGITALE DEL</t>
  </si>
  <si>
    <t>www.opencoesione.gov.it/progetti/13to1680719102018132000477_1483</t>
  </si>
  <si>
    <t>13TO16807.19102018.132000478_1484</t>
  </si>
  <si>
    <t>D78I19000780009</t>
  </si>
  <si>
    <t>(16807.19102018.132000478) INNOVANDO COLAP</t>
  </si>
  <si>
    <t>IL PROGETTO ?INNOVANDO COLAP? HA COME OBIETTIVO QUELLO DI CONSENTIRE ALLA COLAP SRL DI COMPIERE IL DEFINITIVO SALTO DI QUALIT?, COMPLETANDO QUEL PROCESSO DI TRANSIZIONE IN OTTICA AZIENDA 4.0 AVVIATO A SEGUITO AL PASSAGGIO DELLA QUOTA DI CONTROLLO NELLE MANI DELL?ATTUALE AZIONISTA DI RIFERIMENTO, IL SIG. SIMONE MARIOTTI.QUANDO NELL?OTTOBRE 2014 MARIOTTI HA RILEVATO LA QUOTA DI MAGGIORANZA HA TROVATO UN?AZIENDA SOLIDA, CON UN BUON PACCHETTO CLIENTI E DEGLI OTTIMI PRODOTTI DA COMMERCIALIZZARE, MA UN SISTEMA DI DISTRIBUZIONE, ASSISTENZA E RICERCA DI NUOVI CLIENTI ANCORA FORTEMENTE ORIENTATO SUI CANALI TRADIZIONALI. CON INTUITO E LUNGIMIRANZA LA NUOVA PROPRIET? HA AVVIATO UN PROGRAMMA DI MODERNIZZAZIONE E RIORGANIZZAZIONE AZIENDALE CHE VEDE NEL PROGETTO INNOVANDO COLAP LA QUADRATURA DEL CERCHIO: GRAZIE A QUESTO PROGETTO COLAP SRL SI DOTER? DI TUTTI QUEGLI STRUMENTI CHE SONO OGGI INDISPENSABILI PER FARE LA DIFFERENZA, PER RIUSCIRE A DISTINGUERSI DALLA CONCORRENZA, MANTENERE QUOTE DI MERCATO</t>
  </si>
  <si>
    <t>www.opencoesione.gov.it/progetti/13to1680719102018132000478_1484</t>
  </si>
  <si>
    <t>13TO16807.19102018.132000479_1485</t>
  </si>
  <si>
    <t>13TO16807.19102018.132000481_1487</t>
  </si>
  <si>
    <t>D88I20000370009</t>
  </si>
  <si>
    <t>(16807.19102018.132000481) PROGETTO METODO LUCA PIATTELLI</t>
  </si>
  <si>
    <t>IL PROGETTO IN ESAME PROPONE UNA IMPORTANTE INNOVAZIONE AZIENDALE SIA DAL LATO TECNOLOGICO TRAMITE UNA IMPORTANTE TRASFORMAZIONE DIGITALE DEL SALONE, SIA DAL LATO ORGANIZZATIVO, CREANDO UNA SINERGIA TRA LE VARIE REALT? DELLE IMPRESE FACENTI CAPO A LUCA PIATTELLI (LUCA PIATTELLI GROUP). NON SOLO  L'INTERO SETTORE BENEFICER? DELLA INNOVAZIONE IN QUANTO IL PROGETTO PROSEGUE CON LA ESPORTAZIONE DELLA PROPOSTA IMPRENDITORIALE DI LUKA'S, UNICO E DI SUCCESSO, AL FINE DI CREARE VALORE AGGIUNTO PER L'AZIENDA E PER I DIPENDENTI ATTUALI E FUTURI, COINVOLGENDO SOPRATTUTTO NUOVI OPERATORI (IMPRENDITORI / IMPRENDITRICI - LAVORATORI / LAVORATRICI) NELLA SOLUZIONE DI FRANCHISING. ANALIZZANDO LE VARIE FASI DEL PROGETTO SI POSSONO INFATTI INDIVIDUARE DIVERSE TIPOLOGIE DI INNOVAZIONE:     ? INNOVAZIONE DI PROCESSO: NUOVO METODO ?LUCA PIATTELLI? RIVOLUZIONARIO NEL MESTIERE DI PARRUCCHIERE CON SPECIFICHE REGOLE DI ACCOGLIENZA DEL CLIENTE E DI CURA DELLA SUA PERSONA. REGOLE  BEN COLLAUDATE CHE VERRANNO TRAM</t>
  </si>
  <si>
    <t>www.opencoesione.gov.it/progetti/13to1680719102018132000481_1487</t>
  </si>
  <si>
    <t>13TO16807.19102018.132000482_1488</t>
  </si>
  <si>
    <t>13TO16807.19102018.132000483_1489</t>
  </si>
  <si>
    <t>13TO16807.19102018.132000484_1490</t>
  </si>
  <si>
    <t>D28I19000770009</t>
  </si>
  <si>
    <t>(16807.19102018.132000484) SMART DELIVERY MGR</t>
  </si>
  <si>
    <t>SMART DELIVERY MANAGER ? UNA PIATTAFORMA CHE PERMETTE DI OTTIMIZZARE I RIFORNIMENTI ALLA CLIENTELA ATTRAVERSO LO SVILUPPO DI UN APPARATO DI CAMPO CHE CONSENTA L?IDENTIFICAZIONE AUTOMATICA DEI PRODOTTI LUNGO LA CATENA LOGISTICA E DELLE APPLICAZIONI NECESSARIE PER OTTIMIZZARE I RIFORNIMENTI ATTRAVERSO L?UTILIZZO DI STRUMENTI E TECNICHE AVANZATI DI DEMAND PLANNING, MACHINE LEARNING, BIG-DATA ANALYTICS. IL PROGETTO TRAGUARDA L?IDEAZIONE E LA PROTOTIPAZIONE DELL?APPARATO DI CAMPO E LO STUDIO E PROGETTAZIONE DEL SISTEMA INTEGRATO DI GESTIONE DELLA CATENA LOGISTICA E OTTIMIZZAZIONE DEI RIFORNIMENTI.</t>
  </si>
  <si>
    <t>www.opencoesione.gov.it/progetti/13to1680719102018132000484_1490</t>
  </si>
  <si>
    <t>13TO16807.19102018.132000490_1497</t>
  </si>
  <si>
    <t>D18I19000830009</t>
  </si>
  <si>
    <t>(16807.19102018.132000490) FIS.CON.LINE</t>
  </si>
  <si>
    <t>FIS.CON.LINE ? UN PROGETTO CHE PREVEDE LA REALIZZAZIONE E LA COMMERCIALIZZAZIONE DI UNA PIATTAFORMA ON LINE PER LA VENDITA E LA GESTIONE DI SERVIZI FISCALI PER IL CONDOMINIO; DA QUI IL TITOLO DELLA PROPOSTA: FISCALE CONDOMINIALE ON LINE.FIS.CON.LINE CONSENTIR? AI COND?MINI O A UN AMMINISTRATORE DELEGATO DAL CONDOMINIO DI:ACQUISTARE SERVIZI RIGUARDANTI L?ESPLETAMENTO (DA PARTE DI BPM SERVIZI) DI PRATICHE FISCALI (IN ALCUNI CASI OBBLIGATORIE PER LEGGE, IN ALTRI CASI FACOLTATIVE, MA UTILI IN UN?OTTICA DI SEMPLIFICAZIONE E RISPARMIO) PREVISTE PER OGNI CONDOMINIO, QUALI AD ESEMPIO, COMPILAZIONE E INVIO ANNUALE ALL?AGENZIA DELLE ENTRATE DI MODELLI 770, CERTIFICAZIONI UNICHE, CERTIFICAZIONI SPESE STRAORDINARIE PARTI COMUNI, ECCO.IL SISTEMA DI GESTIONE DIGITALE DEI SERVIZI FISCALI DEL CONDOMINIO:- CONSENTIR? DI AUTOMATIZZARE IN GRAN PARTE I PROCESSI CORRELATI ALLE PRATICHE ATTIVATE DAI CLIENTI, AI DATI E AI DOCUMENTI CARICATI - SAR? GESTITO DAI SOCI DI BPM SERVIZI, ESPERTI DI INFORMATICA, AMMI</t>
  </si>
  <si>
    <t>www.opencoesione.gov.it/progetti/13to1680719102018132000490_1497</t>
  </si>
  <si>
    <t>13TO16807.19102018.132000492_1499</t>
  </si>
  <si>
    <t>D98I19000650009</t>
  </si>
  <si>
    <t>(16807.19102018.132000492) UBIK: PERSONAL EVENT LIGHTHOUSE</t>
  </si>
  <si>
    <t>PROGETTAZIONE PER L?INNOVAZIONE DI PRODOTTO MEDIANTE LO SVILUPPO DI UNA PIATTAFORMA WEB BASATA SUI BEACON (IOT) E DI UN?APP PER LO SCAMBIO DI INFORMAZIONI E LA RICEZIONE DI NOTIFICHE IN TEMPO REALE PER IL MARKETING DI PROSSIMIT? IN EVENTI E FIERE. REALIZZAZIONE DI UN SISTEMA DI CRM PER LA RACCOLTA E L?ANALISI DEI DATI FINALIZZATA ALLA RILEVAZIONE DELLA CUSTOMER SATISFACTION E ALL?IMPLEMENTAZIONE DELLE STRATEGIE DI MARKETING AZIENDALI.</t>
  </si>
  <si>
    <t>www.opencoesione.gov.it/progetti/13to1680719102018132000492_1499</t>
  </si>
  <si>
    <t>13TO16807.19102018.132000493_1500</t>
  </si>
  <si>
    <t>13TO16807.19102018.132000494_1501</t>
  </si>
  <si>
    <t>D18I19000840009</t>
  </si>
  <si>
    <t>(16807.19102018.132000494) GABBATECH</t>
  </si>
  <si>
    <t>GABBAPLAST ? UN'AZIENDA CHE REALIZZA TUBI IN PLASTICA.PUR OTTENENDO BUONI RISULTATI (L'AZIENDA REALIZZA UTILI DA VARI ANNI), GRAZIE AD UN'ATTENTA ATTIVIT? DI TAGLIO DELLE SPESE SUPERFLUE, L'AZIENDA RISENTE DI UNA CERTA STAGNAZIONE DEL FATTURATO NONOSTANTE POTENZIALI CAPACIT? INESPRESSE.INFATTI, GRAZIE ALLA COLLABORAZIONE CON ALCAPLAST, GABBAPLAST RIESCE A COPRIRE OGNI ESIGENZE NEL CAMPO DELL'IDRAULICA. CERTIFICATA ISO 9001 PER IL PROPRIO SISTEMA QUALIT?, ? SOTTOPOSTA ALLE VERIFICHE ANCHE PER LA PRODUZIONE DI CANNE FUMARIE LE QUALI SONO SOGGETTE ALLA MARCATURA CE SECONDO LA NORMA UNI EN 14471.OLTRE A TALI ENTI, AUDITANO GABBAPLAST, IL FORNITORE ALCAPLAST ED ALCUNI TRAI PROPRI MAGGIORI CLIENTI. TALI VERIFICHE, SEBBENE PRESSANTI, HANNO FATTO CRESCERE L'AZIENDA SPINGENDOLA A MIGLIORARE L'EFFICIENZA ED A RICERCARE CONTINUAMENTE NUOVI SPUNTI DI MIGLIORAMENTO.IN LINEA CON LA STRATEGIA DI RICERCA E INNOVAZIONE PER LA SMART SPECIALIZATION IN TOSCANA, L'AZIENDA CON L'INIZIO DI UN PROCESSO DI MIG</t>
  </si>
  <si>
    <t>www.opencoesione.gov.it/progetti/13to1680719102018132000494_1501</t>
  </si>
  <si>
    <t>13TO16807.19102018.132000495_1502</t>
  </si>
  <si>
    <t>D68I19000760009</t>
  </si>
  <si>
    <t>(16807.19102018.132000495) MAPASTONE INNOVATION</t>
  </si>
  <si>
    <t>IL PROGETTO?MAPASTONE INNOVATION? PREVEDE L?ATTIVAZIONE DEL SERVIZO CONTENUTO NEL ?CATALOGO DEI SERVIZI AVANZATI E QUALIFICATI PER LE IMPRESE TOSCANE?: B.3.2 (SUPPORTO ALLO SVILUPPO DI RETI DISTRIBUTIVE SPECIALIZZATE ED ALLA PROMOZIONE DI PRODOTTI) -  VEDERE GRAFICO ALLEGATO NELLA SEZIONE DOCUMENTAZIONE AGGIUNTIVA (SCHEMA PROGETTO ?MAPASTONE INNOVATION?). IN SINTESI CONSISTER? IN UNA SERIE DI ATTIVIT? ATTE A PROMUOVERE CON EFFICACIA SUL MERCATO I NUOVI?PRODOTTI?AZIENDALI, OVVERO IL SOFTWARE?MAPASCAN?STUDIO E?LO SCANNER DI LASTRE?MAPASCAN?10K. A SUPPORTO DI TALE EVENTO INFATTI SI PREVEDE DI REALIZZARE?UNA MODIFICA?DEL SITO INTERNET IN OTTICA DI ATTIVARE UN?AREA E-COMMERCE PER LA VENDITA ONLINE DEL SOFTWARE, UN VIDEO CORPORATE DI PRESENTAZIONE DEL?NUOVO SCANNER, UN MANUALE VIDEO PER ILLUSTRARE LE PRINCIPALI FUNZIONALIT? E PROCEDURE E UN TEMPLATE GRAFICO HTML PER LE NEWSLETTER AZIENDALI DA UTILIZZARE IN FUTURE CAMPAGNE DI EMAIL MARKETING.</t>
  </si>
  <si>
    <t>www.opencoesione.gov.it/progetti/13to1680719102018132000495_1502</t>
  </si>
  <si>
    <t>13TO16807.19102018.132000496_1503</t>
  </si>
  <si>
    <t>13TO16807.19102018.132000497_1504</t>
  </si>
  <si>
    <t>D98I19000640009</t>
  </si>
  <si>
    <t>(16807.19102018.132000497) INNOVAZIONE DI CREAZIONI LORENZA SRL</t>
  </si>
  <si>
    <t>IL PROGETTO DELL'AZIENDA CREAZIONI LORENZA SI ARTICOLA IN 3 SERVIZI: 2.2., 3.1, 3.2 GLI OBIETTIVI SI SINTETIZZANO NEL SEGUENTE MODO: PER IL SERVIZIO B.2.2 - SERVIZI DI MIGLIORAMENTO DELLA EFFICIENZA DELLE OPERAZIONI PRODUTTIVE SONO: - ANALISI DELLE SPECIFICHE TECNICHE E FUNZIONALI DEL PROGETTO SOFTWARE - CONFIGURAZIONE AMBIENTE SOFTWARE OPERATIVO, CONSULENZA E AFFIANCAMENTO OPERATIVO - IMPLEMENTAZIONE MODULI ABACO/ E-SOLVE - SYSTEM TEST E FINE TUNING - IMPLEMENTAZIONE OPERATIVA SOFTWARE ESOLVER - SUPPORTO E CONSULENZA AL PERSONALE CREAZIONI LORENZA NELLA MESSA IN OPERA DEL SISTEMA ERP; PER IL SERVIZIO B.3.1 SUPPORTO ALLA INTRODUZIONE DI INNOVAZIONI NELLA GESTIONE DELLE RELAZIONI CON I CLIENTI SONO: - ASSESTMENT INIZIALE FRONTE CRM - AREA FUNZIONALE TECNOLOGICA &amp;AMP;AMP; INFRASTRUTTURALE; - ANALISI DELLE SPECIFICHE TECNICHE E FUNZIONALI DEL PROGETTO FRONTE CRM - AREA FUNZIONALE &amp;AMP;AMP; TECNOLOGICA - IMPLEMENTAZIONE E CONFIGURAZIONE DELL'INFRASTRUTTURA CRM E INTERFACCIA CON WEB E ERP G</t>
  </si>
  <si>
    <t>www.opencoesione.gov.it/progetti/13to1680719102018132000497_1504</t>
  </si>
  <si>
    <t>13TO16807.19102018.132000500_1507</t>
  </si>
  <si>
    <t>13TO16807.19102018.132000503_1511</t>
  </si>
  <si>
    <t>D78I19000570009</t>
  </si>
  <si>
    <t>(16807.19102018.132000503) BENELLI DIGITAL INNOVATION</t>
  </si>
  <si>
    <t>IL PROGETTO "BENELLI DIGITAL INNOVATION" MIRA A CONSEGUIRE:- L?IMPLEMENTAZIONE DI APPROPRIATE METODOLOGIE DI MIGLIORAMENTO CARATTERISTICHE DELLE APPLICAZIONI LEAN A LIVELLO DI SISTEMA PRODUTTIVO 4.0 E SPECIFICHE DELLE VARIE OPERATION AZIENDALI COINVOLTE QUALI, AD ESEMPIO:O	IL TPM O TOTAL PRODUCTIVE MAINTENANCE (GESTIONE DELLA MANUTENZIONE INDUSTRIALE);O	LO SMED O SINGLE MINUTE EXCHANGE OF DIE (ABBATTIMENTO DEI TEMPI DI ATTREZZAGGIO);O	LE 6 SIGMA (GESTIONE DELLA QUALIT? INDUSTRIALE);O	IL SISTEMA DI CONTROLLO FLUSSI MATERIALI KANBAN (PROGRAMMAZIONE E CONTROLLO DELLA PRODUZIONE).-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ESAMINATI;</t>
  </si>
  <si>
    <t>www.opencoesione.gov.it/progetti/13to1680719102018132000503_1511</t>
  </si>
  <si>
    <t>13TO16807.19102018.132000506_1513</t>
  </si>
  <si>
    <t>13TO16807.19102018.132000507_1493</t>
  </si>
  <si>
    <t>13TO16807.19102018.132000509_1515</t>
  </si>
  <si>
    <t>13TO16807.19102018.132000510_1516</t>
  </si>
  <si>
    <t>13TO16807.19102018.132000511_1517</t>
  </si>
  <si>
    <t>13TO16807.19102018.132000512_1518</t>
  </si>
  <si>
    <t>13TO16807.19102018.132000514_1520</t>
  </si>
  <si>
    <t>13TO16807.19102018.132000515_1521</t>
  </si>
  <si>
    <t>D18I19000870009</t>
  </si>
  <si>
    <t>(16807.19102018.132000515) HIGOAL: SPORT E COMPUTER VISION</t>
  </si>
  <si>
    <t>L?OBIETTIVO DEL PROGETTO ?HIGOAL: SPORT E COMPUTER VISION? ? INNOVARE LA TECNOLOGIA HIGOAL E RAFFORZARNE IL POTENZIALE COMPETITIVO PER LA SUA COMMERCIALIZZAZIONE ATTRAVERSO LA REALIZZAZIONE DI DUE SERVIZI TRA LORO INTEGRATI:? CREAZIONE DI UN PRODOTTO INNOVATIVO HIGOAL: SPORT E COMPUTER VISION  (SERVIZIO B1.3);? REDAZIONE DI UNO STUDIO DI FATTIBILIT? PER LA PARTECIPAZIONE AD INIZIATIVE EUROPEE PER LA RICERCA E PER L?INNOVAZIONE, CHE PERMETTER? UNA PRECISA VALUTAZIONE ED ANALISI DEL POTENZIALE DEL PROGETTO INNOVATIVO HIGOAL: SPORT E COMPUTER VISION  (SERVIZIO A.2) LA TECNOLOGIA HIGOAL ? COMPOSTA DA UN SISTEMA PER LA REALIZZAZIONE DI RIPRESE DI EVENTI SPORTIVI BASATO SU ALGORITMI DI COMPUTER VISION E INTELLIGENZA ARTIFICIALE, CHE CREA IN AUTOMATICO UNA SELEZIONE E MONTAGGIO DI HIGHLIGHTS VIDEO, PER RIPROPORLI AGLI UTENTI IN WEB TV. IL SISTEMA FUNZIONA AUTONOMAMENTE CON TECNOLOGIE IOT, GRAZIE A UN COLLEGAMENTO IN CLOUD, SUPERANDO L?IMPIEGO DI CAMERAMEN E DI SERVIZI DI MANUAL EDITING, DIVEN</t>
  </si>
  <si>
    <t>www.opencoesione.gov.it/progetti/13to1680719102018132000515_1521</t>
  </si>
  <si>
    <t>13TO16807.19102018.132000516_1522</t>
  </si>
  <si>
    <t>D38I19000700009</t>
  </si>
  <si>
    <t>(16807.19102018.132000516) "WINE NET"</t>
  </si>
  <si>
    <t>AROUND THE GRAPES MIRA A RIVOLUZIONARE IL MERCATO DEI PRODOTTI ENOGASTRONOMICIMEDIANTE L?AMBIZIOSO PROGETTO ?WINE.NET?, CHE PREVEDE LOSVILUPPO DI UN SISTEMA DI GESTIONE DEL CLIENTE INTEGRATO CON UN PROCESSODI DISTRIBUZIONE SUL MERCATO TOTALMENTE AUTOMATICO, MEDIANTE APPOSITIDISTRIBUTORI SELF SERVICE WINEMAT24 E BASATO SU TECNOLOGIE ICT. L?IDEAALLA BASE DEL PROGETTO ? QUELLA DI SVILUPPARE UNA PIATTAFORMA INTEGRATA DISERVIZI PER GESTIRE, MEDIANTE NUOVE SOLUZIONI ICT, IL RAPPORTO TRA IL CLIENTEE IL DISTRIBUTORE AUTOMATICO (VENDING MACHINE) CON LE TECNOLOGIE ABILITANTIDEL MARKETING AUTOMATION E DELLA BUSINESS INTELLIGENCE (BI). NEL DETTAGLIO,WINE.NET ? UN PROGETTO CHE NASCE PER SVILUPPARE UNA NUOVA PIATTAFORMAAUTOMATICA B2C A TRAFFICO GEOLOCALIZZATO, PER IL PUSH DI CLIENTI CONSUMER,PRESSO I PUNTI VENDITA AUTOMATICI E ATTRAVERSO IL CANALE WEB/MOBILE/SOCIALE PER UNA GESTIONE AUTOMATIZZATA, ED IN TEMPO REALE, DELLA RETE DISTRIBUTIVAPER LA VENDITA DEI NUOVI PRODOTTI, LA GESTIONE DELL?APPROVVIG</t>
  </si>
  <si>
    <t>www.opencoesione.gov.it/progetti/13to1680719102018132000516_1522</t>
  </si>
  <si>
    <t>13TO16807.19102018.132000517_1523</t>
  </si>
  <si>
    <t>D18I19000880009</t>
  </si>
  <si>
    <t>(16807.19102018.132000517) PROGETTO SOFTWARE BATTISTA</t>
  </si>
  <si>
    <t>IL ?PROGETTO SOFTWARE BATTISTA? SAR? COSTITUITO DA UN PORTALE SOFTWARE, ACCESSIBILE SIA VIA WEB CHE TRAMITE APPLICAZIONE MOBILE (SIA ANDROID E/O IOS).IL PROGETTO DI SFRUTTAMENTO DEL SOFTWARE PREVEDE INFATTI DI SUDDIVIDERE LA PIATTAFORMA IN DUE PARTI:A.	UNA PRIMA PARTE LIBERAMENTE ACCESSIBILE DA PARTE DI TUTTI GLI UTENTI CHE DECIDERANNO DI REGISTRARSI E CHE POTRANNO CONSULTARLA SENZA ALCUN COSTO;B.	UNA SECONDA PARTE (RELATIVA SOSTANZIALMENTE ALLA GESTIONE ED AL MANTENIMENTO DEI PROPRI BREVETTI/MARCHI/DESIGN) ACCESSIBILE AD UN PREZZO MOLTO CONTENUTO (AL DI SOTTO DEI 1.000,00 EURO L?ANNO) CON LA SOTTOSCRIZIONE DI QUESTO ABBONAMENTO L?UTENTE ACCEDER? ANCHE AD ALTRI SERVIZI INCLUSI NEL COSTO QUALI LA RICEZIONE MENSILE DI UNA NEWSLETTER INFORMATIVA SULLE NOVIT? IN MATERIA, SUI NUOVI BANDI MESSI A DISPOSIZIONE DAGLI ENTI, SUI CAMBIAMENTI NORMATIVI.LA PARTE SUB B) PORTER? UN INCREMENTO DIRETTO DEL VOLUME DI AFFARI MA IL VERO INCREMENTO SAR? DATO DALLA PARTE SUB A).L?UTENTE, DOPO AVERE RICEVUTO</t>
  </si>
  <si>
    <t>www.opencoesione.gov.it/progetti/13to1680719102018132000517_1523</t>
  </si>
  <si>
    <t>13TO16807.19102018.132000518_1524</t>
  </si>
  <si>
    <t>13TO16807.19102018.132000521_1527</t>
  </si>
  <si>
    <t>13TO16807.19102018.132000522_1528</t>
  </si>
  <si>
    <t>13TO16807.19102018.132000523_1529</t>
  </si>
  <si>
    <t>13TO16807.19102018.132000524_1530</t>
  </si>
  <si>
    <t>13TO16807.19102018.132000525_1531</t>
  </si>
  <si>
    <t>13TO16807.19102018.132000527_1533</t>
  </si>
  <si>
    <t>D48I19000830009</t>
  </si>
  <si>
    <t>(16807.19102018.132000527) HIP (HIGH IT PERFORMANCE)</t>
  </si>
  <si>
    <t>IN LINEA CON LA STRATEGIA DI RICERCA E INNOVAZIONE PER LA SMART SPECIALIZATION IN TOSCANA, L'AZIENDA HA INIZIATO UN PROCESSO DI MIGLIORAMENTO DELLA CONOSCENZA DEI PROPRI PROCESSI CON L?OBIETTIVO DI AVVICINARLA AD ALCUNE DELLE TEMATICHE TIPICHE DI IMPRESA 4.0. A TAL PROPOSITO SI ? POSTA L?OBIETTIVO DI VALUTARE LA PROPRIA MATURIT? DIGITALE DAL PUNTO DI VISTA TECNICO-STRUMENTALE, DA QUELLO DEL PERSONALE E DELLE SUE COMPETENZE ED, INFINE, DAL PUNTO DI VISTA ORGANIZZATIVO. IL CONTENUTO DELL'ATTIVIT? DEL PROGETTO ? L'ELABORAZIONE DI UN PERCORSO DI CAMBIAMENTO ED INNOVAZIONE ORGANIZZATIVA, SPECIFICATAMENTE PREDISPOSTO SULLE REALI ESIGENZE AZIENDALI, CON OBIETTIVI SMART (SPECIFIC - SPECIFICO, MEASURABLE - MISURABILE, ACHIEVABLE - RAGGIUNGIBILE, REALISTIC - REEALISTICO, TIME-BASED - TEMPORIZZABILE).TALE PRE-ANALISI ? STATA IL PUNTO DI PARTENZA PER IL PRESENTE PROGETTO STRATEGICO DI RILANCIO DI HPS CHE SI ARTICOLA SU PI? DIRETTRICI:A)	SUPPORTO ALLA INTRODUZIONE DI NUOVI PRODOTTIIL PROGETTO PREVE</t>
  </si>
  <si>
    <t>www.opencoesione.gov.it/progetti/13to1680719102018132000527_1533</t>
  </si>
  <si>
    <t>13TO16807.19102018.132000529_1535</t>
  </si>
  <si>
    <t>D88I19001280009</t>
  </si>
  <si>
    <t>(16807.19102018.132000529) POLARIS INNOVAZIONE</t>
  </si>
  <si>
    <t>IL PRESENTE PROGETTO DI INNOVAZIONE PREVEDE IL COINVOLGIMENTO DI TUTTI GLI ASSETS AZIENDALI DI POLARIS ENGINEERING SRL, SOCIET? DI CONSULENZA SPECIALIZZATA. IN PARTICOLARE SI PREVEDE UN?INNOVAZIONE INTEGRATA CHE COINVOLGER? TUTTE LE AREE DI BUSINESS DELL?IMPRESA CON UN FORTE IMPATTO NELLO SVILUPPO DELLA SOCIET? DI CONSULENZA.SI PREVEDE PERTANTO L?ATTIVAZIONE E L?INTEGRAZIONE FRA I SERVIZI B.1.3, B.2.1 E B.3.1.ATTTRAVERSO IL SERVIZIO B.1.3 POLARIS ENGINEERING INVESTIR? NELLO SVILUPPO DI UN SOFTWARE MACHINE LEARNING ORIENTED FINALIZZATO AGLI AMBITI DI INTERVENTO DI POLARIS SUL MERCATO, NEI QUALI L?INTRODUZIONE DELLE NUOVE FRONTIERE DELL?INTELLIGENZA ARTIFICIALE POSSANO DETERMINARE UN?EVOLUZIONE INNOVATIVA NELL?EROGAZIONE DEI SERVIZI DI CONSULENZA E QUINDI POSSANO CONFERIRE A POLARIS LO STATUS DI ?AZIENDA INNOVATIVA DIGITALE?.L?ATTIVAZIONE DEL SERVIZIO B.2.1 PERMETTER? L'IMPLEMENTAZIONE DI UN SISTEMA CHE PREVEDA UNA CERTIFICAZIONE PER LA QUALIT? (ISO 9001) UNITAMENTE A UN PROCESSO DI RIOR</t>
  </si>
  <si>
    <t>www.opencoesione.gov.it/progetti/13to1680719102018132000529_1535</t>
  </si>
  <si>
    <t>13TO16807.19102018.132000530_1536</t>
  </si>
  <si>
    <t>13TO16807.19102018.132000531_1537</t>
  </si>
  <si>
    <t>D28I19001310009</t>
  </si>
  <si>
    <t>(16807.19102018.132000531) STRATEGIA DIGITALE EUROFERRAMENTA MIGLIO</t>
  </si>
  <si>
    <t>NEL 1997 EMILIO SALVADORI, DANIELA SAVADORI E LEONARDO SOLLAZZI FONDANO EUROFERRAMENTA MIGLIO SRL, UNA REALT? DEDITA ALLE FORNITURE AL SERVIZIO DELL?INDUSTRIA CONCIARIA CHE NEL TEMPO SI ? SPECIALIZZATA NELLA DISTRIBUZIONE DI IMBALLAGGI PERSONALIZZATI, TUBI FLESSIBILI E RACCORDI OLEODINAMICI PER MACCHINE PNEUMATICHE. CON IL PASSARE DEGLI ANNI L'AZIENDA HA DIVERSIFICATO LA GAMMA DEI PRODOTTI COMMERCIALIZZATI CREANDO UN GRANDE  SPAZIO  ADIBITO A SHOWROOM. QUI ? POSSIBILE TROVARE I MIGLIORI MARCHI PER L?ARREDO DI ESTERNI E UNA CONSULENZA PERSONALIZZATA PER VIVERE AL MEGLIO LO SPAZIO ALL?ARIA APERTA. ALL'INTERNO DELLO SHOWROOM ? STATA POI CREATA UNA SEZIONE DEDICATA ESCLUSIVAMENTE ALLE DECORAZIONI DI NATALE. CON IL PRESENTE PROGETTO DI INVESTIMENTO, IN UN OTTICA EVOLUTIVA E BEN COMPRENDENDO I VANTAGGI CONNESSI ALLA DIGITALIZZAZIONE, I VERTICI AZIENDALI HANNO DECISO DI RIVEDERE LA STRATEGIA DIGITALE MEDIANTE L'INTRODUZIONE DI UNA PIATTAFORMA E-COMMERCE, LA DIVERSIFICAZIONE DELLA PRESENZA SUL</t>
  </si>
  <si>
    <t>www.opencoesione.gov.it/progetti/13to1680719102018132000531_1537</t>
  </si>
  <si>
    <t>13TO16807.19102018.132000533_1539</t>
  </si>
  <si>
    <t>13TO16807.19102018.132000534_1540</t>
  </si>
  <si>
    <t>13TO16807.19102018.132000535_1541</t>
  </si>
  <si>
    <t>D88I19001010009</t>
  </si>
  <si>
    <t>(16807.19102018.132000535) WEB E H&amp;AMP;S INNOVATION</t>
  </si>
  <si>
    <t>IL PROGETTO?WEB E H&amp;AMP;AMP;S INNOVATION? SI ARTICOLA ATTRAVERSO L?INTEGRAZIONE DI DUE SERVIZI CONTENUTI NEL ?CATALOGO DEI SERVIZI AVANZATI E QUALIFICATI PER LE IMPRESE TOSCANE?: B.2.4 (SUPPORTO ALLA CERTIFICAZIONE AVANZATA) E B.3.1 (SUPPORTO ALLA INTRODUZIONE DI INNOVAZIONI NELLA GESTIONE DELLE RELAZIONI CON I CLIENTI) -  VEDERE GRAFICO ALLEGATO NELLA SEZIONE DOCUMENTAZIONE AGGIUNTIVA (SCHEMA PROGETTO ?WEB E H&amp;AMP;AMP;S INNOVATION?). LA PARTE CORPOSA DEL PROGETTO CONSISTER? NELL? ADEGUAMENTO AZIENDALE DELLA GESTIONE SALUTE E SICUREZZA NEI LUOGHI DI LAVORO (ISO 45001) E LA SUA INTEGRAZIONE CON I SISTEMI DI GESTIONE GI? PRESENTI IN AZIENDA  (ISO 9001 E ISO 14001) DALLE LAVORAZIONI IN CAVA ALLA VENDITA NEL DEPOSITO E SU WEB. L? ALTRA PARTE DEL PROGETTO CONSISTER? NELLA REALIZZAZIONE DI UN SITO WEB ALLO SCOPO DI AUMENTARE E MIGLIORARE LA VISIBILIT? DEL BRAND AZIENDALE.OBIETTIVO DEL PROGETTO ? QUINDI LA REALIZZAZIONE DEL SITO WEB ? L? OTTENIMENTO DELLA CERTIFICAZIONE DEL SISTEMA DI SALUTE</t>
  </si>
  <si>
    <t>www.opencoesione.gov.it/progetti/13to1680719102018132000535_1541</t>
  </si>
  <si>
    <t>13TO16807.19102018.132000536_1542</t>
  </si>
  <si>
    <t>D68I19000900009</t>
  </si>
  <si>
    <t>(16807.19102018.132000536) SPINCUP PROJECT</t>
  </si>
  <si>
    <t>TCL HA SVILUPPATO UN INNOVATIVO SISTEMA DI CHIUSURA E CONTROLLO PER SERBATOI, CON FUNZIONALIT? DI ACQUISIZIONE E REGISTRAZIONE DATI, AMMINISTRAZIONE E CONTROLLO, LO SPINCAP?. SI TRATTA DI UN SISTEMA DI CHIUSURA INTELLIGENTE CHE SI INSERISCE A PIENO TITOLO NELL?AMBITO DELL?IOT.IN BREVE, IL DISPOSITIVO GENERA UNA CHIAVE DI ACCESSO CHE VIENE ATTUATA ATTRAVERSO UNA INTUITIVA APPLICAZIONE PER DISPOSITIVI MOBILI. SOLO GLI OPERATORI AUTORIZZATI AVRANNO I PERMESSI PER RIMUOVERE IL DISPOSITIVO ED ACCEDERE ALLA VALVOLA DI RIEMPIMENTO.TOTALMENTE AUTOALIMENTATO, SPINCAP? HA UN?AUTONOMIA DI OLTRE 8 ANNI. IL CUORE ELETTRONICO ? CONTENUTO IN UNA ?CELLA? A TENUTA STAGNA CON UNA ARMATURA INTERNA DI PROTEZIONE IN ACCIAIO AL MANGANESE CAPACE DI RESISTERE PER LUNGO TEMPO A TENTATIVI DI PERFORAZIONE E TAGLIO. L?ELETTRONICA SI INTERFACCIA CON I DISPOSITIVI MOBILI ANDROID VIA BLUETOOTH. QUANDO IL DISPOSITIVO ? IN CONDIZIONE DI RIPOSO, LA ROTAZIONE NON CONSENTE IL SUO SVITAMENTO DALLA VALVOLA DEL SERBATOIO.ES</t>
  </si>
  <si>
    <t>www.opencoesione.gov.it/progetti/13to1680719102018132000536_1542</t>
  </si>
  <si>
    <t>13TO16807.19102018.132000537_1543</t>
  </si>
  <si>
    <t>13TO16807.19102018.132000541_1547</t>
  </si>
  <si>
    <t>13TO16807.19102018.132000542_1548</t>
  </si>
  <si>
    <t>13TO16807.19102018.132000545_1551</t>
  </si>
  <si>
    <t>13TO16807.19102018.132000546_1552</t>
  </si>
  <si>
    <t>13TO16807.19102018.132000548_1554</t>
  </si>
  <si>
    <t>D18I19001060009</t>
  </si>
  <si>
    <t>(16807.19102018.132000548) RA.BE.TV</t>
  </si>
  <si>
    <t>IL PROGETTO, IDEATO DALLA COSTITUENDA RETE-CONTRATTO, CHE SAR? DENOMINATA ?RA.BE.TV? HA UN TRIPLICE OBIETTIVO: 1) CREARE E SVILUPPARE NUOVI PRODOTTI, SERVIZI, COMPETENZE E MERCATI NEL SETTORE DELLA PRODUZIONE, POST-PRODUZIONE, DISTRIBUZIONE E PROMOZIONE DI PRODOTTI AUDIOVISIVI, COME, FORMAT E PROGRAMMI TELEVISIVI FILM, DOCUMENTARI, SPOT, SERIE TELEVISIVE E WEB;2) CREARE UN?APPOSITA PIATTAFORMA E-COMMERCE IN CUI SAR? POSSIBILE COMMERCIALIZZARE/VENDERE E FRUIRE DEI PRODOTTI AUDIOVISIVI, DOTATI DI CARATTERISTICHE AUDIO E VIDEO ALL?AVANGUARDIA TECNOLOGICA;3) RAFFORZARE A LIVELLO ORGANIZZATIVO E GESTIONALE LE SINGOLE IMPRESE SVILUPPANDONE L?EFFICIENZA NELLA DIMENSIONE DI RETE DI IMPRESA ?RA.BE.TV?, CHE LE VEDE UNITE IN UN PROGETTO A LUNGO TERMINE, FINALIZZATO ALLA CREAZIONE DI UNA NEWCO E/O FUSIONE TRA LE IMPRESE. TALE INTEGRAZIONE PASSA ANCHE ATTRAVERSO LA DIGITALIZZAZIONE E L?IMPLEMENTAZIONE DEI SISTEMI GESTIONALI DELLE SINGOLE IMPRESE DELLA RETE, INTERFACCIANDOLE DIRETTAMENTE ANCHE CON L</t>
  </si>
  <si>
    <t>www.opencoesione.gov.it/progetti/13to1680719102018132000548_1554</t>
  </si>
  <si>
    <t>13TO16807.19102018.132000548_1559</t>
  </si>
  <si>
    <t>www.opencoesione.gov.it/progetti/13to1680719102018132000548_1559</t>
  </si>
  <si>
    <t>13TO16807.19102018.132000548_1605</t>
  </si>
  <si>
    <t>www.opencoesione.gov.it/progetti/13to1680719102018132000548_1605</t>
  </si>
  <si>
    <t>13TO16807.19102018.132000553_1560</t>
  </si>
  <si>
    <t>13TO16807.19102018.132000554_1561</t>
  </si>
  <si>
    <t>D88I19001020009</t>
  </si>
  <si>
    <t>(16807.19102018.132000554) B.FARM</t>
  </si>
  <si>
    <t>SEGUENDO I TREND DEL MERCATO, ORIENTAL CAFF? INTENDE ATTRAVERSO IL PRESENTE PROGETTO ATTIVARE UNA CAMPAGNA DI COMUNICAZIONE, RIVOLTA IN MANIERA PARTICOLARE AL WEB E AI CANALI SOCIAL, CHE PERMETTA ALL?AZIENDA DI INTERCETTARE UNA CLIENTELA IN EVOLUZIONE, CHE RICERCA LA QUALIT? DEL PRODOTTO E CONSUMA IL CAFF? NON SOLO NEI TRADIZIONALI PUNTI DI DISTRIBUZIONE (BAR, RISTORANTI ETC.), MA SOPRATTUTTO A CASA E NEI LUOGHI DI LAVORO.</t>
  </si>
  <si>
    <t>www.opencoesione.gov.it/progetti/13to1680719102018132000554_1561</t>
  </si>
  <si>
    <t>13TO16807.19102018.132000555_1562</t>
  </si>
  <si>
    <t>13TO16807.19102018.132000557_1564</t>
  </si>
  <si>
    <t>13TO16807.19102018.132000558_1565</t>
  </si>
  <si>
    <t>D68I19000840009</t>
  </si>
  <si>
    <t>(16807.19102018.132000558) NPL PROJECT</t>
  </si>
  <si>
    <t>NPL PROJECT ? UNA PROPOSTA CHE PREVEDE LO SVILUPPO E LA REALIZZAZIONE DI UN SISTEMA DIGITALIZZATO DI GESTIONE DELLE PRATICHE ?NON PERFORMING LOANS?. IL PROGRAMMA CHE IL PROGETTO INTENDE SVILUPPARE ? ALLA BASE DI UN SERVIZIO CHE L?AZIENDA PROPONENTE VUOLE OFFRIRE ALLE BANCHE E AGLI ALTRI INTERMEDIARI ABILITATI,  CHE HANNO L?ESIGENZA DI GESTIRE I NON PERFORMING LOANS (NPL,?CREDITI DETERIORATI?), CIO? I PRESTITI LA CUI RISCOSSIONE ? INCERTA. DA PARTE DELLE BANCHE LA GESTIONE DEGLI NPL AVVIENE ANCORA OGGI CON PROCEDURE NON CHIARE A CAUSA:(1) DELLA COMPLESSIT? DI ELABORAZIONE DEI DATI; (2) DEL RITARDO STORICO MATURATO NEL TRATTAMENTO DEI CREDITI DETERIORATI. NPL PROJECT, GRAZIE ALL?ESPERIENZA SVILUPPATA NEL SETTORE (SI VEDA IL CURRICULUM DEL RESPONSABILE DI PROGETTO) E AL CONTRIBUTO DEI FORNITORI SCELTI, PREVEDE LA REALIZZAZIONE DI UN FLUSSO DI LAVORO INFORMATIZZATO CAPACE DI OFFRIRE ALLA BANCHE UN INNOVATIVO SERVIZIO DI RECUPERO COATTIVO DEGLI NPL CON VANTAGGI SIGNIFICATI, QUALI, AD ESEMPI</t>
  </si>
  <si>
    <t>www.opencoesione.gov.it/progetti/13to1680719102018132000558_1565</t>
  </si>
  <si>
    <t>13TO16807.19102018.132000559_1566</t>
  </si>
  <si>
    <t>13TO16807.19102018.132000561_1568</t>
  </si>
  <si>
    <t>13TO16807.19102018.132000562_1569</t>
  </si>
  <si>
    <t>D48I20000200009</t>
  </si>
  <si>
    <t>(16807.19102018.132000562) GRAZIANI DIGITAL TRANSFORMATION</t>
  </si>
  <si>
    <t>GRAZIANI ? UNA SOCIET? DI GRANDE TRADIZIONE E LEADER DI MERCATO PER L?IDEAZIONE, PRODUZIONE E COMMERCIALIZZAZIONE DI CANDELE: L'AZIENDA NASCE NEL 1805 E PRODUCE NEL PROPRIO STABILIMENTO DI LORENZANA CERE DI OGNI FORMA E DIMENSIONE DESTINATE AI MERCATI DI TUTTO IL MONDO, CUI ASSOCIA UNA VASTA GAMMA DI ACCESSORI.LA SOCIET? HA RAPPORTI COMMERCIALI CON CLIENTI IN TUTTO IL MONDO E QUESTO LE PONE COMPLESSIT? DI VARIA NATURA (DA QUELLE COMMERCIALI E LEGISLATIVE A QUELLE TECNICO-LOGISTICHE).L?AZIENDA ORA HA LA NECESSIT? DI RIVEDERE I PROPRI SISTEMI INFORMATIVI PER OTTIMIZZARE I PROCESSI AZIENDALI, AUMENTARE IL CONTROLLO E RISPONDERE IN MODO SEMPRE PI? PERFORMANTE AL MERCATO, POTENDO COS? SOSTENERE IN MANIERA ADEGUATA I PIANI DI CRESCITA FUTURI; AL TEMPO STESSO I NUOVI SISTEMI INFORMATIVI INTRODOTTI CONSENTIRANNO LA REALIZZAZIONE DI UN MARKETING INNOVATIVO E MAGGIORMENTE EFFICACE, CHE PERMETTER? ALL'AZIENDA DI PROMUOVERE IN MODO CAPILLARE I PROPRI PRODOTTI SUI MERCATI ESTERI (? PREVISTA UNA PRI</t>
  </si>
  <si>
    <t>www.opencoesione.gov.it/progetti/13to1680719102018132000562_1569</t>
  </si>
  <si>
    <t>13TO16807.19102018.132000563_1570</t>
  </si>
  <si>
    <t>D58I19001220009</t>
  </si>
  <si>
    <t>(16807.19102018.132000563) DIGITALIZZAZIONE BARCO REALE</t>
  </si>
  <si>
    <t>IL CAMPEGGIO BARCO REALE DESIDERA INVESTIRE NEL POTENZIAMENTO DEL BOOKING ONLINE DI ALLOGGI, ESPERIENZE E SERVIZI, ATTRAVERSO L?INTRODUZIONE DI DUE INNOVAZIONI DIGITALI - APP DEDICATA E CHANNEL MANAGER. A QUESTO SCOPO SARANNO ATTIVATI TRE SERVIZI QUALIFICATI: IL SERVIZIO DI SVILUPPO NUOVA APP E RESTYLING DEL SITO CON INTEGRAZIONE DI CHANNEL MANAGER ( B 32); DEFINIZIONE DEL PIANO DI COMUNICAZIONE ONLINE E SCELTA DEI CONTENUTI DA PUBBLICARE SUI SOCIAL NETWORK (B 17), CHE SI TRADURR? POI IN CAMPAGNE DI ADV ( SU SOCIAL NETWORK E GOOGLE), VOLTE A COINVOLGERE UTENTI IN TARGET E POTENZIALMENTE INTERESSATI A SOGGIORNARE PRESSO BARCO REALE ( B31).IL PROGETTO ? COERENTE CON LA PRIORIT? TECNOLOGICA DELLA SMART SPECIALISATION RELATIVA ALLA ICT E PREVEDE L?ACQUISIZIONE DI TECNOLOGIE CHIAVE ABILITANTI, QUALI ?BIG DATA AND ANALYTICS?, "CLOUD COMPUTING" E "CYBER SECURITY".</t>
  </si>
  <si>
    <t>www.opencoesione.gov.it/progetti/13to1680719102018132000563_1570</t>
  </si>
  <si>
    <t>13TO16807.19102018.132000564_1571</t>
  </si>
  <si>
    <t>D48I19000990009</t>
  </si>
  <si>
    <t>(16807.19102018.132000564) NOI TECH</t>
  </si>
  <si>
    <t>NOI SERVICE, IN LINEA CON LA STRATEGIA DI RICERCA E INNOVAZIONE PER LA SMART SPECIALIZATION IN TOSCANA, HA INIZIATO UN PROCESSO DI MIGLIORAMENTO DELLA CONOSCENZA DEI PROPRI PROCESSI CON L?OBIETTIVO DI AVVICINARLA AD ALCUNE DELLE TEMATICHE TIPICHE DI IMPRESA 4.0.A TAL PROPOSITO, SI ? POSTA L?OBIETTIVO DI MIGLIORARE LA PROPRIA MATURIT? DIGITALE DAL PUNTO DI VISTA:- TECNICO-STRUMENTALE:- DEL PERSONALE E DELLE SUE COMPETENZE;- ORGANIZZATIVO E COMMERCIALE;- ECONOMICO-PATRIMONIALE E FINANZIARIOIL CONTENUTO DELL'ATTIVIT? DEL PROGETTO ? L'ELABORAZIONE DI UN PERCORSO DI CAMBIAMENTO ED INNOVAZIONE ORGANIZZATIVA E COMMERCIALE, SPECIFICATAMENTE PREDISPOSTO SULLE REALI ESIGENZE AZIENDALI, CON OBIETTIVI SMART (SPECIFIC - SPECIFICO, MEASURABLE - MISURABILE, ACHIEVABLE - RAGGIUNGIBILE, REALISTIC - REALISTICO, TIME-BASED - TEMPORIZZABILE).TALE PRE-ANALISI ? STATA IL PUNTO DI PARTENZA PER IL PRESENTE PROGETTO STRATEGICO DI RILANCIO DI NOI SERVICE CHE SI ARTICOLA SU TALI DIRETTRICI:A)	SERVIZI DI SUPPORTO</t>
  </si>
  <si>
    <t>www.opencoesione.gov.it/progetti/13to1680719102018132000564_1571</t>
  </si>
  <si>
    <t>13TO16807.19102018.132000566_1573</t>
  </si>
  <si>
    <t>13TO16807.19102018.132000567_1574</t>
  </si>
  <si>
    <t>13TO16807.19102018.132000569_1576</t>
  </si>
  <si>
    <t>D58I19001080009</t>
  </si>
  <si>
    <t>(16807.19102018.132000569) TESECOM I 4.0</t>
  </si>
  <si>
    <t>TESECOM ? UNA DIGITAL AGENCY COSTITUITA IL 16/01/2017 DA BERNARDINI MARIA CARLA E BARBARA BIONDI. L?IMPRESA A TITOLARIT? FEMMINILE NASCE CON L?OBIETTIVO DI FORNIRE VARI SERVIZI DEL SETTORE DIGITAL. IN PARTICOLARE L?ATTIVIT? PRODUTTIVA DI TESECOM ? RIVOLTA ALLA FORNITURA DI SERVIZI DI ALTISSIMO CONTENUTO TECNOLOGICO. IL PROGETTO ?TESECOM 4.0? ? VOLTO ALL?ACCOMPAGNAMENTO DELL?IMPRESA E ALL?INNOVAZIONE ORGANIZZATIVA GRAZIE ALLA ATTIVIT? DI TEMPORARY MANAGEMENT PER L?IMPLEMENTAZIONE DEL CONTROLLO DI GESTIONE INTERNO, L?ASSESSMENT DELLA STRUTTURA FINANZIARIA E DEL CREDITO (ANCHE IN VIRT? DEL RECEPIMENTO DELLA NUOVA LEGGE FALLIMENTARE) E DI SERVIZI VOLTI ALL?INTEGRAZIONE OPERATIVA ED INFORMATICA</t>
  </si>
  <si>
    <t>www.opencoesione.gov.it/progetti/13to1680719102018132000569_1576</t>
  </si>
  <si>
    <t>13TO16807.19102018.132000570_1577</t>
  </si>
  <si>
    <t>D38I19000850009</t>
  </si>
  <si>
    <t>(16807.19102018.132000570) NEW M&amp;AMP;S STRATEGY &amp;AMP; DIGITAL INNOVATION</t>
  </si>
  <si>
    <t>APICOLTURA CASENTINESE, IMPRESA ALIMENTARE SPECIALIZZATA NELLA PRODUZIONE DI MIELE E MARMELLATE DI ELEVATA QUALIT?, ? INTENZIONATA AD AVVIARE UNA SERIE DI INVESTIMENTI CHE POSSANO CONTRIBUIRE INSIEME ALL?AUMENTO DELL?EFFICIENZA, REDDITIVIT? E COMPETITIVIT? AZIENDALE. IN DETTAGLIO LE CONSULENZE  IN PROGRAMMA RIGUARDANO: RAFFORZAMENTO DELLA STRATEGIA DI MARKETING &amp;AMP;AMP; SALES (SERVIZIO B1.7), INNOVAZIONE DELLE RELAZIONI CON I CLIENTI TRAMITE RIPROGETTAZIONE DEL SITO AZIENDALE E CREAZIONE NUOVO SITO ?SOLOFRUTTA?, CON ANNESSA IMPLEMENTAZIONE DI NUOVI SISTEMI DI COMUNICAZIONE VIA WEB ( SERVIZIO B.3.1.) E  SVILUPPO DI NUOVI SOFTWARE DI GESTIONE DEL MAGAZZINO/PRODUZIONE/AGENTI (SERVIZIO B 2.2.) . IL PROGETTO, COERENTE CON LA PRIORIT? TECNOLOGICA DELLA SMART SPECIALISATION RELATIVA ALLA ICT, PREVEDE LA DIGITALIZZAZIONE DEI PROCESSI E RIENTRA, CON RIFERIMENTO ALLE TECNOLOGIE CHIAVE ABILITANTI, NEL QUADRO DELLE ATTIVIT? DI BIG DATA AND ANALYTICS ED INTEGRAZIONE VERTICALE.</t>
  </si>
  <si>
    <t>www.opencoesione.gov.it/progetti/13to1680719102018132000570_1577</t>
  </si>
  <si>
    <t>13TO16807.19102018.132000571_1578</t>
  </si>
  <si>
    <t>D58I19001240009</t>
  </si>
  <si>
    <t>(16807.19102018.132000571) INNOVAZIONE SISTEMA LICENSING E PROMOZIONE SERVIZI</t>
  </si>
  <si>
    <t>ELBUILD S.R.L., FONDATA NEL 2018 COME SOCIETA` DI CONSULENZA PER LO SVILUPPO DI SOLUZIONI SOFTWARE PERSONALIZZATE PER LE PICCOLE E MEDIE IMPRESE DEL TERRITORIO NAZIONALE E INTERNAZIONALE, ? INTENZIONATA A SVILUPPARE ULTERIORMENTE IL PROPRIO BUSINESS, INVESTENDO SU DUE DIVERSI FRONTI: ?	NELLA CREAZIONE DI UN FRAMEWORK PER LA GESTIONE AUTOMATIZZATA DELLE LICENZE E DEI TASK DI CUSTOMER CARE;?	NELL'IMPLEMENTAZIONE DI UNA ATTIVIT? DI WEB MARKETING PER LA PROMOZIONE DI UN RAMO DEI SERVIZI DELL'AZIENDA. SI TRATTA IN REALT? DI DUE ATTIVIT? FORTEMENTE INTEGRATE FRA LORO, IN QUANTO LO SVILUPPO DI UN FRAMEWORK AUTOMATIZZATO PER LA GESTIONE, L'ATTIVAZIONE ED IL CONTROLLO DELLE LICENZE D'USO E DI ACCESSO AL SERVIZIO DI ASSISTENZA, LIBERER? ALCUNE RISORSE UMANE ATTUALMENTE IMPEGNATE SU TEMATICHE DI CUSTOMER CARE, CHE POTRANNO INVECE DEDICARSI A NUOVI PROGETTI ED AI NUOVI CLIENTI CHE  L?AZIENDA RIUSCIR? AD ACQUISIRE GRAZIE ALL?ATTIVIT? DI WEB MARKETING IN PROGRAMMA. IL PROGETTO PREVEDE PERTANTO L?ATT</t>
  </si>
  <si>
    <t>www.opencoesione.gov.it/progetti/13to1680719102018132000571_1578</t>
  </si>
  <si>
    <t>13TO16807.19102018.132000572_1579</t>
  </si>
  <si>
    <t>13TO16807.19102018.132000573_1580</t>
  </si>
  <si>
    <t>D38I19000830009</t>
  </si>
  <si>
    <t>(16807.19102018.132000573) SEMPLIFICAFFITTO INNOVATION</t>
  </si>
  <si>
    <t>SEMPLIFICAFFITTO MIRA A RIVOLUZIONARE LA GESTIONE DEGLI AFFITTI DEGLI IMMOBILI MEDIANTE L?AMBIZIOSO PROGETTO ?SEMPLIFICAFFITTO INNOVATION?, CHE PREVEDE LO SVILUPPO DI UN SISTEMA DI GESTIONE DEL CLIENTE INTEGRATO CON UNA PIATTAFORMA WEB CHE CONSENTA DI GESTIRE I RAPPORTI TRA LOCATORI E LOCATARI ED UNA L?IDEA ALLA BASE DEL PROGETTO ? QUELLA DI SVILUPPARE UNA PIATTAFORMA INTEGRATA DI SERVIZI PER GESTIRE MEDIANTE NUOVE TECNOLOGIE ICT IL RAPPORTO TRA IL LOCATORE ED IL LOCATARIO NELL?OTTICA DELLA MARKETING AUTOMATION.IL PROGETTO PREVEDE LA DEFINIZIONE DELLA STRATEGIA DIGITAL, LA SUA REALIZZAZIONE ATTRAVERSO ATTIVIT? DI INBOUND MARKETING / MARKETING AUTOMATION E LA CREAZIONE DI UN PORTALE WEB E DI UNA APP IN MODALIT? PUSH PER FACILITARE L'ACCESSO E LA CONSULTAZIONE DA PARTE DEGLI UTENTI ACQUISITI, PER UNO SNELLIMENTO DELLE OPERAZIONI DI CONSULTAZIONE DEI DOCUMENTI, DATI E CONTENUTI (PRESENTATI IN FORMA PI? SINTETICA), PER AGEVOLARE LE TRANSAZIONI ONLINE. LA PIATTAFORMA DOVR? FORNIRE ANCHE TUT</t>
  </si>
  <si>
    <t>www.opencoesione.gov.it/progetti/13to1680719102018132000573_1580</t>
  </si>
  <si>
    <t>13TO16807.19102018.132000574_1582</t>
  </si>
  <si>
    <t>13TO16807.19102018.132000575_1583</t>
  </si>
  <si>
    <t>D38I20000260009</t>
  </si>
  <si>
    <t>(16807.19102018.132000575) BIRRERIA 3.0</t>
  </si>
  <si>
    <t>IL PROGETTO HA COME OBIETTIVO PRIMARIO LA REALIZZAZIONE DI UNA SERIE DI STRUMENTI TECNOLOGICI FINALIZZATI AD UNA STRATEGIA DI COMUNICAZIONE DEL LOCALE PUB BIRRERIA CON INSEGNA BRAUMEISTER ATTRAVERSO IL CANALE DIGITALE (PRINCIPALMENTE WEB &amp;AMP;AMP; SOCIAL MEDIA) ED ? PROPEDEUTICO ALLA STESURA DI UN PROGETTO CHE PREVEDA LA REALIZZAZIONE DI STRUMENTI DI COMUNICAZIONE WEB E SOCIAL PER L?ATTIVIT? E SUCCESSIVA PROMOZIONE ONLINE IN AREA FIORENTINA.</t>
  </si>
  <si>
    <t>www.opencoesione.gov.it/progetti/13to1680719102018132000575_1583</t>
  </si>
  <si>
    <t>13TO16807.19102018.132000576_1584</t>
  </si>
  <si>
    <t>13TO16807.19102018.132000579_1587</t>
  </si>
  <si>
    <t>D88I19001130009</t>
  </si>
  <si>
    <t>(16807.19102018.132000579) SALON SERVICE UP DATE</t>
  </si>
  <si>
    <t>IL PROGETTO ?SALON SERVICE UP DATE? SI ARTICOLA ATTRAVERSO L? ATTIVAZIONE DEL SERVIZIO B.3.2 CONTENUTO NEL ?CATALOGO DEI SERVIZI AVANZATI E QUALIFICATI PER LE IMPRESE TOSCANE?: SUPPORTO ALLO SVILUPPO DI RETI DISTRIBUTIVE SPECIALIZZATE ED ALLA PROMOZIONE DI PRODOTTI. IN SINTESI IL PROGETTO SI ARTICOLER? IN 4 FASI:-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 SULLA CONSULENZA PER LA REALIZZAZIONE IMPLEMENTAZIONE ATTUALE PIATTAFORMA DI E-COMMERCE CON IMPLEMENTAZIONE DEI SUPPORTI PER LE AZIONI DI BRANDING DIGITALE, COME SERVIZIO NEWSLETTER CON ACQUISIZIONE E GESTIONE</t>
  </si>
  <si>
    <t>www.opencoesione.gov.it/progetti/13to1680719102018132000579_1587</t>
  </si>
  <si>
    <t>13TO16807.19102018.132000580_1589</t>
  </si>
  <si>
    <t>13TO16807.19102018.132000581_1590</t>
  </si>
  <si>
    <t>13TO16807.19102018.132000584_1593</t>
  </si>
  <si>
    <t>13TO16807.19102018.132000588_1597</t>
  </si>
  <si>
    <t>13TO16807.19102018.132000589_1598</t>
  </si>
  <si>
    <t>13TO16807.19102018.132000590_1599</t>
  </si>
  <si>
    <t>D18I20000030009</t>
  </si>
  <si>
    <t>(16807.19102018.132000590) TSI 4.0</t>
  </si>
  <si>
    <t>TOSCANA SPAZZOLE INDUSTRIALI SRL NASCE NEL 1984 COME PRODUTTORE DI SPAZZOLE PER USO INDUSTRIALE, SPECIALIZZANDOSI NEL TEMPO NEL SETTORE DELLE SPAZZOLE PER LE MACCHINE DA FINISSAGGIO TESSILE. NEL CORSO DEGLI ANNI L?AZIENDA SI ? SVILUPPATA ANCHE VERSO COMPARTI INDUSTRIALI DIVERSI DAL TESSILE. L?ANDAMENTO DELL?ECONOMIA MONDIALE HA IMPOSTO ALLE IMPRESE UNA NOTEVOLE ATTENZIONE ALL?EFFICIENZA E ALL?EFFICACIA DEI PROPRI PROCESSI PRODUTTIVI, AL FINE DI OTTIMIZZARE LA PRODUTTIVIT? DELLE RISORSE E PERMETTERE DI MANTENERE COSTANTE LA COMPETITIVIT?. ALLA LUCE DI QUESTE ESIGENZE, IL PROGETTO SI PONE L?OBIETTIVO DI MIGLIORARE LE PERFORMANCES DELL?AZIENDA MEDIANTE L?ADOZIONE DI METODOLOGIE E TECNOLOGIE CHE RENDANO I PROCESSI PRODUTTIVI PI? EFFICIENTI. CON L?AUMENTO DEL GRADO DI INNOVAZIONE E CON L?INSERIMENTO DI ALCUNI STRUMENTI A SUPPORTO DELLE ATTIVIT? DI ANALISI E DI MONITORAGGIO, ATTUATI ATTRAVERSO L?IMPLEMENTAZIONE DI SISTEMI IOT E RETROFITTING DI ATTREZZATURE ESISTENTI, ? POSSIBILE INFATTI INTR</t>
  </si>
  <si>
    <t>www.opencoesione.gov.it/progetti/13to1680719102018132000590_1599</t>
  </si>
  <si>
    <t>13TO16807.19102018.132000591_1600</t>
  </si>
  <si>
    <t>13TO16807.19102018.132000594_1603</t>
  </si>
  <si>
    <t>13TO16807.19102018.132000595_1604</t>
  </si>
  <si>
    <t>13TO16807.19102018.132000596_1606</t>
  </si>
  <si>
    <t>D48I19001060009</t>
  </si>
  <si>
    <t>(16807.19102018.132000596) PROGETTO GUARDIANO</t>
  </si>
  <si>
    <t>LA COMUNICAITALIA OPERA DA OLTRE VENT'ANNI NEL CAMPO DELLE TELECOMUNICAZIONI, E SI ? TRASFORMATA NEL CORSO DEL TEMPO IN UNA CONSOLIDATA REALT? INDUSTRIALE, CHE HA SAPUTO RINNOVARE LA PROPRIA ATTIVIT? RIMODULANDOSI IN BASE ALL'AVVENTO DELLE VARIE INNOVAZIONI IN CAMPO TECNOLOGICO E DIGITALE. ALLA COSTANTE RICERCA DI ELEMENTI DI DIFFERENZIAZIONE E DI COMPETITIVIT?, L'AZIENDA HA DEFINITO UN PIANO DI INVESTIMENTO VOLTO ALL'INNOVAZIONE DEI PROPRI PRODOTTI ED ALLA DIGITALIZZAZIONE DEI PROCESSI E DEI RAPPORTI CON IL CLIENTE. L'AZIENDA HA COME OBIETTIVO L'INTRODUZIONE SUL MERCATO DI UN NUOVO PRODOTTO IN GRADO DI GESTIRE IN MODO AUTOMATICO IL SISTEMA LUCI, CLIMA E SISTEMA ANTI INTRUSIONE DELLE AZIENDE, DENOMINATO PROGETTO GUARDIANO. PER LA REALIZZAZIONE DEL PROGRAMMA DI INVESTIMENTO L'AZIENDA SI AVVARR? DELLA COLLABORAZIONE DI QUATTRO CONSULENTI ESTERNI, OGNUNO DEI QUALI SI OCCUPER? DI UNA DIFFERENTE LINEA DI INTERVENTO. IL PIANO SI CONCRETIZZER? MEDIANTE L'INTEGRAZIONE DEI SEGUENTI SERVIZI:B.1.</t>
  </si>
  <si>
    <t>www.opencoesione.gov.it/progetti/13to1680719102018132000596_1606</t>
  </si>
  <si>
    <t>13TO16807.19102018.132000597_1607</t>
  </si>
  <si>
    <t>D18I19001120009</t>
  </si>
  <si>
    <t>(16807.19102018.132000597) SEGRETERIA DIGITALE</t>
  </si>
  <si>
    <t>IL PROGETTO DI INVESTIMENTO ? RELATIVO AD UNA IMPORTANTE FASE DI INNOVAZIONE ORGANIZZATIVA E COMMERCIALEVERR? REALIZZATO UN NUOVO SOFTWARE GESTIONALE CHE AUMENTER? LE FUNZIONI SVOLTE DIGITALMENTE E VELOCIZZER? IL PROCESSO DI PRODUZIONE DEI DOCUMENTI.E? PREVISTO INOLTRE LO SVILUPPO DEL PORTALE WEB CON L?INSERIMENTO DI NUOVI SERVIZI CHE POTRANNO ESSERE ACQUISTATI CON CARTA DI CREDITO.</t>
  </si>
  <si>
    <t>www.opencoesione.gov.it/progetti/13to1680719102018132000597_1607</t>
  </si>
  <si>
    <t>13TO16807.19102018.132000598_1609</t>
  </si>
  <si>
    <t>13TO16807.19102018.132000599_1608</t>
  </si>
  <si>
    <t>13TO16807.19102018.132000602_1612</t>
  </si>
  <si>
    <t>D68I19000920009</t>
  </si>
  <si>
    <t>(16807.19102018.132000602) INNOVAZIONE DI GEI SRL</t>
  </si>
  <si>
    <t>REALIZZAZIONE DI UN INNOVATIVO DISPOSITIVO DI VISUALIZZAZIONE IN REMOTO DEI PARAMETRI DI FUNZIONAMENTO DEI GRUPPI ANTIINCENDIO, DEL NUOVO MODELLO DI ASSISTENZA AI CLIENTI ABILITATO DA QUESTO, ED IL RELATIVO LANCIO SUL MERCATO.IL PROGETTO VUOLE VALIDARE L?OFFERTA DI UN NUOVO PRODOTTO/SERVIZIO COSTITUITO DA UN SISTEMA IOT PER IL MONITORAGGIO DEGLI ELEMENTI STRATEGICI DEI SISTEMI ANTINCENDIO, PARTENDO DALLA DEFINIZIONE DI UN NUOVO BUSINESS MODEL E TESTANDOLO CON IL POTENZIALE MERCATO DI EARLY ADOPTERS, UTILIZZANDO UN PROCESSO DI VALIDAZIONE BASATO SULLA METODOLOGIA LEAN STARTUP, PER POI PASSARE ALLA FASE REALIZZATIVA. QUESTA SECONDA FASE DEL PROGETTO COMPRENDE LA GESTIONE DELLA PROGETTAZIONE, COSTRUZIONE E PROVA DEL PROTOTIPO DEL SISTEMA DA INSTALLARE IN CAMPO, COMPOSTO DAI SENSORI ATTI A MISURARE LE GRANDEZZE CRITICHE RELATIVE AL FUNZIONAMENTO DEI GRUPPI ANTIINCENDIO E DAL SISTEMA DI TRASMISSIONE DATI, E LA GESTIONE DELLA PROGETTAZIONE E REALIZZAZIONE DELLA PIATTAFORMA SOFTWARE PER LA GE</t>
  </si>
  <si>
    <t>www.opencoesione.gov.it/progetti/13to1680719102018132000602_1612</t>
  </si>
  <si>
    <t>13TO16807.19102018.132000604_1614</t>
  </si>
  <si>
    <t>D18I19001170009</t>
  </si>
  <si>
    <t>(16807.19102018.132000604) LANIFICIO BACCI INNOVATION</t>
  </si>
  <si>
    <t>LA SOCIET? SVOLGE L'ATTIVIT? DI PRODUZIONE TESSUTI PER ABBIGLIAMENTO. IL LANIFICIO FRATELLI BACCI S.P.A. ? UNA STORICA AZIENDA DEL SISTEMA PRODUTTIVO FIORENTINO E HA ORIGINI FIN DAL 1916. L?IMPRESA HA UN CICLO TECNOLOGICO COMPLETO DALLA FIBRA FINO AL TESSUTO FINITO.IL PROGETTO MIRA A INFORMATIZZARE E OTTIMIZZARE IL FLUSSO DI INFORMAZIONI LUNGO LA COMPLESSA CATENA DEL VALORE DELL?IMPRESA. LE INFORMAZIONI SARANNO DIGITALIZZATE E OTTIMIZZATE SIA NELLA FASE A MONTE DELL?IMPRESA, SIA NELL?ATTRAVERSAMENTO DEL CICLO PRODUTTIVO AZIENDALE E SIA PER QUANTO RIGUARDA LA FASE DISTRIBUTIVA E DI VENDITA. PARTICOLARE ATTENZIONE SAR? DATA ALLA GESTIONE DELLE INFORMAZIONI VERSO LA CLIENTELA,  PER IL CONTROLLO E L?ESECUZIONE DEGLI ORDINI E IL MIGLIORAMENTO DEI TEMPI DI CONSEGNA E DEL SERVIZIO OFFERTO ALLA CLIENTELA. MEDIANTE APPOSITI SOFTWARE IMPLEMENTATI DA MULTIDATA S.R.L. SAR? POSSIBILE MIGLIORARE L?APPROCCIO CLIENTE/MERCATO E AVERE DELLE INFORMAZIONI MIRATE E PUNTUALI IN TERMINI DI VALUTAZIONE DELLE</t>
  </si>
  <si>
    <t>www.opencoesione.gov.it/progetti/13to1680719102018132000604_1614</t>
  </si>
  <si>
    <t>13TO16807.19102018.132000605_1615</t>
  </si>
  <si>
    <t>13TO16807.19102018.132000606_1616</t>
  </si>
  <si>
    <t>13TO16807.19102018.132000607_1617</t>
  </si>
  <si>
    <t>13TO16807.19102018.132000610_1620</t>
  </si>
  <si>
    <t>D68I20000040009</t>
  </si>
  <si>
    <t>(16807.19102018.132000610) BEANS GENERATION</t>
  </si>
  <si>
    <t>LA PROPOSTA PRENDE IN CONSIDERAZIONE IL SETTORE DELLA GRAFICA WEB ON-DEMAND ED IN PARTICOLARE LA REALIZZAZIONE DI ESECUTIVI TECNICI, TERMINE CON CUI SI INTENDONO GLI ADATTAMENTI A PARAMETRI DEFINITI NECESSARI PER MANDARE IN STAMPA I PROGETTI DI GRAFICA REALIZZATI.NELLO SPECIFICO, L?ESECUTIVO TECNICO, NELL?AMBITO DELLA GRAFICA PUBBLICITARIA-EDITORIALE, ? APPUNTO L?ELABORATO CHE IL GRAFICO FORNISCE ALLO STAMPATORE (CHE PU? CONSISTERE IN TIPOLITOGRAFIA TRADIZIONALE, STAMPA DIGITALE, SERIGRAFIA). IN PRATICA RAPPRESENTA LA FASE FINALE DEL LAVORO DEL GRAFICO E PRECEDE LA COSIDDETTA MESSA IN MACCHINA.  L?ESECUTIVO DEVE CONTENERE UNA SERIE DI REQUISITI CHE RENDONO COMPATIBILE IL PRODOTTO REALIZZATO DAL GRAFICO CON LE TECNOLOGIE DI STAMPA, E IN PARTICOLARE:    1. IMPOSTAZIONE DIMENSIONALE DEL DOCUMENTO;    2. INDICAZIONI DI STAMPA (REGISTRI, ECCEDENZE, SEGNI DI TAGLIO);    3. RISOLUZIONE DELLE IMMAGINI;    4. CODIFICA COLORE;    5. EVENTUALI TRACCIATI DI RITAGLIO PER FUSTELLATURE E SAGOMATURE;</t>
  </si>
  <si>
    <t>www.opencoesione.gov.it/progetti/13to1680719102018132000610_1620</t>
  </si>
  <si>
    <t>13TO16807.19102018.132000613_1623</t>
  </si>
  <si>
    <t>D18I20000040009</t>
  </si>
  <si>
    <t>(16807.19102018.132000613) EDRA I 4.0</t>
  </si>
  <si>
    <t>EDRA ? UN AZIENDA DI ARREDAMENTO NATA NEL 1980 A CONDUZIONE FAMILIARE. LA PRODUZIONE SI COMPONE DI MOBILI COMPONIBILI IN UNA PRESSOCH? INFINITA VARIET? DI CONFIGURAZIONI PER COSTRUIRE VERE E PROPRIE ARCHITETTURE DOMESTICHE (DIVANI, POLTRONE, TAVOLI, COMPLEMENTI, MOBILI).LE PRINCIPALI ATTIVIT? DI CONSULENZA CHE SARANNO SVILUPPATE, OGGETTO DELLA PRESENTE DOMANDA SARANNO: L?OTTIMIZZAZIONE DEL PROCESSO PRODUTTIVO ATTRAVERSO LA PROGETTAZIONE DI UN SISTEMA PERSONALIZZATO, IL MIGLIORAMENTO DELLA STRUTTURA FINANZIARIA ATTRAVERSO L?ATTIVAZIONE DI UN TEMPORARY MANAGER ED INFINE L?IMPLEMENTAZIONE DI SUPPORTI PER AZIONI DI BRANDING DIGITALE.</t>
  </si>
  <si>
    <t>www.opencoesione.gov.it/progetti/13to1680719102018132000613_1623</t>
  </si>
  <si>
    <t>13TO16807.19102018.132000614_1588</t>
  </si>
  <si>
    <t>13TO16807.19102018.132000617_1626</t>
  </si>
  <si>
    <t>D18I19001070009</t>
  </si>
  <si>
    <t>(16807.19102018.132000617) AGRIMOBILE</t>
  </si>
  <si>
    <t>POTENZIARE, SVILUPPARE E DIGITALIZZARE I PROCESSI E I RELATIVI SERVIZI COLLEGATI RIVOLTI ALLE IMPRESE AGRICOLE, RICOPRE UN OBIETTIVO PRIMARIO PER AGRITEC S.R.L., IN MODO DA DARE SEMPRE MAGGIORE SUPPORTO AI PROPRI CLIENTI E, DOTANDOLI DI STRUMENTI INNOVATIVI DA UTILIZZARE IN MOBILIT? (QUINDI SUL CAMPO), TRAGHETTANDO LE IMPRESE, DA AZIENDE CLASSICHE, AD AZIENDE INNOVATIVE, DOVE LA DIGITALIZZAZIONE E LA AUTOMAZIONE DI ALCUNI PROCESSI, SOPRATTUTTO IN MOBILIT?, PERMETTONO DI AFFRONTARE NEL MIGLIORE DEI MODI I PROCESSI DI PRODUZIONE E IL MERCATO DI RIFERIMENTO.AGRITEC ATTRAVERSO L?INNOVATIVO PROGETTO AGRIMOBILE SI PROPONE DI METTERE A DISPOSIZIONE DI TUTTI GLI ATTORI, CHE OPERANO NEL MONDO DELL?AGRICOLTURA, STRUMENTI E SOLUZIONI TECNOLOGICHE AVANZATE ATTE A CONSENTIRE UNA REALE E CONCRETA AUTOMAZIONE DEI TANTI PROCESSI CHE ANCORA OGGI SONO ANALOGICI ED ASINCRONI.AL GIORNO D?OGGI SONO ORMAI EVIDENTI LE POTENZIALIT? OFFERTE DALLE SOLUZIONI DI PRECISION FARMING, COS? COME ? CHIARO IL VALORE CHE</t>
  </si>
  <si>
    <t>www.opencoesione.gov.it/progetti/13to1680719102018132000617_1626</t>
  </si>
  <si>
    <t>13TO16807.19102018.132000618_1627</t>
  </si>
  <si>
    <t>13TO16807.19102018.132000619_1628</t>
  </si>
  <si>
    <t>D18I19001210009</t>
  </si>
  <si>
    <t>(16807.19102018.132000619) ADVANCED BUSINESS MODEL STRATEGIC INNOVATION</t>
  </si>
  <si>
    <t>DA OLTRE DICIOTTO ANNI LA SOCIET? AME SI ? SPECIALIZZATA NELLA REALIZZAZIONE DI APPLICAZIONI, SISTEMI E SENSORI PER L'INDUSTRIA CARTARIA, IL SETTORE LOGISTICO (PIAZZOLE DI SOSTA INTERMODALI, PORTI INDUSTRIALI), INDUSTRIA PESANTE CON L'UTILIZZO DI PRODOTTI BASATI SU TECNOLOGIA RFID (RADIO FREQUENCY IDENTIFICATION DEVICE). PARTICOLARE SUCCESSO HANNO AVUTO LE APPLICAZIONI STUDIATE E REALIZZATE PER L'AMBITO SAFETY &amp;AMP;AMP; SECURITY. I SOCI ATTUALI E FONDATORI DI AME, GRAZIE ALLA PROPRIA PROVENIENZA UNIVERSITARIA, HANNO REALIZZATO I PROPRI PRODOTTI PARTENDO DA TECNOLOGIE SULLE QUALI AVEVANO DEPOSITATO ALCUNI BREVETTI PROPRIETARI (CHE SI BASAVANO SULL'UTILIZZO DELLA TECNOLOGIA RFID). IL PRIMO SENSORE REALIZZATO VENNE PROGETTATO ED APPLICATO SULLE CARTIERE CON SISTEMI CHE MISURAVANO IL GRADO DI UMIDIT? DEI FELTRI. DALLE PRIME VERSIONI SI ? PASSATI A VERSIONI PI? EVOLUTE ED AVANZATE, FINO ALLA REALIZZAZIONE DEI SENSORI DI CLASSE PAMS/AMS (MIGLIORATI E PERFEZIONATI ANCHE GRAZIE A CONTRIBUTI RE</t>
  </si>
  <si>
    <t>www.opencoesione.gov.it/progetti/13to1680719102018132000619_1628</t>
  </si>
  <si>
    <t>13TO16807.19102018.132000620_1629</t>
  </si>
  <si>
    <t>13TO16807.19102018.132000622_1631</t>
  </si>
  <si>
    <t>13TO16807.19102018.132000623_1632</t>
  </si>
  <si>
    <t>13TO16807.19102018.132000624_1633</t>
  </si>
  <si>
    <t>13TO16807.19102018.132000625_1634</t>
  </si>
  <si>
    <t>D58I19001340009</t>
  </si>
  <si>
    <t>(16807.19102018.132000625) FABBRI DIGITAL INNOVATION</t>
  </si>
  <si>
    <t>IL PROGETTO FABBRI DIGITAL INNOVATION MIRA A SVILUPPARE:1)UNA CONSULENZA STRATEGICA AVANZATA PER CONDURRE L'IMPRESA VERSO UN MIGLIOR EQUILIBRIO GESTIONALE E MIGLIORARE L?APPROCCIO CLIENTE/MERCATO. L' OBIETTIVO DEL SERVIZIO SAR? QUELLA DI CONDURRE UN'ACCURATA ANALISI STRATEGICA SULL'ATTUALE SISTEMA ORGANIZZATIVO AZIENDALE EVIDENZIANDONE PUNTI DI FORZA E PUNTI DI DEBOLEZZA.2) UNA CONSULENZA SPECIALIZZATA FINALIZZATA AL  SUPPORTO ALLA INTRODUZIONE DI INNOVAZIONI NELLA GESTIONE DELLE RELAZIONI CON I CLIENTI. LA CONSULENZA SI PORR? I SEGUENTI OBIETTIVI TECNICI:- RACCOGLIERE INFORMAZIONI STRATEGICHE SULLA PERCEZIONE DEL PROPRIO BRAND E SUI PROCESSI DI VENDITA DEI PROPRI PRODOTTI (PUNTI DI FORZA E AREE DI MIGLIORAMENTO), IN MODO DA POTER MIGLIORARE LE PROPRIE STRATEGIE COMMERCIALI E DI BUSINESS- CONDIVIDERE INFORMAZIONI E COMPETENZE DI VENDITA SULLA GAMMA DEI PRODOTTI NEI DIVERSI MERCATI, SVILUPPANDO UN AZIONE DI COMMUNITY BUILDING E QUINDI CREANDO UNA RETE ONLINE DI CONDIVISIONE INFO SU TUTT</t>
  </si>
  <si>
    <t>www.opencoesione.gov.it/progetti/13to1680719102018132000625_1634</t>
  </si>
  <si>
    <t>13TO16807.19102018.132000626_1635</t>
  </si>
  <si>
    <t>13TO16807.19102018.132000627_1636</t>
  </si>
  <si>
    <t>D18I19001150009</t>
  </si>
  <si>
    <t>(16807.19102018.132000627) 730SEMPLICE.IT</t>
  </si>
  <si>
    <t>EPTAWARE SRL ? UNA AZIENDA ARETINA SPECIALIZZATA NELLA REALIZZAZIONE DI PIATTAFORME WEB INNOVATIVE, NELLA REALIZZAZIONE DI STRUMENTI E PROCEDURE A PROTEZIONE DEI DATI INFORMATICI AZIENDALI E NELLA CONSULENZA IN AMBITO NORMATIVO PRIVACY. IL SUPPORTO 24H NEI CONFRONTI DEI CLIENTI, L?ATTENZIONE RIVOLTA ALLE NUOVE TECNOLOGIE DI CLOUD COMPUTING E ALLE SOLUZIONI INFORMATICHE DOTATE DI ELEVATI REQUISITI DI SICUREZZA RAPPRESENTANO I PRINCIPI SU CUI SI BASA L?ATTIVIT?: LE PIATTAFORME CREATE E GESTITE DA EPTAWARE PERMETTONO, TRAMITE TECNOLOGIA CLOUD, DI SEMPLIFICARE LE PROCEDURE DI AGGIORNAMENTO, DI RENDERE DISPONIBILE I SERVIZI 24H E DA QUALSIASI LUOGO DEL MONDO, DI OTTIMIZZARE LE PROCEDURE DI BACKUP E DISASTER RECOVERY ESSENDO SVINCOLATI DA UNA INFRASTRUTTURA HARDWARE PROPRIETARIA (VENGONO AFFITTATE INFRASTRUTTURE PRESSO CLOUD PROVIDERS IN TUTTA EUROPA). ELEMENTO CHE CONCORRE AL SUCCESSO DELLE PIATTAFORME SAAS CLOUD-BASED ? LA MANIACALE CURA RIVOLTA VERSO LA CYBERSECURITY: USO A PI? LIVELLI DI</t>
  </si>
  <si>
    <t>www.opencoesione.gov.it/progetti/13to1680719102018132000627_1636</t>
  </si>
  <si>
    <t>13TO16807.19102018.132000629_1638</t>
  </si>
  <si>
    <t>13TO16807.19102018.132000630_1639</t>
  </si>
  <si>
    <t>13TO16807.19102018.132000631_1640</t>
  </si>
  <si>
    <t>13TO16807.19102018.132000633_1642</t>
  </si>
  <si>
    <t>13TO16807.19102018.132000634_1643</t>
  </si>
  <si>
    <t>13TO16807.19102018.132000635_1644</t>
  </si>
  <si>
    <t>13TO16807.19102018.132000636_1645</t>
  </si>
  <si>
    <t>D18I19001270009</t>
  </si>
  <si>
    <t>(16807.19102018.132000636) FISAR - I.T. INNOVAZIONE E TRADIZIONE</t>
  </si>
  <si>
    <t>FISAR SERVIZI SRL (D?ORA IN POI FISAR SERVIZI) - NATA PER VOLONT? DEL CONSIGLIO NAZIONALE DELLA FISAR ASSOCIAZIONE NEL 2004 - OPERA NEL MONDO DEL VINO, DEL TURISMO, DELL?AGROALIMENTARE E DELLA FORMAZIONE DI SETTORE, OCCUPANDOSI DI ORGANIZZAZIONE DI CORSI, DI COMMERCIALIZZAZIONE DI MATERIALE DIDATTICO ED EDITORIALE, DI CONSULENZA E DI ASSISTENZA IN MATERIA DI RISTORAZIONE, DI PRODUZIONE E COMMERCIALIZZAZIONE DI BEVANDE E PRODOTTI ENOGASTRONOMICI.IL MONDO DELL?ENOGASTRONOMIA ? IN CONTINUA CRESCITA. LE ESPERIENZE ENOGASTRONOMICHE SONO PRESENTI NELLE VACANZE DI TUTTE LE TIPOLOGIE DI TURISTI E CON UN FORTE INCREMENTO DI INTERESSE DA PARTE DEI MILLENNIALS, I NUOVI CONSUMATORI.PER COGLIERE LE OPPORTUNIT? DEL SETTORE,FISAR SERVIZI HA NECESSIT? DI MIGLIORARE LA PROPRIA COMUNICAZIONE DIGITALE E DI RENDERE PI? EFFICIENTE I PROPRI PROCESSI INTERNI. FATTORI VINCENTI DEL PROGETTO SONO L?ESPERIENZA DI FISAR SERVIZI, CHE LAVORA DA 15 ANNI CON NUMERI IMPORTANTI (OLTRE 400 CORSI NAZIONALI/ANNO E 8000 CL</t>
  </si>
  <si>
    <t>www.opencoesione.gov.it/progetti/13to1680719102018132000636_1645</t>
  </si>
  <si>
    <t>13TO16807.19102018.132000637_1646</t>
  </si>
  <si>
    <t>D18I20000500009</t>
  </si>
  <si>
    <t>(16807.19102018.132000637) WEB MARKETING FLORA</t>
  </si>
  <si>
    <t>SCOPO DEL PRESENTE PROGETTO ? QUELLO DI ATTUARE UNA CAMPAGNA DI WEB MARKETING E SOCIAL MEDIA MARKETING (CON PARTICOLARE ATTENZIONE A FACEBOOK), CON L?OBIETTIVO DI INCREMENTARE IL FLUSSO DI TRAFFICO SUL SITO HTTPS://WWW.FLORENCEANDTUSCANYTOURS.COM/IT/. IL TURISMO ? INFATTI UN SETTORE IN CUI SEMPRE DI PI? INTERNET STA GIOCANDO UN RUOLO DETERMINANTE, CON COSTANTE CRESCITA DEL NUMERO DEGLI UTENTI; ? PERCI? ESSENZIALE PER CHI LAVORA IN QUESTO SETTORE ESSERE BEN VISIBILI E RAGGIUNGIBILI DAL CLIENTE FINALE, IN MANIERA DA ESSERE CAPACI DI INTERCETTARE UNA DOMANDA IN FORTE CRESCITA NEGLI ULTIMI ANNI.</t>
  </si>
  <si>
    <t>www.opencoesione.gov.it/progetti/13to1680719102018132000637_1646</t>
  </si>
  <si>
    <t>13TO16807.19102018.132000638_1647</t>
  </si>
  <si>
    <t>D58I20000390009</t>
  </si>
  <si>
    <t>(16807.19102018.132000638) POGGIANTI DIGITAL</t>
  </si>
  <si>
    <t>L?AZIENDA POGGIANTI SRL NASCE NEL 1958 A FORCOLI (PI). L?ATTIVIT? INIZIA PER CONTO TERZI PRODUCENDO DA SUBITO PER I MIGLIORI STILISTI ITALIANI, MA FORTE DELL?ARTE ARTIGIANALE ACQUISITA NEI PRIMI ANNI 90 SI FA MARCHIO, E NASCE IL BRAND POGGIANTI 1958, UNA COLLEZIONE DI CAMICIE DA UOMO DI LIVELLO MEDIO-ALTO CHE SI SVILUPPA E SI DEFINISCE SEMPRE DI PI? NEGLI ANNI VARANDO UNO STILE PROPRIO ED ESCLUSIVO. L?AZIENDA DA SEMPRE DISEGNA E PRODUCE IN ITALIA FACENDO DEL PURO MADE IN ITALY LA SUA FILOSOFIA.NELL'OTTICA DI CONTINUA ESPANSIONE AZIENDALE E DI ACQUISIRE QUOTE DI MERCATO SEMPRE MAGGIORI, SIA ITALIANE CHE ESTERE, I VERTICI AZIENDALI HANNO DECISO DI RIVOLGERSI AD UN CONSULENTE PER LA DEFINIZIONE DI UNA STRATEGIA DI MARKETING STRATEGICO/OPERATIVO ED IL POTENZIAMENTO DELL'ATTUALE SISTEMA ECOMMERCE, IN MODO DA MIGLIORARE LA DIFFERENZIAZIONE DELL'O ERTA AZIENDALE. LA DEFINIZIONE E L'APPLICAZIONE DI UNA STRATEGIA DI MARKETING OFFRIRANNO IL GIUSTO GRADO DI PROMOZIONE DEL PRODOTTO, LE CARATTERIST</t>
  </si>
  <si>
    <t>www.opencoesione.gov.it/progetti/13to1680719102018132000638_1647</t>
  </si>
  <si>
    <t>13TO16807.19102018.132000639_1648</t>
  </si>
  <si>
    <t>D78I19000680009</t>
  </si>
  <si>
    <t>(16807.19102018.132000639) CYTOFAST SA 2.0</t>
  </si>
  <si>
    <t>IL PROGRAMMA DI INVESTIMENTO DA REALIZZARE ? RIFERITO ALLA CREAZIONE DI UNO STRUMENTO ED UN SISTEMA INNOVATIVO PER LA RACCOLTA CAMPIONI IN FASE LIQUIDA DEI PREPARATI CITOLOGICI STANDARDIZZATI. IL PROGETTO ? DENOMINATO CYTOFAST SA 2.0 POICH? SI HA L?OBIETTIVO DI INTEGRARE LA LINEA DI PRODOTTO CYTOFAST (STRUMENTO PER L?ESECUZIONE DI ANALISI CITOLOGICHE ATTUALMENTE UTILIZZATE DALLA SOCIET?) IN POSSESSO DI TECNOLOGIA BREVETTATA (NEPHELOMETRIC SMART TECHNOLOGY ? NST) CON IL PROCESSATORE DI NUOVA GENERAZIONE CHE RENDER? LO STRUMENTO DI ANALISI  SEMI-AUTOMATIZZATO, PI? PERFORMANTE IN CUI SI CREER? UN SISTEMA DI TRACCIABILIT? 4.0. LA LETTURA NEFELOMETRICA CYTOFAST+ PERMETTE DI RILEVARE LA PRESENZA DI MATERIALI DI DISTURBO E LI GESTISCE AUTOMATICAMENTE AL FINE DI PRODURRE ALLESTIMENTI 100% ADEGUATI, RAPPRESENTATIVI E SEMPRE REFERTABILI.DIFATTI LO STRUMENTO SAR? IMPLEMENTATO E CONNESSO CON L?INFRASTRUTTURA INFORMATICA CHE ATTRAVERSO SISTEMA DI BAR-CODE, SAR? IN GRADO DI EFFETTUARE LA TRACCIABILI</t>
  </si>
  <si>
    <t>www.opencoesione.gov.it/progetti/13to1680719102018132000639_1648</t>
  </si>
  <si>
    <t>13TO16807.19102018.132000640_1649</t>
  </si>
  <si>
    <t>D38I19000880009</t>
  </si>
  <si>
    <t>(16807.19102018.132000640) OPTISMART</t>
  </si>
  <si>
    <t>IL PROGETTO OPTISMART CHE VERR? INTRAPRESO DA G SMART AVR? COME FINALIT? L?IMPLEMENTAZIONE DI SOLUZIONI/PROCEDURE INFORMATICHE PERSONALIZZATE SULLE ESIGENZE DELL?IMPRESA CHE CONSENTIRANNO ALL?IMPRESA STESSA DI RAGGIUNGERE UNA MAGGIORE COMUNICAZIONE TRA I VARI COMPARTI AZIENDALI (AMMINISTRAZIONE E CONTROLLO, ACQUISTI E VENDITE, LOGISTICA), OLTRE CHE UN MAGGIOR EFFICIENTAMENTO NELLA GESTIONE DEI RAPPORTI CON I PROPRI CLIENTI E FORNITORI.GRAZIE ALL?INTERVENTO DI QUALIFICATI CONSULENTI ESTERNI, L?IMPRESA SI DOTER? DI UN SISTEMA APPOSITAMENTE ADATTATO ALLE PROPRIE ESIGENZE E CAPACE DI ASSICURARE LA COPERTURA E LA MASSIMA INTEGRAZIONE/COMUNICAZIONE DI TUTTI I PROCESSI AZIENDALI, COMPRESA LA GESTIONE TRAMITE APP DEGLI INTERVENTI DI MANUTENZIONE ESTERNA.ATTRAVERSO L?IMPLEMENTAZIONE DELLE NUOVE SOLUZIONI INFORMATICHE, L?IMPRESA POTR? OTTENERE UN NETTO MIGLIORAMENTO DELL?EFFICIENZA OPERATIVA OLTRE CHE UN?OTTIMIZZAZIONE DELLA LOGISTICA INTERNA IN TERMINI DI METODI, STRUMENTI E PERSONE; IL NUOVO S</t>
  </si>
  <si>
    <t>www.opencoesione.gov.it/progetti/13to1680719102018132000640_1649</t>
  </si>
  <si>
    <t>13TO16807.19102018.132000642_1651</t>
  </si>
  <si>
    <t>D28I19001510009</t>
  </si>
  <si>
    <t>(16807.19102018.132000642) E-COMMERCE GAIP</t>
  </si>
  <si>
    <t>IL PRESENTE PROGETTO FA SEGUITO AL PROGETTO ?WEB MARKETING GAIP? CHE HA PORTATO ALLA REALIZZAZIONE DI UNA CAMPAGNA DI WEB MARKETING E SOCIAL MEDIA MARKETING VOLTA AD ACQUISIRE UNA SERIE DI PRODUTTORI DA INSERIRE NELLA RETE MADE IN ITALY GAIP. ATTUALMENTE NELLA RETE SONO GI? PRESENTI CIRCA 10 PRODUTTORI E VE NE SONO ALMENO ALTRETTANTI IN PROCINTO DI ADERIRE.SCOPO DEL PRESENTE PROGETTO ? INVECE QUELLO DI SVILUPPARE UNA CAMPAGNA DI MARKETING PER PORTARE IL CONSUMATORE FINALE AD ACCEDERE AL SITO DI E-COMMERCE, METTERLO IN CONTATTO COI PRODUTTORI GI? PRESENTI NEL SITO E CHE VERRANNO INSERITI, E DAR VITA COS? ALLA COMMERCIALIZZAZIONE DEI PRODOTTI MADE IN ITALY, SUPPORTATA DAL SISTEMA DI TRACCIABILIT? COLOR CODE.LA CAMPAGNA DI MARKETING INIZIALE E DEL PRESENTE PROGETTO SI LIMITER? ALL?EUROPA, IN UNA SECONDA FASE ANCHE AL RESTO DEL MONDO.</t>
  </si>
  <si>
    <t>www.opencoesione.gov.it/progetti/13to1680719102018132000642_1651</t>
  </si>
  <si>
    <t>13TO16807.19102018.132000644_1653</t>
  </si>
  <si>
    <t>13TO16807.19102018.132000645_1654</t>
  </si>
  <si>
    <t>D78I19000740009</t>
  </si>
  <si>
    <t>(16807.19102018.132000645) INDUSTRIE TESTI B.I.</t>
  </si>
  <si>
    <t>INDUSTRIE TESTI S.P.A. ? UN?IMPRESA LEADER NELLA FABBRICAZIONE DI ARTICOLI DI BIGIOTTERIA E GIOIELLI, CONOSCIUTA AL GRANDE PUBBLICO SOPRATTUTTO PER IL MARCHIO ?REBECCA?. L?IMPRESA ? FRA LE POCHE REALT? AD AVERE UN CICLO PRATICAMENTE COMPLETO DELLA FABBRICAZIONE DEL GIOIELLO E STA AFFRONTANDO UNA FASE RILEVANTE DI CAMBIAMENTO ORGANIZZATIVO, PER AMPLIARE LA PROPRIA LINEA PRODUTTIVA DESTINATA ALLE ?GRANDI FIRME?.IL PROGETTO CONSISTE NELLA CONSULENZA AVANZATA PER LA RIORGANIZZAZIONE DEI PROCESSI AZIENDALI, DA UN LATO, PER UNA EFFICACE ED EFFICIENTE GESTIONE LOGISTICA E DELLA SUPPLY CHAIN CONSEGUENTE ALLA DIVERSIFICAZIONE DI BUSINESS IN ATTO, E DALL?ALTRO PER UNA MIGLIORE GESTIONE DEI PUNTI VENDITA AZIENDALI E DEI CONTROLLI TRA L?AZIENDA E I PROPRI PUNTI VENDITA (GESTIONE RETAIL).LA BUONA RIUSCITA DEL PROGETTO PRELIMINARMENTE NECESSITA DI UN'ADEGUATA ANALISI A SUPPORTO DEL CAMBIAMENTO ORGANIZZATIVO IN ATTO (SERVIZIO B.2.1 DEL CATALOGO SERVIZI) SIA PER L?ANALISI DEI COSTI AZIENDALI CON CONSE</t>
  </si>
  <si>
    <t>www.opencoesione.gov.it/progetti/13to1680719102018132000645_1654</t>
  </si>
  <si>
    <t>13TO16807.19102018.132000646_1655</t>
  </si>
  <si>
    <t>D18I19001250009</t>
  </si>
  <si>
    <t>(16807.19102018.132000646) TARGET</t>
  </si>
  <si>
    <t>IL PROGETTO DI INVESTIMENTO ? RELATIVO AD UN INVESTIMENTO IN CONSULENZE SPECIALISTICHE PER LA RIORGANIZZAZIONE AZIENDALE, IN PARTICOLARE DEL SETTORE COMMERCIALE.PROVECO VUOLE INTRODURRE UNA SOLUZIONE  CRM AVANZATA PER LA GESTIONE DEI DATI E DEI PROCESSI RELATIVI ALLE INTERAZIONI CON CLIENTI ESISTENTI E POTENZIALI. PROVECO INTENDE AFFRONTARE UNA SERIE DI INIZIATIVE DI DIGITAL INNOVATION MIRATE PRINCIPALMENTE ALLA STRUTTURAZIONE E RAZIONALIZZAZIONE DEI PROCESSI COMMERCIALI E DI MARKETING AUTOMATION PER CREARE UNA NUOVA CUSTOMER EXPERIENCE MIRATA A MASSIMIZZARE L?EFFICIENZA E L?EFFICACIA NELLE VENDITE E NELLE RELATIVE ATTIVIT? QUOTIDIANE.</t>
  </si>
  <si>
    <t>www.opencoesione.gov.it/progetti/13to1680719102018132000646_1655</t>
  </si>
  <si>
    <t>13TO16807.19102018.132000647_1656</t>
  </si>
  <si>
    <t>13TO16807.19102018.132000648_1657</t>
  </si>
  <si>
    <t>13TO16807.19102018.132000652_1661</t>
  </si>
  <si>
    <t>13TO16807.19102018.132000653_1662</t>
  </si>
  <si>
    <t>13TO16807.19102018.132000655_1664</t>
  </si>
  <si>
    <t>D78I19000750009</t>
  </si>
  <si>
    <t>(16807.19102018.132000655) MONTICELLI DIGITAL INNOVATION</t>
  </si>
  <si>
    <t>IL PROGETTO MONTICELLI DIGITAL INNOVATION MIRA A SVILUPPARE:1) L?IMPLEMENTAZIONE DI APPROPRIATE METODOLOGIE DI MIGLIORAMENTO CARATTERISTICHE DELLE APPLICAZIONI LEAN A LIVELLO DI SISTEMA PRODUTTIVO 4.0 E SPECIFICHE DELLE VARIE OPERATION AZIENDALI COINVOLTE QUALI, AD ESEMPIO:-	IL TPM O TOTAL PRODUCTIVE MAINTENANCE (GESTIONE DELLA MANUTENZIONE INDUSTRIALE);-	LO SMED O SINGLE MINUTE EXCHANGE OF DIE (ABBATTIMENTO DEI TEMPI DI ATTREZZAGGIO);-	LE 6 SIGMA (GESTIONE DELLA QUALIT? INDUSTRIALE);-	IL SISTEMA DI CONTROLLO FLUSSI MATERIALI KANBAN (PROGRAMMAZIONE E CONTROLLO DELLA PRODUZIONE).2)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
  </si>
  <si>
    <t>www.opencoesione.gov.it/progetti/13to1680719102018132000655_1664</t>
  </si>
  <si>
    <t>13TO16807.19102018.132000656_1665</t>
  </si>
  <si>
    <t>D88I20000090009</t>
  </si>
  <si>
    <t>(16807.19102018.132000656) LAVORARE IL MARMO IN RETE</t>
  </si>
  <si>
    <t>LAVORARE IL MARMO IN RETE ? UN PROGETTO PER LA REALIZZAZIONE E LA DIFFUSIONE DI UN SERVIZIO INNOVATIVO DI MATCHING DOMANDA E OFFERTA NEL SETTORE LAPIDEO. IL PROGETTO, DA UN PUNTO DI VISTA TECNICO, PREVEDE LO SVILUPPO DI UNA PIATTAFORMA INFORMATICA PROPRIETARIA CHE CONSENTA ALL?AZIENDA PROPONENTE DI OTTIMIZZARE LA GESTIONE DI QUANTO SEGUE:1. LE COMUNICAZIONI CON PRIVATI INTERESSATI ALL?ACQUISTO DI PRODOTTI LAPIDEI,2. LE COMUNICAZIONI CON PROGETTISTI CHE UTILIZZANO PRODOTTI LAPIDEI,3. LE COMUNICAZIONI CON I GESTORI DI SHOW ROOM DI PRODOTTI LAPIDEI,4. LE COMUNICAZIONI CON PRODUTTORI DEL SETTORE LAPIDEO INTERESSATI A OPERARE IN RETE.LA PIATTAFORMA DIGITALE LAVORARE IL MARMO IN RETE PER LO SCAMBIO DI INFORMAZIONI TRA I SUDDETTI SOGGETTI DOVR? PREVEDERE FUNZIONI SPECIFICHE COME:- LA PROFILAZIONE DI TUTTI I SOGGETTI DELLA FILIERA (DA PRODUTTORE AL CLIENTE FINALE),- L?ATTIVAZIONE DI UN ACCOUNT CON AREA RISERVATA PER OGNI SOGGETTO PROFILATO,    - L?ESECUZIONE DI RICERCHE SULLA BASE DI FILTRI (C</t>
  </si>
  <si>
    <t>www.opencoesione.gov.it/progetti/13to1680719102018132000656_1665</t>
  </si>
  <si>
    <t>13TO16807.19102018.132000658_1667</t>
  </si>
  <si>
    <t>D58I19001390009</t>
  </si>
  <si>
    <t>(16807.19102018.132000658) PUBLIO</t>
  </si>
  <si>
    <t>PUBLIO SAR? LA PRIMA PIATTAFORMA DI PROMOZIONE E DISTRIBUZIONE PUBBLICITARIA PER TITOLI EDITORIALI (LIBRI, RIVISTE, PUBBLICAZIONI). SAR? UN ?ONE-STOP-SHOP,? CHE VERR? IMPLEMENTATO INIZIALMENTE PER DUE TIPOLOGIE DI LEAD CUSTOMERS: A) GLI EDITORI CHE HANNO BISOGNO DI ACQUISTARE FACILMENTE ED A MINOR COSTO SPAZI PUBBLICITARI IN GIORNALI STAMPATI E ON-LINE; B) LE FIERE (ES. FIERA DEL LIBRO PER RAGAZZI DI BOLOGNA, SALONE DEL LIBRO DI TORINO ETC.) E TESTATE GIORNALISTICHE CHE CERCANO SPONSOR ED INSERZIONISTI. PUBLIO CONNETTE LA DOMANDA ALL?OFFERTA.OBIETTIVO: M.E.T.A. SRL INTENDE INTRODURRE UN NUOVO PRODOTTO NEL MERCATO DELLA PROMOZIONE DIGITALE CHE ABBASSI LE BARRIERE DI INGRESSO CONNETTENDO DIRETTAMENTE INSERZIONISTI DI PUBBLICIT? E RECETTORI.COSA: PUBLIO SAR? UNA PIATTAFORMA ?END-TO-END? IN CUI DA UN LATO CI SONO LE IMPRESE E PROFESSIONISTI CHE VOGLIONO PROMUOVERE I LORO PRODOTTI/BRAND E DALL?ALTRO LATO CI SONO LE ORGANIZZAZIONI COME FIERE E SALONI INDUSTRIALI, E TESTATE GIORNALISTICHE CHE</t>
  </si>
  <si>
    <t>www.opencoesione.gov.it/progetti/13to1680719102018132000658_1667</t>
  </si>
  <si>
    <t>13TO16807.19102018.132000661_1670</t>
  </si>
  <si>
    <t>D18I19001280009</t>
  </si>
  <si>
    <t>(16807.19102018.132000661) DIGITAL CUSTOMER ENGAGEMENT SYSTEM</t>
  </si>
  <si>
    <t>TECNOCONFERENCE SVOLGE ATTIVIT? DI CONSULENZA SPECIALIZZATA AL FIANCO DI CHI ORGANIZZA EVENTI FIN DAL 1983, L?AZIENDA ? PRESENTE IN MODO CAPILLARE SUL TERRITORIO GRAZIE ALLE 3 SEDI, FIRENZE, ROMA E MILANO, AL LAVORO DEGLI OLTRE 50 TRA DIPENDENTI E COLLABORATORI CARATTERIZZATI DA UNA SPICCATA CAPACIT? ORGANIZZATIVA E GESTIONALE, INSIEME AGLI OLTRE 100 COLLABORATORI ESTERNI SELEZIONATI NEI PRINCIPALI CAPOLUOGHI ITALIANI E AD UNA RETE INTERNAZIONALE DI PARTNER STRANIERI.CON IL PROGETTO, L'AZIENDA INTENDE INVESTIRE IN UN PROGETTO CHE PERMETTE DI SUPERARE I PROPRI LIMITI SPOSTANDOSI VERSO LA PIENA PERSONALIZZAZIONE DELLA APP EVENTO. INFATTI L?AZIENDA INTENDE REALIZZARE UNA NUOVA CMS APP CHE SFRUTTANDO IL MODELLO ?PIATTAFORMA? PERMETTA AL CLIENTE DI ESSERE CO-PROGETTATORE DELL?APP, COSTRUENDO IN AUTONOMIA IL LAYOUT TRA QUELLI MESSI A DISPOSIZIONE DALL?APP ED INSERENDO I PROPRI CONTENUTI.</t>
  </si>
  <si>
    <t>www.opencoesione.gov.it/progetti/13to1680719102018132000661_1670</t>
  </si>
  <si>
    <t>13TO16807.19102018.132000662_1671</t>
  </si>
  <si>
    <t>D78I19000760009</t>
  </si>
  <si>
    <t>(16807.19102018.132000662) PHARMA WEB 4.0</t>
  </si>
  <si>
    <t>SCOPO DEL PROGETTO ? RIORGANIZZARE IL WORKFLOW INTERNO PER PREPARARE L?AZIENDA AD ESSERE ATTIVA NEL SETTORE DELLA VENDITA DEI FARMACI DA BANCO. IL PROGETTO PREVEDE DI AFFIDARE LO SVILUPPO DELLA PROPRIA PRESENZA SU WEB CON LA CREAZIONE DI UNA COMMUNITY DI PERSONE CHE POSSANO ACCEDERE A INNOVATIVI SERVIZI CHE L?AZIENDA STA SVILUPPANDO E CHE VUOLE VEICOLARE ON-LINE.</t>
  </si>
  <si>
    <t>www.opencoesione.gov.it/progetti/13to1680719102018132000662_1671</t>
  </si>
  <si>
    <t>13TO16807.19102018.132000665_1674</t>
  </si>
  <si>
    <t>13TO16807.19102018.132000669_1678</t>
  </si>
  <si>
    <t>13TO16807.19102018.132000672_1681</t>
  </si>
  <si>
    <t>D78I19000790009</t>
  </si>
  <si>
    <t>(16807.19102018.132000672) IPAZIA</t>
  </si>
  <si>
    <t>TOSCANA ARKIVI SRL OPERA NEL SETTORE DELLA GESTIONE DOCUMENTALE, CHE SI OCCUPA DI TUTTE LE FASI SUCCESSIVE ALLA PRODUZIONE DI DOCUMENTI E DATI; QUINDI, DELLA CATALOGAZIONE, CLASSIFICAZIONE, FASCICOLAZIONE E CUSTODIA DI QUESTI, AL FINE DI GARANTIRNE UNA CORRETTA CONSERVAZIONE, NEL RISPETTO DELLE INDICAZIONI PREVISTE DALLA LEGGE IN MATERIA DI ARCHIVISTICA.CON L?AVVENTO DEL DOCUMENTO NATIVO DIGITALE, DIVIENE DI FONDAMENTALE IMPORTANZA VALORIZZARE LE RISORSE INFORMATIVE E IL PATRIMONIO DOCUMENTALE PREGRESSO, COSTITUITO PREVALENTEMENTE DA DOCUMENTI NATIVI CARTACEI, RAZIONALIZZANDONE LA CONSISTENZA, ANCHE PER MEZZO DELL?INDIVIDUAZIONE DELLA DOCUMENTAZIONE AVVIABILE ALLO SCARTO ALLE SCADENZE DI LEGGE.TOSCANA ARKIVI, CHE SIN DALLA SUA FONDAZIONE GESTISCE CON CURA L?ARCHIVIAZIONE DI DOCUMENTI DI PREGIO CULTURALE E DI ATTI AMMINISTRATIVI PROVENIENTI PRINCIPALMENTE DA ENTI PUBBLICI, ? QUINDI INTERESSATA A INNOVARE IL PROPRIO PROCESSO PRODUTTIVO, ATTRAVERSO LA PROGETTAZIONE DI UN SISTEMA CHE SIA I</t>
  </si>
  <si>
    <t>www.opencoesione.gov.it/progetti/13to1680719102018132000672_1681</t>
  </si>
  <si>
    <t>13TO16807.19102018.132000673_1682</t>
  </si>
  <si>
    <t>13TO16807.19102018.132000674_1683</t>
  </si>
  <si>
    <t>D78I20000070009</t>
  </si>
  <si>
    <t>(16807.19102018.132000674) SHARING BUS</t>
  </si>
  <si>
    <t>SHARING BUS ? UN PROGETTO CHE NASCE DALL?ESPERIENZA DEL SOGGETTO PROPONENTE. TALE SOGGETTO OPERA GI? NEL SETTORE DELLA MOBILIT? CON MEZZI PROPRI UTILIZZATI PER IL TRASPORTO DI GRUPPI DI PERSONE. DI SEGUITO L?ESIGENZA RILEVATA: I VIAGGI SVOLTI TALVOLTA PREVEDONO IL SERVIZIO DI ANDATA E RITORNO, ALTRE VOLTE PREVEDONO IL SOLO TRASPORTO DI ANDATA, CON RIENTRO DEL MEZZO SENZA PASSEGGERI. QUESTI ULTIMI CASI, SE GESTITI DIVERSAMENTE, POTREBBERO INVECE RAPPRESENTARE UN ULTERIORE ENTRATA ECONOMICA. L?IDEA SHARING BUS PREVEDE LO SVILUPPO DI UN SISTEMA DI PROMOZIONE, PRENOTAZIONE E VENDITA DI TICKET EVENTUALMENTE ?SCONTATI?, PER ACCRESCERE LE ENTRATE AZIENDALI. LA PROPOSTA, PER FUNZIONARE, PREVEDE LO STUDIO E LO SVILUPPO DI UNA GESTIONE DIGITALIZZATA DELL?ATTIVIT? DI INCONTRO TRA DOMANDA E OFFERTA NELL?AMBITO DEL SETTORE MOBILIT?.DA UN PUNTO DI VISTA TECNICO L?IDEA SI BASA SULLO SVILUPPO DI UN?APPLICAZIONE PROPRIETARIA INSTALLABILE E FUNZIONANTE SU SMARTPHONE, CHE CONSENTA ALL?AZIENDA LA GESTIONE</t>
  </si>
  <si>
    <t>www.opencoesione.gov.it/progetti/13to1680719102018132000674_1683</t>
  </si>
  <si>
    <t>13TO16807.19102018.132000676_1685</t>
  </si>
  <si>
    <t>13TO16807.19102018.132000678_1687</t>
  </si>
  <si>
    <t>13TO16807.19102018.132000682_1691</t>
  </si>
  <si>
    <t>D68I19000940009</t>
  </si>
  <si>
    <t>(16807.19102018.132000682) SMART INDUSTRY DATA HUB</t>
  </si>
  <si>
    <t>LA SOCIET?, SOTTO LA DIREZIONE DEL RESPONSABILE TECNICO DI PROGETTO INDIVIDUATO NELLA PERSONA DI GIUSEPPE SIMONINI,SOCIO E PRESIDENTE DEL CONSIGLIO DI AMMINISTRAZIONE DI SADAS SRL, CON ELEVATA ESPERIENZA NEL SETTORE COMPROVATA DA UN LUNGO PERCORSO DI FORMAZIONE SUL CAMPO CHE HA PERMESSO DI ACQUISIRE COMPETENZE SPECIFICHE ALL'INTERNO DELL'ATTIVIT? LAVORATIVA; SI AVVARR? DELLA CONSULENZA DI UNA SOCIET? DI CONSULENZA INNOVATIVA, AKSILIA SRL, LA QUALE PROVVEDER? A CREARE UNA INFRASTRUTTURA SOFTWARE ATTA ALLA GESTIONE DEI DATI PROVENIENTI O DESTINATI, DA GESTIONALI DI PRODUZIONE, AI SINGOLI MACCHINARI CHE COSTITUISCONO LE LINEE DI PRODUZIONE DELLA CARTA CON IL FINE DI RACCOGLIERE I DATI IN UN HUB CENTRALIZZATO NEL QUALE SARANNO NORMALIZZATI, REALIZZATI, ANALIZZATI E RIPRODOTTI IN OUTPUT DIPENDENTEMENTE DALLE ESIGENZE DI ANALISI O DI PRODUZIONE RICHIESTE. TALE PROGETTO PERMETTER? UN'INNOVAZIONE DI PRODOTTO/SERVIZIO COL FINE DI MASSIMIZZARE L'OFFERTA SUL MERCATO INNOVANDO RISPETTO ALLA CONCOR</t>
  </si>
  <si>
    <t>www.opencoesione.gov.it/progetti/13to1680719102018132000682_1691</t>
  </si>
  <si>
    <t>13TO16807.19102018.132000683_1692</t>
  </si>
  <si>
    <t>D48I19001070009</t>
  </si>
  <si>
    <t>(16807.19102018.132000683) WIZARD APP</t>
  </si>
  <si>
    <t>LA GM SERVICE &amp;AMP;AMP; SOFTWARE SRL (D'ORA IN POI GM) - NATA NEL 2006 - OPERA NEL MONDO DELL?INFORMATICA, OCCUPANDOSI DI SISTEMI DI TELECOMUNICAZIONE, SOLUZIONI PER LA PRIVACY INFORMATICA, ANALISI SOFTWARE, PIANI DI VALORIZZAZIONE PER LE IMPRESE E I LIBERI PROFESSIONISTI. IL PROGETTO NASCE DALL?ESIGENZA DI AUMENTARE LE ENTRATE, CREANDO VALORE RELATIVAMENTE ALLA VENDITA DEI NOSTRI PRODOTTI E DI MIGLIORARE L'ORGANIZZAZIONE DELL?AZIENDA E DELLA FORZA VENDITA, CHE LA NOSTRA AZIENDA HA SUL TERRITORIO REGIONALE. IN UN MERCATO COS? DINAMICO COME QUELLO IN CUI SI MUOVE LA GM, ? IMPORTANTE GESTIRE IN MODO OTTIMALE: LA COMUNICAZIONE AZIENDALE, IL CLIENTE E LE FASI DI PREVENTIVAZIONE, IL PRICING E LE ATTIVIT? PRE E POST VENDITA.ORMAI DA ANNI I CONCORRENTI DELLA GM HANNO FATTO INVESTIMENTI IN CRM, ECOMMERCE E COMUNICAZIONE DIGITALE, OTTENENDO IMPORTANTI RISULTATI, INTERCETTANDO IN MODO PI? VELOCE LA CLIENTELA TRADIZIONALE.? FONDAMENTALE NELLA STRATEGIA DI CRESCITA AZIENDALE, INTRODURRE LE SEGUENT</t>
  </si>
  <si>
    <t>www.opencoesione.gov.it/progetti/13to1680719102018132000683_1692</t>
  </si>
  <si>
    <t>13TO16807.19102018.132000684_1693</t>
  </si>
  <si>
    <t>13TO16807.19102018.132000687_1696</t>
  </si>
  <si>
    <t>13TO16807.19102018.132000688_1697</t>
  </si>
  <si>
    <t>13TO16807.19102018.132000689_1698</t>
  </si>
  <si>
    <t>13TO16807.19102018.132000690_1699</t>
  </si>
  <si>
    <t>13TO16807.19102018.132000692_1701</t>
  </si>
  <si>
    <t>13TO16807.19102018.132000695_1704</t>
  </si>
  <si>
    <t>13TO16807.19102018.132000696_1705</t>
  </si>
  <si>
    <t>D58I19001420009</t>
  </si>
  <si>
    <t>(16807.19102018.132000696) NUOVA ORGANIZZAZIONE 2020</t>
  </si>
  <si>
    <t>IL PARK HOTEL MARINETTA, ? UN HOTEL 4 STELLE SITUTATO A MARINA DI BIBBONA, L?HOTEL RAPPRESENTA UNA STRUTTURA RICETTIVA TOSCANA DESTINATA A SODDISFARE DIVERSE ESIGENZE.IL PIANO D?INVESTIMENTO DELL?HOTEL MARINETTA SI INSERISCE ESATTAMENTE IN UN?OTTICA DI MIGLIORAMENTO DELL?OFFERTA TURISTICA , ATTRAVERSO UN EFFICIENTAMENTO DEI PROCESSI INTERNI E DELLE ATTIVIT? PROMOZIONALI, CHE MIRANO AD ATTIRARE UN SEMPRE MAGGIOR NUMERO DI CLIENTI.  GLI OBIETTIVI GENERALI DEL PROGRAMMA D?INVESTIMENTO SONO:- MIGLIORAMENTO DEL BRANDING DIGITALE E RIPOSIZIONAMENTO NEL MERCATO- OTTIMIZZAZIONE DEL WEB MARKETING- MIGLIORAMENTO DEI PROCESSI DI GESTIONE DELLE INFORMAZIONI DA PARTE DELLA STRUTTURA ORGANIZZATIVA- OTTIMIZZAZIONE DELL?AREA FINANZIARIA- AUMENTO DEL NUMERO DI CLIENTI- AUMENTO DEL FATTURATO</t>
  </si>
  <si>
    <t>www.opencoesione.gov.it/progetti/13to1680719102018132000696_1705</t>
  </si>
  <si>
    <t>13TO16807.19102018.132000698_1708</t>
  </si>
  <si>
    <t>13TO16807.19102018.132000699_1706</t>
  </si>
  <si>
    <t>13TO16807.19102018.132000700_1709</t>
  </si>
  <si>
    <t>13TO16807.19102018.132000703_1712</t>
  </si>
  <si>
    <t>13TO16807.19102018.132000704_1713</t>
  </si>
  <si>
    <t>13TO16807.19102018.132000705_1714</t>
  </si>
  <si>
    <t>13TO16807.19102018.132000706_1715</t>
  </si>
  <si>
    <t>D78I20000080009</t>
  </si>
  <si>
    <t>(16807.19102018.132000706) CYBER INNOVATION</t>
  </si>
  <si>
    <t>LA SOCIET? V-CISO SRL, SOTTO LA DIREZIONE DEL RESPONSABILE TECNICO DI PROGETTO INDIVIDUATO NELLA DOTT.SSA CHIARA BATTAGLIA, SI AVVARR? DELLA SOCIET? DI CONSULENZA SMARTECH OPERATION SRLS,SOCIET? CHE OPERA NELL'AMBITO DELLA CONSULENZA STRATEGICA LA QUALE, DOPO AVER SVOLTO ATTIVIT? DI MARKETING STRATEGICO E COMUNICAZIONE COMMERCIALE, PROVVEDER?, ATTRAVERSO L'INTRODUZIONE DI UN SOFTWARE GESTIONALE, AD INNOVARE I SERVIZI  AL FINE DI MASSIMIZZARE L'OFFERTA SUL MERCATO PER IL MIGLIORAMENTO DEI PROCESSI ORGANIZZATIVI. INFINE PROVVEDER? AD IMPLEMENTARE STRUMENTI PER LA RACCOLTA DI DATI E L'ANALISI DELLE INFORMAZIONI COMMERCIALI E STRATEGICHE.</t>
  </si>
  <si>
    <t>www.opencoesione.gov.it/progetti/13to1680719102018132000706_1715</t>
  </si>
  <si>
    <t>13TO16807.19102018.132000707_1716</t>
  </si>
  <si>
    <t>D38I19000910009</t>
  </si>
  <si>
    <t>(16807.19102018.132000707) THE SENSE INNOVAZIONE 2020</t>
  </si>
  <si>
    <t>IL GOLFO DEI SOGNI SRL, DENOMINATO ?THE SENSE EXPERIENCE RESORT?, ? UN RESORT LOCALIZZATO A FOLLONICA NEL 2017. LE PRINCIPALI ATTIVIT? DI CONSULENZA CHE SARANNO SVILUPPATE, OGGETTO DELLA PRESENTE DOMANDA SARANNO: L?OTTIMIZZAZIONE DELLA STRUTTURA FINANZIARIA, L?IMPLEMENTAZIONE DI NUOVE PROCEDURE ORGANIZZATIVE, L?OTTENIMENTO DELLA CERTIFICAZIONE UNI ISO 45001, L?ACCRESCIMENTO DELLE COMPETENZE MANAGERIALI ATTRAVERSO LA PRESENZA DEL TM, L?IMPLEMENTAZIONE DI UN CRM CHE AUMENTI LA DIGITALIZZAZIONE DELL?IMPRESA E MIGLIORI LA GESTIONE DELLE RELAZIONI CON I CLIENTI ED INFINE L?INCREMENTO DI VISIBILIT? GRAZIE ALLA SVILUPPO DI RETI DISTRIBUTIVE.</t>
  </si>
  <si>
    <t>www.opencoesione.gov.it/progetti/13to1680719102018132000707_1716</t>
  </si>
  <si>
    <t>13TO16807.19102018.132000711_1720</t>
  </si>
  <si>
    <t>13TO16807.19102018.132000712_1721</t>
  </si>
  <si>
    <t>13TO16807.19102018.132000714_1723</t>
  </si>
  <si>
    <t>13TO16807.19102018.132000717_1726</t>
  </si>
  <si>
    <t>13TO16807.19102018.132000719_1728</t>
  </si>
  <si>
    <t>13TO16807.19102018.132000721_1730</t>
  </si>
  <si>
    <t>13TO16807.19102018.132000725_1734</t>
  </si>
  <si>
    <t>13TO16807.19102018.132000726_1735</t>
  </si>
  <si>
    <t>D68I20000060009</t>
  </si>
  <si>
    <t>(16807.19102018.132000726) SHOP ON LINE</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</si>
  <si>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DIGITALIZZAZIONE DEI PROCESSI DI VENDITA, L'APERTURA DI UN CANALE DI VENDITA ON LINE  E LA REALIZZAZIONE DI UN PIANO DI MARKETING STRATEGICO E COMMERCIALE( OFF LINE E ON LINE). PER LA REALIZZAZIONE DEL PROGETTO L'AZIENDA SI AVVERR? DELLA COLLABORAZIONE DI TRE DIFFERENTI CONSULENTI:- ITALIASPORT.NET SRL UNIP ( B.3.1 - SUPPORTO ALLA INTRODUZIONE DI INNOVAZIONI NELLA GESTIONE DELLE RELAZIONI CON I CLIENTI/ B.3.2 - SUPPORTO ALLO SVILUPPO DI RETI DISTRIBUTIVE SPECIALIZZATE ED ALLA PROMOZIONE DI PRODOTTI): IL FORNITORE SI OCCUPER? DI IMPLEMENTARE UN SOFTWARE ORIENTATO AL PROCESSO DI VENDITA PER OTTIMIZZARE IL RAPPORTO CON IL CLIENTE. ALLO STESSO TEMPO SUPPORTER?  L'AZIENDA NELLA DEFINIZIONE</t>
  </si>
  <si>
    <t>www.opencoesione.gov.it/progetti/13to1680719102018132000726_1735</t>
  </si>
  <si>
    <t>13TO16807.19102018.132000728_1737</t>
  </si>
  <si>
    <t>13TO16807.19102018.132000729_1738</t>
  </si>
  <si>
    <t>D78I20000100009</t>
  </si>
  <si>
    <t>(16807.19102018.132000729) FALEGNAMERIA DIGITALE</t>
  </si>
  <si>
    <t>SVILUPPO DI UN SISTEMA INNOVATIVO PER LA GESTIONE DIGITALIZZATA DELLA PRODUZIONE SERRAMENTI IN LEGNO CON DESIGN PERSONALIZZABILE. L?AZIENDA PROPONENTE OPERA SUL MERCATO DA OLTRE 20 ANNI PRODUCENDO E COMMERCIALIZZANDO SERRAMENTI E ALTRI PRODOTTI DI PREGIO REALIZZATI IN LEGNO. PUR AVENDO L?AZIENDA INTRODOTTO NEL TEMPO MACCHINARI E SOFTWARE A SUPPORTO DEI PROCESSI PRODUTTIVI, I CAMBIAMENTI AVVENUTI NEGLI ULTIMI ANNI DAL PUNTO DI VISTA TECNOLOGICO HANNO RESO ORMAI INDISPENSABILE UN INNOVATIVO INTERVENTO DI DIGITALIZZAZIONE FINALIZZATO ALL?INTRODUZIONE DI SIGNIFICATIVI CAMBIAMENTI PER QUANTO RIGUARDA - IN MODO PARTICOLARE - LA GESTIONE DIGITALIZZATA DELLA PRODUZIONE DI NUOVE TIPOLOGIE PRODOTTI: L?AZIENDA PROPONENTE RITIENE CHE SIA UTILE INTRAPRENDERE UN PERCORSO INNOVATIVO ?SU MISURA?, BASATO SULLE CONOSCENZE E COMPETENZE MATURATE SINORA, PER ARRIVARE A PRODURRE E COMMERCIALIZZARE TIPOLOGIE DI SERRAMENTI IN LEGNO ALTAMENTE PERSONALIZZABILI, IN MODO DA POTERSI DISTINGUERE E AFFERMARE IN UN S</t>
  </si>
  <si>
    <t>www.opencoesione.gov.it/progetti/13to1680719102018132000729_1738</t>
  </si>
  <si>
    <t>13TO16807.19102018.132000730_1739</t>
  </si>
  <si>
    <t>13TO16807.19102018.132000731_1740</t>
  </si>
  <si>
    <t>13TO16807.19102018.132000737_1746</t>
  </si>
  <si>
    <t>13TO16807.19102018.132000738_1748</t>
  </si>
  <si>
    <t>D88I20000150009</t>
  </si>
  <si>
    <t>(16807.19102018.132000738) MANAGER AL CUBO</t>
  </si>
  <si>
    <t>EXTRA CUBE SRL ? UNA GIOVANE REALT? CHE OPERA NEL SETTORE ICT.NEL CORSO DI POCHI ANNI ? RIUSCITA A DIVENTARE UNA AZIENDA CHE DA LAVORO A QUALCHE DECINA DI DIPENDENTI, GRAZIE A COSTANTI INVESTIMENTI IN FORMAZIONE SU TECNOLOGIE INNOVATIVE E A UNA POLITICA DI PICCOLI PASSI.PUR OPERANDO IN UN SETTORE A ALTO LIVELLO DI INNOVAZIONE E DI SPECIALIZZAZIONE, EXTRA CUBE PU? ANCORA CONSIDERARSI UNA AZIENDA DI TIPO TRADIZIONALE.RITENIAMO CHE IL SUPPORTO CHE PU? ARRIVARE DA PARTE DI UN MANAGER ESPERTO DI DIGITAL INNOVATION CON ELEVATE COMPETENZE LEGATE ALLA DEFINIZIONE DEL POSIZIONAMENTO E DEL PERCORSO DI CRESCITA DI UNA OFFERTA DI BUSINESS POSSA DARCI UNA ULTERIORE SPINTA ALLA CRESCITA NON SOLO IN TERMINI DIMENSIONALI, MA ANCHE DI CAPACIT? DI GENERARE VALORE ATTRAVERSO UNA PROPOSTA IN LINEA CON LE RICHIESTE DEL MERCATO CHE SIA STANDARDIZZATA E FACILMENTE REPLICABILE PER TUTTI I PROGETTI SUI QUALI ANDREMO A OPERARE.PER QUESTO MOTIVO PENSIAMO DI AVVALERCI DI UNA FIGURA DI TIPO TEMPORARY MANAGER, IN G</t>
  </si>
  <si>
    <t>www.opencoesione.gov.it/progetti/13to1680719102018132000738_1748</t>
  </si>
  <si>
    <t>13TO16807.19102018.132000739_1749</t>
  </si>
  <si>
    <t>13TO16807.19102018.132000740_1750</t>
  </si>
  <si>
    <t>13TO16807.19102018.132000742_1752</t>
  </si>
  <si>
    <t>13TO16807.19102018.132000743_1753</t>
  </si>
  <si>
    <t>D68I20000080009</t>
  </si>
  <si>
    <t>(16807.19102018.132000743) DOC NOT WORK!</t>
  </si>
  <si>
    <t>DOC NOT WORK ? UN PROGETTO CHE PREVEDE LA REALIZZAZIONE E LA COMMERCIALIZZAZIONE DI UN ?SISTEMA DOCUMENTALE DIGITALE? PER LA CREAZIONE E LA GESTIONE DIGITALIZZATA DI PRATICHE E LA CONDIVISIONE DI DATI E DOCUMENTI (RELAZIONI, PERIZIE, FATTURE ELETTRONICHE, FATTURE CARTACEE, RELAZIONI, PERIZIE, BILANCI, DICHIARAZIONI, BUSINESS PLAN, ECC) COLLEGATI AL LAVORO CHE PROFESSIONISTI DI VARIA NATURA SVOLGONO CON I PROPRI CLIENTI. IL SISTEMA SVILUPPATO DOVR? CONSENTIRE ALL'AZIENDA PROPONENTE DI PROPORRE SUL MERCATO 3 SERVIZI:- LO SVOLGIMENTO DELL'INTERO PROCESSO DI FATTURAZIONE PER CONTO DEL CLIENTE;- LA CONSERVAZIONE DEI DOCUMENTI (SERVIZIO "FAI DA TE" DOVE IL CLIENTE IN TOTALE AUTONOMIA GESTIR? L'ARCHIVIAZIONE DI DATI E DOCUMENTI SULLA PIATTAFORMA;- IL SERVIZIO "PLUS" DOVE L'AZIENDA OFFRIR? TUTTO IL PROCESSO DI DIGITALIZZAZIONE, DALLA RICEZIONE O CREAZIONE DEL DOCUMENTO, ALLA SUA ARCHIVIAZIONE DIGITALE PER FINIRE ALLA SUA CONSERVAZIONE DIGITALE SOSTITUTIVA.IN TERMINI TECNICI SI PARLA DI ?GESTIO</t>
  </si>
  <si>
    <t>www.opencoesione.gov.it/progetti/13to1680719102018132000743_1753</t>
  </si>
  <si>
    <t>13TO16807.19102018.132000747_1756</t>
  </si>
  <si>
    <t>13TO16807.19102018.132000748_1757</t>
  </si>
  <si>
    <t>13TO16807.19102018.132000749_1758</t>
  </si>
  <si>
    <t>D18I20000220009</t>
  </si>
  <si>
    <t>(16807.19102018.132000749) DIGITAL MONTENERO 2020</t>
  </si>
  <si>
    <t>IL PRESENTE PROGETTO SI PONE COME OBIETTIVO L?OTTIMIZZAZIONE DELLE PROCEDURE INTERNE DI GESTIONE DELLA PRODUZIONE: DALLA PROGETTAZIONE AL PRODOTTO FINITO. NEL CORSO DELLA ?VITA? DI OGNI AZIENDA, CI SONO DEI MOMENTI CARDINE NEI QUALI SI PRENDE COSCIENZA CHE ? INDISPENSABILE INTRODURRE DEI CAMBIAMENTI. QUESTI MOMENTI SI GENERANO QUANDO IL MODELLO USATO FINO AD ALLORA, NON ? PI? ATTUALE IN QUANTO SONO CAMBIATE LE CONDIZIONI GENERALI E DI SETTORE, LE NECESSIT? SONO DIVERSE, L?AZIENDA NON HA PI? LE STESSE DIMENSIONI, IL PROGRESSO TECNOLOGICO HA INTRODOTTO NUOVI E PI? EFFICACI MEZZI.PER AFFRONTARE QUINDI LE FUTURE EVOLUZIONI SI RENDE INDISPENSABILE L?ADEGUAMENTO DEL MODELLO OPERATIVO. IN QUEST?OTTICA SI SVILUPPER? IL PRESENTE PROGETTO CHE PREVEDE APPUNTO L?OTTIMIZZAZIONE DELLE PERFORMANCES AZIENDALI NELLA GESTIONE DELLA PRODUZIONE, MEDIANTE UNA ANALISI CRITICA DELLA SITUAZIONE AD OGGI IN ESSERE (AS-IS) CHE IDENTIFICHI ESATTAMENTE LE LACUNE, I ?COLLI DI BOTTIGLIA? E LE PROBLEMATICHE PRESENTI.</t>
  </si>
  <si>
    <t>www.opencoesione.gov.it/progetti/13to1680719102018132000749_1758</t>
  </si>
  <si>
    <t>13TO16807.19102018.132000752_1761</t>
  </si>
  <si>
    <t>13TO16807.19102018.132000754_1763</t>
  </si>
  <si>
    <t>13TO16807.19102018.132000755_1764</t>
  </si>
  <si>
    <t>D18I20000170009</t>
  </si>
  <si>
    <t>(16807.19102018.132000755) INTEGRAZIONE MARKETPLACE CUPSOLIDALE</t>
  </si>
  <si>
    <t>CUPSOLIDALE ? UN MARKETPLACE CHE METTE IN CONTATTO LA DOMANDA DI SERVIZI SANITARI DA PARTE DI UTENTI PRIVATI CON L'OFFERTA DI PRESTAZIONI E DISPONIBILIT? DI STRUTTURE MEDICHE/CLINICHE PRIVATE, OFFRENDO UN SERVIZIO DIGITALE DI ALTA POTENZIALIT?.ALLO STATO ATTUALE LO SVILUPPO E DIFFUSIONE SUL TERRITORIO DEL MARKETPLACE CUPSOLIDALE ? DIRETTAMENTE PROPORZIONALE ALLA CAPACIT? DI INTERCETTARE LA MAGGIOR DOMANDA DA PARTE DI UTENTI PRIVATI DI PRESTAZIONI SANITARIE SECONDO L'INCROCIO DI PARAMETRI: LUOGO, TEMPO, PREZZO E ALLA CAPACIT? DI OFFRIRE LA MAGGIOR QUANTIT? DI OFFERTA DISPONIBILE SUL MARKETPLACE. RISULTA EVIDENTE QUINDI CHE IL DRIVER FONDAMENTALE PER LO SVILUPPO ?, DA UN LATO LA CAPACIT? DI INTERCETTARE LA DOMANDA SU "MEZZI DIVERSI" APRENDO SEMPRE PI? OPPORTUNIT? IN MANIERA RAPIDA E VELOCE, E DALL'ALTRO LA CAPACIT? DI AVER QUANTA PI? OFFERTA POSSIBILE DA PARTE DELLE STRUTTURE SANITARIE MINIMIZZANDO DA PARTE LORO L'EFFORT DELLA DISTRIBUZIONE DEI LORO DATI. A TAL FINE SONO STATE INDIVIDUAT</t>
  </si>
  <si>
    <t>www.opencoesione.gov.it/progetti/13to1680719102018132000755_1764</t>
  </si>
  <si>
    <t>13TO16807.19102018.132000763_1768</t>
  </si>
  <si>
    <t>D58I20000230009</t>
  </si>
  <si>
    <t>(16807.19102018.132000763) ELEA 4.0</t>
  </si>
  <si>
    <t>IL PROGETTO SI SVILUPPA SU 2 LINEE DI INDIRIZZO 1)	SERVIZIO CAMBIAMENTO ORGANIZZATIVO (2.1) PER ANALISI E DEFINIZIONE DI UNA NUOVA STRUTTURA ORGANIZZATIVA E DEI NUOVI PROCESSI DI GESTIONE DEL CLIENTE ORIENTATI ALLA CONFORMIT? AMMINISTRATIVA NONCH?? ALLA DIGITALIZZAZIONE  ED ALLA  CONSERVAZIONE ELETTRONICA DEI DOCUMENTIIL PROGETTO CONSULENZIALE ? FINALIZZATO A DEFINIRE LA NUOVA STRUTTURA ORGANIZZATIVA, I NUOVI PROCESSI PER GIUNGERE ALLA DIGITALIZZAZIONE  ED ALLA  CONSERVAZIONE ELETTRONICA DEI DOCUMENTI NONCH? AL RISPETTO DELLE NORME IN MATERIA DI RESPONSABILIT? AMMINISTRATIVA DELLE IMPRESE NELLA GESTIONE DELLE INFORMAZIONI.RISULTATI ATTESI:-	IMPLEMENTAZIONE DI UN SISTEMA DI GESTIONE PER LA RESPONSABILIT? AMMINISTRATIVA DELLE IMPRESE -	DIGITALIZZAZIONE E CONSERVAZIONE ELETTRONICA DEI DOCUMENTI SONO ATTESI INOLTRE:-	UN INCREMENTO DEL FATTURATO						(2020-2019)-	UN INCREMENTO NELLA EFFICIENZA OPERATIVA				(2020-2019)2)	ANALISI E SVILUPPO DI SPECIFICI STRUMENTI E PIATTAFORME PER LA DIGITALI</t>
  </si>
  <si>
    <t>www.opencoesione.gov.it/progetti/13to1680719102018132000763_1768</t>
  </si>
  <si>
    <t>13TO16807.19102018.132000764_1769</t>
  </si>
  <si>
    <t>D78I20000140009</t>
  </si>
  <si>
    <t>(16807.19102018.132000764) EUREL 4.0</t>
  </si>
  <si>
    <t>IL PROGETTO SI SVILUPPA SU 2 LINEE DI INDIRIZZO 1)	SERVIZIO CAMBIAMENTO ORGANIZZATIVO (2.1) PER ANALISI E DEFINIZIONE DI UNA NUOVA STRUTTURA ORGANIZZATIVA E DEI NUOVI PROCESSI DI GESTIONE DEGLI ORDINI ORIENTATI ALLO SVILUPPO DI UN NUOVO SISTEMA GESTIONALE DEGLI ORDINI CLIENTI E DI LAVORAZIONE. IL PROGETTO CONSULENZIALE ? FINALIZZATO A DEFINIRE LA NUOVA STRUTTURA ORGANIZZATIVA, I NUOVI PROCESSI PER GIUNGERE ALLO SVILUPPO ED IMPLEMENTAZIONE DEL NUOVO SISTEMA INFORMATIVO PER LA GESTIONE DEGLI ORDINI CLIENTI E ORDINI DI LAVORAZIONE.RISULTATI ATTESI:-	IMPLEMENTAZIONE DI UN SISTEMA SISTEMA INFORMATIVO PER LA GESTIONE DEGLI ORDINI CLIENTI E ORDINI DI LAVORAZIONE SONO INOLTRE ATTESI-	UN INCREMENTO DEL FATTURATO (2020-2018)-	RIDUZIONE DEI COSTI COMPLESSIVI (2020-2018)-	INCREMENTO DEL MARGINE OPERATIVO LORDO (2020-2018)2)	ANALISI E SVILUPPO DI SPECIFICI STRUMENTI E PIATTAFORME PER LA DIGITALIZZAZIONE ED INNOVAZIONE DEI PROCESSI COMMERCIALI PER MIGLIORARE LA RELAZIONE CON I CLIENTI, (SERVIZIO 3.1</t>
  </si>
  <si>
    <t>www.opencoesione.gov.it/progetti/13to1680719102018132000764_1769</t>
  </si>
  <si>
    <t>13TO16807.19102018.132000766_1771</t>
  </si>
  <si>
    <t>13TO16807.19102018.132000767_1772</t>
  </si>
  <si>
    <t>D68I20000090009</t>
  </si>
  <si>
    <t>(16807.19102018.132000767) STUDIO E  SVILUPPO DI MODELLI DI GIOIELLI</t>
  </si>
  <si>
    <t>RAIKA SRL, AZIENDA  OPERANTE NEL SETTORE ORAFO VUOLE AUMENTARE LA PROPRIA CAPACIT? DI  PENETRAZIONE NEL MERCATO E DI RISPONDERE IN MODO PI? EFFICACE ED EFFICIENTE ALLE ESIGENZE DELLA CLIENTELA.IN PARTICOLARE RAIKA, SRL, VUOLE ACCRESCERE LA PROPRIA OFFERTA ALL?INTERNO DELLA LIBIA, MERCATO CHE NELL?ULTIMO DECENNIO HA RAPPRESENTATO UNO SOCCO IMPORTANTE PER IL DISTRETTO ORAFO ARETINO. PER QUESTO GRAZIE AI CONSULENTI PROGETTER? E REALIZZER? UNA SERIE DI NUOVI MODELLI E PROTOTIPI DI GIOIELLI, PENSATI PER ESSERE OTTENUTI TRAMITE PROCESSO DI ELETTROFORMATURA. SARANNO IDENTIFICATI E PROGETTATI GLI STRUMENTI RIVOLTI ALLA COMUNICAZIONE DELL?AZIENDA, AL FINE  TRASFERIRE AL MERCATO L?IDEA E LO STILE CHE L?AZIENDA VUOLE PROPORREIL PROGETTO INTERVERR? ANCHE NEL PROCESSO DI DIGITALIZZAZIONE AZIENDALE GRAZIE ALLA MESSA A PUNTO DI STRUMENTI DI BI, CHE PERMETTANO DI FORNIRE SUPPORTO ALLA DECISIONI DEI RESPONSABILI DI PRODUZIONE, AL FINE DI MIGLIORARE LA PRODUZIONE SULLA BASE DELLE ESIGENZE DELLA CLIENTEL</t>
  </si>
  <si>
    <t>www.opencoesione.gov.it/progetti/13to1680719102018132000767_1772</t>
  </si>
  <si>
    <t>13TO16807.19102018.132000768_1773</t>
  </si>
  <si>
    <t>D88I20000100009</t>
  </si>
  <si>
    <t>(16807.19102018.132000768) PAOLETTI TESSUTI INNOVATION</t>
  </si>
  <si>
    <t>LA SOCIET? PAOLETTI TESSUTI SVOLGE L'ATTIVIT? DI PRODUZIONE DI TESSUTI AD USO ESTERNO ADIBITI ALLA PRODUZIONE DI ACCESSORI DI ABBIGLIAMENTO.L?OBIETTIVO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35.000,00;-	SERVIZIO B.3.2 IMPLEMENTAZIONE DI SOFTWARE DI B.I. PER LA GESTIONE AVANZATA DELLA RETE DISTRIBUTIVA DESTINATA ALLA PROMOZIONE DI NUOVI PRODOTTI. COSTO DEL SERVIZIO EURO 40.000,00.IL PROGETTO COMPLESSIVO</t>
  </si>
  <si>
    <t>www.opencoesione.gov.it/progetti/13to1680719102018132000768_1773</t>
  </si>
  <si>
    <t>13TO16807.19102018.132000769_1774</t>
  </si>
  <si>
    <t>13TO16807.19102018.132000770_1775</t>
  </si>
  <si>
    <t>D18I20000110009</t>
  </si>
  <si>
    <t>(16807.19102018.132000770) PRATIKO</t>
  </si>
  <si>
    <t>FINREALE ? UNA SOCIET? DI SERVIZI CHE FORNISCE PRESTAZIONI AUSILIARIE ALLO COMMERCIALE STUDIO CORTI &amp;AMP;AMP; ASSOCIATI, TRA CUI IL SERVIZIO DI CONTABILIT?, GESTIONE IVA, SERVIZIO DI SEGRETERIA E GESTIONE DELLE PRATICHE DEI CLIENTI DELLO STUDIO. LA SOCIET? INOLTRE EROGA, SIA IN PROPRIO CHE PER CONTO TERZI, SERVIZI DI ELABORAZIONE DI DATI CONTABILI E AMMINISTRATIVI, PAGHE E CONTRIBUTI E SERVIZI AMMINISTRATIVI CONNESSI.L?AZIENDA INTENDE MIGLIORARE I PROPRI PROCESSI AZIENDALI DOTANDOSI DI UN SOFTWARE ERP WEB BASED CHE PERMETTA DI GESTIRE E MONITORARE OGNI ASPETTO DELLA PROPRIA ATTIVIT? LAVORATIVA SU UN?UNICA PIATTAFORMA, ACCESSIBILE ANCHE DALL?ESTERNO DELL?UFFICIO, A TAL FINE FINREALE INTENDE INVESTIRE IN UN PROGETTO DI CREAZIONE DI UN?APPLICAZIONE WEB GESTIONALE CHE PERMETTA DI DIGITALIZZARE, GESTIRE E MONITORARE TUTTI I PROCESSI AZIENDALI E LE ATTIVIT? RELATIVE ALLE PRATICHE DI CIASCUN CLIENTE. IL SOFTWARE REALIZZATO AVR? SIA UNA RICADUTA INTERNA IN TERMINI DI MIGLIORE GESTIONE DEL CLIE</t>
  </si>
  <si>
    <t>www.opencoesione.gov.it/progetti/13to1680719102018132000770_1775</t>
  </si>
  <si>
    <t>13TO16807.19102018.132000774_1779</t>
  </si>
  <si>
    <t>13TO16807.19102018.132000778_1783</t>
  </si>
  <si>
    <t>13TO16807.19102018.132000781_1786</t>
  </si>
  <si>
    <t>13TO16807.19102018.132000783_1788</t>
  </si>
  <si>
    <t>13TO16807.19102018.132000784_1789</t>
  </si>
  <si>
    <t>D18I20000130009</t>
  </si>
  <si>
    <t>(16807.19102018.132000784) MICRO-PLASTIC</t>
  </si>
  <si>
    <t>SCOPO DEL ? QUELLO DI GETTARE LE BASI PER UN ATTENTO STUDIO SULL?ABBATTIMENTO DELLA CESSIONE DI ?MICROPLASTICHE? DA PARTE DEI CAPI DI ABBIGLIAMENTO PER BAMBINI PRODOTTI DALL?AZIENDA. E? QUESTO UN TEMA AMBIENTALE PARTICOLARMENTE SENTITO DAL MANAGEMENT DELL?AZIENDA, LA QUALE HA GI? CONDOTTO NEL CORSO DEGLI ANNI ALTRI PROGETTI DI RICERCA PER AUMENTARE LA SOSTENIBILIT? DELLA PROPRIA PRODUZIONE. CONTEMPORANEAMENTE, L?AZIENDA INTENDE INVESTIRE ANCHE I PROGETTI COLLATERALI CHE AUMENTINO LA DIGITALIZZAZIONE DEL PROPRIO WORKFLOW E CHE AIUTINO A COMUNICARE E SENSIBILIZZARE TUTTI GLI STAKEHOLDERS SUI TEMI ETICI CARI ALLA STESSA.</t>
  </si>
  <si>
    <t>www.opencoesione.gov.it/progetti/13to1680719102018132000784_1789</t>
  </si>
  <si>
    <t>13TO16807.19102018.132000785_1791</t>
  </si>
  <si>
    <t>13TO16807.19102018.132000787_1793</t>
  </si>
  <si>
    <t>D68I20000100009</t>
  </si>
  <si>
    <t>(16807.19102018.132000787) ECOVPRINT</t>
  </si>
  <si>
    <t>VIRARE SEMPRE PI? DECISAMENTE VERSO UN?INNOVAZIONE SOSTENIBILE SIA DAL PUNTO DI VISTA AMBIENTALE CHE SOCIALE. E? QUESTO, IN ESTREMA SINTESI, LO SCOPO DEL PROGETTO CHE PRESENTIAMO IN QUESTE PAGINE E CHE HA ALLA SUA BASE UNA TANGIBILE INNOVAZIONE CHE PARTE DA UN INNOVATIVO PRODOTTO CHE VUOLE PORTARE L?AZIENDA A CONFERMARE LA PROPRIA POSIZIONE DI LEADER NEL MERCATO DEL POS E DELLA CARTOTECNICA. SE CENTRALE ? L?ATTIVIT? DI RICERCA E SVILUPPO, ALTRETTANTO LO ? PER IL RAGGIUNGIMENTO DELLA STESSA TUTTO IL SUPPORTO RELATIVO ALLA RIORGANIZZAZIONE SIA DEL FLUSSO DI LAVORO IN UN?OTTICA DI COMPLETA DIGITALIZZAZIONE DELLO STESSO, CHE LO STUDIO E LA CONSULENZA NECESSARI A RENDERE TALE INNOVAZIONE COERENTE CON LE RICHIESTE DI MERCATO E I VALORI DELL?AZIENDA. UN PROGETTO CHE, RITENIAMO, ABBRACCIA TUTTO IL MODO FI LAVORARE DELL?AZIENDA IN MODO DA MINIMIZZARE LE POSSIBILIT? DI INSUCCESSO DELL?INNOVAZIONE.</t>
  </si>
  <si>
    <t>www.opencoesione.gov.it/progetti/13to1680719102018132000787_1793</t>
  </si>
  <si>
    <t>13TO16807.19102018.132000788_1794</t>
  </si>
  <si>
    <t>D18I20000140009</t>
  </si>
  <si>
    <t>(16807.19102018.132000788) RI-ORGANIZZAZIONE  E RI-POSIZIONAMENTO</t>
  </si>
  <si>
    <t>ESANASTRI SRL EFFETTUA STAMPE IN SERIGRAFIA, IN DIGITALE, IN KROMEX ED ETICHETTE RESINATE, SU SUPPORTI RIGIDI E FLESSIBILI. L'AZIENDA SI PROPONE COME PARTNER DI CHI CERCA SOLUZIONI DI STAMPA INNOVATIVE, RICONOSCIBILI E UNICHE. IL REPARTO PRODUTTIVO SI SUDDIVIDE IN 6 PRINCIPALI DIVISIONI: 4 RUOTE, 2 RUOTE, MOTORHOME, RAIL, RETAIL E MODA. IL PROGETTO DI INVESTIMENTO ALLA BASE DELLA RICHIESTA DI AGEVOLAZIONE AFFERISCE PROPRIO A QUEST'ULTIMO COMPARTO. LA VALUTAZIONE TECNICO-STRATEGICA DELLA BUSINESS UNIT DIVISIONE MODA FA EMERGERE UN PASSIVO DI BILANCIO E FRAGILIT? SIGNIFICATIVE NELL?AREA COMMERCIALE E PRODUTTIVA. PER QUESTA MOTIVAZIONE I VERTICI AZIENDALI HANNO DECISO DI CONFERIRE AL CONSULENTE DOTT. GIULIANO NICCOLI L'INCARICO DI ?RI-DEFINIZIONE DEL PROCESSO ORGANIZZATIVO E RI-POSIZIONAMENTO DELL?AZIENDA SUL MERCATO? DELLA DIVISIONE MODA MEDIANTE AZIONI MIRATE AL CAMBIAMENTO ORGANIZZATIVO, PRODUTTIVO E COMMERCIALE ( SERVIZIO B.2.6). AL CONTEMPO VERR? AFFIDATA ALL'ING MAZZA LA CONSULENZA</t>
  </si>
  <si>
    <t>www.opencoesione.gov.it/progetti/13to1680719102018132000788_1794</t>
  </si>
  <si>
    <t>13TO16807.19102018.132000792_1798</t>
  </si>
  <si>
    <t>13TO16807.19102018.132000793_1799</t>
  </si>
  <si>
    <t>13TO16807.19102018.132000794_1800</t>
  </si>
  <si>
    <t>13TO16807.19102018.132000795_1801</t>
  </si>
  <si>
    <t>13TO16807.19102018.132000797_1803</t>
  </si>
  <si>
    <t>13TO16807.19102018.132000798_1804</t>
  </si>
  <si>
    <t>13TO16807.19102018.132000799_1805</t>
  </si>
  <si>
    <t>13TO16807.19102018.132000800_1806</t>
  </si>
  <si>
    <t>13TO16807.19102018.132000801_1807</t>
  </si>
  <si>
    <t>13TO16807.19102018.132000802_1808</t>
  </si>
  <si>
    <t>13TO16807.19102018.132000803_1809</t>
  </si>
  <si>
    <t>13TO16807.19102018.132000804_1810</t>
  </si>
  <si>
    <t>13TO16807.19102018.132000806_1813</t>
  </si>
  <si>
    <t>D58I20001020009</t>
  </si>
  <si>
    <t>(16807.19102018.132000806) GEDI (GEOTHERMAL EXPLORATION DRONE INTERPRETATION)</t>
  </si>
  <si>
    <t>: STEAM SRL ? UN?AZIENDA NATA NEL 1987 CHE OPERA NEL SETTORE ENERGIA E AMBIENTE. NEGLI ULTIMI ANNI STEAM SI ? FOCALIZZATA SULL?ATTIVIT? GEOTERMICA CON L?OBBIETTIVO DI SVILUPPARE PROGETTI GEOTERMICI ITALIANI E INTERNAZIONALI. IL PROGETTO GEDI RIGUARDA LO SVILUPPO E LA PROGETTAZIONE DI SISTEMA INNOVATIVO DI ACQUISIZIONE E GESTIONE DEI DATI, PONENDO ATTENZIONE ALL?AUTOMAZIONE E LA DIGITALIZZAZIONE DEI PROCESSI AZIENDALI. IL PRESENTE PROGETTO RAPPRESENTA UN?IMPORTANTE OCCASIONE DI CRESCITA PER LE RISORSE UMANE DELL?AZIENDA, ESSO PREVEDE INFATTI MEDIANTE INCONTRI INTERDISCIPLINARI PRESSO LA SEDE DI STEAM E DURANTE LE ATTIVIT? DI CAMPAGNA, IL TRASFERIMENTO DI KNOW-HOW DA PARTI DI FIGURE ALTAMENTE QUALIFICATE CHE LA SOCIET? COINVOLGER? PER L?ESECUZIONE DEI SERVIZI B.1.1, B.1.3 E B.1.4.INOLTRE, GLI ASPETTI RELATIVI ALLA DIGITALIZZAZIONE CHE VERRANNO IMPLEMENTATI ALL?INTERNO DEL PROGETTO GEDI AVRANNO UN IMPATTO IMMEDIATO E DIRETTO SUI PROCESSI INTERNI AZIENDALI: MESSA A PUNTO DI UNA NUOVA PROCE</t>
  </si>
  <si>
    <t>www.opencoesione.gov.it/progetti/13to1680719102018132000806_1813</t>
  </si>
  <si>
    <t>13TO16807.19102018.132000815_1814</t>
  </si>
  <si>
    <t>D58I20000400009</t>
  </si>
  <si>
    <t>(16807.19102018.132000815) SASHIMONO</t>
  </si>
  <si>
    <t>IL PROGETTO SASHIMONO SI INSERISCE NEL PIANO DI CRESCITA 2020-2022 DI ARREDOLEGNO DESIGN SRL, (IN SEGUITO SOLO ?ARREDOLEGNO? OVVERO ?ALD?),CHE FORTE DEGLI OTTIMI RISULTATI ECONOMICI CONSEGUITI NEL QUADRIENNIO 2015-2018, DESIDERA MIGLIORARE E DIGITALIZZARE LE PRINCIPALI PROSPETTIVE DELLA BALANCED SCORECARD (APPRENDIMENTO, PROCESSI INTERNI, ASPETTI ECONOMICI/FINANZIARI, GESTIONE AMBIENTALE E CLIENTI), E DI AVVALERSI DI UN SERVIZIO DI AUDIT ECONOMICO/FINANZIARIO PER IMPOSTARE UNA STRATEGIA COERENTE DI MISURAZIONE DELLE PERFORMANCES ECONOMICHE E FINANZIARE E, GRAZIE ANCHE ALLA DIGITALIZZAZIONE, FACILITANDONE LA MISURABILIT?, FAVORENDO L?INTEGRAZIONE VERTICALE E ORIZZONTALE DEI PROCESSI COME AUSPICATO DA REGIONE TOSCANA, NEL SUO GLOSSARIO DELLE TECNOLOGIE CHIAVE ABILITANTI.ATTRAVERSO LA REALIZZAZIONE DEL PROGETTO DI AUDIT L?IMPRESA CONTA DI REALIZZARE UN?ANALISI ACCURATA DELLA PROPRIA STRUTTURA PRODUTTIVA E FINANZIARIA, CON L?OBIETTIVO DI OTTIMIZZARE GLI STRUMENTI DI CONTROLLO FINANZIARIO E</t>
  </si>
  <si>
    <t>www.opencoesione.gov.it/progetti/13to1680719102018132000815_1814</t>
  </si>
  <si>
    <t>13TO16807.19102018.132000819_1815</t>
  </si>
  <si>
    <t>13TO16807.19102018.132000829_1825</t>
  </si>
  <si>
    <t>13TO16807.19102018.132000831_1827</t>
  </si>
  <si>
    <t>D16G20000610009</t>
  </si>
  <si>
    <t>(16807.19102018.132000831) AFFRESCHI DIGITALI I 4.0</t>
  </si>
  <si>
    <t>LA GIANNONI &amp;AMP;AMP; SANTONI ? UNA AZIENDA ARTIGIANA SPECIALIZZATA NEL SETTORE DI IMBIANCATURE, TINTEGGIATURE, DECORAZIONI E TUTTO QUANTO ATTIENE ALLE FINITURE NEL SETTORE EDILE. DOPO OLTRE MEZZO SECOLO DI ATTIVIT?, ? UN RARO ESEMPIO DI ARTIGIANATO DI ALTO VALORE ARTISTICO CHE SI PROPONE, FRA LE VARIE ATTIVIT?, ANCHE IL RECUPERO DI ANTICHE TRADIZIONI IN UN?OTTICA MODERNA. IL PRESENTE PROGETTO PREVEDE L?ACQUISIZIONE DI DUE SERVIZI DI SUPPORTO PREVISTI DAL CATALOGO DEI SERVIZI QUALIFICATI: A1 E B2.6.</t>
  </si>
  <si>
    <t>www.opencoesione.gov.it/progetti/13to1680719102018132000831_1827</t>
  </si>
  <si>
    <t>13TO16807.19102018.132000835_1831</t>
  </si>
  <si>
    <t>D38I20000280009</t>
  </si>
  <si>
    <t>(16807.19102018.132000835) SUITE SVILUPPO DIGITALE NERINI</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</si>
  <si>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QUESTO PROGETTO LO SCOPO ? INDIVIDUARE OTTIMIZZAZIONI ORGANIZZATIVE CHE PORTERANNO AD UNA RAZIONALIZZAZIONE DEGLI ASPETTI GESTIONALI E ALLA PREDISPOSIZIONE ALL'INSERIMENTO DI STRUMENTI DI DIGITALIZZAZIONE CHE CONSENTIRANNO UNA INFORMATIZ</t>
  </si>
  <si>
    <t>www.opencoesione.gov.it/progetti/13to1680719102018132000835_1831</t>
  </si>
  <si>
    <t>13TO16807.19102018.132000836_1832</t>
  </si>
  <si>
    <t>13TO16807.19102018.132000843_1839</t>
  </si>
  <si>
    <t>13TO16807.19102018.132000849_1845</t>
  </si>
  <si>
    <t>13TO16807.19102018.132000850_1846</t>
  </si>
  <si>
    <t>13TO16807.19102018.132000851_1847</t>
  </si>
  <si>
    <t>13TO16807.19102018.132000852_1848</t>
  </si>
  <si>
    <t>13TO16807.19102018.132000854_1850</t>
  </si>
  <si>
    <t>13TO16807.19102018.132000859_1855</t>
  </si>
  <si>
    <t>D78I20000310009</t>
  </si>
  <si>
    <t>(16807.19102018.132000859) MONITOR</t>
  </si>
  <si>
    <t>ESA SYSTEM S.R.L. NASCE NEL 1982 DALLA FUSIONE DI DUE AZIENDE, OPERANTI NEL SETTORE ICT, ALLO SCOPO DI CREARE UN?ORGANIZZAZIONE FINALIZZATA ALLA REALIZZAZIONE DI SOLUZIONI GLOBALI PER AZIENDE ED ENTI OPERANTI SU TUTTO IL TERRITORIO NAZIONALE. SUCCESSIVAMENTE HA AMPLIATO LA PROPRIA ATTIVIT? ALLA PROGETTAZIONE E SVILUPPO HARDWARE, E ALLA CONSULENZA SUI SISTEMI DI GESTIONE, AL FINE DI COSTITUIRE UN PUNTO DI RIFERIMENTO IMPORTANTE PER LE AZIENDE CHE INTENDONO RIMANERE AL PASSO CON GLI SVILUPPI TECNOLOGICI ED ORGANIZZATIVI. NEL CORSO DEGLI ULTIMI ANNI DI ESERCIZIO, L'AZIENDA HA MATURATO UN?IMPORTANTE ESPERIENZA IN CAMPO R&amp;AMP;AMP;D PER QUANTO RIGUARDA IL SETTORE BIOMEDICALE. ESA SYSTEM HA INFATTI SVILUPPATO STRUMENTAZIONI BASATE SU TECNOLOGIE ICT INNOVATIVE E NON INVASIVE AL FINE DI MONITORARE ED INTERPRETARE PARAMETRI SIGNIFICATIVI NELL'ANALISI DI SCENARI CLINICI SPECIFICI.NELL'OTTICA DI FINALIZZARE QUANTO REALIZZATO ED APRIRSI VERSO IL MERCATO DELLA DIGITAL HEALTH, NEL QUALE SI RILEVA UNA</t>
  </si>
  <si>
    <t>www.opencoesione.gov.it/progetti/13to1680719102018132000859_1855</t>
  </si>
  <si>
    <t>13TO16807.19102018.132000860_1856</t>
  </si>
  <si>
    <t>13TO16807.19102018.132000863_1859</t>
  </si>
  <si>
    <t>13TO16807.19102018.132000864_1860</t>
  </si>
  <si>
    <t>13TO16807.19102018.132000869_1865</t>
  </si>
  <si>
    <t>13TO16807.19102018.132000871_1867</t>
  </si>
  <si>
    <t>13TO16807.19102018.132000873_1869</t>
  </si>
  <si>
    <t>13TO16807.19102018.132000876_1872</t>
  </si>
  <si>
    <t>D16G20000630009</t>
  </si>
  <si>
    <t>(16807.19102018.132000876) SUPEREVO 2030</t>
  </si>
  <si>
    <t>L?OBIETTIVO DEL PRESENTE PROGETTO ? QUELLO DI PROCEDERE AD UNA CLASSIFICAZIONE DELLE OPERAZIONI CHE FANNO PARTE DELLE VARI FASI PRODUTTIVE, UNA DEFINIZIONE DEGLI ATTORI COINVOLTI, UNA REVISIONE DEI PROCESSI UTILE ALL?EFFICIENTAMENTO E AL MIGLIORAMENTO DELLE PERFORMANCE AZIENDALI PER RENDERE SNELLO IL PROCESSO DI GESTIONE DI DATI E DOCUMENTI, ALIMENTANDO LA CONDIVISIONE E LA TRACCIABILIT?, COS? CHE OGNI RISORSA ABBIA ACCESSI DISPONIBILI AI PROPRI ELEMENTI GESTIONALI. ATTRAVERSO QUESTO PROGETTO L?IMPRESA SI DOTER? DI UN SISTEMA GESTIONALE INTEGRATO CHE SFRUTTANDO LE CAPACIT? DELL?IOT CONSENTA DI COORDINARE IL LAVORO DELLE VARIE FUNZIONI AZIENDALI E QUELLO DEI REPARTI PRODUTTIVI, E AL CONTEMPO INTEGRARE IN QUESTA LOGICA TUTTI I MACCHINARI E LE POSTAZIONI DELLA PRODUZIONE CON UNA COMUNICAZIONE BIDIREZIONALE. INOLTRE L?AZIENDA PERSEGUIR? ANCHE L?OBIETTIVO DEL MIGLIORAMENTO DELLA PROPRIA IMMAGINE ADOTTANDO SISTEMI DI MARKET INTELLIGENCE PER RACCOGLIERE ED ANALIZZARE INFORMAZIONI COMMERCIALI</t>
  </si>
  <si>
    <t>www.opencoesione.gov.it/progetti/13to1680719102018132000876_1872</t>
  </si>
  <si>
    <t>13TO16807.19102018.132000878_1874</t>
  </si>
  <si>
    <t>13TO16807.19102018.132000879_1875</t>
  </si>
  <si>
    <t>13TO16807.19102018.132000880_1876</t>
  </si>
  <si>
    <t>13TO16807.19102018.132000881_1877</t>
  </si>
  <si>
    <t>D18I20000360009</t>
  </si>
  <si>
    <t>(16807.19102018.132000881) CYBERTIMO</t>
  </si>
  <si>
    <t>REALIZZAZIONE DI UN?APPLICAZIONE WEB INNOVATIVA PER LA GESTIONE DEI PROGETTI DI SVILUPPO SOFTWARE E IL MONITORAGGIO DELLE RISORSE AZIENDALI.IL PRESENTE PROGETTO HA COME OBIETTIVO PRINCIPALE LA REALIZZAZIONE DI UN?APPLICAZIONE WEB INNOVATIVA PER LA GESTIONE DEI PROGETTI DI SVILUPPO SOFTWARE E IL MONITORAGGIO DELLE RISORSE, IN UN CONTESTO DI SICUREZZA DELLE INFORMAZIONI. AL FINE DI RAGGIUNGERE TALE SCOPO L?AZIENDA HA DECISO DI AVVALERSI DELLA CONSULENZA SPECIALISTICA DI DUE DISTINTI FORNITORI, SU DUE SERVIZI DEL CATALOGO DEI SERVIZI QUALIFICATI AVANZATI DELLA REGIONE TOSCANA INTEGRATI TRA LORO:? CREAZIONE DI UN PRODOTTO INNOVATIVO CYBERTIMO: CYBERSECURE TIME MONITORING (SERVIZIO B1.3) ? FRANCO GOZZI;? REDAZIONE DI UNO STUDIO DI FATTIBILIT? E DUE DILIGENCE PER GLI INTERVENTI NECESSARI ALLA MITIGAZIONE DEL RISCHIO CIBERNETICO PER L?AZIENDA ED IL PRODOTTO CYBERTIMO (SERVIZIO A.2) - RESOLVO SRL.IL PROGETTO CHE SI INTENDE REALIZZARE NELL?AMBITO DEL PRESENTE PROGRAMMA DI INVESTIMENTO MIRA A RE</t>
  </si>
  <si>
    <t>www.opencoesione.gov.it/progetti/13to1680719102018132000881_1877</t>
  </si>
  <si>
    <t>13TO16807.19102018.132000882_1878</t>
  </si>
  <si>
    <t>13TO16807.19102018.132000884_1880</t>
  </si>
  <si>
    <t>13TO16807.19102018.132000885_1881</t>
  </si>
  <si>
    <t>13TO16807.19102018.132000887_1883</t>
  </si>
  <si>
    <t>13TO16807.19102018.132000888_1884</t>
  </si>
  <si>
    <t>13TO16807.19102018.132000894_1891</t>
  </si>
  <si>
    <t>13TO16807.19102018.132000896_1893</t>
  </si>
  <si>
    <t>D28I20000380009</t>
  </si>
  <si>
    <t>(16807.19102018.132000896) PGC OPEN SQUARE</t>
  </si>
  <si>
    <t>IL PROGETTO PGC OPEN SQUARE AMBISCE A RENDERE L?AZIENDA PI? DIGITALIZZATA TRAMITE L?IMPLEMENTAZIONE DI UN NUOVO STRUMENTO GESTIONALE CHE ANDR? A RIVOLUZIONARE I PROCESSI AZIENDALI DALLA PRODUZIONE, ALLA LOGISTICA, ALL?AMMINISTRAZIONE CON LO SCOPO DI POSIZIONARE L?AZIENDA PGC COME PUNTO DI RIFERIMENTO TRA I TERZISTI DEL COMPARTO CONCIARIO SIA PER L?ORGANIZZAZIONE CHE PER L?UTILIZZO DI SISTEMI INFORMATIVI EVOLUTI, OLTRE CHE PER L?AFFIDABILIT? DEL PROCESSO E DELLA QUALIT? DELLE LAVORAZIONI ESEGUITE.L?INTRODUZIONE DI TECNOLOGIE AD HOC PER IL PROCESSO PRODUTTIVO AZIENDALE, CON LA POSSIBILIT? DI SCAMBIARE INFORMAZIONI DIGITALI CON ALTRE AZIENDA DELLA FILIERA, ? L? OBIETTIVO PER RENDERE L?AZIENDA UNA ?PIAZZA APERTA? A NUOVE OPPORTUNIT? COMMERCIALI ED ESSERE PI? COMPETITIVA SUI MERCATI.</t>
  </si>
  <si>
    <t>www.opencoesione.gov.it/progetti/13to1680719102018132000896_1893</t>
  </si>
  <si>
    <t>13TO16807.19102018.132000897_1894</t>
  </si>
  <si>
    <t>13TO16807.19102018.132000899_1896</t>
  </si>
  <si>
    <t>13TO16807.19102018.132000900_1897</t>
  </si>
  <si>
    <t>13TO16807.19102018.132000901_1898</t>
  </si>
  <si>
    <t>13TO16807.19102018.132000904_1901</t>
  </si>
  <si>
    <t>13TO16807.19102018.132000907_1904</t>
  </si>
  <si>
    <t>13TO16807.19102018.132000908_1905</t>
  </si>
  <si>
    <t>D86G20000460009</t>
  </si>
  <si>
    <t>(16807.19102018.132000908) VITA - AZIENDAVIVA DIGITAL MARKETING</t>
  </si>
  <si>
    <t>LO STUDIO CAVALLINI &amp;AMP;AMP; PARTNERS ? UN TEAM DI PROFESSIONISTI COMPOSTO DA RISORSE SPECIALIZZATE NEI VARI AMBITI DELLA CONSULENZA. NATO NEL 2013 DA DUE SOCIE, SABRINA CAVALLINI E FEDERICA MALACARNE, DA SEMPLICE STUDIO DI COMMERCIALISTI SI ? EVOLUTO VERSO UNO STUDIO DI CONSULENZA DIREZIONALE.LE PICCOLE E MEDIE IMPRESE ITALIANE MOSTRANO FORTI SEGNALI DI DEBOLEZZA. LA REDDITIVIT? ? IN CALO E IL FATTURATO ? FERMO AI LIVELLI DEL 2017, CON I RITARDI NEI PAGAMENTI E LE DICHIARAZIONI DI FALLIMENTO CHE SONO TORNATI A CRESCERE. LA CONGIUNTURA PI? DEBOLE, PER FORTUNA, NON HA INTACCATO I PROFILI DI RISCHIO DELLE IMPRESE, CHE PER? CONTINUANO A MUOVERSI ?IN DIFESA?, SENZA INVESTIRE. LA FOTOGRAFIA AMARA ARRIVA DAL RAPPORTO CERVED 2019 DEDICATO ALLE PMI, CHE OGNI ANNO FOTOGRAFA LO STATO DELLE DI SALUTE DELLE IMPRESE ITALIANE DAL PUNTO DI VISTA DEI BILANCI, DELLA DEMOGRA?A, DEL CREDITO E DEL DEBITO COMMERCIALE E DEL RISCHIO DI DEFAULTLE PROCEDURE DI ALLERTA PREVISTE DAL NUOVO ?CODICE DELLA CRISI?,</t>
  </si>
  <si>
    <t>www.opencoesione.gov.it/progetti/13to1680719102018132000908_1905</t>
  </si>
  <si>
    <t>13TO16807.19102018.132000909_1906</t>
  </si>
  <si>
    <t>13TO16807.19102018.132000910_1907</t>
  </si>
  <si>
    <t>13TO16807.19102018.132000914_1911</t>
  </si>
  <si>
    <t>D56G20000520009</t>
  </si>
  <si>
    <t>(16807.19102018.132000914) TEMPORARY MANAGEMENT PER WEBMAPP SRL</t>
  </si>
  <si>
    <t>IL PROGETTO DI TEMPORARY MANAGEMENT ? FINALIZZATO ALL?IMPOSTAZIONE E GESTIONE DI UNA STRATEGIA DI SVILUPPO E CRESCITA AZIENDALE, ATTUABILE PER  MEZZO DI UN MODELLO DI BUSINESS SOSTENIBILE (OSSIA RIPRODUCIBILE, PROFITTEVOLE E SCALABILE). IL PROGETTO SI ARTICOLER? IN N. 5 MACRO FASI CHE, PARTENDO DALLA COMPRENSIONE DELL?AMBIENTE INTERNO E DEL MERCATO DI RIFERIMENTO, PORTERANNO ALLA DEFINIZIONE DI UNA PROPOSTA DI VALORE E DI UN MODELLO ORGANIZZATIVO ATTI AD ELEVARE LA COMPETITIVIT? DELL?AZIENDA. VERRANNO APPLICATE METODOLOGIE DI LAVORO DI ?LEAN START-UP? E ?DESIGN THINKING? PER LA RAZIONALIZZAZIONE DELLE RISORSE IMPIEGATE E L?OTTIMIZZAZIONE DEL TIME TO MARKET E IL TUTTO SI SNODER? LUNGO DIVERSE AREE DELLA SMART SPECIALIZATION ?ICT E FOTONICA?, CON RICADUTE SU TERRITORIO E AMBIENTE E SU TUTTI GLI STAKEHOLDER DELL?AZIENDA.</t>
  </si>
  <si>
    <t>www.opencoesione.gov.it/progetti/13to1680719102018132000914_1911</t>
  </si>
  <si>
    <t>13TO16807.19102018.132000917_1914</t>
  </si>
  <si>
    <t>13TO16808.19102018.133000004_1004</t>
  </si>
  <si>
    <t>D48I18000180009</t>
  </si>
  <si>
    <t>(16808.19102018.133000004) PAINTING 4.0 YACHTS</t>
  </si>
  <si>
    <t>PAINTING 4.0 YACHTS VUOLE TRASFORMARE IN OTTICA 4.0 IL PROCESSO DI VERNICIATURA DI UNO YACHT, ATTUALMENTE UNA DELLE LAVORAZIONI PI? IMPORTANTI IN AMBITO NAUTICO MA ANCHE PARTICOLARMENTE CRITICA, SIA DAL PUNTO DI VISTA DELLA GESTIONE AMMINISTRATIVA CHE DELLA SICUREZZA DEI LAVORATORI.ATTRAVERSO UN PROGETTO CHE COINVOLGE L?INTERA FILIERA DELLE AZIENDE COINVOLTE, PAINTING 4.0 YACHTS VUOLE PUNTARE AD OTTENERE UNA PIENA DIGITALIZZAZIONE DEI PROCESSI PRINCIPALI DI QUESTA LAVORAZIONE, ATTRAVERSO LE SEGUENTI STRATEGIE:-	DIGITALIZZARE L?INTERO PROCESSO PRODUTTIVO DI VERNICIATURA, TRACCIANDO CON STRUMENTI INFORMATICI LA LAVORAZIONE E CONDIVIDENDO DATI E STRUMENTI CON L?INTERA FILIERA DELLE AZIENDE COINVOLTE;-	DEMATERIALIZZARE I DOCUMENTI OBBLIGATORI DA GESTIRE, IN PARTICOLARE LA SCHEDA DI SICUREZZA (SDS), UN DOCUMENTO DI NATURA LEGALE IN CUI VENGONO ELENCATI TUTTI I PERICOLI PER LA SALUTE DELL'UOMO E DELL'AMBIENTE DI UN PRODOTTO CHIMICO PERICOLOSO, COME PER L?APPUNTO QUELLI USATI NELLA VERNICIATU</t>
  </si>
  <si>
    <t>www.opencoesione.gov.it/progetti/13to1680819102018133000004_1004</t>
  </si>
  <si>
    <t>13TO16808.19102018.133000004_1023</t>
  </si>
  <si>
    <t>www.opencoesione.gov.it/progetti/13to1680819102018133000004_1023</t>
  </si>
  <si>
    <t>13TO16808.19102018.133000004_1031</t>
  </si>
  <si>
    <t>www.opencoesione.gov.it/progetti/13to1680819102018133000004_1031</t>
  </si>
  <si>
    <t>13TO16808.19102018.133000004_1033</t>
  </si>
  <si>
    <t>www.opencoesione.gov.it/progetti/13to1680819102018133000004_1033</t>
  </si>
  <si>
    <t>13TO16808.19102018.133000005_1005</t>
  </si>
  <si>
    <t>13TO16808.19102018.133000005_1006</t>
  </si>
  <si>
    <t>13TO16808.19102018.133000005_1050</t>
  </si>
  <si>
    <t>13TO16808.19102018.133000007_1008</t>
  </si>
  <si>
    <t>D18I18000230009</t>
  </si>
  <si>
    <t>(16808.19102018.133000007) DIGITAL CORCHIA PARK</t>
  </si>
  <si>
    <t>NON ? ESAGERATO AFFERMARE CHE IL TURISMO ? IL VERO ?PETROLIO? DELL?ECONOMIA NAZIONALE, CONSIDERANDO L?IMPORTANTE PESO CHE QUESTO SETTORE ESERCITA A LIVELLO ECONOMICO E DI OCCUPATI IN ITALIA. ALLO STESSO TEMPO BISOGNA CONSIDERARE CHE LE ESIGENZE DEI TURISTI NELL?ECONOMIA DIGITALE GLOBALE DIVENTANO SEMPRE PI? AVANZATE, DEVONO ESSERE SODDISFATTE IN FRETTA - PER SODDISFARE LOGICHE ISTINTIVE - E NECESSITANO DI STRUMENTI NUOVI. LA SFIDA ? INFATTI QUELLA DI DOTARE CHI REALIZZA E PROPONE OFFERTE IN AMBITO TURISTICO - SOLITAMENTE DI QUALIT? ELEVATISSIMA, SOPRATTUTTO IN TOSCANA - DI FARE UN PASSO AVANTI, DI DIVENTARE, PER USARE UNA FORMULA ENTRATA ORAMAI NEL LESSICO COMUNE, ?4.0?. SICURAMENTE GLI STRUMENTI DIGITALI SONO LA CHIAVE PER RAGGIUNGERE QUESTO TRAGUARDO ED ? PROPRIO QUESTO L?OBIETTIVO DEL PRESENTE PROGETTO.L'OFFERTA DEL CORCHIA PARK SI COMPONE ATTUALMENTE DI UNA DELLE PI? ESTESE FORMAZIONI CARSICHE EUROPEE, LA GROTTA TURISTICA ANTRO DEL CORCHIA; LA FRUIZIONE TURISTICA DELLE MINIERE DELL</t>
  </si>
  <si>
    <t>www.opencoesione.gov.it/progetti/13to1680819102018133000007_1008</t>
  </si>
  <si>
    <t>13TO16808.19102018.133000007_1012</t>
  </si>
  <si>
    <t>www.opencoesione.gov.it/progetti/13to1680819102018133000007_1012</t>
  </si>
  <si>
    <t>13TO16808.19102018.133000007_1013</t>
  </si>
  <si>
    <t>www.opencoesione.gov.it/progetti/13to1680819102018133000007_1013</t>
  </si>
  <si>
    <t>13TO16808.19102018.133000009_1010</t>
  </si>
  <si>
    <t>13TO16808.19102018.133000009_1011</t>
  </si>
  <si>
    <t>13TO16808.19102018.133000009_1039</t>
  </si>
  <si>
    <t>13TO16808.19102018.133000010_1014</t>
  </si>
  <si>
    <t>13TO16808.19102018.133000010_1015</t>
  </si>
  <si>
    <t>13TO16808.19102018.133000010_1016</t>
  </si>
  <si>
    <t>13TO16808.19102018.133000011_1017</t>
  </si>
  <si>
    <t>13TO16808.19102018.133000012_1018</t>
  </si>
  <si>
    <t>D58I18000140009</t>
  </si>
  <si>
    <t>(16808.19102018.133000012) ?BE MY CLIENT: LA GESTIONE 3.0 DEL CLIENTE</t>
  </si>
  <si>
    <t>IL PROGRAMMA DI INVESTIMENTO NASCE DALLA CRESCENTE ESIGENZA DEL CONSORZIO GROSSETO EXPORT DI DOTARSI DI STRUMENTI INNOVATIVI A SUPPORTO DELLA GESTIONE STRATEGICA DELLE RELAZIONI CON LE AZIENDE CONSORZIATE E SFRUTTARE UN NUOVO CANALE INTERATTIVO USER-ORIENTED VOLTO A:?	VEICOLARE LE STRATEGIE DI COMUNICAZIONE VERSO GLI STAKEHOLDER (AZIENDE CONSORZIATE, RETI DI DISTRIBUZIONE, PROSPECTS ECC)?	RAFFORZARE I PROCESSI DI KNOWLEDGE SHARING?	SUPPORTARE I PROGRAMMI DI FIDELIZZAZIONE DELLE AZIENDE CONSORZIATEIL PROGETTO ?BE MY CLIENT: LA GESTIONE 3.0 DEL CLIENTE INTENDE MIGLIORARE IN PRIMIS LA GESTIONE DELLE RELAZIONI CON LE AZIENDE CONSORZIATE E LA PROMOZIONE DEI SERVIZI OFFERTI DAL CONSORZIO, SFRUTTANDO LE POTENZIALIT? DEGLI STRUMENTI DIGITALI.IL PROGETTO ? VOLTO AD INNOVARE E RAFFORZARE LA PRESENZA DIGITALE DEL CONSORZIO ATTRAVERSO UN SISTEMA DI APP MOBILE, TOTALMENTE PERSONALIZZATO (LOGO, DESIGN, REGISTRAZIONE IOS/ ANDROID).IL SERVIZIO DI ANALISI, STRUTTURAZIONE  PIANIFICAZIONE DI TALE SISTEMA</t>
  </si>
  <si>
    <t>www.opencoesione.gov.it/progetti/13to1680819102018133000012_1018</t>
  </si>
  <si>
    <t>13TO16808.19102018.133000015_1021</t>
  </si>
  <si>
    <t>D68I18000100009</t>
  </si>
  <si>
    <t>(16808.19102018.133000015) MENTIS - IL DIGITALE PER LA SALUTE MENTALE</t>
  </si>
  <si>
    <t>LE IMPRESE FARMACIA MALAGRIN? PICCINNI, DAMER E PING-S, ATTRAVERSO UNA RETE TEMPORANEA DI IMPRESE, HANNO L?OBIETTIVO DI DARE VITA AL PROGETTO ?MENTIS - IL DIGITALE PER LA SALUTE MENTALE?. L?OBIETTIVO ? REALIZZARE UNA MULTI-PIATTAFORMA DIGITALE INNOVATIVA, CHE RAPPRESENTI UN PUNTO ESTREMAMENTE AVANZATO PER LA DIAGNOSI, LA PREVENZIONE E LA CURA DEI DISTURBI MENTALI.PARTIREMO DA UNO STUDIO CONDOTTO DA UN GRUPPO DI RICERCATORI DEL BRF ONLUS ? ISTITUTO PER LA RICERCA SCIENTIFICA IN PSICHIATRIA E NEUROSCIENZE, CHE SAR? PARTE INTEGRANTE DEL PROGETTO STESSO. LA RICERCA EVIDENZIA LA POSSIBILIT? DI UTILIZZARE ALCUNI PARAMETRI VITALI CHE SE MONITORATI POSSONO CONTRIBUIRE A PREVENIRE E TRATTARE DIVERSI DISTURBI MENTALI. RISULTA NECESSARIO PER LA PREVENZIONE E IL TRATTAMENTO CHE TALI PARAMETRI VENGANO MISURATI, ELABORATI E INTERPRETATI CON INNOVATIVE TECNOLOGIE NEL CAMPO DELL?ICT E DEL DIGITALE, NEL CONTESTO ECONOMICO E SOCIALE DI INDUSTRIA 4.0.  I DISTURBI MENTALI SONO PATOLOGIE IN CUI, AD UN?ANOM</t>
  </si>
  <si>
    <t>www.opencoesione.gov.it/progetti/13to1680819102018133000015_1021</t>
  </si>
  <si>
    <t>13TO16808.19102018.133000015_1024</t>
  </si>
  <si>
    <t>www.opencoesione.gov.it/progetti/13to1680819102018133000015_1024</t>
  </si>
  <si>
    <t>13TO16808.19102018.133000015_1037</t>
  </si>
  <si>
    <t>www.opencoesione.gov.it/progetti/13to1680819102018133000015_1037</t>
  </si>
  <si>
    <t>13TO16808.19102018.133000019_1029</t>
  </si>
  <si>
    <t>D68I18000110009</t>
  </si>
  <si>
    <t>(16808.19102018.133000019) PPEYE</t>
  </si>
  <si>
    <t>IL PROGETTO PROPONE LA REALIZZAZIONE DI UN PROTOTIPO INNOVATIVO DI TELECAMERA INTELLIGENTE CAPACE DI FORNIRE UN SUPPORTO TECNOLOGICO PER IL MONITORAGGIO E LA PREVENZIONE DI COMPORTAMENTI CHE POSSONO PREGIUDICARE LA SALUTE E LA SICUREZZA SUI LUOGHI DI LAVORO. IL PROGETTO PREVEDE QUINDI LO SVILUPPO DELLA TELECAMERA SMART ASSOCIATA ALL?IMPLEMENTAZIONE DI UN SOFTWARE DEDICATO CAPACE DI REALIZZARE, ATTRAVERSO UN MODELLO DI ANALISI INNOVATIVO, UN SISTEMA COMPLESSO DI ANALISI, DI REPORTISTICA E, ASSOCIATO ALL?USO DI UNA PIATTAFORMA APERTA E MULTICANALE, DI ALERT PER GLI UTENTI SECONDO LE INDICAZIONI DI INTERESSE SPECIFICO (DATORE DI LAVORO, RLS AZIENDALE, RSPP AZIENDALE, LAVORATORI, PREPOSTI, ECC?).L?IDEA PRENDE SPUNTO DALLE INIZIATIVE PROMOSSE NEL RIS3 NELLA DIRETTRICE DELL' ADVANCED MANUFACTURING, INTESA COME SVILUPPO DI SERVIZI CHE IMPATTANO SUI PROCESSI DI EROGAZIONE MIGLIORANDOLI E INGEGNERIZZANDOLI. IN PARTICOLARE LE AZIENDE BENEFICIARIE VANNO A SVILUPPARE SOLUZIONI ICT INNOVATIVE PER S</t>
  </si>
  <si>
    <t>www.opencoesione.gov.it/progetti/13to1680819102018133000019_1029</t>
  </si>
  <si>
    <t>13TO16808.19102018.133000019_1040</t>
  </si>
  <si>
    <t>www.opencoesione.gov.it/progetti/13to1680819102018133000019_1040</t>
  </si>
  <si>
    <t>13TO16808.19102018.133000019_1041</t>
  </si>
  <si>
    <t>www.opencoesione.gov.it/progetti/13to1680819102018133000019_1041</t>
  </si>
  <si>
    <t>13TO16808.19102018.133000030_1051</t>
  </si>
  <si>
    <t>13TO16808.19102018.133000030_1053</t>
  </si>
  <si>
    <t>13TO16808.19102018.133000030_1054</t>
  </si>
  <si>
    <t>13TO16808.19102018.133000032_1055</t>
  </si>
  <si>
    <t>13TO16808.19102018.133000032_1056</t>
  </si>
  <si>
    <t>13TO16808.19102018.133000032_1057</t>
  </si>
  <si>
    <t>13TO16808.19102018.133000037_1060</t>
  </si>
  <si>
    <t>D18I18000280009</t>
  </si>
  <si>
    <t>(16808.19102018.133000037) AGGREGAZIONE</t>
  </si>
  <si>
    <t>CON LA PRESENTE PROPOSTA PROGETTUALE, IL GRUPPO DEI SOGGETTI PARTECIPANTI SI PONE L?OBIETTIVO DI IDENTIFICARE, PROGETTARE E SUCCESSIVAMENTE REALIZZARE SISTEMI E SOLUZIONI AVANZATE ALTAMENTE INNOVATIVE, FLESSIBILI E SCALABILI RISPETTO ALLA LORO IMPLEMENTABILIT?, SUSCETTIBILI DI APPLICAZIONE INDUSTRIALE, PER TECHE ?SMART? PER LA MUSEALIZZAZIONE E CONSERVAZIONE DI REPERTI ARCHEOLOGICI, OPERE D?ARTE E DOCUMENTI, AD OGGI, TOTALMENTE O IN PARTE SIGNIFICATIVA NON DISPONIBILI SUL MERCATO.I VANTAGGI COMPETITIVI CHE I SOGGETTI PROPONENTI CONCRETERANNO AL TERMINE DEL PROGRAMMA DI INVESTIMENTO PREVISTO, POTRANNO ESSERE TUTELATI DA ADEGUATE FORME DI PROTEZIONE DELL?IDEA, FINO ANCHE ALLA BREVETTAZIONE, POTRANNO INOLTRE ESSERE IMPLEMENTATI NELLA SUCCESSIVA FASE DI INDUSTRIALIZZAZIONE TRAMITE FORME STRUTTURATE DI COLLABORAZIONE CHE NON ESCLUDONO LA COSTITUZIONE IN RETE D'IMPRESE.IL GRUPPO DEI SOGGETTI PROPONENTI SI COMPONE DI DUE SOCIET? DI CAPITALI COSTITUITE NELLA FORMA DI S.R.L. E DI UN LIBERO PROF</t>
  </si>
  <si>
    <t>www.opencoesione.gov.it/progetti/13to1680819102018133000037_1060</t>
  </si>
  <si>
    <t>13TO16808.19102018.133000037_1061</t>
  </si>
  <si>
    <t>www.opencoesione.gov.it/progetti/13to1680819102018133000037_1061</t>
  </si>
  <si>
    <t>13TO16808.19102018.133000037_1062</t>
  </si>
  <si>
    <t>www.opencoesione.gov.it/progetti/13to1680819102018133000037_1062</t>
  </si>
  <si>
    <t>13TO16808.19102018.133000038_1063</t>
  </si>
  <si>
    <t>D68I18000120009</t>
  </si>
  <si>
    <t>(16808.19102018.133000038) SINGOLO</t>
  </si>
  <si>
    <t>IL PRESENTE PROGETTO RIGUARDA LA TIPOLOGIA D'INTERVENTI "ACCOMPAGNAMENTO E CONSOLIDAMENTO" ED ? COMPOSTO DA N? 3 LINEE DI SERVIZIO (B 2.6 TEMPORARY MANAGER, B 2.3 GESTIONE DELLA SUPPLY CHAIN, A. 1 SERVIZI DI AUDIT E ASSESSMENT) CHE SONO STRATEGICHE E COMPLEMENTARI TRA DI LORO E PERMETTERANNO ALLA SO&amp;AMP;AMP;CO DI MIGLIORARE I PROCESSI INTERNI GRAZIE ALLA DIGITALIZZAZIONE DELLE FASI DI LAVORAZIONE, DI MIGLIORARE LA GESTIONE DELLA TESORERIA GRAZIE ALL?ACQUISIZIONE DI PROCEDURE E MODALIT? DI ANALISI DELL?AREA FINANZIARIA, DI AUMENTARE LE COMPETENZE DELLE RISORSE UMANE INTERNE GRAZIE AL SUPPORTO DEI TEMPORARY MANAGER NELLE AREE A LORO DEDICATE.</t>
  </si>
  <si>
    <t>www.opencoesione.gov.it/progetti/13to1680819102018133000038_1063</t>
  </si>
  <si>
    <t>13TO16808.19102018.133000041_1068</t>
  </si>
  <si>
    <t>D48I18000320009</t>
  </si>
  <si>
    <t>(16808.19102018.133000041) SINGOLO</t>
  </si>
  <si>
    <t>IL PRESENTE PROGETTO ? RELATIVO ALLA TIPOLOGIA DI INTERVENTI PER ATTIVIT? INNOVATIVE DI ACCOMPAGNAMENTO E CONSOLIDAMENTO, IN PARTICOLARE RIGUARDANO L?ATTIVAZIONE DI N? 2 SERVIZI: B 2.6 TEMPORARY MANAGER, A 1 ANALISI ECONOMICO, PATRIMONIALE E FINANZIARIA. LE CONSULENZE CHE TIMOIL INTENDE ACQUISIRE AVRANNO LO SCOPO DI SUPPORTARE L?AMMINISTRATORE E LE RISORSE UMANE COINVOLTE NELLA CREAZIONE DI UN LABORATORIO METROLOGICO, GESTIONE DI UN CONTRATTO IMPORTANTE ACQUISITO DA POCO, IMPLEMENTAZIONE DI UN SOFTWARE CHE DOVR? DIGITALIZZARE E METTERE SUL WEB ALCUNI DOCUMENTI DI LAVORO E MONITORARE LA SITUAZIONE ECONOMICA, PATRIMONIALE E FINANZIARIA IN QUESTO MOMENTO DI SVILUPPO E FORTE CAMBIAMENTO</t>
  </si>
  <si>
    <t>www.opencoesione.gov.it/progetti/13to1680819102018133000041_1068</t>
  </si>
  <si>
    <t>13TO16808.19102018.133000042_1067</t>
  </si>
  <si>
    <t>13TO16808.19102018.133000042_1069</t>
  </si>
  <si>
    <t>13TO16808.19102018.133000042_1075</t>
  </si>
  <si>
    <t>13TO16808.19102018.133000044_1071</t>
  </si>
  <si>
    <t>13TO16808.19102018.133000044_1072</t>
  </si>
  <si>
    <t>13TO16808.19102018.133000044_1073</t>
  </si>
  <si>
    <t>13TO16808.19102018.133000046_1076</t>
  </si>
  <si>
    <t>D78I18000160009</t>
  </si>
  <si>
    <t>(16808.19102018.133000046) AGGREGAZIONE</t>
  </si>
  <si>
    <t>IL PROGETTO VERR? REALIZZATO DAL COSTITUENDO RTI (DELTA BEVANDE, SIBE COMMERCIALE E LA PETROGNOLA) ED HA COME OBIETTIVO PRIMARIO LA REALIZZAZIONE DI UNA SERIE DI STRUMENTI TECNOLOGICI FINALIZZATI AD UNA STRATEGIA DI COMUNICAZIONE DEL SERVIZIO DI DISTRIBUZIONE BEVANDE ATTRAVERSO IL CANALE DIGITALE (PRINCIPALMENTE WEB &amp;AMP;AMP; SOCIAL MEDIA), OLTRE A STRUMENTI DI GESTIONE DIGITALE DELLE INFORMAZIONI TRA LE AZIENDE DEL GRUPPO ED I CLIENTI.</t>
  </si>
  <si>
    <t>www.opencoesione.gov.it/progetti/13to1680819102018133000046_1076</t>
  </si>
  <si>
    <t>13TO16808.19102018.133000046_1077</t>
  </si>
  <si>
    <t>www.opencoesione.gov.it/progetti/13to1680819102018133000046_1077</t>
  </si>
  <si>
    <t>13TO16808.19102018.133000046_1078</t>
  </si>
  <si>
    <t>www.opencoesione.gov.it/progetti/13to1680819102018133000046_1078</t>
  </si>
  <si>
    <t>13TO16808.19102018.133000050_1083</t>
  </si>
  <si>
    <t>13TO16808.19102018.133000054_1087</t>
  </si>
  <si>
    <t>13TO16808.19102018.133000054_1089</t>
  </si>
  <si>
    <t>13TO16808.19102018.133000054_1090</t>
  </si>
  <si>
    <t>13TO16808.19102018.133000056_1091</t>
  </si>
  <si>
    <t>13TO16808.19102018.133000056_1092</t>
  </si>
  <si>
    <t>13TO16808.19102018.133000056_1093</t>
  </si>
  <si>
    <t>13TO16808.19102018.133000056_1094</t>
  </si>
  <si>
    <t>13TO16808.19102018.133000056_1095</t>
  </si>
  <si>
    <t>13TO16808.19102018.133000056_1098</t>
  </si>
  <si>
    <t>13TO16808.19102018.133000056_1099</t>
  </si>
  <si>
    <t>13TO16808.19102018.133000058_1097</t>
  </si>
  <si>
    <t>13TO16808.19102018.133000061_1104</t>
  </si>
  <si>
    <t>13TO16808.19102018.133000061_1184</t>
  </si>
  <si>
    <t>13TO16808.19102018.133000061_1185</t>
  </si>
  <si>
    <t>13TO16808.19102018.133000061_1186</t>
  </si>
  <si>
    <t>13TO16808.19102018.133000064_1108</t>
  </si>
  <si>
    <t>D58I20000680009</t>
  </si>
  <si>
    <t>(16808.19102018.133000064) CLE 4.0</t>
  </si>
  <si>
    <t>PER OFFICINE CUCINI:L?INTERVENTO SI ARTICOLER? QUINDI SUI DUE SERVIZI PREVISTI DAL PROGETTO:A.	GESTIONE DELLA CATENA DI FORNITURA: IL SUPERMARKET DI COMPONENTI GARANTIR? LA COSTANTE DISPONIBILIT? DI TUTTI GLI ARTICOLI NECESSARI PER LA REALIZZAZIONE DEL PRODOTTO FINITO. PER CONSENTIRE UNA GESTIONE EFFICACE ED EFFICIENTE DELLA CATENA DI FORNITURA, I COMPONENTI SARANNO GESTITI TRAMITE I CARTELLINI KANBAN ELETTRONICI ED IL RELATIVO SOFTWARE SUPPLY CHAIN LEAN KANBAN 4.0. L?APPLICATIVO SAR? COLLEGATO CON IL SISTEMA GESTIONALE AZIENDALE PER L?AGGIORNAMENTO DELL?ARCHIVIO DEI COMPONENTI ALTOROTATIVI DA GESTIRE CON IL SUPERMARKET.QUESTO PROCESSO DI DIGITALIZZAZIONE ? CLASSIFICABILE COME RISPONDENTE AL PIANO INDUSTRIA 4.0 ? PERCORSI DI ADVANCED MANUFACTURING ? 6.1 SENSORISTICA, MONITORAGGIO E CONTROLLO E 4.3 AUMENTO DELLA COMPETITIVIT? ATTRAVERSO LA VALORIZZAZIONE DELLE PERSONE. B.	SERVIZIO DI MIGLIORAMENTO DELLE OPERAZIONI PRODUTTIVE: IL MIGLIORAMENTO E LA STANDARDIZZAZIONE DELLE OPERAZIONI SULL</t>
  </si>
  <si>
    <t>www.opencoesione.gov.it/progetti/13to1680819102018133000064_1108</t>
  </si>
  <si>
    <t>13TO16808.19102018.133000064_1109</t>
  </si>
  <si>
    <t>www.opencoesione.gov.it/progetti/13to1680819102018133000064_1109</t>
  </si>
  <si>
    <t>13TO16808.19102018.133000064_1110</t>
  </si>
  <si>
    <t>www.opencoesione.gov.it/progetti/13to1680819102018133000064_1110</t>
  </si>
  <si>
    <t>13TO16808.19102018.133000070_1118</t>
  </si>
  <si>
    <t>13TO16808.19102018.133000070_1132</t>
  </si>
  <si>
    <t>13TO16808.19102018.133000070_1133</t>
  </si>
  <si>
    <t>13TO16808.19102018.133000070_1139</t>
  </si>
  <si>
    <t>13TO16808.19102018.133000071_1120</t>
  </si>
  <si>
    <t>D58I20000940009</t>
  </si>
  <si>
    <t>(16808.19102018.133000071) SDD</t>
  </si>
  <si>
    <t>IL PROGETTO SMART DATA DASHBOARD (SDD) MIRA A COSTRUIRE UNA PIATTAFORMA CLOUD PER MISURARE IN MODO EFFICACE LE PERFORMANCE DELLE IMPRESE MANIFATTURIERE. NELL?ARCO DEI NOVE MESI DELLA SUA ESECUZIONE SAR? DEFINITA E REALIZZATA UNA SOLUZIONE SOFTWARE VOLTA AD ABILITARE LA RACCOLTA, L?ANALISI E UNA RAPPRESENTAZIONE EFFICACE DEI DATI DI PRODUZIONE. DAI DATI RACCOLTI DEVE ESSERE POSSIBILE ELABORARE DEI KEY PERFORMANCE INDICATORS (KPI) DI VALORE, CHE PERMETTANO NON SOLO DI MONITORARE L?ANDAMENTO DELLA PRODUZIONE CORRENTE MA ANCHE DI POTER FARE DELLE PREDIZIONI SU FENOMENI FUTURI. I DATI DI PRODUZIONE POSSONO RIGUARDARE SIA VARIABILI DI INPUT (ORE LAVORATE, CONSUMI MATERIALI, ECC) CHE VARIABILI DI OUTPUT (PEZZI PRODOTTI, PEZZI DIFETTOSI, SCARTI, ECC), LEGATE A DIVERSI OGGETTI DI IMPUTAZIONE (ARTICOLO, CATEGORIA, REPARTO, STABILIMENTO, ECC). AVERE GLI STRUMENTI PER ANALIZZARE I KPI PRODUTTIVI ? FONDAMENTALE PER PERMETTERE ALLE IMPRESE DI COMPETERE SUL MERCATO, MA IL LORO CALCOLO NON ? SEMPRE FA</t>
  </si>
  <si>
    <t>www.opencoesione.gov.it/progetti/13to1680819102018133000071_1120</t>
  </si>
  <si>
    <t>13TO16808.19102018.133000071_1121</t>
  </si>
  <si>
    <t>www.opencoesione.gov.it/progetti/13to1680819102018133000071_1121</t>
  </si>
  <si>
    <t>13TO16808.19102018.133000071_1125</t>
  </si>
  <si>
    <t>www.opencoesione.gov.it/progetti/13to1680819102018133000071_1125</t>
  </si>
  <si>
    <t>13TO16808.19102018.133000075_1128</t>
  </si>
  <si>
    <t>13TO16808.19102018.133000075_1130</t>
  </si>
  <si>
    <t>13TO16808.19102018.133000075_1131</t>
  </si>
  <si>
    <t>13TO16808.19102018.133000075_1150</t>
  </si>
  <si>
    <t>13TO16808.19102018.133000078_1135</t>
  </si>
  <si>
    <t>13TO16808.19102018.133000078_1136</t>
  </si>
  <si>
    <t>13TO16808.19102018.133000078_1141</t>
  </si>
  <si>
    <t>13TO16808.19102018.133000078_1142</t>
  </si>
  <si>
    <t>13TO16808.19102018.133000082_1144</t>
  </si>
  <si>
    <t>13TO16808.19102018.133000083_1145</t>
  </si>
  <si>
    <t>D18I20000520009</t>
  </si>
  <si>
    <t>(16808.19102018.133000083) AGGREGAZIONE</t>
  </si>
  <si>
    <t>SINTESI DEL PROGETTO:TRA LE NUMEROSE CLASSIFICAZIONI UTILIZZABILI PER LA SUDDIVISIONE DELLE TECNOLOGIE INDUSTRIALI, LA RIPARTIZIONE TRA APPLICAZIONI VERTICALI, SPECIFICHE DI UN SETTORE O DI UNA FILIERA, E TRASVERSALI, ? QUELLA CHE MEGLIO SI PRESTA PER LA DESCRIZIONE DEL PROGETTO NITROGENIO. QUESTO, INFATTI, PRENDE SPUNTO DALL?UTILIZZO INDUSTRIALE DELL?AZOTO E DELLE TECNOLOGIE IOT PER COSTRUIRE UN ECOSISTEMA DI PROGETTO, MULTIPURPOSE E FLESSIBILE, CHE COINVOLGE ATTORI CON POSIZIONI RILEVANTI LUNGO FILIERE ORIENTATE AD APPLICAZIONI IN SETTORI DIVERSIFICATI.IL PROGETTO AFFRONTA VARIE APPLICAZIONI CHE HANNO IN COMUNE L'UTILIZZO DI RISORSE RINNOVABILI NELL'OTTICA DELL'ECONOMIA CIRCOLARE. LE AZIENDE PARTNER CONDIVIDONO LA CAPACIT? DI TRASFORMARE MATERIE DI ORIGINE NATURALE RICICLABILI E LA POSSIBILIT? DI UTILIZZARE PER I PROPRI PROCESSI L?AZOTO. QUESTO GAS HA LA CARATTERISTICA DI ESSERE RICAVATO DALL'ARIA, O MEGLIO DALL?ATMOSFERA, DELLA QUALE COSTITUISCE PI? DEL 78%, E DI POTER ESSERE REIMME</t>
  </si>
  <si>
    <t>www.opencoesione.gov.it/progetti/13to1680819102018133000083_1145</t>
  </si>
  <si>
    <t>13TO16808.19102018.133000083_1176</t>
  </si>
  <si>
    <t>www.opencoesione.gov.it/progetti/13to1680819102018133000083_1176</t>
  </si>
  <si>
    <t>13TO16808.19102018.133000083_1177</t>
  </si>
  <si>
    <t>www.opencoesione.gov.it/progetti/13to1680819102018133000083_1177</t>
  </si>
  <si>
    <t>13TO16808.19102018.133000083_1178</t>
  </si>
  <si>
    <t>www.opencoesione.gov.it/progetti/13to1680819102018133000083_1178</t>
  </si>
  <si>
    <t>13TO16808.19102018.133000083_1179</t>
  </si>
  <si>
    <t>www.opencoesione.gov.it/progetti/13to1680819102018133000083_1179</t>
  </si>
  <si>
    <t>13TO16808.19102018.133000085_1151</t>
  </si>
  <si>
    <t>D38I20000600009</t>
  </si>
  <si>
    <t>(16808.19102018.133000085) AGGREGAZIONE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</si>
  <si>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GLI OBIETTIVI DEL PROGETTO DERIVANO PROPRIO DA QUESTO SCENARIO DOVE SI STANNO MUOVENDO LE AZIENDE DELLA RETE SOLUTION FOR YOU E SONO COS? SINTETIZZABILI:    ? INTEGRARE DIVERSE AZIENDE ATTIVE NEL SETTORE EDILIZIO E IMPIANTISTICO, PER CREARE UNA RETE FORMALE IN GRADO DI OFFRIRE AL MERCATO RESIDENZIALE E INDUSTRIALE SOLUZIONI AL ELEVATO STANDARD QUALITATIVO E TECNOLOGICO, RISPETTANDO TEMPI E BUDGET CONCORDATI CON IL COMMITTENTE    ? CREARE UNA PIATTAFORMA E STRUMENTI WEB IN GRADO DI RENDERE</t>
  </si>
  <si>
    <t>www.opencoesione.gov.it/progetti/13to1680819102018133000085_1151</t>
  </si>
  <si>
    <t>13TO16808.19102018.133000085_1152</t>
  </si>
  <si>
    <t>www.opencoesione.gov.it/progetti/13to1680819102018133000085_1152</t>
  </si>
  <si>
    <t>13TO16808.19102018.133000085_1161</t>
  </si>
  <si>
    <t>www.opencoesione.gov.it/progetti/13to1680819102018133000085_1161</t>
  </si>
  <si>
    <t>13TO16808.19102018.133000092_1167</t>
  </si>
  <si>
    <t>13TO16808.19102018.133000092_1168</t>
  </si>
  <si>
    <t>13TO16808.19102018.133000092_1174</t>
  </si>
  <si>
    <t>13TO16808.19102018.133000093_1170</t>
  </si>
  <si>
    <t>13TO16808.19102018.133000093_1171</t>
  </si>
  <si>
    <t>13TO16808.19102018.133000093_1172</t>
  </si>
  <si>
    <t>13TO16808.19102018.133000093_1173</t>
  </si>
  <si>
    <t>13TO16808.19102018.133000094_1175</t>
  </si>
  <si>
    <t>13TO16808.19102018.133000096_1182</t>
  </si>
  <si>
    <t>13TO16808.19102018.133000096_1187</t>
  </si>
  <si>
    <t>13TO16808.19102018.133000096_1188</t>
  </si>
  <si>
    <t>13TO16808.19102018.133000100_1191</t>
  </si>
  <si>
    <t>13TO16808.19102018.133000100_1192</t>
  </si>
  <si>
    <t>13TO16808.19102018.133000100_1193</t>
  </si>
  <si>
    <t>13TO19290.18112019.149000001_1001</t>
  </si>
  <si>
    <t>13TO19290.18112019.149000002_1002</t>
  </si>
  <si>
    <t>13TO19290.18112019.149000004_1004</t>
  </si>
  <si>
    <t>D48I20000250009</t>
  </si>
  <si>
    <t>(19290.18112019.149000004) OPENTICKETING</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</si>
  <si>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IN PARTICOLARE HA SVILUPPATO UN PRODOTTO WEB E APP DI INFOMOBILIT? CHIAMATO BONTIME CHE FORNISCE INFORMAZIONI SUGLI ORARI DEL TRASPORTO PUBBLICO LOCALE, HA SVILUPPATO PER CTT NORD L?APP E SITO WEB TESEO, HA IDEATO E SVILUPPATO UN EDITOR GTFS OVVERO UN APPLICATIVO PER LA DIGITALIZZAZIONE DEGLI ORARI DEL TRASPORTO PUBBLICO NEL FORMATO OPEN GTFS E L?APPLICATIVO SCUOLABUS PER IL MONITORAGGIO DELL?UTILIZZO DEI SERVIZI SCOLASTICI DA PARTE DEGLI ALUNNI.L?OBIETTIVO DEL PROGETTO OPENTICKETING ? DI COMPLETARE I PROPRI PRODOTTI DI INFOMOBILIT? SVILUPPA</t>
  </si>
  <si>
    <t>www.opencoesione.gov.it/progetti/13to1929018112019149000004_1004</t>
  </si>
  <si>
    <t>13TO19290.18112019.149000006_1006</t>
  </si>
  <si>
    <t>13TO19290.18112019.149000007_1007</t>
  </si>
  <si>
    <t>13TO19290.18112019.149000008_1008</t>
  </si>
  <si>
    <t>D48I20000430009</t>
  </si>
  <si>
    <t>(19290.18112019.149000008) 4BIOS.0</t>
  </si>
  <si>
    <t>L'AZIENDA, ? UNA START-UP ED HA PARTECIPATO E VINTO IL PROGETTO SMART &amp;AMP;AMP; START DI INVITALIA (ID PROGETTO N. SSI002129 ? SMART &amp;AMP;AMP; START ITALIA ? COMUNICAZIONE DI AMMISSIONE ALLE AGEVOLAZIONI (CUP C48C19000410008 - CONTRATTO E PROGETTO SONO NEGLI ALLEGATI) TRAMITE IL QUALE RICEVER? UN FINANZIAMENTO AGEVOLATO. CON TALE PROGETTO SI VUOLE SUPPORTARE LE ATTIVIT? NON COMPRESE NEL PROGETTO SMART &amp;AMP;AMP; START.IL PROGETTO 4BIOS.0 HA L'OBIETTIVO DI SUPPORTARE L'ATTIVIT? DI PRODUZIONE E COMMERCIALE DELLA START UP BIOS-HEALTH DIAGNOSTICS DI LIVORNO CHE HA REALIZZATO:1. UN INNOVATIVO DISPOSITIVO MEDICO CHIAMATO SMART BOX CHE CONSISTE IN UN CONTENITORE MONOUSO PER LA FISSAZIONE, CONSERVAZIONE E IL TRASPORTO IN SICUREZZA DI TESSUTI BIOLOGICI DA SOTTOPORRE A SPECIFICI ESAMI DI LABORATORIO (ISTOLOGICI, IMMUNOISTOCHIMICI E DI BIOLOGIA MOLECOLARE) E PER IL QUALE VERR? CHIESTO SPECIFICO BREVETTO. IL SETTORE DI APPLICAZIONE ? LA DIAGNOSTICA IN VITRO (IVD), IN PARTICOLARE L?ISTOPATOLOGIA DIA</t>
  </si>
  <si>
    <t>www.opencoesione.gov.it/progetti/13to1929018112019149000008_1008</t>
  </si>
  <si>
    <t>13TO19290.18112019.149000009_1009</t>
  </si>
  <si>
    <t>13TO19290.18112019.149000011_1011</t>
  </si>
  <si>
    <t>13TO1997.09022018.124000003_1003</t>
  </si>
  <si>
    <t>13TO1997.09022018.124000003_1004</t>
  </si>
  <si>
    <t>13TO1997.09022018.124000003_1005</t>
  </si>
  <si>
    <t>13TO1997.09022018.124000003_1006</t>
  </si>
  <si>
    <t>13TO1997.09022018.124000003_1007</t>
  </si>
  <si>
    <t>13TO1997.09022018.124000003_1008</t>
  </si>
  <si>
    <t>13TO1997.09022018.124000003_1009</t>
  </si>
  <si>
    <t>13TO2685.28022017.107000007_1007</t>
  </si>
  <si>
    <t>13TO2685.28022017.107000026_1026</t>
  </si>
  <si>
    <t>13TO3953.10032018.116000006_1007</t>
  </si>
  <si>
    <t>D31B18000150009</t>
  </si>
  <si>
    <t>(3953.10032018.116000006) PIANO DI IMPLEMENTAZIONE INDUSTRIA 4.0 IN PALAGINA</t>
  </si>
  <si>
    <t>PALAGINA SRL ? IMPEGNATA ORMAI DA ANNI IN UNA OPERAZIONE DI INNOVAZIONE DEI PROCESSI AZIENDALI, GRAZIE AD UN INGENTE INVESTIMENTO SIA SU MACCHINARI SEMPRE PI? EVOLUTI, SIA SUI SISTEMI INFORMATIVI, CHE SEMPRE PI? RAPPRESENTERANNO L'OSSATURA DELLA NUOVA FABBRICA INTELLIGENTE (RIDUZIONE DELLE INEFFICIENZE, LINEARIZZAZIONE DEI FLUSSI, SVILUPPO COMPETENZE, STRUMENTI E LOGICHE DI LAVORO ISPIRATE AL MODELLO "LEAN"). L'AZIENDA HA ACCOLTO LE PROPOSTE DEL PIANO INDUSTRIA 4.0 COME UN'IMPORTANTE OPPORTUNIT? PER SUPPORTARE L'INNOVAZIONE E LA PROPRIA COMPETITIVIT? SUI MERCATI NAZIONALI E INTERNAZIONALI.AL FINE DI SFRUTTARE AL MEGLIO I NUOVI IMPIANTI PRODUTTIVI E LE INFRASTRUTTURE IT DI CUI LA SOCIET? SI ? DOTATA E PER PIANIFICARE CON COGNIZIONE DI CAUSA I PROSSIMI PASSI VERSO LA DIGITALIZZAZIONE DELLE OPERAZIONI AZIONEDALI, PALAGINA HA SCELTO DI COGLIERE L'OPPORTUNIT? OFFERTA DAL BANDO REGIONALE PER SVOLGERE UN AUDIT CHE POSSA FORNIRE INDICAZIONI SUL POSIZIONAMENTO DELL'AZIENDA E DEFINIRE UNA ROADMA</t>
  </si>
  <si>
    <t>www.opencoesione.gov.it/progetti/13to395310032018116000006_1007</t>
  </si>
  <si>
    <t>13TO3953.10032018.116000010_1011</t>
  </si>
  <si>
    <t>13TO3953.10032018.116000011_1012</t>
  </si>
  <si>
    <t>13TO3953.10032018.116000015_1017</t>
  </si>
  <si>
    <t>13TO3953.10032018.116000016_1018</t>
  </si>
  <si>
    <t>13TO3953.10032018.116000018_1020</t>
  </si>
  <si>
    <t>13TO3953.10032018.116000025_1029</t>
  </si>
  <si>
    <t>13TO3953.10032018.116000026_1030</t>
  </si>
  <si>
    <t>D18I18000220009</t>
  </si>
  <si>
    <t>(3953.10032018.116000026) GABBAPLAST INNOVAZIONE STEP 1</t>
  </si>
  <si>
    <t>GABBAPLAST ? UN'AZIENDA CHE REALIZZA TUBI IN PLASTICA. GRAZIE ALLA COLLABORAZIONE CON ALCAPLAST, GABBAPLAST RIESCE A COPRIRE OGNI ESIGENZE NEL CAMPO DELL'IDRAULICA.CERTIFICATA ISO 9001 PER IL PROPRIO SISTEMA QUALIT?, SUBISCE LE VERIFICHE ANCHE PER LA PRODUZIONE DI CANNE FUMARIE LE QUALI SONO SOGGETTE ALLA MARCATURA CE SECONDO LA NORMA UNI EN 14471.OLTRE A TALI ENTI, AUDITANO GABBAPLAST, IL FORNITORE ALCAPLAST ED ALCUNI TRAI PROPRI MAGGIORI CLIENTI.TALI VERIFICHE, SEBBENE PRESSANTI, HANNO FATTO CRESCERE L'AZIENDA SPINGENDOLA A MIGLIORARE L'EFFICIENZA ED A RICERCARE CONTINUAMENTE NUOVI SPUNTI DI MIGLIORAMENTO.IN LINEA CON LA STRATEGIA DI RICERCA E INNOVAZIONE PER LA SMART SPECIALIZATION IN TOSCANA, IL PRESENTE PROGETTO SI PROPONE  DI MIGLIORARE LA CONOSCENZA DEI PROCESSI DI GABBAPLAST CON L?OBIETTIVO DI AVVICINARLA AD ALCUNE DELLE TEMATICHE TIPICHE DI IMPRESA 4.0.  QUESTO COSTITUISCE IL PRIMO STEP DEL PROCESSO D'INNOVAZIONE CHE GABBAPLAST VUOLE IMPLEMENTARE PER SFRUTTARE LE POTENZIALIT?</t>
  </si>
  <si>
    <t>www.opencoesione.gov.it/progetti/13to395310032018116000026_1030</t>
  </si>
  <si>
    <t>13TO3953.10032018.116000029_1033</t>
  </si>
  <si>
    <t>13TO3953.10032018.116000031_1035</t>
  </si>
  <si>
    <t>D88I18000040009</t>
  </si>
  <si>
    <t>(3953.10032018.116000031) CIOLI INNOVAZIONE STEP 1</t>
  </si>
  <si>
    <t>CIOLI ARREDAMENTI ? UN'AZIENDA LEADER NELLA PRODUZIONE DI ARREDAMENTI PER BAR, RISTORANTI, PIZZERIE, GELATERIE.IN UN MERCATO IN GRAN FERMENTO, COME QUELLO DELL'ARREDAMENTO PER BAR, MOLTO LEGATO AL FATTORE "MODA", CHE RICHIEDE APPROCCI E TECNOLOGIE INNOVATIVE, L'AZIENDA ? SEMPRE STATA SPINTA A MIGLIORARE L'EFFICIENZA ED A RICERCARE CONTINUAMENTE NUOVI SPUNTI DI MIGLIORAMENTO.IN LINEA CON LA STRATEGIA DI RICERCA E INNOVAZIONE PER LA SMART SPECIALIZATION IN TOSCANA, IL PRESENTE PROGETTO, PROMUOVENDO, PRESSO L'IMPRESA, I CONTENUTI TECNOLOGICI, ORGANIZZATIVI E SOCIO-ECONOMICI DEI TEMI DEL NUOVO PARADIGMA, SI PROPONE DI MIGLIORARE LA CONOSCENZA DEI PROCESSI DI CIOLI ARREDAMENTI CON L?OBIETTIVO DI AVVICINARLA AD ALCUNE DELLE TEMATICHE TIPICHE DI IMPRESA 4.0. QUESTO COSTITUISCE IL PRIMO STEP DEL PROCESSO D'INNOVAZIONE CHE CIOLI ARREDAMENTI VUOLE IMPLEMENTARE PER SFRUTTARE LE POTENZIALIT? OFFERTE DALLA DIGITALIZZAZIONE.IN QUESTO STEP, CON IL SUPPORTO DI UN CONSULENTE ESTERNO, CIOLI ARREDAMENTI</t>
  </si>
  <si>
    <t>www.opencoesione.gov.it/progetti/13to395310032018116000031_1035</t>
  </si>
  <si>
    <t>13TO3953.10032018.116000034_1038</t>
  </si>
  <si>
    <t>13TO3953.10032018.116000040_1044</t>
  </si>
  <si>
    <t>13TO3953.10032018.116000042_1046</t>
  </si>
  <si>
    <t>13TO3953.10032018.116000044_1048</t>
  </si>
  <si>
    <t>13TO3953.10032018.116000045_1049</t>
  </si>
  <si>
    <t>13TO3953.10032018.116000049_1053</t>
  </si>
  <si>
    <t>13TO3953.10032018.116000050_1054</t>
  </si>
  <si>
    <t>D18I18000300009</t>
  </si>
  <si>
    <t>(3953.10032018.116000050) VELMARE AUDIT FOR BUSINESS INNOVATION</t>
  </si>
  <si>
    <t>IL PROGETTO PREVEDE, COME PRIMA FASE DI UN PERCORSO DI DIGITALIZZAZIONE CHE L?AZIENDA HA DECISO DI INTRAPRENDERE IN DIREZIONE 4.0, UN PRIMO NECESSARIO STEP: L?ATTIVAZIONE DI SERVIZI QUALIFICATI VOLTI AD UNA ANALISI DELLA SITUAZIONE COMPETITIVA DELL?IMPRESA, ATTRAVERSO UN POOL DI CONSULENTI MULTIDISCIPLINARE.1) NAVIGO SRL SAR? INCARICATO DELLO SVOLGIMENTO DI TUTTE LE ATTIVIT? A SUPPORTO NECESSARIE PER LA REDAZIONE DEL ?CHECK UP AZIENDALE?, E SEGUIR? LE FASI SUCCESSIVE DEL PROGETTO SUL LATO DIGITALE.L?ANALISI SVOLTA DAL TEAM ED IL RELATIVO DOCUMENTO DI SINTESI, ABBRACCERANNO E COMPRENDERANNO I SEGUENTI ASPETTI:-	L?ORGANIZZAZIONE AZIENDALE, LA COPERTURA DELLE FUNZIONI CHIAVE, L?INTEGRAZIONE VERTICALE IN FILIERE O CATENE DI FORNITURA-	L?ANALISI STRATEGICA DEL MERCATO ED IL POSIZIONAMENTO DELL?AZIENDA (BUSINESS)-	GLI INDICATORI ECONOMICO/FINANZIARI ED I SISTEMI DI PIANIFICAZIONE, CONTROLLO E REPORTING PER LA PROPRIET? O PER IL MANAGEMENT-	I PROGETTI ED I PROCESSI DI INNOVAZIONE E LA LORO PO</t>
  </si>
  <si>
    <t>www.opencoesione.gov.it/progetti/13to395310032018116000050_1054</t>
  </si>
  <si>
    <t>13TO3953.10032018.116000055_1059</t>
  </si>
  <si>
    <t>D58I20000540009</t>
  </si>
  <si>
    <t>(3953.10032018.116000055) AUDIT A ITALMATIC PRESSE E STAMPI S.R.L.</t>
  </si>
  <si>
    <t>IL PROGETTO PREVEDE UNA DETTAGLIATA ANALISI DELL?AZIENDA E DEL CONTESTO SETTORIALE IN CUI OPERA, EVIDENZIANDO PUNTI DI FORZA E DI DEBOLEZZA DELLA STESSA SOTTO I VARI AMBITI DI INDAGINE. L?AUDIT ? UNO STRUMENTO IN GRADO DI FORNIRE ALL?IMPRENDITORE UNA PRIMA MAPPATURA DELL?AZIENDA IN CHIAVE DI ?CONFORMIT?? ALLE LOGICHE DI INDUSTRY 4.0. VERRANNO VALUTATI I POTENZIALI RISCHI AZIENDALI E I 9 FATTORI ABILITANTI CHE SONO:? ADVANCED MANUFACTURING SOLUTIONS? AUGMENTED REALITY? SIMULATION? HORIZONTAL AND VERTICAL INTEGRATION? INDUSTRIAL INTERNET? CLOUD? CYBERSECURITY? BIG DATA &amp;AMP;AMP; ANALYTICSL?APPROCCIO ALL?AUDIT PREVEDE LA PRESENZA DEL TEAM DI VALUTAZIONE PER UN TEMPO CONCORDATO ANCHE IN FUNZIONE DELLE ESIGENZE DELL?AZIENDA. DURANTE L?AUDIT 4.0, PARTENDO DAI FATTORI GI? PRESENTI IN AZIENDA, VERRANNO RACCOLTE TUTTE LE INFORMAZIONI NECESSARIE AD EVIDENZIARE I PUNTI DI FORZA E DI DEBOLEZZA, CHE INDIRIZZERANNO L?AZIENDA NEL COMPIERE QUEL SALTO DI QUALIT? PER UN POSSIBILE SVILUPPO VERSO IL 4.0.</t>
  </si>
  <si>
    <t>www.opencoesione.gov.it/progetti/13to395310032018116000055_1059</t>
  </si>
  <si>
    <t>13TO3953.10032018.116000056_1060</t>
  </si>
  <si>
    <t>D48I19001080009</t>
  </si>
  <si>
    <t>(3953.10032018.116000056) TIPOTECH</t>
  </si>
  <si>
    <t>IL CENTRO TIPOGRAFICO LIVORNESE SNC ? UN'AZIENDA LEADER NELLA SETTORE DELLA TIPOGRAFIA E DELLA PICCOLA EDITORIA. IN UN MERCATO SOTTOPOSTO AD UN CAMBIAMENTO EPOCALE A CAUSA DELLO SVILUPPO DEL WEB, L'AZIENDA ? STATA SPINTA A MIGLIORARE L'EFFICIENZA ED A RICERCARE CONTINUAMENTE NUOVI SPUNTI DI MIGLIORAMENTO E DI MERCATO. IN LINEA CON LA STRATEGIA DI RICERCA E INNOVAZIONE PER LA SMART SPECIALIZATION IN TOSCANA, IL PRESENTE PROGETTO, PROMUOVENDO, PRESSO L'IMPRESA, I CONTENUTI TECNOLOGICI, ORGANIZZATIVI E SOCIO-ECONOMICI DEI TEMI DEL NUOVO PARADIGMA, SI PROPONE DI MIGLIORARE LA CONOSCENZA DEI PROCESSI DEL CENTRO TIPOGRAFICO LIVORNESE CON L?OBIETTIVO DI AVVICINARLA AD ALCUNE DELLE TEMATICHE TIPICHE DI IMPRESA 4.0. QUESTO COSTITUISCE IL PRIMO STEP DEL PROCESSO D'INNOVAZIONE CHE L'AZIENDA VUOLE IMPLEMENTARE PER SFRUTTARE LE POTENZIALIT? OFFERTE DALLA DIGITALIZZAZIONE E PER COMPRENDERE QUALE SAR? LA SUA ATTIVIT? NEL PROSSIMO FUTURO (COME SI DICE "DA GRANDE"). IN QUESTO STEP, CON IL SUPPORTO DEI</t>
  </si>
  <si>
    <t>www.opencoesione.gov.it/progetti/13to395310032018116000056_1060</t>
  </si>
  <si>
    <t>13TO3953.10032018.116000057_1061</t>
  </si>
  <si>
    <t>13TO3953.10032018.116000060_1064</t>
  </si>
  <si>
    <t>13TO3953.10032018.116000061_1065</t>
  </si>
  <si>
    <t>13TO3953.10032018.116000062_1066</t>
  </si>
  <si>
    <t>13TO4421.02102014.072000022_1074</t>
  </si>
  <si>
    <t>13TO4421.02102014.072000022_1202</t>
  </si>
  <si>
    <t>13TO4421.02102014.072000022_1203</t>
  </si>
  <si>
    <t>13TO4421.02102014.072000022_1204</t>
  </si>
  <si>
    <t>13TO4421.02102014.072000022_1214</t>
  </si>
  <si>
    <t>13TO4421.02102014.072000022_1230</t>
  </si>
  <si>
    <t>13TO4421.02102014.072000022_1239</t>
  </si>
  <si>
    <t>13TO4421.02102014.072000022_1247</t>
  </si>
  <si>
    <t>13TO4421.02102014.072000058_1234</t>
  </si>
  <si>
    <t>13TO4421.02102014.072000058_1256</t>
  </si>
  <si>
    <t>13TO4421.02102014.072000058_1397</t>
  </si>
  <si>
    <t>13TO4421.02102014.072000058_1766</t>
  </si>
  <si>
    <t>13TO4421.02102014.072000078_1265</t>
  </si>
  <si>
    <t>13TO4421.02102014.072000078_1561</t>
  </si>
  <si>
    <t>13TO4421.02102014.072000078_1767</t>
  </si>
  <si>
    <t>13TO4421.02102014.072000078_1768</t>
  </si>
  <si>
    <t>13TO4421.02102014.072000078_1769</t>
  </si>
  <si>
    <t>13TO4421.02102014.072000081_1283</t>
  </si>
  <si>
    <t>13TO4421.02102014.072000081_1504</t>
  </si>
  <si>
    <t>13TO4421.02102014.072000081_1505</t>
  </si>
  <si>
    <t>13TO4421.02102014.072000081_1509</t>
  </si>
  <si>
    <t>13TO4421.02102014.072000081_1538</t>
  </si>
  <si>
    <t>13TO4421.02102014.072000081_1541</t>
  </si>
  <si>
    <t>13TO4421.02102014.072000081_1548</t>
  </si>
  <si>
    <t>13TO4421.02102014.072000081_1567</t>
  </si>
  <si>
    <t>13TO4421.02102014.072000081_1573</t>
  </si>
  <si>
    <t>13TO4421.02102014.072000081_1765</t>
  </si>
  <si>
    <t>13TO4421.02102014.072000088_1365</t>
  </si>
  <si>
    <t>13TO4421.02102014.072000088_1477</t>
  </si>
  <si>
    <t>13TO4421.02102014.072000088_1478</t>
  </si>
  <si>
    <t>13TO4421.02102014.072000088_1482</t>
  </si>
  <si>
    <t>13TO4421.02102014.072000088_1493</t>
  </si>
  <si>
    <t>13TO4421.02102014.072000088_1514</t>
  </si>
  <si>
    <t>13TO4421.02102014.072000088_1519</t>
  </si>
  <si>
    <t>13TO4421.02102014.072000097_1392</t>
  </si>
  <si>
    <t>13TO4421.02102014.072000097_1523</t>
  </si>
  <si>
    <t>13TO4421.02102014.072000097_1524</t>
  </si>
  <si>
    <t>13TO4421.02102014.072000097_1534</t>
  </si>
  <si>
    <t>13TO4421.02102014.072000097_1536</t>
  </si>
  <si>
    <t>13TO4421.02102014.072000097_1539</t>
  </si>
  <si>
    <t>13TO4421.02102014.072000097_1547</t>
  </si>
  <si>
    <t>13TO5158.03042018.125000002_1003</t>
  </si>
  <si>
    <t>13TO5158.03042018.125000005_1007</t>
  </si>
  <si>
    <t>13TO5158.03042018.125000006_1008</t>
  </si>
  <si>
    <t>13TO5158.03042018.125000008_1011</t>
  </si>
  <si>
    <t>13TO5158.03042018.125000010_1009</t>
  </si>
  <si>
    <t>13TO5158.03042018.125000012_1005</t>
  </si>
  <si>
    <t>13TO5158.03042018.125000015_1016</t>
  </si>
  <si>
    <t>13TO5158.03042018.125000016_1017</t>
  </si>
  <si>
    <t>D16G18000180009</t>
  </si>
  <si>
    <t>(5158.03042018.125000016) INTERNATIONAL RACING</t>
  </si>
  <si>
    <t>SCOPO DI QUESTO DOCUMENTO ? ILLUSTRARE IL PROGETTO DI INTERNAZIONALIZZAZIONE DI SEFO, AZIENDA OPERANTE NEL SETTORE DELLA MECCANICA DI PRECISIONE. L?IMPRESA INTENDE AVVIARE IL PROPRIO PROCESSO DI INTERNAZIONALIZZAZIONE NEGLI USA E IN RUSSIA, TRAMITE L?ATTIVAZIONE DI ALCUNE ATTIVIT? COMPRESE FRA QUELLE AMMISSIBILI DEL BANDO DELLA REGIONE TOSCANA: LA PARTECIPAZIONE AD UN?IMPORTANTE FIERA DI SETTORE, L?APERTURA DI UN PUNTO DI PRESENZA NEGLI USA E LA MESSA IN CAMPO DI UNA STRATEGIA DI WEB-MARKETING PER LA PROMOZIONE SUI MERCATI EXTRA-UE PRESCELTI.</t>
  </si>
  <si>
    <t>www.opencoesione.gov.it/progetti/13to515803042018125000016_1017</t>
  </si>
  <si>
    <t>13TO5158.03042018.125000017_1018</t>
  </si>
  <si>
    <t>D56G18000080009</t>
  </si>
  <si>
    <t>(5158.03042018.125000017) QUIPU-LATAM</t>
  </si>
  <si>
    <t>QUIPU HA SVILUPPATO UN SOFTWARE MEDICALE NELL?AMBITO DELLA PREVENZIONE DEL RISCHIO DI MALATTIE CARDIOVASCOLARI. I SOFTWARE ? DENOMINATO ?CARDIOVASCULAR SUITE? ED ? UTILIZZATO DA OPERATORI MEDICI PER ANALIZZARE IMMAGINI REALIZZATE TRAMITE ECOGRAFIA. LO STRUMENTO ? NON INVASIVO, ? AUTOMATIZZATO E DI FACILE UTILIZZO PER LA VALUTAZIONE ACCURATA DI BIOMARCATORI DI RISCHIO CARDIOVASCOLARE.IL PRODOTTO ? ATTUALMENTE COMMERCIALIZZATO PRINCIPALMENTE IN EUROPA E NORD AMERICA, ED UNA PRIMISSIMA ATTIVIT? DI MARKETING ? STATA CONDOTTA IN BRASILE CON INTERESSANTI RISCONTRI. PER QUESTO QUIPU HA PREVISTO DI PENETRARE E SVILUPPARE IL MERCATO LATINO-AMERICANO, OSSIA, PRINCIPALMENTE, BRASILE, ARGENTINA, MESSICO, CILE, COLOMBIA, URUGUAY. QUIPU INTENDE PROMUOVERE I PROPRI PRODOTTI IN QUESTI PAESI TRAMITE AZIONI DI COMUNICAZIONE VIA WEB, COMUNICATI STAMPA, PUBBLICAZIONI, CASE STUDIES. INTENDE INOLTRE CREARE E GESTIRE DIRETTAMENTE UNA RETE DI DISTRIBUTORI E AGENTI LOCALI ATTIVI NEL SETTORE DI RIFERIMENTO.PER</t>
  </si>
  <si>
    <t>www.opencoesione.gov.it/progetti/13to515803042018125000017_1018</t>
  </si>
  <si>
    <t>13TO5158.03042018.125000018_1019</t>
  </si>
  <si>
    <t>13TO5158.03042018.125000019_1020</t>
  </si>
  <si>
    <t>D36G18000180009</t>
  </si>
  <si>
    <t>(5158.03042018.125000019) PICCHI USA E CANADA</t>
  </si>
  <si>
    <t>IL PROGETTO PICCHI USA E CANADA MIRA A FAVORIRE UNA MAGGIORE PENETRAZIONE COMMERCIALE NEI PAESI DELL?AREA NORDAMERICANA (NAFTA) MEDIANTE UN'AZIONE CONGIUNTA DI MARKETING.IL MERCATO NORDAMERICANO ? UN MERCATO MATURO IMPORTANTE PER IL DISTRETTO TESSILE E PER L?IMPRESA E RAPPRESENTA UNO DEI PRINCIPALI SBOCCHI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 (FEBBRAIO 2018 GI? SOSTENUTA E SETTEMBRE 2018 DA SOSTENERE);-REALIZZAZIONE DI ATTIVIT? DI WEB E SOCIAL MARKETING IN LINGUA INGLESE DESTINATO AL MERCATO USA E A QUELLO CANADESE;-AFFITTO DI UN UFFICIO DI NEW YORK PER LA CREAZIONE DI UNO SPAZIO ESPOSITIVO NEL MERCATO STATUNITENSE E NORDAMERICANO.NEL</t>
  </si>
  <si>
    <t>www.opencoesione.gov.it/progetti/13to515803042018125000019_1020</t>
  </si>
  <si>
    <t>13TO5158.03042018.125000021_1021</t>
  </si>
  <si>
    <t>13TO5158.03042018.125000022_1023</t>
  </si>
  <si>
    <t>13TO5158.03042018.125000024_1024</t>
  </si>
  <si>
    <t>13TO5158.03042018.125000025_1025</t>
  </si>
  <si>
    <t>13TO5158.03042018.125000027_1027</t>
  </si>
  <si>
    <t>13TO5158.03042018.125000028_1028</t>
  </si>
  <si>
    <t>13TO5158.03042018.125000030_1029</t>
  </si>
  <si>
    <t>D86G18000070009</t>
  </si>
  <si>
    <t>(5158.03042018.125000030) SME2018</t>
  </si>
  <si>
    <t>PARTECIPAZIONE A FIERE INTERNAZIONALI DI SETTORE PER PROMUOVERE E FAR CONOSCERE IL MADE IN ITALY DEI NS. PRODOTTI IN TUTTO IL MONDO.REALIZZAZIONE DI MATERIALE PUBBLICITARIO ESPLICATIVO DEI NS. PRODOTTI REDATTO IN LINGUA INGLESE REALIZZAZIONE DI SITO WEB INTERATTIVO DOVE VENGONO PRESENTATI I NS. PRODOTTI E LE RISPETTIVE APPLICAZIONIORGANIZZAZIONE DI EVENTI PROMOZIONALI E AZIONI DI COMUNICAZIONE</t>
  </si>
  <si>
    <t>www.opencoesione.gov.it/progetti/13to515803042018125000030_1029</t>
  </si>
  <si>
    <t>13TO5158.03042018.125000036_1036</t>
  </si>
  <si>
    <t>13TO5158.03042018.125000037_1038</t>
  </si>
  <si>
    <t>13TO5158.03042018.125000038_1039</t>
  </si>
  <si>
    <t>13TO5158.03042018.125000040_1041</t>
  </si>
  <si>
    <t>13TO5158.03042018.125000042_1043</t>
  </si>
  <si>
    <t>D36G18000450009</t>
  </si>
  <si>
    <t>(5158.03042018.125000042) DALLE PIANE CASHMERE INTERNATIONAL</t>
  </si>
  <si>
    <t>IL PROGETTO HA COME FINALIT? LO SVILUPPO DELLA PRESENZA SUI MERCATI ESTERI DEL MAGLIFICIO ANGORELLE E DEL PROPRIO MARCHIO DALLE PIANE CASHMERE E IN PARTICOLARE SUL MERCATO USA.IL PROGETTO PREVEDE DUE TIPI DI AZIONI:?	LA PARTECIPAZIONE ALLA FIERA INTERNAZIONALE AF L?ARTIGIANO IN FIERA CHE SI TIENE ANNUALMENTE A MILANO (EDIZIONI 2017 E 2018)?	AZIONI DI WEB MARKETING ATTRAVERSO FACEBOOK E AMAZON SUL MERCATO USA</t>
  </si>
  <si>
    <t>www.opencoesione.gov.it/progetti/13to515803042018125000042_1043</t>
  </si>
  <si>
    <t>13TO5158.03042018.125000044_1045</t>
  </si>
  <si>
    <t>13TO5158.03042018.125000045_1046</t>
  </si>
  <si>
    <t>D16G18000200009</t>
  </si>
  <si>
    <t>(5158.03042018.125000045) TUSCANY MOBIL_EXPORT</t>
  </si>
  <si>
    <t>IL PROGETTO TUSCANY MOBIL_EXPORT ? IL PIANO CHE IL CONSORZIO FLORENCE GIFT POOL HA DEFINITO PER LE SEI AZIENDE CONSORZIATE TOSCANE APPARTENENTI AL SETTORE FILIERA DEL MOBILE. ESSO HA LO SCOPO DI FAR CONOSCERE L?ECCELLENZA DELLE PRODUZIONI DELLE CONSORZIATE NEI MERCATI EXTRA-UE (EX URSS ? IN PARTICOLARE RUSSIA - E MEDIO ORIENTE ? IN PARTICOLARE INDIA)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 ANCHE TRAMITE OPERAZIONI DI SEO.</t>
  </si>
  <si>
    <t>www.opencoesione.gov.it/progetti/13to515803042018125000045_1046</t>
  </si>
  <si>
    <t>13TO5158.03042018.125000046_1047</t>
  </si>
  <si>
    <t>13TO5158.03042018.125000054_1055</t>
  </si>
  <si>
    <t>13TO5158.03042018.125000055_1056</t>
  </si>
  <si>
    <t>13TO5158.03042018.125000057_1058</t>
  </si>
  <si>
    <t>13TO5158.03042018.125000061_1062</t>
  </si>
  <si>
    <t>13TO5158.03042018.125000062_1063</t>
  </si>
  <si>
    <t>13TO5158.03042018.125000065_1066</t>
  </si>
  <si>
    <t>13TO5158.03042018.125000074_1075</t>
  </si>
  <si>
    <t>13TO5158.03042018.125000076_1078</t>
  </si>
  <si>
    <t>13TO5158.03042018.125000077_1079</t>
  </si>
  <si>
    <t>D46G18000600009</t>
  </si>
  <si>
    <t>(5158.03042018.125000077) INTERNATIONAL MARMI 2018</t>
  </si>
  <si>
    <t>LA SOCIET? NELL'ANNO 2018/2019 INTENDE PORTARE AVANTI UN PROGETTO DI FORTE INTERNAZIONALIZZAZIONE DEL PROPRIO MARCHIO E DEI PROPRI PRODOTTI ATTRAVERSO DIVERSI INTERVENTI: PARTECIPAZIONE A FIERE INTERNAZIONALI, AZIONI DI WEB MARKETING, MAGGIOR UTILIZZA DEI SOCIAL MEDIA, REALIZZAZIONE DI CATALOGHI APPOSITAMENTE CREATI PER IL PROGETTO DI PENETRAZIONE IN TALI MERCATI, E SVILUPPO DELLA RETE COMMERCIALE ATTRAVERSO IL SUPPORTO CONSULENZIALE E GESTIONALE DEL TEMPORARY EXPORT MANAGER PER UN COSTO COMPLESSIVO DI ? 52.117,60</t>
  </si>
  <si>
    <t>www.opencoesione.gov.it/progetti/13to515803042018125000077_1079</t>
  </si>
  <si>
    <t>13TO5158.03042018.125000080_1082</t>
  </si>
  <si>
    <t>13TO5158.03042018.125000081_1083</t>
  </si>
  <si>
    <t>13TO5158.03042018.125000082_1085</t>
  </si>
  <si>
    <t>D26G18000200009</t>
  </si>
  <si>
    <t>(5158.03042018.125000082) P.S.T.S 2018</t>
  </si>
  <si>
    <t>A FINE DI ESPANDERE LA PROPRIA PRESENZA INTERNAZIONALE, SVI CON IL PRESENTE PROGETTO INTENDE:-	SERVIZIO C1 ? PARTECIPAZIONE ALLA PRINCIPALE FIERA INTERNAZIONALE DEL SETTORE INNOTRANS 2018 CHE SI TERR? A BERLINO DAL 18 AL 21 SETTEMBRE 2018 (HTTPS://WWW.INNOTRANS.DE/EN/) -	SERVIZIO C3 ? INCOMING DI OPERATORI ESTERI PRESSO LA SEDE DELLA SOCIET? E CREAZIONE SITO WEB IN INGLESE, IN MODO DA PROMUOVERE I PRODOTTI SVI NEL MERCATO DI TAIWAN E DELLA SVIZZERA</t>
  </si>
  <si>
    <t>www.opencoesione.gov.it/progetti/13to515803042018125000082_1085</t>
  </si>
  <si>
    <t>13TO5158.03042018.125000083_1086</t>
  </si>
  <si>
    <t>13TO5158.03042018.125000084_1088</t>
  </si>
  <si>
    <t>13TO5158.03042018.125000086_1090</t>
  </si>
  <si>
    <t>D66G18000220009</t>
  </si>
  <si>
    <t>(5158.03042018.125000086) CINA</t>
  </si>
  <si>
    <t>IL PROGETTO E' RIVOLTO ALL'INTRODUZIONE NEL MERCATO CINESE DI UN'APPARECCHIATURA DESTINATA ALLA FISIOTERAPIA CHE UTILIZZA UNA METODICA NON ANCORA PRESENTE IN QUEL MERCATO.  E' PREVISTO L'AFFITTO DI UNO SHOWROOM A HENAN PER 8 MESI, OLTRE ALLA PARTECIPAZIONE A DUE IMPORTANTI FIERE, MEDICA 2018 A DUESSELDORF, E  THIRD WORLD SOCCER EXHIBITION IN CINA.IL NUOVO PRODOTTO DOVRA' ESSERE PUBBLICIZZATO SUL MERCATO CINESE E SI E' DECISO DI PUNTARE CON DECISIONE AL CANALE WEB. IL NUOVO MACCHINARIO DOVRA' ESSERE CERTIFICATO PER IL MERCATO CINESE PERTANTO OCCORRE INVESTIRE IN CONSULENZE PER LA CERTIFICAZIONE. SI RENDE INFINE NECESSARIO IL RICORSO AD UN ESPERTO AVVOCATO INTERNAZIONALE PER STUDIARE LA DOCUMENTAZIONE GIURIDICA NECESSARIA PER FORMALIZZARE GLI ACCORDI COMMERCIALI.</t>
  </si>
  <si>
    <t>www.opencoesione.gov.it/progetti/13to515803042018125000086_1090</t>
  </si>
  <si>
    <t>13TO5158.03042018.125000087_1091</t>
  </si>
  <si>
    <t>13TO5158.03042018.125000089_1092</t>
  </si>
  <si>
    <t>D26G18000190009</t>
  </si>
  <si>
    <t>(5158.03042018.125000089) INTERNAZIONALIZZAZIONE DI IES SRL</t>
  </si>
  <si>
    <t>IL PROGETTO DI INTERNAZIONALIZZAZIONE DI I&amp;AMP;AMP;S SRL VERR? REALIZZATO ATTIVANDO 4 SERVIZI:  C1 PARTECIPAZIONE A FIERE E SALONI INTERNAZIONALI QUALI MAISON OBJECT DI PARIGI E IL SALONE DEL MOBILE DI MILANO C3 SERVIZI PROMOZIONALI IN PARTICOLARE: ORGANIZZAZIONE EVENTI PROMOZIONALI GRAFICA E STAMPA CATALOGHI IN LINGUA INGLESE PER LA FIERA SALONE DEL MOBILE DEL 2019 E AZIONI DI COMUNICAZIONE WEB MARKETING E AZIONI DI COMUNICAZIONE ED ADVERTISING,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USA E UAE.IL PROGETTO DI INTERNAZIONALIZZAZIONE HA LO S</t>
  </si>
  <si>
    <t>www.opencoesione.gov.it/progetti/13to515803042018125000089_1092</t>
  </si>
  <si>
    <t>13TO5158.03042018.125000091_1094</t>
  </si>
  <si>
    <t>D46G18000290009</t>
  </si>
  <si>
    <t>(5158.03042018.125000091) MARMOMAC</t>
  </si>
  <si>
    <t>IL PROGETTO DI INVESTIMENTO RIGUARDA LA PARTECIPAZIONE ALLA FIERA MARMOMAC DI VERONA EDIZIONE 2018 CHE SI TERR? DAL 26 AL 29 SETTEMBRE. MARMOMAC ? L'EVENTO IRRINUNCIABILE PER GLI OPERATORI DEL SETTORE MARMO LAPIDEO, DAI MACCHINARI AI PRODOTTI STRUMENTALI, DAI BLOCCHI IN PIETRA ALLE LAVORAZIONI PI? COMPLESSE. L'EDIZIONE 2017 HA VISTO LA PRESENZA DI 67.928 OPERATORI DA 147 PAESI A CUI SI AGGIUNGONO 1.636 ESPOSITORI, DI CUI IL 63,02% ESTERI DA 56 PAESI.GRAZIE ALLA PARTECIPAZIONE ALLA FIERA APUANA LAVORATI INTENDE POTENZIARE LA SUA PRESENZA NEI MERCATI CINESI E AUSTRALIANO.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t>
  </si>
  <si>
    <t>www.opencoesione.gov.it/progetti/13to515803042018125000091_1094</t>
  </si>
  <si>
    <t>13TO5158.03042018.125000093_1096</t>
  </si>
  <si>
    <t>13TO5158.03042018.125000094_1098</t>
  </si>
  <si>
    <t>13TO5158.03042018.125000095_1099</t>
  </si>
  <si>
    <t>13TO5158.03042018.125000096_1100</t>
  </si>
  <si>
    <t>13TO5158.03042018.125000098_1102</t>
  </si>
  <si>
    <t>13TO5158.03042018.125000099_1103</t>
  </si>
  <si>
    <t>13TO5158.03042018.125000100_1104</t>
  </si>
  <si>
    <t>13TO5158.03042018.125000104_1097</t>
  </si>
  <si>
    <t>13TO5158.03042018.125000107_1111</t>
  </si>
  <si>
    <t>13TO5158.03042018.125000108_1112</t>
  </si>
  <si>
    <t>13TO5158.03042018.125000110_1144</t>
  </si>
  <si>
    <t>13TO5158.03042018.125000110_1194</t>
  </si>
  <si>
    <t>13TO5158.03042018.125000110_1195</t>
  </si>
  <si>
    <t>13TO5158.03042018.125000110_1196</t>
  </si>
  <si>
    <t>13TO5158.03042018.125000110_1197</t>
  </si>
  <si>
    <t>13TO5158.03042018.125000110_1198</t>
  </si>
  <si>
    <t>13TO5158.03042018.125000110_1199</t>
  </si>
  <si>
    <t>13TO5158.03042018.125000110_1208</t>
  </si>
  <si>
    <t>13TO5158.03042018.125000110_1220</t>
  </si>
  <si>
    <t>13TO5158.03042018.125000111_1116</t>
  </si>
  <si>
    <t>D16G18000310009</t>
  </si>
  <si>
    <t>(5158.03042018.125000111) RIYADH</t>
  </si>
  <si>
    <t>IL PROGETTO DI INTERNAZIONALIZZAZIONE E' RIVOLTO ALL'ARABIA SAUDITA. L'INVESTIMENTO COMPRENDE L'AFFITTO DI UNO SHOWROOM A RIYADH PER ESPORRE E FAR VEDERE IN FUNZIONE I PROPRI PRODOTTI. E' PREVISTA INOLTRE LA PARTECIPAZIONE A DUE EDIZIONI DELLA FIERA THE SMARTER E CHE HA LUOGO IN GERMANIA, MA RAPPRESENTA UNA DELLE PRINCIPALI FIERE MONDIALI DEL SETTORE ENERGIE RINNOVABILI.</t>
  </si>
  <si>
    <t>www.opencoesione.gov.it/progetti/13to515803042018125000111_1116</t>
  </si>
  <si>
    <t>13TO5158.03042018.125000112_1114</t>
  </si>
  <si>
    <t>D86G18000260009</t>
  </si>
  <si>
    <t>(5158.03042018.125000112) PROGETTO INTERNAZIONALIZZAZIONE PLUG-IN MOBILE</t>
  </si>
  <si>
    <t>IL PROGETTO DI INVESTIMENTO PROPOSTO MIRA A PORTARE SUL MERCATO DEGLI STATI UNITI E SUL MERCATO DELLA RUSSIA L?AZIENDA PLUG-IN MOBILE. L?AZIENDA ? UNA START UP INNOVATIVA CHE SVILUPPA, PRODUCE E COMMERCIALIZZA PRODOTTI HARDWARE /SOFTWARE E SERVIZI INNOVATIVI, IN PARTICOLARE PRODOTTI CON LA PRINCIPALE FUNZIONE DI CARICABATTERIA SMARTPHONE. I SUOI PRODOTTI SI DIVIDONO IN DUE MACROCATEGORIE: STAZIONI DI RICARICA PER SMARTPHONE CHE SI RIVOLGONO PRINCIPALMENTE AL MERCATO BUSINESS TO BUSINESS  E ACCESSORI PER RICARICA SMARTPHONE PER IL MERCATO BUSINESS TO CONSUMERS. PLUG-IN MOBILE STA AVENDO BUONI RISCONTRI DAL MERCATO DOMESTICO. IL FATTURATO NEL 2016 SI ? TRIPLICATO RISPETTO 2015, E NELL?ULTIMO ANNO  L?AZIENDA ? STATA INTERESSATA DA UN CONSISTENTE AUMENTO DEGLI UTILI. TUTTAVIA, AZIONI RIFERITE  AL SOLO MERCATO NAZIONALE LIMITANO LA POTENZIALE CRESCITA AZIENDALE. ATTRAVERSO IL PROGETTO DI INTERNAZIONALIZZAZIONE PROPOSTO IN QUESTA SEDE L?AZIENDA SI PONE QUINDI L?OBIETTIVO DI PORRE LE BASI PER</t>
  </si>
  <si>
    <t>www.opencoesione.gov.it/progetti/13to515803042018125000112_1114</t>
  </si>
  <si>
    <t>13TO5158.03042018.125000114_1118</t>
  </si>
  <si>
    <t>13TO5158.03042018.125000116_1120</t>
  </si>
  <si>
    <t>D16G18000580009</t>
  </si>
  <si>
    <t>(5158.03042018.125000116) G.O.L.D.</t>
  </si>
  <si>
    <t>L?AZIENDA CLEO SRL OPERA DA OLTRE 20 ANNI NEL SETTORE DELLA PRODUZIONE E LAVORAZIONE DI PREZIOSI, ORO E ARGENTO E ACCESSORI, OLTRE CHE ARTICOLI DI BIGIOTTERIA. LAVORA MATERIE PRIME E METALLI PREZIOSI, ORO, ARGENTO E PIETRE.IL PROGETTO G.O.L.D. RIGUARDA LA REALIZZAZIONE DI UNA STRATEGIA MIRATA ALL?INTERNAZIONALIZZAZIONE DELL?IMPRESA CLEO SRL IN TERMINI DI CONSOLIDAMENTO DELLE QUOTE DI MERCATO ESTERO GI? ACQUISITE E ALL?ESPANSIONE IN NUOVI MERCATI PRINCIPALMENTE EXTRA-UE. LA STRATEGIA HA ANCHE LO SCOPO DI UNA DIFFERENZIAZIONE DEI CANALI COMMERCIALI DELL?IMPRESA CHE LE CONSENTANO DI AVERE UN MAGGIOR CONTATTO DIRETTO CON LA CLIENTELA, AFFIANCANDO AI CANALI TRADIZIONALI LEGATI AI GRANDI DISTRIBUTORI DI CATENE DI NEGOZI NEL SETTORE DEI GIOIELLI E PREZIOSI, DELLE ATTIVIT? PROMOZIONALI MIRATE ALLA GESTIONE DIRETTA DELLA CLIENTELA. IL VEICOLO PI? IMPORTANTE PER ACQUISIRE QUOTE DI MERCATO E CONTATTI DIRETTI CON LA POTENZIALE CLIENTELA, ? RAPPRESENTATO DALLA PARTECIPAZIONE ALLE FIERE INTERNAZIONA</t>
  </si>
  <si>
    <t>www.opencoesione.gov.it/progetti/13to515803042018125000116_1120</t>
  </si>
  <si>
    <t>13TO5158.03042018.125000117_1121</t>
  </si>
  <si>
    <t>D26G18000170009</t>
  </si>
  <si>
    <t>(5158.03042018.125000117) RAIL INTERIORS</t>
  </si>
  <si>
    <t>CIESSE OPERA NEL MERCATO FERROVIARIO, PROGETTANDO E PRODUCENDO INTERIORS PER IL MERCATO DI RIFERIMENTO. I PRODOTTI IN QUESTIONE SONO DI VARIE TIPOLOGIE, E CONCORRONO A CREARE UNA SOLUZIONE SPECIFICA PER OGNI PROGETTO DI NUOVO TRENO ALTA VELOCIT?, TRENO REGIONALE O METROPOLITANA. TRA I VARI PRODOTTI TROVIAMO: TAVOLI, PARETI DI FONDO, PARETI LATERALI, CIELI E CANALIZZAZIONE ARIA, VESTIBOLI, SEDILI, PORTE DI VARIE TIPOLOGIE. TRA I PRINCIPALI CLIENTI MONDIALI HITACHI RAIL E ALSTOM.PER SEGUIRE LA POLITICA DI INTERNAZIONALIZZAZIONE DELL'AZIENDA, TRA LE VARIE AZIONI A SUPPORTO DELL'ESPANSIONE NEGLI USA, ? PREVISTA LA PARTECIPAZIONE ALLA FIERA INNOTRANS, IL RICORSO A CONSULENZE SPECIALISTICHE PER L'INTERNAZIONALIZZIONE, E LO SVOLGIMENTO DI AZIONI PROMOZIONALI SUL WEB.</t>
  </si>
  <si>
    <t>www.opencoesione.gov.it/progetti/13to515803042018125000117_1121</t>
  </si>
  <si>
    <t>13TO5158.03042018.125000118_1122</t>
  </si>
  <si>
    <t>D16G18000230009</t>
  </si>
  <si>
    <t>(5158.03042018.125000118) YALLA MAROC</t>
  </si>
  <si>
    <t>LA MISSIONE DEL PROGETTO YALLA MAROC CONSISTE NELLO SVILUPPARE UNA PI? PROFONDA INTEGRAZIONE ECONOMICO-SOCIALE TRA IMPRENDITORI ITALIANI IN MAROCCO E TESSUTO PRODUTTIVO MAROCCHINO CON IL FINE DI CONCRETIZZARE OCCASIONI DI INCONTRO AZIENDALE, CULTURALE E COLLABORATIVO CHE MIRINO A SOSTENERE L?IMPLEMENTAZIONE DI PROGETTI DI TIPO INFORMATIVO E FORMATIVO NONCH? OPERATIVO SOPRATTUTTO CON AZIENDE B2B E CON AZIENDE DEL SETTORE  INDUSTRIALE.SI VUOLE CREARE UNA MAGGIORE CULTURA INFORMATICA ORIENTATA AL BUSINESS GRAZIE A STRUMENTI DI PRESENZA DIGITALE PERTINENTE A FAVORE IN PRIMO LUOGO DI AZIENDE ITALIANE IN MAROCCO E AZIENDE MAROCCHINE DI GROSSO POTENZIALE INESPRESSO A CAUSA DELLE INEFFICIENZE DI FORNITORI POCO STRUTTURATI CON FORMAZIONE TECNICA DEL INSUFFICIENTE.LO SVILUPPO DEL PROGETTO SI ARTICOLA SU COME SEGUE:- PARTECIPAZIONE A SALONI INTERNAZIONALI DI SETTORI INTERESSANTI;- ISTITUZIONE DI UN UFFICIO TEMPORANEO DI RAPPRESENTANZA ALL?ESTERO;- ORGANIZZAZIONE DI WORKSHOP TEMATICI;- PARTECIPAZI</t>
  </si>
  <si>
    <t>www.opencoesione.gov.it/progetti/13to515803042018125000118_1122</t>
  </si>
  <si>
    <t>13TO5158.03042018.125000121_1124</t>
  </si>
  <si>
    <t>D76G18000390009</t>
  </si>
  <si>
    <t>(5158.03042018.125000121) FALCUS LUXURY E FASHION ON HEAD</t>
  </si>
  <si>
    <t>AL FINE DI RAFFORZARE LA PRESENZA DEI PRODOTTI FALCUS SUI MERCATI INTERNAZIONALI, PER CONSOLIDARE IL FATTURATO DERIVANTE DAI MERCATI PRESIDIATI, ED INCREMENTARE QUELLO DELLE AREE TARGET: RUSSIA ED USA, IL PROGETTO DI INVESTIMENTO SI ARTICOLA NELLE SEGUENTI ATTIVIT?:1)	REALIZZAZIONE DI UN SITO INTERNET MULTILINGUE2)	PARTECIPAZIONE ALLE PI? IMPORTANTI FIERE DI SETTORE: PITTI IMMAGINE, ITALIAN FASHION CPM MOSCA, MRKET NY, CHICAGO COLLECTIVE USA;3)	WEB MARKETING TRAMITE SOCIAL;4)	PIANO MARKETING PER L'INTERNAZIONALIZZAZIONE.SI RITIENE CHE ATTRAVERSO LA REALIZZAZIONE DI SIFFATTO PROGRAMMA, SI POSSA DARE AVVIO AD UNA PRESENZA ATTIVA SUI MERCATI INDICATI, CON RICADUTE COMMERCIALI CHE PERMETTERANNO DI INCREMENTARE IL FATTURATO IN MANIERA SIGNIFICATIVA. CI SI PROPONE - QUINDI - DI POTER RECUPERARE, CON L'INCREMENTO DELLE VENDITE ALL'ESTERO, I MINORI RICAVI CHE SI REALIZZANO SUL MERCATO NAZIONALE ED ALTRES? ALLARGARE, DUREVOLMENTE, LA PRESENZA FUTURA NEI SUDDETTI MERCATI COS? DA POTER MANTENERE</t>
  </si>
  <si>
    <t>www.opencoesione.gov.it/progetti/13to515803042018125000121_1124</t>
  </si>
  <si>
    <t>13TO5158.03042018.125000122_1126</t>
  </si>
  <si>
    <t>13TO5158.03042018.125000124_1129</t>
  </si>
  <si>
    <t>13TO5158.03042018.125000125_1130</t>
  </si>
  <si>
    <t>D56G18000340009</t>
  </si>
  <si>
    <t>(5158.03042018.125000125) WOODTECH 2018</t>
  </si>
  <si>
    <t>IL PROGETTO WOODTECH VEDE LA COLLABORAZIONE DI 3 IMPRESE TOSCANE DEL SETTORE MACCHINE LAVORAZIONE LEGNO CHE, A PARTIRE DALL?EVENTO CHIAVE, XYLEXPO 2018, MAGGIORE MANIFESTAZIONE FIERISTICA DI SETTORE A LIVELLO MONDIALE, UNITAMENTE AD AZIONI DI COMUNICAZIONE, WEB MARKETING, INCOMING E RICERCA OPERATORI, STRUTTURANO UN PROGRAMMA DI INVESTIMENTI PER GLI 8 MESI DI PROGETTO MOLTO DIVERSIFICATO E CONCENTRATO, FINALIZZATO AD AGGREDIRE I NUMEROSI MERCATI INTERNAZIONALI A CUI QUESTA TIPOLOGIA DI IMPRESE, PER NATURA DEL SETTORE, SI RIVOLGONO. IL PROGETTO PREVEDE PERTANTO LA VOCE DI SPESA C1 PER LA FIERA XYLEXPO, LA VOCE C3 CON AZIONI DI COMUNICAZIONE E REALIZZAZIONE DI EVENTI, LA VOCE C4 PER IL COORDINAMENTO DA PARTE DI CSM, STRUTTURA OPERANTE NEL SETTORE DAGLI ANNI ?90 E LA VOCE C5 A BENEFICIO DI UNA DELLE 3 IMPRESE PER LA RICERCA OPERATORI SUI MERCATI DI RIFERIMENTO DEL PROGETTO.IL PROGRAMMA DI INVESTIMENTI DETERMINER? PER LE 3 IMPRESE ADERENTI UN AUMENTO DI FATTURATO STIMABILE IN 3-5% DA RISCO</t>
  </si>
  <si>
    <t>www.opencoesione.gov.it/progetti/13to515803042018125000125_1130</t>
  </si>
  <si>
    <t>13TO5158.03042018.125000125_1134</t>
  </si>
  <si>
    <t>www.opencoesione.gov.it/progetti/13to515803042018125000125_1134</t>
  </si>
  <si>
    <t>13TO5158.03042018.125000125_1135</t>
  </si>
  <si>
    <t>www.opencoesione.gov.it/progetti/13to515803042018125000125_1135</t>
  </si>
  <si>
    <t>13TO5158.03042018.125000127_1128</t>
  </si>
  <si>
    <t>13TO5158.03042018.125000128_1132</t>
  </si>
  <si>
    <t>D16G18000240009</t>
  </si>
  <si>
    <t>(5158.03042018.125000128) DUBAI GOLD</t>
  </si>
  <si>
    <t>SCOPO DI QUESTO DOCUMENTO ? ILLUSTRARE IL PROGETTO DI INTERNAZIONALIZZAZIONE DI CASTORO S.R.L., INDUSTRIA ARETINA OPERANTE NEL SETTORE ORAFO. L?IMPRESA INTENDE APRIRE UN PUNTO DI PRESENZA STABILE NEL RICCO MERCATO DEL DUBAI, OPERARE ATTIVIT? PROMOZIONALI NEGLI USA, PARTECIPARE A FIERE DI SETTORE E METTERE IN ATTO UNA STRATEGIA WEB-MARKETING PER LA PROMOZIONE SUI MERCATI DI DUBAI E DEGLI STATI UNITI D?AMERICA AL FINE DI CONSOLIDARE LA PROPRIA FIGURA DI LEADER DEL DISTRETTO ORAFO TOSCANO.</t>
  </si>
  <si>
    <t>www.opencoesione.gov.it/progetti/13to515803042018125000128_1132</t>
  </si>
  <si>
    <t>13TO5158.03042018.125000130_1136</t>
  </si>
  <si>
    <t>13TO5158.03042018.125000134_1141</t>
  </si>
  <si>
    <t>13TO5158.03042018.125000134_1142</t>
  </si>
  <si>
    <t>13TO5158.03042018.125000134_1143</t>
  </si>
  <si>
    <t>13TO5158.03042018.125000134_1153</t>
  </si>
  <si>
    <t>13TO5158.03042018.125000134_1155</t>
  </si>
  <si>
    <t>13TO5158.03042018.125000134_1156</t>
  </si>
  <si>
    <t>13TO5158.03042018.125000134_1229</t>
  </si>
  <si>
    <t>13TO5158.03042018.125000134_1240</t>
  </si>
  <si>
    <t>13TO5158.03042018.125000134_1243</t>
  </si>
  <si>
    <t>13TO5158.03042018.125000134_1245</t>
  </si>
  <si>
    <t>13TO5158.03042018.125000134_1246</t>
  </si>
  <si>
    <t>13TO5158.03042018.125000134_1247</t>
  </si>
  <si>
    <t>13TO5158.03042018.125000134_1248</t>
  </si>
  <si>
    <t>13TO5158.03042018.125000134_1253</t>
  </si>
  <si>
    <t>13TO5158.03042018.125000134_1258</t>
  </si>
  <si>
    <t>13TO5158.03042018.125000134_1259</t>
  </si>
  <si>
    <t>13TO5158.03042018.125000134_1305</t>
  </si>
  <si>
    <t>13TO5158.03042018.125000137_1147</t>
  </si>
  <si>
    <t>13TO5158.03042018.125000138_1149</t>
  </si>
  <si>
    <t>13TO5158.03042018.125000141_1157</t>
  </si>
  <si>
    <t>13TO5158.03042018.125000142_1158</t>
  </si>
  <si>
    <t>13TO5158.03042018.125000143_1159</t>
  </si>
  <si>
    <t>13TO5158.03042018.125000147_1163</t>
  </si>
  <si>
    <t>D16G18000320009</t>
  </si>
  <si>
    <t>(5158.03042018.125000147) INTERNAZIONALIZZAZIONE GIMO 2018</t>
  </si>
  <si>
    <t>IL PROGETTO INTENDE CONSENTIRE AL CONSORZIO, IL CUI SCOPO SENZA FINI DI LUCRO SIN DALLA NASCITA ? QUELLO DI GESTIRE E COORDINARE TUTTA L?ATTIVIT? EXPORT DELLE PROPRIE IMPRESE CONSORZIATE, DI RAFFORZARE LA POSIZIONE SUL MERCATO RUSSO E DEI PESI EX-URSS DOVE LE AZIENDE GIMO SONO GI? PRESENTI, E DI INDIVIDUARE CORRETTE STRATEGIE DI PENETRAZIONE SUI MERCATI CINESE E DEI PAESI ARABI, AL FINE DI CREARE CONDIZIONI DI CRESCITA SOSTENIBILE RISPETTO AD ANALISI PRELIMINARI SVOLTE NEGLI ULTIMI PERIODI, RELATIVE A QUESTI TERRITORI.- LE AZIONI PREVISTE SONO RELATIVE ALLA PARTECIPAZIONE COORDINATA ALLA FIERA "I SALONI WORLDWIDE MOSCOW", DEL 10-13 OTTOBRE 2018 (SERVIZI C.1.1 E C.1.2), AL PRESIDIO SUL MERCATO RUSSO TRAMITE L'IMPIEGO DI FIGURE DI ECCELLENZA (C.2.4) PRESSO UN UFFICIO DI PROMOZIONE A MOSCA (C.2.1), ACCOMPAGNATI DA AZIONI DI COMUNICAZIONE MIRATE TRAMITE SUPPORTI INFORMATIVI CARTACEI E DIGITALI, TRA CUI UN VIDEO, IN LINGUA STRANIERA (C.3.2). TRAMITE L'ACQUISIZIONE DI UNA CONSULENZA SPECIALI</t>
  </si>
  <si>
    <t>www.opencoesione.gov.it/progetti/13to515803042018125000147_1163</t>
  </si>
  <si>
    <t>13TO5158.03042018.125000149_1077</t>
  </si>
  <si>
    <t>13TO5158.03042018.125000152_1167</t>
  </si>
  <si>
    <t>13TO5158.03042018.125000152_1178</t>
  </si>
  <si>
    <t>13TO5158.03042018.125000152_1179</t>
  </si>
  <si>
    <t>13TO5158.03042018.125000152_1182</t>
  </si>
  <si>
    <t>13TO5158.03042018.125000152_1183</t>
  </si>
  <si>
    <t>13TO5158.03042018.125000152_1273</t>
  </si>
  <si>
    <t>13TO5158.03042018.125000152_1310</t>
  </si>
  <si>
    <t>13TO5158.03042018.125000154_1169</t>
  </si>
  <si>
    <t>13TO5158.03042018.125000157_1174</t>
  </si>
  <si>
    <t>13TO5158.03042018.125000158_1175</t>
  </si>
  <si>
    <t>13TO5158.03042018.125000161_1180</t>
  </si>
  <si>
    <t>D16G18000330009</t>
  </si>
  <si>
    <t>(5158.03042018.125000161) GIFT CARD</t>
  </si>
  <si>
    <t>IL PROGETTO GIFT CARD ? PROMOSSO DALL?IMPRESA METADONORS DI FIRENZE, CHE SI OCCUPA DI SERVIZI E SOLUZIONI IT PER IL TERZO SETTORE (NO-PROFIT), CON SPECIALIZZAZIONE IN SVILUPPO E GESTIONE DI SOLUZIONI SOFTWARE AD ALTO VALORE AGGIUNTO, AMBITO AFFERENTE ALLA STRATEGIA DI RICERCA E INNOVAZIONE PER LA SMART SPECIALISATION IN TOSCANA (RIS 3).L?IMPRESA ? INTERESSATA A COMPIERE I SEGUENTI INVESTIMENTI NEL MERCATO CANADESE, UTILI ANCHE COME BASE PER AMPLIARE LA SUA CLIENTELA IN CANADA:-	PARTECIPAZIONE A FIERE-	AZIONI PROMOZIONALI, DI MARKETING E ADVERTISEMENT-	CONSULENZE VARIE IN TEMA D?INTERNAZIONALIZZAZIONE (RICERCA E ANALISI; STUDI DI FATTIBILIT?; TEM, ECC.).IL FORNITORE DEI SERVIZI SAR? UN?AZIENDA CON FORTE ESPERIENZA IN INTERNAZIONALIZZAZIONE D?IMPRESA: EUROCONSULTING S.R.L. SOCIET? DI SERVIZI CHE, ORMAI DA ANNI, SUPPORTA E SOSTIENE LA PENETRAZIONE COMMERCIALE DELLE IMPRESE ALL?ESTERO, E I CUI COLLABORATORI POSSIEDONO ESPERIENZE SPECIFICHE E DIVERSIFICATE NELLE TEMATICHE OGGETTO DEL PROGET</t>
  </si>
  <si>
    <t>www.opencoesione.gov.it/progetti/13to515803042018125000161_1180</t>
  </si>
  <si>
    <t>13TO5158.03042018.125000163_1184</t>
  </si>
  <si>
    <t>13TO5158.03042018.125000164_1185</t>
  </si>
  <si>
    <t>13TO5158.03042018.125000166_1187</t>
  </si>
  <si>
    <t>D16G18000380009</t>
  </si>
  <si>
    <t>(5158.03042018.125000166) INTER-RAIL</t>
  </si>
  <si>
    <t>IL PROGETTO INTER-RAIL COINVOLGE L?IMPRESA INTERTRAVEL COMPANY S.R.L. OPERANTE NEL SETTORE DELLE AGENZIE DI VIAGGIO E TOUR OPERATOR; L?AZIENDA NASCE NEL 1950, NELLA SUA DECENNALE STORIA HA SEMPRE CERCATO DI APPORTARE DEI MIGLIORAMENTI ESSENZIALI RIMANENDO AL PASSO CON IL MUTARE DEI TEMPI E DELLE ESIGENZE DEI CLIENTI. OFFRE SERVIZI DI VIAGGI SU MISURA, BIGLIETTERIA AEREA, FERROVIARIA E TRAGHETTI, CROCIERE, PRENOTAZIONI ONLINE. SPECIALISTI IN STATI UNITI CANADA, CARAIBI, AUSTRALIA, POLINESIA E FIJI.L?IMPRESA COINVOLTA ? INTERESSATA A COMPIERE INVESTIMENTI (AZIONI DI COMUNICAZIONE E WEB MARKETING SU MERCATI ESTERI, CONSULENZE VARIE IN TEMA D?INTERNAZIONALIZZAZIONE) NEI MERCATI DI STATI UNITI E GIAPPONE. IL FORNITORE DEI SERVIZI PROMOZIONALI E DI CONSULENZA SAR? UN?AZIENDA CON FORTE ESPERIENZA IN INTERNAZIONALIZZAZIONE D?IMPRESA: EUROCONSULTING S.R.L. SOCIET? DI SERVIZI CHE, ORMAI DA ANNI, SUPPORTA E SOSTIENE LA PENETRAZIONE COMMERCIALE DELLE IMPRESE ALL?ESTERO, I CUI COLLABORATORI POSSIED</t>
  </si>
  <si>
    <t>www.opencoesione.gov.it/progetti/13to515803042018125000166_1187</t>
  </si>
  <si>
    <t>13TO5158.03042018.125000167_1188</t>
  </si>
  <si>
    <t>13TO5158.03042018.125000170_1191</t>
  </si>
  <si>
    <t>13TO5158.03042018.125000171_1192</t>
  </si>
  <si>
    <t>13TO5158.03042018.125000172_1193</t>
  </si>
  <si>
    <t>13TO5158.03042018.125000173_1201</t>
  </si>
  <si>
    <t>13TO5158.03042018.125000182_1206</t>
  </si>
  <si>
    <t>D76G18000300009</t>
  </si>
  <si>
    <t>(5158.03042018.125000182) ORIZZONTE FAR EAST</t>
  </si>
  <si>
    <t>ITALRAY,LEADER NEL MERCATO DELLA PROGETTAZIONE E COSTRUZIONE DI INNOVATIVI MACCHINARI PER DIAGNOSTICA PER IMMAGINI DIGITALI A RAGGI X,? IN CONTINUA CRESCITA SU TUTTI I MERCATI E ATTUALMENTE ? IN PONTE UN PROGETTO DI PENETRAZIONE NEI PAESI CINA E INDIA,PROGRAMMA CHE CONTRIBUIR? A FAR GUADAGNARE A ITALRAY UNA PRESENZA STABILE NEI MERCATI OBIETTIVO INSTAURANDO RAPPORTI COMMERCIALI CONTINUATIVI E CAPILLARI SU ENTRAMBI I TERRITORI.IL PROGRAMMA DI PENETRAZIONE COMMERCIALE IN CINA PREVEDE L?APERTURA DI UNO SHOWROOM SITUATO A BUILDING 52,NO. 1000,XINJINHAI ROAD,PUDONG NEW AREA,SHANGHAI,CHINA,201206 DI MQ50 IN CUI SARANNO ESPOSTI I MACCHINARI. L?ALLESTIMENTO DELLA SALA ESPOSITIVA E LE SUCCESSIVE ATTIVIT? DI PROMOZIONE E DIMOSTRAZIONE DI FASI DI LAVORAZIONE DEI MACCHINARI SARANNO REALIZZATE DAL PERSONALE OPERATIVO TOSCANO ITALRAY IN TRASFERTA.L?INAUGURAZIONE DELLO SHOWROOM SAR? PUBBLICIZZATA SIA TRAMITE AZIONI DI WEB MARKETING CHE PUBBLICAZIONE SU RIVISTE LOCALI.LE PUBBLICAZIONI SARANNO REALIZZA</t>
  </si>
  <si>
    <t>www.opencoesione.gov.it/progetti/13to515803042018125000182_1206</t>
  </si>
  <si>
    <t>13TO5158.03042018.125000184_1209</t>
  </si>
  <si>
    <t>D96G18000370009</t>
  </si>
  <si>
    <t>(5158.03042018.125000184) VDS RAILTRACK USA 2.0</t>
  </si>
  <si>
    <t>LA VDS RAIL S.R.L. ? UN?IMPRESA ITALIANA LA CUI MISSION ? QUELLA DI PROGETTARE, PRODURRE E COMMERCIALIZZARE APPARECCHIATURE ELETTRONICHE DIGITALI BASATE SU TECNOLOGIE HARDWARE E SOFTWARE AVANZATE PER APPLICAZIONI A ?BORDO TRENO?. LA GAMMA DELLE APPARECCHIATURE PRODOTTE DALL?IMPRESA COMPRENDE UN DISPOSITIVO  DI NETWORKING COMPLETAMENTE DIGITALE DENOMINATO ?SWITCH DI TRENO?, IN GRADO DI GESTIRE IL FLUSSO DELLE INFORMAZIONI SULLA RETE ETHERNET DEL TRENO. CON LA TRASFORMAZIONE IN CORSO DELLA ARCHITETTURA DEL TRENO DA ?ANALOGICA? A ?DIGITALE?, L?UTILIZZO DELLO ?SWITCH  DI TRENO? ? DIVENTATO INDISPENSABILE SOPRATTUTTO PER IL CONTROLLO DEL FLUSSO DEI DATI AD ELEVATA DENSIT?, QUALI QUELLI RELATIVI AI SISTEMI DI VIDEO SORVEGLIANZA E DI INFORMAZIONI AL PUBBLICO DEL TIPO UTILIT? (ORA, ORARI, DESTINAZIONI, DATI  RELATIVI ALLE PERFORMANCE DEL TRENO, AVVISI AI PASSEGGERI) E INTRATTENIMENTO (FILMATI). ATTRAVERSO LA PARTECIPAZIONE ALLE DUE ULTIME EDIZIONI DI INNOTRANS (2014 E 2016), LA PI? IMPORTANTE</t>
  </si>
  <si>
    <t>www.opencoesione.gov.it/progetti/13to515803042018125000184_1209</t>
  </si>
  <si>
    <t>13TO5158.03042018.125000185_1210</t>
  </si>
  <si>
    <t>13TO5158.03042018.125000189_1215</t>
  </si>
  <si>
    <t>13TO5158.03042018.125000190_1216</t>
  </si>
  <si>
    <t>13TO5158.03042018.125000191_1217</t>
  </si>
  <si>
    <t>13TO5158.03042018.125000192_1219</t>
  </si>
  <si>
    <t>13TO5158.03042018.125000193_1221</t>
  </si>
  <si>
    <t>13TO5158.03042018.125000194_1222</t>
  </si>
  <si>
    <t>D96G18000390009</t>
  </si>
  <si>
    <t>(5158.03042018.125000194) SI-GARGANTI</t>
  </si>
  <si>
    <t>IL PROGETTO SI-GARGANTI SI CONCENTRA SU INTERVENTI DI VARIA NATURA, SUI MERCATI RUSSIA-EX URSS, CINA E AREA GOLFO, DALLA PARTECIPAZIONE A FIERE DI SETTORE (ARREDO-INTERNI), ALLA GESTIONE DI ATTIVIT? PROMOZIONALI INERENTI LA REALIZZAZIONE DI WORKSHOP PER IL MERCATO RUSSO DEDICATO AD OPERATORI DI SETTORE A CUI SI COLLEGA LA STAMPA DI MATERIALE PROMOZIONALE DEDICATO ALL?EVENTO, AZIONI DI COMUNICAZIONE DIGITALE PER I 3 MERCATI DI RIFERIMENTO, FINO ALLA REALIZZAZIONE DI RICERCA DI OPERATORI PER I MERCATI DELL?AREA GOLFO DA PARTE DI CONSULENTI SPECIALIZZATI. I 3 MERCATI SONO STATI AFFRONTATI DALL?AZIENDA CON AZIONI PRECEDENTI, CHE NECESSITANO DELL?ATTIVAZIONE DI ULTERIORI STRUMENTI DI SUPPORTO IN QUANTO IL RADICAMENTO COMMERCIALE DELL?AZIENDA, SOPRATTUTTO SUL MERCATO CINESE E NELL?AREA GOLFO IN PARTICOLARE, NON RISULTA ANCORA STABILE. IL PROGRAMMA DI INVESTIMENTI IPOTIZZATO DALL?AZIENDA NEGLI 8 MESI DI PROGETTO VEDE PERTANTO UNA COMPRESENZA DI AZIONI C1: PARTECIPAZIONE A FIERA MOSCA ? CROCUS</t>
  </si>
  <si>
    <t>www.opencoesione.gov.it/progetti/13to515803042018125000194_1222</t>
  </si>
  <si>
    <t>13TO5158.03042018.125000196_1225</t>
  </si>
  <si>
    <t>13TO5158.03042018.125000197_1226</t>
  </si>
  <si>
    <t>13TO5158.03042018.125000199_1228</t>
  </si>
  <si>
    <t>D16G18000370009</t>
  </si>
  <si>
    <t>(5158.03042018.125000199) EAST BEAUTY</t>
  </si>
  <si>
    <t>IL PROGETTO EAST BAUTY ? PROMOSSO DALL?IMPRESA SINTRA CONSULTING DI AREZZO, WEB AGENCY CON SPECIALIZZAZIONE NELLO SVILUPPO DI SOLUZIONI ENTERPRISE, PORTALI, E-COMMERCE E ATTIVIT? DI WEB MARKETING, AMBITO AFFERENTE ALLA STRATEGIA DI RICERCA E INNOVAZIONE PER LA SMART SPECIALISATION IN TOSCANA (RIS 3).</t>
  </si>
  <si>
    <t>www.opencoesione.gov.it/progetti/13to515803042018125000199_1228</t>
  </si>
  <si>
    <t>13TO5158.03042018.125000202_1232</t>
  </si>
  <si>
    <t>13TO5158.03042018.125000203_1233</t>
  </si>
  <si>
    <t>13TO5158.03042018.125000204_1235</t>
  </si>
  <si>
    <t>13TO5158.03042018.125000205_1234</t>
  </si>
  <si>
    <t>13TO5158.03042018.125000206_1236</t>
  </si>
  <si>
    <t>13TO5158.03042018.125000206_1256</t>
  </si>
  <si>
    <t>13TO5158.03042018.125000206_1257</t>
  </si>
  <si>
    <t>13TO5158.03042018.125000209_1239</t>
  </si>
  <si>
    <t>13TO5158.03042018.125000210_1242</t>
  </si>
  <si>
    <t>13TO5158.03042018.125000212_1244</t>
  </si>
  <si>
    <t>13TO5158.03042018.125000213_1249</t>
  </si>
  <si>
    <t>13TO5158.03042018.125000214_1250</t>
  </si>
  <si>
    <t>13TO5158.03042018.125000215_1251</t>
  </si>
  <si>
    <t>13TO5158.03042018.125000218_1255</t>
  </si>
  <si>
    <t>13TO5158.03042018.125000221_1262</t>
  </si>
  <si>
    <t>13TO5158.03042018.125000222_1263</t>
  </si>
  <si>
    <t>13TO5158.03042018.125000223_1264</t>
  </si>
  <si>
    <t>13TO5158.03042018.125000224_1265</t>
  </si>
  <si>
    <t>13TO5158.03042018.125000228_1269</t>
  </si>
  <si>
    <t>13TO5158.03042018.125000230_1271</t>
  </si>
  <si>
    <t>13TO5158.03042018.125000232_1274</t>
  </si>
  <si>
    <t>13TO5158.03042018.125000233_1275</t>
  </si>
  <si>
    <t>D96G18000280009</t>
  </si>
  <si>
    <t>(5158.03042018.125000233) SILVER CODE</t>
  </si>
  <si>
    <t>NICOL PREZIOSI QUALE SOGGETTO PROPONENTE, INTENDE RAFFORZARE LA PROPRIA PRESENZA IN MERCATI FONDAMENTALI COME QUELLO RUSSO E CINESE, PONENDO AL CENTRO DEL PROPRIO PROGETTO LA CREAZIONE DI UN PRESIDIO STABILE TRAMITE L?APERTURA DI UNO SHOW-ROOM AD HONG KONG (CINA). IN PARTICOLARE, VUOLE PRESENTARE SU MERCATI INTERNAZIONALI, PRINCIPALMENTE CINA E RUSSIA, L?INNOVATIVA LINEA DI GIOIELLI ?CUORECODE? CHE HA REALIZZATO METTENDO A PUNTO UNA TECNOLOGIA CHE LE PERMETTE DI RICREARE DIRETTAMENTE SU LASTRA D?ARGENTO DEI CODICI QR PERFETTAMENTE LEGGIBILI DA SMARTPHONE E UNENDO A QUESTA UNA APP CHE PERMETTA DI DOTARE DI FUNZIONALIT? SEMPRE NUOVE E DIVERSE IL GIOIELLO IN PIENO SPIRITO INTERNET OF THE THINGS. IL PROGETTO DI RICERCA ? STATO FINANZIATO DALLA REGIONE TOSCANA SUL BANDO RSI 2014.</t>
  </si>
  <si>
    <t>www.opencoesione.gov.it/progetti/13to515803042018125000233_1275</t>
  </si>
  <si>
    <t>13TO5158.03042018.125000237_1279</t>
  </si>
  <si>
    <t>13TO5158.03042018.125000240_1283</t>
  </si>
  <si>
    <t>13TO5158.03042018.125000241_1285</t>
  </si>
  <si>
    <t>13TO5158.03042018.125000242_1284</t>
  </si>
  <si>
    <t>13TO5158.03042018.125000243_1286</t>
  </si>
  <si>
    <t>13TO5158.03042018.125000244_1287</t>
  </si>
  <si>
    <t>13TO5158.03042018.125000245_1288</t>
  </si>
  <si>
    <t>13TO5158.03042018.125000246_1289</t>
  </si>
  <si>
    <t>13TO5158.03042018.125000251_1294</t>
  </si>
  <si>
    <t>13TO5158.03042018.125000253_1296</t>
  </si>
  <si>
    <t>13TO5158.03042018.125000254_1297</t>
  </si>
  <si>
    <t>13TO5158.03042018.125000255_1298</t>
  </si>
  <si>
    <t>13TO5158.03042018.125000256_1299</t>
  </si>
  <si>
    <t>D66G18000440009</t>
  </si>
  <si>
    <t>(5158.03042018.125000256) RAMACCIOTTI PLAST PAESI ARABI 2019</t>
  </si>
  <si>
    <t>L'AZIENDA RAMACCIOTTI PLAST SRL CERCA DI OTTENERE PI? SPAZIO SUL MERCATO DEI PAESI ARABI GRAZIE ALLA PARTECIPAZIONE ALLA FIERA TEDESCA "AMBIENTE", EDIZIONI DI FEBBRAIO 2018 E FEBBRAIO 2019 CHE SI TIENE A FRANCOFORTE. LA FIERA ? MOLTO FREQUENTATA DA OPERATORI DI SETTORE DEL MERCATO MEDIO-ORIENTALE. RAMACCIOTTI PLAST HA PRESENZIATO A QUESTO EVENTO A FEBBRAIO 2018 GRAZIE ALLA REALIZZAZIONE DI UN PROPRIO STAND ALL'INTERNO DELLA MANIFESTAZIONE E PRESENZIER? CON PROPRIO STAND ANCHE ALLA FIERA DI FEBBRAIO 2019. QUESTO TIPO DI ATTIVIT? RIENTRA NELLA CATEGORIA C1 DEL BANDO. SONO ANCHE PREVISTE SPESE PER REVISIONE, SIA IN FASE DI DOMANDA CHE DI RENDICONTAZIONE, NELL'AMBITO DELL'ATTIVIT? C4.</t>
  </si>
  <si>
    <t>www.opencoesione.gov.it/progetti/13to515803042018125000256_1299</t>
  </si>
  <si>
    <t>13TO5158.03042018.125000257_1300</t>
  </si>
  <si>
    <t>13TO5158.03042018.125000258_1301</t>
  </si>
  <si>
    <t>13TO5158.03042018.125000261_1304</t>
  </si>
  <si>
    <t>13TO5158.03042018.125000264_1308</t>
  </si>
  <si>
    <t>D26G18000310009</t>
  </si>
  <si>
    <t>(5158.03042018.125000264) SMART BUSINESS</t>
  </si>
  <si>
    <t>IL PRESENTE PROGETTO ? VOLTO ALLA PROMOZIONE ED ALLA DIFFUSIONE DEL NUOVO CAMPIONARIO, CON DESIGN NUOVO ED INNOVATIVO, GENERATO DA UN PROCESSO DI LAVORAZIONE METAL FREE E NO-COV, ASSENZA DI SOLVENTI CLORURATI, NELLE FASI DEL PROCESSO INDUSTRIALE, RAFFORZANDO LA FILOSOFIA DELLA CONCERIA QUALE INDUSTRIA CIRCOLARE, CON UN APPROCCIO PRODUTTIVO VOLTO ALLA SOSTENIBILIT? ECONOMICA PER LA SALUTE DELL?UOMO E DELL?AMBIENTE. I PROCESSI DI COMUNICAZIONE ATTIVATI CON QUESTO PROGETTO OFFRIRANNO UN IMPRINTING NOTEVOLE AL RAGGIUNGIMENTO DEGLI OBIETTIVI AZIENDALI CON RISULTATI DI CONDIVISONE PER LA VALORIZZAZIONE DEI PROCESSI.</t>
  </si>
  <si>
    <t>www.opencoesione.gov.it/progetti/13to515803042018125000264_1308</t>
  </si>
  <si>
    <t>13TO5158.03042018.125000265_1311</t>
  </si>
  <si>
    <t>D76G18000370009</t>
  </si>
  <si>
    <t>(5158.03042018.125000265) SVILUPPO MERCATI ASIATICI: GIAPPONE, COREA DEL SUD</t>
  </si>
  <si>
    <t>IL PROGETTO RAPPRESENTA IL PRIMO PASSO PER L?AZIENDA INDIOE SHOES SRL VERSO UN PROCESSO DI CRESCITA INTERNAZIONALE PER ESPORTARE I PROPRI PRODOTTI LEGATI AL MARCHIO DANIELE LEPORI IN GIAPPONE E COREA DEL SUD. IL PROGRAMMA CHE PORTER? ENTRO IL PROSSIMO ANNO ALLO SVILUPPO DI UN PIANO EXPO ARTICOLATO SULLE ESIGENZE E FORZE AZIENDALI SAR? BASATO SU UN APPROCCIO MULTILATERALE. L?AZIENDA SI AVVARR? DELLA CONSULENZA DI RONCUCCI&amp;AMP;AMP;PARTNERS SRL PER LA PROGRAMMAZIONE E L?ANALISI DEI MERCATI IN CUI SI INTENDE SBARCARE. IN PARALLELO VERR? IMPLEMENTATA UNA STRATEGIA PROMOZIONALE DEL BRAND ED N?ATTIVIT? DI WEB MARKETING MIRATA CON PROFESSIONISTI DEL SETTORE. DURANTE TUTTO IL PROGETTO SAR? NECESSARIO PARTECIPARE E CERCARE COLLEGAMENTI ATTI SOPRATTUTTO AL POTENZIAMENTO DEL NETWORK COMMERCIALE ATTRAVERSO GLI EVENTI FIERISTICI CITATI. IN CONTEMPORANEA IL PROGETTO PREVEDE LO SVILUPPO E L?AVVIO DI UNA STRATEGIA IN GRADO DI PERMETTERE L?AVVIAMENTO DELLA FASE DI EXPORT NEL 2019, PARTENDO DALLE DIVERSE</t>
  </si>
  <si>
    <t>www.opencoesione.gov.it/progetti/13to515803042018125000265_1311</t>
  </si>
  <si>
    <t>13TO5158.03042018.125000268_1314</t>
  </si>
  <si>
    <t>D66G18000510009</t>
  </si>
  <si>
    <t>(5158.03042018.125000268) UPINTERNATIONAL</t>
  </si>
  <si>
    <t>IL PROGETTO UPINTERNATIONAL SI CONCENTRA SU INTERVENTI DI VARIA NATURA, CON UN FOCUS SPECIFICO SU RUSSIA, STATI UNITI E SUI MERCATI DELL?AREA GOLFO, DALLA PARTECIPAZIONE A 2 FIERE DI SETTORE (ARREDO-INTERNI-FINITURE) DI LIVELLO INTERNAZIONALE (MAISON &amp;AMP;AMP; OBJET ? PARIGI E SAIE BOLOGNA) AD AZIONI DI WEB MARKETING E REALIZZAZIONE DI MATERIALE PROMOZIONALE FUNZIONALE ALLA GESTIONE DEGLI EVENTI, FINO AD INCLUDERE ATTIVIT? DI DEFINIZIONE DI BRANDING MIRATO E RICERCA OPERATORI PER L?INSERIMENTO NEI MERCATI DELL?AREA GOLFO (OMAN E QATAR). L?AZIENDA DOPO UN 2017 CHE HA REGISTRATO UN CROLLO DEL FATTURATO E UN FORTE CALO DELL?OCCUPAZIONE A SEGUITO DELLA FINE DI UN?IMPORTANTE COMMESSA A DOHA, SI AFFACCIA AI MERCATI INTERNAZIONALI CON UNA AZIONE STRUTTURATA TALE DA PERMETTERE, NEGLI 8 MESI DI ATTIVIT? DEL PROGETTO, LA CREAZIONE DI UN NUOVO MARCHIO INERENTE L?OGGETTISTICA DI DESIGN CHE RAPPRESENTA UN ?ASSET NASCOSTO? (RECANTE LA FIRMA DEI PI? GRANDI ARCHITETTI E DESIGNER MONDIALI CHE NELL?ARCO</t>
  </si>
  <si>
    <t>www.opencoesione.gov.it/progetti/13to515803042018125000268_1314</t>
  </si>
  <si>
    <t>13TO5158.03042018.125000269_1315</t>
  </si>
  <si>
    <t>13TO5158.03042018.125000270_1316</t>
  </si>
  <si>
    <t>13TO5158.03042018.125000271_1317</t>
  </si>
  <si>
    <t>13TO5158.03042018.125000272_1318</t>
  </si>
  <si>
    <t>13TO5158.03042018.125000275_1321</t>
  </si>
  <si>
    <t>D86G18000480009</t>
  </si>
  <si>
    <t>(5158.03042018.125000275) HNX18</t>
  </si>
  <si>
    <t>L'AZIENDA HA DECISO DI REALIZZARE IL PROGRAMMA DI INVESTIMENTO PRINCIPALMENTE PER RAGGIUNGERE L'OBBIETTIVO DI CONSOLIDARE IL PROPRIO MARCHIO PARTECIPANDO AD EVENTI FIERISTICI DI ELEVATO SPESSORE COME MARMOMAC E XIAMEN STONE FAIR. CON LA PARTECIPAZIONE ALLA FIERA XIAMEN, L'AZIENDA TENTA DI APRIRE NUOVI MERCATI ESTERI IN PAESI EXTRA UE, SPECIALMENTE IN CINA, MANTENENDO ALTE LE PERCENTUALI DI EXPORT PARI AD UN 85%. INOLTRE L'AZIENDA INVESTIR? NELLA CREAZIONE DI UN SITO WEB BILINGUE CHE PERMETTER? ALL'AZIENDA DI TENERE ALTA LA PROPRIA IMMAGINE E SUBIRE UNA CRESCITA ESPONENZIALE.L'AZIENDA HA PARTECIPATO AL SEGUENTE PROGRAMMA DI INVESTIMENTO ACCEDENDO A DUE LINEE DI INTERVENTO:C1.1 PARTECIPAZIONE AD EVENTI FIERISTICI DI RILEVANZA INTERNAZIONALEFORNITORE TC&amp;AMP;AMP;T FATTURA N 73/2017 DEL 12/07/18 FIERA XIAMEN, VALORE ? 5591,75FATTURA N 225/2017 DEL 03/11/2017FIERA XIAMEN, VALORE ? 12814,62FORNITORE VERONA FIERE SPA FATTURA N. 2017V016589 DEL 12/06/17FIERA MARMOMAC VALORE ??20567,20FATTURA N.</t>
  </si>
  <si>
    <t>www.opencoesione.gov.it/progetti/13to515803042018125000275_1321</t>
  </si>
  <si>
    <t>13TO5158.03042018.125000276_1322</t>
  </si>
  <si>
    <t>13TO5158.03042018.125000279_1325</t>
  </si>
  <si>
    <t>13TO5158.03042018.125000280_1326</t>
  </si>
  <si>
    <t>13TO5158.03042018.125000282_1328</t>
  </si>
  <si>
    <t>D76G18000430009</t>
  </si>
  <si>
    <t>(5158.03042018.125000282) MOBIL_ART_EXPO</t>
  </si>
  <si>
    <t>IL MOBIL_ART_EXPO ? UN PROGETTO ORIENTATO AD AGEVOLARE LA INTERNAZIONALIZZAZIONE DELLA SOCIET? AGRESTI SRL, IMPRESA APPARTENENTE ALL'INDUSTRIA TOSCANA DEL MOBILE E COMPLEMENTI DI ARREDO, ED HA PRINCIPALMENTE LO SCOPO DI FAR CONOSCERE LA MANIFATTURA TOSCANA DELLA AGRESTI SRL NEI MERCATI EXTRA-UE RUSSO E CINESE ATTRAVERSO UN SERIE DI INIZIATIVE CHE VANNO DALLA PARTECIPAZIONE A FIERE E SALONI INTERNAZIONALI, ALL'ATTIVIT? DI PROMOZIONE DELLE COLLEZIONI NEI PAESI AD ALTO REDDITO, ALLA COMUNICAZIONE SUI CANALI DIGITALI, ALLO SVILUPPO DI RAPPORTI COMMERCIALI QUALIFICATI ED ALLA RICERCA DI PARTNER PER IL PRESIDIO NUOVI MERCATI ANCHE TRAMITE OPERAZIONI DI SEO.</t>
  </si>
  <si>
    <t>www.opencoesione.gov.it/progetti/13to515803042018125000282_1328</t>
  </si>
  <si>
    <t>13TO5158.03042018.125000283_1329</t>
  </si>
  <si>
    <t>13TO5158.03042018.125000285_1333</t>
  </si>
  <si>
    <t>13TO5158.03042018.125000287_1334</t>
  </si>
  <si>
    <t>13TO5158.03042018.125000288_1331</t>
  </si>
  <si>
    <t>13TO5158.03042018.125000289_1335</t>
  </si>
  <si>
    <t>13TO5158.03042018.125000290_1336</t>
  </si>
  <si>
    <t>13TO5158.03042018.125000291_1337</t>
  </si>
  <si>
    <t>13TO5158.03042018.125000292_1338</t>
  </si>
  <si>
    <t>13TO5158.03042018.125000294_1309</t>
  </si>
  <si>
    <t>13TO5158.03042018.125000295_1340</t>
  </si>
  <si>
    <t>13TO5158.03042018.125000298_1343</t>
  </si>
  <si>
    <t>D96G18000400009</t>
  </si>
  <si>
    <t>(5158.03042018.125000298) P.U.G. 2018</t>
  </si>
  <si>
    <t>A FINE DI ESPANDERE LA PROPRIA PRESENZA INTERNAZIONALE, MANIFATTURA ITALIANA CALZATURE CON IL PRESENTE PROGETTO INTENDE:-	SERVIZIO C1 ? HA PARTECIPATO ALLA PRINCIPALE FIERA INTERNAZIONALE DEL SETTORE ?THE MICAM? CHE SI ? TENUTA IN ITALIA DAL 17 AL 20 SETTEMBRE 2017 (PER LA COLLEZIONE PRIMAVERA ESTATE 2018) E DALL?11 AL 14 FEBBRAIO 2018 (PER LA COLLEZIONE AUTUNNO INVERNO 2019) -	SERVIZIO C3 ? REALIZZAZIONE CATALOGO, VIDEO PROMOZIONALE E CREAZIONE SITO WEB TUTTI IN LINGUA INGLESE PER PROMUOVERE I PROPRI PRODOTTI NEL MERCATO AMERICANO E GIAPPONESE;</t>
  </si>
  <si>
    <t>www.opencoesione.gov.it/progetti/13to515803042018125000298_1343</t>
  </si>
  <si>
    <t>13TO5158.03042018.125000299_1344</t>
  </si>
  <si>
    <t>13TO5158.03042018.125000300_1345</t>
  </si>
  <si>
    <t>13TO5158.03042018.125000301_1346</t>
  </si>
  <si>
    <t>13TO5158.03042018.125000302_1347</t>
  </si>
  <si>
    <t>13TO5158.03042018.125000303_1348</t>
  </si>
  <si>
    <t>13TO5158.03042018.125000304_1349</t>
  </si>
  <si>
    <t>13TO5158.03042018.125000305_1350</t>
  </si>
  <si>
    <t>13TO5158.03042018.125000306_1351</t>
  </si>
  <si>
    <t>13TO5158.03042018.125000309_1354</t>
  </si>
  <si>
    <t>13TO5158.03042018.125000310_1355</t>
  </si>
  <si>
    <t>D56G18000380009</t>
  </si>
  <si>
    <t>(5158.03042018.125000310) INPRO2018</t>
  </si>
  <si>
    <t>IL PROGETTO INPRO2018 SI CONCENTRA SU INTERVENTI DI VARIA NATURA, CON UN FOCUS SPECIFICO SUI MERCATI DELL?AREA GOLFO, CINA, URSS-EX/URSS E AFRICA, A PARTIRE DALLA PARTECIPAZIONE AL SALONE DEL MOBILE 2018, ALLA GESTIONE DI ATTIVIT? PROMOZIONALI (WORKSHOP CON OPERATORI), AZIONI DI WEB MARKETING, ADVERTISING E REALIZZAZIONE DI MATERIALE PROMO FUNZIONALE ALLA GESTIONE DEGL EVENTI COS? COME ATTIVIT? CONSULENZIALI FINALIZZATE ALL?INDIVIDUAZIONE DI OPERATORI NEI MERCATI DI RIFERIMENTO. LE 3 AZIENDE OPERANO GI? SUI MERCATI INTERNAZIONALI AI QUALI SI AFFACCIANO CON OPERAZIONI STRUTTURATE, ANCHE GRAZIE ALL?USO DI STRUMENTI DI SUPPORTO REGIONALI, SEBBENE ALCUNE DELLE AREE DI INTERVENTO DEL PROGETTO SIANO AREE IN CUI IL POSIZIONAMENO COMMERCIALE NON ? ANCORA DEFINITO: CONTINENTE AFRICANO IN PRIMIS, MA ANCHE CINA E AREA GOLFO. IL PROGRAMMA DI INVESTIMENTI IPOTIZZATO DALLE 3 AZIENDE VEDE PERTANTO UNA COMPRESENZA DI AZIONI C1: PARTECIPAZIONE A FIERA SALONE DEL MOBILE ? MILANO 2018; C3: AZIONI PROMOZI</t>
  </si>
  <si>
    <t>www.opencoesione.gov.it/progetti/13to515803042018125000310_1355</t>
  </si>
  <si>
    <t>13TO5158.03042018.125000310_1356</t>
  </si>
  <si>
    <t>www.opencoesione.gov.it/progetti/13to515803042018125000310_1356</t>
  </si>
  <si>
    <t>13TO5158.03042018.125000310_1359</t>
  </si>
  <si>
    <t>www.opencoesione.gov.it/progetti/13to515803042018125000310_1359</t>
  </si>
  <si>
    <t>13TO5158.03042018.125000311_1357</t>
  </si>
  <si>
    <t>13TO5158.03042018.125000312_1358</t>
  </si>
  <si>
    <t>13TO5158.03042018.125000313_1360</t>
  </si>
  <si>
    <t>13TO5158.03042018.125000315_1362</t>
  </si>
  <si>
    <t>D16G18000720009</t>
  </si>
  <si>
    <t>(5158.03042018.125000315) INTERNATIONALSIPACK2019</t>
  </si>
  <si>
    <t>LA SIPACK SRL ? UN'AZIENDA IN CRESCITA CON OBIETTIVO DI AMPLIARE I PROPRI MERCATI, FACENDO CONOSCERE IL PROPRIO MARCHIO IN AREE DOVE AL MOMENTO L'ATTUALE DOMANDA DI MACCHINARI PER LA PRODUZIONE DI SCATOLE NON ? SODDISFATTA, PENSANDO QUINDI AD UN IMPORTANTE PROGRAMMA DI INTERNAZIONALIZZAZIONE CHE LE PERMETTA DI ENTRARE STABILMENTE SU NUOVI MERCATI. HA IN PROGRAMMA LA PARTECIPAZIONE ALLA FIERA IN INDIA NEL PROSSIMO MESE DI OTTOBRE 2018 E A MONACO DI BAVIERA A MARZO DEL 2019, OLTRE CHE ATTIVIT? DI PUBBLICIT? SU UNA RIVISTA INTERNAZIONALE SPECIALIZZATA, ATTIVIT? DI WEB MARKETING E ORGANIZZAZIONE DI INCOMING DI OPERATORI ESTERI, MIRATE AI PAESI DI INTERESSE DI INDIA E RUSSIA.</t>
  </si>
  <si>
    <t>www.opencoesione.gov.it/progetti/13to515803042018125000315_1362</t>
  </si>
  <si>
    <t>13TO5158.03042018.125000316_1363</t>
  </si>
  <si>
    <t>D16G18000730009</t>
  </si>
  <si>
    <t>(5158.03042018.125000316) SACRED JEWELS</t>
  </si>
  <si>
    <t>SCOPO DI QUESTO DOCUMENTO ? ILLUSTRARE IL PROGETTO DI INTERNAZIONALIZZAZIONE DI NUOVA JOLLY OREFICERIE S.R.L., PMI TOSCANA OPERANTE NEL SETTORE ORAFO. L?IMPRESA INTENDE AVVIARE IL PROPRIO PROCESSO DI INTERNAZIONALIZZAZIONE NEL TERRITORIO DELLA BOSNIA ERZGOVINA PER LANCIARE LA PROPRIA NUOVA LINEA DI GIOIELLI IN ORO ISPIRATA AD IMMAGINI SACRE DELLA RELIGIONE CATTOLICA. OLTRE A CI? L?AZIENDA INTENDE RAFFORZARE LA PROPRIA POLITICA DI PENETRAZIONE DEI PAESI DEL FAR EAST CON PARTICOLARE INTERESSE PER IL MERCATO DI HONG KONG (CHINA) GI? INIZIATA LO SCORSO ANNO.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</si>
  <si>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www.opencoesione.gov.it/progetti/13to515803042018125000316_1363</t>
  </si>
  <si>
    <t>13TO5158.03042018.125000317_1364</t>
  </si>
  <si>
    <t>13TO5158.03042018.125000318_1365</t>
  </si>
  <si>
    <t>13TO5158.03042018.125000320_1367</t>
  </si>
  <si>
    <t>13TO5158.03042018.125000321_1368</t>
  </si>
  <si>
    <t>13TO5158.03042018.125000322_1369</t>
  </si>
  <si>
    <t>13TO5158.03042018.125000325_1372</t>
  </si>
  <si>
    <t>13TO5158.03042018.125000327_1374</t>
  </si>
  <si>
    <t>13TO5158.03042018.125000328_1375</t>
  </si>
  <si>
    <t>13TO5158.03042018.125000329_1376</t>
  </si>
  <si>
    <t>13TO5158.03042018.125000330_1377</t>
  </si>
  <si>
    <t>13TO5158.03042018.125000331_1378</t>
  </si>
  <si>
    <t>D96G18000430009</t>
  </si>
  <si>
    <t>(5158.03042018.125000331) TOSC-OLACAR</t>
  </si>
  <si>
    <t>IL BOSCHETTO MAREMMA TOSCANA SRL INTENDE SVILUPPARE UN?ARTICOLATA PROGRAMMAZIONE DI ATTIVIT? VOLTA DA UN LATO A INCREMENTARE E POTENZIARE LA PRESENZA COMMERCIALE DELL?AZIENDA NEL MERCATO INTERNAZIONALE E NELLO SPECIFICO NEL MERCATO AMERICANO, E DALL?ALTRO A PROMUOVERE L?IDENTIT? AZIENDALE INVESTENDO SIA IN TERMINI DI IMMAGINE E DI CERTIFICAZIONE INTERNAZIONALE AZIENDALE (MATERIALE PROMOZIONALE E INFORMATIVO/CREAZIONE SITO WEB/ CONSULENZA SPECIALISTICA DI CERTIFICAZIONE).IN PARTICOLARE L?AZIENDA, NELL?AMBITO DEL PROGETTO ?LA TOSCANA PORTA NELLE TAVOLE AMERICANE, OLIO, ACETO DI VINO A METODO  ARTIGIANALE ED ERBE AROMATICHE? REALIZZER?  AZIONI DEDICANDOSI ALLA PRESENTAZIONE E PROMOZIONE DEI SUOI PRODOTTI NELL? AMBITO DI MANIFESTAZIONI FIERISTICHE DI RILIEVO INTERNAZIONALE QUALI TUTTOFOOD, MARCA E WINTER FANCY FOOD, CONCENTRANDOSI VERSO GLI OPERATORI DEL SETTORE AGROALIMENTARE PROVENIENTI DAL MERCATO USA. PREVEDR? L'APERTURA DI UN TEMPORARY OFFICE E DI UNO SHOWROOM IN DUE AREE DISTINTE E B</t>
  </si>
  <si>
    <t>www.opencoesione.gov.it/progetti/13to515803042018125000331_1378</t>
  </si>
  <si>
    <t>13TO5158.03042018.125000332_1379</t>
  </si>
  <si>
    <t>13TO5158.03042018.125000333_1380</t>
  </si>
  <si>
    <t>13TO5158.03042018.125000334_1381</t>
  </si>
  <si>
    <t>13TO5391.22032019.138000001_1001</t>
  </si>
  <si>
    <t>13TO5391.22032019.138000001_1003</t>
  </si>
  <si>
    <t>13TO5391.22032019.138000001_1004</t>
  </si>
  <si>
    <t>13TO5391.22032019.138000001_1006</t>
  </si>
  <si>
    <t>13TO5391.22032019.138000001_1007</t>
  </si>
  <si>
    <t>13TO5391.22032019.138000001_1008</t>
  </si>
  <si>
    <t>13TO5391.22032019.138000001_1009</t>
  </si>
  <si>
    <t>13TO5391.22032019.138000001_1010</t>
  </si>
  <si>
    <t>13TO6439.12122014.079000006_1002</t>
  </si>
  <si>
    <t>D54E15000890009</t>
  </si>
  <si>
    <t>(6439.12122014.079000006) E-QUITY ? INNOVAZIONE FINANZIARIA E EFFICIENZA PRODUTTIVA PER L?AZIENDA AMBROGIO</t>
  </si>
  <si>
    <t>RIASSUMENDO LE RISULTANZE DALLE INDAGINI FIN QUI ESPOSTE SI PU? AFFERMARE COME:PER QUANTO ATTIENE IL CONTESTO ESTERNO:-	L?ATTUALE CONGIUNTURA DEL SETTORE ICT DEL MERCATO DIGITALE EVIDENZI UN MOMENTO DI SIGNIFICATIVA EVOLUZIONE E CAMBIAMENTO CHE PREMIA SEMPRE DI PI? L?OFFERTA DI SERVIZI CLOUD;-	IL SEGMENTO DEL CLOUD COMPUTING STIA REGISTRANDO NEL CORSO DEGLI ULTIMI ANNI UNA CRESCITA A DOPPIA CIFRA IN ITALIA, IN CONTRASTO CON QUASI TUTTI GLI ALTRI SEGMENTI DEL SETTORE ICT;-	SI MANIFESTI, SEMPRE CON MAGGIORE INTENSIT?, UN BISOGNO ESPRESSO DAL MERCATO DI SERVIZI EVOLUTI E ALL?AVANGUARDIA A CORREDO DEI TRADIZIONALI SERVIZI DELLE TELECOMUNICAZIONI;-	L?INNOVAZIONE, LA QUALIT? DELL?OFFERTA, L?INTEGRAZIONE E LA FLESSIBILIT? DEI SERVIZI SI CONFERMINO I FATTORI CRITICI DI SUCCESSO SU CUI FAR LEVA PER RAFFORZARE LA PROPRIA COMPETITIVIT?;-	LA CAPACIT? DI REPERIRE RISORSE FINANZIARIE ADEGUATE SI MOSTRI UN ELEMENTO IMPORTANTE PER SOSTENERE IL PERCORSO DI EVOLUZIONE;-	LA CRISI DELLA ZONA EURO E IL CON</t>
  </si>
  <si>
    <t>www.opencoesione.gov.it/progetti/13to643912122014079000006_1002</t>
  </si>
  <si>
    <t>13TO6439.12122014.079000007_1010</t>
  </si>
  <si>
    <t>13TO6439.12122014.079000023_1037</t>
  </si>
  <si>
    <t>13TO6439.12122014.079000030_1043</t>
  </si>
  <si>
    <t>13TO6439.12122014.079000031_1045</t>
  </si>
  <si>
    <t>13TO6439.12122014.079000039_1053</t>
  </si>
  <si>
    <t>13TO6439.12122014.079000048_1062</t>
  </si>
  <si>
    <t>13TO6439.12122014.079000052_1009</t>
  </si>
  <si>
    <t>D54E15000910009</t>
  </si>
  <si>
    <t>(6439.12122014.079000052) INNOVAZIONE DELL'OFFERTA ED INNOVAZIONE FINANZIARIA - IDEA</t>
  </si>
  <si>
    <t>DALL?ANALISI SOPRA CONDOTTA APPARE CHIARO COME:PER QUANTO ATTIENE IL CONTESTO ESTERNO:-	L?ATTUALE CONGIUNTURA DEL SETTORE ICT DEL MERCATO DIGITALE EVIDENZI UN MOMENTO DI SIGNIFICATIVA EVOLUZIONE E CAMBIAMENTO CHE PREMIA SEMPRE DI PI? L?OFFERTA DI SERVIZI DIGITALI INNOVATIVI;-	IL SEGMENTO DEI SERVIZI TRADIZIONALI DI TLC HA SUBITO UNA CONTRAZIONE DEL VOLUME D?AFFARI SU BASE ANNUA PARI A CIRCA IL 10,2%, A CAUSA SOPRATTUTTO DELL?EVOLUZIONE TECNOLOGICA CHE HA PORTATO, AD ESEMPIO, ALLA PROGRESSIVA SOSTITUZIONE DEL TRAFFICO TELEFONICO CON STRUMENTI VOIP E CON APPLICAZIONI DI INSTANT MESSAGING;-	SI ? REGISTRATA UNA CRESCITA DEI SEGMENTI PI? ORIENTATI AL BUSINESS DIGITALE, COME IL CLOUD COMPUTING O LE APPLICAZIONI MOBILE IN GRADO DI RENDERE FRUIBILI IN MOBILIT? INFORMAZIONI PROVENIENTI DA SISTEMI COMPLESSI O ON-PREMISE;-	SI MANIFESTI, SEMPRE CON MAGGIORE INTENSIT?, UN BISOGNO ESPRESSO DAL MERCATO DI SERVIZI EVOLUTI E ALL?AVANGUARDIA A CORREDO DEI TRADIZIONALI SERVIZI DELLE TELECOMUNICAZIONI;-	L</t>
  </si>
  <si>
    <t>www.opencoesione.gov.it/progetti/13to643912122014079000052_1009</t>
  </si>
  <si>
    <t>13TO6439.12122014.079000056_1068</t>
  </si>
  <si>
    <t>13TO6439.12122014.079000057_1069</t>
  </si>
  <si>
    <t>13TO6439.12122014.079000058_1070</t>
  </si>
  <si>
    <t>13TO6439.12122014.079000061_1065</t>
  </si>
  <si>
    <t>13TO6439.12122014.079000062_1073</t>
  </si>
  <si>
    <t>13TO6439.12122014.079000063_1074</t>
  </si>
  <si>
    <t>13TO6439.12122014.079000065_1076</t>
  </si>
  <si>
    <t>13TO6439.12122014.079000074_1086</t>
  </si>
  <si>
    <t>D58I15003750009</t>
  </si>
  <si>
    <t>(6439.12122014.079000074) SMART METER OF GAS (SMEG): FINALIZZAZIONE SVILUPPO DEL SENSORE CLAMP-ON DI GAS E SUPPORTO ALL?AZIENDA PER LA GESTIONE DELL?INNOVAZIONE DI PRODOTTO E DI BUSINESS</t>
  </si>
  <si>
    <t>IL PROGRAMMA DI INVESTIMENTO OGGETTO DEL PRESENTE PROGETTO SMEG RIGUARDA LO START-UP DI UNA NUOVA LINEA DI PRODOTTO E DI BUSINESS, MIRANTE A FORNIRE ALLE AZIENDE OPERANTI NEL SEGMENTO DEL MERCATO DELLE UTENZE DOMESTICHE PER LA VENDITA DI GAS NATURALE UN ACCESSO COSTANTE AI DATI DI CONSUMO DELLE ABITAZIONI. TRAMITE LA REALIZZAZIONE DEL PROGRAMMA DI INVESTIMENTO SMEG, ZENUP INTENDE PERSEGUIRE I SEGUENTI OBIETTIVI: OBIETTIVI PRODUTTIVI E COMMERCIALI: AVVIARE UNA NUOVA LINEA DI BUSINESS CON L?OBIETTIVO FINALE, A CONCLUSIONE DEL PROGETTO, DI COMMERCIALIZZARE UN SENSORE INNOVATIVO DI GAS. UNA VOLTA FINALIZZATO LO SVILUPPO DEL PROTOTIPO INFATTI, L?OBIETTIVO COMMERCIALE ? QUELLO DI ACQUISIRE COME PRIMO CLIENTE IL PI? GRANDE RETALIER DI GAS OPERANTE SUL MERCATO ITALIANO, CON CIRCA 6 MILIONE DI UTENZE PRIVATE SERVITE. IL CLIENTE ? GI? STATO IDENTIFICATO E IL COINVOLGIMENTO DELLO STESSO NELLE FASI DI TESTING E VALIDAZIONE DEL PROTOTIPO ? GI? IN VIA DI DEFINIZIONE. IN TERMINI PRODUTTIVI, L?AZIENDA</t>
  </si>
  <si>
    <t>www.opencoesione.gov.it/progetti/13to643912122014079000074_1086</t>
  </si>
  <si>
    <t>13TO6439.12122014.079000075_1087</t>
  </si>
  <si>
    <t>13TO6439.12122014.079000083_1095</t>
  </si>
  <si>
    <t>13TO6439.12122014.079000086_1098</t>
  </si>
  <si>
    <t>13TO6439.12122014.079000087_1099</t>
  </si>
  <si>
    <t>D58I15003770009</t>
  </si>
  <si>
    <t>(6439.12122014.079000087) CRM</t>
  </si>
  <si>
    <t>IL PROGETTO VERR? ESEGUITO SECONDO UNA PIANIFICAZIONE BEN DEFINITA E COINVOLGER? DUE FORNITORI INDIVIDUATI DALLA AZIENDA PER LE LORO CARATTERISTICHE PRECIPUE; UNO IN QUANTO ESPERTO DI SISTEMI CRM E DELLA LORO CONFIGURAZIONE PERSONALIZZATA PRESSO IL CLIENTE, L?ALTRO ESPERTO DI COMUNICAZIONE E DI VEICOLAZIONE DI CONTENUTI ATTRAVERSO IL WEB. UNA PRIMA FASE DEL PROGETTO SI PONE COME PRINCIPALI OBIETTIVI L?INSTALLAZIONE DEL CRM PRESSO CAEN, LA SUA CONFIGURAZIONE, E LA FORMAZIONE DEGLI ADDETTI AI LAVORI. IN QUESTA PRIMA FASE VERR? ANCHE PORTATA A TERMINE L?INTEGRAZIONE CON IL GESTIONALE AZIENDALE MICROSOFT NAV, E VERR? ATTIVATO UN MECCANISMO AUTOMATICO PER POPOLARE I CONTATTI DEL CRM DA WEB. QUESTA PRIMA FASE SI CONCLUDER? CON L?INTEGRAZIONE DI UN NUOVO SISTEMA DI TICKETING CON IL CRM. A QUESTA PRIMA FASE PRETTAMENTE ORGANIZZATIVA NE SEGUIR? UNA SECONDA, MIRATA A METTERE A FRUTTO LE FUNZIONALIT? DEL CRM, PER FORNIRE SERVIZI INNOVATIVI ATTRAVERSO IL WEB. IL PRINCIPALE OBIETTIVO DI QUESTA SECO</t>
  </si>
  <si>
    <t>www.opencoesione.gov.it/progetti/13to643912122014079000087_1099</t>
  </si>
  <si>
    <t>13TO6439.12122014.079000093_1106</t>
  </si>
  <si>
    <t>D58I15002280009</t>
  </si>
  <si>
    <t>(6439.12122014.079000093) HFTC ?  HIGH FREQUENCY TRACK CODE. STUDIO E SPERIMENTAZIONE DI TECNICHE PER L?INIEZIONE NON INVASIVA DI CODICI DIGITALI SU CIRCUITI DI BINARIO.</t>
  </si>
  <si>
    <t>LA RICERCA IN OGGETTO HA COME SCOPO LO STUDIO E LA SPERIMENTAZIONE DI UN SISTEMA DI INIEZIONE NON INVASIVO DI CODICI DIGITALI IN ALTA FREQUENZA SU CIRCUITI DI BINARIO. L'ATTIVIT? SAR? SVILUPPATA IN DUE FASI (OSSIA GLI OBIETTIVI REALIZZATIVI RIPORTATI NEL CRONOGRAMMA SEGUENTE): FASE 1) NELLA PRIMA FASE SAR? EFFETTUATO UNO STUDIO SULLA FORMA D'ONDA DA UTILIZZARE COME PORTANTE DELL'INFORMAZIONE DIGITALE IN MODO DA MASSIMIZZARE IL TRASFERIMENTO DELL'ENERGIA SUL BINARIO. SAR? EFFETTUATO UNO STUDIO SULLA CODIFICA DA IMPLEMENTARE PER IL TRASPORTO DELL'INFORMAZIONE CARATTERIZZANTE LA SEZIONE DI BINARIO, SUL SISTEMA DI TRASMISSIONE, INIEZIONE E RICEZIONE DEL SEGNALE SIMULANDO IN LABORATORIO LA TRATTA FERROVIARIA; FASE 2) NELLA SECONDA FASE SAR? REALIZZATO UN PROTOTIPO PER LA SPERIMENTAZIONE SUL CAMPO. IL PROTOTIPO DOVR? PERMETTERE DI DEFINIRE IN TEMPO REALE LA FORMA D'ONDA INIETTATA, PARTENDO DA QUELLE DEFINITE NELLA FASE 1, IL CODICE PER IL TRASPORTO DELL'INFORMAZIONE E LA RICEZIONE DEL SEGNAL</t>
  </si>
  <si>
    <t>www.opencoesione.gov.it/progetti/13to643912122014079000093_1106</t>
  </si>
  <si>
    <t>13TO6439.12122014.079000094_1107</t>
  </si>
  <si>
    <t>13TO6439.12122014.079000097_1110</t>
  </si>
  <si>
    <t>13TO6439.12122014.079000100_1113</t>
  </si>
  <si>
    <t>13TO6439.12122014.079000107_1120</t>
  </si>
  <si>
    <t>D58I15003820009</t>
  </si>
  <si>
    <t>(6439.12122014.079000107) INNOVAZIONE IN MARYGROUP</t>
  </si>
  <si>
    <t>OBIETTIVO GENERALE DEL PROGETTO CONSISTE NEL CONSOLIDARE LA PRESENZA SUL MERCATO ANCHE CINESE , CON PARTICOLARE RIFERIMENTO ALL?EVOLUZIONE DI DETTO MERCATO, CONTRASSEGNATI DA UNA CRESCENTE DOMANDA DI PRODOTTI DI QUALIT? MEDIO ALTA CON LA CREAZIONE E LO SVILUPPO DI NUOVI PRODOTTI E COLLEZIONI AZIENDALI.. L?OBIETTIVO CONSISTER? PERTANTO NEL CONSEGUIMENTO DI UNA TEMPORANEA PRESENZA DIRETTA SUI MERCATI CONSIDERATI E CON UNA SERIE DI ATTIVIT? AD ESSO COLLEGATE AL FINE DI CERCARE MODELLI DI BUSINESS E CREARE NUOVI PRODOTTI AZIENDALI ECO SOSTENIBILI E ADEGUATI AI TEMPI NELLA LOCIGA DELLA SMART SPECIALISATION MANIFACTURING PER LA REALIZZAZIONE DEGLI OBIETTIVI IN ESSERE ABBIAMO PERTANTO PREVISTO LE SEGUENTI ATTIVIT?: 1) RICERCHE DI MERCATO E SVILUPPO MODELLI BUSINESS 2) IDEAZIONE NUOVI PRODOTTI CON NUOVI MATERIALI PROTOTIPI CAMPIONARI ECOSTENIBILI OBIETTIVO GENERALE CONSOLIDARE LA PRESENZA SUL MERCATO CINESE, CON PARTICOLARE RIFERIMENTO ALL?EVOLUZIONE DI DETTO MERCATO, CONTRASSEGNATI DA UNA CRE</t>
  </si>
  <si>
    <t>www.opencoesione.gov.it/progetti/13to643912122014079000107_1120</t>
  </si>
  <si>
    <t>13TO6439.12122014.079000109_1123</t>
  </si>
  <si>
    <t>13TO6439.12122014.079000111_1126</t>
  </si>
  <si>
    <t>13TO6439.12122014.079000114_1130</t>
  </si>
  <si>
    <t>13TO6439.12122014.079000117_1132</t>
  </si>
  <si>
    <t>13TO6439.12122014.079000120_1003</t>
  </si>
  <si>
    <t>13TO6439.12122014.079000125_1139</t>
  </si>
  <si>
    <t>D54E15000980009</t>
  </si>
  <si>
    <t>(6439.12122014.079000125) INNOVAZIONE 2015</t>
  </si>
  <si>
    <t>IL NOSTRO PROGRAMMA DI INVESTIMENTO RIGUARDER? LA REALIZZAZIONE DI DUE LINEE D'INTERVENTO PREVISTE DAL CATALOGO. PER LA MISURA B3.2 - SUPPORTO ALLO SVILUPPO DI RETI DISTRIBUTIVE SPECIALIZZATE ED ALLA PROMOZIONE DI PRODOTTIOBIETTIVO DI PROGETTO:NELL'AMBITO DEL PIANO DI SVILUPPO AZIENDALE DELL'AZIENDA BITIMEC, ? EMERSA LA NECESSIT? DI CONSOLIDARE IL BRAND A LIVELLO INTERNAZIONALE ED AUMENTARE IL NUMERO DI DISTRIBUTORI, ANCHE NELLE NAZIONI GI? COPERTE.NEL PRESENTE PROGETTO, SINTRA CONSULTING, AZIENDA SPECIALIZZATA NEL WEB MARKETING EVOLUTO,  SUPPORTER? BITIMEC NELLO SVILUPPO DI SERVIZI WEB CHE POSSANO AIUTARE A MIGLIORARE LA BRAND IMAGE E LA BRAND LOYALTY DEL MARCHIO BITIMEC E DI TUTTI I PRODOTTI A BREVETTO INTERNAZIONALE ATTUALMENTE DISTRIBUITI.BENEFICI ATTESI?	AUMENTO DELLA BASE CLIENTI E DISTRIBUTORI ALL'ESTERO?	AUMENTO DEL FATTURATO E DEL MARGINE DI CONTRIBUZIONEFASE 1 ? ANALISI WEB MARKETING LA PRIMA PARTE DEL PROGETTO PREVEDE UNA FASE DI ANALISI, NECESSARIA A CAPIRE IL CONTESTO DIGI</t>
  </si>
  <si>
    <t>www.opencoesione.gov.it/progetti/13to643912122014079000125_1139</t>
  </si>
  <si>
    <t>13TO6439.12122014.079000126_1140</t>
  </si>
  <si>
    <t>13TO6439.12122014.079000132_1148</t>
  </si>
  <si>
    <t>13TO6439.12122014.079000136_1153</t>
  </si>
  <si>
    <t>13TO6439.12122014.079000139_1156</t>
  </si>
  <si>
    <t>13TO6439.12122014.079000141_1159</t>
  </si>
  <si>
    <t>13TO6439.12122014.079000144_1161</t>
  </si>
  <si>
    <t>13TO6439.12122014.079000154_1172</t>
  </si>
  <si>
    <t>D54E15001020009</t>
  </si>
  <si>
    <t>(6439.12122014.079000154) TIM OIL INNOVAZIONE 2015</t>
  </si>
  <si>
    <t>IL PRESENTE PROGRAMMA D?INVESTIMENTO ? RELATIVO AI SERVIZI QUALIFICATI SPECIFICI A DOMANDA COLLETTIVA, IN PARTICOLARE AL B 4.2.4 ?LOGISTICA E SUPPLY CHAIN MANAGEMENT MEDIANTE IL FORNITORE MESYS SRL ED IL B 4.2.5 RETI DISTRIBUTIVE E GESTIONE DELLE RELAZIONI CON I CLIENTI MEDIANTE IL FORNITORE TECNO COSTRUZIONI EDILIZIE SRLPER QUANTO CONCERNE LA CONSULENZA DI MESYS SRL, LA SOCIET? SVILUPPER? UN SISTEMA DENOMINATO GISTK RELATIVO AD UNA WEB APPLICATION PROGETTATA ADOTTANDO MODERNE SOLUZIONI INFORMATICHE, E SAR? SVILUPPATA ATTRAVERSO UN FRAMEWORK RESPONSIVE. PER IL SUO UTILIZZO NON ? NECESSARIA NESSUNA INSTALLAZIONE DI SOFTWARE SPECIFICO. L?INSERIMENTO, LA CONSULTAZIONE E LA GESTIONE DEI DATI SONO ATTIVIT? REALIZZABILI TRAMITE UN QUALSIASI BROWSER INTERNET. QUESTA SOLUZIONE TECNICA CONSENTE L?ACCESSO AI DATI SIA IN LOCALE CHE IN REMOTO, SIA DA POSTAZIONI FISSE CHE MOBILI (PALMARI,  SMARTPHONE). IL SISTEMA SAR? SVILUPPATO IN ARCHITETTURA .NET (FRAMEWORK 4.5) CON ACCESSO A DATABASE SQL SERVER</t>
  </si>
  <si>
    <t>www.opencoesione.gov.it/progetti/13to643912122014079000154_1172</t>
  </si>
  <si>
    <t>13TO6439.12122014.079000163_1183</t>
  </si>
  <si>
    <t>13TO6439.12122014.079000166_1186</t>
  </si>
  <si>
    <t>13TO6439.12122014.079000170_1192</t>
  </si>
  <si>
    <t>13TO6439.12122014.079000173_1194</t>
  </si>
  <si>
    <t>13TO6439.12122014.079000174_1195</t>
  </si>
  <si>
    <t>13TO6439.12122014.079000175_1196</t>
  </si>
  <si>
    <t>D58I15003090009</t>
  </si>
  <si>
    <t>(6439.12122014.079000175) MIGLIORAMENTO EFFICIENZA OPERAZIONI PRODUTTIVE E SUPPLY CHAIN MANAGEMENT TREND SRL</t>
  </si>
  <si>
    <t>IL PROGETTO SAR? FINALIZZATO AL PERSEGUIMENTO DEL MIGLIORAMENTO DELLE OPERAZIONI PRODUTTIVE E ALL?AUMENTO DELL?EFFICACIA E DELL?EFFICIENZA DELLE OPERAZIONI, E AVR? IMPATTO SIA SULLE PRINCIPALI AREE AZIENDALI, SIA SULL?INTERA CATENA DI FORNITURA, IN QUANTO TREND AFFIDA E COORDINA ALLA PROPRIA FILIERA LE FASI OPERATIVE DI PREPARAZIONE E MONTAGGIO DEGLI ARTICOLI DI PICCOLA PELLETTERIA. POICH? LE ATTIVIT? PRODUTTIVE DI TREND SONO EFFETTUATE DA FORNITORI PARLARE DI EFFICIENZA OPERATIVA VUOL DIRE AGIRE SULLA CATENA DI FORNITURA, IL PROGETTO PERSEGUIR? FINALIT? ASCRIVIBILI SIA AL SERVIZIO 2.2 CHE AL SERVIZIO 2.3 IN MODO INTEGRATO, SEGUENDO LA LOGICA DESCRITTA DI SEGUITO.FINALIT?:B 2.2- UNA REVISIONE ED UN MIGLIORAMENTO DEI PROCESSI PRODUTTIVI INTEGRATI TRA TREND E LA SUA CATENA DI FORNITURA, ATTIVANDO ANCHE UN SISTEMA B2B PER INCREMENTARE LE CAPACIT? DI CONDIVISIONE DELLE INFORMAZIONI E DI CONTROLLO DELLA DOMANDA FINALE;- L?IMPLEMENTAZIONE DI UN PORTALE WEB DI RIFERIMENTO PER LA CATENA DI FOR</t>
  </si>
  <si>
    <t>www.opencoesione.gov.it/progetti/13to643912122014079000175_1196</t>
  </si>
  <si>
    <t>13TO6439.12122014.079000183_1122</t>
  </si>
  <si>
    <t>13TO6439.12122014.079000184_1204</t>
  </si>
  <si>
    <t>13TO6439.12122014.079000189_1210</t>
  </si>
  <si>
    <t>13TO6439.12122014.079000191_1213</t>
  </si>
  <si>
    <t>13TO6439.12122014.079000197_1221</t>
  </si>
  <si>
    <t>13TO6439.12122014.079000198_1222</t>
  </si>
  <si>
    <t>13TO6439.12122014.079000200_1228</t>
  </si>
  <si>
    <t>13TO6439.12122014.079000202_1182</t>
  </si>
  <si>
    <t>13TO6439.12122014.079000220_1252</t>
  </si>
  <si>
    <t>13TO6439.12122014.079000223_1246</t>
  </si>
  <si>
    <t>13TO6439.12122014.079000228_1260</t>
  </si>
  <si>
    <t>13TO6439.12122014.079000235_1247</t>
  </si>
  <si>
    <t>D58I15004050009</t>
  </si>
  <si>
    <t>(6439.12122014.079000235) IMPR.INN STEFY INNOVAZIONE IMPRESA INNOVATIVA</t>
  </si>
  <si>
    <t>IL PROGETTO PREVEDE UN INVESTIMENTO COMPLESSIVO DI ? 30.002,00 (TRENTAMILA/02 EURO), ONERI FISCALI ESCLUSI, E SAR? FINALIZZATO AL MIGLIORAMENTO DEL PROCESSO DELLA CATENA DI FORNITURA, ALLE DEFINIZIONE DI UNA STRATEGIA DI SVILUPPO A MEDIO TERMINE E ALLA REALIZZAZIONE DI UN PROGETTO DI DIGITAL MARKETING. DESCRIZIONE DETTAGLIATA DEL PROGRAMMA DI INVESTIMENTO DA REALIZZARE IL PROGETTO RISPONDE AI SEGUENTI TRE MACRO OBIETTIVI OGNUNO DEI QUALI ? DECLINATO IN DIVERSE AZIONI: 1) INDIVIDUARE LA STRATEGIA AZIENDALE A MEDIO/LUNGOTERMINE 2) SVILUPPO DEL PROCESSO DI MAGAZZINO IN OTTICA LEAN 3) MIGLIORARE LA BRANDAWARNESS E LA VALUEPROPOSITION PERCEPITA DALL'UTENZA FINALE E MIGLIORARE LE VENDITE TRAMITE GLI STRUMENTI E-COMMERCE. I- INDIVIDUARE LA STRATEGIA AZIENDALE A MEDIO LUNGO TERMINE QUESTA OPERAZIONE HA L'OBIETTIVO DI FORNIRE UN PIANO DI SVILUPPO AZIENDALE CHE ABBIA UNA PORTATA DI MEDIO LUNGO TERMINE, CHE NON SIA PERTANTO COLLEGATA ALLE ESIGENZE IMPELLENTI DEL MOMENTO, MA CHE SULLA BASE DI FATT</t>
  </si>
  <si>
    <t>www.opencoesione.gov.it/progetti/13to643912122014079000235_1247</t>
  </si>
  <si>
    <t>13TO6439.12122014.079000238_1269</t>
  </si>
  <si>
    <t>13TO6439.12122014.079000240_1270</t>
  </si>
  <si>
    <t>D54E15001100009</t>
  </si>
  <si>
    <t>(6439.12122014.079000240) WILDLIFE&amp;AMP;PLANTS MONITORING</t>
  </si>
  <si>
    <t>IL PROGETTO ?WILDLIFE&amp;AMP;AMP;PLANTS MONITORING? VERTE SULLA REALIZZAZIONE DI UNO STRUMENTO DI RILEVAZIONE BASATO SU DISPOSITIVI MOBILI QUALI SMARTPHONE O TABLET  PER LE ATTIVIT? DI RILEVAMENTO IN AMBITO FAUNISTICO E BIOLOGICO.  I RILEVAMENTI AMBIENTALI (RACCOLTA DATI SU CAMPO) POSSONO ESSERE DI VARIA NATURA IN BASE AL TIPO DI TAXA CHE SI DESIDERA INDAGARE, DA UN CENSIMENTO ORNITOLOGICO AD UN RILEVAMENTO FLORISTICO MA, IN TUTTI I CASI, I PROCESSI DI RACCOLTA DATI SONO SIMILI E LA NATURA DELLE INFORMAZIONI RACCOLTE PRESENTA SEMPRE DELLE CARATTERISTICHE COSTANTI. LO SCOPO DI UN RILEVAMENTO SU CAMPO ? INFATTI QUELLO DI ASSOCIARE AD UNA POSIZIONE SPAZIALE (GEOREFERENZIAZIONE) DELLE PRECISE CARATTERISTICHE DELL?AMBIENTE (CARATTERISTICHE ABIOTICHE) E DELLE CARATTERISTICHE INERENTI ALLE FORME VIVENTI (DI SOLITO OGGETTO DELLA RACCOLTA DATI) PRESENTI IN QUELL'AREA IN QUEL DETERMINATO MOMENTO.QUESTO PROCESSO ATTUALMENTE VIENE ESEGUITO ATTRAVERSO L'ACQUISIZIONE DEI DATI SU SUPPORTO CARTACEO MENTR</t>
  </si>
  <si>
    <t>www.opencoesione.gov.it/progetti/13to643912122014079000240_1270</t>
  </si>
  <si>
    <t>13TO6439.12122014.079000243_1274</t>
  </si>
  <si>
    <t>13TO6439.12122014.079000244_1275</t>
  </si>
  <si>
    <t>13TO6439.12122014.079000249_1282</t>
  </si>
  <si>
    <t>13TO6439.12122014.079000252_1286</t>
  </si>
  <si>
    <t>13TO6439.12122014.079000253_1287</t>
  </si>
  <si>
    <t>13TO6439.12122014.079000254_1289</t>
  </si>
  <si>
    <t>13TO6439.12122014.079000263_1299</t>
  </si>
  <si>
    <t>13TO6439.12122014.079000268_1303</t>
  </si>
  <si>
    <t>13TO6439.12122014.079000270_1305</t>
  </si>
  <si>
    <t>13TO6439.12122014.079000271_1298</t>
  </si>
  <si>
    <t>13TO6439.12122014.079000272_1307</t>
  </si>
  <si>
    <t>13TO6439.12122014.079000272_1310</t>
  </si>
  <si>
    <t>13TO6439.12122014.079000272_1312</t>
  </si>
  <si>
    <t>13TO6439.12122014.079000272_1314</t>
  </si>
  <si>
    <t>13TO6439.12122014.079000272_1317</t>
  </si>
  <si>
    <t>13TO6439.12122014.079000272_1946</t>
  </si>
  <si>
    <t>13TO6439.12122014.079000275_1309</t>
  </si>
  <si>
    <t>13TO6439.12122014.079000277_1316</t>
  </si>
  <si>
    <t>13TO6439.12122014.079000284_1326</t>
  </si>
  <si>
    <t>13TO6439.12122014.079000288_1329</t>
  </si>
  <si>
    <t>13TO6439.12122014.079000295_1336</t>
  </si>
  <si>
    <t>13TO6439.12122014.079000296_1337</t>
  </si>
  <si>
    <t>13TO6439.12122014.079000298_1339</t>
  </si>
  <si>
    <t>D58I15004200009</t>
  </si>
  <si>
    <t>(6439.12122014.079000298) ANNAPAPI INNOVA 2015</t>
  </si>
  <si>
    <t>IL PROGRAMMA D?INVESTIMENTO OGGETTO DELLA PRESENTE DOMANDA ? RELATIVO A DUE SERVIZI DI CONSULENZA, IL PRIMO (SERVIZIO B.2.2) PER IL MIGLIORAMENTO DELL?EFFICIENZA DELLE OPERAZIONI PRODUTTIVE, ED IL SECONDO (SERVIZIO B.3.2) A SUPPORTO DELLO SVILUPPO DI RETI DISTRIBUTIVE SPECIALIZZATE ED ALLA PROMOZIONE DI PRODOTTI. IN PARTICOLARE SI SPECIFICA CHE PER IL SERVIZIO B.2.2 ANNAPAPI INCARICHER? IL CONSULENTE ALPHA TEAM SRL AD OCCUPARSI DI: ? MIGLIORAMENTO DELL?EFFICIENZA OPERATIVA ? OTTIMIZZAZIONE DELLA LOGISTICA INTERNA DI MAGAZZINO IN TERMINI DI METODI, STRUMENTI E PERSONE. PER QUANTO CONCERNE IL SERVIZIO B.3.2 L?IMPRESA INVECE PREVENTIVA DI ATTIVARE LA CONSULENZA FORNITA DA ARANEUS SRL CHE SI OCCUPER? DELL? IMPLEMENTAZIONE DEI SUPPORTI PER AZIONI DI BRANDING DIGITALE E MARKETING OPERATIVO. GLI OBIETTIVI PRODUTTIVI GENERALI CHE S?INTENDONO REALIZZARE POSSONO ESSERE COS? SINTETICAMENTE RIEPILOGATI: 1. OTTIMIZZAZIONE DEI COSTI IN TERMINI DI APPROVVIGIONAMENTO 2. PI? EFFICIENTE LOGISTICA INTERN</t>
  </si>
  <si>
    <t>www.opencoesione.gov.it/progetti/13to643912122014079000298_1339</t>
  </si>
  <si>
    <t>13TO6439.12122014.079000301_1343</t>
  </si>
  <si>
    <t>13TO6439.12122014.079000304_1346</t>
  </si>
  <si>
    <t>13TO6439.12122014.079000305_1347</t>
  </si>
  <si>
    <t>D58I15004240009</t>
  </si>
  <si>
    <t>(6439.12122014.079000305) SVILUPPO NUOVO PRODOTTO DELLA BARNINI OSEO</t>
  </si>
  <si>
    <t>IL PROGETTO SVILUPPO NUOVO PRODOTTO DELLA BARNINI OSEO HA L?OBIETTIVO DI INNOVARE IN OTTICA SMART LA LINEA DI PRODOTTI E DI SFRUTTARE LE POTENZIALIT? DEGLI STRUMENTI E MACCHINARI AUTOMATIZZATI FUNZIONALIZZANDO IL PROCESSO PRODUTTIVO, RIDUCENDO IL RISCHIO ASSOCIATO ALL?INTRODUZIONE DI NUOVI PRODOTTI SUL MERCATO. L?AZIENDA ATTRAVERSO IL PRESENTE PROGRAMMA DI INVESTIMENTO INTENDE ACQUISIRE 2 TIPOLOGIE DI SERVIZIO AL FINE DI METTERE A PUNTO E LANCIARE SUL MERCATO UNA NUOVA LINEA DI PRODOTTI CHE SI DIFFERENZI PER CREATIVIT?, CONTENUTO INVENTIVO, E PER IL MODO ORIGINALE CON CUI VIENE SODDISFATTO UN BISOGNO DELL?UTENZA. SI TRATTA PERTANTO DI UN VERO E PROPRIO SALTO DI QUALIT? DELL?AZIENDA, CHE INTENDE MODIFICARE IN MANIERA SISTEMATICA L?APPROCCIO ALL?INNOVAZIONE FORMALE E AL DESIGN, VOLTA ALLO STUDIO E ALL?INTRODUZIONE DI NUOVI PRODOTTI, ACQUISENDO UNA METODOLOGIA CHE LE CONSENTA DI PROCESSARE DETTA INNOVAZIONE CON CARATTERISTICHE DI ORDINE STRUTTURALE, CON VANTAGGI IN TERMINI DI COMPETITIVIT</t>
  </si>
  <si>
    <t>www.opencoesione.gov.it/progetti/13to643912122014079000305_1347</t>
  </si>
  <si>
    <t>13TO6439.12122014.079000316_1360</t>
  </si>
  <si>
    <t>13TO6439.12122014.079000317_1359</t>
  </si>
  <si>
    <t>13TO6439.12122014.079000318_1308</t>
  </si>
  <si>
    <t>13TO6439.12122014.079000331_1372</t>
  </si>
  <si>
    <t>13TO6439.12122014.079000333_1374</t>
  </si>
  <si>
    <t>13TO6439.12122014.079000339_1382</t>
  </si>
  <si>
    <t>13TO6439.12122014.079000351_1394</t>
  </si>
  <si>
    <t>13TO6439.12122014.079000362_1406</t>
  </si>
  <si>
    <t>13TO6439.12122014.079000369_1137</t>
  </si>
  <si>
    <t>13TO6439.12122014.079000370_1412</t>
  </si>
  <si>
    <t>13TO6439.12122014.079000371_1413</t>
  </si>
  <si>
    <t>13TO6439.12122014.079000380_1423</t>
  </si>
  <si>
    <t>13TO6439.12122014.079000383_1428</t>
  </si>
  <si>
    <t>13TO6439.12122014.079000386_1431</t>
  </si>
  <si>
    <t>13TO6439.12122014.079000397_1442</t>
  </si>
  <si>
    <t>13TO6439.12122014.079000399_1444</t>
  </si>
  <si>
    <t>13TO6439.12122014.079000410_1455</t>
  </si>
  <si>
    <t>13TO6439.12122014.079000411_1456</t>
  </si>
  <si>
    <t>13TO6439.12122014.079000415_1460</t>
  </si>
  <si>
    <t>13TO6439.12122014.079000422_1467</t>
  </si>
  <si>
    <t>13TO6439.12122014.079000424_1469</t>
  </si>
  <si>
    <t>13TO6439.12122014.079000425_1470</t>
  </si>
  <si>
    <t>13TO6439.12122014.079000430_1476</t>
  </si>
  <si>
    <t>13TO6439.12122014.079000439_1486</t>
  </si>
  <si>
    <t>13TO6439.12122014.079000440_1947</t>
  </si>
  <si>
    <t>13TO6439.12122014.079000446_1495</t>
  </si>
  <si>
    <t>13TO6439.12122014.079000451_1499</t>
  </si>
  <si>
    <t>13TO6439.12122014.079000452_1500</t>
  </si>
  <si>
    <t>13TO6439.12122014.079000454_1502</t>
  </si>
  <si>
    <t>13TO6439.12122014.079000459_1508</t>
  </si>
  <si>
    <t>13TO6439.12122014.079000464_1518</t>
  </si>
  <si>
    <t>13TO6439.12122014.079000470_1524</t>
  </si>
  <si>
    <t>13TO6439.12122014.079000471_1525</t>
  </si>
  <si>
    <t>13TO6439.12122014.079000472_1526</t>
  </si>
  <si>
    <t>13TO6439.12122014.079000474_1529</t>
  </si>
  <si>
    <t>D58I15004590009</t>
  </si>
  <si>
    <t>(6439.12122014.079000474) INTRODUZIONE SISTEMA BREVETTATO PAPERINO" (NO CARTA) E RIORGANIZZAZIONE DELL?UFFICIO AMMINISTRATIVO.</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</si>
  <si>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A INVESTIMENTO ULTIMATO I MEN? APPOSITAMENTE STUDIATI PER LE ESIGENZE GESTIONALI DELL'AZIENDA SARANNO DISPONIBILI SUL SERVER CENTRALE E POTRANNO ESSERE QUINDI ULTERIORMENTE PERSONALIZZATI, MODIFICATI, COMPLETATI E TRASFERITI SU SMARTPHONE SECONDO LE SPECIFICHE ESIGENZE E LE DIVERSE SITUA</t>
  </si>
  <si>
    <t>www.opencoesione.gov.it/progetti/13to643912122014079000474_1529</t>
  </si>
  <si>
    <t>13TO6439.12122014.079000476_1532</t>
  </si>
  <si>
    <t>D58I15003120009</t>
  </si>
  <si>
    <t>(6439.12122014.079000476) BIMITEX OMEGA PLUS</t>
  </si>
  <si>
    <t>IL PROGRAMMA D?INVESTIMENTO DOVR? FORNIRE UNA CONSULENZA AVANZATA PER L?INCREMENTO DELL?EFFICIENZA AZIENDALE ED IN PARTICOLARE PER LA VELOCIZZAZIONE DEL CICLO PRODUTTIVO, L?INCREMENTO DELL?EFFICIENZA NELLA GESTIONE DEL MAGAZZINO E L?INCREMENTO TECNOLOGICO DELLA GESTIONE DIGITALE DEL REPARTO CAMPIONARIO. PER RAGGIUNGERE QUESTI RISULTATI SI PREVEDE DI ANALIZZARE E PROGETTARE DELLE SOLUZIONI INNOVATIVE E STRETTAMENTE PERSONALIZZATE SULLE ESIGENZE DELL?AZIENDA. IL PROGETTO MIRA NELLO SPECIFICO A SODDISFARE LE CRESCENTI ASPETTATIVE DELLA CLIENTELA DI DIMENSIONI MAGGIORI E A MANTENERE ELEVATA L?EFFICIENZA AZIENDALE AL CRESCERE DEI VOLUMI PRODUTTIVI E DELLA COMPLESSIT? E DEL NUMERO E DEL NUMERO DI CAMPIONI IDEATI E DI ARTICOLI DA PRODURRE. IN PARTICOLAR MODO SARANNO SVOLTE LE SEGUENTI ATTIVIT?: 1) ANALISI PROPEDEUTICA PER L?AUTOMAZIONE DEI PROCESSI PRODUTTIVI DI FINISSAGGIO DELLA SOCIET? E DEI SUOI TERZISTI ANALISI DETTAGLIATA DEL PROCESSO TECNOLOGICO AZIENDALE AI FINI DI INDIVIDUARE PUNTI DI</t>
  </si>
  <si>
    <t>www.opencoesione.gov.it/progetti/13to643912122014079000476_1532</t>
  </si>
  <si>
    <t>13TO6439.12122014.079000478_1535</t>
  </si>
  <si>
    <t>13TO6439.12122014.079000479_1536</t>
  </si>
  <si>
    <t>13TO6439.12122014.079000480_1538</t>
  </si>
  <si>
    <t>13TO6439.12122014.079000483_1541</t>
  </si>
  <si>
    <t>13TO6439.12122014.079000485_1543</t>
  </si>
  <si>
    <t>13TO6439.12122014.079000496_1552</t>
  </si>
  <si>
    <t>13TO6439.12122014.079000500_1557</t>
  </si>
  <si>
    <t>13TO6439.12122014.079000503_1560</t>
  </si>
  <si>
    <t>D58I15002910009</t>
  </si>
  <si>
    <t>(6439.12122014.079000503) SMART CROSSING</t>
  </si>
  <si>
    <t>L?OBIETTIVO DI PROTEK ? DI REALIZZARE UN SEMAFORO CHE SEGNALA L?ATTRAVERSAMENTO PEDONALE ESCLUSIVAMENTE QUANDO QUESTO ? IN ATTO, MINIMIZZANDO I FALSI ALLARMI ED I MANCATI ALLARMI, IMPIEGANDO UN INSIEME DI SENSORI, ED UN SISTEMA DI VISIONE ARTIFICIALE IN GRADO DI COMPRENDERE SE IN UN DATO MOMENTO UNO O PI? SOGGETTI STANNO ATTRAVERSANDO UNA STRADA, COMPRENDENDO EVENTUALMENTE ANCHE DA CHE DIREZIONE (DA SINISTRA A DESTRA O VICEVERSA). AL MOMENTO IN CUI IL SISTEMA INDIVIDUA UN POTENZIALE ATTRAVERSAMENTO UMANO (POTREBBERO INFATTI ESSERCI DELLE SITUAZIONI COME AD ESEMPIO L?ATTRAVERSAMENTO DI OGGETTI CHE OCCLUDONO STATICAMENTE O IN MOVIMENTO LA SCENA) VENGONO ATTIVATE DELLE SEGNALAZIONI SPECIALI CHE INDICANO AGLI AUTOMOBILISTI IN ARRIVO CHE L'ATTRAVERSAMENTO ? OCCUPATO DA UN PEDONE IN TRANSITO. PASSATO IL/I PEDONE/I LE SEGNALAZIONI SONO DISATTIVATE. TALE OBIETTIVO NASCE DA UNA CRESCENTE NECESSIT? DELLE PA, CHE FA SEGUITO AD UN INVESTIMENTO CRESCENTE A LIVELLO EUROPEO SU QUESTO SETTORE, RIVOLTO</t>
  </si>
  <si>
    <t>www.opencoesione.gov.it/progetti/13to643912122014079000503_1560</t>
  </si>
  <si>
    <t>13TO6439.12122014.079000508_1564</t>
  </si>
  <si>
    <t>13TO6439.12122014.079000510_1568</t>
  </si>
  <si>
    <t>13TO6439.12122014.079000511_1567</t>
  </si>
  <si>
    <t>13TO6439.12122014.079000512_1569</t>
  </si>
  <si>
    <t>13TO6439.12122014.079000515_1572</t>
  </si>
  <si>
    <t>13TO6439.12122014.079000521_1578</t>
  </si>
  <si>
    <t>D58I15003170009</t>
  </si>
  <si>
    <t>(6439.12122014.079000521) ZAZZERI WEB 2.0</t>
  </si>
  <si>
    <t>I PRINCIPALI OBIETTIVI CHE SI INTENDO RAGGIUNGERE CON IL NOSTRO PROGETTO, SONO ESSENZIALMENTE RIASSUMIBILI NELLE SEGUENTI MACRO-AREE: 1. DOTARE L?AZIENDA DI UNA SOLUZIONE INTEGRATA PER LO SVILUPPO DEL PROPRIO BRAND SU INTERNET CAPACE DI APRIRE NUOVI CANALI DI VENDITA DIRETTI DA UN LATO AI PROPRI CLIENTI TRADIZIONALI CON LA DISPONIBILIT? DI INFORMAZIONI RIVOLTE AD UTENZA BUSINESS E DALL?ALTRO, INVECE, ACCORCIARE LA CATENA DEL VALORE GIUNGENDO DIRETTAMENTE A FAR CONOSCERE I PROPRI PRODOTTI AL CONSUMATORE FINALE; 2. CREARE UN SISTEMA CHE INTEGRI LA PROPRIA STRUTTURA ORGANIZZATIVA DIRETTAMENTE CON UN ?INTERFACCIA SUL MERCATO GLOBALE? CHE PASSI ATTRAVERSO LO SVILUPPO DI UNA FINESTRA APERTA SUL MONDO, RAGGIUNGIBILE DA CHIUNQUE ED IN QUALUNQUE MOMENTO, E CHE POSSA DIVENIRE IN BREVE UN OTTIMO STRUMENTO DI PROMOZIONE E VENDITA E NON RIMANGA UN SISTEMA AVULSO DA TUTTA L?ORGANIZZAZIONE ESISTENTE. 3. CREARE UN PORTALE FORTEMENTE RICONOSCIBILE E FACILMENTE UTILIZZABILE, UNA VOLTA ADEGUATAMENTE FORM</t>
  </si>
  <si>
    <t>www.opencoesione.gov.it/progetti/13to643912122014079000521_1578</t>
  </si>
  <si>
    <t>13TO6439.12122014.079000522_1579</t>
  </si>
  <si>
    <t>D58I15002630009</t>
  </si>
  <si>
    <t>(6439.12122014.079000522) MA PRODUZIONE E LOGISTICA</t>
  </si>
  <si>
    <t>LE SMART SPECIALIZATION DELLA REGIONE TOSCANA HANNO MESSO IN EVIDENZA COME ASSE PRINCIPALE IL SETTORE ICT, SU CUI SI FOCALIZZA COME TECNOLOGIA ABILITANTE IL PROGETTO DI MAPEL. SI OSSERVA COME IL TEMA DELLO SVILUPPO E UTILIZZO DI TECNOLOGIE ICT PER IL CONTROLLO DEI PROCESSI DELLE PMI TOSCANE, IN PARTICOLARE PER LE PMI DELLA MODA DEL DISTRETTO (COME EVIDENZIATO ANCHE DALL?ANALISI SULLE SMART SPECILIZATION DEL POLO OTIR 2020), RIVESTE UN TEMA TRASVERSALE A TUTTO IL TESSUTO PRODUTTIVO. SE DA UN LATO ? RICHIESTA UNA SPECIFICA PERSONALIZZAZIONE DEL PRODOTTO (VOLTO ALLE PARTICOLARIT? PRODUTTIVE DI MAPEL CHE COME DETTO AFFIANCA ALLA PRODUZIONE CON FORTI STAGIONALIT? COME QUELLA DELLA MODA, AD UNA PRODUZIONE DESTAGIONALIZZATA, COME QUELLA DEI PRODOTTI TECNICI), AL CONTEMPO LA POSSIBILIT? DI INTRODURRE SOFTWARE GESTIONALI INNOVATIVI, BASATI SU STANDARD (COME MODAML) CHE FACILITANO L?INTEROPERABILIT? TRA I VARI OPERATORI (TERZISTI, FORNITORI, COMMERCIALI, CLIENTI FINALI) OFFRE UNA IMPORTANTE POSS</t>
  </si>
  <si>
    <t>www.opencoesione.gov.it/progetti/13to643912122014079000522_1579</t>
  </si>
  <si>
    <t>13TO6439.12122014.079000527_1582</t>
  </si>
  <si>
    <t>13TO6439.12122014.079000528_1583</t>
  </si>
  <si>
    <t>13TO6439.12122014.079000529_1584</t>
  </si>
  <si>
    <t>13TO6439.12122014.079000530_1585</t>
  </si>
  <si>
    <t>13TO6439.12122014.079000534_1591</t>
  </si>
  <si>
    <t>13TO6439.12122014.079000536_1593</t>
  </si>
  <si>
    <t>13TO6439.12122014.079000538_1596</t>
  </si>
  <si>
    <t>13TO6439.12122014.079000540_1598</t>
  </si>
  <si>
    <t>13TO6439.12122014.079000541_1599</t>
  </si>
  <si>
    <t>13TO6439.12122014.079000545_1603</t>
  </si>
  <si>
    <t>13TO6439.12122014.079000546_1604</t>
  </si>
  <si>
    <t>D58I15004760009</t>
  </si>
  <si>
    <t>(6439.12122014.079000546) ?PAPER FREE LAB?- SISTEMA DI GESTIONE A SUPPORTO DELL?INNOVAZIONE COMPETITIVA DELL?ORGANIZZAZIONE</t>
  </si>
  <si>
    <t>IL PROGETTO OGGETTO DEL LA PRESENTE DOMANDA DI INVESTIMENTO HA LO SCOPO DI SVILUPPARE E REALIZZARE UN NUOVO SOFTWARE GESTIONALE INTERNO PER LA SOCIET? MECOIL DIAGNOSI MECCANICHE. TALE SVILUPPO RAPPRESENTER? PER MECOIL UN?IMPORTANTE INNOVAZIONE DAL PUNTO DI VISTA DEL PROCESSO PRODUTTIVO AZIENDALE, IN QUANTO CONSENTIR? UNA SENSIBILE SEMPLIFICAZIONE DELLE ATTIVIT? SVOLTE DAGLI OPERATORI AZIENDALI DURANTE LE ATTIVIT? DI ACCETTAZIONE DEI LAVORI DI ANALISI. LA COMPLETA DIGITALIZZAZIONE DI QUESTA FASE CONSENTIR? UN?OTTIMIZZAZIONE DELLA GESTIONE DEI DATI RELATIVI AL CAMPIONE E DEI DOCUMENTI DI ANALISI, ATTRAVERSO L?USO DELLA PIATTAFORMA ?PERMANTENERE?, GI? IN USO IN MECOIL, CHE VERR? MODIFICATA E MIGLIORATA CON NUOVE FUNZIONALIT?. L?ATTIVIT? DELL?OBIETTIVO OPERATIVO 1 (OO1) SAR? DEDICATA ALL?ANALISI DELLO STATO DELL'ARTE, ATTRAVERSO LA VERIFICA DELLE MODALIT? ADOTTATE NEGLI ALTRI LABORATORI CONCORRENTI, IN PARTICOLARE DAI COMPETITOR TEDESCHI E STATUNITENSI. LO SCOPO DELL?OBIETTIVO OPERATIVO 2</t>
  </si>
  <si>
    <t>www.opencoesione.gov.it/progetti/13to643912122014079000546_1604</t>
  </si>
  <si>
    <t>13TO6439.12122014.079000551_1609</t>
  </si>
  <si>
    <t>13TO6439.12122014.079000553_1611</t>
  </si>
  <si>
    <t>13TO6439.12122014.079000555_1613</t>
  </si>
  <si>
    <t>13TO6439.12122014.079000558_1617</t>
  </si>
  <si>
    <t>13TO6439.12122014.079000559_1618</t>
  </si>
  <si>
    <t>13TO6439.12122014.079000560_1619</t>
  </si>
  <si>
    <t>D58I15004790009</t>
  </si>
  <si>
    <t>(6439.12122014.079000560) MARKETING STRATEGICO</t>
  </si>
  <si>
    <t>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VERR? COSTANTEMENTE AGGIORNATO, AD ESEMPIO ANCHE CON LO SVOLGIMENTO DI PERIODICI SONDAGGI TRA I PROPRI CLIENTI, PER INDIVIDUARE NUOVE ESIGENZE, O PUNTI DEBOLI DELL'OFFERTA. QUESTO DATA BASE SAR? IL PUNTO DI PARTENZA PER LO SVOLGIMENTO DI AZIONI DI ANALISI DEL MERCATO E DI DECISIONI DI MARKETING OPERATIVO CHE SARANNO CONCORDATE CON IL CONSULENTE: I POTENZIALI CLIENTI OLTRE AI CLIENTI ATTIVI, RICEVERANNO COMUNICAZIONI PERIODICHE</t>
  </si>
  <si>
    <t>www.opencoesione.gov.it/progetti/13to643912122014079000560_1619</t>
  </si>
  <si>
    <t>13TO6439.12122014.079000561_1620</t>
  </si>
  <si>
    <t>13TO6439.12122014.079000571_1631</t>
  </si>
  <si>
    <t>13TO6439.12122014.079000572_1633</t>
  </si>
  <si>
    <t>13TO6439.12122014.079000575_1637</t>
  </si>
  <si>
    <t>13TO6439.12122014.079000576_1638</t>
  </si>
  <si>
    <t>13TO6439.12122014.079000578_1640</t>
  </si>
  <si>
    <t>13TO6439.12122014.079000579_1641</t>
  </si>
  <si>
    <t>13TO6439.12122014.079000582_1644</t>
  </si>
  <si>
    <t>13TO6439.12122014.079000583_1646</t>
  </si>
  <si>
    <t>13TO6439.12122014.079000585_1645</t>
  </si>
  <si>
    <t>13TO6439.12122014.079000586_1648</t>
  </si>
  <si>
    <t>13TO6439.12122014.079000587_1649</t>
  </si>
  <si>
    <t>13TO6439.12122014.079000592_1654</t>
  </si>
  <si>
    <t>13TO6439.12122014.079000594_1656</t>
  </si>
  <si>
    <t>13TO6439.12122014.079000598_1616</t>
  </si>
  <si>
    <t>13TO6439.12122014.079000606_1668</t>
  </si>
  <si>
    <t>13TO6439.12122014.079000607_1670</t>
  </si>
  <si>
    <t>13TO6439.12122014.079000608_1671</t>
  </si>
  <si>
    <t>13TO6439.12122014.079000611_1677</t>
  </si>
  <si>
    <t>13TO6439.12122014.079000612_1678</t>
  </si>
  <si>
    <t>13TO6439.12122014.079000613_1680</t>
  </si>
  <si>
    <t>D58I15003310009</t>
  </si>
  <si>
    <t>(6439.12122014.079000613) SVILUPPO DI UN MARKETPLACE DI FRUIZIONE DEL PATRIMONIO ARTISTICO E MUSEALE</t>
  </si>
  <si>
    <t>4.1 DESCRIZIONE DETTAGLIATA DEL PROGRAMMA DI INVESTIMENTO DA REALIZZARE IL PROGETTO E-VISIT PREVEDE LO SVILUPPO INNOVATIVO DEL CANALE E-COMMERCE AZIENDALE RIVOLTO AI VISITATORI DEI SITI ARTISTICI, ARCHEOLOGICI E MUSEALI (B2C), TRAMITE LA CREAZIONE DI UN MARKETPLACE PER CONSENTIRE VISITE VIRTUALI, ACQUISTI ON LINE, DOWNLOAD DELLE APP. IL PROGETTO SAR? REALIZZATO TRAMITE L?ATTIVAZIONE DEL SERVIZIO ?B.3.2 - SUPPORTO ALLO SVILUPPO DI RETI DISTRIBUTIVE SPECIALIZZATE ED ALLA PROMOZIONE DI PRODOTTI? E SI ARTICOLER? NELLE SEGUENTI ATTIVIT? (COME DA SUCCESSIVO CRONOGRAMMA): - RICERCA E SVILUPPO DI MERCATO, A LIVELLO NAZIONALE E INTERNAZIONALE, COMPRENDENTE LA RICERCA E SELEZIONE DI OPPORTUNIT? SU MERCATI/SEGMENTI DI POTENZIALE INTERESSE AZIENDALE, LA DEFINIZIONE DI STRATEGIE E INIZIATIVE DI INGRESSO IN NUOVI MERCATI, LO SVILUPPO DI CONTATTI PER ACQUISIRE NUOVI COMMITTENTI MUSEALI E AMPLIARE L?OFFERTA DELL?AZIENDA SUL WEB; - SVILUPPO DEL MARKETPLACE PER LA COMMERCIALIZZAZIONE E FRUIZIONE DEI PRO</t>
  </si>
  <si>
    <t>www.opencoesione.gov.it/progetti/13to643912122014079000613_1680</t>
  </si>
  <si>
    <t>13TO6439.12122014.079000620_1686</t>
  </si>
  <si>
    <t>13TO6439.12122014.079000621_1687</t>
  </si>
  <si>
    <t>13TO6439.12122014.079000622_1595</t>
  </si>
  <si>
    <t>D58I15004960009</t>
  </si>
  <si>
    <t>(6439.12122014.079000622) ONEMANAGER</t>
  </si>
  <si>
    <t>PROGRAMMA DI INVESTIMENTO LA PANACEA NEL 2015, A SEGUITO DI UNA REALE ESIGENZA E DI UNA ANALISI DI MERCATO, HA DECISO DI IDEARE UNA PIATTAFORMA SOFTWARE, DENOMINATA ?ONEMANAGER? DI SUPPORTO ALLE STRUTTURE ALBERGHIERE. PANACEA, ATTUALMENTE, HA PIANIFICATO IL LAVORO PER REALIZZARE ONEMANAGER, BASANDOSI SU UN SUPPORTO ECONOMICO INTERNO ALLA SOCIET? PER FINANZIARE PARTE DELLO SVILUPPO E DELLA COMMERCIALIZZAZIONE, E CONTANDO SULL?AMMISSIONE AL PRESENTE BANDO, PER OTTENERE VOUCHER IN MODO DA INTEGRARE PARTE DELLO SVILUPPO E DELLA COMMERCIALIZZAZIONE DI ALCUNI FORNITORI INDIVIDUATO ALTAMENTE SPECIALIZZATI. IL PRODOTTO ? ANCORA DA REALIZZARE, MA SONO BEN DEFINITI IL PROGETTO E LE SPECIFICHE DEL PRODOTTO. LO SCOPO ? QUELLO DI INTRODURRE NEL MERCATO ALBERGHIERO UN SERVIZIO INNOVATIVO DI DIGITALIZZAZIONE DELLA STRUTTURA E DI GESTIONE SINCRONIZZATO E AUTOMATICO DEI PORTALI DI PRENOTAZIONI ONLINE MEDIANTE UNA APPLICAZIONE MOBILE PER SMARTPHONE E TABLET. LA PANACEA SRL INTENDE CONCENTRARSI E INVESTI</t>
  </si>
  <si>
    <t>www.opencoesione.gov.it/progetti/13to643912122014079000622_1595</t>
  </si>
  <si>
    <t>13TO6439.12122014.079000623_1688</t>
  </si>
  <si>
    <t>13TO6439.12122014.079000625_1690</t>
  </si>
  <si>
    <t>13TO6439.12122014.079000626_1691</t>
  </si>
  <si>
    <t>D58I15004980009</t>
  </si>
  <si>
    <t>(6439.12122014.079000626) COFIL INNOVAZIONE</t>
  </si>
  <si>
    <t>IL PROGETTO ? INDIRIZZATO ALLA REALIZZAZIONE ED UTILIZZAZIONE DI UN NUOVO SISTEMA ERP (ENTERPRISE RESOURCE PLANNING) CHE RIESCA A RESTITUIRE TUTTI I DATI NECESSARI AD UNA GESTIONE COMPLESSA AD UN?AZIENDA COME LA COFIL IL CUI LIVELLO DI COMPLESSIT? STA CRESCENDO DI ANNO IN ANNO. NON SI TRATTER? DI IMPLEMENTARE UN ERP STANDARD MA DI PROGETTARLO E SVILUPPARLO SULLA BASE DELLE ESIGENZE SPECIFICHE DELLE AZIENDE TESSILI. A QUESTO SCOPO ? STATO SCELTO UN CONSULENTE, LA MULTIDATA DI PRATO, CHE VANTA UNA PROFONDA CONOSCENZA DEL SETTORE GRAZIE ANCHE A DIVERSI PROGETTI CONDOTTI IN QUESTO AMBITO IN PASSATO. IL SOFTWARE VERR? SVILUPPATO PARTENDO DA UN PROTOTIPO SVILUPPATO DALLA MULTIDATA DENOMINATO ITALFABRICS WEB EDITION, PREPARATO PER IL SETTORE TESSILE FILATI. IN PARTICOLARE, IL SOFTWARE VERR? SVILUPPATO CON PARTICOLARE ATTENZIONE ALLA GESTIONE NELLE SEGUENTI AREE GESTIONALI: - CICLO ATTIVO (DALLA RICHIESTA ORDINE ALLA FATTURAZIONE); - CICLO PASSIVO (DAL FABBISOGNO AL CARICO IN MAGAZZINO); - PRO</t>
  </si>
  <si>
    <t>www.opencoesione.gov.it/progetti/13to643912122014079000626_1691</t>
  </si>
  <si>
    <t>13TO6439.12122014.079000627_1692</t>
  </si>
  <si>
    <t>D58I15005690009</t>
  </si>
  <si>
    <t>(6439.12122014.079000627) E-COMMERCE E WEB-MARKETING MARCHIO LE PIANTAGIONI DEL CAFFE?</t>
  </si>
  <si>
    <t>L?INTENTO STRATEGICO DEL PROGETTO ? UNITARIO MA SI COMPONE DI MOLTEPLICI ATTIVIT?. CI SI PROPONE DI RISTRUTTURARE COMPLETAMENTE IL SITO WEB DEL MARCHIO LE PIANTAGIONI DEL CAFF?, DOTANDOLO DI E-COMMERCE, IN MODO CHE DIVENGA IN GRADO DI PRESENTARE LA NOSTRA AZIENDA E I SUOI CONTENUTI IN MODO APPROPRIATO, MODERNO, ATTRAENTE E ALLO STESSO TEMPO DIA AL CONSUMATORE LA POSSIBILIT? DI TROVARE I NOSTRI PRODOTTI SUL MERCATO, SIA PER PROVARLI, SIA PER CONSUMARLI ABITUALMENTE. TALE SITO INTERNET CON E-COMMERCE DOVR? ESSERE INDICIZZATO IN MODO DA ESSERE FACILMENTE RINTRACCIABILE DAI MOTORI DI RICERCA. CI SI PROPONE INOLTRE DI CONDURRE UN?ATTIVIT? DI INFORMAZIONE APRENDO CANALI SOCIAL E FACENDO ATTIVIT? DI BUZZ-MARKETING SU BLOG E FORUM DI SETTORE, MEDIANTE IL COINVOLGIMENTO DI SOGGETTI CHE FANNO INFORMAZIONE SUL FOOD DI QUALIT?. CONTEMPORANEAMENTE VERR? REALIZZATA UNA APP CHE, INTERFACCIANDOSI IN MODO SEMPLICE CON L?E-COMMERCE, PERMETTER?: - AI NUOVI CLIENTI DI ACQUISTARE IN MODO ANCORA PI? SEMPLIC</t>
  </si>
  <si>
    <t>www.opencoesione.gov.it/progetti/13to643912122014079000627_1692</t>
  </si>
  <si>
    <t>13TO6439.12122014.079000631_1696</t>
  </si>
  <si>
    <t>13TO6439.12122014.079000632_1697</t>
  </si>
  <si>
    <t>13TO6439.12122014.079000633_1699</t>
  </si>
  <si>
    <t>D58I15004990009</t>
  </si>
  <si>
    <t>(6439.12122014.079000633) E-COMMERCE B2B</t>
  </si>
  <si>
    <t>GLI OBIETTIVI DEL PROGETTO SONO TRE: COSTRUIRE LA RETE DI PRESENZE ONLINE DI EUROTHEX; PERMETTERE A EUROTHEX DI GESTIRE IN MODO COLLABORATIVO, STRUTTURATO, MODULARE E MULTILINGUA I CONTENUTI TECNICO-EDITORIALI RELATIVI AI PRODOTTI COMMERCIALIZZATI; REALIZZARE IL CATALOGO WEB E L?E-COMMERCE DI EUROTHEX / FITTINGS UNIVERSAL. CI? SI TRADURR? ANCHE TRAMITE LA REALIZZAZIONE DI UN SISTEMA DI E-COMMERCE PER L'AZIENDA B2B ED I SUOI MARCHI EUROTHEX ([ET] RISCALDAMENTO A PAVIMENTO) E FITTINGS UNIVERSAL ([FU] RACCORDERIA). GLI E-COMMERCE SARANNO REALIZZATI ALL?INTERNO DI DUE DISTINTE INSTALLAZIONI DEL FRAMEWORK DOTNETNUKE ? DNN E PREVEDERANNO UN SUPPORTO MULTILINGUA. FASI DEL PROGETTO PROPONIAMO DI ARTICOLARE IL PROGETTO IN TRE FASI: 1. FASE 1: REALIZZAZIONE DEGLI E-COMMERCE DI ET/FU IN ITALIANO PER I PROFILI DI UTENZA UTENTE NON REGISTRATO, AMMINISTRATORE, AGENTE E CLIENTE FIDELIZZATO 2. FASE 2: REALIZZAZIONE DELLE VERSIONI IN INGLESE / SPAGNOLO DEGLI E-COMMERCE DI ET/FU COME DA FASE 1. 3. FASE</t>
  </si>
  <si>
    <t>www.opencoesione.gov.it/progetti/13to643912122014079000633_1699</t>
  </si>
  <si>
    <t>13TO6439.12122014.079000634_1700</t>
  </si>
  <si>
    <t>D58I15005000009</t>
  </si>
  <si>
    <t>(6439.12122014.079000634) DIGITAL</t>
  </si>
  <si>
    <t>IL PROGETTO DI INVESTIMENTO ? RELATIVO ALLA INTRODUZIONE DI INNOVAZIONI NELLA GESTIONE DELLE RELAZIONI CON I CLIENTI E PREVEDE INOLTRE LO SVILUPPO DELLE RETI DISTRIBUTIVE PER LA PROMOZIONE DEI PRODOTTI AZIENDALI. PER LA REALIZZAZIONE DEL PROGETTO SARANNO COINVOLTI 3 DIVERSI FORNITORI: LA INDY SNC PER LA CONSULENZA IN MARKETING STRATEGICO LA FLASHINLABS SNC E LA KUNA PER LO SVILUPPO DEL COMMERCIO ELETTRONICO DI NUOVI PRODOTTI 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t>
  </si>
  <si>
    <t>www.opencoesione.gov.it/progetti/13to643912122014079000634_1700</t>
  </si>
  <si>
    <t>13TO6439.12122014.079000635_1701</t>
  </si>
  <si>
    <t>13TO6439.12122014.079000638_1704</t>
  </si>
  <si>
    <t>13TO6439.12122014.079000639_1705</t>
  </si>
  <si>
    <t>13TO6439.12122014.079000640_1706</t>
  </si>
  <si>
    <t>13TO6439.12122014.079000641_1707</t>
  </si>
  <si>
    <t>D58I15005030009</t>
  </si>
  <si>
    <t>(6439.12122014.079000641) BEUP - BUSINESS APPLICATION</t>
  </si>
  <si>
    <t>LO SVILUPPO DEL PRODOTTO DALLA SUA DEFINIZIONE ALLA SUA REALIZZAZIONE FINALE SEGUE LE SEGUENTI FASI DI LAVORO: 1. ANALISI. QUESTA PRIMA FASE PREVEDE L?ANALISI PRELIMINARE DEI FABBISOGNI, IN TAL SENSO BS HA GI? AVVIATO E CONCLUSO L?ANALISI ATTRAVERSO LA SOMMINISTRAZIONE ALLE PROPRIE AZIENDE CLIENTI DI UN QUESTIONARIO CONOSCITIVO ATTO A RACCOGLIERE NECESSIT?, PROPOSTE E SUGGERIMENTI PER LA DEFINIZIONE DI UNA NUOVA OFFERTA DI SERVIZIO CHE METTE AL CENTRO LA NUOVA APP. IL COINVOLGIMENTO DEGLI UTENTI NELLA FASE DI SVILUPPO DI CONCETTO DELL?INNOVAZIONE RAPPRESENTA UN ELEMENTO CENTRALE DEL PROGETTO. SULLA BASE DEI RISULTATI DELL?ANALISI BS HA INDIVIDUATO GLI OBIETTIVI DEL PROGETTO, OVVERO: ? POTENZIARE LE ATTIVIT? DI RACCOLTA, TRASMISSIONE ED ELABORAZIONE DATI DI PROGETTO ATTRAVERSO L?UTILIZZO DI UNA WEB APPLICATION; ? MIGLIORARE LA QUALIT? DEL SERVIZIO OFFERTO. I DELIVERABLE DI PROGETTO SONO IL PIANO DI LAVORO GENERALE E GLI STRUMENTI PER MONITORARE L?AVANZAMENTO DEL PROGETTO. 2. DISEGNO. A</t>
  </si>
  <si>
    <t>www.opencoesione.gov.it/progetti/13to643912122014079000641_1707</t>
  </si>
  <si>
    <t>13TO6439.12122014.079000642_1708</t>
  </si>
  <si>
    <t>D58I15003190009</t>
  </si>
  <si>
    <t>(6439.12122014.079000642) INTRODUZIONE E SPECIFICO ADATTAMENTO ALLA SPECIFICA REALT? AZIENDALE DEL SISTEMA INTEGRATO BREVETTATO PAPERINO" (NO CARTA); ADOZIONE, ATTRAVERSO OPPORTUNE AZIONI DI BENCHMARKING, DEI PRINCIPI DEI SISTEMI BBS (B</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</si>
  <si>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RELATIVAMENTE A QUANTO SOPRA RITENIAMO PIUTTOSTO IMPEGNATIVO E CRITICO IL LAVORO DA FARE VISTA LA COMPLESSIT? E L?ARTICOLAZIONE DEI DATI RIGUARDANTI I MEZZI, I MACCHINARI, LE ATTREZZATURE E LE LAVORAZIONI, PER CUI SI RACCOMANDA LA MASSIMA DISPONIBILIT? E COLLABORAZIONE DA PARTE DEL PERSO</t>
  </si>
  <si>
    <t>www.opencoesione.gov.it/progetti/13to643912122014079000642_1708</t>
  </si>
  <si>
    <t>13TO6439.12122014.079000643_1709</t>
  </si>
  <si>
    <t>13TO6439.12122014.079000646_1714</t>
  </si>
  <si>
    <t>13TO6439.12122014.079000647_1715</t>
  </si>
  <si>
    <t>13TO6439.12122014.079000650_1718</t>
  </si>
  <si>
    <t>13TO6439.12122014.079000651_1719</t>
  </si>
  <si>
    <t>13TO6439.12122014.079000653_1722</t>
  </si>
  <si>
    <t>13TO6439.12122014.079000654_1723</t>
  </si>
  <si>
    <t>13TO6439.12122014.079000655_1724</t>
  </si>
  <si>
    <t>D58I15005070009</t>
  </si>
  <si>
    <t>(6439.12122014.079000655) WWW.CARGOLIKE.COM</t>
  </si>
  <si>
    <t>ALLO SCOPO DI RAZIONALIZZARE, PROMUOVERE E MIGLIORARE L?OFFERTA DI UN SERVIZIO ECOSOSTENIBILE PER IL RITIRO E LA CONSEGNA TRA PRIVATI O PICCOLE REALT? AZIENDALI, VIENE INTESO ADOTTARE UNA PIATTAFORMA INFORMATICA PER LA GESTIONE DELL?OFFERTA, DELLA PRENOTAZIONE, DEL RITIRO E DELLA CONSEGNA DI PICCOLI O MEDI OGGETTI. TALE PIATTAFORMA SI CARATTERIZZA ATTRAVERSO L?INIZIALE SVILUPPO DI UNA APPLICAZIONE WEB, IN GRADO DI METTERE IN CONTATTO L?USUFRUENTE (SENDER) CON IL CORRIERE (MESSENGER), STABILENDO CON FACILIT? GLI ORARI PER IL RITIRO ED IL PREZZO DELLA CONSEGNA. LA PIATTAFORMA SI CARATTERIZZA ANCHE PER LA SUA FRUIBILIT? COME PORTALE DA PARTE DEL MESSENGER, CHE SAR? NECESSARIAMENTE UN UTENTE REGISTRATO, CON LA PROPRIA PAGINA DI PROFILO DOVE I CLIENTI POSSANO VALUTARNE IL TIPO DI SERVIZIO E L?AFFIDABILIT? COME CORRIERE. L?APPLICAZIONE VIENE PROGETTATA PER SODDISFARE LE SEGUENTI ESIGENZE: ? PORTALE DI DESCRIZIONE DEL SERVIZIO OFFERTO, CON ORARI, COSTI E AREE DI RITIRO/CONSEGNA E CON L?INDICA</t>
  </si>
  <si>
    <t>www.opencoesione.gov.it/progetti/13to643912122014079000655_1724</t>
  </si>
  <si>
    <t>13TO6439.12122014.079000657_1725</t>
  </si>
  <si>
    <t>13TO6439.12122014.079000658_1726</t>
  </si>
  <si>
    <t>13TO6439.12122014.079000660_1729</t>
  </si>
  <si>
    <t>13TO6439.12122014.079000664_1733</t>
  </si>
  <si>
    <t>13TO6439.12122014.079000665_1734</t>
  </si>
  <si>
    <t>D58I15005100009</t>
  </si>
  <si>
    <t>(6439.12122014.079000665) NUOVA STRATEGIA DI SVILUPPO</t>
  </si>
  <si>
    <t>IL PROGETTO PREVEDE L?ATTIVAZIONE DI DUE SERVIZI DI CONSULENZA DI SUPPORTO ALL?INNOVAZIONE COMMERCIALE PER IL PRESIDIO STRATEGICO DEI MERCATI (TIP. B 3.1. E B 3.2.) E PI? IN DETTAGLIO ALLA IMPLEMENTAZIONE DI STRUMENTI DI BUSINESS PER RACCOGLIERE DATI ED ANALIZZARE INFORMAZIONI COMMERCIALI E STRATEGICHE ACCOMPAGNATA DA AZIONI DI BRANDING DIGITALE, SISTEMI DI COMMUNITY BUILDING VIRTUALI E SVILUPPO DI SISTEMI DI COMUNICAZIONE E BRAND. LA PRIMA SRL, GI? AFFERMATA SIA A LIVELLO NAZIONALE CHE INTERNAZIONALE, VUOLE ADESSO METTERE IN ATTO UNA STRATEGIA IN GRADO DI PORTARLA AD ESSERE SEMPRE PI? EFFICIENTE E COMPETITIVA, GI? A PARTIRE DALL?IMMEDIATO FUTURO, GRAZIE ALL?AUMENTO DELLA VISIBILIT? RISPETTO ALLA CONCORRENZA. IL PROGRAMMA DI INVESTIMENTO SI PONE COME SCOPO FINALE IL RAFFORZAMENTO DELLA IMMAGINE AZIENDALE ATTRAVERSO ATTIVIT? INTEGRATE DI COMUNICAZIONE E SVILUPPO DI STRUMENTI DIGITALI AVANZATI, IN GRADO DI SUPPORTARE TUTTE LE FASI DI LAVORO DELL?AZIENDA. ALLA SOCIET? DI CONSULENZA BEA SA</t>
  </si>
  <si>
    <t>www.opencoesione.gov.it/progetti/13to643912122014079000665_1734</t>
  </si>
  <si>
    <t>13TO6439.12122014.079000667_1736</t>
  </si>
  <si>
    <t>13TO6439.12122014.079000668_1738</t>
  </si>
  <si>
    <t>13TO6439.12122014.079000670_1735</t>
  </si>
  <si>
    <t>13TO6439.12122014.079000671_1740</t>
  </si>
  <si>
    <t>13TO6439.12122014.079000674_1743</t>
  </si>
  <si>
    <t>13TO6439.12122014.079000679_1751</t>
  </si>
  <si>
    <t>13TO6439.12122014.079000682_1728</t>
  </si>
  <si>
    <t>13TO6439.12122014.079000685_1757</t>
  </si>
  <si>
    <t>D58I15005150009</t>
  </si>
  <si>
    <t>(6439.12122014.079000685) NEW BAROQUE</t>
  </si>
  <si>
    <t>L?OBIETTIVO PRINCIPALE DELL?AZIENDA ? DI FARE UN SALTO DI QUALIT? SIA NELLA GESTIONE DEI PROCESSI INTERNI (GRAZIE ALL?INTRODUZIONE DI UN SISTEMA E.R.P. IN LUOGO DEL SISTEMA LEGACY ATTUALMENTE ADOTTATO) E DI RAFFORZARE LA PROPRIA PRESENZA SU WEB CON LA CREAZIONE DI UNA E-COMMUNITY DI PERSONE CHE APPREZZANO I CONTENUTI DELL? ART DEC? DI ROBERTO GIOVANNINI. PER RAGGIUNGERE QUESTI OBIETTIVI ? FONDAMENTALE ATTIVARE E MIGLIORANDO IL PROCESSO DI COLLABORAZIONE TRA TUTTI GLI ATTORI: CLIENTI -FORNITORI DIPENDENTI-PARTNER- MACCHINE. IL TRAGUARDO ? QUELLO DI ABBATTERE I COSTI, AGGIUNGERE VALORE, MIGLIORARE LA QUALIT? E CON QUESTO INNOVARE NON SOLO IL PRODOTTO MA LA QUALIT? COMPLESSIVA PERCEPITA DA TUTTI GLI STAKEHOLDERS. IL PROGETTO SEGUIR? UNA ATTENTA METODOLOGIA CHE HA COME PREROGATIVA DI RAGGIUNGERE IL RISULTATO PREFISSATO CON UN SISTEMA INTEGRATO DI COMPETENZE INTERNE ED ESTERNE, UTILIZZANDO CONSULENTI ALTAMENTE QUALIFICATI CHE POSSANO SUPPORTARE L?AZIENDA NEL PROCESSO DI CAMBIAMENTO. SAPPIAM</t>
  </si>
  <si>
    <t>www.opencoesione.gov.it/progetti/13to643912122014079000685_1757</t>
  </si>
  <si>
    <t>13TO6439.12122014.079000686_1758</t>
  </si>
  <si>
    <t>13TO6439.12122014.079000689_1761</t>
  </si>
  <si>
    <t>13TO6439.12122014.079000692_1764</t>
  </si>
  <si>
    <t>13TO6439.12122014.079000693_1765</t>
  </si>
  <si>
    <t>13TO6439.12122014.079000694_1744</t>
  </si>
  <si>
    <t>13TO6439.12122014.079000695_1766</t>
  </si>
  <si>
    <t>13TO6439.12122014.079000696_1767</t>
  </si>
  <si>
    <t>13TO6439.12122014.079000697_1768</t>
  </si>
  <si>
    <t>13TO6439.12122014.079000699_1747</t>
  </si>
  <si>
    <t>13TO6439.12122014.079000701_1772</t>
  </si>
  <si>
    <t>13TO6439.12122014.079000703_1774</t>
  </si>
  <si>
    <t>13TO6439.12122014.079000706_1777</t>
  </si>
  <si>
    <t>13TO6439.12122014.079000707_1776</t>
  </si>
  <si>
    <t>D58I15005230009</t>
  </si>
  <si>
    <t>(6439.12122014.079000707) ICT FOR SMART INNOVATION</t>
  </si>
  <si>
    <t>ALL?INTERNO DEL PROGRAMMA DI INVESTIMENTO, VOLTO AL CAMBIAMENTO ORGANIZZATIVO E DI PROCESSO CHE SI RENDE NECESSARIO A SEGUITO DELLE PREMESSE, ? POSSIBILE INDIVIDUARE ALCUNI OBIETTIVI DI CARATTERE GENERALE ED ALTRI DI CARATTERE SPECIFICO. DI SEGUITO GLI OBIETTIVI DI CARATTERE GENERALE CHE CARISMA INTENDE PERSEGUIRE A SEGUITO DELL?INTERVENTO DI PROJEST CONSULTING: - OTTIMIZZAZIONE DELLE RISORSE, TEMPI E COSTI - CRESCITA DELLA CAPACIT? PRODUTTIVA - CAMBIAMENTO ORGANIZZATIVO INTERNO - COINVOLGIMENTO DELLE RISORSE NEI PROCESSI DI CAMBIAMENTO GLI OBIETTIVI SPECIFICI SONO INVECE: - MAPPATURA E REENGINEERING DEI PROCESSI PRODUTTIVI E LOGISTICI - DEFINIZIONE DEI RUOLI E DELLE RESPONSABILIT? (MATRICE RACI) - IMPLEMENTAZIONE DI UN TOOL INFORMATICO A SUPPORTO DEI NUOVI PROCESSI - IMPLEMENTAZIONE DI UN SERVIZIO DI REPORTING IN GRADO DI OTTIMIZZARE L?ANALISI DEI DATI - SUPPORTO AL MANAGEMENT DURANTE LA FASE DEL CAMBIAMENTO IL PROGRAMMA DI INVESTIMENTO PREVEDE UN SUPPORTO END-TO-END ALLE AZIENDE DURA</t>
  </si>
  <si>
    <t>www.opencoesione.gov.it/progetti/13to643912122014079000707_1776</t>
  </si>
  <si>
    <t>13TO6439.12122014.079000708_1778</t>
  </si>
  <si>
    <t>13TO6439.12122014.079000711_1781</t>
  </si>
  <si>
    <t>D58I15005240009</t>
  </si>
  <si>
    <t>(6439.12122014.079000711) MYSELF - DOCUMENTAZIONE TECNICA SU TABLET E WEB</t>
  </si>
  <si>
    <t>IL PROGRAMMA DI INVESTIMENTO OGGETTO DELLA PRESENTE DOMANDA DI AIUTO RIGUARDA LO SVILUPPO DEL PORTALE WEB E DELLA WEB APP PER LA PUBBLICAZIONE DELLA DOCUMENTAZIONE, IL MONITORAGGIO DEI DATI, GUASTI E SEGNALAZIONI, RICHIAMI, PIANIFICAZIONE E REGISTRO INTERVENTI, COMUNICAZIONE CLIENTE-COSTRUTTORE, SVILUPPO E REGISTRAZIONE IOS PER APPLE TABLET. L?IDEA DI FONDO DEL PROGETTO ? QUELLA DI ACCEDERE ATTRAVERSO UN?UNICA INTERFACCIA MOBILE AI DATI DI INTERESSE DEL PERSONALE DI BORDO. TALI DATI POSSONO APPARTENERE A VARI AMBITI OPERATIVI: ? INGEGNERISTICO, COME AD AD ESEMPIO DATASHEET, MANUALI, DISEGNI, ECC. ? ASSISTENZA, COME IL REGISTRO DEGLI EVENTI TECNICI (GUASTI, OSSERVAZIONI, MANUTENZIONI ORDINARIE E STRAORDINARIE), IL CALENDARIO DELLA MANUTENZIONE PROGRAMMATA, LE PROCEDURE DI SMONTAGGIO E ACCESSO A CIASCUN COMPONENTE TECNICO ? PROCEDURALE, COME LE PROCEDURE OPERATIVE RELATIVE A PARTICOLARI EVENTI O AD ESEMPIO ALLA SOSTITUZIONE DI PARTI, LE CHECKLIST DI CONTROLLO, LE CHECKLIST DI TROUBLESHOO</t>
  </si>
  <si>
    <t>www.opencoesione.gov.it/progetti/13to643912122014079000711_1781</t>
  </si>
  <si>
    <t>13TO6439.12122014.079000716_1787</t>
  </si>
  <si>
    <t>D58I15003300009</t>
  </si>
  <si>
    <t>(6439.12122014.079000716) VIRTUALPORDOI</t>
  </si>
  <si>
    <t>IL PROSSIMO PASSO DUNQUE PER LA PIATTAFORMA INTERATTIVA DI ALLENAMENTO MAGNETICDAYS SAR? QUINDI QUELLO DELL?INTERAZIONE REAL-TIME TRA VARI SOGGETTI, PRODUTTORI E CONSUMATORI DEI FLUSSI DI ALLENAMENTO. L?OBIETTIVO PRINCIPALE ? QUELLO DI CREARE UNA E-COMMUNITY DI APPASSIONATI DI CICLISMO E PREPARATORI ATLETICI CHE SFRUTTINO LA NOSTRA NUOVA PIATTAFORMA WEB, COLLEGATA AL RULLO MAGNETICO DA NOI PRODOTTO, PER EFFETTUARE DELLE GARE CICLISTICHE ON-LINE CHE SIMULINO IN TUTTO E PER TUTTO QUELLO CHE AVVIENE, COME SFORZO, DURANTE UNA VERA GARA CICLISTICA. UN SISTEMA PENSATO SIA PER GLI APPASSIONATI CHE PER I PROFESSIONISTI ANCHE DI ALTISSIMO LIVELLO. INDIVIDUIAMO DIVERSI OBIETTIVI IN TERMINI DI IMPEGNO DI RISORSE CRESCENTI, MA ANCHE DI FUNZIONALIT? OBIETTIVO 1: TELEMETRIA REAL-TIME IN QUESTO PRIMO OBIETTIVO OCCORRE REALIZZARE UN SISTEMA DI TELEMETRIA REAL-TIME TRA ATLETA E PREPARATORE. L?ATLETA AVR? L?OPZIONE, CON IL SUO DISPOSITIVO ?SMART? COLLEGATO ALLA PIATTAFORMA DI ALLENAMENTO MAGNETICDAYS VI</t>
  </si>
  <si>
    <t>www.opencoesione.gov.it/progetti/13to643912122014079000716_1787</t>
  </si>
  <si>
    <t>13TO6439.12122014.079000717_1788</t>
  </si>
  <si>
    <t>13TO6439.12122014.079000719_1789</t>
  </si>
  <si>
    <t>13TO6439.12122014.079000723_1793</t>
  </si>
  <si>
    <t>13TO6439.12122014.079000727_1799</t>
  </si>
  <si>
    <t>13TO6439.12122014.079000730_1801</t>
  </si>
  <si>
    <t>D58I15003220009</t>
  </si>
  <si>
    <t>(6439.12122014.079000730) STIN - STAMPERIA TOSCANA INNOVAZIONE PROCESSO PRODUTTIVO</t>
  </si>
  <si>
    <t>IL PRESENTE PROGETTO VIENE REALIZZATO DA STAMPERIA TOSCANA SRL AL FINE DI MIGLIORARE IL PROCESSO PRODUTTIVO SOTTO VARI ASPETTI CHE POSSONO ESSERE TUTTI RIASSUNTI IN UN UNICO MACRO OBIETTIVO: PORTARE INNOVAZIONE AL PROCESSO PRODUTTIVO AZIENDALE. INFATTI L'INNOVAZIONE CHE SI HA INTENZIONE DI PORTARE AVANTI CON IL PRESENTE PROGETTO A STAMPERIA TOSCANA SRL ? INERENTE AL COMPLETAMENTO DEL PROCESSO PRODUTTIVO DI STAMPA A QUADRI O CILINDRI SU TESSUTO E AL POTENZIAMENTO ED OTTIMIZZAZIONE DEL PROCESSO PRODUTTIVO DELLA STAMPA DIGITALE SU TESSUTO E CARTA. GLI OBIETTIVI DEL PROGETTO SONO PERTANTO TRE: IL PRIMO UNO STUDIO DI FATTIBILIT? APPROFONDITO INERENTE ALLA OTTIMIZZAZIONE DEGLI SPAZI IN FUNZIONE DELLE SPECIFICHE TECNICHE DI PRODUZIONE (SI FA PRESENTE CHE STAMPERIA TOSCANA SRL HA INTENZIONE DI AUMENTARE LA SUPERFICIE DI LAVORO AGGIUNGENDO ALL'ATTUALE STABILIMENTO PRODUTTIVO UN ULTERIORE UNIT? LOCALE DISLOCATA A BREVE DISTANZA DALLA PRIMA: LA PRINCIPALE SEDE, IDENTIFICATA ANCHE COME SEDE LEGALE</t>
  </si>
  <si>
    <t>www.opencoesione.gov.it/progetti/13to643912122014079000730_1801</t>
  </si>
  <si>
    <t>13TO6439.12122014.079000734_1806</t>
  </si>
  <si>
    <t>13TO6439.12122014.079000735_1807</t>
  </si>
  <si>
    <t>D58I15002450009</t>
  </si>
  <si>
    <t>(6439.12122014.079000735) FIDELITY &amp;AMP; VISIBILITY 2.0</t>
  </si>
  <si>
    <t>IL PROGRAMMA DI INVESTIMENTO PER IL PROGETTO ?FIDELITY &amp;AMP; VISIBILITY 2.0?, CONSISTE NELLA RIORGANIZZAZIONE DEI PROCESSI DI COMUNICAZIONE, NELL?OTTICA DI MIGLIORARE LE PERFORMANCE AZIENDALI E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PER L?AREA RISERVATA E GESTIONE NEWSLETTER, CHE PORTER? ALL?ACQUISIZIONE DI NUOVI CLIENTI, OVVERO ?POTENZIALI CLIENTI?; SI ANALIZZERANNO LE ATTIVIT? CHE</t>
  </si>
  <si>
    <t>www.opencoesione.gov.it/progetti/13to643912122014079000735_1807</t>
  </si>
  <si>
    <t>13TO6439.12122014.079000736_1808</t>
  </si>
  <si>
    <t>D58I15002610009</t>
  </si>
  <si>
    <t>(6439.12122014.079000736) BNOVA4EUROPE - STUDIO DI FATTIBILIT? PER LA PARTECIPAZIONE AD INIZIATIVE EUROPEE PER LA RICERCA E PER L?INNOVAZIONE.</t>
  </si>
  <si>
    <t>L?OGGETTO DI TALE PROGETTO ? LA REALIZZAZIONE DI UNO STUDIO DI FATTIBILIT? PER LA PARTECIPAZIONE AD INIZIATIVE EUROPEE PER LA RICERCA E PER L?INNOVAZIONE, CHE PERMETTER? UNA PRECISA VALUTAZIONE ED ANALISI DEL POTENZIALE DEL PROGETTO INNOVATIVO DI BNOVA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(INTERNET OF THINGS,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t>
  </si>
  <si>
    <t>www.opencoesione.gov.it/progetti/13to643912122014079000736_1808</t>
  </si>
  <si>
    <t>13TO6439.12122014.079000737_1809</t>
  </si>
  <si>
    <t>D58I15005310009</t>
  </si>
  <si>
    <t>(6439.12122014.079000737) MYREFIT APPLICATION 2.0</t>
  </si>
  <si>
    <t>L?OBIETTIVO PRINCIPALE DEL PROGETTO CONSISTE NELLA CREAZIONE DI UNA WEB/MOBILE APP BASATA SU PIATTAFORMA CLOUD PER LA GESTIONE DEGLI INTERVENTI DI MANUTENZIONE SU YATCH E RESIDENZE DI LUSSO. LA NOSTRA PIATTAFORMA CLOUD SAR? ALL?AVANGUARDIA, DATO CHE SAR? COMPLETAMENTE WEB-BASED, ED IN PARTICOLARE L?INTERFACCIA SAR? DI TIPO FULL-RESPONSIVE, ADATTANDOSI DUNQUE A DISPOSITIVI MOBILE COME SMARTPHONE E TABLET, INDIVIDUATI COME PREDOMINANTI ORMAI NEL NOSTRO SETTORE HI-END. LE WEB APP CREATE SARANNO INOLTRE MULTILINGUA, PER POTER SUPPORTARE LA NOSTRA CLIENTELA INTERNAZIONALE, PER CUI COME DEFAULT AVRANNO LA LINGUA INGLESE E D ANCHE L?ITALIANO. UNA WEB APP INFATTI CONIUGA LA VERSATILIT? DI ESSERE VISIBILE SU PRATICAMENTE QUALUNQUE DISPOSITIVO, PC, SMARTPHONE E TABLET, CON QUELLA DI POTER ESSERE AGGIORNATA E MANUTENUTA IN MODO VELOCE E SEMPLICE, MENTRE VICEVERSA L?UTILIT? DI CREARE APP COMPILATE, ? CIO? LA POSSIBILIT? DI ESSERE USATE OFFLINE, IN QUESTO CASO NON CI INTERESSA, DATO CHE COMUNQUE I</t>
  </si>
  <si>
    <t>www.opencoesione.gov.it/progetti/13to643912122014079000737_1809</t>
  </si>
  <si>
    <t>13TO6439.12122014.079000742_1813</t>
  </si>
  <si>
    <t>D58I15002830009</t>
  </si>
  <si>
    <t>(6439.12122014.079000742) APP</t>
  </si>
  <si>
    <t>IL PROGRAMMA DI INVESTIMENTO DA REALIZZARE PREVEDE UNA CONSULENZA ORGANIZZATIVA ED UNA CONSULENZA SULL'EFFICIENZA PRODUTTIVA DA PARTE DI SUED SRL. IL NUOVO MODELLO CHE EMERGER? RENDER? LA BCN UNA CONCERIA D'AVANGUARDIA NEL DISTRETTO CONCIARIO. IL PROGETTO SUL CAMBIAMENTO ORGANIZZATIVO PREVEDE LE SEGUENTI ATTIVIT?: 1) SMOBILE: IL CORE DEL PROGETTO DI CAMBIAMENTO ORGANIZZATIVO PREVEDE LA REALIZZAZIONE DI UN'APP PERSONALIZZATA CHE PERMETTER? L'ACCESSO A TUTTE LE INFORMAZIONI DAL GESTIONALE DIRETTAMENTE DA SMARTPHONE. TRAMITE APPOSITA APP SAR? POSSIBILE VISUALIZZARE LE INFORMAZIONI COMMERCIALI E CONTABILI SU CLIENTI E FORNITORI, OLTRE A GESTIRE I CONTATTI E VISUALIZZARE GRAFICAMENTE LE STATISTICHE DI VENDITA CON COMPARAZIONE DI 3 ANNI, OLTRE ALLO STATO DEGLI ORDINI E DELLA PRODUZIONE. L'APP SAR? MESSA A DISPOSIZIONE DEL MANAGEMENT E DEI REPARTI AMMINISTRATIVO E COMMERCIALE. IL PERSONALE SAR? QUINDI IN GRADO DI OTTENERE UNA VISUALE COMPLETA DELL'AZIENDA CON UNA SEMPLICE APP INSTALLATA SUL P</t>
  </si>
  <si>
    <t>www.opencoesione.gov.it/progetti/13to643912122014079000742_1813</t>
  </si>
  <si>
    <t>13TO6439.12122014.079000743_1816</t>
  </si>
  <si>
    <t>13TO6439.12122014.079000744_1817</t>
  </si>
  <si>
    <t>13TO6439.12122014.079000748_1821</t>
  </si>
  <si>
    <t>13TO6439.12122014.079000752_1824</t>
  </si>
  <si>
    <t>13TO6439.12122014.079000754_1827</t>
  </si>
  <si>
    <t>13TO6439.12122014.079000764_1838</t>
  </si>
  <si>
    <t>13TO6439.12122014.079000766_1840</t>
  </si>
  <si>
    <t>13TO6439.12122014.079000771_1844</t>
  </si>
  <si>
    <t>13TO6439.12122014.079000772_1845</t>
  </si>
  <si>
    <t>13TO6439.12122014.079000773_1846</t>
  </si>
  <si>
    <t>13TO6439.12122014.079000775_1848</t>
  </si>
  <si>
    <t>13TO6439.12122014.079000779_1852</t>
  </si>
  <si>
    <t>13TO6439.12122014.079000781_1854</t>
  </si>
  <si>
    <t>D58I15005420009</t>
  </si>
  <si>
    <t>(6439.12122014.079000781) E-COMMERCE TEATRO FRAGRANZE UNICHE</t>
  </si>
  <si>
    <t>IL PROGETTO CURATO PER IL CLIENTE TEATRO FRAGRANZE UNICHE HA L?OBIETTIVO FINALE DI GARANTIRE UN PRESIDIO EFFICACE ONLINE CHE DIA LA POSSIBILIT? DI RAGGIUNGERE RILEVANTI RISULTATI DI VENDITA. PER ACQUISIRE QUOTE DI MERCATO ONLINE ? FONDAMENTALE INTEGRARE ASPETTI TECNOLOGICI CON ATTIVIT? DI WEB MARKETING FONDAMENTALI A RAGGIUNGERE LA QUOTA DI MERCATO TARGET. LE ATTIVIT? DI CONSULENZA OFFERTE NEL PROGETTO HANNO DAPPRIMA L?OBIETTIVO DI OFFRIRE UNA PIATTAFORMA TECNOLOGICA CHE SIA IN GRADO DI ACCOGLIERE I POTENZIALI CLIENTI E GUIDARLI NEL PROCESSO DI ACQUISTO E SUCCESSIVAMENTE OPERARE PER INTERCETTARE IL MERCATO DEL CLIENTE PRESENTE ONLINE. 1. PIATTAFORMA TECNOLOGICA MULTICANALE: TALE STRUMENTO DI VENDITA ONLINE MULTICANALE OVVERO UTILIZZABILE SU TUTTI I DISPOSITIVI DI NAVIGAZIONE, AVR? TUTTE LE CARATTERISTICHE NECESSARIE A SUPPORTARE ATTIVIT? DI MARKETING AUTOMATION (PROFILAZIONE CLIENTI, GESTIONE DINAMICA DEL MARKETING MIX, IN OGNI MOMENTO SI POTRANNO GESTIRE E AGGIORNARE LE POLITICHE DI P</t>
  </si>
  <si>
    <t>www.opencoesione.gov.it/progetti/13to643912122014079000781_1854</t>
  </si>
  <si>
    <t>13TO6439.12122014.079000784_1858</t>
  </si>
  <si>
    <t>13TO6439.12122014.079000786_1860</t>
  </si>
  <si>
    <t>13TO6439.12122014.079000791_1866</t>
  </si>
  <si>
    <t>D58I15005450009</t>
  </si>
  <si>
    <t>(6439.12122014.079000791) SMART MOBILITY : SERVIZI PER LA MOBILIT?, L'AMBIENTE,LA RICERCA  PER IL  TERRITORIO</t>
  </si>
  <si>
    <t>IL PRODOTTO CHE SAR? PROGETTATO, BREVETTATO ED IMMESSO SUL MERCATO _ UNA STAZIONE DI RICARICA CHE POTREMMO DEFINIRE ?INTELLIGENTE? PER VEICOLI ELETTRICI_ PER IL QUALE SI RICHIEDE UNA CONTRIBUZIONE SULLE SPESE DI CONSULENZA, CONSENTIR? ALL'AZIENDA DI AFFACCIARSI SUL MERCATO CON UN PRODOTTO INNOVATIVO RISPETTO AI COMPETITORS. SI VALUTI INFATTI CHE L'AZIENDA ? NEO COSTITUITA, ISCRITTA ALLA CCIAA DI AREZZO IN DATA 14/10 E CHE, FINO AL TERMINE DELLO SVILUPPO DEL PROTOTIPO ATTESO NEL I SEMESTRE 2016, NON VEDE RISVOLTI REDDITUALI. STA INVECE GI? IMPEGNANDO ED ASSUMENDO IL RISCHIO IMPRENDITORIALE: IL BILANCIO PREVISIONALE 2015 PRESENTA NEL CONTO ECONOMICO SOLO VOCI DI COSTO SENZA NESSUN RICAVO DI VENDITA. PERTANTO IL CONTRIBUTO SOSTERREBBE L'IDEA IMPRENDITORIALE ED IL RISCHIO DI IMPRESA. COME ANCHE DESCRITTO NEL PIANO STRATEGICO ALLEGATO TUTTI PARAMETRI DI PERFORMANCE MIGLIORANO. -SI AVVIER? LA PROSPETTIVA DI MERCATO CHE GUARDA AL CLIENTE ED AI PORTATORI DI INTERESSE NONCH? ALLE POLITICHE COMM</t>
  </si>
  <si>
    <t>www.opencoesione.gov.it/progetti/13to643912122014079000791_1866</t>
  </si>
  <si>
    <t>13TO6439.12122014.079000792_1867</t>
  </si>
  <si>
    <t>D58I15003350009</t>
  </si>
  <si>
    <t>(6439.12122014.079000792) INNODOCS</t>
  </si>
  <si>
    <t>IL PROGETTO PREVEDE UN INVESTIMENTO COMPLESSIVO DI ? 50.000,00 (CINQUANTAMILA/00 EURO), ONERI FISCALI ESCLUSI, E SAR? RIVOLTO ALLA PROGETTAZIONE E ALLA REALIZZAZIONE DEL PORTALE WEB DEL PROGETTO INNODOCS DI INNOLABS. DESCRIZIONE DETTAGLIATA DEL PROGRAMMA DI INVESTIMENTO DA REALIZZARE: IL PROGETTO SI ARTICOLER? NELLE CINQUE FASI QUI SOTTO DESCRITTE: ? ANALISI DEI REQUISITI ? SVILUPPO DEL MOTORE DI ANALISI SEMANTICA ? SVILUPPO DEL PORTALE INNODOCS ? SVILUPPO DEI SERVIZI AVANZATI PER I CLIENTI DEL PORTALE ? FORMAZIONE DIAMO PER CIASCUNA DI ESSE UNA DESCRIZIONE DETTAGLIATA. FASE 1: ANALISI DEI REQUISITI IN QUESTA FASE PRELIMINARE SARANNO IDENTIFICATI I REQUISITI DELLA PIATTAFORMA TECNOLOGICA WEB LE CUI COMPONENTI PRINCIPALI SONO: ? IL MOTORE SEMANTICO ? IL PORTALE WEB ? I MECCANISMI DI INTEGRAZIONE, PER GESTIRE L?IMPORTAZIONE AUTOMATICA DI CONTENUTI DA SITI WEB PUBBLICI E DAI SOCIAL NETWORK ? I SERVIZI INTERATTIVI AVANZATI PER I CLIENTI. I CONSULENTI DI NET7 DOVRANNO AFFIANCARE L'AZIENDA P</t>
  </si>
  <si>
    <t>www.opencoesione.gov.it/progetti/13to643912122014079000792_1867</t>
  </si>
  <si>
    <t>13TO6439.12122014.079000798_1878</t>
  </si>
  <si>
    <t>13TO6439.12122014.079000799_1879</t>
  </si>
  <si>
    <t>13TO6439.12122014.079000801_1632</t>
  </si>
  <si>
    <t>13TO6439.12122014.079000802_1884</t>
  </si>
  <si>
    <t>13TO6439.12122014.079000804_1798</t>
  </si>
  <si>
    <t>D58I15005490009</t>
  </si>
  <si>
    <t>(6439.12122014.079000804) INNOVATION IN CUSTOMER RELATIONS</t>
  </si>
  <si>
    <t>LA CONSULENZA SVILUPPATA IN QUESTO CONTESTO ? FINALIZZATA AL SUPPORTO PER LO SVILUPPO DI NUOVE COMPETENZE FINALIZZATE AD INCREMENTARE LA COMMERCIALIZZAZIONE DEI PRODOTTI SU NUOVI MERCATI ESTERI. TALE ATTIVIT? ? VOLTA A CREARE LE CONDIZIONI UTILI AD INTRODURRE INTERNAMENTE ALLA NOSTRUM QUEI MECCANISMI NECESSARI A DEFINIRE TARGET E MODALIT? OPERATIVE PER CENTRARE L?OBIETTIVO PRINCIPALE, POSIZIONARSI SU NUOVI MERCATI INTERNAZIONALI. L?ATTIVIT? SI COMPONE DI DUE FASI PRINCIPALI, ALL?INTERNO DELLE QUALI SAR? POSSIBILE DEFINIRE LE SINGOLE AZIONI, NECESSARIE A SVILUPPARE BRAND E MERCATO. 1. INBOUND ? ATTIVIT? MIRATA A FAR CRESCERE LA PROPRIA DIGITAL BRAND IDENTITY CON L?AUSILIO DI STRUMENTI DI MARKET INTELLIGENCE. QUESTA ATTIVIT? ? VOLTA A DEFINIRE LE LOGICHE E I CRITERI INERENTI LA VISIBILIT? IN RETE CON L?OBIETTIVO DI RENDERSI VISIBILI E RICONOSCIBILI A TUTTI GLI ATTORI CHE CERCANO ONLINE PRODUTTORI E ARTICOLI DEL SEGMENTO DI RIFERIMENTO. LE ATTIVIT? A TAL PROPOSITO MIRANO A: ? GETTARE LE B</t>
  </si>
  <si>
    <t>www.opencoesione.gov.it/progetti/13to643912122014079000804_1798</t>
  </si>
  <si>
    <t>13TO6439.12122014.079000806_1887</t>
  </si>
  <si>
    <t>13TO6439.12122014.079000809_1890</t>
  </si>
  <si>
    <t>13TO6439.12122014.079000810_1891</t>
  </si>
  <si>
    <t>13TO6439.12122014.079000813_1894</t>
  </si>
  <si>
    <t>13TO6439.12122014.079000814_1895</t>
  </si>
  <si>
    <t>13TO6439.12122014.079000816_1748</t>
  </si>
  <si>
    <t>13TO6439.12122014.079000817_1710</t>
  </si>
  <si>
    <t>13TO6439.12122014.079000820_1899</t>
  </si>
  <si>
    <t>13TO6439.12122014.079000821_1900</t>
  </si>
  <si>
    <t>13TO6439.12122014.079000825_1904</t>
  </si>
  <si>
    <t>13TO6439.12122014.079000830_1910</t>
  </si>
  <si>
    <t>D58I15005570009</t>
  </si>
  <si>
    <t>(6439.12122014.079000830) SCANNER 2D 3D E PROCESSAMENTO IMMAGINI</t>
  </si>
  <si>
    <t>IL PROGETTO CHE ECOSANIT REALIZZER? CON L?AUSILIO DELLA SOCIET? DI CONSULENZA B.B.C. SRL, ? RICONDUCIBILE ALLA TIPOLOGIA DI SERVIZIO 1.3 ?SERVIZI TECNICI DI PROGETTAZIONE PER RICERCA E SVILUPPO PER INNOVAZIONE DI PRODOTTO E/O PROCESSO PRODUTTIVO? E PREVEDE UN UNICO OBIETTIVO REALIZZATIVO A SUA VOLTA DISTINTO IN ATTIVIT? OPERATIVE. OB1: SVILUPPO SW PERSONALIZZATO E DATA BASE PER L?INTEGRAZIONE NELLA SUITE B.I.G._XPL 3.0 DEGLI SCANNER PODOFLASH, ECOPLAN 3D E DEL MODULO DI ANALISI IMMAGINI. AP1: GESTIONE CENTRALIZZATA ANAGRAFICA PAZIENTE E ELABORAZIONE DATI AP2: INTEGRAZIONE DATI SU DATA BASE AP3: PROGETTAZIONE E IMPLEMENTAZIONE MODULO PER REPORT CLINICO AP4: CREAZIONE SW PER IMPORTAZIONE E GESTIONE DATI STORICI SU DATA BASE COME ILLUSTRATO IN PRECEDENZA, L?AZIENDA FORNISCE AI PROPRI CLIENTI (OFFICINE ORTOPEDICHE, SANITARIE, TECNICI ORTOPEDICI, PODOLOGI, FISIOTERAPISTI, INDUSTRIE DEL SETTORE CALZATURIERO, ECC) MOLTEPLICI DISPOSITIVI CHE CONSENTONO DI REALIZZARE ANALISI RELATIVE ALL?APPOGG</t>
  </si>
  <si>
    <t>www.opencoesione.gov.it/progetti/13to643912122014079000830_1910</t>
  </si>
  <si>
    <t>13TO6439.12122014.079000831_1913</t>
  </si>
  <si>
    <t>13TO6439.12122014.079000838_1920</t>
  </si>
  <si>
    <t>D58I15005600009</t>
  </si>
  <si>
    <t>(6439.12122014.079000838) STRATEGIE DI BRAND E COMUNICAZIONE PER LA FIDELIZZAZIONE DELLA CLIENTELA E L'ACQUISIZIONE DI NUOVI CLIENTI</t>
  </si>
  <si>
    <t>OBIETTIVI ? STUDIARE UN NUOVO MODELLO DI BUSINESS PER RIDEFINIRE LA UNIQUE VALUE PROPOSITION E RIATTIVARE CORRETTI CANALI COMMERCIALI ? DEFINIRE GLI ASPETTI PRINCIPALI DELLA RIPROGETTAZIONE AZIENDALE IN TERMINI DI NUOVA VISION E BRAND IDENTITY, PER CONSOLIDARE IL MARCHIO E RIPOSIZIONARE L?AZIENDA PRESSO PARTNER CONOSCIUTI E/O DA ACQUISIRE ? IMPLEMENTAZIONE DEL SISTEMA DI LOYALTY/FIDELIZZAZIONE E DI COMUNICAZIONE E BRAND ? RIPROGETTARE IL SITO INTERNET E IL SUO POSIZIONAMENTO PER APRIRE LE POSSIBILIT? DI UN E-COMMERCE SUI PRODOTTI SPERIMENTATI (DEFINIZIONE DI STRUMENTI PER LA GESTIONE DEI DATI DI VENDITA) ? ANALISI E DEFINIZIONE DELLA STRUTTURA, DIMENSIONE E ORGANIZZAZIONE DELLA STRUTTURA COMMERCIALE E ANALISI DELLA CLIENTELA ? REALIZZAZIONE DI PARTENARIATI STRATEGICI CON CLIENTI NAZIONALI PER PRESENTARSI UNITI E PI? FORTI SUL MERCATO (OPEN PLATFORM SYSTEM) RISULTATI ATTESI 1. MIGLIORARE L?IMMAGINE AZIENDALE, OTTENENDO UNA MAGGIORE PENETRAZIONE COMMERCIALE TANTO NEI SETTORI NEI QUALI L?</t>
  </si>
  <si>
    <t>www.opencoesione.gov.it/progetti/13to643912122014079000838_1920</t>
  </si>
  <si>
    <t>13TO6439.12122014.079000841_1923</t>
  </si>
  <si>
    <t>13TO6439.12122014.079000847_1907</t>
  </si>
  <si>
    <t>13TO6439.12122014.079000849_1928</t>
  </si>
  <si>
    <t>D58I15005640009</t>
  </si>
  <si>
    <t>(6439.12122014.079000849) FB INNOVATION 2.0</t>
  </si>
  <si>
    <t>IL PROGETTO CHE LA NOSTRA SOCIET? INTENDE REALIZZARE CONSISTE NELLA RIORGANIZZAZIONE DEI PROCESSI AZIENDALI PER LA COMUNICAZIONE, NELL?OTTICA DI IMPRESA SOSTENIBILE E NELLA DEFINIZIONE DI NUOVE STRATEGIE COMMERCIALI. IL PROGRAMMA DI INVESTIMENTO PER IL PROGETTO ?FB INNOVATION 2.0?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 PER L?AREA RISERVATA E GESTIONE NEWSLETTER, CHE PORTER? ALL?ACQ</t>
  </si>
  <si>
    <t>www.opencoesione.gov.it/progetti/13to643912122014079000849_1928</t>
  </si>
  <si>
    <t>13TO6439.12122014.079000852_1931</t>
  </si>
  <si>
    <t>13TO6439.12122014.079000856_1936</t>
  </si>
  <si>
    <t>13TO6439.12122014.079000860_1939</t>
  </si>
  <si>
    <t>D58I15005670009</t>
  </si>
  <si>
    <t>(6439.12122014.079000860) SWP - SEMP WEB PLUS 2.0</t>
  </si>
  <si>
    <t>IL PROGETTO CHE LA NOSTRA SOCIET? INTENDE REALIZZARE CONSISTE NELLA RIORGANIZZAZIONE DEI PROCESSI AZIENDALI PER LA COMUNICAZIONE, NELL?OTTICA DI IMPRESA SOSTENIBILE E NELLA DEFINIZIONE DI NUOVE STRATEGIE COMMERCIALI. IL PROGRAMMA DI INVESTIMENTO DA REALIZZARE E DEGLI OBIETTIVI PRODUTTIVI/COMMERCIALI, ORGANIZZATIVI E SOCIALI PER IL PROGETTO ?SWP - SEMP WEB PLUS 2.0? PREVEDONO QUATTRO MACRO ATTIVIT? DI CONSULENZA: - LA PRIMA FASE DI CONSULENZA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NONCH? LA REDAZIONE DI LINEE GUIDA PER LA PROGETTAZIONE DEL CONTENT MANAGEMENT SYSTEM (CMS), CUSTOMER RELATIONSHIP MANAGMENT (CRM - AREA RISERVATA E GESTIONE NEWSLETTER) E ATTIVIT? DI DECISION MAKING, B</t>
  </si>
  <si>
    <t>www.opencoesione.gov.it/progetti/13to643912122014079000860_1939</t>
  </si>
  <si>
    <t>13TO6439.12122014.079000861_1940</t>
  </si>
  <si>
    <t>AREE ARCHEOLOGICHE</t>
  </si>
  <si>
    <t>13TO6621.22072016.100000010_1015</t>
  </si>
  <si>
    <t>13TO6621.22072016.100000010_1020</t>
  </si>
  <si>
    <t>13TO6621.22072016.100000011_1016</t>
  </si>
  <si>
    <t>13TO6621.22072016.100000012_1017</t>
  </si>
  <si>
    <t>13TO6621.22072016.100000013_1018</t>
  </si>
  <si>
    <t>13TO6621.22072016.100000014_1019</t>
  </si>
  <si>
    <t>B88F18000020006</t>
  </si>
  <si>
    <t>13TO6621.22072016.122000001_1002</t>
  </si>
  <si>
    <t>13TO6621.22072016.122000001_1003</t>
  </si>
  <si>
    <t>(6621.22072016.122000001_1003) POR FESR 2014-2020 - VILLE GIARDINI MEDICEI</t>
  </si>
  <si>
    <t>IL PROGETTO COME DESCRITTO NELLE RELAZIONI ALLEGATE PREVEDE LA REALIZZAZIONE DELL'IMPIANTO DI CLIMATIZZAZIONE DEL PALAZZO MEDICEO A SERAVEZZA AVENTE UN ESTENSIONE DI CIRCA 600 MQ. DI SUPERFICIE UTILE PER OGNI PIANO E CHE SI SVILUPPA SU DUE PIANI FUORI TERRA. IL PROGETTO ? COMPRENSIVO DELLA REALIZZAZIONE DEI VANI TECNICI ESTERNI AL PALAZZO PER L'ALLOGGIAMENTO DELLE APPARECCHIATURE COSTITUENTI LA CENTRALE DI CLIMATIZZAZIONE E LA FPO DELLE APPARECCHIATURE E TUTTE LE OPERE EDILIZIE NECESSARIE PER LA REALIZZAZIONE DELLE CANALIZZAZIONI.IL PROGETTO CONSENTIR? AL CENTRO CULTURALE  SEDE DELLA BIBLIOTECA CIVICA E POLO ESPOSITIVA E MUSEALE DI PALAZZO MEDICEO DI POTER ALLESTIRE AL SUO INTERNO MOSTRE E CONVEGNI OLTRE A EFFICENTARE DAL PUNTO DI VISTA ENERGETICO LA STRUTTURA ATTUALMENTE SOLO RISCALDATA ELETTRICAMENTE.</t>
  </si>
  <si>
    <t>www.opencoesione.gov.it/progetti/13to662122072016122000001_1003</t>
  </si>
  <si>
    <t>13TO6621.22072016.122000001_1007</t>
  </si>
  <si>
    <t>13TO6621.22072016.122000001_1009</t>
  </si>
  <si>
    <t>13TO7012.22052017.109000010_1010</t>
  </si>
  <si>
    <t>13TO7012.22052017.109000036_1039</t>
  </si>
  <si>
    <t>D54E17003420009</t>
  </si>
  <si>
    <t>(7012.22052017.109000036) INDIOS SHOES SRL</t>
  </si>
  <si>
    <t>INTERVENTO 1: SOSTITUZIONE SCALDAACQUA TRADIZIONALI CON ALTRI A POMPA DI CALORE (TIPOLOGIA 4A)IL GRUPPO DI SCALDAACQUA ELETTRICI TRADIZIONALI A SERVIZIO DEI BAGNI IN ENTRAMBI I PIANI SAR? RIMOSSO E SOSTITUITO DA SCALDAACQUA A POMPA DI CALORE, CON LO STESSO NUMERO DI UNIT? E LA STESSA COLLOCAZIONE. INTERVENTO 2: IMPIANTO SOLARE FOTOVOLTAICO (TIPOLOGIA 5B)IL PROGETTO PREVEDE L'INSTALLAZIONE DI UN IMPIANTO FOTOVOLTAICO COMMISURATO SULLE REALI ESIGENZE DI CONSUMO ELETTRICO DELL'AZIENDA, COMPOSTO DA UN GRUPPO DI 240 MODULI FISSATI A TELAI LEGGERI RIVETTATI DIRETTAMENTE SOPRA LE LASTRE DI LAMIERA GRECATA DELLA COPERTURA DELL'EDIFICIO (GI? ESEGUITO) E DA UN SECONDO GRUPPO DI 185 MODULI FISSATI SULLE PENSILINE DEL PARCHEGGIO (IN FASE DI ESECUZIONE).L'IMPIANTO SAR? DOTATO DI PI? LINEE CON INVERTER E SAR? POSSIBILE MONITORARE LA SUA PERFORMANCE DI PRODUZIONE MEDIANTE APPLICATIVI WEB.</t>
  </si>
  <si>
    <t>www.opencoesione.gov.it/progetti/13to701222052017109000036_1039</t>
  </si>
  <si>
    <t>13TO7012.22052017.109000050_1053</t>
  </si>
  <si>
    <t>13TO7012.22052017.109000058_1061</t>
  </si>
  <si>
    <t>D54E17003590009</t>
  </si>
  <si>
    <t>(7012.22052017.109000058) EFFICIENTAMENTO ENERGETICO GIOTTO BUS 2017</t>
  </si>
  <si>
    <t>L'INTERVENTO OGGETTO DELLA PRESENTE RELAZIONE PREVEDE LO SMALTIMENTO DI TUTTA LA COPERTURA ATTUALE IN ETERNIT CON REALIZZAZIONE DI NUOVA COPERTURA CON PANNELLI SANDWICH ISOLANTI.LO SCOPO DEL PRESENTE INTERVENTO ? QUELLO DI SMALTIRE LA COPERTURA IN CEMENTO-AMIANTO PER IL MIGLIORAMENTO DELLA QUALIT? AMBIENTALE DI TUTTO L'EDIFICIO, CONTEMPORANEAMENTE RIQUALIFICANDO DAL PUNTO DI VISTA ENERGETICO TUTTI I LOCALI INTERNI E MIGLIORANDO TERMICAMENTE TUTTO L'EDIFICIO.LE OPERE EDILI CHE SARANNO REALIZZATE CONSISTONO ESSENZIALMENTE NELLO SMALTIMENTO DELLA COPERTURA IN CEMENTO-AMIANTO DI TUTTO IL CAPANNONE E NEL RIFACIMENTO DELLA COPERTURA CON PANNELLI SANDWICH ISOLANTI DI 8 CM DI SPESSORE.</t>
  </si>
  <si>
    <t>www.opencoesione.gov.it/progetti/13to701222052017109000058_1061</t>
  </si>
  <si>
    <t>13TO7012.22052017.109000062_1064</t>
  </si>
  <si>
    <t>13TO7012.22052017.109000076_1080</t>
  </si>
  <si>
    <t>D54E17003710009</t>
  </si>
  <si>
    <t>(7012.22052017.109000076) B(M)SIDE</t>
  </si>
  <si>
    <t>IL PROGETTO DI EFFICIENTAMENTO ENERGETICO PRESO IN ESAME PER LA STRUTTURA IN OGGETTO SI CONCRETIZZA IN UN INTERVENTO 5A, ED ? RAPPRESENTATO DALLA FORNITURA E POSA IN OPERA DI UN SISTEMA BMS (BUILDING MANAGEMENT SYSTEM): SISTEMA DIGITALE INTELLIGENTE LIBERAMENTE PROGRAMMABILE COL QUALE POTER OTTIMIZZARE E ARMONIZZARE IL FUNZIONAMENTO DEGLI IMPIANTI HVAC (HEATING VENTILATION AIR CONDITIONING) PRESENTI.IL SISTEMA, COSTITUITO DA PI? CONTROLLORI OPPORTUNAMENTE COLLEGATI, CONSENTE L?INTEGRAZIONE DI SISTEMI PER LA REGOLAZIONE DELL?ILLUMINAZIONE E DELLA SCHERMATURA SOLARE, NONCH? FUNZIONI PER LA GESTIONE DELL?ENERGIA. ? IN GRADO DI FUNGERE DA PIATTAFORMA DI INTEGRAZIONE PER COLLEGARE I PI? SVARIATI DISPOSITIVI E SISTEMI DI UN EDIFICIO. CON TALE SISTEMA DIGITALE ? POSSIBILE INTEGRARE PERFETTAMENTE I SISTEMI DI RISCALDAMENTO/VENTILAZIONE/ARIA CONDIZIONATA, ILLUMINAZIONE/SCHERMATURA SOLARE E ALTRE APPLICAZIONI IN MODO SEMPLICE, AL FINE DI OTTENERE COSTI DI GESTIONE MINIMI E CONDIZIONI DI LAVORO E</t>
  </si>
  <si>
    <t>www.opencoesione.gov.it/progetti/13to701222052017109000076_1080</t>
  </si>
  <si>
    <t>13TO7012.22052017.109000084_1088</t>
  </si>
  <si>
    <t>13TO7012.22052017.109000092_1097</t>
  </si>
  <si>
    <t>D54E17003810009</t>
  </si>
  <si>
    <t>(7012.22052017.109000092) NUOVO CENTRO RISPARMIO SRL</t>
  </si>
  <si>
    <t>INTERVENTO 1: ISOLAMENTO TERMICO DELLA COPERTURA (TIPOLOGIA 1A)IL MANTO ORIGINALE IN LASTRE DI ETERNIT/AMIANTO E GLI ALTRI COMPONENTI QUALI TRAVI-PARETE, GUAINA IMPERMEABILE E CONTROSOFFITTO SARANNO RIMOSSI E SMALTITI SECONDO LA NORMA. AL SUO POSTO SAR? POSATO UN MANTO IN PANNELLI ISOLANTI LEGGERI AUTOPORTANTI E CALPESTABILI, FINITO ALL'ESTRADOSSO DA MEMBRANA IMPERMEABILIZZANTE SINTETICA DI COLORE BIANCO RIFLETTENTE E DOTATO ALL'INTRADOSSO DI UNO STRATO A PRESIDIO DELLA MIGRAZIONE DEL VAPORE.INTERVENTO 2: IMPIANTO SOLARE FOTOVOLTAICO (TIPOLOGIA 5B)SULLA COPERTURA SAR? INSTALLATO UN IMPIANTO FOTOVOLTAICO COMMISURATO SULLE REALI ESIGENZE DI CONSUMO ELETTRICO DELL'AZIENDA, COMPOSTO DA MODULI FISSATI A STRUTTURE DI SUPPORTO GALLEGGIANTISTUDIATE APPOSITAMENTE PER NON FORARE IL MANTO IMPERMEABILE E PER NON GRAVARE AL SOVRACCARICO ACCIDENTALE DELLA COPERTURA. L'IMPIANTO SAR? DOTATO DI PI? LINEE CON INVERTER E SAR? POSSIBILE MONITORARE LA SUA PERFORMANCE DI PRODUZIONE MEDIANTE APPLICATIVI WEB.</t>
  </si>
  <si>
    <t>www.opencoesione.gov.it/progetti/13to701222052017109000092_1097</t>
  </si>
  <si>
    <t>13TO7012.22052017.109000093_1098</t>
  </si>
  <si>
    <t>D54E17003820009</t>
  </si>
  <si>
    <t>(7012.22052017.109000093) CARNI VALSERCHIO SRL</t>
  </si>
  <si>
    <t>LA CARNI VAL SERCHIO SRL HA DECISO PER LA RIMOZIONE E SMALTIMENTO A NORMA DELL'AMIANTO, LA COIBENTAZIONE DELLA COPERTURA E L'INSTALLAZIONE DI UN IMPIANTO DA FONTI ENERGETICHE ALTERNATIVE. IL PROGETTO PREVEDE LA RIORGANIZZAZIONE GENERALE DELLA COPERTURA. IL MANTO ORIGINALE IN LASTRE DI ETERNIT/AMIANTO E GLI ALTRI COMPONENTI QUALI MATERASSINO E CONTROSOFFITTO SARANNO RIMOSSI E SMALTITI SECONDO LA NORMA. AL SUO POSTO SAR? POSATO UN MANTO IN LASTRE DI LAMIERA GRECATA CENTINATA E PANNELLI SANDWICH SUI QUALI SAR? STESA LANA DI ROCCIA ISOLANTE IN ROTOLI. INFINE SULLA COPERTURA SAR? INSTALLATO UN IMPIANTO FOTOVOLTAICO COMMISURATO SULLE REALI ESIGENZE DI CONSUMO ELETTRICO DELL'AZIENDA, COMPOSTO DA MODULI FISSATI A TELAI LEGGERI RIVETTATI DIRETTAMENTE SOPRA LE LASTRE DI LAMIERA GRECATA. L'IMPIANTO SAR? DOTATO DI PI? LINEE CON INVERTER E SAR? POSSIBILE MONITORARE LA SUA PERFORMANCE DI PRODUZIONE MEDIANTE APPLICATIVI WEB.  DAL PUNTO DI VISTA ENERGETICO IL PROGETTO PREVEDE UNA RIDUZIONE DEI CONSUMI</t>
  </si>
  <si>
    <t>www.opencoesione.gov.it/progetti/13to701222052017109000093_1098</t>
  </si>
  <si>
    <t>13TO7012.22052017.109000094_1054</t>
  </si>
  <si>
    <t>13TO7161.24052017.110000004_1005</t>
  </si>
  <si>
    <t>13TO7161.24052017.110000006_1007</t>
  </si>
  <si>
    <t>13TO7161.24052017.110000009_1011</t>
  </si>
  <si>
    <t>13TO7161.24052017.110000010_1012</t>
  </si>
  <si>
    <t>D54E17001360009</t>
  </si>
  <si>
    <t>(7161.24052017.110000010) ALBATROS TRADE NEW HORIZONS</t>
  </si>
  <si>
    <t>IL PROGETTO ? ALBATROS TRADE NEW HORIZON?  RAPPRESENTA UNA SCELTA STRATEGICA DI IMPORTANZA FONDAMENTALE. ESSO SI ARTICOLER? SOSTANZIALMENTE NELL? INTEGRAZIONE DI DIVERSI SERVIZI CONTENUTI NEL ? CATALOGO DEI SEVIZI AVANZATI E QUALIFICATI PER LE IMPRESE TOSCANE? DEDICATI ALL? INTERNAZIONALIZZAZIONE: C.1 PARTECIPAZIONE ALLE PI? IMPORTANTI MANIFESTAZIONI FIERISTICHE DEL SETTORE AUTOMOTIVE, DELLE ATTREZZATURE E DELL?AFTERMARKET ( AUTOMECHANIKA DI FRANCOFORTE, AUTOPROMOTEC 2017 A BOLOGNA, EQUIPE AUTO A PARIGI E SEMA SHOW A LAS VEGAS) E COMPRENDER? I COSTI DI AFFITTO DELLO SPAZIO ESPOSITIVO, NOLEGGIO/ALLESTIMENTO DELLO STAND E COSTO DEL PERSONALE DIPENDENTE PRESSO LE FIERE, C.3 SERVIZI PROMOZIONALI E NELLO SPECIFICO AZIONI DI COMUNICAZIONE ( SITO WEB MULTILINGUA) E REALIZZAZIONE DI UN DEPLIANT SPECIFICO PER IL MERCATO USA. PER ALBATROS TRADE PROIETTARSI SU NUOVI MERCATI DOVE PI? INTESA ? LA DOMANDA ? LA SOLUZIONE VINCENTE PER RICERCARE E COGLIERE NUOVE OPPORTUNIT? DI SVILUPPO. ORIENTARE IL BU</t>
  </si>
  <si>
    <t>www.opencoesione.gov.it/progetti/13to716124052017110000010_1012</t>
  </si>
  <si>
    <t>13TO7161.24052017.110000011_1013</t>
  </si>
  <si>
    <t>13TO7161.24052017.110000014_1016</t>
  </si>
  <si>
    <t>13TO7161.24052017.110000024_1027</t>
  </si>
  <si>
    <t>13TO7161.24052017.110000028_1031</t>
  </si>
  <si>
    <t>13TO7161.24052017.110000030_1033</t>
  </si>
  <si>
    <t>13TO7161.24052017.110000032_1035</t>
  </si>
  <si>
    <t>13TO7161.24052017.110000033_1036</t>
  </si>
  <si>
    <t>13TO7161.24052017.110000037_1041</t>
  </si>
  <si>
    <t>13TO7161.24052017.110000038_1042</t>
  </si>
  <si>
    <t>13TO7161.24052017.110000039_1043</t>
  </si>
  <si>
    <t>13TO7161.24052017.110000041_1045</t>
  </si>
  <si>
    <t>D54E17001480009</t>
  </si>
  <si>
    <t>(7161.24052017.110000041) BIS - BENVENUTI INTERNATIONALIZATION STRATEGY</t>
  </si>
  <si>
    <t>IL PROGRAMMA HA L?OBIETTIVO DI DIMINUIRE L?ESPOSIZIONE DI RISCHIO SUL MERCATO NAZIONALE (DOVE SI LAVORA SOPRATTUTTO CON LA FORMA DELLA SUB FORNITURA VERSO AZIENDE CHE POI ESPORTANO IL PRODOTTO REALIZZATO DA BENVENUTI), ANDANDO AD ACQUISIRE NUOVE QUOTE SU MERCATI ESTERI DOVE L?AZIENDA NON ? PRESENTE O ? PRESENTE IN MINIMA PARTE. INFATTI, OGGI, IL MERCATO NAZIONALE PESA MOLTO SUL FATTURATO TOTALE, QUESTA ? UNA SITUAZIONE, A FRONTE DELLA CRISI CHE INSISTE SUL MERCATO ITALIANO, CHE ESPONE AD UN RISCHIO ECCESSIVO L?AZIENDA. A FRONTE DI QUANTO PREMESSO, E SOPRATTUTTO RICOLLEGANDOSI ALL?ATTUALE COMPOSIZIONE DEL FATTURATO DELL?AZIENDA BENVENUTI E DEL CONTESTO IN CUI L?AZIENDA OPERA, IL PROGRAMMA PROPONE AZIONI DI INTERNAZIONALIZZAZIONE SU 3 AREE/MERCATO: CINA, STATI UNITI E EMIRATI ARABI UNITI.SI PROPONE DI AVVIARE UNA PROMOZIONE SUI MERCATI TARGET TRAMITE PARTECIPAZIONE A FIERE INTERNAZIONALI (HOMI - MILANO E IN CINA), INNOVAZIONE DIGITALE CON NUOVA PIATTAFORMA WEB BASED E WEB MARKETING SOCIA</t>
  </si>
  <si>
    <t>www.opencoesione.gov.it/progetti/13to716124052017110000041_1045</t>
  </si>
  <si>
    <t>13TO7161.24052017.110000043_1048</t>
  </si>
  <si>
    <t>13TO7161.24052017.110000044_1049</t>
  </si>
  <si>
    <t>13TO7161.24052017.110000048_1053</t>
  </si>
  <si>
    <t>13TO7161.24052017.110000049_1054</t>
  </si>
  <si>
    <t>13TO7161.24052017.110000051_1056</t>
  </si>
  <si>
    <t>13TO7161.24052017.110000055_1060</t>
  </si>
  <si>
    <t>13TO7161.24052017.110000056_1046</t>
  </si>
  <si>
    <t>13TO7161.24052017.110000059_1064</t>
  </si>
  <si>
    <t>D54E17001580009</t>
  </si>
  <si>
    <t>(7161.24052017.110000059) BS - BE SMART</t>
  </si>
  <si>
    <t>BS- BUSINESS STRATEGIES SOCIET? SPECIALIZZATA NEL SETTORE DELLA FORNITURA DI SERVIZI RELATIVI ALL?ASSISTENZA NORMATIVA E STRATEGICA E ALL?ELABORAZIONE DEI DATI CONTABILI, DIMOSTRA SOLIDIT? AZIENDALE, COMPROVATA ESPERIENZA E SPECIFICO KNOW-HOW PER PROPORSI SUI MERCATI TERZI.L?ANDAMENTO DEL SETTORE IN CUI L?IMPRESA OPERA, DI PER S? ALTAMENTE COMPETITIVO, HA IMPOSTO A BS LA NECESSIT? DI RIPENSARE IL PROPRIO BUSINESS MODEL IN UN?OTTICA DI INTERNAZIONALIZZAZIONE, AL FINE DI FAVORIRE UN MIGLIORAMENTO DELLE PERFORMANCE AZIENDALI. FUNZIONALMENTE ALL?INTERNAZIONALIZZAZIONE DEI PROPRI PRODOTTI E SERVIZI L?IMPRESA, CHE PU? CONTARE SU UNO STAFF ALTAMENTE QUALIFICATO, HA INIZIATO UN PERCORSO FORMATIVO E DI SPECIALIZZAZIONE PER SVILUPPARE SKILL SPECIFICHE RELATIVE AI MERCATI INTERNAZIONALI. LO SFORZO INTERNAZIONALE DI BS PREVEDE L?ATTUAZIONE DI UNA STRATEGIA DI INTERNAZIONALIZZAZIONE CHE SI MUOVE SU BINARI PARALLELI ED EQUIVALENTI, FINALIZZATA A PROMUOVERE UNA DIFFERENZIAZIONE DELL?OFFERTA E DEI CLI</t>
  </si>
  <si>
    <t>www.opencoesione.gov.it/progetti/13to716124052017110000059_1064</t>
  </si>
  <si>
    <t>13TO7161.24052017.110000063_1069</t>
  </si>
  <si>
    <t>D54E17001600009</t>
  </si>
  <si>
    <t>(7161.24052017.110000063) IROSS INTERNATIONAL</t>
  </si>
  <si>
    <t>IL PROGRAMMA DI INVESTIMENTI DA REALIZZARE PREVEDE UN MIX DI ATTIVIT? DI CUI ALLE VOCI C1 E C3 DEL BANDO, TUTTE INCENTRATE SUL MERCATO RUSSO. PER QUANTO RIGUARDA LA VOCE C1 DEL BANDO ? PREVISTA LA PARTECIPAZIONE ALLA FIERA EIMA INTERNATIONAL CHE SI TERR? A BOLOGNA DAL 7 ALL'11 NOVEMBRE 2018. EIMA INTERNATIONAL ? L?ESPOSIZIONE INTERNAZIONALE DI MACCHINE PER L?AGRICOLTURA E IL GIARDINAGGIO, RASSEGNA A CADENZA BIENNALE PROMOSSA DAL 1969 DA FEDERUNACOMA (FEDERAZIONE NAZIONALE COSTRUTTORI MACCHINE PER L?AGRICOLTURA). L'AZIENDA AVVIER? UNA SERIE DI ATTIVIT? PREVISTE DALLA SEZIONE C3 DEL BANDO, SIA PER L'ORGANIZZAZIONE DI EVENTI PROMOZIONALI CHE PER AZIONI DI COMUNICAZIONE. IN PARTICOLARE, SARANNO ORGANIZZATE, PER IL TRAMITE DI SOCIET? SPECIALIZZATA ITALIA, LE SEGUENTI ATTIVIT?: - ORGANIZZAZIONE DI INCOMING CON OPERATORI RUSSI POTENZIALI CLIENTI DI IROSS ED INOLTRE VERR? REALIZZATO UN PORTALE WEB AZIENDALE IN RUSSO.</t>
  </si>
  <si>
    <t>www.opencoesione.gov.it/progetti/13to716124052017110000063_1069</t>
  </si>
  <si>
    <t>13TO7161.24052017.110000065_1071</t>
  </si>
  <si>
    <t>13TO7161.24052017.110000070_1077</t>
  </si>
  <si>
    <t>D54E17001620009</t>
  </si>
  <si>
    <t>(7161.24052017.110000070) EXPORT 2.0</t>
  </si>
  <si>
    <t>IL PROGRAMMA DI INVESTIMENTO DI ALANCHIM, OGGETTO DELLA PRESENTE DOMANDA DI CONTRIBUTO, HA COME PRINCIPALE OBIETTIVO IL POTENZIAMENTO DELLA PROPRIA PRESENZA COMMERCIALE IN CINA, IL PAESE AL QUALE SI RIFERISCE LA MAGGIORANZA DELLE SPESE DEL PROGETTO. IL PROGETTO INOLTRE PREVEDE IN VIA MINORITARIA IL POTENZIAMENTO DELLA PRESENZA COMMERCIALE IN NORD AFRICA (IN PARTICOLARE ETIOPIA E ALGERIA). SI TRATTA DI DUE MERCATI DOVE L'AZIENDA STA GI? OPERANDO E VISTO LE LORO POTENZIALIT? DI BUSINESS L'AZIENDA HA DECISO DI RAFFORZARE IN QUESTI PAESI LA PROPRIA PRESENZA COMMERCIALE. IL PROGETTO DI INTERNAZIONALIZZAZIONE NELLO SPECIFICO PREVEDE LE SEGUENTI SPESE: 1. POTENZIAMENTO DELLA PRESENZA SUL MERCATO CINESE TRAMITE LA PARTECIPAZIONE ALLE FIERE: A. APLF FIERA HONG KONG 2018 B. MILANO TANNING TECH 2018 C. ACLE SHANGAI 2018. 2. PORTALE WEB AZIENDALE IN FRANCESE CON FINALIT? DI MARKETING SPECIFICHE PER I PAESI DESTINATARI DEL NORD AFRICA  3. ORGANIZZAZIONE DI AZIONI PROMOZIONALI / TRAIL EXPERIENCE IN</t>
  </si>
  <si>
    <t>www.opencoesione.gov.it/progetti/13to716124052017110000070_1077</t>
  </si>
  <si>
    <t>13TO7161.24052017.110000071_1076</t>
  </si>
  <si>
    <t>D54E17001630009</t>
  </si>
  <si>
    <t>(7161.24052017.110000071) TEXPRO (TOSCANA-EXPORT-PRODUZIONE)</t>
  </si>
  <si>
    <t>IL PROGETTO TEXPRO (TOSCANA EXPORT E PRODUZIONE) ? L?AMBIZIOSO PIANO CHE IL CONSORZIO FLORENCE GIFT POOL HA DEFINITO PER LE SEI AZIENDE TOSCANE APPARTENENTI AL SETTORE DEL MOBILE, ILLUMINAZIONE E COMPLEMENTO D? ARREDO, AL FINE DI INCENTIVARE LO SVILUPPO DELL?INTERNAZIONALIZZAZIONE DELLE STESSE. IL PROGETTO MIRA A FAR CONOSCERE L?ECCELLENZA DELLE LORO PRODUZIONI NEI MERCATI EXTRA-UE (EX URSS E MEDIO ORIENTE)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t>
  </si>
  <si>
    <t>www.opencoesione.gov.it/progetti/13to716124052017110000071_1076</t>
  </si>
  <si>
    <t>13TO7161.24052017.110000072_1080</t>
  </si>
  <si>
    <t>D54E17001640009</t>
  </si>
  <si>
    <t>(7161.24052017.110000072) PICCHI USA</t>
  </si>
  <si>
    <t>IL PROGETTO MIRA A FAVORIRE UNA MAGGIORE PENETRAZIONE COMMERCIALE DEL MERCATO STATUNITENSE MEDIANTE UN AZIONE CONGIUNTA DI MARKETING.IL MERCATO USA ? UN MERCATO MATURO IMPORTANTE PER IL DISTRETTO TESSILE E PER L?IMPRESA E RAPPRESENTA UNO DEI PRINCIPALI PARTNER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PARIGI;-REALIZZAZIONE DI UN SITO WEB IN LINGUA INGLESE DESTINATO AL MERCATO USA;-STUDIO E PROMOZIONE DI UNA CAMPAGNA DI WEB MARKETING PER PROMUOVERE IL NUOVO SITO WEB E L?IMMAGINE DELL?IMPRESA SUL MERCATO AMERICANO;-AFFITTO DI UN UFFICIO DI NEW YORK PER LA PENETRAZIONE COMMERCIALE NEL MERCATO STATUNITENSE.NEL DETTAGLIO SI EVIDENZIA CHE L?UFFICIO, CHE</t>
  </si>
  <si>
    <t>www.opencoesione.gov.it/progetti/13to716124052017110000072_1080</t>
  </si>
  <si>
    <t>13TO7161.24052017.110000073_1081</t>
  </si>
  <si>
    <t>13TO7161.24052017.110000075_1083</t>
  </si>
  <si>
    <t>13TO7161.24052017.110000077_1086</t>
  </si>
  <si>
    <t>13TO7161.24052017.110000077_1090</t>
  </si>
  <si>
    <t>13TO7161.24052017.110000077_1124</t>
  </si>
  <si>
    <t>13TO7161.24052017.110000080_1089</t>
  </si>
  <si>
    <t>13TO7161.24052017.110000083_1093</t>
  </si>
  <si>
    <t>13TO7161.24052017.110000084_1094</t>
  </si>
  <si>
    <t>13TO7161.24052017.110000085_1095</t>
  </si>
  <si>
    <t>D54E17001710009</t>
  </si>
  <si>
    <t>(7161.24052017.110000085) INTERNAZIONALIZZAZIONE MADAUTOMATION SRL</t>
  </si>
  <si>
    <t>IL PROGRAMMA DI INVESTIMENTO DA REALIZZARE PREVEDE L?ATTUAZIONE DELLE SEGUENTI ATTIVIT?, MIRATE ALL?INTERNAZIONALIZZAZIONE DELL?AZIENDA:1)	PARTECIPAZIONE A FIERE INTERNAZIONALI: IPACK-IMA PROCESSING &amp;AMP;AMP; PACKAGING 2018 (HTTP://WWW.IPACKIMA.COM/); COSTI PREVISTI RELATIVI A : NOLEGGIO SPAZIO ESPOSITIVO E ALLESTIMENTO STAND; SERVIZI DI TRASPORTO E ASSICURATIVI RELATIVI AL TRASPORTO DEI MACCHINARI DA ESPORRE;2)	SERVIZI PROMOZIONALI E SUPPORTI COMMERCIALI: REALIZZAZIONE SITO WEB BILINGUE (ITALIANO-INGLESE); AZIONI DI ADVERTISING, IN PARTICOLARE FINALIZZATE ALLA PUBBLICIZZAZIONE DELL?IMPRESA IN FIERA; AZIONI DI WEB MARKETING MIRATO ATTRAVERSO GOOGLE ADWORDS E SOCIAL MEDIA.3)	REALIZZAZIONE DI  BROCHURE</t>
  </si>
  <si>
    <t>www.opencoesione.gov.it/progetti/13to716124052017110000085_1095</t>
  </si>
  <si>
    <t>13TO7161.24052017.110000087_1097</t>
  </si>
  <si>
    <t>13TO7161.24052017.110000088_1098</t>
  </si>
  <si>
    <t>13TO7161.24052017.110000088_1352</t>
  </si>
  <si>
    <t>13TO7161.24052017.110000088_1353</t>
  </si>
  <si>
    <t>13TO7161.24052017.110000088_1385</t>
  </si>
  <si>
    <t>13TO7161.24052017.110000088_1421</t>
  </si>
  <si>
    <t>13TO7161.24052017.110000091_1101</t>
  </si>
  <si>
    <t>D53D18000100009</t>
  </si>
  <si>
    <t>(7161.24052017.110000091) EU2017</t>
  </si>
  <si>
    <t>IL PROGETTO PREVEDE:- SERVIZIO C1 - PARTECIPAZIONE A DUE IMPORTANTI MANIFESTAZIONI FIERISTICHE DI RILEVANZA INTERNAZIONALE: EMBEDDED WORLD 2018 E L?EMBEDDED WORLD 2018 E ELECTRONICA 2018, OLTRE ALLE MEDESIME FIERE IN CUI LA RICHIEDENTE HA GI? PARTECIPATO RISPETTIVAMENTE NEGLI ANNI 2017 E 2016;- SERVIZIO C3 ? CREAZIONE SITO WEB IN INGLESE, CON PAGINA DEDICATA ALLA PROMOZIONE DEI PRODOTTI ENGICAM, PER IL MERCATO AMERICANO.</t>
  </si>
  <si>
    <t>www.opencoesione.gov.it/progetti/13to716124052017110000091_1101</t>
  </si>
  <si>
    <t>13TO7161.24052017.110000093_1103</t>
  </si>
  <si>
    <t>13TO7161.24052017.110000094_1104</t>
  </si>
  <si>
    <t>D54E17003270009</t>
  </si>
  <si>
    <t>(7161.24052017.110000094) GI.METAL INTERNATIONAL</t>
  </si>
  <si>
    <t>IL PROGETTO PREVEDE UNA SERIE DI AZIONI COORDINATE PER LO SVILUPPO DI ALCUNI MERCATI ESTERI DELL'IMPRESA E IN PARTICOLARE DEI MERCATI USA E BRASILE AL FINE DI CONSOLIDARNE LA PRESENZA E DI EMIRATI ARABI UNITI, GIAPPONE E AUSTRALIA AL FINE DI GARANTIRNE LO SVILUPPO, ATTRAVERSO PARTECIPAZIONE A FIERE, AZIONI DI ADVERTISING E WEB MARKETING, NONCH? ATTIVIT? DI CONSULENZA</t>
  </si>
  <si>
    <t>www.opencoesione.gov.it/progetti/13to716124052017110000094_1104</t>
  </si>
  <si>
    <t>13TO7161.24052017.110000097_1109</t>
  </si>
  <si>
    <t>13TO7161.24052017.110000099_1110</t>
  </si>
  <si>
    <t>13TO7161.24052017.110000100_1113</t>
  </si>
  <si>
    <t>13TO7161.24052017.110000101_1114</t>
  </si>
  <si>
    <t>13TO7161.24052017.110000104_1117</t>
  </si>
  <si>
    <t>D54E17001790009</t>
  </si>
  <si>
    <t>(7161.24052017.110000104) PILVI FUORI CONFINE</t>
  </si>
  <si>
    <t>PILVI ? UNA STARTUP INNOVATIVA NATA AD APRILE 2015, SULLA SCORTA DELL'ESPERIENZA DELLA TITOLARE CHIARA PANCINO, CHE HA DECISO DI LASCIARE LA SUA CARRIERA DI STILISTA PRESSO UNA FAMOSA MAISON DI MODA TOSCANA PER DEDICARSI INTERAMENTE AL PROPRIO PROGETTO PERSONALE: CREARE UN NUOVO BRAND DI LUXORY KIDSWEAR CONIUGANDO DESIGN E SMART PRODUCTION.FIN DA SUBITO L'ATTIVIT? DI PILVI ? STATA IMPOSTATA CON UN CARATTERE INTERNAZIONALE E L'ATTIVIT? DI PARTECIPAZIONE A FIERE INTERNAZIONALI PER FAR CONOSCERE IL BRAND ? CRUCIALE ALL'INTERNO DELLA PROPRIA STRATEGIA COMMERCIALE E  DI MARKETING.IL PRESENTE PROGETTO DI INTERNAZIONALIZZAZIONE ? DIRETTO ALLA COSTRUZIONE DI UN PERCORSO ORGANICO CHE VEDE CONIUGARSI DIFFERENTI AZIONI ED ESPERTI PER PROMUOVERE PILVI NEI MERCATI ESTERI, IN PARTICOLARE ? NECESSARIO LAVORARE SULLO STORYTELLING DEL PRODOTTO E FAR CAPIRE LA SUA FILOSOFIA. PILVI VUOLE FAR CONVERGERE IL PRIMATO ESTETICO SU CUI SI CONCENTRA L'INTERA RICERCA DEL FASHION SYSTEM CON UN APPROCCIO ETICO PREC</t>
  </si>
  <si>
    <t>www.opencoesione.gov.it/progetti/13to716124052017110000104_1117</t>
  </si>
  <si>
    <t>13TO7161.24052017.110000105_1118</t>
  </si>
  <si>
    <t>13TO7161.24052017.110000106_1120</t>
  </si>
  <si>
    <t>13TO7161.24052017.110000108_1119</t>
  </si>
  <si>
    <t>D54E17001820009</t>
  </si>
  <si>
    <t>(7161.24052017.110000108) RUSSIA - WAY</t>
  </si>
  <si>
    <t>SCOPO DI QUESTO DOCUMENTO ? ILLUSTRARE IL PROGETTO DI INTERNAZIONALIZZAZIONE DI OFFICINE GULLO S.R.L., AZIENDA OPERANTE NEL SETTORE DELL?ARREDO DI ALTA GAMMA. L?IMPRESA INTENDE AVVIARE IL PROPRIO PROCESSO DI INTERNAZIONALIZZAZIONE NEL TERRITORIO DELLA FEDERAZIONE RUSSA, TRAMITE L?ATTIVAZIONE DI TRE OPERAZIONI RICOMPRESE FRA LE ATTIVIT? AMMISSIBILI DEL BANDO ?INCENTIVI ALL?ACQUISTO DI SERVIZI A SUPPORTO DELL?INTERNAZIONALIZZAZIONE IN FAVORE DELLE PMI? DELLA REGIONE TOSCANA: L?APERTURA DI UNO SHOWROOM, LA PARTECIPAZIONE AD UN?IMPORTANTE FIERA DI SETTORE E LA MESSA IN CAMPO DI UNA STRATEGIA DI WEB-MARKETING PER LA PROMOZIONE SUL MERCATO EXTRA-UE PRESCELTO.</t>
  </si>
  <si>
    <t>www.opencoesione.gov.it/progetti/13to716124052017110000108_1119</t>
  </si>
  <si>
    <t>13TO7161.24052017.110000111_1126</t>
  </si>
  <si>
    <t>13TO7161.24052017.110000111_1222</t>
  </si>
  <si>
    <t>13TO7161.24052017.110000112_1128</t>
  </si>
  <si>
    <t>13TO7161.24052017.110000114_1130</t>
  </si>
  <si>
    <t>13TO7161.24052017.110000120_1136</t>
  </si>
  <si>
    <t>13TO7161.24052017.110000121_1137</t>
  </si>
  <si>
    <t>13TO7161.24052017.110000123_1140</t>
  </si>
  <si>
    <t>13TO7161.24052017.110000125_1037</t>
  </si>
  <si>
    <t>13TO7161.24052017.110000126_1142</t>
  </si>
  <si>
    <t>13TO7161.24052017.110000128_1144</t>
  </si>
  <si>
    <t>13TO7161.24052017.110000129_1145</t>
  </si>
  <si>
    <t>13TO7161.24052017.110000130_1147</t>
  </si>
  <si>
    <t>13TO7161.24052017.110000132_1168</t>
  </si>
  <si>
    <t>13TO7161.24052017.110000132_1169</t>
  </si>
  <si>
    <t>13TO7161.24052017.110000132_1170</t>
  </si>
  <si>
    <t>13TO7161.24052017.110000132_1171</t>
  </si>
  <si>
    <t>13TO7161.24052017.110000132_1172</t>
  </si>
  <si>
    <t>13TO7161.24052017.110000132_1189</t>
  </si>
  <si>
    <t>13TO7161.24052017.110000132_1239</t>
  </si>
  <si>
    <t>13TO7161.24052017.110000132_1242</t>
  </si>
  <si>
    <t>13TO7161.24052017.110000132_1243</t>
  </si>
  <si>
    <t>13TO7161.24052017.110000132_1244</t>
  </si>
  <si>
    <t>13TO7161.24052017.110000132_1245</t>
  </si>
  <si>
    <t>13TO7161.24052017.110000132_1248</t>
  </si>
  <si>
    <t>13TO7161.24052017.110000132_1250</t>
  </si>
  <si>
    <t>13TO7161.24052017.110000132_1252</t>
  </si>
  <si>
    <t>13TO7161.24052017.110000132_1321</t>
  </si>
  <si>
    <t>13TO7161.24052017.110000132_1324</t>
  </si>
  <si>
    <t>13TO7161.24052017.110000132_1335</t>
  </si>
  <si>
    <t>13TO7161.24052017.110000133_1152</t>
  </si>
  <si>
    <t>13TO7161.24052017.110000133_1153</t>
  </si>
  <si>
    <t>13TO7161.24052017.110000133_1154</t>
  </si>
  <si>
    <t>13TO7161.24052017.110000133_1161</t>
  </si>
  <si>
    <t>13TO7161.24052017.110000133_1259</t>
  </si>
  <si>
    <t>13TO7161.24052017.110000138_1158</t>
  </si>
  <si>
    <t>13TO7161.24052017.110000138_1160</t>
  </si>
  <si>
    <t>13TO7161.24052017.110000138_1163</t>
  </si>
  <si>
    <t>13TO7161.24052017.110000138_1247</t>
  </si>
  <si>
    <t>13TO7161.24052017.110000139_1159</t>
  </si>
  <si>
    <t>13TO7161.24052017.110000142_1166</t>
  </si>
  <si>
    <t>D54E17002010009</t>
  </si>
  <si>
    <t>(7161.24052017.110000142) T!-FASHION</t>
  </si>
  <si>
    <t>IL PROGETTO T!-FASHION ? PORTATO AVANTI DALLA CODEVER SRL DI MONTECATINI TERME (PT), UNA START UP SPECIALIZZATA IN IDEAZIONE E SVILUPPO DI APPLICAZIONI PER WEB E SMARTPHONE. IL SETTORE DI RIFERIMENTO DEL GRUPPO ?, PERTANTO, QUELLO DEI SERVIZI ALTA TECNOLOGIA/ICT (RIS 3).L?IMPRESA ? INTERESSATA A COMPIERE INVESTIMENTI NEL MERCATO USA, TRAMITE: AFFITTO DI UN UFFICIO DI RAPPRESENTANZA NEGLI STATI UNITI; INVESTIMENTI IN SERVIZI PROMOZIONALI E ADVERTISING; CONSULENZE SPECIALISTICHE IN MATERIA D?INTERNAZIONALIZZAZIONE.IL FORNITORE DEI SERVIZI PROMOZIONALI E DI CONSULENZA SAR? UN?AZIENDA CON FORTE ESPERIENZA IN INTERNAZIONALIZZAZIONE D?IMPRESA: GREENWAY S.R.L. SOCIET? DI SERVIZI CHE, ORMAI DA ALCUNI ANNI, SUPPORTA E SOSTIENE LA PENETRAZIONE COMMERCIALE DELLE IMPRESE ALL?ESTERO, I CUI COLLABORATORI POSSIEDONO ESPERIENZE SPECIFICHE E DIVERSIFICATE NELLE TEMATICHE OGGETTO DEL PROGETTO D?INTERNAZIONALIZZAZIONE PREVISTO (RICERCHE E ANALISI DI MERCATO, STUDI DI FATTIBILIT?)</t>
  </si>
  <si>
    <t>www.opencoesione.gov.it/progetti/13to716124052017110000142_1166</t>
  </si>
  <si>
    <t>13TO7161.24052017.110000143_1167</t>
  </si>
  <si>
    <t>13TO7161.24052017.110000144_1173</t>
  </si>
  <si>
    <t>13TO7161.24052017.110000146_1175</t>
  </si>
  <si>
    <t>13TO7161.24052017.110000148_1177</t>
  </si>
  <si>
    <t>13TO7161.24052017.110000148_1314</t>
  </si>
  <si>
    <t>13TO7161.24052017.110000148_1347</t>
  </si>
  <si>
    <t>13TO7161.24052017.110000152_1182</t>
  </si>
  <si>
    <t>D54E17002060009</t>
  </si>
  <si>
    <t>(7161.24052017.110000152) INTERNATIONAL GOLD</t>
  </si>
  <si>
    <t>SCOPO DI QUESTO DOCUMENTO ? ILLUSTRARE IL PROGETTO DI INTERNAZIONALIZZAZIONE DI MULTIFORM S.R.L., PMI TOSCANA OPERANTE NEL SETTORE ORAFO. L?IMPRESA INTENDE RAFFORZARE LA PROPRIA POSIZIONE NEL TERRITORIO DEGLI STATI UNITI D?AMERICA E DEGLI EMIRATI ARABI UNITI (DUBAI),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</si>
  <si>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www.opencoesione.gov.it/progetti/13to716124052017110000152_1182</t>
  </si>
  <si>
    <t>13TO7161.24052017.110000155_1184</t>
  </si>
  <si>
    <t>D54E17002070009</t>
  </si>
  <si>
    <t>(7161.24052017.110000155) PURALUCE INTERNATIONAL</t>
  </si>
  <si>
    <t>LA PURALUCE S.R.L., AZIENDA MUGELLANA CHE SI OCCUPA DI PROGETTAZIONE, INDUSTRIALIZZAZIONE E PRODUZIONE DI CORPI ILLUMINANTI A LED, FINO AD OGGI ? STATA PRESENTE IN MANIERA PI? IMPORTANTE SUL MERCATO DOMESTICO.ATTRAVERSO IL PROGETTO PURALUCE INTERNATIONAL, NELL?OTTICA DI UN RAFFORZAMENTO COSTANTE DELLA PRESENZA E VISIBILIT? DEL BRAND PURALUCE SUI MERCATI INTERNAZIONALI, IN PARTICOLAR MODO SU QUELLI ORIENTALE, MEDIORIENTALE, RUSSO E NORDAMERICANO, ? PREVISTA UN?INTEGRAZIONE DI TRE DIVERSE TIPOLOGIE DI SERVIZI DI CUI AL CATALOGO DEI SERVIZI:1) LA PARTECIPAZIONE ALLA FIERA LIGHT MIDDLE EAST 2017 CHE SI SVOLGER? NEL MESE DI OTTOBRE 2017 A DUBAI, DI CUI AL SERVIZIO C.1;2) LA REALIZZAZIONE DI UN SITO WEB PER IL MERCATO NORDAMERICANO E L?ISCRIZIONE AI DUE PI? IMPORTANTI PORTALI WEB EUROPEI RIVOLTI AI PROFESSIONISTI DELL?EDILIZIA ED ARREDAMENTO IN GENERE, ARCHIPRODUCTS E ARCHIEXPO, DI CUI AL SERVIZIO C.3;3) L?AFFIDAMENTO DI UN INCARICO CONSULENZIALE AD UN PROFESSIONISTA ESPERTO NELL?ELABORAZION</t>
  </si>
  <si>
    <t>www.opencoesione.gov.it/progetti/13to716124052017110000155_1184</t>
  </si>
  <si>
    <t>13TO7161.24052017.110000156_1186</t>
  </si>
  <si>
    <t>13TO7161.24052017.110000157_1187</t>
  </si>
  <si>
    <t>13TO7161.24052017.110000160_1191</t>
  </si>
  <si>
    <t>13TO7161.24052017.110000165_1197</t>
  </si>
  <si>
    <t>13TO7161.24052017.110000165_1202</t>
  </si>
  <si>
    <t>13TO7161.24052017.110000165_1260</t>
  </si>
  <si>
    <t>13TO7161.24052017.110000165_1270</t>
  </si>
  <si>
    <t>13TO7161.24052017.110000168_1199</t>
  </si>
  <si>
    <t>D54E17002130009</t>
  </si>
  <si>
    <t>(7161.24052017.110000168) AMLAT_DEV</t>
  </si>
  <si>
    <t>IT PARTNER ITALIA (ITP) ? UN SYSTEM INTEGRATOR INTERNAZIONALE CHE OPERA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AVUTO CONTATTI CON SOGGETTI APPARTENENTI ALL?AREA DELL?AMERICA LATINA RECEPENDO UNA POTENZIALIT? DI SVILUPPO DI BUSINESS AL DI FUORI DEI CONFINI NAZIONALI QUANTO MAI INTERESSANTE.LA COLOMBIA ? STATA SELEZIONATA COME PAESE DI DESTINAZIONE IN VIRT? DI NUMEROSI FATTORI, TRA CUI UN?ECONOMIA CON DECISE PROSPETTIVE DI CRESCITA SOPRATTUTTO LEGATE ALLE NUOVE POSSIBILIT? OFFERTE DAL MERCATO DIGITALE, LA NECESSI</t>
  </si>
  <si>
    <t>www.opencoesione.gov.it/progetti/13to716124052017110000168_1199</t>
  </si>
  <si>
    <t>13TO7161.24052017.110000172_1205</t>
  </si>
  <si>
    <t>13TO7161.24052017.110000175_1208</t>
  </si>
  <si>
    <t>13TO7161.24052017.110000178_1211</t>
  </si>
  <si>
    <t>13TO7161.24052017.110000179_1212</t>
  </si>
  <si>
    <t>D54E17002170009</t>
  </si>
  <si>
    <t>(7161.24052017.110000179) SMART LIGHTING</t>
  </si>
  <si>
    <t>IL PROGRAMMA D?INVESTIMENTO DA REALIZZARE ? COMPOSTO DA 4 LINEE D?INTERVENTO:- C.1 PARTECIPAZIONE A FIERE E SALONI INTERNAZIONALI PER ? 48.972,00- C.2 PROMOZIONE MEDIANTE UTILIZZO DI UFFICI O SALE ESPOSITIVE ALL?ESTERO PER ? 50.000,00- C.3 SERVIZI PROMOZIONALI PER ? 30.000,00- C.4 SUPPORTO SPECIALISTICO ALL?INTERNAZIONALIZZAZIONE PER ? 30.000,00L?OBIETTIVO GENERALE ? LO SVILUPPO DI UN SISTEMA COORDINATO DI PARTNERSHIP ESTERO PRINCIPALMENTE PER LA COMMERCIALIZZAZIONE DEL NUOVO BRAND.</t>
  </si>
  <si>
    <t>www.opencoesione.gov.it/progetti/13to716124052017110000179_1212</t>
  </si>
  <si>
    <t>13TO7161.24052017.110000181_1214</t>
  </si>
  <si>
    <t>13TO7161.24052017.110000182_1215</t>
  </si>
  <si>
    <t>D54E17003230009</t>
  </si>
  <si>
    <t>(7161.24052017.110000182) CHINA</t>
  </si>
  <si>
    <t>IL VERTICE AZIENDALE DELLA SOCIET?, VISTO L?EVOLVERSI DELLA CRISI INTERNAZIONALE, ECONOMICA, FINANZIARIA, MA ANCOR PRIMA CRISI DI VALORI, HA PRESTATO PARTICOLARE ATTENZIONE ALL?ANDAMENTO DEL MERCATO TURISTICO ATTRAVERSO NUMEROSE FONTI DI INFORMAZIONI, ESTERNE ED INTERNE. LA DIREZIONE DEL CENTRO CONGRESSI AL DUOMO ASSIEME ALLA DIREZIONE COMUNICAZIONE E MARKETING E WEB HANNO RAFFORZATO GLI STRUMENTI DI MONITORAGGIO ANCHE CON COLLABORAZIONI ESTERNE PER TRACCIARE LE STRATEGIE MESSE IN ATTO DALLA SOCIET? PER FARE FRONTE ALLA SITUAZIONE INTERNAZIONALE ED ECONOMICA CON OBIETTIVI STRUTTURATI SU PI? VERSANTI E TRA GLI ALTRI, NELLO SPECIFICO:? RICERCA E SVILUPPO DI NUOVI MERCATI EMERGENTI IN CINA? PROMOZIONE DELLE STRUTTURE AZIENDALI RICETTIVE CONGRESSUALI E LABORATORI PER I GIOVANI PRESSO NICCHIE DI MERCATO CINESI INTERESSATE A SOGGIORNI MEDIO-LUNGHI A FIRENZE? PROMOZIONE ATTRAVERSO I CANALI INTERNET? RAFFORZAMENTO DEL POSIZIONAMENTO CON TOUR OPERATOR, ADV ECC. ATTRAVERSO LE PRINCIPALI FIERE TU</t>
  </si>
  <si>
    <t>www.opencoesione.gov.it/progetti/13to716124052017110000182_1215</t>
  </si>
  <si>
    <t>13TO7161.24052017.110000184_1216</t>
  </si>
  <si>
    <t>13TO7161.24052017.110000188_1220</t>
  </si>
  <si>
    <t>13TO7161.24052017.110000189_1221</t>
  </si>
  <si>
    <t>D54E17002210009</t>
  </si>
  <si>
    <t>(7161.24052017.110000189) PROSPETTIVA ESTERO</t>
  </si>
  <si>
    <t>LA CAP ? UNA PICCOLA IMPRESA CHE OPERA SUL TERRITORIO CASENTINESE, UNA VALLE DELLA PROVINCIA DI AREZZO, DA OLTRE 50ANNI. L?IMPRESA HA GI? INIZIATO NEGLI ULTIMI ANNI UN PROCESSO VERSO LA PENETRAZIONE DI NUOVI MERCATI, INFATTI GI? COMMERCIALIZZA IL PROPRIO PRODOTTO IN EUROPA ED EST EUROPA, L?OBIETTIVO CHE L?IMPRESA SI PREFIGGE ? QUELLO DI ARRIVARE AD ESPORTARE I PROPRI PRODOTTI VERSO NUOVI MERCATI DEL MEDIO ORIENTE QUALI EMIRATI ARABI.CON LA PARTECIPAZIONE A QUESTO BANDO LA CAP INTENDE AFFERMARE SEMPRE DI PI? IL PROPRIO MARCHIO, SIMBOLO DI ECCELLENZA DI UN SETTORE, QUELLO DELLA CARTA CHE RAPPRESENTA COMUNQUE UNA PECULIARIT? DELL?ECONOMIA TOSCANA. OGNI PRODOTTO DELL?IMPRESA VIENE REALIZZATO CON LA MASSIMA ATTENZIONE AI PARTICOLARI E NEL RISPETTO DEI PRINCIPI DI SOSTENIBILIT? A CUI L?IMPRESA FIN DA SEMPRE SI ISPIRA.IL PROGETTO VERR? REALIZZATO ATTRAVERSO LA PARTECIPAZIONE A FIERE DI SETTORE E SERVIZI PROMOZIONALI E DI COMUNICAZIONE ATTRAVERSO LA CREAZIONE DI SITO E CAMPAGNA WEB MARKETING E</t>
  </si>
  <si>
    <t>www.opencoesione.gov.it/progetti/13to716124052017110000189_1221</t>
  </si>
  <si>
    <t>13TO7161.24052017.110000193_1226</t>
  </si>
  <si>
    <t>D54E17002220009</t>
  </si>
  <si>
    <t>(7161.24052017.110000193) PRECIOUS AUSTRALIA</t>
  </si>
  <si>
    <t>SCOPO DI QUESTO DOCUMENTO ? ILLUSTRARE IL PROGETTO DI INTERNAZIONALIZZAZIONE DI MARZI GOLD ART DI MARZI NEVIO &amp;AMP;AMP; C. S.N.C. (DI SEGUITO ?MGA?), PMI TOSCANA OPERANTE NEL SETTORE ORAFO. L?IMPRESA INTENDE AVVIARE IL PROPRIO PROCESSO DI INTERNAZIONALIZZAZIONE NEL TERRITORIO AUSTRALIANO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</si>
  <si>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www.opencoesione.gov.it/progetti/13to716124052017110000193_1226</t>
  </si>
  <si>
    <t>13TO7161.24052017.110000194_1228</t>
  </si>
  <si>
    <t>13TO7161.24052017.110000197_1234</t>
  </si>
  <si>
    <t>13TO7161.24052017.110000198_1237</t>
  </si>
  <si>
    <t>13TO7161.24052017.110000206_1254</t>
  </si>
  <si>
    <t>13TO7161.24052017.110000207_1231</t>
  </si>
  <si>
    <t>13TO7161.24052017.110000212_1258</t>
  </si>
  <si>
    <t>D54E17002300009</t>
  </si>
  <si>
    <t>(7161.24052017.110000212) ENOMATIC 2017</t>
  </si>
  <si>
    <t>ATTIVIT? PROMOZIONALE IN FIERE SPECIALIZZATE DEL SETTORE COORDINATE CON INCOMING DI OPERATORI E REALIZZAZIONE NUOVO SITO WEB</t>
  </si>
  <si>
    <t>www.opencoesione.gov.it/progetti/13to716124052017110000212_1258</t>
  </si>
  <si>
    <t>13TO7161.24052017.110000213_1261</t>
  </si>
  <si>
    <t>13TO7161.24052017.110000216_1263</t>
  </si>
  <si>
    <t>13TO7161.24052017.110000217_1264</t>
  </si>
  <si>
    <t>D54E17002330009</t>
  </si>
  <si>
    <t>(7161.24052017.110000217) DESIGNINTERNAZIONALIZZAZIONE</t>
  </si>
  <si>
    <t>ANTONIO LUPI DESIGN, ? UN'AZIENDA PRESENTE SUL MERCATO DA OLTRE SESSANT'ANNI,  SINONIMO DI CONTINUA RICERCA SUI MATERIALI E SUL DESIGN DELL'ARREDO BAGNO, CHE INVESTE IN TECNOLOGIA E CREATIVIT? LAVORANDO CON DESIGNER PRESTIGIOSI QUALI CARLO COLOMBO, MAURO CARLESI, NEVIO TELLATIN E LA CUI PRODUZIONE SI ? AMPLIATA NEL TEMPO ABBRACCIANDO L'ARREDOBAGNO NELLA SUA INTEREZZA COS? COME LA PROGETTAZIONE DI VARI PEZZI PER L'HOME FORNITURE. IL PROGRAMMA DI INVESTIMENTO HA PER OGGETTO IL POTENZIAMENTO DELLA PRESENZA COMMERCIALE NEI PAESI CINA ED EMIRATI ARABI UNITI ATTRAVERSO LE SEGUENTI SPESE:C.1. PARTECIPAZIONE A FIERE E SALONI INTERNAZIONALI- PARTECIPAZIONE ALLA FIERA DESIGN SHANGHAI 2017: SPESA COMPLESSIVA PER NOLEGGIO E ALLESTIMENTO STAND E SERVIZI DI TRASPORTO CAMPIONARIO PARI A 46.234,20 EUROC.3 AZIONI PROMOZIONALILE AZIONI PROMOZIONALI CHE SI ANDRANNO AD INTRAPRENDERE SONO DI 2 TIPOLOGIE: DI TIPO CARTACEO ( PUBBLICAZIONE SU RIVISTE CARTACEE) E DI TIPO WEB ( BANNER PUBBLICITARI, PUBBLICAZION</t>
  </si>
  <si>
    <t>www.opencoesione.gov.it/progetti/13to716124052017110000217_1264</t>
  </si>
  <si>
    <t>13TO7161.24052017.110000218_1265</t>
  </si>
  <si>
    <t>13TO7161.24052017.110000218_1266</t>
  </si>
  <si>
    <t>13TO7161.24052017.110000218_1268</t>
  </si>
  <si>
    <t>13TO7161.24052017.110000218_1269</t>
  </si>
  <si>
    <t>13TO7161.24052017.110000219_1271</t>
  </si>
  <si>
    <t>D54E17002350009</t>
  </si>
  <si>
    <t>(7161.24052017.110000219) FF GOING INTERNATIONAL</t>
  </si>
  <si>
    <t>IL PROGETTO ?FF GOING INTERNATIONAL? HA COME OBIETTIVO PRINCIPALE QUELLO DI SUPPORTARE IL PROCESSO DI INTERNAZIONALIZZAZIONE DI FF, RIVOLGENDOSI IN MODO PARTICOLARE LA MERCATO STATUNITENSE.IN SINTESI, CON IL PRESENTE PROGETTO SI MIRA A:- ENTRARE IN CONTATTO CON NUOVI CLIENTI IN MODO PI? FACILE, COSTRUTTIVO E PROFICUO;- SPECIALIZZARE LA FUNZIONE COMMERCIALE DELL?AZIENDA NEI CONFRONTI DEL MERCATO ESTERO, IN PARTICOLARE QUELLO AMERICANO;-PUBBLICIZZARE, TRAMITE IL SITO WEB E LA PARTECIPAZIONE ALLE FIERE INTERNAZIONALI, E PROMUOVERE I PRODOTTI, LA CAPACIT? PRODUTTIVA ED IL KNOW-HOW DELL?AZIENDA.LA SCELTA DEGLI STATI UNITI D?AMERICA QUALE PAESE OBIETTIVO, ? MOTIVATA DAL FATTO CHE SI TRATTA DI UNO DEI PAESI PI? IMPORTANTI PER IL MONDO DEL TESSILE TECNICO E PER IL MONDO DELLA CALZATURA SPORTIVA.LE AZIONI CHE FF HA IN PARTE MESSO IN CAMPO E CHE CONTINUER? AD ATTUARE SI SOSTANZIANO NELLE SEGUENTI ATTIVIT?:1.	PARTECIPAZIONE A FIERE E SALONI INTERNAZIONALI: FF HA PARTECIPATO NEL CORSO ALLA FIERE ?</t>
  </si>
  <si>
    <t>www.opencoesione.gov.it/progetti/13to716124052017110000219_1271</t>
  </si>
  <si>
    <t>13TO7161.24052017.110000220_1272</t>
  </si>
  <si>
    <t>13TO7161.24052017.110000226_1277</t>
  </si>
  <si>
    <t>13TO7161.24052017.110000227_1278</t>
  </si>
  <si>
    <t>13TO7161.24052017.110000228_1279</t>
  </si>
  <si>
    <t>13TO7161.24052017.110000229_1280</t>
  </si>
  <si>
    <t>13TO7161.24052017.110000230_1281</t>
  </si>
  <si>
    <t>13TO7161.24052017.110000230_1300</t>
  </si>
  <si>
    <t>13TO7161.24052017.110000230_1303</t>
  </si>
  <si>
    <t>13TO7161.24052017.110000230_1305</t>
  </si>
  <si>
    <t>13TO7161.24052017.110000230_1342</t>
  </si>
  <si>
    <t>13TO7161.24052017.110000231_1283</t>
  </si>
  <si>
    <t>13TO7161.24052017.110000232_1285</t>
  </si>
  <si>
    <t>13TO7161.24052017.110000232_1289</t>
  </si>
  <si>
    <t>13TO7161.24052017.110000232_1504</t>
  </si>
  <si>
    <t>13TO7161.24052017.110000233_1286</t>
  </si>
  <si>
    <t>D54E17002450009</t>
  </si>
  <si>
    <t>(7161.24052017.110000233) INDUSTRY TAG</t>
  </si>
  <si>
    <t>SYNAPTICS ? UNA SOCIET? COSTITUITA NEL 2011 CHE SI OCCUPA DI GESTIONE E PIANIFICAZIONE AZIENDALE ED HA DI RECENTE INNOVATO LE SUE ATTIVIT? DEDICANDONE UNA PARTE ALL?ELABORAZIONE DI SOFTWARE COMPLESSI RIVOLTI PRINCIPALMENTE ALLA GESTIONE DEI PROCESSI NEL SETTORE INDUSTRIALE. IL SUO PROGETTO DI PUNTA, INDUSTRY TAG, CONSISTE APPUNTO NELLO SVILUPPO DI UN SISTEMA PENSATO PER I PRODUTTORI DI MACCHINARI INDUSTRIALI CHE, GRAZIE ALLA TECNOLOGIA NFC, CONSENTE DI MARCARE DIGITALMENTE L?INTERO MACCHINARIO O I SUOI SINGOLI COMPONENTI IN MODO DA ACCEDERE IN MANIERA SEMPLICE E IMMEDIATA A TUTTE LE INFORMAZIONI, A RACCOGLIERE DATI E AD EFFETTUARE ANALISI E PREVISIONI. TRAMITE L'ACQUISIZIONE DI DATI IN MODALIT? MULTIDEVICE E MEDIANTE ELEMENTI DELL'INTERNET OF THINGS ESSO CONSENTE, INTERPOLANDO I DATI, DI OTTENERE SIMULAZIONI, ANALISI PREDITTIVE, COSTANTI NUMERICHE E UNA SERIE DI OUTPUT DI DATI UTILI AL MIGLIORAMENTO DELLE PERFORMANCE DEI MACCHINARI INDUSTRIALI, MIRANDO ALLA DIFFUSIONE DELL?INDUSTRY 4.0</t>
  </si>
  <si>
    <t>www.opencoesione.gov.it/progetti/13to716124052017110000233_1286</t>
  </si>
  <si>
    <t>13TO7161.24052017.110000235_1288</t>
  </si>
  <si>
    <t>13TO7161.24052017.110000236_1291</t>
  </si>
  <si>
    <t>D54E17002460009</t>
  </si>
  <si>
    <t>(7161.24052017.110000236) MARBLE 2018</t>
  </si>
  <si>
    <t>IL CONSORZIO CARRARA EXPORT, COSTITUITO NEL 1995, HA LA FINALIT? DI ASSISTERE E FAVORIRE LE IMPRESE CONSORZIATE NELL'ATTIVIT? DI ESPORTAZIONE, FORNENDO LORO SERVIZI ED ASSISTENZA, REALIZZANDO INIZIATIVE PROMOZIONALI E DI PENETRAZIONE COMMERCIALE. AL C.C.E., CHE NON HA FINI DI LUCRO, POSSONO ADERIRE PICCOLE E MEDIE IMPRESE AVENTI SEDE NELLA PROVINCIA DI MASSA CARRARA O IN PROVINCE LIMITROFE.IL PROGETTO CHE IL CONSORZIO CARRARA EXPORT PRESENTA ? IMPERNIATO SULLE DUE AREE MONDIALI PI? IMPORTANTI PER IL SETTORE LAPIDEO:?	IL CENTRO-NORD AMERICA (USA E MESSICO)?	L?ASIA (CINA, BIRMANIA, THAILANDIA, VIETNAM, IRAN)PER QUESTI MERCATI ? PREVISTO UN INSIEME INTEGRATO DI INIZIATIVE:?	PARTECIPAZIONE A FIERE?	REALIZZAZIONE DI STUDI ED ANALISI DI MERCATO COMPRENSIVI DI RICERCA DI CONTATTI CON POTENZIALI PARTNER?	REALIZZAZIONE DI MISSIONI BUSINESS TO BUSINESS?	AZIONI INNOVATIVE WEB-BASED</t>
  </si>
  <si>
    <t>www.opencoesione.gov.it/progetti/13to716124052017110000236_1291</t>
  </si>
  <si>
    <t>13TO7161.24052017.110000237_1292</t>
  </si>
  <si>
    <t>13TO7161.24052017.110000245_1307</t>
  </si>
  <si>
    <t>13TO7161.24052017.110000247_1309</t>
  </si>
  <si>
    <t>13TO7161.24052017.110000248_1311</t>
  </si>
  <si>
    <t>13TO7161.24052017.110000251_1313</t>
  </si>
  <si>
    <t>D54E17002520009</t>
  </si>
  <si>
    <t>(7161.24052017.110000251) MATEC 2018</t>
  </si>
  <si>
    <t>MATEC, CON SEDE IN MASSA CARRARA, PROGETTA E REALIZZA IMPIANTI DI DEPURAZIONE E FILTRAZIONE ACQUE REFLUE IN MOLTISSIMI SETTORI. TRA I PI? IMPORTANTI TROVIAMO SENZA DUBBIO: MINERARIO, INERTI, GHIAIE, SABBIE, MINERARIO, LAPIDEO, CEMENTO, CERAMICO, VETRO E PLASTICA.IL PROGETTO MATEC 2018 PREVEDE AZIONI PROMOZIONALI DA SVOLGERSI SUI MERCATI INTERNAZIONALI DEL ?	NORD AMERICA, ?	EX UNIONE SOVIETICA?	MEDIO ORIENTE.ESSO SI INQUADRA PIENAMENTE IN UNA STRATEGIA AZIENDALE DA ANNI PIENAMENTE INCENTRATA SULL?INTERNAZIONALIZZAZIONE DEI NOSTRI PRODOTTI.IL PROGETTO PREVEDE, IN SINTESI:1)	PARTECIPAZIONE A EVENTI FIERISTICI DI RILEVANZA INTERNAZIONALE2)	REALIZZAZIONE DI CAMPAGNE PROMOZIONALI FINALIZZATE AI MERCATI DI RIFERIMENTO3)	AZIONI MIRATE SUL WEB</t>
  </si>
  <si>
    <t>www.opencoesione.gov.it/progetti/13to716124052017110000251_1313</t>
  </si>
  <si>
    <t>13TO7161.24052017.110000255_1320</t>
  </si>
  <si>
    <t>D54E17002540009</t>
  </si>
  <si>
    <t>(7161.24052017.110000255) EXPORT VALORI 2018</t>
  </si>
  <si>
    <t>LA VALORI NELL'ANNO 2017/2018 INTENDE PORTARE AVANTI UN PROGETTO DI FORTE INTERNAZIONALIZZAZIONE DEL PROPRIO MARCHIO E DEI PROPRI PRODOTTI ATTRAVERSO DIVERSI INTERVENTI, PARTECIPAZIONE ALLE PI? IMPORTANTI FIERE INTERNAZIONALI DEL SETTORE DELLA PELLE, AL POTENZIAMENTO DEL SITO INTERNET IN LINGUA INGLESE E LA SUA INDICIZZAZIONE, AUMENTARE LA VISIBILIT? MEDIANTE EVENTI E L?APERTURA DI UNA SALA ESPOSITIVA MEETING POINT ALL?ESTERO.RIEPILOGHIAMO IL PROGRAMMA D?INVESTIMENTO DA REALIZZARE:C1 PARTECIPAZIONE A MOSTRE E FIERE PER ? 40.000,00C.2 PROMOZIONE MEDIANTE UTILIZZO DI SALE ESPOSITIVE/MEETING POINT ALL?ESTERO PER ? 50.000,00C.3 SERVIZI PROMOZIONALI PER ? 30.000,00C.4 SUPPORTO SPECIALISTICO ALL?INTERNAZIONALIZZAZIONE, RELATIVA ALL?ATTIVAZIONE DI UN TEMPORARY EXPORT MANAGER PER EURO 30.000,00</t>
  </si>
  <si>
    <t>www.opencoesione.gov.it/progetti/13to716124052017110000255_1320</t>
  </si>
  <si>
    <t>13TO7161.24052017.110000258_1325</t>
  </si>
  <si>
    <t>D54E17002550009</t>
  </si>
  <si>
    <t>(7161.24052017.110000258) PROMOZIONE INOXSTYLE NORD AMERICA E MEDIO ORIENTE</t>
  </si>
  <si>
    <t>INQUADRATO NEL PI? AMPIO PIANO DI INTERNAZIONALIZZAZIONE DELL?IMPRESA, IL PROGRAMMA DI INTERNAZIONALIZZAZIONE DA REALIZZARE SI FOCALIZZA SULL?APERTURA DEL MERCATO IN DUE ARE GEOGRAFICHE CONSIDERATE RILEVANTI PER L?OFFERTA DELL?IMPRESA OVVERO NORD AMERICA (USA E CANADA) E MEDIO ORIENTE (IN PARTICOLARE ARABIA SAUDITA, EMIRATI ARABI UNITI, QATAR).GLI OBIETTIVI DEL PROGRAMMA SONO LA PROMOZIONE DEL MARCHIO NELLE AREE GEOGRAFICHE TARGET E L?INSTAURAZIONE DI UNA PRESENZA COMMERCIALE IN TALI AREE, OVVERO L'INSTAURAZIONE DI RAPPORTI COMMERCIALI DI LUNGO PERIODO CON OPERATORI QUALIFICATI.NEL PROGRAMMA SONO PREVISTE AZIONI DI PROMOZIONE DEL MARCHIO CON STRUMENTI INNOVATIVI DI WEB MARKETING RIVOLTI ALLO SPECIFICO SEGMENTO DI CLIENTELA DELL?IMPRESA; L?APERTURA DI UFFICI VIRTUALI DI RAPPRESENTANZA LOCALI, AZIONI DI INDIVIDUAZIONE DI SOGGETTI COMMERCIALI POTENZIALI RIVENDITORI E DISTRIBUTORI; AZIONI DI CONTATTO SISTEMATICO DEI SOGGETTI INDIVIDUATI PER LA PRESENTAZIONE DELL?IMPRESA E DEI PRODOTTI E LA</t>
  </si>
  <si>
    <t>www.opencoesione.gov.it/progetti/13to716124052017110000258_1325</t>
  </si>
  <si>
    <t>13TO7161.24052017.110000261_1328</t>
  </si>
  <si>
    <t>13TO7161.24052017.110000262_1329</t>
  </si>
  <si>
    <t>13TO7161.24052017.110000272_1345</t>
  </si>
  <si>
    <t>13TO7161.24052017.110000273_1346</t>
  </si>
  <si>
    <t>D54E17002600009</t>
  </si>
  <si>
    <t>(7161.24052017.110000273) CONFEDERATIO HELVETICA</t>
  </si>
  <si>
    <t>PROMOZIONE DEI PRODOTTI DELLE IMPRESE DELLA CITTA DI LOPPIANO NEL MERCATO SVIZZERO. E' PREVISTA LA REALIZZAZIONE DI UN PROGETTO ARTICOLATO DI PENETRAZIONE COMMERCIALE IN SVIZZERA. VERR? PRESO IN AFFITTO UNO SHOWROOM IN SVIZZERA, REALIZZATA UNA RICERCA DI MERCATO PER IL SETTORE MERCEOLOGICO ARREDAMENTO E ABBIGLIAMENTO PER BAMBINI. E' PREVISTA LA PARTECIPAZIONE A DUE FIERE DEDICATE A QUESTO MERCATO: PITTI BIMBO E KIND UND JUGEND. DURANTE TUTTO IL PERIODO DEL PROGETTO VERR? REALIZZATA UNA IMPORTANTE CAMPAGNA DI WEB MARKETING.</t>
  </si>
  <si>
    <t>www.opencoesione.gov.it/progetti/13to716124052017110000273_1346</t>
  </si>
  <si>
    <t>13TO7161.24052017.110000282_1361</t>
  </si>
  <si>
    <t>D54E17002620009</t>
  </si>
  <si>
    <t>(7161.24052017.110000282) CI 2017</t>
  </si>
  <si>
    <t>SERVIZIO C1:  HA PARTECIPATO ALLA FIERA IRAN FOOD + BEV TEC 2017 DAL 23/05/2017 AL 26/05/2017;PARTECIPER? ALL?EVENTO FIERISTICO INTERNAZIONALE ?IPAC-IMA 2018? CHE SI TERR? A MILANO DAL 29/05 AL 01/06.SERVIZIO C3:   REALIZZAZIONE DI UN NUOVO SITO WEB IN LINGUA INGLESE, IN CUI SAR? REALIZZATA UNA PAGINA DEDICATA ALLA PROMOZIONE DEI PRODOTTI CIOLINI, PER IL MERCATO IRANIANO; WEB MARKETING E REALIZZAZIONE DI BROCHURE PROMOZIONALI IN LINGUA INGLESE.</t>
  </si>
  <si>
    <t>www.opencoesione.gov.it/progetti/13to716124052017110000282_1361</t>
  </si>
  <si>
    <t>13TO7161.24052017.110000283_1363</t>
  </si>
  <si>
    <t>13TO7161.24052017.110000285_1365</t>
  </si>
  <si>
    <t>13TO7161.24052017.110000286_1366</t>
  </si>
  <si>
    <t>D54E17002650009</t>
  </si>
  <si>
    <t>(7161.24052017.110000286) INTERSIRIO.RU</t>
  </si>
  <si>
    <t>IL PROGETTO INTERSIRIO.RU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DELLA RUSSIA, UTILI ANCHE COME BASE PER AMPLIARE LA SUA CLIENTELA IN TUTTA L?AREA:-	PARTECIPAZIONE A FIERE-	APERTURA DI UN UFFICIO COMMERCIALE/DI ASSISTENZA CLIENTI DIRETTAMENTE GESTITO DALL?IMPRESA-	CONSULENZE VARIE IN TEMA D?INTERNAZIONALIZZAZIONE (TEM, ADVERTISING, ECC.).IL FORNITORE DEI SERVIZI SAR? UN?AZIENDA CON FORTE ESPERIENZA IN INTERNAZIONALIZZAZIONE D?IMPRESA: EUROCONSULTING S.R.L. SOCIET? DI SERVIZI CHE, ORMAI DA ANNI, SUPPORTA E SOSTIENE LA PENETRAZIONE COMMERCIALE DELLE IMPRESE ALL?ESTERO, E I CUI COLLABOR</t>
  </si>
  <si>
    <t>www.opencoesione.gov.it/progetti/13to716124052017110000286_1366</t>
  </si>
  <si>
    <t>13TO7161.24052017.110000287_1367</t>
  </si>
  <si>
    <t>13TO7161.24052017.110000290_1370</t>
  </si>
  <si>
    <t>13TO7161.24052017.110000290_1372</t>
  </si>
  <si>
    <t>13TO7161.24052017.110000290_1394</t>
  </si>
  <si>
    <t>13TO7161.24052017.110000290_1402</t>
  </si>
  <si>
    <t>13TO7161.24052017.110000290_1405</t>
  </si>
  <si>
    <t>13TO7161.24052017.110000294_1377</t>
  </si>
  <si>
    <t>13TO7161.24052017.110000296_1379</t>
  </si>
  <si>
    <t>D54E17002710009</t>
  </si>
  <si>
    <t>(7161.24052017.110000296) EXPORT</t>
  </si>
  <si>
    <t>IL PROGETTO DI INVESTIMENTO E' FINALIZZATO AD INCREMENTARE LE VENDITE IN CINA E NEL MEDIO ORIENTE. E' PREVISTA LA PARTECIPAZIONE A DUE EDIZIONI DELLA FIERA MEDICA (2016 E 2017) CHE SI SVOLGE A DUESSELDORF MA CHE RACCOGLIE VISITATORI PROFESSIONALI DA TUTTO IL MONDO. INOLTRE E' PREVISTA LA PARTECIPAZIONE ALLA FIERA HARAB HEALT 2018 A DUBAI. PER RAFFORZARE LA PRESENZA IN ASIA VERRA' PRESO IN AFFITTO UNO SHOW ROOM A SHANGHAI PER UN PERIODO DI 3 MESI. INFINE TUTTE QUESTE AZIONI NECESSITANO DI UNA  MIGLIORE PRESENZA SUL WEB: VERRA' REALIZZATO UN SITO WEB IN INGLESE DESTINATO ALLA PROMOZIONE DEI PRODOTTI IN CINA E NEL MEDIO ORIENTE, OLTRE AD IMPORTANTI AZIONI DI WEB MARKETING.</t>
  </si>
  <si>
    <t>www.opencoesione.gov.it/progetti/13to716124052017110000296_1379</t>
  </si>
  <si>
    <t>13TO7161.24052017.110000299_1381</t>
  </si>
  <si>
    <t>13TO7161.24052017.110000301_1386</t>
  </si>
  <si>
    <t>13TO7161.24052017.110000302_1387</t>
  </si>
  <si>
    <t>13TO7161.24052017.110000303_1388</t>
  </si>
  <si>
    <t>13TO7161.24052017.110000310_1396</t>
  </si>
  <si>
    <t>13TO7161.24052017.110000312_1398</t>
  </si>
  <si>
    <t>13TO7161.24052017.110000315_1401</t>
  </si>
  <si>
    <t>13TO7161.24052017.110000316_1404</t>
  </si>
  <si>
    <t>13TO7161.24052017.110000319_1407</t>
  </si>
  <si>
    <t>13TO7161.24052017.110000320_1408</t>
  </si>
  <si>
    <t>13TO7161.24052017.110000322_1410</t>
  </si>
  <si>
    <t>13TO7161.24052017.110000325_1412</t>
  </si>
  <si>
    <t>13TO7161.24052017.110000325_1413</t>
  </si>
  <si>
    <t>13TO7161.24052017.110000325_1416</t>
  </si>
  <si>
    <t>13TO7161.24052017.110000325_1476</t>
  </si>
  <si>
    <t>13TO7161.24052017.110000330_1419</t>
  </si>
  <si>
    <t>13TO7161.24052017.110000331_1420</t>
  </si>
  <si>
    <t>D54E17002880009</t>
  </si>
  <si>
    <t>(7161.24052017.110000331) SIPACKINTERNAZIONALIZZAZIONE</t>
  </si>
  <si>
    <t>SIPACK, ESSENDO UN'AZIENDA IN CRESCITA, HA NECESSIT? DI AMPLIARE ULTERIORMENTE I PROPRI MERCATI, DIFFONDENDO IL PROPRIO MARCHIO IN AREE LADDOVE NON ? SODDISFATTA L'ATTUALE O PROSPETTICA DOMANDA DI MACCHINARI PER LA PRODUZIONE DI SCATOLE. PER QUESTO HA PENSATO A UN IMPORTANTE PROGRAMMA DI INTERNAZIONALIZZAZIONE CHE LE PERMETTA DI PENETRARE STABILMENTE SU MERCATI RITENUTI STRATEGICI QUALI LA RUSSIA, L'AMERICA LATINA E IL NORD-AFRICA, CHE RISULTANO ANCORA POCO SERVITI DALLA CONCORRENZA. PER QUESTO HA PROGRAMMATO LA PARTECIPAZIONE A DUE FIERE DI SETTORE RITENUTE STRATEGICHE E HA IN PREVENTIVO UNA SERIE DI AZIONI PROMOZIONALI PER IL WEB MARKETING, LA PUBBLICIT? SU RIVISTE E L'INCOMING DI OPERATORI.</t>
  </si>
  <si>
    <t>www.opencoesione.gov.it/progetti/13to716124052017110000331_1420</t>
  </si>
  <si>
    <t>13TO7161.24052017.110000333_1423</t>
  </si>
  <si>
    <t>13TO7161.24052017.110000345_1437</t>
  </si>
  <si>
    <t>13TO7161.24052017.110000349_1355</t>
  </si>
  <si>
    <t>13TO7161.24052017.110000350_1443</t>
  </si>
  <si>
    <t>D54E17002960009</t>
  </si>
  <si>
    <t>(7161.24052017.110000350) GOLD IN HK</t>
  </si>
  <si>
    <t>SCOPO DI QUESTO DOCUMENTO ? ILLUSTRARE IL PROGETTO DI INTERNAZIONALIZZAZIONE DI NUOVA JOLLY OREFICERIE S.R.L., PMI TOSCANA OPERANTE NEL SETTORE ORAFO. L?IMPRESA INTENDE AVVIARE IL PROPRIO PROCESSO DI INTERNAZIONALIZZAZIONE NEL TERRITORIO DI HONG KONG, TRAMITE L?ATTIVAZIONE DI DUE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</si>
  <si>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www.opencoesione.gov.it/progetti/13to716124052017110000350_1443</t>
  </si>
  <si>
    <t>13TO7161.24052017.110000352_1445</t>
  </si>
  <si>
    <t>13TO7161.24052017.110000353_1446</t>
  </si>
  <si>
    <t>D54E17002980009</t>
  </si>
  <si>
    <t>(7161.24052017.110000353) SG DUBAI</t>
  </si>
  <si>
    <t>SCOPO DI QUESTO DOCUMENTO ? ILLUSTRARE IL PROGETTO DI INTERNAZIONALIZZAZIONE DI S.G. S.N.C. DI SUCCI MAURO E LUCA &amp;AMP;AMP; BORRI YURI, PMI ARETINA OPERANTE NEL SETTORE ORAFO. L?IMPRESA INTENDE PARTECIPARE A FIERE DI SETTORE E METTERE IN ATTO UNA STRATEGIA WEB-MARKETING PER LA PROMOZIONE SUI MERCATI DI DUBAI E DEGLI STATI UNITI D?AMERICA, TRAMITE L?ATTIVAZIONE DI DUE OPERAZIONI RICOMPRESE FRA LE ATTIVIT? AMMISSIBILI DEL BANDO ?INCENTIVI ALL?ACQUISTO DI SERVIZI A SUPPORTO DELL?INTERNAZIONALIZZAZIONE IN FAVORE DELLE PMI? DELLA REGIONE TOSCANA.</t>
  </si>
  <si>
    <t>www.opencoesione.gov.it/progetti/13to716124052017110000353_1446</t>
  </si>
  <si>
    <t>13TO7161.24052017.110000354_1447</t>
  </si>
  <si>
    <t>13TO7161.24052017.110000356_1449</t>
  </si>
  <si>
    <t>D54E17003000009</t>
  </si>
  <si>
    <t>(7161.24052017.110000356) DESIDERI INTERNATIONAL</t>
  </si>
  <si>
    <t>IL PROGETTO PREVEDE LO SVILUPPO DELLA PRESENZA DELL'IMPRESA NEL MERCATO USA ATTRAVERSO LA PARTECIPAZIONE A FIERE, ORGANIZZAZIONE DI EVENTI SIA IN ITALIA CHE ALL'ESTERO, UNA CAMPAGNA DI WEB MARKETING E INFINE IL SOSTEGNO DI UN TEMPORARY EXPORT MANAGER</t>
  </si>
  <si>
    <t>www.opencoesione.gov.it/progetti/13to716124052017110000356_1449</t>
  </si>
  <si>
    <t>13TO7161.24052017.110000357_1450</t>
  </si>
  <si>
    <t>D54E17003010009</t>
  </si>
  <si>
    <t>(7161.24052017.110000357) TUSCAN KIDSWEAR IN FAR EAST</t>
  </si>
  <si>
    <t>SCOPO DI QUESTO DOCUMENTO ? ILLUSTRARE IL PROGETTO DI INTERNAZIONALIZZAZIONE DI CONSORZIO BIMBO ITALIA, ENTIT? COMPOSTA DA SOLE AZIENDE OPERANTI NEL TERRITORIO DELLA REGIONE TOSCANA NEL SETTORE DELL?ABBIGLIAMENTO PER BAMBINI: PROSPERINE SRL, CONFEZIONI DANIELE SRL E MONNALISA SPA. IL CONSORZIO INTENDE AVVIARE IL PROPRIO PROCESSO DI INTERNAZIONALIZZAZIONE IN GIAPPONE E IN COREA DEL SUD, TRAMITE L?ATTIVAZIONE DI TRE OPERAZIONI RICOMPRESE FRA LE ATTIVIT? AMMISSIBILI DEL BANDO ?INCENTIVI ALL?ACQUISTO DI SERVIZI A SUPPORTO DELL?INTERNAZIONALIZZAZIONE IN FAVORE DELLE PMI? DELLA REGIONE TOSCANA: APERTURA DI SHOWROOM, PARTECIPAZIONE A FIERA DI SETTORE E MESSA IN CAMPO DI UNA STRATEGIA DI WEB-MARKETING PER LA PROMOZIONE SUI MERCATI EXTRA-UE PRESCELTI.</t>
  </si>
  <si>
    <t>www.opencoesione.gov.it/progetti/13to716124052017110000357_1450</t>
  </si>
  <si>
    <t>13TO7161.24052017.110000358_1451</t>
  </si>
  <si>
    <t>D54E17003020009</t>
  </si>
  <si>
    <t>(7161.24052017.110000358) INTERNAZIONALIZZAZIONE ETESIAN SRL</t>
  </si>
  <si>
    <t>ETESIAN S.R.L. ? UN'AZIENDA IMPEGNATA NELLA GESTIONE DI STRUTTURE RICETTIVE A FIRENZE - APPARTAMENTI E BED &amp;AMP;AMP; BREAKFAST - SIA PER CI? CHE RIGUARDA LA GESTIONE DIRETTA DEGLI STESSI CHE LA FORNITURA DI SERVIZI DI CONSULENZA.L?OBIETTIVO ? QUELLO DI SVILUPPARSI IN AMBITO INTERNAZIONALE, INCREMENTANDO LA PROPRIA VISIBILIT?, CON LA CREAZIONE DI UN SITO WEB DEDICATO AL FINE DI RAGGIUNGERE IN PARTICOLARE LA CLIENTELA DI STATI UNITI, SUD AMERICA  E CINA.</t>
  </si>
  <si>
    <t>www.opencoesione.gov.it/progetti/13to716124052017110000358_1451</t>
  </si>
  <si>
    <t>13TO7161.24052017.110000359_1452</t>
  </si>
  <si>
    <t>13TO7161.24052017.110000361_1454</t>
  </si>
  <si>
    <t>D54E17003040009</t>
  </si>
  <si>
    <t>(7161.24052017.110000361) FST INTERNATIONAL</t>
  </si>
  <si>
    <t>IL PROGETTO SI PONE COME OBIETTIVO LO SVILUPPO DEL MERCATO USA ATTRAVERSO UN MIX DI AZIONI COSTITUITO DA FIERE, SITO DEDICATO, WEB MARKETING, TEMPORARY EXPORT MANAGEMENT, CONSULENZA STRATEGICA PER IL PRESIDIO DI NUOVI MERCATI</t>
  </si>
  <si>
    <t>www.opencoesione.gov.it/progetti/13to716124052017110000361_1454</t>
  </si>
  <si>
    <t>13TO7161.24052017.110000364_1457</t>
  </si>
  <si>
    <t>D54E17003050009</t>
  </si>
  <si>
    <t>(7161.24052017.110000364) L'ATELIER DELLE SCALE VERSO GLI EMIRATI ARABI</t>
  </si>
  <si>
    <t>LE AZIONI PROGETTUALI SARANNO RIVOLTE NELL?INSIEME A CREARE UN?IDENTIT? E UN?IMMAGINE AZIENDALE BEN PRECISA, CHE POSSIEDA LE CARATTERISTICHE E GLI ELEMENTI DISTINTIVI APPREZZATI E RICERCATI SUL MERCATO INTERNAZIONALE E SOPRATTUTTO SUL MERCATO DEGLI EAU. L?IMMAGINE DELLA NEW LIVING ACQUISIR?, ATTRAVERSO IL PROGETTO D?INTERNAZIONALIZZAZIONE, UNA NUOVA CONNOTAZIONE, IDEATA RICERCANDO UNO STILE RAFFINATO, ELEGANTE E ALLO STESSO TEMPO ESPRESSIONE DELLA TRASVERSALIT? E PLASMABILIT? DEI SERVIZI OFFERTI DALL?AZIENDA: CARATTERISTICHE QUESTE ULTIME CHE SI RISCONTRANO NEL MERCATO, DEL SETTORE ARREDO E COMPLEMENTI D?ARREDO, DEGLI EMIRATI ARABI E IN PARTICOLAR MODO DI DUBAI.IL PROGETTO L?ATELIER DELLE SCALE VERSO GLI EMIRATI ARABI PREVEDR? IN PARTICOLARE LA CREAZIONE DI UN SITO WEB INTERATTIVO IN LINGUA INGLESE FINALIZZATO ALLA PROMOZIONE DI UNA LINEA DI PRODOTTI, ACCURATAMENTE SELEZIONATA, E LA REALIZZAZIONE DI MATERIALE PROMOZIONALE (CATALOGO, BROCHURE, ETC) FUNZIONALE AD UNA PRESENTAZIONE IDONEA</t>
  </si>
  <si>
    <t>www.opencoesione.gov.it/progetti/13to716124052017110000364_1457</t>
  </si>
  <si>
    <t>13TO7161.24052017.110000365_1458</t>
  </si>
  <si>
    <t>13TO7161.24052017.110000366_1181</t>
  </si>
  <si>
    <t>13TO7161.24052017.110000371_1463</t>
  </si>
  <si>
    <t>D54E17003090009</t>
  </si>
  <si>
    <t>(7161.24052017.110000371) BALDI INTERNATIONAL</t>
  </si>
  <si>
    <t>IL PROGETTO PREVEDE LO SVILUPPO DI DUE MERCATI PER L'IMPRESA, QUELLO CINESE E QUELLO DEI PAESI DEL NORD AFRICA CON PARTICOLARE ATTENZIONE ALLA TUNISIA, ATTRAVERSO UN MIX DI AZIONI COSTITUITE DA PARTECIPAZIONE AL SALONE DEL MOBILE DI SHANGAI, ATTIVIT? DI WEB MARKETING DIRETTA AL MERCATO CINESE, ATTIVIT? DI TEMPORARY MANAGEMENT PER IL MERCATO CINESE E INFINE CONSULENZA ALLO SVILUPPO TRAMITE RICERCA OPERATORI SUL MERCATO NORDAFRICANO E TUNISINO IN PARTICOLARE</t>
  </si>
  <si>
    <t>www.opencoesione.gov.it/progetti/13to716124052017110000371_1463</t>
  </si>
  <si>
    <t>13TO7161.24052017.110000373_1465</t>
  </si>
  <si>
    <t>13TO7161.24052017.110000374_1466</t>
  </si>
  <si>
    <t>D54E17003120009</t>
  </si>
  <si>
    <t>(7161.24052017.110000374) PRUNETI THE  NEW  PROJECT</t>
  </si>
  <si>
    <t>CON QUESTO NUOVO PROGETTO 2017 PRUNETI INTENDE TENER CONTO DELL?EVOLUZIONE E SVILUPPO DEL MERCATO PER ATTUALIZZARE LA COLLEZIONE DEI PRODOTTI, RIVISITARE IL PACKAGING, RIDEFINIRE LE STRATEGIE DI POSIZIONAMENTO DEL PRODOTTO E DI COMUNICAZIONE PRESSO GLI STAKEHOLDERS RILEVANTI DEL MERCATO (HORECA, GOURMET STORE, STAMPA DI SETTORE).IN PARTICOLARE, IL NUOVO PROGETTO SI ARTICOLA SULLE SEGUENTI AZIONI STRATEGICHE:IMPLEMENTAZIONE E SVILUPPO DEL MERCATO USA1. ATTIVIT? DI BRAND POSITIONING NEL MERCATO USA A PARTIRE DAI NUOVI STRUMENTI DI COMUNICAZIONE DEFINITI CON IL PROGETTO 2016, SOPRATTUTTO CON ATTIVIT? DI DIGITAL MARKETING E SOCIAL MEDIA MARKETING A SUPPORTO DELLA PRESENZA ON LINE E NEI PUNTI VENDITA: OVVERO RAFFORZARE L?UTILIZZO DEI CANALI WEB PER POSIZIONARE IL BRAND, ANALIZZARE I TREND DI MERCATO, PREVEDERNE L?ANDAMENTO, INTERCETTARE NUOVE MODALIT? DI DISTRIBUZIONE ED INTEGRARLE CON QUELLE GI? PRESENTI. 2. INNOVAZIONE DI PRODOTTO, CON LA CREAZIONE DI DUE NUOVE ETICHETTE SPECIFICHE PER IL</t>
  </si>
  <si>
    <t>www.opencoesione.gov.it/progetti/13to716124052017110000374_1466</t>
  </si>
  <si>
    <t>13TO7161.24052017.110000381_1473</t>
  </si>
  <si>
    <t>13TO7161.24052017.110000386_1480</t>
  </si>
  <si>
    <t>D54E17003140009</t>
  </si>
  <si>
    <t>(7161.24052017.110000386) BARSI2018</t>
  </si>
  <si>
    <t>CON PI? DI 100 ANNI DI ESPERIENZA, BARSIMARMI OPERA NEL SETTORE DEL MARMO A PARTIRE DALL?ESCAVAZIONE, LA TRASFORMAZIONE FINO AL PRODOTTO FINITO, COMMERCIALIZZANDO ANCHE MATERIALI GREZZI, SEMILAVORATI E LASTRE TAGLIATE SU MISURA E TIPOLOGIE SPECIALI IN TUTTO IL MONDO. BARSIMARMI HA SEDE A PIETRASANTA ED E DETIENE QUOTE SOCIETARIE IN TRE CAVE SULLE ALPI APUANE, OGNUNA DEDICATA ALL?ESTRAZIONE DI UNA SPECIFICA VARIET? DI MARMO.LO STABILIMENTO DI PIETRASANTA COMPRENDE UN LABORATORIO PER LA LAVORAZIONE DEI MATERIALI ESCAVATI E COMMERCIALIZZATI.IL PROGETTO PREVEDE UNA SERIE DI INIZIATIVE INTEGRATE VOLTE A POTENZIARE LA PRESENZA DELL?IMPRESA SUI MERCATI CINESE E NELLE AREE DI INFLUENZA FILO RUSSA.ABBIAMO PENSATO A PROGETTI CHE RIDUCANO AL MINIMO LO STRUMENTO FIERISTICO (ORMAI ASSAI MENO EFFICACE CHE IN PASSATO), PER UTILIZZARE INVECE CANALI PI? MODERNI ED EFFICACI QUALI L?USO DI TECNOLOGIE WEB E UN INCOMING DI PRESTIGIO, DATO CHE LA PRESENZA NELLE CAVE DELLE APUANE ? IL MODO PER FAR MEGLIO APP</t>
  </si>
  <si>
    <t>www.opencoesione.gov.it/progetti/13to716124052017110000386_1480</t>
  </si>
  <si>
    <t>13TO7161.24052017.110000390_1483</t>
  </si>
  <si>
    <t>13TO7161.24052017.110000394_1489</t>
  </si>
  <si>
    <t>13TO7161.24052017.110000396_1491</t>
  </si>
  <si>
    <t>13TO7161.24052017.110000398_1493</t>
  </si>
  <si>
    <t>13TO7161.24052017.110000401_1497</t>
  </si>
  <si>
    <t>13TO7161.24052017.110000404_1499</t>
  </si>
  <si>
    <t>13TO7165.24052017.112000001_1001</t>
  </si>
  <si>
    <t>D56G18000110009</t>
  </si>
  <si>
    <t>(7165.24052017.112000001) STINGRAY</t>
  </si>
  <si>
    <t>LA STAZIONE FERROVIARIA DA SEMPRE COSTITUISCE UN PUNTO DI AGGREGAZIONE IMPORTANTE PER OGNI CENTRO URBANO, TUTTAVIA, ALMENO FINORA, IL MONDO FERROVIARIO ? RIMASTO TRADIZIONALMENTE ?ISOLATO? DAL CONTESTO URBANO SVILUPPANDO:-	PROPRIE RETI DI DISTRIBUZIONE DELL?ENERGIA E DELLE COMUNICAZIONI PER NON ESSERE SENSIBILE AI GUASTI E AI SOVRACCARICHI DEGLI IMPIANTI URBANI; -	SISTEMI INFORMATIVI ?CHIUSI? PER EVITARE RISCHI DI INTRUSIONI. QUESTO NON HA PERMESSO, AD OGGI, L?INTRODUZIONE DELLE MODERNE TECNICHE DI EFFICIENTAMENTO ENERGETICO ED HA ESCLUSO LA STAZIONE DAL MONDO DELLE SMART CITIES IN CUI L?INTEGRAZIONE DI SISTEMI INFORMATIVI PER UNA MOBILIT? SEMPRE PI? SOSTENIBILE STA PROCEDENDO A GRANDE VELOCIT? E CON EVIDENTI BENEFICI PER LA COMUNIT?. SI ? VENUTA A CREARE, QUINDI, UN?OCCASIONE DI MOLTEPLICE SVILUPPO INNOVATIVO: -	VALORIZZARE, PIUTTOSTO CHE SOSTITUIRE, LE INFRASTRUTTURE ESISTENTI PER LA DISTRIBUZIONE DELL?ENERGIA ELETTRICA, UTILIZZANDO IN COMBINAZIONE LA TECNOLOGIA DELLE COMUN</t>
  </si>
  <si>
    <t>www.opencoesione.gov.it/progetti/13to716524052017112000001_1001</t>
  </si>
  <si>
    <t>13TO7165.24052017.112000001_1004</t>
  </si>
  <si>
    <t>www.opencoesione.gov.it/progetti/13to716524052017112000001_1004</t>
  </si>
  <si>
    <t>13TO7165.24052017.112000001_1035</t>
  </si>
  <si>
    <t>www.opencoesione.gov.it/progetti/13to716524052017112000001_1035</t>
  </si>
  <si>
    <t>13TO7165.24052017.112000001_1043</t>
  </si>
  <si>
    <t>www.opencoesione.gov.it/progetti/13to716524052017112000001_1043</t>
  </si>
  <si>
    <t>13TO7165.24052017.112000001_1045</t>
  </si>
  <si>
    <t>www.opencoesione.gov.it/progetti/13to716524052017112000001_1045</t>
  </si>
  <si>
    <t>13TO7165.24052017.112000001_1046</t>
  </si>
  <si>
    <t>www.opencoesione.gov.it/progetti/13to716524052017112000001_1046</t>
  </si>
  <si>
    <t>13TO7165.24052017.112000002_1002</t>
  </si>
  <si>
    <t>13TO7165.24052017.112000002_1022</t>
  </si>
  <si>
    <t>13TO7165.24052017.112000002_1037</t>
  </si>
  <si>
    <t>13TO7165.24052017.112000002_1050</t>
  </si>
  <si>
    <t>13TO7165.24052017.112000002_1051</t>
  </si>
  <si>
    <t>13TO7165.24052017.112000002_1068</t>
  </si>
  <si>
    <t>13TO7165.24052017.112000002_1094</t>
  </si>
  <si>
    <t>13TO7165.24052017.112000003_1003</t>
  </si>
  <si>
    <t>13TO7165.24052017.112000003_1006</t>
  </si>
  <si>
    <t>13TO7165.24052017.112000003_1014</t>
  </si>
  <si>
    <t>13TO7165.24052017.112000003_1015</t>
  </si>
  <si>
    <t>13TO7165.24052017.112000003_1016</t>
  </si>
  <si>
    <t>13TO7165.24052017.112000004_1005</t>
  </si>
  <si>
    <t>D51B17002270009</t>
  </si>
  <si>
    <t>(7165.24052017.112000004) SMART</t>
  </si>
  <si>
    <t>L?UTILIZZO DELLE INFORMAZIONI OTTENUTE DALL?OSSERVAZIONE DALLO SPAZIO ? DI FONDAMENTALE IMPORTANZA PER IL MONDO MODERNO, PARTICOLARMENTE PER UNO SVILUPPO SOSTENIBILE. ATTUALMENTE I DATI SONO FORNITI DA POCHE MISSIONI CHE UTILIZZANO POCHI SATELLITI DI GRANDI DIMENSIONI; IL NUMERO RIDOTTO DI SATELLITI HA COME CONSEGUENZA UNA LIMITATA FREQUENZA DI RIPRESA DELLE IMMAGINI.LA NECESSIT? DI MAGGIORI INFORMAZIONI, OVVERO LA NECESSIT? DI IMMAGINI IN VARIE BANDE DI OSSERVAZIONE, CON MIGLIORE COPERTURA SPAZIALE E TEMPORALE, HA SPINTO LE AGENZIE NAZIONALI ED EUROPEE A PROPORRE LO SVILUPPO DI UN NUMERO ELEVATO DI SATELLITI. PER CONTENERE I COSTI E RIDURRE I RISCHI DELLE MISSIONI, ? NECESSARIO ORIENTARE LA SCELTA VERSO SATELLITI DI RIDOTTE DIMENSIONI (&amp;AMP;LT;200 KG), DOTATI DI STRUMENTI DI MASSA RIDOTTA GRAZIE AD OPPORTUNE INNOVAZIONI TECNOLOGICHE MA UGUALMENTE IN GRADO DI FORNIRE DATI QUALITATIVAMENTE VALIDI.IL PROGETTO SMART, OGGETTO DEL PRESENTE BANDO ? VOLTO ALLA DEFINIZIONE E SVILUPPO TECNOLOGI</t>
  </si>
  <si>
    <t>www.opencoesione.gov.it/progetti/13to716524052017112000004_1005</t>
  </si>
  <si>
    <t>13TO7165.24052017.112000004_1054</t>
  </si>
  <si>
    <t>www.opencoesione.gov.it/progetti/13to716524052017112000004_1054</t>
  </si>
  <si>
    <t>13TO7165.24052017.112000004_1057</t>
  </si>
  <si>
    <t>www.opencoesione.gov.it/progetti/13to716524052017112000004_1057</t>
  </si>
  <si>
    <t>13TO7165.24052017.112000004_1090</t>
  </si>
  <si>
    <t>www.opencoesione.gov.it/progetti/13to716524052017112000004_1090</t>
  </si>
  <si>
    <t>13TO7165.24052017.112000004_1096</t>
  </si>
  <si>
    <t>www.opencoesione.gov.it/progetti/13to716524052017112000004_1096</t>
  </si>
  <si>
    <t>13TO7165.24052017.112000004_1158</t>
  </si>
  <si>
    <t>www.opencoesione.gov.it/progetti/13to716524052017112000004_1158</t>
  </si>
  <si>
    <t>13TO7165.24052017.112000004_1268</t>
  </si>
  <si>
    <t>www.opencoesione.gov.it/progetti/13to716524052017112000004_1268</t>
  </si>
  <si>
    <t>13TO7165.24052017.112000006_1008</t>
  </si>
  <si>
    <t>13TO7165.24052017.112000006_1009</t>
  </si>
  <si>
    <t>13TO7165.24052017.112000006_1010</t>
  </si>
  <si>
    <t>13TO7165.24052017.112000006_1011</t>
  </si>
  <si>
    <t>13TO7165.24052017.112000006_1044</t>
  </si>
  <si>
    <t>13TO7165.24052017.112000007_1012</t>
  </si>
  <si>
    <t>13TO7165.24052017.112000007_1013</t>
  </si>
  <si>
    <t>13TO7165.24052017.112000007_1017</t>
  </si>
  <si>
    <t>13TO7165.24052017.112000007_1018</t>
  </si>
  <si>
    <t>13TO7165.24052017.112000007_1019</t>
  </si>
  <si>
    <t>13TO7165.24052017.112000007_1020</t>
  </si>
  <si>
    <t>13TO7165.24052017.112000008_1023</t>
  </si>
  <si>
    <t>13TO7165.24052017.112000008_1024</t>
  </si>
  <si>
    <t>13TO7165.24052017.112000008_1026</t>
  </si>
  <si>
    <t>13TO7165.24052017.112000008_1093</t>
  </si>
  <si>
    <t>13TO7165.24052017.112000008_1097</t>
  </si>
  <si>
    <t>13TO7165.24052017.112000009_1025</t>
  </si>
  <si>
    <t>13TO7165.24052017.112000009_1120</t>
  </si>
  <si>
    <t>13TO7165.24052017.112000009_1130</t>
  </si>
  <si>
    <t>13TO7165.24052017.112000009_1136</t>
  </si>
  <si>
    <t>13TO7165.24052017.112000009_1215</t>
  </si>
  <si>
    <t>13TO7165.24052017.112000009_1259</t>
  </si>
  <si>
    <t>13TO7165.24052017.112000011_1028</t>
  </si>
  <si>
    <t>13TO7165.24052017.112000011_1091</t>
  </si>
  <si>
    <t>13TO7165.24052017.112000011_1092</t>
  </si>
  <si>
    <t>13TO7165.24052017.112000011_1156</t>
  </si>
  <si>
    <t>13TO7165.24052017.112000011_1236</t>
  </si>
  <si>
    <t>13TO7165.24052017.112000011_1246</t>
  </si>
  <si>
    <t>13TO7165.24052017.112000011_1283</t>
  </si>
  <si>
    <t>13TO7165.24052017.112000011_1287</t>
  </si>
  <si>
    <t>13TO7165.24052017.112000011_1318</t>
  </si>
  <si>
    <t>13TO7165.24052017.112000012_1029</t>
  </si>
  <si>
    <t>13TO7165.24052017.112000012_1030</t>
  </si>
  <si>
    <t>13TO7165.24052017.112000012_1032</t>
  </si>
  <si>
    <t>13TO7165.24052017.112000012_1033</t>
  </si>
  <si>
    <t>13TO7165.24052017.112000012_1034</t>
  </si>
  <si>
    <t>13TO7165.24052017.112000014_1036</t>
  </si>
  <si>
    <t>D56G18000130009</t>
  </si>
  <si>
    <t>(7165.24052017.112000014) DAVINCI 4.0</t>
  </si>
  <si>
    <t>LA LEO FRANCE ? SPECIALIZZATA NELL?IDEAZIONE E PRODUZIONE DI ACCESSORI PER L?ABBIGLIAMENTO E BIGIOTTERIA PER LE GRANDI CASE DI MODA; L?OBIETTIVO DELL?AZIENDA ? LA REALIZZAZIONE DI ARTICOLI IN GRADO DI RISCONTRARE LA PIENA SODDISFAZIONE DEI PROPRI CLIENTI. L?AZIENDA ? CRESCIUTA COSTANTEMENTE SINO A DIVENTARE UN IMPORTANTE RIFERIMENTO NEL SETTORE DELLE MINUTERIE METALLICHE, DANDO LAVORO A MOLTE PICCOLE AZIENDE DEL TERRITORIO E RIUSCENDO A REALIZZARE ARTICOLI DI ALTA QUALIT? TECNICA E STILISTICA. UNO DEI PUNTI DI FORZA ? LA COLLABORAZIONE CON LE ECCELLENZE LOCALI: CI? CREA SINERGIE CHE PORTANO A SOLUZIONI SEMPRE NUOVE ED ORIGINALI, GRAZIE AD UN?OFFERTA MOLTO VARIA DI TIPOLOGIE DI LAVORAZIONE. OGNI PRODOTTO ? SOTTOPOSTO AD ATTENTI CONTROLLI SU CIASCUN PARTICOLARE IN FASE DI PRODUZIONE E DI MONTAGGIO CON L?AUSILIO DI PERSONALE ALTAMENTE PREPARATO. ?QUESTA DIMENSIONE COLLABORATIVA, CHE HA RAPPRESENTATO UNO DEGLI ELEMENTI CHE HA PERMESSO ALL?AZIENDA DI AFFERMARSI NEL SETTORE, ? ATTUALMENTE FO</t>
  </si>
  <si>
    <t>www.opencoesione.gov.it/progetti/13to716524052017112000014_1036</t>
  </si>
  <si>
    <t>13TO7165.24052017.112000014_1038</t>
  </si>
  <si>
    <t>www.opencoesione.gov.it/progetti/13to716524052017112000014_1038</t>
  </si>
  <si>
    <t>13TO7165.24052017.112000014_1039</t>
  </si>
  <si>
    <t>www.opencoesione.gov.it/progetti/13to716524052017112000014_1039</t>
  </si>
  <si>
    <t>13TO7165.24052017.112000014_1040</t>
  </si>
  <si>
    <t>www.opencoesione.gov.it/progetti/13to716524052017112000014_1040</t>
  </si>
  <si>
    <t>13TO7165.24052017.112000015_1041</t>
  </si>
  <si>
    <t>13TO7165.24052017.112000015_1042</t>
  </si>
  <si>
    <t>13TO7165.24052017.112000015_1102</t>
  </si>
  <si>
    <t>13TO7165.24052017.112000015_1132</t>
  </si>
  <si>
    <t>13TO7165.24052017.112000015_1135</t>
  </si>
  <si>
    <t>13TO7165.24052017.112000015_1155</t>
  </si>
  <si>
    <t>13TO7165.24052017.112000015_1224</t>
  </si>
  <si>
    <t>13TO7165.24052017.112000016_1049</t>
  </si>
  <si>
    <t>13TO7165.24052017.112000016_1055</t>
  </si>
  <si>
    <t>13TO7165.24052017.112000016_1056</t>
  </si>
  <si>
    <t>13TO7165.24052017.112000016_1058</t>
  </si>
  <si>
    <t>13TO7165.24052017.112000016_1118</t>
  </si>
  <si>
    <t>13TO7165.24052017.112000016_1126</t>
  </si>
  <si>
    <t>13TO7165.24052017.112000019_1059</t>
  </si>
  <si>
    <t>D51B17002340009</t>
  </si>
  <si>
    <t>(7165.24052017.112000019) GLYCOG-LAB 4.0</t>
  </si>
  <si>
    <t>L?IDEA PROGETTUALE PROPOSTA CONSISTE NELLO SVILUPPO DI UN ADDITIVO NANO-STRUTTURATO MULTIPROPRIET? DI UNA NUOVA GENERAZIONE (GF1.2-GLYCO), UNICO NEL SUO GENERE E AD OGGI NON PRESENTE SUL MERCATO. IL MATERIALE PROPOSTO HA UN GRANDE POTENZIALE COME ASSORBENTE MULTIFUNZIONALE DEI RAGGI ULTRAVIOLETTI, E COME PRESERVANTE. QUESTO SISTEMA ? STATO PROGETTATO PER PRESENTARE UNA BUONA DISPERSIBILIT? IN MEZZI ACQUOSI E PER ESSERE BEN MISCELATO, ATTRAVERSO OPPORTUNE FORMULAZIONI, SIA NELLE VERNICI CHE SULLE FIBRE DEI TESSUTI. NELLO SPECIFICO, SI TRATTA DI UN ADDITIVO INERTE E FUNZIONALE DOVE ATTIVIT? PRESERVANTE E UV-ASSORBENTE SI INTEGRANO CON LE PECULIARI PROPRIET? OTTICHE, MECCANICHE ED ELETTRICHE DEI MATERIALI GRAFENICI. PERTANTO L?INNOVAZIONE PROPOSTA SI BASA SULLO SVILUPPO DI UN MATERIALE SMART DOVE I VARI COMPONENTI SONO STATI ASSEMBLATI PER ?LAVORARE INSIEME? ED IN SINERGIA GARANTENDO UN PRODOTTO FINALE MULTITASKING. IN PARTICOLARE, IN QUESTO PROGETTO, LA FUNZIONALIZZAZIONE DI MATERIALI GR</t>
  </si>
  <si>
    <t>www.opencoesione.gov.it/progetti/13to716524052017112000019_1059</t>
  </si>
  <si>
    <t>13TO7165.24052017.112000019_1060</t>
  </si>
  <si>
    <t>www.opencoesione.gov.it/progetti/13to716524052017112000019_1060</t>
  </si>
  <si>
    <t>13TO7165.24052017.112000019_1061</t>
  </si>
  <si>
    <t>www.opencoesione.gov.it/progetti/13to716524052017112000019_1061</t>
  </si>
  <si>
    <t>13TO7165.24052017.112000019_1062</t>
  </si>
  <si>
    <t>www.opencoesione.gov.it/progetti/13to716524052017112000019_1062</t>
  </si>
  <si>
    <t>13TO7165.24052017.112000019_1063</t>
  </si>
  <si>
    <t>www.opencoesione.gov.it/progetti/13to716524052017112000019_1063</t>
  </si>
  <si>
    <t>13TO7165.24052017.112000019_1075</t>
  </si>
  <si>
    <t>www.opencoesione.gov.it/progetti/13to716524052017112000019_1075</t>
  </si>
  <si>
    <t>13TO7165.24052017.112000020_1064</t>
  </si>
  <si>
    <t>13TO7165.24052017.112000020_1083</t>
  </si>
  <si>
    <t>13TO7165.24052017.112000020_1084</t>
  </si>
  <si>
    <t>13TO7165.24052017.112000020_1164</t>
  </si>
  <si>
    <t>13TO7165.24052017.112000020_1165</t>
  </si>
  <si>
    <t>13TO7165.24052017.112000020_1167</t>
  </si>
  <si>
    <t>13TO7165.24052017.112000020_1168</t>
  </si>
  <si>
    <t>13TO7165.24052017.112000020_1186</t>
  </si>
  <si>
    <t>13TO7165.24052017.112000020_1200</t>
  </si>
  <si>
    <t>13TO7165.24052017.112000020_1234</t>
  </si>
  <si>
    <t>13TO7165.24052017.112000020_1328</t>
  </si>
  <si>
    <t>13TO7165.24052017.112000021_1067</t>
  </si>
  <si>
    <t>13TO7165.24052017.112000021_1069</t>
  </si>
  <si>
    <t>13TO7165.24052017.112000021_1070</t>
  </si>
  <si>
    <t>13TO7165.24052017.112000021_1071</t>
  </si>
  <si>
    <t>13TO7165.24052017.112000021_1072</t>
  </si>
  <si>
    <t>13TO7165.24052017.112000021_1073</t>
  </si>
  <si>
    <t>13TO7165.24052017.112000023_1085</t>
  </si>
  <si>
    <t>13TO7165.24052017.112000023_1086</t>
  </si>
  <si>
    <t>13TO7165.24052017.112000023_1087</t>
  </si>
  <si>
    <t>13TO7165.24052017.112000023_1103</t>
  </si>
  <si>
    <t>13TO7165.24052017.112000023_1105</t>
  </si>
  <si>
    <t>13TO7165.24052017.112000023_1141</t>
  </si>
  <si>
    <t>13TO7165.24052017.112000023_1152</t>
  </si>
  <si>
    <t>13TO7165.24052017.112000023_1307</t>
  </si>
  <si>
    <t>13TO7165.24052017.112000028_1104</t>
  </si>
  <si>
    <t>13TO7165.24052017.112000028_1107</t>
  </si>
  <si>
    <t>13TO7165.24052017.112000028_1109</t>
  </si>
  <si>
    <t>13TO7165.24052017.112000028_1116</t>
  </si>
  <si>
    <t>13TO7165.24052017.112000028_1123</t>
  </si>
  <si>
    <t>13TO7165.24052017.112000028_1166</t>
  </si>
  <si>
    <t>13TO7165.24052017.112000028_1188</t>
  </si>
  <si>
    <t>13TO7165.24052017.112000031_1114</t>
  </si>
  <si>
    <t>13TO7165.24052017.112000031_1125</t>
  </si>
  <si>
    <t>13TO7165.24052017.112000031_1239</t>
  </si>
  <si>
    <t>13TO7165.24052017.112000031_1280</t>
  </si>
  <si>
    <t>13TO7165.24052017.112000032_1048</t>
  </si>
  <si>
    <t>13TO7165.24052017.112000032_1162</t>
  </si>
  <si>
    <t>13TO7165.24052017.112000032_1163</t>
  </si>
  <si>
    <t>13TO7165.24052017.112000032_1180</t>
  </si>
  <si>
    <t>13TO7165.24052017.112000034_1128</t>
  </si>
  <si>
    <t>13TO7165.24052017.112000034_1178</t>
  </si>
  <si>
    <t>13TO7165.24052017.112000034_1179</t>
  </si>
  <si>
    <t>13TO7165.24052017.112000034_1193</t>
  </si>
  <si>
    <t>13TO7165.24052017.112000034_1226</t>
  </si>
  <si>
    <t>13TO7165.24052017.112000034_1265</t>
  </si>
  <si>
    <t>13TO7165.24052017.112000036_1138</t>
  </si>
  <si>
    <t>13TO7165.24052017.112000036_1143</t>
  </si>
  <si>
    <t>13TO7165.24052017.112000036_1144</t>
  </si>
  <si>
    <t>13TO7165.24052017.112000036_1151</t>
  </si>
  <si>
    <t>13TO7165.24052017.112000036_1153</t>
  </si>
  <si>
    <t>13TO7165.24052017.112000036_1248</t>
  </si>
  <si>
    <t>13TO7165.24052017.112000036_1260</t>
  </si>
  <si>
    <t>13TO7165.24052017.112000037_1142</t>
  </si>
  <si>
    <t>D56G18000180009</t>
  </si>
  <si>
    <t>(7165.24052017.112000037) IMPRESAR&amp;AMP;S4.0</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</si>
  <si>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t>
  </si>
  <si>
    <t>www.opencoesione.gov.it/progetti/13to716524052017112000037_1142</t>
  </si>
  <si>
    <t>13TO7165.24052017.112000037_1150</t>
  </si>
  <si>
    <t>www.opencoesione.gov.it/progetti/13to716524052017112000037_1150</t>
  </si>
  <si>
    <t>13TO7165.24052017.112000037_1154</t>
  </si>
  <si>
    <t>www.opencoesione.gov.it/progetti/13to716524052017112000037_1154</t>
  </si>
  <si>
    <t>13TO7165.24052017.112000037_1184</t>
  </si>
  <si>
    <t>www.opencoesione.gov.it/progetti/13to716524052017112000037_1184</t>
  </si>
  <si>
    <t>13TO7165.24052017.112000037_1197</t>
  </si>
  <si>
    <t>www.opencoesione.gov.it/progetti/13to716524052017112000037_1197</t>
  </si>
  <si>
    <t>13TO7165.24052017.112000037_1219</t>
  </si>
  <si>
    <t>www.opencoesione.gov.it/progetti/13to716524052017112000037_1219</t>
  </si>
  <si>
    <t>13TO7165.24052017.112000037_1221</t>
  </si>
  <si>
    <t>www.opencoesione.gov.it/progetti/13to716524052017112000037_1221</t>
  </si>
  <si>
    <t>13TO7165.24052017.112000037_1267</t>
  </si>
  <si>
    <t>www.opencoesione.gov.it/progetti/13to716524052017112000037_1267</t>
  </si>
  <si>
    <t>13TO7165.24052017.112000037_1295</t>
  </si>
  <si>
    <t>www.opencoesione.gov.it/progetti/13to716524052017112000037_1295</t>
  </si>
  <si>
    <t>13TO7165.24052017.112000037_1331</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</si>
  <si>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 OG</t>
  </si>
  <si>
    <t>www.opencoesione.gov.it/progetti/13to716524052017112000037_1331</t>
  </si>
  <si>
    <t>13TO7165.24052017.112000038_1145</t>
  </si>
  <si>
    <t>13TO7165.24052017.112000038_1159</t>
  </si>
  <si>
    <t>13TO7165.24052017.112000038_1160</t>
  </si>
  <si>
    <t>13TO7165.24052017.112000038_1161</t>
  </si>
  <si>
    <t>13TO7165.24052017.112000038_1176</t>
  </si>
  <si>
    <t>13TO7165.24052017.112000038_1284</t>
  </si>
  <si>
    <t>13TO7165.24052017.112000040_1169</t>
  </si>
  <si>
    <t>13TO7165.24052017.112000040_1205</t>
  </si>
  <si>
    <t>13TO7165.24052017.112000040_1207</t>
  </si>
  <si>
    <t>13TO7165.24052017.112000040_1211</t>
  </si>
  <si>
    <t>13TO7165.24052017.112000040_1240</t>
  </si>
  <si>
    <t>13TO7165.24052017.112000043_1175</t>
  </si>
  <si>
    <t>D51B17002390009</t>
  </si>
  <si>
    <t>(7165.24052017.112000043) INASSE</t>
  </si>
  <si>
    <t>IN TUTTO IL MONDO IL SETTORE INDUSTRIALE STA ATTRAVERSANDO UNA FASE DI RAPIDA TRASFORMAZIONE A LIVELLO DI PROCESSI PRODUTTIVI, ORGANIZZATIVI E DECISIONALI DOVUTA ALLA PROGRESSIVA E SEMPRE PI? CAPILLARE INFORMATIZZAZIONE DI TUTTE LE AREE DELLA PRODUZIONE. IL CAMBIAMENTO ? TALMENTE EPOCALE DA ESSERE CHIAMATO ?QUARTA RIVOLUZIONE INDUSTRIALE?, DOPO LE PRECEDENTI RIVOLUZIONI SEGNATE DALL?INVENZIONE DELLA MACCHINA A VAPORE (PRIMA RIVOLUZIONE INDUSTRIALE), DALLO SFRUTTAMENTO DI NUOVE FORME DI ENERGIA COME ELETTRICIT? E PETROLIO E DALL?AVVENTO DELLA PRODUZIONE IN SERIE (SECONDA RIVOLUZIONE INDUSTRIALE) E DALL?INVENZIONE DEL COMPUTER E SUCCESSIVAMENTE DI INTERNET (TERZA RIVOLUZIONE INDUSTRIALE). NE SONO DIRETTAMENTE COINVOLTI TUTTI GLI ATTORI ECONOMICI E SOCIALI: LAVORATORI, IMPRESE, SINDACATI, ISTITUZIONI. PARLIAMO DI INDUSTRIA 4.0, UN MERCATO CHE MARKETSANDMARKETS STIMA SUI 66,67 MILIARDI DI DOLLARI NEL 2016, E CHE IN PREVISIONE RAGGIUNGER? QUOTA 152,31 MILIARDI DI DOLLARI NEL 2022 (BIT.LY/MA</t>
  </si>
  <si>
    <t>www.opencoesione.gov.it/progetti/13to716524052017112000043_1175</t>
  </si>
  <si>
    <t>13TO7165.24052017.112000043_1187</t>
  </si>
  <si>
    <t>www.opencoesione.gov.it/progetti/13to716524052017112000043_1187</t>
  </si>
  <si>
    <t>13TO7165.24052017.112000043_1194</t>
  </si>
  <si>
    <t>www.opencoesione.gov.it/progetti/13to716524052017112000043_1194</t>
  </si>
  <si>
    <t>13TO7165.24052017.112000043_1195</t>
  </si>
  <si>
    <t>www.opencoesione.gov.it/progetti/13to716524052017112000043_1195</t>
  </si>
  <si>
    <t>13TO7165.24052017.112000043_1196</t>
  </si>
  <si>
    <t>www.opencoesione.gov.it/progetti/13to716524052017112000043_1196</t>
  </si>
  <si>
    <t>13TO7165.24052017.112000043_1238</t>
  </si>
  <si>
    <t>www.opencoesione.gov.it/progetti/13to716524052017112000043_1238</t>
  </si>
  <si>
    <t>13TO7165.24052017.112000045_1190</t>
  </si>
  <si>
    <t>13TO7165.24052017.112000045_1191</t>
  </si>
  <si>
    <t>13TO7165.24052017.112000045_1192</t>
  </si>
  <si>
    <t>13TO7165.24052017.112000045_1278</t>
  </si>
  <si>
    <t>13TO7165.24052017.112000045_1302</t>
  </si>
  <si>
    <t>13TO7165.24052017.112000046_1202</t>
  </si>
  <si>
    <t>13TO7165.24052017.112000046_1203</t>
  </si>
  <si>
    <t>13TO7165.24052017.112000046_1209</t>
  </si>
  <si>
    <t>13TO7165.24052017.112000046_1210</t>
  </si>
  <si>
    <t>13TO7165.24052017.112000046_1276</t>
  </si>
  <si>
    <t>13TO7165.24052017.112000047_1206</t>
  </si>
  <si>
    <t>13TO7165.24052017.112000047_1235</t>
  </si>
  <si>
    <t>13TO7165.24052017.112000047_1253</t>
  </si>
  <si>
    <t>13TO7165.24052017.112000047_1254</t>
  </si>
  <si>
    <t>13TO7165.24052017.112000047_1262</t>
  </si>
  <si>
    <t>13TO7165.24052017.112000047_1330</t>
  </si>
  <si>
    <t>13TO7165.24052017.112000049_1227</t>
  </si>
  <si>
    <t>13TO7165.24052017.112000049_1228</t>
  </si>
  <si>
    <t>13TO7165.24052017.112000049_1229</t>
  </si>
  <si>
    <t>13TO7165.24052017.112000049_1230</t>
  </si>
  <si>
    <t>13TO7165.24052017.112000049_1237</t>
  </si>
  <si>
    <t>13TO7165.24052017.112000049_1275</t>
  </si>
  <si>
    <t>13TO7165.24052017.112000049_1329</t>
  </si>
  <si>
    <t>13TO7165.24052017.112000054_1249</t>
  </si>
  <si>
    <t>D51B17002410009</t>
  </si>
  <si>
    <t>(7165.24052017.112000054) I-MAAT</t>
  </si>
  <si>
    <t>LA NUOVA RIVOLUZIONE INDUSTRIALE 4.0 SI BASA SULLA ?PRODUZIONE DIGITALE?, UN MODO NUOVO E DIVERSO RISPETTO AL PASSATO, DI UTILIZZARE E CONDIVIDERE I DATI ALL?INTERNO DEL CICLO DI VITA DEI PRODOTTI, DALLA FASE DI PREPARAZIONE DELL?ORDINE FINO ALL?INSTALLAZIONE E MESSA IN ESERCIZIO, PASSANDO DALLA FASE DI INGEGNERIA, MANIFATTURA E TRASPORTO. L?IDEA ALLA BASE DEL PROGETTO ? SEGUIRE QUESTO FILO DIGITALE, DETTO ANCHE ?DIGITAL THREAD?, CONCENTRANDOCI IN PARTICOLARE SU TRE MACRO OBIETTIVI.IL PROGETTO NASCE PER CREARE UN?ARCHITETTURA SOFTWARE SCALABILE ED INCREMENTABILE A SUPPORTO DELL?INTERO CICLO DI OFFERTA, DALLA GESTIONE DEI CALCOLI PER LA SELEZIONE DELLE MACCHINE ALLA PRODUZIONE DI DOCUMENTAZIONE 3DDI SCAMBIO CON IL CLIENTE, BASE PER LA CONSEGUENTE PROGETTAZIONE DI DETTAGLIO DURANTE LA FASE DI ESECUZIONE. L?ARCHITETTURA SI BASER? SU UNA STRUTTURA CHE POSSA ACCOGLIERE MICRO SERVIZI E TUTTO LO SVILUPPO MIRER? A CREARE UN TOOL CONTEMPORANEO E INNOVATIVO E IN QUOTA PARTE COMMERCIALIZZABILE.</t>
  </si>
  <si>
    <t>www.opencoesione.gov.it/progetti/13to716524052017112000054_1249</t>
  </si>
  <si>
    <t>13TO7165.24052017.112000054_1257</t>
  </si>
  <si>
    <t>www.opencoesione.gov.it/progetti/13to716524052017112000054_1257</t>
  </si>
  <si>
    <t>13TO7165.24052017.112000054_1258</t>
  </si>
  <si>
    <t>www.opencoesione.gov.it/progetti/13to716524052017112000054_1258</t>
  </si>
  <si>
    <t>13TO7165.24052017.112000054_1263</t>
  </si>
  <si>
    <t>www.opencoesione.gov.it/progetti/13to716524052017112000054_1263</t>
  </si>
  <si>
    <t>13TO7165.24052017.112000056_1272</t>
  </si>
  <si>
    <t>13TO7165.24052017.112000056_1273</t>
  </si>
  <si>
    <t>13TO7165.24052017.112000056_1274</t>
  </si>
  <si>
    <t>13TO7165.24052017.112000056_1303</t>
  </si>
  <si>
    <t>13TO7165.24052017.112000056_1305</t>
  </si>
  <si>
    <t>13TO7165.24052017.112000056_1306</t>
  </si>
  <si>
    <t>13TO7165.24052017.112000057_1290</t>
  </si>
  <si>
    <t>D56G18000210009</t>
  </si>
  <si>
    <t>(7165.24052017.112000057) HYDROCONTROLLER</t>
  </si>
  <si>
    <t>L?IDEA ALLA BASE DEL PROGETTO HYDROCONTROLLER ? QUELLA DI SVILUPPARE UNA PIATTAFORMA INNOVATIVA DI MONITORAGGIO E PREVISIONE DELLA RISORSA IDRICA SU BACINI IDROLOGICI CHE PERMETTE DI CONTROLLARE LE CONDIZIONI IDRO-METEOROLOGICHE DI UN?AREA DI INTERESSE SULL?ANDAMENTO IN TEMPO REALE E SUI POSSIBILI SVILUPPI NEL FUTURO. QUESTO SI REALIZZA GRAZIE ALL?UTILIZZO COMBINATO DI DATI DI OSSERVAZIONE SATELLITARE, DATI DI PREVISIONE METEREOLOGICA (SPECIALIZZATI PER QUESTO TIPO DI APPLICAZIONI) E RETE DI SENSORI AVANZATA, ALCUNI DEI QUALI PROGETTATI E SVILUPPATI AD HOC NEL PROGETTO, CHE PERMETTA LA RAPIDA RICONFIGURAZIONE E LA FLESSIBILIT? NECESSARIE AD OPERARE IN UN CONTESTO POTENZIALMENTE CRITICO.RELATIVAMENTE AI SENSORI IN CAMPO, PER LA TRASMISSIONE DEI DATI IL PARADIGMA SEGUITO ? QUELLO DELL?IOT DECLINATO TECNOLOGICAMENTE NELLA PROSPETTIVA 5G E COINVOLGE, IN PARTICOLARE, METODOLOGIE DI INDIVIDUAZIONE AUTOMATICA DI ANOMALIE, GUASTI E ATTACCHI DEL SISTEMA CON LE OPPORTUNE POLITICHE DI SICUREZZA</t>
  </si>
  <si>
    <t>www.opencoesione.gov.it/progetti/13to716524052017112000057_1290</t>
  </si>
  <si>
    <t>13TO7165.24052017.112000057_1294</t>
  </si>
  <si>
    <t>www.opencoesione.gov.it/progetti/13to716524052017112000057_1294</t>
  </si>
  <si>
    <t>13TO7165.24052017.112000057_1297</t>
  </si>
  <si>
    <t>www.opencoesione.gov.it/progetti/13to716524052017112000057_1297</t>
  </si>
  <si>
    <t>13TO7165.24052017.112000057_1308</t>
  </si>
  <si>
    <t>www.opencoesione.gov.it/progetti/13to716524052017112000057_1308</t>
  </si>
  <si>
    <t>13TO7165.24052017.112000057_1312</t>
  </si>
  <si>
    <t>www.opencoesione.gov.it/progetti/13to716524052017112000057_1312</t>
  </si>
  <si>
    <t>13TO7165.24052017.112000057_1314</t>
  </si>
  <si>
    <t>www.opencoesione.gov.it/progetti/13to716524052017112000057_1314</t>
  </si>
  <si>
    <t>13TO7165.24052017.112000060_1324</t>
  </si>
  <si>
    <t>13TO7165.24052017.112000060_1325</t>
  </si>
  <si>
    <t>13TO7165.24052017.112000060_1326</t>
  </si>
  <si>
    <t>13TO7165.24052017.112000060_1327</t>
  </si>
  <si>
    <t>13TO7429.31052017.113000001_1001</t>
  </si>
  <si>
    <t>13TO7429.31052017.113000001_1195</t>
  </si>
  <si>
    <t>13TO7429.31052017.113000001_1196</t>
  </si>
  <si>
    <t>13TO7429.31052017.113000001_1197</t>
  </si>
  <si>
    <t>13TO7429.31052017.113000001_1217</t>
  </si>
  <si>
    <t>13TO7429.31052017.113000001_1361</t>
  </si>
  <si>
    <t>13TO7429.31052017.113000001_1362</t>
  </si>
  <si>
    <t>13TO7429.31052017.113000001_1376</t>
  </si>
  <si>
    <t>13TO7429.31052017.113000001_1460</t>
  </si>
  <si>
    <t>13TO7429.31052017.113000003_1003</t>
  </si>
  <si>
    <t>D55F17000080009</t>
  </si>
  <si>
    <t>(7429.31052017.113000003) SMART_FILTER_2017</t>
  </si>
  <si>
    <t>IL SETTORE DELLE PISCINE ? IN VERTIGINOSA CRESCITA, OGNI ANNO VENGONO COSTRUITE SEMPRE PI? PISCINE, SIA COMPLESSI DI GRANDI DIMENSIONI CHE STRUTTURE PI? PICCOLE APPARTENENTI A PRIVATI CHE INVESTONO SUL PROPRIO BENESSERE E RELAX NON RINUNCIANDO AI BENEFICI APPORTATI DAI BAGNI IN PISCINA. IL GRANDE CONSENSO CHE GLI IMPIANTI DI BALNEAZIONE STANNO AVENDO SU TUTTO IL TERRITORIO NAZIONALE, LE STRUTTURE AGRITURISTICHE, LE PISCINE ISTALLATE NEI CENTRI BENESSERE E NELLE SALE FITNESS SONO UN?ULTERIORE CONFERMA DI QUANTO SIA NECESSARIO AVERE IMPIANTI IN GRADO DI GARANTIRE ALL?UTENZA SICUREZZA E CONFORT.IL SISTEMA DI TRATTAMENTO DELL?ACQUA DI UNA PISCINA RAPPRESENTA SICURAMENTE IL CUORE DI UN IMPIANTO DESTINATO ALLA BALNEAZIONE, SIA ESSO IN AMBITO PUBBLICO CHE PRIVATO. LA SALUTE DEI BAGNANTI, INFATTI, DIPENDE DALL?EFFICACIA DEI TRATTAMENTI VOLTI ALL?ABBATTIMENTO DELLA CARICA BATTERICA INEVITABILMENTE INTRODOTTA DALL?USO QUOTIDIANO. GENERALMENTE OGNI BAGNANTE AGGIUNGE ALL?ACQUA DI PISCINA IN MEDIA</t>
  </si>
  <si>
    <t>www.opencoesione.gov.it/progetti/13to742931052017113000003_1003</t>
  </si>
  <si>
    <t>13TO7429.31052017.113000003_1070</t>
  </si>
  <si>
    <t>www.opencoesione.gov.it/progetti/13to742931052017113000003_1070</t>
  </si>
  <si>
    <t>13TO7429.31052017.113000003_1078</t>
  </si>
  <si>
    <t>www.opencoesione.gov.it/progetti/13to742931052017113000003_1078</t>
  </si>
  <si>
    <t>13TO7429.31052017.113000003_1088</t>
  </si>
  <si>
    <t>www.opencoesione.gov.it/progetti/13to742931052017113000003_1088</t>
  </si>
  <si>
    <t>13TO7429.31052017.113000003_1092</t>
  </si>
  <si>
    <t>www.opencoesione.gov.it/progetti/13to742931052017113000003_1092</t>
  </si>
  <si>
    <t>13TO7429.31052017.113000005_1005</t>
  </si>
  <si>
    <t>13TO7429.31052017.113000007_1007</t>
  </si>
  <si>
    <t>13TO7429.31052017.113000007_1229</t>
  </si>
  <si>
    <t>13TO7429.31052017.113000007_1236</t>
  </si>
  <si>
    <t>13TO7429.31052017.113000007_1567</t>
  </si>
  <si>
    <t>13TO7429.31052017.113000007_1741</t>
  </si>
  <si>
    <t>13TO7429.31052017.113000009_1009</t>
  </si>
  <si>
    <t>13TO7429.31052017.113000009_1079</t>
  </si>
  <si>
    <t>13TO7429.31052017.113000009_1130</t>
  </si>
  <si>
    <t>13TO7429.31052017.113000009_1156</t>
  </si>
  <si>
    <t>13TO7429.31052017.113000010_1010</t>
  </si>
  <si>
    <t>D55F17000120009</t>
  </si>
  <si>
    <t>(7429.31052017.113000010) TALENT</t>
  </si>
  <si>
    <t>LA SOCIET? IT PARTNER ITALIA, CAPOFILA DEL PROGETTO TALENT, ? UN SYSTEM INTEGRATOR CHE OPERA IN CAMPO INTERNAZIONALE, CON SEDI IN ITALIA E SPAGNA, NEL SETTORE DELLA CONSULENZA INFORMATICA, NELL?OUTSOURCING DI PROCESSI INFORMATICI, NELL?INTEGRAZIONE DI SISTEMI FISCALI/CONTABILI E NELLO SVILUPPO DI APPLICAZIONI WEB E CLIENT/SERVER. PER SVOLGERE QUESTE ATTIVIT?, L?AZIENDA SI TROVA COSTANTEMENTE NELLA NECESSIT? DI RICERCARE E SELEZIONARE PERSONALE CON CONOSCENZE E COMPETENZE NEL SETTORE DELL?INFORMATICA, DA UTILIZZARE NELLE PROPRIE SEDI E PRESSO LE SEDI DELLE AZIENDE CLIENTI PER COPRIRE RUOLI LEGATI A PROGETTI DI SVILUPPO INFORMATICO, MA ANCHE PER SODDISFARE SPECIFICHE ESIGENZE DI OUTSOURCING DEI CLIENTI STESSI METTENDO A DISPOSIZIONE PROFESSIONISTI RISPONDENTI AD UN PROFILO DEFINITO. IL RECRUITING, CHE LA SOCIET? SVOLGE DIRETTAMENTE CON PROPRIO PERSONALE E UTILIZZANDO STRUMENTI INFORMATICI, COSTITUISCE PERTANTO UN?ATTIVIT? STRATEGICA E DI IMPEGNO CONSIDEREVOLE, PER LA QUALE HA SVILUPPATO</t>
  </si>
  <si>
    <t>www.opencoesione.gov.it/progetti/13to742931052017113000010_1010</t>
  </si>
  <si>
    <t>13TO7429.31052017.113000010_1028</t>
  </si>
  <si>
    <t>www.opencoesione.gov.it/progetti/13to742931052017113000010_1028</t>
  </si>
  <si>
    <t>13TO7429.31052017.113000010_1057</t>
  </si>
  <si>
    <t>www.opencoesione.gov.it/progetti/13to742931052017113000010_1057</t>
  </si>
  <si>
    <t>13TO7429.31052017.113000010_1074</t>
  </si>
  <si>
    <t>www.opencoesione.gov.it/progetti/13to742931052017113000010_1074</t>
  </si>
  <si>
    <t>13TO7429.31052017.113000010_1108</t>
  </si>
  <si>
    <t>www.opencoesione.gov.it/progetti/13to742931052017113000010_1108</t>
  </si>
  <si>
    <t>13TO7429.31052017.113000011_1011</t>
  </si>
  <si>
    <t>D51B18000160009</t>
  </si>
  <si>
    <t>(7429.31052017.113000011) ITCOSMEC</t>
  </si>
  <si>
    <t>L?IDEA ALLA BASE DEL PRESENTE PROGETTO CONSISTE NELLO STUDIO, SVILUPPO E REALIZZAZIONE  DI UN PROTOTIPO INNOVATIVO DI SISTEMA ALTAMENTE INFORMATIZZATO DI CONTROLLO ENERGETICO E DI PRODUZIONE DI LINEE INDUSTRIALI COMPLESSE INTEGRATO CON DEVICES INTERATTIVI DIRETTI COME SMART WATCHES E SMART GLASSES ED INTERCONNESSO CON UN SOFTWARE CENTRALE DI ANALISI FINALIZZATO SIA AL CONTROLLO SPECIFICO DEI SISTEMI PRODUTTIVI SIA AD UN?ANALISI PROATTIVA  DEI DATI PROVENIENTI DA DIVERSI SISTEMI PER VERIFICARNE L?ALLINEAMENTO CON MODELLI DI RIFERIMENTO APPOSITAMENTE SVILUPPATI.IL SISTEMA SI BASER? SU DELLE CELLE DI ACQUISIZIONE DISTRIBUITE SULLE LINEE CHE AVRANNO LO SCOPO DI RACCOGLIERE DATI PROVENIENTI SIA DALLE LINEE CHE DA SOTTO RETI DI SENSORI IN GRADO DI RILEVARE TUTTE LE GRANDEZZE SIGNIFICATIVE SOTTO IL PROFILO ENERGETICO E PRODUTTIVO COME AD ESEMPIO:?	SENSORI SUI CAVI DI ALIMENTAZIONE ELETTRICA (ENERGIA CONSUMATA, POTENZA IMPIEGATA, PICCHI ETC.)?	SENSORI TERMICI (TERMOCOPPIE, TERMOCAMERE IR</t>
  </si>
  <si>
    <t>www.opencoesione.gov.it/progetti/13to742931052017113000011_1011</t>
  </si>
  <si>
    <t>13TO7429.31052017.113000011_1016</t>
  </si>
  <si>
    <t>www.opencoesione.gov.it/progetti/13to742931052017113000011_1016</t>
  </si>
  <si>
    <t>13TO7429.31052017.113000011_1026</t>
  </si>
  <si>
    <t>www.opencoesione.gov.it/progetti/13to742931052017113000011_1026</t>
  </si>
  <si>
    <t>13TO7429.31052017.113000011_1054</t>
  </si>
  <si>
    <t>www.opencoesione.gov.it/progetti/13to742931052017113000011_1054</t>
  </si>
  <si>
    <t>13TO7429.31052017.113000016_1020</t>
  </si>
  <si>
    <t>13TO7429.31052017.113000017_1021</t>
  </si>
  <si>
    <t>D55F17000140009</t>
  </si>
  <si>
    <t>(7429.31052017.113000017) BEAM</t>
  </si>
  <si>
    <t>IL CONTESTO DI RIFERIMENTO------------------------------------------------------------------------------------------NELL?ATTUALE CONTESTO COMPETITIVO PER LE AZIENDE LA GESTIONE EFFICACE DEI DATI POTENZIALMENTE DISPONIBILI RAPPRESENTA SEMPRE PI? UN VANTAGGIO COMPETITIVO DI ASSOLUTA RILEVANZA, QUALSIASI SIA IL SETTORE DI ATTIVIT?.NEGLI ULTIMI ANNI SI PARLA SEMPRE PI? SPESSO DI ?BIG DATA?, INTENDENDO CON TALE DEFINIZIONE UN DATASET DI DIMENSIONI SUPERIORI AI TRADIZIONALI DATABASE AZIENDALI E COMPRENDENTE DATI CON CARATTERISTICHE DISTINTIVE IN TERMINI DI VOLUME, VARIET?, VERIDICIT?, VARIABILIT? E VELOCIT? DI PRODUZIONE E MEMORIZZAZIONE DELLE INFORMAZIONI.LA QUANTIT? DEI BIG DATA DISPONIBILI CRESCE IN MODO ESPONENZIALE, RADDOPPIANDO OGNI ANNO GRAZIE ALL?IMPIEGO SEMPRE PI? DIFFUSO DI SMART-DEVICE (SMARTPHONE, MA ANCHE WEARABLES); L?INTERCONNESSIONE DI OGGETTI INTELLIGENTI IN CHIAVE DI INTERNET OF THINGS (IOT); LA CRESCITA DEL NUMERO DI PERSONE CHE HA ACCESSO AD INTERNET (3,7 MILIARDI DI PERS</t>
  </si>
  <si>
    <t>www.opencoesione.gov.it/progetti/13to742931052017113000017_1021</t>
  </si>
  <si>
    <t>13TO7429.31052017.113000017_1037</t>
  </si>
  <si>
    <t>www.opencoesione.gov.it/progetti/13to742931052017113000017_1037</t>
  </si>
  <si>
    <t>13TO7429.31052017.113000017_1041</t>
  </si>
  <si>
    <t>www.opencoesione.gov.it/progetti/13to742931052017113000017_1041</t>
  </si>
  <si>
    <t>13TO7429.31052017.113000017_1071</t>
  </si>
  <si>
    <t>www.opencoesione.gov.it/progetti/13to742931052017113000017_1071</t>
  </si>
  <si>
    <t>13TO7429.31052017.113000019_1023</t>
  </si>
  <si>
    <t>13TO7429.31052017.113000019_1438</t>
  </si>
  <si>
    <t>13TO7429.31052017.113000019_1447</t>
  </si>
  <si>
    <t>13TO7429.31052017.113000020_1025</t>
  </si>
  <si>
    <t>13TO7429.31052017.113000021_1027</t>
  </si>
  <si>
    <t>D55F17000170009</t>
  </si>
  <si>
    <t>(7429.31052017.113000021) SIBILLA</t>
  </si>
  <si>
    <t>LA GESTIONE E LA VALORIZZAZIONE DEI BIG DATA (V. DEFINIZIONE NELLA SEZIONE RELATIVA ALLO STATO DELL?ARTE), IN UNO SCENARIO IN CUI IL NUMERO DEI DATI DISPONIBILI CONTINUA A CRESCERE A RITMI ESPONENZIALI, RAPPRESENTA UNA DELLE PI? IMPORTANTI SFIDE TECNOLOGICHE CHE LE IMPRESE DEVONO AFFRONTARE NEL CONTESTO DI INDUSTRIA 4.0. (I4.0) E DELLA QUARTA RIVOLUZIONE INDUSTRIALE.LO STESSO RAPPORTO ASSINFORM 2016 (ASSOCIAZIONE NAZIONALE DELLE AZIENDE CHE OPERANO NEL SETTORE ICT) EVIDENZIA COME LA DIFFUSIONE DI PIATTAFORME CHE EFFETTUANO ANALISI DI GRANDI MOLI DI DATI ED ESTRAZIONE DI CONOSCENZA UTILE A FORNIRE SERVIZI E AD ELABORARE ANALISI PREDITTIVE AVANZATE ALL?INTERNO DI SOLUZIONI DI BUSINESS INTELLIGENCE (BI), SIA UNO DEI PI? IMPORTANTI TREND DEL MERCATO DIGITALE ED UNO DEGLI ASSI PORTANTI DI I4.0 (SI VEDA FIGURA 1 ? ALLEGATO 1 ?TABELLE E FIGURE?).TALE EVOLUZIONE COMPORTA LA NECESSIT? DI INTRODURRE, NEI TRADIZIONALI SOFTWARE COMMERCIALI DI BI, APPROPRIATI MODULI PER POTER GESTIRE L?ACQUISIZIONE</t>
  </si>
  <si>
    <t>www.opencoesione.gov.it/progetti/13to742931052017113000021_1027</t>
  </si>
  <si>
    <t>13TO7429.31052017.113000021_1029</t>
  </si>
  <si>
    <t>www.opencoesione.gov.it/progetti/13to742931052017113000021_1029</t>
  </si>
  <si>
    <t>13TO7429.31052017.113000021_1031</t>
  </si>
  <si>
    <t>www.opencoesione.gov.it/progetti/13to742931052017113000021_1031</t>
  </si>
  <si>
    <t>13TO7429.31052017.113000021_1143</t>
  </si>
  <si>
    <t>www.opencoesione.gov.it/progetti/13to742931052017113000021_1143</t>
  </si>
  <si>
    <t>13TO7429.31052017.113000022_1024</t>
  </si>
  <si>
    <t>D55F17000180009</t>
  </si>
  <si>
    <t>(7429.31052017.113000022) PALAGINA SMART ROLLOUT</t>
  </si>
  <si>
    <t>PALAGINA SRL CHE NEL 2016 CONTAVA PI? DI 2.500 CLIENTI (DISTRIBUTORI, INSTALLATORI, PRIVATI, ECC) LOCALIZZATI SOPRATTUTTO NELLE AREE DEL CENTRO-NORD ITALIA (TOSCANA, MARCHE, UMBRIA, EMILIA, LAZIO, VENETO E PIEMONTE), REALIZZANDO OLTRE 15 MLN ? DI FATTURATO, CON LA SUA PI? CHE VENTENNALE ESPERIENZA NEL MERCATO DELLE ZANZARIERE, SI PONE COME AZIENDA FORTEMENTE ORIENTATA AL MERCATO E ALLE SUE ESIGENZE, CON UNA RETE VENDITA DI OLTRE 20 AGENTI SUL TERRITORIO NAZIONALE, IN ULTERIORE FASE DI POTENZIAMENTO, PI? TRE COLLABORATORI PER IL PRESIDIO DEI PRINCIPALI MERCATI INTERNAZIONALI RISPETTIVAMENTE SUI MERCATI FRANCESE, TEDESCO ED EXTRA UE. NEGLI ULTIMI ANNI, NONOSTANTE IL PESO DELLA CRISI ECONOMICA, L'AZIENDA HA MESSO A SEGNO IMPORTANTI RISULTATI SIA IN TERMINI DI CRESCITA DI RICAVI (+ 8% MEDIO ANNUO NEGLI ULTIMI 6 ANNI), CHE IN TERMINI DI EFFICIENZE SUI COSTI, CONSEGUENDO REDDITIVIT? OPERATIVE SEMPRE PI? IMPORTANTI, CHE, ESSENDO STATE REINVESTITE IN AZIENDA, HANNO PERMESSO TRA LE ALTRE COSE D</t>
  </si>
  <si>
    <t>www.opencoesione.gov.it/progetti/13to742931052017113000022_1024</t>
  </si>
  <si>
    <t>13TO7429.31052017.113000023_1030</t>
  </si>
  <si>
    <t>D55F17000190009</t>
  </si>
  <si>
    <t>(7429.31052017.113000023) ASSIST</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</si>
  <si>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(UC&amp;AMP;AMP;C) CHE STA OFFRENDO AI PROPRI CLIENTI BUSINESS SOTTO LA DENOMINAZIONE COMMERCIALE YOUNEED. L?AZIENDA PROSEGUE NEL TEMPO LO SVILUPPO DELLA PIATTAFORMA YOUNEED, AGGIUNGENDO SEMPRE NUOVE FUNZIONALIT? CHE VANNO AD ARRICCHIRE LA DISPONIBILIT? DI SERVIZI CHE LE AZIENDE CLIENT</t>
  </si>
  <si>
    <t>www.opencoesione.gov.it/progetti/13to742931052017113000023_1030</t>
  </si>
  <si>
    <t>13TO7429.31052017.113000023_1034</t>
  </si>
  <si>
    <t>www.opencoesione.gov.it/progetti/13to742931052017113000023_1034</t>
  </si>
  <si>
    <t>13TO7429.31052017.113000023_1081</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</si>
  <si>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(UCEAMP;C) CHE STA OFFRENDO AI PROPRI CLIENTI BUSINESS SOTTO LA DENOMINAZIONE COMMERCIALE YOUNEED. L?AZIENDA PROSEGUE NEL TEMPO LO SVILUPPO DELLA PIATTAFORMA YOUNEED, AGGIUNGENDO SEMPRE NUOVE FUNZIONALIT? CHE VANNO AD ARRICCHIRE LA DISPONIBILIT? DI SERVIZI CHE LE AZIENDE CLIENTI UT</t>
  </si>
  <si>
    <t>www.opencoesione.gov.it/progetti/13to742931052017113000023_1081</t>
  </si>
  <si>
    <t>13TO7429.31052017.113000023_1083</t>
  </si>
  <si>
    <t>www.opencoesione.gov.it/progetti/13to742931052017113000023_1083</t>
  </si>
  <si>
    <t>13TO7429.31052017.113000024_1032</t>
  </si>
  <si>
    <t>13TO7429.31052017.113000024_1047</t>
  </si>
  <si>
    <t>13TO7429.31052017.113000024_1063</t>
  </si>
  <si>
    <t>13TO7429.31052017.113000026_1035</t>
  </si>
  <si>
    <t>13TO7429.31052017.113000026_1550</t>
  </si>
  <si>
    <t>13TO7429.31052017.113000026_1571</t>
  </si>
  <si>
    <t>13TO7429.31052017.113000033_1013</t>
  </si>
  <si>
    <t>13TO7429.31052017.113000034_1056</t>
  </si>
  <si>
    <t>D55F17000230009</t>
  </si>
  <si>
    <t>(7429.31052017.113000034) GADGET</t>
  </si>
  <si>
    <t>L?IDEA ALLA BASE DEL PROGETTO ? LA CREAZIONE DI UNA FILIERA INTERCONNESSA RIVOLTA ALLO SVILUPPO DI UN PRODOTTO ECO FRIENDLY. GRAZIE ALL?IMPIEGO DI NUOVE TECNOLOGIE IOT APPLICATE NEL MONDO DEL GIOIELLO E DELLA GALVANICA, POTRANNO ESSERE INTEGRATI, IN TEMPO REALE, PRODUTTORI DI BAGNI, LABORATORI DI ANALISI, GALVANICHE E UTILIZZATORI FINALI, COME IMPRESE PRODUTTRICI DI GIOIELLI ED ACCESSORI MODA IN METALLO.L?OBIETTIVO DEL PROGETTO ?GIOIELLI IN ARGENTO DA GALVANICA, ECOLOGICA E TECNOLOGICA?, (GADGET) ? LO SVILUPPO DI NUOVE LINEE DI PRODOTTI E ACCESSORI DI GIOIELLERIA E BIGIOTTERIA CHE SI DISTINGUANO DALLA CONCORRENZA SIA PER LE CARATTERISTICHE TECNOLOGICHE, SIA PER IL BASSO IMPATTO AMBIENTALE. GRAZIE ALL?IMPIEGO DI FINITURE ECOCOMPATIBILI - STRATI DECORATIVI GALVANICI PRIVI DI MATERIALI NOCIVI, INQUINANTI E ALLERGOGENI - SVILUPPATE DAL CAPOFILA ITALFIMET IN COLLABORAZIONE CON IL DIPARTIMENTO DI CHIMICA DELL?UNIVERSIT? DI FIRENZE E IL LABORATORIO CIERRE E ALLO SVILUPPO DI FINITURE CON STRAT</t>
  </si>
  <si>
    <t>www.opencoesione.gov.it/progetti/13to742931052017113000034_1056</t>
  </si>
  <si>
    <t>13TO7429.31052017.113000034_1435</t>
  </si>
  <si>
    <t>www.opencoesione.gov.it/progetti/13to742931052017113000034_1435</t>
  </si>
  <si>
    <t>13TO7429.31052017.113000034_1501</t>
  </si>
  <si>
    <t>www.opencoesione.gov.it/progetti/13to742931052017113000034_1501</t>
  </si>
  <si>
    <t>13TO7429.31052017.113000034_1502</t>
  </si>
  <si>
    <t>www.opencoesione.gov.it/progetti/13to742931052017113000034_1502</t>
  </si>
  <si>
    <t>13TO7429.31052017.113000034_1516</t>
  </si>
  <si>
    <t>www.opencoesione.gov.it/progetti/13to742931052017113000034_1516</t>
  </si>
  <si>
    <t>13TO7429.31052017.113000035_1055</t>
  </si>
  <si>
    <t>13TO7429.31052017.113000036_1059</t>
  </si>
  <si>
    <t>D55F17000240009</t>
  </si>
  <si>
    <t>(7429.31052017.113000036) THIN FASHION</t>
  </si>
  <si>
    <t>IL MERCATO DEGLI ACCESSORI MODA ? IN RAPIDA EVOLUZIONE. QUESTA EVOLUZIONE ? IL FRUTTO DELLA COMBINAZIONE DI UNA SITUAZIONE CHE IMPONE IL CONFRONTO CON UN MERCATO GLOBALE E LA NECESSIT? DI CREARE MANUFATTI CHE RISPONDANO A NORMATIVE SEMPRE PI? STRINGENTI CIRCA LA LORO QUALIT?, A PROCESSI SEMPRE PI? ECO-COMPATIBILI ED ALLA LIMITAZIONE NELL?USO DI ELEMENTI CHE POSSONO CAUSARE REAZIONI ALLERGICHE. PER QUESTE RAGIONI DISPORRE DI TECNOLOGIE CAPACI DI PROPORRE OGGETTI DI ELEVATO VALORE PERCEPITO PER IL CLIENTE CON COSTI DI PRODUZIONE CONTENUTI E CON ELEVATI STANDARD QUALITATIVI ? CRUCIALE. IN QUESTO SENSO LE TECNOLOGIE DI DEPOSIZIONE FISICA DA FASE DI VAPORE, ED IN PARTICOLARE QUELLE CHE IMPIEGANO PLASMI, RAPPRESENTANO UN?OPPORTUNIT? DI SVILUPPO UNICA, CAPACE DI RIVOLUZIONARE COMPLETAMENTE IL MERCATO DEGLI ACCESSORI MODA, GIOIELLI E BIGIOTTERIA. SULLA BASE DI QUESTO CONTESTO GENERALE E DI UN?ATTENTA ANALISI DELLE PROSPETTIVE DI MERCATO, LE AZIENDE PROPONENTI HANNO QUINDI IDEATO IL PROGETTO TH</t>
  </si>
  <si>
    <t>www.opencoesione.gov.it/progetti/13to742931052017113000036_1059</t>
  </si>
  <si>
    <t>13TO7429.31052017.113000036_1163</t>
  </si>
  <si>
    <t>www.opencoesione.gov.it/progetti/13to742931052017113000036_1163</t>
  </si>
  <si>
    <t>13TO7429.31052017.113000036_1168</t>
  </si>
  <si>
    <t>www.opencoesione.gov.it/progetti/13to742931052017113000036_1168</t>
  </si>
  <si>
    <t>13TO7429.31052017.113000036_1171</t>
  </si>
  <si>
    <t>www.opencoesione.gov.it/progetti/13to742931052017113000036_1171</t>
  </si>
  <si>
    <t>13TO7429.31052017.113000037_1061</t>
  </si>
  <si>
    <t>13TO7429.31052017.113000039_1060</t>
  </si>
  <si>
    <t>13TO7429.31052017.113000039_1064</t>
  </si>
  <si>
    <t>13TO7429.31052017.113000039_1094</t>
  </si>
  <si>
    <t>13TO7429.31052017.113000039_1223</t>
  </si>
  <si>
    <t>13TO7429.31052017.113000041_1068</t>
  </si>
  <si>
    <t>D55F17000270009</t>
  </si>
  <si>
    <t>(7429.31052017.113000041) WEBREPUTO</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</si>
  <si>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AIRB&amp;AMP;AMP;B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t>
  </si>
  <si>
    <t>www.opencoesione.gov.it/progetti/13to742931052017113000041_1068</t>
  </si>
  <si>
    <t>13TO7429.31052017.113000041_1069</t>
  </si>
  <si>
    <t>www.opencoesione.gov.it/progetti/13to742931052017113000041_1069</t>
  </si>
  <si>
    <t>13TO7429.31052017.113000041_1077</t>
  </si>
  <si>
    <t>www.opencoesione.gov.it/progetti/13to742931052017113000041_1077</t>
  </si>
  <si>
    <t>13TO7429.31052017.113000041_1082</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</si>
  <si>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AIRBEAMP;B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SUCCESSO.NEL ME</t>
  </si>
  <si>
    <t>www.opencoesione.gov.it/progetti/13to742931052017113000041_1082</t>
  </si>
  <si>
    <t>13TO7429.31052017.113000042_1072</t>
  </si>
  <si>
    <t>13TO7429.31052017.113000045_1080</t>
  </si>
  <si>
    <t>13TO7429.31052017.113000046_1084</t>
  </si>
  <si>
    <t>D55F17001020009</t>
  </si>
  <si>
    <t>(7429.31052017.113000046) OASI</t>
  </si>
  <si>
    <t>IL PROGETTOWELCOME ITALIA ? UN OPERATORE DI TELECOMUNICAZIONI CHE OFFRE I PROPRI SERVIZI ESCLUSIVAMENTE A CLIENTI BUSINESS, TIPICAMENTE PICCOLE E MEDIE IMPRESE, SU TUTTO IL TERRITORIO NAZIONALE.LA SOCIET? PROPONE AL MERCATO UN PACCHETTO DI SERVIZI DI RETE FISSA, DENOMINATO VIANOVA, CHE INTEGRA SERVIZI DI RETE TRADIZIONALI COME FONIA, ACCESSO INTERNET E CO-LOCATION, CON SERVIZI DI COLLABORAZIONE AVANZATI QUALI FUNZIONALIT? DI MEETING E CONFERENCE CALL, SPAZI CONDIVISI IN CLOUD, WEBMAIL PROFESSIONALE CON CONDIVISIONE DI AGENDA, CONTATTI E PROGRAMMAZIONE DELLE ATTIVIT?, ECC.VOLENDO PERSEGUIRE LA STRATEGIA DI SVILUPPO DESCRITTA SUCCESSIVAMENTE, WELCOME ITALIA HA DECISO DI DOTARSI DELLE INFRASTRUTTURE NECESSARIE PER L?EROGAZIONE DEI SERVIZI DI RETE MOBILE ED HA INIZIATO LE ATTIVIT? CHE LE HANNO PERMESSO DI ASSUMERE, PRIMA AZIENDA IN TOSCANA E QUINTA IN ITALIA, IL RUOLO DI FULL MOBILE VIRTUAL NETWORK OPERATOR (FULL MVNO) IL MODELLO DI BUSINESS DI UN FULL MVNO, DESCRITTO PI? IN DETTAGLIO SUCC</t>
  </si>
  <si>
    <t>www.opencoesione.gov.it/progetti/13to742931052017113000046_1084</t>
  </si>
  <si>
    <t>13TO7429.31052017.113000046_1086</t>
  </si>
  <si>
    <t>www.opencoesione.gov.it/progetti/13to742931052017113000046_1086</t>
  </si>
  <si>
    <t>13TO7429.31052017.113000046_1087</t>
  </si>
  <si>
    <t>www.opencoesione.gov.it/progetti/13to742931052017113000046_1087</t>
  </si>
  <si>
    <t>13TO7429.31052017.113000046_1121</t>
  </si>
  <si>
    <t>www.opencoesione.gov.it/progetti/13to742931052017113000046_1121</t>
  </si>
  <si>
    <t>13TO7429.31052017.113000047_1085</t>
  </si>
  <si>
    <t>13TO7429.31052017.113000047_1218</t>
  </si>
  <si>
    <t>13TO7429.31052017.113000047_1226</t>
  </si>
  <si>
    <t>13TO7429.31052017.113000047_1228</t>
  </si>
  <si>
    <t>13TO7429.31052017.113000047_1397</t>
  </si>
  <si>
    <t>13TO7429.31052017.113000047_1398</t>
  </si>
  <si>
    <t>13TO7429.31052017.113000054_1096</t>
  </si>
  <si>
    <t>D55F17000980009</t>
  </si>
  <si>
    <t>(7429.31052017.113000054) MYGHOSTWRITER</t>
  </si>
  <si>
    <t>L?ECONOMIA DIGITALE, STA VIVENDO UN IMPORTANTE PERCORSO DI EVOLUZIONE CHE, PARTENDO DA  SISTEMI PRINCIPALMENTE ?DESKTOP? (CIO? LEGATI ALL?USO DI POSTAZIONI FISSE), ? APPRODATA AD UN SISTEMA PRIMA MOBILE-FRIENDLY E POI MOBILE-FIRST (CHE IN ALCUNI CONTESTI VIENE ORMAI CONSIDERATO ?MOBILE ONLY?). QUESTA EVOLUZIONE HA PORTATO AD UNA VERA E PROPRIA RIVOLUZIONE NELLA COMUNICAZIONE, AMPLIANDO ENORMEMENTE LE POSSIBILIT? DI FRUIZIONE DI CONTENUTI: SONO AUMENTATI I DISPOSITIVI, I FRUITORI ED I CANALI. IL RISULTATO DI QUESTA TRASFORMAZIONE ? CHE AL CENTRO DELLA COMUNICAZIONE ABBIAMO ADESSO I CONTENUTI (E DI CONSEGUENZA LA LORO PRODUZIONE) E COS? IL MARKETING DIGITALE HA LA NECESSIT? DI TRASFORMARE SE STESSO PER POTER DARE UNA RISPOSTA EFFICACE ALLE ESIGENZE DI QUESTO MERCATO, IN CUI L?UTENTE FINALE NON PU? ESSERE PI? UNICAMENTE IL DESTINATARIO DI PROPOSTE COMMERCIALI, MA DIVENTA UN SOGGETTO ATTIVO, CHE RICEVE CONTENUTI DI SUO INTERESSE, CONTRIBUENDO AD ARRICCHIRLI ED A CONDIVIDERLI. E IN QUESTO M</t>
  </si>
  <si>
    <t>www.opencoesione.gov.it/progetti/13to742931052017113000054_1096</t>
  </si>
  <si>
    <t>13TO7429.31052017.113000055_1098</t>
  </si>
  <si>
    <t>13TO7429.31052017.113000055_1262</t>
  </si>
  <si>
    <t>13TO7429.31052017.113000055_1280</t>
  </si>
  <si>
    <t>13TO7429.31052017.113000055_1297</t>
  </si>
  <si>
    <t>13TO7429.31052017.113000055_1404</t>
  </si>
  <si>
    <t>13TO7429.31052017.113000055_1407</t>
  </si>
  <si>
    <t>13TO7429.31052017.113000055_1639</t>
  </si>
  <si>
    <t>13TO7429.31052017.113000059_1113</t>
  </si>
  <si>
    <t>13TO7429.31052017.113000061_1115</t>
  </si>
  <si>
    <t>13TO7429.31052017.113000062_1117</t>
  </si>
  <si>
    <t>13TO7429.31052017.113000062_1307</t>
  </si>
  <si>
    <t>13TO7429.31052017.113000062_1308</t>
  </si>
  <si>
    <t>13TO7429.31052017.113000062_1340</t>
  </si>
  <si>
    <t>13TO7429.31052017.113000062_1627</t>
  </si>
  <si>
    <t>13TO7429.31052017.113000063_1017</t>
  </si>
  <si>
    <t>13TO7429.31052017.113000065_1124</t>
  </si>
  <si>
    <t>D55F17000330009</t>
  </si>
  <si>
    <t>(7429.31052017.113000065) SMARTLED</t>
  </si>
  <si>
    <t>L?UTILIZZO SEMPRE PI? DIFFUSO DEI SISTEMI A LED DI ILLUMINAZIONE, APRE NUOVI SCENARI DI POSSIBILI SOLUZIONI MONITORABILI E CONTROLLABILI IN RETE PER LE ?SMART CITY? DEL PROSSIMO FUTURO. IN TAL SENSO L'APPARECCHIO PER L?ILLUMINAZIONE PUBBLICA, DA SEMPLICE FONTE DI LUCE, SI STA EVOLVENDO IN UN SOFISTICATO SISTEMA ELETTRONICO DI CONTROLLO DELL'ENERGIA LUMINOSA DOTATO DI TELECONTROLLO PER LA REGOLAZIONE DEL LIVELLO DEL FLUSSO LUMINOSO E RELATIVO MONITORAGGIO DA REMOTO DELLO STATO DI FUNZIONAMENTO E DEL GRADO DI MANUTENZIONE. GRAZIE AL NOSTRO PROGETTO, OLTRE A QUESTO LE MODERNE TECNOLOGIE DI TELECONTROLLO RADIO SI POTRANNO APRIRE INTERESSANTI ED INNOVATIVI SCENARI GRAZIE ALLA CONNESSIONE IN RETE DEI NOSTRI FUTURI APPARATI DI ILLUMINAZIONE, CHE SI PROPONGO IN QUESTO MODO COME VERI E PROPRI IOT (INTERNET OF THINGS), IN GRADO DI FORNIRE SOLUZIONI EVOLUTE PER LE SMART CITY DI DOMANI.TALE EVOLUZIONE, NECESSITA DELLA PIENA INTEGRAZIONE NELLA RETE URBANA CON SISTEMI INTELLIGENTI COME AD ESEMPIO: S</t>
  </si>
  <si>
    <t>www.opencoesione.gov.it/progetti/13to742931052017113000065_1124</t>
  </si>
  <si>
    <t>13TO7429.31052017.113000065_1125</t>
  </si>
  <si>
    <t>www.opencoesione.gov.it/progetti/13to742931052017113000065_1125</t>
  </si>
  <si>
    <t>13TO7429.31052017.113000065_1126</t>
  </si>
  <si>
    <t>www.opencoesione.gov.it/progetti/13to742931052017113000065_1126</t>
  </si>
  <si>
    <t>13TO7429.31052017.113000067_1128</t>
  </si>
  <si>
    <t>13TO7429.31052017.113000067_1142</t>
  </si>
  <si>
    <t>13TO7429.31052017.113000067_1144</t>
  </si>
  <si>
    <t>13TO7429.31052017.113000067_1170</t>
  </si>
  <si>
    <t>13TO7429.31052017.113000068_1129</t>
  </si>
  <si>
    <t>D51B18000190009</t>
  </si>
  <si>
    <t>(7429.31052017.113000068) SMOOTH</t>
  </si>
  <si>
    <t>NUMEROSE ORGANIZZAZIONI INTERNAZIONALI, GOVERNI E IMPRESE HANNO FORNITO NEGLI ULTIMI ANNI DIVERSE DEFINIZIONI DI ?SMART CITY?. L?AGENZIA ITU (INTERNATIONAL TELECOMMUNICATION UNION) DELLE NAZIONI UNITE NE HA ANALIZZATE OLTRE 100 FORNENDONE UNA CHE LA DESCRIVE ADEGUATAMENTE: ?UNA CITT? INTELLIGENTE E SOSTENIBILE (SSC) ? UNA CITT? INNOVATIVA CHE UTILIZZA LE TECNOLOGIE DELL?INFORMAZIONE E COMUNICAZIONE (ICT) E ALTRI MEZZI PER MIGLIORARE LA QUALIT? DELLA VITA, L'EFFICIENZA DEI SERVIZI URBANI E LA COMPETITIVIT?, ASSICURANDO DI SODDISFARE LE ESIGENZE DELLE GENERAZIONI PRESENTI E FUTURE RISPETTO AGLI ASPETTI ECONOMICI, SOCIALI E AMBIENTALI?.NEGLI ULTIMI ANNI SI ? ASSISTITO AD UN FLUSSO CONTINUO E CRESCENTE DELLE POPOLAZIONI VERSO LE CITT?: INFATTI SI PREVEDE CHE L'URBANIZZAZIONE MONDIALE AUMENTI DELL'80% NEL 2050 (FONTE [1]) E PER L?ITALIA LE PROSPETTIVE SEMBRANO NON ESSERE MOLTO DIVERSE: SI PASSER? DALLE PERCENTUALI DI POPOLAZIONE URBANA E RURALE CENSITE NEL 1950 RISPETTIVAMENTE DEL 54.1% E</t>
  </si>
  <si>
    <t>www.opencoesione.gov.it/progetti/13to742931052017113000068_1129</t>
  </si>
  <si>
    <t>13TO7429.31052017.113000068_1154</t>
  </si>
  <si>
    <t>www.opencoesione.gov.it/progetti/13to742931052017113000068_1154</t>
  </si>
  <si>
    <t>13TO7429.31052017.113000068_1167</t>
  </si>
  <si>
    <t>(7429.31052017.113000068_1167) SMOOTH</t>
  </si>
  <si>
    <t>www.opencoesione.gov.it/progetti/13to742931052017113000068_1167</t>
  </si>
  <si>
    <t>13TO7429.31052017.113000068_1169</t>
  </si>
  <si>
    <t>www.opencoesione.gov.it/progetti/13to742931052017113000068_1169</t>
  </si>
  <si>
    <t>13TO7429.31052017.113000068_1257</t>
  </si>
  <si>
    <t>(7429.31052017.113000068_1257) SMOOTH</t>
  </si>
  <si>
    <t>www.opencoesione.gov.it/progetti/13to742931052017113000068_1257</t>
  </si>
  <si>
    <t>13TO7429.31052017.113000068_1525</t>
  </si>
  <si>
    <t>www.opencoesione.gov.it/progetti/13to742931052017113000068_1525</t>
  </si>
  <si>
    <t>13TO7429.31052017.113000069_1131</t>
  </si>
  <si>
    <t>D55F17000350009</t>
  </si>
  <si>
    <t>(7429.31052017.113000069) SEM</t>
  </si>
  <si>
    <t>SEM IL CHATTADINO (SEM) ? UN FRAMEWORK PER LA CREAZIONE DI CHATBOT, OPERATORI VIRTUALI IN GRADO DI DIALOGARE VIA CHAT O A VOCE CON I PROPRI UTENTI PER RISOLVERE I LORO BISOGNI INFORMATIVI E FORNIRE SERVIZI SEMPRE DIVERSI, CON COMPETENZE DI BASE CHE DERIVANO DA UN VASTO REPOSITORY DI DATI STRUTTURATI E NON RIGUARDANTI LE PUBBLICHE AMMINISTRAZIONI, MA ADATTABILI A QUALSIASI ALTRO AMBITO D?INTERVENTO E A QUALSIASI SPECIFICA FUNZIONE GLI VENGA ASSEGNATA; L?ATTIVIT? DI SEM SAR? MONITORATA ATTRAVERSO UNA DASHBOARD DI DATA ANALYTICS E SAR? RAGGIUNGIBILE, OLTRE CHE DALLE PI? DIFFUSE APP DI MESSAGGISTICA ANCHE DALLA PROPRIA APP (FIGURA 1). UN CHATBOT ? UN ASSISTENTE DIGITALE PROGRAMMATO PER RISPONDERE AUTOMATICAMENTE ALLE DOMANDE DEGLI UTENTI, SIMULANDO UNA CONVERSAZIONE TRA ESSERI UMANI ATTRAVERSO L?UTILIZZO DI TECNICHE DI ELABORAZIONE DEL LINGUAGGIO NATURALE (NLP) E DI APPRENDIMENTO AUTOMATICO (MACHINE LEARNING). IL FRAMEWORK SAR? DUNQUE UNA PIATTAFORMA CHE CONSENTIR? AGLI SVILUPPATORI DI CRE</t>
  </si>
  <si>
    <t>www.opencoesione.gov.it/progetti/13to742931052017113000069_1131</t>
  </si>
  <si>
    <t>13TO7429.31052017.113000069_1134</t>
  </si>
  <si>
    <t>www.opencoesione.gov.it/progetti/13to742931052017113000069_1134</t>
  </si>
  <si>
    <t>13TO7429.31052017.113000069_1140</t>
  </si>
  <si>
    <t>www.opencoesione.gov.it/progetti/13to742931052017113000069_1140</t>
  </si>
  <si>
    <t>13TO7429.31052017.113000069_1227</t>
  </si>
  <si>
    <t>www.opencoesione.gov.it/progetti/13to742931052017113000069_1227</t>
  </si>
  <si>
    <t>13TO7429.31052017.113000070_1135</t>
  </si>
  <si>
    <t>13TO7429.31052017.113000070_1136</t>
  </si>
  <si>
    <t>13TO7429.31052017.113000070_1137</t>
  </si>
  <si>
    <t>13TO7429.31052017.113000070_1145</t>
  </si>
  <si>
    <t>13TO7429.31052017.113000071_1139</t>
  </si>
  <si>
    <t>13TO7429.31052017.113000073_1138</t>
  </si>
  <si>
    <t>D51B18000200009</t>
  </si>
  <si>
    <t>(7429.31052017.113000073) HACKING RF</t>
  </si>
  <si>
    <t>IDEA ORIGINALE ALLA BASE DEL PROGETTO HACKING RF (HYBRID ACTIVE CIRCUITS FOR KEY ENABLING ICT SYSTEMS IN RF- FR4 MIXED TECHNOLOGY) ? QUELLA DI INTEGRARE, EVOLVENDOLI, IN UNA NUOVA CLASSE DI CIRCUITI IBRIDI AD ALTA COMPLESSIT? GEOMETRICA CON ARCHITETTURA MULTISTRATO MISTA, MATERIALI, TECNOLOGIE E FUNZIONI CHE ALLO STATO ATTUALE DELL?ARTE SONO PREROGATIVA DI DISTINTE TIPOLOGIE DI PRODOTTO:- I PCB SVILUPPATI A PARTIRE DA LAMINATI IN RESINA EPOSSIDICA RINFORZATA CON FIBRA DI VETRO (RF4 E SIMILI) AVENTI FUNZIONE DI SUPPORTO E INTERCONNESSIONE DI SEMICONDUTTORI DI VARIO TIPO PER LA REALIZZAZIONE DI SCHEDE ELETTRONICHE DESTINATE AL PROCESSAMENTO ED ELABORAZIONE DI SEGNALI;- I CIRCUITI DIGITALI A RADIOFREQUENZA E MICROONDE (CIRCUITI DIGITALI AD ALTA VELOCIT?) DI PI? RECENTE SVILUPPO E TUTT?ORA IN FASE DI EVOLUZIONE I CUI PARTICOLARI SCHEMI CIRCUITALI REALIZZANO GENERALMENTE FUNZIONI PROPRIE DI ANTENNA (INVIO/RICEZIONE WIRELESS DI SEGNALE) E/O RADAR (RILEVAMENTO DI MOVIMENTO/PRESENZA). TALI</t>
  </si>
  <si>
    <t>www.opencoesione.gov.it/progetti/13to742931052017113000073_1138</t>
  </si>
  <si>
    <t>13TO7429.31052017.113000074_1141</t>
  </si>
  <si>
    <t>D51B18000370009</t>
  </si>
  <si>
    <t>(7429.31052017.113000074) SCHOOLCHAIN</t>
  </si>
  <si>
    <t>IL MONDO DELLA SCUOLA, INTESA SOPRATTUTTO COME SCUOLA DELL'OBBLIGO SCOLASTICO, ? OGGI AL CENTRO DI UN IMPORTANTE RIPENSAMENTO ANCHE ACCOMPAGNATO DAL RECENTE SFORZO DI RIFORMA PUBBLICA.IN TUTTI I PAESI AVANZATI LE PROSPETTIVE DI SVILUPPO SONO CONSISTENTEMENTE RAVVISATE NELLA CRESCITA DI UNA KNOWLEDGE DRIVEN ECONOMY, ALLA BASE DELLA QUALE SONO FONDAMENTALI GLI INVESTIMENTI PUBBLICI IN ISTRUZIONE E RICERCA.IL NOSTRO PAESE CONTA SU UNA TRADIZIONE DI SCUOLA DI QUALIT?, NELLA QUALE TUTTAVIA EMERGONO CHIARAMENTE ALCUNE CRITICIT? FONDAMENTALI, CHE SONO ACUITE DAI PROCESSI DI EVOLUZIONE VERSO FORMATI E STRUMENTI DIGITALI, E RESE PI? EVIDENTI DA UNA DISTRIBUZIONE DELLA SPESA FORTEMENTE CONCENTRATA, PER MOTIVI LEGATI ALLE SCELTE E ALLE POLITICHE DEI DECENNI SCORSI, SUI COSTI DEDICATI AL PERSONALE DOCENTE.IN ULTIMA ANALISI, LO SCENARIO DELLA SCUOLA ITALIANA DELL'OBBLIGO ? UN SISTEMA POPOLATO SOPRATTUTTO DA DOCENTI, CHE GUARDANO CON CURIOSIT? MA NON SENZA TIMORI ALLE PROSPETTIVE DEL DIGITALE,</t>
  </si>
  <si>
    <t>www.opencoesione.gov.it/progetti/13to742931052017113000074_1141</t>
  </si>
  <si>
    <t>13TO7429.31052017.113000074_1147</t>
  </si>
  <si>
    <t>www.opencoesione.gov.it/progetti/13to742931052017113000074_1147</t>
  </si>
  <si>
    <t>13TO7429.31052017.113000074_1151</t>
  </si>
  <si>
    <t>www.opencoesione.gov.it/progetti/13to742931052017113000074_1151</t>
  </si>
  <si>
    <t>13TO7429.31052017.113000074_1153</t>
  </si>
  <si>
    <t>www.opencoesione.gov.it/progetti/13to742931052017113000074_1153</t>
  </si>
  <si>
    <t>13TO7429.31052017.113000078_1152</t>
  </si>
  <si>
    <t>D51B18000380009</t>
  </si>
  <si>
    <t>(7429.31052017.113000078) KI-FOOT</t>
  </si>
  <si>
    <t>IL MERCATO DELLE TECNOLOGIE INDOSSABILI (WEARABLE TECHNOLOGY) ? PREVISTO IN FORTISSIMA CRESCITA NEI PROSSIMI ANNI, COME TESTIMONIA IL CRESCENTE INTERESSE DI COLOSSI DELL?ICT, QUALI GOOGLE E APPLE. IN QUESTO PERIODO SI STANNO AFFACCIANDO AL MERCATO UN NUMERO SEMPRE MAGGIORE DI DISPOSITIVI DI USO COMUNE ARRICCHITI CON NUOVE TECNOLOGIE (E.G. OROLOGI, BRACCIALETTI, OCCHIALI) CHE, INTERFACCIATI AGLI SMARTPHONE, PROMETTONO DI ASSISTERE L?UTENTE CHE LI INDOSSA NELLA GESTIONE DELLA PROPRIA SALUTE E BENESSERE. ALLO STESSO TEMPO MOLTI GRUPPI DI RICERCA, EUROPEI E INTERNAZIONALI, STANNO SVILUPPANDO TECNOLOGIE INDOSSABILI PER IL MONITORAGGIO DI UTENTI/PAZIENTI DURANTE LE COMUNI ATTIVIT? GIORNALIERE. I RISULTATI DI QUESTE RICERCHE DIMOSTRANO LA POSSIBILIT? DI UTILIZZARE DISPOSITIVI PERSONALI INDOSSABILI PER GESTIRE QUOTIDIANAMENTE SALUTE E BENESSERE. NONOSTANTE QUESTA CONVERGENZA TRA MERCATO E RICERCA SEMBRI INDICARE IL SICURO SUCCESSO COMMERCIALE DI TALI TECNOLOGIE, RESTANO ANCORA MOLTE BARRIERE D</t>
  </si>
  <si>
    <t>www.opencoesione.gov.it/progetti/13to742931052017113000078_1152</t>
  </si>
  <si>
    <t>13TO7429.31052017.113000078_1157</t>
  </si>
  <si>
    <t>www.opencoesione.gov.it/progetti/13to742931052017113000078_1157</t>
  </si>
  <si>
    <t>13TO7429.31052017.113000078_1162</t>
  </si>
  <si>
    <t>www.opencoesione.gov.it/progetti/13to742931052017113000078_1162</t>
  </si>
  <si>
    <t>13TO7429.31052017.113000078_1173</t>
  </si>
  <si>
    <t>www.opencoesione.gov.it/progetti/13to742931052017113000078_1173</t>
  </si>
  <si>
    <t>13TO7429.31052017.113000078_1189</t>
  </si>
  <si>
    <t>www.opencoesione.gov.it/progetti/13to742931052017113000078_1189</t>
  </si>
  <si>
    <t>13TO7429.31052017.113000078_1243</t>
  </si>
  <si>
    <t>www.opencoesione.gov.it/progetti/13to742931052017113000078_1243</t>
  </si>
  <si>
    <t>13TO7429.31052017.113000079_1155</t>
  </si>
  <si>
    <t>13TO7429.31052017.113000079_1165</t>
  </si>
  <si>
    <t>13TO7429.31052017.113000079_1245</t>
  </si>
  <si>
    <t>13TO7429.31052017.113000081_1159</t>
  </si>
  <si>
    <t>13TO7429.31052017.113000084_1174</t>
  </si>
  <si>
    <t>13TO7429.31052017.113000084_1177</t>
  </si>
  <si>
    <t>13TO7429.31052017.113000084_1304</t>
  </si>
  <si>
    <t>13TO7429.31052017.113000090_1183</t>
  </si>
  <si>
    <t>D55F17000400009</t>
  </si>
  <si>
    <t>(7429.31052017.113000090) FIND</t>
  </si>
  <si>
    <t>IL DOCUMENTO COMPLETO DEL PROGETTO CONTENENTE FIGURE E GRAFICI IMPORTANTI PER LA COMPRENSIONE ? CARICATO COME ALLEGATO.IL PROGETTO FIND INTENDE REALIZZARE UN INNOVATIVO ?SISTEMA DI FORMAZIONE?, CHE PROPONE UN?APPLICAZIONE SISTEMATICA E VALIDATA DELLE TECNOLOGIE MODERNE (REALT? AUMENTATA, ROBOTICA, AUTOMAZIONE, SENSORISTICA, CLOUD, IOT, BIG-DATA, REALT? VIRTUALE), CAPISALDI DELL?INDUSTRIA 4.0, PER DIFFONDERE INFORMAZIONI E FORMAZIONE NELLE AZIENDE IN MODO INNOVATIVO E HIGH TECH CON LA POSSIBILIT? DI UTILIZZARE INOLTRE LE INFORMAZIONI COS? ACQUISITE PER L?OTTIMIZZAZIONE DEI PROCESSI AZIENDALI IN UN?OTTICA DI FABBRICA INTELLIGENTE. IL CONCETTO DI ?FORMAZIONE?, CHE QUESTO NUOVO PRODOTTO PERMETTER? DI REALIZZARE, ? INTESO IN UN?ACCEZIONE AMPIA E COMPLETA, E RIGUARDER? VARI ASPETTI:-	LA FORMAZIONE DEL PERSONALE SU ASPETTI TRADIZIONALI, LEGATI ALLE COMPETENZE TECNICHE SPECIFICHE E ALL?INNALZAMENTO DEL LIVELLO DI PREPARAZIONE, MA CON NUOVI STRUMENTI E NUOVI APPROCCI, IMMERSIVI, EFFICACI E PI?</t>
  </si>
  <si>
    <t>www.opencoesione.gov.it/progetti/13to742931052017113000090_1183</t>
  </si>
  <si>
    <t>13TO7429.31052017.113000090_1204</t>
  </si>
  <si>
    <t>www.opencoesione.gov.it/progetti/13to742931052017113000090_1204</t>
  </si>
  <si>
    <t>13TO7429.31052017.113000090_1215</t>
  </si>
  <si>
    <t>www.opencoesione.gov.it/progetti/13to742931052017113000090_1215</t>
  </si>
  <si>
    <t>13TO7429.31052017.113000090_1216</t>
  </si>
  <si>
    <t>www.opencoesione.gov.it/progetti/13to742931052017113000090_1216</t>
  </si>
  <si>
    <t>13TO7429.31052017.113000090_1312</t>
  </si>
  <si>
    <t>www.opencoesione.gov.it/progetti/13to742931052017113000090_1312</t>
  </si>
  <si>
    <t>13TO7429.31052017.113000090_1313</t>
  </si>
  <si>
    <t>www.opencoesione.gov.it/progetti/13to742931052017113000090_1313</t>
  </si>
  <si>
    <t>13TO7429.31052017.113000090_1314</t>
  </si>
  <si>
    <t>www.opencoesione.gov.it/progetti/13to742931052017113000090_1314</t>
  </si>
  <si>
    <t>13TO7429.31052017.113000090_1315</t>
  </si>
  <si>
    <t>www.opencoesione.gov.it/progetti/13to742931052017113000090_1315</t>
  </si>
  <si>
    <t>13TO7429.31052017.113000090_1352</t>
  </si>
  <si>
    <t>www.opencoesione.gov.it/progetti/13to742931052017113000090_1352</t>
  </si>
  <si>
    <t>13TO7429.31052017.113000090_1422</t>
  </si>
  <si>
    <t>www.opencoesione.gov.it/progetti/13to742931052017113000090_1422</t>
  </si>
  <si>
    <t>13TO7429.31052017.113000092_1185</t>
  </si>
  <si>
    <t>13TO7429.31052017.113000092_1235</t>
  </si>
  <si>
    <t>13TO7429.31052017.113000092_1428</t>
  </si>
  <si>
    <t>13TO7429.31052017.113000092_1430</t>
  </si>
  <si>
    <t>13TO7429.31052017.113000092_1444</t>
  </si>
  <si>
    <t>13TO7429.31052017.113000092_1792</t>
  </si>
  <si>
    <t>13TO7429.31052017.113000093_1186</t>
  </si>
  <si>
    <t>13TO7429.31052017.113000093_1220</t>
  </si>
  <si>
    <t>13TO7429.31052017.113000093_1221</t>
  </si>
  <si>
    <t>13TO7429.31052017.113000093_1359</t>
  </si>
  <si>
    <t>13TO7429.31052017.113000093_1382</t>
  </si>
  <si>
    <t>13TO7429.31052017.113000093_1383</t>
  </si>
  <si>
    <t>13TO7429.31052017.113000094_1188</t>
  </si>
  <si>
    <t>D55F17000430009</t>
  </si>
  <si>
    <t>(7429.31052017.113000094) AR-S</t>
  </si>
  <si>
    <t>IL PROGETTO ARSPLICING (DI SEGUITO AR-S) SI SI PONE L?OBIETTIVO DI INTRODURRE UNA INNOVAZIONE SOSTANZIALE NEL SETTORE DELLA GESTIONE, REALIZZAZIONE, COLLAUDO E MANUTENZIONE DI INFRASTRUTTURE E RETI DI TELECOMUNICAZIONI: APPLICANDO LA TECNOLOGIA DELLA REALT? AUMENTATA, A SUPPORTO DEI PROCESSI DI POSA E MESSA IN SERVIZIO DELLE RETI IN FIBRA OTTICA. IN QUESTO CONTESTO SUSSISTONO ANCORA OGGI ATTIVIT? OPERATIVE COME LA GIUNZIONE (SPLICING), LA TERMINAZIONE OTTICA E L?INSTALLAZIONE DEI CABLAGGI PER LE QUALI SI UTILIZZANO METODI E PROCEDURE SCARSAMENTE DIGITALIZZATE E RELATIVAMENTE CODIFICATE: STRUMENTI DI CONTROLLO E SUPPORTO CHE PERMETTANO IL MIGLIORAMENTO DELLE OPERAZIONI IN FASE DI INSTALLAZIONE, COLLAUDO E MANUTENZIONE SULLA STESSA IN CASO DI GUASTO CONTRIBUISCONO ALLA RIDUZIONE DEL MARGINE DI ERRORE DELL?OPERATORE, ALLA RIDUZIONE DEI TEMPI DI ESECUZIONE OLTRE A MIGLIORARE IL PROCESSO DI FORMAZIONE IN CONTINUO DELL?OPERATORE STESSO. L?APPLICAZIONE DI REALT? AUMENTATA IPOTIZZATA IN AR-S S</t>
  </si>
  <si>
    <t>www.opencoesione.gov.it/progetti/13to742931052017113000094_1188</t>
  </si>
  <si>
    <t>13TO7429.31052017.113000094_1202</t>
  </si>
  <si>
    <t>www.opencoesione.gov.it/progetti/13to742931052017113000094_1202</t>
  </si>
  <si>
    <t>13TO7429.31052017.113000094_1364</t>
  </si>
  <si>
    <t>www.opencoesione.gov.it/progetti/13to742931052017113000094_1364</t>
  </si>
  <si>
    <t>13TO7429.31052017.113000094_1552</t>
  </si>
  <si>
    <t>www.opencoesione.gov.it/progetti/13to742931052017113000094_1552</t>
  </si>
  <si>
    <t>13TO7429.31052017.113000095_1190</t>
  </si>
  <si>
    <t>13TO7429.31052017.113000095_1200</t>
  </si>
  <si>
    <t>13TO7429.31052017.113000095_1224</t>
  </si>
  <si>
    <t>13TO7429.31052017.113000095_1272</t>
  </si>
  <si>
    <t>13TO7429.31052017.113000095_1281</t>
  </si>
  <si>
    <t>13TO7429.31052017.113000095_1339</t>
  </si>
  <si>
    <t>13TO7429.31052017.113000096_1191</t>
  </si>
  <si>
    <t>13TO7429.31052017.113000096_1199</t>
  </si>
  <si>
    <t>13TO7429.31052017.113000096_1378</t>
  </si>
  <si>
    <t>13TO7429.31052017.113000096_1379</t>
  </si>
  <si>
    <t>13TO7429.31052017.113000096_1380</t>
  </si>
  <si>
    <t>13TO7429.31052017.113000096_1381</t>
  </si>
  <si>
    <t>13TO7429.31052017.113000096_1408</t>
  </si>
  <si>
    <t>13TO7429.31052017.113000096_1413</t>
  </si>
  <si>
    <t>13TO7429.31052017.113000097_1194</t>
  </si>
  <si>
    <t>D55F17000460009</t>
  </si>
  <si>
    <t>(7429.31052017.113000097) PROBOARD</t>
  </si>
  <si>
    <t>NEL FUTURO DELL'INDUSTRIA AEROSPAZIALE SEMBRA ESSERE IMMINENTE LO SVILUPPO DI NUOVE "MEGA-COSTELLAZIONI" DI SATELLITI, IN ORBITA A BASSA QUOTA, PER SVARIATI SCOPI QUALI IL POTENZIAMENTO DEI SISTEMI DI NAVIGAZIONE E LOCALIZZAZIONE IN CONDIZIONI ESTREME, E LA DISPONIBILIT? DI UNA RETE INTERNET A BANDA LARGA GLOBALE (SI VEDA AD ESEMPIO IL PROGETTO ONEWEB). UNA STRUTTURA AEROSPAZIALE COME UNA MEGA-COSTELLAZIONE PREVEDE LA GESTIONE DI CENTINAIA E CENTINAIA DI SATELLITI, CHE SI MUOVONO MOLTO VELOCEMENTE E HANNO BISOGNO DI ESSERE CONTROLLATI DI FREQUENTE. DA UN PUNTO DI VISTA DELL?HARDWARE, LA NECESSIT? DI PRODURRE CENTINAIA DI SATELLITI TUTTI UGUALI PORTER? INEVITABILMENTE AD UN SISTEMA DI PRODUZIONE IN SERIE CHE RIDURR? DRASTICAMENTE I COSTI DEL SINGOLO SATELLITE RISPETTO AGLI STANDARD ATTUALI (POCHI MILIONI DI EURO CONTRO CENTINAIA DI MILIONI DI EURO PER SATELLITE). TUTTAVIA, LA COMPLESSIT? DI GESTIONE CITATA SOPRA, PORTER? AL CONTRARIO  AD UN AUMENTO DEI COSTI DEL PERSONALE NECESSARIO A C</t>
  </si>
  <si>
    <t>www.opencoesione.gov.it/progetti/13to742931052017113000097_1194</t>
  </si>
  <si>
    <t>13TO7429.31052017.113000108_1231</t>
  </si>
  <si>
    <t>13TO7429.31052017.113000109_1237</t>
  </si>
  <si>
    <t>D55F17000470009</t>
  </si>
  <si>
    <t>(7429.31052017.113000109) COLTIVAMI</t>
  </si>
  <si>
    <t>IL DOCUMENTO COMPLETO DEL PROGETTO CONTENENTE FIGURE E GRAFICI IMPORTANTI PER LA COMPRENSIONE ? CARICATO COME ALLEGATO.L?IDEA ALLA BASE DI COLTIVAMI CONSISTE NELLA PROGETTAZIONE E REALIZZAZIONE DI UNA INNOVATIVA MINI-SERRA SMART HIGH-TECH AD ALTE PRESTAZIONI, PER LA COLTIVAZIONE DOMESTICA INDOOR DI SPECIE ALIMENTARI E ORNAMENTALI. LA SERRA, DOTATA DI TECNOLOGIE AVANZATE DI BIOSTIMOLAZIONE E SANIFICAZIONE, E DI SISTEMI DEDICATI PER IL RILEVAMENTO DELLA SALUTE DELLA PIANTA, SAR? RESA INTELLIGENTE GRAZIE ALLE TECNOLOGIE ABILITANTI DI INDUSTRIA 4.0, E SAR? PROGETTATA SECONDO LOGICHE CUSTOMER-ORIENTED, MIRATE, IN PARTICOLAR MODO A GARANTIRNE L?ACCESSIBILIT? A TUTTI, SIA IN TERMINI DI COSTO CHE DI FACILIT? D?USO. LO SVILUPPO DI UN?APPOSITA PIATTAFORMA WEB CONSENTIR? DI CONDIVIDERE ESPERIENZE E COMPETENZE, RENDENDO LA SERRA COLTIVAMI UNO STRUMENTO IN GRADO DI ATTIVARE DINAMICHE DI INTEGRAZIONE E SOCIALIT?, OLTRE CHE DIDATTICHE ED EDUCATIVE. NEL CORSO DEGLI ULTIMI DECENNI SI ? ASSISTITO AD UN</t>
  </si>
  <si>
    <t>www.opencoesione.gov.it/progetti/13to742931052017113000109_1237</t>
  </si>
  <si>
    <t>13TO7429.31052017.113000109_1246</t>
  </si>
  <si>
    <t>www.opencoesione.gov.it/progetti/13to742931052017113000109_1246</t>
  </si>
  <si>
    <t>13TO7429.31052017.113000109_1249</t>
  </si>
  <si>
    <t>www.opencoesione.gov.it/progetti/13to742931052017113000109_1249</t>
  </si>
  <si>
    <t>13TO7429.31052017.113000109_1250</t>
  </si>
  <si>
    <t>www.opencoesione.gov.it/progetti/13to742931052017113000109_1250</t>
  </si>
  <si>
    <t>13TO7429.31052017.113000109_1420</t>
  </si>
  <si>
    <t>www.opencoesione.gov.it/progetti/13to742931052017113000109_1420</t>
  </si>
  <si>
    <t>13TO7429.31052017.113000109_1441</t>
  </si>
  <si>
    <t>www.opencoesione.gov.it/progetti/13to742931052017113000109_1441</t>
  </si>
  <si>
    <t>13TO7429.31052017.113000109_1450</t>
  </si>
  <si>
    <t>www.opencoesione.gov.it/progetti/13to742931052017113000109_1450</t>
  </si>
  <si>
    <t>13TO7429.31052017.113000109_1555</t>
  </si>
  <si>
    <t>www.opencoesione.gov.it/progetti/13to742931052017113000109_1555</t>
  </si>
  <si>
    <t>13TO7429.31052017.113000110_1238</t>
  </si>
  <si>
    <t>D55F17000480009</t>
  </si>
  <si>
    <t>(7429.31052017.113000110) JARVIS</t>
  </si>
  <si>
    <t>NELL'AGENDA DI INDUSTRIA 4.0, L?ACQUISIZIONE, LA COMUNICAZIONE E L'ELABORAZIONE DI OSSERVAZIONI E MISURE COSTITUISCONO UN MECCANISMO FONDAMENTALE PER SOSTENERE LA PRODUTTIVIT? DEI PROCESSI ATTRAVERSO LA QUALIFICAZIONE DI SISTEMI E OPERATORI COINVOLTI. QUESTO SEGUE VARI PARADIGMI CARATTERIZZANTI, TRA CUI NE RICHIAMIAMO ALCUNI CHE HANNO MAGGIORE RILIEVO PER QUESTO PROGETTO:- UN SISTEMA FISICO, O UN SUO SOTTOSISTEMA, PU? ESSERE ASSOCIATO A UN DIGITAL TWIN, CHE SELEZIONA, MANTIENE ED ELABORA OSSERVAZIONI E MISURE DERIVATI DA FLUSSI DI INTERNET OF THINGS E CHE OFFRE UN'INTERFACCIA AGILE VERSO ALTRI SISTEMI E OPERATORI;- MOLTA PARTE DELLA ELABORAZIONE E DELLA INTERPRETAZIONE DEL CONTESTO PU? ESSERE DELEGATA AD AGENTI CHE INTERAGISCONO CON I DIGITAL TWINS, ABILITANDO FUNZIONALIT? DI ANALISI DEI DATI, MECCANISMI DI APPRENDIMENTO AUTOMATICO, RAFFINAMENTO E CONTESTUALIZZAZIONE DELL'INFORMAZIONE, DIAGNOSI DELLO STATO CORRENTE E METODI PREDITTIVI A SUPPORTO DELLA DECISIONE DEGLI OPERATORI;- L'INIZ</t>
  </si>
  <si>
    <t>www.opencoesione.gov.it/progetti/13to742931052017113000110_1238</t>
  </si>
  <si>
    <t>13TO7429.31052017.113000110_1240</t>
  </si>
  <si>
    <t>www.opencoesione.gov.it/progetti/13to742931052017113000110_1240</t>
  </si>
  <si>
    <t>13TO7429.31052017.113000110_1256</t>
  </si>
  <si>
    <t>www.opencoesione.gov.it/progetti/13to742931052017113000110_1256</t>
  </si>
  <si>
    <t>13TO7429.31052017.113000110_1405</t>
  </si>
  <si>
    <t>www.opencoesione.gov.it/progetti/13to742931052017113000110_1405</t>
  </si>
  <si>
    <t>13TO7429.31052017.113000110_1432</t>
  </si>
  <si>
    <t>www.opencoesione.gov.it/progetti/13to742931052017113000110_1432</t>
  </si>
  <si>
    <t>13TO7429.31052017.113000111_1232</t>
  </si>
  <si>
    <t>D51B18000600009</t>
  </si>
  <si>
    <t>(7429.31052017.113000111) LEGNO</t>
  </si>
  <si>
    <t>L?IDEA ALLA BASE DEL PROGETTO LEGNO ? QUELLA DI MIGLIORARE DRASTICAMENTE L?INTERO PROCESSO AZIENDALE PER PROIETTARLO IN TEMPI RAGIONEVOLI (ENTRO 2 ANNI) SINO AL RADDOPPIO DEL FATTURATO. FINO AD OGGI, INFATTI LA LOGICA AZIENDALE SI PRESENTAVA ANCORA SECONDO UNO STAMPO PRETTAMENTE ARTIGIANALE, PROVOCANDO PER? UNA SERIE DI REPARTI DI COMPLESSA GESTIONE, PER UN PROBLEMA SIA DI COMUNICAZIONE INTERNA SIA DI MOVIMENTAZIONE DEGLI SPAZI STESSI. PER RAGGIUNGERE L?OBIETTIVO COS? PREFISSATO, SI RENDE INDISPENSABILE PROGETTARE E REALIZZARE UNA IMPORTANTE REVISIONE DEI FLUSSI OPERATIVI, IMPLEMENTANDO UNA LINEA COMPLETAMENTE AUTOMATIZZATA. IL FINE DI QUESTO ? RIUSCIRE AD ALLINEARSI ALL?EVOLUZIONE SEMPRE PI? ?SMART? DELLE INDUSTRIE PRODUTTIVE E, INOLTRE, LIMITARE GLI SPOSTAMENTI DI MATERIALI E PERSONE, IN MANIERA TALE DA CONSEGUIRE MARGINI PI? AMPI DI PRODUTTIVIT? NEL RISPETTO DEI SEMPRE PI? ALTI REQUISITI A LIVELLO DI SICUREZZA E DI SANIT? NELL?AMBIENTE DI LAVORO.</t>
  </si>
  <si>
    <t>www.opencoesione.gov.it/progetti/13to742931052017113000111_1232</t>
  </si>
  <si>
    <t>13TO7429.31052017.113000114_1251</t>
  </si>
  <si>
    <t>13TO7429.31052017.113000115_1252</t>
  </si>
  <si>
    <t>13TO7429.31052017.113000115_1344</t>
  </si>
  <si>
    <t>13TO7429.31052017.113000115_1426</t>
  </si>
  <si>
    <t>13TO7429.31052017.113000115_1478</t>
  </si>
  <si>
    <t>13TO7429.31052017.113000115_1563</t>
  </si>
  <si>
    <t>13TO7429.31052017.113000116_1253</t>
  </si>
  <si>
    <t>13TO7429.31052017.113000116_1277</t>
  </si>
  <si>
    <t>13TO7429.31052017.113000116_1461</t>
  </si>
  <si>
    <t>13TO7429.31052017.113000116_1488</t>
  </si>
  <si>
    <t>13TO7429.31052017.113000116_1499</t>
  </si>
  <si>
    <t>13TO7429.31052017.113000116_1610</t>
  </si>
  <si>
    <t>13TO7429.31052017.113000117_1254</t>
  </si>
  <si>
    <t>13TO7429.31052017.113000117_1345</t>
  </si>
  <si>
    <t>13TO7429.31052017.113000117_1346</t>
  </si>
  <si>
    <t>13TO7429.31052017.113000117_1348</t>
  </si>
  <si>
    <t>13TO7429.31052017.113000117_1391</t>
  </si>
  <si>
    <t>13TO7429.31052017.113000117_1392</t>
  </si>
  <si>
    <t>13TO7429.31052017.113000117_1519</t>
  </si>
  <si>
    <t>13TO7429.31052017.113000117_1659</t>
  </si>
  <si>
    <t>13TO7429.31052017.113000117_1715</t>
  </si>
  <si>
    <t>13TO7429.31052017.113000118_1255</t>
  </si>
  <si>
    <t>13TO7429.31052017.113000118_1260</t>
  </si>
  <si>
    <t>13TO7429.31052017.113000119_1244</t>
  </si>
  <si>
    <t>13TO7429.31052017.113000119_1591</t>
  </si>
  <si>
    <t>13TO7429.31052017.113000119_1593</t>
  </si>
  <si>
    <t>13TO7429.31052017.113000121_1263</t>
  </si>
  <si>
    <t>13TO7429.31052017.113000123_1123</t>
  </si>
  <si>
    <t>D55F17000530009</t>
  </si>
  <si>
    <t>(7429.31052017.113000123) IOT 4.0 YACHT</t>
  </si>
  <si>
    <t>IL PROGETTO SI PROPONE COME OBIETTIVO QUELLO DI REALIZZARE UN SISTEMA ICT INTEGRATO DI E-MAINTENANCE CHE PERMETTA L?ESECUZIONE E GESTIONE DI ATTIVIT? DI MONITORAGGIO, DIAGNOSTICA E MANUTENZIONE A DISTANZA NELL?AMBITO DEL SETTORE NAUTICO. PI? IN PARTICOLARE SI VUOLE REALIZZARE UN SISTEMA CHE PERMETTA A UNA SALA OPERATIVA A TERRA, ISTITUITA ALLO SCOPO, DI ESEGUIRE ATTIVIT? DI MONITORAGGIO, DIAGNOSTICA, PROGNOSTICA PREDITTIVA E TELE-ASSISTENZA PER IMBARCAZIONI DI MEDIO E/O GRANDI DIMENSIONI.A TAL FINE SI PREVEDE LA SENSORIZZAZIONE DEGLI APPARATI DELL?IMBARCAZIONE SOTTO MONITORAGGIO CREANDO UN CYBER PHYSICAL SYSTEM (CPS) DI BORDO CHE COLLEGATO A UN APPROPRIATO MODULO SW DI ANALISI DEI SEGNALI PERMETTA DI:1.	SUPERVISIONARE LO STATO AFFIDABILISTICO GENERALE DELL?IMBARCAZIONE2.	STORICIZZARE I DATI E LE INFORMAZIONI RITENUTI FONDAMENTALI3.	GENERARE ALLARMI DI STATO E PREDITTIVI IN LOGICA PROGNOSTICAIN CASO DI NECESSIT? IL SISTEMA SAR? IN GRADO DI1.	ATTIVARE UN CANALE DI COMUNICAZIONE VIA SATEL</t>
  </si>
  <si>
    <t>www.opencoesione.gov.it/progetti/13to742931052017113000123_1123</t>
  </si>
  <si>
    <t>13TO7429.31052017.113000123_1283</t>
  </si>
  <si>
    <t>www.opencoesione.gov.it/progetti/13to742931052017113000123_1283</t>
  </si>
  <si>
    <t>13TO7429.31052017.113000123_1358</t>
  </si>
  <si>
    <t>www.opencoesione.gov.it/progetti/13to742931052017113000123_1358</t>
  </si>
  <si>
    <t>13TO7429.31052017.113000123_1370</t>
  </si>
  <si>
    <t>www.opencoesione.gov.it/progetti/13to742931052017113000123_1370</t>
  </si>
  <si>
    <t>13TO7429.31052017.113000123_1570</t>
  </si>
  <si>
    <t>www.opencoesione.gov.it/progetti/13to742931052017113000123_1570</t>
  </si>
  <si>
    <t>13TO7429.31052017.113000123_1680</t>
  </si>
  <si>
    <t>www.opencoesione.gov.it/progetti/13to742931052017113000123_1680</t>
  </si>
  <si>
    <t>13TO7429.31052017.113000127_1270</t>
  </si>
  <si>
    <t>13TO7429.31052017.113000128_1271</t>
  </si>
  <si>
    <t>13TO7429.31052017.113000129_1275</t>
  </si>
  <si>
    <t>D51B18000220009</t>
  </si>
  <si>
    <t>(7429.31052017.113000129) SHARE</t>
  </si>
  <si>
    <t>3.1.1	FINALIT? DEL SISTEMA SHARESI PARLA SEMPRE PI? DIFFUSAMENTE DI INDUSTRIA 4.0, INTESA COME LA CRESCENTE INTEGRAZIONE, NEI LAVORI SVOLTI DAGLI ESSERI UMANI, DI ?SISTEMI CYBER-FISICI? (CPS), OVVERO MACCHINE INTELLIGENTI CONNESSE AD INTERNET PER PERMETTERE ALLE IMPRESE MANIFATTURIERE DI RECUPERARE COMPETITIVIT?. IL PRIMO IMPULSO A QUESTA RIVOLUZIONE PROVIENE DALLE TECNOLOGIE IOT ( INTERNET OF THINGS) E DALLA LORO CRESCENTE DIFFUSIONE. SECONDO ALCUNE PREVISIONI (IDC, CISCO E MCKINSEY) ENTRO IL 2025 SARANNO ATTIVI 3000 MILIARDI  DI SENSORI E DISPOSITIVI (OLTRE 300 DISPOSITIVI E SENSORI PER PERSONA), CIASCUNO DEI QUALI IN GRADO DI COMUNICARE E TRASMETTERE DATI. QUESTA TENDENZA STA PROVOCANDO, DA UN PUNTO DI VISTA TECNOLOGICO, IL PASSAGGIO DA UN MONDO USER-CENTRIC A UN MONDO PEER-TO-PEER, ETEROGENEO E DISPOSITIVE-CENTRIC.  L?ADOZIONE DI UN AMBIENTE INDUSTRIAL IOT (IIOT) APRE  NUOVE PROSPETTIVE, OTTIMIZZANDO I PROCESSI E RIDUCENDO I COSTI, MA IMPONE NECESSARIAMENTE UN COMPLETO  RIPEN</t>
  </si>
  <si>
    <t>www.opencoesione.gov.it/progetti/13to742931052017113000129_1275</t>
  </si>
  <si>
    <t>13TO7429.31052017.113000129_1296</t>
  </si>
  <si>
    <t>www.opencoesione.gov.it/progetti/13to742931052017113000129_1296</t>
  </si>
  <si>
    <t>13TO7429.31052017.113000129_1298</t>
  </si>
  <si>
    <t>www.opencoesione.gov.it/progetti/13to742931052017113000129_1298</t>
  </si>
  <si>
    <t>13TO7429.31052017.113000129_1445</t>
  </si>
  <si>
    <t>www.opencoesione.gov.it/progetti/13to742931052017113000129_1445</t>
  </si>
  <si>
    <t>13TO7429.31052017.113000129_1638</t>
  </si>
  <si>
    <t>www.opencoesione.gov.it/progetti/13to742931052017113000129_1638</t>
  </si>
  <si>
    <t>13TO7429.31052017.113000132_1287</t>
  </si>
  <si>
    <t>D55F17000540009</t>
  </si>
  <si>
    <t>(7429.31052017.113000132) SMAG</t>
  </si>
  <si>
    <t>L'IOT, INTERNET OF THINGS, STA ACCRESCENDO SENSIBILMENTE L'INTELLIGENZA DEGLI AMBIENTI DI VITA IN CUI VIVIAMO. SE CI? ? VERO PER LE CASE IN CUI VIVIAMO E PER GLI SPAZI CONFINATI, SCARSA ? INVECE L'ATTENZIONE DATA AGLI SPAZI DI VITA ESTERNI. L'IOT POTREBBE INVECE DARE UN IMPORTANTE CONTRIBUTO RELATIVAMENTE A DIVERSI FATTORI QUALI: SALUTE DEL GIARDINO, IRRIGAZIONE, ILLUMINAZIONE, VIDEO CONTROLLO, ANTI INTRUSIONE, AUDIO DIFFUSIONE, CARICHI ED ALLARMI, INQUINAMENTO ATMOSFERICO E SONORO E PI? IN GENERALE SULLA SOSTENIBILIT? COMPLESSIVA DEL SISTEMA. MUOVENDO DA TALI CONSIDERAZIONI IL PROGETTO SMART GARDEN ? FINALIZZATO ALLA CREAZIONE DI UN SISTEMA PRODOTTO-SERVIZIO DOTATO DI SET-UP TECNOLOGICO E SOCIALE AVANZATO IN GRADO DI CONTROLLARE PARAMETRI VITALI DEL GIARDINO QUALI TEMPERATURA, UMIDIT?, IRRIGAZIONE, AZIONE DI AGENTI PATOGENI O ANIMALI NOCIVI, INQUINAMENTO, BENEFICI AMBIENTALI.IL PROGETTO PREVEDE LA REALIZZAZIONE DI UN SISTEMA IBRIDO DI PRODOTTO/SERVIZIO CHE CONSENTIR? AD AZIENDE ANCHE</t>
  </si>
  <si>
    <t>www.opencoesione.gov.it/progetti/13to742931052017113000132_1287</t>
  </si>
  <si>
    <t>13TO7429.31052017.113000132_1299</t>
  </si>
  <si>
    <t>www.opencoesione.gov.it/progetti/13to742931052017113000132_1299</t>
  </si>
  <si>
    <t>13TO7429.31052017.113000132_1334</t>
  </si>
  <si>
    <t>(7429.31052017.113000132_1334) SMAG</t>
  </si>
  <si>
    <t>www.opencoesione.gov.it/progetti/13to742931052017113000132_1334</t>
  </si>
  <si>
    <t>13TO7429.31052017.113000132_1455</t>
  </si>
  <si>
    <t>(7429.31052017.113000132_1455) SMAG</t>
  </si>
  <si>
    <t>www.opencoesione.gov.it/progetti/13to742931052017113000132_1455</t>
  </si>
  <si>
    <t>13TO7429.31052017.113000132_1668</t>
  </si>
  <si>
    <t>www.opencoesione.gov.it/progetti/13to742931052017113000132_1668</t>
  </si>
  <si>
    <t>13TO7429.31052017.113000133_1288</t>
  </si>
  <si>
    <t>D55F17000550009</t>
  </si>
  <si>
    <t>(7429.31052017.113000133) ARCONTE</t>
  </si>
  <si>
    <t>L'IDEA DI PROGETTO RIGUARDA LO SVILUPPO DI UNA PIATTAFORMA WEB-BASED INTERATTIVA PER LA GESTIONE DEL PERCORSO PERIOPERATORIO, DALLA PREPARAZIONE E PRE OSPEDALIZZAZIONE, FINO ALLA FASE POST OPERATORIA RIABILITATIVA E DI FOLLOW-UP, CHE PERMETTA DI GARANTIRE LA CONTINUIT? DI CURA DEL PAZIENTE, SULLA BASE DI DUE IMPORTANTI CONCETTI: CONOSCENZA COMPLETA DELLE INFORMAZIONI NECESSARIE DURANTE L?ITER, E TELEMEDICINA, INTESA COME L'INSIEME DI TECNICHE MEDICHE ED INFORMATICHE CHE PERMETTONO LA CURA DI UN PAZIENTE A DISTANZA.IL SISTEMA SVILUPPATO SI BASA SU UN APPROCCIO MULTIDISCIPLINARE, CHE NASCE PER LA CHIRURGIA PROTESICA, NEL CASO SPECIFICO PER GLI INTERVENTI DI PROTESI TOTALE DI ANCA (PTA) E DI GINOCCHIO (PTG), MA CHE RISULTA ESPORTABILE A TUTTE LE ALTRE CHIRURGIE PER LE QUALI PU? ESSERE PREVISTO UN PROGRAMMA DI GESTIONE DI CURA ACCELERATO.GLI INTERVENTI DI ARTROPROTESI CHE VERRANNO CONSIDERATI NELLO SCENARIO APPLICATIVO DEL PROGETTO, RIENTRANO NEL PROTOCOLLO DI RECUPERO FUNZIONALE FAST TRAC</t>
  </si>
  <si>
    <t>www.opencoesione.gov.it/progetti/13to742931052017113000133_1288</t>
  </si>
  <si>
    <t>13TO7429.31052017.113000133_1347</t>
  </si>
  <si>
    <t>www.opencoesione.gov.it/progetti/13to742931052017113000133_1347</t>
  </si>
  <si>
    <t>13TO7429.31052017.113000133_1439</t>
  </si>
  <si>
    <t>www.opencoesione.gov.it/progetti/13to742931052017113000133_1439</t>
  </si>
  <si>
    <t>13TO7429.31052017.113000133_1440</t>
  </si>
  <si>
    <t>www.opencoesione.gov.it/progetti/13to742931052017113000133_1440</t>
  </si>
  <si>
    <t>13TO7429.31052017.113000133_1582</t>
  </si>
  <si>
    <t>www.opencoesione.gov.it/progetti/13to742931052017113000133_1582</t>
  </si>
  <si>
    <t>13TO7429.31052017.113000134_1289</t>
  </si>
  <si>
    <t>13TO7429.31052017.113000134_1316</t>
  </si>
  <si>
    <t>13TO7429.31052017.113000134_1406</t>
  </si>
  <si>
    <t>13TO7429.31052017.113000134_1411</t>
  </si>
  <si>
    <t>13TO7429.31052017.113000134_1473</t>
  </si>
  <si>
    <t>13TO7429.31052017.113000134_1479</t>
  </si>
  <si>
    <t>13TO7429.31052017.113000134_1583</t>
  </si>
  <si>
    <t>13TO7429.31052017.113000136_1291</t>
  </si>
  <si>
    <t>D55F17000570009</t>
  </si>
  <si>
    <t>(7429.31052017.113000136) APIC</t>
  </si>
  <si>
    <t>L'AVVENTO DELL'INTERNET DELLE COSE HA RESO ESTREMAMENTE VARIABILI E DINAMICI I CONTESTI DI UTILIZZO IN CUI ACCEDIAMO ALLE NOSTRE APPLICAZIONI INFORMATICHE. NEGLI AMBIENTI DI LAVORO GLI OPERATORI SONO SEMPRE PI? CIRCONDATI DA SENSORI CHE POSSONO RILEVARE UNA VARIET? DI INFORMAZIONI DINAMICHE. LA PERSONALIZZAZIONE DI COME SI DEBBANO COMPORTARE DISPOSITIVI ED APPLICAZIONI IN MODO DIPENDENTE DAL CONTESTO PU? ESSERE INDICATA TRAMITE REGOLE INTUITIVE CHE INDICANO GLI EVENTI RILEVANTI E LE AZIONI DESIDERATE CONSEGUENTI. GLI EVENTI SI POSSONO RIFERIRE A VARI TIPI DI ASPETTI RELATIVI ALLE PERSONE, LE LORO RELAZIONI SOCIALI, LE TECNOLOGIE DISPONIBILI, L?AMBIENTE CIRCOSTANTE. IL PROGETTO MIRA A CREARE UNA PIATTAFORMA CHE CONSENTE A CHI GESTISCE AZIENDE NEL SETTORE CARTARIO DI SPECIFICARE  TALI REGOLE ANCHE SE SONO PERSONE SENZA ESPERIENZA DI PROGRAMMAZIONE IN MODO DA OTTENERE APPLICAZIONI PERSONALIZZATE PER SPECIFICI USI.IN AMBITO CARTARIO/CARTOTECNICO QUESTI NUOVI STRUMENTI SI VANNO AD AGGIUNGER</t>
  </si>
  <si>
    <t>www.opencoesione.gov.it/progetti/13to742931052017113000136_1291</t>
  </si>
  <si>
    <t>13TO7429.31052017.113000136_1427</t>
  </si>
  <si>
    <t>www.opencoesione.gov.it/progetti/13to742931052017113000136_1427</t>
  </si>
  <si>
    <t>13TO7429.31052017.113000137_1292</t>
  </si>
  <si>
    <t>13TO7429.31052017.113000141_1301</t>
  </si>
  <si>
    <t>D51B18000450009</t>
  </si>
  <si>
    <t>(7429.31052017.113000141) IIOT4.WATER</t>
  </si>
  <si>
    <t>IL PROGETTO RIGUARDA LO SVILUPPO E L?APPLICAZIONE DI UNA SOLUZIONE AVANZATA DI INDUSTRIAL INTERNET OF THINGS (IIOT) PER IMPIANTI DI TRATTAMENTO ACQUE, ABILITANDO PERCI? I VANTAGGI DELL?INDUSTRY 4.0 SU ARCHITETTURE DI IMPIANTO PI? TRADIZIONALI. SAR? POSSIBILE:-INTERCONNETTERE IN MANIERA SICURA QUALSIASI IMPIANTO A PIATTAFORME INDUSTRIALI DI TIPO CLOUD (PAAS) -REALIZZARE UN MODELLO DIGITALE (DIGITAL TWIN) DELL?IMPIANTO E DELLE MACCHINE ROTANTI CHE PERMETTA DI MONITORARE DA REMOTO LO STATO DI SALUTE/PERFORMANCE DEI COMPONENTI PER INTERVENIRE PREVENENDO I GUASTI, MA ANCHE DI SIMULARE SCENARI ?WHAT IF? CON PARTICOLARE ATTENZIONE AL RISPARMIO ENERGETICO;-AUTOMATIZZARE L?ATTUALE LIVELLO DI MONITORAGGIO DEI PROCESSI CHIMICO-FISICI DI DEPURAZIONE TRAMITE SISTEMI DISTRIBUITI DI SENSORI INNOVATIVI;-DOTARE GLI OPERATORI E I RESPONSABILI DI MANUTENZIONE DI SISTEMI DI SUPPORTO ALLE DECISIONI WEB BASED;LA SOLUZIONE SAR? POI DIMOSTRATA E VERIFICATA ATTRAVERSO L?IMPLEMENTAZIONE DI UN PRIMO PI</t>
  </si>
  <si>
    <t>www.opencoesione.gov.it/progetti/13to742931052017113000141_1301</t>
  </si>
  <si>
    <t>13TO7429.31052017.113000141_1403</t>
  </si>
  <si>
    <t>www.opencoesione.gov.it/progetti/13to742931052017113000141_1403</t>
  </si>
  <si>
    <t>13TO7429.31052017.113000141_1468</t>
  </si>
  <si>
    <t>www.opencoesione.gov.it/progetti/13to742931052017113000141_1468</t>
  </si>
  <si>
    <t>13TO7429.31052017.113000141_1650</t>
  </si>
  <si>
    <t>www.opencoesione.gov.it/progetti/13to742931052017113000141_1650</t>
  </si>
  <si>
    <t>13TO7429.31052017.113000143_1306</t>
  </si>
  <si>
    <t>D51B18000460009</t>
  </si>
  <si>
    <t>(7429.31052017.113000143) BBB_SMART_LINE</t>
  </si>
  <si>
    <t>RICCIARELLI ? SEMPRE STATA ALL?AVANGUARDIA NELLA RICERCA E SVILUPPO DI MACCHINARI DEL SETTORE DEL PACKAGING, CON ATTENZIONE PARTICOLARE ALL?AUTOMAZIONE, ALLA MECCATRONICA E AL RISPARMIO DI ENERGIA. QUESTO NUOVO PROGETTO ? VOLTO A SVILUPPARE UNA NUOVA LINEA DI CONFEZIONAMENTO MOLTO ATTESA DAL MERCATO E MAI REALIZZATA PRIMA DALLA CONCORRENZA A LIVELLO EUROPEO. L?IDEA ALLA BASE DEL PROGETTO ? INFATTI QUELLA PROGETTARE E SPERIMENTARE UNA INNOVATIVA LINEA DI CONFEZIONAMENTO PER PRODOTTI ALIMENTARI PER REALIZZARE CONFEZIONI DEL TIPO BBB (BLOCK BOTTOM BAG). LA NUOVA LINEA AVR? UNA PRODUTTIVIT? SUPERIORE DEL 50% RISPETTO A QUELLE ATTUALMENTE IN COMMERCIO E GESTIR? IN MANIERA COMPLETAMENTE AUTONOMA LE OPERAZIONI DI CAMBIO FORMATO, EFFETTUANDO UN CONTINUO MONITORAGGIO E CONTROLLO SULL'ANDAMENTO PRODUTTIVO.</t>
  </si>
  <si>
    <t>www.opencoesione.gov.it/progetti/13to742931052017113000143_1306</t>
  </si>
  <si>
    <t>13TO7429.31052017.113000143_1372</t>
  </si>
  <si>
    <t>www.opencoesione.gov.it/progetti/13to742931052017113000143_1372</t>
  </si>
  <si>
    <t>13TO7429.31052017.113000143_1400</t>
  </si>
  <si>
    <t>www.opencoesione.gov.it/progetti/13to742931052017113000143_1400</t>
  </si>
  <si>
    <t>13TO7429.31052017.113000148_1318</t>
  </si>
  <si>
    <t>D55F17000590009</t>
  </si>
  <si>
    <t>(7429.31052017.113000148) UBICARE</t>
  </si>
  <si>
    <t>DA UN LATO SEMPRE PI? I SISTEMI SANITARI, REGIONALI E NAZIONALI, IN LINEA CON LE NUOVE TENDENZE PRESENTI IN AMBITO SOCIALE CHE FANNO RIFERIMENTO ALLA COPRODUCTION, STANNO RIORGANIZZANDO I PROPRI MODELLI ASSISTENZIALI PER COINVOLGERE IL PAZIENTE NELLE DIVERSE FASI DEL PROCESSO DI PRESA IN CARICO: DALLA PREVENZIONE ALLA GESTIONE DELLE MALATTIE CRONICHE. QUESTO AMBIZIOSO PROGETTO DI CO-GESTIONE DELLA MALATTIA, SOPRATTUTTO NEI CASI DELLA CRONICIT?, HA PORTATO ALLO SVILUPPO DI PROGRAMMI SPECIFICI COME AD ESEMPIO I PROGRAMMI DI SELF MANAGEMENT E MONITORAGGIO INTRODOTTI IN REGIONE TOSCANA ATTRAVERSO LA SANIT? DI INIZIATIVA.DALL?ALTRO LATO, LO SVILUPPO DELLA COSIDDETTA SANIT? DIGITALE, STA PORTANDO SEMPRE PI? ALLA REALIZZAZIONE DI SISTEMI INFORMATIVI COME LA RICETTA ELETTRONICA, OPPURE L?INFORMATIZZAZIONE DELLA CARTELLA CLINICA O DEL REGISTRO OPERATORIO . UN PROBLEMA CHE SI RISCONTRA IN QUESTI CAMBIAMENTI ? SPESSO LA FRAMMENTAZIONE DI QUESTI PROGETTI DA UN PUNTO DI VISTA INFORMATIVO ED INFORMA</t>
  </si>
  <si>
    <t>www.opencoesione.gov.it/progetti/13to742931052017113000148_1318</t>
  </si>
  <si>
    <t>13TO7429.31052017.113000148_1332</t>
  </si>
  <si>
    <t>www.opencoesione.gov.it/progetti/13to742931052017113000148_1332</t>
  </si>
  <si>
    <t>13TO7429.31052017.113000148_1579</t>
  </si>
  <si>
    <t>www.opencoesione.gov.it/progetti/13to742931052017113000148_1579</t>
  </si>
  <si>
    <t>13TO7429.31052017.113000148_1618</t>
  </si>
  <si>
    <t>www.opencoesione.gov.it/progetti/13to742931052017113000148_1618</t>
  </si>
  <si>
    <t>13TO7429.31052017.113000149_1327</t>
  </si>
  <si>
    <t>D55F17000600009</t>
  </si>
  <si>
    <t>(7429.31052017.113000149) ALI-OT</t>
  </si>
  <si>
    <t>NEL 2005 ALINARI HA APERTO IL PRIMO MUSEO NAZIONALE ALINARI DELLA FOTOGRAFIA (MNAF) A FIRENZE, IN CUI AVEVA INSTALLATO SPERIMENTALMENTE I PRIMI IMPIANTI DI FRUIZIONE DIGITALE CONTROLLATI DA UNA CABINA DI REGIA. NEL 2016 HA APERTO IL PRIMO ALINARI IMAGE MUSEUM (AIM) A TRIESTE, SEMPRE PI? ORIENTATO AL PARADIGMA DI MUSEO INTERATTIVO.QUESTI DUE MUSEI SONO UN PERCORSO VERSO UNA META MOLTO PI? AMBIZIOSA: IL PRIMO MUSEO PORTATILE, O MUSEUM IN A BOX. ALIOT ? IL PROGETTO CON CUI ALINARI INTENDE REALIZZARE LE COMPONENTI BASE DI QUESTO NUOVO MODELLO DI FARE MOSTRE: SOLUZIONI PER INSTALLAZIONI PRECONFIGURATE PRONTE ALL?USO PER MUSEI PICCOLI, MEDI E MEGA-MUSEI (PENSIAMO AL MOMA DI NY, I MUSEI DI ABU DHABI, ETC.).IL CONTESTOIN ITALIA CI SONO OLTRE 3.200 MUSEI DI VARIA DIMENSIONE E TIPOLOGIA. GRAN PARTE DI ESSI ? PICCOLA O PICCOLISSIMA (&amp;AMP;GT;90%), CON POCO PERSONALE E POCHISSIME RISORSE, ED IN PALAZZI CHE GENERALMENTE ERANO ABITAZIONI DI NOBILI O PALAZZI GOVERNATIVI OPPURE CAPANNONI INDUSTRIALI CO</t>
  </si>
  <si>
    <t>www.opencoesione.gov.it/progetti/13to742931052017113000149_1327</t>
  </si>
  <si>
    <t>13TO7429.31052017.113000149_1356</t>
  </si>
  <si>
    <t>www.opencoesione.gov.it/progetti/13to742931052017113000149_1356</t>
  </si>
  <si>
    <t>13TO7429.31052017.113000149_1367</t>
  </si>
  <si>
    <t>www.opencoesione.gov.it/progetti/13to742931052017113000149_1367</t>
  </si>
  <si>
    <t>13TO7429.31052017.113000149_1409</t>
  </si>
  <si>
    <t>www.opencoesione.gov.it/progetti/13to742931052017113000149_1409</t>
  </si>
  <si>
    <t>13TO7429.31052017.113000151_1350</t>
  </si>
  <si>
    <t>13TO7429.31052017.113000151_1351</t>
  </si>
  <si>
    <t>13TO7429.31052017.113000151_1354</t>
  </si>
  <si>
    <t>13TO7429.31052017.113000151_1366</t>
  </si>
  <si>
    <t>13TO7429.31052017.113000152_1349</t>
  </si>
  <si>
    <t>13TO7429.31052017.113000152_1355</t>
  </si>
  <si>
    <t>13TO7429.31052017.113000152_1373</t>
  </si>
  <si>
    <t>13TO7429.31052017.113000152_1448</t>
  </si>
  <si>
    <t>13TO7429.31052017.113000152_1606</t>
  </si>
  <si>
    <t>13TO7429.31052017.113000153_1357</t>
  </si>
  <si>
    <t>13TO7429.31052017.113000153_1465</t>
  </si>
  <si>
    <t>13TO7429.31052017.113000153_1515</t>
  </si>
  <si>
    <t>13TO7429.31052017.113000153_1674</t>
  </si>
  <si>
    <t>13TO7429.31052017.113000157_1371</t>
  </si>
  <si>
    <t>13TO7429.31052017.113000157_1497</t>
  </si>
  <si>
    <t>13TO7429.31052017.113000157_1507</t>
  </si>
  <si>
    <t>13TO7429.31052017.113000157_1696</t>
  </si>
  <si>
    <t>13TO7429.31052017.113000157_1794</t>
  </si>
  <si>
    <t>13TO7429.31052017.113000159_1374</t>
  </si>
  <si>
    <t>13TO7429.31052017.113000161_1377</t>
  </si>
  <si>
    <t>13TO7429.31052017.113000161_1394</t>
  </si>
  <si>
    <t>13TO7429.31052017.113000161_1395</t>
  </si>
  <si>
    <t>13TO7429.31052017.113000161_1396</t>
  </si>
  <si>
    <t>13TO7429.31052017.113000161_1562</t>
  </si>
  <si>
    <t>13TO7429.31052017.113000161_1598</t>
  </si>
  <si>
    <t>13TO7429.31052017.113000162_1384</t>
  </si>
  <si>
    <t>13TO7429.31052017.113000162_1385</t>
  </si>
  <si>
    <t>13TO7429.31052017.113000162_1386</t>
  </si>
  <si>
    <t>13TO7429.31052017.113000162_1393</t>
  </si>
  <si>
    <t>13TO7429.31052017.113000163_1387</t>
  </si>
  <si>
    <t>13TO7429.31052017.113000163_1388</t>
  </si>
  <si>
    <t>13TO7429.31052017.113000163_1390</t>
  </si>
  <si>
    <t>13TO7429.31052017.113000163_1423</t>
  </si>
  <si>
    <t>13TO7429.31052017.113000163_1793</t>
  </si>
  <si>
    <t>13TO7429.31052017.113000164_1274</t>
  </si>
  <si>
    <t>13TO7429.31052017.113000164_1554</t>
  </si>
  <si>
    <t>13TO7429.31052017.113000164_1597</t>
  </si>
  <si>
    <t>13TO7429.31052017.113000164_1620</t>
  </si>
  <si>
    <t>13TO7429.31052017.113000164_1743</t>
  </si>
  <si>
    <t>13TO7429.31052017.113000165_1401</t>
  </si>
  <si>
    <t>13TO7429.31052017.113000165_1451</t>
  </si>
  <si>
    <t>13TO7429.31052017.113000165_1458</t>
  </si>
  <si>
    <t>13TO7429.31052017.113000165_1474</t>
  </si>
  <si>
    <t>13TO7429.31052017.113000165_1636</t>
  </si>
  <si>
    <t>13TO7429.31052017.113000167_1415</t>
  </si>
  <si>
    <t>13TO7429.31052017.113000170_1418</t>
  </si>
  <si>
    <t>13TO7429.31052017.113000174_1436</t>
  </si>
  <si>
    <t>13TO7429.31052017.113000174_1442</t>
  </si>
  <si>
    <t>13TO7429.31052017.113000174_1449</t>
  </si>
  <si>
    <t>13TO7429.31052017.113000174_1561</t>
  </si>
  <si>
    <t>13TO7429.31052017.113000175_1433</t>
  </si>
  <si>
    <t>D55F17000680009</t>
  </si>
  <si>
    <t>(7429.31052017.113000175) DESSERT</t>
  </si>
  <si>
    <t>IL PROGETTO ? FINALIZZATO ALLA REALIZZAZIONE DI DUE PROTOTIPI DI RICETRASMETTITORI DEL NUOVO STANDARD VDES (VHF DATA EXCHANGE SYSTEM), ANCORA IN FASE DI FINALIZZAZIONE, DI COMUNICAZIONE DIGITALE PER BANDE VHF MARITTIME. ? OPPORTUNO PRECISARE CHE LO STANDARD VDES, PREVEDE AL SUO INTERNO DUE ULTERIORI STANDARD, CIO? L?AIS (AUTOMATIC IDENTIFICATION SYSTEM) E IL VDE, I QUALI DEFINISCONO DUE FORMATI DI SEGNALE DIVERSI, DESTINATI ALLA TRASMISSIONE DI INFORMAZIONI DI NATURA DIVERSA. IN PARTICOLARE L?AIS VIENE UTILIZZATO PER LA TRASMISSIONE DELLE POSIZIONI DELLE NAVI, MENTRE IL VDE VIENE UTILIZZATO PER LA TRASMISSIONE DI DATI METEO E AMBIENTALI.I PROTOTIPI DI RICETRASMETTITORI SARANNO REALIZZATI UTILIZZANDO IL PARADIGMA DI SVILUPPO DELLA ?SOFTWARE DEFINED RADIO?, SECONDO CUI LA SEZIONE A RADIOFREQUENZA ? COMPOSTA DA UNA SCHEDA COMMERCIALE PRODOTTA DALL?AZIENDA AMERICANA ETTUS RESEARCH (USRP) MENTRE LA PIATTAFORMA COMPUTAZIONALE DIGITALE ? RAPPRESENTATA DA UN PC COMMERCIALE AD ELEVATE PRESTAZIO</t>
  </si>
  <si>
    <t>www.opencoesione.gov.it/progetti/13to742931052017113000175_1433</t>
  </si>
  <si>
    <t>13TO7429.31052017.113000176_1446</t>
  </si>
  <si>
    <t>13TO7429.31052017.113000176_1535</t>
  </si>
  <si>
    <t>13TO7429.31052017.113000176_1602</t>
  </si>
  <si>
    <t>13TO7429.31052017.113000176_1795</t>
  </si>
  <si>
    <t>13TO7429.31052017.113000177_1336</t>
  </si>
  <si>
    <t>13TO7429.31052017.113000179_1454</t>
  </si>
  <si>
    <t>13TO7429.31052017.113000179_1489</t>
  </si>
  <si>
    <t>13TO7429.31052017.113000179_1527</t>
  </si>
  <si>
    <t>13TO7429.31052017.113000179_1569</t>
  </si>
  <si>
    <t>13TO7429.31052017.113000181_1457</t>
  </si>
  <si>
    <t>13TO7429.31052017.113000182_1453</t>
  </si>
  <si>
    <t>13TO7429.31052017.113000183_1459</t>
  </si>
  <si>
    <t>D55F17000720009</t>
  </si>
  <si>
    <t>(7429.31052017.113000183) SCANFACE</t>
  </si>
  <si>
    <t>I SISTEMI PER IL CONTROLLO ACCESSI RAPPRESENTANO UN SEGMENTO DI MERCATO MOLTO DINAMICO IN CUI LO SVILUPPO DELLE TECNOLOGIE CONSENTE LA REALIZZAZIONE DI PRODOTTI SEMPRE PI? FLESSIBILI, UBIQUI E SICURI. IL PROGETTO SI PROPONE DI INTEGRARE DIVERSE TECNOLOGIE DI RICONOSCIMENTO (BASATE SUL SISTEMA NEC), DI CONTROLLO ACCESSI OLTRE CHE DI VIDEO SORVEGLIANZA. QUESTO CONSENTE L?IDENTIFICAZIONE CON IL CONTROLLO INCROCIATO DI DATI BIOMETRICI FACCIALI, CON L?ANALISI VIDEO IN REAL-TIME, IN MODO DA EVITARE USI IMPROPRI (ES. FURTI, CESSIONI) DEI CLASSICI DISPOSITIVI COME IL BADGE, ASSICURANDO AL CONTEMPO LA RISERVATEZZA DEI DATI CHE SARANNO IMMAGAZZINATI SOLAMENTE SU DISPOSITIVI PERSONALI.IL SISTEMA SAR? SVILUPPATO SECONDO LE MODALIT? PAAS (PLATFORM-AS-A-SERVICE) IN MODO DA EROGARE TUTTI I SERVIZI, ANCHE IN MODALIT? REMOTA, TRAMITE UN PORTALE WEB DI CONTROLLO. TALE PORTALE OPERER? CON PROTOCOLLI SICURI, GARANTENDO IN TEMPO REALE UN MONITORAGGIO CONTINUO DEGLI ACCESSI E LA CONFIGURABILIT? DELLE SINGOL</t>
  </si>
  <si>
    <t>www.opencoesione.gov.it/progetti/13to742931052017113000183_1459</t>
  </si>
  <si>
    <t>13TO7429.31052017.113000183_1565</t>
  </si>
  <si>
    <t>www.opencoesione.gov.it/progetti/13to742931052017113000183_1565</t>
  </si>
  <si>
    <t>13TO7429.31052017.113000183_1572</t>
  </si>
  <si>
    <t>www.opencoesione.gov.it/progetti/13to742931052017113000183_1572</t>
  </si>
  <si>
    <t>13TO7429.31052017.113000183_1574</t>
  </si>
  <si>
    <t>www.opencoesione.gov.it/progetti/13to742931052017113000183_1574</t>
  </si>
  <si>
    <t>13TO7429.31052017.113000185_1463</t>
  </si>
  <si>
    <t>13TO7429.31052017.113000185_1471</t>
  </si>
  <si>
    <t>13TO7429.31052017.113000185_1505</t>
  </si>
  <si>
    <t>13TO7429.31052017.113000185_1622</t>
  </si>
  <si>
    <t>13TO7429.31052017.113000186_1464</t>
  </si>
  <si>
    <t>D55F17000740009</t>
  </si>
  <si>
    <t>(7429.31052017.113000186) SMART@LIGN</t>
  </si>
  <si>
    <t>L?IDEA ALLA BASE DEL PROGETTO SMART@LIGN CONSISTE NEL RIVOLUZIONARE LE FASI DI PROGETTAZIONE E FABBRICAZIONE DI ALLINEATORI ORTODONTICI PERSONALIZZATI PRODOTTI DAL SOGGETTO CAPOFILA NIVOL S.R.L., MEDIANTE LO SVILUPPO DI UNA NUOVA PIATTAFORMA DIGITALE CHE SEMPLIFICA E INTEGRA LE DIVERSE ATTIVIT? DEL PROCESSO PRODUTTIVO IN ACCORDO CON IL PIANO INDUSTRIA 4.0APPLICATO AD UN CONTESTO MEDTECH. L?OBIETTIVO DEL PROGETTO ? OTTENUTO TRAMITE LO SVILUPPO DI UN NUOVO SISTEMA CAD (COMPUTER AIDED DESIGN) BASATO SU REGOLE PER LA PROGETTAZIONE DI DISPOSITIVI ORTODONTICI PERSONALIZZATI, E L?INTEGRAZIONE CON UNA TECNOLOGIA DI ADDITIVE MANUFACTURING PER LA FABBRICAZIONE DIRETTA DEL DISPOSITIVO BIOMEDICALE UTILIZZANDO UN MATERIALE POLIMERICO STUDIATO E OTTIMIZZATO PER LA SPECIFICA APPLICAZIONE.LA REALIZZAZIONE DELLA PIATTAFORMA DIGITALE DI PROGETTAZIONE ? BASATA PREVALENTEMENTE SULLO SVILUPPO E L?INTEGRAZIONE DI TECNOLOGIE ABILITANTI DI INDUSTRIA 4.0(MODELLAZIONE GEOMETRICA VIRTUALE, OTTIMIZZAZIONE STRUTTU</t>
  </si>
  <si>
    <t>www.opencoesione.gov.it/progetti/13to742931052017113000186_1464</t>
  </si>
  <si>
    <t>13TO7429.31052017.113000186_1663</t>
  </si>
  <si>
    <t>www.opencoesione.gov.it/progetti/13to742931052017113000186_1663</t>
  </si>
  <si>
    <t>13TO7429.31052017.113000186_1666</t>
  </si>
  <si>
    <t>www.opencoesione.gov.it/progetti/13to742931052017113000186_1666</t>
  </si>
  <si>
    <t>13TO7429.31052017.113000186_1669</t>
  </si>
  <si>
    <t>www.opencoesione.gov.it/progetti/13to742931052017113000186_1669</t>
  </si>
  <si>
    <t>13TO7429.31052017.113000186_1770</t>
  </si>
  <si>
    <t>www.opencoesione.gov.it/progetti/13to742931052017113000186_1770</t>
  </si>
  <si>
    <t>13TO7429.31052017.113000188_1469</t>
  </si>
  <si>
    <t>D51B18000260009</t>
  </si>
  <si>
    <t>(7429.31052017.113000188) METALTECH</t>
  </si>
  <si>
    <t>LA NECESSIT? DI POTENZIARE L?EFFICIENZA PRODUTTIVA DI MACCHINE E IMPIANTI CON I NUOVI SISTEMI DIGITALI (INTERNET OF THINGS) PU? DIVENIRE UN FATTORE VINCENTE PER LA COMPETITIVIT? DELLE AZIENDE DEL COMPARTO MODA/FASHION IMPEGNATE A GESTIRE UN NUMERO CRESCENTE DI VARIABILI RELATIVE A COMPOSIZIONE MERCEOLOGICA E STRUTTURA DEI MATERIALI IN LAVORAZIONE, CONDIZIONI DI LAVORAZIONE DIFFICILMENTE STANDARDIZZABILI, FRAMMENTAZIONE E DELOCALIZZAZIONE DEI PROCESSI PRODUTTIVI.L?INTEGRAZIONE DELLE SINGOLE MACCHINE E LAVORAZIONI IN AMBIENTI SMART CARATTERIZZATI DA INTEGRAZIONI PROGETTAZIONE-PRODUZIONE-LOGISTICA RAPPRESENTA UN POTENZIALE DI CRESCITA ANCORA NON SUFFICIENTEMENTE ESPLORATO.NEL NOSTRO PROGETTO, L?INSERIMENTO DI TECNOLOGIE DI AUTOMAZIONE IN FASI DI PRODUZIONE AD OGGI COMPLETAMENTE MANUALI ED ARTIGIANALI SAR? ACCOMPAGNATO DALLO STUDIO DI INNOVAZIONI DI PROCESSO CON LOGICHE INDUSTRIA 4.0 CHE PERMETTERANNO DI OTTENERE PRODOTTI SEMPRE PI? PRECISI, PARTICOLAREGGIATI E DI ALTA QUALIT? COME LE</t>
  </si>
  <si>
    <t>www.opencoesione.gov.it/progetti/13to742931052017113000188_1469</t>
  </si>
  <si>
    <t>13TO7429.31052017.113000188_1475</t>
  </si>
  <si>
    <t>www.opencoesione.gov.it/progetti/13to742931052017113000188_1475</t>
  </si>
  <si>
    <t>13TO7429.31052017.113000188_1729</t>
  </si>
  <si>
    <t>www.opencoesione.gov.it/progetti/13to742931052017113000188_1729</t>
  </si>
  <si>
    <t>13TO7429.31052017.113000189_1476</t>
  </si>
  <si>
    <t>13TO7429.31052017.113000191_1481</t>
  </si>
  <si>
    <t>D55F17000760009</t>
  </si>
  <si>
    <t>(7429.31052017.113000191) CHILDRENMONITOR</t>
  </si>
  <si>
    <t>LA CRESCENTE DIMENSIONE DELLE CITT? E DEL LORO AFFOLLAMENTO, UNITO ALLA DIFFICOLT? DEI GENITORI DI SEGUIRE PERSONALMENTE I FIGLI A CAUSA DELLA FRENESIA DELLA VITA MODERNA RENDONO SEMPRE PI? DIFFICILE LA GESTIONE DEGLI SPOSTAMENTI DEI BAMBINI. NE SONO UNA TESTIMONIANZA I RECENTI E FREQUENTI CASI DI CRONACA IN CUI SI RIPORTANO BAMBINI PERSI, RAPITI O DIMENTICATI IN AUTO. DAL LATO DELLE ISTITUZIONI, QUESTO CONTESTO RENDE SEMPRE PI? GRAVOSA LA RESPONSABILIT? DELL?AFFIDAMENTO, DATA L?ALTA FREQUENZA DI GENITORI CHE NON RIESCONO A RECUPERARE I FIGLI NELLE SCUOLE AGLI ORARI STABILITI.IN QUESTO CONTESTO, IL SETTORE DEL TRASPORTO SU AUTOBUS SENTE L' ESIGENZA DI EROGARE UN SERVIZIO DI MONITORAGGIO DEL TRASPORTO SCOLASTICO; L?IDEA ALLA BASE DEL PROGETTO CONSISTE NEL MONITORARE SIA GLI SPOSTAMENTI DEGLI AUTOBUS CHE I BAMBINI TRAIMITE DISPOSITIVI WEARABLE NON INVASIVI (BRACCIALETTI) E TRACCIARE I LORO SPOSTAMENTI, FORNENDO A GENITORI ED UFFICI COMPETENTI LE INFORMAZIONI TRAMITE WEB E/O DEVICE MOBILI</t>
  </si>
  <si>
    <t>www.opencoesione.gov.it/progetti/13to742931052017113000191_1481</t>
  </si>
  <si>
    <t>13TO7429.31052017.113000192_1486</t>
  </si>
  <si>
    <t>13TO7429.31052017.113000192_1490</t>
  </si>
  <si>
    <t>13TO7429.31052017.113000192_1494</t>
  </si>
  <si>
    <t>13TO7429.31052017.113000192_1495</t>
  </si>
  <si>
    <t>13TO7429.31052017.113000195_1496</t>
  </si>
  <si>
    <t>13TO7429.31052017.113000195_1498</t>
  </si>
  <si>
    <t>13TO7429.31052017.113000195_1761</t>
  </si>
  <si>
    <t>13TO7429.31052017.113000198_1512</t>
  </si>
  <si>
    <t>13TO7429.31052017.113000199_1513</t>
  </si>
  <si>
    <t>13TO7429.31052017.113000200_1122</t>
  </si>
  <si>
    <t>13TO7429.31052017.113000201_1517</t>
  </si>
  <si>
    <t>D55F17000800009</t>
  </si>
  <si>
    <t>(7429.31052017.113000201) SMART&amp;AMP;SECURE</t>
  </si>
  <si>
    <t>I SISTEMI TETRA (TERRESTRIAL TRUNKED RADIO) RAPPRESENTANO AD OGGI LO STATO DELL?ARTE TECNOLOGICO NELL?AMBITO DELLE COMUNICAZIONI RADIOMOBILI PROFESSIONALI DIGITALI, GARANTENDO PRESTAZIONI, SERVIZI, AFFIDABILIT? E SICUREZZA IN LINEA CON LA NATURA MISSION-CRITICAL (INTESA COME CRITICA PROPRIO NELLE SITUAZIONI PI? ESTREME, TIPICHE DI EMERGENZE, CATASTROFI, INCIDENTI, ATTENTATI) DELLE COMUNICAZIONI TIPICHE DI UTENTI QUALI:?	GRANDI AZIENDE DEL MERCATO OIL&amp;AMP;AMP;GAS?	UTILITIES PUBBLICHE E PRIVATE PER LA PRODUZIONE/DISTRIBUZIONE DI ENERGIA ELETTRICA E ACQUA?	FORZE DI POLIZIA, PROTEZIONE CIVILE E EMERGENZA SANITARIA, E POLIZIE LOCALI?	GRANDI IMPRESE DI COSTRUZIONI E DI IMPIANTISTICA?	ECC.STORICAMENTE, A LIVELLO DI TERMINALISTICA, PROPRIO I SUDDETTI TRATTI DISTINTIVI RICHIESTI DAGLI UTENTI MISSION-CRITICAL QUALI SOLIDIT?, AFFIDABILIT?, DISPONIBILIT? E SICUREZZA, HANNO CREATO UN SOLCO EVOLUTIVO TRA I TERMINALI TETRA E QUELLI COMMERCIALI (PALMARI - PDA, SMARTPHONE, ECC):?	ROBUSTI, AFFIDABILI, D</t>
  </si>
  <si>
    <t>www.opencoesione.gov.it/progetti/13to742931052017113000201_1517</t>
  </si>
  <si>
    <t>13TO7429.31052017.113000201_1653</t>
  </si>
  <si>
    <t>www.opencoesione.gov.it/progetti/13to742931052017113000201_1653</t>
  </si>
  <si>
    <t>13TO7429.31052017.113000204_1529</t>
  </si>
  <si>
    <t>13TO7429.31052017.113000204_1566</t>
  </si>
  <si>
    <t>13TO7429.31052017.113000204_1601</t>
  </si>
  <si>
    <t>13TO7429.31052017.113000204_1617</t>
  </si>
  <si>
    <t>13TO7429.31052017.113000204_1703</t>
  </si>
  <si>
    <t>13TO7429.31052017.113000208_1539</t>
  </si>
  <si>
    <t>D55F17000810009</t>
  </si>
  <si>
    <t>(7429.31052017.113000208) SMART-NC</t>
  </si>
  <si>
    <t>LA PRECISIONE DI LAVORAZIONE DI UNA MACCHINA UTENSILE PER LA LAVORAZIONE DI LEGHE LEGGERE NE DETERMINA SOSTANZIALMENTE IL VALORE DI MERCATO.IL DEGRADO DI QUESTA PRECISIONE DURANTE IL CICLO DI VITA DELLA MACCHINA NE DETERMINA SOSTANZIALMENTE IL COSTO DI MANUTENZIONE.QUESTI FATTORI HANNO UN IMPATTO FONDAMENTALE SUL MERCATO DI RIFERIMENTO A CUI I COSTRUTTORI DI MACCHINE POSSONO ACCEDERE.AD ESEMPIO, UNA MACCHINA CON AREA DI LAVORO DI CIRCA 5000X2000X1000 MM CONSENTE LAVORAZIONI MOLTO UTILI PER CREARE MANUFATTI UTILIZZATI NELL?INDUSTRIA AUTOMOBILISTICA E PER L?EDILIZIA. UNA TALE MACCHINA RAGGIUNGE NORMALMENTE PRECISIONE DI 0.05MM, E IN POCHI MESI DI USO PASSA A 0.1MM SENZA MANUTENZIONE.UNA MACCHINA DELLE STESSE DIMENSIONI MA CON PRECISIONE DI 0.01MM, CONSENTE LAVORAZIONI ANCHE PER L?INDUSTRIA AERONAUTICA, E HA UN VALORE DI MERCATO CIRCA DOPPIO DELLA PRECEDENTE. QUESTA MACCHINA NECESSITA DI UNA MANUTENZIONE MOLTO SUPERIORE ALLA PRIMA PER MANTENERE COSTANTI LE CARATTERISTICHE DI PRECISIONE.GL</t>
  </si>
  <si>
    <t>www.opencoesione.gov.it/progetti/13to742931052017113000208_1539</t>
  </si>
  <si>
    <t>13TO7429.31052017.113000209_1540</t>
  </si>
  <si>
    <t>13TO7429.31052017.113000209_1544</t>
  </si>
  <si>
    <t>13TO7429.31052017.113000209_1629</t>
  </si>
  <si>
    <t>13TO7429.31052017.113000209_1709</t>
  </si>
  <si>
    <t>13TO7429.31052017.113000210_1542</t>
  </si>
  <si>
    <t>13TO7429.31052017.113000210_1546</t>
  </si>
  <si>
    <t>13TO7429.31052017.113000210_1646</t>
  </si>
  <si>
    <t>13TO7429.31052017.113000211_1548</t>
  </si>
  <si>
    <t>13TO7429.31052017.113000213_1556</t>
  </si>
  <si>
    <t>13TO7429.31052017.113000213_1757</t>
  </si>
  <si>
    <t>13TO7429.31052017.113000216_1573</t>
  </si>
  <si>
    <t>13TO7429.31052017.113000216_1658</t>
  </si>
  <si>
    <t>13TO7429.31052017.113000216_1681</t>
  </si>
  <si>
    <t>13TO7429.31052017.113000216_1706</t>
  </si>
  <si>
    <t>13TO7429.31052017.113000217_1580</t>
  </si>
  <si>
    <t>13TO7429.31052017.113000219_1585</t>
  </si>
  <si>
    <t>D51B18000300009</t>
  </si>
  <si>
    <t>(7429.31052017.113000219) DIS.MA.TE.D.</t>
  </si>
  <si>
    <t>IL PROGETTO DENOMINATO DISTRETTO MANIFATTURIERO TESSILE DIGITALE  - DIS.MA.TE.D. HA COME OBIETTIVO LA REALIZZAZIONE DI UN PROTOTIPO CHE DIMOSTRI L?EFFICACIA DEI PARADIGMI DEL DIGITALE E DELL?INDUSTRIA 4.0 APPLICATI AL DISTRETTO MANIFATTURIERO TESSILE.LA REALIZZAZIONE DI UN MODELLO FUNZIONANTE CONSENTIR? ALLE IMPRESE DI POTER TOCCARE CON MANO I BENEFICI DELLA RICERCA E DELLA INNOVAZIONE TECNOLOGICA E DI CAMBIARE ATTEGGIAMENTO STRATEGICO E CULTURALE RISPETTO AGLI INVESTIMENTI NELLA REVISIONE DEI PROPRI PROCESSI.I VANTAGGI ATTESI RIGUARDANO:- OTTIMIZZAZIONE DELL'UTILIZZO DELLE RISORSE- TAGLIO DEI TEMPI DI ATTRAVERSAMENTO- PRODUTTIVIT?- TRACCIABILIT?- SOSTENIBILIT? E TRASPARENZA- QUALIT?- ORGANIZZAZIONE E POTENZIAMENTO DELLE CONOSCENZE TECNICHE E DI PROCESSO L?AMBITO DELLA SPERIMENTAZIONE DI PROGETTO COMPRENDE NR. 4 OBIETTIVI OPERATIVI:OBIETTIVO OPERATIVO 1 ? SMART-CHAIN = SAR? SVILUPPATA UNA SPECIFICA PIATTAFORMA, DENOMINATA SMART-CHAIN, PER GESTIRE LE RELAZIONI E I</t>
  </si>
  <si>
    <t>www.opencoesione.gov.it/progetti/13to742931052017113000219_1585</t>
  </si>
  <si>
    <t>13TO7429.31052017.113000219_1608</t>
  </si>
  <si>
    <t>www.opencoesione.gov.it/progetti/13to742931052017113000219_1608</t>
  </si>
  <si>
    <t>13TO7429.31052017.113000219_1613</t>
  </si>
  <si>
    <t>www.opencoesione.gov.it/progetti/13to742931052017113000219_1613</t>
  </si>
  <si>
    <t>13TO7429.31052017.113000220_1586</t>
  </si>
  <si>
    <t>D51B18000520009</t>
  </si>
  <si>
    <t>(7429.31052017.113000220_1586) SMARTISS</t>
  </si>
  <si>
    <t>L?IDEA BASE DEL PROGETTO ? QUELLA DI RESTITUIRE VALIDIT? TECNICA ED ECONOMICA AL SISTEMA STRUTTURALE TIPICO DEL MAGAZZINO AUTOPORTANTE LA CUI PROGETTAZIONE ? DIVENUTA MOLTO PROBLEMATICA SIA NEI CONFRONTI DEL DIMENSIONAMENTO ANTISISMICO, SIA NEI CONFRONTI DELLE VERIFICHE INERENTI IL CONTROLLO DELLE MODALIT? DI COLLASSO IN OCCASIONE DI UNO SCENARIO D?INCENDIO. IN PARTICOLARE RISULTA DIFFICILE FAR COESISTERE I PRINCIPI ALLA BASE DELLA RECENTE PROGETTAZIONE ANTISISMICA DENOMINATA ?CAPACITY DESIGN? (DUTTILIT? E FLESSIBILIT? DELLE STRUTTURE) CON QUELLI ALLA BASE DELLA COSIDDETTA ?FIRE ENGINEERING? (AUMENTO DEGLI SPESSORI E DELLA RIGIDEZZA STRUTTURALE). IN QUESTO GI? COMPLESSO SCENARIO DI PROGETTO SI DEVONO AGGIUNGERE I REQUISITI DI ROBUSTEZZA (AD ESEMPIO NEI CONFRONTI DEGLI URTI SULLE STRUTTURE GENERATI DAI MEZZI DI MOVIMENTAZIONE INTERNA) E DI DURABILIT? (ASPETTO CORRELATO ALL?ISPEZIONE AD ALLA MANUTENZIONE DELLE STRUTTURE, AZIONI SPESSO NON SEMPLICI VISTA LA GEOMETRIA E SOPRATTUTTO L?ALT</t>
  </si>
  <si>
    <t>www.opencoesione.gov.it/progetti/13to742931052017113000220_1586</t>
  </si>
  <si>
    <t>13TO7429.31052017.113000220_1619</t>
  </si>
  <si>
    <t>(7429.31052017.113000220_1619) SMARTISS</t>
  </si>
  <si>
    <t>www.opencoesione.gov.it/progetti/13to742931052017113000220_1619</t>
  </si>
  <si>
    <t>13TO7429.31052017.113000220_1632</t>
  </si>
  <si>
    <t>(7429.31052017.113000220_1632) SMARTISS</t>
  </si>
  <si>
    <t>www.opencoesione.gov.it/progetti/13to742931052017113000220_1632</t>
  </si>
  <si>
    <t>13TO7429.31052017.113000220_1634</t>
  </si>
  <si>
    <t>(7429.31052017.113000220_1634) SMARTISS</t>
  </si>
  <si>
    <t>www.opencoesione.gov.it/progetti/13to742931052017113000220_1634</t>
  </si>
  <si>
    <t>13TO7429.31052017.113000220_1667</t>
  </si>
  <si>
    <t>(7429.31052017.113000220_1667) SMARTISS</t>
  </si>
  <si>
    <t>www.opencoesione.gov.it/progetti/13to742931052017113000220_1667</t>
  </si>
  <si>
    <t>13TO7429.31052017.113000220_1676</t>
  </si>
  <si>
    <t>(7429.31052017.113000220_1676) SMARTISS</t>
  </si>
  <si>
    <t>www.opencoesione.gov.it/progetti/13to742931052017113000220_1676</t>
  </si>
  <si>
    <t>13TO7429.31052017.113000221_1587</t>
  </si>
  <si>
    <t>13TO7429.31052017.113000221_1612</t>
  </si>
  <si>
    <t>13TO7429.31052017.113000221_1643</t>
  </si>
  <si>
    <t>13TO7429.31052017.113000222_1588</t>
  </si>
  <si>
    <t>13TO7429.31052017.113000222_1595</t>
  </si>
  <si>
    <t>13TO7429.31052017.113000222_1609</t>
  </si>
  <si>
    <t>13TO7429.31052017.113000222_1689</t>
  </si>
  <si>
    <t>13TO7429.31052017.113000224_1596</t>
  </si>
  <si>
    <t>13TO7429.31052017.113000224_1600</t>
  </si>
  <si>
    <t>13TO7429.31052017.113000224_1621</t>
  </si>
  <si>
    <t>13TO7429.31052017.113000225_1604</t>
  </si>
  <si>
    <t>13TO7429.31052017.113000225_1611</t>
  </si>
  <si>
    <t>13TO7429.31052017.113000225_1766</t>
  </si>
  <si>
    <t>13TO7429.31052017.113000230_1625</t>
  </si>
  <si>
    <t>13TO7429.31052017.113000232_1640</t>
  </si>
  <si>
    <t>D55F17000880009</t>
  </si>
  <si>
    <t>(7429.31052017.113000232) CONCEPT</t>
  </si>
  <si>
    <t>L?IDEA PROGETTUALE NASCE A VALLE DELL?ESPERIENZA MATURATA IN MOLTEPLICI PROGETTI DI SVILUPPO DI APP E ALGORITMI DI ANALITICI SULLA GUIDA DEGLI UTENTI (TELEMATICS), CHE HANNO PORTATO ALLA FORMULAZIONE DI UN?IDEA DI SOLUZIONE DI RACCOLTA E ANALISI DATI SUL COMPORTAMENTO DI GUIDA. SIXTH SENSE INTENDE INFATTI SVILUPPARE, NELL?AMBITO DEL PRESENTE PROGETTO, DELLE SOLUZIONI INNOVATIVE NEL RAMO DELLO ?USAGE BASED INSURANCE? (UBI), CHE SIANO BASATE SULL?USO MASSICCIO E INTEGRATO DEI DATI PROVENIENTI DA DISPOSITIVI INSTALLATI A BORDO DEGLI AUTOVEICOLI (OBD) E/O DA DEVICE IN POSSESSO DEGLI UTENTI (ES. SMARTPHONE E SMARTWATCH). LE OBD SONO LE COSIDDETTE ?SCATOLE NERE?, DISPOSITIVI CAPACI DI RACCOGLIERE, PROCESSARE E TRASFERIRE DATI DIAGNOSTICI RELATIVI ALLO STATO DELL?AUTO NONCH? PARAMETRI UTILI A STIMARE IL COMPORTAMENTO DI GUIDA, COME ACCELERAZIONI E FRENATE BRUSCHE, VELOCIT?, CHILOMETRI PERCORSI PER TIPOLOGIA DI STRADA.NEL PARADIGMA UBI, LE POLIZZE ASSICURATIVE VENGONO OFFERTE SULLA BASE DELLO</t>
  </si>
  <si>
    <t>www.opencoesione.gov.it/progetti/13to742931052017113000232_1640</t>
  </si>
  <si>
    <t>13TO7429.31052017.113000234_1647</t>
  </si>
  <si>
    <t>13TO7429.31052017.113000240_1675</t>
  </si>
  <si>
    <t>13TO7429.31052017.113000241_1682</t>
  </si>
  <si>
    <t>13TO7429.31052017.113000241_1683</t>
  </si>
  <si>
    <t>13TO7429.31052017.113000241_1684</t>
  </si>
  <si>
    <t>13TO7429.31052017.113000241_1685</t>
  </si>
  <si>
    <t>13TO7429.31052017.113000241_1687</t>
  </si>
  <si>
    <t>13TO7429.31052017.113000241_1690</t>
  </si>
  <si>
    <t>13TO7429.31052017.113000241_1691</t>
  </si>
  <si>
    <t>13TO7429.31052017.113000241_1694</t>
  </si>
  <si>
    <t>13TO7429.31052017.113000246_1712</t>
  </si>
  <si>
    <t>13TO7429.31052017.113000246_1735</t>
  </si>
  <si>
    <t>13TO7429.31052017.113000246_1753</t>
  </si>
  <si>
    <t>13TO7429.31052017.113000246_1765</t>
  </si>
  <si>
    <t>13TO7429.31052017.113000249_1717</t>
  </si>
  <si>
    <t>13TO7429.31052017.113000249_1718</t>
  </si>
  <si>
    <t>13TO7429.31052017.113000249_1724</t>
  </si>
  <si>
    <t>13TO7429.31052017.113000252_1731</t>
  </si>
  <si>
    <t>13TO7429.31052017.113000252_1732</t>
  </si>
  <si>
    <t>13TO7429.31052017.113000252_1733</t>
  </si>
  <si>
    <t>13TO7429.31052017.113000252_1734</t>
  </si>
  <si>
    <t>13TO7429.31052017.113000252_1738</t>
  </si>
  <si>
    <t>13TO7429.31052017.113000254_1739</t>
  </si>
  <si>
    <t>13TO7429.31052017.113000254_1774</t>
  </si>
  <si>
    <t>13TO7429.31052017.113000254_1775</t>
  </si>
  <si>
    <t>13TO7429.31052017.113000256_1749</t>
  </si>
  <si>
    <t>13TO7429.31052017.113000256_1752</t>
  </si>
  <si>
    <t>13TO7429.31052017.113000256_1772</t>
  </si>
  <si>
    <t>13TO7429.31052017.113000257_1750</t>
  </si>
  <si>
    <t>13TO7429.31052017.113000258_1754</t>
  </si>
  <si>
    <t>13TO7429.31052017.113000260_1760</t>
  </si>
  <si>
    <t>D55F17000960009</t>
  </si>
  <si>
    <t>(7429.31052017.113000260) IVO TV</t>
  </si>
  <si>
    <t>IVO TV NASCE CON L?OBIETTIVO DI ARRICCHIRE LA STRUTTURA DI RETE IVO, RETE A BANDA LARGA, ATTRAVERSO UN CORE BUSINESS IN GRADO DI FORNIRE SERVIZI PER L?ALLESTIMENTO E LA GESTIONE DI CANALI TELEVISIVI. IL PROGETTO PREVEDE L?INSERIMENTO NEL MERCATO DELLA BANDA LARGA DI UN?OFFERTA (AI CLIENTI IVO) DI CANALI TELEVISIVI CONSIDERATI COME CONTENUTI E MODELLATI SULLE ESIGENZE DEI CLIENTI STESSI. DA QUESTO PUNTO DI VISTA POSSIAMO PARLARE DI UN AMPLIAMENTO DELL?ATTIVIT? IN QUANTO ALLA VENDITA DEL SERVIZIO IVO TV SI ACCOMPAGNER? LA VENDITA DI BANDA LARGA. L?IDEA PROPOSTA DALLA DIGITAL TELECOMMUNICATION SERVICES S.R.L. ? UNICA NEL SETTORE DELLA BANDA LARGA DOVE NON CI SONO AZIENDE PRONTE AD OFFRIRE UN SERVIZIO DI TV DI PROPRIET? METTENDO A DISPOSIZIONE AI PROPRI CLIENTI SERVIZI QUALI:?	FORNITURA DEL MATERIALE HARDWARE E/O SOFTWARE E DELLA BANDA NECESSARI PER LA CREAZIONE DI UN FLUSSO STREAMING OMOGENEO PER TUTTE LE EMITTENTI E ADATTO ALLE ESIGENZE DELLA PIATTAFORMA STESSA;?	REGIA IN CLOUD;?	EMISSIO</t>
  </si>
  <si>
    <t>www.opencoesione.gov.it/progetti/13to742931052017113000260_1760</t>
  </si>
  <si>
    <t>13TO7429.31052017.113000262_1764</t>
  </si>
  <si>
    <t>13TO7429.31052017.113000264_1778</t>
  </si>
  <si>
    <t>13TO8497.05062017.114000002_1004</t>
  </si>
  <si>
    <t>13TO8497.05062017.114000003_1005</t>
  </si>
  <si>
    <t>13TO8497.05062017.114000004_1006</t>
  </si>
  <si>
    <t>13TO8497.05062017.114000005_1007</t>
  </si>
  <si>
    <t>13TO8497.05062017.114000007_1009</t>
  </si>
  <si>
    <t>13TOA19_067_2015_0670001_1004</t>
  </si>
  <si>
    <t>13TOA19_067_2015_0670001_1013</t>
  </si>
  <si>
    <t>13TOA19_067_2015_0670001_1014</t>
  </si>
  <si>
    <t>13TOA19_067_2015_0670001_1015</t>
  </si>
  <si>
    <t>13TOA19_067_2015_0670001_1017</t>
  </si>
  <si>
    <t>13TOA19_067_2015_0670001_1018</t>
  </si>
  <si>
    <t>13TOA19_067_2015_0670001_1024</t>
  </si>
  <si>
    <t>13TOA19_067_2015_0670007_1001</t>
  </si>
  <si>
    <t>13TOA19_067_2015_0670007_1022</t>
  </si>
  <si>
    <t>13TOA19_067_2015_0670007_1023</t>
  </si>
  <si>
    <t>13TOA19_067_2015_0670007_1025</t>
  </si>
  <si>
    <t>13TOA19_067_2015_0670007_1026</t>
  </si>
  <si>
    <t>13TOA19_067_2015_0670007_1027</t>
  </si>
  <si>
    <t>13TOA19_067_2015_0670007_1048</t>
  </si>
  <si>
    <t>13TOA19_067_2015_0670010_1020</t>
  </si>
  <si>
    <t>D52C15001060009</t>
  </si>
  <si>
    <t>(A19_067_2015_0670010_1020) FEEDBACK</t>
  </si>
  <si>
    <t>LO STATO DELL?ARTE DEI SISTEMI ICT-FOR-RETAIL VEDE SOLUZIONI CRM-RETAIL PER IL CLIENTE CON ESPERIENZE COINVOLGENTI. TOOL VENDOR (CISCO, INTEL, MICROSOFT, ETC.) PROPONGONO SOLUZIONI DI IOT E ENGAGEMENT. QUESTE INTERAGISCONO IN AMBITO SOCIALE E IN NEGOZIO: MENO CODE, PROMOZIONI, MAGGIORE COINVOLGIMENTO, ASSISTENZA. SECONDO GLI ANALISTI INTERNAZIONALI NEI PROSSIMI 5 ANNI L?ICT POSSA PORTARE IL RETAIL VERSO SOLUZIONI EVOLUTE DI ENGAGEMENT FOR RETAIL CON SOCIAL MEDIA, PAGAMENTI INVISIBILI, E PROXIMITY ENGAGEMENT VIA: MOBILE, RFID, IBEACON, ETC. NEL MERCATO ITALIANO SONO PREFERITE SOLUZIONI PI? FLESSIBILI RISPETTO A QUELLE DEI GRANDI VENDOR. VAR PRODUCE E COMMERCIALIZZA SOLUZIONI CRM E RETAIL ALLO STATO DELL?ARTE COME LE SOLUZIONI NEI NEGOZI DI TESSILFORM (MARCHIO PATRIZIA PEPE). SICE PRODUCE DISPOSITIVI IOT PER IL TRACCIAMENTO. EFFE.KNOW. SPIN-OFF SPECIALIZZATO NELLA MODELLAZIONE DELLA CONOSCENZA. DISIT LAB ? UN LABORATORIO UNIFI SU SEMANTIC COMPUTING, DATA INTELLIGENCE, IOT, SMART CLOUD, C</t>
  </si>
  <si>
    <t>www.opencoesione.gov.it/progetti/13toa19_067_2015_0670010_1020</t>
  </si>
  <si>
    <t>13TOA19_067_2015_0670010_1041</t>
  </si>
  <si>
    <t>(A19_067_2015_0670010_1041) FEEDBACK</t>
  </si>
  <si>
    <t>www.opencoesione.gov.it/progetti/13toa19_067_2015_0670010_1041</t>
  </si>
  <si>
    <t>13TOA19_067_2015_0670010_1049</t>
  </si>
  <si>
    <t>(A19_067_2015_0670010_1049) FEEDBACK</t>
  </si>
  <si>
    <t>www.opencoesione.gov.it/progetti/13toa19_067_2015_0670010_1049</t>
  </si>
  <si>
    <t>13TOA19_067_2015_0670010_1077</t>
  </si>
  <si>
    <t>(A19_067_2015_0670010_1077) FEEDBACK</t>
  </si>
  <si>
    <t>www.opencoesione.gov.it/progetti/13toa19_067_2015_0670010_1077</t>
  </si>
  <si>
    <t>13TOA19_067_2015_0670010_1312</t>
  </si>
  <si>
    <t>13TOA19_067_2015_0670011_1005</t>
  </si>
  <si>
    <t>13TOA19_067_2015_0670011_1051</t>
  </si>
  <si>
    <t>13TOA19_067_2015_0670011_1174</t>
  </si>
  <si>
    <t>13TOA19_067_2015_0670014_1034</t>
  </si>
  <si>
    <t>13TOA19_067_2015_0670014_1104</t>
  </si>
  <si>
    <t>13TOA19_067_2015_0670014_1110</t>
  </si>
  <si>
    <t>13TOA19_067_2015_0670014_1303</t>
  </si>
  <si>
    <t>13TOA19_067_2015_0670016_1047</t>
  </si>
  <si>
    <t>D52C15001580009</t>
  </si>
  <si>
    <t>(A19_067_2015_0670016_1047) SMARTGEO</t>
  </si>
  <si>
    <t>IL PROGETTO RIGUARDA LO SVILUPPO E LA DIMOSTRAZIONE DI UN SISTEMA AVANZATO DI DIAGNOSTICA PREDITTIVA (PROGNOSTICA) DI TUTTI I PRINCIPALI COMPONENTI DI UN IMPIANTO GEOTERMICO CHE RISULTI INTEGRATO E CONFIGURABILE E CHE PERMETTA DI: ? ESTENDERE L?ATTUALE LIVELLO DI MONITORAGGIO, INCLUDENDO NUOVI COMPONENTI E PROCESSI; ? MONITORARE ON-LINE LO STATO DI SALUTE/PERFORMANCE DELL?IMPIANTO E DEI SUOI SOTTO-SITEMI; ? RICONOSCERE IN ANTICIPO POSSIBILI GUASTI; ? AGGREGARE DIVERSE TIPOLOGIE DI INFORMAZIONI, STRUTTURATE (AD ESEMPIO I DATI DI PROCESSO) E NON STRUTTURATE (COME GLI ORDINI DI MANUTENZIONE); ? DOTARE GLI OPERATORI E I RESPONSABILI DI ESERCIZIO E MANUTENZIONE DEGLI IMPIANTI DI SISTEMI DI ANALISI E DI SUPPORTO ALLE DECISIONI PER L?OTTIMIZZAZIONE DELL?INTERO PARCO. IL SISTEMA SAR? DIMOSTRATO ATTRAVERSO L?IMPLEMENTAZIONE DI UN PRIMO PILOTA SU UNA CENTRALE GEOTERMICA DA 20MWE DI ULTIMA GENERAZIONE E SAR? ESTESO ALLE SEGUENTI SEZIONI: ? POZZI DI ESTRAZIONE E RETE DI TRASPORTO DEL VAPORE GEOTER</t>
  </si>
  <si>
    <t>www.opencoesione.gov.it/progetti/13toa19_067_2015_0670016_1047</t>
  </si>
  <si>
    <t>13TOA19_067_2015_0670016_1086</t>
  </si>
  <si>
    <t>(A19_067_2015_0670016_1086) SMARTGEO</t>
  </si>
  <si>
    <t>www.opencoesione.gov.it/progetti/13toa19_067_2015_0670016_1086</t>
  </si>
  <si>
    <t>13TOA19_067_2015_0670016_1092</t>
  </si>
  <si>
    <t>(A19_067_2015_0670016_1092) SMARTGEO</t>
  </si>
  <si>
    <t>www.opencoesione.gov.it/progetti/13toa19_067_2015_0670016_1092</t>
  </si>
  <si>
    <t>13TOA19_067_2015_0670016_1099</t>
  </si>
  <si>
    <t>(A19_067_2015_0670016_1099) SMARTGEO</t>
  </si>
  <si>
    <t>www.opencoesione.gov.it/progetti/13toa19_067_2015_0670016_1099</t>
  </si>
  <si>
    <t>13TOA19_067_2015_0670016_1123</t>
  </si>
  <si>
    <t>(A19_067_2015_0670016_1123) SMARTGEO</t>
  </si>
  <si>
    <t>www.opencoesione.gov.it/progetti/13toa19_067_2015_0670016_1123</t>
  </si>
  <si>
    <t>13TOA19_067_2015_0670017_1040</t>
  </si>
  <si>
    <t>13TOA19_067_2015_0670017_1058</t>
  </si>
  <si>
    <t>13TOA19_067_2015_0670017_1059</t>
  </si>
  <si>
    <t>13TOA19_067_2015_0670017_1060</t>
  </si>
  <si>
    <t>13TOA19_067_2015_0670017_1062</t>
  </si>
  <si>
    <t>13TOA19_067_2015_0670018_1035</t>
  </si>
  <si>
    <t>D52C15001070009</t>
  </si>
  <si>
    <t>(A19_067_2015_0670018_1035) SCY</t>
  </si>
  <si>
    <t>CON UN VALORE STIMATO DI CIRCA 1200 MILIARDI ? /ANNO, IL SETTORE DELLE COSTRUZIONI EUROPEO, CON LA SUA CATENA DEL VALORE ESTESA, ? LA PI? GRANDE ATTIVIT? PER NUMERO DI ADDETTI (30,7% DEL TOT). NONOSTANTE LA CRISI ECONOMICA LE ATTIVIT? RELATIVE ALLE NUOVE COSTRUZIONI SONO IN CRESCITA GRAZIE PRINCIPALMENTE AL CONTRIBUTO DEI PAESI EMERGENTI (DATI CRESME 2013) MENTRE QUELLE DI MANUTENZIONE STRAORDINARIA E DI RIFACIMENTO STANNO INCREMENTANDO ANCHE IN EUROPA. IN RELAZIONE A QUEST?ULTIMO PUNTO, VI ? UN?ATTENZIONE PARTICOLARE DELL?UE CHE HA VARATO PROGRAMMI DI FINANZIAMENTO PER L?INNOVAZIONE E IN GENERALE PER LA RIQUALIFICAZIONE DEL PATRIMONIO EDILIZIO ED IL SOCIAL HOUSING. IL SETTORE NEL SUO COMPLESSO SOTTENDE A UN NOTEVOLE INDOTTO INDUSTRIALE DI COMPONENTISTICA E MATERIALI MA ANCHE DI DISPOSITIVI PER CANTIERE. IL CANTIERE SI STA EVOLVENDO, RISPETTO ALLA CONCEZIONE TRADIZIONALE, VERSO UN PROCESSO BEN STUDIATO, PROGETTATO E GESTITO, IN ALTRE PAROLE VERSO UN PROCESSO ?SMART?. IN GENERALE VI ? U</t>
  </si>
  <si>
    <t>www.opencoesione.gov.it/progetti/13toa19_067_2015_0670018_1035</t>
  </si>
  <si>
    <t>13TOA19_067_2015_0670018_1071</t>
  </si>
  <si>
    <t>(A19_067_2015_0670018_1071) SCY</t>
  </si>
  <si>
    <t>www.opencoesione.gov.it/progetti/13toa19_067_2015_0670018_1071</t>
  </si>
  <si>
    <t>13TOA19_067_2015_0670018_1090</t>
  </si>
  <si>
    <t>(A19_067_2015_0670018_1090) A19_067_2015_0670018_1090</t>
  </si>
  <si>
    <t>www.opencoesione.gov.it/progetti/13toa19_067_2015_0670018_1090</t>
  </si>
  <si>
    <t>13TOA19_067_2015_0670018_1143</t>
  </si>
  <si>
    <t>(A19_067_2015_0670018_1143) A19_067_2015_0670018_1143</t>
  </si>
  <si>
    <t>www.opencoesione.gov.it/progetti/13toa19_067_2015_0670018_1143</t>
  </si>
  <si>
    <t>13TOA19_067_2015_0670018_1305</t>
  </si>
  <si>
    <t>13TOA19_067_2015_0670019_1036</t>
  </si>
  <si>
    <t>13TOA19_067_2015_0670019_1061</t>
  </si>
  <si>
    <t>13TOA19_067_2015_0670019_1063</t>
  </si>
  <si>
    <t>13TOA19_067_2015_0670019_1074</t>
  </si>
  <si>
    <t>13TOA19_067_2015_0670020_1043</t>
  </si>
  <si>
    <t>13TOA19_067_2015_0670020_1140</t>
  </si>
  <si>
    <t>13TOA19_067_2015_0670020_1309</t>
  </si>
  <si>
    <t>13TOA19_067_2015_0670023_1039</t>
  </si>
  <si>
    <t>13TOA19_067_2015_0670023_1080</t>
  </si>
  <si>
    <t>13TOA19_067_2015_0670023_1103</t>
  </si>
  <si>
    <t>13TOA19_067_2015_0670023_1119</t>
  </si>
  <si>
    <t>13TOA19_067_2015_0670023_1311</t>
  </si>
  <si>
    <t>13TOA19_067_2015_0670023_1314</t>
  </si>
  <si>
    <t>13TOA19_067_2015_0670027_1072</t>
  </si>
  <si>
    <t>13TOA19_067_2015_0670027_1088</t>
  </si>
  <si>
    <t>13TOA19_067_2015_0670027_1137</t>
  </si>
  <si>
    <t>13TOA19_067_2015_0670027_1138</t>
  </si>
  <si>
    <t>13TOA19_067_2015_0670027_1240</t>
  </si>
  <si>
    <t>13TOA19_067_2015_0670028_1068</t>
  </si>
  <si>
    <t>13TOA19_067_2015_0670028_1102</t>
  </si>
  <si>
    <t>13TOA19_067_2015_0670028_1115</t>
  </si>
  <si>
    <t>13TOA19_067_2015_0670028_1127</t>
  </si>
  <si>
    <t>13TOA19_067_2015_0670028_1144</t>
  </si>
  <si>
    <t>13TOA19_067_2015_0670028_1162</t>
  </si>
  <si>
    <t>13TOA19_067_2015_0670028_1169</t>
  </si>
  <si>
    <t>13TOA19_067_2015_0670028_1227</t>
  </si>
  <si>
    <t>13TOA19_067_2015_0670028_1250</t>
  </si>
  <si>
    <t>13TOA19_067_2015_0670029_1056</t>
  </si>
  <si>
    <t>13TOA19_067_2015_0670029_1128</t>
  </si>
  <si>
    <t>13TOA19_067_2015_0670029_1131</t>
  </si>
  <si>
    <t>13TOA19_067_2015_0670029_1178</t>
  </si>
  <si>
    <t>13TOA19_067_2015_0670030_1019</t>
  </si>
  <si>
    <t>13TOA19_067_2015_0670030_1095</t>
  </si>
  <si>
    <t>13TOA19_067_2015_0670030_1221</t>
  </si>
  <si>
    <t>13TOA19_067_2015_0670030_1223</t>
  </si>
  <si>
    <t>13TOA19_067_2015_0670030_1304</t>
  </si>
  <si>
    <t>13TOA19_067_2015_0670042_1006</t>
  </si>
  <si>
    <t>13TOA19_067_2015_0670042_1150</t>
  </si>
  <si>
    <t>13TOA19_067_2015_0670042_1154</t>
  </si>
  <si>
    <t>13TOA19_067_2015_0670042_1196</t>
  </si>
  <si>
    <t>13TOA19_067_2015_0670042_1198</t>
  </si>
  <si>
    <t>13TOA19_067_2015_0670044_1124</t>
  </si>
  <si>
    <t>13TOA19_067_2015_0670044_1170</t>
  </si>
  <si>
    <t>13TOA19_067_2015_0670044_1195</t>
  </si>
  <si>
    <t>13TOA19_067_2015_0670044_1308</t>
  </si>
  <si>
    <t>13TOA19_067_2015_0670049_1133</t>
  </si>
  <si>
    <t>D56G15001340009</t>
  </si>
  <si>
    <t>(A19_067_2015_0670049_1133) SUNRISE</t>
  </si>
  <si>
    <t>LE TECNOLOGIE E I SERVIZI DI PROSSIMIT? HANNO ACQUISTATO NEGLI ULTIMI ANNI UN RUOLO CRESCENTE IN MOLTI AMBITI E STANNO DIVENTANDO UNA COMPONENTE ESSENZIALE NEL PANORAMA DELLE SMART CITIES E INTERNET OF THINGS (CFR. BELL POTTINGER, 2015). ATTUALMENTE SONO DISPONIBILI NUMEROSE TECNOLOGIE E SOLUZIONI PER LA CREAZIONE DI CELLE DI PROSSIMIT? (BEACON, BLE, RFID, NFC, ZIGBEE, WIFI, QR-CODE, ?) MA LA LORO INTERAZIONE ? UN TEMA POCO CONSIDERATO. QUESTA SITUAZIONE SI RIFLETTE ANCHE SUL MERCATO, DOVE SONO PRESENTI SVARIATE OFFERTE DI PRODOTTI E SERVIZI DI PROSSIMIT? MA LEGATI SEMPRE A UNA SPECIFICA TECNOLOGIA E IN UN?OTTICA ?A SILOS?. SUNRISE SI PROPONE DUNQUE DI SVILUPPARE UN?INNOVATIVA SOLUZIONE MODULARE APERTA, BASATA SULL?INTEGRAZIONE E LA COLLABORAZIONE TRA LE VARIE TECNOLOGIE DI PROSSIMIT? (E ALTRE TECNOLOGIE IOT), IN GRADO DI ABILITARE UN INTERO ECOSISTEMA DI SERVIZI DI PROSSIMIT?. A QUESTO SCOPO IL PROGETTO SVILUPPER? INNANZITUTTO IL CONCETTO DI ?CP IBRIDA?, GRAZIE A CUI NELLA STESSA CELL</t>
  </si>
  <si>
    <t>www.opencoesione.gov.it/progetti/13toa19_067_2015_0670049_1133</t>
  </si>
  <si>
    <t>13TOA19_067_2015_0670049_1175</t>
  </si>
  <si>
    <t>(A19_067_2015_0670049_1175) SUNRISE</t>
  </si>
  <si>
    <t>www.opencoesione.gov.it/progetti/13toa19_067_2015_0670049_1175</t>
  </si>
  <si>
    <t>13TOA19_067_2015_0670049_1176</t>
  </si>
  <si>
    <t>(A19_067_2015_0670049_1176) SUNRISE</t>
  </si>
  <si>
    <t>www.opencoesione.gov.it/progetti/13toa19_067_2015_0670049_1176</t>
  </si>
  <si>
    <t>13TOA19_067_2015_0670049_1180</t>
  </si>
  <si>
    <t>(A19_067_2015_0670049_1180) SUNRISE</t>
  </si>
  <si>
    <t>www.opencoesione.gov.it/progetti/13toa19_067_2015_0670049_1180</t>
  </si>
  <si>
    <t>13TOA19_067_2015_0670049_1184</t>
  </si>
  <si>
    <t>(A19_067_2015_0670049_1184) SUNRISE</t>
  </si>
  <si>
    <t>www.opencoesione.gov.it/progetti/13toa19_067_2015_0670049_1184</t>
  </si>
  <si>
    <t>13TOA19_067_2015_0670049_1185</t>
  </si>
  <si>
    <t>(A19_067_2015_0670049_1185) SUNRISE</t>
  </si>
  <si>
    <t>www.opencoesione.gov.it/progetti/13toa19_067_2015_0670049_1185</t>
  </si>
  <si>
    <t>13TOA19_067_2015_0670049_1186</t>
  </si>
  <si>
    <t>(A19_067_2015_0670049_1186) SUNRISE</t>
  </si>
  <si>
    <t>www.opencoesione.gov.it/progetti/13toa19_067_2015_0670049_1186</t>
  </si>
  <si>
    <t>13TOA19_067_2015_0670050_1134</t>
  </si>
  <si>
    <t>13TOA19_067_2015_0670050_1193</t>
  </si>
  <si>
    <t>13TOA19_067_2015_0670050_1206</t>
  </si>
  <si>
    <t>13TOA19_067_2015_0670050_1306</t>
  </si>
  <si>
    <t>13TOA19_067_2015_0670057_1116</t>
  </si>
  <si>
    <t>13TOA19_067_2015_0670057_1197</t>
  </si>
  <si>
    <t>13TOA19_067_2015_0670057_1231</t>
  </si>
  <si>
    <t>13TOA19_067_2015_0670057_1313</t>
  </si>
  <si>
    <t>13TOA19_067_2015_0670062_1182</t>
  </si>
  <si>
    <t>13TOA19_067_2015_0670062_1212</t>
  </si>
  <si>
    <t>13TOA19_067_2015_0670062_1215</t>
  </si>
  <si>
    <t>13TOA19_067_2015_0670062_1218</t>
  </si>
  <si>
    <t>13TOA19_067_2015_0670062_1233</t>
  </si>
  <si>
    <t>13TOA19_067_2015_0670062_1241</t>
  </si>
  <si>
    <t>13TOA19_067_2015_0670062_1245</t>
  </si>
  <si>
    <t>13TOA19_067_2015_0670063_1155</t>
  </si>
  <si>
    <t>13TOA19_067_2015_0670063_1213</t>
  </si>
  <si>
    <t>13TOA19_067_2015_0670063_1214</t>
  </si>
  <si>
    <t>13TOA19_067_2015_0670063_1217</t>
  </si>
  <si>
    <t>13TOA19_067_2015_0670063_1219</t>
  </si>
  <si>
    <t>13TOA19_067_2015_0670063_1237</t>
  </si>
  <si>
    <t>13TOA19_067_2015_0670064_1173</t>
  </si>
  <si>
    <t>13TOA19_067_2015_0670064_1220</t>
  </si>
  <si>
    <t>13TOA19_067_2015_0670064_1236</t>
  </si>
  <si>
    <t>13TOA19_067_2015_0670064_1287</t>
  </si>
  <si>
    <t>13TOA19_067_2015_0670064_1299</t>
  </si>
  <si>
    <t>13TOA19_067_2015_0670067_1216</t>
  </si>
  <si>
    <t>13TOA19_067_2015_0670067_1291</t>
  </si>
  <si>
    <t>13TOA19_067_2015_0670067_1293</t>
  </si>
  <si>
    <t>13TOA19_067_2015_0670067_1298</t>
  </si>
  <si>
    <t>13TOA19_067_2015_0670067_1300</t>
  </si>
  <si>
    <t>13TOA19_067_2015_0670070_1235</t>
  </si>
  <si>
    <t>13TOA19_067_2015_0670070_1255</t>
  </si>
  <si>
    <t>13TOA19_067_2015_0670070_1310</t>
  </si>
  <si>
    <t>13TOA19_067_2015_0670075_1268</t>
  </si>
  <si>
    <t>13TOA19_067_2015_0670075_1284</t>
  </si>
  <si>
    <t>13TOA19_067_2015_0670075_1286</t>
  </si>
  <si>
    <t>13TOA19_067_2015_0670075_1288</t>
  </si>
  <si>
    <t>13TOA19_068_2015_0680001_1007</t>
  </si>
  <si>
    <t>13TOA19_068_2015_0680001_1237</t>
  </si>
  <si>
    <t>13TOA19_068_2015_0680001_1290</t>
  </si>
  <si>
    <t>13TOA19_068_2015_0680001_1291</t>
  </si>
  <si>
    <t>13TOA19_068_2015_0680002_1003</t>
  </si>
  <si>
    <t>13TOA19_068_2015_0680002_1101</t>
  </si>
  <si>
    <t>13TOA19_068_2015_0680002_1156</t>
  </si>
  <si>
    <t>13TOA19_068_2015_0680003_1006</t>
  </si>
  <si>
    <t>13TOA19_068_2015_0680003_1050</t>
  </si>
  <si>
    <t>13TOA19_068_2015_0680003_1855</t>
  </si>
  <si>
    <t>13TOA19_068_2015_0680004_1016</t>
  </si>
  <si>
    <t>13TOA19_068_2015_0680004_1049</t>
  </si>
  <si>
    <t>13TOA19_068_2015_0680004_1051</t>
  </si>
  <si>
    <t>13TOA19_068_2015_0680004_1053</t>
  </si>
  <si>
    <t>13TOA19_068_2015_0680005_1001</t>
  </si>
  <si>
    <t>13TOA19_068_2015_0680005_1046</t>
  </si>
  <si>
    <t>13TOA19_068_2015_0680005_1105</t>
  </si>
  <si>
    <t>13TOA19_068_2015_0680005_1122</t>
  </si>
  <si>
    <t>13TOA19_068_2015_0680005_1284</t>
  </si>
  <si>
    <t>13TOA19_068_2015_0680006_1004</t>
  </si>
  <si>
    <t>13TOA19_068_2015_0680006_1097</t>
  </si>
  <si>
    <t>13TOA19_068_2015_0680006_1131</t>
  </si>
  <si>
    <t>13TOA19_068_2015_0680006_1145</t>
  </si>
  <si>
    <t>13TOA19_068_2015_0680006_1192</t>
  </si>
  <si>
    <t>13TOA19_068_2015_0680009_1090</t>
  </si>
  <si>
    <t>D56G15001020009</t>
  </si>
  <si>
    <t>(A19_068_2015_0680009_1090) SHIELD</t>
  </si>
  <si>
    <t>LA NECESSIT? DI DISPORRE DI INFORMAZIONI IN TEMPI RAPIDI E IN MOBILIT?, UNITA ALLA DIFFUSIONE DI SMART-DEVICE, STA COMPORTANDO UNA COSTANTE CRESCITA DELLA DOMANDA DI SISTEMI DI CONNETTIVIT? IN GRADO DI GARANTIRE UN?ELEVATA QUALITY OF EXPERIENCE DEL SERVIZIO. D?ALTRA PARTE, LA PRESENZA DI SEMPRE MAGGIORI INTERCONNESSIONI FRA LE RETI DOMESTICHE DEGLI UTENTI ED IL BIG INTERNET STA DETERMINANDO LA NECESSIT? DI PRESTAZIONI ELEVATE ANCHE IN OTTICA DI NETWORK SECURITY E DI TUTELA DELLA PRIVACY DEGLI UTENTI. TALI ESIGENZE NON SONO PIENAMENTE SODDISFATTE DAI SISTEMI ESISTENTI PER UTENTI CONSUMER E SMALL BUSINESS IN QUANTO: NON VI ? SUFFICIENTE INTEGRAZIONE FRA I DIVERSI APPARATI DI PROTEZIONE DELLA RETE; NON VI ? ADEGUATA TRASPARENZA NEI CONFRONTI DELL?UTENTE; NON SONO SUFFICIENTEMENTE COST-EFFECTIVE; NON SONO ABBASTANZA ADEGUATI GESTIRE UNA RETE DOMESTICA ?SMART?; NON PERMETTONO PERSONALIZZAZIONI SULL?USO DELLA BANDA E SUI LIVELLI DI PROTEZIONE; SCONTANO I LIMITI INFRASTRUTTURALI DELLA RETE IT</t>
  </si>
  <si>
    <t>www.opencoesione.gov.it/progetti/13toa19_068_2015_0680009_1090</t>
  </si>
  <si>
    <t>13TOA19_068_2015_0680009_1092</t>
  </si>
  <si>
    <t>(A19_068_2015_0680009_1092) SHIELD</t>
  </si>
  <si>
    <t>www.opencoesione.gov.it/progetti/13toa19_068_2015_0680009_1092</t>
  </si>
  <si>
    <t>13TOA19_068_2015_0680009_1234</t>
  </si>
  <si>
    <t>(A19_068_2015_0680009_1234) A19_068_2015_0680009_1234</t>
  </si>
  <si>
    <t>www.opencoesione.gov.it/progetti/13toa19_068_2015_0680009_1234</t>
  </si>
  <si>
    <t>13TOA19_068_2015_0680012_1008</t>
  </si>
  <si>
    <t>D52C15001160009</t>
  </si>
  <si>
    <t>(A19_068_2015_0680012_1008) EVENTS IN CROWDED PLACES: A SMART SERVICE MANAGEMENT</t>
  </si>
  <si>
    <t>LO SCOPO DEL PROGETTO ? LA CREAZIONE DI UN?INFRASTRUTTURA ICT DI SISTEMA ATTRAVERSO LA QUALE GESTIRE I PROCESSI COLLEGATI AI GRANDI EVENTI (MUSICALI, SPORTIVI, FIERISTICI, DEL LAVORO, ECC.) CHE HANNO LUOGO IN IMPIANTI, DI GRANDI E PICCOLE DIMENSIONI: QUESTI SONO VISTI COME UN NETWORK DI INTERESSI E BISOGNI COMUNI, STRUTTURE INTELLIGENTI CAPACI DI CONTRIBUIRE SIA ALLA TRASFORMAZIONE DELLE CITT? NELLE QUALI SONO POSTI CHE AD UN MIGLIORAMENTO DEI SERVIZI OFFERTI AGLI SPETTATORI. - GLI OBIETTIVI INNOVATIVI DEL PROGETTO ESERVANT, CHE SAR? TESTATO SU ALMENO UN IMPIANTO REALE PILOTA, PREVEDONO LA PROGETTAZIONE E LO SVILUPPO DI UN PROTOTIPO DI UN ?ESERVANT SERVICE CENTER? (CON HW E SW DEDICATO) DALLE SEGUENTI CARATTERISTICHE: . ? ARCHITETTURA DI SISTEMA ORIZZONTALE (CHE RACCOGLIE SORGENTI DIVERSI SU UN UNICO CANALE DI COMUNICAZIONE) E FEDERATIVA (CHE STABILISCE UNO STANDARD TRA IMPIANTI, EVENTI, TERRITORIO E CITTADINI); ? ELEVATA AUTOMAZIONE NELLA GESTIONE DI PROCESSI PRESENTI NEGLI IMPIANTI C</t>
  </si>
  <si>
    <t>www.opencoesione.gov.it/progetti/13toa19_068_2015_0680012_1008</t>
  </si>
  <si>
    <t>13TOA19_068_2015_0680012_1086</t>
  </si>
  <si>
    <t>13TOA19_068_2015_0680012_1103</t>
  </si>
  <si>
    <t>13TOA19_068_2015_0680012_1118</t>
  </si>
  <si>
    <t>13TOA19_068_2015_0680012_1163</t>
  </si>
  <si>
    <t>13TOA19_068_2015_0680012_1206</t>
  </si>
  <si>
    <t>13TOA19_068_2015_0680014_1015</t>
  </si>
  <si>
    <t>13TOA19_068_2015_0680014_1088</t>
  </si>
  <si>
    <t>13TOA19_068_2015_0680014_1539</t>
  </si>
  <si>
    <t>13TOA19_068_2015_0680014_1872</t>
  </si>
  <si>
    <t>13TOA19_068_2015_0680017_1048</t>
  </si>
  <si>
    <t>13TOA19_068_2015_0680017_1108</t>
  </si>
  <si>
    <t>13TOA19_068_2015_0680017_1110</t>
  </si>
  <si>
    <t>13TOA19_068_2015_0680017_1115</t>
  </si>
  <si>
    <t>13TOA19_068_2015_0680018_1014</t>
  </si>
  <si>
    <t>13TOA19_068_2015_0680018_1149</t>
  </si>
  <si>
    <t>13TOA19_068_2015_0680018_1166</t>
  </si>
  <si>
    <t>13TOA19_068_2015_0680018_1229</t>
  </si>
  <si>
    <t>13TOA19_068_2015_0680018_1236</t>
  </si>
  <si>
    <t>13TOA19_068_2015_0680018_1250</t>
  </si>
  <si>
    <t>13TOA19_068_2015_0680019_1064</t>
  </si>
  <si>
    <t>13TOA19_068_2015_0680019_1217</t>
  </si>
  <si>
    <t>13TOA19_068_2015_0680019_1243</t>
  </si>
  <si>
    <t>13TOA19_068_2015_0680019_1312</t>
  </si>
  <si>
    <t>13TOA19_068_2015_0680023_1062</t>
  </si>
  <si>
    <t>13TOA19_068_2015_0680023_1147</t>
  </si>
  <si>
    <t>13TOA19_068_2015_0680023_1148</t>
  </si>
  <si>
    <t>13TOA19_068_2015_0680023_1171</t>
  </si>
  <si>
    <t>13TOA19_068_2015_0680023_1223</t>
  </si>
  <si>
    <t>13TOA19_068_2015_0680025_1037</t>
  </si>
  <si>
    <t>D56G15000940009</t>
  </si>
  <si>
    <t>(A19_068_2015_0680025_1037) JOIN</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</si>
  <si>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&amp;AMP; COLLABORATION (UC&amp;AMP;C)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t>
  </si>
  <si>
    <t>www.opencoesione.gov.it/progetti/13toa19_068_2015_0680025_1037</t>
  </si>
  <si>
    <t>13TOA19_068_2015_0680025_1180</t>
  </si>
  <si>
    <t>(A19_068_2015_0680025_1180) JOIN</t>
  </si>
  <si>
    <t>www.opencoesione.gov.it/progetti/13toa19_068_2015_0680025_1180</t>
  </si>
  <si>
    <t>13TOA19_068_2015_0680025_1218</t>
  </si>
  <si>
    <t>(A19_068_2015_0680025_1218) A19_068_2015_0680025_1218</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</si>
  <si>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E COLLABORATION (UCEC)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IL MATCHM</t>
  </si>
  <si>
    <t>www.opencoesione.gov.it/progetti/13toa19_068_2015_0680025_1218</t>
  </si>
  <si>
    <t>13TOA19_068_2015_0680029_1045</t>
  </si>
  <si>
    <t>13TOA19_068_2015_0680029_1187</t>
  </si>
  <si>
    <t>13TOA19_068_2015_0680029_1235</t>
  </si>
  <si>
    <t>13TOA19_068_2015_0680029_1242</t>
  </si>
  <si>
    <t>13TOA19_068_2015_0680031_1030</t>
  </si>
  <si>
    <t>13TOA19_068_2015_0680033_1060</t>
  </si>
  <si>
    <t>13TOA19_068_2015_0680033_1182</t>
  </si>
  <si>
    <t>13TOA19_068_2015_0680033_1232</t>
  </si>
  <si>
    <t>13TOA19_068_2015_0680033_1253</t>
  </si>
  <si>
    <t>13TOA19_068_2015_0680034_1059</t>
  </si>
  <si>
    <t>13TOA19_068_2015_0680034_1224</t>
  </si>
  <si>
    <t>13TOA19_068_2015_0680034_1600</t>
  </si>
  <si>
    <t>13TOA19_068_2015_0680034_1856</t>
  </si>
  <si>
    <t>13TOA19_068_2015_0680037_1052</t>
  </si>
  <si>
    <t>13TOA19_068_2015_0680037_1189</t>
  </si>
  <si>
    <t>13TOA19_068_2015_0680037_1294</t>
  </si>
  <si>
    <t>13TOA19_068_2015_0680037_1380</t>
  </si>
  <si>
    <t>13TOA19_068_2015_0680037_1403</t>
  </si>
  <si>
    <t>13TOA19_068_2015_0680038_1024</t>
  </si>
  <si>
    <t>13TOA19_068_2015_0680039_1136</t>
  </si>
  <si>
    <t>13TOA19_068_2015_0680039_1202</t>
  </si>
  <si>
    <t>13TOA19_068_2015_0680039_1226</t>
  </si>
  <si>
    <t>13TOA19_068_2015_0680040_1043</t>
  </si>
  <si>
    <t>13TOA19_068_2015_0680043_1094</t>
  </si>
  <si>
    <t>13TOA19_068_2015_0680043_1233</t>
  </si>
  <si>
    <t>13TOA19_068_2015_0680043_1317</t>
  </si>
  <si>
    <t>13TOA19_068_2015_0680043_1614</t>
  </si>
  <si>
    <t>13TOA19_068_2015_0680043_1640</t>
  </si>
  <si>
    <t>13TOA19_068_2015_0680043_1649</t>
  </si>
  <si>
    <t>13TOA19_068_2015_0680044_1067</t>
  </si>
  <si>
    <t>D52C15001770009</t>
  </si>
  <si>
    <t>(A19_068_2015_0680044_1067) GTD-CORONA</t>
  </si>
  <si>
    <t>I SISTEMI DI TRATTAMENTO CORONA SONO SISTEMI UTILIZZATI NELL'INDUSTRIA DEL FILM PLASTICO. SERVONO PER AUMENTARE LA TENSIONE SUPERFICIALE DEI SUBSTRATI PLASTICI PER FAVORIRE I PROCESSI DI STAMPA ED ACCOPPIAMENTO. VENGONO INSTALLATI SIA SU LINEE DI ESTRUSIONE DEI FILM CHE SULLE MACCHINE DI CONVERTING (MACCHINE DA STAMPA E ACCOPPIAMENTO). UN SISTEMA CORONA ? COSTITUITO SOSTANZIALMENTE DA DUE PARTI, IL GENERATORE CHE GENERA LA POTENZA DA SCARICARE SUL FILM E LA STAZIONE DI SCARICA DOVE SI HA LA SCARICA CORONA VERA E PROPRIA. IL GENERATORE ? UN SISTEMA ELETTRONICO CHE TRASFORMA LA TENSIONE DI RETE IN UN SEGNALE SINUSOIDALE AD ALTA FREQUENZA (CIRCA 40 KHZ) ED ALTA TENSIONE (6-10 KVOLTS). ALL'INTERNO DEL GENERATORE, CI SONO I DISPOSITIVI DI POTENZA E L' ELETTRONICA DI CONTROLLO DI QUESTI DISPOSITIVI. ALLO STATO ATTUALE DELL'ARTE, L'ELETTRONICA DI CONTROLLO ? FATTA CON SISTEMI ANALOGICI. IL PROGETTO DEL NUOVO GENERATORE CON CONTROLLO DIGITALE NASCE DALL'ESIGENZA DI SEMPLIFICARE L?ELETTRONICA D</t>
  </si>
  <si>
    <t>www.opencoesione.gov.it/progetti/13toa19_068_2015_0680044_1067</t>
  </si>
  <si>
    <t>13TOA19_068_2015_0680045_1068</t>
  </si>
  <si>
    <t>13TOA19_068_2015_0680047_1141</t>
  </si>
  <si>
    <t>13TOA19_068_2015_0680049_1146</t>
  </si>
  <si>
    <t>13TOA19_068_2015_0680049_1231</t>
  </si>
  <si>
    <t>13TOA19_068_2015_0680049_1292</t>
  </si>
  <si>
    <t>13TOA19_068_2015_0680049_1309</t>
  </si>
  <si>
    <t>13TOA19_068_2015_0680052_1157</t>
  </si>
  <si>
    <t>13TOA19_068_2015_0680052_1238</t>
  </si>
  <si>
    <t>13TOA19_068_2015_0680052_1240</t>
  </si>
  <si>
    <t>13TOA19_068_2015_0680053_1063</t>
  </si>
  <si>
    <t>13TOA19_068_2015_0680053_1301</t>
  </si>
  <si>
    <t>13TOA19_068_2015_0680053_1303</t>
  </si>
  <si>
    <t>13TOA19_068_2015_0680053_1510</t>
  </si>
  <si>
    <t>13TOA19_068_2015_0680054_1128</t>
  </si>
  <si>
    <t>13TOA19_068_2015_0680054_1247</t>
  </si>
  <si>
    <t>13TOA19_068_2015_0680054_1255</t>
  </si>
  <si>
    <t>13TOA19_068_2015_0680054_1259</t>
  </si>
  <si>
    <t>13TOA19_068_2015_0680054_1279</t>
  </si>
  <si>
    <t>13TOA19_068_2015_0680055_1184</t>
  </si>
  <si>
    <t>13TOA19_068_2015_0680055_1257</t>
  </si>
  <si>
    <t>13TOA19_068_2015_0680055_1354</t>
  </si>
  <si>
    <t>13TOA19_068_2015_0680056_1140</t>
  </si>
  <si>
    <t>D56G15001000009</t>
  </si>
  <si>
    <t>(A19_068_2015_0680056_1140) ARACNE</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</si>
  <si>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R&amp;AMP;S, FOCALIZZATE SULLA REALIZZAZIONE DI UN INNOVATIVO SISTEMA ARA-COMPLIANT, I PROPONENTI GUARDANO IL FUTURO BASATO SULLE OPPORTUNIT? DI MERCATO DI GOOGLE ARA SU DUE SETTORI DI PUNTA, HEALTH &amp;AMP; GREEN PER IL WELLNESS. NEL MONDO WEB PER IL WELLNESS, MOLTI PLAYER</t>
  </si>
  <si>
    <t>www.opencoesione.gov.it/progetti/13toa19_068_2015_0680056_1140</t>
  </si>
  <si>
    <t>13TOA19_068_2015_0680056_1261</t>
  </si>
  <si>
    <t>(A19_068_2015_0680056_1261) ARACNE</t>
  </si>
  <si>
    <t>www.opencoesione.gov.it/progetti/13toa19_068_2015_0680056_1261</t>
  </si>
  <si>
    <t>13TOA19_068_2015_0680056_1273</t>
  </si>
  <si>
    <t>(A19_068_2015_0680056_1273) ARACNE</t>
  </si>
  <si>
    <t>www.opencoesione.gov.it/progetti/13toa19_068_2015_0680056_1273</t>
  </si>
  <si>
    <t>13TOA19_068_2015_0680056_1275</t>
  </si>
  <si>
    <t>(A19_068_2015_0680056_1275) ARACNE</t>
  </si>
  <si>
    <t>www.opencoesione.gov.it/progetti/13toa19_068_2015_0680056_1275</t>
  </si>
  <si>
    <t>13TOA19_068_2015_0680056_1452</t>
  </si>
  <si>
    <t>(A19_068_2015_0680056_1452) A19_068_2015_0680056_1452</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</si>
  <si>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RES, FOCALIZZATE SULLA REALIZZAZIONE DI UN INNOVATIVO SISTEMA ARA-COMPLIANT, I PROPONENTI GUARDANO IL FUTURO BASATO SULLE OPPORTUNIT? DI MERCATO DI GOOGLE ARA SU DUE SETTORI DI PUNTA, HEALTH E GREEN PER IL WELLNESS. NEL MONDO WEB PER IL WELLNESS, MOLTI PLAYER, SIA DA</t>
  </si>
  <si>
    <t>www.opencoesione.gov.it/progetti/13toa19_068_2015_0680056_1452</t>
  </si>
  <si>
    <t>13TOA19_068_2015_0680057_1066</t>
  </si>
  <si>
    <t>13TOA19_068_2015_0680057_1345</t>
  </si>
  <si>
    <t>13TOA19_068_2015_0680057_1371</t>
  </si>
  <si>
    <t>13TOA19_068_2015_0680057_1778</t>
  </si>
  <si>
    <t>13TOA19_068_2015_0680059_1134</t>
  </si>
  <si>
    <t>13TOA19_068_2015_0680064_1127</t>
  </si>
  <si>
    <t>13TOA19_068_2015_0680064_1307</t>
  </si>
  <si>
    <t>13TOA19_068_2015_0680064_1324</t>
  </si>
  <si>
    <t>13TOA19_068_2015_0680065_1181</t>
  </si>
  <si>
    <t>D52C15001820009</t>
  </si>
  <si>
    <t>(A19_068_2015_0680065_1181) ECOMAPS</t>
  </si>
  <si>
    <t>IL PROGETTO CERMAPS MIRA ALLA REALIZZAZIONE DI UNO STRUMENTO WEB UNICO NEL CAMPO DELLA GESTIONE E DELLO SMALTIMENTO DEI RIFIUTI. SI TRATTA DI UNA PIATTAFORMA ON-LINE ACCESSIBILE, ECONOMICA E POTENTE CHE SI RIVOLGE ALL'INDUSTRIA PER FACILITARE E OTTIMIZZARE LO SMALTIMENTO DEI RIFIUTI SPECIALI. LA PIATTAFORMA CERMAPS ? USER-FRIENDLY E FORTEMENTE INTEGRATA NEI MOTORI DI RICERCA; QUESTO LA RENDE FACILE DA TROVARE E DA USARE PER GLI UTENTI CHE VI TROVANO VARI TIPI DI RISPOSTE; SIA SULLE METODICHE DI SMALTIMENTO, SIA SULLE SOLUZIONI DISPONIBILI SUL TERRITORIO DA PARTE DEGLI OPERATORI DI FILIERA. CERMAPS INCLUDE UNA MAPPATURA COMPLETA DEGLI OPERATORI SU TUTTO IL TERRITORIO ITALIANO, METTENDO IN GRADO GLI UTENTI DI TROVARE RAPIDAMENTE TROVARE LA MIGLIORE SOLUZIONE PER LO SMALTIMENTO DEI LORO RIFIUTI, TENENDO CONTO ANCHE DELLA NECESSIT? DI RIDURRE LE DISTANZE DI TRASPORTO, RIDUCENDO L'IMPATTO AMBIENTALE SUL TERRITORIO E LE EMISSIONI INQUINANTI. CERMAPS RAPPRESENTA PERTANTO UN'INNOVAZIONE SIGNIF</t>
  </si>
  <si>
    <t>www.opencoesione.gov.it/progetti/13toa19_068_2015_0680065_1181</t>
  </si>
  <si>
    <t>13TOA19_068_2015_0680065_1302</t>
  </si>
  <si>
    <t>(A19_068_2015_0680065_1302) A19_068_2015_0680065_1302</t>
  </si>
  <si>
    <t>www.opencoesione.gov.it/progetti/13toa19_068_2015_0680065_1302</t>
  </si>
  <si>
    <t>13TOA19_068_2015_0680065_1305</t>
  </si>
  <si>
    <t>(A19_068_2015_0680065_1305) ECOMAPS</t>
  </si>
  <si>
    <t>www.opencoesione.gov.it/progetti/13toa19_068_2015_0680065_1305</t>
  </si>
  <si>
    <t>13TOA19_068_2015_0680065_1342</t>
  </si>
  <si>
    <t>(A19_068_2015_0680065_1342) ECOMAPS</t>
  </si>
  <si>
    <t>www.opencoesione.gov.it/progetti/13toa19_068_2015_0680065_1342</t>
  </si>
  <si>
    <t>13TOA19_068_2015_0680066_1143</t>
  </si>
  <si>
    <t>13TOA19_068_2015_0680066_1306</t>
  </si>
  <si>
    <t>13TOA19_068_2015_0680066_1319</t>
  </si>
  <si>
    <t>13TOA19_068_2015_0680066_1330</t>
  </si>
  <si>
    <t>13TOA19_068_2015_0680066_1364</t>
  </si>
  <si>
    <t>13TOA19_068_2015_0680066_1854</t>
  </si>
  <si>
    <t>13TOA19_068_2015_0680068_1074</t>
  </si>
  <si>
    <t>13TOA19_068_2015_0680070_1216</t>
  </si>
  <si>
    <t>13TOA19_068_2015_0680072_1246</t>
  </si>
  <si>
    <t>13TOA19_068_2015_0680072_1361</t>
  </si>
  <si>
    <t>13TOA19_068_2015_0680072_1490</t>
  </si>
  <si>
    <t>13TOA19_068_2015_0680072_1852</t>
  </si>
  <si>
    <t>13TOA19_068_2015_0680075_1107</t>
  </si>
  <si>
    <t>13TOA19_068_2015_0680077_1029</t>
  </si>
  <si>
    <t>13TOA19_068_2015_0680077_1366</t>
  </si>
  <si>
    <t>13TOA19_068_2015_0680077_1434</t>
  </si>
  <si>
    <t>13TOA19_068_2015_0680077_1436</t>
  </si>
  <si>
    <t>13TOA19_068_2015_0680079_1116</t>
  </si>
  <si>
    <t>13TOA19_068_2015_0680079_1320</t>
  </si>
  <si>
    <t>13TOA19_068_2015_0680079_1584</t>
  </si>
  <si>
    <t>13TOA19_068_2015_0680080_1178</t>
  </si>
  <si>
    <t>13TOA19_068_2015_0680080_1322</t>
  </si>
  <si>
    <t>13TOA19_068_2015_0680080_1404</t>
  </si>
  <si>
    <t>13TOA19_068_2015_0680080_1406</t>
  </si>
  <si>
    <t>13TOA19_068_2015_0680080_1409</t>
  </si>
  <si>
    <t>13TOA19_068_2015_0680083_1123</t>
  </si>
  <si>
    <t>13TOA19_068_2015_0680084_1213</t>
  </si>
  <si>
    <t>D56G15000910009</t>
  </si>
  <si>
    <t>(A19_068_2015_0680084_1213) I-WASTE</t>
  </si>
  <si>
    <t>UN IMPIANTO DI TRATTAMENTO RIFIUTI, SIA LIQUIDI CHE SOLIDI, TRADIZIONALMENTE CONSTA DI NUMEROSE LAVORAZIONI SVOLTE CON CADENZE TEMPORALI DIFFERENTI: SELEZIONE, MOVIMENTAZIONE, TRITURAZIONE, STABILIZZAZIONE DEI RIFIUTI SOLIDI E DI DEPURAZIONE DEI LIQUIDI PER CITARE LE PRINCIPALI. TUTTE QUESTE FASI SONO ATTUATE CON LOGICHE A COMPARTI, DETTI ?ISOLE?, CHE POSSONO O MENO SUCCEDERSI FRA DI LORO. L?OBIETTIVO DEL PROGETTO IWASTE CONSISTE NELL?INNOVARE QUESTO SISTEMA DI PRODUZIONE, RENDENDOLO ?SMART? (INTELLIGENTE), SFRUTTANDO LE MODERNE TECNOLOGIE DELL?INFORMAZIONE (IOT: INTERNET OF THINGS) IN MODO DA CREARE LA BASE PER LO SVILUPPO E LA PIANIFICAZIONE DI NUOVI E PI? EFFICIENTI FLUSSI DI LAVORO, NONCH? DI LOGICHE CHE OTTIMIZZINO LE ATTIVIT? E NEL CONTEMPO RIDUCANO I CONSUMI ENERGETICI PRIMARI. QUESTO SAR? POSSIBILE ATTRAVERSO LA CONDIVISIONE DELLE INFORMAZIONI RELATIVE AI DIVERSI PROCESSI, INCLUSO IL PROCESSO DI COGENERAZIONE PER PIRO GASSIFICAZIONE, OTTENIBILE PROPRIO GRAZIE ALLE NUOVE POSSIBI</t>
  </si>
  <si>
    <t>www.opencoesione.gov.it/progetti/13toa19_068_2015_0680084_1213</t>
  </si>
  <si>
    <t>13TOA19_068_2015_0680084_1341</t>
  </si>
  <si>
    <t>(A19_068_2015_0680084_1341) I-WASTE</t>
  </si>
  <si>
    <t>www.opencoesione.gov.it/progetti/13toa19_068_2015_0680084_1341</t>
  </si>
  <si>
    <t>13TOA19_068_2015_0680084_1343</t>
  </si>
  <si>
    <t>(A19_068_2015_0680084_1343) I-WASTE</t>
  </si>
  <si>
    <t>www.opencoesione.gov.it/progetti/13toa19_068_2015_0680084_1343</t>
  </si>
  <si>
    <t>13TOA19_068_2015_0680084_1391</t>
  </si>
  <si>
    <t>(A19_068_2015_0680084_1391) A19_068_2015_0680084_1391</t>
  </si>
  <si>
    <t>www.opencoesione.gov.it/progetti/13toa19_068_2015_0680084_1391</t>
  </si>
  <si>
    <t>13TOA19_068_2015_0680088_1150</t>
  </si>
  <si>
    <t>13TOA19_068_2015_0680088_1388</t>
  </si>
  <si>
    <t>13TOA19_068_2015_0680088_1544</t>
  </si>
  <si>
    <t>13TOA19_068_2015_0680089_1256</t>
  </si>
  <si>
    <t>13TOA19_068_2015_0680092_1270</t>
  </si>
  <si>
    <t>D52C15001850009</t>
  </si>
  <si>
    <t>(A19_068_2015_0680092_1270) TURFUP</t>
  </si>
  <si>
    <t>IL PROGETTO ?MONITORAGGIO REMOTO E GESTIONE DI TAPPETI ERBOSI? PORTER? ALLO SVILUPPO DEL SISTEMA TURFUP, COSTITUITO DA UN SERVIZIO INFORMATICO INNOVATIVO INTEGRATO IN UNA PIATTAFORMA WEB, IN GRADO DI PROCESSARE LE IMMAGINI MULTISPETTRALI ACQUISITE DA SATELLITI E/O DRONI E RESTITUIRE AL CLIENTE/UTENTE FINALE LE INFORMAZIONI ELABORATE SOTTO FORMA DI REPORT ANALITICI E DIAGNOSTICI DI EVENTUALI CONDIZIONI DI STRESS NUTRIZIONALE E/O IDRICO E DELLA DENSIT? DI SUPERFICI A TAPPETO ERBOSO. QUESTO STRUMENTO, DI FACILE E IMMEDIATO UTILIZZO, CONSENTIR? DI INTRAPRENDERE LE AZIONI NECESSARIE A RISTABILIRE E MANTENERE LE CONDIZIONI OTTIMALI DEL TAPPETO ERBOSO NONCH? OTTIMIZZARNE I COSTI DI MANUTENZIONE ATTRAVERSO UNA GESTIONE MIRATA E RAZIONALE DELLE RISORSE DISPONIBILI. IL MONITORAGGIO DEI PARAMETRI QUALITATIVI E QUANTITATIVI DELLA VEGETAZIONE, IN PASSATO BASATO SU INDAGINI MANUALI E PUNTUALI, OGGI PU? ESSERE REALIZZATO CON TECNICHE DI TELERILEVAMENTO CHE CONSENTONO IL CALCOLO DI UNA VASTA GAMMA DI</t>
  </si>
  <si>
    <t>www.opencoesione.gov.it/progetti/13toa19_068_2015_0680092_1270</t>
  </si>
  <si>
    <t>13TOA19_068_2015_0680092_1365</t>
  </si>
  <si>
    <t>(A19_068_2015_0680092_1365) TURFUP</t>
  </si>
  <si>
    <t>www.opencoesione.gov.it/progetti/13toa19_068_2015_0680092_1365</t>
  </si>
  <si>
    <t>13TOA19_068_2015_0680092_1369</t>
  </si>
  <si>
    <t>(A19_068_2015_0680092_1369) TURFUP</t>
  </si>
  <si>
    <t>www.opencoesione.gov.it/progetti/13toa19_068_2015_0680092_1369</t>
  </si>
  <si>
    <t>13TOA19_068_2015_0680092_1375</t>
  </si>
  <si>
    <t>(A19_068_2015_0680092_1375) A19_068_2015_0680092_1375</t>
  </si>
  <si>
    <t>www.opencoesione.gov.it/progetti/13toa19_068_2015_0680092_1375</t>
  </si>
  <si>
    <t>13TOA19_068_2015_0680092_1664</t>
  </si>
  <si>
    <t>(A19_068_2015_0680092_1664) TURFUP</t>
  </si>
  <si>
    <t>www.opencoesione.gov.it/progetti/13toa19_068_2015_0680092_1664</t>
  </si>
  <si>
    <t>13TOA19_068_2015_0680092_1869</t>
  </si>
  <si>
    <t>13TOA19_068_2015_0680093_1153</t>
  </si>
  <si>
    <t>13TOA19_068_2015_0680093_1373</t>
  </si>
  <si>
    <t>13TOA19_068_2015_0680093_1383</t>
  </si>
  <si>
    <t>13TOA19_068_2015_0680093_1385</t>
  </si>
  <si>
    <t>13TOA19_068_2015_0680093_1633</t>
  </si>
  <si>
    <t>13TOA19_068_2015_0680095_1126</t>
  </si>
  <si>
    <t>13TOA19_068_2015_0680098_1091</t>
  </si>
  <si>
    <t>D56G15000980009</t>
  </si>
  <si>
    <t>(A19_068_2015_0680098_1091) TOURINET</t>
  </si>
  <si>
    <t>L?INFORMAZIONE NEL SETTORE DEL TURISMO RIVESTE FONDAMENTALE IMPORTANZA SIA PER GLI UTENTI CHE PER LE AZIENDE CHE EROGANO SERVIZI. QUESTO ? UN SETTORE IN COSTANTE CRESCITA CON MOLTI INVESTIMENTI E MOLTISSIME OPPORTUNIT? DI INNOVAZIONE E QUINDI CON NOTEVOLI POSSIBILIT? DI INDIVIDUARE NUOVE NICCHIE DI MERCATO SU CUI SVILUPPARE NUOVO BUSINESS. ATTUALMENTE CI SONO MOLTE INFORMAZIONI NEL WEB E NEI SOCIAL MEDIA CHE PERMETTONO DI FARSI UN?OPINIONE SULLA QUALIT? DEI SERVIZI ASSOCIATI AL TURISMO ED IN GENERALE SULLE DESTINAZIONI TURISTICHE. INOLTRE ? POSSIBILE RICAVARE SEMPRE DAL WEB INFORMAZIONI SU LOCALIZZAZIONE, AREE DI INFLUENZA, RAPPORTI DI IMPRESA, MODALIT? DI BUSINESS, ECC. L?IDEA ALLA BASE DI QUESTO PROGETTO ? QUELLA DI SODDISFARE E CONCILIARE L?ESIGENZA DELLE IMPRESE DI MISURARSI E POSIZIONARSI AL MEGLIO NEL LORO SETTORE DI BUSINESS, SFRUTTANDO IN MODO PI? EFFICACE L?IMMENSA QUANTIT? DI INFORMAZIONE CHE NEL WEB ATTUALMENTE ? DISPONIBILE IN MODO ETEROGENEO, DISPERSO E DISORGANIZZATO. IN</t>
  </si>
  <si>
    <t>www.opencoesione.gov.it/progetti/13toa19_068_2015_0680098_1091</t>
  </si>
  <si>
    <t>13TOA19_068_2015_0680098_1477</t>
  </si>
  <si>
    <t>(A19_068_2015_0680098_1477) TOURINET</t>
  </si>
  <si>
    <t>www.opencoesione.gov.it/progetti/13toa19_068_2015_0680098_1477</t>
  </si>
  <si>
    <t>13TOA19_068_2015_0680098_1481</t>
  </si>
  <si>
    <t>(A19_068_2015_0680098_1481) TOURINET</t>
  </si>
  <si>
    <t>www.opencoesione.gov.it/progetti/13toa19_068_2015_0680098_1481</t>
  </si>
  <si>
    <t>13TOA19_068_2015_0680101_1195</t>
  </si>
  <si>
    <t>13TOA19_068_2015_0680101_1535</t>
  </si>
  <si>
    <t>13TOA19_068_2015_0680101_1536</t>
  </si>
  <si>
    <t>13TOA19_068_2015_0680102_1269</t>
  </si>
  <si>
    <t>13TOA19_068_2015_0680102_1392</t>
  </si>
  <si>
    <t>13TOA19_068_2015_0680102_1393</t>
  </si>
  <si>
    <t>13TOA19_068_2015_0680102_1394</t>
  </si>
  <si>
    <t>13TOA19_068_2015_0680102_1398</t>
  </si>
  <si>
    <t>13TOA19_068_2015_0680109_1338</t>
  </si>
  <si>
    <t>13TOA19_068_2015_0680111_1186</t>
  </si>
  <si>
    <t>13TOA19_068_2015_0680112_1264</t>
  </si>
  <si>
    <t>13TOA19_068_2015_0680114_1032</t>
  </si>
  <si>
    <t>13TOA19_068_2015_0680118_1328</t>
  </si>
  <si>
    <t>D52C15001910009</t>
  </si>
  <si>
    <t>(A19_068_2015_0680118_1328) GENIALE</t>
  </si>
  <si>
    <t>IL PROGETTO GENIALE REALIZZA UN SISTEMA ELETTRO-MECCANICO ALTAMENTE INNOVATIVO PER L'ESECUZIONE E INTERPRETAZIONE AUTOMATICA DI ANALISI BIOLOGICHE PER PATOLOGIE AUTOIMMUNI, RISOLVENDO LE CRITICIT? DEL PROCESSO DI DIAGNOSI ATTUALMENTE ADOTTATO DAI LABORATORI DI ANALISI. A QUESTO SCOPO, IL PROGETTO INTENDE INGEGNERIZZARE UN SISTEMA PROTOTIPALE CHE EFFETTUA NON SOLO LA PROCESSAZIONE DEI VETRINI DI ANALISI MA ANCHE LA LORO SCANSIONE E INTERPRETAZIONE, GESTENDO IN MODO AUTOMATICO E SICURO L?INTERO PROCESSO, DAL CARICAMENTO DEL SIERO DEL PAZIENTE FINO ALLA DIAGNOSI DELLO SPECIALISTA. IL PRODOTTO FINALE COSTITUIR? UN SISTEMA UNICO NEL SUO GENERE, CAPACE DI GARANTIRE: A) PREPARAZIONE E MONTAGGIO AUTOMATICO DEI VETRINI, IN ASSENZA DI IMPERFEZIONI, E POSIZIONAMENTO NELLO SCANNER INTEGRATO; B) SCANSIONE COMPLETA, INTERPRETAZIONE AUTOMATICA, E ARCHIVIAZIONE DIGITALE DEI VETRINI, CON RISOLUZIONE DEL PROBLEMA DEL DETERIORAMENTO FISICO, DISPONIBILIT? DEI VETRINI IN TEMPO REALE, RIPETIBILIT? DELLA VAL</t>
  </si>
  <si>
    <t>www.opencoesione.gov.it/progetti/13toa19_068_2015_0680118_1328</t>
  </si>
  <si>
    <t>13TOA19_068_2015_0680118_1446</t>
  </si>
  <si>
    <t>(A19_068_2015_0680118_1446) A19_068_2015_0680118_1446</t>
  </si>
  <si>
    <t>www.opencoesione.gov.it/progetti/13toa19_068_2015_0680118_1446</t>
  </si>
  <si>
    <t>13TOA19_068_2015_0680118_1451</t>
  </si>
  <si>
    <t>(A19_068_2015_0680118_1451) GENIALE</t>
  </si>
  <si>
    <t>www.opencoesione.gov.it/progetti/13toa19_068_2015_0680118_1451</t>
  </si>
  <si>
    <t>13TOA19_068_2015_0680118_1493</t>
  </si>
  <si>
    <t>(A19_068_2015_0680118_1493) GENIALE</t>
  </si>
  <si>
    <t>www.opencoesione.gov.it/progetti/13toa19_068_2015_0680118_1493</t>
  </si>
  <si>
    <t>13TOA19_068_2015_0680120_1326</t>
  </si>
  <si>
    <t>D52C15001920009</t>
  </si>
  <si>
    <t>13TOA19_068_2015_0680120_1506</t>
  </si>
  <si>
    <t>13TOA19_068_2015_0680120_1509</t>
  </si>
  <si>
    <t>13TOA19_068_2015_0680120_1574</t>
  </si>
  <si>
    <t>13TOA19_068_2015_0680120_1864</t>
  </si>
  <si>
    <t>(A19_068_2015_0680120_1864) CAV_OTT</t>
  </si>
  <si>
    <t>IL PROGETTO SI FONDA SULL?IDEA DI UTILIZZARE I PROGRESSI TECNOLOGICI NEL CAMPO DELLA SENSORISTICA PER IL MONITORAGGIO DI ZONE GEOLOGICAMENTE COMPLESSE E AD ALTO RISCHIO INFORTUNI. LE AZIENDE COINVOLTE SONO COOPERATIVE DI RIFERIMENTO NELLA ESCAVAZIONE DI MARMO E PROPENSE A MIGLIORARE I SISTEMI DI SICUREZZA. LE CAVE IN LORO GESTIONE SONO DISLOCATE IN DIVERSE AREE DEL TERRITORIO (CARRARA, ALTA VERSILIA E GARFAGNANA) E POSSEGGONO DIFFERENTI ASSETTI (SOTTERRANEO E A CIELO APERTO). IL PERSONALE DELL?ORGANISMO DI RICERCA UNIVERSITARIO E DI GEOEXPLORER GARANTISCE UN?ESPERIENZA DECENNALE NELLO STUDIO DELLA GEOLOGIA DELL?AREA E DI TUTTI GLI ASPETTI LEGATI ALL?ATTIVIT? ESTRATTIVA E ALLE TECNICHE DI MONITORAGGIO. UN SISTEMA DI CONTROLLO AVANZATO IN GRADO DI REGISTRARE IN TEMPO REALE ANCHE MICRO SPOSTAMENTI DEGLI AMMASSI ROCCIOSI RENDENDOLI IMMEDIATAMENTE NOTI AL PERSONALE GESTORE SU SUPPORTI DI USO QUOTIDIANO (SMARTPHONE, TABLET, PC), RAPPRESENTA UN PROGRESSO RILEVANTE PER LA SICUREZZA DEI LAVORAT</t>
  </si>
  <si>
    <t>www.opencoesione.gov.it/progetti/13toa19_068_2015_0680120_1864</t>
  </si>
  <si>
    <t>13TOA19_068_2015_0680122_1252</t>
  </si>
  <si>
    <t>D52C15001050009</t>
  </si>
  <si>
    <t>(A19_068_2015_0680122_1252) SMART SHOES</t>
  </si>
  <si>
    <t>L?OBBIETTIVO DEL PROGETTO SMART SHOES ? DI PORTARE NEL FUTURO IL PROCESSO PRODUTTIVO DELLA CALZATURA TOSCANA, REALIZZANDO UNA FABBRICA INTELLIGENTE DOTATA DI INNOVATIVI SISTEMI ICT, DI SISTEMI PRODUTTIVI ROBOTIZZATI, E DI STRUMENTI E-COMMERCE EVOLUTI. AVENDO LA PRIORIT? DI DOVER PRESERVARE IL SAPER FARE DEI NOSTRI ARTIGIANI, IL PROGETTO INTRODURR? UNA RIVOLUZIONE DEL COMPARTO CALZATURIERO TOSCANO, TRADIZIONALMENTE ARTIGIANALE NELLA GESTIONE, NELLA PRODUZIONE E NELLA COMMERCIALIZZAZIONE, ESALTANDO IL VALORE AGGIUNTO FORNITO DALLA QUALIT? DEL PRODOTTO E DERIVANTE DALL?AMMODERNAMENTO DEL PROCESSO E DALL?EVOLUZIONE DEI SERVIZI OFFERTI. PER RAGGIUNGERE QUESTO OBIETTIVO SI CONTINUER? QUEL PERCORSO DI INNOVAZIONE INIZIATO NEL 2009 E SOSTENUTO DALLA REGIONE TOSCANA CHE HA RIGUARDATO PROCESSI DI INNOVAZIONE DEL PRODOTTO (PROGETTO HT-SHOES, BU2009) E DELLA PROGETTAZIONE (PROGETTO WIN-SHOES, BU2012) I CUI RISULTATI HANNO PORTATO ALLA NASCITA DI DUE SOCIET?, UN MARCHIO, DUE BREVETTI E AD NUOVO BRA</t>
  </si>
  <si>
    <t>www.opencoesione.gov.it/progetti/13toa19_068_2015_0680122_1252</t>
  </si>
  <si>
    <t>13TOA19_068_2015_0680122_1429</t>
  </si>
  <si>
    <t>(A19_068_2015_0680122_1429) A19_068_2015_0680122_1429</t>
  </si>
  <si>
    <t>www.opencoesione.gov.it/progetti/13toa19_068_2015_0680122_1429</t>
  </si>
  <si>
    <t>13TOA19_068_2015_0680122_1504</t>
  </si>
  <si>
    <t>(A19_068_2015_0680122_1504) A19_068_2015_0680122_1504</t>
  </si>
  <si>
    <t>www.opencoesione.gov.it/progetti/13toa19_068_2015_0680122_1504</t>
  </si>
  <si>
    <t>13TOA19_068_2015_0680122_1586</t>
  </si>
  <si>
    <t>(A19_068_2015_0680122_1586) A19_068_2015_0680122_1586</t>
  </si>
  <si>
    <t>www.opencoesione.gov.it/progetti/13toa19_068_2015_0680122_1586</t>
  </si>
  <si>
    <t>13TOA19_068_2015_0680126_1350</t>
  </si>
  <si>
    <t>13TOA19_068_2015_0680126_1438</t>
  </si>
  <si>
    <t>13TOA19_068_2015_0680126_1599</t>
  </si>
  <si>
    <t>13TOA19_068_2015_0680129_1041</t>
  </si>
  <si>
    <t>13TOA19_068_2015_0680130_1359</t>
  </si>
  <si>
    <t>D52C15001930009</t>
  </si>
  <si>
    <t>(A19_068_2015_0680130_1359) L.A.R.GA.</t>
  </si>
  <si>
    <t>DESCRIZIONE: IL PROGETTO ?LINEA DI RESINATURA AUTOMATICA GALILEO? (L.A.R.GA.) HA COME SCOPO LA CREAZIONE DI UNA LINEA AUTOMATICA DI RESINATURA UNIVERSALE PER LASTRE DI MATERIALE LAPIDEO. LA RESINATURA DELLE LASTRE DI MARMO OGGI RICHIEDE INTERVENTI MANUALI NEI PUNTI IN CUI SIANO PRESENTI DIFETTI. L?AUTOMAZIONE ELIMINER? LA NECESSIT? SI QUESTI INTERVENTI GRAZIE ALL?INTEGRAZIONE FRA UN BRACCIO ROBOTICO ANTROPOMORFO ED UN SISTEMA DI VISIONE TRIDIMENSIONALE, ATTRAVERSO IL QUALE OTTENERE UN MODELLO MATEMATICO AD ALTA PRECISIONE DELLA LASTRA IN LAVORAZIONE. DALL?ANALISI DEL MODELLO DIGITALE OTTENUTO, SAR? POSSIBILE DEFINIRE A ATTUARE UNA STRATEGIA DI APPLICAZIONE E STESURA DELLA RESINA SULLA LASTRA IN MODO TOTALMENTE AUTOMATICO, OLTRE A POTER INTERVENIRE SU EVENTUALI DIFETTI DELLA LASTRA STESSA (CREPE, ROTTURE, FORI) SEMPRE SFRUTTANDO LE POSSIBILIT? FORNITE DAL BRACCIO ANTROPOMORFO E DAL SISTEMA DI SCANSIONE TRIDIMENSIONALE. ATTUALE STATO DELL?ARTE: ALLO STATO ATTUALE LA DISTRIBUZIONE E SUCCE</t>
  </si>
  <si>
    <t>www.opencoesione.gov.it/progetti/13toa19_068_2015_0680130_1359</t>
  </si>
  <si>
    <t>13TOA19_068_2015_0680134_1357</t>
  </si>
  <si>
    <t>D52C15001380009</t>
  </si>
  <si>
    <t>(A19_068_2015_0680134_1357) AGRIN-MEC</t>
  </si>
  <si>
    <t>AGRIN-MEC, IN LINEA CON LA STRATEGIA RSI PER LA SMART SPECIALISATION IN TOSCANA CIRCA L?AUTOMAZIONE DEL RECUPERO DELLA MATERIA (SCARTI DELLA LAVORAZIONE DELLA CONCIA DELLE PELLI), INGEGNERIZZANDO ED OTTIMIZZANDO UNA PARTE DEL CICLO DI PRODUZIONE DI FERTILIZZANTE PER AGRICOLTURA BIOLOGICA, REALIZZANDO IL PROTOTIPO DI UN MACCHINARIO AUTOMATIZZATO PER LA TRASFORMAZIONE DELLA SOSTANZA ORGANICA, RENDENDO IL CICLO PI? VELOCE, EFFICIENTE E SICURO. AD OGGI, LA LINEA DI PRODUZIONE PREVEDE L?UTILIZZO DI MATERIALE DERIVANTE DALLA CONCIA AL VEGETALE DELLE PELLI DEL COMPRENSORIO PISANO COME MATRICE PRIMARIA PER LA PRODUZIONE DI FERTILIZZANTE. UNA VOLTA SEPARATO, IL MATERIALE TRATTATO AL VEGETALE VIENE TRASPORTATO PRESSO L?AZIENDA PRODUTTRICE DI FERTILIZZANTE. TUTTE LE FASI DI PRODUZIONE DEL FERTILIZZANTE PRESSO L?AZIENDA DI TRASFORMAZIONE SONO, AD OGGI, IMPLEMENTATE MANUALMENTE: NON ESISTE SUL MERCATO UN MACCHINARIO IN GRADO DI OSPITARE I RESIDUI DELLA LAVORAZIONE DELLE PELLI TRATTATI AL VEGETALE E</t>
  </si>
  <si>
    <t>www.opencoesione.gov.it/progetti/13toa19_068_2015_0680134_1357</t>
  </si>
  <si>
    <t>13TOA19_068_2015_0680134_1462</t>
  </si>
  <si>
    <t>(A19_068_2015_0680134_1462) A19_068_2015_0680134_1462</t>
  </si>
  <si>
    <t>www.opencoesione.gov.it/progetti/13toa19_068_2015_0680134_1462</t>
  </si>
  <si>
    <t>13TOA19_068_2015_0680134_1465</t>
  </si>
  <si>
    <t>(A19_068_2015_0680134_1465) A19_068_2015_0680134_1465</t>
  </si>
  <si>
    <t>www.opencoesione.gov.it/progetti/13toa19_068_2015_0680134_1465</t>
  </si>
  <si>
    <t>13TOA19_068_2015_0680134_1513</t>
  </si>
  <si>
    <t>(A19_068_2015_0680134_1513) AGRIN-MEC</t>
  </si>
  <si>
    <t>www.opencoesione.gov.it/progetti/13toa19_068_2015_0680134_1513</t>
  </si>
  <si>
    <t>13TOA19_068_2015_0680137_1395</t>
  </si>
  <si>
    <t>D56G15001100009</t>
  </si>
  <si>
    <t>(A19_068_2015_0680137_1395) NUOVI SISTEMI DI RECUPERO RISORSE E DEPURAZIONE/TRATTAMENTO REFLUI PER UNA SOSTENIBILIT? INTEGRATA DI FILIERA DEL COMPARTO CONCIARIO</t>
  </si>
  <si>
    <t>L?OBIETTIVO DEL PROGETTO LIGHTAN ? INNOVARE LA FILIERA DEL COMPARTO CONCIARIO TOSCANO DAI PUNTI DI VISTA DELLA QUALIT? DEL PRODOTTO, DELLA COMPETITIVIT? SUL MERCATO E DELLA MITIGAZIONE DEGLI IMPATTI AMBIENTALI ATTRAVERSO UN APPROCCIO INTEGRATO INNOVATIVO TRA TUTTI GLI ATTORI CHE NE GESTISCONO LE SINGOLE FASI: L?ANALISI DELL?INTERO PROCESSO NELLA LOGICA DI UNA INTEGRATA OTTIMIZZAZIONE VALUTER? SIMULTANEAMENTE LE INTERRELAZIONI TRA LE SCELTE EFFETTUATE (REAGENTI PER LA CONCIA E TECNOLOGIE DI RIMOZIONE DEGLI INQUINANTI IMPLEMENTATE PER IL SETTORE). IN PARTICOLARE IL PROGETTO INTENDE SVILUPPARE, NELLA LOGICA INDIVIDUATA NEL DOCUMENTO DI SMART SPECIALISATION, UN PROCESSO ECOSOSTENIBILE, OPERANDO ATTRAVERSO SOLUZIONI INTEGRATE PER LA GESTIONE DELLE ACQUE REFLUE, EFFICIENZA DEI PROCESSI PRODUTTIVI, MINOR CONSUMO DEI PRODOTTI CHIMICI. L?IMPATTO POTENZIALE DEL PROGETTO COMPRENDE IN PRIMO LUOGO IMPORTANTI BENEFICI PER L?INDUSTRIA TOSCANA DEL CUOIO, ATTRAVERSO LA RIDUZIONE DEL CONSUMO DI REAGENTI</t>
  </si>
  <si>
    <t>www.opencoesione.gov.it/progetti/13toa19_068_2015_0680137_1395</t>
  </si>
  <si>
    <t>13TOA19_068_2015_0680137_1469</t>
  </si>
  <si>
    <t>(A19_068_2015_0680137_1469) LIGHTAN</t>
  </si>
  <si>
    <t>www.opencoesione.gov.it/progetti/13toa19_068_2015_0680137_1469</t>
  </si>
  <si>
    <t>13TOA19_068_2015_0680137_1470</t>
  </si>
  <si>
    <t>(A19_068_2015_0680137_1470) LIGHTAN</t>
  </si>
  <si>
    <t>www.opencoesione.gov.it/progetti/13toa19_068_2015_0680137_1470</t>
  </si>
  <si>
    <t>13TOA19_068_2015_0680137_1471</t>
  </si>
  <si>
    <t>(A19_068_2015_0680137_1471) LIGHTAN</t>
  </si>
  <si>
    <t>www.opencoesione.gov.it/progetti/13toa19_068_2015_0680137_1471</t>
  </si>
  <si>
    <t>13TOA19_068_2015_0680137_1475</t>
  </si>
  <si>
    <t>(A19_068_2015_0680137_1475) LIGHTAN</t>
  </si>
  <si>
    <t>www.opencoesione.gov.it/progetti/13toa19_068_2015_0680137_1475</t>
  </si>
  <si>
    <t>13TOA19_068_2015_0680137_1534</t>
  </si>
  <si>
    <t>(A19_068_2015_0680137_1534) LIGHTAN</t>
  </si>
  <si>
    <t>www.opencoesione.gov.it/progetti/13toa19_068_2015_0680137_1534</t>
  </si>
  <si>
    <t>13TOA19_068_2015_0680137_1537</t>
  </si>
  <si>
    <t>(A19_068_2015_0680137_1537) A19_068_2015_0680137_1537</t>
  </si>
  <si>
    <t>www.opencoesione.gov.it/progetti/13toa19_068_2015_0680137_1537</t>
  </si>
  <si>
    <t>13TOA19_068_2015_0680139_1196</t>
  </si>
  <si>
    <t>13TOA19_068_2015_0680139_1472</t>
  </si>
  <si>
    <t>13TOA19_068_2015_0680139_1473</t>
  </si>
  <si>
    <t>13TOA19_068_2015_0680139_1540</t>
  </si>
  <si>
    <t>13TOA19_068_2015_0680139_1541</t>
  </si>
  <si>
    <t>13TOA19_068_2015_0680139_1543</t>
  </si>
  <si>
    <t>13TOA19_068_2015_0680143_1241</t>
  </si>
  <si>
    <t>13TOA19_068_2015_0680144_1308</t>
  </si>
  <si>
    <t>13TOA19_068_2015_0680144_1501</t>
  </si>
  <si>
    <t>13TOA19_068_2015_0680144_1603</t>
  </si>
  <si>
    <t>13TOA19_068_2015_0680144_1859</t>
  </si>
  <si>
    <t>13TOA19_068_2015_0680145_1382</t>
  </si>
  <si>
    <t>D56G15001130009</t>
  </si>
  <si>
    <t>(A19_068_2015_0680145_1382) CLOUDADDRESSES</t>
  </si>
  <si>
    <t>CITYPOST S.P.A. ? FRANCHISOR E TITOLARE DEL COORDINAMENTO DELLA RETE SAILPOST (UFFICI E SPORTELLI POSTALI AFFILIATI IN ESCLUSIVA) SPECIALIZZATA NELLA COMUNICAZIONE E SPEDIZIONE POSTALE PER PICCOLI UFFICI, MEDIE E GRANDI AZIENDE. CITYPOST REALIZZA SERVIZI DI PREPARAZIONE DELLA CORRISPONDENZA E APPLICAZIONI WEB DEDICATE ALLA POSTA IBRIDA E AL MONITORAGGIO DELLE SPEDIZIONI. SEMPLIFICANDO ALL'ESTREMO, IL PROCESSO PRODUTTIVO SI RISOLVE PRINCIPALMENTE NEL RACCOGLIERE UN OGGETTO FISICO (BUSTE, PACCHI) A UN DATO INDIRIZZO E NEL CONSEGNARLO ALL'INDIRIZZO DEL DESTINATARIO. IL PROCESSO PU? ESSERE PI? O MENO COMPLESSO, IN DIPENDENZA DI VOLUMI, NUMERO DI AFFILIATI, COPERTURA SUL TERRITORIO, MODALIT? DI PRODUZIONE ED ORDINAMENTO DEGLI OGGETTI FISICI, ED ? AD OGGI SIMILE IN TUTTE LE SOCIET? OPERANTI IN QUESTO SETTORE. LA LIBERALIZZAZIONE DEL MERCATO POSTALE, AVVIATA NEL 2011, HA SPINTO GLI OPERATORI AD OFFRIRE PRODOTTI/SERVIZI SEMPRE PI? INNOVATIVI E A ELEVATO VALORE AGGIUNTO, AL FINE DI CONQUISTARE</t>
  </si>
  <si>
    <t>www.opencoesione.gov.it/progetti/13toa19_068_2015_0680145_1382</t>
  </si>
  <si>
    <t>13TOA19_068_2015_0680145_1507</t>
  </si>
  <si>
    <t>(A19_068_2015_0680145_1507) CLOUDADDRESSES</t>
  </si>
  <si>
    <t>www.opencoesione.gov.it/progetti/13toa19_068_2015_0680145_1507</t>
  </si>
  <si>
    <t>13TOA19_068_2015_0680145_1522</t>
  </si>
  <si>
    <t>(A19_068_2015_0680145_1522) CLOUDADDRESSES</t>
  </si>
  <si>
    <t>www.opencoesione.gov.it/progetti/13toa19_068_2015_0680145_1522</t>
  </si>
  <si>
    <t>13TOA19_068_2015_0680146_1437</t>
  </si>
  <si>
    <t>13TOA19_068_2015_0680148_1348</t>
  </si>
  <si>
    <t>13TOA19_068_2015_0680148_1518</t>
  </si>
  <si>
    <t>13TOA19_068_2015_0680148_1521</t>
  </si>
  <si>
    <t>13TOA19_068_2015_0680149_1304</t>
  </si>
  <si>
    <t>13TOA19_068_2015_0680155_1464</t>
  </si>
  <si>
    <t>13TOA19_068_2015_0680155_1526</t>
  </si>
  <si>
    <t>13TOA19_068_2015_0680155_1853</t>
  </si>
  <si>
    <t>13TOA19_068_2015_0680156_1069</t>
  </si>
  <si>
    <t>13TOA19_068_2015_0680160_1488</t>
  </si>
  <si>
    <t>13TOA19_068_2015_0680160_1861</t>
  </si>
  <si>
    <t>13TOA19_068_2015_0680160_1862</t>
  </si>
  <si>
    <t>13TOA19_068_2015_0680160_1863</t>
  </si>
  <si>
    <t>13TOA19_068_2015_0680166_1390</t>
  </si>
  <si>
    <t>13TOA19_068_2015_0680170_1402</t>
  </si>
  <si>
    <t>13TOA19_068_2015_0680174_1121</t>
  </si>
  <si>
    <t>13TOA19_068_2015_0680176_1546</t>
  </si>
  <si>
    <t>13TOA19_068_2015_0680176_1585</t>
  </si>
  <si>
    <t>13TOA19_068_2015_0680176_1645</t>
  </si>
  <si>
    <t>13TOA19_068_2015_0680176_1836</t>
  </si>
  <si>
    <t>13TOA19_068_2015_0680178_1424</t>
  </si>
  <si>
    <t>13TOA19_068_2015_0680179_1561</t>
  </si>
  <si>
    <t>13TOA19_068_2015_0680179_1589</t>
  </si>
  <si>
    <t>13TOA19_068_2015_0680179_1590</t>
  </si>
  <si>
    <t>13TOA19_068_2015_0680179_1610</t>
  </si>
  <si>
    <t>13TOA19_068_2015_0680184_1191</t>
  </si>
  <si>
    <t>13TOA19_068_2015_0680184_1606</t>
  </si>
  <si>
    <t>13TOA19_068_2015_0680184_1608</t>
  </si>
  <si>
    <t>13TOA19_068_2015_0680184_1611</t>
  </si>
  <si>
    <t>13TOA19_068_2015_0680192_1527</t>
  </si>
  <si>
    <t>13TOA19_068_2015_0680192_1626</t>
  </si>
  <si>
    <t>13TOA19_068_2015_0680192_1630</t>
  </si>
  <si>
    <t>13TOA19_068_2015_0680192_1641</t>
  </si>
  <si>
    <t>13TOA19_068_2015_0680193_1560</t>
  </si>
  <si>
    <t>13TOA19_068_2015_0680193_1629</t>
  </si>
  <si>
    <t>13TOA19_068_2015_0680193_1634</t>
  </si>
  <si>
    <t>13TOA19_068_2015_0680193_1637</t>
  </si>
  <si>
    <t>13TOA19_068_2015_0680194_1582</t>
  </si>
  <si>
    <t>13TOA19_068_2015_0680195_1547</t>
  </si>
  <si>
    <t>13TOA19_068_2015_0680195_1693</t>
  </si>
  <si>
    <t>13TOA19_068_2015_0680195_1718</t>
  </si>
  <si>
    <t>13TOA19_068_2015_0680199_1386</t>
  </si>
  <si>
    <t>D52C15001460009</t>
  </si>
  <si>
    <t>(A19_068_2015_0680199_1386) R.ES.PRO.AIR.FLA.</t>
  </si>
  <si>
    <t>OBIETTIVO DEL PROGETTO R.&amp;AMP;S.PRO.AIR.FLA. (RICERCA E SVILUPPO PROTOTIPO AIR FLASK) ? LA REALIZZAZIONE DI UN PROTOTIPO DI AIR FLASK PER SILURI COMMERCIALIZZABILE, PER UNA DOMANDA DI PRODUZIONE GI? ESISTENTE, CORREDATO DA DOCUMENTAZIONE CHE ASSICURI LA QUALIT? DEL PRODOTTO, ATTRAVERSO UN SISTEMA DI PROVE E COLLAUDI CHE ? PARTE INTEGRANTE DEL PROGETTO DI SVILUPPO E CHE IN ITALIA ANCORA NON ESISTE. SI INTENDE PORTARE IN TOSCANA UNA PRODUZIONE STRATEGICA ATTUALMENTE REALIZZATA DA AZIENDE STRANIERE, CON VANTAGGI ANCHE DAL PUNTO DI VISTA ECONOMICO, PER LE IMPRESE DEL PARTENARIATO E PER LA FILIERA ESTERNA AL PARTENARIATO, E PER IL SISTEMA ITALIA. IL PROGETTO RAPPRESENTA PERTANTO UN?INNOVAZIONE SOPRATTUTTO DAL PUNTO DI VISTA DELLA RIORGANIZZAZIONE DELLE FILIERE INTERNE, E DELLA COMPETITIVIT? DEL SISTEMA DI IMPRESE TOSCANE, IN LINEA CON GLI OBIETTIVI STRATEGICI DELLA SMART SPECIALISATION STRATEGY, ALLA QUALE IL PROGETTO PU? CONTRIBUIRE, RENDENDO REALT? IN TOSCANA UN?ECCELLENZA CHE ATTUALMENTE</t>
  </si>
  <si>
    <t>www.opencoesione.gov.it/progetti/13toa19_068_2015_0680199_1386</t>
  </si>
  <si>
    <t>13TOA19_068_2015_0680199_1643</t>
  </si>
  <si>
    <t>(A19_068_2015_0680199_1643) R.ES.PRO.AIR.FLA.</t>
  </si>
  <si>
    <t>www.opencoesione.gov.it/progetti/13toa19_068_2015_0680199_1643</t>
  </si>
  <si>
    <t>13TOA19_068_2015_0680199_1776</t>
  </si>
  <si>
    <t>(A19_068_2015_0680199_1776) R.ES.PRO.AIR.FLA.</t>
  </si>
  <si>
    <t>www.opencoesione.gov.it/progetti/13toa19_068_2015_0680199_1776</t>
  </si>
  <si>
    <t>13TOA19_068_2015_0680209_1568</t>
  </si>
  <si>
    <t>13TOA19_068_2015_0680216_1362</t>
  </si>
  <si>
    <t>13TOA19_068_2015_0680221_1333</t>
  </si>
  <si>
    <t>13TOA19_068_2015_0680222_1491</t>
  </si>
  <si>
    <t>13TOA19_068_2015_0680222_1686</t>
  </si>
  <si>
    <t>13TOA19_068_2015_0680222_1696</t>
  </si>
  <si>
    <t>13TOA19_068_2015_0680222_1699</t>
  </si>
  <si>
    <t>13TOA19_068_2015_0680222_1700</t>
  </si>
  <si>
    <t>13TOA19_068_2015_0680228_1583</t>
  </si>
  <si>
    <t>13TOA19_068_2015_0680230_1337</t>
  </si>
  <si>
    <t>13TOA19_068_2015_0680237_1360</t>
  </si>
  <si>
    <t>13TOA19_068_2015_0680241_1421</t>
  </si>
  <si>
    <t>D56G15000960009</t>
  </si>
  <si>
    <t>(A19_068_2015_0680241_1421) PRODUZIONE ECO-SOSTENIBILE DI POLIDROSSIALCANOATI (PHAS) E LORO UTILIZZO IN MATERIALI COMPOSITI PER APPLICAZIONI IN CAMPO MARINO/COSTIERO E AGRICOLO/VIVAISTICO</t>
  </si>
  <si>
    <t>IL PROGETTO PHA SI PROPONE DI METTERE A PUNTO UN PROCESSO DI PRODUZIONE SOSTENIBILE DI POLIIDROSSIALCANOATI (PHA) ATTRAVERSO L?IMPIEGO DI BATTERI FOTOSINTETICI IN FOTOBIOREATTORI DI NUOVA GENERAZIONE, ALIMENTATI CON REFLUI E SCARTI AGROINDUSTRIALI, E DI REALIZZARE COMPOSITI BIODEGRADABILI DA PHA RINFORZATI CON FIBRE LIGNEO CELLULOSICHE RESIDUE E DI SCARTO DA UTILIZZARE IN ALMENO TRE AMBITI APPLICATIVI COME CASO STUDIO, A DIMOSTRAZIONE DELLE ENORMI POTENZIALIT? DI QUESTI NUOVI MATERIALI. LO SVILUPPO DEL PROCESSO BIOTECNOLOGICO DI PRODUZIONE DEL PHA NASCE DALL?ATTITUDINE METABOLICA DI SPECIFICI MICROORGANISMI A UTILIZZARE FONTI DIVERSE DI CARBONIO, FRA LE QUALI QUELLE DISPONIBILI IN NUMEROSI MATERIALI DI SCARTO; UN?OPPORTUNIT? NON TRASCURABILE PER VALORIZZARE GLI SCARTI O GLI STESSI SURPLUS DELLA PRODUZIONE INDUSTRIALE E DELLA CATENA ALIMENTARE, ANZICH? SPENDERE PER IL LORO SMALTIMENTO O TRATTAMENTO, CON IL VANTAGGIO DI RIDURRE IL COSTO DI PRODUZIONE DEL BIOPOLIMERO. INOLTRE IL PROGETTO</t>
  </si>
  <si>
    <t>www.opencoesione.gov.it/progetti/13toa19_068_2015_0680241_1421</t>
  </si>
  <si>
    <t>13TOA19_068_2015_0680241_1722</t>
  </si>
  <si>
    <t>(A19_068_2015_0680241_1722) A19_068_2015_0680241_1722</t>
  </si>
  <si>
    <t>www.opencoesione.gov.it/progetti/13toa19_068_2015_0680241_1722</t>
  </si>
  <si>
    <t>13TOA19_068_2015_0680241_1723</t>
  </si>
  <si>
    <t>(A19_068_2015_0680241_1723) PHA</t>
  </si>
  <si>
    <t>www.opencoesione.gov.it/progetti/13toa19_068_2015_0680241_1723</t>
  </si>
  <si>
    <t>13TOA19_068_2015_0680241_1780</t>
  </si>
  <si>
    <t>(A19_068_2015_0680241_1780) A19_068_2015_0680241_1780</t>
  </si>
  <si>
    <t>www.opencoesione.gov.it/progetti/13toa19_068_2015_0680241_1780</t>
  </si>
  <si>
    <t>13TOA19_068_2015_0680241_1781</t>
  </si>
  <si>
    <t>(A19_068_2015_0680241_1781) PHA</t>
  </si>
  <si>
    <t>www.opencoesione.gov.it/progetti/13toa19_068_2015_0680241_1781</t>
  </si>
  <si>
    <t>13TOA19_068_2015_0680241_1782</t>
  </si>
  <si>
    <t>(A19_068_2015_0680241_1782) A19_068_2015_0680241_1782</t>
  </si>
  <si>
    <t>www.opencoesione.gov.it/progetti/13toa19_068_2015_0680241_1782</t>
  </si>
  <si>
    <t>13TOA19_068_2015_0680242_1636</t>
  </si>
  <si>
    <t>13TOA19_068_2015_0680242_1724</t>
  </si>
  <si>
    <t>13TOA19_068_2015_0680242_1726</t>
  </si>
  <si>
    <t>13TOA19_068_2015_0680242_1783</t>
  </si>
  <si>
    <t>13TOA19_068_2015_0680242_1868</t>
  </si>
  <si>
    <t>13TOA19_068_2015_0680242_1871</t>
  </si>
  <si>
    <t>13TOA19_068_2015_0680248_1331</t>
  </si>
  <si>
    <t>13TOA19_068_2015_0680249_1339</t>
  </si>
  <si>
    <t>13TOA19_068_2015_0680251_1688</t>
  </si>
  <si>
    <t>13TOA19_068_2015_0680251_1741</t>
  </si>
  <si>
    <t>13TOA19_068_2015_0680251_1742</t>
  </si>
  <si>
    <t>13TOA19_068_2015_0680251_1743</t>
  </si>
  <si>
    <t>13TOA19_068_2015_0680251_1747</t>
  </si>
  <si>
    <t>13TOA19_068_2015_0680251_1753</t>
  </si>
  <si>
    <t>13TOA19_068_2015_0680252_1660</t>
  </si>
  <si>
    <t>13TOA19_068_2015_0680253_1698</t>
  </si>
  <si>
    <t>13TOA19_068_2015_0680253_1752</t>
  </si>
  <si>
    <t>13TOA19_068_2015_0680253_1806</t>
  </si>
  <si>
    <t>13TOA19_068_2015_0680253_1873</t>
  </si>
  <si>
    <t>13TOA19_068_2015_0680266_1355</t>
  </si>
  <si>
    <t>13TOA19_068_2015_0680270_1652</t>
  </si>
  <si>
    <t>13TOA19_068_2015_0680270_1798</t>
  </si>
  <si>
    <t>13TOA19_068_2015_0680270_1799</t>
  </si>
  <si>
    <t>13TOA19_068_2015_0680275_1694</t>
  </si>
  <si>
    <t>13TOA19_068_2015_0680275_1808</t>
  </si>
  <si>
    <t>13TOA19_068_2015_0680275_1809</t>
  </si>
  <si>
    <t>13TOA19_068_2015_0680275_1833</t>
  </si>
  <si>
    <t>13TOA19_068_2015_0680278_1683</t>
  </si>
  <si>
    <t>13TOA19_068_2015_0680281_1210</t>
  </si>
  <si>
    <t>D52C15001540009</t>
  </si>
  <si>
    <t>(A19_068_2015_0680281_1210) ORTRO</t>
  </si>
  <si>
    <t>L?IDEA CHE STA ALLA BASE DEL PROGETTO ? QUELLA DI REALIZZARE UN?APPLICAZIONE, ORTRO (OPTICAL RECONSTRUCTION OF TRIDIMENSIONAL OBJECTS), PER LA MISURA TRIDIMENSIONALE PROFESSIONALE A PARTIRE DA UN SEMPLICE INSIEME NON ORDINATO DI IMMAGINI DIGITALI IN DUE DIMENSIONI. L?APPLICAZIONE ? IN GRADO DI DETERMINARE, PARTENDO DA IMMAGINI RIPRESE CON UNA FOTOCAMERA NON NECESSARIAMENTE PROFESSIONALE, TUTTI I PARAMETRI NECESSARI ALLA RICOSTRUZIONE DEGLI OGGETTI E DELLA PORZIONE DI AMBIENTE IN CUI ESSI SI TROVANO IN TERMINI DI UNA NUVOLA DENSA DI PUNTI TRIDIMENSIONALI. LE TECNICHE COINVOLTE SONO CONOSCIUTE CON IL NOME: ?STRUCTURE FROM MOTION (SFM)? E, PUR ESSENDO ARGOMENTO DI STUDIO DA MOLTI ANNI, SOLO RECENTEMENTE STANNO FORNENDO RISULTATI DI IMPIEGO CONCRETO E VANTAGGIOSO. I CAMPI DI APPLICAZIONE SONO MOLTI, MA QUELLO CHE INDIRIZZA PRINCIPALMENTE ORTRO AFFERISCE AL CAMPO DELLA FOTOGRAMMETRIA AEREA E TERRESTRE, CAMPO NEL QUALE GEOIN OPERA SINO DAL MOMENTO DELLA SUA COSTITUZIONE. L?UTILIZZO DELLA NUO</t>
  </si>
  <si>
    <t>www.opencoesione.gov.it/progetti/13toa19_068_2015_0680281_1210</t>
  </si>
  <si>
    <t>13TOA19_068_2015_0680287_1705</t>
  </si>
  <si>
    <t>13TOA19_068_2015_0680294_1220</t>
  </si>
  <si>
    <t>D52C15002180009</t>
  </si>
  <si>
    <t>(A19_068_2015_0680294_1220) NANOTERM</t>
  </si>
  <si>
    <t>RICERCA, SVILUPPO, TECNOLOGIA, INNOVAZIONE E COMPETITIVIT?: SONO QUESTE LE CINQUE PAROLE CHIAVE UTILI PER COMPRENDERE L?EVOLUZIONE DEL COMPARTO DEL TESSILE DELLA MODA: UN SETTORE DOVE L?INVESTIMENTO IN RICERCA E SVILUPPO GENERA RITORNI ECONOMICI NOTEVOLI, DOVE I TESSUTI TECNICI TROVANO SEMPRE PI? SPAZIO NEL SETTORE E CHE RAPPRESENTA QUINDI IL PUNTO D'INCONTRO TRA DUE MONDI, QUELLO DELLA MODA E QUELLO DELLA TECNOLOGIA. NANOTECNOLOGIE, MATERIALI A CAMBIAMENTO DI FASE, TESSILI FUNZIONALIZZALI E INDUMENTI APPARTENENTI AL SETTORE DEGLI ?SMART TEXTILES? VEDONO COINVOLTI ISTITUTI DI RICERCA E REALT? AZIENDALI. E? IN QUESTA TENDENZA CHE SI COLLOCA IL PROGETTO NANOTERM CHE SI BASA SULLO SVILUPPO DI TESSUTI FUNZIONALIZZATI PER L?ABBIGLIAMENTO CHE SANNO CONIUGARE IL COMFORT, CON L?USO DI FIBRE NOBILI PER REALIZZARE PRODOTTI DI QUALIT?, CON ASPETTI ALTRETTANTO IMPORTANTI COME IL DESIGN E L?UTILIZZO DI TECNOLOGIE INNOVATIVE PER MIGLIORARE E INGEGNERIZZARE I PROCESSI DI PRODUZIONE. NELLO SPECIFICO I</t>
  </si>
  <si>
    <t>www.opencoesione.gov.it/progetti/13toa19_068_2015_0680294_1220</t>
  </si>
  <si>
    <t>13TOA19_068_2015_0680294_1824</t>
  </si>
  <si>
    <t>(A19_068_2015_0680294_1824) NANOTERM</t>
  </si>
  <si>
    <t>www.opencoesione.gov.it/progetti/13toa19_068_2015_0680294_1824</t>
  </si>
  <si>
    <t>13TOA19_068_2015_0680294_1870</t>
  </si>
  <si>
    <t>(A19_068_2015_0680294_1870) NANOTERM</t>
  </si>
  <si>
    <t>www.opencoesione.gov.it/progetti/13toa19_068_2015_0680294_1870</t>
  </si>
  <si>
    <t>13TOA19_068_2015_0680295_1755</t>
  </si>
  <si>
    <t>13TOA19_068_2015_0680303_1803</t>
  </si>
  <si>
    <t>D52C15001550009</t>
  </si>
  <si>
    <t>(A19_068_2015_0680303_1803) DESIRE</t>
  </si>
  <si>
    <t>IL PROGETTO ? FINALIZZATO ALLA REALIZZAZIONE DI UN SISTEMA DI REGISTRAZIONE A BANDA LARGA SU HARD DISK DEL SEGNALE RADIO RICEVUTO DA ANTENNA, SECONDO LA TECNICA DI CAMPIONAMENTO DIRETTO IN BANDA PASSANTE. TALE TECNICA CONSENTE UNA NOTEVOLE SEMPLIFICAZIONE DELLA SEZIONE ANALOGICA A RADIO FREQUENZA DI UN TIPICO RICEVITORE (NON ? INFATTI RICHIESTA ALCUNA CONVERSIONE DI FREQUENZA), NONCH? DI SFRUTTARE LA MASSIMA FLESSIBILIT? E RICONFIGURABILIT? DELL?ELABORAZIONE DIGITALE DEL SEGNALE. IL REGISTRATORE OGGETTO DI QUESTO PROGETTO COMPIE QUINDI UN PASSO FONDAMENTALE VERSO UN RICEVITORE DI TIPO ?SOFTWARE-DEFINED RADIO?, DOVE LE OPERAZIONI DI RICEZIONE SONO INTERAMENTE DIGITALI ED AFFIDATE AD UN PROGRAMMA SOFTWARE. I REGISTRATORI DI SEGNALE RADIO GI? DISPONIBILI IN COMMERCIO SOFFRONO TUTTI DI UN COSTO UNITARIO MOLTO ELEVATO, E AL CONTEMPO RICHIEDONO UNO SFORZO DI INGEGNERIZZAZIONE PER LA PERSONALIZZAZIONE DELLE COMPONENTI HARDWARE (FIRMWARE DI FPGA) E SOFTWARE (PROGRAMMA DI CONTROLLO) DEL TUTTO A</t>
  </si>
  <si>
    <t>www.opencoesione.gov.it/progetti/13toa19_068_2015_0680303_1803</t>
  </si>
  <si>
    <t>13TOA19_068_2015_0680307_1744</t>
  </si>
  <si>
    <t>13TOA19_069_2015_0690002_11</t>
  </si>
  <si>
    <t>D52C15000320009</t>
  </si>
  <si>
    <t>(A19_069_2015_0690002_11) APP-LOAD</t>
  </si>
  <si>
    <t>D?UVA WORKSHOP OPERA DA OLTRE CINQUANT'ANNI NELLO STORYTELLING E NELL?INTERPRETAZIONE E PROMOZIONE DEL PATRIMONIO CULTURALE E MUSEALE ATTRAVERSO LA TECNOLOGIA SVILUPPATA, NEL CORSO DEGLI ANNI, NEI RAMI DELL?ELETTRONICA, DELLE TECNOLOGIE ICT, DEL DESIGN, DELLO SVILUPPO WEB, DEL MOBILE WEB E DELLE INTERFACCE. NEL TEMPO L?AZIENDA STA PASSANDO DALLA PROGETTAZIONE E REALIZZAZIONE DI HARDWARE E SOFTWARE, TRAMITE APPARECCHIATURE FISSE (ES. CHIOSCHI) E MOBILI (ES. AUDIOGUIDE), ALLO SVILUPPO DI SOFTWARE, CONTENUTI E APPLICAZIONI DA INSTALLARE ALL'INTERNO DI STRUMENTI, PRIMA PROGETTATI INTERNAMENTE (AUDIOGUIDE E VIDEOGUIDE SEMPRE PI? AVANZATE, TOTEM INTERATTIVI) E POI SELEZIONATI TRA LE MIGLIORI TECNOLOGIE MESSE A DISPOSIZIONE DAL MERCATO (ES. IPHONE, SMARTPHONE E TABLET). D?UVA WORKSHOP SVILUPPA OGGI APP CHE VENGONO PUBBLICATE ON LINE SUI MARKET PLACE (APPSTORE, GOOGLE MARKET PLACE ECC) E CARICATE ALL?INTERNO DI SMARTPHONE E TABLET, TRASFORMANDOLI IN VERE E PROPRIE VIDEOGUIDE MUSEALI. LE APP CO</t>
  </si>
  <si>
    <t>www.opencoesione.gov.it/progetti/13toa19_069_2015_0690002_11</t>
  </si>
  <si>
    <t>13TOA19_069_2015_0690006_6</t>
  </si>
  <si>
    <t>D52C15000570009</t>
  </si>
  <si>
    <t>(A19_069_2015_0690006_6) D.A.N.T.E.</t>
  </si>
  <si>
    <t>CREARE UN SISTEMA DI WORFLOW AUTOMATICO PER LA GESTIONE DEI BANDI DI FINANZIAMENTO REGIONALI E NAZIONALI ? L?OBIETTIVO DEL NOSTRO PROGETTO. ATTUALMENTE INFATTI TUTTO IL PROCESSO DELLA GESTIONE DEI BANDI VIENE EFFETTUATO O MANUALMENTE O SENZA UN LIVELLO DI AUTOMAZIONE SUFFICIENTE ALLA CRESCITA ARMONICA DELLA NOSTRA AZIENDA. LE FASI PRINCIPALI COINVOLTE SONO ESSENZIALMENTE 3, DALLA FASE DI MATCHMAKING TRA IMPRESE CHE POTREBBERO ACCEDERE AL BANDO ED I BANDI REGIONALI E NAZIONALI, LA FASE DI GESTIONE DI TUTTO L?ITER DI PRESENTAZIONE DELLA DOMANDA, CON CONSISTENTE RACCOLTA DATI ANCHE IN FORMATO DIGITALE, E LA FASE DI RENDICONTAZIONE E CHIUSURA, ANCHE QUI CON UN ELEVATO NUMERO DI DOCUMENTI DIGITALI DA ARCHIVIARE. IL PROGETTO INCLUDE LO SVILUPPO DI UN?APPLICAZIONE INTRANET CHE SIA PER? DISPONIBILE ANCHE IN INTERNET, SPECIE NELLE FASI DI RICERCA E MATCHMAKING DELLE AZIENDE, DA CUI L?IDEA DI UTILIZZARE IL CLOUD COMPUTING PER LE VARIE ISTANZE DI SERVER NECESSARI. UNA VOLTA ACQUISITO IL PANEL DEL</t>
  </si>
  <si>
    <t>www.opencoesione.gov.it/progetti/13toa19_069_2015_0690006_6</t>
  </si>
  <si>
    <t>13TOA19_069_2015_0690011_19</t>
  </si>
  <si>
    <t>13TOA19_069_2015_0690014_38</t>
  </si>
  <si>
    <t>D52C15000690009</t>
  </si>
  <si>
    <t>(A19_069_2015_0690014_38) PHOENIX</t>
  </si>
  <si>
    <t>PROGETTO: PHOENIX PLAYNET OPERA NEL SETTORE DEI SERVIZI INTERNET EROGANDO HOSTING, HOUSING, MACCHINE VIRTUALI, REGISTRAZIONI DI DOMINI E TUTTO IL PARCO PRODOTTI CHE RUOTA ATTORNO A QUESTO MONDO. MENTRE IL NUMERO E LA TIPOLOGIA DI SERVIZI IN QUESTI ANNI SI SONO EVOLUTI, IL PROCESSO DI EROGAZIONE NON ? ANDATO DI PARI PASSO, AL PUNTO CHE IN QUESTO MOMENTO L?80% DELLE OPERAZIONI DI BACK OFFICE E ATTIVAZIONE VENGONO EFFETTUATE MANUALMENTE. QUESTO HA UN DUPLICE EFFETTO: LA CRESCITA ESPONENZIALE DELLE POSSIBILIT? DI ERRORE UMANO E L?IMPOSSIBILIT? DI FAR CRESCERE (SCALABILIT?) I VOLUMI, SPINGENDO SULLE VENDITE. IL PROGETTO PHOENIX SI PROPONE DI INNOVARE IL PROCESSO DI EROGAZIONE DEL SERVIZIO ANDANDO A RIDISEGNARE IL SISTEMA STESSO DI ACQUISIZIONE DEGLI ORDINI E DI GESTIONE/EROGAZIONE. NELLA PRATICA VERR? PROGETTATA E REALIZZATA UNA NUOVA PIATTAFORMA, CHE SAR? IN GRADO DI GESTIRE L?ACQUISIZIONE DEGLI ORDINI SIA DAL CANALE INTERNET - CHE CI PERMETTER? DI ATTUARE POLITICHE DI WEB MARKETING - SIA</t>
  </si>
  <si>
    <t>www.opencoesione.gov.it/progetti/13toa19_069_2015_0690014_38</t>
  </si>
  <si>
    <t>13TOA19_069_2015_0690015_12</t>
  </si>
  <si>
    <t>13TOA19_069_2015_0690020_23</t>
  </si>
  <si>
    <t>13TOA19_069_2015_0690022_48</t>
  </si>
  <si>
    <t>13TOA19_069_2015_0690023_57</t>
  </si>
  <si>
    <t>13TOA19_069_2015_0690029_44</t>
  </si>
  <si>
    <t>13TOA19_069_2015_0690031_29</t>
  </si>
  <si>
    <t>D52C15000270009</t>
  </si>
  <si>
    <t>(A19_069_2015_0690031_29) NEVERBUSY2</t>
  </si>
  <si>
    <t>?NEVERBUSY? ( DI SEGUITO NB) ? UN SERVIZIO DI SEGRETERIA AUTOMATICA INTELLIGENTE, CONFIGURABILE ED INTERATTIVO. IL SERVIZIO SAR? ACCESSIBILE ATTRAVERSO UN NUMERO DI TELEFONO VOIP ( DIVERSO PER OGNI UTENTE) NAVIGATO TRAMITE TONI DTMF ( PREMI 1 PER ? , PREMI 2 PER ?, ETC.. ) E/O COMANDI VOCALI. SAR? CONFIGURATO TRAMITE UNA INTERFACCIA CMS ESATTAMENTE COME VIENE FATTO ATTUALMENTE PER I CONTENUTI DI UN SITO WEB CON STRUTTURA AD ALBERO; IL RISULTATO, SAR? APPUNTO UN ?ALBERO? DI CONTENUTI NAVIGABILE TRAMITE I TASTI DEL TELEFONO O LA VOCE. L? ATTIVAZIONE DEL SERVIZIO AVVIENE ACQUISTANDO UN NUMERO DI TELEFONO ED ASSOCIANDOLO AL RISPONDITORE AUTOMATICO CORRISPONDENTE. I CONTENUTI / PERCORSI POSSIBILI NELL? ?ALBERO? SARANNO: - ASCOLTO DI CONTENUTI TESTUALI ?LETTI? AL TELEFONO ATTRAVERSO MOTORE DI SINTESI VOCALE - ASCOLTO DI AUDIO REGISTRATO ( CARICATO IN FASE DI CONFIGURAZIONE ) - INOLTRO VERSO ALTRI NUMERI ( ES. ?PREMI 1 PER LE PROSSIME SCADENZE ?, PREMI 2 PER PARLARE CON UN NOSTRO REFERENTE CO</t>
  </si>
  <si>
    <t>www.opencoesione.gov.it/progetti/13toa19_069_2015_0690031_29</t>
  </si>
  <si>
    <t>13TOA19_069_2015_0690038_60</t>
  </si>
  <si>
    <t>D52C15000730009</t>
  </si>
  <si>
    <t>(A19_069_2015_0690038_60) NU MEQS</t>
  </si>
  <si>
    <t>NU MEQS - NUVAP MULTI-PURPOSE ENVIRONMENT QUALITY AND SECURITY SYSTEM ? COME INDICATO DAL SUO STESSO ACRONIMO, RAPPRESENTA LA CREAZIONE DI UN ?NEW MIX? TECNOLOGICO DEL PRODOTTO CHIAVE DI NUVAP: QBOLIFE. IL COSTO DI SENSORI, POTENZA DI ELABORAZIONE E BANDA PER CONNETTERE GLI OGGETTI ? CALATO ABBASTANZA DA FAVORIRE UN?AMPIA DIFFUSIONE DELL?IOT E DEI SISTEMI INTEGRATI. PRODOTTI INNOVATIVI COME I FITNESS TRACKER O I TERMOSTATI INTELLIGENTI STANNO DIMOSTRANDO IL POTENZIALE SIA A LIVELLO CONSUMER CHE A LIVELLO ENTERPRISE. INFATTI, ALLEANZE E CONSORZI STANNO NASCENDO PER DEFINIRE GLI STANDARD NECESSARI PER INTEGRARE L?ENORME VARIET? DI SISTEMI E OGGETTI. GOLDMAN SACHS AFFERMA: ?TUTTI QUESTI FATTORI ABILITANTI RENDONO POSSIBILE L?AFFERMARSI SU LARGA SCALA DELL?IOT, MA IL SUO SUCCESSO NEL LUNGO TERMINE DIPENDE DAI CASI CONCRETI CHE DIMOSTRANO I BENEFICI DEL CONNETTERE MILIARDI DI DEVICE, PER MIGLIORARE LA QUALIT? DELLA VITA O PER RIDURRE COSTI? E CONCENTRA LE LORO ANALISI SU CINQUE AREE VERTICA</t>
  </si>
  <si>
    <t>www.opencoesione.gov.it/progetti/13toa19_069_2015_0690038_60</t>
  </si>
  <si>
    <t>13TOA19_069_2015_0690044_46</t>
  </si>
  <si>
    <t>D52C15000740009</t>
  </si>
  <si>
    <t>(A19_069_2015_0690044_46) JUMP</t>
  </si>
  <si>
    <t>IL PROGETTO PREVEDE LO STUDIO E L'APPLICAZIONE DI UN NUOVO METODO ORGANIZZATIVO NELLE PRATICHE COMMERCIALI, NELL'ORGANIZZAZIONE DEL LUOGO DI LAVORO O NELLE RELAZIONI ESTERNE DELL'IMPRESA. SI TRATTA DI UNA TOTALE NOVIT? PER L?ORGANIZZAZIONE DELL?AZIENDA. IL PROGETTO SI PROPONE INFATTI DI INNOVARE L'ORGANIZZAZIONE INTERNA DELL'AZIENDA ATTRAVERSO UN NUOVO APPLICATIVO PER LA GESTIONE AZIENDALE, SUPPORTATO DA UN SITO INTERNET AZIENDALE. L'APPLICATIVO JUMP, RISULTATO FINALE DI QUESTO PROGETTO, CONCENTRER? ALL?INTERNO DI UN UNICO STRUMENTO WEB-BASED, FRUIBILE DA PC E DA DEVICE MOBILE (QUINDI ANCHE IN CONTESTI DI MOBILIT?), LA GESTIONE DEI PROCESSI MARKETING/COMMERCIALI E SU COMMESSA DELL'AZIENDA. L?APPLICATIVO JUMP, OLTRE A GESTIRE IN MANIERA INTEGRATA I SUDDETTI PROCESSI, SI ADATTER? FACILMENTE AI CRITERI ORGANIZZATIVI DI UN'AZIENDA DI SERVIZI COME SINERGEST PERMETTENDO COS? DI AGEVOLARE E VELOCIZZARE LE ATTIVIT? IN MODO SEMPLICE ED INTUITIVO. SICURAMENTE QUESTO RAPPRESENTA IL SUO PRINCIPALE</t>
  </si>
  <si>
    <t>www.opencoesione.gov.it/progetti/13toa19_069_2015_0690044_46</t>
  </si>
  <si>
    <t>13TOA19_069_2015_0690046_76</t>
  </si>
  <si>
    <t>13TOA19_069_2015_0690047_90</t>
  </si>
  <si>
    <t>13TOA19_069_2015_0690049_81</t>
  </si>
  <si>
    <t>13TOA19_069_2015_0690050_41</t>
  </si>
  <si>
    <t>13TOA19_069_2015_0690051_87</t>
  </si>
  <si>
    <t>13TOA19_069_2015_0690052_75</t>
  </si>
  <si>
    <t>13TOA19_069_2015_0690053_121</t>
  </si>
  <si>
    <t>13TOA19_069_2015_0690056_82</t>
  </si>
  <si>
    <t>13TOA19_069_2015_0690058_110</t>
  </si>
  <si>
    <t>13TOA19_069_2015_0690059_134</t>
  </si>
  <si>
    <t>13TOA19_069_2015_0690060_135</t>
  </si>
  <si>
    <t>13TOA19_069_2015_0690068_39</t>
  </si>
  <si>
    <t>D52C15000610009</t>
  </si>
  <si>
    <t>(A19_069_2015_0690068_39) LNA</t>
  </si>
  <si>
    <t>CON IL TREND DEI CENTRI BENESSERE E SPA MONDIALE IN CRESCITA DEL 50% ANNUO, LA NOSTRA AZIENDA, LEADER MONDIALE NELLE ESSENZE PER AMBIENTI, REGISTRA UNA ANALOGA CRESCITA A DUE CIFRE. PER ESPANDERE LE NOSTRE DIMENSIONI E POTER ESSERE PRESENTI NEL MERCATO MONDIALE, QUESTA CRESCITA ULTRARAPIDA CI COSTRINGE AD CAMBIARE ED AUTOMATIZZARE TUTTO IL PROCESSO RELATIVO AL MAGAZZINO DELLE MERCI. L?IDEA ALLA BASE DEL PROGETTO ? REALIZZARE UN MAGAZZINO COMPLETO DI UN SISTEMA RFID E UN SOFTWARE AD ESSO COLLEGATO, INTERFACCIATO CON IL SISTEMA GESTIONALE AZIENDALE CHE CI CONSENTA DI SUPERARE GLI ATTUALI LIMITI NELLA MOVIMENTAZIONE, NEL CONTROLLO IN FASE DI ALLESTIMENTO DELL?ORDINE E NELLA TRACCIABILIT? DEL FLUSSO DEL PRODOTTO FINITO, CREANDO UN PROCESSO COMPLETAMENTE NUOVO PER LA NOSTRA AZIENDA, ADDIRITTURA CON LA POSSIBILIT? DI CENSIRE ANCHE I MAGAZZINI REMOTI. SI PARLA CIO? DI MAGAZZINI VIRTUALI, IN QUANTO GRAZIE ALLA TECNOLOGIA RFID ED INTERNET SI POTR? CENSIRE LA DISPONIBILIT? GLOBALE IN TEMPO REALE</t>
  </si>
  <si>
    <t>www.opencoesione.gov.it/progetti/13toa19_069_2015_0690068_39</t>
  </si>
  <si>
    <t>13TOA19_069_2015_0690072_146</t>
  </si>
  <si>
    <t>13TOA19_069_2015_0690074_133</t>
  </si>
  <si>
    <t>13TOA19_069_2015_0690075_85</t>
  </si>
  <si>
    <t>13TOA19_069_2015_0690080_159</t>
  </si>
  <si>
    <t>13TOA19_069_2015_0690081_71</t>
  </si>
  <si>
    <t>13TOA19_069_2015_0690082_164</t>
  </si>
  <si>
    <t>13TOA19_069_2015_0690085_56</t>
  </si>
  <si>
    <t>D52C15000370009</t>
  </si>
  <si>
    <t>(A19_069_2015_0690085_56) REPLACE</t>
  </si>
  <si>
    <t>NELL?ULTIMO DECENNIO, LE AZIENDE OPERANO IN UN CONTESTO IN CONTINUA EVOLUZIONE CONFRONTANDOSI CON NUOVI MERCATI, NUOVI CONCORRENTI E ASPETTATIVE CRESCENTI DA PARTE DEI CLIENTI. I PRODUTTORI SI SONO TROVATI CON L?ESIGENZA DI RIDURRE I COSTI NELL?INTERA CATENA DEL VALORE, IL TEMPO DI APPROVVIGIONAMENTO, MIGLIORARE LA QUALIT? DEI PRODOTTI, ASSICURARE UN MIGLIOR SERVIZIO AL CLIENTE. ? SORTA QUINDI LA NECESSIT? DI DOTARSI DI UN SISTEMA DI GESTIONE CHE INTEGRI TUTTI GLI ASPETTI DEL BUSINESS, DALLA PIANIFICAZIONE ALLA PRODUZIONE, MA ANCHE LE VENDITE, GLI ACQUISTI E IL MARKETING. NEI SISTEMI INFORMATIVI AZIENDALI, LE SOLUZIONI ERP HANNO AVUTO UN RUOLO CENTRALE ED INTRODOTTO UN PARADIGMA ORMAI CONSOLIDATO, BASATO SU FUNZIONALIT? APPLICATIVE INTEGRATE CHE SUPPORTANO LE ESIGENZE OPERATIVE DEL BUSINESS (IN OTTICA DI PROCESSO AZIENDALE) GESTENDO IN MODO UNITARIO I DATI PRIMARI DELL'ORGANIZZAZIONE. GLI ERP DI ULTIMA GENERAZIONE INTEGRANO O OFFRONO SOLUZIONI PER L?UTILIZZO DELLA TECNOLOGIA WEB 2.0, I</t>
  </si>
  <si>
    <t>www.opencoesione.gov.it/progetti/13toa19_069_2015_0690085_56</t>
  </si>
  <si>
    <t>13TOA19_069_2015_0690086_114</t>
  </si>
  <si>
    <t>13TOA19_069_2015_0690088_72</t>
  </si>
  <si>
    <t>13TOA19_069_2015_0690089_106</t>
  </si>
  <si>
    <t>13TOA19_069_2015_0690099_86</t>
  </si>
  <si>
    <t>13TOA19_069_2015_0690102_132</t>
  </si>
  <si>
    <t>D52C15000760009</t>
  </si>
  <si>
    <t>(A19_069_2015_0690102_132) NEW E- REPAIR 2015</t>
  </si>
  <si>
    <t>L?OBIETTIVO FINALE CHE E-REPAIR SI PREFIGGE ? QUELLO DI RIUSCIRE A RENDERE AUTOMATICO E PRIVO DI ERRORE LA REGISTRAZIONE DELLE ENTRATE MERCI APPROVVIGIONANDO I DATI DAL NOSTRO FORNITORE SIEMENS, ETICHETTARE TUTTI I PRODOTTI IN MODO UNIVOCO CON ETICHETTE CON CODICI A BARRE CHE RIPORTINO LE INFO NECESSARIE ALLO SVOLGIMENTO DELLE ATTIVIT?, RAZIONALIZZARE LA VALUTAZIONE DEI GUASTI ATTRAVERSO L?INTRODUZIONE DI TIPOLOGIE STANDARD DI ANALISI A MEZZO DI NUOVI TOOL DI PROVA DEI PRODOTTI, PERMETTERE AI CLIENTI DI VERIFICARE LO STATO DELLE LORO RIPARAZIONI E DI EFFETTUARE AUTONOMAMENTE NUOVI ORDINI DI ACQUISTO PREVIO CONTROLLO DEL MAGAZZINO. PER ARRIVARE A TALE FASE FINALE ? NECESSARIO PRIMA UNA SERIE DI ANALISI, ADEGUAMENTI INFORMATICI E CREAZIONE DI STRUMENTI WEB CHE CONSENTIRANNO DI ARRIVARE A QUANTO SOPRA EVIDENZIATO. OGGETTO, QUINDI, DEL PRESENTE PROGETTO SONO PROPRIO LE CONSULENZE PER L?INNOVAZIONE NELLA GESTIONE DELLE RELAZIONI CON I CLIENTI, NELLA CREAZIONE DI STRUMENTI WEB PER LA PROMOZI</t>
  </si>
  <si>
    <t>www.opencoesione.gov.it/progetti/13toa19_069_2015_0690102_132</t>
  </si>
  <si>
    <t>13TOA19_069_2015_0690106_168</t>
  </si>
  <si>
    <t>13TOA19_069_2015_0690108_58</t>
  </si>
  <si>
    <t>D52C15001020009</t>
  </si>
  <si>
    <t>(A19_069_2015_0690108_58) EVOTEC PRATIC.S</t>
  </si>
  <si>
    <t>L'EVOLUZIONE TECNOLOGICA HA RESO DISPONIBILI STRUMENTI IN GRADO DI RIDISEGNARE, IN MODO INNOVATIVO, LE MODALIT? OPERATIVE NELL'AMBITO DEI SERVIZI DI CONSULENZA ALLE IMPRESE. IL PROGETTO PUNTA ALLA REALIZZAZIONE DI UNA PIATTAFORMA WEB PER LA GESTIONE COMPLESSIVA DEI PROCESSI RELATIVI ALLA NOSTRA ATTIVIT?. IL SISTEMA DEVE PERMETTERCI DI ORGANIZZARE TUTTA LA NOSTRA PRODUZIONE IN MODO LINEARE ATTRAVERSO I VARI STEP OPERATIVI: CONTATTO CON IL CLIENTE, PREVENTIVAZIONE, PIANIFICAZIONE DEL LAVORO, CONTROLLO DELLE COMMESSE, GESTIONE DELLE ATTIVIT? TECNICHE, ELABORAZIONE DELLE ANALISI E DEI PROGETTI, ELABORAZIONE DELLA DOCUMENTAZIONE, ARCHIVIAZIONE DELLA DOCUMENTAZIONE, GESTIONE DELLE ATTIVIT? DI POST VENDITA (GESTIONE SCADENZE PER AGGIORNAMENTO ADEMPIMENTI, INFORMAZIONE SU MODIFICHE LEGISLATIVE, ECC.). LO STRUMENTO DEVE INNOVARE COMPLETAMENTE IL NOSTRO MODO DI OPERARE ELIMINANDO AL MASSIMO LA GESTIONE CARTACEA E INTRODUCENDO NUOVE FORME DI CONSULENZA/ASSISTENZA ALLE IMPRESE ATTRAVERSO SISTEMI W</t>
  </si>
  <si>
    <t>www.opencoesione.gov.it/progetti/13toa19_069_2015_0690108_58</t>
  </si>
  <si>
    <t>13TOA19_069_2015_0690111_202</t>
  </si>
  <si>
    <t>13TOA19_069_2015_0690112_193</t>
  </si>
  <si>
    <t>13TOA19_069_2015_0690116_167</t>
  </si>
  <si>
    <t>13TOA19_069_2015_0690118_210</t>
  </si>
  <si>
    <t>13TOA19_069_2015_0690119_109</t>
  </si>
  <si>
    <t>13TOA19_069_2015_0690122_218</t>
  </si>
  <si>
    <t>13TOA19_069_2015_0690123_55</t>
  </si>
  <si>
    <t>13TOA19_069_2015_0690131_104</t>
  </si>
  <si>
    <t>13TOA19_069_2015_0690132_215</t>
  </si>
  <si>
    <t>13TOA19_069_2015_0690135_175</t>
  </si>
  <si>
    <t>13TOA19_069_2015_0690136_123</t>
  </si>
  <si>
    <t>13TOA19_069_2015_0690139_212</t>
  </si>
  <si>
    <t>13TOA19_069_2015_0690142_128</t>
  </si>
  <si>
    <t>13TOA19_069_2015_0690143_127</t>
  </si>
  <si>
    <t>13TOA19_069_2015_0690144_149</t>
  </si>
  <si>
    <t>D52C15000420009</t>
  </si>
  <si>
    <t>(A19_069_2015_0690144_149) SMART FAB</t>
  </si>
  <si>
    <t>SMART FAB ? UN PROGETTO DI SPERIMENTAZIONE CHE SI AVVALE DELL'AUSILIO DELLE PI? RECENTI E INNOVATIVE SOLUZIONI DI IDENTIFICAZIONE AUTOMATICA DEGLI OGGETTI ( INTERNET OF THINGS) PER L'IMPLEMENTAZIONE DI NUOVE METODOLOGIE DI INTERAZIONE CON IL CLIENTE FINALE, AL FINE DI OFFRIRE UNA TOTALE TRASPARENZA ATTRAVERSA LA TRACCIABILIT?-RINTRACCIABILIT? DEL PRODOTTO LUNGO LA COSTELLAZIONE DEL VALORE, OSSIA QUEL CONTESTO SEMPRE PI? ESTESO, NON PI? LINEARE, DI IMPRESE CHE COOPERANO PER REALIZZAZIONE DEL PRODOTTO FINALE. - L'ASCESA DEI COSTI DELLA MANODOPERA, DELL'ENERGIA E DELLE MATERIE PRIME E L'INTENSIFICARSI DELLA CONCORRENZA DA PARTE DI COMPETITORS INTERNAZIONALI A PI? BASSO COSTO DEL LAVORO, HANNO PORTATO AD UNA CONTRAZIONE DEL SISTEMA E DEI DISTRETTI TESSILI. SOLO INTRODUCENDO INNOVAZIONI LUNGO TUTTA LA FILIERA DI PRODUZIONE, ATTRAVERSO L'ADOZIONE DI TECNOLOGIE INNOVATIVE, LE IMPRESE DEL MADE IN ITALY POSSONO COSTRUIRE UN DURATURO VANTAGGIO COMPETITIVO. PRINCIPALE OBIETTIVO DEL PROGETTO ? LA</t>
  </si>
  <si>
    <t>www.opencoesione.gov.it/progetti/13toa19_069_2015_0690144_149</t>
  </si>
  <si>
    <t>13TOA19_069_2015_0690145_225</t>
  </si>
  <si>
    <t>13TOA19_069_2015_0690145_258</t>
  </si>
  <si>
    <t>13TOA19_069_2015_0690145_259</t>
  </si>
  <si>
    <t>13TOA19_069_2015_0690146_131</t>
  </si>
  <si>
    <t>D52C15000630009</t>
  </si>
  <si>
    <t>(A19_069_2015_0690146_131) LOGISTICA FUTURO</t>
  </si>
  <si>
    <t>SCOPO DEL PRESENTE PROGETTO ? QUELLO DI STUDIARE E METTERE A PUNTO UN SISTEMA LOGISTICO INNOVATIVO, E AD ELEVATO GRADO DI INFORMATIZZAZIONE, CHE PERMETTA A PLAST PACK PACKAGING S.R.L. (PPP) DI OFFRIRE AI PROPRI CLIENTI UN SERVIZIO SEMPRE PI? AFFIDABILE E CONVENIENTE. PPP ? UN?AZIENDA DI SERVIZI CHE SI OCCUPA DI CONFEZIONAMENTO E LOGISTICA CONTO TERZI, ED HA COME CLIENTI IMPORTANTI REALT? DELL?AREA FIORENTINA CHE LAVORANO PER? SU TUTTO IL TERRITORIO NAZIONALE. NELL?AMBITO DEL PRESENTE PROGETTO, PPP INTENDE REALIZZARE UNA INNOVAZIONE A LIVELLO ORGANIZZATIVO E DI PROCESSO SVILUPPANDO UN SISTEMA INFORMATIVO IN GRADO DI SCAMBIARE DATI CON I SISTEMI GESTIONALI DEI CLIENTI, E DI OFFRIRE SERVIZI PERSONALIZZATI E MODULARI SULLA BASE DELLE SPECIFICHE ESIGENZE. PI? IN DETTAGLIO, L?INNOVAZIONE PROPOSTA CONSTA DI DUE PARTI: 1. UNA PIATTAFORMA INNOVATIVA DI SERVIZI SW A MODULI DI TIPO WEB PER LO SCAMBIO DELLE INFORMAZIONI CON I SISTEMI GESTIONALI DEI CLIENTI E LA GESTIONE DEI SERVIZI AVANZATI, CHE P</t>
  </si>
  <si>
    <t>www.opencoesione.gov.it/progetti/13toa19_069_2015_0690146_131</t>
  </si>
  <si>
    <t>13TOA19_069_2015_0690148_66</t>
  </si>
  <si>
    <t>13TOA19_069_2015_0690151_208</t>
  </si>
  <si>
    <t>13TOA19_069_2015_0690151_277</t>
  </si>
  <si>
    <t>13TOA19_069_2015_0690151_284</t>
  </si>
  <si>
    <t>13TOA19_069_2015_0690153_105</t>
  </si>
  <si>
    <t>13TOA19_069_2015_0690159_148</t>
  </si>
  <si>
    <t>13TOA19_069_2015_0690160_221</t>
  </si>
  <si>
    <t>13TOA19_069_2015_0690162_129</t>
  </si>
  <si>
    <t>13TOA19_069_2015_0690166_166</t>
  </si>
  <si>
    <t>D52C15000360009</t>
  </si>
  <si>
    <t>(A19_069_2015_0690166_166) SERVIZI PER LA RICERCA BIBLIOGRAFICA</t>
  </si>
  <si>
    <t>IL PROGETTO CONSISTE NELLA REALIZZAZIONE DI UN INNOVATIVO SISTEMA DI PROFILATURA DISCIPLINARE CHE PERMETTE DA UN LATO L'ANALISI IN PROFONDIT? DEL CONTENUTO EDITORIALE, DALL'ALTRO LA GESTIONE DI ARTICOLATI PARAMETRI DI INTERESSE DELLE ISTITUZIONI ACCADEMICHE A CUI SI RIVOLGE, AL FINE DI DARE VISIBILIT?, PROMUOVERE E VENDERE LE PUBBLICAZIONI ITALIANE IN AMBITO PREVALENTEMENTE DELLE SCIENZE UMANISTICHE E SOCIALI PRESSO IL MERCATO ACCADEMICO INTERNAZIONALE. ALTRO ELEMENTO INNOVATIVO ? RAPPRESENTATO DALLA GESTIONE UNITARIA DELLE PUBBLICAZIONI A STAMPA E DI QUELLE DIGITALI. SCOPO ULTIMO DEL PROGETTO ? SOSTENERE LA CATENA COMMERCIALE DELLA PICCOLA E MEDIA EDITORIA ITALIANA DI CULTURA CON UNO STRUMENTO CHE PERMETTA DI CONTRASTARE LA TENDENZA DIFFUSA DI MARGINALIZZAZIONE DELLE DISCIPLINE UMANISTICHE E SOCIALI. LO STATO DELL?ARTE PONE, RISPETTO AL PASSATO ANCHE RECENTE, UN CONTESTO MOLTO PI? COMPETITIVO A LIVELLO INTERNAZIONALE IN CUI L'OFFERTA EDITORIALE ITALIANA DEVE POTER CONTARE SU STRUMENTI</t>
  </si>
  <si>
    <t>www.opencoesione.gov.it/progetti/13toa19_069_2015_0690166_166</t>
  </si>
  <si>
    <t>13TOA19_069_2015_0690169_250</t>
  </si>
  <si>
    <t>13TOA19_069_2015_0690170_229</t>
  </si>
  <si>
    <t>D52C15000390009</t>
  </si>
  <si>
    <t>(A19_069_2015_0690170_229) MYSNOOPER 2.0</t>
  </si>
  <si>
    <t>QUESTIT SRL HA SVILUPPATO IN QUESTI ULTIMI ANNI UN'APPLICAZIONE WEB CHE PERMETTE ALL'UTENTE DI MONITORARE IN MODO COSTANTE LA PERCEZIONE, LA REPUTAZIONE E LA DIFFUSIONE ON LINE DI TEMI DI INTERESSE, QUALI MARCHI, PRODOTTI, COMPETITORS, KEYWORD, ETC. IL PRODOTTO NASCE DA COMPETENZE DI ANALISI AUTOMATICO DEL LINGUAGGIO NATURALE E DI BUSINESS INTELLIGENCE PROPRIE DI QUESTIT SRL, COMPOSTO DA UN TEAM PROVENIENTE DAL GRUPPO DI RICERCA DI INTELLIGENZA ARTIFICIALE DEL DIPARTIMENTO DI INGEGNERIA DELL?UNIVERSIT? DI SIENA. QUESTO STRUMENTO PERMETTE DI EFFETTUARE IL DOWNLOAD AUTOMATICO DI PAGINE WEB E DI POST SOCIAL, FOCALIZZANDO L?ATTENZIONE SU ALCUNE KEYWORD IMPOSTATE DELL?UTENTE. I DATI VENGONO POI ANALIZZATI PER ESTRARRE DELLE INFORMAZIONI UTILI PER L?ANALISI DELLE FONTI MONITORATE, QUALI: DATA, AUTORE, ANALISI LINGUISTICA, PAROLE VICINE ALLA KEYWORD, ANALISI DEL SENTIMENTO, DOMINI DI APPARTENENZA (POLITICA, AMBIENTE, ETC.). IL PORTALE PERMETTE DI VISUALIZZARE TUTTE QUESTE INFORMAZIONI USANDO</t>
  </si>
  <si>
    <t>www.opencoesione.gov.it/progetti/13toa19_069_2015_0690170_229</t>
  </si>
  <si>
    <t>13TOA19_069_2015_0690171_171</t>
  </si>
  <si>
    <t>13TOA19_069_2015_0690179_92</t>
  </si>
  <si>
    <t>13TOA19_069_2015_0690182_222</t>
  </si>
  <si>
    <t>13TOA19_069_2015_0690183_265</t>
  </si>
  <si>
    <t>13TOA19_069_2015_0690189_252</t>
  </si>
  <si>
    <t>13TOA19_069_2015_0690192_251</t>
  </si>
  <si>
    <t>D52C15000770009</t>
  </si>
  <si>
    <t>(A19_069_2015_0690192_251) PRONTO 3D</t>
  </si>
  <si>
    <t>IL NOSTRO PROGETTO ? QUELLO DI REALIZZARE UN SERVICE, OSSIA UN SERVIZIO ON DEMAND ON LINE PER IL SETTORE DELLA GIOIELLERIA, PARTENDO DAL RICEVIMENTO DI UN FILE 3D O SEMPLICEMENTE DA UN DISEGNO PER ARRIVARE AD UN PROTOTIPO DI GIOIELLO IN RESINA E SUCCESSIVAMENTE ALLA SUA REALIZZAZIONE. L?AZIENDA NEMESI INTENDE COGLIERE IL CAMBIAMENTO CULTURALE IN ATTO, LA DIFFUSIONE DELLA CONOSCENZA SULLA DIGITAL FABRICATION, LA COMPRENSIONE DELLE INNUMEREVOLI POTENZIALIT? CHE ESSA OFFRE, LA CREAZIONE DI COMUNIT? DI MAKERS SEMPRE PI? AMPIE, HA INNESCATO L?ASPIRAZIONE E L?ESIGENZA DI MOLTE PERSONE E/O PROFESSIONISTI DI CIMENTARSI NELLA PROPOSIZIONE DI IDEE, PROGETTI ALTAMENTE PERSONALIZZATI E VEDERNE POI LA TRASPOSIZIONE CONCRETA DELLO STESSO. L?AZIENDA, COME IMPRESA ORAFA INNOVATIVA, HA PLURIENNALE ESPERIENZA INDUSTRIALE NEL CAMPO DELLA STAMPA 3D INSERITA NEI PROPRI PROCESSI PRODUTTIVI DA CIRCA 10 ANNI ED INTENDE INNOVARE I PROPRI PROCESSI PRODUTTIVI, DIVERSIFICANDO E AFFIANCANDO AL SUO CORE BUSINESS, U</t>
  </si>
  <si>
    <t>www.opencoesione.gov.it/progetti/13toa19_069_2015_0690192_251</t>
  </si>
  <si>
    <t>13TOA19_069_2015_0690206_275</t>
  </si>
  <si>
    <t>13TOA19_069_2015_0690208_147</t>
  </si>
  <si>
    <t>13TOA19_069_2015_0690209_156</t>
  </si>
  <si>
    <t>13TOA19_069_2015_0690221_262</t>
  </si>
  <si>
    <t>13TOA19_069_2015_0690226_293</t>
  </si>
  <si>
    <t>D52C15000660009</t>
  </si>
  <si>
    <t>(A19_069_2015_0690226_293) RELECONFOOD</t>
  </si>
  <si>
    <t>ALLO STATO ATTUALE ALIMENTI CON BASSE CONTAMINAZIONI DI LISTERIA M. DETTE CONTAMINAZIONI RESIDUALI, NON RILEVABILI CON I METODI TRADIZIONALI DI ANALISI, COSTITUISCONO UN RISCHIO PER LA SALUTE DEL CONSUMATORE ED UNA PROBLEMATICA RILEVANTE PER GLI ALIMENTI DESTINATI ALL?ESPORTAZIONE. LISTERIA M., INFATTI, ANCHE SE PRESENTE IN BASSA CONCENTRAZIONE DURANTE LA VITA COMMERCIALE DELL'ALIMENTO PU? RIVITALIZZARSI E AD AUMENTARE DI NUMERO DOPO 60/90 GIORNI DAL MOMENTO DEL RILASCIO SUL MERCATO. E' NECESSARIO, PERTANTO, INDIVIDUARE, VALIDARE ED INTRODURRE NELLA PRATICHE DI LABORATORIO DEI SISTEMI INNOVATIVI, APPROCCI SMART, CHE PERMETTANO DI RIDURRE IL LIMITE DI QUANTIFICAZIONE DI CONTAMINAZIONE SIA DURANTE LE FASI DI PRODUZIONE FINO ALLA FASE FINALE DI RILASCIO DEL PRODOTTO NEL MERCATO. IL PROGETTO, QUINDI, INTENDE INDIVIDUARE, VALIDARE ED INTRODURRE NELLA PRATICA DI LABORATORIO NUOVE METODICHE CHE CONSENTANO DI ABBASSARE IL LIMITE RESIDUALE NON RILEVABILE CON I CONVENZIONALI METODI DI COLTURA BA</t>
  </si>
  <si>
    <t>www.opencoesione.gov.it/progetti/13toa19_069_2015_0690226_293</t>
  </si>
  <si>
    <t>13TOA19_069_2015_0690233_224</t>
  </si>
  <si>
    <t>13TOA19_074_2015_0740002_1008</t>
  </si>
  <si>
    <t>13TOA19_074_2015_0740003_1007</t>
  </si>
  <si>
    <t>13TOA19_074_2015_0740095_1101</t>
  </si>
  <si>
    <t>13TOA19_075_2015_0750012_1018</t>
  </si>
  <si>
    <t>13TOA19_075_2015_0750014_1017</t>
  </si>
  <si>
    <t>13TOA19_082_2015_0820005_1006</t>
  </si>
  <si>
    <t>13TOA19_082_2015_0820016_1014</t>
  </si>
  <si>
    <t>13TOA19_082_2015_0820017_1017</t>
  </si>
  <si>
    <t>13TOA19_082_2015_0820018_1019</t>
  </si>
  <si>
    <t>13TOA19_082_2015_0820024_1026</t>
  </si>
  <si>
    <t>13TOA19_082_2015_0820026_1027</t>
  </si>
  <si>
    <t>13TOA19_082_2015_0820035_1038</t>
  </si>
  <si>
    <t>13TOA19_082_2015_0820037_1028</t>
  </si>
  <si>
    <t>13TOA19_082_2015_0820042_1044</t>
  </si>
  <si>
    <t>D58I15000490009</t>
  </si>
  <si>
    <t>(A19_082_2015_0820042_1044) ALTURES</t>
  </si>
  <si>
    <t>IL PROGETTO DI INVESTIMENTO DEFINITO ALTURES ? RELATIVO AD UNA AZIONE DI PROMOZIONE DELLE IMPRESE TOSCANE NEI MERCATI DELLA TURCHIA E DELL'ALBANIA. IN PARTICOLARE ? PREVISTA LA LOCAZIONE DI SALE ESPOSITIVE NEI DUE PAESI DOVE LE IMPRESE DI RESTAURO DELLA TOSCANA POTRANNO ESPORRE I RISULTATI DI INTERVENTI DI RESTAURO ARTISTICO DA LORO REALIZZATI. NEI OCALI ESPOSITIVI SAR? PRESENTE PERSONALE LOCALE INCARICATO DI RICEVERE ED ILLUSTRARE NELLA LINGUA DEI VISITATORI I VANTAGGI COMPETITIVI DELLE NOSTRE IMPRESE. LE SALE ESPOSITIVE SARANNO ARREDATE ED ATTREZZATE DI PC E COLLEGAMENTO INTERNET. IN QUESTO MODO IL PERSONALE ASSEGNATO POTR? CONTATTARE ORGANIZZAZIONI POTENZIALI CLIENTI E FISSARE APPUNTAMENTI PRESSO LO SHOW ROOM. COLLEGATA CON L'APERTURA DELLA SEDE ALL'ESTERO ? L'ATTIVIT? DI CONSULENZA PER CONOSCERE IN MODO APPROFONDITO I MERCATI DI RIFERIMENTO E PER FORNIRE GLI ELENCHI DI NOMINATIVI DA CONTATTARE AL PERSONALE IN SERVIZIO PRESSO LE SALE ESPOSITIVE. E' PREVISTA INOLTRE L'ORGANIZZAZIONE</t>
  </si>
  <si>
    <t>www.opencoesione.gov.it/progetti/13toa19_082_2015_0820042_1044</t>
  </si>
  <si>
    <t>13TOA19_082_2015_0820045_1047</t>
  </si>
  <si>
    <t>13TOA19_082_2015_0820048_1052</t>
  </si>
  <si>
    <t>13TOA19_082_2015_0820048_1053</t>
  </si>
  <si>
    <t>13TOA19_082_2015_0820048_1054</t>
  </si>
  <si>
    <t>13TOA19_082_2015_0820049_1055</t>
  </si>
  <si>
    <t>13TOA19_082_2015_0820051_1057</t>
  </si>
  <si>
    <t>13TOA19_082_2015_0820051_1162</t>
  </si>
  <si>
    <t>13TOA19_082_2015_0820051_1193</t>
  </si>
  <si>
    <t>13TOA19_082_2015_0820054_1060</t>
  </si>
  <si>
    <t>13TOA19_082_2015_0820056_1063</t>
  </si>
  <si>
    <t>13TOA19_082_2015_0820071_1079</t>
  </si>
  <si>
    <t>13TOA19_082_2015_0820075_1077</t>
  </si>
  <si>
    <t>13TOA19_082_2015_0820076_1150</t>
  </si>
  <si>
    <t>13TOA19_082_2015_0820076_1152</t>
  </si>
  <si>
    <t>13TOA19_082_2015_0820076_1200</t>
  </si>
  <si>
    <t>13TOA19_082_2015_0820076_1202</t>
  </si>
  <si>
    <t>13TOA19_082_2015_0820076_1207</t>
  </si>
  <si>
    <t>13TOA19_082_2015_0820079_1086</t>
  </si>
  <si>
    <t>13TOA19_082_2015_0820079_1126</t>
  </si>
  <si>
    <t>13TOA19_082_2015_0820079_1156</t>
  </si>
  <si>
    <t>13TOA19_082_2015_0820079_1234</t>
  </si>
  <si>
    <t>13TOA19_082_2015_0820081_1089</t>
  </si>
  <si>
    <t>13TOA19_082_2015_0820082_1088</t>
  </si>
  <si>
    <t>13TOA19_082_2015_0820085_1092</t>
  </si>
  <si>
    <t>D58I15000790009</t>
  </si>
  <si>
    <t>(A19_082_2015_0820085_1092) GHANA-UP</t>
  </si>
  <si>
    <t>LE ATTIVIT? PREVISTE SONO, IN ORDINE DI TEMPO: A. APERTURA UFFICIO AD ACCRA, LA CAPITALE DEL GHANA B. CREAZIONE SITO WEB PROMOZIONALE C. REALIZZAZIONE EVENTI, SIA IN LOCO CHE IN FORMA DI INCOMING IN ITALIA. ATTIVITA? -------------------- A. APERTURA UFFICIO AD ACCRA IN QUESTA FASE OCCORRER? APRIRE UN UFFICIO DI RAPPRESENTANZA CHE FORNISCA UNA VALIDA TESTA DI PONTE PER LA NOSTRA PROPOSTA COMMERCIALE NEL PAESE. QUESTO UFFICIO DOVR? AVERE UN TONO ISTITUZIONALE E DIVULGATIVO, DOVE VERRANNO PRESENTATI I NOSTRI PRODOTTI IN UNO SHOWROOM DEDICATO ED AVERE UNA O PI? SALE CONVEGNI BEN ATTREZZATE PER GLI INCONTRI TIPICAMENTE DI TIPO BUSINESS E DI RAPPRESENTANZA, INOLTRE NON DOVR? MANCARE UNA SALONE DOVE OSPITARE GLI EVENTI PER FAVORIRE GLI SCAMBI, OLTRE CHE AVERE UN COLLEGAMENTO INTERNET PER LA VIDEOCONFERENZA CON L?ITALIA E LA GESTIONE DEL PORTALE WEB DEDICATO. IN QUESTO UFFICIO TROVERANNO COLLOCAZIONE ADDETTI LOCALI FORMATI SULLA NOSTRA OFFERTA COMMERCIALE ED ANCHE TECNICI CHE POSSANO FARE DA T</t>
  </si>
  <si>
    <t>www.opencoesione.gov.it/progetti/13toa19_082_2015_0820085_1092</t>
  </si>
  <si>
    <t>13TOA19_082_2015_0820087_1095</t>
  </si>
  <si>
    <t>D58I15001200009</t>
  </si>
  <si>
    <t>(A19_082_2015_0820087_1095) ITACA - ITALY ATTRACT CHINA</t>
  </si>
  <si>
    <t>IL PROGRAMMA DI INTERNAZIONALIZZAZIONE ITACA ? ITALY ATTRACT CHINA ? FINALIZZATO ALLA PENETRAZIONE NEL MERCATO DEI PAESI A LINGUA CINESE IN CUI LA SOCIET? GI? OPERA, ED ? STATO PROGETTATO SULLA BASE DELLA CONOSCENZA DELLE DINAMICHE DELLO SPECIFICO MERCATO E DELLE ATTITUDINI CULTURALI E COMPORTAMENTALI DEL TARGET DI RIFERIMENTO. UN TARGET, OVVERO I POTENZIALI INVESTITORI PRODUTTIVI E IMMOBILIARI DI LINGUA CINESE, CHE NORMALMENTE NON AFFIDA UN COMMITMENT DI TIPO IMPERSONALE, MA CHE PRIVILEGIA UN APPROCCIO TRADIZIONALE E DIRETTO CON IL FORNITORE. DI SOLITO SI INFORMA SU INTERNET MA ? MOLTO RESTIO AD AFFIDARE INCARICHI TRAMITE E-MAIL, E AFFIDA MOLTA IMPORTANZA ALL?INCONTRO FISICO CON IL SUO INTERLOCUTORE. PERTANTO IL PROGETTO ? STATO RITAGLIATO SULLE CARATTERISTICHE DEL MERCATO DI RIFERIMENTO. IL PROCESSO DI ACQUISIZIONE DI NUOVI CLIENTI ? FORMATO SOSTANZIALMENTE DA 3 FASI: - INDAGINE INFORMATIVA DA PARTE DEL CLIENTE VOLTA AD INDIVIDUARE POTENZIALI FORNITORI; - RICERCA DI CONTATTO ED INCON</t>
  </si>
  <si>
    <t>www.opencoesione.gov.it/progetti/13toa19_082_2015_0820087_1095</t>
  </si>
  <si>
    <t>13TOA19_082_2015_0820093_1101</t>
  </si>
  <si>
    <t>13TOA19_082_2015_0820093_1130</t>
  </si>
  <si>
    <t>13TOA19_082_2015_0820093_1132</t>
  </si>
  <si>
    <t>13TOA19_082_2015_0820093_1165</t>
  </si>
  <si>
    <t>13TOA19_082_2015_0820093_1210</t>
  </si>
  <si>
    <t>13TOA19_082_2015_0820098_1107</t>
  </si>
  <si>
    <t>D58I15000590009</t>
  </si>
  <si>
    <t>(A19_082_2015_0820098_1107) EUROTHEX MEXICO</t>
  </si>
  <si>
    <t>DESCRIZIONE DEL PROGRAMMA IL PROGRAMMA DI INVESTIMENTO RIGUARDA UN?AZIONE COORDINATA PER INSERIRSI SUL MERCATO DEL MESSICO, MERCATO CHE SI TROVA IN UNA FASE DI GRANDE ESPANSIONE E DI FORTISSIMO SVILUPPO DELL?EDILIZIA PUBBLICA E PRIVATA. IL PROGRAMMA COMPRENDE: ? L?APERTURA DI UNA NUOVA SEDE IN MESSICO, A TULUM, CON IL DISLOCAMENTO DI UN ADDETTO SUL POSTO IN MODO DA PERMETTERE LA PRESENZA DIRETTA DELL?AZIENDA IN LOCO PER UN COSTO ANNUO TOTALE DI 26.604 ?. ? LA COSTRUZIONE DI UN SITO INTERNET CON L?AGGIUNTA DELLA LINGUA SPAGNOLA CHE CI POSSA PERMETTERE UNA MAGGIORE EFFICACIA DI INSERIMENTO NEL MERCATO MESSICANO PER UN COSTO DI 3.500 ?. ? PREPARAZIONE DI MATERIALE ILLUSTRATIVO ED ESPLICATIVO DELLE CARATTERISTICHE DEI NOSTRI PRODOTTI, IN LINGUA SPAGNOLA, DA POTER UTILIZZARE PRESSO LA NUOVA SEDE PER UN COSTO DI 20.600 ?. IL COSTO TOTALE DEL NOSTRO INVESTIMENTO AMMONTA A 50.704 ? OBIETTIVI PRODUTTIVI, COMMERCIALI, ORGANIZZATIVI E SOCIALI ATTESI. OBIETTIVI PRODUTTIVI: INCREMENTO NELLA PRODUZI</t>
  </si>
  <si>
    <t>www.opencoesione.gov.it/progetti/13toa19_082_2015_0820098_1107</t>
  </si>
  <si>
    <t>13TOA19_082_2015_0820104_1114</t>
  </si>
  <si>
    <t>13TOA19_082_2015_0820104_1118</t>
  </si>
  <si>
    <t>13TOA19_082_2015_0820104_1223</t>
  </si>
  <si>
    <t>13TOA19_082_2015_0820108_1120</t>
  </si>
  <si>
    <t>13TOA19_082_2015_0820108_1194</t>
  </si>
  <si>
    <t>13TOA19_082_2015_0820108_1212</t>
  </si>
  <si>
    <t>13TOA19_082_2015_0820109_1122</t>
  </si>
  <si>
    <t>13TOA19_082_2015_0820111_1124</t>
  </si>
  <si>
    <t>13TOA19_082_2015_0820111_1159</t>
  </si>
  <si>
    <t>13TOA19_082_2015_0820111_1192</t>
  </si>
  <si>
    <t>13TOA19_082_2015_0820111_1208</t>
  </si>
  <si>
    <t>13TOA19_082_2015_0820112_1127</t>
  </si>
  <si>
    <t>13TOA19_082_2015_0820113_1128</t>
  </si>
  <si>
    <t>13TOA19_082_2015_0820119_1135</t>
  </si>
  <si>
    <t>13TOA19_082_2015_0820122_1138</t>
  </si>
  <si>
    <t>13TOA19_082_2015_0820122_1154</t>
  </si>
  <si>
    <t>13TOA19_082_2015_0820122_1206</t>
  </si>
  <si>
    <t>13TOA19_082_2015_0820123_1139</t>
  </si>
  <si>
    <t>13TOA19_082_2015_0820125_1142</t>
  </si>
  <si>
    <t>13TOA19_082_2015_0820130_1147</t>
  </si>
  <si>
    <t>13TOA19_082_2015_0820133_1153</t>
  </si>
  <si>
    <t>13TOA19_082_2015_0820137_1205</t>
  </si>
  <si>
    <t>13TOA19_082_2015_0820137_1255</t>
  </si>
  <si>
    <t>13TOA19_082_2015_0820137_1256</t>
  </si>
  <si>
    <t>13TOA19_082_2015_0820137_1258</t>
  </si>
  <si>
    <t>13TOA19_082_2015_0820138_1160</t>
  </si>
  <si>
    <t>13TOA19_082_2015_0820138_1177</t>
  </si>
  <si>
    <t>13TOA19_082_2015_0820139_1161</t>
  </si>
  <si>
    <t>13TOA19_082_2015_0820143_1167</t>
  </si>
  <si>
    <t>13TOA19_082_2015_0820147_1174</t>
  </si>
  <si>
    <t>13TOA19_082_2015_0820159_1188</t>
  </si>
  <si>
    <t>13TOA19_082_2015_0820162_1186</t>
  </si>
  <si>
    <t>13TOA19_082_2015_0820163_1195</t>
  </si>
  <si>
    <t>13TOA19_082_2015_0820165_1201</t>
  </si>
  <si>
    <t>D58I15000710009</t>
  </si>
  <si>
    <t>(A19_082_2015_0820165_1201) SWEET CREATIONS IN USA</t>
  </si>
  <si>
    <t>IL PROGETTO PER CUI SI CHIEDE IL CONTRIBUTO HA DURATA ANNUALE E RAPPRESENTA UNA CONCATENAZIONE DI ATTIVIT? PER LO SVILUPPO DEL MERCATO STATUNITENSE. LE ATTIVIT? PREVISTE SONO: - LA PARTECIPAZIONE ALLA FIERA NRA DI CHICAGO DI MAGGIO 2015, UNA DELLE PI? IMPORTANTI DEL SETTORE A LIVELLO INTERNAZIONALE; - ATTIVIT? PROMOZIONALI CHE INCLUDONO IL RIFACIMENTO DEL SITO WEB MIRATO E BROCHURE E MATERIALE PUBBLICITARIO PER LA PROMOZIONE DURANTE LE FIERE E INCONTRI B2B PER GLI STATI UNITI DA PARTE DI BEA E PUBBLICIT? SU RIVISTA SPECIALISTICA DI SETTORE ; - CONSULENZA SOCIETARIA DA PARTE DI PRAGERMETIS E CONSULENZA PER LA TUTELA DEL MARCHIO DA PARTE DI BUGNION SPA - L?APERTURA DI UN UFFICIO IN FLORIDA, A CUI SI ? CHIESTO SUPPORTO ALLA CAMERA DI COMMERCIO ITALIANA IN LOCO</t>
  </si>
  <si>
    <t>www.opencoesione.gov.it/progetti/13toa19_082_2015_0820165_1201</t>
  </si>
  <si>
    <t>13TOA19_082_2015_0820169_1213</t>
  </si>
  <si>
    <t>13TOA19_082_2015_0820170_1214</t>
  </si>
  <si>
    <t>13TOA19_082_2015_0820172_1222</t>
  </si>
  <si>
    <t>D58I15001060009</t>
  </si>
  <si>
    <t>(A19_082_2015_0820172_1222) RIVADAVIA INTERNAZIONALIZZAZIONE 2015</t>
  </si>
  <si>
    <t>IL PROGRAMMA D?INVESTIMENTO ? COMPOSTO DA 4 LINEE D?INTERVENTO. LA PRIMA LINEA D?INTERVENTO RIGUARDA IL SERVIZIO C.1 ?PARTECIPAZIONE A FIERE E SALONI INTERNAZIONALI? MIRA VALORIZZARE LA CONOSCENZA DEL NOSTRO PRODOTTO, PER UN TOTALE DI EURO 5.200,55 (IN ALLEGATO ALLA DOMANDA IL PREVENTIVO ? ESPRESSO IN DOLLARI, IL CALCOLO IN EURO ? STATO FATTO CON IL CAMBIO VALUTA DEL 31/03/2015) E CONSISTENTE IN: ? AFFITTO SPAZIO ESPOSITIVO ALLA FIERA INTERNAZIONALE LA SECONDA LINEA D?INTERVENTO RIGUARDA IL SERVIZIO C.2 ?PROMOZIONE MEDIANTE UTILIZZO DI UFFICI O SALE ESPOSITIVE ALL?ESTERO? MIRA A VALORIZZARE LA CONOSCENZA E LA PROMOZIONE DEI NOSTRI PRODOTTI IN COREA DEL SUD, PER UN TOTALE DI EURO 35.000,00 E CONSISTENTE IN: ? LOCAZIONE E ALLESTIMENTO DI LOCALI PER UFFICI ? SERVIZI DI PROMOZIONE SUL MERCATO DI RIFERIMENTO LA TERZA LINEA D?INTERVENTO RIGUARDA C.3 ?SERVIZI PROMOZIONALI? FINALIZZATO AL CONTATTO CON OPERATORI ESTERI E ALLE AZIONI DI COMUNICAZIONE IMPRONTATE ALLA VALORIZZAZIONE SUL WEB DELL?A</t>
  </si>
  <si>
    <t>www.opencoesione.gov.it/progetti/13toa19_082_2015_0820172_1222</t>
  </si>
  <si>
    <t>13TOA19_082_2015_0820177_1228</t>
  </si>
  <si>
    <t>D58I15000680009</t>
  </si>
  <si>
    <t>(A19_082_2015_0820177_1228) GREEN TENDER 2.0</t>
  </si>
  <si>
    <t>(ELEMENTI GRAFICI E DI TABELLA SONO VISIBILI NELLA SCHEDA PDF ALLEGATA) IL PROGRAMMA DI INTERNAZIONALIZZAZIONE SI SVILUPPER? SULLE SEGUENTI AZIONI: AZIONE OBIETTIVI INDICATORI ANALISI DI MERCATO RELAZIONE CHE DESCRIVA LE POTENZIALIT? DI MERCATO DEI TENDER A BASSO IMPATTO AMBIENTALE E DEI SERVIZI DI REFIT. DIMENSIONAMENTO ED ANDAMENTO DEL MERCATO, MISURATO IN TERMINI SIA NUMERICI CHE IN TERMINI ECONOMICI, SEGMENTATO PER TIPOLOGIA DI CLIENTE ED AREA GEOGRAFICA DI APPARTENENZA. MARKETING ELABORARE IL PIANO MARKETING PER POSIZIONAMENTO DEL PRODOTTO E DEL SERVIZIO. FEEDBACK RILEVATI IN OCCASIONE DI EVENTI E FIERE E CONTATTI DIRETTI. COMUNICAZIONE RAGGIUNGERE LA MASSIMA DIFFUSIONE POSSIBILE ATTRAVERSO STRUMENTI WEB, SOCIAL, RIVISTE ED EVENTI. FEEDBACK SULLE SINGOLE AZIONI SVILUPPATE CONTATTI ATTIVATI SUI CANALI SOCIAL E WEB. NUMERO DI INCONTRI SVILUPPATI CONTATTO DIRETTO CON IL CLIENTE POTENZIALE, DURANTE LO SVOLGIMENTO DELLE FIERE, DEGLI EVENTI E LUNGO IL PERIODO DI APERTURA DELLA SEDE ESTE</t>
  </si>
  <si>
    <t>www.opencoesione.gov.it/progetti/13toa19_082_2015_0820177_1228</t>
  </si>
  <si>
    <t>13TOA19_082_2015_0820177_1237</t>
  </si>
  <si>
    <t>(A19_082_2015_0820177_1237) GREEN TENDER 2.0</t>
  </si>
  <si>
    <t>www.opencoesione.gov.it/progetti/13toa19_082_2015_0820177_1237</t>
  </si>
  <si>
    <t>13TOA19_082_2015_0820177_1257</t>
  </si>
  <si>
    <t>(A19_082_2015_0820177_1257) GREEN TENDER 2.0</t>
  </si>
  <si>
    <t>www.opencoesione.gov.it/progetti/13toa19_082_2015_0820177_1257</t>
  </si>
  <si>
    <t>13TOA19_082_2015_0820180_1229</t>
  </si>
  <si>
    <t>13TOA19_082_2015_0820183_1232</t>
  </si>
  <si>
    <t>13TOA19_082_2015_0820183_1262</t>
  </si>
  <si>
    <t>13TOA19_082_2015_0820183_1265</t>
  </si>
  <si>
    <t>13TOA19_082_2015_0820192_1279</t>
  </si>
  <si>
    <t>13TOA19_082_2015_0820192_1301</t>
  </si>
  <si>
    <t>13TOA19_082_2015_0820194_1253</t>
  </si>
  <si>
    <t>D58I15001140009</t>
  </si>
  <si>
    <t>(A19_082_2015_0820194_1253) INTERNAZIONALIZZAZIONE GHIOTT 2015</t>
  </si>
  <si>
    <t>IL PROGETTO PREVEDE L'ACQUISIZIONE DI DUE TIPOLOGIE DI SERVIZI: - SPESE PER AZIONI DI COMUNICAZIONE - SUPPORTO CONSULENZIALE PER QUANTO RIGUARDA LA PRIMA TIPOLOGIA, SONO RICOMPRESE DUE ATTIVIT? REALIZZATE DA DUE FORNITORI DIVERSI. LA PRIMA ATTIVIT? DI COMUNICAZIONE RIGUARDA LA PREPARAZIONE DI MATERIALE CARTACEO A SUPPORTO DELLA PROMOZIONE ALL'ESTERO REALIZZATA DA DIGITALMODI PER UN VALORE DI EUR 15.000. TALI CATALOGHI VERRANNO REALIZZATI IN UN TEMPO MASSIMO DI 20 GIORNI. LA SECONDA ATTIVIT? DI COMUNICAZIONE RIGUARDA L'AMBITO PROMOZIONALE ONLINE, CON LA REALIZZAZIONE DI UNA PIATTAFORMA DI PROMOZIONE INTERNAZIONALE IL CUI SVILUPPO ? STATO ASSEGNATO ALLA SOCIET? CROCODILE MKT PER UN VALORE DI EUR 4.600. L'ATTIVIT? DI SUPPORTO CONSULENZIALE PER RICERCA DI MERCATO E CLIENTI SUL MERCATO INDIANO ? STATA AFFIDATA A WARRANT GROUP SRL. L'AZIENDA HA UNA COMPROVATA CONOSCENZA DEL MERCATO INDIANO AVENDO UNA SEDE ANCHE A MUMABAI. L'ATTIVIT? VERR? SVOLTA DALLA ESPERTA DI WARRANT GROUP PER IL MERCATO</t>
  </si>
  <si>
    <t>www.opencoesione.gov.it/progetti/13toa19_082_2015_0820194_1253</t>
  </si>
  <si>
    <t>13TOA19_082_2015_0820195_1259</t>
  </si>
  <si>
    <t>13TOA19_082_2015_0820197_1217</t>
  </si>
  <si>
    <t>13TOA19_082_2015_0820200_1268</t>
  </si>
  <si>
    <t>13TOA19_082_2015_0820203_1271</t>
  </si>
  <si>
    <t>13TOA19_082_2015_0820204_1241</t>
  </si>
  <si>
    <t>13TOA19_082_2015_0820207_1276</t>
  </si>
  <si>
    <t>13TOA19_082_2015_0820208_1274</t>
  </si>
  <si>
    <t>13TOA19_084_2015_0840001_1001</t>
  </si>
  <si>
    <t>13TOA19_084_2015_0840001_1004</t>
  </si>
  <si>
    <t>13TOA19_084_2015_0840001_1007</t>
  </si>
  <si>
    <t>13TOA19_084_2015_0840001_1009</t>
  </si>
  <si>
    <t>13TOA19_084_2015_0840001_1016</t>
  </si>
  <si>
    <t>13TOA19_084_2015_0840001_1017</t>
  </si>
  <si>
    <t>13TOA19_084_2015_0840004_1008</t>
  </si>
  <si>
    <t>D58I15000180009</t>
  </si>
  <si>
    <t>(A19_084_2015_0840004_1008) INFRASTRUTTURA INTEGRATA PER IL SUPPORTO ALLA RICERCA INDUSTRIALE SU MOLECOLE BIOATTIVE, BIOMOLECOLE, BIOMATERIALI, IN VITRO E IN VIVO.</t>
  </si>
  <si>
    <t>IL PROGETTO INTEGRER? DIVERSE PIATTAFORME TECNOLOGICHE NELLA NUOVA INFRASTRUTTURA DI RICERCA DISTRIBUITA, BIO-ENABLE, PER EROGARE ALLE INDUSTRIE SERVIZI INNOVATIVI DI CARATTERIZZAZIONE E PROGETTAZIONE DI BIOMOLECOLE, BIOMATERIALI, VACCINI, MOLECOLE BIOATTIVE E SISTEMI BIOINGEGNERISTICI, IN-VITRO, IN-CELLULA E IN-VIVO. GRAZIE AL POTENZIAMENTO DELLE SINGOLE PIATTAFORME E COSTITUZIONE DI NUOVE, BIO-ENABLE AVR? UN RUOLO FONDAMENTALE NEL FORNIRE ALLE MICRO, PICCOLE E MEDIE IMPRESE (MPMI) TOSCANE OPERANTI IN MOLTEPLICI CAMPI DELLA CHIMICA, DALLA FARMACEUTICA ALLE BIOTECNOLOGIE, DAI VACCINI ALLO SVILUPPO DI BIOMATERIALI, DALL?ALIMENTARE ALLE NANOTECNOLOGIE, ACCESSO A STRUMENTAZIONE E A COMPETENZE DI ECCELLENZA E SUPPORTO ALLO SVILUPPO DELLA LORO COMPETITIVIT? INTERNAZIONALE. BIO-ENABLE FORNIR? SUPPORTO A VARI LIVELLI CON DIVERSE TIPOLOGIE CONTRATTUALI: DAL SEMPLICE ACCESSO ALLA STRUMENTAZIONE A SPECIFICHE TIPOLOGIE DI CONSULENZA, AIUTO E ASSISTENZA ALLA RICERCA INDUSTRIALE. I BENEFICIARI DI B</t>
  </si>
  <si>
    <t>www.opencoesione.gov.it/progetti/13toa19_084_2015_0840004_1008</t>
  </si>
  <si>
    <t>13TOA19_084_2015_0840004_1011</t>
  </si>
  <si>
    <t>(A19_084_2015_0840004_1011) A19_084_2015_0840004_1011</t>
  </si>
  <si>
    <t>www.opencoesione.gov.it/progetti/13toa19_084_2015_0840004_1011</t>
  </si>
  <si>
    <t>13TOA19_084_2015_0840004_1013</t>
  </si>
  <si>
    <t>(A19_084_2015_0840004_1013) A19_084_2015_0840004_1013</t>
  </si>
  <si>
    <t>www.opencoesione.gov.it/progetti/13toa19_084_2015_0840004_1013</t>
  </si>
  <si>
    <t>13TOA19_084_2015_0840004_1015</t>
  </si>
  <si>
    <t>(A19_084_2015_0840004_1015) A19_084_2015_0840004_1015</t>
  </si>
  <si>
    <t>www.opencoesione.gov.it/progetti/13toa19_084_2015_0840004_1015</t>
  </si>
  <si>
    <t>13TOA19_084_2015_0840008_1019</t>
  </si>
  <si>
    <t>13TOA19_084_2015_0840009_1020</t>
  </si>
  <si>
    <t>13TOA19_086_2016_0860001_1001</t>
  </si>
  <si>
    <t>13TOA19_090_2016_0900001_1001</t>
  </si>
  <si>
    <t>D52I16000390009</t>
  </si>
  <si>
    <t>(A19_090_2016_0900001_1001) MATE</t>
  </si>
  <si>
    <t>IL PROGETTO MATE, FINALIZZATO ALLA GESTIONE DEL DISTRETTO TECNOLOGICO NUOVI MATERIALI, NASCE IN UN?OTTICA DI CONTINUIT? CON LA PRECEDENTE ESPERIENZA DI POLO DI INNOVAZIONE PER LE NANOTECNOLOGIE NANOXM E VIENE PRESENTATO DALLA ASEV, AGENZIA PER LO SVILUPPO EMPOLESE VALDELSA, CHE NE HA COORDINATO L?ATTIVIT? NEL PERIODO 2011-2015. LE NANOTECNOLOGIE E I NUOVI MATERIALI (NMP) RAPPRESENTANO: - UNA KEY ENABLING TECHNOLOGY RICONOSCIUTA DALLA COM-CE-2009 - UNA PRIORIT? TECNOLOGICA DELLA SMART SPECIALIZATION STRATEGY REGIONALE - UN ASSE TEMATICO DI RILIEVO DEL PROGRAMMA HORIZON 2020 ED IN TALE CONTESTO MATE PREVEDE UNA STRUTTURA ORGANIZZATIVA ED UN PROGRAMMA DI ATTIVIT? CHE, IN COERENZA CON I NUOVI ORIENTAMENTI PER IL TT DELLA GIUNTA REGIONALE, SIA IN GRADO DI METTERE IN ATTO LE STRATEGIE E LE SPECIFICHE LINEE DI AZIONE DETTATE DAL COMITATO DI INDIRIZZO. SUL PIANO DELLA STRUTTURA, FERMI RESTANDO RUOLI E COMPITI DEL COMITATO, MATE PROPONE UN MODELLO DI GESTIONE ?PARTECIPATA? DEL DT ATTRAVERSO: ?</t>
  </si>
  <si>
    <t>www.opencoesione.gov.it/progetti/13toa19_090_2016_0900001_1001</t>
  </si>
  <si>
    <t>13TOA19_090_2016_0900002_1002</t>
  </si>
  <si>
    <t>13TOA19_090_2016_0900003_1004</t>
  </si>
  <si>
    <t>D52I16000410009</t>
  </si>
  <si>
    <t>(A19_090_2016_0900003_1004) DTSV</t>
  </si>
  <si>
    <t>IN CONTINUIT? CON LE ATTIVIT? SVOLTE A FAVORE DELLE IMPRESE DEL SETTORE NEGLI ULTIMI 5 ANNI, TLS SI PROPONE, CON LA REALIZZAZIONE DEL PRESENTE PROGETTO, DI CONSOLIDARE IL RAPPORTO STABILITO CON IL MONDO DELLE IMPRESE E DELLA RICERCA, DI ALLARGARE ANCORA DI PI? A LIVELLO NAZIONALE ED INTERNAZIONALE LA PROPRIA CAPACIT? DI NETWORKING PER IL SISTEMA REGIONALE E FUNGERE SEMPRE PI? DA PUNTO DI RIFERIMENTO PER LO SVILUPPO DEL SETTORE DELLE SCIENZE DELLA VITA DEL TERRITORIO, TRAMITE UN'EFFICACE ANIMAZIONE PER STIMOLARE LA COLLABORAZIONE FRA PUBBLICO E PRIVATO A FAVORE DELLA COMPETITIVIT? DEL SISTEMA NEL SUO COMPLESSO. IN LINEA CON LE ANALISI DI FORESIGHT TECNOLOGICO E LE STRATEGIE SMART SPECIALIZATION REGIONALI, CI SI PROPONE DI PERSEGUIRE QUATTRO PRINCIPALI OBIETTIVI: MANTENERE ELEVATO IL LIVELLO DI INTERAZIONE FRA LE IMPRESE ED IL SISTEMA PUBBLICO E PRIVATO DELLA RICERCA E DELL?INNOVAZIONE, SOSTENERE E STIMOLARE I PROCESSI DI INNOVAZIONE DELLE AZIENDE TRAMITE UNA PUNTUALE E MIRATA DIVULGAZIO</t>
  </si>
  <si>
    <t>www.opencoesione.gov.it/progetti/13toa19_090_2016_0900003_1004</t>
  </si>
  <si>
    <t>13TOA19_090_2016_0900004_1005</t>
  </si>
  <si>
    <t>13TOA19_090_2016_0900005_1006</t>
  </si>
  <si>
    <t>13TOA19_090_2016_0900006_1008</t>
  </si>
  <si>
    <t>13TOA19_090_2016_0900007_1010</t>
  </si>
  <si>
    <t>13TOA19_090_2016_0900008_1012</t>
  </si>
  <si>
    <t>13TOA19_092_2016_0920001_1001</t>
  </si>
  <si>
    <t>D58I16000050009</t>
  </si>
  <si>
    <t>(A19_092_2016_0920001_1001) USA STONES</t>
  </si>
  <si>
    <t>IL NOSTRO ? UN PROGETTO AMBIZIOSO, CHE VUOLE AVVICINARE LA NOSTRA AZIENDA AD UN MERCATO IN RAPIDISSIMA RIPRESA (QUALE QUELLO STATUNITENSE), FAVORITO DA UN APPREZZAMENTO DELLA MONETA AMERICANA SUL? EURO SEMPRE PI? RAPIDO. UN PROGETTO CON UN ALTO GRADO DI INNOVAZIONE CHE PU? ESSERE TROVATO PRINCIPALMENTE NEL FATTO CHE INTENDIAMO AFFRONTARE MERCATI COMPLESSI E DIFFICILMENTE GESTIBILI ANCHE DA AZIENDE DI MEDIE DIMENSIONI, COME LA STESSA PROPONENTE, CON IL SOLO UTILIZZO DI CLASSICHE PRATICHE COMMERCIALI. IL PROGETTO, INFATTI, PREVEDE NON SOLO DI RAGGIUNGERE L?OBIETTIVO PRINCIPALE DI APRIRE NUOVI MERCATI GRAZIE ALL?UTILIZZO DI CANALI COMMERCIALI E CON CONSULENTI ESPERTI IN PROGRAMMI DI INTERNAZIONALIZZAZIONE, MA VEDR? AL SUO INTERNO UNO SPETTRO DI ATTIVIT? BENI PI? AMPIO. VEDIAMOLO PER PUNTI: ? IL PROGETTO, PREVEDE L?UTILIZZO DI INNOVATIVE TECNOLOGIE WEB-BASED: L?AZIENDA ? INFATTI CONVINTA CHE UN SAPIENTE UTILIZZO DELLE STESSE, NELL?AMBITO DI UN PROGETTO DESTINATO ALLA RICERCA DI NUOVI PARTN</t>
  </si>
  <si>
    <t>www.opencoesione.gov.it/progetti/13toa19_092_2016_0920001_1001</t>
  </si>
  <si>
    <t>13TOA19_092_2016_0920005_1005</t>
  </si>
  <si>
    <t>13TOA19_092_2016_0920010_1011</t>
  </si>
  <si>
    <t>13TOA19_092_2016_0920016_1018</t>
  </si>
  <si>
    <t>13TOA19_092_2016_0920019_1021</t>
  </si>
  <si>
    <t>13TOA19_092_2016_0920020_1022</t>
  </si>
  <si>
    <t>13TOA19_092_2016_0920022_1024</t>
  </si>
  <si>
    <t>13TOA19_092_2016_0920023_1025</t>
  </si>
  <si>
    <t>13TOA19_092_2016_0920026_1029</t>
  </si>
  <si>
    <t>13TOA19_092_2016_0920036_1039</t>
  </si>
  <si>
    <t>13TOA19_092_2016_0920039_1042</t>
  </si>
  <si>
    <t>13TOA19_092_2016_0920040_1043</t>
  </si>
  <si>
    <t>13TOA19_092_2016_0920042_1045</t>
  </si>
  <si>
    <t>D58I16000180009</t>
  </si>
  <si>
    <t>(A19_092_2016_0920042_1045) LINEAESSE INNOVATION</t>
  </si>
  <si>
    <t>IL PROGETTO MIRA A INCREMENTARE LA PRESENZA SUI MERCATI INTERNAZIONALI DELL'IMPRESA INVESTENDO NOTEVOLI RISORSE PER POTENZIARE LA PROPRIA VISIBILIT? E PERMANENZA NEL MERCATO STATUNITENSE E NEL MERCATO GIAPPONESE. DOPO ALCUNI ANNI NEI QUALI SI ? TENTATO DI PENETRARE CON SCARSI RISULTATI IL MERCATO CINESE, INVESTENDO PER QUASI 15 ANNI IN FIERE, WORKSHOP EVENTI DI INCOMING, ECC. L'IMPRESA HA DECISO DI AGGREDIRE IN MODO STRUTTURALE E CON I NUOVI STRUMENTI ICT DUE MERCATI "MATURI", RITENENDO CHE I TESSUTI ITALIANI, POSSANO AVETE UNA MAGGIORE ATTENZIONE DA PARTE DI UNA CLIENTELA PI? EVOLUTA. IL CONSUMATORE CINESE, INFATTI, ? ANCORA IN FASE DI SVILUPPO ED ? PORTATO ALL'ACQUISTO DI "BRAND" DA OSTENTARE COME STATUS SYMBOL, PIUTTOSTO CHE ALL'ACQUISTO DI BUONI TESSUTI ITALIANI CHE QUASI SEMPRE COSTITUISCONO LA MATERIA PRIMA DEL CAPO GRIFFATO. SI ? DECISO QUINDI DI PUNTARE AD AGGREDIRE MERCATI "MATURI" COME USA E GIAPPONE MA ANCHE MEDIANTE UTILIZZO DI NUOVI STRUMENTI INTERNET E SOCIAL NETWORK. LA</t>
  </si>
  <si>
    <t>www.opencoesione.gov.it/progetti/13toa19_092_2016_0920042_1045</t>
  </si>
  <si>
    <t>13TOA19_092_2016_0920045_1052</t>
  </si>
  <si>
    <t>13TOA19_092_2016_0920047_1054</t>
  </si>
  <si>
    <t>13TOA19_092_2016_0920049_1056</t>
  </si>
  <si>
    <t>D58I16000220009</t>
  </si>
  <si>
    <t>(A19_092_2016_0920049_1056) WALLIN IN UAE</t>
  </si>
  <si>
    <t>L?AZIENDA WALLIN SRL HA DECISO DI INTRAPRENDERE UN PROGETTO MOLTO ARTICOLATO PREVEDENDO BEN 4 TIPOLOGIE DI AZIONI PREVISTE DAL BANDO DI CUI UNA AFFERENTE L?APERTURA DI UNA SEDE ESTERA IN DUBAI PER 12 MESI. LE AZIONI CONTEMPLATE NEL PROGETTO SONO LE SEGUENTI NEL DETTAGLIO: C.1 - PARTECIPAZIONE A FIERE E SALONI INTERNAZIONALI AFFITTO SPAZIO ESPOSITIVO PRESSO FIERE E/O SALONI INTERNAZIONALI; NOLEGGIO E ALLESTIMENTO DI STAND ALLE FIERE E SALONI INTERNAZIONALI; C. 2 ? PROMOZIONE MEDIANTE UTILIZZO DI UFFICI O SALE ESPOSITIVE ALL?ESTERO LOCAZIONE E ALLESTIMENTO DI LOCALI SERVIZI DI PROMOZIONE SUL MERCATO DI RIFERIMENTO ( WEB/SOCIAL NETWORK). COMPENSO LORDO DEL PERSONALE OPERATIVO ADDETTO A DEMO. C.3 - SERVIZI PROMOZIONALI AZIONI DI COMUNICAZIONE E ADVERTISING SUI MERCATI INTERNAZIONALI; ORGANIZZAZIONE DI AZIONI PROMOZIONALI SUI MERCATI INTERNAZIONALI; C. 5 - SUPPORTO ALL'INNOVAZIONE COMMERCIALE PER LA FATTIBILIT? DI PRESIDIO SU NUOVI MERCATI - CONSULENZA STRATEGICA E COMMERCIALE FINALIZZATA A</t>
  </si>
  <si>
    <t>www.opencoesione.gov.it/progetti/13toa19_092_2016_0920049_1056</t>
  </si>
  <si>
    <t>13TOA19_092_2016_0920050_1008</t>
  </si>
  <si>
    <t>13TOA19_092_2016_0920052_1058</t>
  </si>
  <si>
    <t>D58I16000240009</t>
  </si>
  <si>
    <t>(A19_092_2016_0920052_1058) PARFUM-USA</t>
  </si>
  <si>
    <t>LE ATTIVIT? PREVISTE SONO, IN ORDINE DI TEMPO: A. APERTURA SHOW-ROOM NEGLI STATI UNITI, CON PARTICOLARE ATTENZIONE A COLLEGAMENTI ICT IN CLOUD B. PARTECIPAZIONE A FIERE INTERNAZIONALI NEGLI STATI UNITI E A PARIGI C. REALIZZAZIONE ATTIVIT? PROMOZIONALI, CON REALIZZAZIONE ATTIVIT? WEB ATTIVITA? ----------------------------------------------------------- A. APERTURA SHOW-ROOM A NEW YORK L?APERTURA DELLO SHOW-ROOM DI NEW YORK SAR? IL PERNO DEL NOSTRO PROGETTO. DR.VRANJES HA GI? ESPERIENZA NELLA GESTIONE DI SHOW-ROOM GRAZIE AD UNA SERIE DI PUNTI A MARCHIO ?DR.VRANJES? E UNA CATENA DI FRANCHISING, ENTRAMBI SUL SUOLO NAZIONALE. I PUNTI DI PRESENZA DR.VRANJES SEGUONO UNA PRECISA FILOSOFIA: ACCOGLIERE IN UN AMBIENTE SOBRIO ED ELEGANTE GLI ESTIMATORI DELLE FRAGRANZE DR.VRANJES IN CUI QUESTE SIANO ESALTATE NELLA LORO ESSENZA. PARTENDO DALL?ESPERIENZA ITALIANA, LA ?CONQUISTA? DEL RICCO MERCATO STATUNITENSE PARTIR? NEL REPLICARE QUESTA FILOSOFIA. L?INTENTO ? QUELLO DI ESPORRE IL PRODOTTO IN MODO CH</t>
  </si>
  <si>
    <t>www.opencoesione.gov.it/progetti/13toa19_092_2016_0920052_1058</t>
  </si>
  <si>
    <t>13TOA19_092_2016_0920053_1060</t>
  </si>
  <si>
    <t>13TOA19_092_2016_0920061_1069</t>
  </si>
  <si>
    <t>13TOA19_092_2016_0920064_1071</t>
  </si>
  <si>
    <t>13TOA19_092_2016_0920066_1073</t>
  </si>
  <si>
    <t>13TOA19_092_2016_0920067_1074</t>
  </si>
  <si>
    <t>13TOA19_092_2016_0920067_1077</t>
  </si>
  <si>
    <t>13TOA19_092_2016_0920067_1137</t>
  </si>
  <si>
    <t>13TOA19_092_2016_0920074_1081</t>
  </si>
  <si>
    <t>13TOA19_092_2016_0920075_1084</t>
  </si>
  <si>
    <t>13TOA19_092_2016_0920076_1085</t>
  </si>
  <si>
    <t>D58I16000360009</t>
  </si>
  <si>
    <t>(A19_092_2016_0920076_1085) PROMOTING ITALIAN LUXURY LINENS</t>
  </si>
  <si>
    <t>IL MACRO OBIETTIVO DEL PROGETTO RISIEDE NELLO SFRUTTAMENTO DEL POTENZIALE DEL MERCATO STATUNITENSE E DI QUELLO CINESE RAPPRESENTATO DAI PRODOTTI DI LUSSO DI BIANCHERIA PER LA CASA. IL PUNTO DI PARTENZA PER LA DEFINIZIONE DELLA STRATEGIA DA PERSEGUIRE ? IL PRODOTTO RICONOSCIUTO COME ECCELLENTE E DI ALTA QUALIT?. IN PRIMO LUOGO ? FONDAMENTALE L?INDIVIDUAZIONE DELLE FORME DI COMUNICAZIONE PER ESPRIMERE AL MEGLIO IL VALORE DEL PRODOTTO DEA, PREDILIGENDO UNA STRATEGIA A PICCOLI PASSI, DOVE IL DIALOGO CON IL CONSUMATORE FINALE AVVIENE UNITAMENTE A QUELLO CON IL CLIENTE DIRETTO DI DEA, FACENDO LEVA SOPRATTUTTO SUL RICONOSCIMENTO DEL MARCHIO INTERNAZIONALE. IL PROGRAMMA DI INTERNAZIONALIZZAZIONE ? COS? STRUTTURATO: 1) PARTECIPAZIONE ALLA FIERA DI AMERICASMART ATLANTA ?THE ATLANTA INTERNATIONAL GIFT &amp;AMP; HOME FURNISHINGS MARKET? ? USA, ATLANTA 14/18 GENNAIO 2016. SI TRATTA DI UNA FIERA INTERNAZIONALE CON LA PI? COMPLETA ESPOSIZIONE DI ARREDAMENTO, MOBILI E REGALI. SITUATO NEL CENTRO DI ATLANTA</t>
  </si>
  <si>
    <t>www.opencoesione.gov.it/progetti/13toa19_092_2016_0920076_1085</t>
  </si>
  <si>
    <t>13TOA19_092_2016_0920077_1086</t>
  </si>
  <si>
    <t>13TOA19_092_2016_0920078_1168</t>
  </si>
  <si>
    <t>13TOA19_092_2016_0920078_1226</t>
  </si>
  <si>
    <t>13TOA19_092_2016_0920078_1228</t>
  </si>
  <si>
    <t>13TOA19_092_2016_0920078_1229</t>
  </si>
  <si>
    <t>13TOA19_092_2016_0920078_1230</t>
  </si>
  <si>
    <t>13TOA19_092_2016_0920078_1236</t>
  </si>
  <si>
    <t>13TOA19_092_2016_0920078_1251</t>
  </si>
  <si>
    <t>13TOA19_092_2016_0920078_1252</t>
  </si>
  <si>
    <t>13TOA19_092_2016_0920078_1262</t>
  </si>
  <si>
    <t>13TOA19_092_2016_0920078_1295</t>
  </si>
  <si>
    <t>13TOA19_092_2016_0920078_1298</t>
  </si>
  <si>
    <t>13TOA19_092_2016_0920078_1375</t>
  </si>
  <si>
    <t>13TOA19_092_2016_0920080_1164</t>
  </si>
  <si>
    <t>13TOA19_092_2016_0920080_1167</t>
  </si>
  <si>
    <t>13TOA19_092_2016_0920080_1263</t>
  </si>
  <si>
    <t>13TOA19_092_2016_0920080_1269</t>
  </si>
  <si>
    <t>13TOA19_092_2016_0920080_1274</t>
  </si>
  <si>
    <t>13TOA19_092_2016_0920080_1276</t>
  </si>
  <si>
    <t>13TOA19_092_2016_0920080_1280</t>
  </si>
  <si>
    <t>13TOA19_092_2016_0920080_1282</t>
  </si>
  <si>
    <t>13TOA19_092_2016_0920080_1339</t>
  </si>
  <si>
    <t>13TOA19_092_2016_0920080_1351</t>
  </si>
  <si>
    <t>13TOA19_092_2016_0920080_1360</t>
  </si>
  <si>
    <t>13TOA19_092_2016_0920080_1396</t>
  </si>
  <si>
    <t>13TOA19_092_2016_0920081_1090</t>
  </si>
  <si>
    <t>D58I16000400009</t>
  </si>
  <si>
    <t>(A19_092_2016_0920081_1090) T-LUX: TOSCANA LUXURY FURNITURE GROUP: MERCATI ESTERI 2016</t>
  </si>
  <si>
    <t>DESCRIZIONE DEL PROGRAMMA DI INVESTIMENTO: IL PROGRAMMA DI INVESTIMENTO IPOTIZZATO SI CONCENTRA SU 4 AREE DI MERCATO OGGI FONDAMENTALI PER IL SETTORE ARREDO: USA, CINA, EX-URSS (KAZAKHSTAN E AZERBAIJAN IN PARTICOLAR MODO), AREA GOLFO. LE TIPOLOGIE DI AZIONI SONO RIEPILOGATE IN: C1_PARTECIPAZIONE A SALONI E FIERE: 8 AZIENDE DEL GRUPPO, MARIONI, BENEDETTI, CIULLI, AGRESTI, SOFTHOUSE, SEDEX, SEGIS E CORTE ZARI PARTECIPANO AL SALONE DEL MOBILE 2016, FIERA A CARATTERE INTERNAZIONALE PER IL SETTORE ARREDO, PRIMA MANIFESTAZIONE FIERISTICA DEL SETTORE DI INTERESSE PER OPERATORI ESTERI PROVENIENTI DA TUTTO IL MONDO. PARTICOLARE ATTENZIONE ? STATA RIVOLTA DALLE IMPRESE AGLI OPERATORI DELLE 4 AREE DI INTERESSE DEL PROGRAMMA; C3_ORGANIZZAZIONE EVENTI PROMOZIONALI E AZIONI DI COMUNICAZIONE: TUTTE LE AZIENDE DEL GRUPPO INTERVENGONO SU QUESTA VOCE DI SPESA CON IL SEGUENTE DETTAGLIO: MARIONI_AGGIORNAMENTO E IMPLEMENTAZIONE SITO WEB E AZIONI DI COMUNICAZIONE E WEB MARKETING MIRATI AI MERCATI INTERNAZIO</t>
  </si>
  <si>
    <t>www.opencoesione.gov.it/progetti/13toa19_092_2016_0920081_1090</t>
  </si>
  <si>
    <t>13TOA19_092_2016_0920081_1105</t>
  </si>
  <si>
    <t>(A19_092_2016_0920081_1105) T-LUX: TOSCANA LUXURY FURNITURE GROUP: MERCATI ESTERI 2016</t>
  </si>
  <si>
    <t>www.opencoesione.gov.it/progetti/13toa19_092_2016_0920081_1105</t>
  </si>
  <si>
    <t>13TOA19_092_2016_0920081_1106</t>
  </si>
  <si>
    <t>(A19_092_2016_0920081_1106) T-LUX: TOSCANA LUXURY FURNITURE GROUP: MERCATI ESTERI 2016</t>
  </si>
  <si>
    <t>www.opencoesione.gov.it/progetti/13toa19_092_2016_0920081_1106</t>
  </si>
  <si>
    <t>13TOA19_092_2016_0920081_1155</t>
  </si>
  <si>
    <t>(A19_092_2016_0920081_1155) T-LUX: TOSCANA LUXURY FURNITURE GROUP: MERCATI ESTERI 2016</t>
  </si>
  <si>
    <t>www.opencoesione.gov.it/progetti/13toa19_092_2016_0920081_1155</t>
  </si>
  <si>
    <t>13TOA19_092_2016_0920081_1162</t>
  </si>
  <si>
    <t>(A19_092_2016_0920081_1162) T-LUX: TOSCANA LUXURY FURNITURE GROUP: MERCATI ESTERI 2016</t>
  </si>
  <si>
    <t>www.opencoesione.gov.it/progetti/13toa19_092_2016_0920081_1162</t>
  </si>
  <si>
    <t>13TOA19_092_2016_0920081_1218</t>
  </si>
  <si>
    <t>(A19_092_2016_0920081_1218) T-LUX: TOSCANA LUXURY FURNITURE GROUP: MERCATI ESTERI 2016</t>
  </si>
  <si>
    <t>www.opencoesione.gov.it/progetti/13toa19_092_2016_0920081_1218</t>
  </si>
  <si>
    <t>13TOA19_092_2016_0920081_1221</t>
  </si>
  <si>
    <t>(A19_092_2016_0920081_1221) T-LUX: TOSCANA LUXURY FURNITURE GROUP: MERCATI ESTERI 2016</t>
  </si>
  <si>
    <t>www.opencoesione.gov.it/progetti/13toa19_092_2016_0920081_1221</t>
  </si>
  <si>
    <t>13TOA19_092_2016_0920081_1333</t>
  </si>
  <si>
    <t>(A19_092_2016_0920081_1333) T-LUX: TOSCANA LUXURY FURNITURE GROUP: MERCATI ESTERI 2016</t>
  </si>
  <si>
    <t>www.opencoesione.gov.it/progetti/13toa19_092_2016_0920081_1333</t>
  </si>
  <si>
    <t>13TOA19_092_2016_0920082_1092</t>
  </si>
  <si>
    <t>13TOA19_092_2016_0920086_1101</t>
  </si>
  <si>
    <t>13TOA19_092_2016_0920087_1102</t>
  </si>
  <si>
    <t>13TOA19_092_2016_0920089_1104</t>
  </si>
  <si>
    <t>13TOA19_092_2016_0920096_1116</t>
  </si>
  <si>
    <t>D58I16000460009</t>
  </si>
  <si>
    <t>(A19_092_2016_0920096_1116) NUOVA PASQUINI E BINI IN USA</t>
  </si>
  <si>
    <t>DESCRIZIONE DEL PROGRAMMA DI INVESTIMENTO IL PROGRAMMA DI INVESTIMENTO SUL MERCATO AMERICANO (VEDASI ANCHE ALL. 1 AL PROGETTO) SI COLLOCA NEL CONTESTO DI UNA PIANIFICAZIONE A LUNGO TERMINE INIZIATA LO SCORSO ANNO CON LA PARTECIPAZIONE DELL?AZIENDA AD ALCUNE FIERE IN USA AL SOLO SCOPO DI INIZIARE A CONOSCERE IL MERCATO USA E PRENDERE I PRIMI CONTATTI. . SONO PREVISTE AZIONI IN AMBITO: C1 ? FIERE C2 ? ATTIVIT? PROMOZIONALI ANCHE CON SUPPORTO WEB C3 ? AZIONI DI COMUNICAZIONE CON COSTRUZIONE SITO PROMOZIONALE IL PROGRAMMA PREVEDE ANCHE LA COSTITUZIONE DI UN DEPOSITO NEGLI USA CHE AVVERR? PER? SOLO NEL 2018. . LE ATTIVIT? CHE SEGUONO VERRANNO SVOLTE ANCHE CON IL COINVOLGIMENTO SUL TERRITORIO DEGLI STATI UNITI DI RISORSE PROFESSIONALI QUALIFICATE CHE OPERERANNO IN LOCO APPORTANDO IL PROPRIO KNOW-HOW E LE PROPRIE SPECIFICHE CONOSCENZE DELLA REALT? DEL MERCATO AMERICANO (LEGISLATIVA, TRIBUTARIA, LEGALE, LOGISTICA, AMMINISTRATIVA E DI MERCATO) AFFINCH? POSSANO ESSERE GETTATE BASI SOLIDE PER SVI</t>
  </si>
  <si>
    <t>www.opencoesione.gov.it/progetti/13toa19_092_2016_0920096_1116</t>
  </si>
  <si>
    <t>13TOA19_092_2016_0920097_1117</t>
  </si>
  <si>
    <t>13TOA19_092_2016_0920099_1118</t>
  </si>
  <si>
    <t>D58I16000480009</t>
  </si>
  <si>
    <t>(A19_092_2016_0920099_1118) SVILUPPO UGGIANO MERCATI ESTERI</t>
  </si>
  <si>
    <t>PARTENDO DALLA PARTECIPAZIONE AL VINITALY 2016 (FIERA INTERNAZIONALE DEI VINI), REALIZZANDO IL SITO WEB IN INGLESE E OTTENENDO LE CERTFICAZIONI IFC E BRC CI PONIAMO L'OBBIETTIVO DI ACQUISIRE CLIENTI NEL MARCATO NORDAMERICANO. A LIVELLO DI FATTURATO RITENIAMO CHE, A REGIME, 3 ANNI, DI POTER FATTURARE ? 500.000,00/ANNO. (INCREMENTO SUL FATURATO TOTALE ATTUALE +20%)</t>
  </si>
  <si>
    <t>www.opencoesione.gov.it/progetti/13toa19_092_2016_0920099_1118</t>
  </si>
  <si>
    <t>13TOA19_092_2016_0920100_1121</t>
  </si>
  <si>
    <t>D58I16000490009</t>
  </si>
  <si>
    <t>(A19_092_2016_0920100_1121) ALANCHIM EXPORT</t>
  </si>
  <si>
    <t>A. PROGRAMMA DI INVESTIMENTO IL PROGRAMMA DI INVESTIMENTO SI COMPONE DI 5 INTERVENTI. IL PRIMO RIGUARDA LA PARTECIPAZIONE DELL?AZIENDA A FIERE INTERNAZIONALI ORGANIZZATE A HONG KONG E A MILANO; IL SECONDO ? VOLTO AL RESTYLING DEL SITO INTERNET DELL?AZIENDA IN LINGUA INGLESE E SPAGNOLA; IL TERZO ? RELATIVO ALLA CREAZIONE DI MATERIALE INFORMATIVO/PUBBLICITARIO IN LINGUA INGLESE E SPAGNOLA;IL QUARTO ? RELATIVO ALLA REALIZZAZIONE DI UN VIDEO DI PRESENTAZIONE DELL?AZIENDA IN LINGUA INGLESE ED IL QUINTO ED ULTIMO INTERVENTO ? RELATIVO ALLA PUBBLICIT? SU UNA RIVISTA CINESE DELLA PARTECIPAZIONE DI ALANCHIM ALLE FIERE INTERNAZIONALI. DESTINATARIO PRINCIPALE DELL'INVESTIMENTO ALANCHIM ? LA CINA, IL PAESE SUL QUALE SI CONCENTRA LA MAGGIOR PARTE DELLA SPESA DEL PROGETTO DI INTERNAZIONALIZZAZIONE. LE ATTIVIT? POSSONO ESSERE COS? RIASSUNTE: 1. POTENZIAMENTO DELLA PRESENZA SUL MERCATO CINESE TRAMITE LA PARTECIPAZIONE ALLA FIERE A. APLF FIERA HONG KONG 2017 B. MILANO TANNING TECH LINEA PELLE 2017 C. A</t>
  </si>
  <si>
    <t>www.opencoesione.gov.it/progetti/13toa19_092_2016_0920100_1121</t>
  </si>
  <si>
    <t>13TOA19_092_2016_0920103_1125</t>
  </si>
  <si>
    <t>13TOA19_092_2016_0920113_1139</t>
  </si>
  <si>
    <t>13TOA19_092_2016_0920117_1143</t>
  </si>
  <si>
    <t>13TOA19_092_2016_0920118_1144</t>
  </si>
  <si>
    <t>13TOA19_092_2016_0920124_1151</t>
  </si>
  <si>
    <t>13TOA19_092_2016_0920128_1147</t>
  </si>
  <si>
    <t>13TOA19_092_2016_0920129_1153</t>
  </si>
  <si>
    <t>13TOA19_092_2016_0920130_1156</t>
  </si>
  <si>
    <t>13TOA19_092_2016_0920131_1157</t>
  </si>
  <si>
    <t>13TOA19_092_2016_0920133_1159</t>
  </si>
  <si>
    <t>13TOA19_092_2016_0920138_1166</t>
  </si>
  <si>
    <t>13TOA19_092_2016_0920141_1154</t>
  </si>
  <si>
    <t>D58I16000660009</t>
  </si>
  <si>
    <t>(A19_092_2016_0920141_1154) INTERNAZIONALIZZAZIONEOROCINQUE</t>
  </si>
  <si>
    <t>IL PROGRAMMA OGGETTO DELLA PRESENTE DOMANDA SI ARTICOLA NELL?INTERVENIRE IN DUE AREE BEN DISTINTE: - STATI UNITI E AMERICA DEL NORD - EMIRATI ARABI UNITI PER ENTRAMBE LE AREE COMMERCIALI SARANNO ATTIVATE TRE TIPOLOGIE DI INTERVENTO RICONDUCIBILI ALLE AZIONI C.1; C.3 E C.4 DEL PRESENTE BANDO E CHE SPECIFICHIAMO DI SEGUITO: C.1 ? PARTECIPAZIONE AD EVENTI FIERISTICI DI CARATTERE INTERNAZIONALE A. FIERA INTERNAZIONALE VICENZA - SETTEMBRE 2016 B. FIERA INTERNAZIONALE VICENZA - GENNAIO 2017 C. FIERA INTERNAZIONALE DUBAI APRILE 2017 D. FIERA INTERNAZIONALE AREZZO MAGGIO 2017 E. WORKSHOP NEW YORK NOVEMBRE 2017 C.3.2 ? SPESE PER LA COMUNICAZIONE: PROMOZIONE SUI MERCATI DI INTERESSE: STATI UNITI ED EMIRATI ARABI F. PUBBLICIT? A MEZZO DI RIVISTE SPECIALIZZATE INTERNAZIONALI G. PROMOZIONE MEDIANTE INVITI DIGITALI RIVOLTI AI NUOVI MERCATI H. POTENZIAMENTO SITO WEB ED ADATTAMENTO AI MERCATI DI RIFERIMENTO C.4 ? SUPPORTO SPECIALISTICO ALL?INTERNAZIONALIZZAZIONE: I. RICERCA DATI SUI POTENZIALI MERCATI</t>
  </si>
  <si>
    <t>www.opencoesione.gov.it/progetti/13toa19_092_2016_0920141_1154</t>
  </si>
  <si>
    <t>13TOA19_092_2016_0920142_1172</t>
  </si>
  <si>
    <t>13TOA19_092_2016_0920144_1174</t>
  </si>
  <si>
    <t>13TOA19_092_2016_0920145_1175</t>
  </si>
  <si>
    <t>13TOA19_092_2016_0920148_1179</t>
  </si>
  <si>
    <t>13TOA19_092_2016_0920151_1186</t>
  </si>
  <si>
    <t>13TOA19_092_2016_0920153_1187</t>
  </si>
  <si>
    <t>D58I16000720009</t>
  </si>
  <si>
    <t>(A19_092_2016_0920153_1187) CARDIOVASCULAR SUITE - ACQUISIZIONE E MANTENIMENTO DI UNA POSIZIONE COMPETITIVA DI LEADERSHIP NEL SETTORE DEL SOFTWARE ECOGRAFICO NEL MERCATO NORD AMERICANO</t>
  </si>
  <si>
    <t>IL MANAGEMENT DI QUIPU HA CALCOLATO CHE, PER POTER EFFICACEMENTE ED EFFICIENTEMENTE CONSEGUIRE GLI OBIETTIVI DI PENETRAZIONE, RAGGIUNGIMENTO DI UNA QUOTA DI MERCATO PARI AL 5% DEL VALORE TOTALE DEL MERCATO, DOVR? IMPLEMENTARE ED ESPLETARE LE SEGUENTI ATTIVIT? AZIENDALI CON I RELATIVI CAPITOLI DI INVESTIMENTO: 1) SERVIZI PROMOZIONALI (C.3): SERVIZI DI SUPPORTO PER L?ORGANIZZAZIONE DI EVENTI PROMOZIONALI FINALIZZATI AL CONTATTO CON OPERATORI NORD-AMERICANI, OLTRE CHE SERVIZI PER LA REALIZZAZIONE DI PIANI DI COMUNICAZIONE INDIRIZZATI AI MERCATI NORD-AMERICANI DA REALIZZARSI DA QUIPU ATTRAVERSO INCONTRI, SEMINARI E WORKSHOP FUNZIONALI ALL?ATTIVAZIONE DI RELAZIONI COMMERCIALI. LE AZIONI DI COMUNICAZIONE SARANNO IMPRONTATE ALLA MULTICANALIT? E ALLA VALORIZZAZIONE DEL WEB ANCHE NELLA SUA VERSIONE SOCIAL. IN CONCRETO, LA STRATEGIA DI INTERNAZIONALIZZAZIONE SI SVILUPPER? NELL?INVESTIMENTO PER L?ACQUISTO DI SERVIZI DI: - AZIONI DI COMUNICAZIONE: O AZIONI DI COMUNICAZIONE E ADVERTISING SUI MERCAT</t>
  </si>
  <si>
    <t>www.opencoesione.gov.it/progetti/13toa19_092_2016_0920153_1187</t>
  </si>
  <si>
    <t>13TOA19_092_2016_0920154_1188</t>
  </si>
  <si>
    <t>13TOA19_092_2016_0920156_1190</t>
  </si>
  <si>
    <t>13TOA19_092_2016_0920160_1194</t>
  </si>
  <si>
    <t>13TOA19_092_2016_0920162_1196</t>
  </si>
  <si>
    <t>13TOA19_092_2016_0920164_1205</t>
  </si>
  <si>
    <t>13TOA19_092_2016_0920165_1201</t>
  </si>
  <si>
    <t>13TOA19_092_2016_0920168_1206</t>
  </si>
  <si>
    <t>13TOA19_092_2016_0920170_1209</t>
  </si>
  <si>
    <t>13TOA19_092_2016_0920176_1217</t>
  </si>
  <si>
    <t>13TOA19_092_2016_0920177_1222</t>
  </si>
  <si>
    <t>13TOA19_092_2016_0920182_1232</t>
  </si>
  <si>
    <t>D58I16000880009</t>
  </si>
  <si>
    <t>(A19_092_2016_0920182_1232) SIGNORIA</t>
  </si>
  <si>
    <t>OBIETTIVO GENERALE DEL PROGRAMMA ? QUELLO DI AUMENTARE LA BRAND AWARENESS (RICONOSCIBILIT? DEL MARCHIO) DI SIGNORIA FIRENZE NEL MONDO, ATTRAVERSO LA DEFINIZIONE, LA PROGRAMMAZIONE E LA REALIZZAZIONE DI INIZIATIVE SPECIFICHE PER LA DIFFUSIONE E LA CONOSCENZA NEL MONDO DEL MARCHIO (GI? REGISTRATO IN MOLTISSIMI PAESI), RAGGIUNGERE NUOVI MERCATI DOVE IL LUSSO MADE IN ITALY VIENE SEMPRE PI? APPREZZATO, ORGANIZZARE UNA RETE DI RAPPRESENTANZE IL PI? ESTESA POSSIBILE OLTRE A QUELLA GI? ESISTENTE ED IN FASE DI CONSOLIDAMENTO NEGLI USA. IL PROGRAMMA DI INVESTIMENTO IPOTIZZATO SI ARTICOLA NEI SEGUENTI PUNTI PRINCIPALI: - COMUNICAZIONE: CREAZIONE DEL NUOVO SITO WEB AZIENDALE IN INGLESE E NELLA LINGUA DEL PAESE OBIETTIVO DEL PROGRAMMA D?INTERNAZIONALIZZAZIONE, FINALIZZATO ALL'ATTIVIT? PROMOZIONALE DI SIGNORIA FIRENZE. ? STATO INDIVIDUATO COME FORNITORE LA SOCIET? DIGITAG CONSULTING DI MILANO DI CUI SI ALLEGA IL PREVENTIVO. - PARTECIPAZIONE A FIERE E SALONI INTERNAZIONALI: COME NEGLI ULTIMI ANNI LA</t>
  </si>
  <si>
    <t>www.opencoesione.gov.it/progetti/13toa19_092_2016_0920182_1232</t>
  </si>
  <si>
    <t>13TOA19_092_2016_0920183_1235</t>
  </si>
  <si>
    <t>13TOA19_092_2016_0920184_1237</t>
  </si>
  <si>
    <t>13TOA19_092_2016_0920184_1254</t>
  </si>
  <si>
    <t>13TOA19_092_2016_0920184_1300</t>
  </si>
  <si>
    <t>13TOA19_092_2016_0920184_1382</t>
  </si>
  <si>
    <t>13TOA19_092_2016_0920188_1225</t>
  </si>
  <si>
    <t>13TOA19_092_2016_0920190_1245</t>
  </si>
  <si>
    <t>13TOA19_092_2016_0920193_1200</t>
  </si>
  <si>
    <t>13TOA19_092_2016_0920196_1255</t>
  </si>
  <si>
    <t>13TOA19_092_2016_0920197_1256</t>
  </si>
  <si>
    <t>D58I16000960009</t>
  </si>
  <si>
    <t>(A19_092_2016_0920197_1256) TRICOBIOTOS INTERNATIONAL</t>
  </si>
  <si>
    <t>L'IMPRESA OPERA NEL SETTORE DELLA COSMESI ED IN PARTICOLARE ? LEADER NEL SEGMENTO DEI PRODOTTI PER LA CURA E L'ETERICA DEL CAPELLO, SIA CON MARCHI PROPRI (CON LA LINEA SELECTIVE) CHE CON LA COMMERCIALIZZAZIONE PRESTIGIOSI PRODOTTI E MARCHI ESTERI E/O DI ALTRE IMPRESE. LA TRICOBIOTOS HA ATTUALMENTE UNA PRODUZIONE RIVOLTA AI MERCATI INTERNAZIONALI E CON IL PROGETTO SI MIRA AD INCREMENTARE LA PRESENZA SULL'AREA ASIATICA IN PARTICOLAR MODO NELL'AREA CINESE. SI PREVEDE IN DETTAGLIO DI PARTECIPARE A DUE EDIZIONI DELLA FIERA COSMOPROF DI HONG KONG PER FAVORIRE LA PENETRAZIONE COMMERCIALE DELLA REPUBBLICA POPOLARE CINESE E DI INTERESSANTI MERCATI MATURI LIMITROFI. I CLIENTI INTERNAZIONALI E CINESI SARANNO CONTATTATI ANCHE IN DUE IMPORTANTI FIERE DEL SETTORE LA IFEMA DI MADRID E LA EXPOBEAUTY IN MESSICO. IL PROGETTO DI INVESTIMENTO PREVEDE DI POTENZIARE LA STRATEGIA COMUNICATIVA RIVOLTA AI MERCATI ESTERI ED IN PARTICOLARE A QUELLO CINESE MEDIANTE UN'APPOSITA PAGINA IN CINESE SUL WEB. SI PREVEDE</t>
  </si>
  <si>
    <t>www.opencoesione.gov.it/progetti/13toa19_092_2016_0920197_1256</t>
  </si>
  <si>
    <t>13TOA19_092_2016_0920202_1266</t>
  </si>
  <si>
    <t>13TOA19_092_2016_0920202_1272</t>
  </si>
  <si>
    <t>13TOA19_092_2016_0920206_1273</t>
  </si>
  <si>
    <t>13TOA19_092_2016_0920207_1275</t>
  </si>
  <si>
    <t>13TOA19_092_2016_0920209_1283</t>
  </si>
  <si>
    <t>13TOA19_092_2016_0920210_1277</t>
  </si>
  <si>
    <t>D58I16001030009</t>
  </si>
  <si>
    <t>(A19_092_2016_0920210_1277) V.I.WO</t>
  </si>
  <si>
    <t>AL FINE DI RAGGIUNGERE UNA CLIENTELA SEMPRE PI? VASTA, SPECIALMENTE NEI MERCATI ESTERI, LA CONCERIA VALORI OLTRE ALLA FIERA INTERNAZIONALE DI MILANO, AMBISCE A PRESENTARE I PROPRI PRODOTTI AL PI? VASTO NUMERO DI POTENZIALI CLIENTI ATTRAVERSO LA COMUNICAZIONE A ALLA PARTECIPAZIONE DI ALTRE FIERE INTERNAZIONALI. SI TRATTA DI UN PROGETTO CHE COINVOLGE LA TOTALIT? DELL?AZIENDA DAL MARKETING, ALL?ACQUISTO, PER PASSARE ALLA PRODUZIONE, PER POI RAGGIUNGERE LA COMUNICAZIONE. INFATTI PER OGNI MERCATO VIENE MESSA A PUNTO UNA SPECIFICA GAMMA DI PRODOTTI CHE SIA COMPATIBILE CON LE ESIGENZE DEL MERCATO STESSO, E PER FAR S? CHE CI? AVVENGA DEVE ESSERE ACQUISTATA LA GIUSTA TIPOLOGIA DI PELLAME, CHE DEVE ESSERE POI TRASFORMATO ?AD HOC? PER PRODURRE IL GIUSTO ARTICOLO. UNA VOLTA PRODOTTO L?ARTICOLO, OVVIAMENTE, BISOGNA FARLO CONOSCERE AI CLIENTI E POTENZIALI CLIENTI. PER POTER FINALIZZARE TALE PROGETTO, LA CONCERIA VALORI AMBISCE AD IMPLEMENTARE LA COMUNICAZIONE TRAMITE IL WEB E TRAMITE I PRINCIPALI SO</t>
  </si>
  <si>
    <t>www.opencoesione.gov.it/progetti/13toa19_092_2016_0920210_1277</t>
  </si>
  <si>
    <t>13TOA19_092_2016_0920211_1284</t>
  </si>
  <si>
    <t>13TOA19_092_2016_0920212_1285</t>
  </si>
  <si>
    <t>13TOA19_092_2016_0920213_1287</t>
  </si>
  <si>
    <t>13TOA19_092_2016_0920214_1286</t>
  </si>
  <si>
    <t>D58I16001070009</t>
  </si>
  <si>
    <t>(A19_092_2016_0920214_1286) INVESTIMENTI DI PRESIDIO E SVILUPPO COMMERCIALE SUI MERCATI RUSSO E CINESE</t>
  </si>
  <si>
    <t>PER LA REALIZZAZIONE DEGLI OBIETTIVI IN ESSERE ABBIAMO PERTANTO PREVISTO LE SEGUENTI ATTIVIT?: 1) APERTURA UFFICIO DI PROMOZIONE COMMERCIALE, SIA IN RUSSIA (SAN PIETROBURGO) CHE IN CINA (PECHINO). 2) PARTECIPAZIONE A FIERA INTERNAZIONALE DI MILANO (SALONE DEL MOBILE, 2016). 3) ORGANIZZAZIONE DI AZIONI DI PROMOZIONE E DI COMUNICAZIONE: EVENTI PROMOZIONALI/WORKSHOP E DI AZIONI - ATTIVIT? DA REALIZZARE CON CREAZIONE DI AGENDA APPUNTAMENTI CON BUYERS LOCALI, DURANTE LE FIERE MA ANCHE ATTRAVERSO L?UFFICIO DI PROMOZIONE IN LOCO (RUSSIA E CINA).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t>
  </si>
  <si>
    <t>www.opencoesione.gov.it/progetti/13toa19_092_2016_0920214_1286</t>
  </si>
  <si>
    <t>13TOA19_092_2016_0920220_1293</t>
  </si>
  <si>
    <t>13TOA19_092_2016_0920223_1297</t>
  </si>
  <si>
    <t>13TOA19_092_2016_0920226_1302</t>
  </si>
  <si>
    <t>13TOA19_092_2016_0920228_1305</t>
  </si>
  <si>
    <t>13TOA19_092_2016_0920229_1306</t>
  </si>
  <si>
    <t>13TOA19_092_2016_0920231_1309</t>
  </si>
  <si>
    <t>13TOA19_092_2016_0920232_1260</t>
  </si>
  <si>
    <t>13TOA19_092_2016_0920235_1311</t>
  </si>
  <si>
    <t>13TOA19_092_2016_0920237_1315</t>
  </si>
  <si>
    <t>13TOA19_092_2016_0920237_1316</t>
  </si>
  <si>
    <t>13TOA19_092_2016_0920237_1345</t>
  </si>
  <si>
    <t>13TOA19_092_2016_0920240_1319</t>
  </si>
  <si>
    <t>13TOA19_092_2016_0920242_1321</t>
  </si>
  <si>
    <t>D58I16001230009</t>
  </si>
  <si>
    <t>(A19_092_2016_0920242_1321) PROGRAMMA DI INTERNAZIONALIZZAZIONE PER IL MOBILE E L'ARREDAMENTO IN RUSSIA</t>
  </si>
  <si>
    <t>PER LA REALIZZAZIONE DEGLI OBIETTIVI IN ESSERE ABBIAMO PERTANTO PREVISTO LE SEGUENTI ATTIVIT?: 1) APERTURA UFFICIO DI PROMOZIONE COMMERCIALE A MOSCA (RUSSIA). 2) PARTECIPAZIONE ALLE FIERE INTERNAZIONALI DI MILANO (SALONE DEL MOBILE, EDIZIONI 2016 E 2017) E CROCUS MOSCA (2016). 3) ORGANIZZAZIONE DI AZIONI DI PROMOZIONE E DI COMUNICAZIONE: EVENTI PROMOZIONALI/WORKSHOP E DI AZIONI - ATTIVIT? DA REALIZZARE CON CREAZIONE DI AGENDA APPUNTAMENTI CON BUYERS LOCALI, DURANTE LE FIERE MA ANCHE ATTRAVERSO L?UFFICIO DI PROMOZIONE A MOSCA.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IMPOSTAZIONE DI PENE</t>
  </si>
  <si>
    <t>www.opencoesione.gov.it/progetti/13toa19_092_2016_0920242_1321</t>
  </si>
  <si>
    <t>13TOA19_092_2016_0920243_1322</t>
  </si>
  <si>
    <t>D58I16001240009</t>
  </si>
  <si>
    <t>(A19_092_2016_0920243_1322) FURNISHINGS FROM ITALY TO CHINA BY ULIVI SALOTTI</t>
  </si>
  <si>
    <t>PER LA REALIZZAZIONE DEGLI OBIETTIVI IN ESSERE ABBIAMO PERTANTO PREVISTO LE SEGUENTI ATTIVIT?: 1) APERTURA DI UFFICIO DI PROMOZIONE COMMERCIALE A SHANGHAI. 2) PARTECIPAZIONE A FIERA INTERNAZIONALE DI MILANO (SALONE DEL MOBILE 2016). 3) ORGANIZZAZIONE DI AZIONI DI PROMOZIONE E DI COMUNICAZIONE: EVENTI PROMOZIONALI/WORKSHOP E DI AZIONI - ATTIVIT? DA REALIZZARE CON CREAZIONE DI AGENDA APPUNTAMENTI CON BUYERS CINESI, CHE SI TERRANNO NELL?UFFICIO ESTERO.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CINESE. ALTRO OBIETTIVO CONSISTE NELLA POSSIBILIT? DA PARTE DI ULIVI DI PRESIDIARE IL MERCATO CINESE E RISPONDERE TEMPESTIVAMENTE AI CAMBIAMENTI</t>
  </si>
  <si>
    <t>www.opencoesione.gov.it/progetti/13toa19_092_2016_0920243_1322</t>
  </si>
  <si>
    <t>13TOA19_092_2016_0920260_1343</t>
  </si>
  <si>
    <t>13TOA19_092_2016_0920261_1344</t>
  </si>
  <si>
    <t>13TOA19_092_2016_0920261_1432</t>
  </si>
  <si>
    <t>13TOA19_092_2016_0920261_1447</t>
  </si>
  <si>
    <t>13TOA19_092_2016_0920263_1349</t>
  </si>
  <si>
    <t>13TOA19_092_2016_0920264_1353</t>
  </si>
  <si>
    <t>13TOA19_092_2016_0920265_1354</t>
  </si>
  <si>
    <t>D58I16001340009</t>
  </si>
  <si>
    <t>(A19_092_2016_0920265_1354) PROGRAMMA DI SVILUPPO COMMERCIALE INTERNAZIONALE RIVOLTO AI PAESI EX URSS</t>
  </si>
  <si>
    <t>PER LA REALIZZAZIONE DEGLI OBIETTIVI IN ESSERE ABBIAMO PERTANTO PREVISTO LE SEGUENTI ATTIVIT?: 1) PARTECIPAZIONE CONGIUNTA DI TUTTE LE AZIENDE DEL RAGGRUPPAMENTO ALLE FIERE INTERNAZIONALI DI MILANO (SALONE DEL MOBILE 2016) E CROCUS DI MOSCA (2016). 2) ORGANIZZAZIONE DI AZIONI DI PROMOZIONE E DI COMUNICAZIONE: EVENTI PROMOZIONALI/WORKSHOP E DI AZIONI - ATTIVIT? DA REALIZZARE CON CREAZIONE DI AGENDA APPUNTAMENTI CON BUYERS LOCALI, DURANTE LE FIERE MA ANCHE ATTRAVERSO L?UFFICIO DI PROMOZIONE DEL CONSORZIO GIMO DI CUI LE AZIENDE FANNO PARTE. REDAZIONE DI RELATIVO MATERIALE PROMO - PUBBLICITARIO. I WORKSHOP VEDRANNO IMPEGNATI BUYERS E AZIENDE NEGLI INCONTRI ANCHE SECONDO LA FORMULA ONE-TO-ONE, DANDO LA POSSIBILIT? DI ILLUSTRARE AL MEGLIO LE MODALIT? DI LAVORAZIONE. LE AZIONI DI COMUNICAZIONE, MESSE A VALORE DALLE SINGOLE AZIENDE STESSE, SARANNO VOTATE AL WEB MARKETING MIRATO E ALLA PROMOZIONE MULTICANALE A PARTIRE DAI DIVERSI SITI AZIENDALI DA IMPLEMENTARE CON PROMOZIONE IN LINGUA INGLESE E</t>
  </si>
  <si>
    <t>www.opencoesione.gov.it/progetti/13toa19_092_2016_0920265_1354</t>
  </si>
  <si>
    <t>13TOA19_092_2016_0920265_1355</t>
  </si>
  <si>
    <t>(A19_092_2016_0920265_1355) PROGRAMMA DI SVILUPPO COMMERCIALE INTERNAZIONALE RIVOLTO AI PAESI EX URSS</t>
  </si>
  <si>
    <t>www.opencoesione.gov.it/progetti/13toa19_092_2016_0920265_1355</t>
  </si>
  <si>
    <t>13TOA19_092_2016_0920265_1364</t>
  </si>
  <si>
    <t>(A19_092_2016_0920265_1364) PROGRAMMA DI SVILUPPO COMMERCIALE INTERNAZIONALE RIVOLTO AI PAESI EX URSS</t>
  </si>
  <si>
    <t>www.opencoesione.gov.it/progetti/13toa19_092_2016_0920265_1364</t>
  </si>
  <si>
    <t>13TOA19_092_2016_0920267_1357</t>
  </si>
  <si>
    <t>D58I16001350009</t>
  </si>
  <si>
    <t>(A19_092_2016_0920267_1357) TANNING SMART FACTORIES, TUSCAN SUPPLIES FOR CHINA - TSF TSC</t>
  </si>
  <si>
    <t>PER LA REALIZZAZIONE DEGLI OBIETTIVI IN ESSERE ABBIAMO PERTANTO PREVISTO LE SEGUENTI ATTIVIT?: 1) APERTURA DI UFFICIO DI PROMOZIONE COMMERCIALE A SHANGHAI. 2) PARTECIPAZIONE A FIERE INTERNAZIONALI TANNING TECH MILANO (SVOLTA NEL FEBBRAIO 2016) E SHANGHAI (AGOSTO-SETTEMBRE 2016). 3) ORGANIZZAZIONE DI AZIONI DI PROMOZIONE E DI COMUNICAZIONE: EVENTI PROMOZIONALI/WORKSHOP E DI AZIONI - ATTIVIT? DA REALIZZARE CON CREAZIONE DI AGENDA APPUNTAMENTI CON BUYERS CINESI, SIA NELL?AMBITO DELLE FIERE (SVOLTE E DA SVOLGERSI) SIA ATTRAVERSO L?UFFICIO DI PROMOZIONE A SHANGHAI. REDAZIONE DI RELATIVO MATERIALE PROMO ? PUBBLICITARIO, CON PARTICOLARE RIFERIMENTO ALLA CREAZIONE DI CATALOGO DELL?EVENTO. I WORKSHOP VEDRANNO IMPEGNATI BUYER E AZIENDE NEGLI INCONTRI ANCHE SECONDO LA FORMULA ONE-TO-ONE, DANDO LA POSSIBILIT? DI ILLUSTRARE IL MEGLIO DELLA PROPRIA PRODUZIONE. LE AZIONI DI COMUNICAZIONE SARANNO VOTATE AL WEB MARKETING MIRATO E ALLA REALIZZAZIONE DI TRAIL ESPERENZIALI. ALTRO OBIETTIVO DI CARATTERE GE</t>
  </si>
  <si>
    <t>www.opencoesione.gov.it/progetti/13toa19_092_2016_0920267_1357</t>
  </si>
  <si>
    <t>13TOA19_092_2016_0920268_1358</t>
  </si>
  <si>
    <t>13TOA19_092_2016_0920269_1359</t>
  </si>
  <si>
    <t>13TOA19_092_2016_0920270_1114</t>
  </si>
  <si>
    <t>D58I16001380009</t>
  </si>
  <si>
    <t>(A19_092_2016_0920270_1114) SAPORI TOSCANI OLTRE L?EUROPA</t>
  </si>
  <si>
    <t>LA SANDRI INTENDE SVILUPPARE UN PROGETTO FINALIZZATO ALLO SVILUPPO DEI MERCATI INTERNAZIONALI, CON FOCUS SULLA SERBIA E L?AREA BALCANICA PI? IN GENERALE. TALE PROGETTO HA L?OBIETTIVO DI VALORIZZARE L?ATTIVIT? VOLTA A IMPLEMENTARE LA PRESENZA NEI MERCATI INTERNAZIONALI, SIA UE CHE EXTRA UE, DA UN LATO ATTRAVERSO LA PARTECIPAZIONE ARTICOLATA IN VARIE AZIONI ALLA MANIFESTAZIONE FIERISTICA CIBUS 2016 E DALL?ALTRO ATTRAVERSO LA COSTRUZIONE DI UN SITO WEB DEDICATO ALLA VENDITA ON LINE DEI PRODOTTI AZIENDALI. IN PARTICOLARE IL PROGETTO DI INTERNAZIONALIZZAZIONE CHE SI INTENDE SVILUPPARE, COMPRENDE LE SEGUENTI ATTIVIT?: ? MARKETING TRANSNAZIONALE DEI PRODOTTI SANDRI TRAMITE LA PARTECIPAZIONE ALLA MANIFESTAZIONE FIERISTICA CIBUS 2016; ? PARTENARIATI STRATEGICO CON LA CAMERA DI COMMERCIO ITALO SERBA PER LA PENETRAZIONE NEL MERCATO DELL?AREA BALCANICA; ? SITO WEB CON SEZIONE DEDICATA ALLA VENDITA ONLINE E FRUIBILE DA PAESI ESTERI. CIBUS 2016 LA SANDRI SNC PARTECIPA ALLA MANIFESTAZIONE FIERISTICA</t>
  </si>
  <si>
    <t>www.opencoesione.gov.it/progetti/13toa19_092_2016_0920270_1114</t>
  </si>
  <si>
    <t>13TOA19_092_2016_0920271_1363</t>
  </si>
  <si>
    <t>13TOA19_092_2016_0920274_1371</t>
  </si>
  <si>
    <t>D58I16001400009</t>
  </si>
  <si>
    <t>(A19_092_2016_0920274_1371) GOLD CYCLING</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</si>
  <si>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 POSTA IN DUBAI PERMETTER? DI DARE VISIBILIT? AL BRAND E OTTENERE UN LUOGO OVE POTER FAR SPERIMENTARE LE PRESTAZIONI COLLEGATE AL CICLISMO PROGETTARE UNO SHOWROOM ? UN?OPERAZIONE COMPLESSA CHE RICHIEDE VARIE PROFESSIONALIT?, CHE POSSIAMO RIASSUMERE NEL SEGUENTE BREVE STUDIO: UNA VOLTA INDIVIDUATO IL LOCALE PER LA REALIZZAZIONE DELLO SHOWROOM SI PROCEDER? CON UN RILIEVO TECNICO E FOTOGRAFICO UTILI PER L'ELABORAZIONE DEL PROGETTO DI MASSIMA DEL LOCALE. IN FUNZIONE DELLE DIMENSIONI E DEL TIPO DI PRODOTTO ESPOSTO, VERRANNO CONSIDERATI GLI INGOMBRI MINIMI FISI</t>
  </si>
  <si>
    <t>www.opencoesione.gov.it/progetti/13toa19_092_2016_0920274_1371</t>
  </si>
  <si>
    <t>13TOA19_092_2016_0920278_1376</t>
  </si>
  <si>
    <t>13TOA19_092_2016_0920281_1380</t>
  </si>
  <si>
    <t>13TOA19_092_2016_0920282_1381</t>
  </si>
  <si>
    <t>D58I16001440009</t>
  </si>
  <si>
    <t>(A19_092_2016_0920282_1381) PENETRAZIONE COMMERCIALE NEL MERCATO USA DEL WEDDING</t>
  </si>
  <si>
    <t>LA LUX VERBI SRL PROPONE UN PROGRAMMA DI INVESTIMENTO CHE CONSISTE PRINCIPALMENTE NELLA REALIZZAZIONE DI UN INNOVATIVO SITO WEB PROMOZIONALE IN LINGUA INGLESE CHE VERRA? REALIZZATO APPOSITAMENTE PER IL MERCATO AMERICANO. ATTRAVERSO IL SITO WEB I PRIVATI CITTADINI AMERICANI E LE AGENZIE MATRIMONIALI STATUNITENSI (CHE VERRANNO CONTATTATI NELLE FASI DI REALIZZAZIONE DEL PROGETTO) VERRANNO INVOGLIATI, CON DESCRIZIONI, FOTO E ALTRO MATERIALE PROMOZIONALE, A SCEGLIERE DI CELEBRARE LE PROPRIE NOZZE IN UNA LOCALITA? MOLTO SUGGESTIVA, QUAL E? LA TOSCANA. I SERVIZI OFFERTI DALLA LUX VERBI VERRANNO DESCRITTI MINUZIOSAMENTE CON TESTI STUDIATI PER IL MERCATO USA. UNA VOLTA RICEVUTA UNA MANIFESTAZIONE DI INTERESSE DA PARTE DEI FUTURI SPOSI (OPPURE INDIRETTAMENTE TRAMITE LE AGENZIE MATRIMONIALI AMERICANE), LA LUX VERBI PRENDERA? A CARICO TALE RICHIESTA E PROPORRA? SOLUZIONI DEL TUTTO PERSONALIZZATE. I SERVIZI OFFERTI PREVEDONO LA REALIZZAZIONE DI UN COMPLETO SERVIZIO FOTOGRAFICO PROFESSIONALE OLTRE C</t>
  </si>
  <si>
    <t>www.opencoesione.gov.it/progetti/13toa19_092_2016_0920282_1381</t>
  </si>
  <si>
    <t>13TOA19_092_2016_0920283_1383</t>
  </si>
  <si>
    <t>13TOA19_092_2016_0920283_1386</t>
  </si>
  <si>
    <t>13TOA19_092_2016_0920283_1406</t>
  </si>
  <si>
    <t>13TOA19_092_2016_0920286_1389</t>
  </si>
  <si>
    <t>D58I16001460009</t>
  </si>
  <si>
    <t>(A19_092_2016_0920286_1389) MARKETING 2016</t>
  </si>
  <si>
    <t>IL PROGRAMMA D'INVESTIMENTO PREVEDE LA PARTECIPAZIONE ALL'EDIZIONE 2016 DI "VERONA MARMOMACC",PARTECIPAZIONE RIVOLTA SOPRATTUTTO AD UNA VETRINA DI VISITATORI DEL SUD AMERICA ( IN PARTICOLARE BRASILIANI).,DI CUI E' PREVISTA UNA MASSICCIA PRESENZA. IL NOSTRO OBIETTIVO E' QUELLO DI INTERCETTARE LA DOMANDA INTERNA BRASILIANA PER LA FORNITURA DI MATERIALE LAPIDEO,SOPRATTUTTO MARMO ,PER LA REALIZZAZIONE DI GRANDI OPERE ( AEREOPORTI,CENTRI COMMERCIALI PALAZZI ECC..) ANTICIPANDO LA CONCORRENZA CI PROPONIAMO INOLTRE DI AGGIORNANRE IL SITO WEB AZIENDALE PROPRIO IN VIRTU' DI UN APPROCCIO DEDICATO A DETTO MERCATO,DANOI CONSIDERATO COME POSSIBILE FLORIDO BACINO DI NUOVE UTENZE .</t>
  </si>
  <si>
    <t>www.opencoesione.gov.it/progetti/13toa19_092_2016_0920286_1389</t>
  </si>
  <si>
    <t>13TOA19_092_2016_0920287_1390</t>
  </si>
  <si>
    <t>13TOA19_092_2016_0920291_1398</t>
  </si>
  <si>
    <t>D58I16001490009</t>
  </si>
  <si>
    <t>(A19_092_2016_0920291_1398) RTI FLORENCE</t>
  </si>
  <si>
    <t>DESCRIZIONE DETTAGLIATA DEL PROGRAMMA DI INVESTIMENTO GLI OBIETTIVI GENERALI CHE SI PONE LA RTI, GRAZIE ALL?APPORTO DI TUTTI I PARTNER , FACENTI CAPO AL MERCATO DEL LUSSO, SIA COME PRODUTTORI, CHE COME FORMATORI , CHE COME FORNITORI DI SERVIZI BUSINESS ? : I) APRIRE DUE SEDI IN USA J) APRIRE UNA SEDE IN CINA K) PARTECIPARE A UNA FIERA INTERNAZIONALE IN EUROPA LONDRA L) PARTECIPARE A UNA FIERA INTERNAZIONALE A MONACO M) PARTECIPARE A UNA FIERA INTERNAZIONALE A LAS VEGAS N) IMPLEMENTARE LA COMUNICAZIONE E I MEZZI WEB O) IMPLEMENTARE LA PRESENZA SUL MERCATO AMERICANO E CINESE P) CREARE UNA AZIONE DI INCOMING GRAZIE ALLA LAO LE ARTI ORAFE, DOVE TUTTI I MEMBRI DELLA RTI POTRANNO DARE IL LORO APPORTO E BENEFICIARE DELLA PRESENZA DEGLI OPERATORI EXTRA UE GRAZIE ALLA MASSA CRITICA SVILUPPATA DALLA RETE DI IMPRESE, CHE ORBITA TUTTA NELLO STESSO AMBITO LAVORATIVO, IL LUSSO NELLE SUE VARIE DECLINAZIONI , DALLA PRODUZIONE ALLA FORMAZIONE ALL?INCOMING ; PUR NON SOPRAPPONENDO MAI LE COMPETENZE. L?OB</t>
  </si>
  <si>
    <t>www.opencoesione.gov.it/progetti/13toa19_092_2016_0920291_1398</t>
  </si>
  <si>
    <t>13TOA19_092_2016_0920291_1400</t>
  </si>
  <si>
    <t>(A19_092_2016_0920291_1400) RTI FLORENCE</t>
  </si>
  <si>
    <t>www.opencoesione.gov.it/progetti/13toa19_092_2016_0920291_1400</t>
  </si>
  <si>
    <t>13TOA19_092_2016_0920291_1402</t>
  </si>
  <si>
    <t>(A19_092_2016_0920291_1402) RTI FLORENCE</t>
  </si>
  <si>
    <t>www.opencoesione.gov.it/progetti/13toa19_092_2016_0920291_1402</t>
  </si>
  <si>
    <t>13TOA19_092_2016_0920291_1403</t>
  </si>
  <si>
    <t>(A19_092_2016_0920291_1403) RTI FLORENCE</t>
  </si>
  <si>
    <t>www.opencoesione.gov.it/progetti/13toa19_092_2016_0920291_1403</t>
  </si>
  <si>
    <t>13TOA19_092_2016_0920294_1407</t>
  </si>
  <si>
    <t>13TOA19_092_2016_0920295_1408</t>
  </si>
  <si>
    <t>13TOA19_092_2016_0920297_1246</t>
  </si>
  <si>
    <t>D58I16001520009</t>
  </si>
  <si>
    <t>(A19_092_2016_0920297_1246) AR-GOLD</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</si>
  <si>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ESPOSITIVA/UFFICIO PERMETTER? DI CREARE IL FULCRO DELLE AZIONI CHE L?AZIENDA ANDR? AD INTRAPRENDERE NEL PERIODO. DOVR? IMPERSONARE SIA LA PARTE PI? DI VETRINA, CON AMPI SPAZI PER GLI SHOWROOM, CHE QUELLA DI UFFICI PER GLI INCONTRI COMMERCIALI. LO SHOWROOM/UFFICIO PROGETTARE UNO SHOWROOM ? UN?OPERAZIONE COMPLESSA CHE RICHIEDE VARIE PROFESSIONALIT?, CHE POSSIAMO RIASSUMERE NEL SEGUENTE BREVE STUDIO: COME PROGETTARE UNA SALA ESPOSITIVA (O SHOWROOM) UNA VOLTA INDIVIDUATO IL LOCALE PER LA REALIZZAZIONE DELLO SHOWROOM SI PROCEDE CON UN RILIEVO TECNICO E FOTOGRAFICO UTILI</t>
  </si>
  <si>
    <t>www.opencoesione.gov.it/progetti/13toa19_092_2016_0920297_1246</t>
  </si>
  <si>
    <t>13TOA19_092_2016_0920306_1422</t>
  </si>
  <si>
    <t>13TOA19_092_2016_0920315_1434</t>
  </si>
  <si>
    <t>D58I16001590009</t>
  </si>
  <si>
    <t>(A19_092_2016_0920315_1434) INTERNAZIONALIZZAZIONE POLIFLEX</t>
  </si>
  <si>
    <t>PER LA REALIZZAZIONE DEGLI OBIETTIVI IN ESSERE ABBIAMO PERTANTO PREVISTO LE SEGUENTI ATTIVIT?: 1) APERTURA DI UFFICIO DI PROMOZIONE COMMERCIALE A BOCA RATON (FLORIDA). 2) PARTECIPAZIONE A FIERA INTERNAZIONALE DI ORLANDO ?COVERINGS? (APRILE 2017). 3) ORGANIZZAZIONE DI AZIONI DI PROMOZIONE E DI COMUNICAZIONE: EVENTI PROMOZIONALI/WORKSHOP E DI AZIONI - ATTIVIT? DA REALIZZARE CON CREAZIONE DI AGENDA APPUNTAMENTI CON BUYERS AMERICANI, DURANTE LE FIERE MA ANCHE ATTRAVERSO L?UFFICIO DI PROMOZIONE A BOCA RATON.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ALTRO OBIETTIVO CONSISTE NELLA POSSIBILIT? DA PARTE DI POLIFLEX DI CONTROLLARE IL POSIZION</t>
  </si>
  <si>
    <t>www.opencoesione.gov.it/progetti/13toa19_092_2016_0920315_1434</t>
  </si>
  <si>
    <t>13TOA19_092_2016_0920316_1435</t>
  </si>
  <si>
    <t>13TOA19_092_2016_0920334_1456</t>
  </si>
  <si>
    <t>D58I16001660009</t>
  </si>
  <si>
    <t>(A19_092_2016_0920334_1456) INSTAL.COM PROGETTO DI COMUNICAZIONE ED ESPANSIONE INTERNAZIONALE</t>
  </si>
  <si>
    <t>COME ANTICIPATO INTERNAZIONALIZZARE ? UNA ?CONDITIO SINE QUA NON? PER POTER ESSERE COMPETITIVI IN QUESTO MERCATO. L?OBIETTIVO ? QUELLO DI APRIRE PI? SEDI A LIVELLO INTERNAZIONALE PER POTER INTRAPRENDERE RAPPORTI COMMERCIALI DIRETTAMENTE CON PLAYER LOCALI E PER POTER GEO LOCALIZZARE LA TECNOLOGIA SVILUPPATA CENTRALMENTE ADERENDO COS? ALLE SINGOLE REALT? E NECESSIT? LOCALI. IL PROGRAMMA DI INVESTIMENTO PROPOSTO SI ARTICOLA SU DUE PUNTI PRINCIPALI: - LA PARTECIPAZIONE ALLE PRINCIPALI FIERE DI SETTORE A LIVELLO MONDIALE; - LA DEFINIZIONE DI NUOVE STRATEGIE DI COMUNICAZIONE E DI PENETRAZIONE COMMERCIALE E L?INDIVIDUAZIONE DI NUOVI MERCATI DI RIFERIMENTO. PER QUANTO RIGUARDA IL PRIMO PUNTO SI PREVEDE LA PARTECIPAZIONE AI SEGUENTI EVENTI: - AD TECH CHE SI SVOLGER? A NEW YORK IL 2-3 NOVEMBRE 2016 - DM EXCO, THE GLOBAL DIGITAL ECONOMY, CHE SI TERR? A COLONIA IL 15-16 SETTEMBRE 2016 - GMIC TAIPEI, GLOBAL MOBILE INTERNET CONFERENCE, CHE SI SVOLGER? A TAIPEI (IL PREVENTIVO PER LA PROSSIMA EDIZIONE</t>
  </si>
  <si>
    <t>www.opencoesione.gov.it/progetti/13toa19_092_2016_0920334_1456</t>
  </si>
  <si>
    <t>Manutenzione</t>
  </si>
  <si>
    <t>13TOA19_093_2016_0930040_1038</t>
  </si>
  <si>
    <t>13TOA19_093_2016_0930067_1066</t>
  </si>
  <si>
    <t>13TOA19_093_2016_0930069_1068</t>
  </si>
  <si>
    <t>D58I16002370009</t>
  </si>
  <si>
    <t>(A19_093_2016_0930069_1068) CAPANNONE1</t>
  </si>
  <si>
    <t>INSTALLAZIONE DI NUOVE LAMPADE A TECNOLOGIA LED CON INCORPORATI IN OGNI LAMPADA I SENSORI (DI PRESENZA E DI LUCE DIURNA) E LA LOGICA DI CONTROLLO PER ?SISTEMI INTELLIGENTI DI AUTOMAZIONE E CONTROLLO PER L?ILLUMINAZIONE?. TALE INSTALLAZIONE PREVEDE IL MONTAGGIO DI N. 53 LAMPADE LED DIGITAL LUMENS DLE-12-ST DA 120W. TALE SISTEMA D?ILLUMINAZIONE INTELLIGENTE NON RIDUCE SOLO I CONSUMI, MA PERMETTE DI MASSIMIZZARE L?EFFICIENZA ENERGETICA, CONSENTENDO FUNZIONALIT? CHE MIGLIORANO L?OPERATIVIT? ALL?INTERNO DELL?AZIENDA. GRAZIE AD UN CONTROLLO MULTI STRATEGICO ? POSSIBILE AVERE UNA GESTIONE ED UN CONTROLLO GRANULARE SU OGNI SINGOLO DISPOSITIVO, SULL?INTERA INSTALLAZIONE E SULL?ORGANIZZAZIONE NEL SUO COMPLESSO. IL SISTEMA OFFRE SOFISTICATE STRATEGIE DI CONTROLLO COME IL ?TASK TUNING?, LO ?SCHEDULING?, IL ?PROGRESSIVE DIMMING? O IL ?DIM RAMPING? CHE INTERAGENDO CON I SENSORI DI PRESENZA E LUCE COSTANTE DI CUI OGNI CORPO ILLUMINANTE ? DOTATO GARANTISCONO UNA OPERATIVIT? ALLA MASSIMA EFFICIENZA ADA</t>
  </si>
  <si>
    <t>www.opencoesione.gov.it/progetti/13toa19_093_2016_0930069_1068</t>
  </si>
  <si>
    <t>D11E15000530007</t>
  </si>
  <si>
    <t>13TORT1_2012_0008</t>
  </si>
  <si>
    <t>13TORT1_2015_0027</t>
  </si>
  <si>
    <t>13TORT1_2015_01_BANCHE_DATI</t>
  </si>
  <si>
    <t>13TORT1_2015_01_COMUNICAZIONE</t>
  </si>
  <si>
    <t>13TORT1_2015_01_CONSULENZE</t>
  </si>
  <si>
    <t>13TORT1_2015_01_EVENTI_MISSIONI</t>
  </si>
  <si>
    <t>13TORT1_2015_01_OPEN_I_C</t>
  </si>
  <si>
    <t>13TORT1_2016_0010</t>
  </si>
  <si>
    <t>13TORT1_2016_0011</t>
  </si>
  <si>
    <t>13TORT1_2016_0012</t>
  </si>
  <si>
    <t>13TORT1_2016_0024</t>
  </si>
  <si>
    <t>13TORT1_2016_0030</t>
  </si>
  <si>
    <t>13TORT1_2016_0034</t>
  </si>
  <si>
    <t>13TORT1_2016_0069</t>
  </si>
  <si>
    <t>13TORT1_2016_0071</t>
  </si>
  <si>
    <t>13TORT1_2016_0076</t>
  </si>
  <si>
    <t>13TORT1_2016_0077</t>
  </si>
  <si>
    <t>13TORT1_2016_0078</t>
  </si>
  <si>
    <t>(RT1_2016_0078) AT02 ? POR FESR 2014/20 ? PROGETTAZIONE E REALIZZAZIONE DI MATERIALI EDITORIALI PER  PROMOZIONE SMART SPECIALISATION STRATEGY (RIS3) IN TOSCANA ? ANNO 2016</t>
  </si>
  <si>
    <t>POR FESR 2014-2020. LAYOUT DI MATERIALI EDITORIALI RELATIVI ALLA SMART SPECIALISATION STRATEGY (RIS3 TOSCANA E CONTEST) ? ANNO 2016</t>
  </si>
  <si>
    <t>www.opencoesione.gov.it/progetti/13tort1_2016_0078</t>
  </si>
  <si>
    <t>13TORT1_2016_0080</t>
  </si>
  <si>
    <t>13TORT1_2016_009</t>
  </si>
  <si>
    <t>13TORT1_2017_00121</t>
  </si>
  <si>
    <t>13TORT1_2017_00159</t>
  </si>
  <si>
    <t>13TORT1_2017_0026</t>
  </si>
  <si>
    <t>13TORT1_2017_0039</t>
  </si>
  <si>
    <t>13TORT1_2017_0054</t>
  </si>
  <si>
    <t>13TORT1_2017_0058</t>
  </si>
  <si>
    <t>13TORT1_2017_0081</t>
  </si>
  <si>
    <t>13TORT1_2017_0091</t>
  </si>
  <si>
    <t>(RT1_2017_0091) AT02 - REALIZZAZIONE DI PRODOTTI GRAFICI PER LA COMUNICAZIONE DELLA MTR RIS3 TOSCANA ? ANNO 2017</t>
  </si>
  <si>
    <t>POR FESR 2014/20 - SERVIZIO DI REALIZZAZIONE DI PRODOTTI GRAFICI FINALIZZATI ALLA PROMOZIONE E DIFFUSIONE DELLA CONOSCENZA DEL PROCESSO DI REVISIONE DI MEDIO PERIODO DELLA STRATEGIA DI RICERCA E INNOVAZIONE PER LA SMART SPECIALISATION IN TOSCANA ? MTR DELLA RIS3 TOSCANA ? ANNO 2017.</t>
  </si>
  <si>
    <t>www.opencoesione.gov.it/progetti/13tort1_2017_0091</t>
  </si>
  <si>
    <t>13TORT1_2017_0095</t>
  </si>
  <si>
    <t>13TORT1_2017_055</t>
  </si>
  <si>
    <t>13TORT1_2018_00112</t>
  </si>
  <si>
    <t>13TORT1_2018_00113</t>
  </si>
  <si>
    <t>13TORT1_2018_00115</t>
  </si>
  <si>
    <t>13TORT1_2018_0022</t>
  </si>
  <si>
    <t>13TORT1_2018_0066</t>
  </si>
  <si>
    <t>13TORT1_2018_0086</t>
  </si>
  <si>
    <t>13TORT1_2019_00154</t>
  </si>
  <si>
    <t>13TORT1_2019_TLC_001_221</t>
  </si>
  <si>
    <t>13TORT1_2019_TLC_002_221</t>
  </si>
  <si>
    <t>D11D18000360008</t>
  </si>
  <si>
    <t>(RT1_2019_TLC_002_221) DIGITAL TRANSITION</t>
  </si>
  <si>
    <t>CONV. 27/05/2016</t>
  </si>
  <si>
    <t>www.opencoesione.gov.it/progetti/13tort1_2019_tlc_002_221</t>
  </si>
  <si>
    <t>13TORT1_2019_TLC_003_221</t>
  </si>
  <si>
    <t>13TORT1_2019_TLC_005_222</t>
  </si>
  <si>
    <t>D14E19000670009</t>
  </si>
  <si>
    <t>(RT1_2019_TLC_005_222) SMART CITIES</t>
  </si>
  <si>
    <t>SMART CITIES</t>
  </si>
  <si>
    <t>www.opencoesione.gov.it/progetti/13tort1_2019_tlc_005_222</t>
  </si>
  <si>
    <t>13TORT1_2019_TLC_006_222</t>
  </si>
  <si>
    <t>13TORTAP_2014_FONDO_CREAZ_141</t>
  </si>
  <si>
    <t>13TORTAP_2014_FONDO_PRESTITI_351A1</t>
  </si>
  <si>
    <t>13TORTAP_2014_FONDO_PRESTITI_351A2</t>
  </si>
  <si>
    <t>13TORTAP_2015_351_MICROCREDITO</t>
  </si>
  <si>
    <t>13TORTAP_2016_FT-2015-5036</t>
  </si>
  <si>
    <t>13TORTAP_2016_FT-2016-1169</t>
  </si>
  <si>
    <t>13TORTAP_2016_FT-2016-1642</t>
  </si>
  <si>
    <t>13TORTAP_2016_FT-2016-169</t>
  </si>
  <si>
    <t>13TORTAP_2016_FT-2016-347</t>
  </si>
  <si>
    <t>D54E15001270002</t>
  </si>
  <si>
    <t>(RTAP_2016_FT-2016-347) CREAZIONE SITO WEB E RISTRUTTURAZIONE STRUTTURA RICETTIVA</t>
  </si>
  <si>
    <t>CREAZIONE SITO WEB E RISTRUTTURAZIONE STRUTTURA RICETTIVA</t>
  </si>
  <si>
    <t>www.opencoesione.gov.it/progetti/13tortap_2016_ft-2016-347</t>
  </si>
  <si>
    <t>13TORTAP_2016_PR 02</t>
  </si>
  <si>
    <t>D57J16000000008</t>
  </si>
  <si>
    <t>13TORTAP_2016_PR 03</t>
  </si>
  <si>
    <t>(RTAP_2016_PR 03) TURISMO DIGITALE</t>
  </si>
  <si>
    <t>TURISMO DIGITALE</t>
  </si>
  <si>
    <t>www.opencoesione.gov.it/progetti/13tortap_2016_pr-03</t>
  </si>
  <si>
    <t>13TORTAP_2016_PR 04</t>
  </si>
  <si>
    <t>13TORTAP_2016_PR_01</t>
  </si>
  <si>
    <t>13TORTAP_2017_CSP004</t>
  </si>
  <si>
    <t>13TORTAP_2017_CSP005</t>
  </si>
  <si>
    <t>13TORTAP_2017_F/040008/00/X31</t>
  </si>
  <si>
    <t>13TORTAP_2017_F/040009/01/X31</t>
  </si>
  <si>
    <t>13TORTAP_2017_F/040009/02/X31</t>
  </si>
  <si>
    <t>13TORTAP_2017_F/040010/01/X31_MISE</t>
  </si>
  <si>
    <t>13TORTAP_2017_F/040010/02/X31_MISE</t>
  </si>
  <si>
    <t>13TORTAP_2017_FT-2016-1163</t>
  </si>
  <si>
    <t>13TORTAP_2017_FT-2016-1996</t>
  </si>
  <si>
    <t>D54E15001200002</t>
  </si>
  <si>
    <t>(RTAP_2017_FT-2016-1996) SMART FASHION COUTURE - START-UP E ACCELERAZIONE AL SERVIZIO DI CREAZIONI ARTIGIANALI 2.0</t>
  </si>
  <si>
    <t>SMART FASHION COUTURE - START-UP E ACCELERAZIONE AL SERVIZIO DI CREAZIONI ARTIGIANALI 2.0</t>
  </si>
  <si>
    <t>www.opencoesione.gov.it/progetti/13tortap_2017_ft-2016-1996</t>
  </si>
  <si>
    <t>13TORTAP_2017_FT-2016-2132</t>
  </si>
  <si>
    <t>13TORTAP_2018_CONCIA_UNIFI_DIEF</t>
  </si>
  <si>
    <t>13TORTAP_2018_CONCIA_UNIPI_DESTEC</t>
  </si>
  <si>
    <t>13TORTAP_2018_CONCIA_UNIPI_DICI</t>
  </si>
  <si>
    <t>13TORTAP_2018_CONCIA_UNISI_DIISM</t>
  </si>
  <si>
    <t>13TORTAP_2018_CONCIA_UNISI_DISAG</t>
  </si>
  <si>
    <t>13TORTAP_2018_CSP006</t>
  </si>
  <si>
    <t>13TORTAP_2018_FT-2016-1970</t>
  </si>
  <si>
    <t>D54E15001250002</t>
  </si>
  <si>
    <t>(RTAP_2018_FT-2016-1970) PERSONAL WEB : SOFTWARE GESTIONALE WEB PERSONALIZZATO E BRANDIZZATO, HARDWARE E CONSULENZE.</t>
  </si>
  <si>
    <t>PERSONAL WEB : SOFTWARE GESTIONALE WEB PERSONALIZZATO E BRANDIZZATO, HARDWARE E CONSULENZE.</t>
  </si>
  <si>
    <t>www.opencoesione.gov.it/progetti/13tortap_2018_ft-2016-1970</t>
  </si>
  <si>
    <t>13TORTAP_2018_FT-2017-2726</t>
  </si>
  <si>
    <t>13TORTAP_2018_MARMI_CARRARA</t>
  </si>
  <si>
    <t>13TORTAP_2018_RT_114B_PI</t>
  </si>
  <si>
    <t>13TORTAP_2018_RT_114B_SI</t>
  </si>
  <si>
    <t>13TORTAP_2019_5G</t>
  </si>
  <si>
    <t>13TORTAP_2019_ACCORDO_SNS_21_27</t>
  </si>
  <si>
    <t>13TORTAP_2019_ACCORDO_UNISI_21_27</t>
  </si>
  <si>
    <t>13TORTAP_2019_CSP007</t>
  </si>
  <si>
    <t>13TORTAP_2020_C3T_CNR_IIT</t>
  </si>
  <si>
    <t>13TORTAP_2020_C3T_IMT_LUCCA</t>
  </si>
  <si>
    <t>13TORTAP_2020_C3T_UNIFI_DISIA</t>
  </si>
  <si>
    <t>13TORTAP_2020_C3T_UNISI_DIISM</t>
  </si>
  <si>
    <t>AS01</t>
  </si>
  <si>
    <t>14TOALACRES2</t>
  </si>
  <si>
    <t>14TOALIEM</t>
  </si>
  <si>
    <t>CAGLIARI</t>
  </si>
  <si>
    <t>14TOALSERV</t>
  </si>
  <si>
    <t>14TOARTLABEXPER</t>
  </si>
  <si>
    <t>14TOARTLABNET</t>
  </si>
  <si>
    <t>14TOBlueConnect</t>
  </si>
  <si>
    <t>14TOCIEVP</t>
  </si>
  <si>
    <t>ALGHERO</t>
  </si>
  <si>
    <t>14TOEasyLog</t>
  </si>
  <si>
    <t>14TOEcoSTRIM</t>
  </si>
  <si>
    <t>14TOFR-ONT-IT</t>
  </si>
  <si>
    <t>14TOFRI_START</t>
  </si>
  <si>
    <t>14TOFrINET2</t>
  </si>
  <si>
    <t>14TOGEREMIA</t>
  </si>
  <si>
    <t>14TOGIM</t>
  </si>
  <si>
    <t>14TOGRRinPORT</t>
  </si>
  <si>
    <t>14TOGoSMarTMed</t>
  </si>
  <si>
    <t>14TOIMPACT</t>
  </si>
  <si>
    <t>14TOIMPATTI-NO</t>
  </si>
  <si>
    <t>14TOINTERMEDIA</t>
  </si>
  <si>
    <t>14TOIS@M</t>
  </si>
  <si>
    <t>14TOISIDE</t>
  </si>
  <si>
    <t>OLBIA</t>
  </si>
  <si>
    <t>14TOITINERAROMANICA+</t>
  </si>
  <si>
    <t>14TOIn.Agro.</t>
  </si>
  <si>
    <t>14TOIn.Vi.Tra.</t>
  </si>
  <si>
    <t>14TOL.I.S.T.Port</t>
  </si>
  <si>
    <t>14TOLOSE+</t>
  </si>
  <si>
    <t>14TOMAREDIAGRUMI</t>
  </si>
  <si>
    <t>C26D16007240007</t>
  </si>
  <si>
    <t>MARCHIO TURISTICO E BIOTECNOLOGIE VERDI PER LO SVILUPPO DI IMPRESE SU UNA RISORSA COMUNE: GLI AGRUMI</t>
  </si>
  <si>
    <t>www.opencoesione.gov.it/progetti/14tomarediagrumi</t>
  </si>
  <si>
    <t>14TOMARITTIMOMOB</t>
  </si>
  <si>
    <t>14TOMARITTIMOTECH</t>
  </si>
  <si>
    <t>14TOMATRAC-ACP</t>
  </si>
  <si>
    <t>14TOME.T.A.V.I.E.</t>
  </si>
  <si>
    <t>14TOMED-Star</t>
  </si>
  <si>
    <t>14TOMEDPSS</t>
  </si>
  <si>
    <t>14TOMe.Co.</t>
  </si>
  <si>
    <t>14TOPORT-5R</t>
  </si>
  <si>
    <t>14TOPROTERINA-3Ãvolution</t>
  </si>
  <si>
    <t>14TOREPORT</t>
  </si>
  <si>
    <t>14TORETIC</t>
  </si>
  <si>
    <t>14TOSA.VO.I.R.S</t>
  </si>
  <si>
    <t>ORISTANO</t>
  </si>
  <si>
    <t>14TOSEDITERRA</t>
  </si>
  <si>
    <t>14TOSICOMARplus</t>
  </si>
  <si>
    <t>14TOSINAPSI</t>
  </si>
  <si>
    <t>14TOSISTINA</t>
  </si>
  <si>
    <t>14TOSMARTDESTINATION</t>
  </si>
  <si>
    <t>D19C17000030006</t>
  </si>
  <si>
    <t>PROGETTAZIONE E SPERIMENTAZIONE PARTECIPATA DI UN MODELLO INTEGRATO DI SMART DESTINATION A SUPPORTO DELLO SVILUPPO E DELLA VALORIZZAZIONE DELLÂ¿OFFERTA TURISTICA TERRITORIALE TRANSNAZIONALE</t>
  </si>
  <si>
    <t>www.opencoesione.gov.it/progetti/14tosmartdestination</t>
  </si>
  <si>
    <t>FUNZIONAMENTO PROGRAMMI E PER LA MULTILEVEL GOVERNANCE (INCLUSA  LA CONSULTAZIONE DEL PARTENARIATO)</t>
  </si>
  <si>
    <t>14TOSMARTTOURISM</t>
  </si>
  <si>
    <t>D34J20000010007</t>
  </si>
  <si>
    <t>SMART TOURISM Â¿ SERVIZI QUALIFICATI PER IL CONSOLIDAMENTO E LA COMPETITIVITÃ  DELLE FILIERE DI IMPRESA TURISTICA TRANSNAZIONALE</t>
  </si>
  <si>
    <t>www.opencoesione.gov.it/progetti/14tosmarttourism</t>
  </si>
  <si>
    <t>14TOSPlasH!</t>
  </si>
  <si>
    <t>14TOSTEP</t>
  </si>
  <si>
    <t>14TOSTEp-IN-UP</t>
  </si>
  <si>
    <t>14TOSTRATUS</t>
  </si>
  <si>
    <t>14TOSUCCESS</t>
  </si>
  <si>
    <t>14TOT.R.I.G-Eau</t>
  </si>
  <si>
    <t>14TOTDIRETE-GNL</t>
  </si>
  <si>
    <t>NUORO</t>
  </si>
  <si>
    <t>14TOTesoriNascosti</t>
  </si>
  <si>
    <t>GRAVINA IN PUGLIA</t>
  </si>
  <si>
    <t>REGIMAZIONE ACQUE</t>
  </si>
  <si>
    <t>SANT'ANGELO DEI LOMBARDI</t>
  </si>
  <si>
    <t>CASTELNOVO NE' MONTI</t>
  </si>
  <si>
    <t>ALTRI BENI CULTURALI</t>
  </si>
  <si>
    <t>MONUMENTI</t>
  </si>
  <si>
    <t>ALBERGHI</t>
  </si>
  <si>
    <t>INFRASTRUTTURE PER L'ATTREZZATURA DI AREE PRODUTTIVE</t>
  </si>
  <si>
    <t>ALTRE INFRASTRUTTURE PER ATTREZZATURE DI AREE PRODUTTIVE</t>
  </si>
  <si>
    <t>CENTRI DI RICERCA</t>
  </si>
  <si>
    <t>ALTRI IMPIANTI DI DISTRIBUZIONE ENERGIA</t>
  </si>
  <si>
    <t>ALTRI STRUTTURE/INFRASTRUTTURE DI TRASPORTO URBANE</t>
  </si>
  <si>
    <t>AVELLINO</t>
  </si>
  <si>
    <t>1AGCOE1004</t>
  </si>
  <si>
    <t>1AGCOE1005</t>
  </si>
  <si>
    <t>B95C18000010001</t>
  </si>
  <si>
    <t>INTERVENTI DI RECUPERO E RIFUNZIONALIZZAZIONE DELL'IMMOBILE FREZZA VOLTI ALLA REALIZZAZIONE DI UN CENTRO POLIFUNZIONALE DI AGGREGAZIONE SOCIALE, CULTURALE TESO AD OSPITARE PERCORSI FORMATIVI DI INTEGRAZIONE E INCLUSIONE ANCHE PROFESSIONALE DEI MIGRANTI PRESENTI NELLA COMUNITÃ LOCALE DI CASTEL DEL GIUDICE</t>
  </si>
  <si>
    <t>IL PROGETTO INTENDE REALIZZARE UNO SPAZIO POLIFUNZIONALE DA DESTINARE AI MIGRANTI PER LO SVOLGIMENTO DI ATTIVITÃ RICREATIVE, FORMATIVE E CULTURALI ANCHE ATTRAVERSO L'APPRONTAMENTO DI UNA BIBLIOTECA ALTAMENTE INNOVATIVA E DI UNA LUDOTECA PER BAMBINI.</t>
  </si>
  <si>
    <t>www.opencoesione.gov.it/progetti/1agcoe1005</t>
  </si>
  <si>
    <t>CASTEL DI SANGRO</t>
  </si>
  <si>
    <t>1AGCOE1006</t>
  </si>
  <si>
    <t>CAMPOBASSO</t>
  </si>
  <si>
    <t>1AGCOE1007</t>
  </si>
  <si>
    <t>1AGCOE1008</t>
  </si>
  <si>
    <t>1AGCOE1009</t>
  </si>
  <si>
    <t>1AGCOE1010</t>
  </si>
  <si>
    <t>1AGCOE1011</t>
  </si>
  <si>
    <t>1AGCOE1012</t>
  </si>
  <si>
    <t>ISERNIA</t>
  </si>
  <si>
    <t>CIRÒ MARINA</t>
  </si>
  <si>
    <t>MARINA DI GIOIOSA IONICA</t>
  </si>
  <si>
    <t>GIOIA TAURO</t>
  </si>
  <si>
    <t>VIBO VALENTIA</t>
  </si>
  <si>
    <t>CATANZARO</t>
  </si>
  <si>
    <t>1AGCOE1024</t>
  </si>
  <si>
    <t>1AGCOE103</t>
  </si>
  <si>
    <t>F71H16000140007</t>
  </si>
  <si>
    <t>EDILIZIA ON-LINE</t>
  </si>
  <si>
    <t>IL PROGETTO CONSISTE NELLA CREAZIONE DI UN SISTEMA INFORMATICO PER LA GESTIONE GEORIFERITA ONLINE DELLE PRATICHE EDILIZIE ATTRAVERSO LA DIGITALIZZAZIONE DELL'INTERO PROCESSO AMMINISTRATIVO, SIA LATO BACK-OFFICE CHE FRONT-OFFICE, CONSENTENDO LA COMPLETA GESTIONE DELLA PRATICA ONLINE E LA TRACCIABILITÃ DELLA STESSA DALLA PRESENTAZIONE DELL'ISTANZA ALLA CONCLUSIONE (EMISSIONE DELL'ATTO/PAGAMENTO DEL TRIBUTO).</t>
  </si>
  <si>
    <t>www.opencoesione.gov.it/progetti/1agcoe103</t>
  </si>
  <si>
    <t>BRINDISI</t>
  </si>
  <si>
    <t>ACQUAVIVA DELLE FONTI</t>
  </si>
  <si>
    <t>MESAGNE</t>
  </si>
  <si>
    <t>1AGCOE104</t>
  </si>
  <si>
    <t>BARLETTA</t>
  </si>
  <si>
    <t>1AGCOE1050</t>
  </si>
  <si>
    <t>B41B17000110006</t>
  </si>
  <si>
    <t>SUPPORTO ABITATIVO E SERVIZI PER PERSONE IN CONDIZIONE DI EMARGINAZIONE - PIATTAFORMA DIGITALE GEOREFERENZIATA</t>
  </si>
  <si>
    <t>OBIETTIVO DEL PROGETTO Ã REALIZZARE E METTERE A DISPOSIZIONE DEI COMUNI DELLA CITTÃ METROPOLITANA DI MILANO UNA PIATTAFORMA INFORMATICA IN GRADO DI GEOREFERENZIARE GLI ALLOGGI DI RESIDENZIALITÃ SOCIALE TEMPORANEA GESTITI DALLE AMMINISTRAZIONI E I SERVIZI PRESENTI SUL TERRITORIO.LO SVILUPPO DELLA PIATTAFORMA DIGITALE GEOREFERENZIATA RENDERÃ PIÃ AGEVOLE LA GESTIONE DEL PATRIMONIO DEGLI ALLOGGI DI PROPRIETÃ COMUNALE, IN PARTICOLARE QUELLI UTILIZZATI PER LA RESIDENZIALITÃ SOCIALE TEMPORANEA.</t>
  </si>
  <si>
    <t>www.opencoesione.gov.it/progetti/1agcoe1050</t>
  </si>
  <si>
    <t>1AGCOE1058</t>
  </si>
  <si>
    <t>ROSARNO</t>
  </si>
  <si>
    <t>1AGCOE1061</t>
  </si>
  <si>
    <t>H19J17000250006</t>
  </si>
  <si>
    <t>SISTEMA INFORMATIVO VERDE PUBBLICO</t>
  </si>
  <si>
    <t>GESTIONE, MAPPATURA AGGIORNATA, QUALIFICAZIONE E PUBBLICAZIONE DEI DATI DEL VERDEPUBBLICO IN OPEN DATA E SU WEB/MOBILE DIGITALIZZANDO ANCHE IL RELATIVO PROCESSO DIMANUTENZIONE DEL DATO RELATIVO AL VERDE PUBBLICO</t>
  </si>
  <si>
    <t>www.opencoesione.gov.it/progetti/1agcoe1061</t>
  </si>
  <si>
    <t>1AGCOE1066</t>
  </si>
  <si>
    <t>B99G16001380006</t>
  </si>
  <si>
    <t>SERVIZI ASSISTENZA TECNICA COMUNICAZIONE - PIANO DI COMUNICAZIONE</t>
  </si>
  <si>
    <t>IL PROGETTO INTENDE FAVORIRE E VALORIZZARE LA DIFFUSIONE DEI PROGETTI REALIZZATI NELL'AMBITO DEL PROGRAMMA OPERATIVO A LIVELLO DI CITTÃ METROPOLITANA. IN PARTICOLARE LE STRATEGIE DEL PROGRAMMA PREVEDONO AZIONI ATTE AD AMPLIARE LA CRESCITA DIGITALE, A MIGLIORARE ED INCREMENTARE LA MOBILITÃ LENTA E A PROMUOVERE SERVIZI E INFRASTRUTTURE PER L'INCLUSIONE SOCIALE. LA COMUNICAZIONE SARÃ AL SERVIZIO DELLE DIVERSE ATTIVITÃ PER RENDERLE MAGGIORMENTE VISIBILI ALLA CITTADINANZA E I DIVERSI PUBBLICI DI RIFERIMENTO PREVISTI NEL PIANO ANNUALE DI COMUNICAZIONE E NELLA STRATEGIA NAZIONALE DI COMUNICAZIONE DISEGNATA DALL'AUTORITÃ DI GESTIONE.</t>
  </si>
  <si>
    <t>www.opencoesione.gov.it/progetti/1agcoe1066</t>
  </si>
  <si>
    <t>1AGCOE1067</t>
  </si>
  <si>
    <t>1AGCOE1069</t>
  </si>
  <si>
    <t>PISTICCI</t>
  </si>
  <si>
    <t>RUTIGLIANO</t>
  </si>
  <si>
    <t>1AGCOE1077</t>
  </si>
  <si>
    <t>1AGCOE108</t>
  </si>
  <si>
    <t>F71E16000370007</t>
  </si>
  <si>
    <t>SMART CONTROL ROOM</t>
  </si>
  <si>
    <t>IL PROGETTO CONSISTE NELLA REALIZZAZIONE DI UNA CENTRALE INTELLIGENTE DI CONTROLLO DOVE DEVONO CONVERGERE TUTTE LE INFORMAZIONI DERIVANTI DA UNA PLURALITA' DI FONTI CHE DEVONO ESSERE RESE INTEROPERABILI FRA LORO, CON UNA TRIPLA FINALITA': - MONITORARE LA MOBILITA' (IN TUTTE LE SUE FORME) E IL TERRITORIO;  - INTERVENIRE TEMPESTIVAMENTE SIA IN CONDIZIONI DI EMERGENZA CHE NELLA ORDINARIETA'; - COSTITUIRE UNA BASE DATI CRESCENTE, SU CUI REALIZZARE ANALISI PREDITTIVE CHE CONSENTANO UNA MIGLIORE PIANIFICAZIONE.</t>
  </si>
  <si>
    <t>www.opencoesione.gov.it/progetti/1agcoe108</t>
  </si>
  <si>
    <t>1AGCOE1086</t>
  </si>
  <si>
    <t>1AGCOE1087</t>
  </si>
  <si>
    <t>CORIGLIANO-ROSSANO</t>
  </si>
  <si>
    <t>1AGCOE1090</t>
  </si>
  <si>
    <t>1AGCOE1091</t>
  </si>
  <si>
    <t>1AGCOE1092</t>
  </si>
  <si>
    <t>1AGCOE1094</t>
  </si>
  <si>
    <t>1AGCOE1097</t>
  </si>
  <si>
    <t>1AGCOE1098</t>
  </si>
  <si>
    <t>FOGGIA</t>
  </si>
  <si>
    <t>1AGCOE1102</t>
  </si>
  <si>
    <t>1AGCOE1104</t>
  </si>
  <si>
    <t>1AGCOE1105</t>
  </si>
  <si>
    <t>1AGCOE1106</t>
  </si>
  <si>
    <t>CASSANO ALL'IONIO</t>
  </si>
  <si>
    <t>1AGCOE1110</t>
  </si>
  <si>
    <t>1AGCOE1111</t>
  </si>
  <si>
    <t>1AGCOE1112</t>
  </si>
  <si>
    <t>1AGCOE1113</t>
  </si>
  <si>
    <t>1AGCOE1114</t>
  </si>
  <si>
    <t>TRICASE</t>
  </si>
  <si>
    <t>1AGCOE1115</t>
  </si>
  <si>
    <t>1AGCOE1116</t>
  </si>
  <si>
    <t>1AGCOE1117</t>
  </si>
  <si>
    <t>1AGCOE1118</t>
  </si>
  <si>
    <t>1AGCOE1119</t>
  </si>
  <si>
    <t>1AGCOE1120</t>
  </si>
  <si>
    <t>1AGCOE1121</t>
  </si>
  <si>
    <t>Ammodernamento tecnologico e laboratoriale</t>
  </si>
  <si>
    <t>MELFI</t>
  </si>
  <si>
    <t>1AGCOE1123</t>
  </si>
  <si>
    <t>CASTROVILLARI</t>
  </si>
  <si>
    <t>1AGCOE1124</t>
  </si>
  <si>
    <t>1AGCOE1125</t>
  </si>
  <si>
    <t>1AGCOE1126</t>
  </si>
  <si>
    <t>1AGCOE1127</t>
  </si>
  <si>
    <t>1AGCOE1128</t>
  </si>
  <si>
    <t>MELITO DI PORTO SALVO</t>
  </si>
  <si>
    <t>1AGCOE1129</t>
  </si>
  <si>
    <t>1AGCOE1132</t>
  </si>
  <si>
    <t>1AGCOE1133</t>
  </si>
  <si>
    <t>1AGCOE1134</t>
  </si>
  <si>
    <t>1AGCOE1135</t>
  </si>
  <si>
    <t>1AGCOE1136</t>
  </si>
  <si>
    <t>OSTUNI</t>
  </si>
  <si>
    <t>1AGCOE1139</t>
  </si>
  <si>
    <t>1AGCOE1140</t>
  </si>
  <si>
    <t>COSENZA</t>
  </si>
  <si>
    <t>1AGCOE1141</t>
  </si>
  <si>
    <t>1AGCOE1142</t>
  </si>
  <si>
    <t>1AGCOE1143</t>
  </si>
  <si>
    <t>1AGCOE1144</t>
  </si>
  <si>
    <t>1AGCOE1146</t>
  </si>
  <si>
    <t>1AGCOE1147</t>
  </si>
  <si>
    <t>1AGCOE1148</t>
  </si>
  <si>
    <t>1AGCOE1149</t>
  </si>
  <si>
    <t>1AGCOE1151</t>
  </si>
  <si>
    <t>1AGCOE1156</t>
  </si>
  <si>
    <t>SISTEMI ED IMPIANTI DI CONTROLLO E VIDEOSORVEGLIANZA</t>
  </si>
  <si>
    <t>1AGCOE1171</t>
  </si>
  <si>
    <t>1AGCOE1173</t>
  </si>
  <si>
    <t>F49H17000100006</t>
  </si>
  <si>
    <t>SISTEMA DI INFOMOBILITA'</t>
  </si>
  <si>
    <t>IL PROGETTO PREVEDE QUATTRO PROCEDURE DI GARA. LA PRIMA REALIZZA LA BIGLIETTAZIONE ELETTRONICA PER IL SERVIZIO TPL. LA SECONDA E LA TERZA PREVEDONO LA REALIZZAZIONE DI UN SISTEMA DI INFORMAZIONE ALL'UTENZA PER MEZZO DI PALINE STATICHE E DI DISPLAY INFORMATIVI A MESSAGGIO VARIABILE. LA QUARTA PREVEDE LA REALIZZAZIONE DI UN SISTEMA DI LOCALIZZAZIONE DI TUTTA LA FLOTTA DEGLI AUTOBUS DI ATM E LA REALIZZAZIONE DELLA PIATTAFORMA DI GESTIONE E VESTIZIONE TURNI E LA CREAZIONE DI UNA APP MOBILE CHE PERMETTE AGLI UTENTI ALLE FERMATE DEI BUS DI INTERROGARE - MEDIANTE DISPOSITIVO PORTATILE COME SMARTPHONE O TABLET - PER MEZZO WEB L'ORARIO DI ARRIVO DEL PROSSIMO AUTOBUS ALLA FERMATA.</t>
  </si>
  <si>
    <t>www.opencoesione.gov.it/progetti/1agcoe1173</t>
  </si>
  <si>
    <t>1AGCOE1181</t>
  </si>
  <si>
    <t>1AGCOE1193</t>
  </si>
  <si>
    <t>1AGCOE1196</t>
  </si>
  <si>
    <t>J91G18000370001</t>
  </si>
  <si>
    <t>BARI INNOVAZIONE SOCIALE: LAVORI ED ALLESTIMENTO BIBLIOTECHE DI QUARTIERE</t>
  </si>
  <si>
    <t>LAVORI PRESSO LE BIBLIOTECHE DI BARI NELL'AMBITO DEL PROGETTO COLIBRÃ</t>
  </si>
  <si>
    <t>www.opencoesione.gov.it/progetti/1agcoe1196</t>
  </si>
  <si>
    <t>1AGCOE1203</t>
  </si>
  <si>
    <t>1AGCOE1213</t>
  </si>
  <si>
    <t>F23I20000010006</t>
  </si>
  <si>
    <t>ISIDE-PERCORSO FORMATIVO CONDIVISO E FEDERATO PER LA SAFETYSECURITY DEI LUOGHI DELLA CULTURA MIBACT</t>
  </si>
  <si>
    <t>ISIDE-PERCORSO FORMATIVO CONDIVISO E FEDERATO PER LA SAFETYSECURITY DEI LUOGHI DELLA CULTURA MIBACT*IL PROGETTO MIRA ALLA CREAZIONE E ALLA DIFFUSIONE DI UNA COMUNE CULTURA DELLA SICUREZZA (INTESA SIA COME SAFETY CHE COME SECURITY), A TUTTI I LIVELLI, IVI INCLUSI QUELLI RELATIVI ALLE EMERGENZE SANITARIE, NEI LUOGHI CULTURALI DELLA REGIONE CAMPANIA.*IL PROGETTO ISIDE SI EFFETUERA' IN MODALITA' SINCRONA E ASINCRONA, RAPPRESENTATE DA:1) FORMAZIONE FRONTALE IN AULA;2) FORMAZIONE IN MODALIT E-LEARNING CON VIDEO-AUDIOVIDEO-AUDIOSTREAMING-DOWNLOADING MP3 E WEB SEMINAR;3) FORMAZIONE IMMERSIVA 3D.</t>
  </si>
  <si>
    <t>www.opencoesione.gov.it/progetti/1agcoe1213</t>
  </si>
  <si>
    <t>1AGCOE1216</t>
  </si>
  <si>
    <t>1AGCOE1217</t>
  </si>
  <si>
    <t>1AGCOE1237</t>
  </si>
  <si>
    <t>1AGCOE1242</t>
  </si>
  <si>
    <t>H16G18000280006</t>
  </si>
  <si>
    <t>SMART CITY CONTROL ROOM INTERVENTO CODICE LOCALE PROGETTO FI_2.2.1F2</t>
  </si>
  <si>
    <t>COSTRUZIONE DELLA BASE DATI NECESSARIA PER L'OPERATIVITÃ DEL SCCR ED IN PARTICOLARE QUELLA DEL CATASTO  DELLE STRADE DEL COMUNE DI FIRENZE QUALE STRATO INFORMATIVO DI BASE COMUNE PER LA GESTIONE DI TUTTE LE OPERAZIONI ED I SERVIZI AFFERENTI ALLA VIABILITA COMUNE</t>
  </si>
  <si>
    <t>www.opencoesione.gov.it/progetti/1agcoe1242</t>
  </si>
  <si>
    <t>1AGCOE1243</t>
  </si>
  <si>
    <t>H17H17001920006</t>
  </si>
  <si>
    <t>SMART TOURISM - COORDINAMENTO DEGLI ENTI DI CINTURA RIUSANTI, SUPPORTO AL RIUSO E AL DISPIEGAMENTO NEL CENTRO SERVIZI</t>
  </si>
  <si>
    <t>LA SOCIETÃ IN-HOUSE SILFI DISEGNERÃ, COORDINERÃ E SVILUPPERÃ PROCESSI VIRTUOSI DI RIUSO DEGLI ENTI DI CINTURA</t>
  </si>
  <si>
    <t>www.opencoesione.gov.it/progetti/1agcoe1243</t>
  </si>
  <si>
    <t>1AGCOE1272</t>
  </si>
  <si>
    <t>G21H20000190006</t>
  </si>
  <si>
    <t>INFRASTRUTTURE E SERVIZI DIGITALI A SUPPORTO DELLA CITTÃ RESILIENTE IN PERIODO  COVID-19</t>
  </si>
  <si>
    <t>INFRASTRUTTURE E SERVIZI DIGITALI A SUPPORTO DELLA CITTÃ RESILIENTE IN PERIODO COVID-19</t>
  </si>
  <si>
    <t>www.opencoesione.gov.it/progetti/1agcoe1272</t>
  </si>
  <si>
    <t>1AGCOE1280</t>
  </si>
  <si>
    <t>1AGCOE129</t>
  </si>
  <si>
    <t>1AGCOE1297</t>
  </si>
  <si>
    <t>1AGCOE132</t>
  </si>
  <si>
    <t>D71H17000010007</t>
  </si>
  <si>
    <t>PIATTAFORMA ICT 'ASSISTENZA E SOSTEGNO SOCIALE'</t>
  </si>
  <si>
    <t>GLI OBIETTIVI CHE LA PIATTAFORMA ICT 'ASSISTENZA E SOSTEGNO SOCIALE' SI PREFIGGE DI RAGGIUNGERE SONO DI SEGUITO SINTETICAMENTE INDICATI:- REALIZZAZIONE DELL'ANAGRAFE DEI PORTATORI DI BISOGNI CHE SIA PRONTA A INTEGRARSI CON L'ANAGRAFE NAZIONALE DELLA POPOLAZIONE RESIDENTE (ANPR) CON SPECIFICO RIFERIMENTO AGLI ASPETTI LEGATI ALL'ANAGRAFE DEGLI ASSEGNATARI;- REALIZZAZIONE DELL'ANAGRAFE DEI BISOGNI, SIA DEI SINGOLI SIA DI INTERI NUCLEI FAMILIARI, IN GRADO DI COLLEGARE LE INFORMAZIONI DI NATURA PRETTAMENTE SOCIALE CON QUELLE RELATIVE ALLA FORMAZIONE, AL LAVORO, ALLA SANITÃ, ETC.;- REALIZZAZIONE DELL'ANAGRAFE DEL PATRIMONIO ABITATIVO, FINALIZZATA A CONSENTIRE L'INCONTRO DELLA DOMANDA (DISAGIO ABITATIVO) CON L'OFFERTA (STRUTTURE ABITATIVE PRIVATE E PUBBLICHE DESTINATE A FINI ERP);- IMPLEMENTAZIONE DI UN PORTALE WEB SOCIALE, ATTRAVERSO IL QUALE I CITTADINI POSSANO DICHIARARE IL PROPRIO DISAGIO E AVVIARE LE PROCEDURE PER LA SUA SOLUZIONE.</t>
  </si>
  <si>
    <t>www.opencoesione.gov.it/progetti/1agcoe132</t>
  </si>
  <si>
    <t>1AGCOE138</t>
  </si>
  <si>
    <t>H82I17000000005</t>
  </si>
  <si>
    <t>AVVOCATURA DELLO STATO 2020 - NUOVO MODELLO DI GOVERNANCE DIGITALIZZAZIONE DEI PROCESSI PER IL POTENZIAMENTO DEI SERVIZI LEGALI ALLA PA</t>
  </si>
  <si>
    <t>AVVIO DELL'ATTIVITA' VOLTA ALL'ACQUISIZIONE DELLA CONSULENZA DELLA SOCIETA' IN HOUSE (L1)</t>
  </si>
  <si>
    <t>www.opencoesione.gov.it/progetti/1agcoe138</t>
  </si>
  <si>
    <t>1AGCOE16</t>
  </si>
  <si>
    <t>G81H16000130001</t>
  </si>
  <si>
    <t>CLOUDIFY NOIPA - SVILUPPO DEL SISTEMA INFORMATIVO</t>
  </si>
  <si>
    <t>CLOUDIFY NOIPA - SVILUPPO DEL SISTEMA INFORMATIVO MIRA A SFRUTTARE LE OPPORTUNITÃ DI DIGITALIZZAZIONE DEI PROCESSI DELLE PUBBLICHE AMMINISTRAZIONI, ATTRAVERSO LA REINGEGNERIZZAZIONE DEL SISTEMA NOIPA E DEI RELATIVI SERVIZI EROGATI.</t>
  </si>
  <si>
    <t>www.opencoesione.gov.it/progetti/1agcoe16</t>
  </si>
  <si>
    <t>1AGCOE161</t>
  </si>
  <si>
    <t>C19G17000200006</t>
  </si>
  <si>
    <t>CRUSCOTTISTICA URBANA E GOVERNO DEI DATI</t>
  </si>
  <si>
    <t>COSTRUZIONE DI UN SISTEMA DI RILEVAZIONE, MONITORAGGIO, OSSERVAZIONE E GOVERNANCE DI PARAMETRI DI UNA SMART CITY</t>
  </si>
  <si>
    <t>www.opencoesione.gov.it/progetti/1agcoe161</t>
  </si>
  <si>
    <t>1AGCOE166</t>
  </si>
  <si>
    <t>C16G17000210005</t>
  </si>
  <si>
    <t>RIQUALIFICAZIONE ENERGETICA - EDIFICI PER LA CULTURA - BIBLIOTECA GEISSER</t>
  </si>
  <si>
    <t>OPERE DI RIQUALIFICAZIONE ENERGETICA BIBLIOTECA CIVICA GEISSER</t>
  </si>
  <si>
    <t>www.opencoesione.gov.it/progetti/1agcoe166</t>
  </si>
  <si>
    <t>1AGCOE167</t>
  </si>
  <si>
    <t>C11B17000230006</t>
  </si>
  <si>
    <t>DIFFUSIONE DEI SERVIZI</t>
  </si>
  <si>
    <t>REALIZZAZIONE PIATTAFORME APERTE, INTEGRATE E INTEROPERABILI PER NUOVI SERVIZI DIGITALI PER I COMUNI DELL'AREA METROPOLITANA DI TORINO</t>
  </si>
  <si>
    <t>www.opencoesione.gov.it/progetti/1agcoe167</t>
  </si>
  <si>
    <t>1AGCOE168</t>
  </si>
  <si>
    <t>1AGCOE169</t>
  </si>
  <si>
    <t>F71H16000150007</t>
  </si>
  <si>
    <t>PIATTAFORMA CZRM MULTICANALE</t>
  </si>
  <si>
    <t>L'INTERVENTO RIGUARDA LA REALIZZAZIONE DI UNA PIATTAFORMA MULTICANALE DEDICATA A CITY USERSPER L'EROGAZIONE CENTRALIZZATA (BY SINGLE POINT OF ACCESS) DI TUTTI I SERVIZI METROPOLITANIINCLUDENDO SERVIZI INFORMATIVI E SERVIZI DISPOSITIVI-TRANSATTIVI, ANCHE MEDIANTE IDENTITÃDIGITALE SPID.</t>
  </si>
  <si>
    <t>www.opencoesione.gov.it/progetti/1agcoe169</t>
  </si>
  <si>
    <t>1AGCOE171</t>
  </si>
  <si>
    <t>1AGCOE173</t>
  </si>
  <si>
    <t>F71E16000350007</t>
  </si>
  <si>
    <t>GESTIONE INTEGRATA DELLA MOBILITÃ - ZTL, SMART PARKING</t>
  </si>
  <si>
    <t>IL PROGETTO CONSISTE NELLA REALIZZAZIONE DI UN SISTEMA (DISPOSITIVI DI RILEVAZIONE, APPLICATIVI E PIATTAFORMA DI COMUNICAZIONE), PER LA GESTIONE EFFICACE ED INNOVATIVA DEI PARCHEGGI ATTRAVERSO L'IDENTIFICAZIONE DEGLI STALLI, LA RILEVAZIONE DEGLI SPAZI LIBERI, IL SISTEMA DI PAGAMENTO (ANCHE CON APP), NONCHÃ IL CONTROLLO DELLA SOSTA, DELLE ZTL E VERIFICA DELLE TARGHEIN TRANSITO.</t>
  </si>
  <si>
    <t>www.opencoesione.gov.it/progetti/1agcoe173</t>
  </si>
  <si>
    <t>1AGCOE174</t>
  </si>
  <si>
    <t>1AGCOE177</t>
  </si>
  <si>
    <t>1AGCOE181</t>
  </si>
  <si>
    <t>B42F17000130006</t>
  </si>
  <si>
    <t>SERVIZI DI WELFARE COLLABORATIVO - PIATTAFORMA DIGITALE PER I SERVIZI DOMICILIARI</t>
  </si>
  <si>
    <t>IL PROGETTO INTENDE SVILUPPARE E REALIZZARE UNA PIATTAFORMA DIGITALE COLLABORATIVO-CONNETTIVA FINALIZZATA A CONSENTIRE ALLA CITTADINANZA LA POSSIBILITÃ DI ACCEDERE L'OFFERTA DI SERVIZI DOMICILIARI PER LA CURA, L'ASSISTENZA E IL SOSTEGNO SOCIALE, ANCHE CONNESSO ALLA DIMENSIONE ABITATIVA, SIA INDIVIDUALMENTE SIA SECONDO LOGICHE DI SHARING WELFARE.</t>
  </si>
  <si>
    <t>www.opencoesione.gov.it/progetti/1agcoe181</t>
  </si>
  <si>
    <t>1AGCOE185</t>
  </si>
  <si>
    <t>F34E17000600007</t>
  </si>
  <si>
    <t>1AGCOE217</t>
  </si>
  <si>
    <t>H99J16001040006</t>
  </si>
  <si>
    <t>SMART MOBILITYSISTEMA DIGITALE MULTISERVIZIO PER LA SMARTMOBILITY (E-TICKETING)</t>
  </si>
  <si>
    <t>SMART MOBILITY SISTEMA DIGITALE MULTISERVIZIO PER LA SMARTMOBILITY (E-TICKETING)</t>
  </si>
  <si>
    <t>www.opencoesione.gov.it/progetti/1agcoe217</t>
  </si>
  <si>
    <t>1AGCOE225</t>
  </si>
  <si>
    <t>VILLA SERENA</t>
  </si>
  <si>
    <t>CREAZIONE DI UN POLO DI LIVELLO CITTADINO CHE INTEGRI E ALTERNI FUNZIONI MAGGIORMENTELEGATE AL WELFARE CON ALTRE ORIENTATE ALL'INCLUSIONE ATTRAVERSOLA CULTURA. LA STRUTTURA OSPITERÃ IL 'PIANO FREDDO' E LABORATORI DI INCLUSIONEDIGITALE, FINO AD ATTIVITÃ DI 'COMMUNITY LAB' E FRUIZIONE ESTIVA DEL PARCO PERATTIVITÃ CULTURALI.</t>
  </si>
  <si>
    <t>www.opencoesione.gov.it/progetti/1agcoe225</t>
  </si>
  <si>
    <t>1AGCOE226</t>
  </si>
  <si>
    <t>1AGCOE236</t>
  </si>
  <si>
    <t>1AGCOE242</t>
  </si>
  <si>
    <t>1AGCOE243</t>
  </si>
  <si>
    <t>1AGCOE246</t>
  </si>
  <si>
    <t>J89G17000330007</t>
  </si>
  <si>
    <t>DIGITALIZZAZIONE DEI PROCEDIMENTI AMMINISTRATIVI RIGUARDANTI L'ACCESSO AI PROGETTI DI EDILIZIA E URBANISTICA</t>
  </si>
  <si>
    <t>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t>
  </si>
  <si>
    <t>www.opencoesione.gov.it/progetti/1agcoe246</t>
  </si>
  <si>
    <t>1AGCOE247</t>
  </si>
  <si>
    <t>J89J17000320006</t>
  </si>
  <si>
    <t>CASA DIGITALE DEL CITTADINO</t>
  </si>
  <si>
    <t>LA CASA DIGITALE DI ROMA VUOLE DIVENTARE QUELLA PIATTAFORMA ORIZZONTALE, ATTRAVERSO LA QUALE SARÃ POSSIBILE ACCEDERE - PREVIA AUTENTICAZIONE - IN MANIERA PERSONALIZZATA AI SERVIZI ON-LINE OFFERTI DA ROMA CAPITALE (LE C.D. 'STANZE' DELLA CASA DIGITALE), IL CANALE UNICO ATTRAVERSO IL QUALE I CITTADINI POSSONO APPRENDERE DELL'AVVIO DI EVENTUALI PROCEDIMENTI AMMINISTRATIVI CHE LI RIGUARDINO, DELLE PROPRIE PRATICHE IN CORSO, DELLE AZIONI DI PARTECIPAZIONE IN CUI SONO COINVOLTI E FARE LE OPERAZIONI OPPORTUNE IN POCHI PASSAGGI. IL TUTTO FACILITATO ATTRAVERSO UN 'CRUSCOTTO' CHE PERMETTE DI AVERE RAPIDAMENTE SOTTO CONTROLLO LA SITUAZIONE COMPLESSIVA.</t>
  </si>
  <si>
    <t>www.opencoesione.gov.it/progetti/1agcoe247</t>
  </si>
  <si>
    <t>1AGCOE248</t>
  </si>
  <si>
    <t>1AGCOE276</t>
  </si>
  <si>
    <t>H35B17000080006</t>
  </si>
  <si>
    <t>AMMINISTRAZIONE DIGITALE</t>
  </si>
  <si>
    <t>REALIZZAZIONE DI UNA PIATTAFORMAAPPLICATIVA MULTICANALE (P.A.M.) PER LAGESTIONE DIGITALE DEI PROCESSIAMMINISTRATIVI DEL COMUNE DI REGGIOCALABRIA</t>
  </si>
  <si>
    <t>www.opencoesione.gov.it/progetti/1agcoe276</t>
  </si>
  <si>
    <t>1AGCOE29</t>
  </si>
  <si>
    <t>1AGCOE294</t>
  </si>
  <si>
    <t>D77D18001390006</t>
  </si>
  <si>
    <t>REALIZZAZIONE INFRASTRUTTURA DI BORDO PER IL TRACCIAMENTO IN TEMPO REALE DELLA FLOTTA AUTOBUS (AVM DI BORDO) E SENSORISTICA AMBIENTALE IOT A BORDO DEI MEZZI</t>
  </si>
  <si>
    <t>PREDISPOSIZIONE PROGETTO E CAPITOLATO TECNICO</t>
  </si>
  <si>
    <t>www.opencoesione.gov.it/progetti/1agcoe294</t>
  </si>
  <si>
    <t>1AGCOE298</t>
  </si>
  <si>
    <t>1AGCOE30</t>
  </si>
  <si>
    <t>F39G17000090007</t>
  </si>
  <si>
    <t>REALIZZAZIONE RETE CIVICA METROPOLITANA E SERVIZI DIGITALI - LA CASA DEL CITTADINO DIGITALE</t>
  </si>
  <si>
    <t>QUESTO PROGETTO INTENDE FACILITARE L'INTERAZIONE DEI CITTADINI CON GLI ENTI ED I SOGGETTI CHE GESTISCONO I SERVIZI LOCALI, GARANTENDO MAGGIORE VELOCITÃ DI RISPOSTA, TRASPARENZA E PROATTIVITÃ DA PARTE DELLA PUBBLICA AMMINISTRAZIONE E QUINDI, CONSEGUENTEMENTE, UNA RIDUZIONE DEL TEMPO SPESO DA PARTE DEI CITTADINI PER ADEMPIMENTI AMMINISTRATIVI ED IL REPERIMENTO DI INFORMAZIONI E DOCUMENTI.</t>
  </si>
  <si>
    <t>www.opencoesione.gov.it/progetti/1agcoe30</t>
  </si>
  <si>
    <t>1AGCOE304</t>
  </si>
  <si>
    <t>1AGCOE305</t>
  </si>
  <si>
    <t>1AGCOE31</t>
  </si>
  <si>
    <t>F39G17000010007</t>
  </si>
  <si>
    <t>REALIZZAZIONE RETE CIVICA METROPOLITANA E SERVIZI DIGITALI - LA CITTÃ COLLABORATIVA</t>
  </si>
  <si>
    <t>IL PROGETTO REALIZZA L'AMPLIAMENTO DEGLI STRUMENTI TECNOLOGICI A SUPPORTO DELLA COLLABORAZIONE CIVICA SUL TERRITORIO. IN PARTICOLARE, VERRANNO RAFFORZATI IL PROCESSO E GLI STRUMENTI CHE PERMETTONO LA RACCOLTA DELLE PROPOSTE DI RIGENERAZIONE E CURA DEL TERRITORIO, LA VALUTAZIONE DEL LORO IMPATTO E LA RENDICONTAZIONE IN FASE DI ESECUZIONE.</t>
  </si>
  <si>
    <t>www.opencoesione.gov.it/progetti/1agcoe31</t>
  </si>
  <si>
    <t>1AGCOE329</t>
  </si>
  <si>
    <t>J81J17000340007</t>
  </si>
  <si>
    <t>DIGITALIZZAZIONE DELLE PROCEDURE E SERVIZI ON LINE RELATIVI ALLA OCCUPAZIONE SUOLO PUBBLICO</t>
  </si>
  <si>
    <t>IL PROGETTO PREVEDE LA REALIZZAZIONE DI NUOVI SERVIZI PER IL CITTADINO E PER LE IMPRESE CHE CONSENTANO DI DIGITALIZZARE ULTERIORI PROCEDIMENTI APPARTENENTI ALLA AREA DELLE CONCESSIONI E AUTORIZZAZIONI, IN PARTICOLARE: CONCESSIONI OSP, AUTORIZZAZIONI ESPOSIZIONE PUBBLICITARIA CON INSEGNE, CONCESSIONI MERCATALI DI SPAZI ED AREE IN SEDE PROPRIA ED IMPROPRIA, ATTRAVERSO LA COOPERAZIONE APPLICATIVA CON ALTRI SISTEMI E BASI DATI ESISTENTI</t>
  </si>
  <si>
    <t>www.opencoesione.gov.it/progetti/1agcoe329</t>
  </si>
  <si>
    <t>1AGCOE330</t>
  </si>
  <si>
    <t>J81I18000730007</t>
  </si>
  <si>
    <t>DIGITALIZZAZIONE DI PROCEDURE RELATIVE ALLA ASSISTENZA ABITATIVA E NUOVE FUNZIONALITA APPLICATIVE</t>
  </si>
  <si>
    <t>DIGITALIZZAZIONE DI PROCEDURE RELATIVE ALLA ASSISTENZA ABITATIVA E NUOVE FUNZIONALITÃ APPLICATIVE PER LA GESTIONE DEI CONTRIBUTI DEDICATA ALLA ASSISTENZA ALLOGGIATIVA</t>
  </si>
  <si>
    <t>www.opencoesione.gov.it/progetti/1agcoe330</t>
  </si>
  <si>
    <t>POTENZA</t>
  </si>
  <si>
    <t>1AGCOE355</t>
  </si>
  <si>
    <t>G21E18000010006</t>
  </si>
  <si>
    <t>EVOLUZIONE VERSO IL CLOUD DELLE PIATTAFORME TECNOLOGICHE FINALIZZATA ANCHE ALLA GESTIONE DELLA SENSORISTICA PER LA SMART CITY</t>
  </si>
  <si>
    <t>RAZIONALIZZAZIONE DELLE PIATTAFORME HARDWARE ESISTENTI E LO SVILUPPO DI NUOVE COMPONENTI SOFTWARE.  SVILUPPO DI NUOVI SERVIZI E NEL MIGLIORAMENTO DI QUELLI ESISTENTI</t>
  </si>
  <si>
    <t>www.opencoesione.gov.it/progetti/1agcoe355</t>
  </si>
  <si>
    <t>1AGCOE360</t>
  </si>
  <si>
    <t>G21E18000020006</t>
  </si>
  <si>
    <t>REALIZZAZIONE DEL SISTEMA ISTANZE ON LINE PER L'AUTOMAZIONE SU WEB DEI PROCEDIMENTI AMMINISTRATIVI</t>
  </si>
  <si>
    <t>REALIZZAZIONE DI UN SISTEMA PER L'ESPOSIZIONE E L'ESECUZIONE ON LINE DI FLUSSI DI LAVORO CUI PARTECIPANO CITTADINI E AMMINISTRAZIONI</t>
  </si>
  <si>
    <t>www.opencoesione.gov.it/progetti/1agcoe360</t>
  </si>
  <si>
    <t>1AGCOE42</t>
  </si>
  <si>
    <t>B49G17001110004</t>
  </si>
  <si>
    <t>SERVIZI DIGITALI PER FAVORIRE LO SVILUPPO ECONOMICO E SOCIALE DELLA CITTÃ METROPOLITANA DI MILANO</t>
  </si>
  <si>
    <t>REALIZZAZIONE E MESSA A DISPOSIZIONE DEI COMUNI DELLA CITTÃ METROPOLITANA DI MILANO DI PIATTAFORME INFORMATICHE PER REALIZZARE LA DIGITALIZZAZIONE E SEMPLIFICAZIONE DEI SERVIZI VERSO I CITTADINI. CIÃ SI REALIZZERÃ ATTRAVERSO L'EROGAZIONE IN FORMA ASSOCIATA DI SERVIZI APPLICATIVI ED INFRASTRUTTURALI CHE NASCERANNO DALL'EVOLUZIONE DI SERVIZI GIÃ ESISTENTI, QUALI ASSET TECNOLOGICI DI COMUNE DI MILANO, CITTÃ METROPOLITANA E CAMERA DI COMMERCIO DI MILANO, CON LO SCOPO DI FAVORIRE LA CRESCITA ECONOMICA E SOCIALE DEL TERRITORIO DI COMPETENZA. LA REALIZZAZIONE DEI SERVIZI GARANTIRÃ L'INTEROPERABILITÃ CON I DATI E SISTEMI DELL'AMMINISTRAZIONE ESTESA E DEI FORNITORI DI SERVIZI DI PUBBLICA UTILITÃ (PA CENTRALE, SANITÃ, CAMERA DI COMMERCIO, UTILITIES, TERZO SETTORE, ECC.) E L'INTEGRAZIONE CON LE PIATTAFORME ABILITANTI NAZIONALI QUALI, AD ESEMPIO, SPID, PAGOPA, NODO DEI PAGAMENTI.</t>
  </si>
  <si>
    <t>www.opencoesione.gov.it/progetti/1agcoe42</t>
  </si>
  <si>
    <t>1AGCOE425</t>
  </si>
  <si>
    <t>1AGCOE438</t>
  </si>
  <si>
    <t>H34E18000010006</t>
  </si>
  <si>
    <t>PIATTAFORMA SMART CITY</t>
  </si>
  <si>
    <t>L'INTERVENTO MIRA A FAR DIALOGARE L'INFRASTRUTTURA TECNOLOGICA DI BASE CON LA RETE DI SENSORI PRESENTI SUL TERRITORIO FACENDO CONFLUIRE LE INFORMAZIONI TRASMESSE IN UN UNICO CONTENITORE DOVE SARÃ POSSIBILE ANALIZZARLE.  LA PIATTAFORMA GESTIRÃ DATI IN TEMPO REALE BASANDOSI SU UN APPROCCIO BIG DATA, CLOUD, OPEN SOURCE E MULTI-PROTOCOLLO ATTRAVERSO UNO STRATO SOFTWARE IN GRADO DI PROCESSARE GRANDI QUANTITÃ DI DATI.</t>
  </si>
  <si>
    <t>www.opencoesione.gov.it/progetti/1agcoe438</t>
  </si>
  <si>
    <t>1AGCOE440</t>
  </si>
  <si>
    <t>H34E18000030006</t>
  </si>
  <si>
    <t>SMART TOURISM</t>
  </si>
  <si>
    <t>IL PROGETTO HA COME OBIETTIVO IL POTENZIAMENTO DELL'OFFERTA TURISTICA AI FINI DI UNA SUA PIÃ EFFICACE PROPOSIZIONE SUL MERCATO ITALIANO ED ESTERO ATTRAVERSO IL SISTEMA INFORMATIVO TURISTICO INTEGRATO CHE SARÃ IN GRADO DI PROMUOVERE UNA RETE DI SERVIZI TURISTICI ORGANIZZATI SECONDO CRITERI E STANDARD QUALITATIVI CONDIVISI</t>
  </si>
  <si>
    <t>www.opencoesione.gov.it/progetti/1agcoe440</t>
  </si>
  <si>
    <t>1AGCOE449</t>
  </si>
  <si>
    <t>J91J17000110007</t>
  </si>
  <si>
    <t>E-GOV 2 SERVIZI INTERATTIVI PER LA CITTÃ METROPOLITANA DI BARI</t>
  </si>
  <si>
    <t>IL PROGETTO Ã TESO ALL'IMPLEMENTAZIONE DI SERVIZI PIENAMENTE INTERATTIVI DA EROGARE ON LINE MEDIANTE L'ACQUISIZIONE E MESSA IN ESERCIZIO DI SISTEMI TECNOLOGICI RELATIVAMENTE ALLE AREE TEMATICHE DI ASSISTENZA E SOSTEGNO SOCIALE, EDILIZIA E CATASTO, TRIBUTI LOCALI, AMBIENTE E TERRITORIO, LAVORI PUBBLICI.TALI SERVIZI SARANNO RESI DISPONIBILI ATTRAVERSO PIATTAFORME APERTE, INTEGRATE ED INTEROPERABILI CAPACI DI OFFRIRE L'ACCESSO QUALIFICATO E MULTIMODALE AD UNA RETE DI SERVIZI E PROCEDIMENTO AMMINISTRATIVI MEDIANTE L'UTILIZZO DI UN IDENTITÃ DIGITALE UNICA.GLI INTERVENTI SULLE 7 AREE TEMATICHE SARANNO SVILUPPATI SU DUE LINEE DI AZIONE: 1) RAFFORZAMENTO DEI FRONT-END DEI SERVIZI DIGITALI ESISTENTI CONGIUNTAMENTE ALL'INCREMENTO DELL'INTEGRAZIONE E DELL'INTEROPERABILITÃ CON I SISTEMI GESTIONALI DI BACK-END SUI DOMINI APPLICATIVI ANCHE DI NUOVO IMPATTO; 2) REALIZZAZIONE DI NUOVI SERVIZI DIGITALI DI FRONT-END CONGIUNTAMENTE CON LO SVILUPPO DELLE ADEGUATE INTEGRAZIONI E INTEROPERABILITÃ CON I</t>
  </si>
  <si>
    <t>www.opencoesione.gov.it/progetti/1agcoe449</t>
  </si>
  <si>
    <t>1AGCOE45</t>
  </si>
  <si>
    <t>J84E12000630004</t>
  </si>
  <si>
    <t>DISPIEGAMENTO DEL SISTEMA DEI PAGAMENTI ON LINE DEI TRIBUTI E ADEGUAMENTO AL NODO PAGOPA - PRIMA FASE</t>
  </si>
  <si>
    <t>L'OBIETTIVO DEL PROGETTO, NELL'AMBITO DELLA GESTIONE DELLE ENTRATE LOCALI, Ã LA REALIZZAZIONE DI SERVIZI IN UN'OTTICA DI STANDARDIZZAZIONE E DI DEMATERIALIZZAZIONE DELLE ATTIVITÃ DELL'INTERO CICLO, AL FINE DI SUPPORTARE GLI ENTI DELL'AREA METROPOLITANA ATTRAVERSO:-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STANDARDIZZAZIONE ED AUTOMAZIONE DEI PROCESSI DI ACQUISIZIONE DEI DATI ANALITICI DI PAGAMENTO, FORNITI DA TUTTI GLI INTERMEDIARI DELLA RISCOSSIONE;- SERVIZI PER CONSENTIRE L'ASSOCIAZIONE AUTOMATICA E MANUALE DEI PAGAMENTI AI CREDITI, CON NOTIFICA VERSO SISTEMI GESTIONALI DI AREA;- VERIFICA E QUALIFICAZIONE DELLE SOMME RIVERSATE DAGLI INTERMEDIARI, RISPETTO AI RISULTATI DELLA RENDICONTAZIONE,</t>
  </si>
  <si>
    <t>www.opencoesione.gov.it/progetti/1agcoe45</t>
  </si>
  <si>
    <t>1AGCOE451</t>
  </si>
  <si>
    <t>H19J17000150001</t>
  </si>
  <si>
    <t>POTENZIAMENTI DATA CENTER PER PON ASSE 1- FORNITURA DBMS PER PROGETTO PON METRO</t>
  </si>
  <si>
    <t>POTENZIAMENTI DATA CENTER PER PON METRO ASSE 1 AGENDA DIGITALE - ACQUISTO LICENZE DBMS</t>
  </si>
  <si>
    <t>www.opencoesione.gov.it/progetti/1agcoe451</t>
  </si>
  <si>
    <t>1AGCOE457</t>
  </si>
  <si>
    <t>B31J18000160007</t>
  </si>
  <si>
    <t>DIFFUSIONE NELLA CITTÃ METROPOLITANA DI PIATTAFORME INFORMATICHE PER FORNIRE SERVIZI DIGITALI A CITTADINI E AMMINISTRAZIONI</t>
  </si>
  <si>
    <t>IL PROGETTO HA COME OBIETTIVO LA DIFFUSIONE ARMONICA AI COMUNI DELLA CINTA METROPOLITANA INTERESSATI DELLE PIATTAFORME TECNOLOGICHE VERTICALI E DELLE SOLUZIONI APPLICATIVE INDIVIDUATE TRAMITE IL PON METRO.</t>
  </si>
  <si>
    <t>www.opencoesione.gov.it/progetti/1agcoe457</t>
  </si>
  <si>
    <t>1AGCOE458</t>
  </si>
  <si>
    <t>B31H17000030007</t>
  </si>
  <si>
    <t>SERVIZI BIBLIOTECARI ON LINE</t>
  </si>
  <si>
    <t>IL PROGETTO SI PREFIGGE LA COSTRUZIONE DI UN UNICO PORTALE METROPOLITANO DI SERVIZI BIBLIOTECARI ON LINE, AL FINE DI AGGREGARE TUTTE LE RISORSE BIBLIOTECARIE SUL TERRITORIO E PROMUOVERE LA PROPENSIONE ALLA LETTURA, CON AMPLIAMENTO DEL BACINO DI UTENZA.</t>
  </si>
  <si>
    <t>www.opencoesione.gov.it/progetti/1agcoe458</t>
  </si>
  <si>
    <t>1AGCOE461</t>
  </si>
  <si>
    <t>B31H16000310007</t>
  </si>
  <si>
    <t>MODELLO DIGITALE, DATI DI PIOGGIA E LIVELLO IDROMETRICO.</t>
  </si>
  <si>
    <t>L'OBIETTIVO DEL PROGETTO Ã LA REALIZZAZIONE DI UN SISTEMA DIGITALE PER LA RAPPRESENTAZIONE IN TEMPO REALE DEI DATI METEO-IDROGEOLOGICI, RICAVATI DAI SENSORI DI MISURA PRESENTI SUL TERRITORIO DELLA CITTÃ METROPOLITANA DI GENOVA, LA REALIZZAZIONE DI UN MODELLO DIGITALE PER UNA MIGLIORE GESTIONE DEL RISCHIO METEREOLOGICO, IDROGEOLOGICO ED IDRAULICO.</t>
  </si>
  <si>
    <t>www.opencoesione.gov.it/progetti/1agcoe461</t>
  </si>
  <si>
    <t>1AGCOE463</t>
  </si>
  <si>
    <t>J59J17000180007</t>
  </si>
  <si>
    <t>COMPETENZE DIGITALI PER LA PA</t>
  </si>
  <si>
    <t>RAFFORZAMENTO COMPETENZE DIGITALI DI BASE DEI DIPENDENTI PUBBLICI E DIFFUSIONE DEI TEMI DELLA CITTADINANZA DIGITAL E DELL'OPEN GOVERNMENT</t>
  </si>
  <si>
    <t>www.opencoesione.gov.it/progetti/1agcoe463</t>
  </si>
  <si>
    <t>1AGCOE464</t>
  </si>
  <si>
    <t>LINEE METROPOLITANE E TRAMVIARIE</t>
  </si>
  <si>
    <t>1AGCOE470</t>
  </si>
  <si>
    <t>J91J17000130007</t>
  </si>
  <si>
    <t>CITTÃ CONNESSA: SISTEMA INFORMATIVO PER IL CONTROLLO DEGLI OGGETTI</t>
  </si>
  <si>
    <t>REALIZZAZIONE DI UNA INFRASTRUTTURA DI TIPO IOT PER IL TRACCIAMENTO, MONITORAGGIO E CONTROLLO DEGLI OGGETTI DEL CATASTO URBANO</t>
  </si>
  <si>
    <t>www.opencoesione.gov.it/progetti/1agcoe470</t>
  </si>
  <si>
    <t>1AGCOE479</t>
  </si>
  <si>
    <t>1AGCOE480</t>
  </si>
  <si>
    <t>1AGCOE516</t>
  </si>
  <si>
    <t>1AGCOE519</t>
  </si>
  <si>
    <t>B27H18003640006</t>
  </si>
  <si>
    <t>DIFFUSIONE DEL SERVIZIO DI CERTIFICAZIONE ANAGRAFICA ONLINE AI COMUNI DELL'AREA METROPOLITANA</t>
  </si>
  <si>
    <t>INFRASTRUTTURA IMMATERIALE IN AMBITO AGENDA DIGITALE*VIA ADRIANO, 40*DIFFUSIONE DEL SERVIZIO DI CERTIFICAZIONE ANAGRAFICA ONLINE AI COMUNI DELL'AREA METROPOLITANA</t>
  </si>
  <si>
    <t>www.opencoesione.gov.it/progetti/1agcoe519</t>
  </si>
  <si>
    <t>1AGCOE52</t>
  </si>
  <si>
    <t>C51H16000080006</t>
  </si>
  <si>
    <t>ITALIA LOGIN LA CASA DEL CITTADINO ASSE 1_OT11</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</si>
  <si>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DISCADENZE, EFFETTUA E RICEVE VERSAMENTI, ARCHIVIA I PROPRI DOCUMENTI, INTERAGISCE CON L'ANAGRAFE DIGITALE, ESPRIME VALUTAZIONI SU SERVIZI E FORNISCE FEEDBACK E SUGGERIMENTI.</t>
  </si>
  <si>
    <t>www.opencoesione.gov.it/progetti/1agcoe52</t>
  </si>
  <si>
    <t>1AGCOE521</t>
  </si>
  <si>
    <t>B67H17003960006</t>
  </si>
  <si>
    <t>PROGETTAZIONE, REALIZZAZIONE E DIFFUSIONE DELLA PIATTAFORMA ON-LINE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</si>
  <si>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POTESS  PIATTAFORMA ON LINE PER LA TRASMISSIONE ED EROGAZIONE DI SERVIZI PROGETTAZIONE, REALIZZAZIONE E DIFFUSIONE DELLA PIATTAFORMA ON 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</si>
  <si>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www.opencoesione.gov.it/progetti/1agcoe521</t>
  </si>
  <si>
    <t>1AGCOE522</t>
  </si>
  <si>
    <t>H11B14000730006</t>
  </si>
  <si>
    <t>PIATTAFORMA EDILIZIA AMBIENTE - SERVIZI RAFFORZATIVI SIT PER PEA</t>
  </si>
  <si>
    <t>SERVIZI DIGITALI SU DATI TERRITORIALI</t>
  </si>
  <si>
    <t>www.opencoesione.gov.it/progetti/1agcoe522</t>
  </si>
  <si>
    <t>1AGCOE527</t>
  </si>
  <si>
    <t>1AGCOE53</t>
  </si>
  <si>
    <t>1AGCOE533</t>
  </si>
  <si>
    <t>B61B17000230006</t>
  </si>
  <si>
    <t>PIATTAFORMA PARTECIPATIVA E DI GESTIONE DIGITALE DELL'AMBIENTE E DEL TERRITORIO</t>
  </si>
  <si>
    <t>IL PROGETTO PREVEDE LA REALIZZAZIONE DI UNA PIATTAFORMA DIGITALE PER LA GESTIONE DELL'AMBIENTE E DEL TERRITORIO NEL CONTESTO DELLA CITTÃ METROPOLITANA DI NAPOLI, CHE OFFRA STRUMENTI PER LA COMPRENSIONE DELLE PROBLEMATICHE E LO STUDIO DELLE POTENZIALITÃ CONNESSE AD ENTRAMBI GLI AMBITI</t>
  </si>
  <si>
    <t>www.opencoesione.gov.it/progetti/1agcoe533</t>
  </si>
  <si>
    <t>1AGCOE55</t>
  </si>
  <si>
    <t>ITALIA LOGIN LA CASA DEL CITTADINO ASSE 2_OT2</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</si>
  <si>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 SCADENZE, EFFETTUA E RICEVE VERSAMENTI, ARCHIVIA I PROPRI DOCUMENTI, INTERAGISCE CON L'ANAGRAFE DIGITALE, ESPRIME VALUTAZIONI SU SERVIZI E FORNISCE FEEDBACK E SUGGERIMENTI.</t>
  </si>
  <si>
    <t>www.opencoesione.gov.it/progetti/1agcoe55</t>
  </si>
  <si>
    <t>1AGCOE572</t>
  </si>
  <si>
    <t>B42I14000320004</t>
  </si>
  <si>
    <t>REALIZZAZIONE DI UN SISTEMA UNICO PER LA GESTIONE ED OFFERTA DI SERVIZI DI WELFARE SU TUTTO IL TERRITORIO DELLA CITTÃ METROPOLITANA: SERVIZI EDUCATIVI, SOCIO-ASSISTENZIALIIN QUESTO AMBITO SI INSERISCE IL CO-DESIGN DEL SISTEMA INFORMATIVO SISA CONDIVISO DALLE CITTÃ DI MILANO, TORINO E GENOVA.</t>
  </si>
  <si>
    <t>www.opencoesione.gov.it/progetti/1agcoe572</t>
  </si>
  <si>
    <t>1AGCOE588</t>
  </si>
  <si>
    <t>F49E17000040006</t>
  </si>
  <si>
    <t>CLOUDME</t>
  </si>
  <si>
    <t>CLOUDME - REVISIONE E POTENZIAMENTO DELL'INFRASTRUTTURA DEL CED DEL COMUNE DI MESSINA PER SODDISFARE LE ESIGENZE DELLE SOLUZIONI DIGITALI IDEATE.</t>
  </si>
  <si>
    <t>www.opencoesione.gov.it/progetti/1agcoe588</t>
  </si>
  <si>
    <t>1AGCOE601</t>
  </si>
  <si>
    <t>C19D18000620001</t>
  </si>
  <si>
    <t>TOO(L)SMART STRUMENTI PER LA GESTIONE INFORMATA E INCLUSIVA DELLE POLITICHE URBANE PER LE SMART CITIES</t>
  </si>
  <si>
    <t>www.opencoesione.gov.it/progetti/1agcoe601</t>
  </si>
  <si>
    <t>1AGCOE602</t>
  </si>
  <si>
    <t>1AGCOE604</t>
  </si>
  <si>
    <t>1AGCOE606</t>
  </si>
  <si>
    <t>1AGCOE607</t>
  </si>
  <si>
    <t>C31E18000030006</t>
  </si>
  <si>
    <t>OPL-2020 OPEN PUBLIC LIBRARIES</t>
  </si>
  <si>
    <t>IL PROGETTO SI PROPONE DI QUALIFICARE GLI INVESTIMENTI NELLE RETI TERRITORIALI DI BIBLIOTECHE PUBBLICHE A GOVERNANCE MULTILIVELLO (PROVINCE, SISTEMI, BIBLIOTECHE) E DI ORIENTARE LA SPESA A POLICY DI INCLUSIONE SOCIALE, DIGITALE E LIFELONG LEARNING NELLA STRATEGIA DI EUROPA 2020. I SUOI OBIETTIVI SPECIFICI SONO: MIGLIORARE LA CAPACITÃ DELLE PROVINCE DI INDIRIZZARE GLI INVESTIMENTI, MIGLIORARE LA CAPACITÃ DELLE BIBLIOTECHE E DEI SISTEMI DI APPLICARE IL CONTROLLO DI GESTIONE E MIGLIORARE A TUTTI I LIVELLI LA TRASPARENZA E LA COMUNICAZIONE DEI RISULTATI DI GESTIONE VERSO I CITTADINI. SI PROPONE PERCIÃ DI METTERE A DISPOSIZIONE DELLE RETI BIBLIOTECARIE DI SONDRIO E MANTOVA LA SOLUZIONE SOFTWARE PER IL CONTROLLO DI GESTIONE SVILUPPATA DALLA PROVINCIA DI BRESCIA. IL TRASFERIMENTO DELLA BUONA PRATICA SARÃ COMPLETATO DA UNA FASE DI SVILUPPO, PARTECIPATA E CONDIVISA DAGLI STAKEHOLDER DEI TRE TERRITORI, E DALLA COMUNICAZIONE E DISSEMINAZIONE ATTRAVERSO L'ASSOCIAZIONE TECLA E OPEN COMMUNITY 20</t>
  </si>
  <si>
    <t>www.opencoesione.gov.it/progetti/1agcoe607</t>
  </si>
  <si>
    <t>1AGCOE608</t>
  </si>
  <si>
    <t>1AGCOE610</t>
  </si>
  <si>
    <t>1AGCOE611</t>
  </si>
  <si>
    <t>J56G18000080007</t>
  </si>
  <si>
    <t>PROCESSO PENALE TELEMATICO</t>
  </si>
  <si>
    <t>IL PROGETTO DI CUI ALLA PRESENTE SCHEDA SI INSERISCE NELLA STRATEGIA DEL PIU' AMPIO OBIETTIVO DI REALIZZAZIONE DEL PROCESSO PENALE TELEMATICO (PPT), VOLTO AL MIGLIORAMENTO DEL CONTESTO OPERATIVO DEL SISTEMA GIUSTIZIA IN AMBITO PENALE, COERENTEMENTE CON GLI OBIETTIVI DELINEATI NEL PROGRAMMA IN MERITO AL MIGLIORAMENTO DELLE PRESTAZIONI DEGLI UFFICI GIUDIZIARI ATTRAVERSO L'INNOVAZIONE TECNOLOGICA.L'OBIETTIVO PERSEGUITO DAL PROGETTO CHE SI INTENDE REALIZZARE Ã QUELLO DI REPLICARE NEL SETTORE PENALE IL MODELLO IMPLEMENTATO NEL PCT ALLO SCOPO DI MIGLIORARE IL PROCESSO PENALE DALLA FASE INVESTIGATIVA FINO AL MOMENTO DELL'ESECUZIONE PENALE, GARANTENDO IL TRASFERIMENTO DELLE INFORMAZIONI TRA I DIVERSI UFFICI E RENDENDO FRUIBILI AGLI OPERATORI DEL DIRITTO GLI ELEMENTI NECESSARI PER LE DECISIONI IN TEMPI SEMPRE PIU' VELOCI, IN PARTICOLARE INTENDE CONSENTIRE LA GESTIONE DI UN FASCICOLO PENALE DIGITALE E L'INTEGRAZIONE TRA I SISTEMI GESTIONALI ESISTENTI. IN TALE AMBITO, IL PROGETTO ASSUME VALENZA</t>
  </si>
  <si>
    <t>www.opencoesione.gov.it/progetti/1agcoe611</t>
  </si>
  <si>
    <t>1AGCOE614</t>
  </si>
  <si>
    <t>B31H16000100007</t>
  </si>
  <si>
    <t>IMPLEMENTAZIONE FUNZIONALITÃ GEOPORTALE</t>
  </si>
  <si>
    <t>L OBIETTIVO DEL PROGETTO GE1.1.1.C IMPLEMENTAZIONE FUNZIONALITÃ GEOPORTALE Ã LA CREAZIONE DI NUOVE FUNZIONALITÃ SULLA PIATTAFORMA ESISTENTE BASATA SU TECNOLOGIA WEB OPEN SOURCE. TALE PIATTAFORMA Ã IN GRADO DI RENDERE DISPONIBILI IN AMBIENTE GEOGRAFICO TUTTE LE BANCHE DATI GEORIFERIBILI DEL COMUNE ED Ã DOTATA DI SUPPORTI AVANZATI DI AUTENTICAZIONE COERENTI CON I SERVIZI DELL ENTE.</t>
  </si>
  <si>
    <t>www.opencoesione.gov.it/progetti/1agcoe614</t>
  </si>
  <si>
    <t>1AGCOE615</t>
  </si>
  <si>
    <t>D81J18000000007</t>
  </si>
  <si>
    <t>COMUN WEB</t>
  </si>
  <si>
    <t>TRASFERIMENTO DI STRUMENTI E APPLICAZIONI PER FAVORIRE IL DIALOGO TRA ENTI E CITTADINI</t>
  </si>
  <si>
    <t>www.opencoesione.gov.it/progetti/1agcoe615</t>
  </si>
  <si>
    <t>1AGCOE618</t>
  </si>
  <si>
    <t>C99C18000010007</t>
  </si>
  <si>
    <t>BRIDGE. BUONE PRATICHE PER IL RIUSO DI SOLUZIONI INNOVATIVE E DIGITALI NELLA GESTIONE DELLA MOBILITÃ</t>
  </si>
  <si>
    <t>BRIDGE - BUONE PRATICHE PER IL RIUSO DI SOLUZIONI INNOVATIVE E DIGITALI NELLA GESTIONE DELLA MOBILITÃ</t>
  </si>
  <si>
    <t>www.opencoesione.gov.it/progetti/1agcoe618</t>
  </si>
  <si>
    <t>1AGCOE619</t>
  </si>
  <si>
    <t>B31H16000110007</t>
  </si>
  <si>
    <t>DIGITALIZZAZIONE ITER AMMINISTRATIVI SUE</t>
  </si>
  <si>
    <t>EVOLUZIONE DEL SISTEMA DI SPORTELLO UNICO DELL EDILIZIA AL FINE DELLA RAZIONALIZZAZIONE DEGLI SPORTELLI DELL ENTE E, IN POSSIBILE ESTENSIONE, DELLA CITTÃ METROPOLITANA IN UN UNICO PORTALE DI SERVIZI ON LINE PER LA GESTIONE DI TUTTI GLI ITER AUTORIZZATIVI LEGATI ALL AMBITO DELL EDILIZIA PRIVATA, OCCUPAZIONI E ROTTURE SUOLO PUBBLICO, AUTORIZZAZIONI AMBIENTALI, PAESAGGISTICHE, ENERGETICHE</t>
  </si>
  <si>
    <t>www.opencoesione.gov.it/progetti/1agcoe619</t>
  </si>
  <si>
    <t>1AGCOE626</t>
  </si>
  <si>
    <t>1AGCOE627</t>
  </si>
  <si>
    <t>1AGCOE63</t>
  </si>
  <si>
    <t>1AGCOE632</t>
  </si>
  <si>
    <t>C14E18000020006</t>
  </si>
  <si>
    <t>WEB MERCATI GESTIONE AREE PUBBLICHE DESTINATE AL COMMERCIO</t>
  </si>
  <si>
    <t>www.opencoesione.gov.it/progetti/1agcoe632</t>
  </si>
  <si>
    <t>1AGCOE639</t>
  </si>
  <si>
    <t>E32G18000060006</t>
  </si>
  <si>
    <t>VELA VELOCE, LEGGERO, AGILE SMART WORKING PER LA PA</t>
  </si>
  <si>
    <t>PROGETTO PER LA COSTRUZIONE DI UNA BUONA PRATICA (E RELATIVO KIT RIUSO) SULLO SMART WORKING</t>
  </si>
  <si>
    <t>www.opencoesione.gov.it/progetti/1agcoe639</t>
  </si>
  <si>
    <t>1AGCOE643</t>
  </si>
  <si>
    <t>AMBIENTE UNICO DEL CONTRIBUENTE E AREA DELLA CONOSCENZA</t>
  </si>
  <si>
    <t>LAMBIENTE UNICO DEL CONTRIBUENTE E UNA APPLICAZIONE WEB PER I CITTADINIACCESSIBILE DAL PORTALE ISTITUZIONALE IL CUI SCOPO E ORGANIZZARE LE INFORMAZIONI EI SERVIZI SECONDO VISTE TRASVERSALI AI DIVERSI DOMINI APPLICATIVI DELLE ENTRATE, INMODO CHE RISULTINO MAGGIORMENTE FRUIBILI DAI CONTRIBUENTI.COSTITUISCE PER IL CITTADINO UN VERO E PROPRIO HUB DEI SERVIZI PER LAREA ENTRATE,CON AL CENTRO LESPERIENZA DUSO DELLUTENTE.</t>
  </si>
  <si>
    <t>www.opencoesione.gov.it/progetti/1agcoe643</t>
  </si>
  <si>
    <t>1AGCOE645</t>
  </si>
  <si>
    <t>C99D17000670007</t>
  </si>
  <si>
    <t>RICORDI RIUSO DELLA CONSERVAZIONE DEI RECORD DIGITALI</t>
  </si>
  <si>
    <t>IDEA PROGETTUALE E OBIETTIVO PRINCIPALE Ã DIFFONDERE E TRASFERIRE LA BUONA PRATICA SVILUPPATA DA REGIONE EMILIA-ROMAGNA IN TEMA DI CONSERVAZIONE DIGITALE DEI DOCUMENTI INFORMATICI, PRECONDIZIONE NECESSARIA PER SVILUPPARE SERVIZI DIGITALI DELLA PA, TRAMITE LA COSTRUZIONE DI UN POLO DI CONSERVAZIONE SERVENTE PIÃ ENTI, INSERITO IN UNA RETE DI POLI DI CONSERVAZIONE A LIVELLO NAZIONALE SECONDO IL MODELLO DEL PIANO TRIENNALE AGID 2017-2019.</t>
  </si>
  <si>
    <t>www.opencoesione.gov.it/progetti/1agcoe645</t>
  </si>
  <si>
    <t>1AGCOE646</t>
  </si>
  <si>
    <t>J91I17000450007</t>
  </si>
  <si>
    <t>SERVIZI PER IL TURISMO DIGITALE</t>
  </si>
  <si>
    <t>IL PROGETTO SI PROPONE DI ARRICCHIRE ED ESTENDERE LE ATTIVITÃ IN CORSO DI SVILUPPO DEL PRIMO PROGETTO BARI GUEST CARD, NEL CONTESTO PIÃ AMPIO DEL TERRITORIO METROPOLITANO E DI UNA FRUIZIONE DEI SERVIZI CHE POSSA RAGGIUNGERE IL MAGGIOR NUMERO DI UTENTI FORNENDO LORO ACCESSO A NUOVI PERCORSI ED ITINERARI TURISTICI, OLTRE CHE A NUOVI SERVIZI MULTIMEDIALI DA PREDISPORRE NEI PRESSI DEGLI ITINERARI STESSI.</t>
  </si>
  <si>
    <t>www.opencoesione.gov.it/progetti/1agcoe646</t>
  </si>
  <si>
    <t>1AGCOE654</t>
  </si>
  <si>
    <t>C91E18000000006</t>
  </si>
  <si>
    <t>PRODIGIO PROCEDIMENTI DIGITALI INNOVAZIONE OPEN</t>
  </si>
  <si>
    <t>TRASFERIMENTO DEI MODELLI DI FLUSSI PROCEDIMENTALI STANDARDIZZATI E DEGLI STRUMENTI TECNOLOGICI PER LA GESTIONE DIGITALE DEI PROCEDIMENTI</t>
  </si>
  <si>
    <t>www.opencoesione.gov.it/progetti/1agcoe654</t>
  </si>
  <si>
    <t>1AGCOE656</t>
  </si>
  <si>
    <t>1AGCOE66</t>
  </si>
  <si>
    <t>J84B16000200007</t>
  </si>
  <si>
    <t>DISPIEGAMENTO DEL SISTEMA DEI PAGAMENTI ON LINE DEI TRIBUTI E ADEGUAMENTO AL NODO PAGOPA - SECONDA FASE</t>
  </si>
  <si>
    <t>L'OBIETTIVO DEL PROGETTO, NELL'AMBITO DELLA GESTIONE DELLE ENTRATE LOCALI, Ã LA REALIZZAZIONE DI SERVIZI IN UN'OTTICA DI STANDARDIZZAZIONE E DI DEMATERIALIZZAZIONE DELLE ATTIVITÃ DELL'INTERO CICLO, AL FINE DI SUPPORTARE GLI ENTI DELL'AREA METROPOLITANA ATTRAVERSO: -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 STANDARDIZZAZIONE ED AUTOMAZIONE DEI PROCESSI DI ACQUISIZIONE DEI DATI ANALITICI DI PAGAMENTO, FORNITI DA TUTTI GLI INTERMEDIARI DELLA RISCOSSIONE; - SERVIZI PER CONSENTIRE L'ASSOCIAZIONE AUTOMATICA E MANUALE DEI PAGAMENTI AI CREDITI, CON NOTIFICA VERSO SISTEMI GESTIONALI DI AREA; - VERIFICA E QUALIFICAZIONE DELLE SOMME RIVERSATE DAGLI INTERMEDIARI, RISPETTO AI RISULTATI DELLA RENDICONTAZIO</t>
  </si>
  <si>
    <t>www.opencoesione.gov.it/progetti/1agcoe66</t>
  </si>
  <si>
    <t>1AGCOE664</t>
  </si>
  <si>
    <t>TORRE DEL GRECO</t>
  </si>
  <si>
    <t>1AGCOE669</t>
  </si>
  <si>
    <t>MONDRAGONE</t>
  </si>
  <si>
    <t>CASTELLAMMARE DI STABIA</t>
  </si>
  <si>
    <t>NOLA</t>
  </si>
  <si>
    <t>IMPIANTI DI DISTRIBUZIONE DI ENERGIA ELETTRICA E TERMICA, CIVILE E INDUSTRIALE</t>
  </si>
  <si>
    <t>1AGCOE678</t>
  </si>
  <si>
    <t>1AGCOE682</t>
  </si>
  <si>
    <t>1AGCOE688</t>
  </si>
  <si>
    <t>1AGCOE693</t>
  </si>
  <si>
    <t>1AGCOE697</t>
  </si>
  <si>
    <t>B21F18000190006</t>
  </si>
  <si>
    <t>E-NTERNATIONALIZATION: PROGETTO DI RAFFORZAMENTO DELLA CAPACITÃ AMMINISTRATIVA DELLE REGIONI MENO SVILUPPATE PER LA PROMOZIONE E LO SVILUPPO DELL'INTERNAZIONALIZZAZIONE D'IMPRESA ATTRAVEROS GLI STRUMENTI DEL DIGITAL EXPORT</t>
  </si>
  <si>
    <t>E-INTERNATIONALIZATION_RAFFORZAMENTO DELLA CAPACITÃ AMMINISTRATIVA DELLEREGIONI MENO SVILUPPATE PER LA PROMOZIONE E LO SVILUPPO DELPINTERNAZIONALIZZAZIONED'IMPRESA, ATTRAVERSO GLI STRUMENTI DEL DIGITAI EXPORT</t>
  </si>
  <si>
    <t>www.opencoesione.gov.it/progetti/1agcoe697</t>
  </si>
  <si>
    <t>1AGCOE705</t>
  </si>
  <si>
    <t>H51D18000020001</t>
  </si>
  <si>
    <t>FACILE TRIBUTI- SPORTELLO ON LINE DEL CONTRIBUENTE</t>
  </si>
  <si>
    <t>IL PROGETTO HA L'OBIETTIVO DI INTRODURRE E RENDERE OPERATIVO UN INNOVATIVO E POTENTE STRUMENTI DI INTERAZIONE TRA ENTE E CITTADINI. UN NUOVO CANALE DIGITALE PER LA GESTIONE DELLE ISTANTE ON-LINE, UTILIZZABILE DA QUALSIASI LUOGO E DISPOSITIVO MOBILE, RAGGIUNGIBILE IN OGNI MOMENTO DELLA GIORNATA.</t>
  </si>
  <si>
    <t>www.opencoesione.gov.it/progetti/1agcoe705</t>
  </si>
  <si>
    <t>1AGCOE708</t>
  </si>
  <si>
    <t>F46C17000010006</t>
  </si>
  <si>
    <t>DIGIPRO - DIGITALIZZAZIONE DEI PROCESSI  PER LA QUALITÃ, L'EFFICACIA E LA LEGALITÃ DELL'AZIONE AMMINISTRATIVA</t>
  </si>
  <si>
    <t>MODELLO ORGANIZZATIVO DEL SISTEMA INFORMATIVO DELLA PA LOCALE PER LAMMINISTRAZIONE E LA CITTADINANZA DIGITALE - PIATTAFORMA INFORMATICA IN RIUSO PER LA COSTITUZIONE DI UN SISTEMA ORIENTATO ALLA DIGITALIZZAZIONE DI PROCESSI, ATTI E DOCUMENTI.*PIAZZA UNIONE EUROPEA, 1 - MESSINA*DIGITALIZZAZIONE DEI PROCESSI PER LA QUALITA. LEFFICACIA E LA LEGALITA DELLAZIONE AMMINISTRATIVA</t>
  </si>
  <si>
    <t>www.opencoesione.gov.it/progetti/1agcoe708</t>
  </si>
  <si>
    <t>1AGCOE727</t>
  </si>
  <si>
    <t>1AGCOE73</t>
  </si>
  <si>
    <t>1AGCOE731</t>
  </si>
  <si>
    <t>1AGCOE735</t>
  </si>
  <si>
    <t>1AGCOE743</t>
  </si>
  <si>
    <t>I13I18000060001</t>
  </si>
  <si>
    <t>SASSI DELLA LEGALITÃ</t>
  </si>
  <si>
    <t>IL PROGETTO FINANZIA LA RIQUALIFICAZIONE DI UN EDIFICIO STORICO CONFISCATO ALLA CRIMINALITA' E SITUATO NEL CUORE DEL RIONE SASSI, SITO UNESCO, PER LA REALIZZAZIONE DI UN CENTRO DI EDUCAZIONE ALLA GESTIONE E SOSTENIBILITA' DEL PAESAGGIO, A SUPPORTO DEGLI ISTITUTI SCOLASTICI. L'OBIETTIVO DELL'INIZIATIVA CONSISTE NEL MIGLIORARE LE OPPORTUNITA' DIDATTICHE ATTRAVERSO APPROFONDIMENTI SU TECNOLOGIE DIGITALI, METODOLOGIE MULTIMEDIALI, STRUMENTAZIONI SATELLITARI E DRONI PER LA GESTIONE DEL PAESAGGIO AGRARIO E PIU' IN GENERALE PER LA VALORIZZAZIONE DELL'AMBIENTE CIRCOSTANTE.</t>
  </si>
  <si>
    <t>www.opencoesione.gov.it/progetti/1agcoe743</t>
  </si>
  <si>
    <t>LOCALI ATTREZZATI PER CENTRI DI SERVIZIO INFORMATICI</t>
  </si>
  <si>
    <t>1AGCOE750</t>
  </si>
  <si>
    <t>F81H17000080007</t>
  </si>
  <si>
    <t>REALIZZAZIONE SITO WEB PON LEGALITA 2014-2020</t>
  </si>
  <si>
    <t>MINISTERO DELL'INTERNO DIPARTIMENTO DELLA PUBBLICA SICUREZZA SEGRETERIA TECNICA AMMINISTRATIVA PER LA GESTIONE DEI FONDI EUROPEI E PROGRAMMI OPERATIVI NAZIONALI VIA PANISPERNA 200 00184 ROMA - VIA PANISPERNA 200 00184 ROMA - REALIZZAZIONE DEL PORTALE INTENET DEL PON LEGALITA 2014-2020</t>
  </si>
  <si>
    <t>www.opencoesione.gov.it/progetti/1agcoe750</t>
  </si>
  <si>
    <t>1AGCOE751</t>
  </si>
  <si>
    <t>F49E16000000005</t>
  </si>
  <si>
    <t>INTERVENTI DI SUPPORTO E SVILUPPO DELLA DIGITALIZZAZIONE DEI PROCESSI AMMINISTRATIVI INTERNI.</t>
  </si>
  <si>
    <t>INTERVENTI DI SUPPORTO E SVILUPPO DELLA DIGITALIZZAZIONE DEI PROCESSI AMMINISTRATIVI INTERNI</t>
  </si>
  <si>
    <t>www.opencoesione.gov.it/progetti/1agcoe751</t>
  </si>
  <si>
    <t>1AGCOE754</t>
  </si>
  <si>
    <t>J56G18000110006</t>
  </si>
  <si>
    <t>IL PROGETTO SI INSERISCE NELLA STRATEGIA DEL PIU' AMPIO PPT E IN TALE AMBITO ASSUME RILIEVO LA TRATTAZIONE DELLE INTERCETTAZIONI NELLA FASE DI INDAGINI CON CREAZIONE DI UN ARCHIVIO RISERVATO DIGITALE. A TALE SCOPO IL PROGETTO FINANZIA LA CREAZIONE DI DETTO ARCHIVIO CON L'OBIETTIVO DI MIGLIORARE IL PROCESSO DI ACQUISIZIONE, GESTIONE E FRUIZIONE DELLE INTERCETTAZIONI MEDIANTE INSTALLAZIONE DI COMPONENTI HW NECESSARI PER L'IMPLEMENTAZIONE DEGLI ARCHIVI DIGITALI RISERVATI PRESSO LE PROCURE DELLA REPUBBLICA</t>
  </si>
  <si>
    <t>www.opencoesione.gov.it/progetti/1agcoe754</t>
  </si>
  <si>
    <t>1AGCOE756</t>
  </si>
  <si>
    <t>B61G18000410001</t>
  </si>
  <si>
    <t>PIATTAFOMA MULTIMEDIALE</t>
  </si>
  <si>
    <t>DIREZIONE CENTRALE CULTURA TURISMO E SPORT IX DIREZIONE CENTRALE POLITICHE CULTURALI SPORTIVE E DEL TEMPO LIBERO - SERVIZIO BIBLIOTECHE*VIA TOLEDO*PIATTAFOMA MULTIMEDIALE</t>
  </si>
  <si>
    <t>www.opencoesione.gov.it/progetti/1agcoe756</t>
  </si>
  <si>
    <t>1AGCOE760</t>
  </si>
  <si>
    <t>E59E18000920007</t>
  </si>
  <si>
    <t>QUALIFICAZIONE DELL'INAIL COME POLO STRATEGICO NAZIONALE OT11</t>
  </si>
  <si>
    <t>PROGETTO COERENTE FINALIZZATO AD IMPLEMENTARE PROCESSI STANDARDIZZATI E STRUTTURATI PER L'EROGAZIONE DI SERVIZI DIGITALI ALLE PA</t>
  </si>
  <si>
    <t>www.opencoesione.gov.it/progetti/1agcoe760</t>
  </si>
  <si>
    <t>1AGCOE761</t>
  </si>
  <si>
    <t>QUALIFICAZIONE DELL'INAIL COME POLO NAZIONALE STRATEGICO OT2</t>
  </si>
  <si>
    <t>PROGETTO COERENTE CHE HA L'OBIETTIVO DI IMPLEMENTARE PROCESSI STRUTTURATI E STANDARDIZZATI PER GESTIRE L'EROGAZIONE DI SERVIZI DIGITALI PER LE PA</t>
  </si>
  <si>
    <t>www.opencoesione.gov.it/progetti/1agcoe761</t>
  </si>
  <si>
    <t>1AGCOE764</t>
  </si>
  <si>
    <t>1AGCOE769</t>
  </si>
  <si>
    <t>F41I18000230006</t>
  </si>
  <si>
    <t>MESMART</t>
  </si>
  <si>
    <t>REALIZZAZIONE DI UN ECOSISTEMA DIGITALE CON ACQUISTO DI SENSORI E SOFTWARE APPLICATIVI CON ATTREZZAGGIO DI UNA CONTROL ROOM.</t>
  </si>
  <si>
    <t>www.opencoesione.gov.it/progetti/1agcoe769</t>
  </si>
  <si>
    <t>1AGCOE77</t>
  </si>
  <si>
    <t>G29C12000080004</t>
  </si>
  <si>
    <t>DIGITALIZZAZIONE DEI PROCESSI AMMINISTRATIVI IN AMBITO EDILIZIO</t>
  </si>
  <si>
    <t>IL PROGETTO CONSISTE    NELLA REALIZZAZIONE    DI UN NUOVO SISTEMA    INFORMATIVO PER LA    GESTIONE GEOREFERENZIATA    DI TUTTE LE PROCEDURE    EDILIZIE ED URBANISTICHE    (MODELLO UNICO DIGITALE PER L'EDILIZIA - MUDE)    CON RELATIVO WEB-GIS A    SERVIZIO DEGLI UTENTI.</t>
  </si>
  <si>
    <t>www.opencoesione.gov.it/progetti/1agcoe77</t>
  </si>
  <si>
    <t>1AGCOE771</t>
  </si>
  <si>
    <t>1AGCOE775</t>
  </si>
  <si>
    <t>1AGCOE779</t>
  </si>
  <si>
    <t>1AGCOE780</t>
  </si>
  <si>
    <t>F39H18000360007</t>
  </si>
  <si>
    <t>AZIONI DI GOVERNANCE, TRASFORMAZIONE DIGITALE E DEMATERIALIZZAZIONE PER BOLOGNA, PER UNA PUBBLICA AMMINISTRAZIONE APERTA, VELOCE E VICINA AI CITTADINI</t>
  </si>
  <si>
    <t>www.opencoesione.gov.it/progetti/1agcoe780</t>
  </si>
  <si>
    <t>1AGCOE781</t>
  </si>
  <si>
    <t>B49D17018720006</t>
  </si>
  <si>
    <t>PROCEDURE DI DIGITALIZZAZIONE DI RICERCA DEI FASCICOLI DI ARCHIVIO E DEMATERIALIZZAZIONE DELLE PRATICHE EDILIZIE</t>
  </si>
  <si>
    <t>DIGITALIZZAZIONE E RICERCA DI FASCICOLI DI ARCHIVIO E DEMATERIALIZZAZIONE DELLE PRATICHE EDILIZIE</t>
  </si>
  <si>
    <t>www.opencoesione.gov.it/progetti/1agcoe781</t>
  </si>
  <si>
    <t>1AGCOE782</t>
  </si>
  <si>
    <t>C11H18000070005</t>
  </si>
  <si>
    <t>PROGRAMMA DI INTERVENTI DI RAFFORZAMENTO DELLA CAPACITÃ AMMINISTRATIVA DELL OI DEL PON METRO TORINO  PER IL SODDISFACIMENTO DEI FABBISOGNI EMERGENTI DAI PRA DIGITAL TORINO</t>
  </si>
  <si>
    <t>REALIZZAZIONE DI AZIONI ORIZZONTALI PER TUTTA LA PUBBLLICA AMMINISTRAZIONE FUNZIONALI AL PRESIDIO ED ALLA MAGGIORE EFFICIENZA DEL PROCESSO DI DECISIONE DELLA GOVERNANCEMULTILIVELLO DEI PROGRAMMI DI INVESTIMENTO PUBBLICO</t>
  </si>
  <si>
    <t>www.opencoesione.gov.it/progetti/1agcoe782</t>
  </si>
  <si>
    <t>1AGCOE793</t>
  </si>
  <si>
    <t>1AGCOE797</t>
  </si>
  <si>
    <t>H19J17000370006</t>
  </si>
  <si>
    <t>COORDINAMENTO, SUPPORTO, RIUSO, INTEGRAZIONI ENTI</t>
  </si>
  <si>
    <t>COORDINAMENTO E PROMOZIONE DEL RIUSO E DEI SERVIZI DIGITALI DEGLI ENTI RIUSANTI DEI SERVIZI E DEI SISTEMI SVILUPPATI DURANTE L'INTERVENTO PIATTAFORMA EDILIZIA AMBIENTE</t>
  </si>
  <si>
    <t>www.opencoesione.gov.it/progetti/1agcoe797</t>
  </si>
  <si>
    <t>1AGCOE799</t>
  </si>
  <si>
    <t>H21E03000370005</t>
  </si>
  <si>
    <t>PIATTAFORMA EDILIZIA AMBIENTE - NUOVI SERVIZI PER DATI E SISTEMA INFORMATIVO TERRITORIALE</t>
  </si>
  <si>
    <t>GESTIONE, MAPPATURA AGGIORNATA, QUALIFICAZIONE E PUBBLICAZIONE DEI DATI DEL VERDE PUBBLICO IN OPEN DATA E SU WEB/MOBILE DIGITALIZZANDO ANCHE IL RELATIVO PROCESSO DI MANUTENZIONE DEL DATO RELATIVO AL VERDE PUBBLICO</t>
  </si>
  <si>
    <t>www.opencoesione.gov.it/progetti/1agcoe799</t>
  </si>
  <si>
    <t>1AGCOE824</t>
  </si>
  <si>
    <t>G89G15000440006</t>
  </si>
  <si>
    <t>EMPOWERMENT DIGITAL PUBLIC ASSET PLATFORM SISTEMA UNICO DI GESTIONE DEL PATRIMONIO PUBBLICO</t>
  </si>
  <si>
    <t>MEF-DT-UCID*VIA XX SETTEMBRE 97 ROMA*EMPOWERMENT SISTEMI PER PATRIMONIO, CONCESSIONI E PATRIMONIO DELLO STATO</t>
  </si>
  <si>
    <t>www.opencoesione.gov.it/progetti/1agcoe824</t>
  </si>
  <si>
    <t>1AGCOE828</t>
  </si>
  <si>
    <t>G89G15000420006</t>
  </si>
  <si>
    <t>EMPOWERED AND OPEN DIGITAL PLATFORM FOR PUBLIC DEBT MANAGEMENT</t>
  </si>
  <si>
    <t>PROMUOVERE UNA MAGGIORE EFFICIENZA NELLA GOVERNANCE MULTILIVELLO DELL'INTERO PROCESSO DEL DEBITO PUBBLICO</t>
  </si>
  <si>
    <t>www.opencoesione.gov.it/progetti/1agcoe828</t>
  </si>
  <si>
    <t>1AGCOE836</t>
  </si>
  <si>
    <t>J91I17000470007</t>
  </si>
  <si>
    <t>TRACCIAMENTO RIFIUTI _INTERVENTO 1) SISTEMA INFORMATIVO BARI PULITA</t>
  </si>
  <si>
    <t>L'AC INTENDE MUNIRSI DI STRUMENTI DIGITALIZZATI PER UNA MAPPATURA E RELATIVA MISURAZIONEPUNTUALE DEI SERVIZI D'IGIENE URBANA E DI CONFERIMENTO RIFIUTI NELLA CITTÃ DI BARI, FINALIZZATIALL'INTRODUZIONE DI SERVIZI DI FRONT OFFICE VERSO I CITTADINI-UTENTI E AL CONTEMPO ASSICURARE UNCONTROLLO PIÃ PUNTUALE DA PARTE DELL'AMMINISTRAZIONE COMUNALE (AC) SUL SERVIZIO EROGATODALL'AMIU PUGLIA SPA.IL PROGETTO METTE ALCENTRO IL CITTADINO COME FRUITORE FINALE ED AL CONTEMPO FONTE DI DATI E PREVEDE L'ADOZIONE DIPARADIGMI TECNOLOGICI QUALI INTERNET OF THING, BIG DATA, OPEN DATA. ELEMENTO TECNOLOGICOABILITANTE ALLA REALIZZAZIONE DI QUESTI SERVIZI SARÃ QUELLO DELLA PROGETTAZIONE DI UNAARCHITETTURA TECNOLOGICA A STRATI CHE SIA COMUNE A TUTTI I PROGETTI IN AMBITO SMART CITY (VEDIANCHE SCHEDE PROGETTO CITTÃ RESILIENTE, CITTÃ CONNESSA, MUSICA II).DESCRIZIONE</t>
  </si>
  <si>
    <t>www.opencoesione.gov.it/progetti/1agcoe836</t>
  </si>
  <si>
    <t>1AGCOE849</t>
  </si>
  <si>
    <t>1AGCOE876</t>
  </si>
  <si>
    <t>B46G17000580006</t>
  </si>
  <si>
    <t>QUARTIERI CONNESSI.PIATTAFORMA DIGITALE</t>
  </si>
  <si>
    <t>SVILUPPO E IMPLEMENTAZIONE DEL SISTEMA INFORMATIVO ESISTENTE PER GESTIONE ERP ATTRAVERSO DIVERSE AZIONI INTEGRATE E COORDINATE</t>
  </si>
  <si>
    <t>www.opencoesione.gov.it/progetti/1agcoe876</t>
  </si>
  <si>
    <t>1AGCOE887</t>
  </si>
  <si>
    <t>H90F18000040006</t>
  </si>
  <si>
    <t>SMART MOBILITY, INTERVENTO B REALIZZAZIONE PALINE ACCESSIBILI PER IL TPL</t>
  </si>
  <si>
    <t>L'INTERVENTO IN ESSERE RIGUARDERÃ LA SOSTITUZIONE DI 1200 PALINE ESISTENTI SULLA RETE DI TPL.LE NUOVE PALINE DI FERMATA SARANNO REALIZZATE CON MATERIALI E FINITURE ANTIVANDALISMO, IN ALLUMINIO ESPANSO ESTRUSO, COMPLETE DI TABELLINO PORTAORARI UTILIZZATO ANCHE PER EVENTUALI COMUNICAZIONI AGLI UTENTI, CONNESSI AL MIGLIORAMENTO DEI SERVIZI DI MOBILITY PER IL CITTADINO E STRUTTURABILE ANCHE AI FINI PUBBLICITARI.IL PANNELLO CON LE INDICAZIONI DELLE LINEE VERRÃ REALIZZATO IN ALLUMINIO, DEL TIPO MODULARE CON UNA SEZIONE SUPERIORE, UGUALE PER TUTTE LE FERMATE, DENOMINATA CRESTA DELLA FERMATA IDENTIFICATIVA, CON LOGO DELL'AZIENDA ESERCENTE IL SERVIZIO, IN MODO DA RENDERE LA STESSA UNIVOCA ED IDENTIFICABILE DAGLI UTENTI. LE PALINE SARANNO CARATTERIZZATE INOLTRE DA SISTEMI INTELLIGENTI PER IL RICONOSCIMENTO E LA GEOLOCALIZZAZIONE, DEL TIPO TAG NFC E CODICE QR A MATRICE, COMPOSTO DA MODULI NERI DISPOSTI ALL'INTERNO DI UNO SCHEMA DI FORMA QUADRATA.LO SMARTPHONE DELL'UTENTE CON L'APP ACCESSIBILE,</t>
  </si>
  <si>
    <t>www.opencoesione.gov.it/progetti/1agcoe887</t>
  </si>
  <si>
    <t>1AGCOE895</t>
  </si>
  <si>
    <t>1AGCOE908</t>
  </si>
  <si>
    <t>1AGCOE92</t>
  </si>
  <si>
    <t>C19J17000030006</t>
  </si>
  <si>
    <t>EVOLUZIONE CENTRALE DEL TRAFFICO E CONTROLLO SEMAFORICO CON PRIORITÃ AL MEZZO PUBBLICO, SMART ROADS E SENSISTICA INNOVATIVA</t>
  </si>
  <si>
    <t>EVOLUZIONE CENTRALE DEL TRAFFICO E CONTROLLO SEMAFORICO CON PRIORITA' AL MEZZO PUBBLICO, SMART ROADS E SENSORISTICA INNOVATIVA SU TERRITORIO CITTADINO</t>
  </si>
  <si>
    <t>www.opencoesione.gov.it/progetti/1agcoe92</t>
  </si>
  <si>
    <t>1AGCOE929</t>
  </si>
  <si>
    <t>1AGCOE930</t>
  </si>
  <si>
    <t>1AGCOE934</t>
  </si>
  <si>
    <t>1AGCOE948</t>
  </si>
  <si>
    <t>1AGCOE949</t>
  </si>
  <si>
    <t>F34I18000090006</t>
  </si>
  <si>
    <t>SAFETY AND SECURITY PER IL PARCO ARCHEOLOGICO DI ERCOLANO</t>
  </si>
  <si>
    <t>L'INTERVENTO HA AD OGGETTO IL PRESIDIO, ATTRAVERSO L'IMPIEGO DI SISTEMI TECNOLOGICAMENTE EVOLUTI (TELECAMERE, APPARATI DI LETTURA TARGHE, SENSORISTICA INTELLIGENTE, UNA SMART TOWER), DEI SITI ARCHEOLOGICI E MUSEALI DEL PARCO ARCHEOLOGICO DI POMPEI, ED IN PARTICOLARE: SCAVI DI POMPEI; ANTIQUARIUM DI BOSCOREALE E SITO ARCHEOLOGICO DI VILLA REGINA (BOSCOREALE); AREA ARCHEOLOGICA DI VILLA SORA (TORRE DEL GRECO); PARCO ARCHEOLOGICO DI LONGOLA (POGGIOMARINO); REGGIA DEL QUISISANA (CASTELLAMMARE DI STABIA); VILLA ARIANNA (CASTELLAMMARE DI STABIA); VILLA SAN MARCO (CASTELLAMMARE DI STABIA); MUSEO (CASTELLAMMARE DI STABIA); SCAVI ARCHEOLOGICI DI OPLONTIS (TORRE ANNUNZIATA); CASTELLO (LETTERE); EX POLVERIFICIO BORBONICO (SCAFATI).</t>
  </si>
  <si>
    <t>www.opencoesione.gov.it/progetti/1agcoe949</t>
  </si>
  <si>
    <t>1AGCOE95</t>
  </si>
  <si>
    <t>F39G16000500007</t>
  </si>
  <si>
    <t>REALIZZAZIONE RETE CIVICA METROPOLITANA E SERVIZI DIGITALI - DATI E BIG DATA ANALYTICS PER LA COMUNITÃ</t>
  </si>
  <si>
    <t>IL PROGETTO 'DATI E BIG DATA ANALYTICS PER LA COMUNITÃ' VUOLE INPARTICOLARE RISPONDERE AD UN DUPLICE OBIETTIVO:- L'UTILIZZO DEI DATI PER MIGLIORARE LA CAPACITÃ DI GOVERNO E DIORGANIZZAZIONE DEI SERVIZI SUL TERRITORIO;- L'UTILIZZO DEI DATI PER OFFRIRE SERVIZI FINALI AI CITTADINI DELTERRITORIO, AL FINE DI ASSUMERE DECISIONI IN MODO EFFICACE.</t>
  </si>
  <si>
    <t>www.opencoesione.gov.it/progetti/1agcoe95</t>
  </si>
  <si>
    <t>1AGCOE953</t>
  </si>
  <si>
    <t>F71I18000460007</t>
  </si>
  <si>
    <t>TRANSIZIONE DIGITALE E MIGLIORAMENTO DELLA GOVERNANCE</t>
  </si>
  <si>
    <t>OPERAZIONE VOLTA A FAVORIRE LA TRANSIZIONE DIGITALE DELL'EROGAZIONE DEI SERVIZI E A MIGLIORARE LA GOVERNANCE DELL'AMMINISTRAZIONE ATTRAVERSO:LA REINGEGNERIZZAZIONE DEI PROCESSI E IL CAMBIAMENTO ORGANIZZATIVO;- L'INTEGRAZIONE E CONDIVISIONE INFORMATIVA IN CAPO A STRUTTURE DIVERSE;- LO SVILUPPO DI NUOVE COMPETENZE DA PARTE DEL PERSONALE COINVOLTO.</t>
  </si>
  <si>
    <t>www.opencoesione.gov.it/progetti/1agcoe953</t>
  </si>
  <si>
    <t>1AGCOE969</t>
  </si>
  <si>
    <t>H16G17000620006</t>
  </si>
  <si>
    <t>PIATTAFORMA EDILZIA AMBIENTE FRONT END - BACK OFFICE</t>
  </si>
  <si>
    <t>REALIZZAZIONE DI UN FRONT-END ED UNA SERIE CONSISTENTE DI SERVIZI AVANZATI PER I PROFESSIONISTI ED I CITTADINI IN AMBITO EDILIZIA ED AMBIENTE. SI REALIZZERANNO INTERFACCE WEB E APP ANCHE ATTRAVERSO SPERIMENTAZIONI DI SISTEMI DI MACHINE-LEARNING E INTELLIGENZA ARTIFICIALE APPLICATI AL DIALOGO CON I CITTADINI CON CANALI DIGITALI.</t>
  </si>
  <si>
    <t>www.opencoesione.gov.it/progetti/1agcoe969</t>
  </si>
  <si>
    <t>1AGCOE971</t>
  </si>
  <si>
    <t>1AGCOE973</t>
  </si>
  <si>
    <t>In avvio di progettazione</t>
  </si>
  <si>
    <t>1ANAISCAP_A1_12</t>
  </si>
  <si>
    <t>RETI FOGNARIE</t>
  </si>
  <si>
    <t>1ANAISCAP_A1_9</t>
  </si>
  <si>
    <t>1ANAISCAP_A3_3.1</t>
  </si>
  <si>
    <t>1ANAISCAP_A3_3.3</t>
  </si>
  <si>
    <t>1ANAISCAP_A3_3.4</t>
  </si>
  <si>
    <t>1ANAISCAP_A3_3.5</t>
  </si>
  <si>
    <t>AGNONE</t>
  </si>
  <si>
    <t>1ANAISMOL_A1_13</t>
  </si>
  <si>
    <t>1ANAISMOL_A1_16</t>
  </si>
  <si>
    <t>1ANAISMOL_A1_18</t>
  </si>
  <si>
    <t>F75C20000440001</t>
  </si>
  <si>
    <t>AREA ARCHEOLOGICA: SITO DI SANTA MARIA DELLA STRADA</t>
  </si>
  <si>
    <t>L INTERVENTO CONSISTE NELLA VALORIZZAZIONE DEL SITO DI SANTA MARIA DELLA STRADA E RELATIVE PERTINENZE, AL FINE DI POTENZIARE IL SISTEMA TURISTICO E INCENTIVARE L APPARATO RICETTIVO DELLE AREE LIMITROFE. L INTERVENTO CONSISTE IN UNA CREAZIONE DI UN PERCORSO DIDATTICO INFORMATIVO, DELLA REALIZZAZIONE DI STRUMENTI INFORMATIVI DIGITALI E O PANNELLI, AL FINE DI CREARE UN PERCORSO INFORMATIVO CULTURALE, DELLA REALIZZAZIONE DI UN IMPIANTO DI VIDEO SORVEGLIANZA E ALLARME PER LA TUTELA DEL PATRIMONIO CULTURALE E DELLA REALIZZAZIONE DI SERVIZI IGIENICI.</t>
  </si>
  <si>
    <t>www.opencoesione.gov.it/progetti/1anaismol_a1_18</t>
  </si>
  <si>
    <t>1ANAISMOL_A1_22</t>
  </si>
  <si>
    <t>J29F18001150001</t>
  </si>
  <si>
    <t>RECUPERO, RIQUALIFICAZIONE E MESSA IN SICUREZZA DELL''EX FABBRICATO DE RUBERTIS</t>
  </si>
  <si>
    <t>L INTERVENTO CONSISTE NEL RECUPERO E RIFUNZIONALIZZAZIONE DEL FABBRICATO MANTENENDO INALTERATE LE QUALITA SPAZIALI ED ESTETICHE, PUR EFFETTUANDO UN SOSTANZIALE RISANAMENTO PER ADEGUARLO ALL USO ATTUALE. PREVISTI INTERVENTI DI CONSOLIDAMENTO DELLE STRUTTURE PORTANTI E DEI SOLAI. L INTERVENTO PORTERA ALLA REALIZZAZIONE DI UNA UNITA IMMOBILIARE DISTRIBUITA SU TRE LIVELLI, IL PIANO SEMINTERRATO PER ARCHIVI COMUNALI, IL PIANO TERRA PER UNA BIBLIOTECA COMUNALE FORNITA DI TESTI STORICI ED ATTUALI, AULA INFORMATICA, AULA DI LETTURA, UFFICIO INFORMAZIONI E SERVIZI SANITARI. AL PIANO PRIMO PREVISTA UNA SALA CONFERENZE, AULE PER L ESPOSIZIONE DI REPERTI E MATERIALE LOCALE OLTRE ALL UFFICIO INFORMAZIONI E SERVIZI IGIENICI. LE OPERE RIGUARDERANNO PRINCIPALMENTE LA RISTRUTTURAZIONE INTERNA, CON L ABBATTIMENTO DEI SOLAI NON IDONEI STRUTTURALMENTE, PAVIMENTAZIONE E INTONACI E LA RIMOZIONE DEGLI INFISSI AMMALORATI.</t>
  </si>
  <si>
    <t>www.opencoesione.gov.it/progetti/1anaismol_a1_22</t>
  </si>
  <si>
    <t>ABITATI</t>
  </si>
  <si>
    <t>1ANAISMOL_A1_3</t>
  </si>
  <si>
    <t>H11E19000100001</t>
  </si>
  <si>
    <t>VALORIZZAZIONE DEI PRODOTTI TURISTICI E QUALIFICAZIONE DEL TESSUTO IMPRENDITORIALE</t>
  </si>
  <si>
    <t>IL PROGETTO SI SVILUPPA SU TRE LINEE DI ATTIVITA, SVILUPPO E CREAZIONE DEI PRODOTTI TURISTICI, QUALIFICAZIONE DELLE IMPRESE E DELLE PROFESSIONI, PROMO COMUNICAZIONE. LA PRIMA PREVEDE DI VALORIZZARE LINEE DI TURISMO A BREVE E MEDIO TERMINE, CHE RIGUARDANO IL TURISMO DI RITORNO , L ENOGASTRONOMIA, L ARCHEOLOGIA, BORGHI E CASTELLI. LA SECONDA SI INCENTRA SULL ASSISTENZA ALLE IMPRESE PER L INSERIMENTO NEI CIRCUITI DI QUALITA E DI SPECIALIZZAZIONE OFFERTA, NONCHE SU FORMAZIONE E DISSEMINAZIONE DELLE AVANGUARDIE TERRITORIALI; LA TERZA RIGUARDA  IL POSIZIONAMENTO MARKETING DELL IMMAGINE, INCENTRATO SULLA REALIZZAZIONE DI UN ECOSISTEMA DIGITALE COMPETITIVO A SUPPORTO DELLE PRIME DUE LINEE TRAMITE CREAZIONE PIATTAFORMA WEB E APP MOBILE.</t>
  </si>
  <si>
    <t>www.opencoesione.gov.it/progetti/1anaismol_a1_3</t>
  </si>
  <si>
    <t>1ANAISMOL_A1_35</t>
  </si>
  <si>
    <t>1ANAISMOL_A2_10</t>
  </si>
  <si>
    <t>B34B20000450001</t>
  </si>
  <si>
    <t>SCAPOLI SMART VILLAGE</t>
  </si>
  <si>
    <t>L INTERVENTO PREVEDE IL RECUPERO DEGLI IMMOBILI DI PARTICOLARE VALORE STORICO ARTISTICO, ATTUALMENTE IN STATO DI DEGRADO, AL FINE DI FAVORIRE LA VENDITA DI PRODOTTI TIPICI, DI BOTTEGHE DI ARTIGIANATO ARTISTICO IN PARTICOLARE QUELLO LEGATO ALLA ZAMPOGNA SCAPOLESE E FAVORIRE L AMPLIAMENTO DELLA RICETTIVITA ATTRAVERSO LA REALIZZAZIONE DI UN ALBERGO DIFFUSO CON SEDE CENTRALE NELL ANTICO PALAZZO DEI MARCHESI BATTILORO. SI PREVEDE ANCHE LA MESSA IN OPERA DI UN IMPIANTO DI VIDEOSORVEGLIANZA, L ATTIVAZIONE DI SERVIZI COMUNALI TOTALLY GREEN, L AGGIORNAMENTO TECNOLOGICO DEL MUSEO DELLA ZAMPOGNA E DEL MUSEO CIL, L ATTIVAZIONE DEL SERVIZIO DI BIKE SHARING, L AGGIORNAMENTO DELL IMPIANTO DI ILLUMINAZIONE SMART LIGHTING.</t>
  </si>
  <si>
    <t>www.opencoesione.gov.it/progetti/1anaismol_a2_10</t>
  </si>
  <si>
    <t>L'AQUILA</t>
  </si>
  <si>
    <t>TERAMO</t>
  </si>
  <si>
    <t>ATESSA</t>
  </si>
  <si>
    <t>POLICORO</t>
  </si>
  <si>
    <t>SALA CONSILINA</t>
  </si>
  <si>
    <t>PADULA</t>
  </si>
  <si>
    <t>SOVERATO</t>
  </si>
  <si>
    <t>SERRA SAN BRUNO</t>
  </si>
  <si>
    <t>LOCRI</t>
  </si>
  <si>
    <t>PAOLA</t>
  </si>
  <si>
    <t>CARIATI</t>
  </si>
  <si>
    <t>PETILIA POLICASTRO</t>
  </si>
  <si>
    <t>SCALEA</t>
  </si>
  <si>
    <t>ROCCELLA IONICA</t>
  </si>
  <si>
    <t>SAN GIOVANNI IN FIORE</t>
  </si>
  <si>
    <t>CETRARO</t>
  </si>
  <si>
    <t>MONTESARCHIO</t>
  </si>
  <si>
    <t>NOCERA INFERIORE</t>
  </si>
  <si>
    <t>CAPACCIO</t>
  </si>
  <si>
    <t>OLIVETO CITRA</t>
  </si>
  <si>
    <t>TEANO</t>
  </si>
  <si>
    <t>PUTIGNANO</t>
  </si>
  <si>
    <t>CORATO</t>
  </si>
  <si>
    <t>FASANO</t>
  </si>
  <si>
    <t>MARTINA FRANCA</t>
  </si>
  <si>
    <t>SANLURI</t>
  </si>
  <si>
    <t>VILLACIDRO</t>
  </si>
  <si>
    <t>CARBONIA</t>
  </si>
  <si>
    <t>TERRALBA</t>
  </si>
  <si>
    <t>LANUSEI</t>
  </si>
  <si>
    <t>IGLESIAS</t>
  </si>
  <si>
    <t>OZIERI</t>
  </si>
  <si>
    <t>TEMPIO PAUSANIA</t>
  </si>
  <si>
    <t>ISILI</t>
  </si>
  <si>
    <t>MURAVERA</t>
  </si>
  <si>
    <t>MACOMER</t>
  </si>
  <si>
    <t>GHILARZA</t>
  </si>
  <si>
    <t>BONO</t>
  </si>
  <si>
    <t>SAN MARCO ARGENTANO</t>
  </si>
  <si>
    <t>TEULADA</t>
  </si>
  <si>
    <t>GIOIA DEL COLLE</t>
  </si>
  <si>
    <t>TROPEA</t>
  </si>
  <si>
    <t>AMANTEA</t>
  </si>
  <si>
    <t>SELLIA MARINA</t>
  </si>
  <si>
    <t>CHIARAVALLE CENTRALE</t>
  </si>
  <si>
    <t>CASTELSARDO</t>
  </si>
  <si>
    <t>TORTOLÌ</t>
  </si>
  <si>
    <t>SORGONO</t>
  </si>
  <si>
    <t>BENETUTTI</t>
  </si>
  <si>
    <t>MONOPOLI</t>
  </si>
  <si>
    <t>RETI IDRICHE URBANE</t>
  </si>
  <si>
    <t>CAMEROTA</t>
  </si>
  <si>
    <t>STRUTTURE RICETTIVE PER AGRITURISMO E TURISMO RURALE</t>
  </si>
  <si>
    <t>SERVIZI COMUNI PER LA FRUIZIONE DEI BENI CULTURALI</t>
  </si>
  <si>
    <t>WEB MARKETING</t>
  </si>
  <si>
    <t>ACRI</t>
  </si>
  <si>
    <t>J61E15000880006</t>
  </si>
  <si>
    <t>1CL213916</t>
  </si>
  <si>
    <t>B51E14000120006</t>
  </si>
  <si>
    <t>BANDA ULTRALARGA E SVILUPPO DIGITALE IN CALABRIA SECONDA FASE MODELLO A</t>
  </si>
  <si>
    <t>www.opencoesione.gov.it/progetti/1cl213916</t>
  </si>
  <si>
    <t>J52C16000190007</t>
  </si>
  <si>
    <t>J54E16000630009</t>
  </si>
  <si>
    <t>1CL214288</t>
  </si>
  <si>
    <t>J59G17000130006</t>
  </si>
  <si>
    <t>CAMPAGNA PROMOZIONALE SU QUOTIDIANI CARTACEI E TESTATE WEB BANDO AUTOIMPIEGO</t>
  </si>
  <si>
    <t>POR CALABRIA FESR-FSE 2014-2020. ASSE XIV ASSISTENZA TECNICA ? OBIETTIVO SPECIFICO 14.1 SOSTENERE LE FASI DI PROGRAMMAZIONE, ATTUAZIONE, GESTIONE, CONTROLLO, VALUTAZIONE E SORVEGLIANZA DEL PROGRAMMA OPERATIVO ? AZIONE 14.1.5 INFORMAZIONE E COMUNICAZIONE. C</t>
  </si>
  <si>
    <t>www.opencoesione.gov.it/progetti/1cl214288</t>
  </si>
  <si>
    <t>1CL214291</t>
  </si>
  <si>
    <t>1CL214711</t>
  </si>
  <si>
    <t>1CL214988</t>
  </si>
  <si>
    <t>1CL214998</t>
  </si>
  <si>
    <t>J99G17000160006</t>
  </si>
  <si>
    <t>2017.10.1.1.01 -ISTITUTO COMPRENSIVO "CASOPERO" CIR? MARINA -  E-DEMOCRACY: PERCORSI DI EDUCAZIONE AMBIENTALE E CITTADINANZA DIGITALE - D.D. N. 4574 DEL  04/05/2017</t>
  </si>
  <si>
    <t>E-DEMOCRACY: PERCORSI DI EDUCAZIONE AMBIENTALE E CITTADINANZA DIGITALE</t>
  </si>
  <si>
    <t>www.opencoesione.gov.it/progetti/1cl214998</t>
  </si>
  <si>
    <t>1CL215012</t>
  </si>
  <si>
    <t>1CL215071</t>
  </si>
  <si>
    <t>1CL215072</t>
  </si>
  <si>
    <t>1CL215073</t>
  </si>
  <si>
    <t>1CL215074</t>
  </si>
  <si>
    <t>J34E14002850005</t>
  </si>
  <si>
    <t>SERVIZI INNOVAZIONE - NSD: NEWSPAPER SMART DISTRIBUTION</t>
  </si>
  <si>
    <t>SVILUPPO DI UN MODELLO PREVISIONALE PER INFORMATIZZAZIONE DEL PROCESSO DI DIFFUSIONE DEL GIORNALE. IL PROTOTIPO PREVISTO INCLUDE FATTORI QUANTITATIVI(DISTRIBUITO/VENDUTO/RESO) E FATTORI QUALITATIVI (CONDIZIONI METEREOLOGICHE, TIPOLOGIE DI NOTIZIA, AREE GEO</t>
  </si>
  <si>
    <t>www.opencoesione.gov.it/progetti/1cl215074</t>
  </si>
  <si>
    <t>1CL215134</t>
  </si>
  <si>
    <t>J57H17000630006</t>
  </si>
  <si>
    <t>AVVISO PUBBLICO PER IL FINANZIAMENTO DI VOUCHER PER LA PARTECIPAZIONE A MASTER DI I E II LIVELLO ? ANNUALIT? 2017</t>
  </si>
  <si>
    <t>1CL215161</t>
  </si>
  <si>
    <t>GUGLIOTTA GIADA  - MASTER I LIV.,EMERGENZA/URGENZA E MAXIEMERGENZA SANITARIA/GRANDI CATASTROFI</t>
  </si>
  <si>
    <t>www.opencoesione.gov.it/progetti/1cl215161</t>
  </si>
  <si>
    <t>1CL215171</t>
  </si>
  <si>
    <t>1CL215177</t>
  </si>
  <si>
    <t>1CL215179</t>
  </si>
  <si>
    <t>1CL215180</t>
  </si>
  <si>
    <t>1CL215183</t>
  </si>
  <si>
    <t>1CL215186</t>
  </si>
  <si>
    <t>1CL215189</t>
  </si>
  <si>
    <t>1CL215190</t>
  </si>
  <si>
    <t>CIMINO ASSUNTA  - MASTER II LIV.,CONSERVATORE DEI DOCUMENTI DIGITALI</t>
  </si>
  <si>
    <t>www.opencoesione.gov.it/progetti/1cl215190</t>
  </si>
  <si>
    <t>1CL215204</t>
  </si>
  <si>
    <t>1CL215205</t>
  </si>
  <si>
    <t>1CL215207</t>
  </si>
  <si>
    <t>1CL215208</t>
  </si>
  <si>
    <t>1CL215210</t>
  </si>
  <si>
    <t>ESPOSITO VALENTINA  - MASTER II LIV.,CONSERVATORE DEI DOCUMENTI DIGITALI</t>
  </si>
  <si>
    <t>www.opencoesione.gov.it/progetti/1cl215210</t>
  </si>
  <si>
    <t>1CL215218</t>
  </si>
  <si>
    <t>1CL215219</t>
  </si>
  <si>
    <t>1CL215220</t>
  </si>
  <si>
    <t>GIGLIOTTI SALVATORE  - MASTER II LIV.,ESPERTO IN CONTROLLO E CERTIFICAZIONE DI ALIMENTI ESCA</t>
  </si>
  <si>
    <t>www.opencoesione.gov.it/progetti/1cl215220</t>
  </si>
  <si>
    <t>1CL215224</t>
  </si>
  <si>
    <t>1CL215225</t>
  </si>
  <si>
    <t>1CL215228</t>
  </si>
  <si>
    <t>1CL215229</t>
  </si>
  <si>
    <t>MARTINO GIUSEPPE  - MASTER II LIV.,MASTER IN CONSERVATORE DEI DOCUMENTI DIGITALI PERSEO</t>
  </si>
  <si>
    <t>www.opencoesione.gov.it/progetti/1cl215229</t>
  </si>
  <si>
    <t>1CL215230</t>
  </si>
  <si>
    <t>MATTIA ALESSANDRO  - MASTER II LIV.,CONSERVATORE DEI DOCUMENTI DIGITALI</t>
  </si>
  <si>
    <t>www.opencoesione.gov.it/progetti/1cl215230</t>
  </si>
  <si>
    <t>1CL215236</t>
  </si>
  <si>
    <t>1CL215239</t>
  </si>
  <si>
    <t>1CL215241</t>
  </si>
  <si>
    <t>1CL215244</t>
  </si>
  <si>
    <t>1CL215247</t>
  </si>
  <si>
    <t>RODIA PIERLUIGI  - MASTER II LIV.,CONSERVATORE DEI DOCUMENTI DIGITALI</t>
  </si>
  <si>
    <t>www.opencoesione.gov.it/progetti/1cl215247</t>
  </si>
  <si>
    <t>1CL215250</t>
  </si>
  <si>
    <t>SPAGNA ROSALBA  - MASTER II LIV.,MASTER PERSEO-CONSERVATORE DEI DOCUMENTI DIGITALI-</t>
  </si>
  <si>
    <t>www.opencoesione.gov.it/progetti/1cl215250</t>
  </si>
  <si>
    <t>1CL215252</t>
  </si>
  <si>
    <t>STALTARI FERRARO EUGENIO  - MASTER II LIV.,MASTER PERSEO IN CONSERVATORE DEI DOCUMENTI DIGITALI</t>
  </si>
  <si>
    <t>www.opencoesione.gov.it/progetti/1cl215252</t>
  </si>
  <si>
    <t>1CL215256</t>
  </si>
  <si>
    <t>1CL215257</t>
  </si>
  <si>
    <t>1CL215259</t>
  </si>
  <si>
    <t>J92E17000040005</t>
  </si>
  <si>
    <t>SINAPSYS S.R.L. - DOC@SEC</t>
  </si>
  <si>
    <t>DOC@SEC - ACCOMPAGNARE LE AMMINISTRAZIONI ED I CLIENTI IN GENERALE NEL PROCESSO DI TRASFORMAZIONE DIGITALE DEL PATRIMONIO CARTACEO E DEI PROCEDIMENTI AMMINISTRATIVI.  PREDISPOZIONE DI QUANTO NECESSARIO, DA UN PUNTO DI VISTA INFRASTRUTTURALE E TECNOLOGICO,</t>
  </si>
  <si>
    <t>www.opencoesione.gov.it/progetti/1cl215259</t>
  </si>
  <si>
    <t>1CL215260</t>
  </si>
  <si>
    <t>1CL215261</t>
  </si>
  <si>
    <t>1CL215262</t>
  </si>
  <si>
    <t>1CL215263</t>
  </si>
  <si>
    <t>1CL215264</t>
  </si>
  <si>
    <t>1CL215265</t>
  </si>
  <si>
    <t>1CL215266</t>
  </si>
  <si>
    <t>J62E17000020005</t>
  </si>
  <si>
    <t>SALPA S.R.L. DI CAPELLUPO C.&amp; C. - SALPA CASTAGNE DIGITALE</t>
  </si>
  <si>
    <t>SALPA CASTAGNE DIGITALE - INTRODUZIONE DI PROCESSI DI INNOVAZIONE PRODUTTIVA E DI EFFICIENZA ENERGETICA E CONVERSIONE ALLA DIGITALIZZAZIONE DI ALCUEN FASI DEL CICLO PRODUTTIVO.</t>
  </si>
  <si>
    <t>www.opencoesione.gov.it/progetti/1cl215266</t>
  </si>
  <si>
    <t>1CL215288</t>
  </si>
  <si>
    <t>1CL215291</t>
  </si>
  <si>
    <t>1CL215293</t>
  </si>
  <si>
    <t>1CL215294</t>
  </si>
  <si>
    <t>1CL215295</t>
  </si>
  <si>
    <t>1CL215297</t>
  </si>
  <si>
    <t>1CL215298</t>
  </si>
  <si>
    <t>1CL215299</t>
  </si>
  <si>
    <t>1CL215300</t>
  </si>
  <si>
    <t>1CL215302</t>
  </si>
  <si>
    <t>1CL215303</t>
  </si>
  <si>
    <t>1CL215305</t>
  </si>
  <si>
    <t>1CL215306</t>
  </si>
  <si>
    <t>1CL215309</t>
  </si>
  <si>
    <t>1CL215310</t>
  </si>
  <si>
    <t>1CL215311</t>
  </si>
  <si>
    <t>1CL215313</t>
  </si>
  <si>
    <t>1CL215314</t>
  </si>
  <si>
    <t>1CL215315</t>
  </si>
  <si>
    <t>1CL215316</t>
  </si>
  <si>
    <t>1CL215318</t>
  </si>
  <si>
    <t>1CL215319</t>
  </si>
  <si>
    <t>1CL215321</t>
  </si>
  <si>
    <t>1CL215322</t>
  </si>
  <si>
    <t>J62E17000030005</t>
  </si>
  <si>
    <t>PANIFICIO LA SPIGA S.R.L. - ESMACHLAB</t>
  </si>
  <si>
    <t>ESMACHLAB - IMPRESA PANIFICIO LA SPIGA S.R.L. - PROGETTO DI DIGITALIZZAZIONE DI DEL CICLO PRODUTTIVO. ACQUISTO DI FORNO ELETTRICO, CELLE E STAMPATRICI CON CARRELLO, TUTTE DI ULTIMA GENERAZIONE, CHE CONSENTONO DI AUMENTARE CONSIDEREVOLMENTE LA PRODUZIONE, A</t>
  </si>
  <si>
    <t>www.opencoesione.gov.it/progetti/1cl215322</t>
  </si>
  <si>
    <t>1CL215323</t>
  </si>
  <si>
    <t>1CL215324</t>
  </si>
  <si>
    <t>1CL215325</t>
  </si>
  <si>
    <t>1CL215326</t>
  </si>
  <si>
    <t>1CL215327</t>
  </si>
  <si>
    <t>1CL215328</t>
  </si>
  <si>
    <t>1CL215329</t>
  </si>
  <si>
    <t>1CL215330</t>
  </si>
  <si>
    <t>1CL215331</t>
  </si>
  <si>
    <t>1CL215335</t>
  </si>
  <si>
    <t>1CL215337</t>
  </si>
  <si>
    <t>1CL215339</t>
  </si>
  <si>
    <t>1CL215340</t>
  </si>
  <si>
    <t>1CL215343</t>
  </si>
  <si>
    <t>1CL215344</t>
  </si>
  <si>
    <t>1CL215345</t>
  </si>
  <si>
    <t>1CL215354</t>
  </si>
  <si>
    <t>1CL215355</t>
  </si>
  <si>
    <t>1CL215356</t>
  </si>
  <si>
    <t>J64E14001920005</t>
  </si>
  <si>
    <t>SERVIZI INNOVAZIONE - SMART ACCESS</t>
  </si>
  <si>
    <t>IMPLEMENTAZIONE DI UN SISTEMA DI IDENTIFICAZIONE ON-LINE PER IL RICONOSCIMENTO BIOMETRICO E LA FIRMA ELETTRONICA AVANZATA.</t>
  </si>
  <si>
    <t>www.opencoesione.gov.it/progetti/1cl215356</t>
  </si>
  <si>
    <t>1CL215357</t>
  </si>
  <si>
    <t>J64E14001770005</t>
  </si>
  <si>
    <t>SERVIZI INNOVAZIONE - COLLARE IAGO PER INTERNET OF THINGS</t>
  </si>
  <si>
    <t>TECNOLOGIE PER L'OTTIMIZZAZIONE DELLE CONNESSIONI ALLA RETE E TRASMISSIONE DATI.</t>
  </si>
  <si>
    <t>www.opencoesione.gov.it/progetti/1cl215357</t>
  </si>
  <si>
    <t>1CL215358</t>
  </si>
  <si>
    <t>1CL215359</t>
  </si>
  <si>
    <t>1CL215360</t>
  </si>
  <si>
    <t>1CL215375</t>
  </si>
  <si>
    <t>1CL215376</t>
  </si>
  <si>
    <t>1CL215377</t>
  </si>
  <si>
    <t>1CL215378</t>
  </si>
  <si>
    <t>J82E17000060005</t>
  </si>
  <si>
    <t>I &amp; G SERVICE DI RIZZA FRANCESCO &amp; C. - HYBRID_I&amp;G</t>
  </si>
  <si>
    <t>HYBRID_I&amp;G - IMPRESA I &amp; G SERVICE DI RIZZA FRANCESCO &amp; C. INNOVAZIONE DEI PROCESSI DI POSTALIZZAZIONE IBRIDA, ATTRAVERSO L?ACQUISTO DI INNOVATIVI E TECNOLOGICAMENTE AVANZATI CENTRI DIGITALI: - CENTRO INEO 1060 L A BRAND DEVELOP - CENTRO MULTIFUNZIONE PER</t>
  </si>
  <si>
    <t>www.opencoesione.gov.it/progetti/1cl215378</t>
  </si>
  <si>
    <t>1CL215379</t>
  </si>
  <si>
    <t>1CL215380</t>
  </si>
  <si>
    <t>1CL215381</t>
  </si>
  <si>
    <t>1CL215382</t>
  </si>
  <si>
    <t>1CL215383</t>
  </si>
  <si>
    <t>J72E17000050005</t>
  </si>
  <si>
    <t>ITALBOX SCATOLIFICIO S.R.L. - ITALBOX</t>
  </si>
  <si>
    <t>ITALBOX - IMPRESA ITALBOX SCATOLIFICIO S.R.L. ACQUISTO DI MACCHINARI CON SISTEMI DI SISTEMA DI FINITURA DIGITALE POLIVALENTE IN FORMATO SUPER WIDE PER INSEGNISTICA, ESPOSITORI E IMBALLAGGI.</t>
  </si>
  <si>
    <t>www.opencoesione.gov.it/progetti/1cl215383</t>
  </si>
  <si>
    <t>1CL215384</t>
  </si>
  <si>
    <t>1CL215385</t>
  </si>
  <si>
    <t>1CL215386</t>
  </si>
  <si>
    <t>1CL215387</t>
  </si>
  <si>
    <t>1CL215388</t>
  </si>
  <si>
    <t>1CL215389</t>
  </si>
  <si>
    <t>1CL215394</t>
  </si>
  <si>
    <t>J35H17000020005</t>
  </si>
  <si>
    <t>INFOITALIA SERVIZI -WEB SECURITY</t>
  </si>
  <si>
    <t>INFOITALIA SERVIZI -LA REALIZZAZIONE DI UN NUOVO SERVIZIO WEB BASED DI CUI DOTARE IL PORTAFOGLIO DELL'IMPRESA L?ELABORAZIONE E L?APPLICAZIONE DI UN PROTOCOLLO DI SICUREZZA SIA ALL?INTERNO AZIENDALE CHE NELL?EROGAZIONE DEI SERVIZI ALLA CLIENTELA L?ADEGUAMEN</t>
  </si>
  <si>
    <t>www.opencoesione.gov.it/progetti/1cl215394</t>
  </si>
  <si>
    <t>1CL215395</t>
  </si>
  <si>
    <t>1CL215396</t>
  </si>
  <si>
    <t>J85H17000010005</t>
  </si>
  <si>
    <t>CAMUS - CALABRIAN HERITAGE</t>
  </si>
  <si>
    <t>CAMUS-L?IDEA PROGETTUALE CONSISTE NELLA CREAZIONE DI UNA PIATTAFORMA WEB COMPOSTA DA PORTALE E APPLICAZIONE PER  DISPOSITIVI MOBILI, FINALIZZATA ALLA VALORIZZAZIONE E DIFFUSIONE DEI BENI CULTURALI, DEGLI ITINERARI E DELLE OFFERTE TURISTICHE</t>
  </si>
  <si>
    <t>www.opencoesione.gov.it/progetti/1cl215396</t>
  </si>
  <si>
    <t>1CL215397</t>
  </si>
  <si>
    <t>J95H17000000005</t>
  </si>
  <si>
    <t>ATTINA' E FORTI-WEBPOWER</t>
  </si>
  <si>
    <t>ATTINA' E FORTI-ESIGENZA TECNICA E/O OPPORTUNIT? DI SVILUPPO O MIGLIORAMENTO NEL CONTESTO COMPETITIVO E TECNOLOGICO</t>
  </si>
  <si>
    <t>www.opencoesione.gov.it/progetti/1cl215397</t>
  </si>
  <si>
    <t>1CL215399</t>
  </si>
  <si>
    <t>J25H17000020005</t>
  </si>
  <si>
    <t>IMAS - ICT E ROBOTICA EDUCATIVA</t>
  </si>
  <si>
    <t>IMAS - IL PROGETTO CHE SI INTENDE REALIZZARE ? RAPPRESENTATO DALL?INTRODUZIONE DI UN INSIEME ARTICOLATO DI INNOVAZIONI DIGITALI FINALIZZATE A RAFFORZARE LA PRESENZA DELL?AZIENDA NEL SETTORE DELLA ROBOTICA EDUCATIVA E PI? IN GENERALE DELLA MANIFATTURA DIGIT</t>
  </si>
  <si>
    <t>www.opencoesione.gov.it/progetti/1cl215399</t>
  </si>
  <si>
    <t>1CL215400</t>
  </si>
  <si>
    <t>1CL215401</t>
  </si>
  <si>
    <t>1CL215402</t>
  </si>
  <si>
    <t>1CL215413</t>
  </si>
  <si>
    <t>1CL215414</t>
  </si>
  <si>
    <t>1CL215416</t>
  </si>
  <si>
    <t>1CL215417</t>
  </si>
  <si>
    <t>1CL215418</t>
  </si>
  <si>
    <t>1CL215459</t>
  </si>
  <si>
    <t>1CL215460</t>
  </si>
  <si>
    <t>J64E14001860005</t>
  </si>
  <si>
    <t>SERVIZI INNOVAZIONE - STETHOTELEPHONE DISPOSITIVO DIGITALE PER STETOSCOPI</t>
  </si>
  <si>
    <t>OTTIMIZZAZIONE E MINIATURIZZAZIONE COMPONENTISTICA ELETTRONICA PER UN DISPOSITIVO AGGIUNTIVO PER STETOSCOPI CLASSICI CAPACE DI DIGITALIZZARE E MIGLIORARE IL REALE E NATURALE SUONO DI AUSCULTAZIONE.</t>
  </si>
  <si>
    <t>www.opencoesione.gov.it/progetti/1cl215460</t>
  </si>
  <si>
    <t>1CL215461</t>
  </si>
  <si>
    <t>1CL215462</t>
  </si>
  <si>
    <t>G14D17000110003</t>
  </si>
  <si>
    <t>FORMARE CON IL WEB</t>
  </si>
  <si>
    <t>F51I17000010002</t>
  </si>
  <si>
    <t>1CL215531</t>
  </si>
  <si>
    <t>1CL215532</t>
  </si>
  <si>
    <t>1CL215533</t>
  </si>
  <si>
    <t>1CL215534</t>
  </si>
  <si>
    <t>1CL215535</t>
  </si>
  <si>
    <t>1CL215536</t>
  </si>
  <si>
    <t>1CL215537</t>
  </si>
  <si>
    <t>1CL215539</t>
  </si>
  <si>
    <t>J28C17000120006</t>
  </si>
  <si>
    <t>RICERCA SVILUPPO - SMART-HYBRID</t>
  </si>
  <si>
    <t>PIATTAFORMA DI GESTIONE OTTIMALE DEI WORKLOAD IN AMBIENTE CLOUD IBRIDO</t>
  </si>
  <si>
    <t>www.opencoesione.gov.it/progetti/1cl215539</t>
  </si>
  <si>
    <t>1CL215540</t>
  </si>
  <si>
    <t>1CL215541</t>
  </si>
  <si>
    <t>1CL215542</t>
  </si>
  <si>
    <t>1CL215543</t>
  </si>
  <si>
    <t>J28C17000100006</t>
  </si>
  <si>
    <t>RICERCA SVILUPPO - SILI4.0</t>
  </si>
  <si>
    <t>SMART INDOOR LOCALIZATION PER APPLICAZIONI INDUSTRY 4.0</t>
  </si>
  <si>
    <t>www.opencoesione.gov.it/progetti/1cl215543</t>
  </si>
  <si>
    <t>1CL215544</t>
  </si>
  <si>
    <t>J48C17000180006</t>
  </si>
  <si>
    <t>RICERCA SVILUPPO - SMAFINEC</t>
  </si>
  <si>
    <t>SMART MANUFACTURING PER FIBRE NATURALI ED ECOSOSTENIBILI</t>
  </si>
  <si>
    <t>www.opencoesione.gov.it/progetti/1cl215544</t>
  </si>
  <si>
    <t>1CL215545</t>
  </si>
  <si>
    <t>1CL215546</t>
  </si>
  <si>
    <t>1CL215547</t>
  </si>
  <si>
    <t>1CL215548</t>
  </si>
  <si>
    <t>1CL215549</t>
  </si>
  <si>
    <t>1CL215550</t>
  </si>
  <si>
    <t>1CL215551</t>
  </si>
  <si>
    <t>1CL215552</t>
  </si>
  <si>
    <t>1CL215553</t>
  </si>
  <si>
    <t>J98C17000170006</t>
  </si>
  <si>
    <t>RICERCA SVILUPPO - FORUM</t>
  </si>
  <si>
    <t>FRAZIONE ORGANICA RIFIUTI URBANI - SMART MANAGEMENT.</t>
  </si>
  <si>
    <t>www.opencoesione.gov.it/progetti/1cl215553</t>
  </si>
  <si>
    <t>1CL215554</t>
  </si>
  <si>
    <t>1CL215555</t>
  </si>
  <si>
    <t>1CL215557</t>
  </si>
  <si>
    <t>1CL215558</t>
  </si>
  <si>
    <t>J88C17000170006</t>
  </si>
  <si>
    <t>RICERCA SVILUPPO - ODIN</t>
  </si>
  <si>
    <t>OLIO EXTRA VERGINE D'OLIVA DIGITAL ID MANAGEMENT</t>
  </si>
  <si>
    <t>www.opencoesione.gov.it/progetti/1cl215558</t>
  </si>
  <si>
    <t>1CL215559</t>
  </si>
  <si>
    <t>1CL215560</t>
  </si>
  <si>
    <t>1CL215561</t>
  </si>
  <si>
    <t>J38C17000120006</t>
  </si>
  <si>
    <t>RICERCA SVILUPPO - SE.FR.IOT.</t>
  </si>
  <si>
    <t>SECURITY FRAMEWORK FOR IOT</t>
  </si>
  <si>
    <t>www.opencoesione.gov.it/progetti/1cl215561</t>
  </si>
  <si>
    <t>1CL215562</t>
  </si>
  <si>
    <t>1CL215563</t>
  </si>
  <si>
    <t>1CL215564</t>
  </si>
  <si>
    <t>J28C17000160006</t>
  </si>
  <si>
    <t>RICERCA SVILUPPO - SELINA</t>
  </si>
  <si>
    <t>SMART ELECTRONIC INVOICES ACCOUNTING</t>
  </si>
  <si>
    <t>www.opencoesione.gov.it/progetti/1cl215564</t>
  </si>
  <si>
    <t>1CL215565</t>
  </si>
  <si>
    <t>J28C17000150006</t>
  </si>
  <si>
    <t>RICERCA SVILUPPO - SMART</t>
  </si>
  <si>
    <t>SOCIAL MEDIA ANALYZER TOOLKIT</t>
  </si>
  <si>
    <t>www.opencoesione.gov.it/progetti/1cl215565</t>
  </si>
  <si>
    <t>1CL215566</t>
  </si>
  <si>
    <t>1CL215567</t>
  </si>
  <si>
    <t>1CL215568</t>
  </si>
  <si>
    <t>1CL215569</t>
  </si>
  <si>
    <t>1CL215570</t>
  </si>
  <si>
    <t>1CL215571</t>
  </si>
  <si>
    <t>1CL215572</t>
  </si>
  <si>
    <t>J34E14002960005</t>
  </si>
  <si>
    <t>SERVIZI INNOVAZIONE - WEB SCHOOL  PRO</t>
  </si>
  <si>
    <t>INNOVAZIONE SERVIZIO WEB SCHOOL DEDICATO ALLE SCUOLE PRIVATE AL FINE DI GESTIRE IN MODO TOTALMENTE INFORMATIZZATO LE ATTIVIT? DIDATTICHE E LE PROCEDURE  AMMINISTRATIVE, PERFETTAMENTE COMPATIBILE CON UN UTILIZZO ATTRAVERSO TERMINALI MOBILI E CON UN MIGLIORA</t>
  </si>
  <si>
    <t>www.opencoesione.gov.it/progetti/1cl215572</t>
  </si>
  <si>
    <t>1CL215573</t>
  </si>
  <si>
    <t>1CL215574</t>
  </si>
  <si>
    <t>1CL215579</t>
  </si>
  <si>
    <t>J64E14001800005</t>
  </si>
  <si>
    <t>SERVIZI INNOVAZIONE - NINKASI -  MISURAZIONE PARAMETRI ORGANOLETTICI BIRRA ARTIGIANALE</t>
  </si>
  <si>
    <t>SVILUPPO DI UN SISTEMA DIGITALE BASATO SU TECNOLOGIE OPEN SOURCE VOLTE ALLA MISURAZIONE E RIPRODUZIONE DEI PARAMETRI ORGANOLETTICI TIPICI DELLA PRODUZIONE DI BIRRA ARTIGIANALE</t>
  </si>
  <si>
    <t>www.opencoesione.gov.it/progetti/1cl215579</t>
  </si>
  <si>
    <t>1CL215580</t>
  </si>
  <si>
    <t>1CL215581</t>
  </si>
  <si>
    <t>1CL215582</t>
  </si>
  <si>
    <t>1CL215583</t>
  </si>
  <si>
    <t>1CL215584</t>
  </si>
  <si>
    <t>1CL215585</t>
  </si>
  <si>
    <t>1CL215586</t>
  </si>
  <si>
    <t>1CL215587</t>
  </si>
  <si>
    <t>1CL215588</t>
  </si>
  <si>
    <t>1CL215589</t>
  </si>
  <si>
    <t>J12E17000040005</t>
  </si>
  <si>
    <t>ARONE GIANFRANCO - IL MONITORAGGIO DEI RISCHI IDROGEOLOGICI.</t>
  </si>
  <si>
    <t>IL MONITORAGGIO DEI RISCHI IDROGEOLOGICI - ARONE GIANFRANCO. ACQUISTO DI UN?AVANZATA STRUMENTAZIONE GPS E RICEVITORI SATELLITARI PER IL MONITORAGGIO DI QUALSIASI MOVIMENTO FRANOSO E LA TRASMISSIONE DEI DATI SU WEB PER LA CONSULTAZIONE REMOTA.</t>
  </si>
  <si>
    <t>www.opencoesione.gov.it/progetti/1cl215589</t>
  </si>
  <si>
    <t>1CL215590</t>
  </si>
  <si>
    <t>1CL215591</t>
  </si>
  <si>
    <t>1CL215592</t>
  </si>
  <si>
    <t>1CL215593</t>
  </si>
  <si>
    <t>1CL215594</t>
  </si>
  <si>
    <t>1CL215595</t>
  </si>
  <si>
    <t>1CL215596</t>
  </si>
  <si>
    <t>1CL215597</t>
  </si>
  <si>
    <t>1CL215598</t>
  </si>
  <si>
    <t>1CL215599</t>
  </si>
  <si>
    <t>J82E17000100006</t>
  </si>
  <si>
    <t>ARTI GRAFICHE BARBIERI - RAFFORZAMENTO AZIENDALE</t>
  </si>
  <si>
    <t>RAFFORZAMENTO AZIENDALE - ARTI GRAFICHE BARBIERI. UN NUOVO IMPIANTO PRODUTTIVO PER AUMENTARE LA QUALIT? E LA QUANTIT? DEI PRODOTTI E PER AMPLIARE LA QUOTA DI MERCATO: SISTEMI DI STAMPA DIGITALI, A COLORI E IN BIANCO E NERO,AD ALTA PRODUTTIVIT? ED ELEVATO V</t>
  </si>
  <si>
    <t>www.opencoesione.gov.it/progetti/1cl215599</t>
  </si>
  <si>
    <t>1CL215600</t>
  </si>
  <si>
    <t>1CL215601</t>
  </si>
  <si>
    <t>1CL215602</t>
  </si>
  <si>
    <t>1CL215603</t>
  </si>
  <si>
    <t>J82E17000080005</t>
  </si>
  <si>
    <t>STUDIO RADIOLOGICO FEDERICO SRL - SOSTITUZIONE DELL'IMPIANTISTICA RX CON MIGRAZIONE AL DIGITALE</t>
  </si>
  <si>
    <t>SOSTITUZIONE DELL'IMPIANTISTICA RX CON MIGRAZIONE AL DIGITALE - STUDIO RADIOLOGICO FEDERICO SRL. INNOVAZIONE DI PROCESSO E DI PRODOTTO/SERVIZIO ATTRAVERSO L?ACQUISTO DI UN NUOVO TAVOLO RADIOLOGICO</t>
  </si>
  <si>
    <t>www.opencoesione.gov.it/progetti/1cl215603</t>
  </si>
  <si>
    <t>1CL215604</t>
  </si>
  <si>
    <t>1CL215605</t>
  </si>
  <si>
    <t>1CL215606</t>
  </si>
  <si>
    <t>1CL215607</t>
  </si>
  <si>
    <t>1CL215608</t>
  </si>
  <si>
    <t>1CL215609</t>
  </si>
  <si>
    <t>J44E14001370005</t>
  </si>
  <si>
    <t>SERVIZI INNOVAZIONE - GESTIONE DISTRIBUITA DEPOSITI CONTAINER</t>
  </si>
  <si>
    <t>SISTEMA WEB-BASED FINALIZZATO ALLA GESTIONE DISTRIBUITA DI DEPOSITI CONTAINER E SERVIZI DI RIPARAZIONE REEFER ANCHE IN EMERGENZA.</t>
  </si>
  <si>
    <t>www.opencoesione.gov.it/progetti/1cl215609</t>
  </si>
  <si>
    <t>1CL215610</t>
  </si>
  <si>
    <t>1CL215612</t>
  </si>
  <si>
    <t>1CL215613</t>
  </si>
  <si>
    <t>1CL215614</t>
  </si>
  <si>
    <t>J28C17000350006</t>
  </si>
  <si>
    <t>RICERCA SVILUPPO - DEFACTO</t>
  </si>
  <si>
    <t>A DIGITAL ECOSYSTEM FOR A SOFTWARE FACTORY OF THE FUTURE</t>
  </si>
  <si>
    <t>www.opencoesione.gov.it/progetti/1cl215614</t>
  </si>
  <si>
    <t>1CL215615</t>
  </si>
  <si>
    <t>J38C17000130006</t>
  </si>
  <si>
    <t>RICERCA SVILUPPO - ALLESTIMENTO NUOVE CONDOTTE</t>
  </si>
  <si>
    <t>ALLESTIMENTO NUOVE CONDOTTE CON SMART TECHNOLOGY PER INDUSTRIA 4.0</t>
  </si>
  <si>
    <t>www.opencoesione.gov.it/progetti/1cl215615</t>
  </si>
  <si>
    <t>1CL215616</t>
  </si>
  <si>
    <t>1CL215618</t>
  </si>
  <si>
    <t>1CL215619</t>
  </si>
  <si>
    <t>1CL215620</t>
  </si>
  <si>
    <t>1CL215621</t>
  </si>
  <si>
    <t>1CL215622</t>
  </si>
  <si>
    <t>1CL215623</t>
  </si>
  <si>
    <t>1CL215624</t>
  </si>
  <si>
    <t>J68C17000230006</t>
  </si>
  <si>
    <t>RICERCA SVILUPPO - DE4PA</t>
  </si>
  <si>
    <t>DIGITAL ECOSYSTEM FOR PUBLIC ADMINISTRATION</t>
  </si>
  <si>
    <t>www.opencoesione.gov.it/progetti/1cl215624</t>
  </si>
  <si>
    <t>1CL215626</t>
  </si>
  <si>
    <t>1CL215627</t>
  </si>
  <si>
    <t>1CL215628</t>
  </si>
  <si>
    <t>1CL215629</t>
  </si>
  <si>
    <t>1CL215630</t>
  </si>
  <si>
    <t>J88C17000210006</t>
  </si>
  <si>
    <t>RICERCA SVILUPPO - ECO IOT</t>
  </si>
  <si>
    <t>ENERGY CONTROL AND OPTIMIZATION WITH INTERNET OF THINGS</t>
  </si>
  <si>
    <t>www.opencoesione.gov.it/progetti/1cl215630</t>
  </si>
  <si>
    <t>1CL215631</t>
  </si>
  <si>
    <t>1CL215632</t>
  </si>
  <si>
    <t>1CL215633</t>
  </si>
  <si>
    <t>1CL215634</t>
  </si>
  <si>
    <t>J28C17000250006</t>
  </si>
  <si>
    <t>RICERCA SVILUPPO - GLAMOUR</t>
  </si>
  <si>
    <t>GLAMOUR: GREEN LEARNING AND ADAPTIVE MULTI-INTERFACE IOT ENABLED DEVICES THROUGH SOCIAL INTERACTIONS</t>
  </si>
  <si>
    <t>www.opencoesione.gov.it/progetti/1cl215634</t>
  </si>
  <si>
    <t>1CL215635</t>
  </si>
  <si>
    <t>J38C17000140006</t>
  </si>
  <si>
    <t>RICERCA SVILUPPO - GREEN BIM</t>
  </si>
  <si>
    <t>GREEN BUILDING INFORMATION MODELING: RICERCA E SVILUPPO PER LA MODELLIZZAZIONE, LA DIGITALIZZAZIONE E LA SOSTENIBILIT? DEI PROCESSI PRODUTTIVI E GESTIONALI DELL?IMPRESA BERNA COSTRUZIONI SRL</t>
  </si>
  <si>
    <t>www.opencoesione.gov.it/progetti/1cl215635</t>
  </si>
  <si>
    <t>1CL215636</t>
  </si>
  <si>
    <t>1CL215637</t>
  </si>
  <si>
    <t>J68C17000130006</t>
  </si>
  <si>
    <t>RICERCA SVILUPPO - IDESK</t>
  </si>
  <si>
    <t>INNOVATIVE DIGITAL ENVIRONMENT FOR SERVICE DESK</t>
  </si>
  <si>
    <t>www.opencoesione.gov.it/progetti/1cl215637</t>
  </si>
  <si>
    <t>1CL215638</t>
  </si>
  <si>
    <t>1CL215639</t>
  </si>
  <si>
    <t>1CL215640</t>
  </si>
  <si>
    <t>1CL215641</t>
  </si>
  <si>
    <t>J48C17000230006</t>
  </si>
  <si>
    <t>RICERCA SVILUPPO - IOT</t>
  </si>
  <si>
    <t>INTERNET OF THINGS (IOT) E BLOCKCHAIN: RICERCA, DESIGN E SVILUPPO DI SOLUZIONI PER IL MERCATO</t>
  </si>
  <si>
    <t>www.opencoesione.gov.it/progetti/1cl215641</t>
  </si>
  <si>
    <t>1CL215642</t>
  </si>
  <si>
    <t>J68C17000160006</t>
  </si>
  <si>
    <t>RICERCA SVILUPPO - ITRTEAM</t>
  </si>
  <si>
    <t>IOT REAL TIME ANALYTICS PER L?ENERGY MANAGEMENT</t>
  </si>
  <si>
    <t>www.opencoesione.gov.it/progetti/1cl215642</t>
  </si>
  <si>
    <t>1CL215643</t>
  </si>
  <si>
    <t>1CL215644</t>
  </si>
  <si>
    <t>J88C17000250006</t>
  </si>
  <si>
    <t>RICERCA SVILUPPO - KISS</t>
  </si>
  <si>
    <t>KEEP IT SUSTAINABLE AND SMART</t>
  </si>
  <si>
    <t>www.opencoesione.gov.it/progetti/1cl215644</t>
  </si>
  <si>
    <t>1CL215645</t>
  </si>
  <si>
    <t>1CL215647</t>
  </si>
  <si>
    <t>1CL215648</t>
  </si>
  <si>
    <t>1CL215649</t>
  </si>
  <si>
    <t>1CL215650</t>
  </si>
  <si>
    <t>1CL215651</t>
  </si>
  <si>
    <t>1CL215652</t>
  </si>
  <si>
    <t>1CL215653</t>
  </si>
  <si>
    <t>1CL215654</t>
  </si>
  <si>
    <t>1CL215655</t>
  </si>
  <si>
    <t>1CL215656</t>
  </si>
  <si>
    <t>1CL215657</t>
  </si>
  <si>
    <t>J88C17000340006</t>
  </si>
  <si>
    <t>RICERCA SVILUPPO - SPID SPIDASEC</t>
  </si>
  <si>
    <t>PROCESSI E TECNOLOGIE INNOVATIVE PER LA DIFFUSIONE E LA PROTEZIONE DELL?IDENTIT? DIGITALE BASATA SU SPID</t>
  </si>
  <si>
    <t>www.opencoesione.gov.it/progetti/1cl215657</t>
  </si>
  <si>
    <t>1CL215658</t>
  </si>
  <si>
    <t>1CL215659</t>
  </si>
  <si>
    <t>1CL215660</t>
  </si>
  <si>
    <t>1CL215661</t>
  </si>
  <si>
    <t>1CL215662</t>
  </si>
  <si>
    <t>1CL215663</t>
  </si>
  <si>
    <t>1CL215664</t>
  </si>
  <si>
    <t>1CL215665</t>
  </si>
  <si>
    <t>J38C17000150006</t>
  </si>
  <si>
    <t>RICERCA SVILUPPO - ESTRATTI DI BERGAMOTTO</t>
  </si>
  <si>
    <t>RECUPERO SCARTI DI PROCESSO DELLA PRODUZIONE DI ESTRATTI DI BERGAMOTTO E RICERCA BIOTECNOLOGICA DI PRODUZIONE PER VIA ALTERNATIVA DI PRINCIPI ATTIVI DA CITRUS BERGAMIA RISSO E POITEAU</t>
  </si>
  <si>
    <t>www.opencoesione.gov.it/progetti/1cl215665</t>
  </si>
  <si>
    <t>1CL215666</t>
  </si>
  <si>
    <t>1CL215667</t>
  </si>
  <si>
    <t>1CL215668</t>
  </si>
  <si>
    <t>1CL215669</t>
  </si>
  <si>
    <t>1CL215670</t>
  </si>
  <si>
    <t>1CL215671</t>
  </si>
  <si>
    <t>1CL215672</t>
  </si>
  <si>
    <t>1CL215675</t>
  </si>
  <si>
    <t>1CL215676</t>
  </si>
  <si>
    <t>1CL215677</t>
  </si>
  <si>
    <t>J48C17000260006</t>
  </si>
  <si>
    <t>RICERCA SVILUPPO - TELEMETRIA 4.0</t>
  </si>
  <si>
    <t>SISTEMA IOT DI TELEMETRIA 4.0 PER MACCHINARI DI MOVIMENTAZIONE MERCI E TERRA, PER APPLICAZIONI NELL?AMBITO DELLA LOGISTICA DEL MAGAZZINO, MANIFATTURIERA E DELL?AGROALIMENTARE</t>
  </si>
  <si>
    <t>www.opencoesione.gov.it/progetti/1cl215677</t>
  </si>
  <si>
    <t>1CL215678</t>
  </si>
  <si>
    <t>1CL215679</t>
  </si>
  <si>
    <t>1CL215680</t>
  </si>
  <si>
    <t>1CL215681</t>
  </si>
  <si>
    <t>J28C17000170006</t>
  </si>
  <si>
    <t>RICERCA SVILUPPO - SCALS</t>
  </si>
  <si>
    <t>SMART CITIES ADAPTIVE LIGHTING SYSTEMS</t>
  </si>
  <si>
    <t>www.opencoesione.gov.it/progetti/1cl215681</t>
  </si>
  <si>
    <t>1CL215682</t>
  </si>
  <si>
    <t>J18C17000580006</t>
  </si>
  <si>
    <t>RICERCA SVILUPPO - SMART MACINGO</t>
  </si>
  <si>
    <t>SMART MACINGO</t>
  </si>
  <si>
    <t>www.opencoesione.gov.it/progetti/1cl215682</t>
  </si>
  <si>
    <t>1CL215683</t>
  </si>
  <si>
    <t>J88C17000280006</t>
  </si>
  <si>
    <t>RICERCA SVILUPPO - SMORI</t>
  </si>
  <si>
    <t>SMART MONITORING PER IL CONTROLLO DI BACINI AD ELEVATO RISCHIO IDROGEOLOGICO</t>
  </si>
  <si>
    <t>www.opencoesione.gov.it/progetti/1cl215683</t>
  </si>
  <si>
    <t>1CL215685</t>
  </si>
  <si>
    <t>J28C17000320006</t>
  </si>
  <si>
    <t>RICERCA SVILUPPO - SMART4AGRI</t>
  </si>
  <si>
    <t>SMART SENSOR NETWORK FOR PRECISION AGRICULTURE</t>
  </si>
  <si>
    <t>www.opencoesione.gov.it/progetti/1cl215685</t>
  </si>
  <si>
    <t>1CL215686</t>
  </si>
  <si>
    <t>1CL215687</t>
  </si>
  <si>
    <t>1CL215688</t>
  </si>
  <si>
    <t>1CL215689</t>
  </si>
  <si>
    <t>1CL215690</t>
  </si>
  <si>
    <t>1CL215691</t>
  </si>
  <si>
    <t>1CL215692</t>
  </si>
  <si>
    <t>1CL215693</t>
  </si>
  <si>
    <t>J68C17000170006</t>
  </si>
  <si>
    <t>RICERCA SVILUPPO - MEMBRANA SMART</t>
  </si>
  <si>
    <t>SUPERFICIE MULTISENSORIALE E ARTISTICA</t>
  </si>
  <si>
    <t>www.opencoesione.gov.it/progetti/1cl215693</t>
  </si>
  <si>
    <t>1CL215694</t>
  </si>
  <si>
    <t>1CL215695</t>
  </si>
  <si>
    <t>1CL215696</t>
  </si>
  <si>
    <t>1CL215697</t>
  </si>
  <si>
    <t>1CL215698</t>
  </si>
  <si>
    <t>1CL215699</t>
  </si>
  <si>
    <t>1CL215700</t>
  </si>
  <si>
    <t>1CL215701</t>
  </si>
  <si>
    <t>1CL215702</t>
  </si>
  <si>
    <t>1CL215703</t>
  </si>
  <si>
    <t>1CL215704</t>
  </si>
  <si>
    <t>1CL215705</t>
  </si>
  <si>
    <t>1CL215706</t>
  </si>
  <si>
    <t>1CL215707</t>
  </si>
  <si>
    <t>1CL215709</t>
  </si>
  <si>
    <t>1CL215710</t>
  </si>
  <si>
    <t>1CL215712</t>
  </si>
  <si>
    <t>1CL215714</t>
  </si>
  <si>
    <t>1CL215715</t>
  </si>
  <si>
    <t>1CL215716</t>
  </si>
  <si>
    <t>1CL215717</t>
  </si>
  <si>
    <t>1CL215718</t>
  </si>
  <si>
    <t>1CL215719</t>
  </si>
  <si>
    <t>1CL215720</t>
  </si>
  <si>
    <t>1CL215721</t>
  </si>
  <si>
    <t>1CL215722</t>
  </si>
  <si>
    <t>1CL215723</t>
  </si>
  <si>
    <t>1CL215724</t>
  </si>
  <si>
    <t>1CL215725</t>
  </si>
  <si>
    <t>1CL215736</t>
  </si>
  <si>
    <t>1CL215737</t>
  </si>
  <si>
    <t>1CL215738</t>
  </si>
  <si>
    <t>1CL215739</t>
  </si>
  <si>
    <t>1CL215740</t>
  </si>
  <si>
    <t>1CL215741</t>
  </si>
  <si>
    <t>1CL215742</t>
  </si>
  <si>
    <t>1CL215743</t>
  </si>
  <si>
    <t>1CL215744</t>
  </si>
  <si>
    <t>1CL215745</t>
  </si>
  <si>
    <t>1CL215746</t>
  </si>
  <si>
    <t>1CL215747</t>
  </si>
  <si>
    <t>1CL215748</t>
  </si>
  <si>
    <t>1CL215895</t>
  </si>
  <si>
    <t>J15H17000130005</t>
  </si>
  <si>
    <t>MACINGO TECHNOLOGIES S.R.L. -  ICT SOLUTIONS FOR MACINGO.COM</t>
  </si>
  <si>
    <t>L?AZIENDA INTENDE DOTARSI DI: 1) APPLICATIVI DIGITALI CHE AUMENTANO LA CAPACIT? DI VENDITA ONLINE DEL TRASPORTO COME L? APPLICAZIONE MOBILE PER IOS E ANDROID: VERR? ACQUISTATA UN?APPLICAZIONE USUFRUIBILE DA SMARTHPHONE IOS, ANDROID E TABLET SIA PER I CLIEN</t>
  </si>
  <si>
    <t>www.opencoesione.gov.it/progetti/1cl215895</t>
  </si>
  <si>
    <t>1CL215896</t>
  </si>
  <si>
    <t>J85H17000030005</t>
  </si>
  <si>
    <t>AUTOMATION SRL - SMART MONITORING</t>
  </si>
  <si>
    <t>IL PROGETTO DI INTERVENTO SI LOCALIZZA ALL'INTERNO DELL'AMBITO DELLE I.O.T., PI? PRECISAMENTE L'ESIGENZA ? QUELLA DI REALIZZARE UN SISTEMA IN GRADO DI INTERVENIRE IN UNO DEI SETTORI PI? IMPORTANTI DELLA COS?DDETTA "INDUSTRIA 4.0", IL MANTENIMENTO DELLA "CA</t>
  </si>
  <si>
    <t>www.opencoesione.gov.it/progetti/1cl215896</t>
  </si>
  <si>
    <t>1CL215898</t>
  </si>
  <si>
    <t>J85H17000040005</t>
  </si>
  <si>
    <t>INNOVATION LAB SRL - SMART INNOVATION</t>
  </si>
  <si>
    <t>CON IL PRESENTE PROGETTO INNOVATION LAB SRL, SULLA BASE DI UN ATTENTO STUDIO DELLE ESIGENZE AZIENDALI, INTENDE ARRICCHIRE LE PROPRIE DOTAZIONI HARDWARE E SOFTWARE ED ACQUISIRE CONSULENZE UTILI A MIGLIORARE IL PROPRIO PROCESSO DI EROGAZIONE DEI SERVIZI ED I</t>
  </si>
  <si>
    <t>www.opencoesione.gov.it/progetti/1cl215898</t>
  </si>
  <si>
    <t>1CL215899</t>
  </si>
  <si>
    <t>1CL215902</t>
  </si>
  <si>
    <t>J15H17000140005</t>
  </si>
  <si>
    <t>TEC.AL.CO. S.R.L. - SAP SMART ALUMINIUM PRODUCTION</t>
  </si>
  <si>
    <t>CON IL PRESENTE PROGETTO, DENOMINATO ?SAP-SMART ALUMINIUM PRODUCTION? IL SOGGETTO PROPONENTE INTENDE DOTARSI DI SISTEMI DI RIORGANIZZAZIONE PER IL MIGLIORARE L'EFFICIENZA DEI PROCESSI PRODUTTIVI DIGITALIZZANDO LE ATTIVIT? DI REGISTRAZIONE, MONITORAGGIO, VE</t>
  </si>
  <si>
    <t>www.opencoesione.gov.it/progetti/1cl215902</t>
  </si>
  <si>
    <t>1CL215905</t>
  </si>
  <si>
    <t>1CL215907</t>
  </si>
  <si>
    <t>1CL215908</t>
  </si>
  <si>
    <t>1CL215909</t>
  </si>
  <si>
    <t>1CL215910</t>
  </si>
  <si>
    <t>1CL215911</t>
  </si>
  <si>
    <t>1CL215912</t>
  </si>
  <si>
    <t>1CL215913</t>
  </si>
  <si>
    <t>1CL215914</t>
  </si>
  <si>
    <t>1CL215939</t>
  </si>
  <si>
    <t>1CL215940</t>
  </si>
  <si>
    <t>J52E17000130005</t>
  </si>
  <si>
    <t>SAPORITO S.R.L. - SMARTQUALITY</t>
  </si>
  <si>
    <t>IL PIANO DEGLI INVESTIMENTI  PREVEDE L'ACQUISTO DI UN CENTRO DI LAVORO A CONTROLLO NUMERICO A 5 ASSI CONTROLLATI, PROGRAMMABILE IN REMOTO ATTRAVERSO L'UTILIZZO DI SOFTWARE DEDICATI. TALE MACCHINA, GRAZIE ALLA TECNOLOGIA A 5 ASSI PERMETTE, ATTRAVERSO L'UTIL</t>
  </si>
  <si>
    <t>www.opencoesione.gov.it/progetti/1cl215940</t>
  </si>
  <si>
    <t>1CL215941</t>
  </si>
  <si>
    <t>1CL215942</t>
  </si>
  <si>
    <t>1CL215943</t>
  </si>
  <si>
    <t>1CL215944</t>
  </si>
  <si>
    <t>1CL215945</t>
  </si>
  <si>
    <t>1CL215946</t>
  </si>
  <si>
    <t>1CL215947</t>
  </si>
  <si>
    <t>1CL215948</t>
  </si>
  <si>
    <t>1CL216144</t>
  </si>
  <si>
    <t>NICOLETTA ROSANNA  - MASTER II LIV.,MASTER AMBIENTI DI APPRENDIMENTO CON TECNOLOGIE DIGITALI.</t>
  </si>
  <si>
    <t>www.opencoesione.gov.it/progetti/1cl216144</t>
  </si>
  <si>
    <t>1CL216189</t>
  </si>
  <si>
    <t>1CL216227</t>
  </si>
  <si>
    <t>1CL216228</t>
  </si>
  <si>
    <t>1CL216229</t>
  </si>
  <si>
    <t>1CL216230</t>
  </si>
  <si>
    <t>1CL216231</t>
  </si>
  <si>
    <t>1CL216232</t>
  </si>
  <si>
    <t>1CL216233</t>
  </si>
  <si>
    <t>1CL216234</t>
  </si>
  <si>
    <t>1CL216235</t>
  </si>
  <si>
    <t>1CL216237</t>
  </si>
  <si>
    <t>1CL216238</t>
  </si>
  <si>
    <t>1CL216239</t>
  </si>
  <si>
    <t>1CL216240</t>
  </si>
  <si>
    <t>1CL216241</t>
  </si>
  <si>
    <t>1CL216242</t>
  </si>
  <si>
    <t>1CL216243</t>
  </si>
  <si>
    <t>1CL216248</t>
  </si>
  <si>
    <t>1CL216265</t>
  </si>
  <si>
    <t>1CL216266</t>
  </si>
  <si>
    <t>1CL216267</t>
  </si>
  <si>
    <t>1CL216269</t>
  </si>
  <si>
    <t>1CL216271</t>
  </si>
  <si>
    <t>1CL216273</t>
  </si>
  <si>
    <t>1CL216275</t>
  </si>
  <si>
    <t>J14E14001620005</t>
  </si>
  <si>
    <t>SERVIZI INNOVAZIONE - PORTONE SMARTWALL.</t>
  </si>
  <si>
    <t>NUOVO MODELLO PORTONE DI SICUREZZA ATTRAVERSO RIPROGETTAZIONE E REALIZZAZIONE SISTEMA DI CONTROTELAIO-TELAIO FISSO, FINALIZZATO ALL?EQUALIZZAZIONE DEI DELTA TERMICI TALE DA RIDURRE L?INSORGENZA DEI PONTI TERMICI CON L?INTEGRAZIONE DI SENSORI E ATTUATORI.</t>
  </si>
  <si>
    <t>www.opencoesione.gov.it/progetti/1cl216275</t>
  </si>
  <si>
    <t>1CL216276</t>
  </si>
  <si>
    <t>1CL216277</t>
  </si>
  <si>
    <t>1CL216278</t>
  </si>
  <si>
    <t>1CL216280</t>
  </si>
  <si>
    <t>J64E14001830005</t>
  </si>
  <si>
    <t>SERVIZI INNOVAZIONE - KIBSERVIZI 2016</t>
  </si>
  <si>
    <t>TRASFERIMENTO CONOSCENZE, STRUMENTI E METODOLOGIE PER IL DESIGN - UX (USER EXPERIENCE) E UI (USER INTERACTION) - NELLA PROGETTAZIONE E NELLA REALIZZAZIONE DI APPLICAZIONI WEB E MOBILE; SISTEMA INTEGRATO GESTIONE DELLA SALUTE E SICUREZZA DEI LAVORATORI E DE</t>
  </si>
  <si>
    <t>www.opencoesione.gov.it/progetti/1cl216280</t>
  </si>
  <si>
    <t>1CL216281</t>
  </si>
  <si>
    <t>1CL216282</t>
  </si>
  <si>
    <t>1CL216283</t>
  </si>
  <si>
    <t>1CL216284</t>
  </si>
  <si>
    <t>1CL216285</t>
  </si>
  <si>
    <t>1CL216287</t>
  </si>
  <si>
    <t>1CL216288</t>
  </si>
  <si>
    <t>1CL216289</t>
  </si>
  <si>
    <t>1CL216290</t>
  </si>
  <si>
    <t>1CL216291</t>
  </si>
  <si>
    <t>1CL216294</t>
  </si>
  <si>
    <t>1CL216296</t>
  </si>
  <si>
    <t>1CL216297</t>
  </si>
  <si>
    <t>1CL216299</t>
  </si>
  <si>
    <t>1CL216300</t>
  </si>
  <si>
    <t>1CL216301</t>
  </si>
  <si>
    <t>1CL216302</t>
  </si>
  <si>
    <t>1CL216303</t>
  </si>
  <si>
    <t>1CL216304</t>
  </si>
  <si>
    <t>1CL216305</t>
  </si>
  <si>
    <t>1CL216306</t>
  </si>
  <si>
    <t>1CL216307</t>
  </si>
  <si>
    <t>1CL216308</t>
  </si>
  <si>
    <t>1CL216309</t>
  </si>
  <si>
    <t>1CL216310</t>
  </si>
  <si>
    <t>1CL216311</t>
  </si>
  <si>
    <t>J34E14003010005</t>
  </si>
  <si>
    <t>SERVIZI INNOVAZIONE - PROGETTAZIONE E PROTOTIPAZIONE SISTEMA INTEGRATO DI NOLEGGIO</t>
  </si>
  <si>
    <t>RIPROGETTAZIONE SISTEMA CHE GESTISCE IN MANIERA INTEGRATA LE ATTIVIT? DI NOLEGGIO EROGATE PER UNA MAGGIORE INTEGRAZIONE DEI SERVIZI WEB.</t>
  </si>
  <si>
    <t>www.opencoesione.gov.it/progetti/1cl216311</t>
  </si>
  <si>
    <t>1CL216314</t>
  </si>
  <si>
    <t>1CL216315</t>
  </si>
  <si>
    <t>1CL216316</t>
  </si>
  <si>
    <t>1CL216318</t>
  </si>
  <si>
    <t>J64E14001850005</t>
  </si>
  <si>
    <t>SERVIZI INNOVAZIONE - MODERNIZZAZIONE SOFTWARE GESTIONALE I@400</t>
  </si>
  <si>
    <t>RIPROGETTAZIONE E REINGEGNERIZZAZIONE DEL SOFTWARE GESTIONALE ATTRAVERSO LA MIGRAZIONE SU NUOVE TECNOLOGIE, IL WEB ED IL MOBILE</t>
  </si>
  <si>
    <t>www.opencoesione.gov.it/progetti/1cl216318</t>
  </si>
  <si>
    <t>1CL216322</t>
  </si>
  <si>
    <t>1CL216323</t>
  </si>
  <si>
    <t>1CL216370</t>
  </si>
  <si>
    <t>J34E14002910005</t>
  </si>
  <si>
    <t>SERVIZI INNOVAZIONE - MADE4ITALY: DISCOVER ITALY LEARNING ITALIAN</t>
  </si>
  <si>
    <t>SISTEMA INTEGRATO WEB BASED CHE SODDISFA L?ESIGENZA DI STUDIARE LA LINGUA ITALIANA IN MODALIT? E-LEARNING ED APPROFONDIRE I CONTENUTI LINGUISTICI DI LIVELLO SUPERIORE E GLI ASPETTI CULTURALI E TURISTICI.</t>
  </si>
  <si>
    <t>www.opencoesione.gov.it/progetti/1cl216370</t>
  </si>
  <si>
    <t>1CL216372</t>
  </si>
  <si>
    <t>J54E14001200005</t>
  </si>
  <si>
    <t>SERVIZI INNOVAZIONE - DIGITALIZZAZIONE PROCESSI DI VENDITA UTILITIES NEL CAMPO DELL'ENERGIA ELETTRICA</t>
  </si>
  <si>
    <t>PIATTAFORMA PER LA DIGITALIZZAZIONE DEI PROCESSI ED INTEGRAZIONE DEI PRODOTTI OFFERTI PER LE UTILITIES ENERGETICHE.</t>
  </si>
  <si>
    <t>www.opencoesione.gov.it/progetti/1cl216372</t>
  </si>
  <si>
    <t>1CL216373</t>
  </si>
  <si>
    <t>1CL216374</t>
  </si>
  <si>
    <t>1CL216376</t>
  </si>
  <si>
    <t>1CL216406</t>
  </si>
  <si>
    <t>B24D17000040007</t>
  </si>
  <si>
    <t>1CL216440</t>
  </si>
  <si>
    <t>1CL216445</t>
  </si>
  <si>
    <t>1CL216450</t>
  </si>
  <si>
    <t>1CL216454</t>
  </si>
  <si>
    <t>1CL216471</t>
  </si>
  <si>
    <t>D58G17000030007</t>
  </si>
  <si>
    <t>2017.10.8.1.068 - " GIOVANNI XXIII" MELISSA - SMART STUDENTS</t>
  </si>
  <si>
    <t>www.opencoesione.gov.it/progetti/1cl216471</t>
  </si>
  <si>
    <t>1CL216481</t>
  </si>
  <si>
    <t>1CL216488</t>
  </si>
  <si>
    <t>G64D17000250008</t>
  </si>
  <si>
    <t>2017.10.8.1.085 - ISTITUTO COMPRENSIVO   GUARDIA P. - BONIFATI - LANGUAGES AND DIGITAL SKILLS</t>
  </si>
  <si>
    <t>www.opencoesione.gov.it/progetti/1cl216488</t>
  </si>
  <si>
    <t>E84D17000570007</t>
  </si>
  <si>
    <t>1CL216502</t>
  </si>
  <si>
    <t>F14D17000500006</t>
  </si>
  <si>
    <t>2017.10.8.1.099 - IS "E. FERMI" - L'AULA MULTIMEDIALE PER UNA LEZIONE DIGITALE.</t>
  </si>
  <si>
    <t>2017.10.8.1.099 - IS "E. FERMI" - LAULA MULTIMEDIALE PER UNA LEZIONE DIGITALE.</t>
  </si>
  <si>
    <t>www.opencoesione.gov.it/progetti/1cl216502</t>
  </si>
  <si>
    <t>1CL216519</t>
  </si>
  <si>
    <t>1CL216523</t>
  </si>
  <si>
    <t>J74D17000260007</t>
  </si>
  <si>
    <t>2017.10.8.1.120 - ISTITUTO COMPRENSIVO   AMANTEA  MAMELI - MANZONI - DIGITALMENTE-INNOVALAGO</t>
  </si>
  <si>
    <t>www.opencoesione.gov.it/progetti/1cl216523</t>
  </si>
  <si>
    <t>1CL216545</t>
  </si>
  <si>
    <t>J44D17000350007</t>
  </si>
  <si>
    <t>2017.10.8.1.142 - IC KAROL WOJTYLA - APPRENDERE IN DIGITALE</t>
  </si>
  <si>
    <t>www.opencoesione.gov.it/progetti/1cl216545</t>
  </si>
  <si>
    <t>1CL216564</t>
  </si>
  <si>
    <t>E63D17001450006</t>
  </si>
  <si>
    <t>2017.10.8.1.161 - IST. COMPRENSIVO DI ROMBIOLO (VV) - UNA DID@TTIC@ PER NATIVI DIGITALI</t>
  </si>
  <si>
    <t>2017.10.8.1.161 - IST. COMPRENSIVO DI ROMBIOLO - UNA DID@TTIC@ PER NATIVI DIGITALI</t>
  </si>
  <si>
    <t>www.opencoesione.gov.it/progetti/1cl216564</t>
  </si>
  <si>
    <t>1CL216568</t>
  </si>
  <si>
    <t>1CL216570</t>
  </si>
  <si>
    <t>C92H17000250008</t>
  </si>
  <si>
    <t>2017.10.8.1.167 - IC PAOLA I. GENTILI - CLASSE INTERATTIVA DIGITALE</t>
  </si>
  <si>
    <t>www.opencoesione.gov.it/progetti/1cl216570</t>
  </si>
  <si>
    <t>1CL216574</t>
  </si>
  <si>
    <t>1CL216579</t>
  </si>
  <si>
    <t>C89H17000000001</t>
  </si>
  <si>
    <t>2017.10.8.1.176 - IC   COSENZA   "V. NEGRONI" - COMPRENSIVAMENTE DIGITALI: CANTORI, MUSICI E ATTORI</t>
  </si>
  <si>
    <t>www.opencoesione.gov.it/progetti/1cl216579</t>
  </si>
  <si>
    <t>1CL216588</t>
  </si>
  <si>
    <t>J62H18000000006</t>
  </si>
  <si>
    <t>2017.10.8.1.185 - ITAS  "CHIMIRRI" CATANZARO - LABORATORIO DI BIOTECNOLOGIE SANITARIE E AMBIENTALI</t>
  </si>
  <si>
    <t>www.opencoesione.gov.it/progetti/1cl216588</t>
  </si>
  <si>
    <t>1CL216597</t>
  </si>
  <si>
    <t>1CL216600</t>
  </si>
  <si>
    <t>D18G18000010002</t>
  </si>
  <si>
    <t>2017.10.8.1.197 - IC MANDATORICCIO - CL@SSI DIGITALI 2.0 IC MANDATORICCIO</t>
  </si>
  <si>
    <t>www.opencoesione.gov.it/progetti/1cl216600</t>
  </si>
  <si>
    <t>1CL216602</t>
  </si>
  <si>
    <t>I33D17000680006</t>
  </si>
  <si>
    <t>2017.10.8.1.199 - LICEO SCIENTIFICO  "A. VOLTA" - DIGITAL &amp; INNOVATION</t>
  </si>
  <si>
    <t>www.opencoesione.gov.it/progetti/1cl216602</t>
  </si>
  <si>
    <t>1CL216607</t>
  </si>
  <si>
    <t>B44F17007420005</t>
  </si>
  <si>
    <t>2017.10.8.1.204 - ISTITUTO ISTRUZIONE SECON SUPERIORE POLO - LABORATORIO LINGUISTICO DIGITALE</t>
  </si>
  <si>
    <t>www.opencoesione.gov.it/progetti/1cl216607</t>
  </si>
  <si>
    <t>1CL216613</t>
  </si>
  <si>
    <t>G38G17000010007</t>
  </si>
  <si>
    <t>2017.10.8.1.210 - IC  CETRARO - DIGITAL CLASSROOMS</t>
  </si>
  <si>
    <t>www.opencoesione.gov.it/progetti/1cl216613</t>
  </si>
  <si>
    <t>1CL216620</t>
  </si>
  <si>
    <t>1CL216632</t>
  </si>
  <si>
    <t>E56G17000800002</t>
  </si>
  <si>
    <t>2017.10.8.1.229 - ITS "G. FILANGIERI" TREBISACCE - DIGITAL ENVIRONMENT AT SCHOOL</t>
  </si>
  <si>
    <t>www.opencoesione.gov.it/progetti/1cl216632</t>
  </si>
  <si>
    <t>1CL216650</t>
  </si>
  <si>
    <t>1CL216662</t>
  </si>
  <si>
    <t>1CL216670</t>
  </si>
  <si>
    <t>C38G17000060007</t>
  </si>
  <si>
    <t>2017.10.8.5.002 - PIATTAFORMA WEB E SISTEMI DI APPRENDIMENTO A SUPPORTO DELLA DIDATTICA INCLUSIVA.</t>
  </si>
  <si>
    <t>www.opencoesione.gov.it/progetti/1cl216670</t>
  </si>
  <si>
    <t>1CL216672</t>
  </si>
  <si>
    <t>G38G17000140006</t>
  </si>
  <si>
    <t>2017.10.8.5.004 - GALLICOWEB</t>
  </si>
  <si>
    <t>www.opencoesione.gov.it/progetti/1cl216672</t>
  </si>
  <si>
    <t>1CL216674</t>
  </si>
  <si>
    <t>J48G17000170002</t>
  </si>
  <si>
    <t>2017.10.8.5.006 - PIATTAFORMA WEB PER LA FABLAB 2.0</t>
  </si>
  <si>
    <t>www.opencoesione.gov.it/progetti/1cl216674</t>
  </si>
  <si>
    <t>1CL216676</t>
  </si>
  <si>
    <t>J48G17000190002</t>
  </si>
  <si>
    <t>2017.10.8.5.008 - PIATTAFORME WEB ORIENTED</t>
  </si>
  <si>
    <t>www.opencoesione.gov.it/progetti/1cl216676</t>
  </si>
  <si>
    <t>1CL216677</t>
  </si>
  <si>
    <t>J48G17000180002</t>
  </si>
  <si>
    <t>2017.10.8.5.009 - PIATTAFORME WEB E RISORSE DI APPRENDIMENTO ON-LINE</t>
  </si>
  <si>
    <t>www.opencoesione.gov.it/progetti/1cl216677</t>
  </si>
  <si>
    <t>1CL216678</t>
  </si>
  <si>
    <t>G83D17000300006</t>
  </si>
  <si>
    <t>2017.10.8.5.010 - PIATTAFORMA WEB</t>
  </si>
  <si>
    <t>www.opencoesione.gov.it/progetti/1cl216678</t>
  </si>
  <si>
    <t>1CL216680</t>
  </si>
  <si>
    <t>2017.10.8.5.012 - REALIZZAZIONE DI PIATTAFORME WEB E DI SISTEMI INNOVATIVI DI APPRENDIMENTO A SUPPORTO DELLA DIDATTICA</t>
  </si>
  <si>
    <t>www.opencoesione.gov.it/progetti/1cl216680</t>
  </si>
  <si>
    <t>1CL216681</t>
  </si>
  <si>
    <t>C43D17000610006</t>
  </si>
  <si>
    <t>2017.10.8.5.013 - APPLICAZIONI WEB -BASED</t>
  </si>
  <si>
    <t>www.opencoesione.gov.it/progetti/1cl216681</t>
  </si>
  <si>
    <t>1CL216682</t>
  </si>
  <si>
    <t>D19H18000410002</t>
  </si>
  <si>
    <t>2017.10.8.5.014 - DIDAWEB</t>
  </si>
  <si>
    <t>www.opencoesione.gov.it/progetti/1cl216682</t>
  </si>
  <si>
    <t>1CL216685</t>
  </si>
  <si>
    <t>F88G17000040006</t>
  </si>
  <si>
    <t>2017.10.8.5.017 - PIATTAFORMA WEB</t>
  </si>
  <si>
    <t>www.opencoesione.gov.it/progetti/1cl216685</t>
  </si>
  <si>
    <t>1CL216686</t>
  </si>
  <si>
    <t>C92H17000260008</t>
  </si>
  <si>
    <t>2017.10.8.5.018 - PIATTAFORMA WEB</t>
  </si>
  <si>
    <t>www.opencoesione.gov.it/progetti/1cl216686</t>
  </si>
  <si>
    <t>1CL216691</t>
  </si>
  <si>
    <t>J48G18000040007</t>
  </si>
  <si>
    <t>2017.10.8.5.023 - LA TECNOLOGIA DEL WEB A SERVIZIO DELLA DIDATTICA</t>
  </si>
  <si>
    <t>www.opencoesione.gov.it/progetti/1cl216691</t>
  </si>
  <si>
    <t>1CL216692</t>
  </si>
  <si>
    <t>H78G17000020006</t>
  </si>
  <si>
    <t>2017.10.8.5.024 - WEB: OPPURTUNITA' DIDATTICA</t>
  </si>
  <si>
    <t>2017.10.8.5.024 - WEB: OPPURTUNIT? DIDATTICA</t>
  </si>
  <si>
    <t>www.opencoesione.gov.it/progetti/1cl216692</t>
  </si>
  <si>
    <t>1CL216694</t>
  </si>
  <si>
    <t>C32H17000370008</t>
  </si>
  <si>
    <t>2017.10.8.5.026 - DIGITALIZZIAMO</t>
  </si>
  <si>
    <t>www.opencoesione.gov.it/progetti/1cl216694</t>
  </si>
  <si>
    <t>1CL216695</t>
  </si>
  <si>
    <t>J78G17000160001</t>
  </si>
  <si>
    <t>2017.10.8.5.027 - PIATTAFORMA WEB PARTECIPATIVA</t>
  </si>
  <si>
    <t>www.opencoesione.gov.it/progetti/1cl216695</t>
  </si>
  <si>
    <t>1CL216696</t>
  </si>
  <si>
    <t>F31D18000020002</t>
  </si>
  <si>
    <t>2017.10.8.5.028 - SCUOLA IN SPAZIO WEB</t>
  </si>
  <si>
    <t>www.opencoesione.gov.it/progetti/1cl216696</t>
  </si>
  <si>
    <t>1CL216700</t>
  </si>
  <si>
    <t>I48G17000080008</t>
  </si>
  <si>
    <t>2017.10.8.5.032 - WEB LEARNING</t>
  </si>
  <si>
    <t>www.opencoesione.gov.it/progetti/1cl216700</t>
  </si>
  <si>
    <t>1CL216702</t>
  </si>
  <si>
    <t>B77D17000180006</t>
  </si>
  <si>
    <t>2017.10.8.5.034 - PIATTAFORMA WEB</t>
  </si>
  <si>
    <t>www.opencoesione.gov.it/progetti/1cl216702</t>
  </si>
  <si>
    <t>1CL216703</t>
  </si>
  <si>
    <t>G78F17000070007</t>
  </si>
  <si>
    <t>2017.10.8.5.035 - PIATTAFORME WEB E RISORSE DI APPRENDIMENTO ON-LINE</t>
  </si>
  <si>
    <t>www.opencoesione.gov.it/progetti/1cl216703</t>
  </si>
  <si>
    <t>1CL216705</t>
  </si>
  <si>
    <t>C83D17000580006</t>
  </si>
  <si>
    <t>2017.10.8.5.037 - PIATTAFORME WEB E RISORSE DI APPRENDIMENTO ON-LINE</t>
  </si>
  <si>
    <t>www.opencoesione.gov.it/progetti/1cl216705</t>
  </si>
  <si>
    <t>1CL216709</t>
  </si>
  <si>
    <t>D95G17000040009</t>
  </si>
  <si>
    <t>2017.10.8.5.041 - PIATTAFORME WEB E DI SISTEMI INNOVATIVI DI APPRENDIMENTO A SUPPORTO DELLA DIDATTICA</t>
  </si>
  <si>
    <t>www.opencoesione.gov.it/progetti/1cl216709</t>
  </si>
  <si>
    <t>1CL216710</t>
  </si>
  <si>
    <t>I34F18000020006</t>
  </si>
  <si>
    <t>2017.10.8.5.042 - PIATTAFORMA WEB PARTECIPATIVA/</t>
  </si>
  <si>
    <t>www.opencoesione.gov.it/progetti/1cl216710</t>
  </si>
  <si>
    <t>1CL216711</t>
  </si>
  <si>
    <t>I87D18000080007</t>
  </si>
  <si>
    <t>2017.10.8.5.043 - INTO THE WEB 2</t>
  </si>
  <si>
    <t>www.opencoesione.gov.it/progetti/1cl216711</t>
  </si>
  <si>
    <t>1CL216712</t>
  </si>
  <si>
    <t>E58G17000020007</t>
  </si>
  <si>
    <t>2017.10.8.5.044 - IL WEB COME OPPORTUNIT?</t>
  </si>
  <si>
    <t>www.opencoesione.gov.it/progetti/1cl216712</t>
  </si>
  <si>
    <t>1CL216713</t>
  </si>
  <si>
    <t>C62H18000130001</t>
  </si>
  <si>
    <t>2017.10.8.5.045 - PIATTAFORME WEB</t>
  </si>
  <si>
    <t>www.opencoesione.gov.it/progetti/1cl216713</t>
  </si>
  <si>
    <t>1CL216714</t>
  </si>
  <si>
    <t>I87D18000070007</t>
  </si>
  <si>
    <t>2017.10.8.5.046 - INTO THE WEB</t>
  </si>
  <si>
    <t>www.opencoesione.gov.it/progetti/1cl216714</t>
  </si>
  <si>
    <t>1CL216717</t>
  </si>
  <si>
    <t>1CL216719</t>
  </si>
  <si>
    <t>D87D17000390007</t>
  </si>
  <si>
    <t>2017.10.8.5.051 - SCUOLA DIGITALE</t>
  </si>
  <si>
    <t>www.opencoesione.gov.it/progetti/1cl216719</t>
  </si>
  <si>
    <t>1CL216720</t>
  </si>
  <si>
    <t>B97D17000020002</t>
  </si>
  <si>
    <t>2017.10.8.5.052 - SCUOLA DIGITALE</t>
  </si>
  <si>
    <t>www.opencoesione.gov.it/progetti/1cl216720</t>
  </si>
  <si>
    <t>1CL216723</t>
  </si>
  <si>
    <t>C28G18000010007</t>
  </si>
  <si>
    <t>2017.10.8.5.055 - PIATTAFORMA WEB</t>
  </si>
  <si>
    <t>www.opencoesione.gov.it/progetti/1cl216723</t>
  </si>
  <si>
    <t>1CL216724</t>
  </si>
  <si>
    <t>G86G18000190007</t>
  </si>
  <si>
    <t>2017.10.8.5.056 - WEB SOCIAL LEARNING</t>
  </si>
  <si>
    <t>www.opencoesione.gov.it/progetti/1cl216724</t>
  </si>
  <si>
    <t>1CL216725</t>
  </si>
  <si>
    <t>J47D17000160007</t>
  </si>
  <si>
    <t>2017.10.8.5.057 - DIGITALIZZIAMOCI</t>
  </si>
  <si>
    <t>www.opencoesione.gov.it/progetti/1cl216725</t>
  </si>
  <si>
    <t>1CL216727</t>
  </si>
  <si>
    <t>I34F18000010006</t>
  </si>
  <si>
    <t>2017.10.8.5.059 - PIATTAFORMA WEB</t>
  </si>
  <si>
    <t>www.opencoesione.gov.it/progetti/1cl216727</t>
  </si>
  <si>
    <t>1CL216728</t>
  </si>
  <si>
    <t>H87D18000220002</t>
  </si>
  <si>
    <t>2017.10.8.5.060 - PIATTAFORMA WEB</t>
  </si>
  <si>
    <t>www.opencoesione.gov.it/progetti/1cl216728</t>
  </si>
  <si>
    <t>1CL216730</t>
  </si>
  <si>
    <t>H63D17000800008</t>
  </si>
  <si>
    <t>2017.10.8.5.062 - VIVALDI 3.0 - SVILUPPARE PIATTAFORME WEB E RISORSE DI APPRENDIMENTO ON-LINE</t>
  </si>
  <si>
    <t>www.opencoesione.gov.it/progetti/1cl216730</t>
  </si>
  <si>
    <t>1CL216733</t>
  </si>
  <si>
    <t>B87D17000210007</t>
  </si>
  <si>
    <t>2017.10.8.5.065 - PIATTAFORMA WEB PARTECIPATIVA PER LAPPRENDIMENTO ONLINE</t>
  </si>
  <si>
    <t>www.opencoesione.gov.it/progetti/1cl216733</t>
  </si>
  <si>
    <t>1CL216740</t>
  </si>
  <si>
    <t>F38G17000030007</t>
  </si>
  <si>
    <t>2017.10.8.5.072 - APPRENDIMENTO WEB-BASED</t>
  </si>
  <si>
    <t>www.opencoesione.gov.it/progetti/1cl216740</t>
  </si>
  <si>
    <t>1CL216746</t>
  </si>
  <si>
    <t>J28G18000090006</t>
  </si>
  <si>
    <t>2017.10.8.5.078 - SCUOL@WEB</t>
  </si>
  <si>
    <t>www.opencoesione.gov.it/progetti/1cl216746</t>
  </si>
  <si>
    <t>1CL216747</t>
  </si>
  <si>
    <t>I95G17000320006</t>
  </si>
  <si>
    <t>2017.10.8.5.079 - PIATTAFORMA WEB</t>
  </si>
  <si>
    <t>www.opencoesione.gov.it/progetti/1cl216747</t>
  </si>
  <si>
    <t>1CL216749</t>
  </si>
  <si>
    <t>F54F17000730006</t>
  </si>
  <si>
    <t>2017.10.8.5.081 - PIATTAFORME WEB</t>
  </si>
  <si>
    <t>www.opencoesione.gov.it/progetti/1cl216749</t>
  </si>
  <si>
    <t>1CL216750</t>
  </si>
  <si>
    <t>J27D17000150008</t>
  </si>
  <si>
    <t>2017.10.8.5.082 - PIATTAFORME WEB</t>
  </si>
  <si>
    <t>www.opencoesione.gov.it/progetti/1cl216750</t>
  </si>
  <si>
    <t>1CL216751</t>
  </si>
  <si>
    <t>C69E17000090008</t>
  </si>
  <si>
    <t>2017.10.8.5.083 - PIATTAFORMA WEB PER UNA DIDATTICA DIGITALE</t>
  </si>
  <si>
    <t>www.opencoesione.gov.it/progetti/1cl216751</t>
  </si>
  <si>
    <t>1CL216753</t>
  </si>
  <si>
    <t>I18G18000030006</t>
  </si>
  <si>
    <t>2017.10.8.5.085 - DIDAWEB</t>
  </si>
  <si>
    <t>www.opencoesione.gov.it/progetti/1cl216753</t>
  </si>
  <si>
    <t>1CL216758</t>
  </si>
  <si>
    <t>J82H18000030008</t>
  </si>
  <si>
    <t>2017.10.8.5.090 - RIVOLUZIONIAMO DIGITALMENTE LA DIDATTICA</t>
  </si>
  <si>
    <t>www.opencoesione.gov.it/progetti/1cl216758</t>
  </si>
  <si>
    <t>1CL216759</t>
  </si>
  <si>
    <t>I68G17000070007</t>
  </si>
  <si>
    <t>2017.10.8.5.091 - PIATTAFORMA WEB PER LINNOVAZIONE DIDATTICA</t>
  </si>
  <si>
    <t>www.opencoesione.gov.it/progetti/1cl216759</t>
  </si>
  <si>
    <t>1CL216762</t>
  </si>
  <si>
    <t>F32H17000510006</t>
  </si>
  <si>
    <t>2017.10.8.5.094 - PIATTAFORME WEB</t>
  </si>
  <si>
    <t>www.opencoesione.gov.it/progetti/1cl216762</t>
  </si>
  <si>
    <t>1CL216767</t>
  </si>
  <si>
    <t>I39H18000210002</t>
  </si>
  <si>
    <t>2017.10.8.5.099 - WEB SCHOOL ALVARO-GEBBIONE</t>
  </si>
  <si>
    <t>www.opencoesione.gov.it/progetti/1cl216767</t>
  </si>
  <si>
    <t>1CL216768</t>
  </si>
  <si>
    <t>G17D17000180003</t>
  </si>
  <si>
    <t>2017.10.8.5.100 - COMUNITA EDUCANTE IN WEB</t>
  </si>
  <si>
    <t>www.opencoesione.gov.it/progetti/1cl216768</t>
  </si>
  <si>
    <t>1CL216769</t>
  </si>
  <si>
    <t>1CL216770</t>
  </si>
  <si>
    <t>J16G17000640002</t>
  </si>
  <si>
    <t>2017.10.8.5.102 - PIATTAFORMA WEB</t>
  </si>
  <si>
    <t>www.opencoesione.gov.it/progetti/1cl216770</t>
  </si>
  <si>
    <t>1CL216772</t>
  </si>
  <si>
    <t>C89H17000040001</t>
  </si>
  <si>
    <t>2017.10.8.5.104 - NOI REGISTI, SCENOGRAFI, COMPOSITORI E DIRETTORI DIGITALMENTE-LAB</t>
  </si>
  <si>
    <t>www.opencoesione.gov.it/progetti/1cl216772</t>
  </si>
  <si>
    <t>1CL216776</t>
  </si>
  <si>
    <t>D88G17000030008</t>
  </si>
  <si>
    <t>2017.10.8.5.108 - WEB E NON SOLO.....!</t>
  </si>
  <si>
    <t>www.opencoesione.gov.it/progetti/1cl216776</t>
  </si>
  <si>
    <t>1CL216781</t>
  </si>
  <si>
    <t>B26G17000530001</t>
  </si>
  <si>
    <t>2017.10.8.5.113 - PIATTAFORME WEB</t>
  </si>
  <si>
    <t>www.opencoesione.gov.it/progetti/1cl216781</t>
  </si>
  <si>
    <t>1CL216782</t>
  </si>
  <si>
    <t>C17D18000570007</t>
  </si>
  <si>
    <t>2017.10.8.5.114 - SCUOLA DIGITALE</t>
  </si>
  <si>
    <t>www.opencoesione.gov.it/progetti/1cl216782</t>
  </si>
  <si>
    <t>1CL216785</t>
  </si>
  <si>
    <t>B12H18000100002</t>
  </si>
  <si>
    <t>2017.10.8.5.117 - SCUOLA DIGITALE</t>
  </si>
  <si>
    <t>www.opencoesione.gov.it/progetti/1cl216785</t>
  </si>
  <si>
    <t>1CL216791</t>
  </si>
  <si>
    <t>D38G18000080007</t>
  </si>
  <si>
    <t>2017.10.8.5.123 - ALTERNANZA SCUOLA-LAVORO IN DIGITALE</t>
  </si>
  <si>
    <t>www.opencoesione.gov.it/progetti/1cl216791</t>
  </si>
  <si>
    <t>1CL216792</t>
  </si>
  <si>
    <t>H38G17000050008</t>
  </si>
  <si>
    <t>2017.10.8.5.124 - PIATTAFORMA WEB</t>
  </si>
  <si>
    <t>www.opencoesione.gov.it/progetti/1cl216792</t>
  </si>
  <si>
    <t>1CL216793</t>
  </si>
  <si>
    <t>B74E17000620006</t>
  </si>
  <si>
    <t>2017.10.8.5.125 - PIATTAFORMA WEB</t>
  </si>
  <si>
    <t>www.opencoesione.gov.it/progetti/1cl216793</t>
  </si>
  <si>
    <t>1CL216795</t>
  </si>
  <si>
    <t>J98G17000020007</t>
  </si>
  <si>
    <t>2017.10.8.5.127 - INNOVIAMO DIGITALMENTE</t>
  </si>
  <si>
    <t>www.opencoesione.gov.it/progetti/1cl216795</t>
  </si>
  <si>
    <t>1CL216797</t>
  </si>
  <si>
    <t>F36G18000680006</t>
  </si>
  <si>
    <t>2017.10.8.5.129 - CAMPANELLA FOR WEB</t>
  </si>
  <si>
    <t>www.opencoesione.gov.it/progetti/1cl216797</t>
  </si>
  <si>
    <t>1CL216800</t>
  </si>
  <si>
    <t>1CL216802</t>
  </si>
  <si>
    <t>I15G17000100006</t>
  </si>
  <si>
    <t>2017.10.8.5.134 - WEBMAZZINI.NET</t>
  </si>
  <si>
    <t>www.opencoesione.gov.it/progetti/1cl216802</t>
  </si>
  <si>
    <t>1CL216804</t>
  </si>
  <si>
    <t>J18G18000080007</t>
  </si>
  <si>
    <t>2017.10.8.5.136 - PIATTAFORMA WEB</t>
  </si>
  <si>
    <t>www.opencoesione.gov.it/progetti/1cl216804</t>
  </si>
  <si>
    <t>1CL216807</t>
  </si>
  <si>
    <t>H79C18000040008</t>
  </si>
  <si>
    <t>2017.10.8.5.139 - WEB LEARNING</t>
  </si>
  <si>
    <t>www.opencoesione.gov.it/progetti/1cl216807</t>
  </si>
  <si>
    <t>1CL216809</t>
  </si>
  <si>
    <t>H37D18000780007</t>
  </si>
  <si>
    <t>2017.10.8.5.141 - SCUOLA DIGITALE</t>
  </si>
  <si>
    <t>www.opencoesione.gov.it/progetti/1cl216809</t>
  </si>
  <si>
    <t>1CL216812</t>
  </si>
  <si>
    <t>C17D17000120007</t>
  </si>
  <si>
    <t>2017.10.8.5.144 - WEB E ICT</t>
  </si>
  <si>
    <t>www.opencoesione.gov.it/progetti/1cl216812</t>
  </si>
  <si>
    <t>1CL216816</t>
  </si>
  <si>
    <t>F38G17000050007</t>
  </si>
  <si>
    <t>2017.10.8.5.148 - LABORATORIO DIGITALE DI ALTERNANZA SCUOLA LAVORO.</t>
  </si>
  <si>
    <t>www.opencoesione.gov.it/progetti/1cl216816</t>
  </si>
  <si>
    <t>1CL216821</t>
  </si>
  <si>
    <t>B86G17000730006</t>
  </si>
  <si>
    <t>2017.10.8.5.153 - WEB E DIDATTICA</t>
  </si>
  <si>
    <t>www.opencoesione.gov.it/progetti/1cl216821</t>
  </si>
  <si>
    <t>1CL216825</t>
  </si>
  <si>
    <t>G27D17000090007</t>
  </si>
  <si>
    <t>2017.10.8.5.157 - SCUOLA DIGITALE</t>
  </si>
  <si>
    <t>www.opencoesione.gov.it/progetti/1cl216825</t>
  </si>
  <si>
    <t>1CL216827</t>
  </si>
  <si>
    <t>G49C17000070006</t>
  </si>
  <si>
    <t>2017.10.8.5.159 - CAPIALBI WEB</t>
  </si>
  <si>
    <t>www.opencoesione.gov.it/progetti/1cl216827</t>
  </si>
  <si>
    <t>1CL216830</t>
  </si>
  <si>
    <t>I94E17001690008</t>
  </si>
  <si>
    <t>2017.10.8.5.162 - PIRIA-WEB</t>
  </si>
  <si>
    <t>www.opencoesione.gov.it/progetti/1cl216830</t>
  </si>
  <si>
    <t>1CL216837</t>
  </si>
  <si>
    <t>F47D17000110008</t>
  </si>
  <si>
    <t>2017.10.8.5.169 - FORM@RE WEB</t>
  </si>
  <si>
    <t>www.opencoesione.gov.it/progetti/1cl216837</t>
  </si>
  <si>
    <t>1CL216838</t>
  </si>
  <si>
    <t>G37D17000130007</t>
  </si>
  <si>
    <t>2017.10.8.5.170 - APPRENDERE DIGITALMENTE</t>
  </si>
  <si>
    <t>www.opencoesione.gov.it/progetti/1cl216838</t>
  </si>
  <si>
    <t>1CL216842</t>
  </si>
  <si>
    <t>1CL216844</t>
  </si>
  <si>
    <t>B38G17000040006</t>
  </si>
  <si>
    <t>2017.10.8.5.177 - FABRIZIA WEB</t>
  </si>
  <si>
    <t>www.opencoesione.gov.it/progetti/1cl216844</t>
  </si>
  <si>
    <t>1CL216852</t>
  </si>
  <si>
    <t>B34F17010760005</t>
  </si>
  <si>
    <t>2017.10.8.5.185 - LABORATORIO LINGUISTICO DIGITALE</t>
  </si>
  <si>
    <t>www.opencoesione.gov.it/progetti/1cl216852</t>
  </si>
  <si>
    <t>1CL216853</t>
  </si>
  <si>
    <t>J99F18000480002</t>
  </si>
  <si>
    <t>2017.10.8.5.186 - WEB E RISORSE DI APPRENDIMENTO ON-LINE</t>
  </si>
  <si>
    <t>www.opencoesione.gov.it/progetti/1cl216853</t>
  </si>
  <si>
    <t>1CL216854</t>
  </si>
  <si>
    <t>F42H18000090008</t>
  </si>
  <si>
    <t>2017.10.8.5.187 - MURMURA WEB</t>
  </si>
  <si>
    <t>www.opencoesione.gov.it/progetti/1cl216854</t>
  </si>
  <si>
    <t>1CL216856</t>
  </si>
  <si>
    <t>D18G18000090002</t>
  </si>
  <si>
    <t>2017.10.8.5.189 - SKUOLA.WEB IC MANDATORICCIO</t>
  </si>
  <si>
    <t>www.opencoesione.gov.it/progetti/1cl216856</t>
  </si>
  <si>
    <t>1CL216857</t>
  </si>
  <si>
    <t>B88G17000170009</t>
  </si>
  <si>
    <t>2017.10.8.5.190 - PIATTAFORME WEB</t>
  </si>
  <si>
    <t>www.opencoesione.gov.it/progetti/1cl216857</t>
  </si>
  <si>
    <t>1CL216860</t>
  </si>
  <si>
    <t>D57D17000530007</t>
  </si>
  <si>
    <t>2017.10.8.5.193 - RICADI WEB</t>
  </si>
  <si>
    <t>www.opencoesione.gov.it/progetti/1cl216860</t>
  </si>
  <si>
    <t>1CL216861</t>
  </si>
  <si>
    <t>B22H18000140006</t>
  </si>
  <si>
    <t>2017.10.8.5.194 - CLASSE DIGITALE</t>
  </si>
  <si>
    <t>www.opencoesione.gov.it/progetti/1cl216861</t>
  </si>
  <si>
    <t>1CL216862</t>
  </si>
  <si>
    <t>J63D18000070006</t>
  </si>
  <si>
    <t>2017.10.8.5.195 - PIATTAFORME WEB E SISTEMI INNOVATIVI DI APPRENDIMENTO</t>
  </si>
  <si>
    <t>www.opencoesione.gov.it/progetti/1cl216862</t>
  </si>
  <si>
    <t>1CL216869</t>
  </si>
  <si>
    <t>G66G18000120002</t>
  </si>
  <si>
    <t>2017.10.8.5.202 - ITC "GRIMALDI-PACIOLI" IN WEB</t>
  </si>
  <si>
    <t>www.opencoesione.gov.it/progetti/1cl216869</t>
  </si>
  <si>
    <t>1CL216874</t>
  </si>
  <si>
    <t>F68G17000020007</t>
  </si>
  <si>
    <t>2017.10.8.5.207 - WEB E SISTEMI INNOVATIVI DI APPRENDIMENTO SM GIDORA</t>
  </si>
  <si>
    <t>www.opencoesione.gov.it/progetti/1cl216874</t>
  </si>
  <si>
    <t>1CL216880</t>
  </si>
  <si>
    <t>C38G17000070007</t>
  </si>
  <si>
    <t>2017.10.8.5.213 - PIATTAFORMA DIGITALE</t>
  </si>
  <si>
    <t>www.opencoesione.gov.it/progetti/1cl216880</t>
  </si>
  <si>
    <t>1CL216884</t>
  </si>
  <si>
    <t>2017.10.8.5.217 - SCUOLA DIGITALE</t>
  </si>
  <si>
    <t>www.opencoesione.gov.it/progetti/1cl216884</t>
  </si>
  <si>
    <t>1CL216885</t>
  </si>
  <si>
    <t>E98G17000020007</t>
  </si>
  <si>
    <t>2017.10.8.5.218 - PAGANO WEB</t>
  </si>
  <si>
    <t>www.opencoesione.gov.it/progetti/1cl216885</t>
  </si>
  <si>
    <t>1CL216903</t>
  </si>
  <si>
    <t>J38G17000100006</t>
  </si>
  <si>
    <t>2017.10.8.5.236 - SCUOLA DIGITALE</t>
  </si>
  <si>
    <t>www.opencoesione.gov.it/progetti/1cl216903</t>
  </si>
  <si>
    <t>1CL216909</t>
  </si>
  <si>
    <t>F68G07000830007</t>
  </si>
  <si>
    <t>2017.10.8.5.242 - PIATTAFORMA WEB E MONITOR INTERATTIVI - LICEO CLASSICO</t>
  </si>
  <si>
    <t>www.opencoesione.gov.it/progetti/1cl216909</t>
  </si>
  <si>
    <t>1CL216914</t>
  </si>
  <si>
    <t>I97D18000100007</t>
  </si>
  <si>
    <t>2017.10.8.5.247 - 10.8.5 SVILUPPARE PIATTAFORME WEB E RISORSE DI APPRENDIMENTO ON-LINE A SUPPORTO DELLA DIDATTICA</t>
  </si>
  <si>
    <t>www.opencoesione.gov.it/progetti/1cl216914</t>
  </si>
  <si>
    <t>1CL216916</t>
  </si>
  <si>
    <t>H37D18000160002</t>
  </si>
  <si>
    <t>2017.10.8.5.249 - SMART CLASS</t>
  </si>
  <si>
    <t>www.opencoesione.gov.it/progetti/1cl216916</t>
  </si>
  <si>
    <t>1CL216917</t>
  </si>
  <si>
    <t>D26G17004040007</t>
  </si>
  <si>
    <t>2017.10.8.5.250 - WEB TEST CENTER</t>
  </si>
  <si>
    <t>www.opencoesione.gov.it/progetti/1cl216917</t>
  </si>
  <si>
    <t>1CL216923</t>
  </si>
  <si>
    <t>B36G17000850008</t>
  </si>
  <si>
    <t>2017.10.8.5.256 - PIATTAFORME WEB E RISORSE DI APPRENDIMENTO ON-LINE</t>
  </si>
  <si>
    <t>www.opencoesione.gov.it/progetti/1cl216923</t>
  </si>
  <si>
    <t>1CL216926</t>
  </si>
  <si>
    <t>H47D17000070008</t>
  </si>
  <si>
    <t>2017.10.8.5.259 - PIATTAFORMA WEB COLLABORATIVA</t>
  </si>
  <si>
    <t>www.opencoesione.gov.it/progetti/1cl216926</t>
  </si>
  <si>
    <t>1CL216930</t>
  </si>
  <si>
    <t>1CL216934</t>
  </si>
  <si>
    <t>D58G17000060006</t>
  </si>
  <si>
    <t>2017.10.8.5.267 - UNA SCUOLA SMART</t>
  </si>
  <si>
    <t>www.opencoesione.gov.it/progetti/1cl216934</t>
  </si>
  <si>
    <t>1CL216936</t>
  </si>
  <si>
    <t>F33I17000000008</t>
  </si>
  <si>
    <t>2017.10.8.5.269 - SVILUPPO DI PIATTAFORME WEB E RISORSE ON LINE PER POTENZIARE L'APPRENDIMENTO</t>
  </si>
  <si>
    <t>2017.10.8.5.269 - SVILUPPO DI PIATTAFORME WEB E RISORSE ON LINE PER POTENZIARE LAPPRENDIMENTO</t>
  </si>
  <si>
    <t>www.opencoesione.gov.it/progetti/1cl216936</t>
  </si>
  <si>
    <t>1CL216938</t>
  </si>
  <si>
    <t>B19C17000040002</t>
  </si>
  <si>
    <t>2017.10.8.5.271 - ?STUDIA ET OPERA CUM DIGITAL?.</t>
  </si>
  <si>
    <t>www.opencoesione.gov.it/progetti/1cl216938</t>
  </si>
  <si>
    <t>1CL216992</t>
  </si>
  <si>
    <t>1CL216994</t>
  </si>
  <si>
    <t>J64E14001910005</t>
  </si>
  <si>
    <t>SERVIZI INNOVAZIONE - PATENTS 4LIFE PORTAFOGLIO BREVETTI BTM</t>
  </si>
  <si>
    <t>TUTELA DELLA PROPRIET? INDUSTRIALE DEI PRODOTTI RISPONDENTI AI REQUISITI TECNICI DI BREVETTABILIT? E DI REGISTRAZIONE SOTTO IL MARCHIO BIOTECNOMED.</t>
  </si>
  <si>
    <t>www.opencoesione.gov.it/progetti/1cl216994</t>
  </si>
  <si>
    <t>1CL216995</t>
  </si>
  <si>
    <t>1CL216996</t>
  </si>
  <si>
    <t>J64E14001970005</t>
  </si>
  <si>
    <t>SERVIZI INNOVAZIONE - SMART LIGHTING</t>
  </si>
  <si>
    <t>PROTOTIPO DI SISTEMA DI ILLUMINAZIONE PUBBLICA INTELLIGENTE E CONNETTIVIT? AVANZATA CHE PERMETTANO DI GARANTIRE UN AUMENTO DELLE PRESTAZIONI E RIDURRE I COSTI DI REALIZZAZIONE DEL SISTEMA.</t>
  </si>
  <si>
    <t>www.opencoesione.gov.it/progetti/1cl216996</t>
  </si>
  <si>
    <t>1CL216997</t>
  </si>
  <si>
    <t>1CL217032</t>
  </si>
  <si>
    <t>1CL217033</t>
  </si>
  <si>
    <t>1CL217034</t>
  </si>
  <si>
    <t>1CL217035</t>
  </si>
  <si>
    <t>1CL217036</t>
  </si>
  <si>
    <t>1CL217037</t>
  </si>
  <si>
    <t>1CL217039</t>
  </si>
  <si>
    <t>1CL217040</t>
  </si>
  <si>
    <t>1CL217043</t>
  </si>
  <si>
    <t>1CL217045</t>
  </si>
  <si>
    <t>1CL217046</t>
  </si>
  <si>
    <t>1CL217047</t>
  </si>
  <si>
    <t>1CL217049</t>
  </si>
  <si>
    <t>1CL217050</t>
  </si>
  <si>
    <t>1CL217051</t>
  </si>
  <si>
    <t>1CL217052</t>
  </si>
  <si>
    <t>J64E14001880005</t>
  </si>
  <si>
    <t>SERVIZI INNOVAZIONE - DRAWMAP MAPPE IN STIEL METROPOLITANA</t>
  </si>
  <si>
    <t>CREAZIONE DI UNA WEB APP CHE SFRUTTANDO IL SISTEMA DELLE MAPPE IN STILE E CONTENUTI ?METROPOLITANA? AGEVOLI LE INFORMAZIONI FORNITE AI PROPRI UTENTI.</t>
  </si>
  <si>
    <t>www.opencoesione.gov.it/progetti/1cl217052</t>
  </si>
  <si>
    <t>1CL217053</t>
  </si>
  <si>
    <t>1CL217160</t>
  </si>
  <si>
    <t>1CL217234</t>
  </si>
  <si>
    <t>1CL217236</t>
  </si>
  <si>
    <t>1CL217238</t>
  </si>
  <si>
    <t>1CL217241</t>
  </si>
  <si>
    <t>1CL217242</t>
  </si>
  <si>
    <t>1CL217257</t>
  </si>
  <si>
    <t>1CL217258</t>
  </si>
  <si>
    <t>1CL217259</t>
  </si>
  <si>
    <t>1CL217261</t>
  </si>
  <si>
    <t>1CL217262</t>
  </si>
  <si>
    <t>1CL217263</t>
  </si>
  <si>
    <t>1CL217264</t>
  </si>
  <si>
    <t>1CL217265</t>
  </si>
  <si>
    <t>1CL217266</t>
  </si>
  <si>
    <t>1CL217267</t>
  </si>
  <si>
    <t>1CL217269</t>
  </si>
  <si>
    <t>1CL217270</t>
  </si>
  <si>
    <t>1CL217271</t>
  </si>
  <si>
    <t>1CL217272</t>
  </si>
  <si>
    <t>1CL217286</t>
  </si>
  <si>
    <t>1CL217287</t>
  </si>
  <si>
    <t>1CL217288</t>
  </si>
  <si>
    <t>1CL217289</t>
  </si>
  <si>
    <t>1CL217290</t>
  </si>
  <si>
    <t>1CL217291</t>
  </si>
  <si>
    <t>1CL217292</t>
  </si>
  <si>
    <t>1CL217294</t>
  </si>
  <si>
    <t>J37C18000030005</t>
  </si>
  <si>
    <t>T.A. (TERAPIA AMBULATORIALE) - SMART-PHYSIOTHERAPY</t>
  </si>
  <si>
    <t>T.A. (TERAPIA AMBULATORIALE) - SMART-PHYSIOTHERAPY. POTENZIAMENTO QUANTITATIVO E QUALITATIVO ATTRAVERSO: A. CONFIGURAZIONE SISTEMA INTRANET B. ACQUISIZIONI ATTREZZATURE INFORMATICHE  C. REALIZZAZIONE PISCINA RIABILITATIVA  D. ACQUISIZIONE MACCHINARI FISIOT</t>
  </si>
  <si>
    <t>www.opencoesione.gov.it/progetti/1cl217294</t>
  </si>
  <si>
    <t>1CL217295</t>
  </si>
  <si>
    <t>1CL217297</t>
  </si>
  <si>
    <t>1CL217298</t>
  </si>
  <si>
    <t>1CL217299</t>
  </si>
  <si>
    <t>1CL217300</t>
  </si>
  <si>
    <t>1CL217301</t>
  </si>
  <si>
    <t>1CL217302</t>
  </si>
  <si>
    <t>1CL217303</t>
  </si>
  <si>
    <t>1CL217304</t>
  </si>
  <si>
    <t>1CL217305</t>
  </si>
  <si>
    <t>1CL217306</t>
  </si>
  <si>
    <t>1CL217307</t>
  </si>
  <si>
    <t>1CL217309</t>
  </si>
  <si>
    <t>1CL217310</t>
  </si>
  <si>
    <t>1CL217311</t>
  </si>
  <si>
    <t>1CL217313</t>
  </si>
  <si>
    <t>1CL217314</t>
  </si>
  <si>
    <t>1CL217315</t>
  </si>
  <si>
    <t>J57C18000010005</t>
  </si>
  <si>
    <t>VIGORFLEX SAS DEI F.LLI GIRONDA DI FRANCESCO GIRONDA E C. - SMART VIGORFLEX.</t>
  </si>
  <si>
    <t>VIGORFLEX SAS DEI F.LLI GIRONDA DI FRANCESCO GIRONDA E C. - SMART VIGORFLEX. ACQUISIZIONE DI NUOVI MACCHINARI CHE INTRODUCE UN INNOVAZIONE SIA DI PRODOTTO CHE DI PROCESSO. DI PROCESSO IN QUANTO PERMETTER? DI ACQUISIRE MACCHINARI AVENTI TECNOLOGIE PI? EFFIC</t>
  </si>
  <si>
    <t>www.opencoesione.gov.it/progetti/1cl217315</t>
  </si>
  <si>
    <t>1CL217372</t>
  </si>
  <si>
    <t>J51J18000020007</t>
  </si>
  <si>
    <t>APP MOBILE REGIONALE CON SISTEMA UNICO DI ACCESSO AGLI ECOSISTEMI DIGITALI SANITARI REGIONALI</t>
  </si>
  <si>
    <t>www.opencoesione.gov.it/progetti/1cl217372</t>
  </si>
  <si>
    <t>1CL217374</t>
  </si>
  <si>
    <t>1CL217376</t>
  </si>
  <si>
    <t>1CL217377</t>
  </si>
  <si>
    <t>1CL217378</t>
  </si>
  <si>
    <t>1CL217379</t>
  </si>
  <si>
    <t>1CL217381</t>
  </si>
  <si>
    <t>1CL217382</t>
  </si>
  <si>
    <t>1CL217383</t>
  </si>
  <si>
    <t>1CL217384</t>
  </si>
  <si>
    <t>1CL217385</t>
  </si>
  <si>
    <t>1CL217386</t>
  </si>
  <si>
    <t>1CL217388</t>
  </si>
  <si>
    <t>1CL217390</t>
  </si>
  <si>
    <t>1CL217393</t>
  </si>
  <si>
    <t>J11F18000020005</t>
  </si>
  <si>
    <t>AGENZIA TERRA DEL SOLE DI SELLARO TERESA MARIA E C - TURISMO E CULTURA</t>
  </si>
  <si>
    <t>L'INVESTIMENTO, E? COMPOSTA DA SISTEMA INFORMATICO HARDWARE E SISTEMA INFORMATICO SOFTWARE WEB (PORTALE) E DA UN MINIMO DI ARREDO A SUPPORTO DELL'INVESTIMENTO HARDWARE E SOFTWARE. CON QUESTO INVESTIMENTO SI VUOLE DISPORRE DELL'ADEGUATA TECNOLOGIA PER EROGA</t>
  </si>
  <si>
    <t>www.opencoesione.gov.it/progetti/1cl217393</t>
  </si>
  <si>
    <t>1CL217394</t>
  </si>
  <si>
    <t>J11F18000030005</t>
  </si>
  <si>
    <t>FULL TRAVEL SERVICE S.R.L. - RIVIERADEIGELSOMINI.IT</t>
  </si>
  <si>
    <t>LA MISSION DI QUESTO PROGETTO IMPRENDITORIALE, PER IL QUALE SI CHIEDE IL SOSTEGNO FINANZIARIO DELLA REGIONE, E? IL CAMBIAMENTO ORGANIZZATIVO, CIOE? LA REVISIONE DEL BUSINESS MODEL, ATTRAVERSO L?ADOZIONE DI PROCESSI BASATI SULLA TECNOLOGIA E SU INTERNET. I</t>
  </si>
  <si>
    <t>www.opencoesione.gov.it/progetti/1cl217394</t>
  </si>
  <si>
    <t>1CL217395</t>
  </si>
  <si>
    <t>J61F18000020005</t>
  </si>
  <si>
    <t>M.I.A.- MONDO IMPRESA AZIENDA- PIC. SOC. COOPERATIVA A R.L. - COMMERCIALISTI MYWEB</t>
  </si>
  <si>
    <t>L?INVESTIMENTO DI MIA (COME DA PREVENTIVO 003/2017PC DI INNOVAZIONE TECNOLOGICA SRL) MIRA ALL?ACQUISTO DI ATTREZZATURA HARDWARE CHE CONSENTONO DI EROGARE SERVIZI DI ASSISTENZA E CONSULENZA ALLE PERSONE FISICHE E ALLE IMPRESE (ANCHE ONLINE) ATTRAVERSO TECNO</t>
  </si>
  <si>
    <t>www.opencoesione.gov.it/progetti/1cl217395</t>
  </si>
  <si>
    <t>1CL217396</t>
  </si>
  <si>
    <t>1CL217399</t>
  </si>
  <si>
    <t>F45B17000300007</t>
  </si>
  <si>
    <t>CORSO "TECNICO SUPERIORE PER LA RICERCA E LO SVILUPPO DI PRODOTTI E PROCESSI A BASE BIOTECNOLOGICA"</t>
  </si>
  <si>
    <t>CORSO ISTRUZIONE TECNICA SUPERIORE "TECNICO SUPERIORE PER LA RICERCA E LO SVILUPPO DI PRODOTTI E PROCESSI A BASE BIOTECNOLOGICA"</t>
  </si>
  <si>
    <t>www.opencoesione.gov.it/progetti/1cl217399</t>
  </si>
  <si>
    <t>1CL217409</t>
  </si>
  <si>
    <t>1CL217410</t>
  </si>
  <si>
    <t>1CL217411</t>
  </si>
  <si>
    <t>1CL217412</t>
  </si>
  <si>
    <t>1CL217413</t>
  </si>
  <si>
    <t>1CL217414</t>
  </si>
  <si>
    <t>1CL217463</t>
  </si>
  <si>
    <t>1CL217490</t>
  </si>
  <si>
    <t>1CL217491</t>
  </si>
  <si>
    <t>1CL217493</t>
  </si>
  <si>
    <t>J12B18000520005</t>
  </si>
  <si>
    <t>DE MARTINO VITO E C SAS - SMART PROCESSES</t>
  </si>
  <si>
    <t>L'INVESTIMENTO SI CONFIGURA SIA PER APPORTARE INNOVAZIONE NEL CICLO DI LAVORAZIONE E SIA NELL'ORGANIZZAZIONE COMPLESSIVA DELL'AZIENDA. INFATTI UNA PARTE DELL'INVESTIMENTO COMPRENDE L'ACQUISTO DI MODERNI ED INNOVATIVI MACCHINARI PER IL REPARTO DELL'OFTALMOL</t>
  </si>
  <si>
    <t>www.opencoesione.gov.it/progetti/1cl217493</t>
  </si>
  <si>
    <t>1CL217494</t>
  </si>
  <si>
    <t>1CL217496</t>
  </si>
  <si>
    <t>1CL217497</t>
  </si>
  <si>
    <t>1CL217498</t>
  </si>
  <si>
    <t>J12B18000530005</t>
  </si>
  <si>
    <t>CENTRO DI RIABILITAZIONE SAN LORENZO A/S SRL - SNL SOFTWARE PER LA GESTIONE DELL?AMBULATORIO DI RIABILITAZIONE E FISIOTERAPIA</t>
  </si>
  <si>
    <t>LE STRUTTURE DI RIABILITAZIONE HANNO LA NECESSITA? DI DENIRE UN PERCORSO DI CURA E ASSISTENZA CHE COINVOLGENDO LA PERSONA E LA SUA FAMIGLIA E ATTIVANDO INTERVENTI CONGRUI ED APPROPRIATI, POSSA FAR RAGGIUNGERE AL PAZIENTE IL MASSIMO LIVELLO POSSIBILE DI FUN</t>
  </si>
  <si>
    <t>www.opencoesione.gov.it/progetti/1cl217498</t>
  </si>
  <si>
    <t>1CL217501</t>
  </si>
  <si>
    <t>1CL217502</t>
  </si>
  <si>
    <t>1CL217503</t>
  </si>
  <si>
    <t>1CL217505</t>
  </si>
  <si>
    <t>1CL217506</t>
  </si>
  <si>
    <t>1CL217507</t>
  </si>
  <si>
    <t>1CL217508</t>
  </si>
  <si>
    <t>1CL217509</t>
  </si>
  <si>
    <t>1CL217510</t>
  </si>
  <si>
    <t>1CL217511</t>
  </si>
  <si>
    <t>1CL217512</t>
  </si>
  <si>
    <t>1CL217513</t>
  </si>
  <si>
    <t>1CL217514</t>
  </si>
  <si>
    <t>1CL217515</t>
  </si>
  <si>
    <t>1CL217516</t>
  </si>
  <si>
    <t>1CL217519</t>
  </si>
  <si>
    <t>1CL217520</t>
  </si>
  <si>
    <t>1CL217521</t>
  </si>
  <si>
    <t>OPERE E INFRASTRUTTURE PER L'IMPRESA SOCIALE</t>
  </si>
  <si>
    <t>SPAZI E STRUTTURE PER LE ATTIVITA' DI IMPRESA SOCIALE</t>
  </si>
  <si>
    <t>1CL217647</t>
  </si>
  <si>
    <t>1CL217654</t>
  </si>
  <si>
    <t>J21F18000040005</t>
  </si>
  <si>
    <t>CALI? INFORMATICA S.R.L. - REALIZZAZIONE DELL'INFRASTRUTTURA PER IL CLOUD COMPUTING</t>
  </si>
  <si>
    <t>IL PROGETTO PREVEDE NUOVE TECNOLOGIE DIGITALI QUALI: 1) LA CONSERVAZIONE SOSTITUTIVA ? E? UNA PROCEDURA LEGALE/INFORMATICA REGOLAMENTATA DALLA LEGGE ITALIANA, IN GRADO DI GARANTIRE NEL TEMPO LA VALIDITA? LEGALE DI UN DOCUMENTO INFORMATICO, INTESO COME UNA</t>
  </si>
  <si>
    <t>www.opencoesione.gov.it/progetti/1cl217654</t>
  </si>
  <si>
    <t>1CL217655</t>
  </si>
  <si>
    <t>1CL217656</t>
  </si>
  <si>
    <t>J42B18000250005</t>
  </si>
  <si>
    <t>GALILEO SRL (GI? DOMUS SRL) - PIATTAFORMA WEB-COMMERCE</t>
  </si>
  <si>
    <t>PROGETTO PROPOSTO DI DOMUS HA PER FINALITA? PRINCIPALE LA REALIZZAZIONE DI INTERVENTI PER L?INTRODUZIONE DI STRUMENTI INFORMATICI E TELEMATICI AVANZATI E LA LORO INTEGRAZIONE CON L?ORGANIZZAZIONE AZIENDALE/PROFESSIONALE, RIGUARDANTI: 1. L?IMPLEMENTAZIONE E</t>
  </si>
  <si>
    <t>www.opencoesione.gov.it/progetti/1cl217656</t>
  </si>
  <si>
    <t>1CL217657</t>
  </si>
  <si>
    <t>J82B18000470005</t>
  </si>
  <si>
    <t>DISSONANZE STUDIOS SRL - CALABRIASOUNDS.IT</t>
  </si>
  <si>
    <t>CON QUESTO INTERVENTO DISSONANZE STUDIOS INFATTI POTRA? GARANTIRE UN AMPLIAMENTO CONSISTENTE DEI SERVIZI OFFERTI A FAVORE DEL TERRITORIO CALABRESE, CON UN'OFFERTA CULTURALE FONDAMENTALE PER LO SVILUPPO DI NUOVI MODELLI E TECNOLOGIE PER L'EDITORIA DIGITALE</t>
  </si>
  <si>
    <t>www.opencoesione.gov.it/progetti/1cl217657</t>
  </si>
  <si>
    <t>1CL217658</t>
  </si>
  <si>
    <t>J22B18000040005</t>
  </si>
  <si>
    <t>THE DIGITAL ADVERTISING SRL - BEYOND COMMUNICATION</t>
  </si>
  <si>
    <t>THE DIGITAL ADVERTISING INTENDE SVILUPPARE UN?INNOVATIVA PIATTAFORMA INFORMATICA DI DIGITAL &amp; MOBILE MARKETING CHE PERMETTERA? DI OPERARE SUL MERCATO NAZIONALE ED INTERNAZIONALE SENZA ALCUN VINCOLO CONTRATTUALE (CONTRARIAMENTE A QUANTO ACCADE ADESSO CON LA</t>
  </si>
  <si>
    <t>www.opencoesione.gov.it/progetti/1cl217658</t>
  </si>
  <si>
    <t>1CL217659</t>
  </si>
  <si>
    <t>1CL217660</t>
  </si>
  <si>
    <t>1CL217661</t>
  </si>
  <si>
    <t>1CL217662</t>
  </si>
  <si>
    <t>1CL217663</t>
  </si>
  <si>
    <t>J52B18000170005</t>
  </si>
  <si>
    <t>VEDLAB S.N.C. DI VITALE E FAZIO - VEDLAB SMART MANUFACTURING</t>
  </si>
  <si>
    <t>SVILUPPO DI SISTEMI DI MANIFATTURA DIGITALE L?INTERO PROGETTO IN REALTA? E? FINALIZZATO ALLA REALIZZAZIONE DI UN SISTEMA DI MANIFATTURA DIGITALE. L?OBIETTIVO PRIMARIO E? QUELLO DI DOTARE L?AZIENDA DI UNA SERIE DI SISTEMI, HARDWARE E SOFTWARE, IN GRADO DI A</t>
  </si>
  <si>
    <t>www.opencoesione.gov.it/progetti/1cl217663</t>
  </si>
  <si>
    <t>1CL217698</t>
  </si>
  <si>
    <t>B68H19002950002</t>
  </si>
  <si>
    <t>EFFICENTAMENTO ENERGETICO E TECNOLOGIE SMART PER LA RETE DI ILLUMINAZIONE PUBBLICA</t>
  </si>
  <si>
    <t>INTERVENTO DI EFFICIENTAMENTO DELLA RETE DI ILLUMINAZIONE PUBBLICA DEL COMUNE DI CARIATI</t>
  </si>
  <si>
    <t>www.opencoesione.gov.it/progetti/1cl217698</t>
  </si>
  <si>
    <t>1CL217699</t>
  </si>
  <si>
    <t>F43C19000000005</t>
  </si>
  <si>
    <t>SMART LIGHTING - EFFICENTAMENTO DELLA RETE DI ILLUMINAZIONE PUBBLICA E SERVIZI SMART CITY</t>
  </si>
  <si>
    <t>INTERVENTO DI EFFICIENTAMENTO ENERGETICO DELLA RETE DI ILLUMINAZIONE PUBBLICA DEL COMUNE DI LONGOBUCCO</t>
  </si>
  <si>
    <t>www.opencoesione.gov.it/progetti/1cl217699</t>
  </si>
  <si>
    <t>1CL217700</t>
  </si>
  <si>
    <t>G93C18000030009</t>
  </si>
  <si>
    <t>ADEGUAMENTO TECNOLOGICO E SERVIZI SMART PER L'EFFICIENTAMENTO DELL'IMPIANTO DI I.P</t>
  </si>
  <si>
    <t>INTERVENTO DI EFFICIENTAMENTO DELLA RETE DI ILLUMINAZIONE PUBBLICA DEL COMUNE DI CROPALATI</t>
  </si>
  <si>
    <t>www.opencoesione.gov.it/progetti/1cl217700</t>
  </si>
  <si>
    <t>1CL217702</t>
  </si>
  <si>
    <t>F47G18000000009</t>
  </si>
  <si>
    <t>SMART STREET LIGHTING - TECNOLOGIE INNOVATIVE PER L'EFFICENTAMENTO DELL'ILLUMINAZIONE PUBBLICA</t>
  </si>
  <si>
    <t>INTERVENTO DI EFFICIENTAMENTO DELLA RETE DI ILLUMINAZIONE PUBBLICA DEL COMUNE DI</t>
  </si>
  <si>
    <t>www.opencoesione.gov.it/progetti/1cl217702</t>
  </si>
  <si>
    <t>1CL217709</t>
  </si>
  <si>
    <t>1CL217711</t>
  </si>
  <si>
    <t>I37G18000010005</t>
  </si>
  <si>
    <t>ECO SMART CITY EFFICENTAMENTO ENERGETICO E TECNOLOGIE SMART PER L'ILLUMINAZIONE PUBBLICA</t>
  </si>
  <si>
    <t>INTERVENTO DI EFFICIENTAMENTO DELLA RETE DI ILLUMINAZIONE PUBBLICA DEL COMUNE DI ROCCA IMPERIALE</t>
  </si>
  <si>
    <t>www.opencoesione.gov.it/progetti/1cl217711</t>
  </si>
  <si>
    <t>1CL217713</t>
  </si>
  <si>
    <t>B77G18000090006</t>
  </si>
  <si>
    <t>RIDUZIONE DEL FABBISOGNO ENERGETICO INNOVAZIONE TECNOLOGICA INTERVENTI IN OTTICA SMART CITIES</t>
  </si>
  <si>
    <t>INETREVENTO DI EFFICIENTAMENTO DELLA RETE DI ILLUMINAZIONE PUBBLICA DEL COMUNE DI ROCCELLA JONICA</t>
  </si>
  <si>
    <t>www.opencoesione.gov.it/progetti/1cl217713</t>
  </si>
  <si>
    <t>1CL217726</t>
  </si>
  <si>
    <t>G68H17000200007</t>
  </si>
  <si>
    <t>RIDUZ. DEL FABB. ENERG. INNOVAZ. TECNOLOGICA INTERV. IN OTTICA SMART CITIES IMP. PI GIOIOSA IONICA</t>
  </si>
  <si>
    <t>INTERVENTO DI EFFICIENTAMENTO DELLA RETE DI ILLUMINAZIONE PUBBLICA DEL COMUNE DI GIOIOSA IONICA</t>
  </si>
  <si>
    <t>www.opencoesione.gov.it/progetti/1cl217726</t>
  </si>
  <si>
    <t>1CL217729</t>
  </si>
  <si>
    <t>E48H17000170006</t>
  </si>
  <si>
    <t>EFFICIENTAMENTO RETE DI PUBBLICA ILLUMINAZIONE E  INTERVENTI SMART  CITIES COMUNE DI CASABONA (KR)</t>
  </si>
  <si>
    <t>INTERVENTO DI EFFICIENTAMENTO DELLA RETE DI ILLUMINAZIONE PUBBLICA DEL COMUNE DI CASABONA</t>
  </si>
  <si>
    <t>www.opencoesione.gov.it/progetti/1cl217729</t>
  </si>
  <si>
    <t>1CL217732</t>
  </si>
  <si>
    <t>F18H18000150002</t>
  </si>
  <si>
    <t>EFFICIENTAMENTO RETE DI PUBBLICA ILLUMINAZIONE E INTERVENTI SMART CITIES - ROCCA DI NETO (KR)</t>
  </si>
  <si>
    <t>INTERVENTO DI EFFICIENTAMENTO DELLA RETE DI ILLUMINAZIONE PUBBLICA DEL COMUNE DI ROCCA DI NETO</t>
  </si>
  <si>
    <t>www.opencoesione.gov.it/progetti/1cl217732</t>
  </si>
  <si>
    <t>1CL217742</t>
  </si>
  <si>
    <t>E18H18000050006</t>
  </si>
  <si>
    <t>RIQUALIFICAZIONE ENERGETICA DELLA PUBB. ILLUMIN CON INTERVENTI DI TELECONTROLLO E SERVIZI SMART CITY</t>
  </si>
  <si>
    <t>INTERVENTO DI EFFICIENTAMENTO DELLA RETE DI ILLUMINAZIONE PUBBLICA DEL COMUNE DI MANDATORICCIO</t>
  </si>
  <si>
    <t>www.opencoesione.gov.it/progetti/1cl217742</t>
  </si>
  <si>
    <t>1CL217748</t>
  </si>
  <si>
    <t>D87G17000040006</t>
  </si>
  <si>
    <t>LAVORI DI EFFICIENTAMENTO DELLA PUBBLICA ILLUMINAZIONE E INTERVENTI DI SMART CITY</t>
  </si>
  <si>
    <t>INTERVENTO DI EFFICIENTAMENTO DELLA RETE DI ILLUMINAZIONE PUBBLICA DEL COMUNE DI PIETRAPAOLA</t>
  </si>
  <si>
    <t>www.opencoesione.gov.it/progetti/1cl217748</t>
  </si>
  <si>
    <t>1CL217779</t>
  </si>
  <si>
    <t>D38H18000090002</t>
  </si>
  <si>
    <t>EFFICIENTAMENTO ENERGETICO RETE ILLUMINAZIONE PUBBLICA CON INTERVENTI DI TELECONTROLLO E SMART CITY</t>
  </si>
  <si>
    <t>INETRVENTO DI EFFICIENTAMENTO DELLA RETE DI ILLUMINAZIONE PUBBLICA DEL COMUNE DI SAN NICOLA DELL'ALTO</t>
  </si>
  <si>
    <t>www.opencoesione.gov.it/progetti/1cl217779</t>
  </si>
  <si>
    <t>1CL217780</t>
  </si>
  <si>
    <t>E48H18000160002</t>
  </si>
  <si>
    <t>EFFICIENTAMENTO ENERGETICO RETE DI PUBBLICA ILLUMINAZIONE DEL COMUNE DI AIETA E INTERVENTO DI SMART</t>
  </si>
  <si>
    <t>INTERVENTO DI EFFICIENTAMENTO DELLA RETE DI ILLUMINAZIONE PUBBLICA DEL COMUNE DI AIETA</t>
  </si>
  <si>
    <t>www.opencoesione.gov.it/progetti/1cl217780</t>
  </si>
  <si>
    <t>1CL217784</t>
  </si>
  <si>
    <t>E48I17000780006</t>
  </si>
  <si>
    <t>INTERVENTI DI EFFICIENTAMENTO ENERGETICO RETE DI ILLUMINAZIONE PUBBLICA CON INTERVENTI DI SMART CITY</t>
  </si>
  <si>
    <t>INTERVENTO DI EFFICIENTAMENTO DELLA RETE DI ILLUMINAZIONE PUBBLICA DEL COMUNE DI SAN COSMO ALBANESE</t>
  </si>
  <si>
    <t>www.opencoesione.gov.it/progetti/1cl217784</t>
  </si>
  <si>
    <t>1CL217786</t>
  </si>
  <si>
    <t>C87B18000200002</t>
  </si>
  <si>
    <t>INTERVENTI DI EFFICIENTAMENTO ENERGETICO DELLA RETE DI ILLUMINAZIONE PUBBLICA CON SMART CITY</t>
  </si>
  <si>
    <t>INTERVENTO DI EFFICIENTAMENTO DELLA RETE DI ILLUMINAZIONE PUBBLICA DEL COMUNE DI UMBRIATICO</t>
  </si>
  <si>
    <t>www.opencoesione.gov.it/progetti/1cl217786</t>
  </si>
  <si>
    <t>1CL217795</t>
  </si>
  <si>
    <t>J47B18000150002</t>
  </si>
  <si>
    <t>INTERVENTI DI EFFICIENTAMENTO ENERGETICO ILLUMINAZIONE PUBBLICA - SISTEMI REGOLAZIONE E SMART CITY</t>
  </si>
  <si>
    <t>INTERVENTO DI EFFICIENTAMENTO DELLA RETE DI ILLUMINAZIONE PUBBLICA DEL COMUNE DI ISOLA CAPO RIZZUTO</t>
  </si>
  <si>
    <t>www.opencoesione.gov.it/progetti/1cl217795</t>
  </si>
  <si>
    <t>1CL217796</t>
  </si>
  <si>
    <t>H86F18000060002</t>
  </si>
  <si>
    <t>EFFICIENTAMENTO RETE DI PUBBLICA ILLUMINAZIONE E  INTERVENTI SMART  CITIES COMUNE DI PETILIA POLIC</t>
  </si>
  <si>
    <t>INTERVENTO DI EFFICIENTAMENTO DELLA RETE DI ILLUMINAZIONE PUBBLICA DEL COMUNE DI PETILIA POLICASTRO</t>
  </si>
  <si>
    <t>www.opencoesione.gov.it/progetti/1cl217796</t>
  </si>
  <si>
    <t>1CL217840</t>
  </si>
  <si>
    <t>1CL217841</t>
  </si>
  <si>
    <t>1CL217842</t>
  </si>
  <si>
    <t>1CL217843</t>
  </si>
  <si>
    <t>1CL217844</t>
  </si>
  <si>
    <t>1CL217845</t>
  </si>
  <si>
    <t>1CL217846</t>
  </si>
  <si>
    <t>1CL217853</t>
  </si>
  <si>
    <t>1CL217854</t>
  </si>
  <si>
    <t>1CL217855</t>
  </si>
  <si>
    <t>J32B18000110005</t>
  </si>
  <si>
    <t>POSYTRON ENGINEERING SRL - SMART INNOVATION</t>
  </si>
  <si>
    <t>L?INVESTIMENTO PROPOSTO RIENTRA ALL?INTERNO DEL PIU? GENERALE INTERVENTO DI RAFFORZAMENTO AZIENDALE E DI INNOVAZIONE DEI PROCESSI INTERNI ATTRAVERSO L?INTRODUZIONE DI STRUMENTI INFORMATICI AVANZATI E LA LORO RELATIVA INTEGRAZIONE NELL?ORGANIZZAZIONE AZIEND</t>
  </si>
  <si>
    <t>www.opencoesione.gov.it/progetti/1cl217855</t>
  </si>
  <si>
    <t>1CL217857</t>
  </si>
  <si>
    <t>J62B18000100005</t>
  </si>
  <si>
    <t>INNOVAZIONE TECNOLOGICA SRL - BADANTE DIGITALE</t>
  </si>
  <si>
    <t>IL PROGETTO MIRA ALLA REALIZZAZIONE DI UN SISTEMA DI DOMOTICA CHE FACILITI L'ASSISTENZA A PERSONE AFFETTE DALLE VARIE FORME DI DEMENZA CHE COMPORTANO UNA LIMITAZIONE DELLE FACOLTA? MENTALI E DI CONSEGUENZA LA QUALITA? DI VITA DEL PAZIENTE. UN PRODOTTO COMP</t>
  </si>
  <si>
    <t>www.opencoesione.gov.it/progetti/1cl217857</t>
  </si>
  <si>
    <t>1CL217859</t>
  </si>
  <si>
    <t>1CL217958</t>
  </si>
  <si>
    <t>E98H18000100002</t>
  </si>
  <si>
    <t>EFFICIENTAMENTO ENERGETICO ESISTENTE IMPIANTO PUBBLICA ILLUMINAZIONE CON INTERVENTI SMART CITIES</t>
  </si>
  <si>
    <t>INTERVENTO DI EFFICIENTAMENTO DELLA RETE DI ILLUMINAZIONE PUBBLICA DEL COMUNE DI STEFANACONI</t>
  </si>
  <si>
    <t>www.opencoesione.gov.it/progetti/1cl217958</t>
  </si>
  <si>
    <t>1CL217961</t>
  </si>
  <si>
    <t>B17G19000000002</t>
  </si>
  <si>
    <t>RIQUALIFICAZIONE ENERGETICA  PUBBLICA ILLUMINAZIONE CON INTERVENTI DI TELECONTROLLO E SMART CITY</t>
  </si>
  <si>
    <t>INTERVENTO DI EFFICIENTAMENTO DELLA RETE DI ILLUMINAZIONE PUBBLICA DEL COMUNE DI BELVEDERE DI SPINELLO</t>
  </si>
  <si>
    <t>www.opencoesione.gov.it/progetti/1cl217961</t>
  </si>
  <si>
    <t>1CL217971</t>
  </si>
  <si>
    <t>G98C18000080002</t>
  </si>
  <si>
    <t>EFFICIENTAMENTO ENERGETICO ILLUMINAZIONE PUBBLICA E SISTEMI SMART CITY</t>
  </si>
  <si>
    <t>INTERVENTO DI EFFICIENTAMENTO DELLA RETE DI ILLUMINAZIONE PUBBLICA DEL COMUNE DI SAN SOSTENE</t>
  </si>
  <si>
    <t>www.opencoesione.gov.it/progetti/1cl217971</t>
  </si>
  <si>
    <t>1CL217983</t>
  </si>
  <si>
    <t>C87B17000340002</t>
  </si>
  <si>
    <t>RIQUALIFICAZIONE IMPIANTO DI P.I. CON L'UTILIZZO DI REGOLATORI DI FLUSSO, LAMPADE LED E SMART CITIES</t>
  </si>
  <si>
    <t>INTERVENTO DI EFFICIENTAMENTO DELLA RETE DI ILLUMINAZIONE PUBBLICA DEL COMUNE DI PLACANICA</t>
  </si>
  <si>
    <t>www.opencoesione.gov.it/progetti/1cl217983</t>
  </si>
  <si>
    <t>1CL217993</t>
  </si>
  <si>
    <t>B38H19005170007</t>
  </si>
  <si>
    <t>INTERVENTI DI EFFICIENTAMENTO RETI DI ILLUMINAZIONE  PUBBLICA  E SMART CITY DI RIONE S. FRANCESCO E SERRA ROCCA.</t>
  </si>
  <si>
    <t>INTERVENTO DI EFFICIENTAMENTO DELLA RETE DI ILLUMINAZIONE PUBBLICA DEL COMUNE DI CUTRO</t>
  </si>
  <si>
    <t>www.opencoesione.gov.it/progetti/1cl217993</t>
  </si>
  <si>
    <t>1CL218003</t>
  </si>
  <si>
    <t>J82B18000540005</t>
  </si>
  <si>
    <t>ALTERA FABRICA SRLS - APP_C.</t>
  </si>
  <si>
    <t>IL PROGETTO APP_C PREVEDE LA DOTAZIONE DI UNA INFRASTRUTTURA CLOUD E LA CREAZIONE DI UN APPLICATIVO WEB, AD USO INTERNO ALL'AZIENDA, PER LA CONSERVAZIONE E LA GESTIONE ARCHIVISTICA AVANZATA, SPECIFICATAMENTE DEDICATA ALLA PRODUZIONE TECNICO/DOCUMENTALE, ES</t>
  </si>
  <si>
    <t>www.opencoesione.gov.it/progetti/1cl218003</t>
  </si>
  <si>
    <t>1CL218017</t>
  </si>
  <si>
    <t>C29D17000540006</t>
  </si>
  <si>
    <t>EFFICIENTAMENTO DELLIMPIANTO DI PUBBLICA ILLUMINAZIONE DEL  COMUNE DI DRAPIA IN OTTICA SMART CITIES</t>
  </si>
  <si>
    <t>INTERVENTO DI EFFICIENTAMENTO DELLA RETE DI ILLUMINAZIONE PUBBLICA NEL COMUNE DIM DRAPIA</t>
  </si>
  <si>
    <t>www.opencoesione.gov.it/progetti/1cl218017</t>
  </si>
  <si>
    <t>1CL218030</t>
  </si>
  <si>
    <t>1CL218031</t>
  </si>
  <si>
    <t>J68H18000120005</t>
  </si>
  <si>
    <t>D'ANDREA VALERIO - ODONTOIATRIA 3 D</t>
  </si>
  <si>
    <t>PER REALIZZARE L'INVESTIMENTO NECESSARIO ALLA REALIZZAZIONE DEL PROGETTO PROPOSTO, E? STATO PREVISTO L'ACQUISTO DI APPARECCHIATURA DIGITALE, ALTAMENTE TECNOLOGICA ED INNOVATIVA INERENTE LA DIAGNOSTICA PER IMMAGINI AD ALTISSIMA RISOLUZIONE, CHE ELABORA DATI</t>
  </si>
  <si>
    <t>www.opencoesione.gov.it/progetti/1cl218031</t>
  </si>
  <si>
    <t>1CL218032</t>
  </si>
  <si>
    <t>1CL218033</t>
  </si>
  <si>
    <t>1CL218034</t>
  </si>
  <si>
    <t>1CL218038</t>
  </si>
  <si>
    <t>1CL218040</t>
  </si>
  <si>
    <t>1CL218041</t>
  </si>
  <si>
    <t>1CL218043</t>
  </si>
  <si>
    <t>1CL218044</t>
  </si>
  <si>
    <t>J38H18000090005</t>
  </si>
  <si>
    <t>GRECO ACHILLE - UNIGRECO2</t>
  </si>
  <si>
    <t>IL PROGETTO UNIGRECO2 ? PIENAMENTE COERENTE CON LA S3 REGIONALE. NELLA FATTISPECIE, GLI INTERVENTI SONO PERFETTAMENTE INQUADRABILI ALL?INTERNO DELL?AREA DI INNOVAZIONE ?SMART MANUFACTURING?, IN PARTICOLARE NELLE TRAIETTORIE ?SMART PROCESSES? E ?SMART SOLUT</t>
  </si>
  <si>
    <t>www.opencoesione.gov.it/progetti/1cl218044</t>
  </si>
  <si>
    <t>1CL218045</t>
  </si>
  <si>
    <t>1CL218046</t>
  </si>
  <si>
    <t>1CL218047</t>
  </si>
  <si>
    <t>J87H18000720006</t>
  </si>
  <si>
    <t>PIATTAFORMA "GENERAL PURPOSE" PER L'IOT E BIG DATA</t>
  </si>
  <si>
    <t>DIGITALIZZAZIONE</t>
  </si>
  <si>
    <t>www.opencoesione.gov.it/progetti/1cl218047</t>
  </si>
  <si>
    <t>1CL218048</t>
  </si>
  <si>
    <t>1CL218050</t>
  </si>
  <si>
    <t>1CL218051</t>
  </si>
  <si>
    <t>1CL218052</t>
  </si>
  <si>
    <t>1CL218053</t>
  </si>
  <si>
    <t>1CL218054</t>
  </si>
  <si>
    <t>1CL218055</t>
  </si>
  <si>
    <t>1CL218056</t>
  </si>
  <si>
    <t>1CL218057</t>
  </si>
  <si>
    <t>1CL218058</t>
  </si>
  <si>
    <t>1CL218059</t>
  </si>
  <si>
    <t>1CL218062</t>
  </si>
  <si>
    <t>J51E17000370007</t>
  </si>
  <si>
    <t>POR CALABRIA FESR 2014/2020. AZIONE 6.8.3. PROCEDURA DI AFFIDAMENTO EX ART. 36 COMMA 2A D.LGS. 50/2016 PER ACQUISIZIONE DI SERVIZI DI SVILUPPO DI CONTENUTI MULTIMEDIALI DA APPLICARE ALLE TECNOLOGIE WEB SERVICE E DI INVIO NEWS LETTERS</t>
  </si>
  <si>
    <t>www.opencoesione.gov.it/progetti/1cl218062</t>
  </si>
  <si>
    <t>1CL218066</t>
  </si>
  <si>
    <t>1CL218067</t>
  </si>
  <si>
    <t>1CL218068</t>
  </si>
  <si>
    <t>1CL218069</t>
  </si>
  <si>
    <t>1CL218070</t>
  </si>
  <si>
    <t>1CL218071</t>
  </si>
  <si>
    <t>1CL218072</t>
  </si>
  <si>
    <t>1CL218073</t>
  </si>
  <si>
    <t>1CL218074</t>
  </si>
  <si>
    <t>1CL218079</t>
  </si>
  <si>
    <t>PROGETTAZIONE, REALIZZAZIONE, INSTALLAZIONE E MANUTENZIONE DEL PORTALE WEB ISTITUZIONALE "CALABRIA EUROPA".</t>
  </si>
  <si>
    <t>www.opencoesione.gov.it/progetti/1cl218079</t>
  </si>
  <si>
    <t>J55F18000320009</t>
  </si>
  <si>
    <t>AVVISO PUBBLICO PER IL FINANZIAMENTO DI VOUCHER PER LA PARTECIPAZIONE A MASTER DI I E II LIVELLO - ANNUALIT? 2018</t>
  </si>
  <si>
    <t>1CL218088</t>
  </si>
  <si>
    <t>J61F18000030007</t>
  </si>
  <si>
    <t>PIATTAFORMA WEB FORMAZIONE ISTRUZIONE PROFESSIONALE</t>
  </si>
  <si>
    <t>PIATTAFORMA WEB  FORMAZIONE ISTRUZIONE PROFESSIONALE INTEGRATA, DA UTILIZZARE QUALE SISTEMA CENTRALIZZATO PER L'ACCESSO E LA FRUIZIONE DEI SERVIZI REGIONALI PER LA FORMAZIONE E ISTRUZIONE PROFESSIONALE</t>
  </si>
  <si>
    <t>www.opencoesione.gov.it/progetti/1cl218088</t>
  </si>
  <si>
    <t>1CL218136</t>
  </si>
  <si>
    <t>RUSSO ANNARITA MASTER DI I LIV. - CONSERVATORE DEI DOCUMENTI DIGITALI.</t>
  </si>
  <si>
    <t>www.opencoesione.gov.it/progetti/1cl218136</t>
  </si>
  <si>
    <t>1CL218155</t>
  </si>
  <si>
    <t>SCARNIGLIA CETTINA - MASTER II LIV. - CONSERVATORE DEI DOCUMENTI DIGITALI</t>
  </si>
  <si>
    <t>www.opencoesione.gov.it/progetti/1cl218155</t>
  </si>
  <si>
    <t>1CL218156</t>
  </si>
  <si>
    <t>1CL218157</t>
  </si>
  <si>
    <t>1CL218166</t>
  </si>
  <si>
    <t>1CL218177</t>
  </si>
  <si>
    <t>DOMMA PIETRO - MASTER II LIV. - COMPETENZE DIGITALI PER LA PROTEZIONE DEI DATI, LA CYBERSECURITY E LA PRIVACY</t>
  </si>
  <si>
    <t>www.opencoesione.gov.it/progetti/1cl218177</t>
  </si>
  <si>
    <t>1CL218194</t>
  </si>
  <si>
    <t>1CL218201</t>
  </si>
  <si>
    <t>1CL218268</t>
  </si>
  <si>
    <t>1CL218269</t>
  </si>
  <si>
    <t>1CL218270</t>
  </si>
  <si>
    <t>1CL218271</t>
  </si>
  <si>
    <t>1CL218272</t>
  </si>
  <si>
    <t>1CL218273</t>
  </si>
  <si>
    <t>1CL218326</t>
  </si>
  <si>
    <t>1CL218344</t>
  </si>
  <si>
    <t>www.opencoesione.gov.it/progetti/1cl218344</t>
  </si>
  <si>
    <t>1CL218352</t>
  </si>
  <si>
    <t>?COMUNICARE IN EUROPA? ATTRAVERSO LE NUOVE TECNOLOGIE DIGITALI</t>
  </si>
  <si>
    <t>www.opencoesione.gov.it/progetti/1cl218352</t>
  </si>
  <si>
    <t>1CL218369</t>
  </si>
  <si>
    <t>1CL218388</t>
  </si>
  <si>
    <t>1CL218389</t>
  </si>
  <si>
    <t>1CL218390</t>
  </si>
  <si>
    <t>1CL218391</t>
  </si>
  <si>
    <t>1CL218392</t>
  </si>
  <si>
    <t>1CL218393</t>
  </si>
  <si>
    <t>1CL218394</t>
  </si>
  <si>
    <t>1CL218395</t>
  </si>
  <si>
    <t>1CL218396</t>
  </si>
  <si>
    <t>1CL218397</t>
  </si>
  <si>
    <t>1CL218457</t>
  </si>
  <si>
    <t>1CL218459</t>
  </si>
  <si>
    <t>1CL218460</t>
  </si>
  <si>
    <t>1CL218461</t>
  </si>
  <si>
    <t>1CL218462</t>
  </si>
  <si>
    <t>ATTIVIT? PER LA DIGITALIZZAZIONE DELLE PROCEDURE DI GESTIONE DEGLI AVVISI PUBBLICI PER LA CONCESSIONE DI AIUTI ALLE IMPRESE, AIUTI ALLA PERSONA (3.1)</t>
  </si>
  <si>
    <t>www.opencoesione.gov.it/progetti/1cl218462</t>
  </si>
  <si>
    <t>1CL218465</t>
  </si>
  <si>
    <t>1CL218467</t>
  </si>
  <si>
    <t>1CL218469</t>
  </si>
  <si>
    <t>1CL218470</t>
  </si>
  <si>
    <t>1CL218473</t>
  </si>
  <si>
    <t>1CL218475</t>
  </si>
  <si>
    <t>POLIFRONIO MICHELE - MASTER I LIV. - GESTIONE AMMINISTRAZIONE DIGITALE</t>
  </si>
  <si>
    <t>www.opencoesione.gov.it/progetti/1cl218475</t>
  </si>
  <si>
    <t>1CL218476</t>
  </si>
  <si>
    <t>1CL218480</t>
  </si>
  <si>
    <t>1CL218481</t>
  </si>
  <si>
    <t>1CL218483</t>
  </si>
  <si>
    <t>1CL218484</t>
  </si>
  <si>
    <t>1CL218485</t>
  </si>
  <si>
    <t>1CL218486</t>
  </si>
  <si>
    <t>1CL218491</t>
  </si>
  <si>
    <t>1CL218492</t>
  </si>
  <si>
    <t>1CL218597</t>
  </si>
  <si>
    <t>D67H18002930007</t>
  </si>
  <si>
    <t>PROGRAMMA AGENDA URBANA - CITT? DI CATANZARO- CENTRO COMUNALE SERRVIZI INNOVATIVI NELLA DIGITALIZZAZIONE E CONSERVAZIONE DOCUMENTI P.A.</t>
  </si>
  <si>
    <t>PROGRAMMA AGENDA URBANA - CITT? DI CATANZARO</t>
  </si>
  <si>
    <t>www.opencoesione.gov.it/progetti/1cl218597</t>
  </si>
  <si>
    <t>1CL218610</t>
  </si>
  <si>
    <t>1CL218665</t>
  </si>
  <si>
    <t>1CL218666</t>
  </si>
  <si>
    <t>1CL218667</t>
  </si>
  <si>
    <t>1CL218668</t>
  </si>
  <si>
    <t>1CL218669</t>
  </si>
  <si>
    <t>1CL218670</t>
  </si>
  <si>
    <t>1CL218671</t>
  </si>
  <si>
    <t>1CL218672</t>
  </si>
  <si>
    <t>1CL218673</t>
  </si>
  <si>
    <t>1CL218674</t>
  </si>
  <si>
    <t>1CL218675</t>
  </si>
  <si>
    <t>1CL218681</t>
  </si>
  <si>
    <t>1CL218682</t>
  </si>
  <si>
    <t>1CL218683</t>
  </si>
  <si>
    <t>1CL218684</t>
  </si>
  <si>
    <t>1CL218685</t>
  </si>
  <si>
    <t>1CL218686</t>
  </si>
  <si>
    <t>1CL218687</t>
  </si>
  <si>
    <t>1CL218688</t>
  </si>
  <si>
    <t>1CL218689</t>
  </si>
  <si>
    <t>1CL218690</t>
  </si>
  <si>
    <t>1CL218691</t>
  </si>
  <si>
    <t>1CL218692</t>
  </si>
  <si>
    <t>1CL218693</t>
  </si>
  <si>
    <t>1CL218694</t>
  </si>
  <si>
    <t>1CL218695</t>
  </si>
  <si>
    <t>1CL218733</t>
  </si>
  <si>
    <t>1CL218734</t>
  </si>
  <si>
    <t>J24E14002050005</t>
  </si>
  <si>
    <t>NANOSIL4CANCER: SMART MULTIFUNCTIONAL SILICA-BASED NANOPARTICLES FOR TARGETED THERAPY</t>
  </si>
  <si>
    <t>LA NANOSILICAL DEVICES PROGETTA E REALIZZA NONOSISTEMI A BASE DI SILICE MESOPOROSA DA APPLICARE ALLA DIAGNOSTICA PER IMMAGINI E ALLA TERAPIA GENETICA.</t>
  </si>
  <si>
    <t>www.opencoesione.gov.it/progetti/1cl218734</t>
  </si>
  <si>
    <t>1CL218735</t>
  </si>
  <si>
    <t>1CL218736</t>
  </si>
  <si>
    <t>1CL218737</t>
  </si>
  <si>
    <t>1CL218750</t>
  </si>
  <si>
    <t>1CL218757</t>
  </si>
  <si>
    <t>1CL218758</t>
  </si>
  <si>
    <t>1CL218807</t>
  </si>
  <si>
    <t>1CL218894</t>
  </si>
  <si>
    <t>1CL218895</t>
  </si>
  <si>
    <t>1CL218896</t>
  </si>
  <si>
    <t>1CL218900</t>
  </si>
  <si>
    <t>1CL218901</t>
  </si>
  <si>
    <t>1CL218904</t>
  </si>
  <si>
    <t>1CL218911</t>
  </si>
  <si>
    <t>1CL218912</t>
  </si>
  <si>
    <t>1CL218913</t>
  </si>
  <si>
    <t>1CL218915</t>
  </si>
  <si>
    <t>1CL218916</t>
  </si>
  <si>
    <t>J78H18000220005</t>
  </si>
  <si>
    <t>RAFFA SRL - SMART MANUFACTURING DELLA RAFFA SRL</t>
  </si>
  <si>
    <t>RAFFA SRL - SMART MANUFACTURING DELLA RAFFA SRL. L?INVESTIMENTO RIGUARDA L?ACQUISTO DI ATTREZZATUREE DI IMPIANTI DI PRODUZIONE : L?ACQUISTO DI UNA BORDATRICE MONOLATERALE; UNA SEZIONATRICE ORIZZONTALE; UNA TOUPIE A PIANO FISSO; UNA PIALLA A SPESSORE . TUTT</t>
  </si>
  <si>
    <t>www.opencoesione.gov.it/progetti/1cl218916</t>
  </si>
  <si>
    <t>1CL218917</t>
  </si>
  <si>
    <t>1CL218918</t>
  </si>
  <si>
    <t>J44E14001470005</t>
  </si>
  <si>
    <t>CALABRIAPEDIA</t>
  </si>
  <si>
    <t>IL PROGETTO DELL'AZIENDA BTO CONSISTE NELLO SVILUPPO DI UNA PIATTAFORMA CHE CREI NUOVE SINERGIE FRA LE DIGITAL HUMANITIES E IL CULTURAL HERITAGE, OSSIA, NEL CASO SPECIFICO, IL PATRIMONIO CULTURALE DEL NOSTRO TERRITORIO REGIONALE CALABRESE.</t>
  </si>
  <si>
    <t>www.opencoesione.gov.it/progetti/1cl218918</t>
  </si>
  <si>
    <t>1CL218919</t>
  </si>
  <si>
    <t>J44E14001450005</t>
  </si>
  <si>
    <t>COMPETENZE PER DIGICAL</t>
  </si>
  <si>
    <t>LA PARTECIPAZIONE ALLE CALL DI HORIZON 2020 AVR? LA FINALIT? DI CONSENTIRE AD APP2C DI ATTUARE IL PROGETTO DENOMINATO DIGICAL: APP2C SI OCCUPER? DELLA CREAZIONE E GESTIONE DI UNA PIATTAFORMA DIGITALE, INTESA COME ECOSISTEMA DIGITALE, CHE METTA IN RETE IN M</t>
  </si>
  <si>
    <t>www.opencoesione.gov.it/progetti/1cl218919</t>
  </si>
  <si>
    <t>1CL218920</t>
  </si>
  <si>
    <t>1CL218928</t>
  </si>
  <si>
    <t>1CL218929</t>
  </si>
  <si>
    <t>1CL218930</t>
  </si>
  <si>
    <t>1CL218931</t>
  </si>
  <si>
    <t>1CL218932</t>
  </si>
  <si>
    <t>1CL218933</t>
  </si>
  <si>
    <t>1CL218934</t>
  </si>
  <si>
    <t>1CL218935</t>
  </si>
  <si>
    <t>1CL218937</t>
  </si>
  <si>
    <t>1CL218983</t>
  </si>
  <si>
    <t>J26G14000830005</t>
  </si>
  <si>
    <t>SCHOOL INTEGRATION POLICIES IN A MULTICULTURAL SOCIETY</t>
  </si>
  <si>
    <t>LA PROPOSTA PROGETTUALE RICADE NELL?AREA DI INNOVAZIONE ICT E TERZIARIO INNOVATIVO ED ? COERENTE CON LA TRAIETTORIA TECNOLOGICA DEDICATA AGLI ?ECOSISTEMI DIGITALI? CHE, IN QUESTO CASO, SONO ORIENTATI A FAVORIRE L?INCLUSIONE CONIUGANDO NUOVI MODELLI DI SERV</t>
  </si>
  <si>
    <t>www.opencoesione.gov.it/progetti/1cl218983</t>
  </si>
  <si>
    <t>1CL218987</t>
  </si>
  <si>
    <t>J61F19000080006</t>
  </si>
  <si>
    <t>CONFERENZA SUSTAINABLE BUILT ENVIRONMENT (SBE) 2019 TRA LE INIZIATIVE DELLA SMART SPECIALISATION STRATEGY (S3) CALABRIA NELL' AREA DI INNOVAZIONE EDILIZIA SOSTENIBILE</t>
  </si>
  <si>
    <t>www.opencoesione.gov.it/progetti/1cl218987</t>
  </si>
  <si>
    <t>1CL219016</t>
  </si>
  <si>
    <t>1CL219034</t>
  </si>
  <si>
    <t>1CL219035</t>
  </si>
  <si>
    <t>1CL219036</t>
  </si>
  <si>
    <t>1CL219037</t>
  </si>
  <si>
    <t>1CL219038</t>
  </si>
  <si>
    <t>1CL219039</t>
  </si>
  <si>
    <t>1CL219042</t>
  </si>
  <si>
    <t>1CL219043</t>
  </si>
  <si>
    <t>1CL219044</t>
  </si>
  <si>
    <t>1CL219045</t>
  </si>
  <si>
    <t>1CL219046</t>
  </si>
  <si>
    <t>1CL219047</t>
  </si>
  <si>
    <t>1CL219048</t>
  </si>
  <si>
    <t>1CL219049</t>
  </si>
  <si>
    <t>1CL219050</t>
  </si>
  <si>
    <t>1CL219051</t>
  </si>
  <si>
    <t>1CL219075</t>
  </si>
  <si>
    <t>1CL219083</t>
  </si>
  <si>
    <t>1CL219084</t>
  </si>
  <si>
    <t>1CL219125</t>
  </si>
  <si>
    <t>1CL219130</t>
  </si>
  <si>
    <t>1CL219138</t>
  </si>
  <si>
    <t>1CL219169</t>
  </si>
  <si>
    <t>1CL219200</t>
  </si>
  <si>
    <t>1CL219262</t>
  </si>
  <si>
    <t>1CL219296</t>
  </si>
  <si>
    <t>1CL219297</t>
  </si>
  <si>
    <t>1CL219298</t>
  </si>
  <si>
    <t>1CL219299</t>
  </si>
  <si>
    <t>1CL219300</t>
  </si>
  <si>
    <t>J38H19000060005</t>
  </si>
  <si>
    <t>LE PIANI DOMENICO - SMART PROCESSES</t>
  </si>
  <si>
    <t>L'INVESTIMENTO RIGUARDA L'ACQUISTO DI UNA PRESSOPIEGATRICE ADEGUATAMENTE DIMENSIONATA PER SOPPORTARE LE SPINTE DI PIEGATURA, SULLE QUALI VENGONO FISSATI I COMPONENTI MECCANICI PRIMARI E LAMA DI PIEGATURA.</t>
  </si>
  <si>
    <t>www.opencoesione.gov.it/progetti/1cl219300</t>
  </si>
  <si>
    <t>1CL219302</t>
  </si>
  <si>
    <t>J62B19000010005</t>
  </si>
  <si>
    <t>OLEARIA SOFIOTA DI CHIMENTO P. &amp; CHIMENTO N. S.N.C. - ADOZIONE DI TECNOLOGIA INNOVATIVA, A BASSO IMPATTO AMBIENTALE, PER L'ESTRAZIONE DELL'OLIO DI OLIVA</t>
  </si>
  <si>
    <t>SOSTITUIZIONE DELLE UNIT? DI GRAMOLATURA, FRANGITURA ED ESTRAZIONE CON COMPONENTI DI NUOVA CONCEZIONE</t>
  </si>
  <si>
    <t>www.opencoesione.gov.it/progetti/1cl219302</t>
  </si>
  <si>
    <t>1CL219329</t>
  </si>
  <si>
    <t>J51F18000530007</t>
  </si>
  <si>
    <t>REALIZZAZIONE DEL SISTEMA GESTIONALE IDENTIT? DIGITALE-CALABRIA LOGIN</t>
  </si>
  <si>
    <t>REALIZZAZIONE DEL SISTEMA GESTIONALE IDENTIT? DIGITALE - CALABRIALOGIN - ADESIONE AL CONTRATTO QUADRO CONSIP S.P.A. (SGI) LOTTO 3 ? CUPJ51F18000530007 CIG DERIVATO 7748674810</t>
  </si>
  <si>
    <t>www.opencoesione.gov.it/progetti/1cl219329</t>
  </si>
  <si>
    <t>1CL219351</t>
  </si>
  <si>
    <t>1CL219352</t>
  </si>
  <si>
    <t>1CL219353</t>
  </si>
  <si>
    <t>1CL219395</t>
  </si>
  <si>
    <t>1CL219396</t>
  </si>
  <si>
    <t>1CL219397</t>
  </si>
  <si>
    <t>CONCESSIONE DI INCENTIVI ECONOMICI PER SOSTENERE L'AVVIO DI NUOVE INIZIATIVE IMPRENDITORIALI (LAVORO AUTONOMO O ATTIVIT? DI IMPRESA) E ALL'OFFERTA DI SERVIZI DI TUTORAGGIO, ACCOMPAGNAMENTO E CONSULENZA A SUPPORTO DELLA CREAZIONE E SVILUPPO DELLE INIZIATIVE</t>
  </si>
  <si>
    <t>1CL219449</t>
  </si>
  <si>
    <t>1CL219450</t>
  </si>
  <si>
    <t>1CL219451</t>
  </si>
  <si>
    <t>1CL219452</t>
  </si>
  <si>
    <t>1CL219453</t>
  </si>
  <si>
    <t>1CL219454</t>
  </si>
  <si>
    <t>1CL219455</t>
  </si>
  <si>
    <t>1CL219456</t>
  </si>
  <si>
    <t>1CL219457</t>
  </si>
  <si>
    <t>1CL219458</t>
  </si>
  <si>
    <t>1CL219497</t>
  </si>
  <si>
    <t>J56B18000100004</t>
  </si>
  <si>
    <t>AVVISO PUBBLICO PER IL SOSTEGNO ALL'AUTOIMPIEGO E ALL'AUTOIMPRENDITORIALIT?  - CASTRIOTA GIUSEPPE</t>
  </si>
  <si>
    <t>www.opencoesione.gov.it/progetti/1cl219497</t>
  </si>
  <si>
    <t>1CL219505</t>
  </si>
  <si>
    <t>1CL219518</t>
  </si>
  <si>
    <t>1CL219606</t>
  </si>
  <si>
    <t>1CL219609</t>
  </si>
  <si>
    <t>1CL219620</t>
  </si>
  <si>
    <t>1CL219621</t>
  </si>
  <si>
    <t>1CL219622</t>
  </si>
  <si>
    <t>1CL219792</t>
  </si>
  <si>
    <t>1CL219793</t>
  </si>
  <si>
    <t>1CL219794</t>
  </si>
  <si>
    <t>1CL219795</t>
  </si>
  <si>
    <t>1CL219796</t>
  </si>
  <si>
    <t>1CL219801</t>
  </si>
  <si>
    <t>1CL219820</t>
  </si>
  <si>
    <t>1CL219828</t>
  </si>
  <si>
    <t>1CL219848</t>
  </si>
  <si>
    <t>1CL219893</t>
  </si>
  <si>
    <t>1CL220006</t>
  </si>
  <si>
    <t>J61F19000130007</t>
  </si>
  <si>
    <t>BIOMEDPARK@UMG 2.0</t>
  </si>
  <si>
    <t>BIOMEDPARK@UMG 2.0 IMPLEMENTAZIONE DELLINFRASTRUTTURA DI RICERCA BIOTECNOLOGICA INTEGRATA BIOMEDPARK@UMG PER LO SVILUPPO E LA PROMOZIONE DELLA RICERCA E DEI SERVIZI INNOVATIVI NEL CAMPO DELLE MALATTIE CRONICHE E NEURODEGENERATIVE DELLUOMO*VIA VIALE EUROPA,</t>
  </si>
  <si>
    <t>www.opencoesione.gov.it/progetti/1cl220006</t>
  </si>
  <si>
    <t>1CL220007</t>
  </si>
  <si>
    <t>1CL220008</t>
  </si>
  <si>
    <t>1CL220196</t>
  </si>
  <si>
    <t>INTERVENTO OPERATIVO 1.5-REALIZZAZIONE E IMPLEMENTAZIONE DEL SISTEMA DI COORDINAMENTO REGIONALE DEL S.U.E.</t>
  </si>
  <si>
    <t>L'INTERVENTO PREVEDE L'INTEGRAZIONE LOGICA DELLA PIATTAFORMA REGIONALE SISMI.CA, ALL'INTERNO DELLO SVILUPPO DEL SISTEMA INFORMATIVO UNICO REGIONALE SUAP/SUE, QUALE ULTERIORE INTERVENTO DI SEMPLIFICAZIONE AMMINISTRATIVA SOTTO IL PROFILO DELLA DIGITALIZZAZIO</t>
  </si>
  <si>
    <t>www.opencoesione.gov.it/progetti/1cl220196</t>
  </si>
  <si>
    <t>1CL220203</t>
  </si>
  <si>
    <t>1CL220204</t>
  </si>
  <si>
    <t>1CL220248</t>
  </si>
  <si>
    <t>1CL220359</t>
  </si>
  <si>
    <t>1CL220383</t>
  </si>
  <si>
    <t>J56G19000090009</t>
  </si>
  <si>
    <t>AVVISO PUBBLICO PER IL FINANZIAMENTO DI VOUCHER PER LA PARTECIPAZIONE A MASTER DI I E II LIVELLO 19-20-21 ? 1^ FINESTRA ANNO 2019</t>
  </si>
  <si>
    <t>1CL220482</t>
  </si>
  <si>
    <t>1CL220483</t>
  </si>
  <si>
    <t>1CL220678</t>
  </si>
  <si>
    <t>1CL220679</t>
  </si>
  <si>
    <t>1CL220681</t>
  </si>
  <si>
    <t>1CL220683</t>
  </si>
  <si>
    <t>1CL220686</t>
  </si>
  <si>
    <t>1CL220687</t>
  </si>
  <si>
    <t>1CL220688</t>
  </si>
  <si>
    <t>1CL220689</t>
  </si>
  <si>
    <t>1CL220692</t>
  </si>
  <si>
    <t>1CL220836</t>
  </si>
  <si>
    <t>PORTO GAETANA - MASTER II LIVELLO ? BIOLOGIA E BIOTECNOLOGIE DELLA RIPRODUZIONE</t>
  </si>
  <si>
    <t>www.opencoesione.gov.it/progetti/1cl220836</t>
  </si>
  <si>
    <t>1CL221014</t>
  </si>
  <si>
    <t>1CL221015</t>
  </si>
  <si>
    <t>1CL221045</t>
  </si>
  <si>
    <t>1CL221047</t>
  </si>
  <si>
    <t>1CL221048</t>
  </si>
  <si>
    <t>1CL221049</t>
  </si>
  <si>
    <t>1CL221050</t>
  </si>
  <si>
    <t>1CL221051</t>
  </si>
  <si>
    <t>1CL221052</t>
  </si>
  <si>
    <t>1CL221053</t>
  </si>
  <si>
    <t>1CL221054</t>
  </si>
  <si>
    <t>1CL221055</t>
  </si>
  <si>
    <t>1CL221056</t>
  </si>
  <si>
    <t>1CL221057</t>
  </si>
  <si>
    <t>J61B19000270005</t>
  </si>
  <si>
    <t>TECNOVINE</t>
  </si>
  <si>
    <t>REALIZZAZIONE DI UN DEVICE IOT  DA INSTALLARE IN VIGNA  AUTOALIMENTATO E INTERFACCIABILE CON IL CLOUD TRAMITE APP PER DISPOSITIVI MOBILE</t>
  </si>
  <si>
    <t>www.opencoesione.gov.it/progetti/1cl221057</t>
  </si>
  <si>
    <t>1CL221058</t>
  </si>
  <si>
    <t>1CL221059</t>
  </si>
  <si>
    <t>1CL221060</t>
  </si>
  <si>
    <t>1CL221062</t>
  </si>
  <si>
    <t>1CL221063</t>
  </si>
  <si>
    <t>1CL221064</t>
  </si>
  <si>
    <t>1CL221065</t>
  </si>
  <si>
    <t>1CL221066</t>
  </si>
  <si>
    <t>1CL221067</t>
  </si>
  <si>
    <t>J61B19000240005</t>
  </si>
  <si>
    <t>NET4SCIENCE</t>
  </si>
  <si>
    <t>ACCELERARE  ATTRAVERSO L'EROGAZIONE DI SERVIZI AD ALTO CONTENUTO TECNOLOGICO IL PROCESSO DI IDENTIFICAZIONE E VALORIZZAZIONE DEL PATRIMONIO INESPRESSO IN CLIENTI AZIENDALI APPARTENENTI AL SETTORE FARMACEUTICO BIOTECNOLOGICO  AGROALIMENTARE E NUTRACEUTICO</t>
  </si>
  <si>
    <t>www.opencoesione.gov.it/progetti/1cl221067</t>
  </si>
  <si>
    <t>1CL221068</t>
  </si>
  <si>
    <t>1CL221103</t>
  </si>
  <si>
    <t>1CL221598</t>
  </si>
  <si>
    <t>1CL221601</t>
  </si>
  <si>
    <t>1CL221602</t>
  </si>
  <si>
    <t>1CL221605</t>
  </si>
  <si>
    <t>1CL221606</t>
  </si>
  <si>
    <t>1CL221609</t>
  </si>
  <si>
    <t>1CL221611</t>
  </si>
  <si>
    <t>1CL221616</t>
  </si>
  <si>
    <t>1CL221618</t>
  </si>
  <si>
    <t>1CL221619</t>
  </si>
  <si>
    <t>J35F17000150009</t>
  </si>
  <si>
    <t>BIOTECH SOC.CCOP. A RL - GARANZIA GIOVANI - AUMENTARE LOCCUPAZIONE DI GIOVANI ATTRAVERSO PERCORSI DI POLITICA ATTIVA - TIROCINI EXTRA ?CURRICULARI ANCHE IN MOBILIT? GEOGRAFICA</t>
  </si>
  <si>
    <t>www.opencoesione.gov.it/progetti/1cl221619</t>
  </si>
  <si>
    <t>1CL221634</t>
  </si>
  <si>
    <t>D69E18001600002</t>
  </si>
  <si>
    <t>AZIONE 1- ANNUALIT? 2018- BIBLIOTECA APERTA E SOCIALE-LUOGO DI INCLUSIONE E CULTURA</t>
  </si>
  <si>
    <t>www.opencoesione.gov.it/progetti/1cl221634</t>
  </si>
  <si>
    <t>1CL221635</t>
  </si>
  <si>
    <t>B59F19000030002</t>
  </si>
  <si>
    <t>AZIONE 1- ANNUALIT? 2018 - CRESCERE CON I LIBRI O LA LETTURA-LA BIBLIOTECA UN LUOGO FISICO</t>
  </si>
  <si>
    <t>www.opencoesione.gov.it/progetti/1cl221635</t>
  </si>
  <si>
    <t>1CL221638</t>
  </si>
  <si>
    <t>H99F19000010006</t>
  </si>
  <si>
    <t>AZIONE 1- ANNUALIT? 2018 - BIBLIOTECA OGGI -</t>
  </si>
  <si>
    <t>www.opencoesione.gov.it/progetti/1cl221638</t>
  </si>
  <si>
    <t>1CL221641</t>
  </si>
  <si>
    <t>C61G18000470007</t>
  </si>
  <si>
    <t>AZIONE 1- ANNUALIT? 2018 - COLLEZIONI DIGITALI.</t>
  </si>
  <si>
    <t>www.opencoesione.gov.it/progetti/1cl221641</t>
  </si>
  <si>
    <t>1CL221736</t>
  </si>
  <si>
    <t>C27D18000340002</t>
  </si>
  <si>
    <t>AZ. 1 ANNUALIT? 2018- VIVIAMO IN BIBLIOTECA - COMUNE DI MANGONE</t>
  </si>
  <si>
    <t>AZ. 1 VIVIAMO IN BIBLIOTECA - COMUNE DI MANGONE</t>
  </si>
  <si>
    <t>www.opencoesione.gov.it/progetti/1cl221736</t>
  </si>
  <si>
    <t>1CL221737</t>
  </si>
  <si>
    <t>I19F18001080006</t>
  </si>
  <si>
    <t>AZ. 1- ANNUALIT? 2018- BIBLIOTECA CAMP-D?EUROPA DEL MEDITERRANEO-COMUNE DI SIDERNO</t>
  </si>
  <si>
    <t>www.opencoesione.gov.it/progetti/1cl221737</t>
  </si>
  <si>
    <t>1CL221796</t>
  </si>
  <si>
    <t>1CL221803</t>
  </si>
  <si>
    <t>G27H19000260006</t>
  </si>
  <si>
    <t>AZIONE 2 ARCHIVI ? ANNUALIT? 2018 RIORGANIZZAZIONE E DIGITALIZZAZIONE ARCHIVIO STORICO- COMUNE DI ACRI</t>
  </si>
  <si>
    <t>AZIONE 2 ARCHIVI ? ANNUALIT? 2018 RIORGANIZZAZIONE E DIGITALIZZAZIONE ARCHIVIO STORICO</t>
  </si>
  <si>
    <t>www.opencoesione.gov.it/progetti/1cl221803</t>
  </si>
  <si>
    <t>1CL221828</t>
  </si>
  <si>
    <t>G69F18001380006</t>
  </si>
  <si>
    <t>AZ. 1- ANNUALIT? 2018- LA BIBLIOTECA UNA PIAZZA PER CONOSCERE     - COMUNE DI GIOIOSA JONICA</t>
  </si>
  <si>
    <t>www.opencoesione.gov.it/progetti/1cl221828</t>
  </si>
  <si>
    <t>1CL221952</t>
  </si>
  <si>
    <t>E99E19000060002</t>
  </si>
  <si>
    <t>AZ. 1 - ANNUALIT? 2018 "BIBLIOTECA CULTURA APERTA"-COMUNE DI STEFANACONI</t>
  </si>
  <si>
    <t>www.opencoesione.gov.it/progetti/1cl221952</t>
  </si>
  <si>
    <t>1CL222001</t>
  </si>
  <si>
    <t>J99E18000290009</t>
  </si>
  <si>
    <t>PAC 2014/2020 - AZ. 1 TIP. 1.3 - ANNUALITA' 2018 - DIGITAL - OLTRE SRL</t>
  </si>
  <si>
    <t>www.opencoesione.gov.it/progetti/1cl222001</t>
  </si>
  <si>
    <t>1CL222045</t>
  </si>
  <si>
    <t>J69F18000670001</t>
  </si>
  <si>
    <t>REALIZZAZIONE DEI PERCORSI FORMATIVI ?EXPORT PASSPORT? E ?DIGITAL EXPORT ACADEMY? CON ICE AGENZIA - DDS N. 14348 DEL 04/12/2018</t>
  </si>
  <si>
    <t>www.opencoesione.gov.it/progetti/1cl222045</t>
  </si>
  <si>
    <t>1CL222493</t>
  </si>
  <si>
    <t>1CL222496</t>
  </si>
  <si>
    <t>1CL222723</t>
  </si>
  <si>
    <t>1CMCM01e</t>
  </si>
  <si>
    <t>I14I19000270001</t>
  </si>
  <si>
    <t>MATERA 2019: PROGRAMMA "MATERA DIGITALE"</t>
  </si>
  <si>
    <t>LE AZIONI DEL PROGRAMMA MATERA DIGITALE SONO LE SEGUENTI: 1. PREDISPOSIZIONE DELL''HARDWARE' URBANO (LA DOTAZIONE INFRASTRUTTURALE E TECNOLOGICA) 2. DEFINIZIONE DI UN PIANO STRATEGICO PUBBLICO-PRIVATO PER LA DIFFUSIONE DELLE TECNOLOGIE E LO SVILUPPO DEL SETTORE ICT E ICC IN CITTA' 3. INIZIATIVE PER L'ATTRAZIONE DI INVESTIMENTI, DI STARTUP, PER L'ACCOGLIENZA DI TALENTI, PER L'ALTA FORMAZIONE E PER LA CREAZIONE DI COMPETENZE 4. MARKETING E PROMOZIONE</t>
  </si>
  <si>
    <t>www.opencoesione.gov.it/progetti/1cmcm01e</t>
  </si>
  <si>
    <t>1CMCM04n</t>
  </si>
  <si>
    <t>I11B19000200001</t>
  </si>
  <si>
    <t>PROGRAMMA "MATERA ACCESSIBILE" (MOBILITA' SMART E ACCESSIBILITA')</t>
  </si>
  <si>
    <t>I SINGOLI INTERVENTI DI CUI SI COMPONE IL PROGRAMMA SONO:- INDAGINE PRELIMINARE DEI PERCORSI ACCESSIBILI E INDIVIDUAZIONE DEGLI INTERVENTI INFRASTRUTTURALI DA REALIZZARE;- REALIZZAZIONE DEGLI INTERVENTI INFRASTRUTTURALI E DI SEGNALETICA;- REALIZZAZIONE DI SISTEMI TECNOLOGICI PER IL SUPPORTO ALLA FRUIZIONE DELLO SPAZIO URBANO;- IMPLEMENTAZIONE DEL PROGETTO PEDIBUS PER L'ACCESSIBILITA' DELLE SCUOLE</t>
  </si>
  <si>
    <t>www.opencoesione.gov.it/progetti/1cmcm04n</t>
  </si>
  <si>
    <t>1CMCM0FMT2</t>
  </si>
  <si>
    <t>1CMRC0239</t>
  </si>
  <si>
    <t>H35I18000290001</t>
  </si>
  <si>
    <t>RIQUALIFICAZIONE E RISTRUTTURAZIONE SALA VERSACE PINACOTECA E CASTELLO, BIBLIOTECA COMUNALE</t>
  </si>
  <si>
    <t>REGGIO CALABRIA;RIQUALIFICAZIONE E RISTRUTTURAZIONE SALA VERSACE PINACOTECA E CASTELLO, BIBLIOTECA COMUNALE ;RISTRUTTURAZIONE, RESTAURO ED ADEGUAMENTO FUNZIONALE</t>
  </si>
  <si>
    <t>www.opencoesione.gov.it/progetti/1cmrc0239</t>
  </si>
  <si>
    <t>1CMRC089</t>
  </si>
  <si>
    <t>1CMRC09</t>
  </si>
  <si>
    <t>SANTA TERESA GALLURA</t>
  </si>
  <si>
    <t>AZIONI DI ACCOMPAGNAMENTO</t>
  </si>
  <si>
    <t>VOUCHER FORMATIVI</t>
  </si>
  <si>
    <t>FORMAZIONE</t>
  </si>
  <si>
    <t>ALBENGA</t>
  </si>
  <si>
    <t>CONTRIBUTI ALL'IMPRESA</t>
  </si>
  <si>
    <t>CHIAVARI</t>
  </si>
  <si>
    <t>D49J16002550009</t>
  </si>
  <si>
    <t>1LI1162</t>
  </si>
  <si>
    <t>TURISMART (EVENTO)</t>
  </si>
  <si>
    <t>www.opencoesione.gov.it/progetti/1li1162</t>
  </si>
  <si>
    <t>1LI1198</t>
  </si>
  <si>
    <t>1LI1199</t>
  </si>
  <si>
    <t>VENTIMIGLIA</t>
  </si>
  <si>
    <t>SANREMO</t>
  </si>
  <si>
    <t>1LI1403</t>
  </si>
  <si>
    <t>1LI1475</t>
  </si>
  <si>
    <t>SESTRI LEVANTE</t>
  </si>
  <si>
    <t>1LI1523</t>
  </si>
  <si>
    <t>D39D17002100006</t>
  </si>
  <si>
    <t>1LI1598</t>
  </si>
  <si>
    <t>FORM. BREVE: DIGITAL FABRICATION  E STAMP.-LINEA 1</t>
  </si>
  <si>
    <t>www.opencoesione.gov.it/progetti/1li1598</t>
  </si>
  <si>
    <t>D39D17002140006</t>
  </si>
  <si>
    <t>1LI1651</t>
  </si>
  <si>
    <t>PROGETTO PONTEDECIMO DIGITALIZZAZIONE DOC.-LINEA 1</t>
  </si>
  <si>
    <t>www.opencoesione.gov.it/progetti/1li1651</t>
  </si>
  <si>
    <t>D34D17000280009</t>
  </si>
  <si>
    <t>1LI1744</t>
  </si>
  <si>
    <t>PROIEZIONE DIGITALE APPLICATA ALL. MUSEALI-B1</t>
  </si>
  <si>
    <t>www.opencoesione.gov.it/progetti/1li1744</t>
  </si>
  <si>
    <t>1LI1787</t>
  </si>
  <si>
    <t>D33B17000100008</t>
  </si>
  <si>
    <t>1LI1830</t>
  </si>
  <si>
    <t>DIGITAL STORY TELLER/CONTENT SPECIALIST - OB2</t>
  </si>
  <si>
    <t>www.opencoesione.gov.it/progetti/1li1830</t>
  </si>
  <si>
    <t>1LI1924</t>
  </si>
  <si>
    <t>1LI1926</t>
  </si>
  <si>
    <t>D35D17000380009</t>
  </si>
  <si>
    <t>INTERNET OF THINGS AND BIG DATA</t>
  </si>
  <si>
    <t>www.opencoesione.gov.it/progetti/1li1926</t>
  </si>
  <si>
    <t>D35D17000620009</t>
  </si>
  <si>
    <t>1LI1970</t>
  </si>
  <si>
    <t>DIGITAL TRANSFORMATION - LINEA B</t>
  </si>
  <si>
    <t>www.opencoesione.gov.it/progetti/1li1970</t>
  </si>
  <si>
    <t>D85D17000050006</t>
  </si>
  <si>
    <t>1LI1995</t>
  </si>
  <si>
    <t>DIGITAL</t>
  </si>
  <si>
    <t>www.opencoesione.gov.it/progetti/1li1995</t>
  </si>
  <si>
    <t>1LI2049</t>
  </si>
  <si>
    <t>D35D17000770007</t>
  </si>
  <si>
    <t>1LI2125</t>
  </si>
  <si>
    <t>DIGITAL LEADERSHIP - LINEA B</t>
  </si>
  <si>
    <t>www.opencoesione.gov.it/progetti/1li2125</t>
  </si>
  <si>
    <t>D55D17000390006</t>
  </si>
  <si>
    <t>1LI2154</t>
  </si>
  <si>
    <t>MARKETING DIGITALE PER IL TURISMO</t>
  </si>
  <si>
    <t>www.opencoesione.gov.it/progetti/1li2154</t>
  </si>
  <si>
    <t>D35D17000750007</t>
  </si>
  <si>
    <t>1LI2159</t>
  </si>
  <si>
    <t>I WEB SUPPLY INSTRUMENTS - LINEA B</t>
  </si>
  <si>
    <t>www.opencoesione.gov.it/progetti/1li2159</t>
  </si>
  <si>
    <t>D29J16000690009</t>
  </si>
  <si>
    <t>1LI220</t>
  </si>
  <si>
    <t>TECNICO DEL WEB MARKETING TURISTICO</t>
  </si>
  <si>
    <t>www.opencoesione.gov.it/progetti/1li220</t>
  </si>
  <si>
    <t>1LI221</t>
  </si>
  <si>
    <t>G39J17000010009</t>
  </si>
  <si>
    <t>1LI2230</t>
  </si>
  <si>
    <t>FORMAZIONE ALLINEAMENTO COMPETENZE DIGITALI</t>
  </si>
  <si>
    <t>www.opencoesione.gov.it/progetti/1li2230</t>
  </si>
  <si>
    <t>1LI2258</t>
  </si>
  <si>
    <t>1LI2259</t>
  </si>
  <si>
    <t>1LI2276</t>
  </si>
  <si>
    <t>1LI2284</t>
  </si>
  <si>
    <t>D35D17000680009</t>
  </si>
  <si>
    <t>WEB MARKETING -SEO- LINEA B -</t>
  </si>
  <si>
    <t>www.opencoesione.gov.it/progetti/1li2284</t>
  </si>
  <si>
    <t>1LI2294</t>
  </si>
  <si>
    <t>D35D17000720009</t>
  </si>
  <si>
    <t>WEB MARKETING-SEO - B3</t>
  </si>
  <si>
    <t>www.opencoesione.gov.it/progetti/1li2294</t>
  </si>
  <si>
    <t>1LI2297</t>
  </si>
  <si>
    <t>D35D17000550009</t>
  </si>
  <si>
    <t>1) LA DIGITALIZZAZ. NEL SETTORE DELLE COSTRUZ - B1</t>
  </si>
  <si>
    <t>www.opencoesione.gov.it/progetti/1li2297</t>
  </si>
  <si>
    <t>1LI2409</t>
  </si>
  <si>
    <t>D57D18000220006</t>
  </si>
  <si>
    <t>PROGETTO SMART HOMES</t>
  </si>
  <si>
    <t>www.opencoesione.gov.it/progetti/1li2409</t>
  </si>
  <si>
    <t>D37D17000780009</t>
  </si>
  <si>
    <t>1LI2497</t>
  </si>
  <si>
    <t>2-COMUNICAZIONE E WEB MARKETING - LINEA B1</t>
  </si>
  <si>
    <t>www.opencoesione.gov.it/progetti/1li2497</t>
  </si>
  <si>
    <t>1LI2523</t>
  </si>
  <si>
    <t>1LI2524</t>
  </si>
  <si>
    <t>D37D17000580009</t>
  </si>
  <si>
    <t>1LI2573</t>
  </si>
  <si>
    <t>2. E-COMMERCE E WEB MARKETING - LINEA B1</t>
  </si>
  <si>
    <t>www.opencoesione.gov.it/progetti/1li2573</t>
  </si>
  <si>
    <t>1LI2655</t>
  </si>
  <si>
    <t>D97D17000310009</t>
  </si>
  <si>
    <t>1LI2673</t>
  </si>
  <si>
    <t>www.opencoesione.gov.it/progetti/1li2673</t>
  </si>
  <si>
    <t>1LI2783</t>
  </si>
  <si>
    <t>1LI2784</t>
  </si>
  <si>
    <t>1LI2785</t>
  </si>
  <si>
    <t>1LI2806</t>
  </si>
  <si>
    <t>1LI2807</t>
  </si>
  <si>
    <t>1LI2808</t>
  </si>
  <si>
    <t>1LI2809</t>
  </si>
  <si>
    <t>1LI2810</t>
  </si>
  <si>
    <t>1LI2811</t>
  </si>
  <si>
    <t>1LI2812</t>
  </si>
  <si>
    <t>1LI2813</t>
  </si>
  <si>
    <t>1LI2814</t>
  </si>
  <si>
    <t>1LI2815</t>
  </si>
  <si>
    <t>1LI2816</t>
  </si>
  <si>
    <t>1LI2817</t>
  </si>
  <si>
    <t>1LI2818</t>
  </si>
  <si>
    <t>1LI2819</t>
  </si>
  <si>
    <t>1LI2820</t>
  </si>
  <si>
    <t>1LI2821</t>
  </si>
  <si>
    <t>1LI2822</t>
  </si>
  <si>
    <t>1LI2823</t>
  </si>
  <si>
    <t>1LI2824</t>
  </si>
  <si>
    <t>1LI2825</t>
  </si>
  <si>
    <t>1LI2826</t>
  </si>
  <si>
    <t>D36C18001190006</t>
  </si>
  <si>
    <t>BORSA 1: EMPOWERED INTERNET OF THINGS (EMPIOT)</t>
  </si>
  <si>
    <t>www.opencoesione.gov.it/progetti/1li2826</t>
  </si>
  <si>
    <t>1LI2827</t>
  </si>
  <si>
    <t>1LI2828</t>
  </si>
  <si>
    <t>1LI2829</t>
  </si>
  <si>
    <t>D36C18001200006</t>
  </si>
  <si>
    <t>D59J16001080009</t>
  </si>
  <si>
    <t>1LI2830</t>
  </si>
  <si>
    <t>BORSA N. 2: TI DALLA PROGETTAZIONE ALL'APPLICAZIONE DI TECNOLOGIE DI INTERNET DELLE COSE (IOT)</t>
  </si>
  <si>
    <t>www.opencoesione.gov.it/progetti/1li2830</t>
  </si>
  <si>
    <t>1LI2831</t>
  </si>
  <si>
    <t>1LI2832</t>
  </si>
  <si>
    <t>1LI285</t>
  </si>
  <si>
    <t>ADDETTO VENDITA NELL'ERA DI INTERNET</t>
  </si>
  <si>
    <t>www.opencoesione.gov.it/progetti/1li285</t>
  </si>
  <si>
    <t>1LI2863</t>
  </si>
  <si>
    <t>1LI2864</t>
  </si>
  <si>
    <t>1LI2865</t>
  </si>
  <si>
    <t>1LI2866</t>
  </si>
  <si>
    <t>D39B17000020009</t>
  </si>
  <si>
    <t>BORSA 1: SMART COGNITIVE REHAB . TELERIABILITAZIONE PER I DISTURBI DEL NEUROSVILUPPO</t>
  </si>
  <si>
    <t>www.opencoesione.gov.it/progetti/1li2866</t>
  </si>
  <si>
    <t>1LI2871</t>
  </si>
  <si>
    <t>D36C18001160009</t>
  </si>
  <si>
    <t>BORSA 2: PIATTAFORME WEB-BASED PER DIAGNOSTICA</t>
  </si>
  <si>
    <t>www.opencoesione.gov.it/progetti/1li2871</t>
  </si>
  <si>
    <t>1LI2872</t>
  </si>
  <si>
    <t>1LI2901</t>
  </si>
  <si>
    <t>G37D18001710009</t>
  </si>
  <si>
    <t>ESPERTO WEB E SOCIAL MEDIA PER IL TURISMO ESPERENZIALE</t>
  </si>
  <si>
    <t>www.opencoesione.gov.it/progetti/1li2901</t>
  </si>
  <si>
    <t>1LI2905</t>
  </si>
  <si>
    <t>G37D18001640009</t>
  </si>
  <si>
    <t>SVILUPPO E GESTIONE SITI WEB PER IL TURISMO DIGITALE</t>
  </si>
  <si>
    <t>www.opencoesione.gov.it/progetti/1li2905</t>
  </si>
  <si>
    <t>1LI2908</t>
  </si>
  <si>
    <t>SEO E WEB MARKETING OER IL TURISMO DIGITALE</t>
  </si>
  <si>
    <t>www.opencoesione.gov.it/progetti/1li2908</t>
  </si>
  <si>
    <t>1LI2910</t>
  </si>
  <si>
    <t>WEB COPYWRITING (ENGLISH) PER IL TURISMO DIGITALE</t>
  </si>
  <si>
    <t>www.opencoesione.gov.it/progetti/1li2910</t>
  </si>
  <si>
    <t>1LI2911</t>
  </si>
  <si>
    <t>GRAFICA EDITORIALE PER IL TURISMO DIGITALE</t>
  </si>
  <si>
    <t>www.opencoesione.gov.it/progetti/1li2911</t>
  </si>
  <si>
    <t>1LI2912</t>
  </si>
  <si>
    <t>G37D18001670009</t>
  </si>
  <si>
    <t>DIGITAL STRATEGIES: STRATEGIE EFFICACI DI COMUNICAZIONE DIGITALE PER IL TURISMO</t>
  </si>
  <si>
    <t>www.opencoesione.gov.it/progetti/1li2912</t>
  </si>
  <si>
    <t>1LI2913</t>
  </si>
  <si>
    <t>DIGITAL MARKETING: GLI STRUMENTI DEL MARKETING ON LINE PER IL SETTORE TURISTICO</t>
  </si>
  <si>
    <t>www.opencoesione.gov.it/progetti/1li2913</t>
  </si>
  <si>
    <t>1LI2916</t>
  </si>
  <si>
    <t>G37D18001720009</t>
  </si>
  <si>
    <t>1LI2929</t>
  </si>
  <si>
    <t>DIGITAL MANAGER PER IL TURISMO ESPERENZIALE</t>
  </si>
  <si>
    <t>www.opencoesione.gov.it/progetti/1li2929</t>
  </si>
  <si>
    <t>G37D18001740009</t>
  </si>
  <si>
    <t>1LI2942</t>
  </si>
  <si>
    <t>STRATEGIE DIGITALI PER IL TURISMO</t>
  </si>
  <si>
    <t>www.opencoesione.gov.it/progetti/1li2942</t>
  </si>
  <si>
    <t>G37D18001820009</t>
  </si>
  <si>
    <t>1LI2958</t>
  </si>
  <si>
    <t>TURISMO DIGITALE. COMPETENZE INNOVATIVE PER L'INTERAZIONE CULTURALE</t>
  </si>
  <si>
    <t>www.opencoesione.gov.it/progetti/1li2958</t>
  </si>
  <si>
    <t>1LI2959</t>
  </si>
  <si>
    <t>WEB E SOCIAL MEDIA MARKETING PER IL TURISMO DIGITALE</t>
  </si>
  <si>
    <t>www.opencoesione.gov.it/progetti/1li2959</t>
  </si>
  <si>
    <t>1LI2960</t>
  </si>
  <si>
    <t>COMPETENZE DIGITALI PER LA GESTIONE ALBERGHIERA E L'HOUSEKEEPING</t>
  </si>
  <si>
    <t>www.opencoesione.gov.it/progetti/1li2960</t>
  </si>
  <si>
    <t>1LI2962</t>
  </si>
  <si>
    <t>1LI2976</t>
  </si>
  <si>
    <t>G37D16000010003</t>
  </si>
  <si>
    <t>TECNICO LUCI/SUONO/VIDEO/DJ DI BORDO (TECNICO MULTIMEDIALE DIGITALE) - 2019/2020</t>
  </si>
  <si>
    <t>www.opencoesione.gov.it/progetti/1li2976</t>
  </si>
  <si>
    <t>1LI2979</t>
  </si>
  <si>
    <t>1LI2980</t>
  </si>
  <si>
    <t>1LI2981</t>
  </si>
  <si>
    <t>1LI2985</t>
  </si>
  <si>
    <t>1LI2988</t>
  </si>
  <si>
    <t>1LI2990</t>
  </si>
  <si>
    <t>1LI2991</t>
  </si>
  <si>
    <t>1LI2994</t>
  </si>
  <si>
    <t>1LI2995</t>
  </si>
  <si>
    <t>G36C18000340003</t>
  </si>
  <si>
    <t>USABLE SECURITY FOR IOT - SVILUPPO DI UN FRAMEWORK PER LO STUDIO E LO SVILUPPO DI NUOVE METODOLOGIE</t>
  </si>
  <si>
    <t>www.opencoesione.gov.it/progetti/1li2995</t>
  </si>
  <si>
    <t>1LI2997</t>
  </si>
  <si>
    <t>1LI2999</t>
  </si>
  <si>
    <t>1LI3001</t>
  </si>
  <si>
    <t>1LI3008</t>
  </si>
  <si>
    <t>G37D18001750009</t>
  </si>
  <si>
    <t>COMUNICAZIONE WEB E SOCIAL PER LE IMPRESE DEL TURISMO</t>
  </si>
  <si>
    <t>www.opencoesione.gov.it/progetti/1li3008</t>
  </si>
  <si>
    <t>1LI3009</t>
  </si>
  <si>
    <t>1LI301</t>
  </si>
  <si>
    <t>D59D16000580009</t>
  </si>
  <si>
    <t>SPEC. DIGITALIZZAZIONE DEL PROCESSO PROGETTUALE</t>
  </si>
  <si>
    <t>www.opencoesione.gov.it/progetti/1li301</t>
  </si>
  <si>
    <t>G37D18001870009</t>
  </si>
  <si>
    <t>G37D18001700009</t>
  </si>
  <si>
    <t>1LI3068</t>
  </si>
  <si>
    <t>WEB CONTENT MANAGER</t>
  </si>
  <si>
    <t>www.opencoesione.gov.it/progetti/1li3068</t>
  </si>
  <si>
    <t>1LI3076</t>
  </si>
  <si>
    <t>CORSO DI QUALIFICA PER WEB CONTENT MANAGER</t>
  </si>
  <si>
    <t>www.opencoesione.gov.it/progetti/1li3076</t>
  </si>
  <si>
    <t>1LI3099</t>
  </si>
  <si>
    <t>G39C18000050006</t>
  </si>
  <si>
    <t>SCUOLA DIGITALE ANNUALITA' 2018 - 2019</t>
  </si>
  <si>
    <t>www.opencoesione.gov.it/progetti/1li3099</t>
  </si>
  <si>
    <t>1LI3346</t>
  </si>
  <si>
    <t>1LI3348</t>
  </si>
  <si>
    <t>1LI3349</t>
  </si>
  <si>
    <t>1LI3350</t>
  </si>
  <si>
    <t>1LI3353</t>
  </si>
  <si>
    <t>1LI3356</t>
  </si>
  <si>
    <t>1LI3357</t>
  </si>
  <si>
    <t>D58D18000120004</t>
  </si>
  <si>
    <t>GDPR E WEB APPLICATIONS</t>
  </si>
  <si>
    <t>www.opencoesione.gov.it/progetti/1li3357</t>
  </si>
  <si>
    <t>1LI3365</t>
  </si>
  <si>
    <t>1LI3367</t>
  </si>
  <si>
    <t>1LI3370</t>
  </si>
  <si>
    <t>1LI3371</t>
  </si>
  <si>
    <t>1LI3372</t>
  </si>
  <si>
    <t>1LI3373</t>
  </si>
  <si>
    <t>1LI3374</t>
  </si>
  <si>
    <t>1LI3376</t>
  </si>
  <si>
    <t>1LI3377</t>
  </si>
  <si>
    <t>1LI3379</t>
  </si>
  <si>
    <t>1LI3381</t>
  </si>
  <si>
    <t>1LI3383</t>
  </si>
  <si>
    <t>1LI3384</t>
  </si>
  <si>
    <t>1LI3385</t>
  </si>
  <si>
    <t>1LI3387</t>
  </si>
  <si>
    <t>1LI3388</t>
  </si>
  <si>
    <t>1LI3389</t>
  </si>
  <si>
    <t>1LI3390</t>
  </si>
  <si>
    <t>1LI3391</t>
  </si>
  <si>
    <t>1LI3416</t>
  </si>
  <si>
    <t>1LI3417</t>
  </si>
  <si>
    <t>1LI3418</t>
  </si>
  <si>
    <t>1LI3419</t>
  </si>
  <si>
    <t>1LI3420</t>
  </si>
  <si>
    <t>1LI3421</t>
  </si>
  <si>
    <t>1LI3422</t>
  </si>
  <si>
    <t>1LI3423</t>
  </si>
  <si>
    <t>1LI3424</t>
  </si>
  <si>
    <t>1LI3425</t>
  </si>
  <si>
    <t>1LI3428</t>
  </si>
  <si>
    <t>1LI3429</t>
  </si>
  <si>
    <t>1LI3431</t>
  </si>
  <si>
    <t>1LI3433</t>
  </si>
  <si>
    <t>1LI3434</t>
  </si>
  <si>
    <t>G34I18000670009</t>
  </si>
  <si>
    <t>STUDIO PROGETTAZIONE ED IMPLEMENTAZIONE DI STRUMENTI DI MACHINE LEARNING, IN CONTESTI DI INTERNET OF</t>
  </si>
  <si>
    <t>www.opencoesione.gov.it/progetti/1li3434</t>
  </si>
  <si>
    <t>1LI3435</t>
  </si>
  <si>
    <t>1LI3436</t>
  </si>
  <si>
    <t>1LI3437</t>
  </si>
  <si>
    <t>1LI3441</t>
  </si>
  <si>
    <t>1LI3442</t>
  </si>
  <si>
    <t>1LI3443</t>
  </si>
  <si>
    <t>1LI3444</t>
  </si>
  <si>
    <t>1LI3447</t>
  </si>
  <si>
    <t>1LI3448</t>
  </si>
  <si>
    <t>1LI3449</t>
  </si>
  <si>
    <t>1LI3451</t>
  </si>
  <si>
    <t>1LI3452</t>
  </si>
  <si>
    <t>1LI3453</t>
  </si>
  <si>
    <t>G34I18000070009</t>
  </si>
  <si>
    <t>DESIGN E ANALISI DI FORME 3D PER LA FABBRICAZIONE DIGITALE</t>
  </si>
  <si>
    <t>www.opencoesione.gov.it/progetti/1li3453</t>
  </si>
  <si>
    <t>1LI3454</t>
  </si>
  <si>
    <t>1LI3455</t>
  </si>
  <si>
    <t>1LI3456</t>
  </si>
  <si>
    <t>1LI3457</t>
  </si>
  <si>
    <t>1LI3459</t>
  </si>
  <si>
    <t>1LI3460</t>
  </si>
  <si>
    <t>1LI3461</t>
  </si>
  <si>
    <t>1LI3462</t>
  </si>
  <si>
    <t>1LI3497</t>
  </si>
  <si>
    <t>D38D19000530009</t>
  </si>
  <si>
    <t>LA GESTIONE AZIENDALE DELLA COOPERATIVA: RIORGANIZZ. AMMINISTRAT. DIGITALIZZ., PROCED.- ATTIVITA' B1</t>
  </si>
  <si>
    <t>www.opencoesione.gov.it/progetti/1li3497</t>
  </si>
  <si>
    <t>1LI3498</t>
  </si>
  <si>
    <t>1LI3510</t>
  </si>
  <si>
    <t>D38D19000830009</t>
  </si>
  <si>
    <t>1LI3555</t>
  </si>
  <si>
    <t>2. WEB &amp; SOCIAL MEDIA MARKETING - ATTIVITA' B3</t>
  </si>
  <si>
    <t>www.opencoesione.gov.it/progetti/1li3555</t>
  </si>
  <si>
    <t>1LI3636</t>
  </si>
  <si>
    <t>D38D19001650009</t>
  </si>
  <si>
    <t>1LI3648</t>
  </si>
  <si>
    <t>GESTIONE DEL SITO INTERNET E DEI SOCIAL - ATTIVITA' B1</t>
  </si>
  <si>
    <t>www.opencoesione.gov.it/progetti/1li3648</t>
  </si>
  <si>
    <t>1LI3665</t>
  </si>
  <si>
    <t>D38D19001810009</t>
  </si>
  <si>
    <t>MANUTENZIONE AGGIORNAMENTO ED UTILIZZAZIONE DEL SITO WEB - ATTIVITA'  B1 -</t>
  </si>
  <si>
    <t>www.opencoesione.gov.it/progetti/1li3665</t>
  </si>
  <si>
    <t>1LI3690</t>
  </si>
  <si>
    <t>1LI3727</t>
  </si>
  <si>
    <t>D38D19000170007</t>
  </si>
  <si>
    <t>1LI3732</t>
  </si>
  <si>
    <t>5_WEBMARKETING PER IL SOCIALE -ATTIVITA' B1 -</t>
  </si>
  <si>
    <t>www.opencoesione.gov.it/progetti/1li3732</t>
  </si>
  <si>
    <t>1LI3772</t>
  </si>
  <si>
    <t>D38D19001920009</t>
  </si>
  <si>
    <t>1LI3776</t>
  </si>
  <si>
    <t>1LI3779</t>
  </si>
  <si>
    <t>BIOTECNICHE DEL MASSAGGIO - ATTIVITA' B1</t>
  </si>
  <si>
    <t>www.opencoesione.gov.it/progetti/1li3779</t>
  </si>
  <si>
    <t>1LI4129</t>
  </si>
  <si>
    <t>1LI436</t>
  </si>
  <si>
    <t>D59D16000590009</t>
  </si>
  <si>
    <t>WEB MARKETING E SOCIAL MEDIA</t>
  </si>
  <si>
    <t>www.opencoesione.gov.it/progetti/1li436</t>
  </si>
  <si>
    <t>1LI452</t>
  </si>
  <si>
    <t>D59D16000600009</t>
  </si>
  <si>
    <t>SOFTWARE PER LA GESTIONE AZIENDALE E PER IL WEB</t>
  </si>
  <si>
    <t>www.opencoesione.gov.it/progetti/1li452</t>
  </si>
  <si>
    <t>1LI464</t>
  </si>
  <si>
    <t>D39J16000170009</t>
  </si>
  <si>
    <t>WEB 2.0 SOCIAL MEDIA SETTORE ENOGASTR.- LINEA 3</t>
  </si>
  <si>
    <t>www.opencoesione.gov.it/progetti/1li464</t>
  </si>
  <si>
    <t>G35J19000470009</t>
  </si>
  <si>
    <t>1LI4667</t>
  </si>
  <si>
    <t>ALTA FORMAZIONE: EPICT TECNOLOGIE DIGITALI PER LA CLASSE INCLUSIVA E I BISOGNI EDUCATIVI SPECIALI</t>
  </si>
  <si>
    <t>www.opencoesione.gov.it/progetti/1li4667</t>
  </si>
  <si>
    <t>1LI4669</t>
  </si>
  <si>
    <t>MASTER I: EPICT - CERTIFICAZIONE PEDAGOGICA EUROPEA SULL'USO DELLE TECNOLOGIE DIGITALI</t>
  </si>
  <si>
    <t>www.opencoesione.gov.it/progetti/1li4669</t>
  </si>
  <si>
    <t>1LI4689</t>
  </si>
  <si>
    <t>ALTA FORMAZIONE: INNOVAZIONE DIGITALE PER I BENI E LE ATTIVITA' CULTURALI</t>
  </si>
  <si>
    <t>www.opencoesione.gov.it/progetti/1li4689</t>
  </si>
  <si>
    <t>1LI4699</t>
  </si>
  <si>
    <t>MASTER I: INDUSTRY 4.0 DESIGN - ENTERPRISE DIGITALISATION AND 4.0 TECHNOLOGIES</t>
  </si>
  <si>
    <t>www.opencoesione.gov.it/progetti/1li4699</t>
  </si>
  <si>
    <t>1LI4723</t>
  </si>
  <si>
    <t>1LI4766</t>
  </si>
  <si>
    <t>G35J19000710009</t>
  </si>
  <si>
    <t>www.opencoesione.gov.it/progetti/1li4766</t>
  </si>
  <si>
    <t>1LI4767</t>
  </si>
  <si>
    <t>ALTA FORMAZIONE: INNOVAZIONE DIGITALE PER I BENI E LE ATTIVITA' CULTURALI BAC</t>
  </si>
  <si>
    <t>www.opencoesione.gov.it/progetti/1li4767</t>
  </si>
  <si>
    <t>1LI4769</t>
  </si>
  <si>
    <t>www.opencoesione.gov.it/progetti/1li4769</t>
  </si>
  <si>
    <t>1LI4773</t>
  </si>
  <si>
    <t>www.opencoesione.gov.it/progetti/1li4773</t>
  </si>
  <si>
    <t>1LI4776</t>
  </si>
  <si>
    <t>www.opencoesione.gov.it/progetti/1li4776</t>
  </si>
  <si>
    <t>1LI4782</t>
  </si>
  <si>
    <t>www.opencoesione.gov.it/progetti/1li4782</t>
  </si>
  <si>
    <t>1LI4786</t>
  </si>
  <si>
    <t>D39J16000200009</t>
  </si>
  <si>
    <t>1LI4790</t>
  </si>
  <si>
    <t>MASTER I: RADIOTERAPIA ONCOLOGICA: ASPETTI TECNOLOGICI TERAPEUTICI E DOSIMETRICI</t>
  </si>
  <si>
    <t>www.opencoesione.gov.it/progetti/1li4790</t>
  </si>
  <si>
    <t>1LI4791</t>
  </si>
  <si>
    <t>ALTA FORMAZIONE: SMART CITY PIANIFICAZIONE E SVILUPPO ECONOMICO TERRITORIALE</t>
  </si>
  <si>
    <t>www.opencoesione.gov.it/progetti/1li4791</t>
  </si>
  <si>
    <t>1LI480</t>
  </si>
  <si>
    <t>DIGITALY - WEB MARKETING PER LE PMI 2 ED - LINEA 3</t>
  </si>
  <si>
    <t>www.opencoesione.gov.it/progetti/1li480</t>
  </si>
  <si>
    <t>1LI4831</t>
  </si>
  <si>
    <t>1LI4854</t>
  </si>
  <si>
    <t>G35J19000740009</t>
  </si>
  <si>
    <t>ALTA FORMAZIONE: INNOVAZIONE DIGITALE PER I BENI E LE ATTIVITA' CULTURALI (BAC)</t>
  </si>
  <si>
    <t>www.opencoesione.gov.it/progetti/1li4854</t>
  </si>
  <si>
    <t>1LI4862</t>
  </si>
  <si>
    <t>1LI4881</t>
  </si>
  <si>
    <t>1LI4888</t>
  </si>
  <si>
    <t>1LI4889</t>
  </si>
  <si>
    <t>1LI4890</t>
  </si>
  <si>
    <t>1LI4891</t>
  </si>
  <si>
    <t>1LI4892</t>
  </si>
  <si>
    <t>www.opencoesione.gov.it/progetti/1li4892</t>
  </si>
  <si>
    <t>1LI4894</t>
  </si>
  <si>
    <t>1LI4900</t>
  </si>
  <si>
    <t>1LI4901</t>
  </si>
  <si>
    <t>www.opencoesione.gov.it/progetti/1li4901</t>
  </si>
  <si>
    <t>1LI4902</t>
  </si>
  <si>
    <t>www.opencoesione.gov.it/progetti/1li4902</t>
  </si>
  <si>
    <t>1LI4909</t>
  </si>
  <si>
    <t>MASTER II: ARCHITETTURA DIGITALE</t>
  </si>
  <si>
    <t>www.opencoesione.gov.it/progetti/1li4909</t>
  </si>
  <si>
    <t>1LI4911</t>
  </si>
  <si>
    <t>MASTER II: PROFESSIONE EDITORIA CARTACEA E DIGITALE</t>
  </si>
  <si>
    <t>www.opencoesione.gov.it/progetti/1li4911</t>
  </si>
  <si>
    <t>1LI4913</t>
  </si>
  <si>
    <t>1LI4930</t>
  </si>
  <si>
    <t>MASTER II: INTERNET ECOSYSTEM: GOVERNANCE E DIRITTI</t>
  </si>
  <si>
    <t>www.opencoesione.gov.it/progetti/1li4930</t>
  </si>
  <si>
    <t>D39D16000570009</t>
  </si>
  <si>
    <t>1LI4993</t>
  </si>
  <si>
    <t>1LI4995</t>
  </si>
  <si>
    <t>D18D20000210009</t>
  </si>
  <si>
    <t>WEB MARKETING E TURISMO</t>
  </si>
  <si>
    <t>www.opencoesione.gov.it/progetti/1li4995</t>
  </si>
  <si>
    <t>D28D20000660009</t>
  </si>
  <si>
    <t>1LI4997</t>
  </si>
  <si>
    <t>CORSO DI WEB 4.0 E NEW MEDIA</t>
  </si>
  <si>
    <t>www.opencoesione.gov.it/progetti/1li4997</t>
  </si>
  <si>
    <t>1LI502</t>
  </si>
  <si>
    <t>WEB 2.0 E SOCIALMEDIA PER IL SETT BENES.-LINEA 3</t>
  </si>
  <si>
    <t>www.opencoesione.gov.it/progetti/1li502</t>
  </si>
  <si>
    <t>D46J16000440006</t>
  </si>
  <si>
    <t>1LI516</t>
  </si>
  <si>
    <t>TECNICO ESPERTO IN TECNOLOGIE DIGITALI PER .......</t>
  </si>
  <si>
    <t>www.opencoesione.gov.it/progetti/1li516</t>
  </si>
  <si>
    <t>1LI5349</t>
  </si>
  <si>
    <t>G35J20000050009</t>
  </si>
  <si>
    <t>www.opencoesione.gov.it/progetti/1li5349</t>
  </si>
  <si>
    <t>1LI5350</t>
  </si>
  <si>
    <t>1LI5361</t>
  </si>
  <si>
    <t>www.opencoesione.gov.it/progetti/1li5361</t>
  </si>
  <si>
    <t>1LI5394</t>
  </si>
  <si>
    <t>D38D20000160009</t>
  </si>
  <si>
    <t>1- UTILIZZO DI DISPOSITIVI MOBILI DIGITALI (SMARTPHONE E TABLET) NELL' ATT. PROFES. -LINEA B1</t>
  </si>
  <si>
    <t>www.opencoesione.gov.it/progetti/1li5394</t>
  </si>
  <si>
    <t>1LI5448</t>
  </si>
  <si>
    <t>1LI5513</t>
  </si>
  <si>
    <t>1LI5526</t>
  </si>
  <si>
    <t>1LI5537</t>
  </si>
  <si>
    <t>1LI5538</t>
  </si>
  <si>
    <t>1LI5565</t>
  </si>
  <si>
    <t>G35J20000210009</t>
  </si>
  <si>
    <t>1LI5666</t>
  </si>
  <si>
    <t>www.opencoesione.gov.it/progetti/1li5666</t>
  </si>
  <si>
    <t>1LI5674</t>
  </si>
  <si>
    <t>www.opencoesione.gov.it/progetti/1li5674</t>
  </si>
  <si>
    <t>1LI5675</t>
  </si>
  <si>
    <t>1LI5677</t>
  </si>
  <si>
    <t>1LI5684</t>
  </si>
  <si>
    <t>1LI5686</t>
  </si>
  <si>
    <t>www.opencoesione.gov.it/progetti/1li5686</t>
  </si>
  <si>
    <t>1LI5687</t>
  </si>
  <si>
    <t>www.opencoesione.gov.it/progetti/1li5687</t>
  </si>
  <si>
    <t>1LI5694</t>
  </si>
  <si>
    <t>1LI5704</t>
  </si>
  <si>
    <t>1LI5712</t>
  </si>
  <si>
    <t>1LI5715</t>
  </si>
  <si>
    <t>MASTER I: L'ESPERTO DI METODOLOGIE E DI TECNOLOGIE DIDATTICHE: L'ANIMATORE DIGITALE</t>
  </si>
  <si>
    <t>www.opencoesione.gov.it/progetti/1li5715</t>
  </si>
  <si>
    <t>1LI5719</t>
  </si>
  <si>
    <t>www.opencoesione.gov.it/progetti/1li5719</t>
  </si>
  <si>
    <t>1LI5720</t>
  </si>
  <si>
    <t>www.opencoesione.gov.it/progetti/1li5720</t>
  </si>
  <si>
    <t>1LI5727</t>
  </si>
  <si>
    <t>www.opencoesione.gov.it/progetti/1li5727</t>
  </si>
  <si>
    <t>1LI5732</t>
  </si>
  <si>
    <t>MASTER I: TERAPIA MANUALE E FISIOTERAPIA MUSCOLOSCHELETRICA - TMFM</t>
  </si>
  <si>
    <t>www.opencoesione.gov.it/progetti/1li5732</t>
  </si>
  <si>
    <t>1LI5744</t>
  </si>
  <si>
    <t>1LI5746</t>
  </si>
  <si>
    <t>1LI5779</t>
  </si>
  <si>
    <t>www.opencoesione.gov.it/progetti/1li5779</t>
  </si>
  <si>
    <t>1LI5787</t>
  </si>
  <si>
    <t>MASTER I: FISIOTERAPIA SPORTIVA</t>
  </si>
  <si>
    <t>www.opencoesione.gov.it/progetti/1li5787</t>
  </si>
  <si>
    <t>1LI5789</t>
  </si>
  <si>
    <t>1LI5791</t>
  </si>
  <si>
    <t>1LI5812</t>
  </si>
  <si>
    <t>G35H20000000009</t>
  </si>
  <si>
    <t>IO FORMO SMART - EROGAZIONE VOUCHER OFA PER SMART WORKING E POTENZIAMENTO FAD</t>
  </si>
  <si>
    <t>www.opencoesione.gov.it/progetti/1li5812</t>
  </si>
  <si>
    <t>1LI5814</t>
  </si>
  <si>
    <t>G34G20000030009</t>
  </si>
  <si>
    <t>IO FORMO SMART - COMPENSO FILSE</t>
  </si>
  <si>
    <t>www.opencoesione.gov.it/progetti/1li5814</t>
  </si>
  <si>
    <t>1LI5988</t>
  </si>
  <si>
    <t>1LI5989</t>
  </si>
  <si>
    <t>1LI5991</t>
  </si>
  <si>
    <t>G34I18000870009</t>
  </si>
  <si>
    <t>ANALYTICS OF TRAFFIC IN THE SMART CITY (ALISA)</t>
  </si>
  <si>
    <t>www.opencoesione.gov.it/progetti/1li5991</t>
  </si>
  <si>
    <t>1LI5992</t>
  </si>
  <si>
    <t>1LI6006</t>
  </si>
  <si>
    <t>1LI6007</t>
  </si>
  <si>
    <t>D39J16000210009</t>
  </si>
  <si>
    <t>AZIONI DI ACCOMPAGNAMENTO AL LAVORO</t>
  </si>
  <si>
    <t>1LI607</t>
  </si>
  <si>
    <t>WEB MARKETING E SOCIAL MEDIA - LINEA 3 (3 EDIZ.)</t>
  </si>
  <si>
    <t>www.opencoesione.gov.it/progetti/1li607</t>
  </si>
  <si>
    <t>1LI6088</t>
  </si>
  <si>
    <t>D49D19000080009</t>
  </si>
  <si>
    <t>TECNICO PER LA PROGETTAZIONE E LO SVILUPPO DI APPLICAZIONI INFORMATICHE IOT PER LA FABBRICA DIGITALE</t>
  </si>
  <si>
    <t>www.opencoesione.gov.it/progetti/1li6088</t>
  </si>
  <si>
    <t>1LI6089</t>
  </si>
  <si>
    <t>VOUCHER FORMATIVO A CATALOGO</t>
  </si>
  <si>
    <t>1LI6418</t>
  </si>
  <si>
    <t>D31G20000210009</t>
  </si>
  <si>
    <t>SEZIONE B - LEZIONI SMART PER LA RIPRESA - AREA TEMATICA 1</t>
  </si>
  <si>
    <t>www.opencoesione.gov.it/progetti/1li6418</t>
  </si>
  <si>
    <t>1LI6419</t>
  </si>
  <si>
    <t>SEZIONE B - LEZIONI SMART PER LA RIPRESA - AREA TEMATICA 2</t>
  </si>
  <si>
    <t>www.opencoesione.gov.it/progetti/1li6419</t>
  </si>
  <si>
    <t>1LI6747</t>
  </si>
  <si>
    <t>D39D19000260009</t>
  </si>
  <si>
    <t>ADDETTO CONTABILE CON COMPETENZE DIGITALI Â¿ 1^ EDIZIONE</t>
  </si>
  <si>
    <t>www.opencoesione.gov.it/progetti/1li6747</t>
  </si>
  <si>
    <t>1LI6748</t>
  </si>
  <si>
    <t>ADDETTO CONTABILE CON COMPETENZE DIGITALI Â¿ 2^ EDIZIONE</t>
  </si>
  <si>
    <t>www.opencoesione.gov.it/progetti/1li6748</t>
  </si>
  <si>
    <t>1LI6787</t>
  </si>
  <si>
    <t>ADDETTO CONTABILE CON COMPETENZE DIGITALI Â¿ 3^ EDIZIONE - B2</t>
  </si>
  <si>
    <t>www.opencoesione.gov.it/progetti/1li6787</t>
  </si>
  <si>
    <t>D39D19000470009</t>
  </si>
  <si>
    <t>1LI6790</t>
  </si>
  <si>
    <t>ESPERTO CREAZIONE SITI WEB-SOCIAL MEDIA E REALTA' AUMENTATA - 1A EDIZ. - B2</t>
  </si>
  <si>
    <t>www.opencoesione.gov.it/progetti/1li6790</t>
  </si>
  <si>
    <t>1LI6793</t>
  </si>
  <si>
    <t>D39D19000480009</t>
  </si>
  <si>
    <t>CONSULENTE DIGITALE PER IL PATRIMONIO CULTURALE E MUSEALE -1A EDIZ. - B2</t>
  </si>
  <si>
    <t>www.opencoesione.gov.it/progetti/1li6793</t>
  </si>
  <si>
    <t>1LI680</t>
  </si>
  <si>
    <t>D69D19000280009</t>
  </si>
  <si>
    <t>1LI6967</t>
  </si>
  <si>
    <t>1LI6970</t>
  </si>
  <si>
    <t>1LI6975</t>
  </si>
  <si>
    <t>1LI6976</t>
  </si>
  <si>
    <t>1LI7062</t>
  </si>
  <si>
    <t>D31D19000090009</t>
  </si>
  <si>
    <t>A1-FATTORI DI SUCCESSO PER IMPLEMENTARE SOLUZIONI DIGITALI IN AZIENDA Â¿ 1^ EDIZIONE</t>
  </si>
  <si>
    <t>www.opencoesione.gov.it/progetti/1li7062</t>
  </si>
  <si>
    <t>1LI7096</t>
  </si>
  <si>
    <t>D31D19000140009</t>
  </si>
  <si>
    <t>A2-IL CLIENTE 4.0: PROGETTARE LA RELAZIONE DIGITALE PER MICRO IMPRESE Â¿ 1^ EDIZIONE</t>
  </si>
  <si>
    <t>www.opencoesione.gov.it/progetti/1li7096</t>
  </si>
  <si>
    <t>1LI7097</t>
  </si>
  <si>
    <t>A2-DIGITAL STRATEGIES PER MICRO IMPRESE: LA COMUNICAZIONE STRATEGICA DIGITALE Â¿ 1^ EDIZIONE</t>
  </si>
  <si>
    <t>www.opencoesione.gov.it/progetti/1li7097</t>
  </si>
  <si>
    <t>1LI7100</t>
  </si>
  <si>
    <t>A2-DIGITAL MARKETING, SITI WEB &amp; SEO  PER MICRO IMPRESE Â¿ 1^ EDIZIONE</t>
  </si>
  <si>
    <t>www.opencoesione.gov.it/progetti/1li7100</t>
  </si>
  <si>
    <t>1LI7135</t>
  </si>
  <si>
    <t>ADDETTO CONTABILE CON COMPETENZE DIGITALI Â¿ 4^ EDIZIONE - B2</t>
  </si>
  <si>
    <t>www.opencoesione.gov.it/progetti/1li7135</t>
  </si>
  <si>
    <t>1LI7147</t>
  </si>
  <si>
    <t>D31D19000200009</t>
  </si>
  <si>
    <t>SOLUZIONI E PROPOSTE A SUPPORTO DELLO SMART WORKING: COLLABORARE CON MS TEAMS</t>
  </si>
  <si>
    <t>www.opencoesione.gov.it/progetti/1li7147</t>
  </si>
  <si>
    <t>1LI7155</t>
  </si>
  <si>
    <t>DIGITAL TRANSFORMATION - LA DIGITAL TRANSFORMATION IN AMBITO FISCALE E CONTABILE</t>
  </si>
  <si>
    <t>www.opencoesione.gov.it/progetti/1li7155</t>
  </si>
  <si>
    <t>CONSULENZA E ASSISTENZA  ALLA GESTIONE DI IMPRESE AGRICOLE E FORESTALI</t>
  </si>
  <si>
    <t>1MATTMCLE_24_21</t>
  </si>
  <si>
    <t>D67E17000070006</t>
  </si>
  <si>
    <t>INTERVENTO DI EFFICIENTAMENTO ENERGETICO SUGLI EDIFICI: BIBLIOTECA COMUNALE EDIFICIO OROLOGIO E DELL'AUDITORIUM DI PROPRIETÃ  DEL COMUNE DI CORSANO</t>
  </si>
  <si>
    <t>PROGETTO DI EFFICIENTAMENTO ENERGETICO DEGLI EDIFICI COMUNALE DEL COMUNE DI CORSANO</t>
  </si>
  <si>
    <t>www.opencoesione.gov.it/progetti/1mattmcle_24_21</t>
  </si>
  <si>
    <t>1MATTMDGRIN_21_0026</t>
  </si>
  <si>
    <t>1MATTMDGRIN_21_0027</t>
  </si>
  <si>
    <t>1MATTMDGRIN_21_0031</t>
  </si>
  <si>
    <t>1MATTMDGRIN_21_4</t>
  </si>
  <si>
    <t>1MATTMDGSTA_22_0048</t>
  </si>
  <si>
    <t>H16B10000110005</t>
  </si>
  <si>
    <t>COMUNE PAVIA. RINNOVO RETE ACQUEDOTTO. VIA MAFFI E ALTRE</t>
  </si>
  <si>
    <t>L'INTERVENTO ÃŠ FINALIZZATO ALLA RINNOVAZIONE E POTENZIAMENTO DEL SISTEMA DI DISTRIBUZIONE ACQUEDOTTISTICA DI VIA MAFFI, PIAZZA S. TEODORO, VICOLO TERENZIO E VIA VOLTURNO E PREVEDE LA RINNOVAZIONE CON POTENZIAMENTO DELLE DORSALI ACQUEDOTTISTICHE A SERVIZIO DELLE MEDESIME VIE, NONCHÃ©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IL RIFACIMENTO DEL MANTO STRADALE E IL RIPRISTINO DELLA PAVIMENTAZIONE REALIZZATA IN ACCIOTTOLATO E LASTRE DI GRANITO DEL CENTRO STORICO. L'INTERVENTO PREVEDE IL RAGGIUNGIMENTO DEI SEGUENTI OBIETTIVI: GARANTIRE UNA MIGLIOR QUALITÃ  DELL'ACQUA DISTRIBUITA,</t>
  </si>
  <si>
    <t>www.opencoesione.gov.it/progetti/1mattmdgsta_22_0048</t>
  </si>
  <si>
    <t>1MATTMDGSTA_22_0049</t>
  </si>
  <si>
    <t>H16B18000040005</t>
  </si>
  <si>
    <t>COMUNE PAVIA. RINNOVO RETE ACQUEDOTTO. VIA REZIA E ALTRE</t>
  </si>
  <si>
    <t>L'INTERVENTO ÃŠ FINALIZZATO ALLA RINNOVAZIONE E POTENZIAMENTO DEL SISTEMA DI DISTRIBUZIONE ACQUEDOTTISTICA DELLE VIE REZIA, DEI LIGURI, COSSA E CARDANO E PREVEDE  INOLTRE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INOLTRE IL RIFACIMENTO DEL MANTO STRADALE E LADDOVE PRESENTE, IL RIPRISTINO DELLA PAVIMENTAZIONE REALIZZATA IN ACCIOTTOLATO E LASTRE DI GRANITO DEL CENTRO STORICO (RICORDIAMO CHE L'INTERVENTO  SI SVOLGE IN PIENO CENTRO STORICO DELLA CITTÃ ). L'INTERVENTO PREVEDE IL RAGGIUNGIMENTO DEI SEGUENTI OBIETTIVI: GARANTIRE UNA MIGLIOR QUALITÃ  DELL'ACQUA DISTRIBUITA, GARANTIRE</t>
  </si>
  <si>
    <t>www.opencoesione.gov.it/progetti/1mattmdgsta_22_0049</t>
  </si>
  <si>
    <t>1MATTMDGSTA_22_0205</t>
  </si>
  <si>
    <t>1MATTMDGSTA_22_0223</t>
  </si>
  <si>
    <t>E79E18000600007</t>
  </si>
  <si>
    <t>RINNOVO RETI</t>
  </si>
  <si>
    <t>RIFACIMENTO RETI ACQUEDOTTO IN FRAZIONI DEL COMUNE DI TOANO E VILLA MINOZZO: TUBAZIONE IDRICA DN.200 MM LOCALITÃ  CÃ  DEL RÃŠ, TUBAZIONE IDRICA DN.125 MM LOCALITÃ  TOANO VIA AIGUME, TUBAZIONE IDRAULICA E RISTRUTTURAZIONE SERBATOIO DENOMINAZIONE L'OCA, TUBAZIONE IDRAULICA SERBATOIO DENOMINAZIONE TOANO, TUBAZIONE IDRICA DN.80 MM DAL SERBATOIO DENOMINAZIONE LA RAGGIA A SERBATOIO DENOMINAZIONE CAVOLA, TUBAZIONE IDRICA DN.200 MM ED ALLACCIAMENTO SECONDARI LOCALITÃ  POGGIOLVERDE DI TOANO, TUBAZIONE IDRICA TRATTO LA LOBBIA DI MASSA AL SERBATOIO DI RIALE, TUBAZIONI TRATTO IDRICO DA SERBATOIO DI RIALE AD ISOLA ECOLOGICA DI VIA MUTILATI DI GUERRA LOCALITÃ  LA VALLE DI CERREDOLO, DEGLI IMPIANTI DI SFIATO NELLA CONDOTTA IDRICA PRINCIPALE TRATTO PIAN DEL MONTE COMUNE DI VILLA MINOZZO AL SERBATOIO DENOMINAZIONE MASSA IN COMUNE DI TOANO, TUBAZIONE DRICA DA SERBATOIO DENOMINAZIONE MASSA ALLA LOCALITÃ  DI VIA PANARA, TUBAZIONI DI DISTRIBUZIONE PER LA LOCALITÃ  DI MONTEBIOTTO, TUBAZIONI DI DISTRIBUZIONE</t>
  </si>
  <si>
    <t>www.opencoesione.gov.it/progetti/1mattmdgsta_22_0223</t>
  </si>
  <si>
    <t>1MATTMDGSTA_22_0231</t>
  </si>
  <si>
    <t>ARZACHENA</t>
  </si>
  <si>
    <t>THIESI</t>
  </si>
  <si>
    <t>BOSA</t>
  </si>
  <si>
    <t>SINISCOLA</t>
  </si>
  <si>
    <t>OROSEI</t>
  </si>
  <si>
    <t>1MATTMDGSTA_22_0441</t>
  </si>
  <si>
    <t>1MATTMDGSTA_25_0060</t>
  </si>
  <si>
    <t>1MATTMDGSTA_25_0110</t>
  </si>
  <si>
    <t>1MD2016-CIS-IMP-05</t>
  </si>
  <si>
    <t>AGRICOLTURA 2.0</t>
  </si>
  <si>
    <t>1MIPAFAGRI201741002</t>
  </si>
  <si>
    <t>J51J17000090005</t>
  </si>
  <si>
    <t>PORTALE WEB PER LA COMUNICAZIONE TRASPARENTE DI INFORMAZIONI E OPPORTUNITÂ  RELATIVE AI PRODOTTI DOP IGP A LIVELLO NAZIONALE E INTERNAZIONALE</t>
  </si>
  <si>
    <t>www.opencoesione.gov.it/progetti/1mipafagri201741002</t>
  </si>
  <si>
    <t>1MIPAFFILI2019222</t>
  </si>
  <si>
    <t>1MIPAFFILI2019223</t>
  </si>
  <si>
    <t>1MIPAFFILI2019224</t>
  </si>
  <si>
    <t>1MIPAFFILI20202176</t>
  </si>
  <si>
    <t>1MIPAFFILI20202177</t>
  </si>
  <si>
    <t>1MIPAFFILI20202178</t>
  </si>
  <si>
    <t>1MIPAFFILI20202179</t>
  </si>
  <si>
    <t>1MIPAFFILI20202180</t>
  </si>
  <si>
    <t>1MIPAFFILI20202181</t>
  </si>
  <si>
    <t>1MIPAFFILI20202182</t>
  </si>
  <si>
    <t>1MIPAFFILI20202183</t>
  </si>
  <si>
    <t>1MIPAFFILI20202184</t>
  </si>
  <si>
    <t>1MIPAFFILI20202185</t>
  </si>
  <si>
    <t>1MIPAFFILI20202186</t>
  </si>
  <si>
    <t>1MIPAFFILI20202187</t>
  </si>
  <si>
    <t>1MIPAFFILI20202188</t>
  </si>
  <si>
    <t>1MIPAFFILI20202189</t>
  </si>
  <si>
    <t>1MIPAFFILI20202190</t>
  </si>
  <si>
    <t>1MIPAFFILI20202191</t>
  </si>
  <si>
    <t>1MIPAFFILI20202192</t>
  </si>
  <si>
    <t>1MIPAFFILI20202193</t>
  </si>
  <si>
    <t>1MIPAFFILI20202194</t>
  </si>
  <si>
    <t>1MIPAFFILI20202195</t>
  </si>
  <si>
    <t>1MIPAFFILI20202196</t>
  </si>
  <si>
    <t>1MIPAFFILI20202197</t>
  </si>
  <si>
    <t>1MIPAFFILI20202198</t>
  </si>
  <si>
    <t>1MIPAFFILI20202199</t>
  </si>
  <si>
    <t>1MIPAFFILI20202200</t>
  </si>
  <si>
    <t>1MIPAFFILI20202201</t>
  </si>
  <si>
    <t>1MIPAFFILI20202202</t>
  </si>
  <si>
    <t>1MIPAFFILI20202203</t>
  </si>
  <si>
    <t>1MIPAFFILI20202204</t>
  </si>
  <si>
    <t>1MIPAFFILI20202205</t>
  </si>
  <si>
    <t>1MIPAFFILI20202206</t>
  </si>
  <si>
    <t>1MIPAFFILI20202208</t>
  </si>
  <si>
    <t>1MIPAFFILI20202209</t>
  </si>
  <si>
    <t>1MIPAFFILI20202210</t>
  </si>
  <si>
    <t>1MIPAFFILI20202211</t>
  </si>
  <si>
    <t>1MIPAFFILI20202212</t>
  </si>
  <si>
    <t>1MIPAFRIID201917</t>
  </si>
  <si>
    <t>DESULO</t>
  </si>
  <si>
    <t>NURRI</t>
  </si>
  <si>
    <t>SAN TEODORO</t>
  </si>
  <si>
    <t>FONNI</t>
  </si>
  <si>
    <t>BITTI</t>
  </si>
  <si>
    <t>1MISE01</t>
  </si>
  <si>
    <t>D62F15000110001</t>
  </si>
  <si>
    <t>EPICUM - EPIGRAFI DEL CASTELLO URSINO</t>
  </si>
  <si>
    <t>L PROGETTO METTE AL CENTRO IL PATRIMONIO EPIGRAFICO DEL MUSEO CIVICO. CI SI PROPONE DI RENDERE DISPONIBILI IN UN UNICO PORTALE WEB TUTTE LE ISCRIZIONI DEL MUSEO CIVICO DI CATANIA SECONDO IL FORMATO INTERNAZIONALE STANDARD OPEN SOURCE EPIDOC. PREVEDE INOLTRE UNA MOSTRA CON IL MATERIALE EPIGRAFICO DI EPOCA ROMANA</t>
  </si>
  <si>
    <t>www.opencoesione.gov.it/progetti/1mise01</t>
  </si>
  <si>
    <t>1MISE01IR121/G3</t>
  </si>
  <si>
    <t>1MISE02</t>
  </si>
  <si>
    <t>D66J16004450001</t>
  </si>
  <si>
    <t>IL MUSEO VIRTUALE DELLA MUSICA - BELLININRETE</t>
  </si>
  <si>
    <t>IL PROGETTO METTE AL CENTRO IL PATRIMONIO EPIGRAFICO DEL MUSEO CIVICO. CI SI PROPONE DI RENDERE DISPONIBILI IN UN UNICO PORTALE WEB TUTTE LE ISCRIZIONI DEL MUSEO CIVICO DI CATANIA SECONDO IL FORMATO INTERNAZIONALE STANDARD OPEN SOURCE EPIDOC (EPIGRAPHIC DOCUMENTS) TEI XML / UNICODE. LO STUDIO DEL CONTENUTO DI TALI DOCUMENTI SARA' AFFIANCATO DALLA PUBBLICAZIONE DELLE IMMAGINI E DA SPECIFICHE SCHEDE ARCHEOLOGICHE, EPIGRAFICHE, GIURIDICHE E DALL'APPARATO CRITICO. IL PORTALE WEB SARA' FRUIBILE TRAMITE OPPORTUNE INTERFACCE DI INFORMATION RETRIEVAL SIA DAGLI STUDIOSI, SIA DAI VISITATORI DEL MUSEO CIVICO, SIA DA DIVERSE TIPOLOGIE DI UTENTI.SI PREVEDE L'INSTALLAZIONE PRESSO UNA SALA DEL CASTELLO URSINO DI UNA POSTAZIONE MULTIMEDIALE PER NAVIGARE ATTRAVERSO TUTTE LE EPIGRAFI PRESENTI NEL MUSEO,  COMPRESE QUELLE NON ESPOSTE. LA FRUIZIONE VIA WEB DEL PATRIMONIO EPIGRAFICO DEL MUSEO RENDE TUTTA LA COLLEZIONE ACCESSIBILE, ATTRAVERSO DIVERSE MODALITA' DI VISUALIZZAZIONE</t>
  </si>
  <si>
    <t>www.opencoesione.gov.it/progetti/1mise02</t>
  </si>
  <si>
    <t>GALATINA</t>
  </si>
  <si>
    <t>SEUI</t>
  </si>
  <si>
    <t>1MISE13930</t>
  </si>
  <si>
    <t>1MISE14257</t>
  </si>
  <si>
    <t>F77B17000180001</t>
  </si>
  <si>
    <t>4.2 RAFFORZAMENTO AZIONE P.A.: AMPLIAMENTO BIBLIOTECA VILLA ERIZZO- MESTRE</t>
  </si>
  <si>
    <t>SI INTENDE INTERVENIRE SULL'ATTUALE ALA OVEST DEL POLO BIBLIOTECARIO MEDIANTE UNA RICOMPOSIZIONE VOLUMETRICA DEI MAGAZZINI, DESTINATA AD INCREMENTARE LE ATTIVITA' DELLA BIBLIOTECA MEDIANTE LA CREAZIONE DI NUOVI SPAZI DISPOSTI SU PIU' LIVELLI. CON L'ATTUAZIONE DEL PRESENTE INTERVENTO L'AMMINISTRAZIONE COMUNALE INTENDE AMPLIARE L'OFFERTA DEL POLO BIBLIOTECARIO CITTADINO ELIMINANDO LE VECCHIE SUPERFETAZIONI, SOSTITUENDOLE CON CORPI EDILIZI PIU' EFFICACI ED EFFICIENTI</t>
  </si>
  <si>
    <t>www.opencoesione.gov.it/progetti/1mise14257</t>
  </si>
  <si>
    <t>1MISE14333</t>
  </si>
  <si>
    <t>PERDASDEFOGU</t>
  </si>
  <si>
    <t>BUDDUSÒ</t>
  </si>
  <si>
    <t>1MISE20173CRP3H_001</t>
  </si>
  <si>
    <t>1MISE20173CRP3H_002</t>
  </si>
  <si>
    <t>1MISE20173CRP3H_003</t>
  </si>
  <si>
    <t>1MISE20173WKCM5_001</t>
  </si>
  <si>
    <t>1MISE20173WKCM5_002</t>
  </si>
  <si>
    <t>1MISE201742PW2W_001</t>
  </si>
  <si>
    <t>1MISE201742PW2W_002</t>
  </si>
  <si>
    <t>1MISE201742PW2W_003</t>
  </si>
  <si>
    <t>1MISE201744BN5T_001</t>
  </si>
  <si>
    <t>1MISE201744BN5T_002</t>
  </si>
  <si>
    <t>1MISE201744BN5T_003</t>
  </si>
  <si>
    <t>1MISE201744BN5T_004</t>
  </si>
  <si>
    <t>1MISE201744BN5T_005</t>
  </si>
  <si>
    <t>1MISE20174ARRHT_001</t>
  </si>
  <si>
    <t>1MISE20174ARRHT_002</t>
  </si>
  <si>
    <t>1MISE20174ARRHT_003</t>
  </si>
  <si>
    <t>1MISE20174ARRHT_004</t>
  </si>
  <si>
    <t>1MISE20174BE543_001</t>
  </si>
  <si>
    <t>1MISE20174BE543_002</t>
  </si>
  <si>
    <t>1MISE20174BE543_003</t>
  </si>
  <si>
    <t>1MISE20174BE543_004</t>
  </si>
  <si>
    <t>1MISE20174EH2MR_001</t>
  </si>
  <si>
    <t>1MISE20174EH2MR_002</t>
  </si>
  <si>
    <t>1MISE20174EH2MR_003</t>
  </si>
  <si>
    <t>1MISE20174EH2MR_004</t>
  </si>
  <si>
    <t>1MISE201752AABX_001</t>
  </si>
  <si>
    <t>1MISE201752AABX_002</t>
  </si>
  <si>
    <t>1MISE201752AABX_003</t>
  </si>
  <si>
    <t>1MISE201752AABX_004</t>
  </si>
  <si>
    <t>1MISE2017593TWL_001</t>
  </si>
  <si>
    <t>1MISE2017593TWL_002</t>
  </si>
  <si>
    <t>1MISE2017593TWL_003</t>
  </si>
  <si>
    <t>1MISE2017593TWL_004</t>
  </si>
  <si>
    <t>1MISE20175MT5EM_001</t>
  </si>
  <si>
    <t>1MISE20175MT5EM_002</t>
  </si>
  <si>
    <t>1MISE20175MT5EM_003</t>
  </si>
  <si>
    <t>1MISE20175MT5EM_004</t>
  </si>
  <si>
    <t>1MISE20175MT5EM_005</t>
  </si>
  <si>
    <t>1MISE201773AHHL_001</t>
  </si>
  <si>
    <t>1MISE201773AHHL_002</t>
  </si>
  <si>
    <t>1MISE201773AHHL_004</t>
  </si>
  <si>
    <t>1MISE201773AHHL_005</t>
  </si>
  <si>
    <t>1MISE20177BZMAH_001</t>
  </si>
  <si>
    <t>1MISE20177BZMAH_002</t>
  </si>
  <si>
    <t>1MISE20177BZMAH_003</t>
  </si>
  <si>
    <t>1MISE20177EJ75C_001</t>
  </si>
  <si>
    <t>1MISE20177EJ75C_002</t>
  </si>
  <si>
    <t>1MISE20177EJ75C_003</t>
  </si>
  <si>
    <t>1MISE20177MKB4H_001</t>
  </si>
  <si>
    <t>1MISE20177MKB4H_002</t>
  </si>
  <si>
    <t>1MISE20177MKB4H_003</t>
  </si>
  <si>
    <t>1MISE20177MKB4H_004</t>
  </si>
  <si>
    <t>1MISE20177SL7HC_001</t>
  </si>
  <si>
    <t>1MISE20177SL7HC_002</t>
  </si>
  <si>
    <t>1MISE20177SL7HC_003</t>
  </si>
  <si>
    <t>1MISE20177SL7HC_004</t>
  </si>
  <si>
    <t>1MISE201784ZP9R_001</t>
  </si>
  <si>
    <t>1MISE201784ZP9R_002</t>
  </si>
  <si>
    <t>1MISE201784ZP9R_003</t>
  </si>
  <si>
    <t>1MISE201785Z5H9_001</t>
  </si>
  <si>
    <t>1MISE201785Z5H9_002</t>
  </si>
  <si>
    <t>1MISE201794A3F2_001</t>
  </si>
  <si>
    <t>1MISE201794A3F2_002</t>
  </si>
  <si>
    <t>1MISE201794A3F2_003</t>
  </si>
  <si>
    <t>1MISE201794A3F2_004</t>
  </si>
  <si>
    <t>1MISE20179CL5C5_001</t>
  </si>
  <si>
    <t>1MISE20179CL5C5_002</t>
  </si>
  <si>
    <t>1MISE20179CL5C5_003</t>
  </si>
  <si>
    <t>1MISE20179CL5C5_004</t>
  </si>
  <si>
    <t>1MISE20179J2P9J_001</t>
  </si>
  <si>
    <t>1MISE20179J2P9J_002</t>
  </si>
  <si>
    <t>1MISE20179J2P9J_003</t>
  </si>
  <si>
    <t>1MISE20179WLPP2_001</t>
  </si>
  <si>
    <t>1MISE20179WLPP2_002</t>
  </si>
  <si>
    <t>1MISE2017A95NCJ_001</t>
  </si>
  <si>
    <t>1MISE2017A95NCJ_002</t>
  </si>
  <si>
    <t>1MISE2017A95NCJ_003</t>
  </si>
  <si>
    <t>1MISE2017A95NCJ_004</t>
  </si>
  <si>
    <t>1MISE2017ALCR7C_001</t>
  </si>
  <si>
    <t>1MISE2017ALCR7C_003</t>
  </si>
  <si>
    <t>1MISE2017ALCR7C_004</t>
  </si>
  <si>
    <t>1MISE2017ALCR7C_005</t>
  </si>
  <si>
    <t>1MISE2017ALCR7C_006</t>
  </si>
  <si>
    <t>1MISE2017AMRES2_001</t>
  </si>
  <si>
    <t>1MISE2017AMRES2_003</t>
  </si>
  <si>
    <t>1MISE2017AMRES2_004</t>
  </si>
  <si>
    <t>1MISE2017AMRES2_005</t>
  </si>
  <si>
    <t>1MISE2017AYM8XW_001</t>
  </si>
  <si>
    <t>1MISE2017AYM8XW_002</t>
  </si>
  <si>
    <t>1MISE2017AYM8XW_003</t>
  </si>
  <si>
    <t>1MISE2017AYM8XW_004</t>
  </si>
  <si>
    <t>1MISE2017AYM8XW_005</t>
  </si>
  <si>
    <t>1MISE2017AYM8XW_006</t>
  </si>
  <si>
    <t>1MISE2017BHH84R_001</t>
  </si>
  <si>
    <t>1MISE2017BHH84R_002</t>
  </si>
  <si>
    <t>1MISE2017BHH84R_003</t>
  </si>
  <si>
    <t>1MISE2017BHH84R_004</t>
  </si>
  <si>
    <t>1MISE2017BHH84R_005</t>
  </si>
  <si>
    <t>1MISE2017C5CLFB_001</t>
  </si>
  <si>
    <t>C14I17000000001</t>
  </si>
  <si>
    <t>RICERCA EMERGING CONTAMINANTS AND REUSE OF TREATED WASTEWATER IN AGRICULTURE: FATE IN SOIL AND PLANT SYSTEM, ECOPHYSIOLOGICAL RESPONSE, SOIL MICROBIOTA AND ANTIBIOTIC RESISTANCE.</t>
  </si>
  <si>
    <t>www.opencoesione.gov.it/progetti/1mise2017c5clfb_001</t>
  </si>
  <si>
    <t>1MISE2017C5CLFB_003</t>
  </si>
  <si>
    <t>D74I19001320001</t>
  </si>
  <si>
    <t>www.opencoesione.gov.it/progetti/1mise2017c5clfb_003</t>
  </si>
  <si>
    <t>1MISE2017C5CLFB_004</t>
  </si>
  <si>
    <t>H98D19001590006</t>
  </si>
  <si>
    <t>EMERGING CONTAMINANTS AND REUSE OF TREATED WASTEWATER IN AGRICULTURE: FATE IN SOIL AND PLANT SYSTEM, ECOPHYSIOLOGICAL RESPONSE, SOIL MICROBIOTA AND ANTIBIOTIC RESISTANCE</t>
  </si>
  <si>
    <t>www.opencoesione.gov.it/progetti/1mise2017c5clfb_004</t>
  </si>
  <si>
    <t>1MISE2017C5CLFB_005</t>
  </si>
  <si>
    <t>B54I17000140001</t>
  </si>
  <si>
    <t>www.opencoesione.gov.it/progetti/1mise2017c5clfb_005</t>
  </si>
  <si>
    <t>1MISE2017C7KLSX_001</t>
  </si>
  <si>
    <t>1MISE2017C7KLSX_002</t>
  </si>
  <si>
    <t>1MISE2017C7KLSX_003</t>
  </si>
  <si>
    <t>1MISE2017C7KLSX_004</t>
  </si>
  <si>
    <t>1MISE2017CH4RNP_001</t>
  </si>
  <si>
    <t>1MISE2017CH4RNP_002</t>
  </si>
  <si>
    <t>1MISE2017CH4RNP_003</t>
  </si>
  <si>
    <t>1MISE2017CPLH32_001</t>
  </si>
  <si>
    <t>1MISE2017CPLH32_002</t>
  </si>
  <si>
    <t>1MISE2017CPLH32_003</t>
  </si>
  <si>
    <t>1MISE2017CPLH32_004</t>
  </si>
  <si>
    <t>1MISE2017CPLH32_005</t>
  </si>
  <si>
    <t>1MISE2017CPLH32_006</t>
  </si>
  <si>
    <t>1MISE2017E844SL_001</t>
  </si>
  <si>
    <t>1MISE2017E844SL_002</t>
  </si>
  <si>
    <t>1MISE2017EC9WF2_001</t>
  </si>
  <si>
    <t>1MISE2017EC9WF2_002</t>
  </si>
  <si>
    <t>1MISE2017EC9WF2_003</t>
  </si>
  <si>
    <t>1MISE2017EC9WF2_004</t>
  </si>
  <si>
    <t>1MISE2017EKMFTN_001</t>
  </si>
  <si>
    <t>1MISE2017EKMFTN_002</t>
  </si>
  <si>
    <t>1MISE2017EKMFTN_003</t>
  </si>
  <si>
    <t>1MISE2017EKMFTN_004</t>
  </si>
  <si>
    <t>1MISE2017EKMFTN_005</t>
  </si>
  <si>
    <t>1MISE2017EKMFTN_006</t>
  </si>
  <si>
    <t>1MISE2017EX5AC3_001</t>
  </si>
  <si>
    <t>1MISE2017EX5AC3_002</t>
  </si>
  <si>
    <t>1MISE2017EX5AC3_003</t>
  </si>
  <si>
    <t>1MISE2017H5KPLL_001</t>
  </si>
  <si>
    <t>1MISE2017HBTK5P_001</t>
  </si>
  <si>
    <t>1MISE2017HBTK5P_002</t>
  </si>
  <si>
    <t>1MISE2017HBTK5P_003</t>
  </si>
  <si>
    <t>1MISE2017HBTK5P_004</t>
  </si>
  <si>
    <t>1MISE2017J92TM5_001</t>
  </si>
  <si>
    <t>1MISE2017J92TM5_002</t>
  </si>
  <si>
    <t>1MISE2017J92TM5_003</t>
  </si>
  <si>
    <t>1MISE2017J92TM5_004</t>
  </si>
  <si>
    <t>1MISE2017JFFHSH_001</t>
  </si>
  <si>
    <t>1MISE2017JFFHSH_002</t>
  </si>
  <si>
    <t>1MISE2017JFFHSH_003</t>
  </si>
  <si>
    <t>1MISE2017JMHK4F_001</t>
  </si>
  <si>
    <t>1MISE2017JMHK4F_002</t>
  </si>
  <si>
    <t>E54I19002510006</t>
  </si>
  <si>
    <t>RICERCA SMART OPEN URBAN-RURAL INNOVATION DATA (SOUND): A PROJECT FOR SMART SPECIALISATION STRATEGIES AND TERRITORIAL KNOWLEDGE BUILT IN AN OPEN INNOVATION PLATFORM FOR ECONOMIC REGENERATION.</t>
  </si>
  <si>
    <t>www.opencoesione.gov.it/progetti/1mise2017jmhk4f_002</t>
  </si>
  <si>
    <t>1MISE2017JMHK4F_003</t>
  </si>
  <si>
    <t>1MISE2017JMHK4F_004</t>
  </si>
  <si>
    <t>D44I17000550006</t>
  </si>
  <si>
    <t>www.opencoesione.gov.it/progetti/1mise2017jmhk4f_004</t>
  </si>
  <si>
    <t>1MISE2017JNKCYZ_001</t>
  </si>
  <si>
    <t>1MISE2017JNKCYZ_002</t>
  </si>
  <si>
    <t>1MISE2017JNKCYZ_003</t>
  </si>
  <si>
    <t>1MISE2017JPCAPN_001</t>
  </si>
  <si>
    <t>1MISE2017JPCAPN_002</t>
  </si>
  <si>
    <t>1MISE2017JPCAPN_003</t>
  </si>
  <si>
    <t>1MISE2017JPCAPN_004</t>
  </si>
  <si>
    <t>1MISE2017JPCAPN_005</t>
  </si>
  <si>
    <t>1MISE2017JPCAPN_006</t>
  </si>
  <si>
    <t>1MISE2017JTNK78_001</t>
  </si>
  <si>
    <t>1MISE2017JTNK78_002</t>
  </si>
  <si>
    <t>1MISE2017JTNK78_003</t>
  </si>
  <si>
    <t>1MISE2017JTNK78_006</t>
  </si>
  <si>
    <t>1MISE2017JTNK78_007</t>
  </si>
  <si>
    <t>1MISE2017JTNK78_008</t>
  </si>
  <si>
    <t>1MISE2017JYRZFF_001</t>
  </si>
  <si>
    <t>1MISE2017JYRZFF_002</t>
  </si>
  <si>
    <t>1MISE2017JYRZFF_003</t>
  </si>
  <si>
    <t>1MISE2017JYRZFF_004</t>
  </si>
  <si>
    <t>1MISE2017JYWF7P_001</t>
  </si>
  <si>
    <t>1MISE2017JYWF7P_002</t>
  </si>
  <si>
    <t>1MISE2017JYWF7P_003</t>
  </si>
  <si>
    <t>1MISE2017JYWF7P_004</t>
  </si>
  <si>
    <t>1MISE2017KXXBBX_001</t>
  </si>
  <si>
    <t>1MISE2017KXXBBX_002</t>
  </si>
  <si>
    <t>1MISE2017KXXBBX_003</t>
  </si>
  <si>
    <t>1MISE2017KXXBBX_004</t>
  </si>
  <si>
    <t>1MISE2017KZZLYP_001</t>
  </si>
  <si>
    <t>1MISE2017KZZLYP_002</t>
  </si>
  <si>
    <t>1MISE2017M42834_001</t>
  </si>
  <si>
    <t>1MISE2017M42834_002</t>
  </si>
  <si>
    <t>1MISE2017M42834_003</t>
  </si>
  <si>
    <t>1MISE2017M83XFJ_001</t>
  </si>
  <si>
    <t>1MISE2017M83XFJ_002</t>
  </si>
  <si>
    <t>1MISE2017M83XFJ_003</t>
  </si>
  <si>
    <t>1MISE2017M83XFJ_004</t>
  </si>
  <si>
    <t>1MISE2017M8R7N9_001</t>
  </si>
  <si>
    <t>1MISE2017M8R7N9_002</t>
  </si>
  <si>
    <t>1MISE2017M8R7N9_003</t>
  </si>
  <si>
    <t>1MISE2017M8R7N9_004</t>
  </si>
  <si>
    <t>1MISE2017M8R7N9_005</t>
  </si>
  <si>
    <t>1MISE2017M8R7N9_006</t>
  </si>
  <si>
    <t>1MISE2017M8YMR8_001</t>
  </si>
  <si>
    <t>1MISE2017M8YMR8_002</t>
  </si>
  <si>
    <t>1MISE2017M8YMR8_003</t>
  </si>
  <si>
    <t>1MISE2017M8YMR8_004</t>
  </si>
  <si>
    <t>1MISE2017M8YMR8_005</t>
  </si>
  <si>
    <t>1MISE2017M93ABL_001</t>
  </si>
  <si>
    <t>1MISE2017M93ABL_002</t>
  </si>
  <si>
    <t>1MISE2017M93ABL_003</t>
  </si>
  <si>
    <t>1MISE2017M93ABL_004</t>
  </si>
  <si>
    <t>1MISE2017M9C25L_001</t>
  </si>
  <si>
    <t>1MISE2017M9L3L8_001</t>
  </si>
  <si>
    <t>1MISE2017M9L3L8_002</t>
  </si>
  <si>
    <t>1MISE2017M9L3L8_003</t>
  </si>
  <si>
    <t>1MISE2017MHHWBN_001</t>
  </si>
  <si>
    <t>1MISE2017MHHWBN_002</t>
  </si>
  <si>
    <t>1MISE2017MHHWBN_003</t>
  </si>
  <si>
    <t>1MISE2017MHHWBN_004</t>
  </si>
  <si>
    <t>1MISE2017MHJJ55_001</t>
  </si>
  <si>
    <t>1MISE2017MHJJ55_002</t>
  </si>
  <si>
    <t>1MISE2017MHJJ55_004</t>
  </si>
  <si>
    <t>1MISE2017MHJJ55_005</t>
  </si>
  <si>
    <t>1MISE2017MS9F49_001</t>
  </si>
  <si>
    <t>1MISE2017MS9F49_002</t>
  </si>
  <si>
    <t>1MISE2017MS9F49_003</t>
  </si>
  <si>
    <t>1MISE2017MS9F49_004</t>
  </si>
  <si>
    <t>1MISE2017MS9F49_005</t>
  </si>
  <si>
    <t>1MISE2017MS9F49_006</t>
  </si>
  <si>
    <t>1MISE2017NKB2N4_001</t>
  </si>
  <si>
    <t>1MISE2017NKB2N4_002</t>
  </si>
  <si>
    <t>1MISE2017NKB2N4_003</t>
  </si>
  <si>
    <t>1MISE2017NKB2N4_004</t>
  </si>
  <si>
    <t>1MISE2017NKB2N4_005</t>
  </si>
  <si>
    <t>1MISE2017NKB2N4_006</t>
  </si>
  <si>
    <t>1MISE2017NS5BTS_001</t>
  </si>
  <si>
    <t>1MISE2017PAB8EM_001</t>
  </si>
  <si>
    <t>1MISE2017PAB8EM_002</t>
  </si>
  <si>
    <t>1MISE2017PAB8EM_003</t>
  </si>
  <si>
    <t>1MISE2017PAB8EM_004</t>
  </si>
  <si>
    <t>1MISE2017PAB8EM_005</t>
  </si>
  <si>
    <t>1MISE2017PHRC8X_001</t>
  </si>
  <si>
    <t>E64I19001980005</t>
  </si>
  <si>
    <t>RICERCA MAKING WAY FOR SMALL MOLECULES: NOVEL CHEMOTHERAPEUTIC AGENTS ACTING AT TUMOR-IMMUNE INTERFACE. (IN ITALIANO: SCOPERTA E SVILUPPO DI "SMALL MOLECULES" QUALI NUOVI CHEMIOTERAPICI IN GRADO DI MODULARE LA RISPOSTA IMMUNITARIA CONTRO I TUMORI.)</t>
  </si>
  <si>
    <t>www.opencoesione.gov.it/progetti/1mise2017phrc8x_001</t>
  </si>
  <si>
    <t>1MISE2017PHRC8X_002</t>
  </si>
  <si>
    <t>D54I19002410005</t>
  </si>
  <si>
    <t>www.opencoesione.gov.it/progetti/1mise2017phrc8x_002</t>
  </si>
  <si>
    <t>1MISE2017PHRC8X_003</t>
  </si>
  <si>
    <t>D44I17000390006</t>
  </si>
  <si>
    <t>www.opencoesione.gov.it/progetti/1mise2017phrc8x_003</t>
  </si>
  <si>
    <t>1MISE2017PHRC8X_004</t>
  </si>
  <si>
    <t>B24I19000730001</t>
  </si>
  <si>
    <t>www.opencoesione.gov.it/progetti/1mise2017phrc8x_004</t>
  </si>
  <si>
    <t>1MISE2017RHFXK4_001</t>
  </si>
  <si>
    <t>1MISE2017RHFXK4_002</t>
  </si>
  <si>
    <t>1MISE2017RHFXK4_003</t>
  </si>
  <si>
    <t>1MISE2017RHX2E4_001</t>
  </si>
  <si>
    <t>1MISE2017RHX2E4_002</t>
  </si>
  <si>
    <t>1MISE2017RHX2E4_003</t>
  </si>
  <si>
    <t>1MISE2017RHX2E4_004</t>
  </si>
  <si>
    <t>1MISE2017SFBFER_001</t>
  </si>
  <si>
    <t>1MISE2017SFBFER_002</t>
  </si>
  <si>
    <t>1MISE2017SFBFER_003</t>
  </si>
  <si>
    <t>1MISE2017SFBFER_004</t>
  </si>
  <si>
    <t>1MISE2017SFBFER_005</t>
  </si>
  <si>
    <t>1MISE2017SFBFER_006</t>
  </si>
  <si>
    <t>1MISE2017SFTX3Y_001</t>
  </si>
  <si>
    <t>1MISE2017SFTX3Y_002</t>
  </si>
  <si>
    <t>1MISE2017SFTX3Y_003</t>
  </si>
  <si>
    <t>1MISE2017SFTX3Y_004</t>
  </si>
  <si>
    <t>1MISE2017SFTX3Y_005</t>
  </si>
  <si>
    <t>1MISE2017SFTX3Y_006</t>
  </si>
  <si>
    <t>1MISE2017SYRTCN_001</t>
  </si>
  <si>
    <t>1MISE2017SYRTCN_002</t>
  </si>
  <si>
    <t>1MISE2017SYRTCN_003</t>
  </si>
  <si>
    <t>1MISE2017SYRTCN_004</t>
  </si>
  <si>
    <t>1MISE2017T9JNLT_001</t>
  </si>
  <si>
    <t>1MISE2017T9JNLT_002</t>
  </si>
  <si>
    <t>1MISE2017T9JNLT_003</t>
  </si>
  <si>
    <t>1MISE2017T9JNLT_004</t>
  </si>
  <si>
    <t>1MISE2017W4HA7S_001</t>
  </si>
  <si>
    <t>1MISE2017W4HA7S_004</t>
  </si>
  <si>
    <t>1MISE2017W4HA7S_005</t>
  </si>
  <si>
    <t>1MISE2017W4HA7S_006</t>
  </si>
  <si>
    <t>1MISE2017W4HA7S_007</t>
  </si>
  <si>
    <t>1MISE2017WBZFHL_001</t>
  </si>
  <si>
    <t>1MISE2017WBZFHL_002</t>
  </si>
  <si>
    <t>1MISE2017WBZFHL_003</t>
  </si>
  <si>
    <t>1MISE2017WBZFHL_005</t>
  </si>
  <si>
    <t>1MISE2017WBZFHL_006</t>
  </si>
  <si>
    <t>1MISE2017WLKYAM_001</t>
  </si>
  <si>
    <t>1MISE2017WLKYAM_002</t>
  </si>
  <si>
    <t>1MISE2017WLKYAM_003</t>
  </si>
  <si>
    <t>1MISE2017WLPTRL_001</t>
  </si>
  <si>
    <t>1MISE2017WLPTRL_002</t>
  </si>
  <si>
    <t>1MISE2017WLPTRL_003</t>
  </si>
  <si>
    <t>1MISE2017WLPTRL_004</t>
  </si>
  <si>
    <t>1MISE2017WNKSLR_001</t>
  </si>
  <si>
    <t>1MISE2017WNKSLR_002</t>
  </si>
  <si>
    <t>1MISE2017WNKSLR_003</t>
  </si>
  <si>
    <t>1MISE2017WNKSLR_004</t>
  </si>
  <si>
    <t>1MISE2017WNKSLR_005</t>
  </si>
  <si>
    <t>1MISE2017WR2LRS_001</t>
  </si>
  <si>
    <t>1MISE2017WR2LRS_002</t>
  </si>
  <si>
    <t>1MISE2017WR2LRS_003</t>
  </si>
  <si>
    <t>1MISE2017WR2LRS_004</t>
  </si>
  <si>
    <t>1MISE2017WR2LRS_005</t>
  </si>
  <si>
    <t>1MISE2017WZFTZP_001</t>
  </si>
  <si>
    <t>1MISE2017WZFTZP_002</t>
  </si>
  <si>
    <t>1MISE2017WZFTZP_003</t>
  </si>
  <si>
    <t>1MISE2017WZFTZP_004</t>
  </si>
  <si>
    <t>1MISE2017WZFTZP_005</t>
  </si>
  <si>
    <t>1MISE2017WZFTZP_006</t>
  </si>
  <si>
    <t>1MISE2017X4FNRL_001</t>
  </si>
  <si>
    <t>1MISE2017X4FNRL_002</t>
  </si>
  <si>
    <t>1MISE2017X4FNRL_003</t>
  </si>
  <si>
    <t>1MISE2017X4FNRL_004</t>
  </si>
  <si>
    <t>1MISE2017XC73BW_001</t>
  </si>
  <si>
    <t>1MISE2017XC73BW_002</t>
  </si>
  <si>
    <t>1MISE2017XC73BW_003</t>
  </si>
  <si>
    <t>1MISE2017XKJTLW_001</t>
  </si>
  <si>
    <t>1MISE2017XKJTLW_002</t>
  </si>
  <si>
    <t>1MISE2017XKJTLW_003</t>
  </si>
  <si>
    <t>1MISE2017XKWWK9_001</t>
  </si>
  <si>
    <t>1MISE2017XKWWK9_002</t>
  </si>
  <si>
    <t>1MISE2017XKWWK9_003</t>
  </si>
  <si>
    <t>1MISE2017XKWWK9_004</t>
  </si>
  <si>
    <t>1MISE2017XKWWK9_005</t>
  </si>
  <si>
    <t>1MISE2017XLFJAX_001</t>
  </si>
  <si>
    <t>1MISE2017XLFJAX_002</t>
  </si>
  <si>
    <t>1MISE2017XLFJAX_003</t>
  </si>
  <si>
    <t>1MISE2017XLFJAX_004</t>
  </si>
  <si>
    <t>1MISE2017XLFJAX_005</t>
  </si>
  <si>
    <t>1MISE2017YJMPZN_001</t>
  </si>
  <si>
    <t>1MISE2017YJMPZN_002</t>
  </si>
  <si>
    <t>1MISE2017YJMPZN_003</t>
  </si>
  <si>
    <t>1MISE2017YJMPZN_004</t>
  </si>
  <si>
    <t>1MISE2017YJMPZN_005</t>
  </si>
  <si>
    <t>1MISE2017YJMPZN_006</t>
  </si>
  <si>
    <t>1MISE2017YZF7MA_001</t>
  </si>
  <si>
    <t>1MISE2017YZF7MA_002</t>
  </si>
  <si>
    <t>1MISE2017YZF7MA_003</t>
  </si>
  <si>
    <t>1MISE2017YZF7MA_004</t>
  </si>
  <si>
    <t>1MISE25</t>
  </si>
  <si>
    <t>D62F16000240001</t>
  </si>
  <si>
    <t>DIFFONDO 3.0 DIGITALIZZAZIONE E FRUIZIONE DEL FONDO BENEDETTINO DELLE BIBLIOTECHE RIUNITE CIVICA E A. URSINO RECUPERO</t>
  </si>
  <si>
    <t>DIGITALIZZAZIONE E FRUIZIONE DELFONDO BENEDETTINO DELLE BIBLIOTECHERIUNITE CIVICA E A. URSINO RECUPERO</t>
  </si>
  <si>
    <t>www.opencoesione.gov.it/progetti/1mise25</t>
  </si>
  <si>
    <t>1MISE3.4.1 - NO18088</t>
  </si>
  <si>
    <t>1MISE3.4.2 - NO18101</t>
  </si>
  <si>
    <t>1MISE3.4.3 - NO18089</t>
  </si>
  <si>
    <t>1MISE37</t>
  </si>
  <si>
    <t>1MISE43</t>
  </si>
  <si>
    <t>1MISE44</t>
  </si>
  <si>
    <t>1MISE45</t>
  </si>
  <si>
    <t>1MISE46</t>
  </si>
  <si>
    <t>1MISE48</t>
  </si>
  <si>
    <t>1MISEABCI-PSRA-36/01</t>
  </si>
  <si>
    <t>1MISEABRA-PSRA-48-01</t>
  </si>
  <si>
    <t>1MISEABRA-PSRA-48-04</t>
  </si>
  <si>
    <t>1MISEABRP-PSRA-50-01</t>
  </si>
  <si>
    <t>1MISEABSS-PSRA-58-04</t>
  </si>
  <si>
    <t>1MISEABSS-PSRA-58-05</t>
  </si>
  <si>
    <t>1MISEABSS-PSRA-60-01</t>
  </si>
  <si>
    <t>D79D16002850001</t>
  </si>
  <si>
    <t>REALIZZAZIONE DI UN POLO CULTURALE INTEGRATO - EX CASERMA BUCCIANTE DI CHIETI CON RIALLOCAZIONE DELLA BIBLIOTECA PROVINCIALE A.C. DE MEIS - PRIMO LOTTO.</t>
  </si>
  <si>
    <t>www.opencoesione.gov.it/progetti/1miseabss-psra-60-01</t>
  </si>
  <si>
    <t>1MISEACQ02</t>
  </si>
  <si>
    <t>C41E17000100003</t>
  </si>
  <si>
    <t>SMART ZTL &amp; PARKING CONTROL</t>
  </si>
  <si>
    <t>CREAZIONE ZONA ZTL E INSTALLAZIONE STAZIONI DI PARCHEGGIO AUTOMATIZZATE</t>
  </si>
  <si>
    <t>www.opencoesione.gov.it/progetti/1miseacq02</t>
  </si>
  <si>
    <t>1MISEAEROSPAZIO</t>
  </si>
  <si>
    <t>1MISEAG_AGR_006</t>
  </si>
  <si>
    <t>1MISEAIM1800370 - 1</t>
  </si>
  <si>
    <t>1MISEAIM1800370 - 2</t>
  </si>
  <si>
    <t>1MISEAIM1801253 - 1</t>
  </si>
  <si>
    <t>1MISEAIM1801289 - 2</t>
  </si>
  <si>
    <t>1MISEAIM1801749 - 1</t>
  </si>
  <si>
    <t>1MISEAIM1801749 - 3</t>
  </si>
  <si>
    <t>1MISEAIM1802831 - 1</t>
  </si>
  <si>
    <t>1MISEAIM1802990 - 2</t>
  </si>
  <si>
    <t>1MISEAIM1803052 - 1</t>
  </si>
  <si>
    <t>1MISEAIM1803052 - 2</t>
  </si>
  <si>
    <t>1MISEAIM1804097 - 1</t>
  </si>
  <si>
    <t>1MISEAIM1804355 - 1</t>
  </si>
  <si>
    <t>1MISEAIM1804478 - 2</t>
  </si>
  <si>
    <t>1MISEAIM1804798 - 1</t>
  </si>
  <si>
    <t>1MISEAIM1804798 - 2</t>
  </si>
  <si>
    <t>1MISEAIM1805489 - 1</t>
  </si>
  <si>
    <t>C48D19000200006</t>
  </si>
  <si>
    <t>RICERCA PREDISPOSIZIONE DI UNA STRATEGIA VOLTA ALLATTUAZIONE DI POLITICHE DEL TIPO INNOVATION RISK SHARING, TRAMITE LELABORAZIONE DI UN PROGETTO SMART CITY PER LA CITTA DI TERAMO</t>
  </si>
  <si>
    <t>www.opencoesione.gov.it/progetti/1miseaim1805489-1</t>
  </si>
  <si>
    <t>1MISEAIM1805501 - 1</t>
  </si>
  <si>
    <t>1MISEAIM1805501 - 2</t>
  </si>
  <si>
    <t>1MISEAIM1805524 - 1</t>
  </si>
  <si>
    <t>1MISEAIM1807107 - 1</t>
  </si>
  <si>
    <t>1MISEAIM1807107 - 2</t>
  </si>
  <si>
    <t>1MISEAIM1807107 - 3</t>
  </si>
  <si>
    <t>1MISEAIM1808223 - 1</t>
  </si>
  <si>
    <t>1MISEAIM1808223 - 2</t>
  </si>
  <si>
    <t>1MISEAIM1808474 - 1</t>
  </si>
  <si>
    <t>1MISEAIM1808474 - 3</t>
  </si>
  <si>
    <t>1MISEAIM1808594 - 2</t>
  </si>
  <si>
    <t>1MISEAIM1809078 - 1</t>
  </si>
  <si>
    <t>1MISEAIM1809078 - 2</t>
  </si>
  <si>
    <t>1MISEAIM1809115 - 1</t>
  </si>
  <si>
    <t>1MISEAIM1809115 - 2</t>
  </si>
  <si>
    <t>1MISEAIM1809115 - 3</t>
  </si>
  <si>
    <t>1MISEAIM1809459 - 2</t>
  </si>
  <si>
    <t>1MISEAIM1810057 - 3</t>
  </si>
  <si>
    <t>1MISEAIM1810287 - 1</t>
  </si>
  <si>
    <t>1MISEAIM1810287 - 2</t>
  </si>
  <si>
    <t>1MISEAIM1811283 - 2</t>
  </si>
  <si>
    <t>1MISEAIM1811283 - 3</t>
  </si>
  <si>
    <t>1MISEAIM1811822 - 1</t>
  </si>
  <si>
    <t>1MISEAIM1811822 - 2</t>
  </si>
  <si>
    <t>1MISEAIM1812923 - 1</t>
  </si>
  <si>
    <t>1MISEAIM1813040 - 1</t>
  </si>
  <si>
    <t>1MISEAIM1813040 - 2</t>
  </si>
  <si>
    <t>1MISEAIM1813080 - 1</t>
  </si>
  <si>
    <t>1MISEAIM1813080 - 2</t>
  </si>
  <si>
    <t>1MISEAIM1813213 - 1</t>
  </si>
  <si>
    <t>1MISEAIM1813255 - 1</t>
  </si>
  <si>
    <t>B26C19000040001</t>
  </si>
  <si>
    <t>RICERCA MODELLO DI SMART, SECURE AND INCLUSIVE COMMUNITY APPLICABILE AL TERRITORIO CAMPANO</t>
  </si>
  <si>
    <t>www.opencoesione.gov.it/progetti/1miseaim1813255-1</t>
  </si>
  <si>
    <t>1MISEAIM1814338 - 1</t>
  </si>
  <si>
    <t>1MISEAIM1814443 - 2</t>
  </si>
  <si>
    <t>1MISEAIM1815315 - 3</t>
  </si>
  <si>
    <t>1MISEAIM1815402 - 1</t>
  </si>
  <si>
    <t>1MISEAIM1815472 - 1</t>
  </si>
  <si>
    <t>1MISEAIM1815472 - 2</t>
  </si>
  <si>
    <t>1MISEAIM1815840 - 1</t>
  </si>
  <si>
    <t>1MISEAIM1817979 - 1</t>
  </si>
  <si>
    <t>1MISEAIM1817979 - 2</t>
  </si>
  <si>
    <t>1MISEAIM1817979 - 3</t>
  </si>
  <si>
    <t>1MISEAIM1818071 - 2</t>
  </si>
  <si>
    <t>1MISEAIM1818314 - 1</t>
  </si>
  <si>
    <t>1MISEAIM1818742 - 1</t>
  </si>
  <si>
    <t>1MISEAIM1818742 - 2</t>
  </si>
  <si>
    <t>1MISEAIM1818742 - 3</t>
  </si>
  <si>
    <t>1MISEAIM1820049 - 2</t>
  </si>
  <si>
    <t>1MISEAIM1821024 - 3</t>
  </si>
  <si>
    <t>1MISEAIM1821944 - 3</t>
  </si>
  <si>
    <t>1MISEAIM1823125 - 1</t>
  </si>
  <si>
    <t>1MISEAIM1823125 - 2</t>
  </si>
  <si>
    <t>1MISEAIM1823125 - 3</t>
  </si>
  <si>
    <t>1MISEAIM1823220 - 1</t>
  </si>
  <si>
    <t>1MISEAIM1823277 - 1</t>
  </si>
  <si>
    <t>1MISEAIM1823712 - 1</t>
  </si>
  <si>
    <t>1MISEAIM1823712 - 2</t>
  </si>
  <si>
    <t>1MISEAIM1823923 - 2</t>
  </si>
  <si>
    <t>1MISEAIM1823923 - 3</t>
  </si>
  <si>
    <t>1MISEAIM1824112 - 1</t>
  </si>
  <si>
    <t>1MISEAIM1824112 - 2</t>
  </si>
  <si>
    <t>1MISEAIM1824595 - 2</t>
  </si>
  <si>
    <t>1MISEAIM1824595 - 3</t>
  </si>
  <si>
    <t>1MISEAIM1824990 - 1</t>
  </si>
  <si>
    <t>E61G19000020001</t>
  </si>
  <si>
    <t>1MISEAIM1824990 - 3</t>
  </si>
  <si>
    <t>RICERCA DOSIMETRIA PERSONALE IN RADIOTERAPIA, ANALISI E LA CLASSIFICAZIONE DEI  TUMORI SOLIDI, DEFINIZIONE DEI MARCATORI BIOMOLECOLARI</t>
  </si>
  <si>
    <t>www.opencoesione.gov.it/progetti/1miseaim1824990-3</t>
  </si>
  <si>
    <t>1MISEAIM1825157 - 1</t>
  </si>
  <si>
    <t>1MISEAIM1825157 - 2</t>
  </si>
  <si>
    <t>1MISEAIM1825535 - 1</t>
  </si>
  <si>
    <t>1MISEAIM1825535 - 2</t>
  </si>
  <si>
    <t>1MISEAIM1825887 - 1</t>
  </si>
  <si>
    <t>1MISEAIM1825887 - 2</t>
  </si>
  <si>
    <t>1MISEAIM1828841 - 1</t>
  </si>
  <si>
    <t>1MISEAIM1828841 - 2</t>
  </si>
  <si>
    <t>1MISEAIM1828841 - 3</t>
  </si>
  <si>
    <t>1MISEAIM1829227 - 2</t>
  </si>
  <si>
    <t>1MISEAIM1829227 - 3</t>
  </si>
  <si>
    <t>1MISEAIM1829299 - 1</t>
  </si>
  <si>
    <t>1MISEAIM1829299 - 2</t>
  </si>
  <si>
    <t>1MISEAIM1829370 - 1</t>
  </si>
  <si>
    <t>1MISEAIM1829571 - 1</t>
  </si>
  <si>
    <t>1MISEAIM1829941 - 1</t>
  </si>
  <si>
    <t>1MISEAIM1830147 - 2</t>
  </si>
  <si>
    <t>1MISEAIM1830147 - 3</t>
  </si>
  <si>
    <t>1MISEAIM1830542 - 2</t>
  </si>
  <si>
    <t>1MISEAIM1830542 - 3</t>
  </si>
  <si>
    <t>1MISEAIM1830849 - 1</t>
  </si>
  <si>
    <t>1MISEAIM1830849 - 2</t>
  </si>
  <si>
    <t>1MISEAIM1831390 - 1</t>
  </si>
  <si>
    <t>1MISEAIM1833071 - 1</t>
  </si>
  <si>
    <t>1MISEAIM1833071 - 2</t>
  </si>
  <si>
    <t>1MISEAIM1833071 - 3</t>
  </si>
  <si>
    <t>1MISEAIM1834118 - 2</t>
  </si>
  <si>
    <t>1MISEAIM1834448 - 1</t>
  </si>
  <si>
    <t>1MISEAIM1834448 - 2</t>
  </si>
  <si>
    <t>1MISEAIM1834927 - 1</t>
  </si>
  <si>
    <t>1MISEAIM1834927 - 2</t>
  </si>
  <si>
    <t>1MISEAIM1834927 - 3</t>
  </si>
  <si>
    <t>1MISEAIM1835232 - 1</t>
  </si>
  <si>
    <t>1MISEAIM1835525 - 1</t>
  </si>
  <si>
    <t>1MISEAIM1835525 - 3</t>
  </si>
  <si>
    <t>1MISEAIM1837342 - 3</t>
  </si>
  <si>
    <t>1MISEAIM1838319 - 2</t>
  </si>
  <si>
    <t>1MISEAIM1838734 - 1</t>
  </si>
  <si>
    <t>1MISEAIM1838734 - 2</t>
  </si>
  <si>
    <t>1MISEAIM1838734 - 3</t>
  </si>
  <si>
    <t>1MISEAIM1838914 - 2</t>
  </si>
  <si>
    <t>1MISEAIM1839112 - 3</t>
  </si>
  <si>
    <t>1MISEAIM1839117 - 1</t>
  </si>
  <si>
    <t>1MISEAIM1839117 - 2</t>
  </si>
  <si>
    <t>1MISEAIM1839117 - 3</t>
  </si>
  <si>
    <t>1MISEAIM1840221 - 1</t>
  </si>
  <si>
    <t>1MISEAIM1840348 - 1</t>
  </si>
  <si>
    <t>1MISEAIM1840348 - 2</t>
  </si>
  <si>
    <t>1MISEAIM1840348 - 3</t>
  </si>
  <si>
    <t>1MISEAIM1842894 - 1</t>
  </si>
  <si>
    <t>1MISEAIM1842894 - 3</t>
  </si>
  <si>
    <t>1MISEAIM1843103 - 1</t>
  </si>
  <si>
    <t>1MISEAIM1843180 - 1</t>
  </si>
  <si>
    <t>1MISEAIM1843180 - 2</t>
  </si>
  <si>
    <t>1MISEAIM1843180 - 3</t>
  </si>
  <si>
    <t>1MISEAIM1843443 - 1</t>
  </si>
  <si>
    <t>1MISEAIM1844213 - 1</t>
  </si>
  <si>
    <t>1MISEAIM1844213 - 2</t>
  </si>
  <si>
    <t>1MISEAIM1844221 - 1</t>
  </si>
  <si>
    <t>1MISEAIM1844291 - 1</t>
  </si>
  <si>
    <t>1MISEAIM1844291 - 2</t>
  </si>
  <si>
    <t>1MISEAIM1845378 - 1</t>
  </si>
  <si>
    <t>1MISEAIM1845378 - 2</t>
  </si>
  <si>
    <t>1MISEAIM1845825 - 1</t>
  </si>
  <si>
    <t>1MISEAIM1845825 - 2</t>
  </si>
  <si>
    <t>1MISEAIM1845825 - 3</t>
  </si>
  <si>
    <t>1MISEAIM1847547 - 1</t>
  </si>
  <si>
    <t>1MISEAIM1848200 - 1</t>
  </si>
  <si>
    <t>1MISEAIM1848200 - 2</t>
  </si>
  <si>
    <t>1MISEAIM1848200 - 3</t>
  </si>
  <si>
    <t>1MISEAIM1848704 - 1</t>
  </si>
  <si>
    <t>1MISEAIM1848704 - 3</t>
  </si>
  <si>
    <t>1MISEAIM1848751 - 1</t>
  </si>
  <si>
    <t>1MISEAIM1848751 - 2</t>
  </si>
  <si>
    <t>1MISEAIM1848788 - 1</t>
  </si>
  <si>
    <t>1MISEAIM1848940 - 1</t>
  </si>
  <si>
    <t>E66C18001240007</t>
  </si>
  <si>
    <t>RICERCA SCIENZE BIOMEDICHE E BIOTECNOLOGICHE - AIM1848940 - 1</t>
  </si>
  <si>
    <t>www.opencoesione.gov.it/progetti/1miseaim1848940-1</t>
  </si>
  <si>
    <t>1MISEAIM1848940 - 2</t>
  </si>
  <si>
    <t>E66C18001250007</t>
  </si>
  <si>
    <t>RICERCA SCIENZE BIOMEDICHE E BIOTECNOLOGICHE - AIM1848940 - 2</t>
  </si>
  <si>
    <t>www.opencoesione.gov.it/progetti/1miseaim1848940-2</t>
  </si>
  <si>
    <t>1MISEAIM1848940 - 3</t>
  </si>
  <si>
    <t>E66C18001260007</t>
  </si>
  <si>
    <t>RICERCA SCIENZE BIOMEDICHE E BIOTECNOLOGICHE - AIM1848940 - 3</t>
  </si>
  <si>
    <t>www.opencoesione.gov.it/progetti/1miseaim1848940-3</t>
  </si>
  <si>
    <t>1MISEAIM1848992 - 1</t>
  </si>
  <si>
    <t>1MISEAIM1848992 - 3</t>
  </si>
  <si>
    <t>1MISEAIM1849024 - 1</t>
  </si>
  <si>
    <t>C34I18003320001</t>
  </si>
  <si>
    <t>RICERCA DIGITALIZZAZIONE, GESTIONE E MARCATURA ONTOLOGICA, INDICIZZAZIONE ED EDIZIONE CRITICA DIGITALE DI TESTI E COLLEZIONI (OVVERO SERIE) DOCUMENTARIE RELATIVI ALLAAITALIA MERIDIONALE NEL BASSO MEDIOEVO E NELLA PRIMA ETA  MODERNA</t>
  </si>
  <si>
    <t>www.opencoesione.gov.it/progetti/1miseaim1849024-1</t>
  </si>
  <si>
    <t>1MISEAIM1849024 - 2</t>
  </si>
  <si>
    <t>1MISEAIM1849024 - 3</t>
  </si>
  <si>
    <t>1MISEAIM184902B - 3</t>
  </si>
  <si>
    <t>1MISEAIM1849341 - 1</t>
  </si>
  <si>
    <t>1MISEAIM1849341 - 2</t>
  </si>
  <si>
    <t>1MISEAIM1849341 - 3</t>
  </si>
  <si>
    <t>1MISEAIM1849353 - 2</t>
  </si>
  <si>
    <t>1MISEAIM1849725 - 1</t>
  </si>
  <si>
    <t>1MISEAIM1849854 - 1</t>
  </si>
  <si>
    <t>1MISEAIM1849854 - 3</t>
  </si>
  <si>
    <t>1MISEAIM1850344 - 1</t>
  </si>
  <si>
    <t>1MISEAIM1851228 - 1</t>
  </si>
  <si>
    <t>1MISEAIM1851228 - 2</t>
  </si>
  <si>
    <t>1MISEAIM1851487 - 1</t>
  </si>
  <si>
    <t>1MISEAIM1851487 - 2</t>
  </si>
  <si>
    <t>1MISEAIM1852570 - 1</t>
  </si>
  <si>
    <t>1MISEAIM1852570 - 2</t>
  </si>
  <si>
    <t>1MISEAIM1852803 - 1</t>
  </si>
  <si>
    <t>1MISEAIM1852803 - 2</t>
  </si>
  <si>
    <t>1MISEAIM1852923 - 2</t>
  </si>
  <si>
    <t>1MISEAIM1852923 - 3</t>
  </si>
  <si>
    <t>1MISEAIM1853149 - 1</t>
  </si>
  <si>
    <t>1MISEAIM1853334 - 2</t>
  </si>
  <si>
    <t>1MISEAIM1854833 - 2</t>
  </si>
  <si>
    <t>1MISEAIM1854833 - 3</t>
  </si>
  <si>
    <t>1MISEAIM1855388 - 1</t>
  </si>
  <si>
    <t>1MISEAIM1855453 - 1</t>
  </si>
  <si>
    <t>E14I19001510005</t>
  </si>
  <si>
    <t>RICERCA SCIENZE CLINICHE APPLICATE E BIOTECNOLOGICHE</t>
  </si>
  <si>
    <t>www.opencoesione.gov.it/progetti/1miseaim1855453-1</t>
  </si>
  <si>
    <t>1MISEAIM1855453 - 2</t>
  </si>
  <si>
    <t>E14I19001480001</t>
  </si>
  <si>
    <t>www.opencoesione.gov.it/progetti/1miseaim1855453-2</t>
  </si>
  <si>
    <t>1MISEAIM1855840 - 3</t>
  </si>
  <si>
    <t>1MISEAIM1857122 - 1</t>
  </si>
  <si>
    <t>1MISEAIM1857122 - 2</t>
  </si>
  <si>
    <t>1MISEAIM1857411 - 1</t>
  </si>
  <si>
    <t>1MISEAIM1857439 - 1</t>
  </si>
  <si>
    <t>1MISEAIM1857439 - 2</t>
  </si>
  <si>
    <t>C44I19001470006</t>
  </si>
  <si>
    <t>RICERCA BIOTECNOLOGIE RIPRODUTTIVE PER LA CONSERVAZIONE DI RAZZE AUTOCTONE E NUOVI INDICATORI PER LANIMAL WELFARE ASSESSMENT QUALI FATTORI DI SVILUPPO SOSTENIBILE DEL COMPARTO OVINO ABRUZZESE</t>
  </si>
  <si>
    <t>www.opencoesione.gov.it/progetti/1miseaim1857439-2</t>
  </si>
  <si>
    <t>1MISEAIM1857780 - 2</t>
  </si>
  <si>
    <t>1MISEAIM1858058 - 1</t>
  </si>
  <si>
    <t>1MISEAIM1858058 - 2</t>
  </si>
  <si>
    <t>1MISEAIM1858058 - 3</t>
  </si>
  <si>
    <t>1MISEAIM1858584 - 1</t>
  </si>
  <si>
    <t>1MISEAIM1858584 - 2</t>
  </si>
  <si>
    <t>1MISEAIM1859079 - 3</t>
  </si>
  <si>
    <t>1MISEAIM1859324 - 3</t>
  </si>
  <si>
    <t>1MISEAIM1859451 - 2</t>
  </si>
  <si>
    <t>1MISEAIM1859451 - 3</t>
  </si>
  <si>
    <t>1MISEAIM1859703 - 1</t>
  </si>
  <si>
    <t>1MISEAIM1859703 - 2</t>
  </si>
  <si>
    <t>1MISEAIM1859703 - 3</t>
  </si>
  <si>
    <t>1MISEAIM1871082 - 1</t>
  </si>
  <si>
    <t>1MISEAIM1871082 - 2</t>
  </si>
  <si>
    <t>1MISEAIM1871328 - 1</t>
  </si>
  <si>
    <t>1MISEAIM1871444 - 1</t>
  </si>
  <si>
    <t>1MISEAIM1871444 - 2</t>
  </si>
  <si>
    <t>1MISEAIM1871444 - 3</t>
  </si>
  <si>
    <t>1MISEAIM1871518 - 1</t>
  </si>
  <si>
    <t>1MISEAIM1871822 - 1</t>
  </si>
  <si>
    <t>1MISEAIM1871822 - 2</t>
  </si>
  <si>
    <t>1MISEAIM1871822 - 3</t>
  </si>
  <si>
    <t>1MISEAIM1872170 - 1</t>
  </si>
  <si>
    <t>1MISEAIM1872170 - 2</t>
  </si>
  <si>
    <t>1MISEAIM1872170 - 3</t>
  </si>
  <si>
    <t>1MISEAIM1872330 - 1</t>
  </si>
  <si>
    <t>1MISEAIM1872330 - 2</t>
  </si>
  <si>
    <t>1MISEAIM1872991 - 1</t>
  </si>
  <si>
    <t>1MISEAIM1872991 - 2</t>
  </si>
  <si>
    <t>1MISEAIM1873018 - 1</t>
  </si>
  <si>
    <t>E61G19000030005</t>
  </si>
  <si>
    <t>RICERCA MEDICINA MOLECOLARE E BIOTECNOLOGIE MEDICHE - AIM1873018 - 1</t>
  </si>
  <si>
    <t>www.opencoesione.gov.it/progetti/1miseaim1873018-1</t>
  </si>
  <si>
    <t>1MISEAIM1873018 - 2</t>
  </si>
  <si>
    <t>1MISEAIM1873058 - 1</t>
  </si>
  <si>
    <t>1MISEAIM1873058 - 2</t>
  </si>
  <si>
    <t>1MISEAIM1873131 - 2</t>
  </si>
  <si>
    <t>1MISEAIM1873193 - 1</t>
  </si>
  <si>
    <t>1MISEAIM1873193 - 2</t>
  </si>
  <si>
    <t>1MISEAIM1873471 - 1</t>
  </si>
  <si>
    <t>1MISEAIM1873471 - 2</t>
  </si>
  <si>
    <t>1MISEAIM1874125 - 3</t>
  </si>
  <si>
    <t>1MISEAIM1874325 - 1</t>
  </si>
  <si>
    <t>1MISEAIM1874325 - 2</t>
  </si>
  <si>
    <t>1MISEAIM1874325 - 3</t>
  </si>
  <si>
    <t>1MISEAIM1874450 - 1</t>
  </si>
  <si>
    <t>1MISEAIM1874450 - 2</t>
  </si>
  <si>
    <t>1MISEAIM1874450 - 3</t>
  </si>
  <si>
    <t>1MISEAIM1874823 - 1</t>
  </si>
  <si>
    <t>1MISEAIM1874835 - 1</t>
  </si>
  <si>
    <t>1MISEAIM1874835 - 2</t>
  </si>
  <si>
    <t>1MISEAIM1875400 - 1</t>
  </si>
  <si>
    <t>1MISEAIM1875400 - 2</t>
  </si>
  <si>
    <t>1MISEAIM1875705 - 1</t>
  </si>
  <si>
    <t>1MISEAIM1875705 - 2</t>
  </si>
  <si>
    <t>1MISEAIM1877124 - 1</t>
  </si>
  <si>
    <t>1MISEAIM1877124 - 3</t>
  </si>
  <si>
    <t>1MISEAIM1877128 - 1</t>
  </si>
  <si>
    <t>1MISEAIM1877157 - 1</t>
  </si>
  <si>
    <t>1MISEAIM1877327 - 1</t>
  </si>
  <si>
    <t>1MISEAIM1877327 - 2</t>
  </si>
  <si>
    <t>1MISEAIM1877579 - 1</t>
  </si>
  <si>
    <t>1MISEAIM1877579 - 3</t>
  </si>
  <si>
    <t>1MISEAIM1877838 - 1</t>
  </si>
  <si>
    <t>1MISEAIM1878192 - 2</t>
  </si>
  <si>
    <t>1MISEAIM1878192 - 3</t>
  </si>
  <si>
    <t>1MISEAIM1878214 - 1</t>
  </si>
  <si>
    <t>1MISEAIM1878214 - 2</t>
  </si>
  <si>
    <t>1MISEAIM1878847 - 1</t>
  </si>
  <si>
    <t>H24I19000600007</t>
  </si>
  <si>
    <t>RICERCA USO DI TECNOLOGIE ICT PER AFFRONTARE LE PIU IMPORTANTI SFIDE DELLE SMART CITIES/COMMUNITIES</t>
  </si>
  <si>
    <t>www.opencoesione.gov.it/progetti/1miseaim1878847-1</t>
  </si>
  <si>
    <t>1MISEAIM1878847 - 2</t>
  </si>
  <si>
    <t>1MISEAIM1878847 - 3</t>
  </si>
  <si>
    <t>1MISEAIM1878982 - 1</t>
  </si>
  <si>
    <t>1MISEAIM1878982 - 2</t>
  </si>
  <si>
    <t>1MISEAIM1878982 - 3</t>
  </si>
  <si>
    <t>1MISEAIM1879123 - 1</t>
  </si>
  <si>
    <t>1MISEAIM1879147 - 3</t>
  </si>
  <si>
    <t>1MISEAIM1879349 - 1</t>
  </si>
  <si>
    <t>1MISEAIM1879349 - 2</t>
  </si>
  <si>
    <t>1MISEAIM1879351 - 1</t>
  </si>
  <si>
    <t>1MISEAIM1879351 - 2</t>
  </si>
  <si>
    <t>1MISEAIM1879351 - 3</t>
  </si>
  <si>
    <t>1MISEAIM1879911 - 1</t>
  </si>
  <si>
    <t>1MISEAIM1879911 - 2</t>
  </si>
  <si>
    <t>1MISEAIM1879911 - 3</t>
  </si>
  <si>
    <t>1MISEAIM1880573 - 1</t>
  </si>
  <si>
    <t>D14I19005290001</t>
  </si>
  <si>
    <t>RICERCA SPERIMENTAZIONE SULLE TECNOLOGIE DIGITALI RITENUTE ESSENZIALI PER LA VALORIZZAZIONE ECONOMICA E IL PROGRESSO SOCIALE DEL PATRIMONIO CULTURALE</t>
  </si>
  <si>
    <t>www.opencoesione.gov.it/progetti/1miseaim1880573-1</t>
  </si>
  <si>
    <t>1MISEAIM1880573 - 2</t>
  </si>
  <si>
    <t>D14I18000310001</t>
  </si>
  <si>
    <t>www.opencoesione.gov.it/progetti/1miseaim1880573-2</t>
  </si>
  <si>
    <t>1MISEAIM1881148 - 2</t>
  </si>
  <si>
    <t>1MISEAIM1881148 - 3</t>
  </si>
  <si>
    <t>1MISEAIM1881152 - 1</t>
  </si>
  <si>
    <t>1MISEAIM1881152 - 2</t>
  </si>
  <si>
    <t>1MISEAIM1881755 - 1</t>
  </si>
  <si>
    <t>1MISEAIM1882491 - 1</t>
  </si>
  <si>
    <t>1MISEAIM1882491 - 2</t>
  </si>
  <si>
    <t>1MISEAIM1882491 - 3</t>
  </si>
  <si>
    <t>1MISEAIM1882725 - 1</t>
  </si>
  <si>
    <t>1MISEAIM1882733 - 1</t>
  </si>
  <si>
    <t>1MISEAIM1882733 - 2</t>
  </si>
  <si>
    <t>1MISEAIM1882733 - 3</t>
  </si>
  <si>
    <t>1MISEAIM1883713 - 2</t>
  </si>
  <si>
    <t>1MISEAIM1884240 - 2</t>
  </si>
  <si>
    <t>1MISEAIM1887257 - 2</t>
  </si>
  <si>
    <t>1MISEAIM1887257 - 3</t>
  </si>
  <si>
    <t>1MISEAIM1887373 - 1</t>
  </si>
  <si>
    <t>1MISEAIM1887574 - 2</t>
  </si>
  <si>
    <t>1MISEAIM1887574 - 3</t>
  </si>
  <si>
    <t>1MISEAIM1887720 - 1</t>
  </si>
  <si>
    <t>1MISEAIM1887720 - 3</t>
  </si>
  <si>
    <t>1MISEAIM1888201 - 1</t>
  </si>
  <si>
    <t>1MISEAIM1888385 - 1</t>
  </si>
  <si>
    <t>1MISEAIM1889077 - 1</t>
  </si>
  <si>
    <t>D56C19000310005</t>
  </si>
  <si>
    <t>RICERCA SCIENZE MEDICHE, ORALI E BIOTECNOLOGICHE - AIM1889077 - 1</t>
  </si>
  <si>
    <t>www.opencoesione.gov.it/progetti/1miseaim1889077-1</t>
  </si>
  <si>
    <t>1MISEAIM1889077 - 2</t>
  </si>
  <si>
    <t>D56C19000320005</t>
  </si>
  <si>
    <t>RICERCA SCIENZE MEDICHE, ORALI E BIOTECNOLOGICHE - AIM1889077 - 2</t>
  </si>
  <si>
    <t>www.opencoesione.gov.it/progetti/1miseaim1889077-2</t>
  </si>
  <si>
    <t>1MISEAIM1889077 - 3</t>
  </si>
  <si>
    <t>D56C19000330005</t>
  </si>
  <si>
    <t>RICERCA SCIENZE MEDICHE, ORALI E BIOTECNOLOGICHE - AIM1889077 - 3</t>
  </si>
  <si>
    <t>www.opencoesione.gov.it/progetti/1miseaim1889077-3</t>
  </si>
  <si>
    <t>1MISEAIM1889410 - 1</t>
  </si>
  <si>
    <t>1MISEAIM1889410 - 2</t>
  </si>
  <si>
    <t>1MISEAIM1889410 - 3</t>
  </si>
  <si>
    <t>1MISEAIM1889595 - 2</t>
  </si>
  <si>
    <t>1MISEAIM1890255 - 2</t>
  </si>
  <si>
    <t>1MISEAIM1890255 - 3</t>
  </si>
  <si>
    <t>1MISEAIM1890405 - 1</t>
  </si>
  <si>
    <t>1MISEAIM1890405 - 2</t>
  </si>
  <si>
    <t>B74I19001610001</t>
  </si>
  <si>
    <t>RICERCA VERIFICA DI METODOLOGIE INTEGRATE DI RILEVAMENTO (TOPOGRAFICO, LASER SCANNING E FOTOGRAMMETRICO) PER LOTTIMIZZAZIONE DEI PROCESSI DI DIGITALIZZAZIONE DEL PATRIMONIO CULTURALE</t>
  </si>
  <si>
    <t>www.opencoesione.gov.it/progetti/1miseaim1890405-2</t>
  </si>
  <si>
    <t>1MISEAIM1890405 - 3</t>
  </si>
  <si>
    <t>1MISEAIM1890410 - 2</t>
  </si>
  <si>
    <t>1MISEAIM1890410 - 3</t>
  </si>
  <si>
    <t>1MISEAIM1890997 - 2</t>
  </si>
  <si>
    <t>1MISEAIM1892002 - 1</t>
  </si>
  <si>
    <t>1MISEAIM1892002 - 2</t>
  </si>
  <si>
    <t>B78D18002270006</t>
  </si>
  <si>
    <t>RICERCA RUOLO DEL MICROBIOTA ORALE E DEGLI ESOSOMI SULLINSORGENZA DI COMPLICANZE POST-CHIRURGICHE E/O POST-CHEMIO-RADIOTERAPICHE</t>
  </si>
  <si>
    <t>www.opencoesione.gov.it/progetti/1miseaim1892002-2</t>
  </si>
  <si>
    <t>1MISEAIM1892002 - 3</t>
  </si>
  <si>
    <t>B78D18002280006</t>
  </si>
  <si>
    <t>www.opencoesione.gov.it/progetti/1miseaim1892002-3</t>
  </si>
  <si>
    <t>1MISEAIM1892500 - 1</t>
  </si>
  <si>
    <t>E63I18000060001</t>
  </si>
  <si>
    <t>RICERCA FINALIZZATA A UNA GESTIONE EFFICACE, EFFICIENTE E INNOVATIVA DELLA CULTURAL PERFORMANCE E INNOVAZIONI STRATEGICHE NELLA GESTIONE WEB DEI SITI CULTURALI</t>
  </si>
  <si>
    <t>ANALIZZARE IL GRADO DI CULTURAL PERFORMANCE DEGLI UTENTI ATTRAVERSO UNAANALISI DISCRIMINANTE (LA GESTIONE EFFICACE, EFFICIENTE E INNOVATIVA DELLA CULTURAL PERFORMANCE);  APPROFONDIRE LE MODALIT  ATTRAVERSO CUI  POSSIBILE POTENZIARE I CANALI WEB, SOCIAL E DIGITALI DI COMUNICAZIONE TRA IL SITO CULTURALE E LAUTENTE</t>
  </si>
  <si>
    <t>www.opencoesione.gov.it/progetti/1miseaim1892500-1</t>
  </si>
  <si>
    <t>1MISEAIM1892500 - 2</t>
  </si>
  <si>
    <t>1MISEAIM1892500 - 3</t>
  </si>
  <si>
    <t>1MISEAIM1892731 - 1</t>
  </si>
  <si>
    <t>1MISEAIM1892731 - 2</t>
  </si>
  <si>
    <t>1MISEAIM1892731 - 3</t>
  </si>
  <si>
    <t>1MISEAIM1892824 - 1</t>
  </si>
  <si>
    <t>1MISEAIM1892824 - 3</t>
  </si>
  <si>
    <t>1MISEAIM1893153 - 1</t>
  </si>
  <si>
    <t>1MISEAIM1893457 - 1</t>
  </si>
  <si>
    <t>1MISEAIM1893457 - 2</t>
  </si>
  <si>
    <t>H95G18000070006</t>
  </si>
  <si>
    <t>RICERCA BIOSCIENZE, BIOTECNOLOGIE E BIOFARMACEUTICA - AIM1893457 - 2</t>
  </si>
  <si>
    <t>www.opencoesione.gov.it/progetti/1miseaim1893457-2</t>
  </si>
  <si>
    <t>1MISEAIM1893457 - 3</t>
  </si>
  <si>
    <t>H95G18000080006</t>
  </si>
  <si>
    <t>RICERCA BIOSCIENZE, BIOTECNOLOGIE E BIOFARMACEUTICA - AIM1893457 - 3</t>
  </si>
  <si>
    <t>www.opencoesione.gov.it/progetti/1miseaim1893457-3</t>
  </si>
  <si>
    <t>1MISEAIM1893589 - 1</t>
  </si>
  <si>
    <t>1MISEAIM1893589 - 2</t>
  </si>
  <si>
    <t>1MISEAIM1893589 - 3</t>
  </si>
  <si>
    <t>1MISEAIM1894039 - 1</t>
  </si>
  <si>
    <t>1MISEAIM1894039 - 2</t>
  </si>
  <si>
    <t>1MISEAIM1894039 - 3</t>
  </si>
  <si>
    <t>1MISEAIM1894130 - 1</t>
  </si>
  <si>
    <t>1MISEAIM1894130 - 2</t>
  </si>
  <si>
    <t>1MISEAIM1894130 - 3</t>
  </si>
  <si>
    <t>1MISEAIM1894150 - 1</t>
  </si>
  <si>
    <t>1MISEAIM1894150 - 2</t>
  </si>
  <si>
    <t>1MISEAIM1894150 - 3</t>
  </si>
  <si>
    <t>B64I19001220001</t>
  </si>
  <si>
    <t>RICERCA VALUTAZIONE DELLEFFICACIA NELLA RIABILITAZIONE DELLE FUNZIONI DI ASSORBIMENTO E IMMUNOLOGICA DI PROBIOTICI, PREBIOTICI E SIMBIONTI EFFETTUATA IN NUOVI MODELLI SPERIMENTALI INTESTINALI IN VITRO (2D E 3D)</t>
  </si>
  <si>
    <t>www.opencoesione.gov.it/progetti/1miseaim1894150-3</t>
  </si>
  <si>
    <t>1MISEAIM1894803 - 1</t>
  </si>
  <si>
    <t>1MISEAIM1894803 - 3</t>
  </si>
  <si>
    <t>1MISEAIM1895471 - 1</t>
  </si>
  <si>
    <t>1MISEAIM1895471 - 2</t>
  </si>
  <si>
    <t>1MISEAIM1895471 - 3</t>
  </si>
  <si>
    <t>1MISEAIM1895597 - 1</t>
  </si>
  <si>
    <t>1MISEAIM1895597 - 2</t>
  </si>
  <si>
    <t>1MISEAIM1895943 - 1</t>
  </si>
  <si>
    <t>1MISEAIM1895943 - 3</t>
  </si>
  <si>
    <t>1MISEAIM1897321 - 3</t>
  </si>
  <si>
    <t>1MISEAIM1897595 - 2</t>
  </si>
  <si>
    <t>1MISEAIM1898397 - 1</t>
  </si>
  <si>
    <t>1MISEAIM1899188 - 1</t>
  </si>
  <si>
    <t>1MISEAIM1899188 - 3</t>
  </si>
  <si>
    <t>1MISEAIM1899391 - 1</t>
  </si>
  <si>
    <t>1MISEAIM1899391 - 2</t>
  </si>
  <si>
    <t>1MISEAIM18CC183 - 1</t>
  </si>
  <si>
    <t>1MISEAIM18CC183 - 2</t>
  </si>
  <si>
    <t>1MISEAIM18CC625 - 1</t>
  </si>
  <si>
    <t>J54I18000420001</t>
  </si>
  <si>
    <t>RICERCA FINALIZZATA A AGRICOLTURA DI PRECISIONE A SUPPORTO DI SISTEMI COLTURALI AD ALTA RESILIENZA E CLIMATE-SMART</t>
  </si>
  <si>
    <t>SVILUPPARE TECNOLOGIE DIGITALI E MODELLISTICHE DI NUOVA GENERAZIONE ORIENTATE AD AUMENTARE LA RESILIENZA E LA CAPACITA DI RISPOSTA ADATTATIVA DEI SISTEMI COLTURALI CEREALICOLI MEDITERRANEI ALLE PRESSIONI CLIMATICHE</t>
  </si>
  <si>
    <t>www.opencoesione.gov.it/progetti/1miseaim18cc625-1</t>
  </si>
  <si>
    <t>1MISEAIM18CC625 - 2</t>
  </si>
  <si>
    <t>1MISEAIM18CC745 - 1</t>
  </si>
  <si>
    <t>1MISEALB05</t>
  </si>
  <si>
    <t>B66J17000200001</t>
  </si>
  <si>
    <t>SMART-MOBILITY: PIATTAFORMA DI MONITORAGGIO DEL TRAFFICO E DELL AMBIENTE URBANO</t>
  </si>
  <si>
    <t>SMART MOBILITY PIATTAFORMA DI MONITORAGGIO DEL TRAFFICO E DELL'AMBIENTE URBANO. CENTRO ABITATO COMUNE DI ALBEROBELLO.VIA PIAZZA DEL POPOLO COMUNE DI  ALBEROBELLO*MONITORAGGIO DEL TRAFFICO E DELL'AMBIENTE URBANO</t>
  </si>
  <si>
    <t>www.opencoesione.gov.it/progetti/1misealb05</t>
  </si>
  <si>
    <t>1MISEARS01_00046/1</t>
  </si>
  <si>
    <t>1MISEARS01_00046/2</t>
  </si>
  <si>
    <t>1MISEARS01_00046/3</t>
  </si>
  <si>
    <t>1MISEARS01_00046/4</t>
  </si>
  <si>
    <t>1MISEARS01_00046/5</t>
  </si>
  <si>
    <t>1MISEARS01_00046/6</t>
  </si>
  <si>
    <t>1MISEARS01_00132/1</t>
  </si>
  <si>
    <t>1MISEARS01_00132/2</t>
  </si>
  <si>
    <t>1MISEARS01_00132/3</t>
  </si>
  <si>
    <t>1MISEARS01_00132/4</t>
  </si>
  <si>
    <t>1MISEARS01_00132/5</t>
  </si>
  <si>
    <t>1MISEARS01_00141/1</t>
  </si>
  <si>
    <t>1MISEARS01_00141/2</t>
  </si>
  <si>
    <t>1MISEARS01_00141/3</t>
  </si>
  <si>
    <t>1MISEARS01_00141/4</t>
  </si>
  <si>
    <t>1MISEARS01_00144/1</t>
  </si>
  <si>
    <t>1MISEARS01_00144/10</t>
  </si>
  <si>
    <t>1MISEARS01_00144/2</t>
  </si>
  <si>
    <t>1MISEARS01_00144/3</t>
  </si>
  <si>
    <t>1MISEARS01_00144/4</t>
  </si>
  <si>
    <t>1MISEARS01_00144/5</t>
  </si>
  <si>
    <t>1MISEARS01_00144/6</t>
  </si>
  <si>
    <t>1MISEARS01_00144/7</t>
  </si>
  <si>
    <t>1MISEARS01_00144/8</t>
  </si>
  <si>
    <t>1MISEARS01_00144/9</t>
  </si>
  <si>
    <t>1MISEARS01_00145/1</t>
  </si>
  <si>
    <t>1MISEARS01_00145/2</t>
  </si>
  <si>
    <t>1MISEARS01_00145/3</t>
  </si>
  <si>
    <t>1MISEARS01_00145/4</t>
  </si>
  <si>
    <t>1MISEARS01_00145/5</t>
  </si>
  <si>
    <t>1MISEARS01_00145/7</t>
  </si>
  <si>
    <t>1MISEARS01_00145/8</t>
  </si>
  <si>
    <t>1MISEARS01_00145/9</t>
  </si>
  <si>
    <t>1MISEARS01_00158/1</t>
  </si>
  <si>
    <t>1MISEARS01_00158/2</t>
  </si>
  <si>
    <t>1MISEARS01_00158/3</t>
  </si>
  <si>
    <t>1MISEARS01_00158/4</t>
  </si>
  <si>
    <t>1MISEARS01_00158/5</t>
  </si>
  <si>
    <t>1MISEARS01_00158/6</t>
  </si>
  <si>
    <t>1MISEARS01_00243/1</t>
  </si>
  <si>
    <t>1MISEARS01_00243/2</t>
  </si>
  <si>
    <t>1MISEARS01_00243/3</t>
  </si>
  <si>
    <t>1MISEARS01_00243/5</t>
  </si>
  <si>
    <t>1MISEARS01_00254/1</t>
  </si>
  <si>
    <t>B14E20000090005</t>
  </si>
  <si>
    <t>AGREED - AGRICULTURE, GREEN &amp; DIGITAL</t>
  </si>
  <si>
    <t>www.opencoesione.gov.it/progetti/1misears01_002541</t>
  </si>
  <si>
    <t>1MISEARS01_00254/10</t>
  </si>
  <si>
    <t>B64I20000050005</t>
  </si>
  <si>
    <t>www.opencoesione.gov.it/progetti/1misears01_0025410</t>
  </si>
  <si>
    <t>1MISEARS01_00254/11</t>
  </si>
  <si>
    <t>B74I20000100005</t>
  </si>
  <si>
    <t>www.opencoesione.gov.it/progetti/1misears01_0025411</t>
  </si>
  <si>
    <t>1MISEARS01_00254/2</t>
  </si>
  <si>
    <t>B64E20000130003</t>
  </si>
  <si>
    <t>www.opencoesione.gov.it/progetti/1misears01_002542</t>
  </si>
  <si>
    <t>1MISEARS01_00254/3</t>
  </si>
  <si>
    <t>B94E20000310005</t>
  </si>
  <si>
    <t>www.opencoesione.gov.it/progetti/1misears01_002543</t>
  </si>
  <si>
    <t>1MISEARS01_00254/4</t>
  </si>
  <si>
    <t>B94E20000320005</t>
  </si>
  <si>
    <t>www.opencoesione.gov.it/progetti/1misears01_002544</t>
  </si>
  <si>
    <t>1MISEARS01_00254/6</t>
  </si>
  <si>
    <t>B94I20000170005</t>
  </si>
  <si>
    <t>www.opencoesione.gov.it/progetti/1misears01_002546</t>
  </si>
  <si>
    <t>1MISEARS01_00254/7</t>
  </si>
  <si>
    <t>B94I20000180006</t>
  </si>
  <si>
    <t>www.opencoesione.gov.it/progetti/1misears01_002547</t>
  </si>
  <si>
    <t>1MISEARS01_00254/8</t>
  </si>
  <si>
    <t>B44I20000120005</t>
  </si>
  <si>
    <t>www.opencoesione.gov.it/progetti/1misears01_002548</t>
  </si>
  <si>
    <t>1MISEARS01_00254/9</t>
  </si>
  <si>
    <t>B74E20000170005</t>
  </si>
  <si>
    <t>www.opencoesione.gov.it/progetti/1misears01_002549</t>
  </si>
  <si>
    <t>1MISEARS01_00293/1</t>
  </si>
  <si>
    <t>1MISEARS01_00293/2</t>
  </si>
  <si>
    <t>1MISEARS01_00293/3</t>
  </si>
  <si>
    <t>1MISEARS01_00293/4</t>
  </si>
  <si>
    <t>1MISEARS01_00293/5</t>
  </si>
  <si>
    <t>1MISEARS01_00293/6</t>
  </si>
  <si>
    <t>1MISEARS01_00297/1</t>
  </si>
  <si>
    <t>1MISEARS01_00297/2</t>
  </si>
  <si>
    <t>1MISEARS01_00297/3</t>
  </si>
  <si>
    <t>1MISEARS01_00297/5</t>
  </si>
  <si>
    <t>1MISEARS01_00297/6</t>
  </si>
  <si>
    <t>1MISEARS01_00297/7</t>
  </si>
  <si>
    <t>1MISEARS01_00297/8</t>
  </si>
  <si>
    <t>1MISEARS01_00297/9</t>
  </si>
  <si>
    <t>1MISEARS01_00305/1</t>
  </si>
  <si>
    <t>1MISEARS01_00305/10</t>
  </si>
  <si>
    <t>1MISEARS01_00305/11</t>
  </si>
  <si>
    <t>1MISEARS01_00305/12</t>
  </si>
  <si>
    <t>1MISEARS01_00305/13</t>
  </si>
  <si>
    <t>1MISEARS01_00305/14</t>
  </si>
  <si>
    <t>1MISEARS01_00305/15</t>
  </si>
  <si>
    <t>1MISEARS01_00305/17</t>
  </si>
  <si>
    <t>1MISEARS01_00305/18</t>
  </si>
  <si>
    <t>1MISEARS01_00305/19</t>
  </si>
  <si>
    <t>1MISEARS01_00305/2</t>
  </si>
  <si>
    <t>1MISEARS01_00305/20</t>
  </si>
  <si>
    <t>1MISEARS01_00305/3</t>
  </si>
  <si>
    <t>1MISEARS01_00305/4</t>
  </si>
  <si>
    <t>1MISEARS01_00305/5</t>
  </si>
  <si>
    <t>1MISEARS01_00305/6</t>
  </si>
  <si>
    <t>1MISEARS01_00305/8</t>
  </si>
  <si>
    <t>1MISEARS01_00305/9</t>
  </si>
  <si>
    <t>1MISEARS01_00345/1</t>
  </si>
  <si>
    <t>1MISEARS01_00345/10</t>
  </si>
  <si>
    <t>1MISEARS01_00345/2</t>
  </si>
  <si>
    <t>1MISEARS01_00345/3</t>
  </si>
  <si>
    <t>1MISEARS01_00345/4</t>
  </si>
  <si>
    <t>1MISEARS01_00345/5</t>
  </si>
  <si>
    <t>1MISEARS01_00345/6</t>
  </si>
  <si>
    <t>1MISEARS01_00345/7</t>
  </si>
  <si>
    <t>1MISEARS01_00345/8</t>
  </si>
  <si>
    <t>1MISEARS01_00345/9</t>
  </si>
  <si>
    <t>1MISEARS01_00353/1</t>
  </si>
  <si>
    <t>1MISEARS01_00353/2</t>
  </si>
  <si>
    <t>1MISEARS01_00353/3</t>
  </si>
  <si>
    <t>1MISEARS01_00353/4</t>
  </si>
  <si>
    <t>1MISEARS01_00353/5</t>
  </si>
  <si>
    <t>1MISEARS01_00353/6</t>
  </si>
  <si>
    <t>1MISEARS01_00353/7</t>
  </si>
  <si>
    <t>1MISEARS01_00353/8</t>
  </si>
  <si>
    <t>1MISEARS01_00353/9</t>
  </si>
  <si>
    <t>1MISEARS01_00401/1</t>
  </si>
  <si>
    <t>1MISEARS01_00401/2</t>
  </si>
  <si>
    <t>1MISEARS01_00401/3</t>
  </si>
  <si>
    <t>1MISEARS01_00401/4</t>
  </si>
  <si>
    <t>1MISEARS01_00401/5</t>
  </si>
  <si>
    <t>1MISEARS01_00405/1</t>
  </si>
  <si>
    <t>1MISEARS01_00405/10</t>
  </si>
  <si>
    <t>1MISEARS01_00405/11</t>
  </si>
  <si>
    <t>1MISEARS01_00405/12</t>
  </si>
  <si>
    <t>1MISEARS01_00405/13</t>
  </si>
  <si>
    <t>1MISEARS01_00405/2</t>
  </si>
  <si>
    <t>1MISEARS01_00405/3</t>
  </si>
  <si>
    <t>1MISEARS01_00405/4</t>
  </si>
  <si>
    <t>1MISEARS01_00405/5</t>
  </si>
  <si>
    <t>1MISEARS01_00405/6</t>
  </si>
  <si>
    <t>1MISEARS01_00405/7</t>
  </si>
  <si>
    <t>1MISEARS01_00405/8</t>
  </si>
  <si>
    <t>1MISEARS01_00405/9</t>
  </si>
  <si>
    <t>1MISEARS01_00421/1</t>
  </si>
  <si>
    <t>1MISEARS01_00421/10</t>
  </si>
  <si>
    <t>1MISEARS01_00421/2</t>
  </si>
  <si>
    <t>1MISEARS01_00421/3</t>
  </si>
  <si>
    <t>1MISEARS01_00421/4</t>
  </si>
  <si>
    <t>1MISEARS01_00421/5</t>
  </si>
  <si>
    <t>1MISEARS01_00421/6</t>
  </si>
  <si>
    <t>1MISEARS01_00421/7</t>
  </si>
  <si>
    <t>1MISEARS01_00421/8</t>
  </si>
  <si>
    <t>1MISEARS01_00421/9</t>
  </si>
  <si>
    <t>1MISEARS01_00432/1</t>
  </si>
  <si>
    <t>1MISEARS01_00432/10</t>
  </si>
  <si>
    <t>1MISEARS01_00432/11</t>
  </si>
  <si>
    <t>1MISEARS01_00432/2</t>
  </si>
  <si>
    <t>1MISEARS01_00432/3</t>
  </si>
  <si>
    <t>1MISEARS01_00432/4</t>
  </si>
  <si>
    <t>1MISEARS01_00432/5</t>
  </si>
  <si>
    <t>1MISEARS01_00432/6</t>
  </si>
  <si>
    <t>1MISEARS01_00432/7</t>
  </si>
  <si>
    <t>1MISEARS01_00432/9</t>
  </si>
  <si>
    <t>1MISEARS01_00456/1</t>
  </si>
  <si>
    <t>B36G18001010005</t>
  </si>
  <si>
    <t>VALORIZZAZIONE SMART DEL PATRIMONIO ARTISTICO DELLE CITTA' ITALIANE</t>
  </si>
  <si>
    <t>www.opencoesione.gov.it/progetti/1misears01_004561</t>
  </si>
  <si>
    <t>1MISEARS01_00456/10</t>
  </si>
  <si>
    <t>B26G18001140005</t>
  </si>
  <si>
    <t>www.opencoesione.gov.it/progetti/1misears01_0045610</t>
  </si>
  <si>
    <t>1MISEARS01_00456/11</t>
  </si>
  <si>
    <t>F26C18000220005</t>
  </si>
  <si>
    <t>www.opencoesione.gov.it/progetti/1misears01_0045611</t>
  </si>
  <si>
    <t>1MISEARS01_00456/2</t>
  </si>
  <si>
    <t>B86G18000570008</t>
  </si>
  <si>
    <t>www.opencoesione.gov.it/progetti/1misears01_004562</t>
  </si>
  <si>
    <t>1MISEARS01_00456/3</t>
  </si>
  <si>
    <t>B46G18000540005</t>
  </si>
  <si>
    <t>www.opencoesione.gov.it/progetti/1misears01_004563</t>
  </si>
  <si>
    <t>1MISEARS01_00456/4</t>
  </si>
  <si>
    <t>B66G18000440008</t>
  </si>
  <si>
    <t>www.opencoesione.gov.it/progetti/1misears01_004564</t>
  </si>
  <si>
    <t>1MISEARS01_00456/5</t>
  </si>
  <si>
    <t>B66G18000450008</t>
  </si>
  <si>
    <t>www.opencoesione.gov.it/progetti/1misears01_004565</t>
  </si>
  <si>
    <t>1MISEARS01_00456/6</t>
  </si>
  <si>
    <t>B46G18000530005</t>
  </si>
  <si>
    <t>www.opencoesione.gov.it/progetti/1misears01_004566</t>
  </si>
  <si>
    <t>1MISEARS01_00456/7</t>
  </si>
  <si>
    <t>G86C18000100008</t>
  </si>
  <si>
    <t>www.opencoesione.gov.it/progetti/1misears01_004567</t>
  </si>
  <si>
    <t>1MISEARS01_00456/8</t>
  </si>
  <si>
    <t>H16C18000170005</t>
  </si>
  <si>
    <t>www.opencoesione.gov.it/progetti/1misears01_004568</t>
  </si>
  <si>
    <t>1MISEARS01_00456/9</t>
  </si>
  <si>
    <t>D26C18000300005</t>
  </si>
  <si>
    <t>www.opencoesione.gov.it/progetti/1misears01_004569</t>
  </si>
  <si>
    <t>1MISEARS01_00459/1</t>
  </si>
  <si>
    <t>1MISEARS01_00459/2</t>
  </si>
  <si>
    <t>1MISEARS01_00459/4</t>
  </si>
  <si>
    <t>1MISEARS01_00459/5</t>
  </si>
  <si>
    <t>1MISEARS01_00459/6</t>
  </si>
  <si>
    <t>1MISEARS01_00459/7</t>
  </si>
  <si>
    <t>1MISEARS01_00459/8</t>
  </si>
  <si>
    <t>1MISEARS01_00459/9</t>
  </si>
  <si>
    <t>1MISEARS01_00492/1</t>
  </si>
  <si>
    <t>1MISEARS01_00492/2</t>
  </si>
  <si>
    <t>1MISEARS01_00492/3</t>
  </si>
  <si>
    <t>1MISEARS01_00492/4</t>
  </si>
  <si>
    <t>1MISEARS01_00492/5</t>
  </si>
  <si>
    <t>1MISEARS01_00492/6</t>
  </si>
  <si>
    <t>1MISEARS01_00519/100</t>
  </si>
  <si>
    <t>1MISEARS01_00519/2</t>
  </si>
  <si>
    <t>1MISEARS01_00519/3</t>
  </si>
  <si>
    <t>1MISEARS01_00519/4</t>
  </si>
  <si>
    <t>1MISEARS01_00519/5</t>
  </si>
  <si>
    <t>1MISEARS01_00519/6</t>
  </si>
  <si>
    <t>1MISEARS01_00519/7</t>
  </si>
  <si>
    <t>1MISEARS01_00519/8</t>
  </si>
  <si>
    <t>1MISEARS01_00519/9</t>
  </si>
  <si>
    <t>1MISEARS01_00530/1</t>
  </si>
  <si>
    <t>1MISEARS01_00530/2</t>
  </si>
  <si>
    <t>1MISEARS01_00530/4</t>
  </si>
  <si>
    <t>1MISEARS01_00530/5</t>
  </si>
  <si>
    <t>1MISEARS01_00532/1</t>
  </si>
  <si>
    <t>1MISEARS01_00532/10</t>
  </si>
  <si>
    <t>1MISEARS01_00532/2</t>
  </si>
  <si>
    <t>1MISEARS01_00532/3</t>
  </si>
  <si>
    <t>1MISEARS01_00532/4</t>
  </si>
  <si>
    <t>1MISEARS01_00532/5</t>
  </si>
  <si>
    <t>1MISEARS01_00532/6</t>
  </si>
  <si>
    <t>1MISEARS01_00532/7</t>
  </si>
  <si>
    <t>1MISEARS01_00532/8</t>
  </si>
  <si>
    <t>1MISEARS01_00532/9</t>
  </si>
  <si>
    <t>1MISEARS01_00566/1</t>
  </si>
  <si>
    <t>1MISEARS01_00566/2</t>
  </si>
  <si>
    <t>1MISEARS01_00566/3</t>
  </si>
  <si>
    <t>1MISEARS01_00566/4</t>
  </si>
  <si>
    <t>1MISEARS01_00580/1</t>
  </si>
  <si>
    <t>1MISEARS01_00580/2</t>
  </si>
  <si>
    <t>1MISEARS01_00580/3</t>
  </si>
  <si>
    <t>1MISEARS01_00580/4</t>
  </si>
  <si>
    <t>1MISEARS01_00580/5</t>
  </si>
  <si>
    <t>1MISEARS01_00582/1</t>
  </si>
  <si>
    <t>C56C18000300005</t>
  </si>
  <si>
    <t>VIRTUALIZZAZIONE, SENSING  E IOT PER LAINNOVAZIONE DEL PROCESSO PRODUTTIVO INDUSTRIALE DELLE BEVANDE</t>
  </si>
  <si>
    <t>www.opencoesione.gov.it/progetti/1misears01_005821</t>
  </si>
  <si>
    <t>1MISEARS01_00582/2</t>
  </si>
  <si>
    <t>B56G18000520005</t>
  </si>
  <si>
    <t>www.opencoesione.gov.it/progetti/1misears01_005822</t>
  </si>
  <si>
    <t>1MISEARS01_00582/4</t>
  </si>
  <si>
    <t>B66G18000780005</t>
  </si>
  <si>
    <t>www.opencoesione.gov.it/progetti/1misears01_005824</t>
  </si>
  <si>
    <t>1MISEARS01_00582/5</t>
  </si>
  <si>
    <t>B56G18000530005</t>
  </si>
  <si>
    <t>www.opencoesione.gov.it/progetti/1misears01_005825</t>
  </si>
  <si>
    <t>1MISEARS01_00582/6</t>
  </si>
  <si>
    <t>B56G18000500005</t>
  </si>
  <si>
    <t>www.opencoesione.gov.it/progetti/1misears01_005826</t>
  </si>
  <si>
    <t>1MISEARS01_00582/7</t>
  </si>
  <si>
    <t>B76C18000750008</t>
  </si>
  <si>
    <t>www.opencoesione.gov.it/progetti/1misears01_005827</t>
  </si>
  <si>
    <t>1MISEARS01_00582/8</t>
  </si>
  <si>
    <t>B56G18000510005</t>
  </si>
  <si>
    <t>www.opencoesione.gov.it/progetti/1misears01_005828</t>
  </si>
  <si>
    <t>1MISEARS01_00582/9</t>
  </si>
  <si>
    <t>B26C18000370005</t>
  </si>
  <si>
    <t>www.opencoesione.gov.it/progetti/1misears01_005829</t>
  </si>
  <si>
    <t>1MISEARS01_00587/1</t>
  </si>
  <si>
    <t>1MISEARS01_00587/2</t>
  </si>
  <si>
    <t>1MISEARS01_00587/3</t>
  </si>
  <si>
    <t>1MISEARS01_00587/4</t>
  </si>
  <si>
    <t>1MISEARS01_00587/5</t>
  </si>
  <si>
    <t>1MISEARS01_00587/6</t>
  </si>
  <si>
    <t>1MISEARS01_00587/7</t>
  </si>
  <si>
    <t>1MISEARS01_00587/8</t>
  </si>
  <si>
    <t>1MISEARS01_00587/9</t>
  </si>
  <si>
    <t>1MISEARS01_00597/1</t>
  </si>
  <si>
    <t>1MISEARS01_00597/2</t>
  </si>
  <si>
    <t>1MISEARS01_00597/3</t>
  </si>
  <si>
    <t>1MISEARS01_00597/4</t>
  </si>
  <si>
    <t>1MISEARS01_00606/1</t>
  </si>
  <si>
    <t>1MISEARS01_00606/2</t>
  </si>
  <si>
    <t>1MISEARS01_00606/3</t>
  </si>
  <si>
    <t>1MISEARS01_00606/4</t>
  </si>
  <si>
    <t>1MISEARS01_00606/5</t>
  </si>
  <si>
    <t>1MISEARS01_00606/6</t>
  </si>
  <si>
    <t>1MISEARS01_00606/7</t>
  </si>
  <si>
    <t>1MISEARS01_00606/8</t>
  </si>
  <si>
    <t>1MISEARS01_00615/1</t>
  </si>
  <si>
    <t>B26G18000250005</t>
  </si>
  <si>
    <t>IIOT OPEN PLATFORM E APPLICAZIONI PER IL MANUFACTURING</t>
  </si>
  <si>
    <t>www.opencoesione.gov.it/progetti/1misears01_006151</t>
  </si>
  <si>
    <t>1MISEARS01_00615/2</t>
  </si>
  <si>
    <t>B76G18000150005</t>
  </si>
  <si>
    <t>www.opencoesione.gov.it/progetti/1misears01_006152</t>
  </si>
  <si>
    <t>1MISEARS01_00615/3</t>
  </si>
  <si>
    <t>B26G18000260005</t>
  </si>
  <si>
    <t>www.opencoesione.gov.it/progetti/1misears01_006153</t>
  </si>
  <si>
    <t>1MISEARS01_00615/4</t>
  </si>
  <si>
    <t>B26G18000270005</t>
  </si>
  <si>
    <t>www.opencoesione.gov.it/progetti/1misears01_006154</t>
  </si>
  <si>
    <t>1MISEARS01_00615/5</t>
  </si>
  <si>
    <t>E26C18000150005</t>
  </si>
  <si>
    <t>www.opencoesione.gov.it/progetti/1misears01_006155</t>
  </si>
  <si>
    <t>1MISEARS01_00625/1</t>
  </si>
  <si>
    <t>1MISEARS01_00625/10</t>
  </si>
  <si>
    <t>1MISEARS01_00625/3</t>
  </si>
  <si>
    <t>1MISEARS01_00625/4</t>
  </si>
  <si>
    <t>1MISEARS01_00625/5</t>
  </si>
  <si>
    <t>1MISEARS01_00625/6</t>
  </si>
  <si>
    <t>1MISEARS01_00625/7</t>
  </si>
  <si>
    <t>1MISEARS01_00625/8</t>
  </si>
  <si>
    <t>1MISEARS01_00625/9</t>
  </si>
  <si>
    <t>1MISEARS01_00637/1</t>
  </si>
  <si>
    <t>1MISEARS01_00637/10</t>
  </si>
  <si>
    <t>1MISEARS01_00637/11</t>
  </si>
  <si>
    <t>1MISEARS01_00637/2</t>
  </si>
  <si>
    <t>1MISEARS01_00637/3</t>
  </si>
  <si>
    <t>1MISEARS01_00637/4</t>
  </si>
  <si>
    <t>1MISEARS01_00637/5</t>
  </si>
  <si>
    <t>1MISEARS01_00637/6</t>
  </si>
  <si>
    <t>1MISEARS01_00637/7</t>
  </si>
  <si>
    <t>1MISEARS01_00637/8</t>
  </si>
  <si>
    <t>1MISEARS01_00637/9</t>
  </si>
  <si>
    <t>1MISEARS01_00640/1</t>
  </si>
  <si>
    <t>1MISEARS01_00640/11</t>
  </si>
  <si>
    <t>1MISEARS01_00640/12</t>
  </si>
  <si>
    <t>1MISEARS01_00640/13</t>
  </si>
  <si>
    <t>1MISEARS01_00640/14</t>
  </si>
  <si>
    <t>1MISEARS01_00640/15</t>
  </si>
  <si>
    <t>1MISEARS01_00640/16</t>
  </si>
  <si>
    <t>1MISEARS01_00640/17</t>
  </si>
  <si>
    <t>1MISEARS01_00640/18</t>
  </si>
  <si>
    <t>1MISEARS01_00640/19</t>
  </si>
  <si>
    <t>1MISEARS01_00640/2</t>
  </si>
  <si>
    <t>1MISEARS01_00640/3</t>
  </si>
  <si>
    <t>1MISEARS01_00640/4</t>
  </si>
  <si>
    <t>1MISEARS01_00640/5</t>
  </si>
  <si>
    <t>1MISEARS01_00640/6</t>
  </si>
  <si>
    <t>1MISEARS01_00640/7</t>
  </si>
  <si>
    <t>1MISEARS01_00640/8</t>
  </si>
  <si>
    <t>1MISEARS01_00640/9</t>
  </si>
  <si>
    <t>1MISEARS01_00653/1</t>
  </si>
  <si>
    <t>1MISEARS01_00653/2</t>
  </si>
  <si>
    <t>1MISEARS01_00653/3</t>
  </si>
  <si>
    <t>1MISEARS01_00653/4</t>
  </si>
  <si>
    <t>1MISEARS01_00653/5</t>
  </si>
  <si>
    <t>1MISEARS01_00668/1</t>
  </si>
  <si>
    <t>1MISEARS01_00668/2</t>
  </si>
  <si>
    <t>1MISEARS01_00668/3</t>
  </si>
  <si>
    <t>1MISEARS01_00668/4</t>
  </si>
  <si>
    <t>1MISEARS01_00668/5</t>
  </si>
  <si>
    <t>1MISEARS01_00668/6</t>
  </si>
  <si>
    <t>1MISEARS01_00668/7</t>
  </si>
  <si>
    <t>1MISEARS01_00682/1</t>
  </si>
  <si>
    <t>1MISEARS01_00682/10</t>
  </si>
  <si>
    <t>1MISEARS01_00682/11</t>
  </si>
  <si>
    <t>1MISEARS01_00682/12</t>
  </si>
  <si>
    <t>1MISEARS01_00682/13</t>
  </si>
  <si>
    <t>1MISEARS01_00682/14</t>
  </si>
  <si>
    <t>1MISEARS01_00682/15</t>
  </si>
  <si>
    <t>1MISEARS01_00682/2</t>
  </si>
  <si>
    <t>1MISEARS01_00682/4</t>
  </si>
  <si>
    <t>1MISEARS01_00682/5</t>
  </si>
  <si>
    <t>1MISEARS01_00682/6</t>
  </si>
  <si>
    <t>1MISEARS01_00682/7</t>
  </si>
  <si>
    <t>1MISEARS01_00682/8</t>
  </si>
  <si>
    <t>1MISEARS01_00682/9</t>
  </si>
  <si>
    <t>1MISEARS01_00693/1</t>
  </si>
  <si>
    <t>1MISEARS01_00693/10</t>
  </si>
  <si>
    <t>1MISEARS01_00693/11</t>
  </si>
  <si>
    <t>1MISEARS01_00693/12</t>
  </si>
  <si>
    <t>1MISEARS01_00693/2</t>
  </si>
  <si>
    <t>1MISEARS01_00693/3</t>
  </si>
  <si>
    <t>1MISEARS01_00693/4</t>
  </si>
  <si>
    <t>1MISEARS01_00693/5</t>
  </si>
  <si>
    <t>1MISEARS01_00693/6</t>
  </si>
  <si>
    <t>1MISEARS01_00693/7</t>
  </si>
  <si>
    <t>1MISEARS01_00693/8</t>
  </si>
  <si>
    <t>1MISEARS01_00693/9</t>
  </si>
  <si>
    <t>1MISEARS01_00697/1</t>
  </si>
  <si>
    <t>1MISEARS01_00697/10</t>
  </si>
  <si>
    <t>1MISEARS01_00697/11</t>
  </si>
  <si>
    <t>1MISEARS01_00697/2</t>
  </si>
  <si>
    <t>1MISEARS01_00697/3</t>
  </si>
  <si>
    <t>1MISEARS01_00697/4</t>
  </si>
  <si>
    <t>1MISEARS01_00697/5</t>
  </si>
  <si>
    <t>1MISEARS01_00697/6</t>
  </si>
  <si>
    <t>1MISEARS01_00697/7</t>
  </si>
  <si>
    <t>1MISEARS01_00697/8</t>
  </si>
  <si>
    <t>1MISEARS01_00697/9</t>
  </si>
  <si>
    <t>1MISEARS01_00702/1</t>
  </si>
  <si>
    <t>1MISEARS01_00702/2</t>
  </si>
  <si>
    <t>1MISEARS01_00702/3</t>
  </si>
  <si>
    <t>1MISEARS01_00702/4</t>
  </si>
  <si>
    <t>1MISEARS01_00702/5</t>
  </si>
  <si>
    <t>1MISEARS01_00702/6</t>
  </si>
  <si>
    <t>1MISEARS01_00707/1</t>
  </si>
  <si>
    <t>1MISEARS01_00707/10</t>
  </si>
  <si>
    <t>1MISEARS01_00707/2</t>
  </si>
  <si>
    <t>1MISEARS01_00707/3</t>
  </si>
  <si>
    <t>1MISEARS01_00707/4</t>
  </si>
  <si>
    <t>1MISEARS01_00707/5</t>
  </si>
  <si>
    <t>1MISEARS01_00707/6</t>
  </si>
  <si>
    <t>1MISEARS01_00707/7</t>
  </si>
  <si>
    <t>1MISEARS01_00707/8</t>
  </si>
  <si>
    <t>1MISEARS01_00707/9</t>
  </si>
  <si>
    <t>1MISEARS01_00717/1</t>
  </si>
  <si>
    <t>1MISEARS01_00717/10</t>
  </si>
  <si>
    <t>1MISEARS01_00717/11</t>
  </si>
  <si>
    <t>1MISEARS01_00717/2</t>
  </si>
  <si>
    <t>1MISEARS01_00717/3</t>
  </si>
  <si>
    <t>1MISEARS01_00717/5</t>
  </si>
  <si>
    <t>1MISEARS01_00717/6</t>
  </si>
  <si>
    <t>1MISEARS01_00717/8</t>
  </si>
  <si>
    <t>1MISEARS01_00717/9</t>
  </si>
  <si>
    <t>1MISEARS01_00721/1</t>
  </si>
  <si>
    <t>1MISEARS01_00721/2</t>
  </si>
  <si>
    <t>1MISEARS01_00721/3</t>
  </si>
  <si>
    <t>1MISEARS01_00721/4</t>
  </si>
  <si>
    <t>1MISEARS01_00755/1</t>
  </si>
  <si>
    <t>1MISEARS01_00755/10</t>
  </si>
  <si>
    <t>1MISEARS01_00755/11</t>
  </si>
  <si>
    <t>1MISEARS01_00755/2</t>
  </si>
  <si>
    <t>1MISEARS01_00755/3</t>
  </si>
  <si>
    <t>1MISEARS01_00755/5</t>
  </si>
  <si>
    <t>1MISEARS01_00755/6</t>
  </si>
  <si>
    <t>1MISEARS01_00755/7</t>
  </si>
  <si>
    <t>1MISEARS01_00755/8</t>
  </si>
  <si>
    <t>1MISEARS01_00755/9</t>
  </si>
  <si>
    <t>1MISEARS01_00758/1</t>
  </si>
  <si>
    <t>1MISEARS01_00758/2</t>
  </si>
  <si>
    <t>1MISEARS01_00758/3</t>
  </si>
  <si>
    <t>1MISEARS01_00758/4</t>
  </si>
  <si>
    <t>1MISEARS01_00769/1</t>
  </si>
  <si>
    <t>1MISEARS01_00769/2</t>
  </si>
  <si>
    <t>1MISEARS01_00769/3</t>
  </si>
  <si>
    <t>1MISEARS01_00769/4</t>
  </si>
  <si>
    <t>1MISEARS01_00769/5</t>
  </si>
  <si>
    <t>1MISEARS01_00769/6</t>
  </si>
  <si>
    <t>1MISEARS01_00769/7</t>
  </si>
  <si>
    <t>1MISEARS01_00769/8</t>
  </si>
  <si>
    <t>1MISEARS01_00785/1</t>
  </si>
  <si>
    <t>B96C18001090005</t>
  </si>
  <si>
    <t>AUTENTICAZIONE SICURA E SENZA PASSWORD PER L'IDENTITA' DIGITALE</t>
  </si>
  <si>
    <t>www.opencoesione.gov.it/progetti/1misears01_007851</t>
  </si>
  <si>
    <t>1MISEARS01_00785/2</t>
  </si>
  <si>
    <t>B86C18003540005</t>
  </si>
  <si>
    <t>www.opencoesione.gov.it/progetti/1misears01_007852</t>
  </si>
  <si>
    <t>1MISEARS01_00785/3</t>
  </si>
  <si>
    <t>B16C18002190005</t>
  </si>
  <si>
    <t>www.opencoesione.gov.it/progetti/1misears01_007853</t>
  </si>
  <si>
    <t>1MISEARS01_00801/1</t>
  </si>
  <si>
    <t>1MISEARS01_00801/2</t>
  </si>
  <si>
    <t>1MISEARS01_00801/3</t>
  </si>
  <si>
    <t>1MISEARS01_00801/4</t>
  </si>
  <si>
    <t>1MISEARS01_00801/5</t>
  </si>
  <si>
    <t>1MISEARS01_00802/1</t>
  </si>
  <si>
    <t>1MISEARS01_00802/2</t>
  </si>
  <si>
    <t>1MISEARS01_00802/3</t>
  </si>
  <si>
    <t>1MISEARS01_00802/4</t>
  </si>
  <si>
    <t>1MISEARS01_00806/1</t>
  </si>
  <si>
    <t>1MISEARS01_00806/2</t>
  </si>
  <si>
    <t>1MISEARS01_00806/3</t>
  </si>
  <si>
    <t>1MISEARS01_00806/4</t>
  </si>
  <si>
    <t>1MISEARS01_00806/5</t>
  </si>
  <si>
    <t>1MISEARS01_00806/6</t>
  </si>
  <si>
    <t>1MISEARS01_00806/7</t>
  </si>
  <si>
    <t>1MISEARS01_00806/8</t>
  </si>
  <si>
    <t>1MISEARS01_00806/9</t>
  </si>
  <si>
    <t>1MISEARS01_00815/1</t>
  </si>
  <si>
    <t>1MISEARS01_00815/2</t>
  </si>
  <si>
    <t>1MISEARS01_00815/3</t>
  </si>
  <si>
    <t>1MISEARS01_00815/4</t>
  </si>
  <si>
    <t>1MISEARS01_00815/5</t>
  </si>
  <si>
    <t>1MISEARS01_00820/1</t>
  </si>
  <si>
    <t>1MISEARS01_00820/2</t>
  </si>
  <si>
    <t>1MISEARS01_00820/3</t>
  </si>
  <si>
    <t>1MISEARS01_00820/4</t>
  </si>
  <si>
    <t>1MISEARS01_00820/5</t>
  </si>
  <si>
    <t>1MISEARS01_00820/7</t>
  </si>
  <si>
    <t>1MISEARS01_00820/8</t>
  </si>
  <si>
    <t>1MISEARS01_00820/9</t>
  </si>
  <si>
    <t>1MISEARS01_00821/1</t>
  </si>
  <si>
    <t>B86G18000470005</t>
  </si>
  <si>
    <t>FLEET MANAGEMENT OPTIMIZATION THROUGH I4.0 ENABLED SMART MAINTENANCE  (FLET4.0)</t>
  </si>
  <si>
    <t>www.opencoesione.gov.it/progetti/1misears01_008211</t>
  </si>
  <si>
    <t>1MISEARS01_00821/2</t>
  </si>
  <si>
    <t>E16G18000200005</t>
  </si>
  <si>
    <t>www.opencoesione.gov.it/progetti/1misears01_008212</t>
  </si>
  <si>
    <t>1MISEARS01_00821/3</t>
  </si>
  <si>
    <t>B86G18000480005</t>
  </si>
  <si>
    <t>www.opencoesione.gov.it/progetti/1misears01_008213</t>
  </si>
  <si>
    <t>1MISEARS01_00821/4</t>
  </si>
  <si>
    <t>B36G18000320005</t>
  </si>
  <si>
    <t>www.opencoesione.gov.it/progetti/1misears01_008214</t>
  </si>
  <si>
    <t>1MISEARS01_00825/1</t>
  </si>
  <si>
    <t>1MISEARS01_00825/10</t>
  </si>
  <si>
    <t>1MISEARS01_00825/11</t>
  </si>
  <si>
    <t>1MISEARS01_00825/12</t>
  </si>
  <si>
    <t>1MISEARS01_00825/2</t>
  </si>
  <si>
    <t>1MISEARS01_00825/3</t>
  </si>
  <si>
    <t>1MISEARS01_00825/4</t>
  </si>
  <si>
    <t>1MISEARS01_00825/5</t>
  </si>
  <si>
    <t>1MISEARS01_00825/6</t>
  </si>
  <si>
    <t>1MISEARS01_00825/7</t>
  </si>
  <si>
    <t>1MISEARS01_00825/8</t>
  </si>
  <si>
    <t>1MISEARS01_00825/9</t>
  </si>
  <si>
    <t>1MISEARS01_00836/1</t>
  </si>
  <si>
    <t>1MISEARS01_00836/10</t>
  </si>
  <si>
    <t>1MISEARS01_00836/11</t>
  </si>
  <si>
    <t>1MISEARS01_00836/12</t>
  </si>
  <si>
    <t>1MISEARS01_00836/13</t>
  </si>
  <si>
    <t>1MISEARS01_00836/14</t>
  </si>
  <si>
    <t>1MISEARS01_00836/15</t>
  </si>
  <si>
    <t>1MISEARS01_00836/2</t>
  </si>
  <si>
    <t>1MISEARS01_00836/4</t>
  </si>
  <si>
    <t>1MISEARS01_00836/6</t>
  </si>
  <si>
    <t>1MISEARS01_00836/7</t>
  </si>
  <si>
    <t>1MISEARS01_00836/8</t>
  </si>
  <si>
    <t>1MISEARS01_00836/9</t>
  </si>
  <si>
    <t>1MISEARS01_00849/1</t>
  </si>
  <si>
    <t>1MISEARS01_00849/2</t>
  </si>
  <si>
    <t>1MISEARS01_00849/3</t>
  </si>
  <si>
    <t>1MISEARS01_00849/4</t>
  </si>
  <si>
    <t>1MISEARS01_00849/5</t>
  </si>
  <si>
    <t>1MISEARS01_00849/6</t>
  </si>
  <si>
    <t>1MISEARS01_00849/7</t>
  </si>
  <si>
    <t>1MISEARS01_00860/1</t>
  </si>
  <si>
    <t>1MISEARS01_00860/2</t>
  </si>
  <si>
    <t>1MISEARS01_00860/3</t>
  </si>
  <si>
    <t>1MISEARS01_00860/4</t>
  </si>
  <si>
    <t>1MISEARS01_00860/5</t>
  </si>
  <si>
    <t>1MISEARS01_00860/6</t>
  </si>
  <si>
    <t>1MISEARS01_00861/1</t>
  </si>
  <si>
    <t>1MISEARS01_00861/2</t>
  </si>
  <si>
    <t>1MISEARS01_00861/3</t>
  </si>
  <si>
    <t>1MISEARS01_00861/4</t>
  </si>
  <si>
    <t>1MISEARS01_00861/5</t>
  </si>
  <si>
    <t>1MISEARS01_00861/6</t>
  </si>
  <si>
    <t>1MISEARS01_00861/7</t>
  </si>
  <si>
    <t>1MISEARS01_00861/8</t>
  </si>
  <si>
    <t>1MISEARS01_00861/9</t>
  </si>
  <si>
    <t>1MISEARS01_00865/1</t>
  </si>
  <si>
    <t>1MISEARS01_00865/10</t>
  </si>
  <si>
    <t>1MISEARS01_00865/12</t>
  </si>
  <si>
    <t>1MISEARS01_00865/2</t>
  </si>
  <si>
    <t>1MISEARS01_00865/4</t>
  </si>
  <si>
    <t>1MISEARS01_00865/6</t>
  </si>
  <si>
    <t>1MISEARS01_00865/7</t>
  </si>
  <si>
    <t>1MISEARS01_00865/8</t>
  </si>
  <si>
    <t>1MISEARS01_00865/9</t>
  </si>
  <si>
    <t>1MISEARS01_00871/1</t>
  </si>
  <si>
    <t>B79J20001060005</t>
  </si>
  <si>
    <t>NUOVE SOLUZIONI AD ELEVATA AUTOMAZIONE PER L'IMPREGNAZIONE E AVVOLGIMENTO DI TOW - SMART TOW WINDING</t>
  </si>
  <si>
    <t>www.opencoesione.gov.it/progetti/1misears01_008711</t>
  </si>
  <si>
    <t>1MISEARS01_00871/2</t>
  </si>
  <si>
    <t>B79J20001070005</t>
  </si>
  <si>
    <t>NUOVE SOLUZIONI AD ELEVATA AUTOMAZIONE PER L'IMPREGNAZIONE E AVVOLGIMENTO DI TOW SMART TOW WINDING</t>
  </si>
  <si>
    <t>www.opencoesione.gov.it/progetti/1misears01_008712</t>
  </si>
  <si>
    <t>1MISEARS01_00871/3</t>
  </si>
  <si>
    <t>B29J20001570005</t>
  </si>
  <si>
    <t>www.opencoesione.gov.it/progetti/1misears01_008713</t>
  </si>
  <si>
    <t>1MISEARS01_00871/4</t>
  </si>
  <si>
    <t>B39C20000150005</t>
  </si>
  <si>
    <t>www.opencoesione.gov.it/progetti/1misears01_008714</t>
  </si>
  <si>
    <t>1MISEARS01_00871/5</t>
  </si>
  <si>
    <t>B59J20000810005</t>
  </si>
  <si>
    <t>www.opencoesione.gov.it/progetti/1misears01_008715</t>
  </si>
  <si>
    <t>1MISEARS01_00871/6</t>
  </si>
  <si>
    <t>B69J20000570005</t>
  </si>
  <si>
    <t>www.opencoesione.gov.it/progetti/1misears01_008716</t>
  </si>
  <si>
    <t>1MISEARS01_00871/7</t>
  </si>
  <si>
    <t>B19C20000340005</t>
  </si>
  <si>
    <t>www.opencoesione.gov.it/progetti/1misears01_008717</t>
  </si>
  <si>
    <t>1MISEARS01_00876/1</t>
  </si>
  <si>
    <t>1MISEARS01_00876/10</t>
  </si>
  <si>
    <t>1MISEARS01_00876/11</t>
  </si>
  <si>
    <t>1MISEARS01_00876/12</t>
  </si>
  <si>
    <t>1MISEARS01_00876/13</t>
  </si>
  <si>
    <t>1MISEARS01_00876/2</t>
  </si>
  <si>
    <t>1MISEARS01_00876/3</t>
  </si>
  <si>
    <t>1MISEARS01_00876/4</t>
  </si>
  <si>
    <t>1MISEARS01_00876/5</t>
  </si>
  <si>
    <t>1MISEARS01_00876/6</t>
  </si>
  <si>
    <t>1MISEARS01_00876/7</t>
  </si>
  <si>
    <t>1MISEARS01_00876/8</t>
  </si>
  <si>
    <t>1MISEARS01_00876/9</t>
  </si>
  <si>
    <t>1MISEARS01_00881/1</t>
  </si>
  <si>
    <t>1MISEARS01_00881/2</t>
  </si>
  <si>
    <t>1MISEARS01_00881/3</t>
  </si>
  <si>
    <t>1MISEARS01_00881/4</t>
  </si>
  <si>
    <t>1MISEARS01_00881/5</t>
  </si>
  <si>
    <t>1MISEARS01_00881/6</t>
  </si>
  <si>
    <t>1MISEARS01_00882/1</t>
  </si>
  <si>
    <t>1MISEARS01_00882/2</t>
  </si>
  <si>
    <t>1MISEARS01_00882/3</t>
  </si>
  <si>
    <t>1MISEARS01_00882/4</t>
  </si>
  <si>
    <t>1MISEARS01_00882/5</t>
  </si>
  <si>
    <t>1MISEARS01_00882/6</t>
  </si>
  <si>
    <t>1MISEARS01_00882/7</t>
  </si>
  <si>
    <t>1MISEARS01_00891/1</t>
  </si>
  <si>
    <t>1MISEARS01_00891/2</t>
  </si>
  <si>
    <t>1MISEARS01_00891/3</t>
  </si>
  <si>
    <t>1MISEARS01_00891/4</t>
  </si>
  <si>
    <t>1MISEARS01_00891/5</t>
  </si>
  <si>
    <t>1MISEARS01_00891/6</t>
  </si>
  <si>
    <t>1MISEARS01_00891/7</t>
  </si>
  <si>
    <t>1MISEARS01_00891/8</t>
  </si>
  <si>
    <t>1MISEARS01_00900/1</t>
  </si>
  <si>
    <t>1MISEARS01_00900/10</t>
  </si>
  <si>
    <t>1MISEARS01_00900/3</t>
  </si>
  <si>
    <t>1MISEARS01_00900/4</t>
  </si>
  <si>
    <t>1MISEARS01_00900/5</t>
  </si>
  <si>
    <t>1MISEARS01_00900/8</t>
  </si>
  <si>
    <t>1MISEARS01_00900/9</t>
  </si>
  <si>
    <t>1MISEARS01_00906/1</t>
  </si>
  <si>
    <t>1MISEARS01_00906/2</t>
  </si>
  <si>
    <t>1MISEARS01_00906/3</t>
  </si>
  <si>
    <t>1MISEARS01_00906/4</t>
  </si>
  <si>
    <t>1MISEARS01_00906/6</t>
  </si>
  <si>
    <t>1MISEARS01_00906/7</t>
  </si>
  <si>
    <t>1MISEARS01_00913/1</t>
  </si>
  <si>
    <t>1MISEARS01_00913/10</t>
  </si>
  <si>
    <t>1MISEARS01_00913/2</t>
  </si>
  <si>
    <t>1MISEARS01_00913/3</t>
  </si>
  <si>
    <t>1MISEARS01_00913/4</t>
  </si>
  <si>
    <t>1MISEARS01_00913/5</t>
  </si>
  <si>
    <t>1MISEARS01_00913/6</t>
  </si>
  <si>
    <t>1MISEARS01_00913/7</t>
  </si>
  <si>
    <t>1MISEARS01_00913/8</t>
  </si>
  <si>
    <t>1MISEARS01_00913/9</t>
  </si>
  <si>
    <t>1MISEARS01_00914/1</t>
  </si>
  <si>
    <t>1MISEARS01_00914/10</t>
  </si>
  <si>
    <t>1MISEARS01_00914/11</t>
  </si>
  <si>
    <t>1MISEARS01_00914/13</t>
  </si>
  <si>
    <t>1MISEARS01_00914/2</t>
  </si>
  <si>
    <t>1MISEARS01_00914/3</t>
  </si>
  <si>
    <t>1MISEARS01_00914/4</t>
  </si>
  <si>
    <t>1MISEARS01_00914/5</t>
  </si>
  <si>
    <t>1MISEARS01_00914/6</t>
  </si>
  <si>
    <t>1MISEARS01_00914/7</t>
  </si>
  <si>
    <t>1MISEARS01_00914/9</t>
  </si>
  <si>
    <t>1MISEARS01_00917/1</t>
  </si>
  <si>
    <t>1MISEARS01_00917/10</t>
  </si>
  <si>
    <t>1MISEARS01_00917/2</t>
  </si>
  <si>
    <t>1MISEARS01_00917/3</t>
  </si>
  <si>
    <t>1MISEARS01_00917/4</t>
  </si>
  <si>
    <t>1MISEARS01_00917/5</t>
  </si>
  <si>
    <t>1MISEARS01_00917/6</t>
  </si>
  <si>
    <t>1MISEARS01_00917/7</t>
  </si>
  <si>
    <t>1MISEARS01_00917/8</t>
  </si>
  <si>
    <t>1MISEARS01_00917/9</t>
  </si>
  <si>
    <t>1MISEARS01_00920/1</t>
  </si>
  <si>
    <t>1MISEARS01_00920/11</t>
  </si>
  <si>
    <t>1MISEARS01_00920/12</t>
  </si>
  <si>
    <t>1MISEARS01_00920/2</t>
  </si>
  <si>
    <t>1MISEARS01_00920/3</t>
  </si>
  <si>
    <t>1MISEARS01_00920/4</t>
  </si>
  <si>
    <t>1MISEARS01_00920/5</t>
  </si>
  <si>
    <t>1MISEARS01_00920/6</t>
  </si>
  <si>
    <t>1MISEARS01_00920/7</t>
  </si>
  <si>
    <t>1MISEARS01_00920/9</t>
  </si>
  <si>
    <t>1MISEARS01_00922/1</t>
  </si>
  <si>
    <t>1MISEARS01_00922/10</t>
  </si>
  <si>
    <t>1MISEARS01_00922/11</t>
  </si>
  <si>
    <t>1MISEARS01_00922/12</t>
  </si>
  <si>
    <t>1MISEARS01_00922/13</t>
  </si>
  <si>
    <t>1MISEARS01_00922/2</t>
  </si>
  <si>
    <t>1MISEARS01_00922/3</t>
  </si>
  <si>
    <t>1MISEARS01_00922/4</t>
  </si>
  <si>
    <t>1MISEARS01_00922/5</t>
  </si>
  <si>
    <t>1MISEARS01_00922/7</t>
  </si>
  <si>
    <t>1MISEARS01_00922/8</t>
  </si>
  <si>
    <t>1MISEARS01_00922/9</t>
  </si>
  <si>
    <t>1MISEARS01_00926/1</t>
  </si>
  <si>
    <t>1MISEARS01_00926/10</t>
  </si>
  <si>
    <t>1MISEARS01_00926/2</t>
  </si>
  <si>
    <t>1MISEARS01_00926/3</t>
  </si>
  <si>
    <t>1MISEARS01_00926/4</t>
  </si>
  <si>
    <t>1MISEARS01_00926/5</t>
  </si>
  <si>
    <t>1MISEARS01_00926/6</t>
  </si>
  <si>
    <t>1MISEARS01_00926/7</t>
  </si>
  <si>
    <t>1MISEARS01_00926/8</t>
  </si>
  <si>
    <t>1MISEARS01_00926/9</t>
  </si>
  <si>
    <t>1MISEARS01_00927/1</t>
  </si>
  <si>
    <t>1MISEARS01_00927/2</t>
  </si>
  <si>
    <t>1MISEARS01_00927/3</t>
  </si>
  <si>
    <t>1MISEARS01_00927/4</t>
  </si>
  <si>
    <t>1MISEARS01_00927/5</t>
  </si>
  <si>
    <t>1MISEARS01_00927/6</t>
  </si>
  <si>
    <t>1MISEARS01_00927/7</t>
  </si>
  <si>
    <t>1MISEARS01_00927/8</t>
  </si>
  <si>
    <t>1MISEARS01_00934/1</t>
  </si>
  <si>
    <t>1MISEARS01_00934/2</t>
  </si>
  <si>
    <t>1MISEARS01_00934/3</t>
  </si>
  <si>
    <t>1MISEARS01_00934/4</t>
  </si>
  <si>
    <t>1MISEARS01_00934/5</t>
  </si>
  <si>
    <t>1MISEARS01_00934/6</t>
  </si>
  <si>
    <t>1MISEARS01_00940/1</t>
  </si>
  <si>
    <t>1MISEARS01_00940/2</t>
  </si>
  <si>
    <t>1MISEARS01_00940/3</t>
  </si>
  <si>
    <t>1MISEARS01_00940/4</t>
  </si>
  <si>
    <t>1MISEARS01_00940/5</t>
  </si>
  <si>
    <t>1MISEARS01_00940/6</t>
  </si>
  <si>
    <t>1MISEARS01_00940/7</t>
  </si>
  <si>
    <t>1MISEARS01_00940/8</t>
  </si>
  <si>
    <t>1MISEARS01_00945/1</t>
  </si>
  <si>
    <t>1MISEARS01_00945/2</t>
  </si>
  <si>
    <t>1MISEARS01_00945/3</t>
  </si>
  <si>
    <t>1MISEARS01_00945/4</t>
  </si>
  <si>
    <t>1MISEARS01_00945/5</t>
  </si>
  <si>
    <t>1MISEARS01_00951/1</t>
  </si>
  <si>
    <t>1MISEARS01_00951/3</t>
  </si>
  <si>
    <t>1MISEARS01_00951/4</t>
  </si>
  <si>
    <t>1MISEARS01_00951/5</t>
  </si>
  <si>
    <t>1MISEARS01_00951/6</t>
  </si>
  <si>
    <t>1MISEARS01_00959/1</t>
  </si>
  <si>
    <t>1MISEARS01_00959/10</t>
  </si>
  <si>
    <t>1MISEARS01_00959/11</t>
  </si>
  <si>
    <t>1MISEARS01_00959/2</t>
  </si>
  <si>
    <t>1MISEARS01_00959/3</t>
  </si>
  <si>
    <t>1MISEARS01_00959/4</t>
  </si>
  <si>
    <t>1MISEARS01_00959/5</t>
  </si>
  <si>
    <t>1MISEARS01_00959/6</t>
  </si>
  <si>
    <t>1MISEARS01_00959/7</t>
  </si>
  <si>
    <t>1MISEARS01_00959/8</t>
  </si>
  <si>
    <t>1MISEARS01_00959/9</t>
  </si>
  <si>
    <t>1MISEARS01_00964/1</t>
  </si>
  <si>
    <t>1MISEARS01_00964/10</t>
  </si>
  <si>
    <t>1MISEARS01_00964/2</t>
  </si>
  <si>
    <t>1MISEARS01_00964/3</t>
  </si>
  <si>
    <t>1MISEARS01_00964/4</t>
  </si>
  <si>
    <t>1MISEARS01_00964/5</t>
  </si>
  <si>
    <t>1MISEARS01_00964/6</t>
  </si>
  <si>
    <t>1MISEARS01_00964/7</t>
  </si>
  <si>
    <t>1MISEARS01_00964/8</t>
  </si>
  <si>
    <t>1MISEARS01_00964/9</t>
  </si>
  <si>
    <t>1MISEARS01_00985/1</t>
  </si>
  <si>
    <t>1MISEARS01_00985/10</t>
  </si>
  <si>
    <t>1MISEARS01_00985/11</t>
  </si>
  <si>
    <t>1MISEARS01_00985/12</t>
  </si>
  <si>
    <t>1MISEARS01_00985/13</t>
  </si>
  <si>
    <t>1MISEARS01_00985/2</t>
  </si>
  <si>
    <t>1MISEARS01_00985/3</t>
  </si>
  <si>
    <t>1MISEARS01_00985/4</t>
  </si>
  <si>
    <t>1MISEARS01_00985/5</t>
  </si>
  <si>
    <t>1MISEARS01_00985/6</t>
  </si>
  <si>
    <t>1MISEARS01_00985/8</t>
  </si>
  <si>
    <t>1MISEARS01_00985/9</t>
  </si>
  <si>
    <t>1MISEARS01_00996/1</t>
  </si>
  <si>
    <t>1MISEARS01_00996/10</t>
  </si>
  <si>
    <t>1MISEARS01_00996/11</t>
  </si>
  <si>
    <t>1MISEARS01_00996/12</t>
  </si>
  <si>
    <t>1MISEARS01_00996/13</t>
  </si>
  <si>
    <t>1MISEARS01_00996/2</t>
  </si>
  <si>
    <t>1MISEARS01_00996/3</t>
  </si>
  <si>
    <t>1MISEARS01_00996/4</t>
  </si>
  <si>
    <t>1MISEARS01_00996/5</t>
  </si>
  <si>
    <t>1MISEARS01_00996/6</t>
  </si>
  <si>
    <t>1MISEARS01_00996/7</t>
  </si>
  <si>
    <t>1MISEARS01_00996/8</t>
  </si>
  <si>
    <t>1MISEARS01_00996/9</t>
  </si>
  <si>
    <t>1MISEARS01_01000/1</t>
  </si>
  <si>
    <t>1MISEARS01_01000/2</t>
  </si>
  <si>
    <t>1MISEARS01_01000/3</t>
  </si>
  <si>
    <t>1MISEARS01_01000/4</t>
  </si>
  <si>
    <t>1MISEARS01_01002/1</t>
  </si>
  <si>
    <t>1MISEARS01_01002/10</t>
  </si>
  <si>
    <t>1MISEARS01_01002/11</t>
  </si>
  <si>
    <t>1MISEARS01_01002/12</t>
  </si>
  <si>
    <t>1MISEARS01_01002/13</t>
  </si>
  <si>
    <t>1MISEARS01_01002/2</t>
  </si>
  <si>
    <t>1MISEARS01_01002/3</t>
  </si>
  <si>
    <t>1MISEARS01_01002/4</t>
  </si>
  <si>
    <t>1MISEARS01_01002/5</t>
  </si>
  <si>
    <t>1MISEARS01_01002/6</t>
  </si>
  <si>
    <t>1MISEARS01_01002/7</t>
  </si>
  <si>
    <t>1MISEARS01_01002/8</t>
  </si>
  <si>
    <t>1MISEARS01_01002/9</t>
  </si>
  <si>
    <t>1MISEARS01_01007/1</t>
  </si>
  <si>
    <t>1MISEARS01_01007/2</t>
  </si>
  <si>
    <t>1MISEARS01_01007/3</t>
  </si>
  <si>
    <t>1MISEARS01_01007/4</t>
  </si>
  <si>
    <t>1MISEARS01_01031/1</t>
  </si>
  <si>
    <t>1MISEARS01_01031/2</t>
  </si>
  <si>
    <t>1MISEARS01_01031/3</t>
  </si>
  <si>
    <t>1MISEARS01_01031/4</t>
  </si>
  <si>
    <t>1MISEARS01_01031/5</t>
  </si>
  <si>
    <t>1MISEARS01_01031/6</t>
  </si>
  <si>
    <t>1MISEARS01_01031/7</t>
  </si>
  <si>
    <t>1MISEARS01_01032/1</t>
  </si>
  <si>
    <t>1MISEARS01_01032/2</t>
  </si>
  <si>
    <t>1MISEARS01_01032/3</t>
  </si>
  <si>
    <t>1MISEARS01_01032/4</t>
  </si>
  <si>
    <t>1MISEARS01_01032/5</t>
  </si>
  <si>
    <t>1MISEARS01_01032/6</t>
  </si>
  <si>
    <t>1MISEARS01_01044/1</t>
  </si>
  <si>
    <t>1MISEARS01_01044/2</t>
  </si>
  <si>
    <t>1MISEARS01_01044/3</t>
  </si>
  <si>
    <t>1MISEARS01_01044/4</t>
  </si>
  <si>
    <t>1MISEARS01_01044/5</t>
  </si>
  <si>
    <t>1MISEARS01_01044/6</t>
  </si>
  <si>
    <t>1MISEARS01_01046/1</t>
  </si>
  <si>
    <t>1MISEARS01_01046/2</t>
  </si>
  <si>
    <t>1MISEARS01_01046/3</t>
  </si>
  <si>
    <t>1MISEARS01_01046/4</t>
  </si>
  <si>
    <t>1MISEARS01_01046/5</t>
  </si>
  <si>
    <t>1MISEARS01_01046/6</t>
  </si>
  <si>
    <t>1MISEARS01_01046/7</t>
  </si>
  <si>
    <t>1MISEARS01_01046/8</t>
  </si>
  <si>
    <t>1MISEARS01_01060/1</t>
  </si>
  <si>
    <t>1MISEARS01_01060/2</t>
  </si>
  <si>
    <t>1MISEARS01_01060/3</t>
  </si>
  <si>
    <t>1MISEARS01_01060/4</t>
  </si>
  <si>
    <t>1MISEARS01_01060/5</t>
  </si>
  <si>
    <t>1MISEARS01_01060/6</t>
  </si>
  <si>
    <t>1MISEARS01_01060/7</t>
  </si>
  <si>
    <t>1MISEARS01_01060/8</t>
  </si>
  <si>
    <t>1MISEARS01_01061/1</t>
  </si>
  <si>
    <t>1MISEARS01_01061/2</t>
  </si>
  <si>
    <t>1MISEARS01_01061/3</t>
  </si>
  <si>
    <t>1MISEARS01_01061/4</t>
  </si>
  <si>
    <t>1MISEARS01_01061/5</t>
  </si>
  <si>
    <t>1MISEARS01_01061/6</t>
  </si>
  <si>
    <t>1MISEARS01_01061/7</t>
  </si>
  <si>
    <t>1MISEARS01_01061/8</t>
  </si>
  <si>
    <t>1MISEARS01_01061/9</t>
  </si>
  <si>
    <t>1MISEARS01_01067/1</t>
  </si>
  <si>
    <t>1MISEARS01_01067/2</t>
  </si>
  <si>
    <t>1MISEARS01_01067/3</t>
  </si>
  <si>
    <t>1MISEARS01_01067/4</t>
  </si>
  <si>
    <t>1MISEARS01_01067/5</t>
  </si>
  <si>
    <t>1MISEARS01_01080/1</t>
  </si>
  <si>
    <t>1MISEARS01_01080/2</t>
  </si>
  <si>
    <t>1MISEARS01_01080/3</t>
  </si>
  <si>
    <t>1MISEARS01_01080/5</t>
  </si>
  <si>
    <t>1MISEARS01_01080/6</t>
  </si>
  <si>
    <t>1MISEARS01_01080/7</t>
  </si>
  <si>
    <t>1MISEARS01_01080/8</t>
  </si>
  <si>
    <t>1MISEARS01_01080/9</t>
  </si>
  <si>
    <t>1MISEARS01_01081/1</t>
  </si>
  <si>
    <t>B26G18000360005</t>
  </si>
  <si>
    <t>PRODOTTI INNOVATIVI AD ALTO CONTENUTO BIOTECNOLOGICO PER IL SETTORE MEDICALE</t>
  </si>
  <si>
    <t>www.opencoesione.gov.it/progetti/1misears01_010811</t>
  </si>
  <si>
    <t>1MISEARS01_01081/2</t>
  </si>
  <si>
    <t>B26G18000370005</t>
  </si>
  <si>
    <t>www.opencoesione.gov.it/progetti/1misears01_010812</t>
  </si>
  <si>
    <t>1MISEARS01_01081/3</t>
  </si>
  <si>
    <t>B26G18000380005</t>
  </si>
  <si>
    <t>www.opencoesione.gov.it/progetti/1misears01_010813</t>
  </si>
  <si>
    <t>1MISEARS01_01081/4</t>
  </si>
  <si>
    <t>F26C18000160005</t>
  </si>
  <si>
    <t>www.opencoesione.gov.it/progetti/1misears01_010814</t>
  </si>
  <si>
    <t>1MISEARS01_01081/5</t>
  </si>
  <si>
    <t>C46C18000140005</t>
  </si>
  <si>
    <t>www.opencoesione.gov.it/progetti/1misears01_010815</t>
  </si>
  <si>
    <t>1MISEARS01_01081/6</t>
  </si>
  <si>
    <t>C96G18000210005</t>
  </si>
  <si>
    <t>www.opencoesione.gov.it/progetti/1misears01_010816</t>
  </si>
  <si>
    <t>1MISEARS01_01088/1</t>
  </si>
  <si>
    <t>1MISEARS01_01088/2</t>
  </si>
  <si>
    <t>1MISEARS01_01088/3</t>
  </si>
  <si>
    <t>1MISEARS01_01088/4</t>
  </si>
  <si>
    <t>1MISEARS01_01088/5</t>
  </si>
  <si>
    <t>1MISEARS01_01088/6</t>
  </si>
  <si>
    <t>1MISEARS01_01088/7</t>
  </si>
  <si>
    <t>1MISEARS01_01116/1</t>
  </si>
  <si>
    <t>1MISEARS01_01116/10</t>
  </si>
  <si>
    <t>1MISEARS01_01116/11</t>
  </si>
  <si>
    <t>1MISEARS01_01116/12</t>
  </si>
  <si>
    <t>1MISEARS01_01116/13</t>
  </si>
  <si>
    <t>1MISEARS01_01116/14</t>
  </si>
  <si>
    <t>1MISEARS01_01116/15</t>
  </si>
  <si>
    <t>1MISEARS01_01116/16</t>
  </si>
  <si>
    <t>1MISEARS01_01116/18</t>
  </si>
  <si>
    <t>1MISEARS01_01116/19</t>
  </si>
  <si>
    <t>1MISEARS01_01116/2</t>
  </si>
  <si>
    <t>1MISEARS01_01116/3</t>
  </si>
  <si>
    <t>1MISEARS01_01116/4</t>
  </si>
  <si>
    <t>1MISEARS01_01116/5</t>
  </si>
  <si>
    <t>1MISEARS01_01116/6</t>
  </si>
  <si>
    <t>1MISEARS01_01116/8</t>
  </si>
  <si>
    <t>1MISEARS01_01116/9</t>
  </si>
  <si>
    <t>1MISEARS01_01120/1</t>
  </si>
  <si>
    <t>1MISEARS01_01120/11</t>
  </si>
  <si>
    <t>1MISEARS01_01120/12</t>
  </si>
  <si>
    <t>1MISEARS01_01120/13</t>
  </si>
  <si>
    <t>1MISEARS01_01120/14</t>
  </si>
  <si>
    <t>1MISEARS01_01120/15</t>
  </si>
  <si>
    <t>1MISEARS01_01120/16</t>
  </si>
  <si>
    <t>1MISEARS01_01120/17</t>
  </si>
  <si>
    <t>1MISEARS01_01120/18</t>
  </si>
  <si>
    <t>1MISEARS01_01120/2</t>
  </si>
  <si>
    <t>1MISEARS01_01120/3</t>
  </si>
  <si>
    <t>1MISEARS01_01120/4</t>
  </si>
  <si>
    <t>1MISEARS01_01120/5</t>
  </si>
  <si>
    <t>1MISEARS01_01120/6</t>
  </si>
  <si>
    <t>1MISEARS01_01120/7</t>
  </si>
  <si>
    <t>1MISEARS01_01120/8</t>
  </si>
  <si>
    <t>1MISEARS01_01120/9</t>
  </si>
  <si>
    <t>1MISEARS01_01136/1</t>
  </si>
  <si>
    <t>B84I20000310005</t>
  </si>
  <si>
    <t>TECNOLOGIE PER L'AGRICOLTURA DIGITALE SOSTENIBILE</t>
  </si>
  <si>
    <t>www.opencoesione.gov.it/progetti/1misears01_011361</t>
  </si>
  <si>
    <t>1MISEARS01_01136/10</t>
  </si>
  <si>
    <t>B64E20000240005</t>
  </si>
  <si>
    <t>www.opencoesione.gov.it/progetti/1misears01_0113610</t>
  </si>
  <si>
    <t>1MISEARS01_01136/11</t>
  </si>
  <si>
    <t>B34E20000290005</t>
  </si>
  <si>
    <t>www.opencoesione.gov.it/progetti/1misears01_0113611</t>
  </si>
  <si>
    <t>1MISEARS01_01136/12</t>
  </si>
  <si>
    <t>B84E20000340005</t>
  </si>
  <si>
    <t>www.opencoesione.gov.it/progetti/1misears01_0113612</t>
  </si>
  <si>
    <t>1MISEARS01_01136/13</t>
  </si>
  <si>
    <t>B94E20000440005</t>
  </si>
  <si>
    <t>www.opencoesione.gov.it/progetti/1misears01_0113613</t>
  </si>
  <si>
    <t>1MISEARS01_01136/14</t>
  </si>
  <si>
    <t>B84E20000350005</t>
  </si>
  <si>
    <t>www.opencoesione.gov.it/progetti/1misears01_0113614</t>
  </si>
  <si>
    <t>1MISEARS01_01136/2</t>
  </si>
  <si>
    <t>B74E20000190005</t>
  </si>
  <si>
    <t>www.opencoesione.gov.it/progetti/1misears01_011362</t>
  </si>
  <si>
    <t>1MISEARS01_01136/3</t>
  </si>
  <si>
    <t>B24E20000240005</t>
  </si>
  <si>
    <t>www.opencoesione.gov.it/progetti/1misears01_011363</t>
  </si>
  <si>
    <t>1MISEARS01_01136/4</t>
  </si>
  <si>
    <t>B84I20000320005</t>
  </si>
  <si>
    <t>www.opencoesione.gov.it/progetti/1misears01_011364</t>
  </si>
  <si>
    <t>1MISEARS01_01136/5</t>
  </si>
  <si>
    <t>B84I20000330005</t>
  </si>
  <si>
    <t>www.opencoesione.gov.it/progetti/1misears01_011365</t>
  </si>
  <si>
    <t>1MISEARS01_01136/6</t>
  </si>
  <si>
    <t>B54E20000260005</t>
  </si>
  <si>
    <t>www.opencoesione.gov.it/progetti/1misears01_011366</t>
  </si>
  <si>
    <t>1MISEARS01_01136/7</t>
  </si>
  <si>
    <t>B64E20000190005</t>
  </si>
  <si>
    <t>www.opencoesione.gov.it/progetti/1misears01_011367</t>
  </si>
  <si>
    <t>1MISEARS01_01136/8</t>
  </si>
  <si>
    <t>B94E20000430005</t>
  </si>
  <si>
    <t>www.opencoesione.gov.it/progetti/1misears01_011368</t>
  </si>
  <si>
    <t>1MISEARS01_01136/9</t>
  </si>
  <si>
    <t>B84I20000570005</t>
  </si>
  <si>
    <t>www.opencoesione.gov.it/progetti/1misears01_011369</t>
  </si>
  <si>
    <t>1MISEARS01_01137/1</t>
  </si>
  <si>
    <t>B26G18001350005</t>
  </si>
  <si>
    <t>SMART ENERGY EFFICIENCY &amp; ENVIRONMENT FOR INDUSTRY</t>
  </si>
  <si>
    <t>www.opencoesione.gov.it/progetti/1misears01_011371</t>
  </si>
  <si>
    <t>1MISEARS01_01137/2</t>
  </si>
  <si>
    <t>B46G18000350005</t>
  </si>
  <si>
    <t>www.opencoesione.gov.it/progetti/1misears01_011372</t>
  </si>
  <si>
    <t>1MISEARS01_01137/3</t>
  </si>
  <si>
    <t>I66G18000230005</t>
  </si>
  <si>
    <t>www.opencoesione.gov.it/progetti/1misears01_011373</t>
  </si>
  <si>
    <t>1MISEARS01_01137/4</t>
  </si>
  <si>
    <t>B86G18000640005</t>
  </si>
  <si>
    <t>www.opencoesione.gov.it/progetti/1misears01_011374</t>
  </si>
  <si>
    <t>1MISEARS01_01137/5</t>
  </si>
  <si>
    <t>B76G18000400005</t>
  </si>
  <si>
    <t>www.opencoesione.gov.it/progetti/1misears01_011375</t>
  </si>
  <si>
    <t>1MISEARS01_01147/1</t>
  </si>
  <si>
    <t>1MISEARS01_01147/11</t>
  </si>
  <si>
    <t>1MISEARS01_01147/12</t>
  </si>
  <si>
    <t>1MISEARS01_01147/2</t>
  </si>
  <si>
    <t>1MISEARS01_01147/4</t>
  </si>
  <si>
    <t>1MISEARS01_01147/5</t>
  </si>
  <si>
    <t>1MISEARS01_01147/6</t>
  </si>
  <si>
    <t>1MISEARS01_01147/7</t>
  </si>
  <si>
    <t>1MISEARS01_01147/8</t>
  </si>
  <si>
    <t>1MISEARS01_01147/9</t>
  </si>
  <si>
    <t>1MISEARS01_01158/1</t>
  </si>
  <si>
    <t>1MISEARS01_01158/10</t>
  </si>
  <si>
    <t>1MISEARS01_01158/11</t>
  </si>
  <si>
    <t>1MISEARS01_01158/2</t>
  </si>
  <si>
    <t>1MISEARS01_01158/3</t>
  </si>
  <si>
    <t>1MISEARS01_01158/4</t>
  </si>
  <si>
    <t>1MISEARS01_01158/5</t>
  </si>
  <si>
    <t>1MISEARS01_01158/6</t>
  </si>
  <si>
    <t>1MISEARS01_01158/7</t>
  </si>
  <si>
    <t>1MISEARS01_01158/8</t>
  </si>
  <si>
    <t>1MISEARS01_01158/9</t>
  </si>
  <si>
    <t>1MISEARS01_01163/1</t>
  </si>
  <si>
    <t>1MISEARS01_01163/2</t>
  </si>
  <si>
    <t>1MISEARS01_01163/3</t>
  </si>
  <si>
    <t>1MISEARS01_01163/4</t>
  </si>
  <si>
    <t>1MISEARS01_01166/1</t>
  </si>
  <si>
    <t>1MISEARS01_01166/10</t>
  </si>
  <si>
    <t>1MISEARS01_01166/2</t>
  </si>
  <si>
    <t>1MISEARS01_01166/3</t>
  </si>
  <si>
    <t>1MISEARS01_01166/4</t>
  </si>
  <si>
    <t>1MISEARS01_01166/5</t>
  </si>
  <si>
    <t>1MISEARS01_01166/6</t>
  </si>
  <si>
    <t>1MISEARS01_01166/7</t>
  </si>
  <si>
    <t>1MISEARS01_01166/8</t>
  </si>
  <si>
    <t>1MISEARS01_01166/9</t>
  </si>
  <si>
    <t>1MISEARS01_01181/1</t>
  </si>
  <si>
    <t>1MISEARS01_01181/2</t>
  </si>
  <si>
    <t>1MISEARS01_01181/3</t>
  </si>
  <si>
    <t>1MISEARS01_01181/4</t>
  </si>
  <si>
    <t>1MISEARS01_01183/1</t>
  </si>
  <si>
    <t>1MISEARS01_01183/2</t>
  </si>
  <si>
    <t>1MISEARS01_01183/3</t>
  </si>
  <si>
    <t>1MISEARS01_01183/4</t>
  </si>
  <si>
    <t>1MISEARS01_01188/1</t>
  </si>
  <si>
    <t>1MISEARS01_01188/2</t>
  </si>
  <si>
    <t>1MISEARS01_01188/3</t>
  </si>
  <si>
    <t>1MISEARS01_01188/4</t>
  </si>
  <si>
    <t>1MISEARS01_01195/1</t>
  </si>
  <si>
    <t>1MISEARS01_01195/2</t>
  </si>
  <si>
    <t>1MISEARS01_01195/3</t>
  </si>
  <si>
    <t>1MISEARS01_01195/4</t>
  </si>
  <si>
    <t>1MISEARS01_01195/5</t>
  </si>
  <si>
    <t>1MISEARS01_01195/6</t>
  </si>
  <si>
    <t>1MISEARS01_01202/1</t>
  </si>
  <si>
    <t>1MISEARS01_01202/2</t>
  </si>
  <si>
    <t>1MISEARS01_01202/3</t>
  </si>
  <si>
    <t>1MISEARS01_01202/4</t>
  </si>
  <si>
    <t>1MISEARS01_01202/5</t>
  </si>
  <si>
    <t>1MISEARS01_01202/6</t>
  </si>
  <si>
    <t>1MISEARS01_01202/7</t>
  </si>
  <si>
    <t>1MISEARS01_01202/8</t>
  </si>
  <si>
    <t>1MISEARS01_01202/9</t>
  </si>
  <si>
    <t>1MISEARS01_01205/1</t>
  </si>
  <si>
    <t>1MISEARS01_01205/2</t>
  </si>
  <si>
    <t>1MISEARS01_01205/3</t>
  </si>
  <si>
    <t>1MISEARS01_01205/4</t>
  </si>
  <si>
    <t>1MISEARS01_01205/5</t>
  </si>
  <si>
    <t>1MISEARS01_01215/1</t>
  </si>
  <si>
    <t>1MISEARS01_01215/2</t>
  </si>
  <si>
    <t>1MISEARS01_01215/3</t>
  </si>
  <si>
    <t>1MISEARS01_01215/4</t>
  </si>
  <si>
    <t>1MISEARS01_01215/5</t>
  </si>
  <si>
    <t>1MISEARS01_01215/6</t>
  </si>
  <si>
    <t>1MISEARS01_01215/7</t>
  </si>
  <si>
    <t>1MISEARS01_01215/8</t>
  </si>
  <si>
    <t>1MISEARS01_01220/1</t>
  </si>
  <si>
    <t>B36G18001390005</t>
  </si>
  <si>
    <t>COSTITUZIONE DELLA BIOBANCA DEL MICROBIOTA INTESTINALE E SALIVARE UMANO:DALLA DISBIOSI ALLA SIMBIOSI</t>
  </si>
  <si>
    <t>www.opencoesione.gov.it/progetti/1misears01_012201</t>
  </si>
  <si>
    <t>1MISEARS01_01220/2</t>
  </si>
  <si>
    <t>B86G18000710008</t>
  </si>
  <si>
    <t>www.opencoesione.gov.it/progetti/1misears01_012202</t>
  </si>
  <si>
    <t>1MISEARS01_01220/3</t>
  </si>
  <si>
    <t>B26G18001470005</t>
  </si>
  <si>
    <t>www.opencoesione.gov.it/progetti/1misears01_012203</t>
  </si>
  <si>
    <t>1MISEARS01_01220/4</t>
  </si>
  <si>
    <t>J66C18000470008</t>
  </si>
  <si>
    <t>www.opencoesione.gov.it/progetti/1misears01_012204</t>
  </si>
  <si>
    <t>1MISEARS01_01224/1</t>
  </si>
  <si>
    <t>1MISEARS01_01224/10</t>
  </si>
  <si>
    <t>1MISEARS01_01224/12</t>
  </si>
  <si>
    <t>1MISEARS01_01224/13</t>
  </si>
  <si>
    <t>1MISEARS01_01224/14</t>
  </si>
  <si>
    <t>1MISEARS01_01224/15</t>
  </si>
  <si>
    <t>1MISEARS01_01224/16</t>
  </si>
  <si>
    <t>1MISEARS01_01224/17</t>
  </si>
  <si>
    <t>1MISEARS01_01224/18</t>
  </si>
  <si>
    <t>1MISEARS01_01224/19</t>
  </si>
  <si>
    <t>1MISEARS01_01224/2</t>
  </si>
  <si>
    <t>1MISEARS01_01224/20</t>
  </si>
  <si>
    <t>1MISEARS01_01224/21</t>
  </si>
  <si>
    <t>1MISEARS01_01224/3</t>
  </si>
  <si>
    <t>1MISEARS01_01224/4</t>
  </si>
  <si>
    <t>1MISEARS01_01224/5</t>
  </si>
  <si>
    <t>1MISEARS01_01224/6</t>
  </si>
  <si>
    <t>1MISEARS01_01224/7</t>
  </si>
  <si>
    <t>1MISEARS01_01224/8</t>
  </si>
  <si>
    <t>1MISEARS01_01224/9</t>
  </si>
  <si>
    <t>1MISEARS01_01226/1</t>
  </si>
  <si>
    <t>1MISEARS01_01226/2</t>
  </si>
  <si>
    <t>1MISEARS01_01226/3</t>
  </si>
  <si>
    <t>1MISEARS01_01226/4</t>
  </si>
  <si>
    <t>1MISEARS01_01226/5</t>
  </si>
  <si>
    <t>1MISEARS01_01226/6</t>
  </si>
  <si>
    <t>1MISEARS01_01226/7</t>
  </si>
  <si>
    <t>1MISEARS01_01226/8</t>
  </si>
  <si>
    <t>1MISEARS01_01226/9</t>
  </si>
  <si>
    <t>1MISEARS01_01249/1</t>
  </si>
  <si>
    <t>1MISEARS01_01249/2</t>
  </si>
  <si>
    <t>1MISEARS01_01249/3</t>
  </si>
  <si>
    <t>1MISEARS01_01249/4</t>
  </si>
  <si>
    <t>1MISEARS01_01249/5</t>
  </si>
  <si>
    <t>1MISEARS01_01259/1</t>
  </si>
  <si>
    <t>1MISEARS01_01259/10</t>
  </si>
  <si>
    <t>1MISEARS01_01259/11</t>
  </si>
  <si>
    <t>1MISEARS01_01259/12</t>
  </si>
  <si>
    <t>1MISEARS01_01259/13</t>
  </si>
  <si>
    <t>1MISEARS01_01259/14</t>
  </si>
  <si>
    <t>1MISEARS01_01259/15</t>
  </si>
  <si>
    <t>1MISEARS01_01259/2</t>
  </si>
  <si>
    <t>1MISEARS01_01259/3</t>
  </si>
  <si>
    <t>1MISEARS01_01259/4</t>
  </si>
  <si>
    <t>1MISEARS01_01259/5</t>
  </si>
  <si>
    <t>1MISEARS01_01259/6</t>
  </si>
  <si>
    <t>1MISEARS01_01259/7</t>
  </si>
  <si>
    <t>1MISEARS01_01259/8</t>
  </si>
  <si>
    <t>1MISEARS01_01259/9</t>
  </si>
  <si>
    <t>1MISEARS01_01270/1</t>
  </si>
  <si>
    <t>1MISEARS01_01270/2</t>
  </si>
  <si>
    <t>1MISEARS01_01270/3</t>
  </si>
  <si>
    <t>1MISEARS01_01270/4</t>
  </si>
  <si>
    <t>1MISEARS01_01270/5</t>
  </si>
  <si>
    <t>1MISEARS01_01270/6</t>
  </si>
  <si>
    <t>1MISEARS01_01270/7</t>
  </si>
  <si>
    <t>1MISEARS01_01283/1</t>
  </si>
  <si>
    <t>1MISEARS01_01283/2</t>
  </si>
  <si>
    <t>1MISEARS01_01283/3</t>
  </si>
  <si>
    <t>1MISEARS01_01283/4</t>
  </si>
  <si>
    <t>1MISEARS01_01318/1</t>
  </si>
  <si>
    <t>1MISEARS01_01318/2</t>
  </si>
  <si>
    <t>1MISEARS01_01318/3</t>
  </si>
  <si>
    <t>1MISEARS01_01318/4</t>
  </si>
  <si>
    <t>1MISEARS01_01384/1</t>
  </si>
  <si>
    <t>1MISEARS01_01384/2</t>
  </si>
  <si>
    <t>1MISEARS01_01384/3</t>
  </si>
  <si>
    <t>1MISEARS01_01384/4</t>
  </si>
  <si>
    <t>1MISEARS01_01384/5</t>
  </si>
  <si>
    <t>1MISEARS01_01384/6</t>
  </si>
  <si>
    <t>1MISEARS01_01384/7</t>
  </si>
  <si>
    <t>1MISEARS01_01398/1</t>
  </si>
  <si>
    <t>1MISEARS01_01398/2</t>
  </si>
  <si>
    <t>1MISEARS01_01398/3</t>
  </si>
  <si>
    <t>1MISEAS_LAV_001</t>
  </si>
  <si>
    <t>1MISEATARS</t>
  </si>
  <si>
    <t>1MISEB042_3</t>
  </si>
  <si>
    <t>1MISEB082_1</t>
  </si>
  <si>
    <t>G47G17000150001</t>
  </si>
  <si>
    <t>SCUOLA DIGITALE - AGENDA DIGITALE NELLE SCUOLE DI BASILICATA  COMPLETAMENTO FASE II ED ESTENSIONE</t>
  </si>
  <si>
    <t>REALIZZAZIONE CLASSI 2.0 NEGLI ISTITUTI SCOLASTICI DI BASILICATA</t>
  </si>
  <si>
    <t>www.opencoesione.gov.it/progetti/1miseb082_1</t>
  </si>
  <si>
    <t>1MISEB084_3</t>
  </si>
  <si>
    <t>1MISEB085_1</t>
  </si>
  <si>
    <t>G49D16000720001</t>
  </si>
  <si>
    <t>STANDARDIZZAZIONE DEI PROCEDIMENTI AMMINISTRATIVI E DEI SERVIZI DEL SISTEMA TERRITORIALE LOCALE -  SERVIZI DIRETTI ALLA EVOLUZIONE DELLE ATTIVITA DEL CENTRO DI COMPETENZA PER LA DIGITALIZZAZIONE DELLA PUBBLICA AMMINISTRAZIONE</t>
  </si>
  <si>
    <t>ACQUISIZIONE DI SERVIZI PER LA REALIZZAZIONE DEL CENTRO DI COMPETENZA AREA MERIDIONALE PER LA DIGITALIZZAZIONE DELLA PUBBLICA AMMINISTRAZIONE AL FINE DELLA STANDARDIZZAZIONE DEI PROCEDIMENTI AMMINISTRATIVI E DEI SERVIZI DEL SISTEMA TERRITORIALE LOCALE.</t>
  </si>
  <si>
    <t>www.opencoesione.gov.it/progetti/1miseb085_1</t>
  </si>
  <si>
    <t>1MISEB101_5</t>
  </si>
  <si>
    <t>1MISEB131_38_17IR029</t>
  </si>
  <si>
    <t>1MISEB192_3</t>
  </si>
  <si>
    <t>1MISEB193_1_DGR 804_2017_172</t>
  </si>
  <si>
    <t>1MISEB193_2_DGR 778 2016_13</t>
  </si>
  <si>
    <t>1MISEB193_2_DGR 778 2016_15</t>
  </si>
  <si>
    <t>1MISEB195_3</t>
  </si>
  <si>
    <t>1MISEB201_10</t>
  </si>
  <si>
    <t>1MISEB221_1</t>
  </si>
  <si>
    <t>G15J17000010003</t>
  </si>
  <si>
    <t>MATERA IMMERSIVA</t>
  </si>
  <si>
    <t>REALIZZAZIONE DI INFRASTRUTTURA TECNOLOGICA, DIGITALIZZAZIONE E ARCHIVIAZIONE IN CLOUD E SVILUPPO TECNOLOGICO E INNOVATIVO PER IL PROGETTO MATERA IMMERSIVA MEDIANTE ADESIONE ALLA CONVENZIONE CONSIP DENOMINATA SERVIZI DI CLOUD COMPUTING LOTTO 1 E CONTENUTI CULTURALI</t>
  </si>
  <si>
    <t>www.opencoesione.gov.it/progetti/1miseb221_1</t>
  </si>
  <si>
    <t>1MISEB261_1</t>
  </si>
  <si>
    <t>1MISEB261_10</t>
  </si>
  <si>
    <t>1MISEB261_12</t>
  </si>
  <si>
    <t>1MISEB261_13</t>
  </si>
  <si>
    <t>1MISEB261_14</t>
  </si>
  <si>
    <t>1MISEB261_15</t>
  </si>
  <si>
    <t>1MISEB261_16</t>
  </si>
  <si>
    <t>1MISEB261_17</t>
  </si>
  <si>
    <t>1MISEB261_18</t>
  </si>
  <si>
    <t>1MISEB261_2</t>
  </si>
  <si>
    <t>1MISEB261_3</t>
  </si>
  <si>
    <t>1MISEB261_4</t>
  </si>
  <si>
    <t>1MISEB261_5</t>
  </si>
  <si>
    <t>1MISEB261_6</t>
  </si>
  <si>
    <t>1MISEB261_7</t>
  </si>
  <si>
    <t>1MISEB261_8</t>
  </si>
  <si>
    <t>1MISEB261_9</t>
  </si>
  <si>
    <t>1MISEBAR01</t>
  </si>
  <si>
    <t>J98C18000030005</t>
  </si>
  <si>
    <t>BARI SERVICE HUB, PUBBLICA ILLUMINAZIONE INTELLIGENTE INTEGRATA IN UNA SMART GRID (ENERGIA/BUL) / BARI SMART CITY</t>
  </si>
  <si>
    <t>PUBBLICA ILLUMINAZIONE INTELLIGENTE EREALIZZAZIONE DI UNA SMART GRID INTEGRATA( ENERGIA/BUL)*VIA VARIE VIE DELLA CITTA' DIBARI*IMPLEMENTAZIONE E GESTIONE DEGLIOGGETTI CONNESSI SECONDO IL MODELLO "FIBER TO OBJECTS</t>
  </si>
  <si>
    <t>www.opencoesione.gov.it/progetti/1misebar01</t>
  </si>
  <si>
    <t>1MISEBAR02</t>
  </si>
  <si>
    <t>J91I18000500006</t>
  </si>
  <si>
    <t>AGENDA DIGITALE METROPOLITANA</t>
  </si>
  <si>
    <t>CON RIFERIMENTO ALLA SCHEDA PROGETTO 'EGOV 2' FINANZIATA DAL PON CITTA' METROPOLITANE ' ASSE 1 AGENDA DIGITALE METROPOLITANA (CHE SI ALLEGA), LA PRESENTE PROPOSTA PROGETTUALE E' FINALIZZATA AL COMPLETAMENTO ED ALL'IMPLEMENTAZIONE DI SERVIZI PIENAMENTE INTERATTIVI DA EROGARE ON LINE MEDIANTE L'ACQUISIZIONE E MESSA IN ESERCIZIO DI SISTEMI TECNOLOGICI, PREVALENTEMENTE NELL'AMBITO DEI SERVIZI DEMOGRAFICI. TALI SERVIZI SARANNO RESI DISPONIBILI ATTRAVERSO PIATTAFORME APERTE, INTEGRATE ED INTEROPERABILI CAPACI DI OFFRIRE L'ACCESSO QUALIFICATO E MULTIMODALE AD UNA RETE DI SERVIZI E PROCEDIMENTI AMMINISTRATIVI ATTRAVERSO UN'IDENTITA' DIGITALE UNICA</t>
  </si>
  <si>
    <t>www.opencoesione.gov.it/progetti/1misebar02</t>
  </si>
  <si>
    <t>1MISEBAR03</t>
  </si>
  <si>
    <t>J91E18000050001</t>
  </si>
  <si>
    <t>POLO CULTURALE E DIDATTICO PER LA CREATIVITA' E LE ARTI DELLA CITTA' METROPOLITANA; REALIZZAZIONE DI UN POLO COSTITUITO DA ACCADEMIA DELLE BELLE ARTI E LABORATORI ARTISTICI NELL'AREA DELLA EX CASERMA ROSSANI /POLO DIDATTICO DELLE ARTI. COD. BAR03 - LOTTO 3 ' POLO DIDATTICO DELLE ARTI</t>
  </si>
  <si>
    <t>www.opencoesione.gov.it/progetti/1misebar03</t>
  </si>
  <si>
    <t>1MISEBAR05</t>
  </si>
  <si>
    <t>1MISEBEI20142020</t>
  </si>
  <si>
    <t>1MISEBEIEXANTE</t>
  </si>
  <si>
    <t>1MISEBIT02</t>
  </si>
  <si>
    <t>D41E16000360003</t>
  </si>
  <si>
    <t>BITETTO SICURA, CENTRO ANTICO SMART</t>
  </si>
  <si>
    <t>LA PROPOSTA PROGETTUALE MIRA ALLA IMPLEMENTAZIONE DEL SISTEMA DI VIDEOSORVEGLIANZA SUL TERRITORIO DI BITETTO, AL FINE DI GARANTIRE IL CONTROLLO E LA SICUREZZA DI AREE PARTICOLARMENTE DELICATE, ATTUALMENTE NON COPERTE DA TELECAMERE. IN PARTICOLARE, IL PROGETTO PREVEDE L'INSTALLAZIONE DI TELECAMERE IN PUNTI NEVRALGICI SOTTO IL PROFILO AMBIENTALE PAESAGGISTICO (PARCO TRE PONTI), ATTUALMENTE OGGETTO DI INCURSIONI VANDALICHE E/O DI FENOMENI DI INCENDIO, SOTTO IL PROFILO STORICO-ARCHITETTONICO (CATTEDRALE NEL CENTRO ANTICO, CHIESA TRECENTESCA DI S. MARIA LA VETERANA), SOTTO IL PROFILO PRODUTTIVO (ZONA PIP, POLO LICEALE). LA GESTIONE DELL'INTERO SISTEMA DI VIDEOSORVEGLIANZA SARA' AFFIDATA AL LOCALE COMANDO DI POLIZIA MUNICIPALE, IN STRETTA COLLABORAZIONE CON LA STAZIONE CARABINIERI DI BITETTO. IL PROGETTO PREVEDE L'INSTALLAZIONE DI DIVERSE STAZIONI DI VIDEOSORVEGLIANZA CHE ANDRANNO AD INTEGRARE IL PREESISTENTE CONTROLLO DEL TERRITORIO, COPRENDO LA GENERALITA' DEL TESSUTO URBANO, CON PARTICOLA</t>
  </si>
  <si>
    <t>www.opencoesione.gov.it/progetti/1misebit02</t>
  </si>
  <si>
    <t>1MISEBLUEGROWTH</t>
  </si>
  <si>
    <t>1MISEBN_AMB_008</t>
  </si>
  <si>
    <t>1MISEBST-PSRA-4-6</t>
  </si>
  <si>
    <t>J89J17000240008</t>
  </si>
  <si>
    <t>SERVIZI DIGITALI ASSOCIATI VERSO CITTADINI E IMPRESE</t>
  </si>
  <si>
    <t>www.opencoesione.gov.it/progetti/1misebst-psra-4-6</t>
  </si>
  <si>
    <t>1MISECHVERDE</t>
  </si>
  <si>
    <t>1MISECIR01_00005</t>
  </si>
  <si>
    <t>1MISECIR01_00008</t>
  </si>
  <si>
    <t>1MISECIR01_00010</t>
  </si>
  <si>
    <t>1MISECIR01_00011/1</t>
  </si>
  <si>
    <t>1MISECIR01_00011/2</t>
  </si>
  <si>
    <t>1MISECIR01_00011/3</t>
  </si>
  <si>
    <t>1MISECIR01_00011/4</t>
  </si>
  <si>
    <t>1MISECIR01_00011/5</t>
  </si>
  <si>
    <t>1MISECIR01_00011/6</t>
  </si>
  <si>
    <t>1MISECIR01_00013/1</t>
  </si>
  <si>
    <t>1MISECIR01_00013/2</t>
  </si>
  <si>
    <t>1MISECIR01_00013/3</t>
  </si>
  <si>
    <t>1MISECIR01_00013/4</t>
  </si>
  <si>
    <t>1MISECIR01_00015/1</t>
  </si>
  <si>
    <t>1MISECIR01_00015/2</t>
  </si>
  <si>
    <t>1MISECIR01_00015/3</t>
  </si>
  <si>
    <t>1MISECIR01_00015/4</t>
  </si>
  <si>
    <t>1MISECIR01_00015/5</t>
  </si>
  <si>
    <t>1MISECIR01_00015/6</t>
  </si>
  <si>
    <t>1MISECIR01_00016</t>
  </si>
  <si>
    <t>1MISECIR01_00017/1</t>
  </si>
  <si>
    <t>1MISECIR01_00017/2</t>
  </si>
  <si>
    <t>1MISECIR01_00017/3</t>
  </si>
  <si>
    <t>1MISECIR01_00018/1</t>
  </si>
  <si>
    <t>1MISECIR01_00018/2</t>
  </si>
  <si>
    <t>1MISECIR01_00018/3</t>
  </si>
  <si>
    <t>1MISECIR01_00018/4</t>
  </si>
  <si>
    <t>1MISECIR01_00019/1</t>
  </si>
  <si>
    <t>1MISECIR01_00019/2</t>
  </si>
  <si>
    <t>1MISECIR01_00019/3</t>
  </si>
  <si>
    <t>1MISECIR01_00020</t>
  </si>
  <si>
    <t>1MISECIR01_00021/1</t>
  </si>
  <si>
    <t>1MISECIR01_00021/2</t>
  </si>
  <si>
    <t>1MISECIR01_00022</t>
  </si>
  <si>
    <t>1MISECIR01_00023</t>
  </si>
  <si>
    <t>1MISECIR01_00028/1</t>
  </si>
  <si>
    <t>1MISECIR01_00028/2</t>
  </si>
  <si>
    <t>1MISECIR01_00028/3</t>
  </si>
  <si>
    <t>1MISECIR01_00028/4</t>
  </si>
  <si>
    <t>1MISECIR01_00029</t>
  </si>
  <si>
    <t>1MISECIR01_00030/1</t>
  </si>
  <si>
    <t>1MISECIR01_00030/2</t>
  </si>
  <si>
    <t>1MISECIR01_00030/3</t>
  </si>
  <si>
    <t>1MISECIR01_00032/1</t>
  </si>
  <si>
    <t>1MISECIR01_00032/2</t>
  </si>
  <si>
    <t>1MISECIR01_00032/3</t>
  </si>
  <si>
    <t>1MISECL167JECPW/1</t>
  </si>
  <si>
    <t>1MISECL1699KLTB</t>
  </si>
  <si>
    <t>1MISECL16E2XY4Z</t>
  </si>
  <si>
    <t>1MISECL16EJTXJX</t>
  </si>
  <si>
    <t>1MISECL16HAYPPM</t>
  </si>
  <si>
    <t>1MISECL16JWECRH</t>
  </si>
  <si>
    <t>1MISECL16MY7XTA/1</t>
  </si>
  <si>
    <t>1MISECL16P9PHWS</t>
  </si>
  <si>
    <t>1MISECL16ZPCNW2</t>
  </si>
  <si>
    <t>1MISECMB02_A</t>
  </si>
  <si>
    <t>C39E18000210001</t>
  </si>
  <si>
    <t>BARI GUEST CARD  RETE DEGLI ATTRATTORI CULTURALI - POLO SBN TERRA DI BARI - RISORSE DIGITALI IN RETE</t>
  </si>
  <si>
    <t>BIBLIOTECA METROPOLITANA DE GEMMIS DI</t>
  </si>
  <si>
    <t>www.opencoesione.gov.it/progetti/1misecmb02_a</t>
  </si>
  <si>
    <t>1MISECMB02_B</t>
  </si>
  <si>
    <t>1MISECN162T83MN</t>
  </si>
  <si>
    <t>1MISECON01</t>
  </si>
  <si>
    <t>H41H17000000003</t>
  </si>
  <si>
    <t>CONVERSANO SMART CITY</t>
  </si>
  <si>
    <t>IL PROGETTO PREVEDE L'ESTENSIONE DELLA ZONA A TRAFFICO LIMITATO, DAL 2000 ISTITUITA ALL'INTERNO DEL NUCLEO PIU' ANTICO DELLA CITTA', LA CUI REALE TUTELA SI E' OTTENUTA A PARTIRE DAL 2010, ANNO DI INSTALLAZIONE DI TRE VARCHI DI ACCESSO ALL'AREA INTERESSATA, CHE CONTROLLANO ELETTRONICAMENTE COLORO I QUALI ENTRANO NELL'AREA INTERESSATA, CONSENTENDO DI SANZIONARE I NON AUTORIZZATI</t>
  </si>
  <si>
    <t>www.opencoesione.gov.it/progetti/1misecon01</t>
  </si>
  <si>
    <t>1MISECOR01</t>
  </si>
  <si>
    <t>I51B17000100001</t>
  </si>
  <si>
    <t>SMART CITY EFFICIENTE</t>
  </si>
  <si>
    <t>GLI INTERVENTI DI SEGUITO PROPOSTI RIENTRANO NELL'AMBITO DELLA 'RETE DELLA INNOVAZIONE TECNOLOGICA' DELLA CITTA' METROPOLITANA E HANNO LO SCOPO DI RENDERE IL TERRITORIO PIU' ATTRATTIVO DA PARTE DI QUANTI CI VIVONO, LAVORANO O LO VISITANO. TEMI QUALI LE TECNOLOGIE PER LA CONNETTIVITA', LA MOBILITA', LA SICUREZZA E LA QUALITA' DELL'AMBIENTE</t>
  </si>
  <si>
    <t>www.opencoesione.gov.it/progetti/1misecor01</t>
  </si>
  <si>
    <t>1MISECOVID19_LP01</t>
  </si>
  <si>
    <t>EFFICIENTAMENTO ENERGETICO</t>
  </si>
  <si>
    <t>1MISECTN01_00034_594053/139885_P</t>
  </si>
  <si>
    <t>1MISECTN01_00034_594053/142897_P</t>
  </si>
  <si>
    <t>1MISECTN01_00034_594053/394853_P</t>
  </si>
  <si>
    <t>1MISECTN01_00034_594053/469486_P</t>
  </si>
  <si>
    <t>1MISECTN01_00034_594053/F142897_P</t>
  </si>
  <si>
    <t>1MISECTN01_00034_594122/142897_P</t>
  </si>
  <si>
    <t>1MISECTN01_00034_594122/460136_P</t>
  </si>
  <si>
    <t>1MISECTN01_00034_594122/F142897_P</t>
  </si>
  <si>
    <t>1MISECTN01_00063_255060/127120_P</t>
  </si>
  <si>
    <t>1MISECTN01_00063_255060/145974_P</t>
  </si>
  <si>
    <t>1MISECTN01_00063_255060/F145974_P</t>
  </si>
  <si>
    <t>1MISECTN01_00063_49295/119101_P</t>
  </si>
  <si>
    <t>1MISECTN01_00063_49295/46624_P</t>
  </si>
  <si>
    <t>1MISECTN01_00063_49393/130788_P</t>
  </si>
  <si>
    <t>1MISECTN01_00063_49393/46624_P</t>
  </si>
  <si>
    <t>1MISECTN01_00128_111357/507701_P</t>
  </si>
  <si>
    <t>1MISECTN01_00128_111357/F507701_P</t>
  </si>
  <si>
    <t>1MISECTN01_00128_297061/111537_P</t>
  </si>
  <si>
    <t>1MISECTN01_00128_297061/250050_P</t>
  </si>
  <si>
    <t>1MISECTN01_00128_297061/259867_P</t>
  </si>
  <si>
    <t>1MISECTN01_00128_297061/385310_P</t>
  </si>
  <si>
    <t>1MISECTN01_00128_297089/111537_P</t>
  </si>
  <si>
    <t>1MISECTN01_00128_297089/7859804_P</t>
  </si>
  <si>
    <t>B76J13000460007</t>
  </si>
  <si>
    <t>IN-AAL. CORSO SPECIALISTICO MULTISCIPLINARE IN INNOVAZIONE, PROGETTAZIONE E INTERAZIONE AVANZATA PER GLI AMBIENTI DI VITA ATTRAVERSO L'INTEGRAZIONE DI STRUMENTI DIGITALI</t>
  </si>
  <si>
    <t>1MISECTN01_00128_297089/F111537_P</t>
  </si>
  <si>
    <t>IN-AAL. CORSO SPECIALISTICO MULTISCIPLINARE IN INNOVAZIONE, PROGETTAZIONE E INTERAZIONE AVANZATA PER GLI AMBIENTI DI VITA</t>
  </si>
  <si>
    <t>www.opencoesione.gov.it/progetti/1misectn01_00128_297089f111537_p</t>
  </si>
  <si>
    <t>B49D15001380007</t>
  </si>
  <si>
    <t>1MISECTN01_00128_297089/F7859804_P</t>
  </si>
  <si>
    <t>www.opencoesione.gov.it/progetti/1misectn01_00128_297089f7859804_p</t>
  </si>
  <si>
    <t>1MISECTN01_00163_148175/154668_P</t>
  </si>
  <si>
    <t>1MISECTN01_00163_148175/733676_P</t>
  </si>
  <si>
    <t>1MISECTN01_00163_148175/F154668_P</t>
  </si>
  <si>
    <t>B28F13000120005</t>
  </si>
  <si>
    <t>ADAPTIVE AND MODULAR APPROACHES FOR THE DIGITAL ENABLED FACTORY</t>
  </si>
  <si>
    <t>1MISECTN01_00163_216730/4320249_P</t>
  </si>
  <si>
    <t>www.opencoesione.gov.it/progetti/1misectn01_00163_2167304320249_p</t>
  </si>
  <si>
    <t>B38F13000280005</t>
  </si>
  <si>
    <t>1MISECTN01_00163_216730/489822_P</t>
  </si>
  <si>
    <t>www.opencoesione.gov.it/progetti/1misectn01_00163_216730489822_p</t>
  </si>
  <si>
    <t>E28C13000030005</t>
  </si>
  <si>
    <t>1MISECTN01_00163_216730/497163_P</t>
  </si>
  <si>
    <t>www.opencoesione.gov.it/progetti/1misectn01_00163_216730497163_p</t>
  </si>
  <si>
    <t>B26D13000840007</t>
  </si>
  <si>
    <t>ADAPTIVE AND MODULAR APPROACHES FOR THE DIGITAL ENABLED FACTORY (AMADI) - PROGRAMMA DI FORMAZIONE</t>
  </si>
  <si>
    <t>1MISECTN01_00163_216730/F4320249_P</t>
  </si>
  <si>
    <t>www.opencoesione.gov.it/progetti/1misectn01_00163_216730f4320249_p</t>
  </si>
  <si>
    <t>E26J13000190007</t>
  </si>
  <si>
    <t>1MISECTN01_00163_216730/F497163_P</t>
  </si>
  <si>
    <t>www.opencoesione.gov.it/progetti/1misectn01_00163_216730f497163_p</t>
  </si>
  <si>
    <t>B38F13000310005</t>
  </si>
  <si>
    <t>SMART MANUFACTURING 2020</t>
  </si>
  <si>
    <t>1MISECTN01_00163_216744/369547_P</t>
  </si>
  <si>
    <t>www.opencoesione.gov.it/progetti/1misectn01_00163_216744369547_p</t>
  </si>
  <si>
    <t>B68F13000430005</t>
  </si>
  <si>
    <t>1MISECTN01_00163_216744/715364_P</t>
  </si>
  <si>
    <t>www.opencoesione.gov.it/progetti/1misectn01_00163_216744715364_p</t>
  </si>
  <si>
    <t>1MISECTN01_00163_216758/216875_P</t>
  </si>
  <si>
    <t>1MISECTN01_00163_216758/862807_P</t>
  </si>
  <si>
    <t>1MISECTN01_00163_216758/872878_P</t>
  </si>
  <si>
    <t>1MISECTN01_00176_163601/296308_P</t>
  </si>
  <si>
    <t>1MISECTN01_00176_163601/398363_P</t>
  </si>
  <si>
    <t>1MISECTN01_00176_163601/406392_P</t>
  </si>
  <si>
    <t>1MISECTN01_00176_166167/272802_P</t>
  </si>
  <si>
    <t>1MISECTN01_00176_166167/303410_P</t>
  </si>
  <si>
    <t>1MISECTN01_00176_166167/317796_P</t>
  </si>
  <si>
    <t>1MISECTN01_00176_166167/355591_P</t>
  </si>
  <si>
    <t>1MISECTN01_00176_166167/404335_P</t>
  </si>
  <si>
    <t>1MISECTN01_00176_166167/469069_P</t>
  </si>
  <si>
    <t>1MISECTN01_00176_166167/F469069_P</t>
  </si>
  <si>
    <t>1MISECTN01_00176_166195/184921_P</t>
  </si>
  <si>
    <t>1MISECTN01_00177_817708/799339_P</t>
  </si>
  <si>
    <t>1MISECTN01_00177_817708/806516_P</t>
  </si>
  <si>
    <t>1MISECTN01_00177_817708/F806516_P</t>
  </si>
  <si>
    <t>1MISECTN01_00177_888744/806516_P</t>
  </si>
  <si>
    <t>1MISECTN01_00177_888744/857124_P</t>
  </si>
  <si>
    <t>1MISECTN01_00177_888744/861634_P</t>
  </si>
  <si>
    <t>1MISECTN01_00177_888744/F806516_P</t>
  </si>
  <si>
    <t>1MISECTN01_00177_888744/F861634_P</t>
  </si>
  <si>
    <t>1MISECTN01_00177_962865/7562819_P</t>
  </si>
  <si>
    <t>1MISECTN01_00177_962865/806516_P</t>
  </si>
  <si>
    <t>1MISECTN01_00177_962865/915706_P</t>
  </si>
  <si>
    <t>1MISECTN01_00177_962865/F806516_P</t>
  </si>
  <si>
    <t>B58F13000180005</t>
  </si>
  <si>
    <t>1MISECTN01_00230_248064/248244_P</t>
  </si>
  <si>
    <t>SAFE&amp;SMART - NUOVE TECNOLOGIE ABILITANTI PER LA FOOD SAFETY E L'INTEGRIT DELLE FILIERE AGRO-ALIMENTARI IN UNO SCENARIO GLOBALE</t>
  </si>
  <si>
    <t>www.opencoesione.gov.it/progetti/1misectn01_00230_248064248244_p</t>
  </si>
  <si>
    <t>B68C13000310005</t>
  </si>
  <si>
    <t>1MISECTN01_00230_248064/411437_P</t>
  </si>
  <si>
    <t>SAFE&amp;SMART - NUOVE TECNOLOGIE ABILITANTI PER LA FOOD SAFETY E L'INTEGRIT DELLE FILIERE AGRO-ALIMENTARI</t>
  </si>
  <si>
    <t>www.opencoesione.gov.it/progetti/1misectn01_00230_248064411437_p</t>
  </si>
  <si>
    <t>B28F13000240005</t>
  </si>
  <si>
    <t>1MISECTN01_00230_248064/413110_P</t>
  </si>
  <si>
    <t>www.opencoesione.gov.it/progetti/1misectn01_00230_248064413110_p</t>
  </si>
  <si>
    <t>B28F13000260005</t>
  </si>
  <si>
    <t>1MISECTN01_00230_248064/415114_P</t>
  </si>
  <si>
    <t>www.opencoesione.gov.it/progetti/1misectn01_00230_248064415114_p</t>
  </si>
  <si>
    <t>I18C13000100005</t>
  </si>
  <si>
    <t>1MISECTN01_00230_248064/416924_P</t>
  </si>
  <si>
    <t>SAFE&amp;SMART</t>
  </si>
  <si>
    <t>www.opencoesione.gov.it/progetti/1misectn01_00230_248064416924_p</t>
  </si>
  <si>
    <t>B58F13000210005</t>
  </si>
  <si>
    <t>1MISECTN01_00230_248064/417351_P</t>
  </si>
  <si>
    <t>SSAFE&amp;SMART - NUOVE TECNOLOGIE ABILITANTI PER LA FOOD SAFETY E L'INTEGRITA DELLE FILIERE AGRO-ALIMENTARI IN UNO SCENARIO GLOBALE</t>
  </si>
  <si>
    <t>www.opencoesione.gov.it/progetti/1misectn01_00230_248064417351_p</t>
  </si>
  <si>
    <t>B28F13000250005</t>
  </si>
  <si>
    <t>1MISECTN01_00230_248064/418695_P</t>
  </si>
  <si>
    <t>www.opencoesione.gov.it/progetti/1misectn01_00230_248064418695_p</t>
  </si>
  <si>
    <t>B88F13000550008</t>
  </si>
  <si>
    <t>1MISECTN01_00230_248064/488870_P</t>
  </si>
  <si>
    <t>www.opencoesione.gov.it/progetti/1misectn01_00230_248064488870_p</t>
  </si>
  <si>
    <t>1MISECTN01_00230_248064/590740_P</t>
  </si>
  <si>
    <t>B88F13000610008</t>
  </si>
  <si>
    <t>www.opencoesione.gov.it/progetti/1misectn01_00230_248064590740_p</t>
  </si>
  <si>
    <t>I16J13000340007</t>
  </si>
  <si>
    <t>1MISECTN01_00230_248064/F416924_P</t>
  </si>
  <si>
    <t>NUOVE PROFESSIONALIT "SMART" PER LA SICUREZZA DELLE FILIERE AGROALIMENTARI</t>
  </si>
  <si>
    <t>www.opencoesione.gov.it/progetti/1misectn01_00230_248064f416924_p</t>
  </si>
  <si>
    <t>1MISECTN01_00230_413096/413110_P</t>
  </si>
  <si>
    <t>1MISECTN01_00230_413096/562283</t>
  </si>
  <si>
    <t>1MISECTN01_00230_450760/411437_P</t>
  </si>
  <si>
    <t>1MISECTN01_00230_450760/418206_P</t>
  </si>
  <si>
    <t>1MISECTN01_00230_450760/419140_P</t>
  </si>
  <si>
    <t>1MISECTN01_00230_450760/475023_P</t>
  </si>
  <si>
    <t>1MISECTN01_00230_450760/475074_P</t>
  </si>
  <si>
    <t>1MISECTN01_00230_450760/475121_P</t>
  </si>
  <si>
    <t>1MISECTN01_00230_450760/F411437_P</t>
  </si>
  <si>
    <t>1MISECTN01_00236_256622/544626_P</t>
  </si>
  <si>
    <t>1MISECTN01_00236_256622/669248_P</t>
  </si>
  <si>
    <t>1MISECTN01_00236_256622/717200_P</t>
  </si>
  <si>
    <t>1MISECTN01_00236_256622/F669248_P</t>
  </si>
  <si>
    <t>1MISECTN01_00236_256622/F717200_P</t>
  </si>
  <si>
    <t>1MISECTN01_00236_494934/363092_P</t>
  </si>
  <si>
    <t>1MISECTN01_00236_494934/4329569_P</t>
  </si>
  <si>
    <t>1MISECTN01_00236_494934/570995</t>
  </si>
  <si>
    <t>1MISECTN01_00236_494934/683426_P</t>
  </si>
  <si>
    <t>1MISECTN01_00236_494934/685883_P</t>
  </si>
  <si>
    <t>1MISECTN01_00236_683072/661993_P</t>
  </si>
  <si>
    <t>1MISECTN01_00236_683072/715185_P</t>
  </si>
  <si>
    <t>1MISECTN01_00236_683072/722923_P</t>
  </si>
  <si>
    <t>1MISECTN01_00236_683072/830390_P</t>
  </si>
  <si>
    <t>1MISECTN01_00236_683072/F661993_P</t>
  </si>
  <si>
    <t>1MISECULTURALHERITAGE</t>
  </si>
  <si>
    <t>1MISEDCMI</t>
  </si>
  <si>
    <t>1MISEDOT-B29D17001610006</t>
  </si>
  <si>
    <t>1MISEDOT-D49D17000250006</t>
  </si>
  <si>
    <t>1MISEDOT-D92F16000360003</t>
  </si>
  <si>
    <t>1MISEDOT-D92F17000000006</t>
  </si>
  <si>
    <t>1MISEDOT-F66J17000020006</t>
  </si>
  <si>
    <t>1MISEDOT-H26J17000030006</t>
  </si>
  <si>
    <t>1MISEDOT-H39D17000190001</t>
  </si>
  <si>
    <t>1MISEDOT-I62F16000160005</t>
  </si>
  <si>
    <t>1MISEDOT-J86J16001610001</t>
  </si>
  <si>
    <t>1MISEDOT-POLIBA38-5BORSE-2018</t>
  </si>
  <si>
    <t>1MISEDOT-POLIBA44-4BORSE-2019</t>
  </si>
  <si>
    <t>1MISEDOT-POLIBA53-12BORSE-2017</t>
  </si>
  <si>
    <t>1MISEDOT-POLIBA53POC-2BORSE-2019</t>
  </si>
  <si>
    <t>1MISEDOT-UNICAMPANIA1-12BORSE-2018</t>
  </si>
  <si>
    <t>B27D18001030006</t>
  </si>
  <si>
    <t>12 BORSE IN DISCIPLINE TECNICHE SCIENTIFICHE ED UMANISTICHE</t>
  </si>
  <si>
    <t>CORSI DI DOTTORATO IN AMBIENTE, DESIGN E INNOVAZIONE, ARCHITETTURA, DISEGNO INDUSTRIALE E BENI CULTURALI, INGEGNERIA INDUSTRIALE E DELL'INFORMAZIONE, MATEMATICA, FISICA E APPLICAZIONI PER L'INGEGNERIA, MEDICINA TRASLAZIONALE, SCIENZE BIOCHIMICHE E BIOTECNOLOGICHE,SCIENZE MEDICHE CLINICHE E SPERIMENTALI, STORIA E TRASMISSIONE DELLE EREDITA' CULTURALI</t>
  </si>
  <si>
    <t>www.opencoesione.gov.it/progetti/1misedot-unicampania1-12borse-2018</t>
  </si>
  <si>
    <t>1MISEDOT-UNICAMPANIA1-20BORSE-2017</t>
  </si>
  <si>
    <t>B25D18000010006</t>
  </si>
  <si>
    <t>AMBIENTE, DESIGN E INNOVAZIONE, ARCHITETTURA, DISEGNO INDUSTRIALE E BENI CULTURALI, INGEGNERIA INDUSTRIALE E DELL'INFORMAZIONE, MATEMATICA, FISICA E APPLICAZIONI PER L'INGEGNERIA, MEDICINA TRASLAZIONALE, SCIENZE BIOCHIMICHE E BIOTECNOLOGICHE, SCIENZE BIOMOLECOLARI</t>
  </si>
  <si>
    <t>www.opencoesione.gov.it/progetti/1misedot-unicampania1-20borse-2017</t>
  </si>
  <si>
    <t>1MISEDOT-UNICAMPANIA1-9BORSE-2019</t>
  </si>
  <si>
    <t>B22G19000950006</t>
  </si>
  <si>
    <t>1MISEDOT-UNICAMPANIA1POC-6BORSE-2019</t>
  </si>
  <si>
    <t>MATEMATICA, SCIENZE BIOMOLECOLARI;FISICA E APPLICAZIONI PER L'INGEGNERIA;DIRITTO COMPARATO E PROCESSI DI INTEGRAZIONE;ARCHITETTURA, DISEGNO INDUSTRIALE E BENI CULTURALI;SCIENZE BIOCHIMICHE E BIOTECNOLOGICHE</t>
  </si>
  <si>
    <t>www.opencoesione.gov.it/progetti/1misedot-unicampania1poc-6borse-2019</t>
  </si>
  <si>
    <t>1MISEDOT-UNICH33-2BORSE-2019</t>
  </si>
  <si>
    <t>D54I19004740005</t>
  </si>
  <si>
    <t>BIOTECNOLOGIE MEDICHE</t>
  </si>
  <si>
    <t>www.opencoesione.gov.it/progetti/1misedot-unich33-2borse-2019</t>
  </si>
  <si>
    <t>1MISEDOT-UNICH34-3BORSE-2019</t>
  </si>
  <si>
    <t>1MISEDOT-UNICH35-2BORSE-2019</t>
  </si>
  <si>
    <t>1MISEDOT-UNICH36-2BORSE-2019</t>
  </si>
  <si>
    <t>1MISEDOT-UNICH37-3BORSE-2019</t>
  </si>
  <si>
    <t>1MISEDOT-UNICH38-3BORSE-2019</t>
  </si>
  <si>
    <t>1MISEDOT-UNICH48-19BORSE-2017</t>
  </si>
  <si>
    <t>D51I18000510001</t>
  </si>
  <si>
    <t>ACCOUNTING, MANAGEMENT AND BUSINESS ECONOMICS, BIOTECNOLOGIE MEDICHE, BUSINESS AND BEHAVIOURAL SCIENCES, BUSINESS, INSTITUTIONS, MARKETS, EARTHQUAKE AND ENVIRONMENTAL HAZARDS, HUMAN SCIENCES, LINGUE, LETTERATURE E CULTURE IN CONTATTO, MEDICINA TRASLAZIONALE, NEUROSCIENZE E IMAGING, SCIENZE BIOMOLECOLARI E FARMACEUTICHE, SISTEMI TERRESTRI E AMBIENTI COSTRUITI - EARTH SYSTEMS AND BUILT ENVIRONMENTS</t>
  </si>
  <si>
    <t>www.opencoesione.gov.it/progetti/1misedot-unich48-19borse-2017</t>
  </si>
  <si>
    <t>1MISEDOT-UNICZ117-8BORSE-2017</t>
  </si>
  <si>
    <t>1MISEDOT-UNICZ57-2BORSE-2018</t>
  </si>
  <si>
    <t>1MISEDOT-UNIFG51-2BORSE-2017</t>
  </si>
  <si>
    <t>1MISEDOT-UNIFG52-4BORSE-2017</t>
  </si>
  <si>
    <t>1MISEDOT-UNIMOL156-6BORSE-2017</t>
  </si>
  <si>
    <t>H39H18000160006</t>
  </si>
  <si>
    <t>BIOSCIENZE E TERRITORIO, MEDICINA TRASLAZIONALE E CLINICA, TECNOLOGIE E BIOTECNOLOGIE AGRARIE</t>
  </si>
  <si>
    <t>www.opencoesione.gov.it/progetti/1misedot-unimol156-6borse-2017</t>
  </si>
  <si>
    <t>1MISEDOT-UNIMOL80-2BORSE-2018</t>
  </si>
  <si>
    <t>H39F18000470006</t>
  </si>
  <si>
    <t>2 BORSE DI DOTTORATO MEDICINA TRASLAZIONALE E CLINICA, TECNOLOGIE E BIOTECNOLOGIE AGRARIE</t>
  </si>
  <si>
    <t>CORSO DI DOTTORATO MEDICINA TRASLAZIONALE E CLINICA, TECNOLOGIE E BIOTECNOLOGIE AGRARIE</t>
  </si>
  <si>
    <t>www.opencoesione.gov.it/progetti/1misedot-unimol80-2borse-2018</t>
  </si>
  <si>
    <t>1MISEDOT-UNINA39-34BORSE-2018</t>
  </si>
  <si>
    <t>1MISEDOT-UNINA79-86BORSE-2017</t>
  </si>
  <si>
    <t>E62G17000000006</t>
  </si>
  <si>
    <t>86 BORSE IN DISCIPLINE TECNICHE E SCIENTIFICHE</t>
  </si>
  <si>
    <t>ARCHITETTURA, BIOLOGIA, BIOTECNOLOGIE, ECONOMIA, FILOLOGIA, FISICA, FOOD SCIENCE, INFORMATION TECHNOLOGY AND ELECTRICAL ENGINEERING, INGEGNERIA DEI PRODOTTI E DEI PROCESSI INDUSTRIALI, INGEGNERIA DEI SISTEMI CIVILI, INGEGNERIA INDUSTRIALE, INGEGNERIA STRUTTURALE, GEOTECNICA E RISCHIO SISMICO, MANAGEMENT, MATEMATICA E APPLICAZIONI, MEDICINA CLINICA E SPERIMENTALE, MEDICINA MOLECOLARE E BIOTECNOLOGIE MEDICHE, MIND, GENDER AND LANGUAGE, NEUROSCIENZE, SANITA' PUBBLICA E MEDICINA PREVENTIVA, SCIENZA DEL FARMACO, SCIENZE BIOMORFOLOGICHE E CHIRURGICHE, SCIENZE CHIMICHE, SCIENZE FILOSOFICHE, SCIENZE STORICHE, ARCHEOLOGICHE E STORICO-ARTISTICHE, SCIENZE VETERINARIE, SUSTAINABLE AGRICULTURAL AND FORESTRY SYSTEMS AND FOOD SECURITY, TERAPIE AVANZATE BIOMEDICHE E CHIRURGICHE</t>
  </si>
  <si>
    <t>www.opencoesione.gov.it/progetti/1misedot-unina79-86borse-2017</t>
  </si>
  <si>
    <t>1MISEDOT-UNIPARTHENOPE196-3BORSE-2017</t>
  </si>
  <si>
    <t>1MISEDOT-UNIPARTHENOPE196-3BORSE-2018</t>
  </si>
  <si>
    <t>1MISEDOT-UNISA30-13BORSE-2019</t>
  </si>
  <si>
    <t>1MISEDOT-UNISA30-25BORSE-2018</t>
  </si>
  <si>
    <t>1MISEDOT-UNISA47-32BORSE-2017</t>
  </si>
  <si>
    <t>1MISEDOT-UNISA47POC-12BORSE-2019</t>
  </si>
  <si>
    <t>1MISEDOT-UNISALENTO66-2BORSE-2018</t>
  </si>
  <si>
    <t>1MISEDOT-UNISALENTO67-2BORSE-2018</t>
  </si>
  <si>
    <t>1MISEDOT-UNISALENTO68-3BORSE-2018</t>
  </si>
  <si>
    <t>1MISEDOT-UNISOB.NA37-2BORSE-2018</t>
  </si>
  <si>
    <t>1MISEDOT-UNISS119-2BORSE-2019</t>
  </si>
  <si>
    <t>1MISEDOT-UNISS120-2BORSE-2019</t>
  </si>
  <si>
    <t>J88D19001010001</t>
  </si>
  <si>
    <t>LIFE SCIENCES AND BIOTECHNOLOGIES - SCIENZE DELLA VITA E BIOTECNOLOGIE</t>
  </si>
  <si>
    <t>www.opencoesione.gov.it/progetti/1misedot-uniss120-2borse-2019</t>
  </si>
  <si>
    <t>1MISEDOT-UNISS121-2BORSE-2019</t>
  </si>
  <si>
    <t>1MISEDOT-UNISS122-2BORSE-2019</t>
  </si>
  <si>
    <t>1MISEDOT-UNISS123-2BORSE-2019</t>
  </si>
  <si>
    <t>1MISEDOT-UNISS124-2BORSE-2019</t>
  </si>
  <si>
    <t>1MISEDOT-UNISS203-3BORSE-2017</t>
  </si>
  <si>
    <t>1MISEDOT-UNISS204-2BORSE-2017</t>
  </si>
  <si>
    <t>1MISEDOT-UNISS205-3BORSE-2017</t>
  </si>
  <si>
    <t>J85D17000190001</t>
  </si>
  <si>
    <t>www.opencoesione.gov.it/progetti/1misedot-uniss205-3borse-2017</t>
  </si>
  <si>
    <t>1MISEDOT-UNISS206-2BORSE-2017</t>
  </si>
  <si>
    <t>1MISEDOT-UNISS207-2BORSE-2017</t>
  </si>
  <si>
    <t>1MISEDOT-UNISS208-2BORSE-2017</t>
  </si>
  <si>
    <t>1MISEDOT1302183-2</t>
  </si>
  <si>
    <t>1MISEDOT1302942-2</t>
  </si>
  <si>
    <t>H96D17000110006</t>
  </si>
  <si>
    <t>BORSA DI RICERCA COLLEGATA: RUOLO DI INTEGRATORI ALIMENTARI FUNZIONALI SUL MICROBIOTA ORALE E INTESTINALE IN PAZIENTI CON DISTURBI GASTROINTESTINALI E INTOLLERANZE ALIMENTARI - CODICE CORSO DOT1302942</t>
  </si>
  <si>
    <t>www.opencoesione.gov.it/progetti/1misedot1302942-2</t>
  </si>
  <si>
    <t>1MISEDOT1304455-2-2018</t>
  </si>
  <si>
    <t>1MISEDOT1305037-1-2018</t>
  </si>
  <si>
    <t>1MISEDOT1305037-2-2018</t>
  </si>
  <si>
    <t>1MISEDOT1305040-1-2018</t>
  </si>
  <si>
    <t>1MISEDOT1305040-3-2017</t>
  </si>
  <si>
    <t>1MISEDOT1305040-4-2017</t>
  </si>
  <si>
    <t>1MISEDOT1305040-5-2017</t>
  </si>
  <si>
    <t>1MISEDOT1305053-1-2017</t>
  </si>
  <si>
    <t>1MISEDOT1305053-2-2017</t>
  </si>
  <si>
    <t>1MISEDOT1305053-2-2018</t>
  </si>
  <si>
    <t>1MISEDOT1305053-3-2018</t>
  </si>
  <si>
    <t>1MISEDOT1305053-5-2017</t>
  </si>
  <si>
    <t>1MISEDOT1305191-1-2017</t>
  </si>
  <si>
    <t>1MISEDOT1305191-2-2017</t>
  </si>
  <si>
    <t>1MISEDOT1305191-2-2019</t>
  </si>
  <si>
    <t>1MISEDOT1305191-3-2019</t>
  </si>
  <si>
    <t>1MISEDOT1305191-5-2017</t>
  </si>
  <si>
    <t>1MISEDOT1305448-1-2017</t>
  </si>
  <si>
    <t>1MISEDOT1305448-1-2019</t>
  </si>
  <si>
    <t>1MISEDOT1305448-2-2017</t>
  </si>
  <si>
    <t>1MISEDOT1305448-2-2018</t>
  </si>
  <si>
    <t>1MISEDOT1305448-3-2017</t>
  </si>
  <si>
    <t>1MISEDOT1305448-4-2017</t>
  </si>
  <si>
    <t>1MISEDOT1305448-5-2017</t>
  </si>
  <si>
    <t>1MISEDOT1305451-3-2019</t>
  </si>
  <si>
    <t>1MISEDOT1305904-1-2018</t>
  </si>
  <si>
    <t>1MISEDOT1305904-2-2017</t>
  </si>
  <si>
    <t>1MISEDOT1312193-1-2017</t>
  </si>
  <si>
    <t>1MISEDOT1312193-2</t>
  </si>
  <si>
    <t>1MISEDOT1312193-2-2018</t>
  </si>
  <si>
    <t>1MISEDOT1312193-3-2019</t>
  </si>
  <si>
    <t>1MISEDOT1312193-5-2017</t>
  </si>
  <si>
    <t>1MISEDOT1312457-1</t>
  </si>
  <si>
    <t>1MISEDOT1312457-1-2017</t>
  </si>
  <si>
    <t>1MISEDOT1312457-2-2017</t>
  </si>
  <si>
    <t>1MISEDOT1312457-2-2019</t>
  </si>
  <si>
    <t>1MISEDOT1312457-3</t>
  </si>
  <si>
    <t>1MISEDOT1312457-3-2017</t>
  </si>
  <si>
    <t>1MISEDOT1312457-4-2017</t>
  </si>
  <si>
    <t>1MISEDOT1312593-2-2018</t>
  </si>
  <si>
    <t>1MISEDOT1312707-1</t>
  </si>
  <si>
    <t>1MISEDOT1312707-1-2017</t>
  </si>
  <si>
    <t>1MISEDOT1312707-1-2018</t>
  </si>
  <si>
    <t>1MISEDOT1312707-2-2017</t>
  </si>
  <si>
    <t>1MISEDOT1312707-3</t>
  </si>
  <si>
    <t>1MISEDOT1312707-3-2017</t>
  </si>
  <si>
    <t>1MISEDOT1312707-3-2019</t>
  </si>
  <si>
    <t>1MISEDOT1312707-4-2017</t>
  </si>
  <si>
    <t>1MISEDOT1312788-1</t>
  </si>
  <si>
    <t>1MISEDOT1312788-2</t>
  </si>
  <si>
    <t>1MISEDOT1312788-5-2017</t>
  </si>
  <si>
    <t>1MISEDOT1314013-1-2017</t>
  </si>
  <si>
    <t>J78G17000110007</t>
  </si>
  <si>
    <t>BIOTECNOLOGIE MEDICHE E CHIRURGICHE</t>
  </si>
  <si>
    <t>www.opencoesione.gov.it/progetti/1misedot1314013-1-2017</t>
  </si>
  <si>
    <t>1MISEDOT1314013-3-2018</t>
  </si>
  <si>
    <t>J34J18000440007</t>
  </si>
  <si>
    <t>CORSO DI DOTTORATO BIOTECNOLOGIE MEDICHE E CHIRURGICHE</t>
  </si>
  <si>
    <t>www.opencoesione.gov.it/progetti/1misedot1314013-3-2018</t>
  </si>
  <si>
    <t>1MISEDOT1314029-1-2019</t>
  </si>
  <si>
    <t>1MISEDOT1314141-1-2019</t>
  </si>
  <si>
    <t>1MISEDOT1314335-1-2019</t>
  </si>
  <si>
    <t>1MISEDOT1314335-2-2019</t>
  </si>
  <si>
    <t>1MISEDOT1314335-3-2017</t>
  </si>
  <si>
    <t>1MISEDOT1314588-1-2017</t>
  </si>
  <si>
    <t>1MISEDOT1314588-2-2017</t>
  </si>
  <si>
    <t>1MISEDOT1314842-1-2018</t>
  </si>
  <si>
    <t>1MISEDOT1314842-2-2019</t>
  </si>
  <si>
    <t>1MISEDOT1314877-5-2017</t>
  </si>
  <si>
    <t>1MISEDOT1314952-1</t>
  </si>
  <si>
    <t>1MISEDOT1314952-1-2018</t>
  </si>
  <si>
    <t>1MISEDOT1314952-2-2019</t>
  </si>
  <si>
    <t>1MISEDOT1314952-3-2017</t>
  </si>
  <si>
    <t>1MISEDOT1314952-4-2017</t>
  </si>
  <si>
    <t>1MISEDOT1314952-5-2017</t>
  </si>
  <si>
    <t>1MISEDOT1320081-3</t>
  </si>
  <si>
    <t>B76J16001950001</t>
  </si>
  <si>
    <t>PON FSE-FESR RI 2014-2020 - DOTTORATI INNOVATIVI CON CARATTERIZZAZIONE INDUSTRIALE - DOT1320081_3 - BORSA DI STUDIO DI DOTTORATO IN MEDICINA MOLECOLARE E BIOTECNOLOGIE</t>
  </si>
  <si>
    <t>www.opencoesione.gov.it/progetti/1misedot1320081-3</t>
  </si>
  <si>
    <t>1MISEDOT1320192-1</t>
  </si>
  <si>
    <t>1MISEDOT1320192-1-2019</t>
  </si>
  <si>
    <t>1MISEDOT1320192-3-2019</t>
  </si>
  <si>
    <t>1MISEDOT1320519-1</t>
  </si>
  <si>
    <t>1MISEDOT1320519-1-2019</t>
  </si>
  <si>
    <t>1MISEDOT1320519-2-2019</t>
  </si>
  <si>
    <t>1MISEDOT1320519-3-2019</t>
  </si>
  <si>
    <t>1MISEDOT1320535-3-2019</t>
  </si>
  <si>
    <t>1MISEDOT1320558-1</t>
  </si>
  <si>
    <t>1MISEDOT1320558-3</t>
  </si>
  <si>
    <t>1MISEDOT1320559-1-2018</t>
  </si>
  <si>
    <t>1MISEDOT1320559-2-2019</t>
  </si>
  <si>
    <t>1MISEDOT1320559-3-2017</t>
  </si>
  <si>
    <t>1MISEDOT1320559-3-2018</t>
  </si>
  <si>
    <t>1MISEDOT1320559-4-2017</t>
  </si>
  <si>
    <t>1MISEDOT1320852-1-2019</t>
  </si>
  <si>
    <t>1MISEDOT1320852-2</t>
  </si>
  <si>
    <t>1MISEDOT1320852-2-2019</t>
  </si>
  <si>
    <t>1MISEDOT1320852-3-2019</t>
  </si>
  <si>
    <t>1MISEDOT1320875-1</t>
  </si>
  <si>
    <t>1MISEDOT1320875-1-2019</t>
  </si>
  <si>
    <t>1MISEDOT1320875-3-2019</t>
  </si>
  <si>
    <t>1MISEDOT1320917-1</t>
  </si>
  <si>
    <t>1MISEDOT1329971-2-2018</t>
  </si>
  <si>
    <t>J81G18000690001</t>
  </si>
  <si>
    <t>CORSO DI DOTTORATO LIFE SCIENCES AND BIOTECHNOLOGIES - SCIENZE DELLA VITA E BIOTECNOLOGIE</t>
  </si>
  <si>
    <t>www.opencoesione.gov.it/progetti/1misedot1329971-2-2018</t>
  </si>
  <si>
    <t>1MISEDOT1338191-1-2017</t>
  </si>
  <si>
    <t>1MISEDOT1338191-1-2019</t>
  </si>
  <si>
    <t>1MISEDOT1338440-1-2017</t>
  </si>
  <si>
    <t>1MISEDOT1338440-1-2018</t>
  </si>
  <si>
    <t>1MISEDOT1338440-2-2018</t>
  </si>
  <si>
    <t>1MISEDOT1338517-1</t>
  </si>
  <si>
    <t>1MISEDOT1338517-1-2017</t>
  </si>
  <si>
    <t>1MISEDOT1338517-1-2019</t>
  </si>
  <si>
    <t>1MISEDOT1338517-3-2018</t>
  </si>
  <si>
    <t>1MISEDOT1338573-1-2017</t>
  </si>
  <si>
    <t>1MISEDOT1338573-1-2018</t>
  </si>
  <si>
    <t>1MISEDOT1338573-2</t>
  </si>
  <si>
    <t>1MISEDOT1338573-2-2017</t>
  </si>
  <si>
    <t>1MISEDOT1338573-2-2018</t>
  </si>
  <si>
    <t>1MISEDOT1338573-3-2017</t>
  </si>
  <si>
    <t>1MISEDOT1338573-3-2018</t>
  </si>
  <si>
    <t>1MISEDOT1339335-2-2019</t>
  </si>
  <si>
    <t>H38D19001790007</t>
  </si>
  <si>
    <t>TECNOLOGIE E BIOTECNOLOGIE AGRARIE</t>
  </si>
  <si>
    <t>www.opencoesione.gov.it/progetti/1misedot1339335-2-2019</t>
  </si>
  <si>
    <t>1MISEDOT1341333-1-2019</t>
  </si>
  <si>
    <t>1MISEDOT1341429-3-2019</t>
  </si>
  <si>
    <t>1MISEDOT1342747-2</t>
  </si>
  <si>
    <t>1MISEDOT1353182-1-2018</t>
  </si>
  <si>
    <t>1MISEDOT1353182-2-2019</t>
  </si>
  <si>
    <t>1MISEDOT1353182-3-2018</t>
  </si>
  <si>
    <t>1MISEDOT1353282-1-2019</t>
  </si>
  <si>
    <t>1MISEDOT13A8025-1</t>
  </si>
  <si>
    <t>C42F16000350001</t>
  </si>
  <si>
    <t>BORSA STUDIO 1 - CORSO DI DOTTORATO DI RICERCA IN BIOTECNOLOGIE CELLULARI E MOLECOLARI</t>
  </si>
  <si>
    <t>www.opencoesione.gov.it/progetti/1misedot13a8025-1</t>
  </si>
  <si>
    <t>1MISEDOT13A8025-1-2017</t>
  </si>
  <si>
    <t>C41I17000200006</t>
  </si>
  <si>
    <t>BIOTECNOLOGIE CELLULARI E MOLECOLARI</t>
  </si>
  <si>
    <t>www.opencoesione.gov.it/progetti/1misedot13a8025-1-2017</t>
  </si>
  <si>
    <t>1MISEDOT13A8025-1-2019</t>
  </si>
  <si>
    <t>C44I19001600006</t>
  </si>
  <si>
    <t>www.opencoesione.gov.it/progetti/1misedot13a8025-1-2019</t>
  </si>
  <si>
    <t>1MISEDOT13A8025-2</t>
  </si>
  <si>
    <t>C42F16000360001</t>
  </si>
  <si>
    <t>BORSA STUDIO 2 - CORSO DID OTTORATO DI RICRERCA IN BIOTECNOLOGIE CELLULARI E MOLECOLARI</t>
  </si>
  <si>
    <t>www.opencoesione.gov.it/progetti/1misedot13a8025-2</t>
  </si>
  <si>
    <t>1MISEDOT13A8025-2-2017</t>
  </si>
  <si>
    <t>C41I17000210006</t>
  </si>
  <si>
    <t>www.opencoesione.gov.it/progetti/1misedot13a8025-2-2017</t>
  </si>
  <si>
    <t>1MISEDOT13A8025-3</t>
  </si>
  <si>
    <t>C42F16000370001</t>
  </si>
  <si>
    <t>BORSA STUDIO 3 - CORSO DI DOTTORATO DI RICERCA IN BIOTECNOLOGIE CELLULARI E MOLECOLARI</t>
  </si>
  <si>
    <t>www.opencoesione.gov.it/progetti/1misedot13a8025-3</t>
  </si>
  <si>
    <t>1MISEDOT13A8025-3-2017</t>
  </si>
  <si>
    <t>C41I17000220006</t>
  </si>
  <si>
    <t>www.opencoesione.gov.it/progetti/1misedot13a8025-3-2017</t>
  </si>
  <si>
    <t>1MISEDOT13A8025-3-2018</t>
  </si>
  <si>
    <t>C46C18000470006</t>
  </si>
  <si>
    <t>CORSO DI DOTTORATO BIOTECNOLOGIE CELLULARI E MOLECOLARI</t>
  </si>
  <si>
    <t>www.opencoesione.gov.it/progetti/1misedot13a8025-3-2018</t>
  </si>
  <si>
    <t>1MISEDOT13A8025-4-2017</t>
  </si>
  <si>
    <t>C41I17000230006</t>
  </si>
  <si>
    <t>www.opencoesione.gov.it/progetti/1misedot13a8025-4-2017</t>
  </si>
  <si>
    <t>1MISEDOT13A8025-5-2017</t>
  </si>
  <si>
    <t>C41I17000240006</t>
  </si>
  <si>
    <t>www.opencoesione.gov.it/progetti/1misedot13a8025-5-2017</t>
  </si>
  <si>
    <t>1MISEDOT13A8031-1</t>
  </si>
  <si>
    <t>1MISEDOT13A8031-1-2017</t>
  </si>
  <si>
    <t>1MISEDOT13A8031-1-2018</t>
  </si>
  <si>
    <t>1MISEDOT13A8031-2-2017</t>
  </si>
  <si>
    <t>1MISEDOT13A8031-2-2018</t>
  </si>
  <si>
    <t>1MISEDOT13A8031-3-2017</t>
  </si>
  <si>
    <t>1MISEDOT13A8031-3-2018</t>
  </si>
  <si>
    <t>1MISEDOT13A8421-1</t>
  </si>
  <si>
    <t>1MISEDOT13A8421-1-2019</t>
  </si>
  <si>
    <t>1MISEDOT13A8421-2-2018</t>
  </si>
  <si>
    <t>1MISEDOT13A8421-3-2019</t>
  </si>
  <si>
    <t>1MISEDOT13A8435-1-2017</t>
  </si>
  <si>
    <t>1MISEDOT13A8435-1-2019</t>
  </si>
  <si>
    <t>1MISEDOT13A8435-2-2019</t>
  </si>
  <si>
    <t>1MISEDOT13A8435-3-2019</t>
  </si>
  <si>
    <t>1MISEDOT13A8724-1-2019</t>
  </si>
  <si>
    <t>1MISEDOT13YISJ8-1-2019</t>
  </si>
  <si>
    <t>1MISEDOT13YISJ8-2-2019</t>
  </si>
  <si>
    <t>1MISEDOT13YISJ8-3-2019</t>
  </si>
  <si>
    <t>1MISEDOT1405473-1-2018</t>
  </si>
  <si>
    <t>1MISEDOT1405473-3-2018</t>
  </si>
  <si>
    <t>1MISEDOT1412034-1</t>
  </si>
  <si>
    <t>1MISEDOT1412034-1-2019</t>
  </si>
  <si>
    <t>1MISEDOT1412034-2-2017</t>
  </si>
  <si>
    <t>1MISEDOT1412034-2-2019</t>
  </si>
  <si>
    <t>1MISEDOT1412034-3-2017</t>
  </si>
  <si>
    <t>1MISEDOT1412034-3-2018</t>
  </si>
  <si>
    <t>1MISEDOT1412034-4-2017</t>
  </si>
  <si>
    <t>1MISEDOT1412784-1-2018</t>
  </si>
  <si>
    <t>1MISEDOT1420214-2-2019</t>
  </si>
  <si>
    <t>1MISEDOT1420214-3-2018</t>
  </si>
  <si>
    <t>1MISEDOT1420214-5-2017</t>
  </si>
  <si>
    <t>1MISEDOT1438158-1</t>
  </si>
  <si>
    <t>1MISEDOT1438158-1-2017</t>
  </si>
  <si>
    <t>1MISEDOT1438158-1-2019</t>
  </si>
  <si>
    <t>1MISEDOT1438158-2-2019</t>
  </si>
  <si>
    <t>1MISEDOT1438158-3</t>
  </si>
  <si>
    <t>1MISEDOT1438158-3-2019</t>
  </si>
  <si>
    <t>1MISEDOT1439800-2-2019</t>
  </si>
  <si>
    <t>1MISEDOT1459928-2-2017</t>
  </si>
  <si>
    <t>1MISEDOT1520959-2</t>
  </si>
  <si>
    <t>1MISEDOT1520959-3</t>
  </si>
  <si>
    <t>1MISEDOT1629375-3-2018</t>
  </si>
  <si>
    <t>1MISEDOT1629893-1-2019</t>
  </si>
  <si>
    <t>1MISEDOT1629893-2-2018</t>
  </si>
  <si>
    <t>1MISEDOT1653023-1-2018</t>
  </si>
  <si>
    <t>1MISEDOT1708221-1-2017</t>
  </si>
  <si>
    <t>E87H18000210006</t>
  </si>
  <si>
    <t>BIOTECNOLOGIE</t>
  </si>
  <si>
    <t>www.opencoesione.gov.it/progetti/1misedot1708221-1-2017</t>
  </si>
  <si>
    <t>1MISEDOT1708221-1-2019</t>
  </si>
  <si>
    <t>E65E19001080006</t>
  </si>
  <si>
    <t>www.opencoesione.gov.it/progetti/1misedot1708221-1-2019</t>
  </si>
  <si>
    <t>1MISEDOT1708221-2-2017</t>
  </si>
  <si>
    <t>E77H18000440006</t>
  </si>
  <si>
    <t>www.opencoesione.gov.it/progetti/1misedot1708221-2-2017</t>
  </si>
  <si>
    <t>1MISEDOT1708221-2-2018</t>
  </si>
  <si>
    <t>E67I18001080006</t>
  </si>
  <si>
    <t>CORSO DI DOTTORATO BIOTECNOLOGIE</t>
  </si>
  <si>
    <t>www.opencoesione.gov.it/progetti/1misedot1708221-2-2018</t>
  </si>
  <si>
    <t>1MISEDOT1708221-3-2017</t>
  </si>
  <si>
    <t>E77H18000450006</t>
  </si>
  <si>
    <t>www.opencoesione.gov.it/progetti/1misedot1708221-3-2017</t>
  </si>
  <si>
    <t>1MISEDOT1712250-2-2017</t>
  </si>
  <si>
    <t>1MISEDOT1712250-3-2017</t>
  </si>
  <si>
    <t>1MISEDOT1712250-4-2017</t>
  </si>
  <si>
    <t>1MISEDOT1714942-3-2017</t>
  </si>
  <si>
    <t>1MISEDOT184TJCN-1-2018</t>
  </si>
  <si>
    <t>1MISEDOT184TJCN-2-2018</t>
  </si>
  <si>
    <t>1MISEDOT184TJCN-3-2018</t>
  </si>
  <si>
    <t>1MISEDOT18ASEPP-1-2018</t>
  </si>
  <si>
    <t>1MISEDOT18STJ8Z-1-2019</t>
  </si>
  <si>
    <t>1MISEECSEL16_00027/1</t>
  </si>
  <si>
    <t>B61J17000040005</t>
  </si>
  <si>
    <t>CONNECT</t>
  </si>
  <si>
    <t>CONNECT-INNOVATIVE SMART COMPONENTS, MODULES AND APPLIANCES FOR A TRULY CONNECTED, EFFICIENT AND SECURE SMART GRID</t>
  </si>
  <si>
    <t>www.opencoesione.gov.it/progetti/1miseecsel16_000271</t>
  </si>
  <si>
    <t>1MISEECSEL16_00027/2</t>
  </si>
  <si>
    <t>D93C17000100006</t>
  </si>
  <si>
    <t>www.opencoesione.gov.it/progetti/1miseecsel16_000272</t>
  </si>
  <si>
    <t>1MISEECSEL16_00091/1</t>
  </si>
  <si>
    <t>1MISEECSEL16_00091/2</t>
  </si>
  <si>
    <t>1MISEECSEL16_00183/1</t>
  </si>
  <si>
    <t>1MISEECSEL17_00047/1</t>
  </si>
  <si>
    <t>1MISEECSEL17_00047/2</t>
  </si>
  <si>
    <t>1MISEEMIAE20</t>
  </si>
  <si>
    <t>1MISEERVS09</t>
  </si>
  <si>
    <t>1MISEERVS14</t>
  </si>
  <si>
    <t>F37J18000150009</t>
  </si>
  <si>
    <t>TEATRO COMUNALE DI BOLOGNA</t>
  </si>
  <si>
    <t>ACQUISTO ATTREZZATURE TECNICHE: AUDIO, VIDEO, ARCHIVIAZIONE DIGITALE, PROIETTORI, SCHERMO ECC.</t>
  </si>
  <si>
    <t>www.opencoesione.gov.it/progetti/1miseervs14</t>
  </si>
  <si>
    <t>1MISEERVS23</t>
  </si>
  <si>
    <t>1MISEERVS29</t>
  </si>
  <si>
    <t>1MISEERVS32</t>
  </si>
  <si>
    <t>1MISEES_IND_001</t>
  </si>
  <si>
    <t>C53F17000010008</t>
  </si>
  <si>
    <t>COMPLETAMENTO PROGETTOSPERIMENTALE PER LA REALIZZAZIONEDELLE SMART GRID - TRASFORMAZIONE DEL SISTEMA ENERGETICO SARDO VERSO UNA CONFIGURAZIONE INTEGRATA E INTELLIGENTE SARDINIAN SMART ENERGY SYSTEM</t>
  </si>
  <si>
    <t>AZIONI VOLTE ALLA REALIZZAZIONE DI MODELLI SPERIMENTALI DI RETI INTELLIGENTI COMPRENDENTI L'ACQUISIZIONE DEL RAMO ELETTRICO IN AGRO DEL COMUNE DI BERCHIDDA,  LA SEPARAZIONE DELLE DUE RETI DI DISTRIBUZIONE E LA SUCCESSIVA IMPLEMENTAZIONE DELL'INFRASTRUTTURA ELETTRICA URBANA E DELL'AGRO CON DOTAZIONI TECNOLOGICHE E SISTEMI DI AUTOMAZIONE CHE CONSENTANO CONTROLLO E MONITORAGGIO DEI FLUSSI D'ENERGIA IN LOGICHE DISTRIBUTIVE DI AUTOCONSUMO E VENDITA DEL PRODOTTO</t>
  </si>
  <si>
    <t>www.opencoesione.gov.it/progetti/1misees_ind_001</t>
  </si>
  <si>
    <t>1MISEES_IND_002</t>
  </si>
  <si>
    <t>F57H18000840002</t>
  </si>
  <si>
    <t>SMART GRID - UNICA</t>
  </si>
  <si>
    <t>INTERVENTI DI NATURA INFRASTRUTTURALE, CHE INCIDERANNO SUL SISTEMA DI GENERAZIONE DI ENERGIA ELETTRICA E TERMICA  E SULLA GESTIONE FISICA DELLA QUANTITA'DELLA FORNITURA E DEI FLUSSI ENERGETICI INTERNI, E DI NATURA GESTIONALE, SISTEMA SOFTWARE DI MONITORAGGIO E CONTROLLO DELL'INTERA RETE INTELLIGENTE, FINALIZZATI ALLA REALIZZAZIONE DI UNA UNA RETE INTELLIGENTE NELLA CITTADELLA UNIVERSITARIA DI MONSERRATO E NELLA FACOLTA'DI INGEGNERIA DI CAGLIARI. IN QUEST'ULTIMO CASO L'APPROCCIO MAGGIORMENTE RIVOLTO ALLA GESTIONE DISTRIBUITA DELL'ENERGIA</t>
  </si>
  <si>
    <t>www.opencoesione.gov.it/progetti/1misees_ind_002</t>
  </si>
  <si>
    <t>1MISEES_IND_003</t>
  </si>
  <si>
    <t>J87E18000000001</t>
  </si>
  <si>
    <t>PROGETTO UNISSMARTGRID</t>
  </si>
  <si>
    <t>AZIONE VOLTA A REALIZZARE INTERVENTI PER L'INTEGRAZIONE DI SISTEMI ENERGETICI  ELETTRICI, TERMICI E DELLA  MOBILITA'CON LE PIA'Â¿ INNOVATIVE TECNOLOGIE ICT</t>
  </si>
  <si>
    <t>www.opencoesione.gov.it/progetti/1misees_ind_003</t>
  </si>
  <si>
    <t>1MISEF44B99000040001</t>
  </si>
  <si>
    <t>1MISEF62C17000080005</t>
  </si>
  <si>
    <t>1MISEFABINT</t>
  </si>
  <si>
    <t>1MISEFI 4.2.1</t>
  </si>
  <si>
    <t>1MISEFI 5.2.1</t>
  </si>
  <si>
    <t>1MISEFI 5.2.2</t>
  </si>
  <si>
    <t>1MISEFI 5.2.3</t>
  </si>
  <si>
    <t>1MISEFI 5.2.4</t>
  </si>
  <si>
    <t>1MISEFI 5.2.5</t>
  </si>
  <si>
    <t>1MISEFII_GPP27</t>
  </si>
  <si>
    <t>C62C15000130006</t>
  </si>
  <si>
    <t>AREA ARCHEOLOGICA DI POMPEI - CASA DELLA  BIBLIOTECA - CASA DEL BRACCIALE D'ORO - CASA DI FABIO RUFO - CASA DI CASTRICIO - INSULA OCCIDENTALIS LAVORI DI MESSA IN SICUREZZA</t>
  </si>
  <si>
    <t>www.opencoesione.gov.it/progetti/1misefii_gpp27</t>
  </si>
  <si>
    <t>1MISEFII_GPPC8</t>
  </si>
  <si>
    <t>F69G15000040006</t>
  </si>
  <si>
    <t>SERVIZIO DI DIGITALIZZAZIONE E CATALOGAZIONE DOCUMENTI FOTOGRAFICI E CARTACEI</t>
  </si>
  <si>
    <t>www.opencoesione.gov.it/progetti/1misefii_gppc8</t>
  </si>
  <si>
    <t>1MISEFSC-BELLSCAPOLI</t>
  </si>
  <si>
    <t>1MISEFSC-BRERA1</t>
  </si>
  <si>
    <t>F47E19000170001</t>
  </si>
  <si>
    <t>PINACOTECA DI BRERA - BIBLIOTECA NAZIONALE BRAIDENSE*VIA BRERA, 28*INTERVENTI PER LA FRUIZIONE E LA REALIZZAZIONE DI MISURE ANTINCENDIO</t>
  </si>
  <si>
    <t>www.opencoesione.gov.it/progetti/1misefsc-brera1</t>
  </si>
  <si>
    <t>1MISEFSC-BRERA2</t>
  </si>
  <si>
    <t>F47E19000160001</t>
  </si>
  <si>
    <t>PINACOTECA DI BRERA - BIBLIOTECA NAZIONALE BRAIDENSE*VIA BRERA, 28*INTERVENTI DI RIQUALIFICAZIONE DEGLI SPAZI DI PERTINENZA E DELLE AREE ESTERNE</t>
  </si>
  <si>
    <t>www.opencoesione.gov.it/progetti/1misefsc-brera2</t>
  </si>
  <si>
    <t>1MISEFSC-BRERA3</t>
  </si>
  <si>
    <t>F43J19000340001</t>
  </si>
  <si>
    <t>PINACOTECA DI BRERA - BIBLIOTECA NAZIONALE BRAIDENSE*VIA BRERA, 28*REALIZZAZIONE DELLE OPERE PER IL COLLEGAMENTO DEI PERCORSI MUSEALI TRA PALAZZO BRERA E PALAZZO CITTERIO</t>
  </si>
  <si>
    <t>www.opencoesione.gov.it/progetti/1misefsc-brera3</t>
  </si>
  <si>
    <t>1MISEFSC-CIC2020-2021PARMA</t>
  </si>
  <si>
    <t>1MISEFSC-CICPISTOIA</t>
  </si>
  <si>
    <t>C59D15001840001</t>
  </si>
  <si>
    <t>COMUNE DI PISTOIA - SERVIZIO BIBLIOTECHE E ATTIVITI CULTURALI - SISTEMA MUSEALE - ATTIVITA' TURISTICHE - SERVIZI EDUCATIVI - COMUNICAZIONE*TUTTO IL TERRITORIO COMUNALE*GESTIONE EVENTI CITTA' CAPITALE ITALIANA DELLA CULTURA 2017</t>
  </si>
  <si>
    <t>www.opencoesione.gov.it/progetti/1misefsc-cicpistoia</t>
  </si>
  <si>
    <t>1MISEFSC-CISNAPOLI1</t>
  </si>
  <si>
    <t>B61F15000000005</t>
  </si>
  <si>
    <t>FILOVIARIZZAZIONE DEL TRATTO VIA DI MIANO VIA VIA S. ROCCO  VIA E.SCAGLIONE INTERSCAMBIO STAZIONE LINEA 1 FRULLONE*VIA MARCO ROCCO DI TORREPADULA*L'INTERVENTO CONSISTE NELLA REALIZZAZIONE DI UNA FILOVIA IN DIRAMAZIONE VERSO IL PARCHEGGIO DI INTERSCAMBIO DELLA LINEA 1 DELLA METROPOLITANA DI NAPOLI, LOCALIOTA FRULLONE</t>
  </si>
  <si>
    <t>REALIZZAZIONE DI UNA FILOVIA IN DIRAMAZIONE VERSO IL PARCHEGGIO DI INTERSCAMBIO DELLA LINEA 1 DELLA METROPOLITANA DI NAPOLI, LOCALIOTA FRULLONE</t>
  </si>
  <si>
    <t>www.opencoesione.gov.it/progetti/1misefsc-cisnapoli1</t>
  </si>
  <si>
    <t>1MISEFSC-CITTADELLABA21</t>
  </si>
  <si>
    <t>F92C16000730001</t>
  </si>
  <si>
    <t>CITTADELLA DELLA CULTURA VIA PIETRO ORESTE INTERVENTO DI RIQUALIFICAZIONE ENERGETICA E DI RESTAURO DEL PATRIMONIO IN USO ALL'ARCHIVIO DI STATO DI BARI ED ALLA BIBLIOTECA NAZIONALE; RECUPERO E RIFUNZIONALIZZAZIONE DEGLI EDIFICI IN STATO FATISCENTE DA DESTINARE A ARCHIVIO E SEDE NUCLEO TUTELA</t>
  </si>
  <si>
    <t>CITTADELLA DELLA CULTURA*VIA PIETRO ORESTE*INTERVENTO DI RIQUALIFICAZIONE ENERGETICA E DI RESTAURO DEL PATRIMONIO GII IN USO ALL'ARCHIVIO DI STATO DI BARI ED ALLA BIBLIOTECA NAZIONALE; RECUPERO E RIFUNZIONALIZZAZIONE DEGLI EDIFICI IN STATO FATISCENTE DA DESTINARE A ARCHIVIO E SEDE NUCLEO TUTELA</t>
  </si>
  <si>
    <t>www.opencoesione.gov.it/progetti/1misefsc-cittadellaba21</t>
  </si>
  <si>
    <t>1MISEFSC-IDMS</t>
  </si>
  <si>
    <t>F52I18000210001</t>
  </si>
  <si>
    <t>ITALIA DESTINATION MANAGEMENT SYSTEM - PIATTAFORMA DIGITALE</t>
  </si>
  <si>
    <t>www.opencoesione.gov.it/progetti/1misefsc-idms</t>
  </si>
  <si>
    <t>1MISEFSC-PIZZOFALCONE</t>
  </si>
  <si>
    <t>B63J19000070001</t>
  </si>
  <si>
    <t>PROGETTO PER LA REALIZZAZIONE DELLA BIBLIOTECA AGLI STUDI FILOSOFICI NEI LOCALI DI PIAZZA S. MARIA DEGLI ANGELI*PIAZZA SANTA MARIA DEGLI ANGELI N. 1*OPERE DI RISTRUTTURAZIONE, RESTAURO E MANUTENZIONE STRAORDINARIA FINALIZZATA ALL'ADEGUAMENTO DELLA STRUTTURA ESISTENTE A BIBLIOTECA PER L'ISTITUTO DEGLI STUDI FILOSOFICI DI NAPOLI</t>
  </si>
  <si>
    <t>www.opencoesione.gov.it/progetti/1misefsc-pizzofalcone</t>
  </si>
  <si>
    <t>1MISEGDC03</t>
  </si>
  <si>
    <t>F64H16001400003</t>
  </si>
  <si>
    <t>GIOIA SMART CITY</t>
  </si>
  <si>
    <t>INTEGRAZIONE E MIGLIORAMENTO DELLA RETE DI VIDEOSORVEGLIANZA E PREDISPOSIZIONE PER L'IMPLEMENTAZIONE CON ALTRE PERIFERICHE (QUALI STAZIONI DI RILEVAMENTO DATI AMBIENTALI, PUNTI SOS, HOT-SPOT WIFI, SEGNALETICHE MULTIMEDIALI, RICARICHE MEZZI ELETTRICI); CONNESSIONI CON POSTAZIONE DI CONTROLLO PRESSO LE FORZE DELL'ORDINE</t>
  </si>
  <si>
    <t>www.opencoesione.gov.it/progetti/1misegdc03</t>
  </si>
  <si>
    <t>1MISEIM_LLP_002-PattoA19</t>
  </si>
  <si>
    <t>1MISEINFRASTRUTTURE RICERCA</t>
  </si>
  <si>
    <t>1MISEINVRSRSUD0000006</t>
  </si>
  <si>
    <t>C43J18000460008</t>
  </si>
  <si>
    <t>WE SPORT SRLS</t>
  </si>
  <si>
    <t>AVVIO DI UNA PIATTAFORMA DIGITALE DI SERVIZI DI INFORMAZIONE LEGATI ALLO SPORT. LAINIZIATIVA SAR  LOCALIZZATA NEL COMUNE DI MESSINA (ME), REGIONE SICILIA. LA SOCIET  GI  COSTITUITA  UNA SRLS COMPOSTA DA DUE SOCI.</t>
  </si>
  <si>
    <t>www.opencoesione.gov.it/progetti/1miseinvrsrsud0000006</t>
  </si>
  <si>
    <t>1MISEINVRSRSUD0000129</t>
  </si>
  <si>
    <t>C33J18000250008</t>
  </si>
  <si>
    <t>TROVASERVIZIOS.R.L.</t>
  </si>
  <si>
    <t>AVVIODIUNAPIATTAFORMADIGITALEDICOMPRAVENDITADISERVIZI.LAINIZIATIVASAR LOCALIZZATANELCOMUNEDILINGUAGLOSSA(CT),REGIONESICILIA.LASOCIET GI COSTITUITAUNASRLCOMPOSTADADUESOCI.</t>
  </si>
  <si>
    <t>www.opencoesione.gov.it/progetti/1miseinvrsrsud0000129</t>
  </si>
  <si>
    <t>1MISEINVRSRSUD0000200</t>
  </si>
  <si>
    <t>C33J18000110008</t>
  </si>
  <si>
    <t>SMART LAB DI PIETRO CAGGIANO</t>
  </si>
  <si>
    <t>AVVIO DI UNATTIVITA' DI RIPARAZIONE DI PRODOTTI ELETTRONICI. LINIZIATIVA SARA' LOCALIZZATA NEL COMUNE DI VAIRANO PATENORA (CE), REGIONE CAMPANIA. LA SOCIETA' GIA' COSTITUITA E' UNA S.R.L.S COMPOSTA DA UN UNICO SOCIO</t>
  </si>
  <si>
    <t>www.opencoesione.gov.it/progetti/1miseinvrsrsud0000200</t>
  </si>
  <si>
    <t>1MISEINVRSRSUD0000257</t>
  </si>
  <si>
    <t>C93J18000620008</t>
  </si>
  <si>
    <t>COCULAF RECORDS DI MAZZIOTTI DAVIDE</t>
  </si>
  <si>
    <t>AVVIO DI UNO STUDIO DI REGISTRAZIONE. L'INIZIATIVA  SAR  LOCALIZZATA NEL COMUNE DI AVERSA (CE), REGIONE CAMPANIA. LA FORMA GIURIDICA ASSUNTA  QUELLA DELLA DITTA INDIVIDUALE.</t>
  </si>
  <si>
    <t>www.opencoesione.gov.it/progetti/1miseinvrsrsud0000257</t>
  </si>
  <si>
    <t>1MISEINVRSRSUD0000418</t>
  </si>
  <si>
    <t>C13J18000620008</t>
  </si>
  <si>
    <t>DIAMANTE CONTENT SRL</t>
  </si>
  <si>
    <t>AVVIO DI UNAATTIVIT  DI SERVIZIO DI DATABASE DIGITALE. LAINIZIATIVA SAR  LOCALIZZATA NEL COMUNE DI AIROLA (BN), REGIONE CAMPANIA. LA SOCIET  GI  COSTITUITA  UNA S.R.L. COMPOSTA DA TRE SOCI.</t>
  </si>
  <si>
    <t>www.opencoesione.gov.it/progetti/1miseinvrsrsud0000418</t>
  </si>
  <si>
    <t>1MISEINVRSRSUD0000426</t>
  </si>
  <si>
    <t>C73J18000160008</t>
  </si>
  <si>
    <t>CREATIVE PEOPLE DI CASTELLI GAETANO</t>
  </si>
  <si>
    <t>AVVIO DI UN CENTRO DI STAMPA GRAFICA DIGITALE. L'INIZIATIVA SAR  LOCALIZZATA NEL COMUNE DI PALERMO (PA), REGIONE SICILIA. LA FORMA GIURIDICA ASSUNTA  QUELLA DELLA DITTA INDIVIDUALE.</t>
  </si>
  <si>
    <t>www.opencoesione.gov.it/progetti/1miseinvrsrsud0000426</t>
  </si>
  <si>
    <t>1MISEINVRSRSUD0000492</t>
  </si>
  <si>
    <t>1MISEINVRSRSUD0000681</t>
  </si>
  <si>
    <t>C63J18000140008</t>
  </si>
  <si>
    <t>DRAG ON STUDIO SRLS</t>
  </si>
  <si>
    <t>AVVIO DI UNAATTIVIT  DI FORMAZIONE ON LINE, CON RIFERIMENTO AI TEMI DELLA COMUNICAZIONE, DELLA GRAFICA E DEL DIGITAL MARKETING. LAINIZIATIVA SAR  LOCALIZZATA NEL COMUNE DI NAPOLI (NA), REGIONE CAMPANIA. LA SOCIET  GI  COSTITUITA  UNA S.R.L.S. COMPOSTA DA UN SOCIO.</t>
  </si>
  <si>
    <t>www.opencoesione.gov.it/progetti/1miseinvrsrsud0000681</t>
  </si>
  <si>
    <t>1MISEINVRSRSUD0000912</t>
  </si>
  <si>
    <t>C23J18000680008</t>
  </si>
  <si>
    <t>MILLEMOTIVI CASERTA DI ANTONIO PISCIOTTA</t>
  </si>
  <si>
    <t>AVVIO DI UNAATTIVIT  DI STAMPA SU VARI MATERIALI, PRINCIPALMENTE CARTA, VESTITI E PLASTICA. LAINIZIATIVA SAR  LOCALIZZATA NEL COMUNE DI CASERTA (CE), REGIONE CAMPANIA. LA FORMA GIURIDICA ASSUNTA  QUELLA DELLA DITTA INDIVIDUALE.</t>
  </si>
  <si>
    <t>www.opencoesione.gov.it/progetti/1miseinvrsrsud0000912</t>
  </si>
  <si>
    <t>1MISEINVRSRSUD0001121</t>
  </si>
  <si>
    <t>C63J18000850008</t>
  </si>
  <si>
    <t>OPIFICIO CREATIVO DI CIOTOLA EMANUELA</t>
  </si>
  <si>
    <t>AVVIO DI UN LABORATORIO DIGITALE. LAINIZIATIVA SAR  LOCALIZZATA NEL COMUNE DI GROTTAMINARDA (AV), REGIONE CAMPANIA. LA FORMA GIURIDICA ASSUNTA  QUELLA DELLA DITTA INDIVIDUALE.</t>
  </si>
  <si>
    <t>www.opencoesione.gov.it/progetti/1miseinvrsrsud0001121</t>
  </si>
  <si>
    <t>1MISEINVRSRSUD0001311</t>
  </si>
  <si>
    <t>C88C19000300008</t>
  </si>
  <si>
    <t>ANTONIO TRANQUILLA</t>
  </si>
  <si>
    <t>AVVIO DI UN'ATTIVIT  DI SERVIZI DI SUPPORTO ALLE IMPRESE MEDIANTE L'USO DI DRONI, NELLO SPECIFICO VIDEO AZIENDALI E CLIP WEB, ISPEZIONI EDILIZIE, RILIEVI E PERIZIE FOTOGRAFICHE. LAINIZIATIVA SAR  LOCALIZZATA NEL COMUNE DI FEROLETO DELLA CHIESA (RC), REGIONE CALABRIA. LA FORMA GIURIDICA ASSUNTA  QUELLA DELLA DITTA INDIVIDUALE.</t>
  </si>
  <si>
    <t>www.opencoesione.gov.it/progetti/1miseinvrsrsud0001311</t>
  </si>
  <si>
    <t>1MISEINVRSRSUD0001318</t>
  </si>
  <si>
    <t>C13J18000890008</t>
  </si>
  <si>
    <t>BADIL SRL</t>
  </si>
  <si>
    <t>AVVIO DI UNA PIATTAFORMA DIGITALE DI STRUMENTI PUBBLICITARI PER IMPRESE. LAINIZIATIVA SAR  LOCALIZZATA NEL COMUNE DI BARONISSI (SA), REGIONE CAMPANIA. LA SOCIET  GI  COSTITUITA  UNA SRL COMPOSTA DA UN UNICO SOCIO.</t>
  </si>
  <si>
    <t>www.opencoesione.gov.it/progetti/1miseinvrsrsud0001318</t>
  </si>
  <si>
    <t>1MISEINVRSRSUD0001345</t>
  </si>
  <si>
    <t>C53J19000210008</t>
  </si>
  <si>
    <t>INCISIVO GRAFICA STAMPA COMUNICAZIONE</t>
  </si>
  <si>
    <t>AVVIO DI UNAATTIVIT  DI TIPOGRAFIA DIGITALE. LAINIZIATIVA SAR  LOCALIZZATA NEL COMUNE DI SALERNO, REGIONE CAMPANIA. LA SOCIET  GI  COSTITUITA  UNA SRLS COMPOSTA DA DUE SOCI.</t>
  </si>
  <si>
    <t>www.opencoesione.gov.it/progetti/1miseinvrsrsud0001345</t>
  </si>
  <si>
    <t>1MISEINVRSRSUD0001382</t>
  </si>
  <si>
    <t>C83J19000050008</t>
  </si>
  <si>
    <t>GRC S.N.C. DI GUERRIERO MASSIMO &amp; C.</t>
  </si>
  <si>
    <t>AVVIO DI UNO STUDIO MEDICO DI FISIOTERAPIA. LAINIZIATIVA SAR  LOCALIZZATA NEL COMUNE DI COSENZA (CS), REGIONE CALABRIA. LA SOCIET  GI  COSTITUITA  UNA SOCIET  IN NOME COLLETTIVO COMPOSTA DA TRE SOCI.</t>
  </si>
  <si>
    <t>www.opencoesione.gov.it/progetti/1miseinvrsrsud0001382</t>
  </si>
  <si>
    <t>1MISEINVRSRSUD0001416</t>
  </si>
  <si>
    <t>C23J18000420008</t>
  </si>
  <si>
    <t>ARINDE FISIO MEDICINE</t>
  </si>
  <si>
    <t>AVVIO DI UN CENTRO FISIOTERAPICO. LAINIZIATIVA SAR  LOCALIZZATA NEL COMUNE DI RENDE (CS), REGIONE CALABRIA. LA SOCIET  GI  COSTITUITA  UNA S.R.L.S. COMPOSTA DA DUE SOCI.</t>
  </si>
  <si>
    <t>www.opencoesione.gov.it/progetti/1miseinvrsrsud0001416</t>
  </si>
  <si>
    <t>1MISEINVRSRSUD0001499</t>
  </si>
  <si>
    <t>C33J18000830008</t>
  </si>
  <si>
    <t>OCCHI VERDI BIJOUX S.R.L.S.</t>
  </si>
  <si>
    <t>AVVIO DI UN LABORATORIO DI BIGIOTTERIA E ARTICOLI SIMILI. LAINIZIATIVA SAR  LOCALIZZATA NEL COMUNE DI TORRE ANNUNZIATA (NA), REGIONE CAMPANIA. LA SOCIET  GI  COSTITUITA  UNA SRL COMPOSTA DA UN UNICO SOCIO.</t>
  </si>
  <si>
    <t>www.opencoesione.gov.it/progetti/1miseinvrsrsud0001499</t>
  </si>
  <si>
    <t>1MISEINVRSRSUD0001654</t>
  </si>
  <si>
    <t>C43J18001010008</t>
  </si>
  <si>
    <t>FTR RIABILITAZIONE S.R.L.S.</t>
  </si>
  <si>
    <t>AVVIO DI UNAATTIVIT  DI FISIOTERAPIA. LAINIZIATIVA SAR  LOCALIZZATA NEL COMUNE DI CASTEL SAN GIORGIO (SA), REGIONE CAMPANIA. LA SOCIET  GI  COSTITUITA  UNA SRLS UNIPERSONALE.</t>
  </si>
  <si>
    <t>www.opencoesione.gov.it/progetti/1miseinvrsrsud0001654</t>
  </si>
  <si>
    <t>1MISEINVRSRSUD0001750</t>
  </si>
  <si>
    <t>C83J19000110008</t>
  </si>
  <si>
    <t>BEECREATIVE DI D'APA GIUSEPPE</t>
  </si>
  <si>
    <t>AVVIO DI UNAATTIVIT  DI STAMPA DIGITALE. LAINIZIATIVA SAR  LOCALIZZATA NEL COMUNE DI LAMEZIA TERME (CZ), REGIONE CALABRIA. LA FORMA GIURIDICA ASSUNTA  QUELLA DELLA DITTA INDIVIDUALE.</t>
  </si>
  <si>
    <t>www.opencoesione.gov.it/progetti/1miseinvrsrsud0001750</t>
  </si>
  <si>
    <t>1MISEINVRSRSUD0001970</t>
  </si>
  <si>
    <t>C23J18001020008</t>
  </si>
  <si>
    <t>VACCARO ILARIA</t>
  </si>
  <si>
    <t>AVVIO DI UNAATTIVIT  DI EROGAZIONE DI SERVIZIAPRODOTTI DI STAMPA DIGITALE E COMUNICAZIONE. L'INIZIATIVA SAR  LOCALIZZATA NEL COMUNE DI ACRI (CS), REGIONE CALABRIA. LA FORMA GIURIDICA ASSUNTA  QUELLA DELLA DITTA INDIVIDUALE.</t>
  </si>
  <si>
    <t>www.opencoesione.gov.it/progetti/1miseinvrsrsud0001970</t>
  </si>
  <si>
    <t>1MISEINVRSRSUD0002302</t>
  </si>
  <si>
    <t>C38C19000240008</t>
  </si>
  <si>
    <t>ZUNICO TALITA</t>
  </si>
  <si>
    <t>AVVIO DI UN LABORATORIO ARTIGIANALE FINALIZZATO ALLA PRODUZIONE DI BIGIOTTERIA. LAINIZIATIVA SAR  LOCALIZZATA NEL COMUNE DI COSENZA (CS), REGIONE CALABRIA. LA FORMA GIURIDICA ASSUNTA  QUELLA DELLA DITTA INDIVIDUALE.</t>
  </si>
  <si>
    <t>www.opencoesione.gov.it/progetti/1miseinvrsrsud0002302</t>
  </si>
  <si>
    <t>1MISEINVRSRSUD0002315</t>
  </si>
  <si>
    <t>C93J18000340008</t>
  </si>
  <si>
    <t>DIGITAL M@ZIC DI MARZIA COMBERIATI</t>
  </si>
  <si>
    <t>AVVIO DI UN'ATTIVITA' DI CONSULENZA INFORMATICA. LINIZIATIVA SARA' LOCALIZZATA NEL COMUNE DI COTRONEI (KR), REGIONE CALABRIA. LA FORMA GIURIDICA ASSUNTA E' QUELLA DELLA DITTA INDIVIDUALE</t>
  </si>
  <si>
    <t>www.opencoesione.gov.it/progetti/1miseinvrsrsud0002315</t>
  </si>
  <si>
    <t>1MISEINVRSRSUD0002460</t>
  </si>
  <si>
    <t>C18J20000100008</t>
  </si>
  <si>
    <t>MR.ELLE - SERIGRAFIA STAMPA DIGITALE DI LAVORATA ALESSANDRA</t>
  </si>
  <si>
    <t>AVVIO DI UN'ATTIVIT  DI STAMPA DIGITALE. LAINIZIATIVA SAR  LOCALIZZATA NEL COMUNE DI CAULONIA (RC), REGIONE CALABRIA. LA FORMA GIURIDICA ASSUNTA  QUELLA DELLA DITTA INDIVIDUALE.</t>
  </si>
  <si>
    <t>www.opencoesione.gov.it/progetti/1miseinvrsrsud0002460</t>
  </si>
  <si>
    <t>1MISEINVRSRSUD0002519</t>
  </si>
  <si>
    <t>1MISEINVRSRSUD0002527</t>
  </si>
  <si>
    <t>C43J19000610008</t>
  </si>
  <si>
    <t>TELLINGWEB DI VALERIO NASTRI</t>
  </si>
  <si>
    <t>AVVIO DI UNA WEB AGENCY PER LA PROGETTAZIONE E LA REALIZZAZIONE DI SITI INTERNET E GRAFICA WEB. L'INIZIATIVA SAR  LOCALIZZATA NEL COMUNE DI SANT'ANTONIO ABATE (NA), REGIONE CAMPANIA. LA FORMA GIURIDICA ASSUNTA  QUELLA DELLA DITTA INDIVIDUALE.</t>
  </si>
  <si>
    <t>www.opencoesione.gov.it/progetti/1miseinvrsrsud0002527</t>
  </si>
  <si>
    <t>1MISEINVRSRSUD0002634</t>
  </si>
  <si>
    <t>C68C19000140008</t>
  </si>
  <si>
    <t>SUBITO FACCIO SRSL</t>
  </si>
  <si>
    <t>AVVIO DI UNA PIATTAFORMA WEB DI MEDIAZIONE TRA DOMANDA E OFFERTA DI SERVIZI. L'INIZIATIVA SAR  LOCALIZZATA NEL COMUNE DI NAPOLI (NA), REGIONE CAMPANIA. LA SOCIET  GI  COSTITUITA  UNA S.R.L. SEMPLIFICATA COMPOSTA DA TRE SOCI.</t>
  </si>
  <si>
    <t>www.opencoesione.gov.it/progetti/1miseinvrsrsud0002634</t>
  </si>
  <si>
    <t>1MISEINVRSRSUD0003311</t>
  </si>
  <si>
    <t>C43J19000420008</t>
  </si>
  <si>
    <t>DIGITALGREEN S.R.L.</t>
  </si>
  <si>
    <t>AVVIO DI UN'ATTIVIT  DESTINATA ALLA PRODUZIONE DI PIATTAFORME INFORMATICHE PER LA FLORICOLTURA. LAINIZIATIVA SAR  LOCALIZZATA NEL COMUNE DI MESSINA (ME), REGIONE SICILIA. LA SOCIET  GI  COSTITUITA  UNA SRL SEMPLIFICATA COMPOSTA DA UN SOCIO.</t>
  </si>
  <si>
    <t>www.opencoesione.gov.it/progetti/1miseinvrsrsud0003311</t>
  </si>
  <si>
    <t>1MISEINVRSRSUD0003378</t>
  </si>
  <si>
    <t>C88C19000030008</t>
  </si>
  <si>
    <t>WORK ONE NIGHT DI GILDA DE MARCO</t>
  </si>
  <si>
    <t>AVVIO DI UNA PIATTAFORMA WEB PER FAVORIRE L'INCONTRO DI DOMANDA E DI OFFERTA DI LAVORO TEMPORANEO. L'INIZIATIVA SAR  LOCALIZZATA NEL COMUNE DI RENDE (CS), REGIONE CALABRIA. LA FORMA GIURIDICA ASSUNTA  QUELLA DELLA DITTA INDIVIDUALE.</t>
  </si>
  <si>
    <t>www.opencoesione.gov.it/progetti/1miseinvrsrsud0003378</t>
  </si>
  <si>
    <t>1MISEINVRSRSUD0003417</t>
  </si>
  <si>
    <t>C25C19000020008</t>
  </si>
  <si>
    <t>PRANT SERIGRAFIA E DIGITALE DI PROTA ANTONIO</t>
  </si>
  <si>
    <t>AVVIO DI UNAATTIVIT  DI STAMPA DIGITALE E SERIGRAFIA. L'INIZIATIVA SAR  LOCALIZZATA NEL COMUNE DI ALTAVILLA SALENTINA (SA), REGIONE CAMPANIA. LA FORMA GIURIDICA ASSUNTA  QUELLA DELLA DITTA INDIVIDUALE.</t>
  </si>
  <si>
    <t>www.opencoesione.gov.it/progetti/1miseinvrsrsud0003417</t>
  </si>
  <si>
    <t>1MISEINVRSRSUD0003443</t>
  </si>
  <si>
    <t>C63J18001800008</t>
  </si>
  <si>
    <t>MARTINEZ SIMONE</t>
  </si>
  <si>
    <t>AVVIO DI UN RISTORANTE, SPECIALIZZATO NELLAOFFRIRE MENU SALUTARI, LEGGERI E CON UNAAMPIA SCELTA DI PIATTI MACROBIOTICI, TIPICI DI DIVERSE CULTURE CULINARIE.  LAINIZIATIVA SAR  LOCALIZZATA NEL COMUNE DI ROSE (CS), REGIONE CALABRIA. LA FORMA GIURIDICA ASSUNTA  QUELLA DELLA DITTA INDIVIDUALE.</t>
  </si>
  <si>
    <t>www.opencoesione.gov.it/progetti/1miseinvrsrsud0003443</t>
  </si>
  <si>
    <t>1MISEINVRSRSUD0003726</t>
  </si>
  <si>
    <t>C68C19000070008</t>
  </si>
  <si>
    <t>FLAT HAT S.R.L.</t>
  </si>
  <si>
    <t>AVVIO DI UN'ATTIVIT  SPECIALIZZATA NELLA REALIZZAZIONE DI SITI E PORTALI WEB. L'INIZIATIVA SAR  LOCALIZZATA NEL COMUNE DI NAPOLI (NA), REGIONE CAMPANIA. LA SOCIET  GI  COSTITUITA  UNA SOCIET  A RESPONSABILIT  LIMITATA COMPOSTA DA UN SOCIO.</t>
  </si>
  <si>
    <t>www.opencoesione.gov.it/progetti/1miseinvrsrsud0003726</t>
  </si>
  <si>
    <t>1MISEINVRSRSUD0003809</t>
  </si>
  <si>
    <t>C13J19000450008</t>
  </si>
  <si>
    <t>ICT COACH DI TESTA GIOVANNI</t>
  </si>
  <si>
    <t>AVVIO DI UNAATTIVIT  DI SERVIZI NEL SETTORE ICT (CONSULENZA-ASSISTENZA INFORMATICA, PRODUZIONE DI SOFTWARE, IN PARTICOLAR MODO REALIZZAZIONE DI SITI WEB E SVILUPPO DI PIATTAFORME E-COMMERCE).  L'INIZIATIVA SAR  LOCALIZZATA NEL COMUNE DI SUMMONTE (AV), REGIONE CAMPANIA. LA FORMA GIURIDICA ASSUNTA  QUELLA DELLA DITTA INDIVIDUALE.</t>
  </si>
  <si>
    <t>www.opencoesione.gov.it/progetti/1miseinvrsrsud0003809</t>
  </si>
  <si>
    <t>1MISEINVRSRSUD0003840</t>
  </si>
  <si>
    <t>C33J19000330008</t>
  </si>
  <si>
    <t>BOATS AND GO S.R.L.S.</t>
  </si>
  <si>
    <t>AVVIO DI UN'ATTIVIT  VOLTA ALLA CREAZIONE DI UN PORTALE WEB SPECIALIZZATO NELL'EROGAZIONE DI SERVIZI RIGUARDANTI IL SETTORE NAUTICO DA DIPORTO NONCH IL TURISMO BALNEARE. L'INIZIATIVA SAR  LOCALIZZATA NEL COMUNE DI POTENZA (PZ), REGIONE BASILICATA. LA SOCIET  GI  COSTITUITA  UNA S.R.L. SEMPLIFICATA COMPOSTA DA UN SOCIO.</t>
  </si>
  <si>
    <t>www.opencoesione.gov.it/progetti/1miseinvrsrsud0003840</t>
  </si>
  <si>
    <t>1MISEINVRSRSUD0004062</t>
  </si>
  <si>
    <t>C43J19000500008</t>
  </si>
  <si>
    <t>ZEN INTERNATINAL</t>
  </si>
  <si>
    <t>AVVIO DI UNA ATTIVIT  DI OFFERTA DI SERVIZI DI CONSULENZA E WEB MARKETING ALLE IMPRESE. L'INIZIATIVA SAR  LOCALIZZATA NEL COMUNE DI SANT'ANTONIO ABATE (NA), REGIONE CAMPANIA. LA SOCIET  GI  COSTITUITA  UNA S.R.L. COMPOSTA DA UN SOCIO.</t>
  </si>
  <si>
    <t>www.opencoesione.gov.it/progetti/1miseinvrsrsud0004062</t>
  </si>
  <si>
    <t>1MISEINVRSRSUD0004063</t>
  </si>
  <si>
    <t>C28C19000130008</t>
  </si>
  <si>
    <t>MASCIOTRA UMBERTO SRLS</t>
  </si>
  <si>
    <t>AVVIO DI UN'ATTIVITA' DI RISTORAZIONE E BRACERIA. LINIZIATIVA SARA' LOCALIZZATA NEL COMUNE DI AGNONE (IS), REGIONE MOLISE. LA SOCIETA' GIA' COSTITUITA E' UNA S.R.L.S. COMPOSTA DA DUE SOCI</t>
  </si>
  <si>
    <t>www.opencoesione.gov.it/progetti/1miseinvrsrsud0004063</t>
  </si>
  <si>
    <t>1MISEINVRSRSUD0004105</t>
  </si>
  <si>
    <t>C33J19000080008</t>
  </si>
  <si>
    <t>KAIROS SNC DI COGLIANDRO SANTINO GIOVANNI &amp; C</t>
  </si>
  <si>
    <t>LATTIVITA' IMPRENDITORIALE CONSISTE NELLA REALIZZAZIONE DI UNO STUDIO DI FISIOTERAPIA ED OSTEOPATIA CHE OFFRIRA' TRATTAMENTI DI FISIOTERAPICI MANUALI E STRUMENTALI. LOCALIZZAZIONE NEL COMUNE DI REGGIO CALABRIA (RC), REGIONE CALABRIA. LA SOCIETA' E' STATA COSTITUITA CON FORMA GIURIDICA DI SNC COMPOSTA DA DUE SOCI</t>
  </si>
  <si>
    <t>www.opencoesione.gov.it/progetti/1miseinvrsrsud0004105</t>
  </si>
  <si>
    <t>1MISEINVRSRSUD0005145</t>
  </si>
  <si>
    <t>1MISEINVRSRSUD0005237</t>
  </si>
  <si>
    <t>C88J19000270008</t>
  </si>
  <si>
    <t>IL VIAGGIO DI ARLO DI MARIA VIGLIOTTI</t>
  </si>
  <si>
    <t>AVVIO DI UNA LUDOTECA/BABY-PARKING. LÂ¿IZIATIVA SARA'LOCALIZZATA NEL COMUNE DI SANTA MARIA A VICO (CE), REGIONE CAMPANIA. LA FORMA GIURIDICA ASSUNTA E' QUELLA DELLA DITTA INDIVIDUALE</t>
  </si>
  <si>
    <t>www.opencoesione.gov.it/progetti/1miseinvrsrsud0005237</t>
  </si>
  <si>
    <t>1MISEINVRSRSUD0005410</t>
  </si>
  <si>
    <t>C28J19000300008</t>
  </si>
  <si>
    <t>FISIO.HOME S&amp;R DI LAMANNA SIMONE E LAMANNA REMO S.N.C.</t>
  </si>
  <si>
    <t>AVVIO DI UN CENTRO DI FISIOTERAPIA. L'INIZIATIVA SAR  LOCALIZZATA NEL COMUNE DI PARENTI (CS), REGIONE CAMPANIA. LA SOCIET  GI  COSTITUITA  UNA S.N.C. COMPOSTA DA DUE SOCI.</t>
  </si>
  <si>
    <t>www.opencoesione.gov.it/progetti/1miseinvrsrsud0005410</t>
  </si>
  <si>
    <t>1MISEINVRSRSUD0005504</t>
  </si>
  <si>
    <t>C78J19000320008</t>
  </si>
  <si>
    <t>DIGITAL GPM SRLS</t>
  </si>
  <si>
    <t>AVVIO DI UN LABORATORIO DIGITALE. L'INIZIATIVA SAR  LOCALIZZATA NEL COMUNE DI PALERMO (PA), REGIONE SICILIA. LA SOCIET  GI  COSTITUITA  UNA S.R.L. SEMPLIFICATA COMPOSTA DA DUE SOCI.</t>
  </si>
  <si>
    <t>www.opencoesione.gov.it/progetti/1miseinvrsrsud0005504</t>
  </si>
  <si>
    <t>1MISEINVRSRSUD0005674</t>
  </si>
  <si>
    <t>C88J19000210008</t>
  </si>
  <si>
    <t>TPRINT DI CRISTINA DE FRANCO</t>
  </si>
  <si>
    <t>AVVIO DI UN LABORATORIO DI STAMPE DIGITALI E ARTI GRAFICHE. LAINIZIATIVA SAR  LOCALIZZATA NEL COMUNE DI COSENZA (CS), REGIONE CALABRIA. LA FORMA GIURIDICA ASSUNTA  QUELLA DELLA DITTA INDIVIDUALE.</t>
  </si>
  <si>
    <t>www.opencoesione.gov.it/progetti/1miseinvrsrsud0005674</t>
  </si>
  <si>
    <t>1MISEINVRSRSUD0006045</t>
  </si>
  <si>
    <t>C88J19000450008</t>
  </si>
  <si>
    <t>VENNERA GIGLIOTTI S.R.L.S.</t>
  </si>
  <si>
    <t>AVVIO DI UNAATTIVIT  DI RISTORAZIONE CON SOMMINISTRAZIONE. LAINIZIATIVA SAR  LOCALIZZATA NEL COMUNE DI BELVEDERE MARITTIMO (CS), REGIONE CALABRIA. LA FORMA GIURIDICA ASSUNTA  QUELLA DELLA DITTA INDIVIDUALE.</t>
  </si>
  <si>
    <t>www.opencoesione.gov.it/progetti/1miseinvrsrsud0006045</t>
  </si>
  <si>
    <t>1MISEINVRSRSUD0006417</t>
  </si>
  <si>
    <t>C58J19001240008</t>
  </si>
  <si>
    <t>NETRISE SRLS UNIPERSONALE</t>
  </si>
  <si>
    <t>AVVIO DI UNA ATTIVIT  DI REALIZZAZIONE E SVILUPPO DI SITI WEB ED APP PERSONALIZZATE. L'INIZIATIVA SAR  LOCALIZZATA NEL COMUNE DI CARINARO (CE), REGIONE CAMPANIA. LA SOCIET  GI  COSTITUITA  UNA S.R.L. SEMPLIFICATA COMPOSTA DA UN SOCIO.</t>
  </si>
  <si>
    <t>www.opencoesione.gov.it/progetti/1miseinvrsrsud0006417</t>
  </si>
  <si>
    <t>1MISEINVRSRSUD0006420</t>
  </si>
  <si>
    <t>C28J19000930008</t>
  </si>
  <si>
    <t>MANCINO ALESSANDRA</t>
  </si>
  <si>
    <t>AVVIO DI UN'ATTIVIT  DI STAMPA DIGITALE. LAINIZIATIVA SAR  LOCALIZZATA NEL COMUNE DI MARCIANISE (CE), REGIONE CAMPANIA. LA FORMA GIURIDICA ASSUNTA  QUELLA DELLA DITTA INDIVIDUALE.</t>
  </si>
  <si>
    <t>www.opencoesione.gov.it/progetti/1miseinvrsrsud0006420</t>
  </si>
  <si>
    <t>1MISEINVRSRSUD0006496</t>
  </si>
  <si>
    <t>C28J19000580008</t>
  </si>
  <si>
    <t>IL GHIOTTONE DI DE LORENZIS MATTIA</t>
  </si>
  <si>
    <t>AVVIO DI UNA PIZZERIA DA ASPORTO. L'INIZIATIVA SAR  LOCALIZZATA NEL COMUNE DI GALATINA (LE), REGIONE PUGLIA. LA FORMA GIURIDICA ASSUNTA  QUELLA DELLA DITTA INDIVIDUALE.</t>
  </si>
  <si>
    <t>www.opencoesione.gov.it/progetti/1miseinvrsrsud0006496</t>
  </si>
  <si>
    <t>1MISEINVRSRSUD0006573</t>
  </si>
  <si>
    <t>C84H20000120008</t>
  </si>
  <si>
    <t>CHUPY SRLS</t>
  </si>
  <si>
    <t>L'IDEA IMPRENDITORIALE CONSISTE NELLA REALIZZAZIONE DI UN'ATTIVIT  DI WEB GRAFICA PRESSO IL COMUNE DI POZZUOLI, REGIONE CAMPANIA. LA FORMA GIURIDICA ADOTTATA  QUELLA DI SRLS COMPOSTA DA DUE SOCI.</t>
  </si>
  <si>
    <t>www.opencoesione.gov.it/progetti/1miseinvrsrsud0006573</t>
  </si>
  <si>
    <t>1MISEINVRSRSUD0006877</t>
  </si>
  <si>
    <t>C38J19000380008</t>
  </si>
  <si>
    <t>PHYSIOEMME DI SALVATORE ANTONIO</t>
  </si>
  <si>
    <t>AVVIO DI UNO STUDIO DI FISIOTERAPIA. LAINIZIATIVA SAR  LOCALIZZATA NEL COMUNE DI CORIGLIANO CALABRO (CS), REGIONE CALABRIA. LA FORMA GIURIDICA ASSUNTA  QUELLA DELLA DITTA INDIVIDUALE.</t>
  </si>
  <si>
    <t>www.opencoesione.gov.it/progetti/1miseinvrsrsud0006877</t>
  </si>
  <si>
    <t>1MISEINVRSRSUD0006888</t>
  </si>
  <si>
    <t>C18J19000420008</t>
  </si>
  <si>
    <t>MULTILAB DI GNARRA CLAUDIO</t>
  </si>
  <si>
    <t>AVVIO DI UN CENTRO DI STAMPA DIGITALE. L'INIZIATIVA SAR  LOCALIZZATA NEL COMUNE DI MADDALONI (CE), REGIONE CAMPANIA. LA FORMA GIURIDICA ASSUNTA  QUELLA DELLA DITTA INDIVIDUALE.</t>
  </si>
  <si>
    <t>www.opencoesione.gov.it/progetti/1miseinvrsrsud0006888</t>
  </si>
  <si>
    <t>1MISEINVRSRSUD0007018</t>
  </si>
  <si>
    <t>C48J19000820008</t>
  </si>
  <si>
    <t>SE.LU.MA SOCIETA' TRA PROFESSIONISTI SRL</t>
  </si>
  <si>
    <t>AVVIO DI UN CENTRO FISIOTERAPICO. L'INIZIATIVA SARA' REALIZZATA NEL COMUNE DI VIBO VALENTIA (VV), REGIONE CALABRIA.  LA SOCIETA' GIA' COSTITUITA E' UNA S.R.L. COMPOSTA DA TRE SOCI</t>
  </si>
  <si>
    <t>www.opencoesione.gov.it/progetti/1miseinvrsrsud0007018</t>
  </si>
  <si>
    <t>1MISEINVRSRSUD0007069</t>
  </si>
  <si>
    <t>C68J19001300008</t>
  </si>
  <si>
    <t>FISIOING LAB</t>
  </si>
  <si>
    <t>AVVIO DI UNATTIVITA' DI FISIOTERAPIA. LINIZIATIVA SARA' LOCALIZZATA NEL COMUNE DI PALMI (RC), REGIONE CALABRIA. LA FORMA GIURIDICA ASSUNTA E' QUELLA DELLA DITTA INDIVIDUALE</t>
  </si>
  <si>
    <t>www.opencoesione.gov.it/progetti/1miseinvrsrsud0007069</t>
  </si>
  <si>
    <t>1MISEINVRSRSUD0007161</t>
  </si>
  <si>
    <t>1MISEINVRSRSUD0007191</t>
  </si>
  <si>
    <t>C78J19001170008</t>
  </si>
  <si>
    <t>DOCTOR APPLE FIXER DI GIOTTI ANTONIO</t>
  </si>
  <si>
    <t>AVVIO DI UN CENTRO DI ASSISTENZA PER LA RIPARAZIONE DI APPARATI TELEFONICI, CON PARTICOLARE RIFERIMENTO A SMARTPHONE DI ULTIMA GENERAZIONE. LAINIZIATIVA SAR  LOCALIZZATA NEL COMUNE DI PALERMO (PA), REGIONE SICILIA. LA FORMA GIURIDICA ASSUNTA  QUELLA DELLA DITTA INDIVIDUALE.</t>
  </si>
  <si>
    <t>www.opencoesione.gov.it/progetti/1miseinvrsrsud0007191</t>
  </si>
  <si>
    <t>1MISEINVRSRSUD0007533</t>
  </si>
  <si>
    <t>C68J19001640008</t>
  </si>
  <si>
    <t>PELLEGRINO SERENA</t>
  </si>
  <si>
    <t>AVVIO DI UN'ATTIVITA' DI PRODUZIONE DI ARTICOLI DI BIGIOTTERIA. LINIZIATIVA SARA' LOCALIZZATA NEL COMUNE DI NAPOLI, REGIONE CAMPANIA. LA SOCIETA' GIA' COSTITUITA E' UNA SRLS COMPOSTA DA DUE SOCI</t>
  </si>
  <si>
    <t>www.opencoesione.gov.it/progetti/1miseinvrsrsud0007533</t>
  </si>
  <si>
    <t>1MISEINVRSRSUD0007794</t>
  </si>
  <si>
    <t>C38J19000930008</t>
  </si>
  <si>
    <t>MARIA CRISTINA DELL'APA</t>
  </si>
  <si>
    <t>AVVIO DI UNA ATTIVITA' DI STAMPA DIGITALE. LINIZIATIVA SARA' LOCALIZZATA NEL COMUNE DI SOVERATO (CZ), REGIONE CALABRIA. LA FORMA GIURIDICA ASSUNTA E' QUELLA DELLA DITTA INDIVIDUALE</t>
  </si>
  <si>
    <t>www.opencoesione.gov.it/progetti/1miseinvrsrsud0007794</t>
  </si>
  <si>
    <t>1MISEINVRSRSUD0007977</t>
  </si>
  <si>
    <t>C98J20000340008</t>
  </si>
  <si>
    <t>PROSPICK.IT SRL</t>
  </si>
  <si>
    <t>LAIDEA IMPRENDITORIALE CONSISTE NELLAAPERTURA DI UN CENTRO COMMERCIALE/ VETRINA ONLINE PER LE ATTIVIT  CHE VOGLIONO APRIRSI AL MONDO DIGITALE DOVE L'UTENTE PU VISUALIZZARE I VARI NEGOZI CON LE MERCI IN VENDITA, E LA GESTIONE SERVIZI DI CONSEGNA NEL COMUNE DI CAROVIGNO (BR) REGIONE PUGLIA. LA SOCIET  COSTITUENDA, AVR  FORMA GIURIDICA DI SOCIET  A RESPONSABILIT  LIMITATA.</t>
  </si>
  <si>
    <t>www.opencoesione.gov.it/progetti/1miseinvrsrsud0007977</t>
  </si>
  <si>
    <t>1MISEINVRSRSUD0008091</t>
  </si>
  <si>
    <t>C88J19001340008</t>
  </si>
  <si>
    <t>FILICE MICHELE</t>
  </si>
  <si>
    <t>AVVIO DI UNATTIVITA' DI SERVIZI DI STAMPA DIGITALE. LINIZIATIVA SARA' LOCALIZZATA NEL COMUNE DI COSENZA (CS), REGIONE CALABRIA. LA FORMA GIURIDICA ASSUNTA E' QUELLA DELLA DITTA INDIVIDUALE</t>
  </si>
  <si>
    <t>www.opencoesione.gov.it/progetti/1miseinvrsrsud0008091</t>
  </si>
  <si>
    <t>1MISEINVRSRSUD0008158</t>
  </si>
  <si>
    <t>C68J20000610008</t>
  </si>
  <si>
    <t>THEADREAM S.R.L</t>
  </si>
  <si>
    <t>AVVIO DI UNA PIATTAFORMA DIGITALE PER RIPRODURRE E DISTRIBUIRE ON-LINE SPETTACOLI TEATRALI. LAINIZIATIVA SAR  LOCALIZZATA NEL COMUNE DI NAPOLI (NA), REGIONE CAMPANIA. LA SOCIET  GI  COSTITUITA  UNA S.R.L. COMPOSTA DA QUATTRO SOCI.</t>
  </si>
  <si>
    <t>www.opencoesione.gov.it/progetti/1miseinvrsrsud0008158</t>
  </si>
  <si>
    <t>1MISEINVRSRSUD0008188</t>
  </si>
  <si>
    <t>1MISEINVRSRSUD0008589</t>
  </si>
  <si>
    <t>C18J20000620008</t>
  </si>
  <si>
    <t>ROBERTO ROMANO</t>
  </si>
  <si>
    <t>AVVIO DI UN'ATTIVIT  DI STAMPA DIGITALE E SERIGRAFICA. L'INIZIATIVA SAR  LOCALIZZATA NEL COMUNE DI MONTESANO SULLA MARCELLANA (SA), REGIONE CAMPANIA. LA FORMA GIURIDICA DA ASSUMERE  QUELLA DELLA DITTA INDIVIDUALE.</t>
  </si>
  <si>
    <t>www.opencoesione.gov.it/progetti/1miseinvrsrsud0008589</t>
  </si>
  <si>
    <t>1MISEINVRSRSUD0008604</t>
  </si>
  <si>
    <t>C18J19001100008</t>
  </si>
  <si>
    <t>DIGI PRINT S.R.L.S</t>
  </si>
  <si>
    <t>AVVIO DI UNA ATTIVITA' DI TIPOGRAFIA DIGITALE. LINIZIATIVA SARA' LOCALIZZATA NEL COMUNE DI NICOSIA (EN), REGIONE SICILIA. LA FORMA GIURIDICA ASSUNTA E' QUELLA DELLA DITTA INDIVIDUALE</t>
  </si>
  <si>
    <t>www.opencoesione.gov.it/progetti/1miseinvrsrsud0008604</t>
  </si>
  <si>
    <t>1MISEINVRSRSUD0008654</t>
  </si>
  <si>
    <t>C28J20000530008</t>
  </si>
  <si>
    <t>MAGI STAMPA DI SEQUINO ANGELA</t>
  </si>
  <si>
    <t>AVVIO DI UNAATTIVIT  DI STAMPA DIGITALE. LAINIZIATIVA SAR  LOCALIZZATA NEL COMUNE DI GRUMO NEVANO (NA), REGIONE CAMPANIA. LA FORMA GIURIDICA DA ASSUMERE  QUELLA DELLA DITTA INDIVIDUALE.</t>
  </si>
  <si>
    <t>www.opencoesione.gov.it/progetti/1miseinvrsrsud0008654</t>
  </si>
  <si>
    <t>1MISEINVRSRSUD0008800</t>
  </si>
  <si>
    <t>C48J20000350008</t>
  </si>
  <si>
    <t>CONNESSIONI SRLS</t>
  </si>
  <si>
    <t>CREAZIONE E GESTIONE DI UNA PIATTAFORMA WEB CHE FUNGER  DA VETRINA AGGREGATRICE DI EVENTI E CONSENTIR   AGLI UTENTI DI PRENOTARE LA PARTECIPAZIONE AD EVENTI DI TERZI  E DI ORGANIZZARE EVENTI PROPRI. L'INIZIATIVA SAR  LOCALIZZATA NEL COMUNE DI MESSINA (ME), REGIONE SICILIA. LA FORMA GIURIDICA DA ASSUMERE   QUELLA DELLA S.R.L. SEMPLIFICATA."</t>
  </si>
  <si>
    <t>www.opencoesione.gov.it/progetti/1miseinvrsrsud0008800</t>
  </si>
  <si>
    <t>1MISEINVRSRSUD0008887</t>
  </si>
  <si>
    <t>C38J20000040008</t>
  </si>
  <si>
    <t>BALDI ANNA</t>
  </si>
  <si>
    <t>AVVIO DI UN CENTRO FISIOTERAPICO . LAINIZIATIVA SAR  LOCALIZZATA NEL COMUNE DI SALA CONSILINA (SA), REGIONE CAMPANIA. LA FORMA GIURIDICA ASSUNTA  QUELLA DELLA DITTA INDIVIDUALE.</t>
  </si>
  <si>
    <t>www.opencoesione.gov.it/progetti/1miseinvrsrsud0008887</t>
  </si>
  <si>
    <t>1MISEINVRSRSUD0009034</t>
  </si>
  <si>
    <t>C19F20000240008</t>
  </si>
  <si>
    <t>FOSCHINO SANTI</t>
  </si>
  <si>
    <t>IL PROGETTO IMPRENDITORIALE CONSISTE NELLA REALIZZAZIONE DI UN ALAB MULTIMEDIALEA CON ZONE ATTREZZATE PER VIDEO, FILMATI E VIDEO-EDITING (DA REALIZZARE CON TECNOLOGIA CHROMA-KEY) E DI UNA WEB APPLICATION PERSONALIZZATA CHE SI AVVARR  DI UNA PIATTAFORMA E-LEARNING FINALIZZATA ALLAOFFERTA DI SERVIZI ONLINE QUALI: CORSI DI FORMAZIONE, PIANI DI MARKETING, FILMATI PUBBLICITARI E CORSI SU MISURA (AD ES. PER NUOVE PROFESSIONI QUALI SOCIAL MEDIA MANAGER, WEB DESIGNER ED ESPERTO IN BLOCKCHAIN). LAINIZIATIVA  LOCALIZZATA NEL COMUNE DI CAPO D'ORLANDO (ME), REGIONE SICILIA. LA FORMA GIURIDICA ASSUNTA  QUELLA DELLA DITTA INDIVIDUALE.</t>
  </si>
  <si>
    <t>www.opencoesione.gov.it/progetti/1miseinvrsrsud0009034</t>
  </si>
  <si>
    <t>1MISEINVRSRSUD0009081</t>
  </si>
  <si>
    <t>C68J20000710008</t>
  </si>
  <si>
    <t>GARGIULO MICHELA</t>
  </si>
  <si>
    <t>AVVIO DI UN'ATTIVIT  DI STAMPA DIGITALE. L'INIZIATIVA SAR  LOCALIZZATA NEL COMUNE DI POMPEI (NA), REGIONE CAMPANIA. LA FORMA GIURIDICA ASSUNTA  QUELLA DELLA DITTA INDIVIDUALE.</t>
  </si>
  <si>
    <t>www.opencoesione.gov.it/progetti/1miseinvrsrsud0009081</t>
  </si>
  <si>
    <t>1MISEINVRSRSUD0009234</t>
  </si>
  <si>
    <t>1MISEINVRSRSUD0009344</t>
  </si>
  <si>
    <t>C48J20000300008</t>
  </si>
  <si>
    <t>AB DI ANDREA BUCCHERI</t>
  </si>
  <si>
    <t>AVVIO DI UNATTIVITA' DI STAMPA DIGITALE. LINIZIATIVA SARA' LOCALIZZATA NEL COMUNE DI FLORIDIA (SR), REGIONE SICILIA. LA FORMA GIURIDICA ASSUNTA E' QUELLA DELLA DITTA INDIVIDUALE</t>
  </si>
  <si>
    <t>www.opencoesione.gov.it/progetti/1miseinvrsrsud0009344</t>
  </si>
  <si>
    <t>1MISEINVRSRSUD0009454</t>
  </si>
  <si>
    <t>C88J20000690008</t>
  </si>
  <si>
    <t>TOTEM FACTORY DI RUGGERO INGLESE</t>
  </si>
  <si>
    <t>AVVIO DI UNÂ¿TIVITA'DI SERVIZI CONNESSI ALLE TECNOLOGIE DELL'INFORMATICA, CON PARTICOLARE RIFERIMENTO ALLA REALIZZAZIONE DI: SITI INTERNET, APP E CAMPAGNE SEO. LÂ¿IZIATIVA SARA'LOCALIZZATA NEL COMUNE DI COSENZA (CS), REGIONE CALABRIA. LA FORMA GIURIDICA E' QUELLA DELLA DITTA INDIVIDUALE</t>
  </si>
  <si>
    <t>www.opencoesione.gov.it/progetti/1miseinvrsrsud0009454</t>
  </si>
  <si>
    <t>1MISEINVRSRSUD0009458</t>
  </si>
  <si>
    <t>C49F20000320008</t>
  </si>
  <si>
    <t>D'AURIA FRANCESCO PAOLO</t>
  </si>
  <si>
    <t>IL PROPONENTE, FRANCESCO PAOLO D'AURIO, INTENDE REALIZZARE UN LABORATORIO ARTIGIANALE DI SERIGRAFIA E STAMPA DIGITALE PER LA PROGETTAZIONE, PRODUZIONE E REALIZZAZIONE CON RELATIVA STAMPA DI IMMAGINI, L'ATTIVIT  SAR  LOCALIZZATA NEL COMUNE DI SANT'ANTONIO ABATE (NA), IN CAMPANIA.</t>
  </si>
  <si>
    <t>www.opencoesione.gov.it/progetti/1miseinvrsrsud0009458</t>
  </si>
  <si>
    <t>1MISEINVRSRSUD0009541</t>
  </si>
  <si>
    <t>C64H20000280008</t>
  </si>
  <si>
    <t>BASIC ADV</t>
  </si>
  <si>
    <t>AVVIO DI UNO STUDIO GRAFICO DI STAMPA DIGITALE E DI ULTERIORI SERVIZI CONNESSI ALLA STAMPA. LAINIZIATIVA SAR  LOCALIZZATA NEL COMUNE DI SAN GIORGIO A CREMANO (NA), REGIONE CAMPANIA. LA SOCIET  ASSUNTA  UNA SRL SEMPLIFICATA COMPOSTA DA DUE SOCI.</t>
  </si>
  <si>
    <t>www.opencoesione.gov.it/progetti/1miseinvrsrsud0009541</t>
  </si>
  <si>
    <t>1MISEINVRSRSUD0009769</t>
  </si>
  <si>
    <t>C78J20000360008</t>
  </si>
  <si>
    <t>3D ORI DI VALERIO VALECCE</t>
  </si>
  <si>
    <t>AVVIO DI UNATTIVITA' DI MANIFATTURA DIGITALE PER LA REALIZZAZIONE DI PRODOTTI GENERATI MEDIANTE L'UTILIZZO DI STAMPANTI 3D. LINIZIATIVA SARA' LOCALIZZATA NEL COMUNE DI FOGGIA (FG), REGIONE PUGLIA. LA FORMA GIURIDICA ASSUNTA E' QUELLA DELLA DITTA INDIVIDUALE</t>
  </si>
  <si>
    <t>www.opencoesione.gov.it/progetti/1miseinvrsrsud0009769</t>
  </si>
  <si>
    <t>1MISEINVRSRSUD0009794</t>
  </si>
  <si>
    <t>C78J20001350008</t>
  </si>
  <si>
    <t>BOOKTRIPSICILY.COM DI ROBERTO REALE</t>
  </si>
  <si>
    <t>AVVIO DI UNAATTIVIT  AVENTE AD OGGETTO LA REALIZZAZIONE DI UN PORTARLE WEB PER LE PRENOTAZIONI DI SOGGIORNI. LAINIZIATIVA SAR  LOCALIZZATA NEL COMUNE DI ALCAMO (TP), REGIONE SICILIA. LA FORMA GIURIDICA  QUELLA DELLA DITTA INDIVIDUALE.</t>
  </si>
  <si>
    <t>www.opencoesione.gov.it/progetti/1miseinvrsrsud0009794</t>
  </si>
  <si>
    <t>1MISEINVRSRSUD0009929</t>
  </si>
  <si>
    <t>C19F20000180008</t>
  </si>
  <si>
    <t>GLOBAL BODY S.R.L.S.</t>
  </si>
  <si>
    <t>AVVIO DI UN CENTRO FISIOTERAPICO LOCALIZZATO NEL COMUNE DI NICOSIA (EN), REGIONE SICILIA. LA SOCIET   UNA S.R.L. SEMPLIFICATA COMPOSTA DA DUE SOCI.</t>
  </si>
  <si>
    <t>www.opencoesione.gov.it/progetti/1miseinvrsrsud0009929</t>
  </si>
  <si>
    <t>1MISEINVRSRSUD0009931</t>
  </si>
  <si>
    <t>1MISEINVRSRSUD0009933</t>
  </si>
  <si>
    <t>C89F20000580008</t>
  </si>
  <si>
    <t>ROCCO FURFARO</t>
  </si>
  <si>
    <t>AVVIO DI UNO STUDIO FISIOTERAPICO CON SPECIALIZZAZIONE IN IDROKINESI TERAPIA. LE SEDUTE VERRANNO EFFETTUATE IN UNA VASCA FISIOTERAPICA O A SECCO, IN BASE ALLA PATOLOGIA E AL PAZIENTE. LAATTIVIT   LOCALIZZATA NEL COMUNE DI FEROLETO DELLA CHIESA (RC), REGIONE CALABRIA. LA FORMA GIURIDICA  QUELLA DELLA DITTA INDIVIDUALE.</t>
  </si>
  <si>
    <t>www.opencoesione.gov.it/progetti/1miseinvrsrsud0009933</t>
  </si>
  <si>
    <t>1MISEINVRSRSUD0010092</t>
  </si>
  <si>
    <t>C18J20000940008</t>
  </si>
  <si>
    <t>LUCA IMPARATO</t>
  </si>
  <si>
    <t>AVVIO DI UN CENTRO DI FISIOTERAPIA. LÂ¿IZIATIVA SARA'LOCALIZZATA NEL COMUNE DI ATRIPALDA (AV), REGIONE CAMPANIA. L'ATTIVITA'VERRA'SVOLTA SOTTO FORMA DI LIBERA PROFESSIONE INDIVIDUALE</t>
  </si>
  <si>
    <t>www.opencoesione.gov.it/progetti/1miseinvrsrsud0010092</t>
  </si>
  <si>
    <t>1MISEINVRSRSUD0010367</t>
  </si>
  <si>
    <t>C78J20000560008</t>
  </si>
  <si>
    <t>MEREU MASSIMILIANO</t>
  </si>
  <si>
    <t>AVVIO DI UNO STUDIO FISIOTERAPICO. L'INIZIATIVA SAR  LOCALIZZATA NEL COMUNE DI PALERMO (PA), REGIONE SICILIA. LA STESSA VERR  AVVIATA COME ATTIVIT  LIBERO PROFESSIONALE SVOLTA IN FORMA INDIVIDUALE.</t>
  </si>
  <si>
    <t>www.opencoesione.gov.it/progetti/1miseinvrsrsud0010367</t>
  </si>
  <si>
    <t>1MISEINVRSRSUD0010422</t>
  </si>
  <si>
    <t>C74H20001180008</t>
  </si>
  <si>
    <t>SPAGNOLO GIORGIO</t>
  </si>
  <si>
    <t>AVVIO DI UNAATTIVIT  DI TIPOGRAFIA DIGITALE. LAINIZIATIVA SAR  LOCALIZZATA NEL COMUNE DI PORTICI (NA),REGIONE CAMPANIA. LA FORMA GIURIDICA ASSUNTA  QUELLA DELLA DITTA INDIVIDUALE.</t>
  </si>
  <si>
    <t>www.opencoesione.gov.it/progetti/1miseinvrsrsud0010422</t>
  </si>
  <si>
    <t>1MISEINVRSRSUD0010687</t>
  </si>
  <si>
    <t>C98J20000760008</t>
  </si>
  <si>
    <t>THE WILDWOOD DI GASPARE CIOTTA</t>
  </si>
  <si>
    <t>AVVIO DI UNÂ¿TIVITA'DI PRODUZIONE/FABBRICAZIONE ARTIGIANALE DI MOBILI PER INTERNI/ESTERNI. LÂ¿IZIATIVA SARA'LOCALIZZATA NEL COMUNE DI TRAPANI (TP), REGIONE SICILIA. LA FORMA GIURIDICA ASSUNTA E' QUELLA DELLA DITTA INDIVIDUALE</t>
  </si>
  <si>
    <t>www.opencoesione.gov.it/progetti/1miseinvrsrsud0010687</t>
  </si>
  <si>
    <t>1MISEINVRSRSUD0010729</t>
  </si>
  <si>
    <t>C38J20000750008</t>
  </si>
  <si>
    <t>THE PENNY BLACK S.N.C. DI FACCI' DANIELE E MARAFIOTI ITALIA DANIELA</t>
  </si>
  <si>
    <t>AVVIO DI UN PUB. LAINIZIATIVA SAR  LOCALIZZATA NEL COMUNE DI REGGIO CALABRIA (RC), REGIONE CALABRIA. LA SOCIET  GI  COSTITUITA  UNA SOCIET  IN NOME COLLETTIVO COMPOSTA DA DUE SOCI.</t>
  </si>
  <si>
    <t>www.opencoesione.gov.it/progetti/1miseinvrsrsud0010729</t>
  </si>
  <si>
    <t>1MISEINVRSRSUD0010737</t>
  </si>
  <si>
    <t>C29F20000360008</t>
  </si>
  <si>
    <t>MANCUSO SONIA</t>
  </si>
  <si>
    <t>AVVIO DI UNO STUDIO GRAFICO, FOTOGRAFICO, WEB E SOCIAL MEDIA NEL COMUNE DI CALTAGIRONE (CT), REGIONE SICILIA. L'ATTIVIT   SVOLTA SOTTO FORMA DI LIBERA PROFESSIONE.</t>
  </si>
  <si>
    <t>www.opencoesione.gov.it/progetti/1miseinvrsrsud0010737</t>
  </si>
  <si>
    <t>1MISEINVRSRSUD0010761</t>
  </si>
  <si>
    <t>C64H20001260008</t>
  </si>
  <si>
    <t>LO SFIZIO DI CIOTTA CARLO</t>
  </si>
  <si>
    <t>AVVIO DI UNAATTIVIT  DI RISTORAZIONE AMBULANTE, CON OFFERTA DI SERVIZI DI POLLERIA E FRIGGITORIA IN FORMA ITINERANTE. LAINIZIATIVA SAR  LOCALIZZATA NEL COMUNE DI MONOPOLI (BA), REGIONE PUGLIA. LA FORMA GIURIDICA DA ASSUMERE  QUELLA DELLA DITTA INDIVIDUALE.</t>
  </si>
  <si>
    <t>www.opencoesione.gov.it/progetti/1miseinvrsrsud0010761</t>
  </si>
  <si>
    <t>1MISEINVRSRSUD0010882</t>
  </si>
  <si>
    <t>C64H20002420008</t>
  </si>
  <si>
    <t>MARIA PAOLA LIOTTI</t>
  </si>
  <si>
    <t>AVVIO DI UNO STUDIO LEGALE. LAINIZIATIVA SAR  LOCALIZZATA NEL COMUNE DI NAPOLI, REGIONE CAMPANIA. L'INIZIATIVA SAR  AVVIATA SOTTO FORMA DI ATTIVIT  LIBERO PROFESSIONALE.</t>
  </si>
  <si>
    <t>www.opencoesione.gov.it/progetti/1miseinvrsrsud0010882</t>
  </si>
  <si>
    <t>1MISEINVRSRSUD0010920</t>
  </si>
  <si>
    <t>C69F20000500008</t>
  </si>
  <si>
    <t>CEMOFIS SRL</t>
  </si>
  <si>
    <t>AVVIO DI UNO STUDIO FISIOTERAPICO DA LOCALIZZARSI NEL COMUNE DI CATANZARO REGIONE CALABRIA. L' INIZIATIVA  AVVIATA NELLA FORMA DI SRL, COMPOSTA DA DUE SOCI.</t>
  </si>
  <si>
    <t>www.opencoesione.gov.it/progetti/1miseinvrsrsud0010920</t>
  </si>
  <si>
    <t>1MISEINVRSRSUD0011273</t>
  </si>
  <si>
    <t>C39F20000610008</t>
  </si>
  <si>
    <t>PANIFICIO CARLO TRAMA DI CARLO TRAMA</t>
  </si>
  <si>
    <t>IL PROGETTO PRESENTATO RIGUARDA LA REALIZZAZIONE DI UNAATTIVIT  DI PRODUZIONE DI PANE E PRODOTTI DA FORNO, SVOLTO NELLA FORMA DI DITTA INDIVIDUALE. L'INIZIATIVA  LOCALIZZATA NEL COMUNE DI PISCIOTTA (SA), REGIONE CAMPANIA.</t>
  </si>
  <si>
    <t>www.opencoesione.gov.it/progetti/1miseinvrsrsud0011273</t>
  </si>
  <si>
    <t>1MISEINVRSRSUD0011382</t>
  </si>
  <si>
    <t>C44H20001420008</t>
  </si>
  <si>
    <t>STUDIO DI FISIOTERAPIA PIRAINO DAVIDE</t>
  </si>
  <si>
    <t>AVVIO DI UNO STUDIO DI FISIOTERAPIA. LAATTIVIT  SAR  LOCALIZZATA NEL COMUNE DI CURINGA (CZ), REGIONE CALABRIA. L'INIZIATIVA VERR  AVVIATA COME ATTIVIT  LIBERO PROFESSIONALE SVOLTA IN FORMA INDIVIDUALE.</t>
  </si>
  <si>
    <t>www.opencoesione.gov.it/progetti/1miseinvrsrsud0011382</t>
  </si>
  <si>
    <t>1MISEINVRSRSUD0011512</t>
  </si>
  <si>
    <t>C84H20000180008</t>
  </si>
  <si>
    <t>CASCIONI LETIZIA</t>
  </si>
  <si>
    <t>AVVIO DI UNA WEB COMMUNICATION AGENCY CON SVILUPPO DI UNAAPPLICAZIONE PER LA PRATICA DELLO YOGA. LAINIZIATIVA SAR  LOCALIZZATA NEL COMUNE DI SASSARI, REGIONE SARDEGNA. LA FORMA GIURIDICA ASSUNTA  QUELLA DELLA DITTA INDIVIDUALE.</t>
  </si>
  <si>
    <t>www.opencoesione.gov.it/progetti/1miseinvrsrsud0011512</t>
  </si>
  <si>
    <t>1MISEINVRSRSUD0011581</t>
  </si>
  <si>
    <t>C64H20002300008</t>
  </si>
  <si>
    <t>NEURAL PATHWAYS SRL</t>
  </si>
  <si>
    <t>AVVIO DI UNAATTIVIT  DI GESTIONE DI UN PORTALE WEB PER LA REDAZIONE, LA PUBBLICAZIONE E LA GESTIONE DI LIBRI E SIMILARI. LAINIZIATIVA SAR  LOCALIZZATA NEL COMUNE DI NAPOLI (NA), REGIONE CAMPANIA. LA SOCIET  DA COSTITUIRE  UNA SRL COMPOSTA DA DUE SOCI.</t>
  </si>
  <si>
    <t>www.opencoesione.gov.it/progetti/1miseinvrsrsud0011581</t>
  </si>
  <si>
    <t>1MISEINVRSRSUD0011814</t>
  </si>
  <si>
    <t>C68J20001490008</t>
  </si>
  <si>
    <t>LIOTTA AURORA</t>
  </si>
  <si>
    <t>AVVIO DI UN CENTRO ESTETICO SPECIALIZZATO NEI TRATTAMENTI E MASSAGGI VISO/CORPO. LINIZIATIVA SARA' LOCALIZZATA NEL COMUNE DI AVOLA (SR), REGIONE SICILIA. LA FORMA GIURIDICA ASSUNTA SARA' QUELLA DELLA DITTA INDIVIDUALE</t>
  </si>
  <si>
    <t>www.opencoesione.gov.it/progetti/1miseinvrsrsud0011814</t>
  </si>
  <si>
    <t>1MISEINVRSRSUD0011967</t>
  </si>
  <si>
    <t>C44H20000870008</t>
  </si>
  <si>
    <t>BULONE PRINT SOCIETA' A RESPONSABILITA' LIMITATA SEMPLIFICATA</t>
  </si>
  <si>
    <t>AVVIO DI UNAATTIVIT  DI STAMPA DIGITALE CARTACEA E ONLINE. LAINIZIATIVA SAR  LOCALIZZATA NEL COMUNE DI PORTO EMPEDOCLE (AGRIGENTO), REGIONE SICILIA. LA SOCIET  DA COSTITUIRE  UNA SRLS COMPOSTA DA DUE SOCI.</t>
  </si>
  <si>
    <t>www.opencoesione.gov.it/progetti/1miseinvrsrsud0011967</t>
  </si>
  <si>
    <t>1MISEINVRSRSUD0011996</t>
  </si>
  <si>
    <t>C64H20001810008</t>
  </si>
  <si>
    <t>TRAVELIER SRLS</t>
  </si>
  <si>
    <t>AVVIO DI UN'ATTIVIT  DI REALIZZAZIONE E GESTIONE DI UNA PIATTAFORMA WEB DEDICATA AL TURISMO PER LE REGIONI DEL MERIDIONE. LAINIZIATIVA SAR  LOCALIZZATA NEL COMUNE DI NAPOLI (NA), REGIONE CAMPANIA. LA SOCIET  DA COSTITUIRE  UNA SRLS COMPOSTA DA TRE SOCI.</t>
  </si>
  <si>
    <t>www.opencoesione.gov.it/progetti/1miseinvrsrsud0011996</t>
  </si>
  <si>
    <t>1MISEINVRSRSUD0012052</t>
  </si>
  <si>
    <t>C69F20000460008</t>
  </si>
  <si>
    <t>MARIANNA DISCEPOLO</t>
  </si>
  <si>
    <t>AVVIO DI UNO STUDIO DI FISIOTERAPISTA. LAINIZIATIVA  LOCALIZZATA NEL COMUNE DI NAPOLI, REGIONE CAMPANIA. L'ATTIVIT  VERR  SVOLTA NELLA FORMA DELLA LIBERA PROFESSIONE INDIVIDUALE.</t>
  </si>
  <si>
    <t>www.opencoesione.gov.it/progetti/1miseinvrsrsud0012052</t>
  </si>
  <si>
    <t>1MISEINVRSRSUD0012097</t>
  </si>
  <si>
    <t>C34H20000870008</t>
  </si>
  <si>
    <t>CASA CIOTOLA S.R.L. SEMPLIFICATA</t>
  </si>
  <si>
    <t>AVVIO DI UNA PASTICCERIA ARTIGIANALE ISPIRATA ALLA TRADIZIONE NAPOLETANA. LAINIZIATIVA SAR  LOCALIZZATA NEL COMUNE DI AVELLINO (AV), REGIONE CAMPANIA. LA SOCIET  DA COSTITUIRE  UNA S.R.L. SEMPLIFICATA COMPOSTA DA TRE SOCI.</t>
  </si>
  <si>
    <t>www.opencoesione.gov.it/progetti/1miseinvrsrsud0012097</t>
  </si>
  <si>
    <t>1MISEINVRSRSUD0012325</t>
  </si>
  <si>
    <t>C29F20000350008</t>
  </si>
  <si>
    <t>SANITLIFE SOCIETA' A RESPONSABILITA' LIMITATA SEMPLIFICATA</t>
  </si>
  <si>
    <t>AVVIO DI UN CENTRO FISIOTERAPICO NEL COMUNE DI GIULIANA (PA), REGIONE SICILIA. LAIMPRESA  UNA S.R.L.S. COMPOSTA DA MONTAPERTO RAFFAELE, REFERENTE DEL PROGETTO, SOLLANO SALVATORE E PALAMENGHI ALFONSO.</t>
  </si>
  <si>
    <t>www.opencoesione.gov.it/progetti/1miseinvrsrsud0012325</t>
  </si>
  <si>
    <t>1MISEINVRSRSUD0012382</t>
  </si>
  <si>
    <t>C74H20001270008</t>
  </si>
  <si>
    <t>ASSO ADV DI PERFETTO FILIPPO PAOLO</t>
  </si>
  <si>
    <t>AVVIO DI UNA TIPOGRAFIA DIGITALE. LAINIZIATIVA SAR  LOCALIZZATA NEL COMUNE DI ARZANO (NA), REGIONE CAMPANIA. LA FORMA GIURIDICA DA ASSUMERE  QUELLA DELLA DITTA INDIVIDUALE.</t>
  </si>
  <si>
    <t>www.opencoesione.gov.it/progetti/1miseinvrsrsud0012382</t>
  </si>
  <si>
    <t>1MISEINVRSRSUD0012455</t>
  </si>
  <si>
    <t>C69F20000840008</t>
  </si>
  <si>
    <t>SIGILLO DANIELA</t>
  </si>
  <si>
    <t>AVVIO DI UN LABORATORIO DI STAMPA DIGITALE. LAINIZIATIVA  LOCALIZZATA NEL COMUNE DI NAPOLI (NA), REGIONE CAMPANIA. LA FORMA GIURIDICA  QUELLA DELLA DITTA INDIVIDUALE.</t>
  </si>
  <si>
    <t>www.opencoesione.gov.it/progetti/1miseinvrsrsud0012455</t>
  </si>
  <si>
    <t>1MISEINVRSRSUD0012512</t>
  </si>
  <si>
    <t>1MISEINVRSRSUD0012571</t>
  </si>
  <si>
    <t>C74H20001010008</t>
  </si>
  <si>
    <t>SMARTREPAIR SRLS</t>
  </si>
  <si>
    <t>AVVIO DI UNAATTIVIT  DI RIPARAZIONE E MANUTENZIONE DI TELEFONI, PC, TABLET ED ALTRI PRODOTTI DI ELETTRONICA. LAINIZIATIVA SAR  LOCALIZZATA NEL COMUNE DI CAVA DEA TIRRENI (SA), REGIONE CAMPANIA. LA SOCIET , GI  COSTITUITA,  UNA S.R.L.S. COMPOSTA DA UN SOCIO.</t>
  </si>
  <si>
    <t>www.opencoesione.gov.it/progetti/1miseinvrsrsud0012571</t>
  </si>
  <si>
    <t>1MISEINVRSRSUD0012590</t>
  </si>
  <si>
    <t>C64H20001820008</t>
  </si>
  <si>
    <t>GAGLIOTTI FEDERICA</t>
  </si>
  <si>
    <t>AVVIO DI UNA LUDOTECA. LAINIZIATIVA SAR  LOCALIZZATA NEL COMUNE DI NAPOLI, REGIONE CAMPANIA. LA FORMA GIURIDICA DA ASSUMERE  QUELLA DELLA DITTA INDIVIDUALE.</t>
  </si>
  <si>
    <t>www.opencoesione.gov.it/progetti/1miseinvrsrsud0012590</t>
  </si>
  <si>
    <t>1MISEINVRSRSUD0012608</t>
  </si>
  <si>
    <t>C44H20000120008</t>
  </si>
  <si>
    <t>PELUSO ROSA IMMA DITTA INDIVIDUALE</t>
  </si>
  <si>
    <t>AVVIO DI UN'ATTIVITA' DI STAMPA DIGITALE. LINIZIATIVA SARA' LOCALIZZATA NEL COMUNE DI CAIVANO (NA), REGIONE CAMPANIA. LA FORMA GIURIDICA ASSUNTA E' QUELLA DELLA DITTA INDIVIDUALE</t>
  </si>
  <si>
    <t>www.opencoesione.gov.it/progetti/1miseinvrsrsud0012608</t>
  </si>
  <si>
    <t>1MISEINVRSRSUD0012656</t>
  </si>
  <si>
    <t>C14H20001720008</t>
  </si>
  <si>
    <t>D&amp;M DIGITAL GRAPHIC DI BASILE DESIREE</t>
  </si>
  <si>
    <t>AVVIO DI UNA TIPOGRAFIA. L'INIZIATIVA SAR  LOCALIZZATA NEL COMUNE DI TORTORICI (ME), REGIONE SICILIA. LA FORMA GIURIDICA DA ASSUMERE  QUELLA DELLA DITTA INDIVIDUALE.</t>
  </si>
  <si>
    <t>www.opencoesione.gov.it/progetti/1miseinvrsrsud0012656</t>
  </si>
  <si>
    <t>1MISEINVRSRSUD0012659</t>
  </si>
  <si>
    <t>C94H20001480008</t>
  </si>
  <si>
    <t>FISIOWELLNESS S.N.C. DI LUCA RUSSO E CARMINE MORETTO - SOCIETA' TRA PROFESSIONISTI</t>
  </si>
  <si>
    <t>L'IDEA IMPRENDITORIALE CONSISTE NELLA REALIZZAZIONE DI UN CENTRO DI FISIOTERAPIA E RIABILITAZIONE DELLA PSICOMOTRICITA' NEL COMUNE DI CALABRITTO (AV). I PROPONENTI COSTITUIRANNO UNA STP NELLA FORMA GIURIDICA DI SRL, E SONO ENTRAMBI FISIOTERAPISTI SPECIALIZZATI NELLA RIABILITAZIONE NEURO E PSICOMOTORIA. CODICE ATECO 86.90.21</t>
  </si>
  <si>
    <t>www.opencoesione.gov.it/progetti/1miseinvrsrsud0012659</t>
  </si>
  <si>
    <t>1MISEINVRSRSUD0012732</t>
  </si>
  <si>
    <t>C29F20000390008</t>
  </si>
  <si>
    <t>DITTA INDIVIDUALE DI EMANUELE GAETANO CATANIA</t>
  </si>
  <si>
    <t>AVVIO DI UNAATTIVIT  DI PROGETTAZIONE E GESTIONE DI SOLUZIONI INFORMATICHE (APP, PORTALI WEB, ETC.). LAINIZIATIVA  LOCALIZZATA NEL COMUNE DI CATANIA, REGIONE SICILIA. LA FORMA GIURIDICA  QUELLA DELLA DITTA INDIVIDUALE</t>
  </si>
  <si>
    <t>www.opencoesione.gov.it/progetti/1miseinvrsrsud0012732</t>
  </si>
  <si>
    <t>1MISEINVRSRSUD0012980</t>
  </si>
  <si>
    <t>C79F20000210008</t>
  </si>
  <si>
    <t>INNOVA ADV SOCIETA' A RESPONSABILITA' LIMITATA SEMPLIFICATA</t>
  </si>
  <si>
    <t>AVVIO DI UNAATTIVIT  DI SERVIZI DI CONSULENZA E DI MARKETING, CON PARTICOLARE RIFERIMENTO ALLA TECNOLOGIA DIGITALE. LAINIZIATIVA SAR  LOCALIZZATA NEL COMUNE DI PALERMO (PA), REGIONE SICILIA. LA SOCIET  DA COSTITUIRE  UNA SRL COMPOSTA DA QUATTRO SOCI.</t>
  </si>
  <si>
    <t>www.opencoesione.gov.it/progetti/1miseinvrsrsud0012980</t>
  </si>
  <si>
    <t>1MISEINVRSRSUD0013446</t>
  </si>
  <si>
    <t>1MISEINVRSRSUD0014293</t>
  </si>
  <si>
    <t>C69F20000740008</t>
  </si>
  <si>
    <t>GIORGIO MARCO TORRE</t>
  </si>
  <si>
    <t>AVVIO DI UNO STUDIO FOTOGRAFICO PUBBLICITARIO, GESTITO ATTRAVERSO UNA PIATTAFORMA WEB DEDICATA. LAINIZIATIVA  LOCALIZZATA NEL COMUNE DI BARCELLONA POZZO DI GOTTO (ME), REGIONE SICILIA. LA FORMA GIURIDICA  QUELLA DELLA DITTA INDIVIDUALE.</t>
  </si>
  <si>
    <t>www.opencoesione.gov.it/progetti/1miseinvrsrsud0014293</t>
  </si>
  <si>
    <t>1MISEINVRSRSUD0014417</t>
  </si>
  <si>
    <t>C69F20000670008</t>
  </si>
  <si>
    <t>IL MIO SVAPO DI ASSUNTA PARIOTA</t>
  </si>
  <si>
    <t>AVVIO DI UNAATTIVIT  DI CENTRO ESTETICO. LAINIZIATIVA  LOCALIZZATA NEL COMUNE DI NAPOLI, REGIONE CAMPANIA. LA FORMA GIURIDICA ASSUNTA  QUELLA DELLA DITTA INDIVIDUALE.</t>
  </si>
  <si>
    <t>www.opencoesione.gov.it/progetti/1miseinvrsrsud0014417</t>
  </si>
  <si>
    <t>1MISEINVRSRSUD0014667</t>
  </si>
  <si>
    <t>1MISEINVRSRSUD0014814</t>
  </si>
  <si>
    <t>C99F20000410008</t>
  </si>
  <si>
    <t>PRISCO FRANCESCO</t>
  </si>
  <si>
    <t>AVVIO DI UNAATTIVIT  DI FISIOTERAPIA. LAINIZIATIVA  LOCALIZZATA NEL COMUNE DI SAN SEBASTIANO AL VESUVIO (NA), REGIONE CAMPANIA ED  STATA AVVIATA COME ATTIVIT  LIBERO PROFESSIONALE SVOLTA IN FORMA INDIVIDUALE.</t>
  </si>
  <si>
    <t>www.opencoesione.gov.it/progetti/1miseinvrsrsud0014814</t>
  </si>
  <si>
    <t>PARK SMART SRL</t>
  </si>
  <si>
    <t>1MISEIS_BBC_021</t>
  </si>
  <si>
    <t>1MISELA_PIS_001</t>
  </si>
  <si>
    <t>1MISELA_PIS_002</t>
  </si>
  <si>
    <t>1MISELOC02</t>
  </si>
  <si>
    <t>1MISELotto3</t>
  </si>
  <si>
    <t>D19I19000180001</t>
  </si>
  <si>
    <t>III LOTTO FUNZIONALE  POLO SCIENTIFICO PER L'ISTRUZIONE E RICERCA NEL PARCO AGROALIMENTARE DEI PRODOTTI TIPICI DELLA REGIONE CAMPANIA  CONTENITORE POLIFUNZIONALE: SCUOLA SUPERIORE DI AGRARIA PER 250 ALUNNI, ALLOGGIO DEL CUSTODE, PICCOLA CHIESA,  BIBLIOTECA, AUDITORIUM E SERRE</t>
  </si>
  <si>
    <t>www.opencoesione.gov.it/progetti/1miselotto3</t>
  </si>
  <si>
    <t>1MISEME_IND_001</t>
  </si>
  <si>
    <t>1MISEME_IND_006_02</t>
  </si>
  <si>
    <t>1MISEME_IND_006_03</t>
  </si>
  <si>
    <t>1MISEME_IND_006_05</t>
  </si>
  <si>
    <t>1MISEME_IND_006_06</t>
  </si>
  <si>
    <t>1MISEME_IND_006_07</t>
  </si>
  <si>
    <t>1MISEME_IND_006_09</t>
  </si>
  <si>
    <t>1MISEME_IND_006_10</t>
  </si>
  <si>
    <t>1MISEME_IND_006_100</t>
  </si>
  <si>
    <t>1MISEME_IND_006_104</t>
  </si>
  <si>
    <t>1MISEME_IND_006_105</t>
  </si>
  <si>
    <t>1MISEME_IND_006_107</t>
  </si>
  <si>
    <t>1MISEME_IND_006_109</t>
  </si>
  <si>
    <t>1MISEME_IND_006_11</t>
  </si>
  <si>
    <t>1MISEME_IND_006_111</t>
  </si>
  <si>
    <t>1MISEME_IND_006_12</t>
  </si>
  <si>
    <t>1MISEME_IND_006_13</t>
  </si>
  <si>
    <t>1MISEME_IND_006_14</t>
  </si>
  <si>
    <t>1MISEME_IND_006_16</t>
  </si>
  <si>
    <t>1MISEME_IND_006_17</t>
  </si>
  <si>
    <t>1MISEME_IND_006_18</t>
  </si>
  <si>
    <t>1MISEME_IND_006_19</t>
  </si>
  <si>
    <t>1MISEME_IND_006_21</t>
  </si>
  <si>
    <t>1MISEME_IND_006_23</t>
  </si>
  <si>
    <t>1MISEME_IND_006_24</t>
  </si>
  <si>
    <t>1MISEME_IND_006_25</t>
  </si>
  <si>
    <t>1MISEME_IND_006_26</t>
  </si>
  <si>
    <t>1MISEME_IND_006_27</t>
  </si>
  <si>
    <t>1MISEME_IND_006_28</t>
  </si>
  <si>
    <t>1MISEME_IND_006_33</t>
  </si>
  <si>
    <t>1MISEME_IND_006_34</t>
  </si>
  <si>
    <t>1MISEME_IND_006_35</t>
  </si>
  <si>
    <t>1MISEME_IND_006_36</t>
  </si>
  <si>
    <t>1MISEME_IND_006_38</t>
  </si>
  <si>
    <t>1MISEME_IND_006_39</t>
  </si>
  <si>
    <t>1MISEME_IND_006_40</t>
  </si>
  <si>
    <t>1MISEME_IND_006_41</t>
  </si>
  <si>
    <t>1MISEME_IND_006_42</t>
  </si>
  <si>
    <t>1MISEME_IND_006_46</t>
  </si>
  <si>
    <t>1MISEME_IND_006_49</t>
  </si>
  <si>
    <t>1MISEME_IND_006_50</t>
  </si>
  <si>
    <t>1MISEME_IND_006_51</t>
  </si>
  <si>
    <t>1MISEME_IND_006_54</t>
  </si>
  <si>
    <t>1MISEME_IND_006_55</t>
  </si>
  <si>
    <t>1MISEME_IND_006_56</t>
  </si>
  <si>
    <t>1MISEME_IND_006_57</t>
  </si>
  <si>
    <t>1MISEME_IND_006_58</t>
  </si>
  <si>
    <t>1MISEME_IND_006_59</t>
  </si>
  <si>
    <t>1MISEME_IND_006_60</t>
  </si>
  <si>
    <t>1MISEME_IND_006_62</t>
  </si>
  <si>
    <t>1MISEME_IND_006_64</t>
  </si>
  <si>
    <t>1MISEME_IND_006_65</t>
  </si>
  <si>
    <t>1MISEME_IND_006_66</t>
  </si>
  <si>
    <t>1MISEME_IND_006_67</t>
  </si>
  <si>
    <t>1MISEME_IND_006_68</t>
  </si>
  <si>
    <t>1MISEME_IND_006_69</t>
  </si>
  <si>
    <t>1MISEME_IND_006_73</t>
  </si>
  <si>
    <t>1MISEME_IND_006_74</t>
  </si>
  <si>
    <t>1MISEME_IND_006_77</t>
  </si>
  <si>
    <t>1MISEME_IND_006_79</t>
  </si>
  <si>
    <t>1MISEME_IND_006_80</t>
  </si>
  <si>
    <t>1MISEME_IND_006_81</t>
  </si>
  <si>
    <t>1MISEME_IND_006_82</t>
  </si>
  <si>
    <t>1MISEME_IND_006_83</t>
  </si>
  <si>
    <t>1MISEME_IND_006_84</t>
  </si>
  <si>
    <t>1MISEME_IND_006_85</t>
  </si>
  <si>
    <t>1MISEME_IND_006_86</t>
  </si>
  <si>
    <t>1MISEME_IND_006_88</t>
  </si>
  <si>
    <t>1MISEME_IND_006_90</t>
  </si>
  <si>
    <t>1MISEME_IND_006_92</t>
  </si>
  <si>
    <t>1MISEME_IND_006_93</t>
  </si>
  <si>
    <t>1MISEME_IND_006_94</t>
  </si>
  <si>
    <t>1MISEME_IND_007</t>
  </si>
  <si>
    <t>1MISEMOBILITA</t>
  </si>
  <si>
    <t>1MISENA-IN-12.1</t>
  </si>
  <si>
    <t>B69J17000070001</t>
  </si>
  <si>
    <t>RIQUALIFICAZIONE DEI PERCORSI PEDONALI TRA LA COLLINA E IL MARE</t>
  </si>
  <si>
    <t>L'INTERVENTO SI ARTICOLA NELLA RIQUALIFICAZIONE DI N. 6 SCALE E/O PERCORSI PEDONALI. L'IDEA PROGETTUALE FINALIZZATA A METTERE IN CONNESSIONE LA COLLINA E IL MARE INTERESSA, PERTANTO, I SEGUENTI AMBITI: SCALA MONUMENTALE DI MONTESANTO, PEDAMENTINA, GRADINI DEL PETRAIO, SALITA MOIARIELLO, CALATA SAN FRANCESCO, GRADINI/SALITA CACCIOTTOLI. GLI INTERVENTI INSERITI NELLA 'RIQUALIFICAZIONE DEI PERCORSI PEDONALI TRA LA COLLINA E IL MARE', PERTANTO, PREVEDONO LA RICUCITURA DELLA COSIDDETTA 'CITTA' VERTICALE' ATTRAVERSO LA REALIZZAZIONE DI UNA 'GREEN LINE' E/O L'INSERIMENTO DI VERDE MULTIFUNZIONALE</t>
  </si>
  <si>
    <t>www.opencoesione.gov.it/progetti/1misena-in-121</t>
  </si>
  <si>
    <t>1MISENO19158</t>
  </si>
  <si>
    <t>F79F19000220001</t>
  </si>
  <si>
    <t>3.3.2 CULTURA E TURISMO. CARTELLONISTICA: PROGETTAZIONE E REALIZZAZIONE DELLA SEGNALETICA INFORMATIVA PRESSO GLI HUB DI ACCESSO METROPOLITANO DI AMBITO COMUNALE MEDIANTE INSTALLAZIONE DI PANNELLI ELETTRONICI E SISTEMI DI COMUNICAZIONE INNOVATIVI; PROGETTAZIONE E REALIZZAZIONE DI PORTALE WEB DEDICATO AGLI EVENTI DELLA CITTA'</t>
  </si>
  <si>
    <t>L'INTERVENTO E' FINALIZZATO ALLA MESSA IN ATTO DI MISURE DI GOVERNANCE DEI FLUSSI MEDIANTE STRUMENTI INFORMATIVI E ORIENTATIVI DI NUOVA GENERAZIONE DA INSTALLARE PRESSO GLI HUB DI ACCESSO ALLA CITTA'</t>
  </si>
  <si>
    <t>www.opencoesione.gov.it/progetti/1miseno19158</t>
  </si>
  <si>
    <t>1MISENOC04</t>
  </si>
  <si>
    <t>D71B17000060004</t>
  </si>
  <si>
    <t>INTELLIGENT CITY</t>
  </si>
  <si>
    <t>OBIETTIVO DELLA PRESENTE PROPOSTA E' COSTRUIRE UNA CITTA' SMART SEGUENDO GLI INDIRIZZI DI TANTE ALTRE CITTA' ITALIANE E STRANIERE CHE SI SONO AVVIATE SU QUESTA STRADA AFFRONTANDO CON 'INTELLIGENZA' LE TEMATICHE DI GESTIONE DEL TERRITORIO, DELL'AMBIENTE, DELLA QUALITA' DELLA VITA, DELLA MOBILITA', DELLA SICUREZZA E DELL'ECONOMIA. ALLA BASE DI UNA CITTA' INTELLIGENTE, CHE CREDE DI POTER CRESCERE E DIVENTARE PIU' VIVIBILE APPLICANDO AI DIVERSI TEMI LE TECNOLOGIE DELL'INFORMAZIONE E DELLA COMUNICAZIONE, E' NECESSARIO CHE CI SIA UN SISTEMA INFORMATIVO A BASE GEOGRAFICA CHE CONCENTRI E SVOLGA LA FUNZIONE DI HUB PER TUTTE LE APPLICAZIONI E LA INTEGRAZIONE DEI DATI TOPOGRAFICI E TEMATICI. UN SISTEMA COLLEGATO A RETI DI SENSORI E PRONTO A RECEPIRE ANCHE LE INFORMAZIONI CHE GIUNGONO DAI CITTADINI E DA ALTRE FONTI, CHE AIUTI L'AMMINISTRAZIONE NELLA GESTIONE DEL TERRITORIO A 360 GRADI</t>
  </si>
  <si>
    <t>www.opencoesione.gov.it/progetti/1misenoc04</t>
  </si>
  <si>
    <t>1MISENOI BUSINESS</t>
  </si>
  <si>
    <t>1MISENOI RESEARCH</t>
  </si>
  <si>
    <t>SMART HERITAGE</t>
  </si>
  <si>
    <t>1MISEPAMOIN.CC.PIT A.M.M. 22</t>
  </si>
  <si>
    <t>1MISEPAMOIN.VI.M29</t>
  </si>
  <si>
    <t>1MISEPAMOIN.VI.M42</t>
  </si>
  <si>
    <t>1MISEPAMOSE.AC3.COVID</t>
  </si>
  <si>
    <t>1MISEPAMOSE.AC3.PMI</t>
  </si>
  <si>
    <t>1MISEPAMOSE.AC3.PMI.C001</t>
  </si>
  <si>
    <t>1MISEPAMOSE.AC3.PMI.C002</t>
  </si>
  <si>
    <t>1MISEPAMOSE.AC3.PMI.C004</t>
  </si>
  <si>
    <t>1MISEPAMOSE.AC3.PMI.C005</t>
  </si>
  <si>
    <t>1MISEPAMOSE.AC3.PMI.C006</t>
  </si>
  <si>
    <t>1MISEPAMOSE.AC3.PMI.C007</t>
  </si>
  <si>
    <t>1MISEPAMOSE.AC3.PMI.C008</t>
  </si>
  <si>
    <t>1MISEPAMOSE.AC3.PMI.C009</t>
  </si>
  <si>
    <t>1MISEPAMOSE.AC3.PMI.C010</t>
  </si>
  <si>
    <t>1MISEPAMOSE.AC3.PMI.C011</t>
  </si>
  <si>
    <t>1MISEPAMOSE.AC3.PMI.C012</t>
  </si>
  <si>
    <t>1MISEPAMOSE.AC3.PMI.C013</t>
  </si>
  <si>
    <t>1MISEPAMOSE.AC3.PMI.C014</t>
  </si>
  <si>
    <t>1MISEPAMOSE.AC3.PMI.C015</t>
  </si>
  <si>
    <t>1MISEPAMOSE.AC3.PMI.C016</t>
  </si>
  <si>
    <t>1MISEPAMOSE.AC3.PMI.C017</t>
  </si>
  <si>
    <t>1MISEPAMOSE.AC3.PMI.C018</t>
  </si>
  <si>
    <t>1MISEPAMOSE.AC3.PMI.C019</t>
  </si>
  <si>
    <t>1MISEPAMOSE.AC3.PMI.C020</t>
  </si>
  <si>
    <t>1MISEPAMOSE.AC3.PMI.C021</t>
  </si>
  <si>
    <t>1MISEPAMOSE.AC3.PMI.C022</t>
  </si>
  <si>
    <t>1MISEPAMOSE.AC3.PMI.C023</t>
  </si>
  <si>
    <t>1MISEPAMOSE.AC3.PMI.C024</t>
  </si>
  <si>
    <t>1MISEPAMOSE.AC3.PMI.C025</t>
  </si>
  <si>
    <t>1MISEPAMOSE.AC3.PMI.C030</t>
  </si>
  <si>
    <t>1MISEPAMOSE.AC3.PMI.C031</t>
  </si>
  <si>
    <t>1MISEPAMOSE.AC3.PMI.C032</t>
  </si>
  <si>
    <t>1MISEPAMOSE.AC3.PMI.C033</t>
  </si>
  <si>
    <t>1MISEPAMOSE.AC3.PMI.C034</t>
  </si>
  <si>
    <t>1MISEPAMOSE.AC3.PMI.C035</t>
  </si>
  <si>
    <t>1MISEPAMOSE.AC3.PMI.C036</t>
  </si>
  <si>
    <t>1MISEPAMOSE.AC3.PMI.C037</t>
  </si>
  <si>
    <t>1MISEPAMOSE.AC3.PMI.C038</t>
  </si>
  <si>
    <t>1MISEPAMOSE.AC3.PMI.C039</t>
  </si>
  <si>
    <t>1MISEPAMOSE.AC3.PMI.C040</t>
  </si>
  <si>
    <t>1MISEPAMOSE.AC3.PMI.C041</t>
  </si>
  <si>
    <t>1MISEPAMOTC.IS</t>
  </si>
  <si>
    <t>1MISEPAMOTC.MAV.01</t>
  </si>
  <si>
    <t>1MISEPAMOTC.MAV.03</t>
  </si>
  <si>
    <t>1MISEPAMOTC.MAV.04</t>
  </si>
  <si>
    <t>1MISEPAMOTC.MAV.05</t>
  </si>
  <si>
    <t>1MISEPAMOTC.MAV.07</t>
  </si>
  <si>
    <t>1MISEPAMOTC.MI.SM40</t>
  </si>
  <si>
    <t>D88J17000060008</t>
  </si>
  <si>
    <t>43MO SANNITA TEATRO FESTIVAL</t>
  </si>
  <si>
    <t>L ASSOCIAZIONE AMICI DEL TEATRO DI PIETRABBONDANTE HA ORGANIZZATO DEGLI SPETTACOLI AUMENTANDO LA CASSA DI RISONANZA ANCHE ATTRAVERSO L'USO DI MODERNE TECNOLOGIE. A.UNA CAMPAGNA RNEDIATICA (STAMPA E TELEVISIONE A LIVELLO REGIONALE E TRANSREGIONALE SITO WEB) PER AUMENTARE L'AFFLUSSO DI SPETTATORIB.LA DIFFUSIONE IN STREAMING DEGLI SPETTACOLI SUL SITO WEB DEL COMUNE RENDENDO QUINDI POSSIBILE LA PARTECIPAZIONE ALL'EVENTO ANCHE AD UN PUBBLICO MOLTO PIU AMPIO (AD ESEMPIO I MOLISANI NEL MONDO)C.LA PRODUZIONE IN LOCO DI UN'OPERA TEATRALE, CON LA PRESENZA NELLA COMUNITA DI ATTORI DI RILEVANZA NAZIONALE PER TUTTO IL PERIODO DELL'ALLESTIMENTO E DELLE PROVE CHE ATTRAVERSO UN ASERIE DI REPLICHE IN TEATRI NAZIONALI (ANCHE SUCCESSIVAMENTE AL TERMINE DEL PROGETTO) CONSENTA DI FAR CONOSCERE AD UNA PLATEA SEMPRE PIU AMPIA LA ESISTENZA E LA VALENZA CULTURALE DELLA ANNUALE RASSEGNA TEATRALE SANNITA.</t>
  </si>
  <si>
    <t>www.opencoesione.gov.it/progetti/1misepamotcmism40</t>
  </si>
  <si>
    <t>1MISEPAMOTC.MI.SM61</t>
  </si>
  <si>
    <t>1MISEPAMOTC.MI.SM62</t>
  </si>
  <si>
    <t>1MISEPAMOTC.MI.TC2019</t>
  </si>
  <si>
    <t>1MISEPAMOTC.MI.TC2020</t>
  </si>
  <si>
    <t>1MISEPAMOTC.MI.TC2020.01</t>
  </si>
  <si>
    <t>1MISEPAPA109</t>
  </si>
  <si>
    <t>D79D16002650001</t>
  </si>
  <si>
    <t>SMART CITY NETWORK PALERMO CONNESSA.</t>
  </si>
  <si>
    <t>SMART CITY NETWORK - PALERMO CONNESSA.</t>
  </si>
  <si>
    <t>www.opencoesione.gov.it/progetti/1misepapa109</t>
  </si>
  <si>
    <t>1MISEPAPA164</t>
  </si>
  <si>
    <t>D79D16002360005</t>
  </si>
  <si>
    <t>BIBLIOTECA E BIBLIOTECHE DI QUARTIERE</t>
  </si>
  <si>
    <t>ATTIVITA' DI PROMOZIONE ED EDUCAZIONE ALLA LETTURA E LABORATORI DI FORMAZIONE IN AMBITO BIBLIOTECHE</t>
  </si>
  <si>
    <t>www.opencoesione.gov.it/progetti/1misepapa164</t>
  </si>
  <si>
    <t>1MISEPAPA181</t>
  </si>
  <si>
    <t>1MISEPIR01_00005</t>
  </si>
  <si>
    <t>1MISEPIR01_00008</t>
  </si>
  <si>
    <t>1MISEPIR01_00010</t>
  </si>
  <si>
    <t>1MISEPIR01_00011</t>
  </si>
  <si>
    <t>1MISEPIR01_00013</t>
  </si>
  <si>
    <t>1MISEPIR01_00015</t>
  </si>
  <si>
    <t>1MISEPIR01_00016</t>
  </si>
  <si>
    <t>1MISEPIR01_00017</t>
  </si>
  <si>
    <t>1MISEPIR01_00018</t>
  </si>
  <si>
    <t>1MISEPIR01_00019</t>
  </si>
  <si>
    <t>1MISEPIR01_00020</t>
  </si>
  <si>
    <t>1MISEPIR01_00021</t>
  </si>
  <si>
    <t>1MISEPIR01_00022</t>
  </si>
  <si>
    <t>1MISEPIR01_00023</t>
  </si>
  <si>
    <t>1MISEPIR01_00028</t>
  </si>
  <si>
    <t>1MISEPIR01_00029</t>
  </si>
  <si>
    <t>1MISEPIR01_00030</t>
  </si>
  <si>
    <t>1MISEPIR01_00032</t>
  </si>
  <si>
    <t>1MISEPIR01_00034</t>
  </si>
  <si>
    <t>1MISEPIR01_00035</t>
  </si>
  <si>
    <t>1MISEPOC01_00016</t>
  </si>
  <si>
    <t>1MISEPOC01_00042</t>
  </si>
  <si>
    <t>1MISEPOC01_00043</t>
  </si>
  <si>
    <t>1MISEPOC01_00049</t>
  </si>
  <si>
    <t>1MISEPOC01_00052/1</t>
  </si>
  <si>
    <t>1MISEPOC01_00052/2</t>
  </si>
  <si>
    <t>1MISEPOC01_00054</t>
  </si>
  <si>
    <t>E64I19000330008</t>
  </si>
  <si>
    <t>PEPSLA</t>
  </si>
  <si>
    <t>PEPSLA - SVILUPPO DI PEPTIDI SINTETICI QUALI MOLECOLE DA AVVIARE A STUDI CLINICI SULLA SCLEROSI LATERALE AMIOTROFICA</t>
  </si>
  <si>
    <t>www.opencoesione.gov.it/progetti/1misepoc01_00054</t>
  </si>
  <si>
    <t>1MISEPOC01_00057</t>
  </si>
  <si>
    <t>1MISEPOC01_00061</t>
  </si>
  <si>
    <t>1MISEPOC01_00066</t>
  </si>
  <si>
    <t>H94I19000140008</t>
  </si>
  <si>
    <t>SMARTER PA</t>
  </si>
  <si>
    <t>SMARTER - VERSO LA CREAZIONE DEL NUOVO DIGITAL CULTURAL HERITAGE. SISTEMI INTELLIGENTI PER LA SOSTENIBILITA DELLA DIGITALIZZAZIONE DEL PATRIMONIO CULTURALE E LA DEMATERIALIZZAZIONE DELLE PUBBLICHE AMMINISTRAZIONI</t>
  </si>
  <si>
    <t>www.opencoesione.gov.it/progetti/1misepoc01_00066</t>
  </si>
  <si>
    <t>1MISEPOC01_00069</t>
  </si>
  <si>
    <t>1MISEPOC01_00071</t>
  </si>
  <si>
    <t>1MISEPOC01_00072</t>
  </si>
  <si>
    <t>1MISEPOC01_00078</t>
  </si>
  <si>
    <t>1MISEPOC01_00094</t>
  </si>
  <si>
    <t>1MISEPOC01_00095</t>
  </si>
  <si>
    <t>1MISEPOC01_00097/1</t>
  </si>
  <si>
    <t>1MISEPOC01_00097/2</t>
  </si>
  <si>
    <t>1MISEPOC01_00109</t>
  </si>
  <si>
    <t>1MISEPOC01_00111</t>
  </si>
  <si>
    <t>1MISEPOC01_00118</t>
  </si>
  <si>
    <t>F84I19000620008</t>
  </si>
  <si>
    <t>SMARTER</t>
  </si>
  <si>
    <t>SMARTER - SYSTEMS AND MONITORING APPARATA BASED ON REFLECTOMETRIC TECHNIQUES FOR ENHANCED REVEALING</t>
  </si>
  <si>
    <t>www.opencoesione.gov.it/progetti/1misepoc01_00118</t>
  </si>
  <si>
    <t>1MISEPOC01_00121</t>
  </si>
  <si>
    <t>1MISEPOG03</t>
  </si>
  <si>
    <t>F13G17000020003</t>
  </si>
  <si>
    <t>HUB DELLA RETE DEI SITI ARCHEOLOGICI E RUPESTRI</t>
  </si>
  <si>
    <t>MIGLIORARE LA VISIBILITA' DEI SITI ARCHEOLOGICI, STORICI E RUPESTRI PRESENTI NEL TERRITORIO DEL COMUNE DI POGGIORSINI, PER UNA MAGGIORE FRUIZIONE DEGLI STESSI, ATTRAVERSO SEGNALETICA STRADALE, SITI WEB E ALTRO.INTERVENTO CENTRO URBANO</t>
  </si>
  <si>
    <t>www.opencoesione.gov.it/progetti/1misepog03</t>
  </si>
  <si>
    <t>1MISEPON03PE_00012_1/14569953_P</t>
  </si>
  <si>
    <t>1MISEPON03PE_00012_1/16212247_P</t>
  </si>
  <si>
    <t>1MISEPON03PE_00012_1/16212582_P</t>
  </si>
  <si>
    <t>1MISEPON03PE_00012_1/F14569953_P</t>
  </si>
  <si>
    <t>1MISEPON03PE_00012_1/F16212247_P</t>
  </si>
  <si>
    <t>1MISEPON03PE_00012_1_00122_1/4</t>
  </si>
  <si>
    <t>1MISEPON03PE_00012_1_00122_1/5</t>
  </si>
  <si>
    <t>1MISEPON03PE_00012_1_00122_1/6</t>
  </si>
  <si>
    <t>1MISEPON03PE_00012_1_00122_1/7</t>
  </si>
  <si>
    <t>1MISEPON03PE_00012_1_00122_1/8</t>
  </si>
  <si>
    <t>1MISEPON03PE_00012_1_00122_1/9</t>
  </si>
  <si>
    <t>1MISEPON03PE_00060_2/15374106_P</t>
  </si>
  <si>
    <t>1MISEPON03PE_00060_2/16681260_P</t>
  </si>
  <si>
    <t>1MISEPON03PE_00060_2/16688292_P</t>
  </si>
  <si>
    <t>1MISEPON03PE_00060_2/16732290_P</t>
  </si>
  <si>
    <t>1MISEPON03PE_00060_2/16732362_P</t>
  </si>
  <si>
    <t>1MISEPON03PE_00060_2/16732472_P</t>
  </si>
  <si>
    <t>1MISEPON03PE_00060_2/16740600_P</t>
  </si>
  <si>
    <t>1MISEPON03PE_00060_2/16740636_P</t>
  </si>
  <si>
    <t>1MISEPON03PE_00060_2/16740672_P</t>
  </si>
  <si>
    <t>1MISEPON03PE_00060_2/16863883_P</t>
  </si>
  <si>
    <t>1MISEPON03PE_00060_2/17515351_P</t>
  </si>
  <si>
    <t>1MISEPON03PE_00060_2/17602715_P</t>
  </si>
  <si>
    <t>1MISEPON03PE_00060_2/17653006_P</t>
  </si>
  <si>
    <t>1MISEPON03PE_00060_2/17653367_P</t>
  </si>
  <si>
    <t>1MISEPON03PE_00060_2/17878002_P</t>
  </si>
  <si>
    <t>1MISEPON03PE_00060_2/F15374106_P</t>
  </si>
  <si>
    <t>1MISEPON03PE_00060_2/F16740600_P</t>
  </si>
  <si>
    <t>1MISEPON03PE_00060_2/F16740636_P</t>
  </si>
  <si>
    <t>1MISEPON03PE_00060_2/F16740672_P</t>
  </si>
  <si>
    <t>1MISEPON03PE_00060_2/F16863883_P</t>
  </si>
  <si>
    <t>1MISEPON03PE_00060_2/F17653006_P</t>
  </si>
  <si>
    <t>1MISEPON03PE_00060_2/F17653367_P</t>
  </si>
  <si>
    <t>1MISEPON03PE_00060_3/15374106_P</t>
  </si>
  <si>
    <t>1MISEPON03PE_00060_3/16674397_P</t>
  </si>
  <si>
    <t>1MISEPON03PE_00060_3/16682114_P</t>
  </si>
  <si>
    <t>1MISEPON03PE_00060_3/16686147_P</t>
  </si>
  <si>
    <t>1MISEPON03PE_00060_3/16686809_P</t>
  </si>
  <si>
    <t>1MISEPON03PE_00060_3/16732528_P</t>
  </si>
  <si>
    <t>1MISEPON03PE_00060_3/16732648_P</t>
  </si>
  <si>
    <t>1MISEPON03PE_00060_3/16740310_P</t>
  </si>
  <si>
    <t>1MISEPON03PE_00060_3/16740600_P</t>
  </si>
  <si>
    <t>1MISEPON03PE_00060_3/16863883_P</t>
  </si>
  <si>
    <t>1MISEPON03PE_00060_3/17515279_P</t>
  </si>
  <si>
    <t>1MISEPON03PE_00060_3/17602751_P</t>
  </si>
  <si>
    <t>1MISEPON03PE_00060_3/17602891_P</t>
  </si>
  <si>
    <t>1MISEPON03PE_00060_3/17653006_P</t>
  </si>
  <si>
    <t>1MISEPON03PE_00060_3/17653367_P</t>
  </si>
  <si>
    <t>1MISEPON03PE_00060_3/17878002_P</t>
  </si>
  <si>
    <t>1MISEPON03PE_00060_3/17895292_P</t>
  </si>
  <si>
    <t>1MISEPON03PE_00060_3/F15374106_P</t>
  </si>
  <si>
    <t>1MISEPON03PE_00060_3/F16740600_P</t>
  </si>
  <si>
    <t>1MISEPON03PE_00060_3/F17602751_P</t>
  </si>
  <si>
    <t>1MISEPON03PE_00060_3/F17602891_P</t>
  </si>
  <si>
    <t>1MISEPON03PE_00060_3/F17653006_P</t>
  </si>
  <si>
    <t>1MISEPON03PE_00060_3/F17653367_P</t>
  </si>
  <si>
    <t>1MISEPON03PE_00060_3/F17895292_P</t>
  </si>
  <si>
    <t>1MISEPON03PE_00060_5/15374106_P</t>
  </si>
  <si>
    <t>1MISEPON03PE_00060_5/16687857_P</t>
  </si>
  <si>
    <t>1MISEPON03PE_00060_5/16732400_P</t>
  </si>
  <si>
    <t>1MISEPON03PE_00060_5/16737755_P</t>
  </si>
  <si>
    <t>1MISEPON03PE_00060_5/16737800_P</t>
  </si>
  <si>
    <t>1MISEPON03PE_00060_5/16863883_P</t>
  </si>
  <si>
    <t>1MISEPON03PE_00060_5/17602751_P</t>
  </si>
  <si>
    <t>1MISEPON03PE_00060_5/17602891_P</t>
  </si>
  <si>
    <t>1MISEPON03PE_00060_5/17653006_P</t>
  </si>
  <si>
    <t>1MISEPON03PE_00060_5/17653367_P</t>
  </si>
  <si>
    <t>1MISEPON03PE_00060_5/17878002_P</t>
  </si>
  <si>
    <t>1MISEPON03PE_00060_5/F15374106_P</t>
  </si>
  <si>
    <t>1MISEPON03PE_00060_5/F16863883_P</t>
  </si>
  <si>
    <t>1MISEPON03PE_00060_5/F17602751_P</t>
  </si>
  <si>
    <t>1MISEPON03PE_00060_5/F17602891_P</t>
  </si>
  <si>
    <t>1MISEPON03PE_00060_5/F17653006_P</t>
  </si>
  <si>
    <t>1MISEPON03PE_00060_5/F17653367_P</t>
  </si>
  <si>
    <t>1MISEPON03PE_00060_8/15374106_P</t>
  </si>
  <si>
    <t>1MISEPON03PE_00060_8/16686204_P</t>
  </si>
  <si>
    <t>1MISEPON03PE_00060_8/16692809_P</t>
  </si>
  <si>
    <t>1MISEPON03PE_00060_8/16732326_P</t>
  </si>
  <si>
    <t>1MISEPON03PE_00060_8/16732436_P</t>
  </si>
  <si>
    <t>1MISEPON03PE_00060_8/17515128_P</t>
  </si>
  <si>
    <t>1MISEPON03PE_00060_8/17602751_P</t>
  </si>
  <si>
    <t>1MISEPON03PE_00060_8/17602891_P</t>
  </si>
  <si>
    <t>1MISEPON03PE_00060_8/17653006_P</t>
  </si>
  <si>
    <t>1MISEPON03PE_00060_8/17832958_P</t>
  </si>
  <si>
    <t>1MISEPON03PE_00060_8/17878002_P</t>
  </si>
  <si>
    <t>1MISEPON03PE_00060_8/F15374106_P</t>
  </si>
  <si>
    <t>1MISEPON03PE_00060_8/F16740600_P</t>
  </si>
  <si>
    <t>1MISEPON03PE_00060_8/F17602751_P</t>
  </si>
  <si>
    <t>1MISEPON03PE_00060_8/F17602891_P</t>
  </si>
  <si>
    <t>1MISEPON03PE_00060_8/F17653006_P</t>
  </si>
  <si>
    <t>1MISEPON03PE_00067 _5/1</t>
  </si>
  <si>
    <t>1MISEPON03PE_00067 _5/2</t>
  </si>
  <si>
    <t>1MISEPON03PE_00067 _5/3</t>
  </si>
  <si>
    <t>1MISEPON03PE_00067 _5/F1</t>
  </si>
  <si>
    <t>1MISEPON03PE_00067 _5/F2</t>
  </si>
  <si>
    <t>1MISEPON03PE_00067_3/15385190</t>
  </si>
  <si>
    <t>1MISEPON03PE_00078_1/15595316</t>
  </si>
  <si>
    <t>1MISEPON03PE_00078_2/15595316</t>
  </si>
  <si>
    <t>1MISEPON03PE_00090_2/15682280_P</t>
  </si>
  <si>
    <t>1MISEPON03PE_00090_2/15682535_P</t>
  </si>
  <si>
    <t>1MISEPON03PE_00090_2/15754856_P</t>
  </si>
  <si>
    <t>1MISEPON03PE_00090_2/15755999_P</t>
  </si>
  <si>
    <t>1MISEPON03PE_00090_2/15757673_P</t>
  </si>
  <si>
    <t>1MISEPON03PE_00090_2/15793050_P</t>
  </si>
  <si>
    <t>1MISEPON03PE_00090_2/15793096_P</t>
  </si>
  <si>
    <t>1MISEPON03PE_00090_2/15932303_P</t>
  </si>
  <si>
    <t>1MISEPON03PE_00090_2/F15932303_P</t>
  </si>
  <si>
    <t>1MISEPON03PE_00091_1/15683311_P</t>
  </si>
  <si>
    <t>1MISEPON03PE_00091_1/16094990_P</t>
  </si>
  <si>
    <t>1MISEPON03PE_00091_1/16095026_P</t>
  </si>
  <si>
    <t>1MISEPON03PE_00091_1/16095062_P</t>
  </si>
  <si>
    <t>1MISEPON03PE_00091_1/16130582_P</t>
  </si>
  <si>
    <t>1MISEPON03PE_00091_1/F15683311_P</t>
  </si>
  <si>
    <t>1MISEPON03PE_00091_1/F16094990_P</t>
  </si>
  <si>
    <t>1MISEPON03PE_00091_1/F16095026_P</t>
  </si>
  <si>
    <t>1MISEPON03PE_00091_1/F16095062_P</t>
  </si>
  <si>
    <t>1MISEPON03PE_00091_1/F16130582_P</t>
  </si>
  <si>
    <t>1MISEPON03PE_00111_1/16091649</t>
  </si>
  <si>
    <t>1MISEPON03PE_00111_1/16091900</t>
  </si>
  <si>
    <t>1MISEPON03PE_00111_1/16091962</t>
  </si>
  <si>
    <t>1MISEPON03PE_00111_1/16092085</t>
  </si>
  <si>
    <t>1MISEPON03PE_00111_1/16092338</t>
  </si>
  <si>
    <t>1MISEPON03PE_00111_1/16092374</t>
  </si>
  <si>
    <t>1MISEPON03PE_00111_1/16092418</t>
  </si>
  <si>
    <t>1MISEPON03PE_00111_1/16092723</t>
  </si>
  <si>
    <t>1MISEPON03PE_00111_2/16092338</t>
  </si>
  <si>
    <t>1MISEPON03PE_00111_2/16092418</t>
  </si>
  <si>
    <t>1MISEPON03PE_00111_2/16092633</t>
  </si>
  <si>
    <t>1MISEPON03PE_00111_2/16092906</t>
  </si>
  <si>
    <t>1MISEPON03PE_00128_1/16289081_P</t>
  </si>
  <si>
    <t>1MISEPON03PE_00128_1/17043572_P</t>
  </si>
  <si>
    <t>1MISEPON03PE_00128_1/17044058_P</t>
  </si>
  <si>
    <t>1MISEPON03PE_00128_1/17044094_P</t>
  </si>
  <si>
    <t>1MISEPON03PE_00128_1/17078831_P</t>
  </si>
  <si>
    <t>1MISEPON03PE_00128_1/17078900_P</t>
  </si>
  <si>
    <t>1MISEPON03PE_00128_1/17078963_P</t>
  </si>
  <si>
    <t>1MISEPON03PE_00128_1/17079044_P</t>
  </si>
  <si>
    <t>1MISEPON03PE_00128_1/17079119_P</t>
  </si>
  <si>
    <t>1MISEPON03PE_00128_1/17079164_P</t>
  </si>
  <si>
    <t>1MISEPON03PE_00128_1/17079215_P</t>
  </si>
  <si>
    <t>1MISEPON03PE_00128_1/17079254_P</t>
  </si>
  <si>
    <t>1MISEPON03PE_00128_1/17079323_P</t>
  </si>
  <si>
    <t>1MISEPON03PE_00128_1/17079389_P</t>
  </si>
  <si>
    <t>1MISEPON03PE_00128_1/17079448_P</t>
  </si>
  <si>
    <t>1MISEPON03PE_00128_1/17084073_P</t>
  </si>
  <si>
    <t>1MISEPON03PE_00128_1/17084127_P</t>
  </si>
  <si>
    <t>1MISEPON03PE_00128_1/17084196_P</t>
  </si>
  <si>
    <t>1MISEPON03PE_00128_1/17084462_P</t>
  </si>
  <si>
    <t>1MISEPON03PE_00128_1/17084523_P</t>
  </si>
  <si>
    <t>1MISEPON03PE_00128_1/17742770_P</t>
  </si>
  <si>
    <t>1MISEPON03PE_00128_1/F17043572_P</t>
  </si>
  <si>
    <t>1MISEPON03PE_00128_1/F17044058_P</t>
  </si>
  <si>
    <t>1MISEPON03PE_00128_1/F17044094_P</t>
  </si>
  <si>
    <t>1MISEPON03PE_00128_1/F17078831_P</t>
  </si>
  <si>
    <t>1MISEPON03PE_00128_1/F17078900_P</t>
  </si>
  <si>
    <t>1MISEPON03PE_00128_1/F17078963_P</t>
  </si>
  <si>
    <t>1MISEPON03PE_00128_1/F17079044_P</t>
  </si>
  <si>
    <t>1MISEPON03PE_00128_1/F17079119_P</t>
  </si>
  <si>
    <t>1MISEPON03PE_00128_1/F17079164_P</t>
  </si>
  <si>
    <t>1MISEPON03PE_00128_1/F17079215_P</t>
  </si>
  <si>
    <t>1MISEPON03PE_00128_1/F17079254_P</t>
  </si>
  <si>
    <t>1MISEPON03PE_00128_1/F17079323_P</t>
  </si>
  <si>
    <t>1MISEPON03PE_00128_1/F17079389_P</t>
  </si>
  <si>
    <t>1MISEPON03PE_00128_1/F17079448_P</t>
  </si>
  <si>
    <t>1MISEPON03PE_00128_1/F17084073_P</t>
  </si>
  <si>
    <t>1MISEPON03PE_00128_1/F17084127_P</t>
  </si>
  <si>
    <t>1MISEPON03PE_00128_1/F17084196_P</t>
  </si>
  <si>
    <t>1MISEPON03PE_00128_1/F17084462_P</t>
  </si>
  <si>
    <t>1MISEPON03PE_00128_1/F17084523_P</t>
  </si>
  <si>
    <t>1MISEPON03PE_00128_1/F17742770_P</t>
  </si>
  <si>
    <t>1MISEPON03PE_00135_1/16438602_P</t>
  </si>
  <si>
    <t>1MISEPON03PE_00135_1/F16438602_P</t>
  </si>
  <si>
    <t>B32F12000480005</t>
  </si>
  <si>
    <t>DIGITAL SERVICES ECOSYSTEM: DSE</t>
  </si>
  <si>
    <t>1MISEPON03PE_00136_1/1_P</t>
  </si>
  <si>
    <t>www.opencoesione.gov.it/progetti/1misepon03pe_00136_11_p</t>
  </si>
  <si>
    <t>B69D12000320007</t>
  </si>
  <si>
    <t>DIGITAL SERVICES EDUCATION: DSE</t>
  </si>
  <si>
    <t>1MISEPON03PE_00136_1/F1_P</t>
  </si>
  <si>
    <t>www.opencoesione.gov.it/progetti/1misepon03pe_00136_1f1_p</t>
  </si>
  <si>
    <t>1MISEPON03PE_00138_1/16498890_P</t>
  </si>
  <si>
    <t>1MISEPON03PE_00138_1/F16498890_P</t>
  </si>
  <si>
    <t>1MISEPON03PE_00155_1/16863286_P</t>
  </si>
  <si>
    <t>1MISEPON03PE_00155_1/16966611_P</t>
  </si>
  <si>
    <t>1MISEPON03PE_00155_1/16966699_P</t>
  </si>
  <si>
    <t>1MISEPON03PE_00155_1/16966737_P</t>
  </si>
  <si>
    <t>1MISEPON03PE_00155_1/16966851_P</t>
  </si>
  <si>
    <t>1MISEPON03PE_00155_1/16966975_P</t>
  </si>
  <si>
    <t>1MISEPON03PE_00155_1/17006926_P</t>
  </si>
  <si>
    <t>1MISEPON03PE_00155_1/17007033_P</t>
  </si>
  <si>
    <t>1MISEPON03PE_00155_1/17007084_P</t>
  </si>
  <si>
    <t>1MISEPON03PE_00155_1/17007562_P</t>
  </si>
  <si>
    <t>1MISEPON03PE_00155_1/17041840_P</t>
  </si>
  <si>
    <t>1MISEPON03PE_00155_1/17221637_P</t>
  </si>
  <si>
    <t>1MISEPON03PE_00155_1/F16966611_P</t>
  </si>
  <si>
    <t>1MISEPON03PE_00155_1/F16966699_P</t>
  </si>
  <si>
    <t>1MISEPON03PE_00155_1/F16966737_P</t>
  </si>
  <si>
    <t>1MISEPON03PE_00155_1/F16966975_P</t>
  </si>
  <si>
    <t>1MISEPON03PE_00155_1/F17006926_P</t>
  </si>
  <si>
    <t>1MISEPON03PE_00155_1/F17007033_P</t>
  </si>
  <si>
    <t>1MISEPON03PE_00155_1/F17007084_P</t>
  </si>
  <si>
    <t>1MISEPON03PE_00155_1/F17007562_P</t>
  </si>
  <si>
    <t>B84C12000290005</t>
  </si>
  <si>
    <t>SMART GENERATION</t>
  </si>
  <si>
    <t>1MISEPON03PE_00157_1/16932838_P</t>
  </si>
  <si>
    <t>www.opencoesione.gov.it/progetti/1misepon03pe_00157_116932838_p</t>
  </si>
  <si>
    <t>B44C12000290005</t>
  </si>
  <si>
    <t>1MISEPON03PE_00157_1/17474539_P</t>
  </si>
  <si>
    <t>www.opencoesione.gov.it/progetti/1misepon03pe_00157_117474539_p</t>
  </si>
  <si>
    <t>B24C12000210005</t>
  </si>
  <si>
    <t>1MISEPON03PE_00157_1/17474585_P</t>
  </si>
  <si>
    <t>www.opencoesione.gov.it/progetti/1misepon03pe_00157_117474585_p</t>
  </si>
  <si>
    <t>B34C12000300005</t>
  </si>
  <si>
    <t>1MISEPON03PE_00157_1/17474631_P</t>
  </si>
  <si>
    <t>www.opencoesione.gov.it/progetti/1misepon03pe_00157_117474631_p</t>
  </si>
  <si>
    <t>B64C12000650005</t>
  </si>
  <si>
    <t>1MISEPON03PE_00157_1/17474677_P</t>
  </si>
  <si>
    <t>www.opencoesione.gov.it/progetti/1misepon03pe_00157_117474677_p</t>
  </si>
  <si>
    <t>B14C12000200005</t>
  </si>
  <si>
    <t>1MISEPON03PE_00157_1/17474815_P</t>
  </si>
  <si>
    <t>www.opencoesione.gov.it/progetti/1misepon03pe_00157_117474815_p</t>
  </si>
  <si>
    <t>B64C12000660005</t>
  </si>
  <si>
    <t>1MISEPON03PE_00157_1/17474861_P</t>
  </si>
  <si>
    <t>www.opencoesione.gov.it/progetti/1misepon03pe_00157_117474861_p</t>
  </si>
  <si>
    <t>B64C12000670005</t>
  </si>
  <si>
    <t>1MISEPON03PE_00157_1/17474917_P</t>
  </si>
  <si>
    <t>www.opencoesione.gov.it/progetti/1misepon03pe_00157_117474917_p</t>
  </si>
  <si>
    <t>B64C12000680005</t>
  </si>
  <si>
    <t>1MISEPON03PE_00157_1/17474953_P</t>
  </si>
  <si>
    <t>www.opencoesione.gov.it/progetti/1misepon03pe_00157_117474953_p</t>
  </si>
  <si>
    <t>B64C12000700005</t>
  </si>
  <si>
    <t>1MISEPON03PE_00157_1/17475045_P</t>
  </si>
  <si>
    <t>www.opencoesione.gov.it/progetti/1misepon03pe_00157_117475045_p</t>
  </si>
  <si>
    <t>B64G14000030005</t>
  </si>
  <si>
    <t>1MISEPON03PE_00157_1/17475193_P</t>
  </si>
  <si>
    <t>www.opencoesione.gov.it/progetti/1misepon03pe_00157_117475193_p</t>
  </si>
  <si>
    <t>I64G14000010005</t>
  </si>
  <si>
    <t>1MISEPON03PE_00157_1/17475677_P</t>
  </si>
  <si>
    <t>www.opencoesione.gov.it/progetti/1misepon03pe_00157_117475677_p</t>
  </si>
  <si>
    <t>B74C12000380005</t>
  </si>
  <si>
    <t>1MISEPON03PE_00157_1/17475723_P</t>
  </si>
  <si>
    <t>www.opencoesione.gov.it/progetti/1misepon03pe_00157_117475723_p</t>
  </si>
  <si>
    <t>E94G14000200005</t>
  </si>
  <si>
    <t>1MISEPON03PE_00157_1/17475769_P</t>
  </si>
  <si>
    <t>www.opencoesione.gov.it/progetti/1misepon03pe_00157_117475769_p</t>
  </si>
  <si>
    <t>D44G14000050005</t>
  </si>
  <si>
    <t>1MISEPON03PE_00157_1/17516313_P</t>
  </si>
  <si>
    <t>www.opencoesione.gov.it/progetti/1misepon03pe_00157_117516313_p</t>
  </si>
  <si>
    <t>I74G14000010005</t>
  </si>
  <si>
    <t>1MISEPON03PE_00157_1/17516369_P</t>
  </si>
  <si>
    <t>www.opencoesione.gov.it/progetti/1misepon03pe_00157_117516369_p</t>
  </si>
  <si>
    <t>B64C12000710005</t>
  </si>
  <si>
    <t>1MISEPON03PE_00157_1/17516441_P</t>
  </si>
  <si>
    <t>www.opencoesione.gov.it/progetti/1misepon03pe_00157_117516441_p</t>
  </si>
  <si>
    <t>F84B12001630005</t>
  </si>
  <si>
    <t>1MISEPON03PE_00157_1/17822240_P</t>
  </si>
  <si>
    <t>www.opencoesione.gov.it/progetti/1misepon03pe_00157_117822240_p</t>
  </si>
  <si>
    <t>B64C12000720005</t>
  </si>
  <si>
    <t>1MISEPON03PE_00157_1/17891648_P</t>
  </si>
  <si>
    <t>www.opencoesione.gov.it/progetti/1misepon03pe_00157_117891648_p</t>
  </si>
  <si>
    <t>B64C12000730005</t>
  </si>
  <si>
    <t>1MISEPON03PE_00157_1/17892740_P</t>
  </si>
  <si>
    <t>www.opencoesione.gov.it/progetti/1misepon03pe_00157_117892740_p</t>
  </si>
  <si>
    <t>1MISEPON03PE_00157_1/F17474539_P</t>
  </si>
  <si>
    <t>1MISEPON03PE_00157_1/F17474631_P</t>
  </si>
  <si>
    <t>1MISEPON03PE_00157_1/F17474677_P</t>
  </si>
  <si>
    <t>1MISEPON03PE_00157_1/F17474815_P</t>
  </si>
  <si>
    <t>1MISEPON03PE_00157_1/F17474917_P</t>
  </si>
  <si>
    <t>1MISEPON03PE_00157_1/F17475193_P</t>
  </si>
  <si>
    <t>1MISEPON03PE_00157_1/F17475677_P</t>
  </si>
  <si>
    <t>1MISEPON03PE_00157_1/F17475723_P</t>
  </si>
  <si>
    <t>1MISEPON03PE_00157_1/F17475769_P</t>
  </si>
  <si>
    <t>1MISEPON03PE_00157_1/F17516313_P</t>
  </si>
  <si>
    <t>1MISEPON03PE_00157_1/F17516369_P</t>
  </si>
  <si>
    <t>1MISEPON03PE_00159_6/17041574_P</t>
  </si>
  <si>
    <t>1MISEPON03PE_00159_6/17041879_P</t>
  </si>
  <si>
    <t>1MISEPON03PE_00159_6/17041986_P</t>
  </si>
  <si>
    <t>1MISEPON03PE_00159_6/17042046_P</t>
  </si>
  <si>
    <t>1MISEPON03PE_00159_6/17085446_P</t>
  </si>
  <si>
    <t>1MISEPON03PE_00159_6/17659805_P</t>
  </si>
  <si>
    <t>1MISEPON03PE_00159_6/F17041574_P</t>
  </si>
  <si>
    <t>1MISEPON03PE_00159_6/F17041879_P</t>
  </si>
  <si>
    <t>1MISEPON03PE_00159_6/F17041986_P</t>
  </si>
  <si>
    <t>1MISEPON03PE_00159_6/F17042046_P</t>
  </si>
  <si>
    <t>1MISEPON03PE_00159_6/F17085446_P</t>
  </si>
  <si>
    <t>1MISEPON03PE_00159_6/F17659805_P</t>
  </si>
  <si>
    <t>1MISEPON03PE_00159_7/17041574_P</t>
  </si>
  <si>
    <t>1MISEPON03PE_00159_7/17085446_P</t>
  </si>
  <si>
    <t>1MISEPON03PE_00159_7/17820313_P</t>
  </si>
  <si>
    <t>1MISEPON03PE_00159_7/F17041574_P</t>
  </si>
  <si>
    <t>1MISEPON03PE_00159_7/F17085446_P</t>
  </si>
  <si>
    <t>1MISEPON03PE_00159_7/F17820313_P</t>
  </si>
  <si>
    <t>1MISEPON03PE_00175_1/17586216_P</t>
  </si>
  <si>
    <t>1MISEPON03PE_00175_1/17587222_P</t>
  </si>
  <si>
    <t>1MISEPON03PE_00175_1/17587297_P</t>
  </si>
  <si>
    <t>1MISEPON03PE_00175_1/17587368_P</t>
  </si>
  <si>
    <t>1MISEPON03PE_00175_1/17587424_P</t>
  </si>
  <si>
    <t>1MISEPON03PE_00175_1/17645014_P</t>
  </si>
  <si>
    <t>1MISEPON03PE_00175_1/17645060_P</t>
  </si>
  <si>
    <t>1MISEPON03PE_00175_1/17645106_P</t>
  </si>
  <si>
    <t>1MISEPON03PE_00175_1/17645152_P</t>
  </si>
  <si>
    <t>1MISEPON03PE_00175_1/17823135_P</t>
  </si>
  <si>
    <t>1MISEPON03PE_00175_1/F17587424_P</t>
  </si>
  <si>
    <t>1MISEPON03PE_00180_1/17659549_P</t>
  </si>
  <si>
    <t>1MISEPON03PE_00180_1/17659585_P</t>
  </si>
  <si>
    <t>1MISEPON03PE_00180_1/17659621_P</t>
  </si>
  <si>
    <t>1MISEPON03PE_00180_1/17659657_P</t>
  </si>
  <si>
    <t>1MISEPON03PE_00180_1/17659693_P</t>
  </si>
  <si>
    <t>1MISEPON03PE_00180_1/17659729_P</t>
  </si>
  <si>
    <t>1MISEPON03PE_00180_1/17659765_P</t>
  </si>
  <si>
    <t>1MISEPON03PE_00180_1/17660427_P</t>
  </si>
  <si>
    <t>1MISEPON03PE_00180_1/17660463_P</t>
  </si>
  <si>
    <t>1MISEPON03PE_00180_1/17660499_P</t>
  </si>
  <si>
    <t>1MISEPON03PE_00180_1/17660535_P</t>
  </si>
  <si>
    <t>1MISEPON03PE_00180_1/17660571_P</t>
  </si>
  <si>
    <t>1MISEPON03PE_00180_1/17660607_P</t>
  </si>
  <si>
    <t>1MISEPON03PE_00180_1/17660643_P</t>
  </si>
  <si>
    <t>1MISEPON03PE_00180_1/17660679_P</t>
  </si>
  <si>
    <t>1MISEPON03PE_00180_1/17660715_P</t>
  </si>
  <si>
    <t>1MISEPON03PE_00180_1/17660751_P</t>
  </si>
  <si>
    <t>1MISEPON03PE_00180_1/17660787_P</t>
  </si>
  <si>
    <t>1MISEPON03PE_00180_1/17931809_P</t>
  </si>
  <si>
    <t>1MISEPON03PE_00180_1/F17660463_P</t>
  </si>
  <si>
    <t>1MISEPON03PE_00203_1/20145620_P</t>
  </si>
  <si>
    <t>1MISEPON03PE_00203_1/20509980_P</t>
  </si>
  <si>
    <t>1MISEPON03PE_00203_1/20611989_P</t>
  </si>
  <si>
    <t>1MISEPON03PE_00203_1/20612424_P</t>
  </si>
  <si>
    <t>1MISEPON03PE_00203_1/20612469_P</t>
  </si>
  <si>
    <t>1MISEPON03PE_00203_1/20612505_P</t>
  </si>
  <si>
    <t>1MISEPON03PE_00203_1/20683403_P</t>
  </si>
  <si>
    <t>1MISEPON03PE_00203_1/20685656_P</t>
  </si>
  <si>
    <t>1MISEPON03PE_00203_1/20685767_P</t>
  </si>
  <si>
    <t>1MISEPON03PE_00203_1/20685843_P</t>
  </si>
  <si>
    <t>1MISEPON03PE_00203_1/20685959_P</t>
  </si>
  <si>
    <t>1MISEPON03PE_00203_1/20755459_P</t>
  </si>
  <si>
    <t>1MISEPON03PE_00203_1/20755602_P</t>
  </si>
  <si>
    <t>1MISEPON03PE_00203_1/21117970_P</t>
  </si>
  <si>
    <t>1MISEPON03PE_00203_1/F20755459_P</t>
  </si>
  <si>
    <t>1MISEPON03PE_00214_1/21232041_P</t>
  </si>
  <si>
    <t>1MISEPON03PE_00214_1/21233061_P</t>
  </si>
  <si>
    <t>1MISEPON03PE_00214_1/21233097_P</t>
  </si>
  <si>
    <t>1MISEPON03PE_00214_1/21233136_P</t>
  </si>
  <si>
    <t>1MISEPON03PE_00214_1/21236988_P</t>
  </si>
  <si>
    <t>1MISEPON03PE_00214_1/21237255_P</t>
  </si>
  <si>
    <t>1MISEPON03PE_00214_1/21237623_P</t>
  </si>
  <si>
    <t>1MISEPON03PE_00214_1/F21232041_P</t>
  </si>
  <si>
    <t>1MISEPON03PE_00214_1/F21233061_P</t>
  </si>
  <si>
    <t>1MISEPON03PE_00214_2/21232041_P</t>
  </si>
  <si>
    <t>1MISEPON03PE_00214_2/21233061_P</t>
  </si>
  <si>
    <t>1MISEPON03PE_00214_2/21233097_P</t>
  </si>
  <si>
    <t>1MISEPON03PE_00214_2/21233136_P</t>
  </si>
  <si>
    <t>1MISEPON03PE_00214_2/21233265_P</t>
  </si>
  <si>
    <t>1MISEPON03PE_00214_2/21233646_P</t>
  </si>
  <si>
    <t>1MISEPON03PE_00214_2/21236988_P</t>
  </si>
  <si>
    <t>1MISEPON03PE_00214_2/21237466_P</t>
  </si>
  <si>
    <t>1MISEPON03PE_00214_2/21237623_P</t>
  </si>
  <si>
    <t>1MISEPON03PE_00214_2/F21232041_P</t>
  </si>
  <si>
    <t>1MISEPON03PE_00214_2/F21233061_P</t>
  </si>
  <si>
    <t>1MISEPON03PE_00214_3/21232041_P</t>
  </si>
  <si>
    <t>1MISEPON03PE_00214_3/21233061_P</t>
  </si>
  <si>
    <t>1MISEPON03PE_00214_3/21233097_P</t>
  </si>
  <si>
    <t>1MISEPON03PE_00214_3/21236988_P</t>
  </si>
  <si>
    <t>1MISEPON03PE_00214_3/21237024_P</t>
  </si>
  <si>
    <t>1MISEPON03PE_00214_3/21237381_P</t>
  </si>
  <si>
    <t>1MISEPON03PE_00214_3/F21232041_P</t>
  </si>
  <si>
    <t>1MISEPON03PE_00214_3/F21233061_P</t>
  </si>
  <si>
    <t>1MISEPON03PE_00216_1/21532249_P</t>
  </si>
  <si>
    <t>1MISEPON03PE_00216_1/21676118_P</t>
  </si>
  <si>
    <t>1MISEPON03PE_00216_1/21677150_P</t>
  </si>
  <si>
    <t>1MISEPON03PE_00216_1/21677395_P</t>
  </si>
  <si>
    <t>1MISEPON03PE_00216_1/21677998_P</t>
  </si>
  <si>
    <t>1MISEPON03PE_00216_1/21678358_P</t>
  </si>
  <si>
    <t>1MISEPON03PE_00216_1/21678415_P</t>
  </si>
  <si>
    <t>1MISEPON03PE_00216_1/21678529_P</t>
  </si>
  <si>
    <t>1MISEPON03PE_00216_1/21719251_P</t>
  </si>
  <si>
    <t>1MISEPON03PE_00216_1/21720171_P</t>
  </si>
  <si>
    <t>1MISEPON03PE_00216_1/F21532249_P</t>
  </si>
  <si>
    <t>1MISEPON03PE_00216_1/F21677150_P</t>
  </si>
  <si>
    <t>1MISEPON03PE_00216_1/F21678415_P</t>
  </si>
  <si>
    <t>B21D11000080007</t>
  </si>
  <si>
    <t>BIOLIFE: SCIENZE E BIOTECNOLOGIE PER LA SALUTE</t>
  </si>
  <si>
    <t>B91D11000120007</t>
  </si>
  <si>
    <t>FORMAZIONE DI PERSONALE ALTAMENTE QUALIFICATO NEL CAMPO DELLE BIOTECNOLOGIE ORIENTATE A STUDI PRECLINICI DELLE MALATTIE INFIAMMATORIE E METABOLICHE</t>
  </si>
  <si>
    <t>B71D11000140007</t>
  </si>
  <si>
    <t>MEDITERRANEAN CENTER FOR HUMAN HEALTH ADVANCED BIOTECHNOLOGIES (MED-CHHAB)</t>
  </si>
  <si>
    <t>F61D11000140007</t>
  </si>
  <si>
    <t>F61D11000150007</t>
  </si>
  <si>
    <t>1MISEPONBAS-MT05</t>
  </si>
  <si>
    <t>1MISEPONBASPUG-INTERISTITUTI</t>
  </si>
  <si>
    <t>1MISEPONCAL-DIGITALE</t>
  </si>
  <si>
    <t>F23J20000040007</t>
  </si>
  <si>
    <t>PIANO DIGITALE PER LA PROTEZIONE DEGLI ATTRATTORI CULTURALI DELLA CALABRIA</t>
  </si>
  <si>
    <t>MUSEO E PARCO ARCHEOLOGICO NAZIONALE DI</t>
  </si>
  <si>
    <t>www.opencoesione.gov.it/progetti/1miseponcal-digitale</t>
  </si>
  <si>
    <t>1MISEPONCAL-SCOLACIUM02</t>
  </si>
  <si>
    <t>F63J20000050007</t>
  </si>
  <si>
    <t>DEPOSITI DIGITALI DELLA RETE DEI MUSEI ARCHEOLOGICI INDIVIDUATI COME GRANDI ATTRATTORI</t>
  </si>
  <si>
    <t>www.opencoesione.gov.it/progetti/1miseponcal-scolacium02</t>
  </si>
  <si>
    <t>1MISEPONCAM-CE03</t>
  </si>
  <si>
    <t>F21B16000150006</t>
  </si>
  <si>
    <t>LA REGGIA DI CASERTA IN DIGITALE: UNA PIATTAFORMA APERTA AL MONDO - SERVIZI E FORNITURE PER LA FRUIZIONE</t>
  </si>
  <si>
    <t>REGGIA DI CASERTA*VIA DOHUET 2*SOSTEGNO ALLA DIFFUSIONE DELLA CONOSCENZA E ALLA FRUIZIONE E DEL PATRIMONIO CULTURALE, MATERIALE E IMMATERIALE, ATTRAVERSO LA CREAZIONE DI SERVIZI E/O SISTEMI INNOVATIVI E L'UTILIZZO DI TECNOLOGIE AVANZATE</t>
  </si>
  <si>
    <t>www.opencoesione.gov.it/progetti/1miseponcam-ce03</t>
  </si>
  <si>
    <t>1MISEPONCAM-CERTOSAPAD</t>
  </si>
  <si>
    <t>F35C19001330006</t>
  </si>
  <si>
    <t>CERTOSA DI SAN LORENZO. CONSOLIDAMENTO E VALORIZZAZIONE*VIALE CERTOSA*RIFACIMENTO DI PARTE DELLE COPERTURE DEL CHIOSTRO GRANDE, RECUPERO DEI SOTTERRANEI, REVISIONE DELLA COPERTURA DEL SALONE DEI GRANAI E DELLA FORESTERIA, RECUPERO E REALIZZAZIONE DEL COLLEGAMENTO VERTICALE TRA L'APPARTAMENTO DEL PRIORE E LA BIBLIOTECA</t>
  </si>
  <si>
    <t>www.opencoesione.gov.it/progetti/1miseponcam-certosapad</t>
  </si>
  <si>
    <t>1MISEPONCAM-ERCOLANO</t>
  </si>
  <si>
    <t>F31F19000170006</t>
  </si>
  <si>
    <t>CREAZIONE DI UN MUSEO DIGITALE DI ERCOLANO NELL'AMBITO DI UN PORTALE OPEN DATA</t>
  </si>
  <si>
    <t>MIBACT-PARCO ARCHEOLOGICO DI ERCOLANO*CORSO RESINA*CREAZIONE DEL MUSEO DIGITALE VIRTUALE DI ERCOLANO NELL'AMBITO DI UN PORTALE OPEN DATA, IN CUI CONFLUISCONO I DATI PROVENIENTI DALLA CATALOGAZIONE DEI REPERTI E DELLE STRUTTURE DELL'ANTICA HERCULANEUM</t>
  </si>
  <si>
    <t>www.opencoesione.gov.it/progetti/1miseponcam-ercolano</t>
  </si>
  <si>
    <t>1MISEPONCAM-MANNDIG</t>
  </si>
  <si>
    <t>F62I20000100006</t>
  </si>
  <si>
    <t>DIGITALIZZAZIONE DI FONDI LIBRARI, ARCHIVISTICI E DOCUMENTARI CARTACEI CUSTODITI DAL MANN E INFORMATIZZAZIONE DEI RELATIVI DATI INFORMATIVI</t>
  </si>
  <si>
    <t>MUSEO ARCHEOLOGICA NAZIONALE DI NAPOLI*PIAZZA MUSEO 19*DIGITALIZZAZIONE DI FONDI LIBRARI, ARCHIVISTICI E DOCUMENTARI CARTACEI CUSTODITI DAL MANN E INFORMATIZZAZIONE DEI RELATIVI DATI INFORMATICI</t>
  </si>
  <si>
    <t>www.opencoesione.gov.it/progetti/1miseponcam-manndig</t>
  </si>
  <si>
    <t>1MISEPONCAM-NA12</t>
  </si>
  <si>
    <t>F62C16000790006</t>
  </si>
  <si>
    <t>VALORIZZAZIONE DEL PERCORSO DI VISITA E RESTAURO DEGLI SPAZI MONUMENTALI DELLA BIBLIOTECA</t>
  </si>
  <si>
    <t>COMPLESSO MONUMENTALE DEI GIROLAMINI*VIA DUOMO*VALORIZZAZIONE DEL PERCORSO DI VISITA E RESTAURO DEGLI SPAZI MONUMENTALI DELLA BIBLIOTECA</t>
  </si>
  <si>
    <t>www.opencoesione.gov.it/progetti/1miseponcam-na12</t>
  </si>
  <si>
    <t>1MISEPONCAM-SA01</t>
  </si>
  <si>
    <t>1MISEPONPUG-EGNAZIA</t>
  </si>
  <si>
    <t>F51G20000440006</t>
  </si>
  <si>
    <t>DIGITALIZZAZIONE DEL PATRIMONI CULTURALE DEL MUSEO NAZIONALE E ZONA ARCHEOLOGICA DI EGNAZIA PER IL MIGLIORAMENTO DELLA FRUIZIONE</t>
  </si>
  <si>
    <t>MUSEO ARCHEOLOGICO NAZIONALE E ZONA ARCHEOLOGICA DI EGNAZIA*VIA DELLE CARCERI, 87*DIGITALIZZAZIONE DEL PATRIMONIO CULTURALE PER IL MIGLIORAMENTO DELLA FRUIZIONE</t>
  </si>
  <si>
    <t>www.opencoesione.gov.it/progetti/1miseponpug-egnazia</t>
  </si>
  <si>
    <t>1MISEPONPUG-TRANI</t>
  </si>
  <si>
    <t>F73J20000400006</t>
  </si>
  <si>
    <t>MIGLIORAMENTO CONDIZIONI E STANDARD DI OFFERTA E FRUIZIONE ATTRAVERSO IL PATRIMONIO DIGITALE</t>
  </si>
  <si>
    <t>CASTELLO SVEVO DI TRANI*VIA PIAZZA MANFREDI RE N. 13*MIGLIORAMENTO CONDIZIONI E STANDARD DI OFFERTA E FRUIZIONE ATTRAVERSO IL PATRIMONIO DIGITALE</t>
  </si>
  <si>
    <t>www.opencoesione.gov.it/progetti/1miseponpug-trani</t>
  </si>
  <si>
    <t>1MISEPONSIC-FAVALORO</t>
  </si>
  <si>
    <t>G79D20000030001</t>
  </si>
  <si>
    <t>MUSEO DELLA FOTOGRAFIA DI VILLINO FAVALORO - DIGITALIZZAZIONE E MIGLIORAMENTO ALLA FRUIZIONE</t>
  </si>
  <si>
    <t>VILLINO FAVALORO - MUSEO DELLA FOTOGRAFIA ALLESTIMENTO INNOVATIVO PERCORSO MUSEALE*PIAZZA VIRGILIO 32*ALLESTAMENTO INNOVATIVO DEL PERCORSO MUSEALE ATTRAVERSO L'UTILIZZO DI TECNOLOGIE INFORMATICHE AVANZATE</t>
  </si>
  <si>
    <t>www.opencoesione.gov.it/progetti/1miseponsic-favaloro</t>
  </si>
  <si>
    <t>1MISEPONSIC-FAVIGNANA</t>
  </si>
  <si>
    <t>G62I20000150006</t>
  </si>
  <si>
    <t>DIGITALIZZAZIONE E MIGLIORAMENTO ALLA FRUIZIONE DELL'EX STABILIMENTO FLORIO DI FAVIGNANA</t>
  </si>
  <si>
    <t>DIGITALIZZAZIONE E MIGLIORAMENTO DELLA FRUIZIONE DELL'EX STABILIMENTO FLORIO - FAVIGNANA*VIA AMENDOLA*IL PROGETTO SI PROPONE DI TRAGUARDARE UN SOSTANZIALE AGGIORNAMENTO DEGLI STRUMENTI TECNOLOGICI ATTUALMENTE A DISPOSIZIONE DEL PUBBLICO DEI VISITATORI, IN GRADO DI ARRICCHIRE ADEGUATAMENTE LE ESPERIENZE SENSORIALI PROPOSTE</t>
  </si>
  <si>
    <t>www.opencoesione.gov.it/progetti/1miseponsic-favignana</t>
  </si>
  <si>
    <t>1MISEPONa3_00007/1_P</t>
  </si>
  <si>
    <t>1MISEPONa3_00007/2_P</t>
  </si>
  <si>
    <t>1MISEPONa3_00007/3_P</t>
  </si>
  <si>
    <t>1MISEPONa3_00007/4_P</t>
  </si>
  <si>
    <t>1MISEPONa3_00007/F2_P</t>
  </si>
  <si>
    <t>1MISEPONa3_00007/F3_P</t>
  </si>
  <si>
    <t>1MISEPONa3_00007/F4_P</t>
  </si>
  <si>
    <t>1MISEPONa3_00011/1_P</t>
  </si>
  <si>
    <t>1MISEPONa3_00011/3_P</t>
  </si>
  <si>
    <t>1MISEPONa3_00011/4_P</t>
  </si>
  <si>
    <t>1MISEPONa3_00011/F1_P</t>
  </si>
  <si>
    <t>1MISEPONa3_00011/F4_P</t>
  </si>
  <si>
    <t>1MISEPONa3_00016/1_P</t>
  </si>
  <si>
    <t>1MISEPONa3_00016/F1_P</t>
  </si>
  <si>
    <t>1MISEPONa3_00025/1_P</t>
  </si>
  <si>
    <t>1MISEPONa3_00025/2_P</t>
  </si>
  <si>
    <t>1MISEPONa3_00025/3_P</t>
  </si>
  <si>
    <t>1MISEPONa3_00025/F1_P</t>
  </si>
  <si>
    <t>1MISEPONa3_00025/F2_P</t>
  </si>
  <si>
    <t>1MISEPONa3_00025/F3_P</t>
  </si>
  <si>
    <t>1MISEPONa3_00035/1_P</t>
  </si>
  <si>
    <t>www.opencoesione.gov.it/progetti/1misepona3_000351_p</t>
  </si>
  <si>
    <t>1MISEPONa3_00035/F1_P</t>
  </si>
  <si>
    <t>1MISEPONa3_00038/1_P</t>
  </si>
  <si>
    <t>1MISEPONa3_00038/F1_P</t>
  </si>
  <si>
    <t>1MISEPONa3_00052/1_P</t>
  </si>
  <si>
    <t>1MISEPONa3_00052/2_P</t>
  </si>
  <si>
    <t>1MISEPONa3_00052/3_P</t>
  </si>
  <si>
    <t>1MISEPONa3_00052/F1_P</t>
  </si>
  <si>
    <t>1MISEPONa3_00052/F2_P</t>
  </si>
  <si>
    <t>1MISEPONa3_00052/F3_P</t>
  </si>
  <si>
    <t>1MISEPONa3_00053/1_P</t>
  </si>
  <si>
    <t>1MISEPONa3_00053/2_P</t>
  </si>
  <si>
    <t>1MISEPONa3_00053/3_P</t>
  </si>
  <si>
    <t>1MISEPONa3_00053/F1_P</t>
  </si>
  <si>
    <t>1MISEPONa3_00055/1_P</t>
  </si>
  <si>
    <t>1MISEPONa3_00055/F1_P</t>
  </si>
  <si>
    <t>1MISEPONa3_00067/1_P</t>
  </si>
  <si>
    <t>1MISEPONa3_00077/1_P</t>
  </si>
  <si>
    <t>1MISEPONa3_00104/1_P</t>
  </si>
  <si>
    <t>1MISEPONa3_00104/F1_P</t>
  </si>
  <si>
    <t>1MISEPONa3_00109/1_P</t>
  </si>
  <si>
    <t>1MISEPONa3_00109/F1_P</t>
  </si>
  <si>
    <t>1MISEPONa3_00134/3_P</t>
  </si>
  <si>
    <t>1MISEPONa3_00134/4_P</t>
  </si>
  <si>
    <t>1MISEPONa3_00134/5_P</t>
  </si>
  <si>
    <t>1MISEPONa3_00134/6_P</t>
  </si>
  <si>
    <t>1MISEPONa3_00134/F6_P</t>
  </si>
  <si>
    <t>1MISEPONa3_00138/1_P</t>
  </si>
  <si>
    <t>1MISEPONa3_00138/F1_P</t>
  </si>
  <si>
    <t>1MISEPONa3_00166/1_P</t>
  </si>
  <si>
    <t>1MISEPONa3_00173/1_P</t>
  </si>
  <si>
    <t>1MISEPONa3_00173/2_P</t>
  </si>
  <si>
    <t>1MISEPONa3_00173/F2_P</t>
  </si>
  <si>
    <t>1MISEPONa3_00210/1_P</t>
  </si>
  <si>
    <t>1MISEPONa3_00210/2_P</t>
  </si>
  <si>
    <t>1MISEPONa3_00210/3_P</t>
  </si>
  <si>
    <t>1MISEPONa3_00210/F1_P</t>
  </si>
  <si>
    <t>1MISEPONa3_00210/F2_P</t>
  </si>
  <si>
    <t>1MISEPONa3_00210/F3_P</t>
  </si>
  <si>
    <t>1MISEPONa3_00239/1_P</t>
  </si>
  <si>
    <t>1MISEPONa3_00239/2_P</t>
  </si>
  <si>
    <t>1MISEPONa3_00239/3_P</t>
  </si>
  <si>
    <t>1MISEPONa3_00239/F1_P</t>
  </si>
  <si>
    <t>www.opencoesione.gov.it/progetti/1misepona3_00239f1_p</t>
  </si>
  <si>
    <t>1MISEPONa3_00273/1_P</t>
  </si>
  <si>
    <t>www.opencoesione.gov.it/progetti/1misepona3_002731_p</t>
  </si>
  <si>
    <t>1MISEPONa3_00273/F1_P</t>
  </si>
  <si>
    <t>1MISEPONa3_00278/1_P</t>
  </si>
  <si>
    <t>1MISEPONa3_00298/1_P</t>
  </si>
  <si>
    <t>1MISEPONa3_00298/2_P</t>
  </si>
  <si>
    <t>1MISEPONa3_00298/F1_P</t>
  </si>
  <si>
    <t>1MISEPONa3_00298/F2_P</t>
  </si>
  <si>
    <t>1MISEPONa3_00308/1_P</t>
  </si>
  <si>
    <t>1MISEPONa3_00308/2_P</t>
  </si>
  <si>
    <t>1MISEPONa3_00308/F2_P</t>
  </si>
  <si>
    <t>1MISEPONa3_00309/1_P</t>
  </si>
  <si>
    <t>1MISEPONa3_00309/F1_P</t>
  </si>
  <si>
    <t>1MISEPONa3_00311/1_P</t>
  </si>
  <si>
    <t>1MISEPONa3_00311/F1_P</t>
  </si>
  <si>
    <t>1MISEPONa3_00326/F1_P</t>
  </si>
  <si>
    <t>1MISEPONa3_00331/F1_P</t>
  </si>
  <si>
    <t>1MISEPONa3_00334/1_P</t>
  </si>
  <si>
    <t>1MISEPONa3_00334/F1_P</t>
  </si>
  <si>
    <t>1MISEPONa3_00335/1_P</t>
  </si>
  <si>
    <t>1MISEPONa3_00335/2_P</t>
  </si>
  <si>
    <t>1MISEPONa3_00335/F1_P</t>
  </si>
  <si>
    <t>1MISEPONa3_00341/1_P</t>
  </si>
  <si>
    <t>1MISEPONa3_00341/F1_P</t>
  </si>
  <si>
    <t>1MISEPONa3_00343/1_P</t>
  </si>
  <si>
    <t>1MISEPONa3_00343/2_P</t>
  </si>
  <si>
    <t>1MISEPONa3_00343/3_P</t>
  </si>
  <si>
    <t>1MISEPONa3_00343/4_P</t>
  </si>
  <si>
    <t>1MISEPONa3_00343/5_P</t>
  </si>
  <si>
    <t>1MISEPONa3_00343/6_P</t>
  </si>
  <si>
    <t>1MISEPONa3_00343/7_P</t>
  </si>
  <si>
    <t>1MISEPONa3_00343/F1_P</t>
  </si>
  <si>
    <t>1MISEPONa3_00343/F2_P</t>
  </si>
  <si>
    <t>1MISEPONa3_00343/F3_P</t>
  </si>
  <si>
    <t>1MISEPONa3_00343/F4_P</t>
  </si>
  <si>
    <t>1MISEPONa3_00343/F5_P</t>
  </si>
  <si>
    <t>1MISEPONa3_00343/F7_P</t>
  </si>
  <si>
    <t>1MISEPONa3_00354/1_P</t>
  </si>
  <si>
    <t>1MISEPONa3_00354/F1_P</t>
  </si>
  <si>
    <t>1MISEPONa3_00359/1_P</t>
  </si>
  <si>
    <t>1MISEPONa3_00359/F1_P</t>
  </si>
  <si>
    <t>1MISEPONa3_00362/1_P</t>
  </si>
  <si>
    <t>1MISEPONa3_00363/1_P</t>
  </si>
  <si>
    <t>1MISEPONa3_00369/1_P</t>
  </si>
  <si>
    <t>1MISEPONa3_00369/F1_P</t>
  </si>
  <si>
    <t>1MISEPONa3_00370/1_P</t>
  </si>
  <si>
    <t>1MISEPONa3_00370/2_P</t>
  </si>
  <si>
    <t>1MISEPONa3_00370/F1_P</t>
  </si>
  <si>
    <t>1MISEPONa3_00372/1_P</t>
  </si>
  <si>
    <t>1MISEPONa3_00372/F1_P</t>
  </si>
  <si>
    <t>1MISEPONa3_00373/1_P</t>
  </si>
  <si>
    <t>1MISEPONa3_00373/F1_P</t>
  </si>
  <si>
    <t>1MISEPONa3_00374/1_P</t>
  </si>
  <si>
    <t>1MISEPONa3_00374/F1_P</t>
  </si>
  <si>
    <t>1MISEPONa3_00395/1_P</t>
  </si>
  <si>
    <t>1MISEPONa3_00395/F1_P</t>
  </si>
  <si>
    <t>1MISEPONa3_00403/1_P</t>
  </si>
  <si>
    <t>1MISEPONa3_00403/2_P</t>
  </si>
  <si>
    <t>1MISEPONa3_00403/F1_P</t>
  </si>
  <si>
    <t>1MISEPONa3_00403/F2_P</t>
  </si>
  <si>
    <t>1MISEPONa3_00403/F3_P</t>
  </si>
  <si>
    <t>1MISEPONa3_00422/1_P</t>
  </si>
  <si>
    <t>1MISEPONa3_00422/F1_P</t>
  </si>
  <si>
    <t>1MISEPONa3_00424/1_P</t>
  </si>
  <si>
    <t>1MISEPONa3_00424/F1_P</t>
  </si>
  <si>
    <t>1MISEPONa3_00435/1_P</t>
  </si>
  <si>
    <t>BIOMEDPARK_UMG</t>
  </si>
  <si>
    <t>BIOMEDPARK_UMG - IMPLEMENTAZIONE E POTENZIAMENTO DI UNA PIATTAFORMA BIOTECNOLOGICA INTEGRATA PER LO SVILUPPO E LA PROMOZIONE DELLA RICERCA E DI SERVIZI INNOVATIVI NEL CAMPO DELLE MALATTIE CRONICHE E NEURODEGENERATIVE DELLUOMO</t>
  </si>
  <si>
    <t>www.opencoesione.gov.it/progetti/1misepona3_004351_p</t>
  </si>
  <si>
    <t>1MISEPONa3_00435/F1_P</t>
  </si>
  <si>
    <t>BIOMEDPARK_UMG -IMPLEMENTAZIONE E POTENZIAMENTO DI UNA PIATTAFORMA BIOTECNOLOGICA INTEGRATA PER LO SVILUPPO E LA PROMOZIONE DELLA RICERCA E DI SERVIZI INNOVATIVI NEL CAMPO DELLE MALATTIE CRONICHE E NEURODEGENERATIVE DELLUOMO</t>
  </si>
  <si>
    <t>www.opencoesione.gov.it/progetti/1misepona3_00435f1_p</t>
  </si>
  <si>
    <t>1MISEPO_LLP_016</t>
  </si>
  <si>
    <t>1MISEPSAL01</t>
  </si>
  <si>
    <t>D12H19000020002</t>
  </si>
  <si>
    <t>PROGETTO DI REALIZZAZIONE DEL "CENTRO DI RICERCA DI BIOTECNOLOGIE E MEDICINA TRASLAZIONALE LOTTO 2 - (IN VIA NIZZA 40 AREA EX SCALO VALLINO)</t>
  </si>
  <si>
    <t>REALIZZAZIONE DU UN CENTRO DI RICERCA SU BIOTECNOLOGIE E MEDICINA</t>
  </si>
  <si>
    <t>www.opencoesione.gov.it/progetti/1misepsal01</t>
  </si>
  <si>
    <t>1MISEPSAL02</t>
  </si>
  <si>
    <t>1MISEPT_BBC_001_4.2.1</t>
  </si>
  <si>
    <t>1MISEPT_BBC_003_4.2.1</t>
  </si>
  <si>
    <t>J79J18000170006</t>
  </si>
  <si>
    <t>ORANI - PROGETTAZIONE E REALIZZAZIONE DEL PERGOLA VILLAGE AD ORANI</t>
  </si>
  <si>
    <t>REALIZZAZIONE DEL  PERGOLATO ANCORATO ALLE FACCIATE DI EDIFICI PUBBLICI E PRIVATI; MESSA A DIMORA DI VITIGNI SELEZIONATI ATTRAVERSO UNO STUDIO BOTANICO ED AGRONOMICO CON REALIZZAZIONE DELL'ACCIOTTOLATO E RESTAURO DEI GRAFITI DI NIVOLA</t>
  </si>
  <si>
    <t>www.opencoesione.gov.it/progetti/1misept_bbc_003_421</t>
  </si>
  <si>
    <t>1MISEPT_CRP_0001_3.a.1.1.</t>
  </si>
  <si>
    <t>1MISEPT_CRP_17_18</t>
  </si>
  <si>
    <t>1MISEPT_PIS_002_1.10.3</t>
  </si>
  <si>
    <t>H67I16000050003</t>
  </si>
  <si>
    <t>RIQUALIFICAZIONE DEGLI SPAZI E DEGLI EDIFICI DELLA EX ARTIGLIERIA DA DESTINARE A CAMPUS UNIVERSITARIO</t>
  </si>
  <si>
    <t>RIQUALIFICAZIONE DEGLI SPAZI E DEGLI EDIFICI DELL'EX ARTIGLIERIA, DA DESTINARE A CAMPUS UNIVERSITARIO, CON REALIZZAZIONE DEGLI ALLOGGI E LOCALI STUDIO - BIBLIOTECA PER GLI STUDENTI UNIVERSITARI; LA FINALIT  DI QUESTO INTERVENTO  QUELLA DI GARANTIRE QUEI SERVIZI INDISPENSABILI AGLI STUDENTI UNIVERSITARI CHE STUDIANO NELLE UNIVERSIT  NUORESI OGGI MANCANTI QUALI GLI ALLOGGI DESTINATI AGLI STUDENTI E GLI SPAZI PER LO STUDIO E LA BIBLIOTECA.</t>
  </si>
  <si>
    <t>www.opencoesione.gov.it/progetti/1misept_pis_002_1103</t>
  </si>
  <si>
    <t>1MISEParcheggio sotterraneo NOI Techpark Brunico</t>
  </si>
  <si>
    <t>1MISERC_CRP_002</t>
  </si>
  <si>
    <t>1MISERC_CRP_003</t>
  </si>
  <si>
    <t>1MISERC_CRP_004</t>
  </si>
  <si>
    <t>1MISERC_CRP_006</t>
  </si>
  <si>
    <t>1MISERC_CRP_007</t>
  </si>
  <si>
    <t>1MISERC_CRP_008</t>
  </si>
  <si>
    <t>1MISERC_CRP_009</t>
  </si>
  <si>
    <t>J81G17000130002</t>
  </si>
  <si>
    <t>INIBITORI DI POMPE DI EFFLUSSO: SINTESI E VALUTAZIONE DI INNOVATIVI TOOLS MOLECOLARI PER AFFRONTARE IL PROBLEMA DELLA RESISTENZA NELLA TERAPIA ANTITUMORALE</t>
  </si>
  <si>
    <t>LOBIETTIVO DEL PRESENTE PROGETTO DI RICERCA E LO SVILUPPO E LA VALUTAZIONE DI DUE GRUPPI DI NUOVE MOLECOLE, IN GRADO DA UNA PARTE DI INIBIRE LA PROLIFERAZIONE CELLULARE MEDIANTE UN MECCANISMO DI DESTABILIZZAZIONE DELLA FORMAZIONE DEL FUSO MITOTICO, DALLALTRA DI INIBIRE I TRASPORTATORI PGP CON LINTENTO DI AUMENTARE LA CONCENTRAZIONE INTRACELLULARE DEI CHEMIOTERAPICI, OGGETTO DELLO STUDIO.</t>
  </si>
  <si>
    <t>www.opencoesione.gov.it/progetti/1miserc_crp_009</t>
  </si>
  <si>
    <t>1MISERC_CRP_010</t>
  </si>
  <si>
    <t>J81G17000120002</t>
  </si>
  <si>
    <t>METALLO-FARMACI INNOVATIVI: BIOTRASFORMAZIONE E TARGET BIOLOGICI. UN APPROCCIO INTEGRATO</t>
  </si>
  <si>
    <t>IL PRESENTE PROGETTO DI RICERCA SI PROPONE DI SINTETIZZARE FARMACI INNOVATIVI A BASE METALLICA PER UN LORO POTENZIALE UTILIZZO COME ANTITUMORALI. DOPO LA FORTUITA SCOPERTA DELLE PROPRIETA ANTIPROLIFERATIVE DEL CISPLATINO E IL SUO UTILIZZO IN AMBITO CLINICO COME ANTITUMORALE, LINTERESSE PER LA PROGETTAZIONE DI FARMACI BASATI SU COMPLESSI METALLICI E AUMENTATO CONSIDEREVOLMENTE NEGLI ULTIMI DECENNI.</t>
  </si>
  <si>
    <t>www.opencoesione.gov.it/progetti/1miserc_crp_010</t>
  </si>
  <si>
    <t>1MISERC_CRP_011</t>
  </si>
  <si>
    <t>1MISERC_CRP_012</t>
  </si>
  <si>
    <t>1MISERC_CRP_015</t>
  </si>
  <si>
    <t>1MISERC_CRP_016</t>
  </si>
  <si>
    <t>1MISERC_CRP_017</t>
  </si>
  <si>
    <t>1MISERC_CRP_018</t>
  </si>
  <si>
    <t>1MISERC_CRP_019</t>
  </si>
  <si>
    <t>1MISERC_CRP_020</t>
  </si>
  <si>
    <t>1MISERC_CRP_021</t>
  </si>
  <si>
    <t>1MISERC_CRP_022</t>
  </si>
  <si>
    <t>1MISERC_CRP_023</t>
  </si>
  <si>
    <t>1MISERC_CRP_024</t>
  </si>
  <si>
    <t>1MISERC_CRP_025</t>
  </si>
  <si>
    <t>1MISERC_CRP_029</t>
  </si>
  <si>
    <t>1MISERC_CRP_030</t>
  </si>
  <si>
    <t>1MISERC_CRP_031</t>
  </si>
  <si>
    <t>1MISERC_CRP_032</t>
  </si>
  <si>
    <t>1MISERC_CRP_034</t>
  </si>
  <si>
    <t>1MISERC_CRP_040</t>
  </si>
  <si>
    <t>1MISERC_CRP_043</t>
  </si>
  <si>
    <t>1MISERC_CRP_045</t>
  </si>
  <si>
    <t>1MISERC_CRP_051</t>
  </si>
  <si>
    <t>1MISERC_CRP_052</t>
  </si>
  <si>
    <t>1MISERC_CRP_054</t>
  </si>
  <si>
    <t>1MISERC_CRP_061</t>
  </si>
  <si>
    <t>1MISERC_CRP_062</t>
  </si>
  <si>
    <t>1MISERC_CRP_063</t>
  </si>
  <si>
    <t>1MISERC_CRP_066</t>
  </si>
  <si>
    <t>1MISERF_TRA_002</t>
  </si>
  <si>
    <t>1MISERI_LLP_054</t>
  </si>
  <si>
    <t>1MISESOAT7230</t>
  </si>
  <si>
    <t>1MISESOIS5510</t>
  </si>
  <si>
    <t>1MISESOIS5520</t>
  </si>
  <si>
    <t>I49G18000110001</t>
  </si>
  <si>
    <t>REALIZZAZIONE DI UN ALULA LABORATORIO MUSICA DIGITALE</t>
  </si>
  <si>
    <t>PERCORSO DI ALTERNANZA SCUOLA LAVORO DI FORMAZIONE E PRATICA DI MUSICA DIGITALE, ACQUISTO STRUMENTAZIONE HARDWARE E SOFTWARE</t>
  </si>
  <si>
    <t>www.opencoesione.gov.it/progetti/1misesois5520</t>
  </si>
  <si>
    <t>1MISESO_LAV_SING00034_S</t>
  </si>
  <si>
    <t>E44I18000050002</t>
  </si>
  <si>
    <t>COMUNE DI AUSTIS_CANTIERESING00034</t>
  </si>
  <si>
    <t>PROGETTI DI DIGITALIZZAZIONE DEI BENI CULTURALI</t>
  </si>
  <si>
    <t>www.opencoesione.gov.it/progetti/1miseso_lav_sing00034_s</t>
  </si>
  <si>
    <t>1MISESO_LAV_SING00064_S</t>
  </si>
  <si>
    <t>G29F18000960002</t>
  </si>
  <si>
    <t>COMUNE DI BONORVA - CANTIERE SING00064</t>
  </si>
  <si>
    <t>5.1 PROGETTI DI DIGITALIZZAZIONE DEI BENI CULTURALI</t>
  </si>
  <si>
    <t>www.opencoesione.gov.it/progetti/1miseso_lav_sing00064_s</t>
  </si>
  <si>
    <t>1MISESO_LAV_SING00337_S</t>
  </si>
  <si>
    <t>1MISESO_LAV_SING00514_S</t>
  </si>
  <si>
    <t>D46E18000140002</t>
  </si>
  <si>
    <t>COMUNE DI TRATALIAS-SO_LAV_SING00514</t>
  </si>
  <si>
    <t>PROGETTO DI CENSIMENTO E DIGITALIZZAZIONE E MONITORAGGIO DELLE RETI IDRICHE</t>
  </si>
  <si>
    <t>www.opencoesione.gov.it/progetti/1miseso_lav_sing00514_s</t>
  </si>
  <si>
    <t>1MISESO_LAV_SING00519_S</t>
  </si>
  <si>
    <t>E57B18000250002</t>
  </si>
  <si>
    <t>COMUNE DI TUILI - CANTIERE SING00519</t>
  </si>
  <si>
    <t>www.opencoesione.gov.it/progetti/1miseso_lav_sing00519_s</t>
  </si>
  <si>
    <t>1MISESS_SAN_002</t>
  </si>
  <si>
    <t>H81B16000430001</t>
  </si>
  <si>
    <t>COMPLETAMENTO DEGLI INTERVENTI PRESSO IL COMPLESSO OSPEDALIERO DELLA AOU DI SASSARI. MESSA A NORMA E ACCORPAMENTO DELL'OSPEDALE SS. ANNUNZIATA AL COMPLESSO OSPEDALIERO DELL'AZIENDA OSPEDALIERO-UNIVERSITARIA</t>
  </si>
  <si>
    <t>L'INTERVENTO PREVEDE L'AMPLIAMENTO DEL COMPLESSO OSPEDALIERO AZIENDALE PER REALIZZARE: NUOVI SPAZI AMBULATORIALI PER LE MEDICINE; DIAGNOSTICA RADIOLOGICA CENTRALIZZATA; RADIOTERAPIA; MEDICINA NUCLEARE; INCREMENTO DEGLI SPAZI PER SERVIZI AL PUBBLICO IN FUNZIONE DELL'AMPLIAMENTO; SPAZI PER LABORATORI, CENTRALI DI STERILIZZAZIONE, SPAZI LOGISTICI, SPAZI PER ATTIVIT  UNIVERSITARIE E RELATIVI SERVIZI; DEGENZE PER LE MEDICINE ED EVENTUALMENTE PER ALCUNE ALTRE ATTIVIT  CHIRURGICHE A PI BASSA INTENSIT  (CIRCA 350 PL); SPAZI LOGISTICI (MAGAZZINI, SPOGLIATOI, LOCALI TECNICI, SPAZI PER LE IMPRESE IN APPALTO, EVENTUALI CENTRALI DI STERILIZZAZIONE, ECC.); PARCHEGGI, SISTEMAZIONI DI VIABILIT  E AREE VERDI.</t>
  </si>
  <si>
    <t>www.opencoesione.gov.it/progetti/1misess_san_002</t>
  </si>
  <si>
    <t>1MISESS_SAN_042</t>
  </si>
  <si>
    <t>1MISESS_SAN_043</t>
  </si>
  <si>
    <t>1MISESS_SAN_044</t>
  </si>
  <si>
    <t>1MISETECNAMBIENTI</t>
  </si>
  <si>
    <t>1MISETOSCB2</t>
  </si>
  <si>
    <t>D12I16002570001</t>
  </si>
  <si>
    <t>ARCHIVI MEDIATECA 2.0</t>
  </si>
  <si>
    <t>MEDIATECA TOSCANA E SEDI DISTACCATE DI MEDIATECA 2.0*VIA SAN GALLO N. 25*COMPLETAMENTO DIGITALIZZAZIONE DI ARCHIVI</t>
  </si>
  <si>
    <t>www.opencoesione.gov.it/progetti/1misetoscb2</t>
  </si>
  <si>
    <t>1MISETOSCC2.1</t>
  </si>
  <si>
    <t>1MISETOSCC2.10</t>
  </si>
  <si>
    <t>1MISETOSCC2.11</t>
  </si>
  <si>
    <t>1MISETOSCC2.12</t>
  </si>
  <si>
    <t>1MISETOSCC2.14</t>
  </si>
  <si>
    <t>1MISETOSCC2.15</t>
  </si>
  <si>
    <t>1MISETOSCC2.16</t>
  </si>
  <si>
    <t>1MISETOSCC2.17</t>
  </si>
  <si>
    <t>1MISETOSCC2.18</t>
  </si>
  <si>
    <t>1MISETOSCC2.19</t>
  </si>
  <si>
    <t>1MISETOSCC2.2</t>
  </si>
  <si>
    <t>1MISETOSCC2.20</t>
  </si>
  <si>
    <t>1MISETOSCC2.21</t>
  </si>
  <si>
    <t>1MISETOSCC2.22</t>
  </si>
  <si>
    <t>1MISETOSCC2.23</t>
  </si>
  <si>
    <t>1MISETOSCC2.24</t>
  </si>
  <si>
    <t>1MISETOSCC2.25</t>
  </si>
  <si>
    <t>1MISETOSCC2.26</t>
  </si>
  <si>
    <t>1MISETOSCC2.27</t>
  </si>
  <si>
    <t>1MISETOSCC2.28</t>
  </si>
  <si>
    <t>1MISETOSCC2.29</t>
  </si>
  <si>
    <t>1MISETOSCC2.3</t>
  </si>
  <si>
    <t>1MISETOSCC2.30</t>
  </si>
  <si>
    <t>1MISETOSCC2.31</t>
  </si>
  <si>
    <t>1MISETOSCC2.32</t>
  </si>
  <si>
    <t>1MISETOSCC2.33</t>
  </si>
  <si>
    <t>1MISETOSCC2.34</t>
  </si>
  <si>
    <t>1MISETOSCC2.35</t>
  </si>
  <si>
    <t>1MISETOSCC2.36</t>
  </si>
  <si>
    <t>1MISETOSCC2.4</t>
  </si>
  <si>
    <t>1MISETOSCC2.5</t>
  </si>
  <si>
    <t>1MISETOSCC2.6</t>
  </si>
  <si>
    <t>1MISETOSCC2.7</t>
  </si>
  <si>
    <t>1MISETOSCC2.8</t>
  </si>
  <si>
    <t>1MISETOSCC2.9</t>
  </si>
  <si>
    <t>1MISETOSCG1.5</t>
  </si>
  <si>
    <t>D19G16001500001</t>
  </si>
  <si>
    <t>BIBLIOTECA NAZIONALE</t>
  </si>
  <si>
    <t>www.opencoesione.gov.it/progetti/1misetoscg15</t>
  </si>
  <si>
    <t>1MISETUR02</t>
  </si>
  <si>
    <t>F58I17000000001</t>
  </si>
  <si>
    <t>CENTRO ANTICO SMART</t>
  </si>
  <si>
    <t>SI TRATTA DI UN INTERVENTO INTEGRATO CHE COMPRENDE LADEGUAMENTO DELLA PUBBLICA ILLUMINAZIONE (LED E CONTROLLO INTELLIGENTE) UNITA AL MONITORAGGIO DEGLI ACCESSI NELLA ZONA A TRAFFICO LIMITATO ISTITUITA NEL NUCLEO ANTICO CITTADINO.</t>
  </si>
  <si>
    <t>www.opencoesione.gov.it/progetti/1misetur02</t>
  </si>
  <si>
    <t>1MISEVERIFICAARS</t>
  </si>
  <si>
    <t>1MISEZU_CRP_002</t>
  </si>
  <si>
    <t>1MISEb201_11</t>
  </si>
  <si>
    <t>1MISEtoscc5</t>
  </si>
  <si>
    <t>1MISEtosce2.1</t>
  </si>
  <si>
    <t>D19J16025650001</t>
  </si>
  <si>
    <t>FORMAZIONE PROFESSIONALE VECCHI MESTIERI PER NUOVE ATTIVITA': MANIFATTURA DEL CINEMA IN AREA PISANA</t>
  </si>
  <si>
    <t>MANIFATTURE DIGITALI CINEMA PISA</t>
  </si>
  <si>
    <t>www.opencoesione.gov.it/progetti/1misetosce21</t>
  </si>
  <si>
    <t>1MISEtosce2.2</t>
  </si>
  <si>
    <t>D39J16000520001</t>
  </si>
  <si>
    <t>FORMAZIONE PROFESSIONALE VECCHI MESTIERI PER NUOVE ATTIVITA': MANIFATTURE DEL CINEMA DI PRATO</t>
  </si>
  <si>
    <t>MANIFATTURE DIGITALI DEL CINEMA DI PRATO</t>
  </si>
  <si>
    <t>www.opencoesione.gov.it/progetti/1misetosce22</t>
  </si>
  <si>
    <t>1MSALAT_FSC_POSALUTE</t>
  </si>
  <si>
    <t>1RSUF1C.1-1.1-13</t>
  </si>
  <si>
    <t>1RSUF1C.1-1.1-90</t>
  </si>
  <si>
    <t>1RSUF1C1-1.1-18</t>
  </si>
  <si>
    <t>1RSUF1C1-1.1-41</t>
  </si>
  <si>
    <t>1RSUF1C1-1.1-70</t>
  </si>
  <si>
    <t>1RSUF1C1-1.1-9</t>
  </si>
  <si>
    <t>1RSUF1C1-2.1-65</t>
  </si>
  <si>
    <t>1RSUF1C1-3.1-16</t>
  </si>
  <si>
    <t>1RSUF1C1-3.1-31</t>
  </si>
  <si>
    <t>1RSUF1C1-3.2-05</t>
  </si>
  <si>
    <t>1RSUF1C1-3.2-60</t>
  </si>
  <si>
    <t>1RSUF1C1-3.2-79</t>
  </si>
  <si>
    <t>1SA00000201113 aPRATT1295120181</t>
  </si>
  <si>
    <t>G45J18000110006</t>
  </si>
  <si>
    <t>TURIOGLIASTRA SNC DI SECCI MARIA ANGELA&amp;C</t>
  </si>
  <si>
    <t>IL PIANO DI INTERVENTO PREVEDE LA REALIZZAZIONE DEL SERVIZIO B6 STRUMENTI ICT E SERVIZI DI SUPPORTO ALLÂ¿INNOVAZIONE PER LE IMPRESE DEL TURISMO E DEI BENI CULTURALI E AMBIENTALI DAL CATAOLGO DEI SERVIZI. NELLO SPECIFICO CON LA CONSULENZA RICHIESTA SI CERCHERÃ  DI INTERVENIRE SUL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</si>
  <si>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www.opencoesione.gov.it/progetti/1sa00000201113-apratt1295120181</t>
  </si>
  <si>
    <t>1SA00000201113 aPRATT12951201810</t>
  </si>
  <si>
    <t>1SA00000201113 aPRATT12951201811</t>
  </si>
  <si>
    <t>1SA00000201113 aPRATT12951201812</t>
  </si>
  <si>
    <t>1SA00000201113 aPRATT12951201813</t>
  </si>
  <si>
    <t>1SA00000201113 aPRATT12951201814</t>
  </si>
  <si>
    <t>1SA00000201113 aPRATT12951201815</t>
  </si>
  <si>
    <t>1SA00000201113 aPRATT12951201816</t>
  </si>
  <si>
    <t>1SA00000201113 aPRATT12951201817</t>
  </si>
  <si>
    <t>1SA00000201113 aPRATT12951201818</t>
  </si>
  <si>
    <t>1SA00000201113 aPRATT12951201819</t>
  </si>
  <si>
    <t>1SA00000201113 aPRATT1295120182</t>
  </si>
  <si>
    <t>G65J18000160006</t>
  </si>
  <si>
    <t>DORI DORO_SERVIZI INNOVAZIONE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</si>
  <si>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t>
  </si>
  <si>
    <t>www.opencoesione.gov.it/progetti/1sa00000201113-apratt1295120182</t>
  </si>
  <si>
    <t>1SA00000201113 aPRATT12951201820</t>
  </si>
  <si>
    <t>1SA00000201113 aPRATT12951201821</t>
  </si>
  <si>
    <t>1SA00000201113 aPRATT12951201822</t>
  </si>
  <si>
    <t>1SA00000201113 aPRATT12951201823</t>
  </si>
  <si>
    <t>G74J19000050006</t>
  </si>
  <si>
    <t>MAGI S.R.L.__BANDO SERVIZI TURISMO MPMI_2018</t>
  </si>
  <si>
    <t>L'ASPETTO INNOVATIVO DEL PROGETTO CONSISTE PRINCIPALMENTE NELL'APPROCCIO INTEGRATO DEI MODULI GESTIONALI SVILUPPATI ED INTEGRATI CHE CONSENTIRANNO ALL'ALBERGATORE DI GESTIRE I DIVERSI CONTENUTI DIGITALI DELL'ALBERGO IN MANIERA AUTONOMA E DI AVERE UNA SERIE DI INDICATORI PER AGIRE IN TEMPO REALE E MIGLIORARE LE PERFORMANCE DEI PROPRI CANALI DIGITALI: SITO WEB/NEWSLETTER/BLOG/PPC.TUTTI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</si>
  <si>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www.opencoesione.gov.it/progetti/1sa00000201113-apratt12951201823</t>
  </si>
  <si>
    <t>1SA00000201113 aPRATT12951201824</t>
  </si>
  <si>
    <t>G44J19000070006</t>
  </si>
  <si>
    <t>TURIGEST 2000_BANDO SERVIZI DI INNOVAZIONE PER IL TURISMO MPMI</t>
  </si>
  <si>
    <t>L'INNOVAZIONE DEL PROGETTO CONSISTE NELL'IMPLEMENTAZIONE DI STRUMENTI IT GESTIONALI SVILUPPATI ED INTEGRATI FRA LORO CHE CONSENTIRANNO ALL'IMPRESA DI GESTIRE I CLIENTI, I MERCATI A CUI SI RIVOLGE L'ATTIVITÃ  ED I DIVERSI CONTENUTI DIGITALI DELL'IMPRESA IN MANIERA AUTONOMA E DI AVERE UNA SERIE DI INDICATORI PER AGIRE IN TEMPO REALE E MIGLIORARE LE PERFORMANCE DEI PROPRI CANALI DIGITALI: SITO WEB/NEWSLETTER/BLOG/PPC. 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</si>
  <si>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www.opencoesione.gov.it/progetti/1sa00000201113-apratt12951201824</t>
  </si>
  <si>
    <t>1SA00000201113 aPRATT12951201825</t>
  </si>
  <si>
    <t>G94J20000010006</t>
  </si>
  <si>
    <t>F.LLI CORDA SNC__BANDO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</si>
  <si>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</si>
  <si>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www.opencoesione.gov.it/progetti/1sa00000201113-apratt12951201825</t>
  </si>
  <si>
    <t>1SA00000201113 aPRATT12951201826</t>
  </si>
  <si>
    <t>G94J20000000006</t>
  </si>
  <si>
    <t>BONSAI S.R.L.__BANDO SERVIZI TURISMO MPMI_2018</t>
  </si>
  <si>
    <t>www.opencoesione.gov.it/progetti/1sa00000201113-apratt12951201826</t>
  </si>
  <si>
    <t>1SA00000201113 aPRATT12951201827</t>
  </si>
  <si>
    <t>G54J20000020006</t>
  </si>
  <si>
    <t>PARK HOTEL S.R.L.__BANDO SERVIZI TURISMO MPMI_2018</t>
  </si>
  <si>
    <t>www.opencoesione.gov.it/progetti/1sa00000201113-apratt12951201827</t>
  </si>
  <si>
    <t>1SA00000201113 aPRATT12951201828</t>
  </si>
  <si>
    <t>G94J20000020006</t>
  </si>
  <si>
    <t>CAMPING SAN TEODORO LA CINTA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</si>
  <si>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</si>
  <si>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www.opencoesione.gov.it/progetti/1sa00000201113-apratt12951201828</t>
  </si>
  <si>
    <t>1SA00000201113 aPRATT12951201829</t>
  </si>
  <si>
    <t>G64J20000010006</t>
  </si>
  <si>
    <t>ISCRIXEDDA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</si>
  <si>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</si>
  <si>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www.opencoesione.gov.it/progetti/1sa00000201113-apratt12951201829</t>
  </si>
  <si>
    <t>Trasferimento</t>
  </si>
  <si>
    <t>1SA00000201113 aPRATT1295120183</t>
  </si>
  <si>
    <t>G65J18000140006</t>
  </si>
  <si>
    <t>CORTE FIORITA_SERVIZI INNOVAZIONE TURISMO MPMI_2018</t>
  </si>
  <si>
    <t>IL PIANO DI INNOVAZIONE PREVEDE,CON LA REALIZZAZIONE DEL SERVIZIO "STRUMENTI ICT E SERVIZI DI SUPPORTO ALLÂ¿INNOVAZIONE PER LE IMPRESE DEL TURISMO E DEI BENI CULTURALI E AMBIENTALI" IL RAGGIUNGIMENTO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(LANDING/OFFERTE/BLOG), POSIZIONARE IL SITO WEB DELL'ALBERGO SU ALCUNE CHIAVI DI RICERCA NON PRESIDIATE PRECEDENTEMENTE, AUMENTARE LE PRENOTAZIONI DIRETTE TRAMITE MOBILE/IPAD.</t>
  </si>
  <si>
    <t>www.opencoesione.gov.it/progetti/1sa00000201113-apratt1295120183</t>
  </si>
  <si>
    <t>1SA00000201113 aPRATT12951201830</t>
  </si>
  <si>
    <t>G74J20000020006</t>
  </si>
  <si>
    <t>SARDINIA TOURIST GUIDE D.I.__BANDO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</si>
  <si>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L'OPERATORE DI UNO STRUMENTO DI WEB MARKETING TERRITORIALE BASATO SUI CONTENUTI GESTITI DIRETTAMENTE DAL SITO DEI SERVIZI ESCURSIONISTICI, POSIZIONARE IL SITO WEB DEI SERVIZI ESCURSIONISTICI SU ALCUNE CHIAVI DI RICERCA NON PRESIDIATE PRECEDENTEMENTE, AUMENTARE LE PRENOTAZIONI DIRETTE TRAMITE MOBILE/IPAD, IMPLEMENTARE STRUMENTI DI BUSINESS INTELLIGENCE COMMERCIALE E ATTIVARE UNA COMMERCIALIZZAZIONE AUTONOMA DEI SERVIZI SU INTERNET PER LA COMMERCIALIZZAZIONE DIRETTA SENZA COMMISSIONI AD ALTRI OPERATORI. L'AZIENDA INTENDE DOTARSI DI UN PIANO STRATEGICO DI MARKETING E DI PROMO-COMMERCIALIZZAZIONE DEI SERVIZI</t>
  </si>
  <si>
    <t>www.opencoesione.gov.it/progetti/1sa00000201113-apratt12951201830</t>
  </si>
  <si>
    <t>1SA00000201113 aPRATT1295120184</t>
  </si>
  <si>
    <t>G35J18000040006</t>
  </si>
  <si>
    <t>LA NUOVA LANTERNA_SERVIZI INNOVAZIONE TURISMO MPMI_2018</t>
  </si>
  <si>
    <t>IL PIANO DI INNOVAZIONE PREVEDE IL RAGGIUNGIMENTO, TRAMITE IL SERVIZIO B6 "STRUMENTI ICT DI SUPPORTO ALLÂ¿INNOVAZIONE PER LE IMPRESE DEL TURISMO E DEI BENI CULTURALI E AMBIENTALI",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(PER ESEMPIO LANDING/OFFERTE/BLOG), POSIZIONARE IL SITO WEB DELL'ALBERGO SU ALCUNE CHIAVI DI RICERCA NON PRESIDIATE PRECEDENTEMENTE, AUMENTARE LE PRENOTAZIONI DIRETTE TRAMITE MOBILE/IPAD</t>
  </si>
  <si>
    <t>www.opencoesione.gov.it/progetti/1sa00000201113-apratt1295120184</t>
  </si>
  <si>
    <t>1SA00000201113 aPRATT1295120185</t>
  </si>
  <si>
    <t>G85I18000380006</t>
  </si>
  <si>
    <t>HOTEL SAN FRANCISCO DI SALE FRANCA LUCIA &amp;C_BANDO SERVIZI INNOVAZIONE TURISMO MPMI 2018</t>
  </si>
  <si>
    <t>www.opencoesione.gov.it/progetti/1sa00000201113-apratt1295120185</t>
  </si>
  <si>
    <t>1SA00000201113 aPRATT1295120186</t>
  </si>
  <si>
    <t>G55J18000050006</t>
  </si>
  <si>
    <t>TIR.SO.S.C.C._BANDO SERVIZI INNOVAZIONE TURISMO MPMI 2018</t>
  </si>
  <si>
    <t>IL PIANO DI INNOVAZIONE PROPONE LÂ¿IMPLEMENTAZIONE DI STRUMENTI GESTIONALI INFORMATICI E INTEGRATI ATTI A FAVORIRE LÂ¿INNOVAZIONE DI PROCESSO. LE ATTIVITÃ  E PROCESSI AZIENDALI SUI QUALI SI INTENDE INTERVENIRE RIGUARDANO:IL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</si>
  <si>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www.opencoesione.gov.it/progetti/1sa00000201113-apratt1295120186</t>
  </si>
  <si>
    <t>1SA00000201113 aPRATT1295120187</t>
  </si>
  <si>
    <t>1SA00000201113 aPRATT1295120188</t>
  </si>
  <si>
    <t>G65I18000410006</t>
  </si>
  <si>
    <t>HOTEL RISTORANTE PAUSANIA INN_BANDO SERVIZI INNOVAZIONE TURISMO MPMI 2018</t>
  </si>
  <si>
    <t>IL PIANO DI INNOVAZIONE PROPONE UNÂ¿INNOVAZIONE DI PROCESSO PER LA DIGITALIZZAZIONE DEI MERCATI MEDIANTE LÂ¿UTILIZZO DI STRUMENTI ICT. CON LA REALIZZAZIONE DEL PIANO , LA STRUTTURA RICETTIVA SI PONE LÂ¿OBIETTIVO DI INCREMENTARE LÂ¿EFFICIENZA E LÂ¿EFFICACIA DELLÂ¿OFFERTA ESISTENTE MIGLIORANDO PRESENZA E VISIBILITÃ  DELLA STRUTTURA NEI CONFRONTI DEL MERCATO DI RIFERIMENTO SIA A LIVELLO NAZIONALE CHE ESTERO. ATTRAVERSO LA GESTIONE AUTONOMA E OTTIMIZZATA DEGLI ASPETTI COMUNICATIVI, LA TARIFFAZIONE DINAMICA, IL POSIZIONAMENTO E LA CAPACITÃ  DI GESTIONE DEI CLIENTI SI AUMENTA LA COMPETITIVITÃ  DELLA STRUTTURA SUL MERCATO E SI ENFATIZZA LA DIFFERENZIAZIONE DELLA STESSA RISPETTO AI COMPETITOR DIRETTI E INDIRETTI.</t>
  </si>
  <si>
    <t>www.opencoesione.gov.it/progetti/1sa00000201113-apratt1295120188</t>
  </si>
  <si>
    <t>1SA00000201113 aPRATT1295120189</t>
  </si>
  <si>
    <t>G65J18000360006</t>
  </si>
  <si>
    <t>HOTEL CONFORT_BANDO SERVIZI INNOVAZIONE TURISMO MPMI 2018</t>
  </si>
  <si>
    <t>IL PIANI DI INNOVAZIONE APPROVATO AI FINI DEL FINANZIAMENTO SI BASA SULLA REALIZZAZIONE DEL SERVIZIO B. 6 - STRUMENTI ICT E SERVIZI DI SUPPORTO ALLÂ¿INNOVAZIONE PER LE IMPRESE DEL TURISMO E DEI BENI CULTURALI E AMBIENTALI. NELLO SPECIFICO IL PIANO VERTERÃ  NELLA DIGITALIZZAZIONE DEI MERCATI MEDIANTE LÂ¿UTILIZZO DI STRUMENTI ICT ATTUANDO LE SEGUENTI ATTIVITÃ  APPROVATE:GESTIONE DELLE PRENOTAZIONI ANCHE MEDIANTE IL SITO WEB,SITO WEB AZIENDALE REALIZZATO SECONDO TECNICHE DI RESPONSIVE WEB DESIGN ALIMENTATO DA UN SISTEMA EDITORIALE PER LA GESTIONE DEI CONTENUTI,GESTIONE CLIENTI (CRM CON FUNZIONI DI DIRECT MARKETING, ON LINE CONCIERGE), GESTIONE CANALI DI VENDITA (SISTEMI DI CHANNEL MANAGER),WEB MARKETING: STUDIO E IMPLEMENTAZIONE DI POLITICHE DI SOCIAL MEDIA, OTTIMIZZAZIONE SITO PER I MOTORI DI RICERCA, PIANIFICAZIONE DI CAMPAGNE ADVERTISEMENT SU WEB</t>
  </si>
  <si>
    <t>www.opencoesione.gov.it/progetti/1sa00000201113-apratt1295120189</t>
  </si>
  <si>
    <t>1SA00000201113 aPRATT1296220181</t>
  </si>
  <si>
    <t>1SA00000201113 aPRATT12962201810</t>
  </si>
  <si>
    <t>1SA00000201113 aPRATT12962201811</t>
  </si>
  <si>
    <t>1SA00000201113 aPRATT12962201812</t>
  </si>
  <si>
    <t>G24B19000120006</t>
  </si>
  <si>
    <t>LA CASA DEL GRANO_BANDO SERVIZI INNOVAZIONE MPMI_2018</t>
  </si>
  <si>
    <t>IL PIANO DI INNOVAZIONE PREVEDE: LO STUDIO E LA PROGETTAZIONE DELLA CONFEZIONE, DEL FORMATO E DELLE ETICHETTE RELATIVE ALLE NUOVE REFERENZE DELLA LINEA "LE INTEGRALI DELLA CASA"; LÂ¿IMPLEMENTAZIONE DELLÂ¿ATTUALE SISTEMA DI E-COMMERCE CON UNA INTERFACCIA SOFTWARE CHE GESTISCA LA COMUNICAZIONE TRA IL SITO WEB AZIENDALE, E/O LE PIATTAFORME DI TERZI, E IL SOFTWARE PER LA GESTIONE DEGLI ORDINI, DELLA FATTURAZIONE E DEL MAGAZZINO; LO STUDIO E LA PROGETTAZIONE DELLE CAMPAGNE PROMOZIONALI ATTRAVERSO LE QUALI PROMUOVERE I NUOVI FORMATI DI PASTE INTEGRALI E PREDISPORRE LE CONSEGUENTI ATTIVITÃ  MARKETING; LA REALIZZAZIONE DI UN VIDEO, IN LINEA CON IL CONCEPT ESPRESSO IN TUTTI GLI ALTRI STRUMENTI PROMOZIONALI PREVISTI NELLÂ¿AMBITO DEL PIANO DÂ¿INNOVAZIONE E IN PARTICOLARE CON GLI INDIRIZZI CHE SARANNO ESPLICITATI NEL PIANO DI MARKETING.</t>
  </si>
  <si>
    <t>www.opencoesione.gov.it/progetti/1sa00000201113-apratt12962201812</t>
  </si>
  <si>
    <t>1SA00000201113 aPRATT12962201813</t>
  </si>
  <si>
    <t>1SA00000201113 aPRATT12962201814</t>
  </si>
  <si>
    <t>1SA00000201113 aPRATT12962201815</t>
  </si>
  <si>
    <t>1SA00000201113 aPRATT12962201816</t>
  </si>
  <si>
    <t>1SA00000201113 aPRATT12962201817</t>
  </si>
  <si>
    <t>1SA00000201113 aPRATT12962201818</t>
  </si>
  <si>
    <t>1SA00000201113 aPRATT12962201819</t>
  </si>
  <si>
    <t>1SA00000201113 aPRATT1296220182</t>
  </si>
  <si>
    <t>G75I18000210006</t>
  </si>
  <si>
    <t>ARGEI LE FATTORIE RENOLIA_SERVIZI INNOVAZIONE MPMI_2018</t>
  </si>
  <si>
    <t>L'OBIETTIVO DEL PROGETTO ÃŠ SUPPORTARE LA STRATEGIA DI INSERIMENTO DI NUOVO PRODOTTO ARGEI NEI MERCATI ESTERI, ALLO SCOPO DI ACQUISIRE NUOVI CONTATTI E APRIRE TRATTATIVE COMMERCIALI. LÂ¿OBIETTIVO DEL SERVIZIO ÃŠ INDIVIDUARE E SELEZIONARE POTENZIALI OPERATORI CON CUI STABILIRE NUOVI ACCORDI, NEI PRINCIPALI MERCATI DÂ¿INTERESSE SECONDO LA STRATEGIA DI APPROCCIO E PER CANALE TRADIZIONALI E NUOVI CANALI DIGITALI. IL SERVIZIO PREVEDE ANCHE IL SUPPORTO NELLA NEGOZIAZIONE E LA MODALITÃ  DÂ¿ACCORDO</t>
  </si>
  <si>
    <t>www.opencoesione.gov.it/progetti/1sa00000201113-apratt1296220182</t>
  </si>
  <si>
    <t>1SA00000201113 aPRATT12962201820</t>
  </si>
  <si>
    <t>1SA00000201113 aPRATT12962201821</t>
  </si>
  <si>
    <t>1SA00000201113 aPRATT12962201822</t>
  </si>
  <si>
    <t>G24B19000520006</t>
  </si>
  <si>
    <t>INFORA_BANDO SERVIZI INNOVAZIONE MPMI_2018</t>
  </si>
  <si>
    <t>IL PIANO DI INNOVAZIONE INTENDE RIPROGETTARE IL GIOCO DENOMINATO ASCENSUM. LE COMPONENTI PRINCIPALI DI ASCENSUM NON SARANNO PIÃ¹ DELLE CARTE, MA DELLE MINIATURE (PERSONAGGI E OGGETTI), CON CONSEGUENTE RIPROGETTAZIONE DELLE DINAMICHE DEL SISTEMA, LO SVILUPPO DI UNA DIFFERENTE APP PER SMARTPHONE E DI UNA NUOVA PROGRAMMAZIONE DEL SISTEMA HARDWARE/SOFTWARE. PER LA REALIZZAZIONE DEL PIANO SONO STATE RICHIESTE E AMMESSE I SEGUENTI SERVIZI: A.1 SERVIZI TECNICI DI PROGETTAZIONE E IMPLEMENTAZIONE DI INNOVAZIONE DI PRODOTTO O DI PROCESSO PRODUTTIVO; A.1 SERVIZI TECNICI DI PROGETTAZIONE E IMPLEMENTAZIONE (MODELL. 3D).</t>
  </si>
  <si>
    <t>www.opencoesione.gov.it/progetti/1sa00000201113-apratt12962201822</t>
  </si>
  <si>
    <t>1SA00000201113 aPRATT12962201823</t>
  </si>
  <si>
    <t>G24B20000030006</t>
  </si>
  <si>
    <t>1SA00000201113 aPRATT12962201824</t>
  </si>
  <si>
    <t>1SA00000201113 aPRATT12962201825</t>
  </si>
  <si>
    <t>1SA00000201113 aPRATT12962201826</t>
  </si>
  <si>
    <t>1SA00000201113 aPRATT12962201827</t>
  </si>
  <si>
    <t>1SA00000201113 aPRATT12962201828</t>
  </si>
  <si>
    <t>1SA00000201113 aPRATT12962201829</t>
  </si>
  <si>
    <t>G13D20000630006</t>
  </si>
  <si>
    <t>CANTINA DELLA VERNACCIA_BANDO SERVIZI INNOVAZIONE MPMI_2018</t>
  </si>
  <si>
    <t>IL PIANO DI INNOVAZIONE PARTE DALLO SVILUPPO DI TRE REFERENZE, NELLÂ¿ORDINE:  ARISTANIS SBOCCATURA TARDIVA JUIGHISSA SPUMANTE METODO CLASSICO;TOSTOINU IGT ISOLA DEI NURAGHI BOVALE; CORBESA VERNACCIA VALLE DEL TIRSO. ARISTANIS STJ ÃŠ STATO PRESENTATO ESCLUSIVAMENTE SUL MERCATO REGIONALE NEL MESE DI DICEMBRE 2019 ATTRAVERSO IL CANALE HORECA. TOSTOINU E CORBESA INVECE NON SONO STATI PRESENTATI SUL MERCATO REGIONALE/EXTRAREGIONALE E NON SONO STATE RECLAMIZZATE SULLA PAGINA WEB AZIENDALE. IL PIANO DI INNOVAZIONE PROPONE UNA NUOVA STRATEGIA DI MARKETING MAGGIORMENTE RISPONDENTE ALL'ATTUALE SCENARIO COMPETITIVO DEL SETTORE E UN MIRATO PIANO DI COMUNICAZIONE PER LA PROMOZIONE DEI NUOVI PRODOTTI.</t>
  </si>
  <si>
    <t>www.opencoesione.gov.it/progetti/1sa00000201113-apratt12962201829</t>
  </si>
  <si>
    <t>1SA00000201113 aPRATT1296220183</t>
  </si>
  <si>
    <t>1SA00000201113 aPRATT12962201830</t>
  </si>
  <si>
    <t>1SA00000201113 aPRATT12962201831</t>
  </si>
  <si>
    <t>1SA00000201113 aPRATT1296220184</t>
  </si>
  <si>
    <t>1SA00000201113 aPRATT1296220185</t>
  </si>
  <si>
    <t>1SA00000201113 aPRATT1296220186</t>
  </si>
  <si>
    <t>1SA00000201113 aPRATT1296220187</t>
  </si>
  <si>
    <t>1SA00000201113 aPRATT1296220188</t>
  </si>
  <si>
    <t>1SA00000201113 aPRATT1296220189</t>
  </si>
  <si>
    <t>1SA00000201113 aPRATT48420141</t>
  </si>
  <si>
    <t>1SA00000201113 aPRATT536920161</t>
  </si>
  <si>
    <t>IDPOST_BANDO SERVIZI INNOVAZIONE MPMI_2018</t>
  </si>
  <si>
    <t>OBIETTIVO DEL PIANO INNOVATIVO ÃŠ LO SVILUPPO DI UN "PRODOTTO/SERVIZIO" NEL SETTORE POSTALE, DESTINATO A INTRODURRE SISTEMI DIGITALI PER IL PROCESSO DI GESTIONE E TRANCIABILITÃ  DELLE INFORMAZIONI.</t>
  </si>
  <si>
    <t>www.opencoesione.gov.it/progetti/1sa00000201113-apratt536920161</t>
  </si>
  <si>
    <t>1SA00000201113 aPRATT537020161</t>
  </si>
  <si>
    <t>1SA00000201113 aPRATT583220171</t>
  </si>
  <si>
    <t>1SA00000201113 aPRATT5832201710</t>
  </si>
  <si>
    <t>1SA00000201113 aPRATT5832201711</t>
  </si>
  <si>
    <t>G25I18000280006</t>
  </si>
  <si>
    <t>GREENLAND_BANDO R&amp;S</t>
  </si>
  <si>
    <t>IL PROGETTO MIRA A SVILUPPARE TECNOLOGIE A BASSO COSTO CHE CONSENTANO IL DISINQUINAMENTO DA IDROCARBURI PER LA RIQUALIFICAZIONE DI AREE DEGRADATE ATTRAVERSO L'USO DI CIPPATI CHE PERMETTONO ALTRESÃ¬ IL MIGLIORAMENTO DELLA FERTILITÃ  E L'INSEDIAMENTO DI SPECIE VEGETALI PIONIERE PER IL LANDSCAPING.L'APPLICAZIONE SUL SUOLO DI SIGNIFICATIVE MASSE DI SOSTANZA ORGANICA SOTTO FORMA DI CIPPATI IN EVOLUZIONE,OPPORTUNAMENTE BILANCIATE, PUÃ² DA UN LATO FAVORIRE L'AUMENTO DELLA PERMEABILITÃ  E DELLA CAPACITÃ  DI DRENAGGIO DEL SUOLO; L'AUMENTO DELLA CAPACITÃ  DI RITENZIONE IDRICA DEL SUOLO; LA DISPONIBILITÃ  DI IMPORTANTI QUANTITÃ  DI LIGNINA, CHE PUÃ² ESSERE TRASFORMATA IN SOSTANZE HUMICHE (ACIDI HUMICI E FULVICI) E FAVORIRE PERCIÃ² L'AUMENTO DELLA FERTILITÃ  DEL TERRENO.IN PARALLELO LA SOSTANZA ORGANICA PUÃ² COSTITUIRE IL PABULUM LO SVILUPPO DI UNA COMUNITÃ  MICROBICA ETEROTROFICA NEL TERRENO (IL COSIDDETTO MICROBIOTA), LA CUI PRESENZA PUÃ² FAVORIRE LÂ¿AUMENTO DELLA DISPONIBILITÃ  DELLE SOSTANZE N</t>
  </si>
  <si>
    <t>www.opencoesione.gov.it/progetti/1sa00000201113-apratt5832201711</t>
  </si>
  <si>
    <t>1SA00000201113 aPRATT5832201712</t>
  </si>
  <si>
    <t>G25I18000130006</t>
  </si>
  <si>
    <t>EDIL METAL GRONDA SRL</t>
  </si>
  <si>
    <t>IL PROGETTO PROPONE DI SVILUPPARE UN SISTEMA INTELLIGENTE PER SMART HOMES/FACTORIES DI RILEVAZIONE E PULIZIA ON DEMAND DELLA FULIGGINE IN CALDAIE DOMESTICHE ED INDUSTRIALI, IN MODO DA FACILITARE E RIDURRE LE OPERAZIONI DI MANUTENZIONE, NONCHÃ© IN GRADO DI RIDURRE IL RISCHIO DI INCENDI DERIVANTE DALLÂ¿OCCLUSIONE DEI CONDOTTI AD OPERA DELLA FULIGGINE, AUMENTARE IL RENDIMENTO ENERGETICO E DI MITIGARE LÂ¿IMPATTO AMBIENTALE DEI FUMI DI COMBUSTIONE GENERATI DALLE CALDAIE, CONTENENTI PARTICOLATO AERODISPERSO. IN QUESTO CONTESTO LÂ¿OBIETTIVO GENERALE DELLÂ¿AZIENDA PROPONENTE EDIL METAL GRONDA ÃŠ QUELLO DI AMPLIARE IL PROPRIO MODELLO DI BUSINESS DALLA PRODUZIONE DI GRONDE E CONDOTTI DI ASPIRAZIONE, ALLA FORNITURA DI APPARECCHIATURE PER IL MONITORAGGIO E LA PULIZIA DEI CONDOTTI DI ASPIRAZIONE, DI FATTO INSERENDOSI IN UN NUOVO MERCATO, IN QUALCHE MODO PARALLELO, PIÃ¹ ORIENTATO ALLA FORNITURA DI DEVICES PER SERVIZI</t>
  </si>
  <si>
    <t>www.opencoesione.gov.it/progetti/1sa00000201113-apratt5832201712</t>
  </si>
  <si>
    <t>1SA00000201113 aPRATT5832201713</t>
  </si>
  <si>
    <t>1SA00000201113 aPRATT5832201714</t>
  </si>
  <si>
    <t>1SA00000201113 aPRATT5832201715</t>
  </si>
  <si>
    <t>1SA00000201113 aPRATT5832201716</t>
  </si>
  <si>
    <t>1SA00000201113 aPRATT5832201717</t>
  </si>
  <si>
    <t>G35I18000640006</t>
  </si>
  <si>
    <t>STAM_BANDO R&amp;S II CALL</t>
  </si>
  <si>
    <t>IL PROGETTO SUNRISE SI PONE LÂ¿OBIETTIVO DI SVILUPPARE UN INSEGUITORE SOLARE PASSIVO IN GRADO DI RAPPRESENTARE UNÂ¿INNOVATIVA SOLUZIONE PER LA PRODUZIONE E LÂ¿ACCUMULO DI ENERGIA ELETTRICA CON UN ELEVATO GRADO DI EFFICIENZA. IN PARTICOLARE, LÂ¿IDEA ALLA BASE DEL PROGETTO CONSISTE NELLÂ¿INTEGRAZIONE DI UN SISTEMA PASSIVO DI MOVIMENTAZIONE DI PANNELLI SOLARI, CHE CONSENTE UN MIGLIORE ASSORBIMENTO DELLÂ¿ENERGIA SOLARE DURANTE LÂ¿ARCO DELLA GIORNATA, CON UN SISTEMA INTEGRATO DI ACCUMULO DELLÂ¿ENERGIA PRODOTTA CHE PERMETTE UNA MAGGIORE MODULAZIONE DELLÂ¿ENERGIA PRODOTTA RISPETTO ALLA DOMANDA. I RISULTATI ATTESI PERMETTERANNO DI: DIMINUIRE I COSTI DEGLI INSEGUITORI SOLARI ED ELIMINARE LA MANUTENZIONE DEL SISTEMA; MIGLIORARE LA PRODUTTIVITÃ  ENERGETICA; FORNIRE ALTE PRESTAZIONI IN TUTTE LE CONDIZIONI CLIMATICHE; GARANTIRE UNA FACILE ED OTTIMALE INTEGRAZIONE CON LE MODERNE SMART GRID; FORNIRE UN SISTEMA FOTOVOLTAICO ALTAMENTE FLESSIBILE ED AUTONOMO.</t>
  </si>
  <si>
    <t>www.opencoesione.gov.it/progetti/1sa00000201113-apratt5832201717</t>
  </si>
  <si>
    <t>1SA00000201113 aPRATT5832201718</t>
  </si>
  <si>
    <t>G25I18000610006</t>
  </si>
  <si>
    <t>IT EUROMEDIA_BANDO R&amp;S II CALL</t>
  </si>
  <si>
    <t>IL PROGETTO, DENOMINATO "SMART AREA MARINA PROTETTA "CAPO CARBONARA" PREVEDE LÂ¿INSTALLAZIONE DI PIÃ¹ GATEWAY LPWAN,DI UNA SERIE DI NODI CON FUNZIONI E CARATTERISTICHE DIVERSE, UN SISTEMA DI VIDEOSORVEGLIANZA DI ULTIMA GENERAZIONE E UNA FLOTTA DI DRONI, IL TUTTO PER MONITORARE LA COSTA, LE ISOLE, SECCHE COMPRESE E GLI SPECCHI DÂ¿ACQUA COMPRESI NELLÂ¿AMP. I GATEWAY, TRAMITE UNÂ¿ANTENNA A LUNGO RAGGIO SARANNO IN GRADO DI RICEVERE I DATI DAI SINGOLI NODI, POSTI ANCHE A DIVERSI CHILOMETRI DI DISTANZA. AI NODI ÃŠ INVECE DEMANDATA LA MISURAZIONE E LA RACCOLTA DEI DATI E, IN ALCUNI CASI, LO SVOLGIMENTO DI DETERMINATE AZIONI.LÂ¿INTERO NETWORK COMUNICHERÃ  I DATI AD UNÂ¿UNITÃ  CENTRALE (DETTA CONTROL ROOM), QUESTA AVRÃ  IL COMPITO DI RENDERE DISPONIBILI I DATI SUI TABLET/PC DEL PERSONALE CHE GESTISCE LÂ¿AMP, COSÃ¬ DA POTER MONITORARE LÂ¿INTERA AREA.</t>
  </si>
  <si>
    <t>www.opencoesione.gov.it/progetti/1sa00000201113-apratt5832201718</t>
  </si>
  <si>
    <t>1SA00000201113 aPRATT5832201719</t>
  </si>
  <si>
    <t>1SA00000201113 aPRATT583220172</t>
  </si>
  <si>
    <t>G77E18000020006</t>
  </si>
  <si>
    <t>KEMOTECH_BANDO R&amp;S</t>
  </si>
  <si>
    <t>DOPICAN: SVILUPPO DI NUOVI LIGANDI DEI RECETTORI DEGLI OPPIOIDI DELTA E DEI CANNABINOIDI CON IMPLICAZIONI NEL TRATTAMENTO DI DIFFERENTI PATOLOGIE. L'INIZIATIVA CONSISTE NELL' AMPLIARE IL PROPRIO PORTAFOGLIO PRODOTTI ED ACQUISIRE MAGGIORE VISIBILITÃ  AI FINI DI UN SUO COINVOLGIMENTO IN ATTIVITÃ  DI RICERCA CONTO TERZI, SVILUPPANDO NUOVE CLASSI DI POTENZIALI PRINCIPI ATTIVI CON IMPLICAZIONI NEL TRATTAMENTO DEL DOLORE E DI ALTRE PATOLOGIE. OLTRE ALLO SVILUPPO INTERNO DI INTERESSANTI PRINCIPI ATTIVI INNOVATIVI NEL SETTORE DEI CHEMIOTERAPICI E DEI RELATIVI CONIUGATI PER LA TARGETTED THERAPY DEL TUMORE, NEGLI ULTIMI ANNI KEMOTECH, IN COLLABORAZIONE CON IL DIPARTIMENTO DI CHIMICA E FARMACIA DELLÂ¿UNIVERSITÃ  DI SASSARI (COPROPONENTE), HA AVUTO LA POSSIBILITÃ  DI ACQUISIRE INTERESSANTI RISULTATI RELATIVAMENTE ALLA SINTESI DI LIGANDI SELETTIVI DEI RECETTORI DEGLI OPPIOIDI DELTA (DOR) O DEI CANNABINOIDI CB1 E CB2, ALLO SCOPO DI INDIVIDUARE NUOVE STRATEGIE FARMACOLOGICHE PER LA TERAPIA DEL DOLORE</t>
  </si>
  <si>
    <t>www.opencoesione.gov.it/progetti/1sa00000201113-apratt583220172</t>
  </si>
  <si>
    <t>1SA00000201113 aPRATT5832201720</t>
  </si>
  <si>
    <t>1SA00000201113 aPRATT5832201721</t>
  </si>
  <si>
    <t>G25F18000360006</t>
  </si>
  <si>
    <t>ENTANDO_BANDO R&amp;S II CALL</t>
  </si>
  <si>
    <t>IL PROGETTO INTENDE REALIZZARE UNA "DIGITAL EXPERIENCE PLATFORM (DXP) PER LO SVILUPPO MODERNO DI APPLICAZIONI" CHE CONSISTE NELLA CREAZIONE, NELLA MANUTENZIONE E NELLA GESTIONE DELLE APPLICAZIONI IN USO SU COMPLESSI AMBIENTI CLOUD IBRIDI IN MODO RAPIDO, E SENZA CHE QUESTI ULTIMI NECESSITINO DI MODIFICHE. QUESTO APPROCCIO CONSENTE ALLE ORGANIZZAZIONI DI OTTENERE IL MASSIMO DEI VANTAGGI DA TECNOLOGIE ALL'AVANGUARDIA COME I CONTAINER E I MICROSERVIZI, OLTRE CHE DA PRATICHE INNOVATIVE. LA PIATTAFORMA DI DIGITAL EXCHANGE CHE SI VUOLE DI REALIZZARE, POSSA FORNIRE ALLE ORGANIZZAZIONI UN EFFICACE STRUMENTO PER LA RAZIONALIZZAZIONE E LA MODERNIZZAZIONE DI TUTTI I PROCESSI DI GESTIONE, STANDARDIZZAZIONE E DISTRIBUZIONE DEI PROPRI ASSET ICT IN UNA GENERALE LOGICA DI RIUSO, OTTIMIZZAZIONE DELLE RISORSE E QUINDI DI RISPARMIO.</t>
  </si>
  <si>
    <t>www.opencoesione.gov.it/progetti/1sa00000201113-apratt5832201721</t>
  </si>
  <si>
    <t>1SA00000201113 aPRATT5832201722</t>
  </si>
  <si>
    <t>1SA00000201113 aPRATT5832201723</t>
  </si>
  <si>
    <t>G25I18000390006</t>
  </si>
  <si>
    <t>DATABANK_BANDO R&amp;S II CALL</t>
  </si>
  <si>
    <t>IL PROGETTO DENOMINATO "ARTELLER - AUGMENTED REALITY STORYTELLER" HA COME OBIETTIVO LO STUDIO DI UNÂ¿ARCHITETTURA PER LA FORNITURA DI SERVIZI IN REALTÃ  AUMENTATA APPLICATO AL SETTORE DEI MUSEI/BENI CULTURALI/SITI ARCHEOLOGICI. IL PROGETTO SVILUPPERÃ  UN PROTOTIPO DIMOSTRATIVO PER LA SPERIMENTAZIONE DI METODI PER LA MAPPATURA 3D DI MUSEI/BENI CULTURALI/SITI ARCHEOLOGICI, PER LA CREAZIONE E ASSOCIAZIONE DI METADATI DA ASSOCIARE AGLI OGGETTI DI INTERESSE, PER LA LOCALIZZAZIONE DELLÂ¿UTENTE (DELLO SMARTPHONE DELLÂ¿UTENTE) ALLÂ¿INTERNO DI UNA STRUTTURA MUSEALE, PER LA GESTIONE E PROFILAZIONE DEGLI UTENTI, PER LA GESTIONE DELLA PRENOTAZIONE VISITA E BIGLIETTERIA, PER LA FORNITURA DI SERVIZI IN REALTÃ  AUMENTATA (SOVRAPPOSIZIONE DEI METADATI SULLA VISTA RIPRESA DALLO SMARTPHONE), PER LÂ¿ARCHIVIAZIONE E CONDIVISIONE SU RETI SOCIALI DEI PERCORSI DI VISITA.</t>
  </si>
  <si>
    <t>www.opencoesione.gov.it/progetti/1sa00000201113-apratt5832201723</t>
  </si>
  <si>
    <t>1SA00000201113 aPRATT5832201724</t>
  </si>
  <si>
    <t>G85I18000560006</t>
  </si>
  <si>
    <t>INNOVERY_BANDO R&amp;S II CALL</t>
  </si>
  <si>
    <t>IL PROGETTO, DENOMINATO "INNOVERY BIG ENERGY DATA ANALYTICS EFFICIENCY INN BEDAE" ÃŠ FINALIZZATO AL POTENZIAMENTO DELLE CAPACITÃ  DI OFFERTA DI SERVIZI BIG DATA E LA LORO APPLICAZIONE SU NUOVI MERCATI. LA PROPOSTA SI DIFFERENZIA IN QUANTO IMPLICA LA PROTOTIPIZZAZIONE DI UN GATEWAY DI COMUNICAZIONE PER APPLICAZIONI HBES E BIMS, E DI SEGUITO UNO SVILUPPO TECNOLOGICO IN TERMINI DEI TOOL UTILIZZATI. IL PROTOTIPO PRENDERÃ  LE SUE ORIGINI DAL DEVICE EBERRY, SVILUPPATO DA BE SMART, E VERRÃ  UTILIZZATO PER LÂ¿INTEGRAZIONE ED IL CONTROLLO DI SISTEMI DI MONITORAGGIO E CONTROLLO NEGLI EDIFICI CIVILI ED INDUSTRIALI. LÂ¿APPARECCHIATURA CONSENTIRÃ  DI RACCOGLIERE I DATI DAL CAMPO, DA DIFFERENTI FONTI E CON DIFFERENTI TECNOLOGIE E TRASFERIRLE AL SISTEMA CENTRALIZZATO DI CONTROLLO TRAMITE INTERFACCIA.</t>
  </si>
  <si>
    <t>www.opencoesione.gov.it/progetti/1sa00000201113-apratt5832201724</t>
  </si>
  <si>
    <t>1SA00000201113 aPRATT5832201725</t>
  </si>
  <si>
    <t>1SA00000201113 aPRATT5832201726</t>
  </si>
  <si>
    <t>1SA00000201113 aPRATT5832201727</t>
  </si>
  <si>
    <t>G44B19000000006</t>
  </si>
  <si>
    <t>SMARTPATH_BANDO R&amp;S II CALL</t>
  </si>
  <si>
    <t>IL PROGETTO INTENDE PROPORRE E SPERIMENTARE UN PROCESSO DIAGNOSTICO INNOVATIVO A MALATTIE PARTICOLARMENTE CRITICHE,QUALI LE MALATTIE NEOPLASTICHE, IN CUI QUALITÃ  E TEMPESTIVITÃ  DELLA DIAGNOSI SONO DETERMINANTI PER STABILIRE LA PROBABILITÃ  DI GUARIGIONE. "WHOLE SLIDE IMAGING" SIGNIFICA "TRASFERIRE" IN FORMA DIGITALE LÂ¿INTERO CONTENUTO INFORMATIVO ASSOCIATO AD UN PREPARATO ISTOLOGICO-CITOLOGICO (VETRINO), PERMETTENDO IN QUESTO MODO OGNI GENERE DI TRATTAMENTO COMPUTERIZZATO DELLÂ¿INFORMAZIONE COME, AD ESEMPIO, ANALIZZARE LA MORFOLOGIA DELLÂ¿AGGREGATO CELLULARE VIRTUALMENTE RAPPRESENTATO DALL'IMMAGINE E DI ASSOCIARE AD ESSA LE INFORMAZIONI STRUTTURATE DI TIPO CLINICO/ANAMNESTICO CHE CARATTERIZZANO IL CASO IN ESAME.</t>
  </si>
  <si>
    <t>www.opencoesione.gov.it/progetti/1sa00000201113-apratt5832201727</t>
  </si>
  <si>
    <t>1SA00000201113 aPRATT5832201728</t>
  </si>
  <si>
    <t>1SA00000201113 aPRATT5832201729</t>
  </si>
  <si>
    <t>G55I19000020006</t>
  </si>
  <si>
    <t>PAYFOLDER_BANDO R&amp;S II CALL</t>
  </si>
  <si>
    <t>IL PROGETTO INTELLICREDIT PER IL DIGITAL LENDING INTENDE SVILUPPARE E SPERIMENTARE UNA PIATTAFORMA IN GRADO DI ACCEDERE AGLI OPENDATA DELLA STORIA BANCARIA DI SOGGETTI NON NECESSARIAMENTE IN POSSESSO DI GIUSTIFICAZIONI TRADIZIONALI DEL MERITO CREDITIZIO (BUSTA PAGA) PER POTER CALCOLARE UN PROFILO DI RISCHIO E QUINDI UN MERITO CREDITIZIO BASATO SU ALGORITMI DI CREDIT SCORING ALLO STATO DELLÂ¿ARTE BASATI SU TECNOLOGIE DI ARTIFICIAI INTELLIGENCE E BIG DATA ALLO STATO DELLÂ¿ARTE. LO SCORE CALCOLATO DALLÂ¿ALGORITMO DETERMINA IL MERITO CREDITIZIO E QUINDI LÂ¿EFFETTIVA POSSIBILITÃ  DI ACCEDERE AL CREDITO DEL RICHIEDENTE E IL TASSO DI INTERESSE A CUI PUÃ² ESSERE AFFIDATO. IN QUESTO MODO PAYFOLDER SI CONFIGURA COME UNO DEI PRIMI PLAYER DI MERCATO IN GRADO DI OFFRIRE SERVIZI FINANZIARI A UN NUOVO IMPORTANTE SEGMENTO DEL MERCATO DEI RICHIEDENTI CREDITO, ANTICIPANDO I COMPETITORS E GUADAGNANDO IMMEDIATAMENTE UNA FONDAMENTALE NICCHIA DI UN MERCATO MOLTO PROFITTEVOLE E VASTO.</t>
  </si>
  <si>
    <t>www.opencoesione.gov.it/progetti/1sa00000201113-apratt5832201729</t>
  </si>
  <si>
    <t>1SA00000201113 aPRATT5832201730</t>
  </si>
  <si>
    <t>G44J19000030006</t>
  </si>
  <si>
    <t>TPL INFORMATICA_BANDO R&amp;S II CALL</t>
  </si>
  <si>
    <t>IL PROGETTO, DENOMINATO "AGREE - SMART MICROGRID USER AGGREGATION" HA COME OBIETTIVO LA REALIZZAZIONE DI UN SISTEMA DI MONITORAGGIO E CONTROLLO DELLE RETI DI DISTRIBUZIONE DI ENERGIA BASATO SU IOT: UNA PIATTAFORMA PER LA GESTIONE INTELLIGENTE DELLE RETI DI DISTRIBUZIONE DELLÂ¿ENERGIA (SMART GRID) CON LO SCOPO DI MONITORARLE, CONTROLLARLE, MEMORIZZARNE I DATI ED EFFETTUARE PREVISIONI SULLA DOMANDA E SULLÂ¿OFFERTA DI ENERGIA SUL TERRITORIO. IL PROGETTO SI INSERISCE NELLA FASE DI TRANSIZIONE DELLA PRODUZIONE DI ENERGIA DALLE FONTI TRADIZIONALI ALLE FONTI RINNOVABILI IN CUI LA RETE ELETTRICA E LE RETI DI TELECOMUNICAZIONI RAPPRESENTANO LÂ¿INFRASTRUTTURA DI BASE DELLA RETE ELETTRICA INTELLIGENTE. DI INTERESSE SEMPRE PIÃ¹ GRANDE SONO LE MICROGRID, RETI LOCALI DI PICCOLE DIMENSIONI IN GRADO DI RENDERE UN'UTENZA (UN EDIFICIO, UNÂ¿AREA) ENERGETICAMENTE AUTOSUFFICIENTE. ESSE POSSONO SCAMBIARE ENERGIA CON LA RETE PRINCIPALE E SONO IN GRADO DI DISCONNETERVISI PER GUASTI O ALTRO, AL FINE DI GARANTI</t>
  </si>
  <si>
    <t>www.opencoesione.gov.it/progetti/1sa00000201113-apratt5832201730</t>
  </si>
  <si>
    <t>1SA00000201113 aPRATT5832201731</t>
  </si>
  <si>
    <t>G24B19000180006</t>
  </si>
  <si>
    <t>I.NEXTRA TECNOLOGIE NET PC_BANDO R&amp;S II CALL</t>
  </si>
  <si>
    <t>IL PROGETTO, DENOMINATO "CLEAR SALES V.1 -" HA PER OGGETTO LÂ¿ANALISI DELLE RETI DI VENDITA AL FINE DI DETERMINARE UN INDICE DI QUALITÃ  "OGGETTIVO" CHE POSSA ARRIVARE A QUALIFICARE IL SINGOLO "OPERATORE" CHE MATERIALMENTE ESEGUE LA VENDITA. SCOPO DEL PROGETTO CLEARSALES ÃŠ QUINDI QUELLO DI CREARE UNÂ¿EVOLUZIONE DELLE PIATTAFORME ATTUALMENTE ESISTENTI ATTE AD ELABORARE UNO "SCORING", OVVERO UN PUNTEGGIO, AGGIORNATO IN TEMPO REALE, SULLA QUALITÃ  DELLE VENDITE PER SINGOLO OPERATORE. IL PROGETTO STESSO VERTERÃ  PERTANTO SULLA CREAZIONE DI UN NUOVO SISTEMA (NELLA FORMA DI UN PORTALE WEB E/O DI UNA APP PER DISPOSITIVI MOBILI) CAPACE DI ELABORARE E PUBBLICARE LA "QUALITÃ " DI VENDITA PRODOTTA DAL SINGOLO OPERATORE.</t>
  </si>
  <si>
    <t>www.opencoesione.gov.it/progetti/1sa00000201113-apratt5832201731</t>
  </si>
  <si>
    <t>1SA00000201113 aPRATT5832201732</t>
  </si>
  <si>
    <t>1SA00000201113 aPRATT583220175</t>
  </si>
  <si>
    <t>G27E18000380006</t>
  </si>
  <si>
    <t>SOFTFOBIA_BANDO R&amp;S</t>
  </si>
  <si>
    <t>GO TO MARKETPLACE. IL PROGETTO HA L'OBIETTIVO DI SVILUPPARE UN SOFTWARE CHE CONSENTA ALLE IMPRESE DOTATE DI UN SISTEMA DI E-COMMERCE DI COLLEGARSI CON I PRINCIPALI MARKETPLACE CON DIFFUSIONE INTERNAZIONALE. LÂ¿OBIETTIVO TECNOLOGICO ÃŠ DI PROGETTARE E REALIZZARE UN PRODOTTO SOFTWARE WEB CLOUD CHE COLLEGHI UN BRAND O UN RETAILER A PIÃ¹ VETRINE MARKETPLACE (QUALI AMAZON ,ETSY, ECC.), SEMPLIFICANDO ED ORGANIZZANDO LO SCAMBIO DATI, LA PUBBLICAZIONE DI PRODOTTI, DI FOTO E LISTINI CHE POSSANO INCREMENTARE LA VISIBILITÃ  DELLE AZIENDE E LE VENDITE DI BRAND SU VARI MERCATI INTERNAZIONALI ED A COSTI RIDOTTI</t>
  </si>
  <si>
    <t>www.opencoesione.gov.it/progetti/1sa00000201113-apratt583220175</t>
  </si>
  <si>
    <t>1SA00000201113 aPRATT583220176</t>
  </si>
  <si>
    <t>1SA00000201113 aPRATT583220177</t>
  </si>
  <si>
    <t>1SA00000201113 aPRATT583220178</t>
  </si>
  <si>
    <t>G25I18000040006</t>
  </si>
  <si>
    <t>WONDERSTORE SRL _EX KRUELL_BANDO R&amp;S</t>
  </si>
  <si>
    <t>KSHOP. IL PROGETTO HA L'OBIETTIVO DI REALIZZARE LÂ¿INTEGRAZIONE TECNOLOGICA TRA LE DIVERSE FASI DEL PROCESSO DI VENDITA E IN PARTICOLARE: PRE SALE - KSHOP INTERAGIRÃ  CON I SOCIAL MEDIA PER CREARE LÂ¿IMMAGINE AZIENDALE, FIDELIZZARE IL POTENZIALE CLIENTE E ATTIRARE IL SUO INTERESSE; FRONT STORE - KSHOP GESTIRÃ  IL DIGITAL SIGNAGE, CON VIDEOWALL INSTALLATI NELLE VETRINE "INTELLIGENTI" E INTEGRATI NEI SISTEMI DI FACE RECOGNITION (PER INDIVIDUARE CON UNA TELECAMERA LA TIPOLOGIA DI CLIENTE CHE SI AFFACCIA ALLA VETRINA) E OBJECT RECOGNITION (PER DETERMINARE CON UNA TELECAMERA LA TIPOLOGIA DI ACCESSORI CHE INDOSSA E MOSTRARE, SULLA BASE DEI DATI RACCOLTI, I VIDEO PROMOZIONALI DI SUO INTERESSE), IN STORE - KSHOP INTERAGIRÃ  CON I PRODOTTI DOTATI DI "ETICHETTE INTELLIGENTI" CHE MOSTRERÃ  LE CARATTERISTICHE DEL CAPO PRESO DAL VISITATORE E SUGGERIRÃ  LA SCELTA DI ALTRI PRODOTTI DA POTER ABBINARE ALLÂ¿ACQUISTO. CHECKOUT - KSHOP CONSENTIRÃ  DI ACCEDERE ANCHE ALLE SOLUZIONI DI PAGAMENTO INTEGRATE</t>
  </si>
  <si>
    <t>www.opencoesione.gov.it/progetti/1sa00000201113-apratt583220178</t>
  </si>
  <si>
    <t>1SA00000201113 aPRATT583220179</t>
  </si>
  <si>
    <t>1SA00000201113 aPRATT68420131</t>
  </si>
  <si>
    <t>G95J16000000002</t>
  </si>
  <si>
    <t>BAIA MARINA_SERVIZI INNOVAZIONE TURISMO III CALL</t>
  </si>
  <si>
    <t>BAIA MARINA_SERVIZI INNOVAZIONE TURISMO _AZIONE 1.1.3.IL PIANO DI INTERVENTO APPROVATO PREVEDE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CON RIFERIMENTO ANCHE AGLI ANNI PRECEDENTI; DEFINIZIONE DI UN MODELLO DI REVENUE MANAGEMENT</t>
  </si>
  <si>
    <t>www.opencoesione.gov.it/progetti/1sa00000201113-apratt68420131</t>
  </si>
  <si>
    <t>1SA00000201113 aPRATT68420132</t>
  </si>
  <si>
    <t>G83J16000040002</t>
  </si>
  <si>
    <t>SARDEGNA HOLIDAYS_SERVIZI INNOVAZIONE TURISMO</t>
  </si>
  <si>
    <t>IL PROGETTO HA COME OBIETTIVO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MANAGER;DOTARE LÂ¿ALBERGATORE DI STRUMENTI DI ANALISI PER MONITORARE I PRINCIPALI DATI PROVENIENTI DAL SITO WEB, DAL SISTEMA DI BOOKING E DAL CRM CON INDICAZIONE DELLE PERFORMANCE DEL MOTORE DI PRENOTAZIONE E DI STRUMENTI DI ANALISI PER VALUTARE LÂ¿EFFICACIA DELLE POLITICHE DI WEB MARKETING</t>
  </si>
  <si>
    <t>www.opencoesione.gov.it/progetti/1sa00000201113-apratt68420132</t>
  </si>
  <si>
    <t>1SA00000201114 aPRATT1286220161</t>
  </si>
  <si>
    <t>1SA00000201114 aPRATT1286220162</t>
  </si>
  <si>
    <t>1SA00000201114 aPRATT1286220164</t>
  </si>
  <si>
    <t>1SA00000201114 aPRATT1286620181</t>
  </si>
  <si>
    <t>1SA00000201114 aPRATT768020161</t>
  </si>
  <si>
    <t>J81I18000510002</t>
  </si>
  <si>
    <t>PROGETTO NUR_WAY_UNISS_BANDO CLUSTER TOP DOWN</t>
  </si>
  <si>
    <t>NUR_WAY_UNISS_IL PROGETTO DI RICERCA INTENDE ELABORARE UN APPROCCIO TOTALMENTE INNOVATIVO PER LA REALTÃ  DEI BENI CULTURALI SARDI, BASATO SULLÂ¿USO INTENSIVO DELLÂ¿INFORMATION TECHNOLOGY. IN PARTICOLARE SI PROPONE DI ELABORARE CON TAGLIO SIA SCIENTIFICO CHE DIVULGATIVO UNA BASE INFORMATIVA DEI DATI ARCHEOLOGICI E DI APPLICARE E INTEGRARE LE NUOVE TECNOLOGIE DIGITALI PER L'ANALISI, LA DOCUMENTAZIONE E LA VALORIZZAZIONE DEI BENI CULTURALI, FINALIZZATE IN MODO PARTICOLARE AL TRASFERIMENTO DI CONOSCENZE E TECNOLOGIE ALLE IMPRESE CHE GESTISCONO SITI ARCHEOLOGICI. TALE APPROCCIO SARÃ  RESO POSSIBILE, NELLÂ¿AMBITO DEI SITI ARCHEOLOGICI, DALLÂ¿INTEGRAZIONE DELLÂ¿UNIVERSITÃ  CON LE PMI COINVOLTE NELLÂ¿AZIONE CLUSTER E SI CONCRETIZZA NELLA PROGETTAZIONE E REALIZZAZIONE DI PERCORSI DI VISITA, CARATTERIZZATI DA UNA FORTE INTEGRAZIONE SINERGICA TRA CONTENUTI SCIENTIFICI, APPROCCIO DIVULGATIVO E APPLICAZIONI TECNOLOGICHE.</t>
  </si>
  <si>
    <t>www.opencoesione.gov.it/progetti/1sa00000201114-apratt768020161</t>
  </si>
  <si>
    <t>1SA00000201114 aPRATT7680201610</t>
  </si>
  <si>
    <t>1SA00000201114 aPRATT7680201611</t>
  </si>
  <si>
    <t>1SA00000201114 aPRATT7680201612</t>
  </si>
  <si>
    <t>1SA00000201114 aPRATT7680201613</t>
  </si>
  <si>
    <t>1SA00000201114 aPRATT7680201614</t>
  </si>
  <si>
    <t>1SA00000201114 aPRATT7680201615</t>
  </si>
  <si>
    <t>J81I17000640006</t>
  </si>
  <si>
    <t>PROGETTO MI.NU.FOR.TE_UNISS_BANDO CLUSTER TOP DOWN</t>
  </si>
  <si>
    <t>PROGETTO MI.NU.FOR.TE_UNISS_QUESTO PROGETTO VUOLE CONTRIBUIRE AL RILANCIO DELLA PRODUZIONE CASEARIA DELLA SARDEGNA ATTRAVERSO AZIONI MIRATE SULLA TRASFORMAZIONE DEL LATTE CON L'APPLICAZIONE DI BIOPROCESSI REALIZZATI DA MICRORGANISMI AUTOCTONI IN GRADO DI CONTROLLARE E GARANTIRE LA SALUBRITÃ  E LA QUALITÃ  DIETOTERAPEUTICA, FAVORIRE L'ACCUMULO DI METABOLITI FUNZIONALI E CONTRIBUIRE AL MIGLIORAMENTO NUTRIZIONALE DEI PRODOTTI.SARANNO SVILUPPATI MODELLI PREDITTIVI DELLA DINAMICA DELLE PRINCIPALI SPECIE/CEPPI BATTERICHE IMPLICATE NEI PROCESSI FERMENTATIVI E MATURATIVI DEI PRODOTTI CASEARI FRESCHI NONCHÃ© LA CONTAMINAZIONE DI SPECIE O CEPPI NON COSTITUENTI IL CARATTERISTICO MICROBIOTA DEL PRODOTTO. SARÃ  PERTANTO REALIZZATA LA BIOTIPIZZAZIONE MOLECOLARE PER LA DETERMINAZIONE DI UNA IDENTITÃ  TERRITORIALE DEL BIOPRODOTTO E IL MONITORAGGIO (TRACCIABILITÃ ) DEI MICRORGANISMI CHE ENTRANO IN GIOCO NELLE PRODUZIONI CASEARIE SPERIMENTALI</t>
  </si>
  <si>
    <t>www.opencoesione.gov.it/progetti/1sa00000201114-apratt7680201615</t>
  </si>
  <si>
    <t>1SA00000201114 aPRATT7680201616</t>
  </si>
  <si>
    <t>1SA00000201114 aPRATT7680201617</t>
  </si>
  <si>
    <t>F21B17000720005</t>
  </si>
  <si>
    <t>PROGETTO SIMPLE_UNICA_BANDO CLUSTER TOP DOWN</t>
  </si>
  <si>
    <t>PROGETTO SIMPLE_UNICA_IL PROGETTO SIMPLE SI FOCALIZZA SULLA DIFFUSIONE DI STRUMENTI TECNOLOGICI INNOVATIVI PER LA: COMUNICAZIONE VERSO LÂ¿UTENZA: FORNIRE, IN MODO SEMPLICE DA ACQUISIRE,  INFORMAZIONI ACCURATE, AFFIDABILI ED IN TEMPO REALE AGLI UTENTI DEI SERVIZI DI TRASPORTO E DI MOBILITÃ  MEDIANTE CANALI WEB E MOBILE ATTRAVERSO SISTEMI INNOVATIVI CHE SIANO IN GRADO DI COMUNICARE E DIALOGARE CON QUELLI DEI FORNITORI DEI SERVIZI DI TRASPORTO; B) SEMPLIFICAZIONE NELLÂ¿USO DEI SERVIZI; C)PERSUASIONE DELLÂ¿UTENTE</t>
  </si>
  <si>
    <t>www.opencoesione.gov.it/progetti/1sa00000201114-apratt7680201617</t>
  </si>
  <si>
    <t>1SA00000201114 aPRATT7680201618</t>
  </si>
  <si>
    <t>1SA00000201114 aPRATT7680201619</t>
  </si>
  <si>
    <t>1SA00000201114 aPRATT768020162</t>
  </si>
  <si>
    <t>1SA00000201114 aPRATT7680201620</t>
  </si>
  <si>
    <t>1SA00000201114 aPRATT7680201621</t>
  </si>
  <si>
    <t>1SA00000201114 aPRATT768020163</t>
  </si>
  <si>
    <t>1SA00000201114 aPRATT768020164</t>
  </si>
  <si>
    <t>1SA00000201114 aPRATT768020165</t>
  </si>
  <si>
    <t>1SA00000201114 aPRATT768020166</t>
  </si>
  <si>
    <t>F21B17000880005</t>
  </si>
  <si>
    <t>PROGETTO VIRTUALENERGY_UNICA_BANDO CLUSTER TOP DOWN</t>
  </si>
  <si>
    <t>PROGETTO VIRTUALENERGY_UNICA_IL PROGETTO RIGUARDA LO SVILUPPO DI SISTEMI PER LÂ¿AGGREGAZIONE, IL COORDINAMENTO E LÂ¿OTTIMIZZAZIONE DI UN VIRTUAL POWER PLANT COSTITUITO DA RISORSE ENERGETICHE (DER-DISTRIBUTED ENERGY RESOURCES) MEDIANTE SISTEMI IOT E CLOUD. IL PROGETTO INTENDE  REALIZZARE UN SISTEMA DI AGGREGAZIONE, COORDINAMENTO E OTTIMIZZAZIONE DI DER, IN  GRADO DI FORNIRE SERVIZI DI DISPACCIAMENTO AL DISTRIBUTORE ELETTRICO. IL SISTEMA CHE SARÃ  SVILUPPATO PREVEDE LA CONVERGENZA DELLE RETI DI TELECOMUNICAZIONE MOBILE E CABLATE IN ARCHITETTURE DI CLOUD COMPUTING CON CUI SVILUPPARE SOLUZIONI CHE PERMETTANO DI INTEGRARE EFFICACEMENTE TECNICHE DI CONTROLLO E GESTIONE DEI DISPOSITIVI (CARICHI E DER) INNOVATIVE PER GESTIRE LÂ¿ENERGIA NEL SETTORE DELLA DISTRIBUZIONE E UTILIZZAZIONE DELLÂ¿ENERGIA ELETTRICA SECONDO IL PARADIGMA SMART GRID E NELLO SPECIFICO SECONDO IL CONCETTO DI VIRTUAL POWER PLANT</t>
  </si>
  <si>
    <t>www.opencoesione.gov.it/progetti/1sa00000201114-apratt768020166</t>
  </si>
  <si>
    <t>1SA00000201114 aPRATT768020167</t>
  </si>
  <si>
    <t>1SA00000201114 aPRATT768020168</t>
  </si>
  <si>
    <t>1SA00000201114 aPRATT768020169</t>
  </si>
  <si>
    <t>1SA00000201122 aPRATT1145220181</t>
  </si>
  <si>
    <t>J72F17000020002</t>
  </si>
  <si>
    <t>1SA00000201122 aPRATT11452201810</t>
  </si>
  <si>
    <t>1SA00000201122 aPRATT11452201811</t>
  </si>
  <si>
    <t>G76J17001370002</t>
  </si>
  <si>
    <t>1SA00000201122 aPRATT11452201812</t>
  </si>
  <si>
    <t>1SA00000201122 aPRATT11452201813</t>
  </si>
  <si>
    <t>1SA00000201122 aPRATT11452201814</t>
  </si>
  <si>
    <t>1SA00000201122 aPRATT11452201815</t>
  </si>
  <si>
    <t>1SA00000201122 aPRATT11452201816</t>
  </si>
  <si>
    <t>1SA00000201122 aPRATT11452201817</t>
  </si>
  <si>
    <t>1SA00000201122 aPRATT11452201818</t>
  </si>
  <si>
    <t>PROGETTO STARTING A4A_ANNUALITÃ  2017</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</si>
  <si>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</si>
  <si>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www.opencoesione.gov.it/progetti/1sa00000201122-apratt11452201818</t>
  </si>
  <si>
    <t>1SA00000201122 aPRATT11452201819</t>
  </si>
  <si>
    <t>1SA00000201122 aPRATT1145220182</t>
  </si>
  <si>
    <t>1SA00000201122 aPRATT11452201820</t>
  </si>
  <si>
    <t>PROGETTO GIS HPCN_ANNUALITÃ  2017</t>
  </si>
  <si>
    <t>PROGETTO GIS_IL PROGETTO HA L'OBIETTIVO DI REALIZZAZIONE DI UNA PIATTAFORMA PER LA GESTIONE DEI DATI RACCOLTI CON TECNICHE DI PGIS IN DIVERSI CAMPI DI APPLICAZIONI TRAMITE STRUMENTI ON LINE SUL WEB. CON IL GIS PARTECIPATIVO SI UTILIZZANO STRUMENTI GIS PER FAVORIRE LA PARTECIPAZIONE ATTIVA DEI PORTATORI DI INTERESSE.LA PIATTAFORMA SARÃ  REALIZZATA IN LINEA CON LA FILOSOFIA OPEN E VERRÃ  UTILIZZATA E ADATTATA PER APPLICAZIONI QUALI AD ESEMPIO LÂ¿ARCHEOLOGIA E IL TURISMO ATTIVO OGGETTO DI INTERESSE PER COOPERATIVE CHE GESTISCONO SITI ARCHEOLOGICI E MUSEI</t>
  </si>
  <si>
    <t>www.opencoesione.gov.it/progetti/1sa00000201122-apratt11452201820</t>
  </si>
  <si>
    <t>1SA00000201122 aPRATT11452201821</t>
  </si>
  <si>
    <t>PROGETTO JIC_ANNUALITÃ  2017</t>
  </si>
  <si>
    <t>IL PROGETTO HA COME OBIETTIVO LA REALIZZAZIONE DI UNÂ¿INFRASTRUTTURA SPERIMENTALE CON CUI VERRANNO SVILUPPATE NUOVE TECNOLOGIE PER LA CONNETTIVITÃ  DIFFUSA SU SCALA METROPOLITANA, FUNZIONALE ALLO SVILUPPO DI MODELLI MATEMATICI VOLTI A RISOLVERE PROBLEMATICHE LEGATE ALLE SMART CITY, LA SPERIMENTAZIONE SENSORISTICA DIFFUSA PER LÂ¿ACQUISIZIONE DI GRANDI MOLI DI DATI CHE SARANNO GESTITE ATTRAVERSO LO SVILUPPO DI ARCHITETTURE PEER OPENDATA, BIG DATA, LA SPERIMENTAZIONE DI SISTEMI PER LA SICUREZZA NELLA CITTÃ  (SAFE CITY) E LO STUDIO DEI SISTEMI E-LTE DI NUOVA GENERAZIONE.</t>
  </si>
  <si>
    <t>www.opencoesione.gov.it/progetti/1sa00000201122-apratt11452201821</t>
  </si>
  <si>
    <t>1SA00000201122 aPRATT11452201822</t>
  </si>
  <si>
    <t>1SA00000201122 aPRATT11452201823</t>
  </si>
  <si>
    <t>J76C18000130002</t>
  </si>
  <si>
    <t>PROGETTO STARTING A4A_ANNUALITÃ  2018</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</si>
  <si>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</si>
  <si>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www.opencoesione.gov.it/progetti/1sa00000201122-apratt11452201823</t>
  </si>
  <si>
    <t>1SA00000201122 aPRATT1145220183</t>
  </si>
  <si>
    <t>1SA00000201122 aPRATT1145220184</t>
  </si>
  <si>
    <t>1SA00000201122 aPRATT1145220185</t>
  </si>
  <si>
    <t>1SA00000201122 aPRATT1145220186</t>
  </si>
  <si>
    <t>1SA00000201122 aPRATT1145220187</t>
  </si>
  <si>
    <t>PROGETTO GIS HPCN_ANNUALITÃ  2016</t>
  </si>
  <si>
    <t>www.opencoesione.gov.it/progetti/1sa00000201122-apratt1145220187</t>
  </si>
  <si>
    <t>1SA00000201122 aPRATT1145220188</t>
  </si>
  <si>
    <t>PROGETTO JIC_ANNUALITÃ  2016</t>
  </si>
  <si>
    <t>www.opencoesione.gov.it/progetti/1sa00000201122-apratt1145220188</t>
  </si>
  <si>
    <t>1SA00000201122 aPRATT1145220189</t>
  </si>
  <si>
    <t>1SA00000201122 aPRATT1207920181</t>
  </si>
  <si>
    <t>1SA00000201122 aPRATT1207920182</t>
  </si>
  <si>
    <t>1SA00000201122 aPRATT1207920183</t>
  </si>
  <si>
    <t>G85I18000170006</t>
  </si>
  <si>
    <t>LA SIA_PROGETTO COMPLESSO RETI INTELLIGENTI</t>
  </si>
  <si>
    <t>LÂ¿IDEA PROGETTUALE, HA COME FINALITÃ  IL SUPERAMENTO DEI LIMITI DI ACCETTAZIONE ED ADOZIONE DELLE MISURE DI EFFICIENTAMENTO ENERGETICO E DI DR ATTRAVERSO LO SVILUPPO DI UN INNOVATIVO SISTEMA ICT CLOUD-BASED PER LA GESTIONE, LA MISURA E LÂ¿OTTIMIZZAZIONE DEI CONSUMI ENERGETICI TRAMITE INTERFACCIA CON STRUMENTI AVANZATI (E.G. SMART PLUG O CONTATORI TELELETTI). IL SISTEMA, ATTRAVERSO UNÂ¿INTERFACCIA DI ACQUISIZIONE MODULARE, PERMETTERÃ  ALLÂ¿UTENTE DI INIZIARE A MODELLARE IL PROPRIO COMPORTAMENTO ENERGETICO SOLAMENTE INSERENDO MANUALMENTE ALCUNI DATI, SENZA DOVER NECESSARIAMENTE EFFETTUARE ALCUN INVESTIMENTO O INSTALLAZIONE ACCESSORIA. INOLTRE, ATTRAVERSO INNOVATIVI MODULI PREDITTIVI E LOGICHE PROATTIVE DI DECISION SUPPORT, IL SISTEMA POTRÃ  SUGGERIRE SCENARI DI EFFICIENTAMENTO ENERGETICO E DEMAND RESPONSE, CORREDATI DA PROIEZIONI DI RITORNO ECONOMICO.</t>
  </si>
  <si>
    <t>www.opencoesione.gov.it/progetti/1sa00000201122-apratt1207920183</t>
  </si>
  <si>
    <t>1SA00000201122 aPRATT1207920184</t>
  </si>
  <si>
    <t>G35I18000100006</t>
  </si>
  <si>
    <t>STAM_PROGETTO COMPLESSO RETI INTELLIGENTI</t>
  </si>
  <si>
    <t>SARDINE RISPONDE ALLÂ¿ESIGENZA DI PROGETTUALITÃ  DELLE SMART GRID MIRANDO A CREARE UN WEB-BASED DECISION-SUPPORT APPLICATION CHE TRAMITE UN TOOL PERMETTA DI AUMENTARE L'EFFICACIA DELL'ANALISI DURANTE LA PROGETTAZIONE DI SMART GRID NUOVE O DI RETROFITTING DI SOLUZIONI DA MIGLIORARE. PER FARE QUESTO INTEGRA DIVERSE METODOLOGIE CHE COMPRENDONO: IL GEOGRAPHIC INFORMATION SYSTEM (GIS),LÂ¿OTTIMIZZAZIONE MULTICRITERIO (OM) E IL LIFE CYCLE ASSESSMENT (LCA).NELLO SPECIFICO IL SISTEMA GIS VERRÃ  UTILIZZATO PER RACCOGLIERE, COLLEZIONARE E PRESENTARE I DATI E I VINCOLI GEOGRAFICI TRAMITE IL WBDSA; LA METODOLOGIA LCA PERMETTERÃ  DI ELABORARE DATI E VINCOLI SOCIALI, ECONOMICI E AMBIENTALI; LÂ¿OTTIMIZZAZIONE MULTICRITERIO FORNIRÃ  LA BASE MATEMATICA PER VALUTARE E FORNIRE AL PROGETTISTA DELLA SMART GRID LE OPZIONI INDICANDO QUELLE MIGLIORI IN BASE ALLE RICHIESTE ESPRESSE</t>
  </si>
  <si>
    <t>www.opencoesione.gov.it/progetti/1sa00000201122-apratt1207920184</t>
  </si>
  <si>
    <t>1SA00000201122 aPRATT1207920185</t>
  </si>
  <si>
    <t>1SA00000201122 aPRATT1228320181</t>
  </si>
  <si>
    <t>1SA00000201122 aPRATT1228320182</t>
  </si>
  <si>
    <t>1SA00000201122 aPRATT1228320183</t>
  </si>
  <si>
    <t>1SA00000201122 aPRATT1228320184</t>
  </si>
  <si>
    <t>1SA00000201122 aPRATT1228320185</t>
  </si>
  <si>
    <t>1SA00000201122 aPRATT1228320186</t>
  </si>
  <si>
    <t>1SA00000201122 aPRATT2450620201</t>
  </si>
  <si>
    <t>G84B20000140006</t>
  </si>
  <si>
    <t>SMART SENSORY SOLUTIONS_BANDO VOUCHER STARTUP_AZIONE 1.2.2.</t>
  </si>
  <si>
    <t>SMART SENSORY SOLUTION S.R.L. ÃŠ UNA STARTUP COSTITUITA NEL 2018 IL CUI FOCUS ÃŠ INCENTRATO SUL COMPLETAMENTO DI UNA PIAT-TAFORMA INTEGRATA HARDWARE/SOFTWARE DENOMINATA SMART SENSORY BOX CHE FACILITA LA GESTIONE E LA PROGETTAZIONE DEI TEST SENSORIALI STANDARDIZZATI CHE VENGONO SOTTOPOSTI A UN GRUPPO DI GIUDICI SECONDO PRECISE REGOLE METODOLOGICHE. IL MODELLO DI BUSINESS SI FONDA SULLA VENDITA DELLE SMART SENSORY BOX E DEI MODULI TEST/PLUG-IN AGGIUNTIVI E DAI RELATIVI CANONI DI LICENZA.</t>
  </si>
  <si>
    <t>www.opencoesione.gov.it/progetti/1sa00000201122-apratt2450620201</t>
  </si>
  <si>
    <t>1SA00000201122 aPRATT2450620202</t>
  </si>
  <si>
    <t>1SA00000201122 aPRATT417820161</t>
  </si>
  <si>
    <t>G73D16000410006</t>
  </si>
  <si>
    <t>1SA00000201122 aPRATT417820162</t>
  </si>
  <si>
    <t>1SA00000201122 aPRATT417820163</t>
  </si>
  <si>
    <t>G72F17000020006</t>
  </si>
  <si>
    <t>TESSUTO DIGITALE METROPOLITANO_CRS4</t>
  </si>
  <si>
    <t>IL PROGETTO TESSUTO DIGITALE METROPOLITANO ÃŠ UNÂ¿INIZIATIVA DI RICERCA, TRASFERIMENTO TECNOLOGICO E FORMAZIONE SVILUPPATA IN COLLABORAZIONE TRA CRS4 E UNIVERSITÃ  DI CAGLIARI, CHE MIRA A STUDIARE E SVILUPPARE METODI E TECNOLOGIE INNOVATIVE PER OFFRIRE NUOVE SOLUZIONI INTELLIGENTI PER LA COSTRUZIONE E LA GESTIONE DELLE NOSTRE CITTÃ </t>
  </si>
  <si>
    <t>www.opencoesione.gov.it/progetti/1sa00000201122-apratt417820163</t>
  </si>
  <si>
    <t>1SA00000201122 aPRATT417820164</t>
  </si>
  <si>
    <t>F23C17000010006</t>
  </si>
  <si>
    <t>TESSUTO DIGITALE METROPOLITANO_UNICA</t>
  </si>
  <si>
    <t>www.opencoesione.gov.it/progetti/1sa00000201122-apratt417820164</t>
  </si>
  <si>
    <t>1SA00000201122 aPRATT417820165</t>
  </si>
  <si>
    <t>1SA00000201122 aPRATT417820166</t>
  </si>
  <si>
    <t>1SA00000201122 aPRATT417820167</t>
  </si>
  <si>
    <t>1SA00000201122 aPRATT417820168</t>
  </si>
  <si>
    <t>1SA00000201122 aPRATT751120181</t>
  </si>
  <si>
    <t>G25I18000350006</t>
  </si>
  <si>
    <t>BITHIATEC_PROGETTO COMPLESSO ICT</t>
  </si>
  <si>
    <t>IL PROGETTO SI PONE LÂ¿OBIETTIVO DI REALIZZARE UNA "SMART DATA PROCESSING PLATFORM" LA PIATTAFORMA SARÃ  UN SISTEMA COMPLESSO IN GRADO DI:IMMAGAZZINARE E PROCESSARE UN NUMERO ELEVATO DI DATI Â¿ SUPPORTARE LA FUNZIONE DI "IMPORT" DI DATI DA ALTRI SISTEMI GIÃ  PREDISPOSTI PER QUESTO REQUISITO;RICONOSCERE IN MODO INTELLIGENTE LE CORRELAZIONI TRA I DATI;SUPPORTARE DELLE VERTICALIZZAZIONI PER SPECIFICI PROCESSI COME PER ESEMPIO LÂ¿AUTOMATIZZAZIONE DI UN PROCESSO COMPLESSO DI DIAGNOSI NELLÂ¿AMBITO DELLA GENETICA MEDICA NELLO SPECIFICO DI QUESTO PROGETTO SI CERCHERÃ  DI RAGGIUNGERE UNA PRIMA VERSIONE DI PROTOTIPO/PRODOTTO CON UNA VERTICALIZZAZIONE CHE CONSENTIRÃ  DI FORNIRE, AD UN SOGGETTO CHE SI SOTTOPONE AD UN PROCESSO DI DIAGNOSI, LA PERCENTUALE DI RISCHIO DI INSORGENZA DI ALCUNE PATOLOGIE AUTO IMMUNI</t>
  </si>
  <si>
    <t>www.opencoesione.gov.it/progetti/1sa00000201122-apratt751120181</t>
  </si>
  <si>
    <t>1SA00000201122 aPRATT751120182</t>
  </si>
  <si>
    <t>G25I18000320006</t>
  </si>
  <si>
    <t>FLOSSLAB_PROGETTO COMPLESSO ICT</t>
  </si>
  <si>
    <t>IL PROGETTO PROPONE UN SISTEMA CHE MITIGHI I RISCHI CHE UN RISPARMIATORE SI ASSUME INVESTENDO IN UNA ICO E PER LE STARTUP INNOVATIVE CHE DECIDONO DI UTILIZZARE LO STRUMENTO DELLE ICO COME FONTE DI FINANZIAMENTO INIZIALE DEL PROPRIO BUSINESS, TRAMITE SERVIZI DI VERIFICA, MONITORAGGIO E SEGNALAZIONE DELLÂ¿ANOMALIA REAL TIME DEGLI SMART CONTRACT.UN SISTEMA CHE, A PARTIRE DAGLI STEP INIZIALI DEL PROCESSO DI VALIDAZIONE E ANDANDO SUCCESSIVAMENTE AD ANALIZZARE IL FLUSSO DATI RICONDUCIBILE AL TOKEN IN TEMPO REALE, SIA IN GRADO DI CORRELARE I DATI CON LE INFORMAZIONI RACCOLTE SULLE ALTRE ICO ED EVIDENZIARE TEMPESTIVAMENTE EVENTUALI ANOMALIE NELLE TRANSAZIONI. LA PIATTAFORMA OFFRIREBBE NUOVI SERVIZI ALLE STARTUP AFFIANCANDOLE NELLÂ¿INTERO PROCESSO DI FINANZIAMENTO, VERIFICANDO PATTERN, ANTIPATTERN E VULNERABILITÃ  NEL CODICE DEGLI SMART CONTRACT A PARTIRE DAGLI STEP INIZIALI DEL PROCESSO DI VALIDAZIONE E ANDANDO SUCCESSIVAMENTE AD ANALIZZARE IL FLUSSO DATI RICONDUCIBILE AL TOKEN IN TEMPO</t>
  </si>
  <si>
    <t>www.opencoesione.gov.it/progetti/1sa00000201122-apratt751120182</t>
  </si>
  <si>
    <t>1SA00000201122 aPRATT751120183</t>
  </si>
  <si>
    <t>1SA00000201122 aPRATT751120184</t>
  </si>
  <si>
    <t>G25I18000340006</t>
  </si>
  <si>
    <t>ECOS ELETTRONICA_PROGETTO COMPLESSO ICT</t>
  </si>
  <si>
    <t>IL PROGETTO PROPONE LA RICERCA E LO SVILUPPO DI UNA TECNOLOGIA APERTA PER LA SENSORISTICA DIFFUSA A BASSO COSTO E CARATTERIZZATA DA RIDOTTI CONSUMI DI ENERGIA ELETTRICA E DA UN RIDOTTO IMPATTO AMBIENTALE/STRUTTURALE. EÂ¿ PREVISTO LO STUDIO DI ARCHITETTURE DI SENSORI PER LÂ¿ACQUISIZIONE DI PARAMETRI AMBIENTALI,DI COMFORT ED ENERGETICI IN EDIFICI PUBBLICI E PRIVATI, DA UTILIZZARE PER LÂ¿ANALISI DELLA FATTIBILITÃ  TECNICO-ECONOMICA DI POSSIBILI INTERVENTI DI RIQUALIFICAZIONE ENERGETICA E PER LA GESTIONE DEGLI EDIFICI SECONDO IL PARADIGMA DELLA SMART CITY. IN PARTICOLARE, SI PREVEDE DI EFFETTUARE LO STUDIO DELLE ARCHITETTURE DI RETI RADIO PIÃ¹ ADATTE AL TRASFERIMENTO DEI DATI ACQUISITI DAI SENSORI CARATTERIZZATI DA UN BASSO CONSUMO DI ENERGIA (ENERGIA PER BIT INFORMAZIONE TRASMESSO) E LO STUDIO DI SERVIZI DI RETE SCALABILI PER LA RACCOLTA, LÂ¿ELABORAZIONE,LA PROTEZIONE E LA RAPPRESENTAZIONE DEI DATI.</t>
  </si>
  <si>
    <t>www.opencoesione.gov.it/progetti/1sa00000201122-apratt751120184</t>
  </si>
  <si>
    <t>1SA00000201122 aPRATT887920171</t>
  </si>
  <si>
    <t>1SA00000201122 aPRATT887920172</t>
  </si>
  <si>
    <t>1SA00000201122 aPRATT887920173</t>
  </si>
  <si>
    <t>1SA00000201122 aPRATT887920174</t>
  </si>
  <si>
    <t>1SA00000201131 aPRATT1132020171</t>
  </si>
  <si>
    <t>1SA00000201131 aPRATT1132020172</t>
  </si>
  <si>
    <t>1SA00000201131 aPRATT1132020173</t>
  </si>
  <si>
    <t>B76H18000210002</t>
  </si>
  <si>
    <t>COMUNE DI PULA_BANDO INNOVAZIONE PA</t>
  </si>
  <si>
    <t>PRODUZIONE INNOVATIVA DI ENERGIA TERMICA ED ELETTRICA PER INFRASTRUTTURE COMUNALI. REALIZZARE DI UN SISTEMA COMPLESSO COSTITUITO DA IMPIANTO DI PRODUZIONE DA FER, DA UN SISTEMA DI ACCUMULO E DA UN SISTEMA DI GESTIONE E CONTROLLO CHE COSTITUISCA UNA SMART GRID CAPACE DI SERVIRE ALLÂ¿OCCORRENZA LE UTENZE COMUNALI INTERESSATE E APPOSITE COLONNINE DI RICARICA PER IL SETTORE AUTOMOTIVE, IL TUTTO A BASSO IMPATTO AMBIENTALE E INSERITO NEL CONTESTO URBANO DEL COMUNE CON FUNZIONE DI SPAZIO PUBBLICO FUNZIONALE</t>
  </si>
  <si>
    <t>www.opencoesione.gov.it/progetti/1sa00000201131-apratt1132020173</t>
  </si>
  <si>
    <t>1SA00000201131 aPRATT1132020174</t>
  </si>
  <si>
    <t>1SA00000201131 aPRATT1132020175</t>
  </si>
  <si>
    <t>1SA00000201131 aPRATT1132020176</t>
  </si>
  <si>
    <t>1SA00000201131 aPRATT1132020177</t>
  </si>
  <si>
    <t>1SA00000201131 aPRATT1132020178</t>
  </si>
  <si>
    <t>1SA00000201131 aPRATT2374720191</t>
  </si>
  <si>
    <t>1SA00000201131 aPRATT2374720192</t>
  </si>
  <si>
    <t>1SA00000201131 aPRATT2374720193</t>
  </si>
  <si>
    <t>1SA00000201132 aPRATT2031220191</t>
  </si>
  <si>
    <t>1SA00000201132 aPRATT20312201910</t>
  </si>
  <si>
    <t>1SA00000201132 aPRATT20312201911</t>
  </si>
  <si>
    <t>G24B19000530006</t>
  </si>
  <si>
    <t>IOTOPON_BANDO MICROINCENTIVI II CALL</t>
  </si>
  <si>
    <t>IL PROGETTO APPROVATO INTENDE USUFRUIRE DEI SERVIZI DI PROPRIETÃ  INTELLETTUALE. L'OBIETTIVO DEL PROGETTO ÃŠ LA NAZIONALIZZAZIONE DELLA DOMANDA DI BREVETTO INTERNAZIONALE NÂ° PCT/IB2018/0549795 IN EUROPA STATI UNITI GIAPPONE E CINA. LA TUTELA DELLA PROPRIETÃ  INTELLETTUALE PUÃ² RAPPRESENTARE UN VANTAGGIO COMPETITIVO PER L'IMPRESA.</t>
  </si>
  <si>
    <t>www.opencoesione.gov.it/progetti/1sa00000201132-apratt20312201911</t>
  </si>
  <si>
    <t>1SA00000201132 aPRATT20312201912</t>
  </si>
  <si>
    <t>G24B19000540006</t>
  </si>
  <si>
    <t>REVOLUTIONINVESTMENTS_BANDO MICROINCENTIVI II CALL</t>
  </si>
  <si>
    <t>IL PROGETTO PREVEDE LO SVILUPPO, LA PROGETTAZIONE E L'IMPLEMENTAZIONE DI UNA TECNOLOGIA DI SCANSIONE CORPOREA 3D, CHE SARÃ  INTEGRATO ALL'INTERNO DELLÂ¿APPLICATIVO MEDICAL REVOLUTION, FONDATA SULL'UTILIZZO DI UN SENSORE DI ACQUISIZIONE ESTREMAMENTE PICCOLO E LA CREAZIONE DI UN SOFTWARE DI GESTIONE DEL PROCESSO DI SCANSIONE 3D, OPERANTE DIRETTAMENTE DALL'APPLICATIVO (ATTRAVERSO CELLULARE), SENZA LÂ¿UTILIZZO DI SOFTWARE DI TERZE PARTI. LÂ¿APPLICAZIONE DI TALI TECNOLOGIE IN CAMPO MEDICO (FISIOTERAPIA-RIABILITAZIONE) RISULTA ANCORA POCO DIFFUSO PER CUI, LO SVILUPPO DELLÂ¿INIZIATIVA, RAPPRESENTANDO UNÂ¿INNOVAZIONE DI PROCESSO/PRODOTTO RISPETTO AL SETTORE DI RIFERIMENTO DELLÂ¿AZIENDA.</t>
  </si>
  <si>
    <t>www.opencoesione.gov.it/progetti/1sa00000201132-apratt20312201912</t>
  </si>
  <si>
    <t>1SA00000201132 aPRATT20312201913</t>
  </si>
  <si>
    <t>G24B19000550006</t>
  </si>
  <si>
    <t>BEBIOTECH_BANDO MICROINCENTIVI II CALL</t>
  </si>
  <si>
    <t>LÂ¿ OBIETTIVO PRINCIPALE DELLA PROPOSTA ÃŠ LO STUDIO COMPARATIVO DEI DATI ANALITICI OTTENUTI DALL'ANALISI DELLA DETERMINAZIONE DELLÂ¿ATTIVITÃ  ENZIMATICA DELLA G6PD SU SANGUE INTERO MEDIANTE LA METODICA SVILUPPATA DA BE BIOTECH, COSTITUITA DA REAGENTI LIQUIDI PRONTI ALL'USO E LA METODICA TRINITY BIOTECH (GOLD STANDARD CE-IVD E FDA APPROVAL), COSTITUITA DA REATTIVI LIOFILI I QUALI DEVONO ESSERE RICOSTITUITI PRIMA DEL LORO UTILIZZO.LA SPERIMENTAZIONE HA LO SCOPO DI DIMOSTRARE LA SOVRAPPONIBILITÃ  DEI DATI OTTENUTI DALLÂ¿ANALISI DELLA G6PD MEDIANTE LA METODICA BE BIOTECH IN RELAZIONE AI RISULTATI OTTENUTI DALLA METODICA TRINITY BIOTECH. LA PROPOSTA PROGETTUALE PREVEDE LÂ¿ANALISI E LA COMPARAZIONE DEI DATI OTTENUTI DA CIRCA 500 CAMPIONI DI SANGUE INTERO</t>
  </si>
  <si>
    <t>www.opencoesione.gov.it/progetti/1sa00000201132-apratt20312201913</t>
  </si>
  <si>
    <t>1SA00000201132 aPRATT20312201914</t>
  </si>
  <si>
    <t>1SA00000201132 aPRATT20312201915</t>
  </si>
  <si>
    <t>1SA00000201132 aPRATT20312201916</t>
  </si>
  <si>
    <t>1SA00000201132 aPRATT20312201917</t>
  </si>
  <si>
    <t>G34B19000320006</t>
  </si>
  <si>
    <t>STAM_BANDO MICROINCENTIVI II CALL</t>
  </si>
  <si>
    <t>LÂ¿OBIETTIVO DEL PROGETTO ÃŠ QUELLO DI SVILUPPARE UN NUOVO SOFTWARE, DENOMINATO DSPLANET, PER SUPPORTARE GLI UTENTI NELLA SCELTA DELLE OFFERTE ENERGETICHE MIGLIORI. IL SISTEMA, ATTRAVERSO LE LOGICHE DI DECISION SUPPORT, PERMETTERÃ  ALLÂ¿UTENTE DI MODELLARE IL PROPRIO COMPORTAMENTO ENERGETICO INSERENDO I DATI RICHIESTI DAL SISTEMA INTELLIGENTE DI ELABORAZIONE TRAMITE UNÂ¿INTERFACCIA WEB. LÂ¿UTENTE SARÃ  GUIDATO VERSO UNA RIDUZIONE DEI CONSUMI E DELLA SPESA, INCENTIVANDO UN USO CONSAPEVOLE DELLÂ¿ENERGIA. IL SOFTWARE HA LO SCOPO DI FACILITARE LÂ¿INGRESSO DEGLI UTENTI DOMESTICI NEL MONDO DEL DEMAND RESPONSE (DR) PER LA GESTIONE FLESSIBILE DELLA RICHIESTA DI ENERGIA ELETTRICA. IL SISTEMA RICONOSCE LÂ¿UTENTE COME UN "NODO INTELLIGENTE" DELLA RETE, IN GRADO DI INFLUENZARE LE DINAMICHE DEL SISTEMA ELETTRICO NEL SUO COMPLESSO E DI RECEPIRE I VANTAGGI DERIVANTI DALL'ADOZIONE DELLO STRUMENTO.</t>
  </si>
  <si>
    <t>www.opencoesione.gov.it/progetti/1sa00000201132-apratt20312201917</t>
  </si>
  <si>
    <t>1SA00000201132 aPRATT20312201918</t>
  </si>
  <si>
    <t>G84B19000340006</t>
  </si>
  <si>
    <t>SMART SENSORY SOLUTIONS_BANDO MICROINCENTIVI II CALL</t>
  </si>
  <si>
    <t>LÂ¿OBIETTIVO PRINCIPALE DEL PROGETTO ÃŠ LA REALIZZAZIONE DELLA FUNZIONE "INTERNET OF SENSES", CHE PERMETTA LA GESTIONE DEGLI "HOME TEST", IN CUI I PRODOTTI POSSONO ESSERE TESTATI NEL LORO COMUNE AMBIENTE DI UTILIZZO. LÂ¿INTERVENTO PREVEDE LÂ¿IMPLEMENTAZIONE DEL SISTEMA DI PUBBLICAZIONE DEL TEST E DEL TEMPORARY CLOUD (PER IL PANEL LEADER) E LA CREAZIONE DELLÂ¿APP COLLEGATA, CHE PERMETTE AL GIUDICE DI ESEGUIRE IL TEST SU DEVICE MOBILE. LÂ¿ATTIVITÃ  PROGETTUALE ÃŠ VOLTA AD UN MIGLIORAMENTO DELL'ATTUALE SOLUZIONE TECNOLOGICA SMART SENSORY BOX, CHE POTREBBE CONSENTIRE ALLÂ¿IMPRESA DI PROGREDIRE NEL MERCATO DI RIFERIMENTO E IN DIVERSI CONTESTI APPLICATIVI.</t>
  </si>
  <si>
    <t>www.opencoesione.gov.it/progetti/1sa00000201132-apratt20312201918</t>
  </si>
  <si>
    <t>1SA00000201132 aPRATT20312201919</t>
  </si>
  <si>
    <t>1SA00000201132 aPRATT2031220192</t>
  </si>
  <si>
    <t>G24B19000390006</t>
  </si>
  <si>
    <t>19INFOM@RKER SAS DI ANDREA MURGIA_BANDO MICROINCENTIVI_II CALL</t>
  </si>
  <si>
    <t>IL PROGETTO ARG-AI VUOLE CREARE UN SISTEMA INNOVATIVO CHE SI INTEGRERÃ  CON LA PIATTAFORMA VERTICALIZZATA ARGIA.ARG-AI SARÃ  BASATA SU TECNICHE DI INTELLIGENZA ARTIFICIALE E MACHINE LEARNING. SARÃ  POSIZIONATA COME UN "ASSISTENTE DIGITALE CRM INTELLIGENTE" PER GLI UTENTI, IN GRADO DI OFFRIRE SUPPORTO DECISIONALE PER VENDITE, SERVIZI, MARKETING, COMMERCIO ETC. ARG-AI CONSENTIRÃ : LA GESTIONE DEL DIALOGO E LÂ¿IDENTIFICAZIONE DELL'UTENTE,L'IDENTIFICAZIONE DELL'INTENTO DELLA RICHIESTA DELLÂ¿UTENTE PER LA CLASSIFICAZIONE DEL PROBLEMA, LA CLASSIFICAZIONE DEL DIALOGO PER LA PRODUZIONE IN AUTOMATICO DI SCHEDA UTENTE E SCHEDA TICKET.</t>
  </si>
  <si>
    <t>www.opencoesione.gov.it/progetti/1sa00000201132-apratt2031220192</t>
  </si>
  <si>
    <t>1SA00000201132 aPRATT20312201920</t>
  </si>
  <si>
    <t>1SA00000201132 aPRATT20312201921</t>
  </si>
  <si>
    <t>1SA00000201132 aPRATT20312201922</t>
  </si>
  <si>
    <t>1SA00000201132 aPRATT20312201923</t>
  </si>
  <si>
    <t>1SA00000201132 aPRATT20312201924</t>
  </si>
  <si>
    <t>G74B20000040006</t>
  </si>
  <si>
    <t>ABACONS S.R.L._BANDO MICROINCENTIVI II CALL</t>
  </si>
  <si>
    <t>IL PROGETTO PREVEDE LA REALIZZAZIONE DI UN PROTOTIPO DI UN CASCO/COPRICAPO PORTATILE DA UTILIZZARSI DA POCO PRIMA DELLA CHEMIOTERAPIA FINO A 4 ORE DOPO, AL FINE DI RAFFREDDARE LA CUTE PER INIBIRE, IN TAL MODO, LA CIRCOLAZIONE SANGUIGNA PERIFERICA SUL CUOIO CAPELLUTO E IMPEDIRE  AL FARMACO DI RAGGIUNGERE TALI ZONE, OVE  ÃŠ CAUSA DEL FENOMENO DELLA PERDITA DEI CAPELLI.</t>
  </si>
  <si>
    <t>www.opencoesione.gov.it/progetti/1sa00000201132-apratt20312201924</t>
  </si>
  <si>
    <t>1SA00000201132 aPRATT20312201925</t>
  </si>
  <si>
    <t>G24B20000110006</t>
  </si>
  <si>
    <t>LUCA LACONI_BANDO MICROINCENTIVI II CALL</t>
  </si>
  <si>
    <t>IL PROGETTO EDRIK PREVEDE LO SVILUPPO DI UN ASSISTENTE DIGITALE IN GRADO DI SUPPORTARE LO STUDIO DI UN COMMERCIALISTA NELLE PROPRIE ATTIVITÃ  SPECIFICHE ATTRAVERSO LÂ¿IMPIEGO DI ALGORITMI DI INTELLIGENZA ARTIFICIALE (AI) E MACHINE LEARNING (ML).  GLI STRUMENTI INDIVIDUATI NEL PROGETTO SONO I SEGUENTI  -UNA WEB APPLICATION - PROTOTIPO CHE CONSENTA LÂ¿ACCESSO AI SERVIZI OFFERTI DALLÂ¿ASSISTENTE DIGITALE.  -UN ASSISTENTE DIGITALE DENOMINATO EDRIK - PROTOTIPO - CHE UTILIZZA LE STRUTTURE SINTATTICO-SEMANTICHE DEL LINGUAGGIO NATURALE PER INTERAGIRE ED ESEGUIRE UNA SERIE DI FUNZIONALITÃ .</t>
  </si>
  <si>
    <t>www.opencoesione.gov.it/progetti/1sa00000201132-apratt20312201925</t>
  </si>
  <si>
    <t>1SA00000201132 aPRATT20312201926</t>
  </si>
  <si>
    <t>1SA00000201132 aPRATT20312201927</t>
  </si>
  <si>
    <t>1SA00000201132 aPRATT20312201928</t>
  </si>
  <si>
    <t>1SA00000201132 aPRATT20312201929</t>
  </si>
  <si>
    <t>1SA00000201132 aPRATT2031220193</t>
  </si>
  <si>
    <t>1SA00000201132 aPRATT20312201930</t>
  </si>
  <si>
    <t>G84B20000080006</t>
  </si>
  <si>
    <t>SPACEARTH TECHNOLOGY S.R.L._BANDO MICROINCENTIVI II CALL</t>
  </si>
  <si>
    <t>LÂ¿INTERVENTO PROPOSTO ÃŠ FINALIZZATO AL MIGLIORAMENTO DEL DISPOSITIVO PROTOTIPALE RESPER, CHE MISURA LA RESISTIVITÃ  E LA PERMITTIVITÃ  ELETTRICA DEL MEZZO SOTTO INDAGINE ED ÃŠ IN GRADO DI VALUTARE LA QUALITÃ  DEL CALCESTRUZZO SIA SU STRUTTURE ESISTENTI CHE QUELLE IN COSTRUZIONE, DOVE IL CALCESTRUZZO NON ÃŠ ANCORA CONSOLIDATO. IN PARTICOLARE, SONO PREVISTE LE SEGUENTI ATTIVITÃ : ADATTAMENTO DELLA GEOMETRIA E DELLA TIPOLOGIA DELLA SONDA; PROGETTAZIONE DI UNA SCHEDA A MICROCONTROLLORE (UC) CON ARCHITETTURA ARM A 32 BIT; PROGETTAZIONE E REALIZZAZIONE DI UNO STADIO DEL TRATTAMENTO (AMPLIFICAZIONE) DEI SEGNALI; PROGETTAZIONE E REALIZZAZIONE DEL FIRMWARE DELLA SCHEDA A MICROCONTROLLORE. PROGETTAZIONE, REALIZZAZIONE E CONFIGURAZIONE DI UN MODULO WI-FI PER LA TRASMISSIONE DEI DATI; STUDIO E CONFIGURAZIONE DI UN WEB SERVER CHE RICEVA I DATI DEL RESPER INVIATI DAL TABLET/PC; REALIZZAZIONE DI UN NUOVO PROTOTIPO DEL DISPOSITIVO RESPER 2.0;TEST E VERIFICA DEL CORRETTO FUNZIONAMENTO DEL PROTOTIPO.</t>
  </si>
  <si>
    <t>www.opencoesione.gov.it/progetti/1sa00000201132-apratt20312201930</t>
  </si>
  <si>
    <t>1SA00000201132 aPRATT20312201931</t>
  </si>
  <si>
    <t>1SA00000201132 aPRATT2031220194</t>
  </si>
  <si>
    <t>G24B19000370006</t>
  </si>
  <si>
    <t>TECNIT_BANDO MICROINCENTIVI_II CALL</t>
  </si>
  <si>
    <t>IL PROGETTO HA COME OBIETTIVO LO SVILUPPO DI UN SISTEMA DI CONTROLLO DEI CANTIERI CAPACE DI SEGNALARE EVENTUALI ANOMALIE, GARANTIRE LE MISURE DI SICUREZZA E GLI ADEMPIMENTI CONTRATTUALI, E MONITORARE EVENTUALI ELUSIONI DELLA NORMATIVA SUL LAVORO COME SUBAPPALTI E ACCESSI DA PARTE DI PERSONALE NON AUTORIZZATO, TUTTO CIÃ² ATTRAVERSO LO SVILUPPO DI UN'APPLICAZIONE WEB/MOBILE FRUIBILE ATTRAVERSO UNA PIATTAFORMA IN CLOUD, UN'INFRASTRUTTURA NETWORK COSIDDETTA LONG RANGE CHE PERMETTA DI VISUALIZZARE SU UNA MAPPA TRAMITE LA LOCALIZZAZIONE GPS LA POSIZIONE GEOGRAFICA DEI CANTIERI, I MEZZI CHE VI SONO ALL'INTERNO, LE PERSONE CHE VI STANNO LAVORANDO, PER QUALI DITTE LAVORANO, CHE TIPO DI ATTIVITÃ  STANNO SVOLGENDO E SEHANNO LE QUALIFICHE E LE SPECIALIZZAZIONI NECESSARIE.</t>
  </si>
  <si>
    <t>www.opencoesione.gov.it/progetti/1sa00000201132-apratt2031220194</t>
  </si>
  <si>
    <t>1SA00000201132 aPRATT2031220195</t>
  </si>
  <si>
    <t>1SA00000201132 aPRATT2031220196</t>
  </si>
  <si>
    <t>1SA00000201132 aPRATT2031220197</t>
  </si>
  <si>
    <t>G54B19000210006</t>
  </si>
  <si>
    <t>KODE_BANDO MICROINCENTIVI II CALL</t>
  </si>
  <si>
    <t>L'OBIETTIVO DEL PROGETTO ÃŠ SVILUPPARE UN SERVIZIO WEB ALL'INTERNO DI TWEETMOOD (SOFTWARE DELL'AZIENDA CON LO SCOPO DI MONITORARE DISCUSSIONI RIGUARDANTI SPECIFICHE TEMATICHE PRESENTI NELLA PIATTAFORMA SOCIAL TWITTER) CHE UTILIZZI TECNICHE DI MACHINE LEARNING APPLICATE ALLA TEXT ANALYSIS CAPACE DI RESTITUIRE UNA CLASSIFICAZIONE DI SENTIMENT SCORE DATO UN TESTO (TWEET) IN LINGUA ITALIANA. IN TAL MODO, ATTRAVERSO L'ANALISI TESTUALE DEL TWEET, IL CLIENTE POTRÃ  AVERE UN QUADRO AGGIORNATO DEL PROPRIO BRAND O DI DETERMINATI AGGIORNAMENTI</t>
  </si>
  <si>
    <t>www.opencoesione.gov.it/progetti/1sa00000201132-apratt2031220197</t>
  </si>
  <si>
    <t>1SA00000201132 aPRATT2031220198</t>
  </si>
  <si>
    <t>1SA00000201132 aPRATT2031220199</t>
  </si>
  <si>
    <t>1SA00000201132 aPRATT2450620201</t>
  </si>
  <si>
    <t>1SA00000201132 aPRATT2500820201</t>
  </si>
  <si>
    <t>1SA00000201132 aPRATT2500820202</t>
  </si>
  <si>
    <t>1SA00000201132 aPRATT52520131</t>
  </si>
  <si>
    <t>G83D15001420006</t>
  </si>
  <si>
    <t>LIFELY_VOUCHER START UP</t>
  </si>
  <si>
    <t>LIFELY_VOUCHER START UP AZIONE 1.3.2 SOSTEGNO ALLA GENERAZIONE DI SOLUZIONI INNOVATIVE A SPECIFICI PROBLEMI DI RILEVANZA SOCIALE. IL PIANO DI UTILIZZO DEL VOUCHER ERA VOLTO AL RAGGIUNGIMENTO DI 4 OBIETTIVI: - PASSAGGIO DA PROTOTIPO A PRODOTTO DEL VASO WIFI, REINGEGNERIZZAZIONE DEL SOCIALÂ¿WEB CHE PERMETTERÃ  DI VERIFICARE LA FATTIBILITÃ  TECNICA DI TUTTO IL SISTEMA INTEGRATO: OGGETTO + SOCIAL + MOBILE APPS. PREDISPOSIZIONE DEGLI STRUMENTI ORGANIZZATIVI E LÂ¿EVENTUALE ASSUNZIONE DI PERSONALE QUALIFICATO PER LA GESTIONE DEI FUTURI CLIENTI (IL CUSTOMER CARE HA RIVELATO DI ESSERE UN ASPETTO ESSENZIALE DI QUESTO TIPO DI PRODOTTI) PREDISPOSIZIONE SIA DEL PRODOTTO CHE DELLE LINEE PER LA PRODUZIONE E COMMERCIALIZZAZIONE DEL VASO LIFELY (IN PARTICOLAR MODO ORIENTATA ALLÂ¿OTTENIMENTO DELLE CERTIFICAZIONI CE)</t>
  </si>
  <si>
    <t>www.opencoesione.gov.it/progetti/1sa00000201132-apratt52520131</t>
  </si>
  <si>
    <t>1SA00000201132 aPRATT537120161</t>
  </si>
  <si>
    <t>G85I18000210006</t>
  </si>
  <si>
    <t>BABAIOLA_BANDO VOUCHER START UP</t>
  </si>
  <si>
    <t>IL PROGETTO PROPONE LO SVILUPPO DI UNA PIATTAFORMA WEB RIVOLTA ALLA COMUNITA LGBT CHE TRAMITE LO SVILUPPO DI FUNZIONALITÃ  PROPRIETARIE FACILITÃ  IL REPERIMENTO DI INFORMAZIONI TURISTICHE DEDICATE ALLA COMUNITÃ  LGBT E OFFRELA POSSIBILITÃ  DI PRENOTARE VOLI, HOTEL LOCALI. LO SVILUPPO DI UN APP ESPRESSAMENTE DEDICATA AL POPOLAMENTO DELLA COMMUNITY E ALLA GENERAZIONE DI UNA GROSSA MOLE DI DATI CONSENTIRÃ  DI AUTOMATIZZARE LA GENERAZIONE DI INFORMAZIONI UTILI PER I TOUR OPERATOR E DI ATTUARE IL MODELLO DI BUSINESS PLAN BASATO PRINCIPALMENTE SULLE REVENUE GENERATE DAI DATI VENDUTI AL TOUR OPERATOR.</t>
  </si>
  <si>
    <t>www.opencoesione.gov.it/progetti/1sa00000201132-apratt537120161</t>
  </si>
  <si>
    <t>1SA00000201132 aPRATT537120162</t>
  </si>
  <si>
    <t>G75I18000060006</t>
  </si>
  <si>
    <t>INTENDIME_BANDO VOUCHER START UP</t>
  </si>
  <si>
    <t>IL PROGETTO PROPONE UN DISPOSITIVO PENSATO PER AIUTARE LE PERSONE AFFETTE DA DISTURBI DELL'UDITO A PERCEPIRE E GESTIRE IN MANIERA PIU CONFORTEVOLE I RUMORI DELLA PROPRIA ABITAZIONE PREVENENDO SITUAZIONI DI POTENZIALE PERICOLO E FACENDOLE SENTIRE PIU INDIPENDENTI E SICURE. IL MODELLO DI BUSINESS SI FONDA SULLE REVENUE GENERATE DALLA VENDITA DI UN KIT (SMART WATCH + SENSORI)E DI UN ABBONAMENTO ANNUALE</t>
  </si>
  <si>
    <t>www.opencoesione.gov.it/progetti/1sa00000201132-apratt537120162</t>
  </si>
  <si>
    <t>1SA00000201132 aPRATT537120163</t>
  </si>
  <si>
    <t>G23D20000290006</t>
  </si>
  <si>
    <t>HEALTHY VIRTUOSO_BANDO VOUCHER STARTUP_AZIONE 132</t>
  </si>
  <si>
    <t>LA PIATTAFORMA HEALTHY VIRTUOSO SI RIVOLGE PREVALENTEMENTE AL MERCATO B2C, OFFRENDO UNÂ¿APPLICAZIONE MOBILE CHE, UTILIZZANDO I DATI GENERATI DALLO SMARTPHONE E RACCOLTI DALL'INTEGRAZIONE CON OLTRE 20.000 APP - PREMIA GLI UTENTI CHE DIMOSTRANO DI AVERE UNO STILE DI VITA SALUTARE.  LÂ¿INTRODUZIONE DEL PRODOTTO CORPORATE HEALTH CHALLENGE RICHIEDE UNA RISTRUTTURAZIONE DELLÂ¿ARCHITETTURA DELLÂ¿ATTUALE PIATTAFORMA HEALTHY VIRTUOSO IN MODO DA DOTARLA DI SCALABILITÃ  FUNZIONALE DI SUPPORTO ALL'OPERATIONS E AL SALES SUI SERVIZI DENOMINATI "CHALLENGE", PER POTER AGGREDIRE IL MERCATO DELLE PMI A LIVELLO EUROPEO E DI SCALABILITÃ  TECNOLOGICA DI SUPPORTO ALLE NUMERICHE PREVISTE DALL'APERTURA AL MERCATO DI CUI AL PUNTO PRECEDENTE</t>
  </si>
  <si>
    <t>www.opencoesione.gov.it/progetti/1sa00000201132-apratt537120163</t>
  </si>
  <si>
    <t>1SA00000201132 aPRATT537120164</t>
  </si>
  <si>
    <t>1SA00000201132 aPRATT537120165</t>
  </si>
  <si>
    <t>G23D20001020006</t>
  </si>
  <si>
    <t>MAESTRO_BANDO VOUCHER STARTUP_AZIONE 132</t>
  </si>
  <si>
    <t>MAESTRO SRL ÃŠ UNA STARTUP INNOVATIVA FOCALIZZATA SULLÂ¿EDUTAINMENT ONLINE. PROPONE  UNA PIATTAFORMA ATTRAVERSO LA QUALE PRODUCE E DISTRIBUISCE ONLINE DELLE "ESPERIENZE" DIGITALI DI INTRATTENIMENTO EDUCATIVO REALIZZATE CON MAESTRI DI LIVELLO INTERNAZIONALE, RIVOLTE A CHIUNQUE ABBIA UNA GRANDE PASSIONE, SIA ESSA HOBBY O PROFESSIONE,  A CUI OFFRE INOOTRE LA POSSIBILITÃ  DI ENTRARE IN CONTATTO REALMENTE CON UN GRANDE MAESTRO NON SOLAMENTE ATTRAVERSO LE VIDEO LEZIONI MA ANCHE ATTRAVERSO LA POSSIBILITÃ  DI INCONTRARLO IN DIRETTA LIVE STREAMING. L'OBIETTIVO DEL PIANO ÃŠ L'EVOLUZIONE DELLA PIATTAFROMA TECNOLOGICA E L'IMPLEMENTAZIONE DELLE FUNZIONALITÃ  INTERATTIVE E SOCIAL, ATTRAVERSO DUE FASI DI LAVORO: 1. LO SVILUPPO, L'ESECUZIONE E LA REALIZZAZIONE DEL PROGETTO ESECUTIVO E 2. L'IMMISSIONE SUL MERCATO.</t>
  </si>
  <si>
    <t>www.opencoesione.gov.it/progetti/1sa00000201132-apratt537120165</t>
  </si>
  <si>
    <t>1SA00000201132 aPRATT777920171</t>
  </si>
  <si>
    <t>1SA00000201132 aPRATT7779201710</t>
  </si>
  <si>
    <t>G27E18000050006</t>
  </si>
  <si>
    <t>IT EUROMEDIA_BANDO MICROINCENTIVI I CALL</t>
  </si>
  <si>
    <t>GESTIONE INTERFERENZE UOMINI-MEZZ. IL PROGETTO ÃŠ INDIRIZZATO AD UTILIZZARE NUOVE SOLUZIONI TECNOLOGICHE PER RAGGIUNGERE IN MANIERA PIÃ¹ EFFICACE LÂ¿OBIETTIVO DEL LAVORO IN SICUREZZA DEGLI OPERAI COINVOLTI NELLE ATTIVITÃ  IN FABBRICA. TALE OBIETTIVO RICHIEDE LÂ¿IMPLEMENTAZIONE DI UN PROGETTO DI NATURA IOT (INTERNET OF THINGS) CHE DOVRÃ  COINVOLGERE TUTTE LE TEMATICHE DI SICUREZZA ATTIVE NEL CONTESTO DEL SITO. LÂ¿ESIGENZA PRINCIPALE ÃŠ RAPPRESENTATA DALLA ATTUALE MANCANZA DI CONTROLLI AUTOMATICI RELATIVAMENTE AI MOVIMENTI DEI MACCHINARI NEL PERIMETRO DELLA FABBRICA. POICHÃ© LA MANOVRABILITÃ  E LA VISIBILITÃ  PER QUESTI MEZZI NON ÃŠ SEMPRE OTTIMALE, E CONSIDERANDO CHE MOLTI TRAGITTI PREVEDONO PASSAGGIO PEDONALE, SI RENDE NECESSARIO UN CONTROLLO AUTOMATIZZATO CHE SIA IN GRADO DI GESTIRE ALERT ISTANTANEI AI CONDUCENTI DEI MEZZI NEI CASI DI PROSSIMITÃ  CON I PEDONI (OPERAI IMPEGNATI NELLO STESSO PERIMETRO DI MANOVRA DEL MEZZO)</t>
  </si>
  <si>
    <t>www.opencoesione.gov.it/progetti/1sa00000201132-apratt7779201710</t>
  </si>
  <si>
    <t>1SA00000201132 aPRATT7779201711</t>
  </si>
  <si>
    <t>1SA00000201132 aPRATT7779201712</t>
  </si>
  <si>
    <t>1SA00000201132 aPRATT7779201713</t>
  </si>
  <si>
    <t>G97E18000020006</t>
  </si>
  <si>
    <t>LOGUS MONDI INTERATTIVI_BANDO MICROINCENTIVI I CALL</t>
  </si>
  <si>
    <t>SMART E-LIBRARY. IL PROGETTO ÃŠ INDIRIZZATO A METTERE IN LINEA LA PIATTAFORMA (SERVER DEDICATO DELLA LOGUS) IN MODO DA CARICARE IL PROPRIO CATALOGO DI OLTRE 80 OPERE E ATTIRARE ALTRI EDITORI A PARTECIPARE ALLA RETE CHE SI VIENE A CREARE ATTORNO ALLA PIATTAFORMA STESSA. AL FINE DI DARE UN VALORE AGGIUNTIVO FORTE E INCENTIVANTE PER GLI EDITORI AD AFFILIARSI, MA UTILE ANCHE PER IL CATALOGO DELLA LOGUS, INTENDE SVILUPPARE UN MODULO AGGIUNTIVO ALLA PIATTAFORMA IN MODO DA AGGANCIARE LE FUNZIONALITÃ  GIÃ  PRESENTI NELLA STESSA ED IN PARTICOLARE QUELLE LEGATE AL MONITORAGGIO DELLE ATTIVITÃ  DEGLI UTENTI (ANALITYCS) PER RESTITUIRE QUESTI DATI IN TEMPO REALE, IN MODO PIÃ¹ O MENO AGGREGATO, AI PORTATORI DI INTERESSE. CREARE UN ULTERIORE MODULO AGGIUNTIVO CHE PESCANDO IN MODO AUTOMATICO BRANI DEI TITOLI DEL CATALOGO, PUBBLICHI DEI POST NEI PRINCIPALI SOCIAL NETWORK IN MODO DA CREARE UN SERVIZIO DI PROMOZIONE AUTOMATICA DEI CONTENUTI</t>
  </si>
  <si>
    <t>www.opencoesione.gov.it/progetti/1sa00000201132-apratt7779201713</t>
  </si>
  <si>
    <t>1SA00000201132 aPRATT7779201714</t>
  </si>
  <si>
    <t>G27E18000110006</t>
  </si>
  <si>
    <t>PENTAMEDIA MANAGEMENT_BANDO MICROINCENTIVI I CALL</t>
  </si>
  <si>
    <t>PAYMYWEDDING. L'INIZIATIVA CONSISTE NELLA PIATTAFORMA RESPONSIVE, DESTINATA A FACILITARE LE MODALITÃ  DI RACCOLTA FONDI, FRUIBILE ATTRAVERSO WEB E/O A MEZZO MOBILE (IOS E ANDROID), CON LE SEGUENTI FUNZIONALITÃ : TRACCIARE CHI PARTECIPA AL CROWDFUNDING, STIMOLARE I PARTECIPANTI E RACCOGLIERE SOLDI,CREARE LISTE NOZZE CON I MIGLIORI PREZZI DI MERCATO, RICEVERE PAGAMENTI ONLINE CON CARTA DI CREDITO. ATTRAVERSO LA PIATTAFORMA SARÃ  POSSIBILE CHIEDERE UN SUPPORTO ECONOMICO PER: LE SPESE DI ORGANIZZAZIONE DEL MATRIMONIO (CATERING, FOTOGRAFO, FIORI, ABITI CERIMONIALI, FEDI NUZIALI, ECC.). LA LISTA NOZZE VIRTUALE CHE VERRÃ  CREATA AD HOC PER SODDISFARE LE NECESSITÃ  DEGLI SPOSI (VIAGGI DI NOZZE, ELETTRODOMESTICI, ARREDO, ECC.)</t>
  </si>
  <si>
    <t>www.opencoesione.gov.it/progetti/1sa00000201132-apratt7779201714</t>
  </si>
  <si>
    <t>1SA00000201132 aPRATT7779201715</t>
  </si>
  <si>
    <t>1SA00000201132 aPRATT7779201716</t>
  </si>
  <si>
    <t>G17E18000050006</t>
  </si>
  <si>
    <t>PLUS IMMOBILIARE_BANDO MICROINCENTIVI I CALL</t>
  </si>
  <si>
    <t>QUOTAZIONI IMMOBILIARI INTELLIGENTI. IL PROGETTO HA L'OBIETTIVO DI REALIZZAZIONE DI UN PRODOTTO CHE FORNISCA TRAMITE LÂ¿UTILIZZO DELLE MIGLIORI TECNICHE DI ANALISI E DI TUTTE LE FONTI DI DATI DISPONIBILI UNA STIMA AUTOMATICA ED INTELLIGENTE DEL VALORE DI UN IMMOBILE.TALE PRODOTTO INTENDE COSTITUIRE UN SUPPORTO INTELLIGENTE AL LAVORO DEI PERITI/CONSULENTI, ANCHE ATTRAVERSO LÂ¿INTEGRAZIONE CON ALTRI SERVIZI E CERTIFICAZIONI DOCUMENTALI.DAL PUNTO DI VISTA OPERATIVO SIGNIFICATIVA SARÃ  LA POSSIBILITÃ  DI APPORRE UN "DISTINTIVO DIGITALE" (FIRMATO DIGITALMENTE) SUGLI ANNUNCI RELATIVI ALLE UNITÃ  IMMOBILIARI CHE CERTIFICHI LA COERENZA DEL PREZZO RICHIESTO RISPETTO ALLE CONDIZIONI MERCATO E ALLE CARATTERISTICHE DELLÂ¿IMMOBILE.ASPETTO FONDAMENTALE PER  GARANTIRE IL MASSIMO VANTAGGIO POSSIBILE ÃŠ LA REALIZZAZIONE ATTRAVERSO LA VERIFICA, LÂ¿AGGIORNAMENTO E IL MIGLIORAMENTO DI TUTTI GLI STRUMENTI TECNOLOGICI ATTUALMENTE GIÃ  UTILIZZATI DA CAASA (IN PARTICOLARE PER LÂ¿ACQUISIZIONE E LÂ¿ANALISI DEI</t>
  </si>
  <si>
    <t>www.opencoesione.gov.it/progetti/1sa00000201132-apratt7779201716</t>
  </si>
  <si>
    <t>1SA00000201132 aPRATT7779201717</t>
  </si>
  <si>
    <t>1SA00000201132 aPRATT7779201718</t>
  </si>
  <si>
    <t>1SA00000201132 aPRATT7779201719</t>
  </si>
  <si>
    <t>1SA00000201132 aPRATT777920172</t>
  </si>
  <si>
    <t>G27E18000010006</t>
  </si>
  <si>
    <t>APPUNOW_BANDO MICROINCENTIVI I CALL</t>
  </si>
  <si>
    <t>HOUSENTINEL:IL PROGETTO SI BASA SULLE CARATTERISTICHE CHE LE TELECAMERE ADERENTI AL NOSTRO CIRCUITO FILMANO SEMPRE E TENGONO TUTTO IN MEMORIA PER TOT GIORNI, MA A DIFFERENZA DELLE ALTRE TELECAMERE, I FILMATI SONO CRIPTATI E SONO DEL TUTTO NON VISUALIZZABILI DAI PROPRIETARI, OLTRE CONTRASSEGNARE OGNI FOTOGRAMMA CON COORDINATE GPS, ORA PRECISA NAZIONALE, IDENTIFICATIVO UNIVOCO TELECAMERA, CHE SARANNO STATI RICEVUTI DALLA APP DELLO SMARTPHONE DEI PROPRIETARI E A QUESTA TRASMESSI DAL NOSTRO CLOUD. GLI UNICI SOGGETTI CHE POTRANNO VISIONARE I FILMATI SARANNO LE FF.OO. DALLA PIATTAFORMA CLOUD, A SEGUITO DI FORMALIZZATA DENUNCIA, ACCEDERANNO AD UN'AREA RISERVATA IN CUI POTRANNO DELIMITARE UN'AREA GEOGRAFICA, UNA DATA E UN ORARIO, E CON UN CLICK POTRANNO NOTIFICARE A TUTTE LE APP I CUI PROPRIETARI AVRANNO INSERITO LA PROPRIA TELECAMERA NEL NOSTRO CIRCUITO, LA RICHIESTA DI INVIARE I FILMATI DISPONIBILI IN MEMORIA CONTRASSEGNATI DALLE STESSE COORDINATE GPS, DALLE STESSE DATE E DAGLI STESSI ORARI.</t>
  </si>
  <si>
    <t>www.opencoesione.gov.it/progetti/1sa00000201132-apratt777920172</t>
  </si>
  <si>
    <t>1SA00000201132 aPRATT7779201721</t>
  </si>
  <si>
    <t>G27E18000120006</t>
  </si>
  <si>
    <t>RESTYLE&amp;CO_BANDO MICROINCENTIVI I CALL</t>
  </si>
  <si>
    <t>SMART LIVING E TOURISM. IL PROGETTO ÃŠ INDIRIZZATO A SVILUPPARE UNA PIATTAFORMA WEB PER LA GESTIONE DELLE PRENOTAZIONI DEL PATRIMONIO IMMOBILIARE DELLE SECONDE CASE. COSI DA MIGLIORARE L'OFFERTA AZIENDALE E TURISTICA DEL TERRITORIO SARDO ANCHE IN TERMINI ECONOMICI RISPETTO AL MERCATO SERVITO E/O POTENZIALE VELOCIZZANDO LE PROCEDURE DI PRENOTAZIONE/AFFITTO, FACILITANDO IL SISTEMA DI ACCESSO E FRUIZIONE DEL PATRIMONIO IMMOBILIARE GESTITO. OBIETTIVI GENERALI: ACCELERARE E SEMPLIFICARE I TEMPI DI IDENTIFICAZIONE DEI DESIDERI DELLÂ¿UTENTE E AFFITTO DEL PATRIMONIO IMMOBILIARE DELLE SECONDE CASE; PERSONALIZZARE LE SCELTE ATTRAVERSO GLI INDICATORI DI DESIDERIO IDENTIFICATI ATTRAVERSO SISTEMI DI INTELLIGENZA ARTIFICIALE; SISTEMA INNOVATIVO DI RICERCA SCELTA E AFFITTO BASATO SUL DESIDERIO E SUL COMPORTAMENTO DI ACQUISTO; ADEGUARSI ALLE TENDENZE DI MERCATO ATTUALI AL FINE DI POTENZIARE IL SETTORE; RAFFORZARE LÂ¿ECONOMIA LOCALE ATTRAVERSO LA CREAZIONE DI UN NETWORK DI PROFESSIONISTI PARTNER</t>
  </si>
  <si>
    <t>www.opencoesione.gov.it/progetti/1sa00000201132-apratt7779201721</t>
  </si>
  <si>
    <t>1SA00000201132 aPRATT7779201722</t>
  </si>
  <si>
    <t>1SA00000201132 aPRATT7779201723</t>
  </si>
  <si>
    <t>G27E18000210006</t>
  </si>
  <si>
    <t>SHARDANA TOURISM LAB_BANDO MICROINCENTIVI I CALL</t>
  </si>
  <si>
    <t>ALADDIN MENÃ¹. IL PROGETTO HA L'OBIETTIVO DI REALIZZARE UNA PIATTAFORMA WEB/PROTOTIPO CHE SI PROPONE DI CAMBIARE IL MODELLO ATTUALMENTE UTILIZZATO IN MOLTI PORTALI SIMILI IN CUI L'UTENTE PRENDE UNA DECISIONE BASANDOSI SU UN RATING COMPLESSIVO. NEL PROTOTIPO CHE SI INTENDE REALIZZARE I RISULTATI DELLA RICERCA EFFETTUATA VERRANNO ORDINATI BASANDOSI SULL'ANALISI DEI DESIDERI/ GUSTI ESPRESSI, E TRAMITE GEOREFERENZIAZIONE DEL CONSUMATORE. IN PARTICOLARE CONSENTIRÃ  DI:SCEGLIERE UN PRODOTTO ENOGASTRONOMICO IN BASE AI PROPRI GUSTI, UTILIZZARE IL LINGUAGGIO NATURALE PER ESPRIMERE I GUSTI,RICERCARE SU DB IN BASE AI DESIDERI/GUSTI DEL CONSUMATORE E LA SUA GEOLOCALIZZAZIONE;MAPPARE I GUSTI E I DESIDERI DEL CONSUMATORE; MAPPARE I PUNTI DI INTERESSE ENOGASTRONOMICO (RISTORANTI, PASTICCERIE, PICCOLI RISTORATORI LOCALI PRIVATI) PRESENTI SUL TERRITORIO; COLLEGARE IL PUNTO DI INTERESSE ENOGASTRONOMICO CON I GUSTI E IL RATING E RECENSIONI DISPONIBILI, GESTIRE LE PRENOTAZIONI E LE CONSEGNE A DOMICILIO.</t>
  </si>
  <si>
    <t>www.opencoesione.gov.it/progetti/1sa00000201132-apratt7779201723</t>
  </si>
  <si>
    <t>1SA00000201132 aPRATT7779201725</t>
  </si>
  <si>
    <t>1SA00000201132 aPRATT7779201726</t>
  </si>
  <si>
    <t>1SA00000201132 aPRATT7779201728</t>
  </si>
  <si>
    <t>G85I18000040006</t>
  </si>
  <si>
    <t>FG SAS DI GIANLUCA BASCIU &amp; C_BANDO MICROINCENTIVI I CALL</t>
  </si>
  <si>
    <t>SURFSKI FGSS1_IL SURFSKI ÃŠ UNA CANOA A STRUTTURA MONOSCOCCA "SIT ON TOP" OVVERO IL PAGAIATORE SEDUTO HA LE GAMBE SCOPERTE.IN QUESTI ANNI LÂ¿AZIENDA HA MATURATO LA NECESSARIA ESPERIENZA PER AVVIARE IL PROGETTO DI INNOVAZIONE DEL PRODOTTO SURFSKI FGSS1 E GRAZIE ALLÂ¿AVVICINAMENTO ALLE TECNICHE DI PROGETTAZIONE DIGITALE CHE HA APERTO UN VENTAGLIO DI NUOVE POSSIBILITÃ  PROGETTUALI E INVESTENDO LE PROPRIE RISORSE HA COMPLETATO LE FASI DI RICERCA E SVILUPPO DELLA NUOVA IMBARCAZIONE DI PROPRIA CONCEZIONE.IL PROGETTO FGSS1 NECESSITA DI ESSERE FABBRICATO DIGITALMENTE PER LA NATURA DELLA GEOMETRIA STESSA DEL PRODOTTO.LA FABBRICAZIONE DIGITALE DEI MODELLI DA CUI DERIVARE GLI STAMPI PER LA PRODUZIONE DELLE PARTI IN MATERIALE COMPOSITO, PERMETTEREBBE DI TRASFERIRE IN MODO FEDELE I RISULTATI CONSEGUITI DURANTE LA FASE DI PROGETTAZIONE E ELIMINARE LE INEVITABILI IMPRECISIONI E DIFETTI CHE EMERGEREBBERO DA UN PROCESSO PRODUTTIVO BASATO SULLE TECNICHE MANUALI ATTUALMENTE IN USO PRESSO L'AZIENDA</t>
  </si>
  <si>
    <t>www.opencoesione.gov.it/progetti/1sa00000201132-apratt7779201728</t>
  </si>
  <si>
    <t>1SA00000201132 aPRATT7779201729</t>
  </si>
  <si>
    <t>G25I18000090006</t>
  </si>
  <si>
    <t>IOTOPON_BANDO MICROINCENTIVI I CALL</t>
  </si>
  <si>
    <t>L'ATTUALE PRODOTTO IN FASE DI SVILUPPO ÃŠ CARATTERIZZATO DA UN DUPLICE VINCOLO, FUNZIONALE ED ENERGETICO. QUELLO FUNZIONALE ATTIENE ALLA NECESSITÃ  DI COLLEGARE IL DEVICE ALLO SMARTPHONE DELL'UTENTE (CHE SVOLGE FUNZIONI DI GEOTAGGING E GATEWAY VERSO IL CLOUD). QUELLO ENERGETICO LO RENDE DIPENDENTE DA UNA FONTE ENERGETICA STANDARD, POCO ECO-COMPATIBILE, PER L'ALIMENTAZIONE DELLA SUA ELETTRONICA (BATTERIA "COIN CELL").PER SUPERARE QUESTE LIMITAZIONI, NELLA ROADMAP AZIENDALE SI INTENDE AFFIANCARE ALLA VERSIONE STANDARD UNA VERSIONE STAND-ALONE. TALE DEFINIZIONE ATTIENE SIA ALL'AUTOSUFFICIENZA FUNZIONALE (DISPOSITIVO AUTONOMAMENTE IN GRADO DI SVOLGERE LE FUNZIONI DI GEOTAGGING E UPOLOAD VERSO IL CLOUD), CHE A QUELLA ENERGETICA(ALIMENTAZIONE TRAMITE MICRO-GENERAZIONE EOLICA). LA FINALITÃ  ÃŠ POTER AVVIARE FIN DA ORA PARTE DELLE ATTIVITÃ  NECESSARIE ALLO SVILUPPO DELLA VERSIONE STAND-ALONE</t>
  </si>
  <si>
    <t>www.opencoesione.gov.it/progetti/1sa00000201132-apratt7779201729</t>
  </si>
  <si>
    <t>1SA00000201132 aPRATT777920173</t>
  </si>
  <si>
    <t>1SA00000201132 aPRATT7779201731</t>
  </si>
  <si>
    <t>1SA00000201132 aPRATT7779201732</t>
  </si>
  <si>
    <t>1SA00000201132 aPRATT7779201733</t>
  </si>
  <si>
    <t>1SA00000201132 aPRATT7779201734</t>
  </si>
  <si>
    <t>G85I18000070006</t>
  </si>
  <si>
    <t>AUXNET_BANDO MICROINCENTIVI I CALL</t>
  </si>
  <si>
    <t>IL PROGETTO INTENDE RENDERE INTERAMENTE DIGITALE IL PROCESSO DI REALIZZAZIONE DEL PLANTARE ORTOPEDICO SVILUPPANDO UN NUOVO SISTEMA DI PERSONALIZZAZIONE DIGITALE DEL PRODOTTO MEDICALE. LA SCANSIONE DEL PIEDE FORNIRÃ  I DATI PER VISUALIZZARE IL PRODOTTO E LA PREISCRIZIONE IN TEMPO REALE. AUXNET S.R.L. CONVERTIRÃ  POI LE SCANSIONI DEI MODELLI 3D, IN SOLETTE PERSONALIZZATE. SÃ¬PLAN HA PERTANTO, PER OGGETTO IL MERCATO DEI PLANTARI PERSONALIZZATI E PREVEDE LA REALIZZAZIONE DI UN PROTOTIPO DI PEDANA/TOTEM CHE PERMETTA LA LETTURA MORFOLOGICA DEL PIEDE E UN SISTEMA DIGITALIZZATO DI RACCOLTA E ANALISI DEI DATI.</t>
  </si>
  <si>
    <t>www.opencoesione.gov.it/progetti/1sa00000201132-apratt7779201734</t>
  </si>
  <si>
    <t>1SA00000201132 aPRATT7779201736</t>
  </si>
  <si>
    <t>1SA00000201132 aPRATT7779201738</t>
  </si>
  <si>
    <t>1SA00000201132 aPRATT7779201739</t>
  </si>
  <si>
    <t>1SA00000201132 aPRATT777920174</t>
  </si>
  <si>
    <t>1SA00000201132 aPRATT7779201741</t>
  </si>
  <si>
    <t>G75I18000090006</t>
  </si>
  <si>
    <t>ECONFIDENCE_BANDO MICROINCENTIVI I CALL</t>
  </si>
  <si>
    <t>L'OBIETTIVO DEL PROGETTO ÃŠ CREARE UNA PIATTAFORMA APP/CLOUD/WEB DOVE IN PRATICA I CONTI CORRENTI DEGLI ENTI COLLETTIVI CHE ADERIRANNO DIETRO DELIBERA ASSEMBLEARE ALLA PIATTAFORMA NOREPORTNOPAY (COLLEGHERANNO ALLA PIATTAFORMA IL LORO CONTO CORRENTE INSERENDO SULLA APP LE CREDENZIALI DI ACCESSO ALLA PROPRIA BANCA ON LINE, CON ASSOLUTA GARANZIA COME SPIEGHEREMO DI SEGUITO) NON POTRANNO PIÃ¹ FARE BONIFICI SEMPLICEMENTE A SEGUITO DELLA AUTONOMA E NON PREVENTIVAMENTE CONTROLLATA ATTIVITÃ  DELLÂ¿AMMINISTRATORE, MA QUESTI SARANNO CREATI ED ESEGUITI MATERIALMENTE DALLA PIATTAFORMA SOLO A SEGUITO DEL RISPETTO DA PARTE DELLÂ¿AMMINISTRATORE DI PRECISI INELUDIBILI PASSAGGI DI TRASPARENZA COME PRELIMINARE OBBLIGATA COMUNICAZIONE DI TUTTI DOCUMENTI E DI TUTTE LE INFORMAZIONI E DI TEMPISTICHE MINIME (ES. 30 GG) PRIMA CHE I BONIFICI SIANO MATERIALMENTE ESEGUITI</t>
  </si>
  <si>
    <t>www.opencoesione.gov.it/progetti/1sa00000201132-apratt7779201741</t>
  </si>
  <si>
    <t>1SA00000201132 aPRATT7779201742</t>
  </si>
  <si>
    <t>1SA00000201132 aPRATT7779201743</t>
  </si>
  <si>
    <t>1SA00000201132 aPRATT7779201745</t>
  </si>
  <si>
    <t>1SA00000201132 aPRATT7779201747</t>
  </si>
  <si>
    <t>1SA00000201132 aPRATT7779201748</t>
  </si>
  <si>
    <t>G25I18000160006</t>
  </si>
  <si>
    <t>NET PRESS DI VALERIA GALLETTA_BANDO MICROINCENTIVI I CALL</t>
  </si>
  <si>
    <t>IL PROGETTO SI PROPONE DI REALIZZARE UN VIDEOGAME MULTIPLAYER DA VENDERE SUL MERCATO DEI GIOCHI PER PC. NEGLI ANNI PASSATI NET PRESS HA SVILUPPATO UNA ESPERIENZA PLURIENNALE NELLO SVILUPPO DI VIDEOGAME SU COMMISSIONE. CON QUESTO PROGETTO NET PRESS INTENDE ENTRARE DIRETTAMENTE NEL MERCATO DEI VIDEOGAME REALIZZANDO UN VIDEOGIOCO PER PROPRIO CONTO, DA VENDERE ATTRAVERSO LE PIÃ¹ DIFFUSE PIATTAFORME DI DISTRIBUZIONE DIGITALE. NET PRESS INTENDE SFRUTTARE LA CRESCIUTA PROPENSIONE DEI VIDEOGIOCATORI AD ACQUISTARE DA PIATTAFORME DI DISTRIBUZIONE DIGITALE CHE PERMETTONO DI SALTARE INTERMEDIARI (EDITORE E DISTRIBUTORE) E DI ARRIVARE DIRETTAMENTE ALLÂ¿UTENTE FINALE. ATTRAVERSO LO STESSO MEZZO NET PRESS INTENDE GIOVARSI DEL FLORIDO MERCATO DEI VIDEOGAME INDIE.</t>
  </si>
  <si>
    <t>www.opencoesione.gov.it/progetti/1sa00000201132-apratt7779201748</t>
  </si>
  <si>
    <t>1SA00000201132 aPRATT7779201749</t>
  </si>
  <si>
    <t>1SA00000201132 aPRATT7779201750</t>
  </si>
  <si>
    <t>G35I18000060006</t>
  </si>
  <si>
    <t>A GROUP_BANDO MICROINCENTIVI I CALL</t>
  </si>
  <si>
    <t>LÂ¿INTERVENTO PROPOSTO SI INSERISCE NEL MERCATO DELLE INFRASTRUTTURE PER LA RICARICA DEI VEICOLI ELETTRICI. LÂ¿IDEA COMMERCIALE MIRA A SVILUPPARE UN SISTEMA DI EROGAZIONE, A CONTROLLO ELETTRONICO E A BASSO COSTO,UTILIZZANDO GLI IMPIANTI PUBBLICI PER LÂ¿ILLUMINAZIONE GIÃ  ESISTENTI, INTEGRANDOLI PER FARLI DIVENTARE DELLE VERE E PROPRIE STAZIONI SMART DI RICARICA PER VEICOLI ELETTRICI.SARÃ  POSSIBILE INTEGRARE UN SUPPORTO, SFRUTTABILE COMMERCIALMENTE DALLÂ¿AZIENDA RICHIEDENTE, CHE PERMETTERÃ  DI RIDURRE I COSTI DI INSTALLAZIONE DELLE STAZIONI DI RICARICA E DI AUMENTARE LA CAPILLARITÃ  DEI SERVIZI DI EROGAZIONE, PERMETTENDO DI SODDISFARE IN MANIERA PIÃ¹ EFFICIENTE, SPECIALMENTE NELLE ZONE RURALI, UNA DOMANDA SEMPRE CRESCENTE, CON SIGNIFICATIVI VANTAGGI SIA SUGLI ASPETTI ECOLOGICI CHE SULLÂ¿OFFERTA IN AMBITO TURISTICO.</t>
  </si>
  <si>
    <t>www.opencoesione.gov.it/progetti/1sa00000201132-apratt7779201750</t>
  </si>
  <si>
    <t>1SA00000201132 aPRATT7779201751</t>
  </si>
  <si>
    <t>1SA00000201132 aPRATT777920176</t>
  </si>
  <si>
    <t>G17E18000010006</t>
  </si>
  <si>
    <t>CONSULMEDIA_BANDO MICROINCENTIVI I CALL</t>
  </si>
  <si>
    <t>FARMWARE: IL PROGETTO HA L'OBIETTIVO DI REALIZZARE DI UN PROTOTIPO AL FINE DI CREARE UN SISTEMA DI SUPPORTO DECISIONALE CHE POGGIA SU TECNOLOGIE IOT IN GRADO DI RACCOGLIERE ED ELABORARE DATI IN TEMPO REALE E CHE HA LA CAPACITÃ  DI FORNIRE INFORMAZIONI RIGUARDANTI TUTTI GLI ASPETTI LEGATI ALLA COLTIVAZIONE. UNA DELLE APPLICAZIONI CONCRETE, AD ESEMPIO DI TALE PROTOTIPO, SARÃ  NEI VIGNETI: DEI SENSORI CONNESSI POTRANNO ESSERE INSTALLATI IN DIVERSE POSIZIONI ALLÂ¿INTERNO DEI VARI SETTORI DOVE SONO PIANTATE LE VITI; SARÃ  POSSIBILE OTTENERE DEI DATI MOLTO UTILI SUL TERRENO E SULLE PIANTE CHE POSSONO ESSERE UTILIZZATI PER PREVENIRE MALATTIE COME LE PERONOSPORA, UNA MALATTIA CAUSATA DA VARI MICRO ORGANISMI, SALVANDO LA PRODUZIONE DI UVA E DI VINO</t>
  </si>
  <si>
    <t>www.opencoesione.gov.it/progetti/1sa00000201132-apratt777920176</t>
  </si>
  <si>
    <t>1SA00000201132 aPRATT777920177</t>
  </si>
  <si>
    <t>G97E18000030006</t>
  </si>
  <si>
    <t>DI.BE_BANDO MICROINCENTIVI I CALL</t>
  </si>
  <si>
    <t>SVILUPPO DI UNA APP INNOVATIVA PER LA GESTIONE DELLE PRENOTAZIONI E DEI PAGAMENTI TRAMITE SMARTPHONE. IL PROGETTO ÃŠ INDIRIZZATO A SVILUPPARE UN ECOSISTEMA COMPOSTO DA APP E BACKOFFICE CHE PERMETTERÃ  AL CLIENTE (RESIDENTE O TURISTA) DI PRENOTARE DAL PROPRIO SMARTPHONE E PAGARE DIGITALMENTE I VIAGGI, IN VIA ANTICIPATA, CON CARTA DI CREDITO. IL SISTEMA SI COMPONE DI UNA APP E DI UN SISTEMA DI BACKOFFICE WEB A SUPPORTO, PER LA GESTIONE DELLE INFORMAZIONI, IN GRADO DI DIALOGARE CON LÂ¿APP STESSA. LA APP VERRÃ  SVILUPPATA IN AMBIENTE APPLE (IOS) E IN AMBIENTE ANDROID. LE DUE APPLICAZIONI VERRANNO PUBBLICATE SUI RISPETTIVI STORE: APPLE STORE E GOOGLE PLAY PER ANDROID E POTRANNO ESSERE SCARICATE GRATUITAMENTE DA PARTE DEI CLIENTI. IL BACKOFFICE SARÃ  INSTALLATO SU WEB FARM IN CLOUD, COSÃ¬ DA ESSERE ACCESSIBILE TRAMITE INTERNET. LÂ¿OBIETTIVO PRINCIPALE DELLÂ¿INTERVENTO PROPOSTO ÃŠ QUELLO DI INTRODURRE UN IMPORTANTE INNOVAZIONE DI PROCESSO</t>
  </si>
  <si>
    <t>www.opencoesione.gov.it/progetti/1sa00000201132-apratt777920177</t>
  </si>
  <si>
    <t>1SA00000201132 aPRATT777920178</t>
  </si>
  <si>
    <t>1SA00000201132 aPRATT777920179</t>
  </si>
  <si>
    <t>1SA00010100231dPRATT96920161</t>
  </si>
  <si>
    <t>E29D16001600009</t>
  </si>
  <si>
    <t>E-DEMOCRACY 3.0</t>
  </si>
  <si>
    <t>QUESTO INTERVENTO, ARTICOLATO IN TRE PROGETTI, RIGUARDA IL POTENZIAMENTO DELLE AZIONI E DEGLI STRUMENTI PER INCENTIVARE E QUALIFICARE LA PARTECIPAZIONE DA PARTE DELLA COLLETTIVITÃ  ATTRAVERSO LÂ¿ATTIVAZIONE DI UN WEB COM LAB (A), LÂ¿ACQUISIZIONE DI MODERNE TECNOLOGIE PER LÂ¿UTILIZZO DEI NUOVI STRUMENTI DI ICT PRESSO LA RETE DEGLI URP REGIONALE - URP 2.0 (B) NONCHÃ© LO SVILUPPO E IL MIGLIORAMENTO DEL SISTEMA INFORMATIVO REGIONALE ATTRAVERSO LÂ¿INTEGRAZIONE TRA ASV E DL.</t>
  </si>
  <si>
    <t>www.opencoesione.gov.it/progetti/1sa00010100231dpratt96920161</t>
  </si>
  <si>
    <t>1SA00020105222d SdIPRATT768520161</t>
  </si>
  <si>
    <t>E79J16000590002</t>
  </si>
  <si>
    <t>GIUSTIZIA-DIGITALE2</t>
  </si>
  <si>
    <t>PROGETTO PER L'EVOLUZIONE TECNOLOGICA A SUPPORTO DELL'INFORMATIZZAZIONE DEL COMPARTO GIUSTIZIA DELLA SARDEGNA E DELL'AMMINISTRAZIONE REGIONALE</t>
  </si>
  <si>
    <t>www.opencoesione.gov.it/progetti/1sa00020105222d-sdipratt768520161</t>
  </si>
  <si>
    <t>1SA00036000113 b SR TurPRATT684201310</t>
  </si>
  <si>
    <t>G23J17000080002</t>
  </si>
  <si>
    <t>SPINNAKER SRL_SERVIZI INNOVAZIONE MPMI TURISMO</t>
  </si>
  <si>
    <t>SPINNAKER SRL_SERVIZI INNOVAZIONE MPMI TURISMO AZIONE 1.1.3. GLI OBIETTIVI ORGANIZZATIVI DA RAGGIUNGERE SONO: INSERIRE UNO STRUMENTO CRM PER LA GESTIONE DELLE PRENOTAZIONI DELL'ALBERGO: DAL PRIMO CONTATTO ALLA FASE POST SOGGIORNO, FINO ALLA GESTIONE DEL TASSO DI RITORNO NELLA STRUTTURA ED ALLA BRAND REPUTATION; DOTARE IL SITO DEL SISTEMA DI PRENOTAZIONE ONLINE INTEGRATO CON IL SISTEMA DI CRM, RENDERE IL SITO WEB UN SISTEMA DI GESTIONE, PIANIFICAZIONE E MONITORAGGIO DEI CONTENUTI EDITORIALI, ATTIVARE TUTTI  GLI OPPORTUNI STRUMENTI DI WEB MARKETING PER ATTRARRE CLIENTI ED AUMENTARE LE PRENOTAZIONI, DOTARE IL MANAGEMENT DI STRUMENTI DI ANALISI PER MONITORARE L'EFFICACIA DELLE POLITICHE DI WEB MARKETING ATTRAVERSO I PRINCIPALI INDICATORI DI PERFORMANCE.</t>
  </si>
  <si>
    <t>www.opencoesione.gov.it/progetti/1sa00036000113-b-sr-turpratt684201310</t>
  </si>
  <si>
    <t>1SA00036000113 b SR TurPRATT684201311</t>
  </si>
  <si>
    <t>1SA00036000113 b SR TurPRATT684201312</t>
  </si>
  <si>
    <t>G13J17000290006</t>
  </si>
  <si>
    <t>SOC COOP TURISTICA LA MARINA_SERVIZI INNOVAZIONE MPMI TURISMO</t>
  </si>
  <si>
    <t>SOC COOP TURISTICA LA MARINA_SERVIZI INNOVAZIONE MPMI TURISMO AZIONE 1.1.3. IL PROGETTO PREVEDE LÂ¿IMPLEMENTAZIONE DI UN SISTEMA DI STRUMENTI GESTIONALI INFORMATICI OPERANTI IN MANIERA INTEGRATA, AUTOMATICA E SINCRONIZZATA PER LA GESTIONE DEI PRINCIPALI PROCESSI E ATTIVITÃ  INERENTI LE ATTIVITÃ  DI SALES &amp; MARKETING. GLI STRUMENTI ICT SARANNO UTILIZZATI COME LEVA PER MIGLIORARE LÂ¿OFFERTA TURISTICA E MIGLIORARE IL MARKETING SUI NUOVI MEDIA INTERNET AIUTANDO LE IMPRESE A COMMERCIALIZZARSI. LÂ¿OBIETTIVO ÃŠ QUELLO DI DIVERSIFICARE LÂ¿OFFERTA TURISTICA PER UN TARGET DI CLIENTELA SEMPRE PIÃ¹ INTERESSATO ALLÂ¿AUTENTICITÃ  DELLÂ¿ESPERIENZA.</t>
  </si>
  <si>
    <t>www.opencoesione.gov.it/progetti/1sa00036000113-b-sr-turpratt684201312</t>
  </si>
  <si>
    <t>1SA00036000113 b SR TurPRATT684201314</t>
  </si>
  <si>
    <t>1SA00036000113 b SR TurPRATT684201315</t>
  </si>
  <si>
    <t>1SA00036000113 b SR TurPRATT684201317</t>
  </si>
  <si>
    <t>1SA00036000113 b SR TurPRATT684201318</t>
  </si>
  <si>
    <t>1SA00036000113 b SR TurPRATT684201319</t>
  </si>
  <si>
    <t>G33J17000330006</t>
  </si>
  <si>
    <t>ORCHIDEA SRL_SERVIZI INNOVAZIONE MPMI TURISMO</t>
  </si>
  <si>
    <t>ORCHIDEA SRL_SERVIZI INNOVAZIONE MPMI TURISMO AZIONE 1.1.3. IL PIANO DI INNOVAZIONE PREVEDE IL RAGGIUNGIMENTO DI DIVERSI OBIETTIVI :ELABORAZIONE DI UN NUOVO SITO WEB; IMPLEMENTAZIONE DI UN PACCHETTO DI ATTIVITÃ  DI WEB MARKETING; IMPLEMENTARE UN NUOVO PMS CHE SI INTERFACCIA CON IL SITO WEB E CON IL SISTEMA DI BOOKING ON LINE; IMPLEMENTARE UN SISTEMA DI INTERFACCIAMENTO TRA IL PMS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</si>
  <si>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www.opencoesione.gov.it/progetti/1sa00036000113-b-sr-turpratt684201319</t>
  </si>
  <si>
    <t>1SA00036000113 b SR TurPRATT684201321</t>
  </si>
  <si>
    <t>1SA00036000113 b SR TurPRATT684201322</t>
  </si>
  <si>
    <t>G33J17000320006</t>
  </si>
  <si>
    <t>IL GABBIANO DI PORTO CERVO_SERVIZI INNOVAZIONE MPMI TURISMO</t>
  </si>
  <si>
    <t>IL GABBIANO DI PORTO CERVO_SERVIZI INNOVAZIONE MPMI TURISMO AZIONE 1.1.3. IL PIANO DI INNOVAZIONE APPROVATO PREVEDEVA LÂ¿ACQUISIZIONE DI ALCUNI STRUMENTI GESTIONALI INTEGRATI VOLTI RAGGIUNGERE DIVERSI OBIETTIVI QUALI: ELABORAZIONE DI UN NUOVO SITO WEB; IMPLEMENTAZIONE DI UN PACCHETTO DI ATTIVITÃ  DI WEB MARKETING; IMPLEMENTAZIONE DI UN SISTEMA DI BOOKING ON LINE; IMPLEMENTAZIONE DEL CHANNEL MANAGER IMPLEMENTARE UN SISTEMA DI INTERFACCIAMENTO TRA IL PMS BOOKING ENGINE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</si>
  <si>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www.opencoesione.gov.it/progetti/1sa00036000113-b-sr-turpratt684201322</t>
  </si>
  <si>
    <t>1SA00036000113 b SR TurPRATT684201323</t>
  </si>
  <si>
    <t>G23J17000310006</t>
  </si>
  <si>
    <t>HOTEL LIDO DEGLI SPAGNOLI SRL_SERVIZI INNOVAZIONE MPMI TURISMO</t>
  </si>
  <si>
    <t>HOTEL LIDO DEGLI SPAGNOLI SRL_SERVIZI INNOVAZIONE MPMI TURISMO AZIONE 1.1.3. IL PIANO DI INNOVAZIONE PREVEDE LA REALIZZAZIONE DELLE SEGUENTI ATTIVTÃ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</si>
  <si>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www.opencoesione.gov.it/progetti/1sa00036000113-b-sr-turpratt684201323</t>
  </si>
  <si>
    <t>1SA00036000113 b SR TurPRATT684201324</t>
  </si>
  <si>
    <t>G43J17000190002</t>
  </si>
  <si>
    <t>HOTEL GORROPU SAS DI SIMONA MULAS&amp; C_SERVIZI INNOVAZIONE MPMI TURISMO</t>
  </si>
  <si>
    <t>HOTEL GORROPU SAS DI SIMONA MULAS&amp; C_SERVIZI INNOVAZIONE MPMI TURISMO AZIONE 1.1.3. IL PROGETTO PREVEDE LE SEGUENTI ATTIVTÃ :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</si>
  <si>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www.opencoesione.gov.it/progetti/1sa00036000113-b-sr-turpratt684201324</t>
  </si>
  <si>
    <t>1SA00036000113 b SR TurPRATT68420136</t>
  </si>
  <si>
    <t>G13J15000380002</t>
  </si>
  <si>
    <t>IMMOBILIARE ALBERGHIERA CATALOGNA SPA SERVIZI INNOVAZIONE PER IL TURISMO</t>
  </si>
  <si>
    <t>IMMOBILIARE ALBERGHIERA CATALOGNA SPA_AZIONE 113 SERVIZI INNOVAZIONE PER IL TURISMO III CALL. IL PROGETTO PREVEDE: LÂ¿ELABORAZIONE DI UN NUOVO SITO WEB; LÂ¿IMPLEMENTAZIONE E LA CONFIGURAZIONE DI UN BOOKING ENGINE E DI UN CHANNEL MANAGER PER LA DISTRIBUZIONE ELETTRONICA SULLE OTA, SUL SITO WEB UFFICIALE SUI SOCIAL NETWORK E SUI DISPOSITIVI MOBILE CON LA FINALITÃ  DI UTILIZZARE I PORTALI DI VENDITA ONLINE PER AVERE IL MASSIMO DELLA VISIBILITÃ  E SUCCESSIVAMENTE ATTUARE LE STRATEGIE DI DISINTERMEDIAZIONE PER MIGLIORARE SIGNIFICATIVAMENTE IL FATTURATO DIRETTO;LÂ¿ELABORAZIONE E ATTUAZIONE DI UNA STRATEGIA DI REVENUE MANAGEMENT ALBERGHIERO; LÂ¿IMPLEMENTAZIONE DI UNA PACCHETTO DI ATTIVITÃ  DI WEB MARKETING DELLA DURATA DI UN ANNO; LA CONCESSIONE DI UN SISTEMA DI CRS PER LA GESTIONE DELLE CHIAMATE TELEFONICHE E DELLE PRESTAZIONI ONLINE SUI SOCIAL NETWORK E I DISPOSITIVI MOBILE</t>
  </si>
  <si>
    <t>www.opencoesione.gov.it/progetti/1sa00036000113-b-sr-turpratt68420136</t>
  </si>
  <si>
    <t>1SA00036000113 b SR TurPRATT68420137</t>
  </si>
  <si>
    <t>G83J17000130006</t>
  </si>
  <si>
    <t>VIVAMARE SRL_BANDO INNOVAZIONE MPMI TURISMO</t>
  </si>
  <si>
    <t>VIVAMARE SRL_BANDO INNOVAZIONE MPMI TURISMO AZIONE 1.1.3. IL PROGETTO PREVEDE: IL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I RISULTATI CHE SI VOGLIONO OTTENERE RIGUARDANO: AUMENTO DELLE PRENOTAZIONI DIRETTE TRAMITE IL SITO WEB, DOTARE LA STRUTTURA DI UNO STRUMENTO UNICO PER GESTIRE I DIVERSI CANALI DI ACQUISIZIONE DELLE RICHIESTE, DOTARE LA STRUTTURA DI UNO STRUMENTO DI WEB MARKETING TERRITORIALE, POSIZIONARE IL SITO WEB DELL'ALBERGO SU ALCUNE CHIAVI DI RICERCA NON PRESIDIATE</t>
  </si>
  <si>
    <t>www.opencoesione.gov.it/progetti/1sa00036000113-b-sr-turpratt68420137</t>
  </si>
  <si>
    <t>1SA00036000113 b SR TurPRATT68420138</t>
  </si>
  <si>
    <t>G23J17000320002</t>
  </si>
  <si>
    <t>TURISTICA BELVEDERE SRL_BANDO INNOVAZIONE MPMI TURISMO</t>
  </si>
  <si>
    <t>TURISTICA BELVEDERE SRL_BANDO INNOVAZIONE MPMI TURISMO AZIONE 1.1.3. IL PROGETTO ÃŠ FINALIZZATO ALLÂ¿ IMPLEMENTAZIONE DI UN SISTEMA DI STRUMENTI GESTIONALI INFORMATICI OPERANTI IN MANIERA INTEGRATA, AUTOMATICA E SINCRONIZZATA PER LA GESTIONE DEI PRINCIPALI PROCESSI E ATTIVITÃ  INERENTI LE ATTIVITÃ  DI SALES &amp; MARKETING. L'OBIETTIVO DEL PIANO ÃŠ QUINDI LA REALIZZAZIONE DI UN NUOVO SITO WEB, PIÃ¹ FACILE DA NAVIGARE E MAGGIORMENTE ORIENTATO ALLA VENDITA DEL PRODOTTO LANTANA RESORT, LAVORANDO ALLA SUA PROMOZIONE ATTRAVERSO DELLE ATTIVITÃ  DI WEB MARKETING, UTILIZZANDO INOLTRE UN BOOKING ENGINE ED UN CHANNEL MANAGER PER LE PRENOTAZIONI ALBERGHIERE, POSSIBILMENTE INTERFACCIATO CON IL GESTIONALE ALBERGHIERO PRESENTE ALLÂ¿INTERNO DELLA STRUTTURA</t>
  </si>
  <si>
    <t>www.opencoesione.gov.it/progetti/1sa00036000113-b-sr-turpratt68420138</t>
  </si>
  <si>
    <t>1SA00036000113 bPRATT402820141</t>
  </si>
  <si>
    <t>1SA00036000113 bPRATT402820142</t>
  </si>
  <si>
    <t>1SA00036000113 bPRATT68420136</t>
  </si>
  <si>
    <t>1SA00036000113 c SR R&amp;SPRATT417820151</t>
  </si>
  <si>
    <t>1SA00036000113 cPRATT147720161</t>
  </si>
  <si>
    <t>1SA00036000113a SRPRATT48420141</t>
  </si>
  <si>
    <t>G23D15005370002</t>
  </si>
  <si>
    <t>ENTANDO_SERVIZI PER L'INNOVAZIONE</t>
  </si>
  <si>
    <t>IL PIANO DI INTERVENTO APPROVATO CONSISTE NELLA REALIZZAZIONE DI UNA DIGITAL EXPERIENCE PLATFORM CON FORTE ORIENTAMENTO ALL'INTERNET OF THINGS E ALLA REALIZZAZIONE DI UN KIT HARDWARE. IN PARTICOLARE SI VUOLE CHE LA PIATTAFORMA SIA CAPACE DI IMPLEMENTARE MODALITÃ  DI COMUNICAZIONE E DI INTERAZIONE TRA DIVERSE TIPOLOGIE DI DISPOSITIVI, PERSONE PROCESSO, OGGETTI. PER FARE QUESTO IL PIANO INNOVATIVO INIZIALE COMPRENDEVA DIVERSI SERVIZI CHE POI SONO VIA VIA MODIFICATI IN CORSO D'OPERA IL BENEFICIARIO SI ÃŠ ORIENTATO PER ESEMPIO VERSO UN'ALTRA PIATTAFORMA ( EUROTECH EVERYWARE CLOUD). I RISULTATI DA OTTENERE SI COLLOCANO NEL PROCESSO EVOLUTIVO DELLA PIATTAFORMA ENTANDO CHE ÃŠ PIÃ¹ ORIENTATA ALL'UTILIZZO DELLE PERSONE PIÃ¹ CHE DELLE MACCHINE</t>
  </si>
  <si>
    <t>www.opencoesione.gov.it/progetti/1sa00036000113a-srpratt48420141</t>
  </si>
  <si>
    <t>1SA00036000113a SRPRATT48420142</t>
  </si>
  <si>
    <t>1SA00036000113a SRPRATT48420143</t>
  </si>
  <si>
    <t>1SA00036000113a SRPRATT48420144</t>
  </si>
  <si>
    <t>1SA00036000113a SRPRATT48420145</t>
  </si>
  <si>
    <t>1SA00036000113a SRPRATT48420146</t>
  </si>
  <si>
    <t>1SA00036000113a SRPRATT48420147</t>
  </si>
  <si>
    <t>G13J15000250002</t>
  </si>
  <si>
    <t>HOTEL PICCADA_SERVIZI INNOVAZIONE TURISMO</t>
  </si>
  <si>
    <t>HOTEL PICCADA_SERVIZI INNOVAZIONE TURISMO AZIONE 1.1.3. IL PIANO DI INTERVENTO APPROVATO PREVEDEVA LÂ¿IMPLEMENTAZIONE DI ALCUNI STRUMENTI GESTIONALI INTEGRATI VOLTI RAGGIUNGERE DIVERSI OBIETTIVI QUALI: DOTARE LA STRUTTURA DI UN NUOVO SITO WEB RESPONSIVE E DI UN  SISTEMA DI PRENOTAZIONE ON LINE; PIANIFICARE E MONITORARE I CONTENUTI EDITORIALI; IMPLEMENTARE IL MODULO DI CHANNEL MANAGER E DI CRM; IMPLEMENTARE UN PACCHETTO DI ATTIVITÃ  DI WEB MARKETING; ADOTTAE UN SISTEMA DI CRO PER LA GESTIONE DELLE PRENOTAZIONI PROVENIENTI DA TUTTI I CANALI ON LINE E OFF LINE;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 DEFINIRE UN MODELLO DI REVENUE MANAGEMENT</t>
  </si>
  <si>
    <t>www.opencoesione.gov.it/progetti/1sa00036000113a-srpratt48420147</t>
  </si>
  <si>
    <t>1SA00036000113a SRPRATT536920161</t>
  </si>
  <si>
    <t>G23D17000000002</t>
  </si>
  <si>
    <t>SANT REMY_BANDO INNOVAZIONE MPMI</t>
  </si>
  <si>
    <t>IL PROGETTO CONSISTE NELL'ACQUISIRE UN SISTEMA DIGITALE COMPLETO DI SCANSIONE 3D CHE GLI PERMETTA DI VELOCIZZARE E RENDERE PIÃ¹ PRECISA ED ACCURATA LA REGISTRAZIONE E ACQUISIZIONE DELLE MISURE DEI PROPRI CLIENTI. I MODELLI 3D INFATTI CHE VERRANNO GENERATI DAL SISTEMA CONTERRANNO TUTTE LE INFORMAZIONI NECESSARIE AL SARTO PER IL TAGLIO DELLE STOFFE E PER LA CREAZIONE DELLÂ¿ABITO. IL SISTEMA SARÃ  COMPOSTO DA UN SISTEMA HARDWARE DI SCANSIONE 3D PER LA GENERAZIONE DELLA NUVOLA DI PUNTI DEL CORPO DA MISURARE, DA UN SOFTWARE DI ACQUISIZIONE E DI ELABORAZIONE DEI DATI CAMPIONATI CHE PERMETTA DI OTTENERE DIRETTAMENTE IL CARTAMODELLO ED INFINE IL FILE DA INVIARE ALLA MACCHINA A TAGLIO LASER PER IL TAGLIO OTTIMALE DELLA STOFFA.</t>
  </si>
  <si>
    <t>www.opencoesione.gov.it/progetti/1sa00036000113a-srpratt536920161</t>
  </si>
  <si>
    <t>1SA00036000113a SRPRATT5369201611</t>
  </si>
  <si>
    <t>1SA00036000113a SRPRATT536920162</t>
  </si>
  <si>
    <t>1SA00036000113a SRPRATT536920163</t>
  </si>
  <si>
    <t>1SA00036000113a SRPRATT536920164</t>
  </si>
  <si>
    <t>1SA00036000113a SRPRATT536920165</t>
  </si>
  <si>
    <t>G23D17000080006</t>
  </si>
  <si>
    <t>LABORATORI INFORMATICA APPLICATA_BANDO INNOVAZIONE MPMI</t>
  </si>
  <si>
    <t>IL PIANO DI INTERVENTO APPROVATO CONSISTE IN UNA DOMANDA DI BREVETTO INTERNAZIONALE. SI TRATTA DI UN DISPOSITIVO MEDICO DI CLASSE 2Â° CHE FA USO DI UN ALGORITMO, FRUTTO DI UNO STUDIO DI RICERCA PREGRESSO, PER LA RILEVAZIONE DI POTENZIALI EVENTI PERICOLOSI PER IL PAZIENTE AFFETTO DA BRONCOPNEUMOPATIA CRONICA OSTRUTTIVA (BPCO). TALE ALGORITMO, UTILIZZANDO LE MISURAZIONI DI FREQUENZA CARDIACA E SATURAZIONE EMOGLOBINICA ACQUISITE ATTRAVERSO LÂ¿USO DI UN PULSIOSSIMETRO COLLEGATO AD UNO SMARTPHONE, SU CUI DEVE ESSERE INSTALLATA UNA SPECIFICA APP, ÃŠ CAPACE DI RILEVARE E SEGNALARE LÂ¿INSORGENZA DI RIACUTIZZAZIONI, O DI SITUAZIONI CLINICAMENTE CRITICHE. EÂ¿ UN DISPOSITIVO MEDICO CAPACE DI EVIDENZIARE UN SINTOMO A VALORE PREDITTIVO CHE IL MALATO NON ÃŠ ANCORA IN GRADO DI PERCEPIRE, METTENDOLO IN CONDIZIONI DI RIVOLGERSI AL MEDICO CURANTE PER UN INTERVENTO PRECOCE RISPETTO AD UNA SITUAZIONE POTENZIALMENTE PERICOLOSA, ANCOR PRIMA CHE I SINTOMI SI MANIFESTINO</t>
  </si>
  <si>
    <t>www.opencoesione.gov.it/progetti/1sa00036000113a-srpratt536920165</t>
  </si>
  <si>
    <t>1SA00036000113a SRPRATT536920166</t>
  </si>
  <si>
    <t>1SA00036000113a SRPRATT536920167</t>
  </si>
  <si>
    <t>1SA00036000113a SRPRATT536920168</t>
  </si>
  <si>
    <t>1SA00036000113a SRPRATT536920169</t>
  </si>
  <si>
    <t>1SA00036000113a SRPRATT583220171</t>
  </si>
  <si>
    <t>1SA00036000113a SRPRATT5832201710</t>
  </si>
  <si>
    <t>1SA00036000113a SRPRATT5832201711</t>
  </si>
  <si>
    <t>G23D17000400006</t>
  </si>
  <si>
    <t>NOVISERVICE SRL_BANDO R&amp;S</t>
  </si>
  <si>
    <t>ID@P IDENTITÃ  DIGITALE POSTALE. IL PROGETTO ÃŠ INDIRIZZATO A SEGNARE LA STRADA PER UNÂ¿OFFERTA COMPLETA DI SERVIZI CHE COMPLETINO IL CICLO DI FATTURAZIONE PER CONTO DI AZIENDE, SIA PUBBLICHE CHE PRIVATE, FORNITRICI DI SERVIZI SVILUPPANDO UN PROTOTIPO DI PIATTAFORMA INFORMATICA ATTRAVERSO CUI LÂ¿UTENTE AVRÃ  LA POSSIBILITÃ  DI USUFRUIRE DEI SERVIZI PRESENTI IN UN PORTALE E UNÂ¿APP. ID@P RAPPRESENTERÃ  UN INDIRIZZO UNIVOCO DIGITALE POSTALE, CHE COME IL CODICE FISCALE O LA PARTITA IVA IDENTIFICA LA PERSONA/IMPRESA, E SUL QUALE, IN FORMATO DIGITALE, SI POTRANNO RICEVERE ED INVIARE TUTTE LE COMUNICAZIONI DIGITALIZZABILI. LA SEMPLIFICAZIONE DEI PROCESSI ÃŠ QUINDI ALLA BASE DELLÂ¿INNOVAZIONE PROPOSTA, RIDUCENDO SENSIBILMENTE LÂ¿USO DELLA CARTA E I TEMPI DI CONSEGNA DELLE COMUNICAZIONI. LÂ¿APPLICABILITÃ  ÃŠ VASTISSIMA IN QUANTO POTRANNO USUFRUIRE DEL NUOVO STRUMENTO TUTTI I SOGGETTI, SIA PERSONE FISICHE SIA PERSONE GIURIDICHE, SIA PRIVATI SIA PUBBLICHE AMMINISTRAZIONI</t>
  </si>
  <si>
    <t>www.opencoesione.gov.it/progetti/1sa00036000113a-srpratt5832201711</t>
  </si>
  <si>
    <t>1SA00036000113a SRPRATT5832201712</t>
  </si>
  <si>
    <t>1SA00036000113a SRPRATT5832201713</t>
  </si>
  <si>
    <t>1SA00036000113a SRPRATT5832201714</t>
  </si>
  <si>
    <t>1SA00036000113a SRPRATT5832201715</t>
  </si>
  <si>
    <t>1SA00036000113a SRPRATT5832201716</t>
  </si>
  <si>
    <t>1SA00036000113a SRPRATT5832201718</t>
  </si>
  <si>
    <t>1SA00036000113a SRPRATT5832201719</t>
  </si>
  <si>
    <t>1SA00036000113a SRPRATT583220172</t>
  </si>
  <si>
    <t>G83D17000230006</t>
  </si>
  <si>
    <t>ABINSULA SRL_BANDO R&amp;S</t>
  </si>
  <si>
    <t>EVIOT. L'INIZIATIVA CONSISTE NELLA DEFINIZIONE E SVILUPPO DELLE FUNZIONALITÃ  PER UNA PIATTAFORMA IOT EVOLUTIVA, IN GRADO DI ADATTARSI ALLE EVOLUZIONI DELLE ESIGENZE E CONTESTI.IN PARTICOLARE IL PROGETTO AVANZERÃ  LO STATO DELLÂ¿ARTE TRAMITE LÂ¿INTRODUZIONE DI UN SET DI API (APPLICATION PROGRAMMING INTERFACES) APERTE E STANDARD PER FAVORIRE L'INTEROPERABILITÃ  TRA PIATTAFORME, INSIEME A UN SET DI REGOLE E LOGICHE NECESSARIE PER STIMOLARE LO SVILUPPO DI OGGETTI COGNITIVI PER SOSTENERE LA COOPERAZIONE TRA I SISTEMI GESTITI DA DIVERSE AMMINISTRAZIONI.EÂ¿ PREVISTO LO SVILUPPO DI METODOLOGIE PER IL MONITORAGGIO DELLA QUALITÃ  DELLÂ¿ESPERIENZA VISSUTA DAGLI UTILIZZATORI, PER VALUTARE IN MODO CONTINUATIVO IL VALORE PERCEPITO ALLÂ¿UTILIZZATORE E PER ADATTARE LE APPLICAZIONI CON LÂ¿OBIETTIVO DI AUMENTARNE LE PROBABILITÃ  DI SUCCESSO.PER LO SVILUPPO DELLA PIATTAFORMA, SI PARTIRÃ  DALLE SOLUZIONI GIÃ  IN USO IN AZIENDA, A CUI VERRANNO AGGIUNTE LE FUNZIONALITÃ  AGGIUNTIVE OGGETTO DELLE ATTIVITÃ  D</t>
  </si>
  <si>
    <t>www.opencoesione.gov.it/progetti/1sa00036000113a-srpratt583220172</t>
  </si>
  <si>
    <t>1SA00036000113a SRPRATT5832201720</t>
  </si>
  <si>
    <t>1SA00036000113a SRPRATT5832201721</t>
  </si>
  <si>
    <t>1SA00036000113a SRPRATT5832201722</t>
  </si>
  <si>
    <t>1SA00036000113a SRPRATT5832201723</t>
  </si>
  <si>
    <t>1SA00036000113a SRPRATT5832201724</t>
  </si>
  <si>
    <t>1SA00036000113a SRPRATT5832201725</t>
  </si>
  <si>
    <t>1SA00036000113a SRPRATT5832201726</t>
  </si>
  <si>
    <t>1SA00036000113a SRPRATT5832201727</t>
  </si>
  <si>
    <t>1SA00036000113a SRPRATT5832201728</t>
  </si>
  <si>
    <t>1SA00036000113a SRPRATT5832201729</t>
  </si>
  <si>
    <t>1SA00036000113a SRPRATT583220173</t>
  </si>
  <si>
    <t>G43D17000450006</t>
  </si>
  <si>
    <t>ABISSI SRL_BANDO R&amp;S</t>
  </si>
  <si>
    <t>DEEP FISHER - A PLATFORM FOR CYBER INVESTIGATOR. IL PROGETTO HA LÃ¬OBIETTIVO DI SVILUPPARE UNO STRUMENTO DI CYBER INTELLIGENCE INNOVATIVO PER LA RILEVAZIONE DEGLI ATTACCHI, MINACCI, FRODI INFORMATICHE (MONITORANDO, IN VIA PREVENTIVA, IN MANIERA SISTEMATICA ED INCREMENTALE TUTTE QUELLE INFORMAZIONI CHE SEGNALANO UN POSSIBILE ATTACCO) ATTRAVERSO IL CONSOLIDAMENTO DI UNA METODOLOGIA DI ANALISI E RILEVAZIONE DELLE MINACCE/FRODI ATTRAVERSO L'ANALISI MASSIVA SIA DEL WORLD WIDE WEB CHE DEL DEEP WEB, OVVERO LA PARTE DEL WORLD WIDE WEB CHE NON ÃŠ INDICIZZATA DAI TRADIZIONALI MOTORI DI RICERCA;SVILUPPARE UNA PIATTAFORMA SOFTWARE WEB BASED CHE SUPPORTI LÂ¿OPERATORE - CYBER INVESTIGATOR NELLÂ¿ANALISI E NELLA RACCOLTA DI INFORMAZIONI/INDIZI E CONSENTA ALLA METODOLOGIA DI SCALARE, SUPERANDO IL LIMITE DI UN INTERVENTO MANUALE DELLÂ¿OPERATORE ALTAMENTE SPECIALIZZATO</t>
  </si>
  <si>
    <t>www.opencoesione.gov.it/progetti/1sa00036000113a-srpratt583220173</t>
  </si>
  <si>
    <t>1SA00036000113a SRPRATT5832201730</t>
  </si>
  <si>
    <t>G28C17000190006</t>
  </si>
  <si>
    <t>TE.X SRL_BANDO R&amp;S</t>
  </si>
  <si>
    <t>SMART COLLABORATIVE ENGINEERING. L'INIZIATIVA CONSISTE NELLA REALIZZAZIONE DI UNÂ¿INFRASTRUTTURA SOFTWARE PER LÂ¿INGEGNERIA COLLABORATIVA, CHE METTA A DISPOSIZIONE DEI PROFESSIONISTI UNO SPAZIO PER LA CONDIVISIONE DI IDEE E PROGETTI, PUNTANDO ALLA CREAZIONE DI UNA PIATTAFORMA DEMOCRATICA DI COLLABORAZIONE E DISCUSSIONE PARTECIPATA, IN CUI LE PROPOSTE DEGLI UTENTI AVRANNO LA VISIBILITÃ  E LÂ¿IMPORTANZA CHE MERITANO IN UNA COMMUNITY INTERNAZIONALE CHE PROMUOVE LÂ¿INGEGNERIA COLLABORATIVA</t>
  </si>
  <si>
    <t>www.opencoesione.gov.it/progetti/1sa00036000113a-srpratt5832201730</t>
  </si>
  <si>
    <t>1SA00036000113a SRPRATT5832201731</t>
  </si>
  <si>
    <t>G88C17000160006</t>
  </si>
  <si>
    <t>ALKEMY TECH SRL_BANDO R&amp;S</t>
  </si>
  <si>
    <t>CULTURA 4.0. IL PROGETTO HA L'OBIETTIVO DI CREARE NUOVI PRODOTTI DIGITALI PER LA COMUNICAZIONE DEL PATRIMONIO CULTURALE, AMBIENTALE E TURISTICO CHE PONGANO AL CENTRO L'IMPORTANZA DELLA USER-EXPERIENCE E DELLA INTERAZIONE DIGITALE. IL PROGETTO SARÃ  PERTANTO FOCALIZZATO SULLO STUDIO E SULLA VALIDAZIONE DI NUOVI MODELLI APPLICATIVI ORIENTATI ALLA MASSIMIZZAZIONE DELL'ESPERIENZA PERSONALE E COLLETTIVA (SOCIAL EXPERIENCE) ATTRAVERSO PIATTAFORME DI DIGITAL SIGNAGE, VIRTUAL REALITY, AUGMENTED REALITY E INTERNET OF THINGS E ALLA GENERAZIONE E ANALISI DI DATI OTTENUTI DALLE INTERAZIONI DA PARTE DEI FRUITORI.</t>
  </si>
  <si>
    <t>www.opencoesione.gov.it/progetti/1sa00036000113a-srpratt5832201731</t>
  </si>
  <si>
    <t>1SA00036000113a SRPRATT5832201732</t>
  </si>
  <si>
    <t>1SA00036000113a SRPRATT5832201733</t>
  </si>
  <si>
    <t>1SA00036000113a SRPRATT5832201734</t>
  </si>
  <si>
    <t>1SA00036000113a SRPRATT5832201735</t>
  </si>
  <si>
    <t>1SA00036000113a SRPRATT5832201737</t>
  </si>
  <si>
    <t>G28C17000240006</t>
  </si>
  <si>
    <t>ATHLOS_BANDO R&amp;S</t>
  </si>
  <si>
    <t>ROBOTIKA.IL PROGETTO HA LÂ¿OBIETTIVO DI SVILUPPARE UN PROTOTIPO DI ROBOT COMMESSO-ADDETTO ALLE VENDITE AL DETTAGLIO, ATTRAVERSO LO SVILUPPO DI UNA PIATTAFORMA ROBOTICA DI TIPO CLOUD (MYROBOTIKA) CHE PERMETTERÃ  DI UTILIZZARE INTERNET PER AUMENTARNE LE CAPACITÃ  DEL ROBOT, PRINCIPALMENTE DELEGANDO LA PARTE COMPUTAZIONALE E FORNENDO SERVIZI ON-DEMAND E LO SVILUPPO DI UN ROBOT CONVERSAZIONALE, DA IMPIEGARE COME ADDETTO ALLE VENDITE AL DETTAGLIO. IN PARTICOLARE IL ROBOT, DENOMINATO ROBOTIKA, SARÃ  IN GRADO DI RICONOSCERE I COMANDI VOCALI E INDIVIDUARE L'AMBIENTE CIRCOSTANTE TRAMITE SENSORI E MICROCAMERE, PERCEPIRE SUONI E RUMORI, VEDERE E MUOVERSI AUTONOMAMENTE. GRAZIE ALL'USO DI TECNOLOGIE APERTE E COMPONENTI OPEN SOURCE COME LA SUITE ARDUINO, ROBOTIKA INTEGRERÃ  IN UN'UNICA PIATTAFORMA DELLE MICROCAMERE, DEI SENSORI E UN SISTEMA DI MOVIMENTO FUNZIONANTE, OLTRE ALLA POSSIBILITÃ  DI CONNETTERSI AD UN QUALSIASI COMPUTER</t>
  </si>
  <si>
    <t>www.opencoesione.gov.it/progetti/1sa00036000113a-srpratt5832201737</t>
  </si>
  <si>
    <t>1SA00036000113a SRPRATT5832201738</t>
  </si>
  <si>
    <t>G28C17000280006</t>
  </si>
  <si>
    <t>BITHIATEC_BANDO R&amp;S</t>
  </si>
  <si>
    <t>SMART RHC - IOT (SMART READER-HUB CONTROLLER IOT).IL PROGETTO HA L'OBIETTIVO DI REALIZZARE UN DISPOSITIVO, SMART READER, E DI UN HUB CONTROLLER NEL CONTESTO INTERNET OF THE THINGS (IOT), PER CREARE UN PROTOTIPO PRECOMMERCIALE "STABILE, FLESSIBILE E SCALABILE" DA IMPIEGARE NEL CAMPO DELLE SMART GRID PER IL MONITORAGGIO DELLÂ¿ENERGIA ELETTRICA E, IN PROSPETTIVA, DEL GAS E DEI SISTEMI IDRICI.LA PIATTAFORMA POTRÃ  PERMETTERE DI MONITORARE COSTANTEMENTE UN NUMERO ELEVATO DI DISPOSITIVI CHE ACQUISISCONO UNÂ¿AMPIA GAMMA DI GRANDEZZE DI TIPOLOGIE DIVERSE. INOLTRE, VERRANNO IMPLEMENTATE DELLE PROCEDURE CENTRALIZZATE ED AUTOMATICHE PER CONSENTIRE LÂ¿INTERAZIONE REMOTA COI DISPOSITIVI DI MISURAZIONE. LÂ¿OBIETTIVO SARÃ  QUELLO DI RIDURRE I TEMPI DI ESECUZIONE ED I MARGINI DI ERRORE DELL'OPERATORE, COME AUSPICATO ANCHE DALLA"AUTORITÃ  PER L'ENERGIA ELETTRICA, IL GAS E IL SISTEMA IDRICO"</t>
  </si>
  <si>
    <t>www.opencoesione.gov.it/progetti/1sa00036000113a-srpratt5832201738</t>
  </si>
  <si>
    <t>1SA00036000113a SRPRATT5832201739</t>
  </si>
  <si>
    <t>G28C17000330006</t>
  </si>
  <si>
    <t>ENERGIA MEDITERRANEA_BANDO R&amp;S</t>
  </si>
  <si>
    <t>TECHUS 2.0. IL PROGETTO HA L'OBIETTIVO DI REALIZZARE UN UPGRADE TECNOLOGICO DEGLI ATTUALI DISPOSITIVI DI MISURA DEI CONSUMI ELETTRICI (SMART METER TECHUS 1.0, REALIZZATI DA ENERGIA MEDITERRANEA) E DEI RELATIVI APPLICATIVI SOFTWARE, CON LÂ¿OBIETTIVO DI OTTENERE UN DISPOSITIVO CHE, OLTRE ALLE FUNZIONALITÃ  DI METERING EVOLUTE, SIA ANCHE BASE STATION PER LÂ¿INTERFACCIAMENTO DI DISPOSITIVI IOT. IL PROGETTO HA LO SCOPO DI UTILIZZARE IN MODO PIÃ¹ AMPIO LE CAPACITÃ  DEL DISPOSITIVO ESISTENTE, AL FINE DI CREARE A PARITÃ  O MINOR COSTO UN DISPOSITIVO CON MAGGIORI FUNZIONALITÃ </t>
  </si>
  <si>
    <t>www.opencoesione.gov.it/progetti/1sa00036000113a-srpratt5832201739</t>
  </si>
  <si>
    <t>1SA00036000113a SRPRATT583220174</t>
  </si>
  <si>
    <t>1SA00036000113a SRPRATT5832201740</t>
  </si>
  <si>
    <t>1SA00036000113a SRPRATT5832201741</t>
  </si>
  <si>
    <t>G28C17000400006</t>
  </si>
  <si>
    <t>GREENSHARE_BANDO R&amp;S</t>
  </si>
  <si>
    <t>LOW-COST SYSTEM TO ENABLE SMART MOBILITY - STEMETY.IL PROGETTO, HA COME OBIETTIVO LO STUDIO E LA REALIZZAZIONE DI UN DIMOSTRATORE DI UN SISTEMA AVM/AVL LOWCOST ALTAMENTE FLESSIBILE,  PARTENDO DALLE PRINCIPALI PROBLEMATICHE LEGATE AGLI ATTUALI SISTEMI DI GESTIONE DELLE FLOTTE E DEI SERVIZI DI INFOMOBILITÃ  BASATI SU SOLUZIONI AVM/AVL (QUALI COSTI DELLA TECNOLOGIA, ALTA INVASIVITÃ  E BASSA FLESSIBILITÃ  DELLE SOLUZIONI PRESENTI SUL MERCATO)</t>
  </si>
  <si>
    <t>www.opencoesione.gov.it/progetti/1sa00036000113a-srpratt5832201741</t>
  </si>
  <si>
    <t>1SA00036000113a SRPRATT5832201743</t>
  </si>
  <si>
    <t>1SA00036000113a SRPRATT5832201744</t>
  </si>
  <si>
    <t>G88C17000130006</t>
  </si>
  <si>
    <t>NEATEC_BANDO R&amp;S</t>
  </si>
  <si>
    <t>SIRE (SMART INTEGRATED REASONER).IL PROGETTO HA LÂ¿OBIETTIVO DI  FONDERE LA TECNOLOGIA DI IOT E LÂ¿IDEA DEGLI SMART ENVIRONMENTS APPLICANDO LA TECNOLOGIA CLOUD, SU CUI FAR RISIEDERE LÂ¿INTELLIGENZA DEL SISTEMA. IL SISTEMA PROPOSTO ÃŠ UN NUOVO PRODOTTO/SERVIZIO CON CARATTERISTICHE FORTEMENTE INNOVATIVE: FLESSIBILITÃ ; SEMPLICITÃ  DI UTILIZZO; PREDITTIVITÃ . UNO DEGLI ASPETTI INNOVATIVI DEL SISTEMA SARÃ  LA CAPACITÃ  DI STIMARE IL VERIFICARSI DI EVENTI FUTURI. LA SOLUZIONE RENDERÃ  LÂ¿UTENTE IN GRADO DI DEFINIRE AUTONOMAMENTE ED IN MODO FLESSIBILE, TRAMITE UNA SEMPLICE INTERFACCIA VISUALE DI PROGRAMMAZIONE ICONICA, LE SITUAZIONI DI INTERESSE E RIMANDARE A SOFISTICATI MECCANISMI DI INTELLIGENZA ARTIFICIALE IL COMPITO DI INVIARE NOTIFICHE ED EFFETTUARE AZIONI NEL CONTESTO DI APPLICAZIONE. IL SISTEMA SARÃ  INOLTRE FRUIBILE TRAMITE APPOSITA APPLICATION PROGRAM INTERFACE (API) IN MODO DA ESSERE UTILIZZABILE TRAMITE ULTERIORI SISTEMI ED APPLICAZIONI IN UNÂ¿OTTICA DI FORNITURA B2B OLTRE CHE CON</t>
  </si>
  <si>
    <t>www.opencoesione.gov.it/progetti/1sa00036000113a-srpratt5832201744</t>
  </si>
  <si>
    <t>1SA00036000113a SRPRATT5832201745</t>
  </si>
  <si>
    <t>1SA00036000113a SRPRATT5832201746</t>
  </si>
  <si>
    <t>G38C18000010006</t>
  </si>
  <si>
    <t>MARINANOW_BANDO R&amp;S</t>
  </si>
  <si>
    <t>MARINANOW SERVICES 3.0. IL PROGETTO HA LÂ¿OBIETTIVO DI DIVENTARE UN HUB TRANSNAZIONALE NEL MERCATO NAUTICO, MIRANDO AD AUMENTARE LA REDDITIVITÃ  E A PROMUOVERE IL TERRITORIO ATTRAVERSO LA PIATTAFORMA MARINANOW.COM. IL RISULTATO DI CRESCITA DEL VOLUME DÂ¿AFFARI DERIVERÃ  DAL PROGETTO DI INTELLIGENZA ARTIFICIALE PER TARGHETTIZZARE I CLIENTI, FORNIRE A PORTI, SOCIETÃ  DI CHARTER, AGENZIE DI SERVIZI, E HOTEL DELL'AREA MEDITERRANEA UN SISTEMA GESTIONALE COMPLETO. TALE SISTEMA SARÃ  IMPLEMENTATO COME UNA PIATTAFORMA TECNOLOGICA CHE CONSENTIRÃ  DI DIGITALIZZARE SCAMBI DOCUMENTALI NECESSARI ALLE NAVI DA DIPORTO PER LA FASE DI ENTRATA E USCITA, PER PRENOTARE UN POSTO BARCA E PER PRENOTARE LE IMBARCAZIONI DISPONIBILI E IN TEMPO REALE. LA PIATTAFORMA PERMETTERÃ  DI INSERIRE TUTTI I SERVIZI CHE RUOTANO INTORNO AL SETTORE I QUALI SARANNO FACILMENTE INTERCETTATI E PRENOTABILI CON UN CLICK DIRETTAMENTE DAL SISTEMA GESTIONALE</t>
  </si>
  <si>
    <t>www.opencoesione.gov.it/progetti/1sa00036000113a-srpratt5832201746</t>
  </si>
  <si>
    <t>1SA00036000113a SRPRATT5832201747</t>
  </si>
  <si>
    <t>1SA00036000113a SRPRATT5832201748</t>
  </si>
  <si>
    <t>G28C18000000006</t>
  </si>
  <si>
    <t>ENTANDO_BANDO R&amp;S</t>
  </si>
  <si>
    <t>I--EDX (IMMERSIVE ENTANDO DIGITAL EXPERIENCE). L'INIZIATIVA CONSISTE IN DUE FASI DI RICERCA INDUSTRIALE, UNA DEDICATA ALLA ANALISI DEL DOMINIO E DELLO STATO DELLÂ¿ARTE ED UNA DEDICATA A STUDIARE E DEFINIRE NUOVI MODELLI DI DESIGN CHE CONSENTANO DI ESTENDERE LE FEATURE DELLA DXP ENTANDO CON LA CAPACITÃ  DI GENERARE OGGETTI FRUIBILI ANCHE IN CONTESTI IMMERSIVI. I RISULTATI DELLA RICERCA INDUSTRIALE VERRANNO CONCRETIZZATI ATTRAVERSO DUE SUCCESSIVE FASI DI SVILUPPO SPERIMENTALE DEDICATE A REALIZZARE PROTOTIPI, A SPERIMENTARLI E VALIDARLI.DALLE ANALISI DI FATTIBILITÃ  CHE SONO STATE CONDOTTE, UNA PIATTAFORMA DXP INTEGRATA CON CARATTERISTICHE CHE CONSENTANO DI DISEGNARE OGGETTI FRUIBILI SIA ATTRAVERSO CANALI "TRADIZIONALI" CHE IN AMBIENTI IMMERSIVI AVREBBE GRANDI  POTENZIALITÃ  DI MERCATO E CONSENTIREBBE DI REALIZZARE SISTEMI INTEGRATI UTILIZZABILI IN DIFFERENTI CONTESTI, TUTTI DI GRANDE MPORTANZA NELLÂ¿AMBITO DELLA "DIGITAL TRANSFORMATION" CHE ÃŠ IN ATTO</t>
  </si>
  <si>
    <t>www.opencoesione.gov.it/progetti/1sa00036000113a-srpratt5832201748</t>
  </si>
  <si>
    <t>1SA00036000113a SRPRATT5832201749</t>
  </si>
  <si>
    <t>1SA00036000113a SRPRATT583220175</t>
  </si>
  <si>
    <t>1SA00036000113a SRPRATT5832201750</t>
  </si>
  <si>
    <t>G88C17000140006</t>
  </si>
  <si>
    <t>LOGICA SOLUTION_BANDO R&amp;S</t>
  </si>
  <si>
    <t>APOSENTU - INNOVATIVA PLANCIA DI COMANDO PER STRUTTURE RICETTIVE. IL PROGETTO HA L'OBIETTIVO DI IMPLEMENTARE UNA SOLUZIONE CHE INTEGRA DIVERSE FUNZIONALITÃ  IN UN'UNICA PIATTAFORMA DI PRENOTAZIONE, PER CONSENTIRE AGLI OPERATORI TURISTICI DI POTER INTERAGIRE CON I PROPRI CLIENTI, PROPORRE E PROMUOVERE PACCHETTI PERSONALIZZABILI. IL FULCRO DELLA PIATTAFORMA ÃŠ UN MODULO SOFTWARE CAPACE DI PRODURRE IL GIUSTO PREZZO TENENDO CONTO DI MOLTEPLICI FATTORI: DATI DELLA STRUTTURA (ES OCCUPAZIONE DEL PERIODO, PREZZO MEDIO DEL COMPETITOR, WEB REPUTATION, COSTI FISSI E VARIABILI, FREQUENZA DI PRENOTAZIONI. LA SOLUZIONE PROPOSTA POTRÃ , INOLTRE, INTEGRARE AL SUO INTERNO UNA PIATTAFORMA DI BOOKING E DI PRENOTAZIONE BASATA SUGLI ALGORITMI DI GESTIONE DEI PREZZI CON INNOVATIVI STRUMENTI DI MARKETING E DI GESTIONE DELLA WEB REPUTATION</t>
  </si>
  <si>
    <t>www.opencoesione.gov.it/progetti/1sa00036000113a-srpratt5832201750</t>
  </si>
  <si>
    <t>1SA00036000113a SRPRATT5832201751</t>
  </si>
  <si>
    <t>1SA00036000113a SRPRATT5832201752</t>
  </si>
  <si>
    <t>1SA00036000113a SRPRATT5832201753</t>
  </si>
  <si>
    <t>1SA00036000113a SRPRATT5832201754</t>
  </si>
  <si>
    <t>G28C17000380006</t>
  </si>
  <si>
    <t>IT EUROMEDIA_BANDO R&amp;S</t>
  </si>
  <si>
    <t>POTENZIAMENTO DELLÂ¿AREA DEL LUNGOMARE DI CAGLIARI IN CHIAVE SMART E GREEN. IL PROGETTO HA COME OBIETTIVO LA CREAZIONE DI NUOVI SERVIZI IN SPIAGGIA DA REALIZZARSI MEDIANTE LÂ¿INFRASTRUTTURAZIONE DI UNA TECNOLOGIA LORAWAN (LONG RANGE WIDE-AREA NETWORK) CHE FORNISCE UNA CONNETTIVITÃ  WIRELESS LOW POWER A LUNGO RAGGIO. CON LÂ¿INSTALLAZIONE DI UNO O PIÃ¹ GATEWAY ÃŠ POSSIBILE RICEVERE I DATI DAI SINGOLI NODI CHE MISURANO, RACCOLGONO I DATI E, IN ALCUNI CASI SVOLGONO DETERMINATE AZIONI. I SERVIZI REALIZZABILI MEDIANTE IL SISTEMA SONO: ATTIVAZIONE DI UN SISTEMA DI MONETA VIRTUALE (EWALLET) SU BRACCIALETTO WATRPROOF O SMARTPHONE PRESSO LE ATTIVITÃ  CONVENZIONATE, INSTALLAZIONE DI UN SISTEMA INTELLIGENTE DI PARCHEGGI, TRACKING DELLA POSIZIONE PER BAMBINI E BAGNANTI, SISTEMA DI BOE PER LA RILEVAZIONE DI CORRENTI, CONTROLLO DEGLI ACCESSI, PROTEZIONE DEGLI ARREDI, MONITORAGGIO DELLE ATTIVITÃ  UMANE E DELLÂ¿ANDAMENTO DEGLI INTERVENTI NELLÂ¿AREA</t>
  </si>
  <si>
    <t>www.opencoesione.gov.it/progetti/1sa00036000113a-srpratt5832201754</t>
  </si>
  <si>
    <t>1SA00036000113a SRPRATT5832201755</t>
  </si>
  <si>
    <t>G28C17000360006</t>
  </si>
  <si>
    <t>LUPPOLO &amp; BIRRA_BANDO R&amp;S</t>
  </si>
  <si>
    <t>LA QUINTAMORA. IL PROGETTO HA L'OBIETTIVO DI PRODURRE UNA BIRRA LIGHT, A BASSO CONTENUTO ALCOLICO, CARATTERIZZATA DA UN APPORTO NUTRACEUTICO E HEALTH PROMOTING ALLA DIETA DI FASCE DI CONSUMATORI (SPORTIVI, DONNE, ANZIANI) IN ESPANSIONE NEL MERCATO DELLA BIRRA ARTIGIANALE. PER OTTENERE TALE BIRRA ÃŠ PREVISTO LÂ¿UTILIZZO DI UN FERMENTATO A BASSO GRADO ALCOLICO (&lt;1%), AROMATIZZATO CON ESSENZE LOCALI (AGRUMI, ECC.) ED ARRICCHITO PER VIA BIOLOGICA DI BETA-GLUCANI (CEREALI), FOLATO E MICRONUTRIENTI (LIEVITI). I BETA-GLUCANI OLTRE AD AGIRE COME ANTIOSSIDANTI, POSSONO RIDURRE IL COLESTEROLO, LA GLICEMIA, AUMENTARE LA RISPOSTA DEL SISTEMA IMMUNITARIO, E AVERE UN EFFETTO PREBIOTICO</t>
  </si>
  <si>
    <t>www.opencoesione.gov.it/progetti/1sa00036000113a-srpratt5832201755</t>
  </si>
  <si>
    <t>1SA00036000113a SRPRATT5832201756</t>
  </si>
  <si>
    <t>1SA00036000113a SRPRATT5832201757</t>
  </si>
  <si>
    <t>1SA00036000113a SRPRATT5832201758</t>
  </si>
  <si>
    <t>1SA00036000113a SRPRATT5832201759</t>
  </si>
  <si>
    <t>1SA00036000113a SRPRATT583220176</t>
  </si>
  <si>
    <t>1SA00036000113a SRPRATT5832201760</t>
  </si>
  <si>
    <t>1SA00036000113a SRPRATT5832201761</t>
  </si>
  <si>
    <t>1SA00036000113a SRPRATT5832201762</t>
  </si>
  <si>
    <t>1SA00036000113a SRPRATT5832201763</t>
  </si>
  <si>
    <t>1SA00036000113a SRPRATT5832201764</t>
  </si>
  <si>
    <t>1SA00036000113a SRPRATT5832201765</t>
  </si>
  <si>
    <t>G77E18000000006</t>
  </si>
  <si>
    <t>ENNOVA RESEARCH_BANDO R&amp;S</t>
  </si>
  <si>
    <t>NLM4CMS. IL PROGETTO HA L'OBIETTIVO DI REALIZZARE IL PRIMO SISTEMA INDUSTRIALE DI CONVERSATIONAL COMMERCE BASATO SU INTELLIGENZA ARTIFICIALE E NATURAL LANGUAGE PROCESSING E ACCESSIBILE ATTRAVERSO CANALI INSTANT E SOCIAL. IL PROGETTO INTENDE RENDERE DISPONIBILI NUOVE STRADE PER LA CREAZIONE DI SERVIZI REALI, NON SOLO IN AMBITO E-COMMERCE MA ANCHE IN ALTRI SETTORI APPLICATIVI, COME L'IOT E I SERVIZI AL CITTADINO.LÂ¿IDEA PROGETTUALE NASCE DALLA NECESSITÃ  DEL MERCATO GLOBALE DI DISPORRE DI SISTEMI CHE CONSENTANO LA REALIZZAZIONE DI SERVIZI INNOVATIVI SU PIATTAFORME DI INSTANT MESSAGING E SOCIAL NETWORK (POSSIBILMENTE SENZA DOVER PROGRAMMARE MA SOLO SELEZIONANDO TIPOLOGIE DI SERVIZI E DEFINENDO PARAMETRIZZAZIONI E MODELLI ATTRAVERSO UNA INTERFACCIA WEB O MOBILE). QUESTO SISTEMA CONSENTIRÃ  DI ESTENDERE ED INDUSTRIALIZZARE QUELLI CHE POSSONO ESSERE CONSIDERATI I PRIMI APPROCCI AL PROBLEMA, OFFERTI DALLE PRIME AZIENDE DI AUTOMAZIONE DI TEXT MESSAGING E PROCESSING ESISTENTI IN CALIFORNIA</t>
  </si>
  <si>
    <t>www.opencoesione.gov.it/progetti/1sa00036000113a-srpratt5832201765</t>
  </si>
  <si>
    <t>1SA00036000113a SRPRATT5832201766</t>
  </si>
  <si>
    <t>1SA00036000113a SRPRATT5832201767</t>
  </si>
  <si>
    <t>1SA00036000113a SRPRATT5832201768</t>
  </si>
  <si>
    <t>G88C18000010006</t>
  </si>
  <si>
    <t>PROSSIMA ISOLA_BANDO R&amp;S</t>
  </si>
  <si>
    <t>DALLA POLITICA TARIFFARIA DI UN HOTEL ALLA VENDITA ONLINE DELLE SUE CAMERE E DEI SUOI SERVIZI: UNÂ¿INNOVATIVA PIATTAFORMA CLOUD DI MARKETING AUTOMATION PER GLI ALBERGHI. IL PROGETTO HA L'OBIETTIVO DI REALIZZARE UNA PIATTAFORMA INNOVATIVA, CLOUD, DI MARKETING AUTOMATION PER GLI ALBERGHI. IN PARTICOLARE, LA SOCIETÃ  SI PROPONE DI MIGLIORARE ED INTEGRARE NUOVE FUNZIONALITÃ  NEL SUO PRODOTTO DI PUNTA ZILLIOON, UN DIGITAL MARKETING SYSTEM, PER RENDERLO IN GRADO DI AUTOMATIZZARE TUTTI I PASSAGGI CHE VANNO DALLA DEFINIZIONE DI UNA POLITICA COMMERCIALE FINO AL MONITORING DELLA SINGOLA AZIONE DI MARKETING</t>
  </si>
  <si>
    <t>www.opencoesione.gov.it/progetti/1sa00036000113a-srpratt5832201768</t>
  </si>
  <si>
    <t>1SA00036000113a SRPRATT5832201769</t>
  </si>
  <si>
    <t>1SA00036000113a SRPRATT583220177</t>
  </si>
  <si>
    <t>1SA00036000113a SRPRATT583220178</t>
  </si>
  <si>
    <t>1SA00036000113a SRPRATT583220179</t>
  </si>
  <si>
    <t>1SA00036000113a SRPRATT68420131</t>
  </si>
  <si>
    <t>G83J17000260006</t>
  </si>
  <si>
    <t>GUSTOS SRL_SERVIZI INNOVAZIONE MPMI TURISMO</t>
  </si>
  <si>
    <t>GUSTOS SRL_SERVIZI INNOVAZIONE MPMI TURISMO AZIONE 1.1.3. IL PROGETTO PREVEDE LE SEGUENTI ATTIVITÃ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</si>
  <si>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www.opencoesione.gov.it/progetti/1sa00036000113a-srpratt68420131</t>
  </si>
  <si>
    <t>1SA00036000113a SRPRATT684201310</t>
  </si>
  <si>
    <t>G43J17000290006</t>
  </si>
  <si>
    <t>ALBERGO MEDITERRANEO SNC DI GRIVA ROBERTO_SERVIZI INNOVAZIONE MPMI TURISMO</t>
  </si>
  <si>
    <t>ALBERGO MEDITERRANEO SNC DI GRIVA ROBERTO_SERVIZI INNOVAZIONE MPMI TURISMO AZIONE 1.1.3. LE ATTIVITÃ  E PROCESSI AZIENDALI SUI QUALI SI INTENDE INTERVENIRE RIGUARDANO: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</si>
  <si>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www.opencoesione.gov.it/progetti/1sa00036000113a-srpratt684201310</t>
  </si>
  <si>
    <t>1SA00036000113a SRPRATT684201311</t>
  </si>
  <si>
    <t>G73J15000220002</t>
  </si>
  <si>
    <t>COP.TUR_SERVIZI INNOVAZIONE TURISMO</t>
  </si>
  <si>
    <t>COP.TUR_SERVIZI INNOVAZIONE TURISMO III CALL AZIONE 1.1.3.  IL PIANO DI INTERVENTO APPROVATO PREVEDEVA L'IMPLEMENTAZIONE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LA STRUTTURA DI UN CRM CON FUNZIONI DI DIRECT MARKETING; DOTARE L'ALBERGATORE DI STRUMENTI DI ANALISI PER MONITORARE I PRINCIPALI DATI PROVENIENTI DAL SITO WEB.</t>
  </si>
  <si>
    <t>www.opencoesione.gov.it/progetti/1sa00036000113a-srpratt684201311</t>
  </si>
  <si>
    <t>1SA00036000113a SRPRATT684201312</t>
  </si>
  <si>
    <t>G23J16000110002</t>
  </si>
  <si>
    <t>GESTITUR_SERVIZI INNOVAZIONE TURISMO</t>
  </si>
  <si>
    <t>GESTITUR_SERVIZI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</si>
  <si>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www.opencoesione.gov.it/progetti/1sa00036000113a-srpratt684201312</t>
  </si>
  <si>
    <t>1SA00036000113a SRPRATT684201313</t>
  </si>
  <si>
    <t>G53J16000190002</t>
  </si>
  <si>
    <t>LA FOCE_SERVIZI INNOVAZIONE TURISMO</t>
  </si>
  <si>
    <t>LA FOCE_SERVIZI INNOVAZIONE TURISMO AZIONE 1.1.3. .IL PIANO DI INTERVENTO APPROVATO PREVEDEVA LÂ¿IMPLEMENTAZIONE DI ALCUNI STRUMENTI GESTIONALI INTEGRATI VOLTI A RAGGIUNGERE DIVERSI OBIETTIVI QUALI: DOTARE LA STRUTTURA DI UN NUOVO SITO WEB E DI UN SISTEMA DI PRENOTAZIONE ON LINE;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</si>
  <si>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www.opencoesione.gov.it/progetti/1sa00036000113a-srpratt684201313</t>
  </si>
  <si>
    <t>1SA00036000113a SRPRATT684201314</t>
  </si>
  <si>
    <t>G23J16000000002</t>
  </si>
  <si>
    <t>MAGIC SARDINIA TOUR_SERVIZI INNOVAZIONE TURISMO</t>
  </si>
  <si>
    <t>MAGIC SARDINIA TOUR_SERVIZI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</si>
  <si>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www.opencoesione.gov.it/progetti/1sa00036000113a-srpratt684201314</t>
  </si>
  <si>
    <t>1SA00036000113a SRPRATT684201315</t>
  </si>
  <si>
    <t>G13J16000040002</t>
  </si>
  <si>
    <t>MARVIN INDUSTRIE TURISTICHE_SERVIZI INNOVAZIONE TURISMO</t>
  </si>
  <si>
    <t>MARVIN INDUSTRIE TURISTICHE_SERVIZI INNOVAZIONE TURISMO AZIONE 1.1.3. IL PIANO DI INTERVENTO APPROVATO PREVEDEVA LÂ¿ACQUISIZIONE DI ALCUNI STRUMENTI GESTIONALI INTEGRATI VOLTI RAGGIUNGERE DIVERSI OBIETTIVI QUALI: ELABORAZIONE DI UN NUOVO SITO WEB; IMPLEMENTARE UN PMS CHE SI INTERFACCIA CON IL SITO WEB E CON IL SISTEMA DI BOOKING ON LINE; IMPLEMENTARE UN SISTEMA DI CHANNEL MANAGER; SVILUPPARE UN MODELLO DI CRM E DI ON LINE CONCIERGE; IMPLEMENTAZIONE DELLE ATTIVITÃ  DI WEB MARKETING RELATIVE ALLÂ¿OTTIMIZZAZIONE NEI MOTORI DI RICERCA; SVILUPPARE UN MODELLO CHE PERMETTE DI VISUALIZZARE I DATI CONSOLIDATI E PREVISIONALI CON RIFERIMENTO ANCHE AGLI ANNI PRECEDENTI PER LA DETERMINAZIONE DEL MIGLIO PREZZO IN LINEA CON LA DOMANDA DA IMPUTARE A TUTTA LA FILIERA DISTRIBUTIVA; DEFINIRE UN MODELLO DI REVENUE MANAGEMENT</t>
  </si>
  <si>
    <t>www.opencoesione.gov.it/progetti/1sa00036000113a-srpratt684201315</t>
  </si>
  <si>
    <t>1SA00036000113a SRPRATT684201316</t>
  </si>
  <si>
    <t>G23J16000010002</t>
  </si>
  <si>
    <t>ULIVI E PALME_SERVIZI INNOVAZIONE TURISMO</t>
  </si>
  <si>
    <t>ULIVI E PALME_SERVIZI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DI STRUMENTI DI ANALISI PER MONITORARE I PRINCIPALI DATI PROVENIENTI DAL SITO WEB, DAL SISTEMA DI BOOKING E DAL CRM CON INDICAZIONE DELLE PERFORMANCE DEL MOTORE DI PRENOTAZIONE, DI STRUMENTI DI ANALISI PER VALUTARE LÂ¿EFFICACIA DELLE POLITICHE DI WEB MARKETING E PER LA DETERMINAZIONE DEL MIGLIO PREZZO IN LINEA CON LA DOMANDA DA IMPUTARE A TUTTA LA FILIERA DISTRIBUTIVA</t>
  </si>
  <si>
    <t>www.opencoesione.gov.it/progetti/1sa00036000113a-srpratt684201316</t>
  </si>
  <si>
    <t>1SA00036000113a SRPRATT684201317</t>
  </si>
  <si>
    <t>G85J16000010002</t>
  </si>
  <si>
    <t>SARDINIA DI SPANU ANTONIO&amp;C_SERVIZI INNOVAZIONE TURISMO</t>
  </si>
  <si>
    <t>SARDINIA DI SPANU ANTONIO&amp;C_SERVIZI INNOVAZIONE TURISMO AZIONE 1.1.3. IL PROGETTO PREVEDE LE SEGUENTI AZIONI:PROGETTAZIONE E REALIZZAZIONE SITO, IMPLEMENTAZIONE PMS PROPRIETARIO ONLINE, IMPLEMENTAZIONE BOOKING ENGINE PROPRIETARIO ONLINE, IMPLEMENTAZIONE CHANNEL MANAGER, ATTUAZIONE DELLA STRATEGIA DI WEB MARKETING. GLI INTERVENTI PROPOSTI NEL PIANO DI POTENZIAMENTO SONO: LA PROGETTAZIONE E ADEGUAMENTO STRUMENTI PROMOZIONALI, LÂ¿ASSISTENZA ALLÂ¿AVVIO DI CONTATTI CON PARTNER COMMERCIALI ALLÂ¿ESTERO, LÂ¿ORGANIZZAZIONE E PARTECIPAZIONI A MANIFESTAZIONI FIERISTICHE,LÂ¿ORGANIZZAZIONE E REALIZZAZIONE DI EDUCATIONAL TOUR</t>
  </si>
  <si>
    <t>www.opencoesione.gov.it/progetti/1sa00036000113a-srpratt684201317</t>
  </si>
  <si>
    <t>1SA00036000113a SRPRATT684201318</t>
  </si>
  <si>
    <t>G23J16000040002</t>
  </si>
  <si>
    <t>FLORA_SERVIZI INNOVAZIONE TURISMO</t>
  </si>
  <si>
    <t>FLORA_SERVIZI INNOVAZIONE TURISMO III CALL AZIONE 1.1.3. IL PIANO DI INTERVENTO APPROVATO HA PREVISTO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DEFINIZIONE DI UN MODELLO DI REVENUE MANAGEMENT</t>
  </si>
  <si>
    <t>www.opencoesione.gov.it/progetti/1sa00036000113a-srpratt684201318</t>
  </si>
  <si>
    <t>1SA00036000113a SRPRATT684201319</t>
  </si>
  <si>
    <t>G13J15000260002</t>
  </si>
  <si>
    <t>MIRALONGA_SERVIZI INNOVAZIONE TURISMO</t>
  </si>
  <si>
    <t>MIRALONGA_SERVIZI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</si>
  <si>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www.opencoesione.gov.it/progetti/1sa00036000113a-srpratt684201319</t>
  </si>
  <si>
    <t>1SA00036000113a SRPRATT68420132</t>
  </si>
  <si>
    <t>G13J17000030006</t>
  </si>
  <si>
    <t>GESTIONI ALBERGHIERE SRL_SERVIZI INNOVAZIONE MPMI TURISMO</t>
  </si>
  <si>
    <t>GESTIONI ALBERGHIERE SRL_SERVIZI INNOVAZIONE MPMI TURISMO AZIONE 1.1.3. IL PIANO  APPROVATO PREVEDE LÂ¿ACQUISIZIONE DI ALCUNI STRUMENTI GESTIONALI INTEGRATI VOLTI RAGGIUNGERE DIVERSI OBIETTIVI QUALI:ELABORAZIONE DI UN NUOVO SITO WEB; IMPLEMENTAZIONE DI UN PACCHETTO DI ATTIVITÃ  DI WEB MARKETING; IMPLEMENTARE UN NUOVO PMS CHE SI INTERFACCIA CON IL SITO WEB E CON IL SISTEMA DI BOOKING ON LINE;IMPLEMENTARE UN SISTEMA DI INTERFACCIAMENTO TRA IL PMS E IL CHANNEL MANAGER;SVILUPPARE UN MODELLO DI CRM;SVILUPPARE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</si>
  <si>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www.opencoesione.gov.it/progetti/1sa00036000113a-srpratt68420132</t>
  </si>
  <si>
    <t>1SA00036000113a SRPRATT684201320</t>
  </si>
  <si>
    <t>G83J15000260002</t>
  </si>
  <si>
    <t>HOTEL OLLASTU_SERVIZI INNOVAZIONE TURISMO</t>
  </si>
  <si>
    <t>HOTEL OLLASTU_SERVIZI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</si>
  <si>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www.opencoesione.gov.it/progetti/1sa00036000113a-srpratt684201320</t>
  </si>
  <si>
    <t>1SA00036000113a SRPRATT68420135</t>
  </si>
  <si>
    <t>G53J17000230006</t>
  </si>
  <si>
    <t>CONSORZIO TURISTICO ALTRA SARDEGNA_SERVIZI INNOVAZIONE MPMI TURISMO</t>
  </si>
  <si>
    <t>CONSORZIO TURISTICO ALTRA SARDEGNA_SERVIZI INNOVAZIONE MPMI TURISMO AZIONE 1.1.3.  LÂ¿INTERVENTO SI PONE I SEGUENTI OBIETTIVI: INNOVAZIONE DI PROCESSO PER LA GESTIONE DEGLI ACQUISTI E DELLE PRENOTAZIONI, INNOVAZIONE NEI PROCESSI CONSORTILI ED AZIENDALI DI COMUNICAZIONE E MARKETING, INNOVAZIONE ORGANIZZATIVA NEL POPOLAMENTO DEL SITO CON UN SISTEMA EDITORIALE CHE PASSA DA UNA GESTIONE CENTRALIZZATA DA PARTE DEL CONSORZIO AD UNA GESTIONE CONSORTILE SEMPLIFICATA E CONDIVISA, INNOVAZIONE NEI PROCESSI DI GESTIONE DEI CLIENTI, INNOVAZIONE NEL POSIZIONAMENTO SUL MERCATO ATTRAVERSO CONSULENZE DI WEB MARKETING, INNOVAZIONE NEL PROCESSO CONSORTILE DI ASSISTENZA E INFORMAZIONE AL TURISTA</t>
  </si>
  <si>
    <t>www.opencoesione.gov.it/progetti/1sa00036000113a-srpratt68420135</t>
  </si>
  <si>
    <t>1SA00036000113a SRPRATT68420136</t>
  </si>
  <si>
    <t>1SA00036000113a SRPRATT68420137</t>
  </si>
  <si>
    <t>G83J17000140002</t>
  </si>
  <si>
    <t>CM VACANZE_SERVIZI INNOVAZIONE MPMI TURISMO</t>
  </si>
  <si>
    <t>CM VACANZE_SERVIZI INNOVAZIONE MPMI TURISMO AZIONE 1.1.3. GLI OBIETTIVI PRINCIPALI DEL PIANO SONO: INSERIRE UNO STRUMENTO PER LA GESTIONE DELLE PRENOTAZIONI DELL'ALBERGO DAL PRIMO CONTATTO ALLA FASE POST SOGGIORNO FINO ALLA GESTIONE DEL TASSO DI RITORNO NELLA STRUTTURA ED ALLA BRAND REPUTATION, DOTARE IL SITO DEL SISTEMA DI PRENOTAZIONE ONLINE INTEGRATO CON IL SISTEMA DI CRM, ATTIVARE GLI STRUMENTI DI WEB MARKETING DISPONIBILI SUL MERCATO, DOTARE L'ALBERGATORE DI STRUMENTI DI ANALISI PER MONITORARE L'EFFICACIA DELLE POLITICHE DI WEB MARKETING</t>
  </si>
  <si>
    <t>www.opencoesione.gov.it/progetti/1sa00036000113a-srpratt68420137</t>
  </si>
  <si>
    <t>1SA00036000113a SRPRATT68420138</t>
  </si>
  <si>
    <t>1SA00036000113a SRPRATT68420139</t>
  </si>
  <si>
    <t>G73J17000490006</t>
  </si>
  <si>
    <t>AVITUR SRL_SERVIZI INNOVAZIONE MPMI TURISMO</t>
  </si>
  <si>
    <t>AVITUR SRL_SERVIZI INNOVAZIONE MPMI TURISMO AZIONE 1.1.3. L'INTERVENTO PREVEDE LA COSTRUZIONE DI UN SITO DEL TO CHE PERMETTA AL VISITATORE DI ORGANIZZARE LA PROPRIA VACANZA NELLE DIVERSE DESTINAZIONI OFFERTE. IL SITO PERMETTERÃ  DI PRENOTARE L'APPARTAMENTO PER LA VACANZA OPPURE IL PACCHETTO TURISTICO COMPRENSIVO DI APPARTAMENTO E TRAGHETTO DA/PER LA SARDEGNA. IL PIANO DI INNOVAZIONE PREVEDE DI INTERVENIRE SUL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DIGITALI,LA CONDIVISIONE ATTRAVERSO I SOCIAL, LA RICERCA DI CONTENUTI AD HOC, MONITORAGGIO DEI PRINCIPALI INDICATORI ECONOMICI</t>
  </si>
  <si>
    <t>www.opencoesione.gov.it/progetti/1sa00036000113a-srpratt68420139</t>
  </si>
  <si>
    <t>1SA00036000113aPRATT484201414</t>
  </si>
  <si>
    <t>G23D15006380002</t>
  </si>
  <si>
    <t>LA CASA DEL GRANO SRL_SERVIZI PER L'INNOVAZIONE</t>
  </si>
  <si>
    <t>IL PIANO PREVEDE L'INNOVAZIONE DEL PROPRIO PRODOTTO CON UNA NUOVA LINEA DI PASTE SECCHE PRODOTTE CON SEMOLA INTEGRALE DI GRANO DURO CHE ANDRÃ  A INTEGRARE LA GAMMA DI PASTE SECCHE GIÃ  PRESENTI SUL MERCATO. PER QUESTE NUOVE GAMME DI PRODOTTI, IL PIANO DI INNOVAZIONE HA PREVISTO LE SEGUENTI ATTIVITÃ : STRUMENTI PROMOZIONALI PRESSO PUNTI VENDITA; STUDIO E PROGETTAZIONE DEL MARCHIO DELLA NUOVA LINEA, DEL NOME DEL PRODOTTO, DELLA CONFEZIONE E DEL FORMATO. INOLTRE PREVEDE ANCHE LA PROGETTAZIONE DI UN DEPLIANT AZIENDALE, DI UN CATALOGO PROMOZIONALE, LA REALIZZAZIONE DI UN SITO WEB E UN VIDEO PROMOZIONALE. OLTRE A QUESTI SERVIZI IL PIANO DI INNOVAZIONE SI FOCALIZZA SULLA PROGETTAZIONE E IMPLEMENTAZIONE DI ALTRI STRUMENTI (SISTEMA CUSTOMER SATISFACTION, UN PIANO STRATEGICO DI MARKETING, PARTECIPAZIONE A FIERE ED EVENTI DEL SETTORE), CHE PERMETTANO IL SUPERAMENTO DI CRITICITÃ  E MANCANZE</t>
  </si>
  <si>
    <t>www.opencoesione.gov.it/progetti/1sa00036000113apratt484201414</t>
  </si>
  <si>
    <t>1SA00036000113aPRATT484201422</t>
  </si>
  <si>
    <t>G23D15004730002</t>
  </si>
  <si>
    <t>PANIFICIO PIRAS SNC DI MARCELLO E CLAUDIA PIRAS_SERVIZI PER L'INNOVAZIONE</t>
  </si>
  <si>
    <t>L PIANO DI INNOVAZIONE ÃŠ FINALIZZATO ALLA REALIZZAZIONE DI TRE NUOVE LINEE DI PRODOTTO: PREPARAZIONE IN LABORATORIO DI DIFFERENTI FORMULAZIONI PER OGNI LINEA; PREPARAZIONI IN AZIENDA DI DIFFERENTI FORMULAZIONI PER OGNI LINEA E TEST; STUDIO DELLO SHELF LIFE; STUDIO E PROGETTAZIONE DI LOGO E MARCHIO DI TRE LINEE DI PRODOTTI; STUDIO E PROGETTAZIONE DELLA CONFEZIONE E DEL FORMATO IDEALE; STUDIO E PROGETTAZIONE DEL DÃ©PLIANT AZIENDALE; PROGETTAZIONE E REALIZZAZIONE DEL SITO WEB.</t>
  </si>
  <si>
    <t>www.opencoesione.gov.it/progetti/1sa00036000113apratt484201422</t>
  </si>
  <si>
    <t>1SA00036000113aPRATT484201433</t>
  </si>
  <si>
    <t>G23D15006370006</t>
  </si>
  <si>
    <t>SO.GE.S SOCIETÃ  GESTIONE SERVIZI SAS</t>
  </si>
  <si>
    <t>IL PIANO DI INNOVAZIONE PREVEDE DI SOSTENERE LO SVILUPPO NAZIONALE E INTERNAZIONALE DELLA PIATTAFORMA EBOOKECM CLOUD ( EVOLUZIONE DELLA PIATTAFORMA EBOOKECM.IT, ATTIVATA NEL 2011, DEDICATA ALLA FORMAZIONE OBBLIGATORIA DEI MEDICI PRIVATI). LO SVILUPPO NAZIONALE DEL MODELLO DI BUSINESS SI BASA SU UN PIANO DI COMUNICAZIONE (SERVIZIO B9), LO STUDIO DI TUTORIAL ( SERVIZIO B10), E SERVIZIO DI ORGANIZZAZIONE E REALIZZAZIONE EDUCATIONAL TOUR NAZIONALE ( B12). PER SOSTENERE, INVECE, LO SVILUPPO INTERNAZIONALE DELL'APPLICAZIONE WEB EBOOKECM CLOUD SONO NECESSARI DEI SERVIZI DI ORGANIZZAZIONE E REALIZZAZIONE DI EDUCATIONAL TOUR INTERNAZIONALI, SERVIZI PER  L'INDIVIDIAZIONE E L'ADEGUAMENTO A NORMATIVE TECNICHE ESTERE ( A4). PER ADESSO LA PIATTAFORMA ÃŠ ADEGUATA ALLA NORMATIVA NAZIONALE, E PER QUESTO DOVRÃ  ESSERE ADEGUATA ALLA NORMATIVA INTERNAZIONALE CME</t>
  </si>
  <si>
    <t>www.opencoesione.gov.it/progetti/1sa00036000113apratt484201433</t>
  </si>
  <si>
    <t>1SA00036000113aPRATT48420145</t>
  </si>
  <si>
    <t>1SA00036000113aPRATT48420147</t>
  </si>
  <si>
    <t>1SA00036000114a SRPRATT768020161</t>
  </si>
  <si>
    <t>1SA00036000114a SRPRATT7680201610</t>
  </si>
  <si>
    <t>F21B17000840005</t>
  </si>
  <si>
    <t>PROGETTO PRELUDE_UNICA DIP ING CIVILE_BANDO CLUSTER TOP DOWN</t>
  </si>
  <si>
    <t>PROGETTO PRELUDE_UNICA DIP ING CIVILE_IL PROGETTO MIRA A CREARE UNA PIATTAFORMA DIGITALE ED UN PROTOCOLLO PER IL MONITORAGGIO, L'ELABORAZIONE DATI E LA CREAZIONE DI UN MODELLO VIRTUALE DELLÂ¿EDIFICIO PER LA SIMULAZIONE DEGLI  SCENARI  DI  INTERVENTO  COMPLETI  ED  EFFICACI E NELLA  RAPPRESENTAZIONE  DELLE  RELATIVE RICADUTE IN TERMINI DI BENEFICI E COSTI</t>
  </si>
  <si>
    <t>www.opencoesione.gov.it/progetti/1sa00036000114a-srpratt7680201610</t>
  </si>
  <si>
    <t>1SA00036000114a SRPRATT7680201611</t>
  </si>
  <si>
    <t>1SA00036000114a SRPRATT7680201612</t>
  </si>
  <si>
    <t>1SA00036000114a SRPRATT7680201613</t>
  </si>
  <si>
    <t>1SA00036000114a SRPRATT7680201614</t>
  </si>
  <si>
    <t>F21B17000850005</t>
  </si>
  <si>
    <t>PROGETTO SARDCOIN_UNICA DIP MATEMATICA_BANDO CLUSTER TOP DOWN</t>
  </si>
  <si>
    <t>PROGETTO SARDCOIN_UNICA DIP MATEMATICA_L PROGETTO SVILUPPERÃ  UN ECOSISTEMA DI SMART COUPON, ALIMENTATO E USATO DAI DIVERSI ATTORI DEL COMPARTO TURISTICO.LÂ¿ADESIONE AL PROGETTO ÃŠ STATA CONFERMATA DA 13 IMPRESE OPERANTI NEL SETTORE TURISTICO, ICT,COMUNICAZIONE E MARKETING, OLTRE ALL'ASSESSORATO AL TURISMO RAS, CHE PARTECIPA COME SOGGETTO PARTNER, CHE AVRANNO DIVERSI RUOLI CHIAVE ALLÂ¿INTERNO DEL PROGETTO: FORNITORI DI SERVIZI TURISTICI (HOTEL, RISTORANTI, MUSEI, ECC.);BROKER DI SERVIZI TURISTICI (AGENZIE DI VIAGGIO, TOUR OPERATOR, ASSESSORATI AL TURISMO): CONSUMATORI FINALI (TURISTI E CITTADINI)</t>
  </si>
  <si>
    <t>www.opencoesione.gov.it/progetti/1sa00036000114a-srpratt7680201614</t>
  </si>
  <si>
    <t>1SA00036000114a SRPRATT768020162</t>
  </si>
  <si>
    <t>1SA00036000114a SRPRATT768020163</t>
  </si>
  <si>
    <t>1SA00036000114a SRPRATT768020164</t>
  </si>
  <si>
    <t>G13C17000130007</t>
  </si>
  <si>
    <t>PROGETTO PAFASEF_PORTO CONTE RICERCHE_BANDO CLUSTER TOP DOWN</t>
  </si>
  <si>
    <t>PROGETTO PAFASEF_OBIETTIVO GENERALE DELLA PRESENTE PROPOSTA PROGETTUALE ÃŠ QUELLO DI INNOVARE LA PRODUZIONE DI PASTA. ATTRAVERSO LÂ¿USO DELLE BIOTECNOLOGIE SI VUOLE OTTENERE UN NUOVO PRODOTTO CARATTERIZZATO DA UN ELEVATO VALORE NUTRIZIONALE ED UNÂ¿APPROPRIATA SHELF LIFE ALLO SCOPO DI ARRICCHIRE LÂ¿OFFERTA DA PARTE DELLE IMPRESE DI TRASFORMAZIONE, SODDISFARE LE ESIGENZE DEI CONSUMATORI PER LE SUE COMPONENTI SALUTISTICHE E NUTRIZIONALI, PERMETTERE AI RISTORATORI LÂ¿INTRODUZIONE NEL MENÃ¹ DI PIATTI A FORTE CONNOTAZIONE TERRITORIALE. IL MIGLIORAMENTO DELLE CARATTERISTICHE QUALITATIVE E DELLA SHELF LIFE DEL PRODOTTO, CON UNA FORTE CONNOTAZIONE TERRITORIALE,POTRÃ  ESSERE FONTE DI CONQUISTA DI NUOVE NICCHIE DI MERCATO, SE ACCOMPAGNATA DA UNA ADEGUATA STRATEGIA DI MARKETING E DI PROMOZIONE AZIENDALE.</t>
  </si>
  <si>
    <t>www.opencoesione.gov.it/progetti/1sa00036000114a-srpratt768020164</t>
  </si>
  <si>
    <t>1SA00036000114a SRPRATT768020165</t>
  </si>
  <si>
    <t>F21B17000740005</t>
  </si>
  <si>
    <t>PROGETTO SMARTPOLYGEN_UNICA DIEE_PROGETTO CLUSTER TOP DOWN</t>
  </si>
  <si>
    <t>PROGETTO SMARTPOLYGEN_UNICA DIEE_IL PROGETTO AD ALTO CARATTERE INNOVATIVO, ÃŠ FINALIZZATO ALLA REALIZZAZIONE DI UN PROTOTIPO DI MICRORETE INTELLIGENTE E ALLA VERIFICA DELLE MODALITÃ  CON CUI IL PROCESSO DI PRODUZIONE E UTILIZZO DELLÂ¿ENERGIA ELETTRICA ALLÂ¿INTERNO DELLE AZIENDE PUÃ² ESSERE MIGLIORATO SECONDO UNÂ¿OTTICA DI GESTIONE RISPONDENTE AL PARADIGMA DELLE SMART GRID. SU QUESTE TEMATICHE VERTE IL TRASFERIMENTO TECNOLOGICO DELLE COMPETENZE UNIVERSITARIE ALLE IMPRESE DEL TERRITORIO CHE SI OCCUPANO DI SVILUPPO DI MICRORETI ENERGETICHE NEI DIVERSI ASPETTI CHE LE CARATTERIZZANO, TRA CUI LA PROGETTAZIONE ELETTRICA, LA GESTIONE E IL CONTROLLO, LÂ¿INSTALLAZIONE DELLA COMPONENTISTICA E QUADRISTICA ELETTRICA</t>
  </si>
  <si>
    <t>www.opencoesione.gov.it/progetti/1sa00036000114a-srpratt768020165</t>
  </si>
  <si>
    <t>1SA00036000114a SRPRATT768020166</t>
  </si>
  <si>
    <t>1SA00036000114a SRPRATT768020167</t>
  </si>
  <si>
    <t>1SA00036000114a SRPRATT768020168</t>
  </si>
  <si>
    <t>1SA00036000114a SRPRATT768020169</t>
  </si>
  <si>
    <t>1SA00036000114aPRATT147720161</t>
  </si>
  <si>
    <t>1SA00036000114b SR TopPRATT417820151</t>
  </si>
  <si>
    <t>1SA00036000122a SRPRATT417820152</t>
  </si>
  <si>
    <t>1SA00036000122a SRPRATT417820153</t>
  </si>
  <si>
    <t>1SA00036000122a SRPRATT720820171</t>
  </si>
  <si>
    <t>G26G17000140006</t>
  </si>
  <si>
    <t>BEBIOTECH_PROGETTO COMPLESSO BIOMEDICINA</t>
  </si>
  <si>
    <t>IL PROGETTO PRESENTATO CONSISTE IN UN NUOVO STUDIO RELATIVO ALL'ENZIMOPATIA PIU FREQUENTE DEL MONDO, LA CARENZA DELL'ENZIMA GLUCOSIO 6 FOSFATO. LO STUDIO HA LO SCOPO DI DIMOSTRARE LA VALIDITÃ  DEGLI INTERVALLI DI RIFERIMENTO DELLE DUE METODICHE ATTUALMENTE IN USO O IN ALTERNATIVA LA RIDEFINIZIONE DI TALI INTERVALLI. LE DUE METODICHE VERRANNO INTEGRATE DA NUOVI STUDI DI BIOLOGIA MOLECOLARE NEI CASI DUBBI E/O DISCORDANTI E/O QUANDO SI SOSPETTI UNA VARIANTE DI GPD DIFFERENTE DA QUELLE PIU COMUNI DELLA POPOLAZIONE SARDA. LA PRESENZA DI UNA VARIANTE RARA SARÃ  VALIDATA MEDIANTE L'ANALISI GENETICA DEI FAMILIARI DEL PAZIENTE. LO STUDIO VERRÃ  EFFETTUATO SU UNA POPOLAZIONE MISTA ( PAZIENTI OSPEDALIZZATI E PAZIENTI ESTERNI ).</t>
  </si>
  <si>
    <t>www.opencoesione.gov.it/progetti/1sa00036000122a-srpratt720820171</t>
  </si>
  <si>
    <t>1SA00036000122a SRPRATT720820172</t>
  </si>
  <si>
    <t>1SA00036000122a SRPRATT720820173</t>
  </si>
  <si>
    <t>1SA00036000122a SRPRATT720820174</t>
  </si>
  <si>
    <t>1SA00036000122a SRPRATT720820175</t>
  </si>
  <si>
    <t>G46G17000340006</t>
  </si>
  <si>
    <t>ASI_PROGETTO COMPLESSO BIOMEDICINA</t>
  </si>
  <si>
    <t>IL PROGETTO CHE SI VORREBBE REALIZZARE CONSISTE NELLA SPERIMENTAZIONE CLINICA DI UNA TECNICA RAPIDA PER LÂ¿ANALISI MICROBIOLOGICA DELLE URINE, CHE CONSENTA DI TESTARE LA EFFICACIA DI UNA SELEZIONE SIGNIFICATIVA DEI PIÃ¹ USATI ANTIBIOTICI SUL PATOGENO CONTENUTO NEL CAMPIONE GIÃ  RISULTATO NON (SICURAMENTE) NEGATIVO AL PRECEDENTE SCREENING. LA SPERIMENTAZIONE ANDREBBE CONDOTTA IN UNA PRESTIGIOSA STRUTTURA SANITARIA, CONFRONTANDO I RISULTATI OTTENUTI CON LÂ¿USO DELLA STRUMENTAZIONE E DELLA TECNICA ASI, SUI CAMPIONI MESSI A DISPOSIZIONE DI ASI PRIMA DELLO SMALTIMENTO, CON I RISULTATI OTTENUTI DAL LABORATORIO DELLA STRUTTURA PER GLI STESSI CAMPIONI CON LE TECNICHE CORRENTEMENTE IN USO. LA PROCEDURA MESSA A PUNTO DA ASI DOVREBBE PERMETTERE DI AVERE INFORMAZIONI UTILI SULLA EFFICACIA DI UN CERTO NUMERO DI ANTIBIOTICI SIGNIFICATIVI IN TEMPI MOLTO BREVI, DELLÂ¿ORDINE DELLE 2 ORE, CIOÃŠ PRIMA DELLA PRIMA SOMMINISTRAZIONE DEL FARMACO</t>
  </si>
  <si>
    <t>www.opencoesione.gov.it/progetti/1sa00036000122a-srpratt720820175</t>
  </si>
  <si>
    <t>1SA00036000122a SRPRATT777320171</t>
  </si>
  <si>
    <t>G88I18000000006</t>
  </si>
  <si>
    <t>ABINSULA_NICOLAUS_PROGETTO COMPLESSO AEROSPAZIO</t>
  </si>
  <si>
    <t>NICOLAUS.IL PROGETTO HA LÂ¿OBIETTIVO DI FONDERE DATI RILEVATI ATTRAVERSO OSSERVAZIONI SATELLITARI E DATI RILEVATI LOCALMENTE CON LÂ¿OBIETTIVO DI MIGLIORARE LE DECISIONI NELLÂ¿AMBITO DELLÂ¿AGRICOLTURA DI PRECISIONE, E RENDERE UN SISTEMA COMPLESSO, FRUIBILE E USER FRIENDLY . DEFINIRE, DOPO ANALISI DEI DATI SITO-SPECIFICI, UN SISTEMA DI SUPPORTO DECISIONALE PER L'INTERA GESTIONE AZIENDALE, CON L'OBIETTIVO DI OTTIMIZZARE I RENDIMENTI NELLÂ¿OTTICA DI UNA SOSTENIBILITÃ  AVANZATA DI TIPO CLIMATICA ED AMBIENTALE, ECONOMICA, PRODUTTIVA E SOCIALE". LO SVILUPPO DEL FRAMEWORK DI NICOLAUS HA LÂ¿OBIETTIVO DI PRENDERE LA GIUSTA DECISIONE (WISDOM) (ÃŠ IL MOMENTO DI PIANTARE, RACCOGLIERE, QUANDO INNAFFIARE, QUANDO FERTILIZZARE ETC) SULLA BASE DI INDICATORI DI PERFORMANCE (KNOWLEDGE) CHE INTEGRANO LE MAPPE DI PRESCRIZIONE CON I DATI DEL CONTESTO (INFORMATION) RILEVATI SIA DA OSSERVAZIONI SATELLITARI, SENSORISTICA LOCALE, INFORMAZIONI RILEVATE DAL WEB</t>
  </si>
  <si>
    <t>www.opencoesione.gov.it/progetti/1sa00036000122a-srpratt777320171</t>
  </si>
  <si>
    <t>1SA00036000122a SRPRATT777320172</t>
  </si>
  <si>
    <t>G27E18000090006</t>
  </si>
  <si>
    <t>AERONIKE_PROGETTO COMPLESSO AEROSPAZIO</t>
  </si>
  <si>
    <t>STRUMENTI INNOVATIVI DI SORVEGLIANZA REALIZZATI ATTRAVERSO LÂ¿IMPIEGO DI SENSORI (PAYLOAD) AVIOTRASPORTATI PER LA SICUREZZA E LA GESTIONE DEL TERRITORIO. IL PROGETTO ÃŠ INDIRIZZATO ALLO STUDIO E SULLO SVILUPPO DI UN INSIEME DI STRUMENTI INTEGRATI MIRATI A SUPERARE LE ATTUALI LIMITAZIONI DEI TRADIZIONALI SISTEMI DI VIDEOSORVEGLIANZA, IN PARTICOLARE QUANDO ÃŠ RICHIESTO IL MONITORAGGIO DI AREE MOLTO AFFOLLATE. IL PROGETTO SVILUPPERÃ  UNA PIATTAFORMA TECNOLOGICA CARATTERIZZATA DA DIVERSI ELEMENTI INNOVATIVI.SI STUDIERÃ  LA POSSIBILITÃ  DI UTILIZZO DI TELECAMERE POSIZIONATE SU DRONI O SU ALTRE TIPOLOGIE DI AEROMOBILI. IN QUESTO MODO SARÃ  POSSIBILE UN VELOCE DEPLOYMENT DELL'INTERA INFRASTRUTTURA ANCHE IN AREE NON SERVITE DA SISTEMI DI VIDEOSORVEGLIANZA TRADIZIONALI. IL PUNTO DI RIPRESA "A VOLO D'UCCELLO", CONSENTIRÃ  INOLTRE DI MONITORARE I FLUSSI DI FOLLA SU UNA VASTA AREA, IDENTIFICANDO E PREVENENDO SITUAZIONI DI POTENZIALE PERICOLO</t>
  </si>
  <si>
    <t>www.opencoesione.gov.it/progetti/1sa00036000122a-srpratt777320172</t>
  </si>
  <si>
    <t>1SA00036000122a SRPRATT777320173</t>
  </si>
  <si>
    <t>1SA00036000122a SRPRATT777320174</t>
  </si>
  <si>
    <t>G67E18000000006</t>
  </si>
  <si>
    <t>NEATEC_PROGETTO COMPLESSO AEROSPAZIO</t>
  </si>
  <si>
    <t>IL PROGETTO MIRA A REALIZZARE UN SISTEMA INTELLIGENTE DI MONITORAGGIO DELLE COLTURE AGRICOLE BASATO SULLÂ¿UTILIZZO DI DRONI, EQUIPAGGIATI CON TELECAMERE E SENSORI SPECIALIZZATI PER MAPPARE CON PRECISIONE LE COLTIVAZIONI, VALUTARE LE NECESSITÃ  IRRIGUE, INDIVIDUARE IL GRADO DI INFESTAZIONE DEI PARASSITI E DETERMINARE IN ANTICIPO IL POTENZIALE RISCHIO DI INSORGENZA DI FITOPATOLOGIE. LÂ¿IMPIEGO DEI DRONI PERMETTERÃ  DI ESPLORARE LE COLTURE AD UNA FRAZIONE DEL COSTO E AD UN LIVELLO DI SCALA SPAZIALE E TEMPORALE PRATICAMENTE IRRAGGIUNGIBILE DAI SATELLITI O DAGLI AEROMOBILI TRADIZIONALI. I DRONI TRASMETTERANNO LE INFORMAZIONI RACCOLTE AD UN SISTEMA DI ELABORAZIONE ED ANALISI CHE COSTITUIRÃ  IL CENTRO SOFTWARE INTELLIGENTE ED ESTENDIBILE SU CUI SARANNO IMPLEMENTATI GLI ALGORITMI DI MONITORAGGIO E PREVISIONE. I SERVIZI INFORMATIVI PERSONALIZZATI EROGATI DAL CLOUD SARANNO FRUIBILI TRAMITE COMUNI DISPOSITIVI WEB-ENABLED (ES. PC, TABLET, SMARTPHONE).</t>
  </si>
  <si>
    <t>www.opencoesione.gov.it/progetti/1sa00036000122a-srpratt777320174</t>
  </si>
  <si>
    <t>1SA00036000122a SRPRATT777320175</t>
  </si>
  <si>
    <t>1SA00036000122a SRPRATT777320176</t>
  </si>
  <si>
    <t>G28I18000010006</t>
  </si>
  <si>
    <t>NURJANA TECHNOLOGIES_S2IGI_PROGETTO COMPLESSO AEROSPAZIO</t>
  </si>
  <si>
    <t>S2IGI_SISTEMA SATELLITARE INTEGRATO GESTIONE INCENDI. IL PROGETTO ÃŠ INDIRIZZATO A CONTRIBUIRE ALLA RIDUZIONE DEI DANNI ARRECATI DAGLI INCENDI BOSCHIVI ALLÂ¿AMBIENTE E ALLE ATTIVITÃ  ECONOMICHE ATTRAVERSO LO SVILUPPO DI UN SISTEMA SOFTWARE UTILE ALLA PIANIFICAZIONE DEGLI INTERVENTI FINALIZZATI SIA ALLA PREVENZIONE E GESTIONE DEGLI INCENDI, SIA AL RECUPERO POST-INCENDIO. IL SISTEMA SOFTWARE INTEGRERÃ  INNOVATIVE TECNICHE DI ELABORAZIONE DATI AD ELEVATA RISOLUZIONE SPAZIALE E TEMPORALE FORNITI DA NUOVE TECNOLOGIE SATELLITARI, PREVISIONI ELABORATE DA MODELLI METEOROLOGICI E SIMULAZIONI DELLA PROPAGAZIONE DEGLI INCENDI BOSCHIVI. NEL SISTEMA SOFTWARE SARANNO INTEGRATI DIVERSI APPLICATIVI LE CUI PROCEDURE DI INPUT-OUTPUT SARANNO GESTITE MEDIANTE UNÂ¿INTERFACCIA WEB CAPACE DI ELABORARE E VISUALIZZARE NUMEROSI STRATI INFORMATIVI. LÂ¿UTILIZZO DEL SISTEMA SOFTWARE CONSENTIRÃ  LÂ¿INDIVIDUAZIONE PRECOCE DEGLI INCENDI IN ATTO E LA PREVISIONE A BREVE TERMINE DELLÂ¿EVOLUZIONE DEL FRONTE DELLÂ¿INCENDI</t>
  </si>
  <si>
    <t>www.opencoesione.gov.it/progetti/1sa00036000122a-srpratt777320176</t>
  </si>
  <si>
    <t>1SA00036000122a SRPRATT777320177</t>
  </si>
  <si>
    <t>1SA00036000122a SRPRATT777320178</t>
  </si>
  <si>
    <t>1SA00036000122d SR BioPRATT417820151</t>
  </si>
  <si>
    <t>1SA00036000122dPRATT147720161</t>
  </si>
  <si>
    <t>1SA00036000122f SR RetPRATT417820151</t>
  </si>
  <si>
    <t>PROGETTO COMPLESSO RETI INTELLIGENTI_ACQUISIZIONE BENI&amp;SERVIZI</t>
  </si>
  <si>
    <t>PROGETTO COMPLESSO RETI INTELLIGENTI_ AZIONE 1.2.2. IL PROGETTO COMPLESSO RUOTA ATTORNO AL PROGETTO DRIVER DIMOSTRATIVO DI SMART GRID NEI COMUNI DI BENETUTTI E BERCHIDDA. ACCANTO AL PROGETTO DRIVER SARANNO SVILUPPATE ATTIVITÃ  DI ANIMAZIONE, DIVULGAZIONE E FORMAZIONE, E UN PROGRAMMA DI AIUTI SU TEMATICHE COERENTI.</t>
  </si>
  <si>
    <t>www.opencoesione.gov.it/progetti/1sa00036000122f-sr-retpratt417820151</t>
  </si>
  <si>
    <t>1SA00036000122g SR SpoPRATT417820151</t>
  </si>
  <si>
    <t>1SA00036000122i SR BrePRATT417820151</t>
  </si>
  <si>
    <t>1SA00036000122l SR S3PRATT417820151</t>
  </si>
  <si>
    <t>1SA00036000131a SR ForPRATT417820151</t>
  </si>
  <si>
    <t>1SA00036000131b SR InnPRATT417820151</t>
  </si>
  <si>
    <t>1SA00036000131bPRATT147720161</t>
  </si>
  <si>
    <t>1SA00036000131c SR AppPRATT417820151</t>
  </si>
  <si>
    <t>1SA00036000132a SR VouPRATT52520131</t>
  </si>
  <si>
    <t>1SA00036000132a SRPRATT52520131</t>
  </si>
  <si>
    <t>G43D17000010002</t>
  </si>
  <si>
    <t>LUCHE SRL_BANDO VOUCHER START UP</t>
  </si>
  <si>
    <t>LUCHE SRL_BANDO VOUCHER START UP AZIONE 1.3.2 SOSTEGNO ALLA GENERAZIONE DI SOLUZIONI INNOVATIVE A SPECIFICI PROBLEMI DI RILEVANZA SOCIALE.IL PIANO DEL VOUCHER REALIZZERÃ  TRAMITE STAMPI IN SILICONE LE SCOCCHE IN MATERIALE PLASTICO CHE CONTERRANNO IL PIEZOELETTRICO E LA SCHEDA ELETTRONICA IN CUI ANDRANNO SALDATE LE COMPONENTI DI CONTROLLO E DI INTERFACCIA DELLA PARTE PIEZOELETTRICA CON LA SCHEDA DI ACQUISIZIONE/INVIO DEI SEGNALI ELETTRICI ALLÂ¿APPLICAZIONE WEB SERVER SVILUPPATA DAL PARTNER ENTANDO PER VERANU. QUESTA APPLICAZIONE IOT PERMETTERÃ  ALL'UTENTE DI INTERFACCIARSI CON VERANU FORNENDO INFORMAZIONI SIA SULL'ENERGIA PRODOTTA DA CIASCUN PASSO PER MODULO SIA SULLO STATO DI FUNZIONAMENTO DI VERANU E SULLA NECESSITÃ  DI MANUTENZIONE. ALTRO ELEMENTO ÃŠ LA GESTIONE BREVETTUALE: ATTUALMENTE VERANU ÃŠ UNA TECNOLOGIA PROTETTA NEL TERRITORIO ITALIANO. LE RICHIESTE SULLA COMMERCIALIZZAZIONE DEL PRODOTTO DA PARTE DI CLIENTI INTERNAZIONALI SPINGE AD ESTENDERE IL BREVETTO A LIVELLO INTERNAZIONA</t>
  </si>
  <si>
    <t>www.opencoesione.gov.it/progetti/1sa00036000132a-srpratt52520131</t>
  </si>
  <si>
    <t>1SA00036000132a SRPRATT52520132</t>
  </si>
  <si>
    <t>1SA00036000132a SRPRATT52520133</t>
  </si>
  <si>
    <t>G23D17000040006</t>
  </si>
  <si>
    <t>BEETOBIT SRL_BANDO VOUCHER START UP</t>
  </si>
  <si>
    <t>BEETOBIT SRL_BANDO VOUCHER START UP AZIONE 1.3.2 SOSTEGNO ALLA GENERAZIONE DI SOLUZIONI INNOVATIVE A SPECIFICI PROBLEMI DI RILEVANZA SOCIALE. ATTRAVERSO IL PIANO DI UTILIZZO DEL VOUCHER E INVESTIMENTI PROPRI, BEETOBIT INTENDE: COMPLETARE LO SVILUPPO DELLA PIATTAFORMA, AGGIUNGENDO LE FEATURE MANCANTI PROGETTANDO E IMPLEMENTANDO EX NOVO IL MODULO DI GESTIONE DEL WORKFLOW E APPRONTANDO OPPORTUNE PROCEDURE DI DEPLOYMENT E CONFIGURAZIONE CHE CONSENTANO IL PROVISIONING DEL PRODOTTO PER I NUOVI CLIENTI; VALIDARNE E TESTARNE LE FUNZIONALITÃ  LE PRESTAZIONI E LA SICUREZZA; ELABORARE UN PIANO DI MARKETING E UNA STRATEGIA COMMERCIALE CHE DEFINISCA IL MODELLO DI PRICING DEFINITIVO DEL PRODOTTO, INDIVIDUI CON PRECISIONE IL TARGET COMMERCIALE ALLÂ¿INTERNO DEGLI ENTI PUBBLICI, ELABORI UNA STRATEGIA DI MARKETING E COMUNICAZIONE, SIA ATTRAVERSO TECNICHE MARKETING ONLINE CHE ORGANIZZAZIONE DI EVENTI E UN SITO WEB DEDICATO APPOSITAMENTE AL PRODOTTO, NE CONSENTA IL LANCIO SUL MERCATO NAZIONALE</t>
  </si>
  <si>
    <t>www.opencoesione.gov.it/progetti/1sa00036000132a-srpratt52520133</t>
  </si>
  <si>
    <t>1SA00036000132a SRPRATT52520134</t>
  </si>
  <si>
    <t>G23D17000070006</t>
  </si>
  <si>
    <t>ART BACKERS SRL_BANDO VOUCHER START UP</t>
  </si>
  <si>
    <t>ART BACKERS SRL_BANDO VOUCHER START UP AZIONE 1.3.2 SOSTEGNO ALLA GENERAZIONE DI SOLUZIONI INNOVATIVE A SPECIFICI PROBLEMI DI RILEVANZA SOCIALE. CON IL PIANO DI UTILIZZO DEL VOUCHER IL BENEFICIARIO, POTRÃ  REALIZZARE LA PIATTAFORMA WEB ART RIGHTS, CON I MODULI RELATIVI AL SISTEMA ART MANAGER E ALLÂ¿AUTOMAZIONE DELLA PROCEDURA DI CERTIFICAZIONE TRAMITE BLOCKCHAIN, INSIEME ALLO SVILUPPO DELLÂ¿APPARATO LEGALE E OPERATIVO DELLA SOCIETÃ . LA RICHIESTA MIRA AD AUTOMATIZZARE LA PROCEDURA DI CATALOGAZIONE E CERTIFICAZIONE ISTITUENDO DEI PROTOCOLLI DI FUNZIONAMENTO COMPLETAMENTE AUTOMATICI "CALL TO ACTION" DI ART RIGHTS. SUPPORTARE LA SOCIETÃ  NELLO SVILUPPO E IMPLEMENTAZIONE DI NUOVI SERVIZI E LINEE DI BUSINESS DEDICATE AL SETTORE SPECIFICO DELLA TUTELA DEL DIRITTO DÂ¿AUTORE E DELLA CERTIFICAZIONE DÂ¿AUTENTICA DÂ¿ARTE. INOLTRE IL PRESENTE PROGETTO PERMETTERÃ  LA REALIZZAZIONE DI PROTOCOLLI DI SICUREZZA E SALVATAGGIO DEI DATI, NONCHÃ© LA LORO STABILITÃ  NEL TEMPO SIA SOFTWARE CHE HARDWARE</t>
  </si>
  <si>
    <t>www.opencoesione.gov.it/progetti/1sa00036000132a-srpratt52520134</t>
  </si>
  <si>
    <t>1SA00036000132a SRPRATT52520135</t>
  </si>
  <si>
    <t>1SA00036000132a SRPRATT52520136</t>
  </si>
  <si>
    <t>1SA00036000132a SRPRATT52520137</t>
  </si>
  <si>
    <t>1SA00036000132a SRPRATT52520138</t>
  </si>
  <si>
    <t>1SA00036000132a SRPRATT52520139</t>
  </si>
  <si>
    <t>1SA00036000132a SRPRATT537120161</t>
  </si>
  <si>
    <t>G87E18000020006</t>
  </si>
  <si>
    <t>SOONAPSE_VOUCHER START UP</t>
  </si>
  <si>
    <t>SOONAPSE_VOUCHER START UP AZIONE 1.3.2. IL PROGETTO PREVEDE LA REALIZZAZIONE E SUCCESSIVA VENDITA DI UN SERVIZIO SOFTWARE EROGATO IN CLOUD IN GRADO DI OTTIMIZZARE LÂ¿USO DELLA RISORSA IDRICA IN AGRICOLTURA, DA DESTINARE PRIORITARIAMENTE AL MERCATO DENOMINATO DELLA "SMART IRRIGATION" E IN PARTICOLAR MODO PRIORITARIAMENTE ALLE AZIENDE AGRICOLE. LE REVENUE SONO GENERATE DALLA VENDITA DELLE SOTTOSCRIZIONI ANNUALI AL SERVIZIO PARI AD UN COSTO INIZIALE IL PROGETTO PREVEDE CHE IL PROTOTIPO EVOLVA FINO AD ASSUMERE LO STATUS DI UNA PIATTAFORMA COMPLETA DI SERVIZI CLOUD DI TPO IOT: ROBUSTEIIA E SCALABILITÃ  DELLÂ¿INFRASTRUTURA, GESTONE DINAMICA DEGLI ACCOUNT E DELLA USER INTERFACE, API REST PER IL COLLOQUIO CON TUTTI DEVICE E I SERVIII WEB ESTERNI</t>
  </si>
  <si>
    <t>www.opencoesione.gov.it/progetti/1sa00036000132a-srpratt537120161</t>
  </si>
  <si>
    <t>1SA00036000132aPRATT525201311</t>
  </si>
  <si>
    <t>G23D16000290002</t>
  </si>
  <si>
    <t>PLAYCAR S.R.L VOUCHER START UP</t>
  </si>
  <si>
    <t>PLAYCAR S.R.L VOUCHER START UP SUB AZIONE 1.3.2. PLAYMOOVE ÃŠ UNA SOLUZIONE SMART DI NOLEGGIO SENZA CONDUCENTE, DIRETTA AD INTRODURRE UNÂ¿INNOVAZIONE IN NELLE MODALITÃ  DI EROGAZIONE DEL SERVIZIO, RIDUCENDO I COSTI DI GESTIONE IN CAPO AGLI OPERATORI. MEDIANTE PLAYMOOVE GLI OPERATORI POTRANNO IMPIEGARE UN PRODOTTO WHITE LABEL, PERSONALIZZABILE MEDIANTE IL PROPRIO LOGO E LE PROPRIE SPECIFICHE (LOCALIZZAZIONE FLOTTA E UFFICI, PREZZI, CONTATTI ETC), CON IL QUALE POTRANNO OFFRIRE AI PROPRI CLIENTI UN SERVIZIO DI NOLEGGIO PIÃ¹ RISPONDENTE ALLE LORO ESIGENZE. PLAYMOOVE GRAZIE ALLÂ¿AUTOMAZIONE E ALLO SNELLIMENTO DEI PROCESSI RIDUCE LA NECESSITÃ  DELLÂ¿INTERVENTO UMANO E RENDE NON PIÃ¹ NECESSARIA LA PRESENZA DI SPAZI FISICI (UFFICI E BOX), IN QUANTO IL CLIENTE FINALE POTRÃ  ACQUISIRE LA DISPONIBILITÃ  DEL VEICOLO, EFFETTUARE IL PAGAMENTO E RESTITUIRE IL MEZZO, SENZA CHE SIA NECESSARIO LÂ¿INTERVENTO DI UN OPERATORE IN LOCO.</t>
  </si>
  <si>
    <t>www.opencoesione.gov.it/progetti/1sa00036000132apratt525201311</t>
  </si>
  <si>
    <t>1SA00036000132aPRATT525201312</t>
  </si>
  <si>
    <t>1SA00036000132aPRATT525201314</t>
  </si>
  <si>
    <t>1SA00036000132aPRATT525201315</t>
  </si>
  <si>
    <t>1SA00036000132aPRATT52520133</t>
  </si>
  <si>
    <t>1SA00036000132aPRATT52520134</t>
  </si>
  <si>
    <t>G43D16000150002</t>
  </si>
  <si>
    <t>EVENTA SRL VOUCHER START UP</t>
  </si>
  <si>
    <t>EVENTA SRL VOUCHER START UP SUB AZIONE 1.3.2. EVENTA AGGREGA TUTTI GLI EVENTI DISPONIBILI E PERMETTE A CHIUNQUE DI SCOPRIRLI ATTRAVERSO UN SERVIZIO WEB/MOBILE; PRESENTA AI SUOI UTENTI, IN MODO IMMEDIATO ED INTUITIVO, UN DATABASE DI EVENTI COSTANTEMENTE AGGIORNATO ED ORGANIZZATO IN MANIERA DA OFFRIRE GLI EVENTI DI INTERESSE EFFETTIVO PER OGNI SUO SINGOLO UTENTE:IL CRAWLER DI EVENTA RACCOGLIE CONTINUAMENTE EVENTI DAL WEB DA DIVERSE FONTI TRA CUI FACEBOOK, TICKETONE, EVENTBRITE E SEATWAVE; OGNI EVENTO VIENE AUTOMATICAMENTE GEO-REFERENZIATO, CATEGORIZZATO E CLASSIFICATO (MISURA DI QUALITÃ  DELL'EVENTO) IN BASE ALLE INFORMAZIONI RACCOLTE ONLINE; GLI EVENTI VENGONO QUINDI AGGREGATI E PRESENTATI IN MANIERA PERSONALIZZATA E INTUITIVA AGLI UTENTI DELLA PIATTAFORMA</t>
  </si>
  <si>
    <t>www.opencoesione.gov.it/progetti/1sa00036000132apratt52520134</t>
  </si>
  <si>
    <t>1SA00036000132aPRATT52520138</t>
  </si>
  <si>
    <t>1SA00036000132aPRATT52520139</t>
  </si>
  <si>
    <t>G23D15006080006</t>
  </si>
  <si>
    <t>PAYMEABIT S.R.L VOUCHER START UP</t>
  </si>
  <si>
    <t>PAYMEABIT S.R.L VOUCHER START UP SUB AZIONE 1.3.2.A POR FESR 2014/2020. IL PIANO DI UTILIZZO DEL VOUCHER ÃŠ VOLTO AL RAGGIUNGIMENTO DEI SEGUENTI OBIETTIVI: COMPLETARE IL MARKETPLACE DI PAYMEABIT; CONSENTIRE AGLI UTENTI DI TROVARE E ACQUISTARE BENI DIGITALI IN BITCOIN; CONSENTIRE AI CONTENT CREATOR DI FARE LÂ¿UPLOAD DI CONTENUTI IN VENDITA E DI CURARE SIA I CONTENUTI CHE I DETTAGLI DEL PRODOTTO TRAMITE UN CMS; ACQUISIRE UNA BASE DI 5000 UTENTI GIORNALIERI; OTTENERE ALMENO UN LOGIN A SETTIMANA DA PARTE DEL 30% DEGLI UTENTI; SPESA MEDIA GIORNALIERA PER UTENTE DI 0.07Â¬ (ARPU); IMPLEMENTARE SISTEMI DI ANALYTICS; INTEGRARE E OTTIMIZZARE FEATURES PER AUMENTARE LA RETENTION (TIP, COMMENTI, NOTIFICHE, CATEGORIZZAZIONE).</t>
  </si>
  <si>
    <t>www.opencoesione.gov.it/progetti/1sa00036000132apratt52520139</t>
  </si>
  <si>
    <t>1SA00036000132c SR LivPRATT417820151</t>
  </si>
  <si>
    <t>1SA00036000132cPRATT147720161</t>
  </si>
  <si>
    <t>1SA00036000222 pPRATT1799120181</t>
  </si>
  <si>
    <t>1SA00036000231 cPRATT1799120181</t>
  </si>
  <si>
    <t>J72F18000060006</t>
  </si>
  <si>
    <t>POTENZIAMENTO INFRASTRUTTURE TECNOLOGICHE PER CREAZIONE, SPERIMENTAZIONE E CONDIVISIONE CONOSCENZA E INNOVAZIONE TECNOLOGIE ABILITANTI DIGITALI</t>
  </si>
  <si>
    <t>LÂ¿OBIETTIVO DEL PROGETTO DI ADEGUAMENTO E CONSOLIDAMENTO DELLE RISORSE DI CALCOLO DEL CRS4 ÃŠ DI FORNIRE LE NECESSARIE INFRASTRUTTURE TECNOLOGICHE ICT PER CONSENTIRE AL CENTRO DI SVOLGERE E IMPLEMENTARE LE ATTIVITÃ  DI RICERCA E INNOVAZIONE , ALLA LUCE DELLÂ¿IMPEGNO DELLA REGIONE DI SUPPORTARE LÂ¿INNOVAZIONE NELLE AZIENDE E LO SVILUPPO DELLE AZIENDE HIGH-TECH PRESENTI NEL TERRITORIO REGIONALE OLTRE CHE METTERE A DISPOSIZIONE LA CONOSCENZA E LE RISORSE ICT PER STIMOLARE, NELLÂ¿AMBITO DELLA S3 IN MODO INTEGRATO CON LÂ¿AZIONE 1.3.2, LA REALIZZAZIONE E LA SPERIMENTAZIONE DI SOLUZIONI TECNOLOGICHE PER RISOLVERE PROBLEMATICHE DI TIPO SOCIALE (LIVING LAB, LABORATORI FAB/LAB).</t>
  </si>
  <si>
    <t>www.opencoesione.gov.it/progetti/1sa00036000231-cpratt1799120181</t>
  </si>
  <si>
    <t>1SA00036000331 dPRATT41420141</t>
  </si>
  <si>
    <t>1SA00036000331 dPRATT414201410</t>
  </si>
  <si>
    <t>1SA00036000331 dPRATT414201411</t>
  </si>
  <si>
    <t>E14B14000700007</t>
  </si>
  <si>
    <t>AIUTI PER L'AMPLIAMENTO DI UN'IMPRESA OPERANTE NEL SETTORE DEL TURISMO NAUTICO - PSL00611</t>
  </si>
  <si>
    <t>L'INTERVENTO HA RIGUARDATO IL POTENZIAMENTO TECNOLOGICO E L'INCREMENTO DELLA CAPACITÃ  PRODUTTIVA DELLA SOCIETÃ  L'ANCORA DI VENERE, CHE OPERA NEL SETTORE DEL TRASPORTO MARITTIMO DEI TURISTI DAL PORTO DI CALA GONONE ALLE SPIAGGE E ALLE GROTTE DEL GOLFO DI OROSEI. L'INVESTIMENTO DI MODERNIZZAZIONE, REALIZZATO SULLA MOTONAVE VENERE, RELATIVO ALLA SOSTITUZIONE DI VECCHI E INQUINANTI MOTORI MARINI CON DEI NUOVI MODELLI, HA CONSENTITO DI RIPORTARE L'IMBARCAZIONE AD ALTI STANDARD DI EFFICIENZA E SICUREZZA; ALL'ADEGUAMENTO ALLE NUOVE NORMATIVE IN TERMINI AMBIENTALI; A UNA MAGGIORE EFFICIENZA PRODUTTIVA IN QUANTO PIÃ¹ VELOCE E QUINDI IN GRADO DI EFFETTUARE PIÃ¹ CORSE. AL POTENZIAMENTO TECNOLOGICO, SI UNISCE L'INVESTIMENTO IN AZIONI DI MARKETING E COMUNICAZIONE WEB CHE PERMETTONO ON-LINE LA PUBBLICIZZAZIONE, PRENOTAZIONE E PAGAMENTO DEI SERVIZI PROPOSTI.</t>
  </si>
  <si>
    <t>www.opencoesione.gov.it/progetti/1sa00036000331-dpratt414201411</t>
  </si>
  <si>
    <t>1SA00036000331 dPRATT414201412</t>
  </si>
  <si>
    <t>E74E14003680007</t>
  </si>
  <si>
    <t>AIUTI PER L'AMPLIAMENTO DI UN PASTIFICIO - PSL00612</t>
  </si>
  <si>
    <t>L'INTERVENTO HA RIGUARDATO IL POTENZIAMENTO DEL PASTIFICIO ARTIGIANO COSSU, SPECIALIZZATO NELLA PRODUZIONE DI PASTE FRESCHE ALIMENTARI, LOCALIZZATO NEL COMUNE DI MUSEI. L'INVESTIMENTO HA PREVISTO L'ACQUISTO DI UNA MODERNA LINEA PRODUTTIVA CON MIGLIORI CARATTERISTICHE DI PRODUTTIVITÃ , EFFICIENZA ENERGETICA E TUTELA DELLA SALUTE DEI LAVORATORI. COMPLETANO L'INVESTIMENTO UNA COORDINATA AZIONE DI MARKETING, LA REALIZZAZIONE DI UN NUOVO SITO INTERNET, LA RIVISITAZIONE DEL MARCHIO E LA PREDISPOSIZIONE DI NUOVO MATERIALE INFORMATIVO SUI PRODOTTI REALIZZATI. TRA GLI EFFETTI DERIVANTI DALL'AMMODERNAMENTO DELL'IMPRESA PREVISTO L'OTTENIMENTO DELLA CERTIFICAZIONE BRC - IFS CHE RAPPRESENTA LO STRUMENTO OPERATIVO PIÃ¹ UTILIZZATO DAGLI OPERATORI DELLA FILIERA AGROALIMENTARE PER QUALIFICARE I FORNITORI DELLA GRANDE DISTRIBUZIONE ORGANIZZATA.</t>
  </si>
  <si>
    <t>www.opencoesione.gov.it/progetti/1sa00036000331-dpratt414201412</t>
  </si>
  <si>
    <t>1SA00036000331 dPRATT414201413</t>
  </si>
  <si>
    <t>1SA00036000331 dPRATT414201414</t>
  </si>
  <si>
    <t>E23D14005830007</t>
  </si>
  <si>
    <t>AIUTI PER L'AMPLIAMENTO DI UN'IMPRESA DI RISTORAZIONE - PSL00933</t>
  </si>
  <si>
    <t>L'INTERVENTO HA RIGUARDATO IL POTENZIAMENTO DI UN'UNITÃ  OPERATIVA DELLA COOP. MARBA, OPERANTE NEL SETTORE DELLA RISTORAZIONE, LOCALIZZATA A CALA D'OLIVA, SULL'ISOLA DELL'ASINARA. L'INVESTIMENTO, ATTRAVERSO L'ACQUISTO DI MACCHINARI, ATTREZZATURE, ARREDI, IMPIANTI IDRICI ED ELETTRICI HA CONSENTITO L'AVVIO DI UN NUOVO ED UNICO SERVIZIO DI RISTORAZIONE INTEGRATO CON IL TERRITORIO, LA STORIA E LE TRADIZIONI CHE IL LUOGO CUSTODISCE. LA STRUTTURA, COSTITUENDO L'UNICO PUNTO DI RISTORO A CALA D'OLIVA, ASSOLVE OLTRE AD UNA FUNZIONE SOCIALE ANCHE DI PROMOZIONE TERRITORIALE, ATTRAVERSO LA REALIZZAZIONE DI UN PICCOLO CENTRO PER LA VALORIZZAZIONE DELL'ARTIGIANATO ISOLANO, CON VETRINE ESPOSITIVE REALIZZATE SU MISURA E BANNER INFORMATIVI. COMPLETANO L'INVESTIMENTO UNA COORDINATA AZIONE DI MARKETING, LA REALIZZAZIONE DI UN SITO INTERNET, LA RIVISITAZIONE DEL MARCHIO E LA PREDISPOSIZIONE DI MATERIALE INFORMATIVO SUI SERVIZI OFFERTI.</t>
  </si>
  <si>
    <t>www.opencoesione.gov.it/progetti/1sa00036000331-dpratt414201414</t>
  </si>
  <si>
    <t>1SA00036000331 dPRATT414201415</t>
  </si>
  <si>
    <t>1SA00036000331 dPRATT414201416</t>
  </si>
  <si>
    <t>1SA00036000331 dPRATT414201417</t>
  </si>
  <si>
    <t>1SA00036000331 dPRATT414201418</t>
  </si>
  <si>
    <t>1SA00036000331 dPRATT414201419</t>
  </si>
  <si>
    <t>1SA00036000331 dPRATT41420142</t>
  </si>
  <si>
    <t>1SA00036000331 dPRATT414201420</t>
  </si>
  <si>
    <t>1SA00036000331 dPRATT414201421</t>
  </si>
  <si>
    <t>1SA00036000331 dPRATT414201422</t>
  </si>
  <si>
    <t>1SA00036000331 dPRATT414201423</t>
  </si>
  <si>
    <t>1SA00036000331 dPRATT414201424</t>
  </si>
  <si>
    <t>1SA00036000331 dPRATT414201425</t>
  </si>
  <si>
    <t>1SA00036000331 dPRATT414201426</t>
  </si>
  <si>
    <t>1SA00036000331 dPRATT414201427</t>
  </si>
  <si>
    <t>1SA00036000331 dPRATT414201428</t>
  </si>
  <si>
    <t>1SA00036000331 dPRATT41420143</t>
  </si>
  <si>
    <t>1SA00036000331 dPRATT41420144</t>
  </si>
  <si>
    <t>1SA00036000331 dPRATT41420145</t>
  </si>
  <si>
    <t>1SA00036000331 dPRATT41420146</t>
  </si>
  <si>
    <t>E69G14000440007</t>
  </si>
  <si>
    <t>AIUTI PER L'AMPLIAMENTO DI UN'AZIENDA AGROALIMENTARE (AFFUMICATI DI PESCE) - PSL00370</t>
  </si>
  <si>
    <t>L'INTERVENTO HA RIGUARDATO L'AMPLIAMENTO DELLA CAPACITÃ  PRODUTTIVA E L'INTRODUZIONE DI NUOVI PROCESSI E PRODOTTI DELL'AZIENDA SARDA AFFUMICATI S.R.L., LOCALIZZATA A BUGGERRU, IDENTIFICATA SUL MERCATO PER LA LAVORAZIONE DEL PESCE AFFUMICATO E NON AFFUMICATO. L'INVESTIMENTO, ATTRAVERSO L'INTRODUZIONE DI ATTREZZATURE ED IMPIANTI INNOVATIVI, HA CONSENTITO: IL MIGLIORAMENTO DEGLI ASPETTI TECNICI E TECNOLOGICI, L'INCREMENTO E L'EFFICIENZA DEL PROCESSO PRODUTTIVO, LA QUALITÃ  E LA VARIETÃ  DEI PRODOTTI LAVORATI. L'INSERIMENTO DI NUOVI PRODOTTI QUALI INSACCATI DI PESCE (POLPO, PESCE SPADA, ETC.), DI NUOVI PACKAGING, UNITAMENTE AGLI INVESTIMENTI SULL'AREA COMMERCIALE E DI COMUNICAZIONE (EVENTI, FIERE, SITO WEB) HANNO FAVORITO L'AMPLIAMENTO E L'APERTURA DI NUOVI SEGMENTI DI MERCATO ANCHE EXTRA EUROPEI.</t>
  </si>
  <si>
    <t>www.opencoesione.gov.it/progetti/1sa00036000331-dpratt41420146</t>
  </si>
  <si>
    <t>1SA00036000331 dPRATT41420147</t>
  </si>
  <si>
    <t>1SA00036000331 dPRATT41420148</t>
  </si>
  <si>
    <t>1SA00036000331 dPRATT41420149</t>
  </si>
  <si>
    <t>1SA00036000331 ePRATT402820141</t>
  </si>
  <si>
    <t>1SA00036000331 ePRATT402820142</t>
  </si>
  <si>
    <t>1SA00036000331dPRATT41420141</t>
  </si>
  <si>
    <t>1SA00036000331dPRATT414201410</t>
  </si>
  <si>
    <t>1SA00036000331dPRATT414201411</t>
  </si>
  <si>
    <t>1SA00036000331dPRATT414201413</t>
  </si>
  <si>
    <t>1SA00036000331dPRATT414201414</t>
  </si>
  <si>
    <t>1SA00036000331dPRATT414201415</t>
  </si>
  <si>
    <t>1SA00036000331dPRATT414201416</t>
  </si>
  <si>
    <t>1SA00036000331dPRATT414201417</t>
  </si>
  <si>
    <t>1SA00036000331dPRATT414201418</t>
  </si>
  <si>
    <t>1SA00036000331dPRATT414201419</t>
  </si>
  <si>
    <t>1SA00036000331dPRATT41420142</t>
  </si>
  <si>
    <t>1SA00036000331dPRATT414201420</t>
  </si>
  <si>
    <t>1SA00036000331dPRATT414201421</t>
  </si>
  <si>
    <t>1SA00036000331dPRATT414201422</t>
  </si>
  <si>
    <t>E19G14000660007</t>
  </si>
  <si>
    <t>AIUTI PER L'AMPLIAMENTO DI UN PASTIFICIO - PSL00304</t>
  </si>
  <si>
    <t>L'INTERVENTO HA RIGUARDATO L'AMPLIAMENTO DELLA CAPACITÃ  PRODUTTIVA DEL PASTIFICIO CONTINI, OPERANTE NEL SETTORE DELLA PRODUZIONE DI PASTE FRESCHE E SURGELATE DELLA TRADIZIONE SARDA. L'INVESTIMENTO HA RIGUARDATO L'AUMENTO DEGLI SPAZI OPERATIVI DEDICATI ALLA PRODUZIONE, AL MAGAZZINO, AI MATERIALI PER L'IMBALLAGGIO NONCHÃ© ALL'INTRODUZIONE DI IMPORTANTI INNOVAZIONI NEL PROCESSO PRODUTTIVO, CONSISTENTI NELL'INSERIMENTO DI UN IMPIANTO FOTOVOLTAICO E DI UN METAL DETECTOR PER VERIFICARE EVENTUALI INTRODUZIONI DI MATERIALI METALLICI NELLE CONFEZIONI DI VENDITA. COMPLETANO L'INVESTIMENTO LO STUDIO E LA REALIZZAZIONE DEL SITO INTERNET DINAMICO E L'INDIVIDUAZIONE DI AZIONI DI WEB MARKETING.</t>
  </si>
  <si>
    <t>www.opencoesione.gov.it/progetti/1sa00036000331dpratt414201422</t>
  </si>
  <si>
    <t>1SA00036000331dPRATT414201423</t>
  </si>
  <si>
    <t>1SA00036000331dPRATT414201425</t>
  </si>
  <si>
    <t>1SA00036000331dPRATT414201426</t>
  </si>
  <si>
    <t>E14E14004670007</t>
  </si>
  <si>
    <t>AIUTI PER L'AMPLIAMENTO DI UN'IMPRESA OPERANTE NEL SETTORE DEL TURISMO NAUTICO - PSL00230</t>
  </si>
  <si>
    <t>L'INTERVENTO HA RIGUARDATO LA REALIZZAZIONE DI UNA NUOVA ATTIVITÃ , LOCALIZZATA AD ALGHERO, DI SERVIZI TURISTICI INCENTRATA SUL TRASPORTO, ACCOMPAGNAMENTO E VISITA GUIDATA DI TURISTI NELLE AREE MARINE PROTETTE E DEI PARCHI MARINI DEL NORD-OVEST DELLA SARDEGNA. L'INVESTIMENTO HA PREVISTO L'ACQUISTO DI UN'IMBARCAZIONE DA DIPORTO UNITAMENTE ALLA REALIZZAZIONE DEL SITO INTERNET DINAMICO E L'INDIVIDUAZIONE DI AZIONI DI WEB MARKETING. LA TIPOLOGIA DELL'IMBARCAZIONE CONSENTE DI PROPORSI SUL MERCATO TURISTICO CON ESCURSIONI NATURALISTICHE, ITINERARI SETTIMANALI CON GUIDA TURISTICA, PERNOTTAMENTO E RISTORAZIONE A BORDO. IL SERVIZIO ÃŠ RIVOLTO AD UN TARGET SPECIFICO, MEDIO-ALTO, DI PERSONE AMANTI DELL'AMBIENTE, DEL MARE, DELLA VELA, E DELL'ESCURSIONE MEDIO LUNGA.</t>
  </si>
  <si>
    <t>www.opencoesione.gov.it/progetti/1sa00036000331dpratt414201426</t>
  </si>
  <si>
    <t>1SA00036000331dPRATT414201427</t>
  </si>
  <si>
    <t>1SA00036000331dPRATT414201428</t>
  </si>
  <si>
    <t>1SA00036000331dPRATT414201429</t>
  </si>
  <si>
    <t>1SA00036000331dPRATT41420143</t>
  </si>
  <si>
    <t>1SA00036000331dPRATT414201430</t>
  </si>
  <si>
    <t>E49G14000320007</t>
  </si>
  <si>
    <t>AIUTI PER L'AVVIO DI UNA NUOVA IMPRESA DI SERVIZI TURISTICI - PSL00941</t>
  </si>
  <si>
    <t>L'INTERVENTO HA RIGUARDATO LA REALIZZAZIONE DI UNA NUOVA ATTIVITÃ , LOCALIZZATA A SINISCOLA, DI SERVIZI TURISTICI INCENTRATA SUL TRASPORTO, ACCOMPAGNAMENTO E VISITA GUIDATA DI TURISTI NELLE AREE MARINE PROTETTE CHE VANNO DAL GOLFO DI OROSEI A QUELLE DI TAVOLARA-PUNTA CODA CAVALLO. L'INVESTIMENTO, RELATIVO ALL'ACQUISTO DI DUE IMBARCAZIONI A VELA, A BASSO IMPATTO AMBIENTALE E CON MINIME EMISSIONI, COSTITUISCONO DELLE NOVITÃ  ASSOLUTE, PRESENTATE NEI SALONI INTERNAZIONALI DI SETTORE. LA TIPOLOGIA DELLE IMBARCAZIONI CONSENTE DI PROPORSI SUL MERCATO TURISTICO CON ESCURSIONI NATURALISTICHE RIVOLTO PERSONE AMANTI DELL'AMBIENTE, DEL MARE, DELLA VELA E DELL'ESCURSIONE MEDIO LUNGA. COMPLETANO L'INVESTIMENTO LO STUDIO E LA REALIZZAZIONE DEL SITO INTERNET DINAMICO E L'INDIVIDUAZIONE DI AZIONI DI WEB MARKETING.</t>
  </si>
  <si>
    <t>www.opencoesione.gov.it/progetti/1sa00036000331dpratt414201430</t>
  </si>
  <si>
    <t>1SA00036000331dPRATT414201431</t>
  </si>
  <si>
    <t>1SA00036000331dPRATT41420144</t>
  </si>
  <si>
    <t>1SA00036000331dPRATT41420145</t>
  </si>
  <si>
    <t>1SA00036000331dPRATT41420146</t>
  </si>
  <si>
    <t>1SA00036000331dPRATT41420147</t>
  </si>
  <si>
    <t>1SA00036000331dPRATT41420148</t>
  </si>
  <si>
    <t>1SA00036000331dPRATT41420149</t>
  </si>
  <si>
    <t>1SA00036000331dPRATT41420161</t>
  </si>
  <si>
    <t>1SA00036000331dPRATT414201611</t>
  </si>
  <si>
    <t>1SA00036000331dPRATT414201612</t>
  </si>
  <si>
    <t>1SA00036000331dPRATT414201613</t>
  </si>
  <si>
    <t>1SA00036000331dPRATT414201615</t>
  </si>
  <si>
    <t>1SA00036000331dPRATT414201617</t>
  </si>
  <si>
    <t>1SA00036000331dPRATT414201618</t>
  </si>
  <si>
    <t>1SA00036000331dPRATT414201619</t>
  </si>
  <si>
    <t>1SA00036000331dPRATT41420162</t>
  </si>
  <si>
    <t>1SA00036000331dPRATT414201620</t>
  </si>
  <si>
    <t>1SA00036000331dPRATT414201622</t>
  </si>
  <si>
    <t>1SA00036000331dPRATT41420163</t>
  </si>
  <si>
    <t>1SA00036000331dPRATT41420164</t>
  </si>
  <si>
    <t>1SA00036000331dPRATT41420165</t>
  </si>
  <si>
    <t>1SA00036000331dPRATT41420166</t>
  </si>
  <si>
    <t>1SA00036000331dPRATT41420167</t>
  </si>
  <si>
    <t>1SA00036000331dPRATT41420168</t>
  </si>
  <si>
    <t>1SA00036000331dPRATT41420169</t>
  </si>
  <si>
    <t>1SA00036000361 a COVIDPRATT2593120201</t>
  </si>
  <si>
    <t>1SA00036000361a CrpPRATT186720161</t>
  </si>
  <si>
    <t>1SA00036000364 bPRATT1207020171</t>
  </si>
  <si>
    <t>G27E18000140006</t>
  </si>
  <si>
    <t>DIGITALPA_NUOVE IMPRESE INNOVATIVE</t>
  </si>
  <si>
    <t>SMART DIGITAL COMUNITY" ÃŠ UN PROGETTO DI UNIFICAZIONE DELLA COMUNICAZIONE ISTITUZIONALE E DI EFFICIENTAMENTO DELLA PA E AZIENDE. UN NUOVO ED EFFICACE PUNTO DI INCONTRO TRA LA DOMANDA E LÂ¿OFFERTA DI NUOVI SERVIZI DIGITALI, PER UN MAGGIOR COINVOLGIMENTO DEI CITTADINI, DELLA PA, DEI PROFESSIONISTI E DELLE IMPRESE CON LÂ¿APERTURA AL MERCATO COMUNITARIO</t>
  </si>
  <si>
    <t>www.opencoesione.gov.it/progetti/1sa00036000364-bpratt1207020171</t>
  </si>
  <si>
    <t>1SA00036000364 bPRATT12070201710</t>
  </si>
  <si>
    <t>1SA00036000364 bPRATT1207020172</t>
  </si>
  <si>
    <t>1SA00036000364 bPRATT1207020173</t>
  </si>
  <si>
    <t>1SA00036000364 bPRATT1207020174</t>
  </si>
  <si>
    <t>1SA00036000364 bPRATT1207020175</t>
  </si>
  <si>
    <t>G87E18000060006</t>
  </si>
  <si>
    <t>LIFELY_NUOVE IMPRESE INNOVATIVE</t>
  </si>
  <si>
    <t>IL PROGETTO AGRUMINO ÃŠ UN DISPOSITIVO PROGRAMMABILE E APERTO PER I MAKERS APPASSIONATI DI AGRICOLTURA. LA PIATTAFORMA LIFELY PERMETTERÃ  DI CREARE UNA PROPRIA SOLUZIONE COMPLETA IOT E SOCIAL PER VASI, FIORIERE, GIARDINI. LA PIATTAFORMA SARÃ  IL CANALE PER PORTARE LE PIANTE SUL WEB E I SOCIAL NETWORK E CONDIVIDERE LA PROPRIA PASSIONE CON LE PROPRIE RETI SOCIALI.</t>
  </si>
  <si>
    <t>www.opencoesione.gov.it/progetti/1sa00036000364-bpratt1207020175</t>
  </si>
  <si>
    <t>1SA00036000364 bPRATT1207020178</t>
  </si>
  <si>
    <t>1SA00036000364 bPRATT1207020179</t>
  </si>
  <si>
    <t>1SA00036000364 bPRATT147720161</t>
  </si>
  <si>
    <t>1SA00036000364 bPRATT537120161</t>
  </si>
  <si>
    <t>G27E18000020006</t>
  </si>
  <si>
    <t>FARE DIGITAL MEDIA_VOUCHER START UP AZIONE 364</t>
  </si>
  <si>
    <t>LA PROPOSTA OGGETTO DEL PIANO DI UTILIZZO DEL VOUCHER ÃŠ FOCALIZZATA SULLA IMPLEMENTAZIONE DI UN TRAVEL COMMUNITY MAGAZINE DENOMINATO GENTE IN VIAGGIO BASATO SU UN PROGETTO DI STORYTELLING CHE COINVOLGE VIAGGIATORI E AZIENDE TURISTICHE ATTRAVERSO MECCANISMI DI GAMIFICATION AUTOMATIZZATI TRAMITE LO SVILUPPO DI ALGORITMO DI MACHINE LEARNING. IL MODELLO DI BUSINESS OGGETTO DELLA PROPOSTA ÃŠ MULTI SIDE E VEDE COINVOLTI NELLA GENERAZIONE DELLE REVENUE I DUE ATTORI PRINCIPALI OVVERO I TURISTI CONSUMER E IL CLIENTE BUSINESS OSSIA LA PMI CHE NECESSITA DI VISIBILITÃ  E PROMOZIONE. IL MODELLO DI REVENUE DERIVA DALLA VENDITA AL CLIENTE BUSINESS DI CINQUE DIFFERENTI TIPOLOGIE DI ABBONAMENTO DA QUELLO FREE A QUELLO CUSTOM CON COSTI PROGRESSIVAMENTE CRESCENTI.</t>
  </si>
  <si>
    <t>www.opencoesione.gov.it/progetti/1sa00036000364-bpratt537120161</t>
  </si>
  <si>
    <t>1SA00036000364 bPRATT537120162</t>
  </si>
  <si>
    <t>G27E18000420006</t>
  </si>
  <si>
    <t>BAUTIFUL_VOUCHER START UP AZIONE 364</t>
  </si>
  <si>
    <t>BAUTIFUL BOX ÃŠ UN DISPOSITIVO DOTATO DI UN EROGATORE, UNA TELECAMERA, AUDIO A DUE VIE E NUMEROSI SENSORI. IL DEVICE SI COLLEGA AD INTERNET E CONTIENE UN FIRMWARE ED UN SOFTWARE CHE, COORDINATI TRA LORO, GLI PERMETTONO DI INTERPRETARE IL COMPORTAMENTO DELL'ANIMALE DOMESTICO E DI EDUCARLO AUTONOMAMENTE TRAMITE SISTEMI DI CONDIZIONAMENTO, ABITUAZIONE E/O DESENSIBILIZZAZIONE, E RINFORZO POSITIVO. IL MODELLO DI BUSINESS DELLA STARTUP PREVEDE IL LANCIO - NEL MEDIO/LUNGO PERIODO - DI PRODOTTI COMPLEMENTARI CHE ANDRANNO A FORMARE UNA PIATTAFORMA UNICA CON IL PRODOTTO BAUTIFUL BOX, OGNUNO DEDICATO A SPECIFICHE ATTIVITÃ  INTRATTENITIVE E DI GIOCO</t>
  </si>
  <si>
    <t>www.opencoesione.gov.it/progetti/1sa00036000364-bpratt537120162</t>
  </si>
  <si>
    <t>1SA00036000364 bPRATT751020163</t>
  </si>
  <si>
    <t>1SA00036000364b AdGPRATT537120162</t>
  </si>
  <si>
    <t>1SA00036000364b AdGPRATT537120163</t>
  </si>
  <si>
    <t>1SA00036000364b AdGPRATT537120164</t>
  </si>
  <si>
    <t>G23D17000130002</t>
  </si>
  <si>
    <t>INCOME SERVICE_VOUCHER START UP AZIONE364</t>
  </si>
  <si>
    <t>IL PIANO DI UTILIZZO DEL VOUCHER SI PONE IL RAGGIUNGIMENTO DEI SEGUENTI OBIETTIVI: 1. SVILUPPARE LA PIATTAFORMA WEB; 2. SVILUPPARE NUOVE FUNZIONALITÃ  DELLÂ¿APP IOS; SVILUPPARE NUOVE FUNZIONALITÃ  DELLA APP ANDROID; SVILUPPARE IL SERVIZIO NELLA CTTÃ  DI MILANO; SVILUPPARE IL SERVIZIO NELLA CITTÃ  DI ROMA</t>
  </si>
  <si>
    <t>www.opencoesione.gov.it/progetti/1sa00036000364b-adgpratt537120164</t>
  </si>
  <si>
    <t>1SA00036000364b AdGPRATT537120165</t>
  </si>
  <si>
    <t>G28C17000100006</t>
  </si>
  <si>
    <t>IOTOPON_VOUCHER START UP AZIONE 364</t>
  </si>
  <si>
    <t>IL PROGETTO METEOTRACKER, OGGETTO DEL PIANO DI UTILIZZO DEL VOUCHER, SI INSERISCE NEL DOMINIO DELLE PREVISIONI METEOROLOGICHE, ASSECONDANDO LÂ¿INTERAZIONE TRA LE PERSONE OSSIA GLI UTILIZZATORI DEL DISPOSITIVO PER SVILUPPARE UN PROGETTO IN CUI LE FINALITÃ  LUDICO-RICREATIVE FUNZIONALI ALLA DIFFUSIONE DEL PRODOTTO NEL MERCATO CONDURRANNO AD UN INCREMENTO DELLA CONOSCENZA SCIENTIFICA DEI FENOMENI METEOROLOGICI CONSENTENDO DI RICONOSCERE LE VARIAZIONI E LÂ¿EVOLUZIONE CLIMATICA ANCHE IN RIFERIMENTO AD AREE TERRITORIALI DI LIMITATA ESTENSIONE. IL PERCORSO CHE DAL PROTOTIPO PORTERÃ  A UN PRODOTTO FINITO CHE POSSA ESSERE APPREZZATO DALLE DIFFERENTI CATEGORIE DI SOGGETTI TARGET IDENTIFICATE, PASSA ATTRAVERSO IL CONSEGUIMENTO DI DUE OBIETTIVI PRINCIPALI: IMPLEMENTARE UN PRODOTTO INNOVATIVO E SCALABILE; GO TO MARKET STRATEGY</t>
  </si>
  <si>
    <t>www.opencoesione.gov.it/progetti/1sa00036000364b-adgpratt537120165</t>
  </si>
  <si>
    <t>1SA00036000411b55850299991</t>
  </si>
  <si>
    <t>1SA00036000431a IndPRATT225120171</t>
  </si>
  <si>
    <t>B89D17009680002</t>
  </si>
  <si>
    <t>AZIONI PER LO SVILUPPO DI PROGETTI SPERIMENTALI DI RETI INTELLIGENTI NEI COMUNI DELLA SARDEGNA - COMUNE DI NULVI</t>
  </si>
  <si>
    <t>IL PROGETTO PREVEDE LA REALIZZAZIONE DI RETI INTELLIGENTI (SMART GRID) IN EDIFICI PUBBLICI GIÃ  DOTATI DI UN IMPIANTO FOTOVOLTAICO IN ESERCIZIO. IN TAL MODO SI FAVORISCE LA MASSIMIZZAZIONE DELL'AUTOCONSUMO DI ENERGIA PRODOTTA DA FONTI RINNOVABILI (FER) ATTRAVERSO L'INSTALLAZIONE DI SISTEMI DI ACCUMULO E DI OPPORTUNI SISTEMI DI GESTIONE CHE CONSENTONO LÂ¿INTEGRAZIONE TRA PRODUZIONE, ACCUMULO E CONSUMO DI ENERGIA  IN MODO DINAMICO ED IN TEMPO REALE. LA RAZIONALIZZAZIONE DELL'USO DELL'ENERGIA ELETTRICA COSÃ¬ OTTENUTA CONTRIBUISCE ALL'ABBATTIMENTO DELLA CO2, OBIETTIVO DELLA STRATEGIA EUROPA 2020.</t>
  </si>
  <si>
    <t>www.opencoesione.gov.it/progetti/1sa00036000431a-indpratt225120171</t>
  </si>
  <si>
    <t>1SA00036000431a IndPRATT2251201710</t>
  </si>
  <si>
    <t>B96J17000370006</t>
  </si>
  <si>
    <t>AZIONI PER LO SVILUPPO DI PROGETTI SPERIMENTALI DI RETI INTELLIGENTI NEI COMUNI DELLA SARDEGNA - COMUNE DI SILIUS</t>
  </si>
  <si>
    <t>www.opencoesione.gov.it/progetti/1sa00036000431a-indpratt2251201710</t>
  </si>
  <si>
    <t>1SA00036000431a IndPRATT2251201711</t>
  </si>
  <si>
    <t>C77H17000390008</t>
  </si>
  <si>
    <t>AZIONI PER LO SVILUPPO DI PROGETTI SPERIMENTALI DI RETI INTELLIGENTI NEI COMUNI DELLA SARDEGNA - COMUNE DI TISSI</t>
  </si>
  <si>
    <t>www.opencoesione.gov.it/progetti/1sa00036000431a-indpratt2251201711</t>
  </si>
  <si>
    <t>1SA00036000431a IndPRATT2251201712</t>
  </si>
  <si>
    <t>E34E17001470002</t>
  </si>
  <si>
    <t>AZIONI PER LO SVILUPPO DI PROGETTI SPERIMENTALI DI RETI INTELLIGENTI NEI COMUNI DELLA SARDEGNA - COMUNE DI LOCERI</t>
  </si>
  <si>
    <t>www.opencoesione.gov.it/progetti/1sa00036000431a-indpratt2251201712</t>
  </si>
  <si>
    <t>1SA00036000431a IndPRATT2251201713</t>
  </si>
  <si>
    <t>H97H17000780002</t>
  </si>
  <si>
    <t>AZIONI PER LO SVILUPPO DI PROGETTI SPERIMENTALI DI RETI INTELLIGENTI NEI COMUNI DELLA SARDEGNA - COMUNE DI FLORINAS</t>
  </si>
  <si>
    <t>www.opencoesione.gov.it/progetti/1sa00036000431a-indpratt2251201713</t>
  </si>
  <si>
    <t>1SA00036000431a IndPRATT2251201714</t>
  </si>
  <si>
    <t>H47H17000520002</t>
  </si>
  <si>
    <t>AZIONI PER LO SVILUPPO DI PROGETTI SPERIMENTALI DI RETI INTELLIGENTI NEI COMUNI DELLA SARDEGNA - COMUNE DI BIDONÃ¬</t>
  </si>
  <si>
    <t>www.opencoesione.gov.it/progetti/1sa00036000431a-indpratt2251201714</t>
  </si>
  <si>
    <t>1SA00036000431a IndPRATT2251201715</t>
  </si>
  <si>
    <t>C52F17000380002</t>
  </si>
  <si>
    <t>AZIONI PER LO SVILUPPO DI PROGETTI SPERIMENTALI DI RETI INTELLIGENTI NEI COMUNI DELLA SARDEGNA - COMUNE DI OSIDDA</t>
  </si>
  <si>
    <t>www.opencoesione.gov.it/progetti/1sa00036000431a-indpratt2251201715</t>
  </si>
  <si>
    <t>1SA00036000431a IndPRATT2251201716</t>
  </si>
  <si>
    <t>E79D17001120002</t>
  </si>
  <si>
    <t>AZIONI PER LO SVILUPPO DI PROGETTI SPERIMENTALI DI RETI INTELLIGENTI NEI COMUNI DELLA SARDEGNA - COMUNE DI NURACHI</t>
  </si>
  <si>
    <t>www.opencoesione.gov.it/progetti/1sa00036000431a-indpratt2251201716</t>
  </si>
  <si>
    <t>1SA00036000431a IndPRATT2251201717</t>
  </si>
  <si>
    <t>J29D17000380002</t>
  </si>
  <si>
    <t>AZIONI PER LO SVILUPPO DI PROGETTI SPERIMENTALI DI RETI INTELLIGENTI NEI COMUNI DELLA SARDEGNA - COMUNE DI URI</t>
  </si>
  <si>
    <t>www.opencoesione.gov.it/progetti/1sa00036000431a-indpratt2251201717</t>
  </si>
  <si>
    <t>1SA00036000431a IndPRATT2251201718</t>
  </si>
  <si>
    <t>E33G17000730006</t>
  </si>
  <si>
    <t>AZIONI PER LO SVILUPPO DI PROGETTI SPERIMENTALI DI RETI INTELLIGENTI NEI COMUNI DELLA SARDEGNA - COMUNE DI OSILO</t>
  </si>
  <si>
    <t>www.opencoesione.gov.it/progetti/1sa00036000431a-indpratt2251201718</t>
  </si>
  <si>
    <t>1SA00036000431a IndPRATT2251201719</t>
  </si>
  <si>
    <t>E44E17002950002</t>
  </si>
  <si>
    <t>AZIONI PER LO SVILUPPO DI PROGETTI SPERIMENTALI DI RETI INTELLIGENTI NEI COMUNI DELLA SARDEGNA - COMUNE DI MONASTIR</t>
  </si>
  <si>
    <t>www.opencoesione.gov.it/progetti/1sa00036000431a-indpratt2251201719</t>
  </si>
  <si>
    <t>1SA00036000431a IndPRATT225120172</t>
  </si>
  <si>
    <t>I57H17000580002</t>
  </si>
  <si>
    <t>AZIONI PER LO SVILUPPO DI PROGETTI SPERIMENTALI DI RETI INTELLIGENTI NEI COMUNI DELLA SARDEGNA - COMUNE DI BONARCADO</t>
  </si>
  <si>
    <t>www.opencoesione.gov.it/progetti/1sa00036000431a-indpratt225120172</t>
  </si>
  <si>
    <t>1SA00036000431a IndPRATT2251201720</t>
  </si>
  <si>
    <t>H69J17000130002</t>
  </si>
  <si>
    <t>AZIONI PER LO SVILUPPO DI PROGETTI SPERIMENTALI DI RETI INTELLIGENTI NEI COMUNI DELLA SARDEGNA - COMUNE DI BORTIGIADAS</t>
  </si>
  <si>
    <t>www.opencoesione.gov.it/progetti/1sa00036000431a-indpratt2251201720</t>
  </si>
  <si>
    <t>1SA00036000431a IndPRATT2251201721</t>
  </si>
  <si>
    <t>B65I17000030002</t>
  </si>
  <si>
    <t>AZIONI PER LO SVILUPPO DI PROGETTI SPERIMENTALI DI RETI INTELLIGENTI NEI COMUNI DELLA SARDEGNA - COMUNE DI SEULO</t>
  </si>
  <si>
    <t>www.opencoesione.gov.it/progetti/1sa00036000431a-indpratt2251201721</t>
  </si>
  <si>
    <t>1SA00036000431a IndPRATT2251201722</t>
  </si>
  <si>
    <t>H46J17000110002</t>
  </si>
  <si>
    <t>AZIONI PER LO SVILUPPO DI PROGETTI SPERIMENTALI DI RETI INTELLIGENTI NEI COMUNI DELLA SARDEGNA - COMUNE DI SIMAXIS</t>
  </si>
  <si>
    <t>www.opencoesione.gov.it/progetti/1sa00036000431a-indpratt2251201722</t>
  </si>
  <si>
    <t>1SA00036000431a IndPRATT2251201723</t>
  </si>
  <si>
    <t>H23G17000350008</t>
  </si>
  <si>
    <t>AZIONI PER LO SVILUPPO DI PROGETTI SPERIMENTALI DI RETI INTELLIGENTI NEI COMUNI DELLA SARDEGNA - COMUNE DI ILLORAI</t>
  </si>
  <si>
    <t>www.opencoesione.gov.it/progetti/1sa00036000431a-indpratt2251201723</t>
  </si>
  <si>
    <t>1SA00036000431a IndPRATT2251201724</t>
  </si>
  <si>
    <t>C58I17000140002</t>
  </si>
  <si>
    <t>AZIONI PER LO SVILUPPO DI PROGETTI SPERIMENTALI DI RETI INTELLIGENTI NEI COMUNI DELLA SARDEGNA - COMUNE DI LODÃŠ</t>
  </si>
  <si>
    <t>www.opencoesione.gov.it/progetti/1sa00036000431a-indpratt2251201724</t>
  </si>
  <si>
    <t>1SA00036000431a IndPRATT2251201725</t>
  </si>
  <si>
    <t>C12F17000090002</t>
  </si>
  <si>
    <t>AZIONI PER LO SVILUPPO DI PROGETTI SPERIMENTALI DI RETI INTELLIGENTI NEI COMUNI DELLA SARDEGNA - COMUNE DI OLMEDO</t>
  </si>
  <si>
    <t>www.opencoesione.gov.it/progetti/1sa00036000431a-indpratt2251201725</t>
  </si>
  <si>
    <t>1SA00036000431a IndPRATT2251201726</t>
  </si>
  <si>
    <t>D43D17000200002</t>
  </si>
  <si>
    <t>AZIONI PER LO SVILUPPO DI PROGETTI SPERIMENTALI DI RETI INTELLIGENTI NEI COMUNI DELLA SARDEGNA - COMUNE DI SERRENTI</t>
  </si>
  <si>
    <t>www.opencoesione.gov.it/progetti/1sa00036000431a-indpratt2251201726</t>
  </si>
  <si>
    <t>1SA00036000431a IndPRATT2251201727</t>
  </si>
  <si>
    <t>E19D17001470002</t>
  </si>
  <si>
    <t>AZIONI PER LO SVILUPPO DI PROGETTI SPERIMENTALI DI RETI INTELLIGENTI NEI COMUNI DELLA SARDEGNA - COMUNE DI MARTIS</t>
  </si>
  <si>
    <t>www.opencoesione.gov.it/progetti/1sa00036000431a-indpratt2251201727</t>
  </si>
  <si>
    <t>1SA00036000431a IndPRATT2251201728</t>
  </si>
  <si>
    <t>D84E17000300006</t>
  </si>
  <si>
    <t>AZIONI PER LO SVILUPPO DI PROGETTI SPERIMENTALI DI RETI INTELLIGENTI NEI COMUNI DELLA SARDEGNA - COMUNE DI VILLAURBANA</t>
  </si>
  <si>
    <t>www.opencoesione.gov.it/progetti/1sa00036000431a-indpratt2251201728</t>
  </si>
  <si>
    <t>1SA00036000431a IndPRATT2251201729</t>
  </si>
  <si>
    <t>B49J17000220005</t>
  </si>
  <si>
    <t>AZIONI PER LO SVILUPPO DI PROGETTI SPERIMENTALI DI RETI INTELLIGENTI NEI COMUNI DELLA SARDEGNA - COMUNE DI LOCULI</t>
  </si>
  <si>
    <t>www.opencoesione.gov.it/progetti/1sa00036000431a-indpratt2251201729</t>
  </si>
  <si>
    <t>1SA00036000431a IndPRATT225120173</t>
  </si>
  <si>
    <t>B24H17000550002</t>
  </si>
  <si>
    <t>AZIONI PER LO SVILUPPO DI PROGETTI SPERIMENTALI DI RETI INTELLIGENTI NEI COMUNI DELLA SARDEGNA - COMUNE DI PALMAS ARBOREA</t>
  </si>
  <si>
    <t>www.opencoesione.gov.it/progetti/1sa00036000431a-indpratt225120173</t>
  </si>
  <si>
    <t>1SA00036000431a IndPRATT2251201730</t>
  </si>
  <si>
    <t>F93G17000110006</t>
  </si>
  <si>
    <t>AZIONI PER LO SVILUPPO DI PROGETTI SPERIMENTALI DI RETI INTELLIGENTI NEI COMUNI DELLA SARDEGNA - COMUNE DI SAN NICOLÃ² D'ARCIDANO</t>
  </si>
  <si>
    <t>www.opencoesione.gov.it/progetti/1sa00036000431a-indpratt2251201730</t>
  </si>
  <si>
    <t>1SA00036000431a IndPRATT2251201731</t>
  </si>
  <si>
    <t>D92C17000070006</t>
  </si>
  <si>
    <t>AZIONI PER LO SVILUPPO DI PROGETTI SPERIMENTALI DI RETI INTELLIGENTI NEI COMUNI DELLA SARDEGNA - COMUNE DI BARADILI</t>
  </si>
  <si>
    <t>www.opencoesione.gov.it/progetti/1sa00036000431a-indpratt2251201731</t>
  </si>
  <si>
    <t>1SA00036000431a IndPRATT2251201732</t>
  </si>
  <si>
    <t>B34E17000550002</t>
  </si>
  <si>
    <t>AZIONI PER LO SVILUPPO DI PROGETTI SPERIMENTALI DI RETI INTELLIGENTI NEI COMUNI DELLA SARDEGNA - COMUNE DI USINI</t>
  </si>
  <si>
    <t>www.opencoesione.gov.it/progetti/1sa00036000431a-indpratt2251201732</t>
  </si>
  <si>
    <t>1SA00036000431a IndPRATT225120174</t>
  </si>
  <si>
    <t>D89D17001180006</t>
  </si>
  <si>
    <t>AZIONI PER LO SVILUPPO DI PROGETTI SPERIMENTALI DI RETI INTELLIGENTI NEI COMUNI DELLA SARDEGNA - COMUNE DI OSCHIRI</t>
  </si>
  <si>
    <t>www.opencoesione.gov.it/progetti/1sa00036000431a-indpratt225120174</t>
  </si>
  <si>
    <t>1SA00036000431a IndPRATT225120175</t>
  </si>
  <si>
    <t>H84E17000370002</t>
  </si>
  <si>
    <t>AZIONI PER LO SVILUPPO DI PROGETTI SPERIMENTALI DI RETI INTELLIGENTI NEI COMUNI DELLA SARDEGNA - COMUNE DI SAMUGHEO</t>
  </si>
  <si>
    <t>www.opencoesione.gov.it/progetti/1sa00036000431a-indpratt225120175</t>
  </si>
  <si>
    <t>1SA00036000431a IndPRATT225120176</t>
  </si>
  <si>
    <t>F36J17000380002</t>
  </si>
  <si>
    <t>AZIONI PER LO SVILUPPO DI PROGETTI SPERIMENTALI DI RETI INTELLIGENTI NEI COMUNI DELLA SARDEGNA - COMUNE DI BARI SARDO</t>
  </si>
  <si>
    <t>www.opencoesione.gov.it/progetti/1sa00036000431a-indpratt225120176</t>
  </si>
  <si>
    <t>1SA00036000431a IndPRATT225120177</t>
  </si>
  <si>
    <t>I45I17000090006</t>
  </si>
  <si>
    <t>AZIONI PER LO SVILUPPO DI PROGETTI SPERIMENTALI DI RETI INTELLIGENTI NEI COMUNI DELLA SARDEGNA - COMUNE DI SAN VERO MILIS</t>
  </si>
  <si>
    <t>www.opencoesione.gov.it/progetti/1sa00036000431a-indpratt225120177</t>
  </si>
  <si>
    <t>1SA00036000431a IndPRATT225120178</t>
  </si>
  <si>
    <t>G77H17001040006</t>
  </si>
  <si>
    <t>AZIONI PER LO SVILUPPO DI PROGETTI SPERIMENTALI DI RETI INTELLIGENTI NEI COMUNI DELLA SARDEGNA - COMUNE DI BELVÃ¬</t>
  </si>
  <si>
    <t>www.opencoesione.gov.it/progetti/1sa00036000431a-indpratt225120178</t>
  </si>
  <si>
    <t>1SA00036000431a IndPRATT225120179</t>
  </si>
  <si>
    <t>H63D17000470006</t>
  </si>
  <si>
    <t>AZIONI PER LO SVILUPPO DI PROGETTI SPERIMENTALI DI RETI INTELLIGENTI NEI COMUNI DELLA SARDEGNA - COMUNE DI SEDILO</t>
  </si>
  <si>
    <t>www.opencoesione.gov.it/progetti/1sa00036000431a-indpratt225120179</t>
  </si>
  <si>
    <t>1SA00036000463a TraPRATT15520152</t>
  </si>
  <si>
    <t>1SA00036000463aPRATT15520151</t>
  </si>
  <si>
    <t>1SA00036000661aPRATT132520163</t>
  </si>
  <si>
    <t>1SA00036000811a CrpPRATT426820172</t>
  </si>
  <si>
    <t>1SA00036000966a ITI SSPRATT163620161</t>
  </si>
  <si>
    <t>1SA00036000966a ITI SSPRATT163620163</t>
  </si>
  <si>
    <t>1SA00070104331b TurPRATT769220171</t>
  </si>
  <si>
    <t>1SA00070104331b TurPRATT7692201710</t>
  </si>
  <si>
    <t>1SA00070104331b TurPRATT7692201711</t>
  </si>
  <si>
    <t>1SA00070104331b TurPRATT7692201712</t>
  </si>
  <si>
    <t>1SA00070104331b TurPRATT7692201713</t>
  </si>
  <si>
    <t>1SA00070104331b TurPRATT7692201714</t>
  </si>
  <si>
    <t>1SA00070104331b TurPRATT7692201715</t>
  </si>
  <si>
    <t>1SA00070104331b TurPRATT7692201716</t>
  </si>
  <si>
    <t>1SA00070104331b TurPRATT7692201717</t>
  </si>
  <si>
    <t>1SA00070104331b TurPRATT7692201718</t>
  </si>
  <si>
    <t>1SA00070104331b TurPRATT7692201719</t>
  </si>
  <si>
    <t>1SA00070104331b TurPRATT769220172</t>
  </si>
  <si>
    <t>1SA00070104331b TurPRATT7692201720</t>
  </si>
  <si>
    <t>1SA00070104331b TurPRATT7692201721</t>
  </si>
  <si>
    <t>1SA00070104331b TurPRATT7692201722</t>
  </si>
  <si>
    <t>1SA00070104331b TurPRATT7692201723</t>
  </si>
  <si>
    <t>1SA00070104331b TurPRATT7692201724</t>
  </si>
  <si>
    <t>1SA00070104331b TurPRATT7692201725</t>
  </si>
  <si>
    <t>1SA00070104331b TurPRATT7692201728</t>
  </si>
  <si>
    <t>1SA00070104331b TurPRATT7692201729</t>
  </si>
  <si>
    <t>1SA00070104331b TurPRATT769220173</t>
  </si>
  <si>
    <t>1SA00070104331b TurPRATT7692201730</t>
  </si>
  <si>
    <t>E92E17000000007</t>
  </si>
  <si>
    <t>IMPRESA ARTIGIANA T1C_4</t>
  </si>
  <si>
    <t>IL PIANO ÃŠ FINALIZZATO ALL'ACQUISTO DI MACCHINARI E SERVIZI DI CONSULENZA PER LA REALIZZAZIONE DI UN CENTRO STAMPA DIGITALE AD ALTA TECNOLOGIA ED ALL'ACQUISIZIONE DI SERVIZI INERENTI LO STUDIO, LA PROGETTAZIONE E LA PIANIFICAZIONE DELLA STRATEGIA DI COMUNICAZIONE AZIENDALE SUI MEDIA TRADIZIONALI E SUI SOCIAL WEB.</t>
  </si>
  <si>
    <t>www.opencoesione.gov.it/progetti/1sa00070104331b-turpratt7692201730</t>
  </si>
  <si>
    <t>1SA00070104331b TurPRATT7692201731</t>
  </si>
  <si>
    <t>1SA00070104331b TurPRATT7692201732</t>
  </si>
  <si>
    <t>1SA00070104331b TurPRATT7692201734</t>
  </si>
  <si>
    <t>1SA00070104331b TurPRATT7692201735</t>
  </si>
  <si>
    <t>1SA00070104331b TurPRATT7692201736</t>
  </si>
  <si>
    <t>1SA00070104331b TurPRATT7692201737</t>
  </si>
  <si>
    <t>1SA00070104331b TurPRATT7692201738</t>
  </si>
  <si>
    <t>1SA00070104331b TurPRATT7692201739</t>
  </si>
  <si>
    <t>1SA00070104331b TurPRATT769220174</t>
  </si>
  <si>
    <t>1SA00070104331b TurPRATT7692201740</t>
  </si>
  <si>
    <t>1SA00070104331b TurPRATT7692201741</t>
  </si>
  <si>
    <t>1SA00070104331b TurPRATT769220175</t>
  </si>
  <si>
    <t>1SA00070104331b TurPRATT769220176</t>
  </si>
  <si>
    <t>1SA00070104331b TurPRATT769220177</t>
  </si>
  <si>
    <t>1SA00070104331b TurPRATT769220178</t>
  </si>
  <si>
    <t>1SA00070104331b TurPRATT769220179</t>
  </si>
  <si>
    <t>1SA00070104332b TurPRATT769220172</t>
  </si>
  <si>
    <t>1SA00070104332b TurPRATT769220173</t>
  </si>
  <si>
    <t>1SA00070104332b TurPRATT769220174</t>
  </si>
  <si>
    <t>1SA00087000411 cPRATT5936201710</t>
  </si>
  <si>
    <t>B38E18000060008</t>
  </si>
  <si>
    <t>INTERVENTI DI EFFICIENTAMENTO ENERGETICO DEGLI EDIFICI PUBBLICI DEL COMUNE DI POZZOMAGGIORE</t>
  </si>
  <si>
    <t>L'INIZIATIVA CONSISTE NELL'INTERVENTO DI EFFICIENTAMENTO ENERGETICO DEL PALAZZO MUNICIPALE, BIBLIOTECA  E SCUOLA MEDIA MEDIANTE LA TRASFORMAZIONE DEGLI STESSI IN NZEB.</t>
  </si>
  <si>
    <t>www.opencoesione.gov.it/progetti/1sa00087000411-cpratt5936201710</t>
  </si>
  <si>
    <t>1SA00087000411 cPRATT5936201711</t>
  </si>
  <si>
    <t>F87J17000010008</t>
  </si>
  <si>
    <t>INTERVENTI DI EFFICIENTAMENTO ENERGETICO DEGLI EDIFICI PUBBLICI DEL COMUNE DI DORGALI</t>
  </si>
  <si>
    <t>IL PROGETTO PREVEDE LA RIQUALIFICAZIONE ENERGETICA DEGLI EDIFICI  CHE OSPITANO GLI UFFICI DEL COMUNE MEDIANTE LA REALIZZAZIONE DI UN IMPIANTO TERMICO E ILLUMINAZIONE AD ALTA EFFICIENZA, POSA IN OPERA INFISSI AD ELEVATE PRESTAZIONI DI ISOLAMENTO TERMICO REALIZZAZIONE DI SISTEMA PER LA VENTILAZIONE MECCANICA CONTROLLATA,IMPLEMENTAZIONE DI BUILDING AUTOMATION, REGOLAZIONE E AUTOMAZIONE,ADOZIONE DI SISTEMI DI COMUNICAZIONE DIGITALE E MONITORAGGIO SMART GRID.</t>
  </si>
  <si>
    <t>www.opencoesione.gov.it/progetti/1sa00087000411-cpratt5936201711</t>
  </si>
  <si>
    <t>1SA00087000411 cPRATT5936201712</t>
  </si>
  <si>
    <t>1SA00087000411 cPRATT5936201715</t>
  </si>
  <si>
    <t>H66I18000100006</t>
  </si>
  <si>
    <t>J47F18000120007</t>
  </si>
  <si>
    <t>1SA00087000411 cPRATT593620173</t>
  </si>
  <si>
    <t>J29I18000000009</t>
  </si>
  <si>
    <t>INTERVENTI DI EFFICIENTAMENTO ENERGETICO DEGLI EDIFICI PUBBLICI DELLA CITTÃ  METROPOLITANA DI CAGLIARI</t>
  </si>
  <si>
    <t>IL PROGETTO PREVEDE LAVORI DI EFFICIENTAMENTO ENERGETICO DI DUE IMMOBILI ADIBITI AD USO UFFICI E BIBLIOTECA DELLA CITTÃ  METROPOLITANA DI CAGLIARI, ATTRAVERSO LA REALIZZAZIONE DI ISOLAMENTO TERMICO DELL'EDIFICIO, SOSTITUZIONE CORPI ILLUMINANTI CON DISPOSITIVI AD ALTA EFFICIENZA ENERGETICA, COIBENTAZIONE INVOLUCRO, SOSTITUZIONE SERRAMENTI, RISTRUTTURAZIONE IMPIANTO TERMICO.</t>
  </si>
  <si>
    <t>www.opencoesione.gov.it/progetti/1sa00087000411-cpratt593620173</t>
  </si>
  <si>
    <t>1SA00087000411 cPRATT5936201731</t>
  </si>
  <si>
    <t>J38H17000130002</t>
  </si>
  <si>
    <t>INTERVENTI DI EFFICIENTAMENTO ENERGETICO DEGLI EDIFICI PUBBLICI DEL COMUNE DI BORTIGALI</t>
  </si>
  <si>
    <t>IL PROGETTO PREVEDE LA TRASFORMAZIONE DEL MUNICIPIO E DELLA BIBLIOTECA  IN  EDIFICI AD ELEVATA EFFICIENZA ENERGETICA (NZEB)  TRAMITE  LAVORI DI RISTRUTTURAZIONE .</t>
  </si>
  <si>
    <t>www.opencoesione.gov.it/progetti/1sa00087000411-cpratt5936201731</t>
  </si>
  <si>
    <t>1SA00087000411 cPRATT5936201746</t>
  </si>
  <si>
    <t>G96I17000500001</t>
  </si>
  <si>
    <t>INTERVENTI DI EFFICIENTAMENTO ENERGETICO DEGLI EDIFICI PUBBLICI DEL COMUNE DI USSANA</t>
  </si>
  <si>
    <t>L'INIZIATIVA CONSISTE NELLA RIQUALIFICAZIONE ENERGETICA DEGLI EDIFICI PUBBLICI MUNICIPIO E BIBLIOTECA COMUNALI CON L'OBIETTIVO DI RIDURRE SIGNIFICATIVAMENTE LE DISPERSIONI TERMICHE DELLÂ¿INVOLUCRO OPACO E TRASPARENTE, VERTICALE E ORIZZONTALE, RIDUCENDO IL FABBISOGNO DI ENERGIA ELETTRICA DA FONTI DI ILLUMINAZIONE  TRAMITE LÂ¿INSTALLAZIONE DI SISTEMI LED CON CONTROLLI AUTOMATIZZATI E DI ENERGIA TERMICA ATTRAVERSO LÂ¿INSTALLAZIONE DI IMPIANTO SOLARE TERMICO.</t>
  </si>
  <si>
    <t>www.opencoesione.gov.it/progetti/1sa00087000411-cpratt5936201746</t>
  </si>
  <si>
    <t>1SA00087000411 cPRATT5936201749</t>
  </si>
  <si>
    <t>D48I18000130002</t>
  </si>
  <si>
    <t>INTERVENTI DI EFFICIENTAMENTO ENERGETICO DEGLI EDIFICI PUBBLICI DEL COMUNE DI LOTZORAI</t>
  </si>
  <si>
    <t>IL PROGETTO PREVEDE L'EFFICIENTAMENTO ENERGETICO DEL MUNICIPIO, BIBLIOTECA, SCUOLA ELEMENTARE MEDIANTE L'INSTALLAZIONE DI IMPIANTI FOTOVOLTAICI DOTATI DI INVERTER PER LA CONNESSIONE ALLA RETE E DI ACCUMULATORI DOTATI DEL SISTEMA DI INTERFACCIA PER LA VERIFICA DI CARICA E CONTROLLO A DISTANZA, L'EFFICIENTAMENTO DEGLI IMPIANTI DI ILLUMINAZIONE INTERNA MEDIANTE LÂ¿ISTALLAZIONE DI DISPOSITIVI A LED GARANTENDO UN ALTO RISPARMIO E ALLO STESSO TEMPO UN MIGLIORE CONFORT VISIVO.</t>
  </si>
  <si>
    <t>www.opencoesione.gov.it/progetti/1sa00087000411-cpratt5936201749</t>
  </si>
  <si>
    <t>1SA00087000411 cPRATT593620175</t>
  </si>
  <si>
    <t>1SA00087000411 cPRATT5936201751</t>
  </si>
  <si>
    <t>1SA00087000411 cPRATT5936201757</t>
  </si>
  <si>
    <t>H46I17000020002</t>
  </si>
  <si>
    <t>INTERVENTI DI EFFICIENTAMENTO ENERGETICO DEGLI EDIFICI PUBBLICI DEL COMUNE DI ALLAI</t>
  </si>
  <si>
    <t>IL PROGETTO HA COME OBIETTIVO L'EFFICIENTAMENTO ENERGETICO DEL MUNICIPIO E DELLA BIBLIOTECA COMUNALE MEDIANTE LA SOSTITUZIONE DI INFISSI, LA REALIZZAZIONE DI SCHERMATURE SOLARI, LA SOSTITUZIONE DELL'IMPIANTO DI ILLUMINAZIONE DA TRADIZIONALE A LED, L'INSTALLAZIONE DI POMPA DI CALORE ARIA-ACQUA E LA RIQUALIFICAZIONE DELL'INVOLUCRO EDILIZIO.</t>
  </si>
  <si>
    <t>www.opencoesione.gov.it/progetti/1sa00087000411-cpratt5936201757</t>
  </si>
  <si>
    <t>I86I18001710006</t>
  </si>
  <si>
    <t>1SA00087000411 cPRATT5936201761</t>
  </si>
  <si>
    <t>E37J18000120002</t>
  </si>
  <si>
    <t>I57J17000000007</t>
  </si>
  <si>
    <t>H47D18000640006</t>
  </si>
  <si>
    <t>1SA00087000411 cPRATT5936201774</t>
  </si>
  <si>
    <t>H54D17000030006</t>
  </si>
  <si>
    <t>INTERVENTI DI EFFICIENTAMENTO ENERGETICO DEGLI EDIFICI PUBBLICI DEL COMUNE DI MUROS</t>
  </si>
  <si>
    <t>IL PROGETTO PREVEDE INTERVENTI DI EFFICIENTAMENTO ENERGETICO NELL'EDIFICIO ADIBITO A BIBLIOTECA E CENTRO CULTURALE MEDIANTE OPERE DI ISOLAMENTO TERMICO, INSTALLAZIONE DI IMPIANTI DI CLIMATIZZAZIONE E IMPIANTI DI PRODUZIONE DI ACQUA CALDA.</t>
  </si>
  <si>
    <t>www.opencoesione.gov.it/progetti/1sa00087000411-cpratt5936201774</t>
  </si>
  <si>
    <t>C27J19000000006</t>
  </si>
  <si>
    <t>I28I19000000002</t>
  </si>
  <si>
    <t>F47J18000280006</t>
  </si>
  <si>
    <t>D27J18000280006</t>
  </si>
  <si>
    <t>B17B18000260006</t>
  </si>
  <si>
    <t>1SA00087000411 cPRATT593620179</t>
  </si>
  <si>
    <t>F77B18000010007</t>
  </si>
  <si>
    <t>INTERVENTI DI EFFICIENTAMENTO ENERGETICO DEGLI EDIFICI PUBBLICI DEL COMUNE DI COSSOINE</t>
  </si>
  <si>
    <t>IL PROGETTO PREVEDE LA TRASFORMAZIONE DEL MUNICIPIO E DELLA BIBLIOTECA IN  EDIFICI AD ELEVATA EFFICIENZA ENERGETICA (NZEB).</t>
  </si>
  <si>
    <t>www.opencoesione.gov.it/progetti/1sa00087000411-cpratt593620179</t>
  </si>
  <si>
    <t>B77B18000350003</t>
  </si>
  <si>
    <t>G81F19000010002</t>
  </si>
  <si>
    <t>E71B19000130006</t>
  </si>
  <si>
    <t>1SA00087000431 cPRATT593620171</t>
  </si>
  <si>
    <t>C16C18000030008</t>
  </si>
  <si>
    <t>REALIZZAZIONE DI MICRORETI NELLE STRUTTURE PUBBLICHE DEL  COMUNE DI DOLIANOVA</t>
  </si>
  <si>
    <t>IL PROGETTO PREVEDE  LA REALIZZAZIONE DI UNA CONNESSIONE TRAMITE SMART GRID A SERVIZIO DELLA SCUOLA DELLÂ¿INFANZIA E PRIMARIA, DELLA SCUOLA SECONDARIA DI I GRADO E DEL MUNICIPIO CONSISTENTE IN UN IMPIANTO FOTOVOLTAICO POSIZIONATO SULLA COPERTURA DELLE SCUOLE STESSE. LA SMART GRID SARÃ , INOLTRE, INTEGRATA DA DUE COLONNINE DI RICARICA PER VEICOLI ELETTRICI CON LÂ¿INTEGRAZIONE NEL PARCO AUTO COMUNALE DI DUE VEICOLI ELETTRICI.</t>
  </si>
  <si>
    <t>www.opencoesione.gov.it/progetti/1sa00087000431-cpratt593620171</t>
  </si>
  <si>
    <t>1SA00087000431 cPRATT5936201712</t>
  </si>
  <si>
    <t>J46I18000020006</t>
  </si>
  <si>
    <t>REALIZZAZIONE DI MICRORETI NELLE STRUTTURE PUBBLICHE DEL COMUNE DI ARMUNGIA</t>
  </si>
  <si>
    <t>IL PROGETTO PREVEDE L'INSTALLAZIONE DI UN IMPIANTO FOTOVOLTAICO CON INVERTER E ANNESSO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t>
  </si>
  <si>
    <t>www.opencoesione.gov.it/progetti/1sa00087000431-cpratt5936201712</t>
  </si>
  <si>
    <t>1SA00087000431 cPRATT5936201713</t>
  </si>
  <si>
    <t>D66I17000020006</t>
  </si>
  <si>
    <t>REALIZZAZIONE DI MICRORETI NELLE STRUTTURE PUBBLICHE DEL  COMUNE DI CODRONGIANOS</t>
  </si>
  <si>
    <t>IL PROGETTO PREVEDE, PER IL MUNICIPIO,  L'INSTALLAZIONE DI IMPIANTO FOTOVOLTAICO E SISTEMI DI ACCUMULO DI ENERGIA, L'INSTALLAZIONE DI RETI INTELLIGENTI SMART-GRID, L'INSTALLAZIONE DI COLONNINE DI RICARICA ELETTRICA E ACQUISTO DI UN VEICOLO ELETTRICO.</t>
  </si>
  <si>
    <t>www.opencoesione.gov.it/progetti/1sa00087000431-cpratt5936201713</t>
  </si>
  <si>
    <t>1SA00087000431 cPRATT5936201715</t>
  </si>
  <si>
    <t>F19I18000020002</t>
  </si>
  <si>
    <t>REALIZZAZIONE DI MICRORETI NELLE STRUTTURE PUBBLICHE DEL COMUNE DI BONO</t>
  </si>
  <si>
    <t>IL PROGETTO PREVEDE LA COPERTURA DEI CONSUMI DI ENERGETICI ATTRAVERSO LA PRODUZIONE DI ENERGIA RINNOVABILE, DA FOTOVOLTAICO E SOLARE TERMICO. I DUE STABILI QUALI IL  MUNICIPIO E LA SCUOLA ELEMENTARE SARANNO COLLEGATI TRA LORO ATTRAVERSO SMART-GRID CHE PERMETTA LA GESTIONE  DELL'ENERGIA ELETTRICA PRODOTTA. SONO PREVISTE DUE COLONNINE DI RICARICA PER VEICOLI ELETTRICI.</t>
  </si>
  <si>
    <t>www.opencoesione.gov.it/progetti/1sa00087000431-cpratt5936201715</t>
  </si>
  <si>
    <t>1SA00087000431 cPRATT5936201717</t>
  </si>
  <si>
    <t>C55B16000020009</t>
  </si>
  <si>
    <t>REALIZZAZIONE DI MICRORETI NELLE STRUTTURE PUBBLICHE DEL COMUNE DI BERCHIDDA</t>
  </si>
  <si>
    <t>IL PROGETTO PREVEDE , PER LA SCUOLA ELEMENTARE, LA REALIZZAZIONE DI UN IMPIANTO FOTOVOLTAICO, UTILIZZO DALLA STRUTTURA DELL'ENERGIA PRODOTTA ATTRAVERSO UN SISTEMA DI CONTROLLO SMART-GRID, REALIZZAZIONE DI  UNA COLONNINA PER LA RICARICA DELLE VETTURE ELETTRICHE.</t>
  </si>
  <si>
    <t>www.opencoesione.gov.it/progetti/1sa00087000431-cpratt5936201717</t>
  </si>
  <si>
    <t>1SA00087000431 cPRATT5936201718</t>
  </si>
  <si>
    <t>G87J18000030001</t>
  </si>
  <si>
    <t>REALIZZAZIONE DI MICRORETI NELLE STRUTTURE PUBBLICHE DEL  COMUNE DI NURAMINIS</t>
  </si>
  <si>
    <t>IL PROGETTO PREVEDE, NELLÂ¿EDIFICIO DEL MUNICIPIO, L'INSTALLAZIONE DI IMPIANTI DI PRODUZIONE DI ENERGIA ELETTRICA DA FONTE RINNOVABILE INTEGRATI NELLA MICRORETE/SMART GRID, DI SISTEMI DI ACCUMULO ELETTROCHIMICO, DI SISTEMI INTELLIGENTI DI TELECONTROLLO, DI COLONNINA DI RICARICA E L'ACQUISTO DI UN'AUTO ELETTRICA</t>
  </si>
  <si>
    <t>www.opencoesione.gov.it/progetti/1sa00087000431-cpratt5936201718</t>
  </si>
  <si>
    <t>1SA00087000431 cPRATT5936201719</t>
  </si>
  <si>
    <t>E87D18000100006</t>
  </si>
  <si>
    <t>REALIZZAZIONE DI MICRORETI NELLE STRUTTURE PUBBLICHE DEL  COMUNE DI OVODDA</t>
  </si>
  <si>
    <t>IL PROGETTO HA L'OBIETTIVO DI REALIZZARE SMART GRID DI CONNESSIONE NEL COMPLESSO DI 4 EDIFICI COMUNALI AD USO SCOLASTICO, SISTEMI DI ACCUMULO E INVERTER.</t>
  </si>
  <si>
    <t>www.opencoesione.gov.it/progetti/1sa00087000431-cpratt5936201719</t>
  </si>
  <si>
    <t>1SA00087000431 cPRATT593620172</t>
  </si>
  <si>
    <t>H35H18000150007</t>
  </si>
  <si>
    <t>REALIZZAZIONE DI MICRORETI NELLE STRUTTURE PUBBLICHE DELL'UNIONE DEI COMUNI DEL MONTALBO</t>
  </si>
  <si>
    <t>IL PROGETTO PREVEDE L'INSTALLAZIONE DI IMPIANTI DI PRODUZIONE DI ENERGIA ELETTRICA DA FONTE RINNOVABILE INTEGRATI NELLA MICRORETE/SMART GRID, SISTEMI DI ACCUMULO E COLONNINE DI RICARICA PER VEICOLI ELETTRICI NEGLI EDIFICI DEI COMUNI DELL'UNIONE.</t>
  </si>
  <si>
    <t>www.opencoesione.gov.it/progetti/1sa00087000431-cpratt593620172</t>
  </si>
  <si>
    <t>1SA00087000431 cPRATT5936201720</t>
  </si>
  <si>
    <t>C57D18000530002</t>
  </si>
  <si>
    <t>REALIZZAZIONE DI MICRORETI NELLE STRUTTURE PUBBLICHE DEL  COMUNE DI LURAS</t>
  </si>
  <si>
    <t>IL PROGETTO PREVEDE, NELL'EDIFICIO ADIBITO A MUNICIPIO, LA PRODUZIONE DI ENERGIA ELETTRICA DA FONTI RINNOVABILI E DESTINATI ALL'AUTOCONSUMO,  L'INSTALLAZIONE  DI SISTEMI DI ACCUMULO ELETTROCHIMICO PER LO STOCCAGGIO DI ENERGIA  ELETTRICA  INSTALLAZIONE DI SISTEMI DI INTERFACCIA CON LA RETE PER LA GESTIONE DELLA MICRORETE/SMART GRID.</t>
  </si>
  <si>
    <t>www.opencoesione.gov.it/progetti/1sa00087000431-cpratt5936201720</t>
  </si>
  <si>
    <t>1SA00087000431 cPRATT5936201721</t>
  </si>
  <si>
    <t>C19I18000010006</t>
  </si>
  <si>
    <t>REALIZZAZIONE DI MICRORETI NELLE STRUTTURE PUBBLICHE DEL  COMUNE DI MOGORO</t>
  </si>
  <si>
    <t>IL PROGETTO PREVEDE, PER GLI EDIFICI ADIBITI A MUNICIPIO, FIERA E SCUOLA DELL'INFANZIA, LA REALIZZAZIONE IMPIANTO FOTOVOLTAICO CON ACCUMULO DI ENERGIA ELETTRICA, PREDISPOSIZIONE COLONNINA DI RICARICA ELETTRICA, IMPLEMENTAZIONE HARDWARE/ SOFTWARE COMANDI E CONTROLLI GESTIONE SMART GRID.</t>
  </si>
  <si>
    <t>www.opencoesione.gov.it/progetti/1sa00087000431-cpratt5936201721</t>
  </si>
  <si>
    <t>1SA00087000431 cPRATT5936201722</t>
  </si>
  <si>
    <t>REALIZZAZIONE DI MICRORETI NELLE STRUTTURE PUBBLICHE DEL  COMUNE DI SEDILO</t>
  </si>
  <si>
    <t>IL PROGETTO HA L'OBIETTIVO DI REALIZZARE  RETI INTELLIGENTI DI DISTRIBUZIONE DELLÂ¿ENERGIA (SMART GRIDS) E INTERVENTI  SULLE RETI DI TRASMISSIONE STRETTAMENTE COMPLEMENTARI E VOLTI AD INCREMENTARE DIRETTAMENTE LA DISTRIBUZIONE DI ENERGIA PRODOTTA DA FONTI RINNOVABILI NEL MUNICIPIO DI SEDILO.</t>
  </si>
  <si>
    <t>www.opencoesione.gov.it/progetti/1sa00087000431-cpratt5936201722</t>
  </si>
  <si>
    <t>1SA00087000431 cPRATT5936201723</t>
  </si>
  <si>
    <t>J27D18000110002</t>
  </si>
  <si>
    <t>REALIZZAZIONE DI MICRORETI NELLE STRUTTURE PUBBLICHE DEL  COMUNE DI URI</t>
  </si>
  <si>
    <t>IL PROGETTO PREVEDE HA L'OBIETTIVO DI REALIZZARE NELLA SCUOLA ELEMENTARE UN IMPIANTO FOTOVOLTAICO E SISTEMI DI ACCUMULO ELETTROCHIMICO PER LO STOCCAGGIO DI ENERGIA ELETTRICA, INSTALLARE SISTEMI DI INTERFACCIA CON LA RETE PER LA GESTIONE DELLA MICRORETE/SMART GRID SMART GRID  E COLONNINE DI RICARICA PER I VEICOLI ELETTRICI, OLTRE ALL'ACQUISTO DI UN VEICOLO ELETTRICO.</t>
  </si>
  <si>
    <t>www.opencoesione.gov.it/progetti/1sa00087000431-cpratt5936201723</t>
  </si>
  <si>
    <t>1SA00087000431 cPRATT5936201725</t>
  </si>
  <si>
    <t>REALIZZAZIONE DI MICRORETI NELLE STRUTTURE PUBBLICHE DEL  COMUNE DI ITTIRI</t>
  </si>
  <si>
    <t>IL PROGETTO PREVEDE LA COPERTURA DEI CONSUMI DI ENERGETICI ATTRAVERSO LA PRODUZIONE DI ENERGIA RINNOVABILE, DA FOTOVOLTAICO E SOLARE TERMICO NEI DUE EDIFICI, PALAZZO VIA MARINI E DELLA SCUOLA MEDIA CHE SARANNO COLLEGATI TRA LORO ATTRAVERSO SMART-GRID CHE PERMETTA LA GESTIONE  DELL'ENERGIA ELETTRICA PRODOTTA. SONO INOLTRE PREVISTE DUE COLONNINE DI RICARICA PER VEICOLI ELETTRICI.</t>
  </si>
  <si>
    <t>www.opencoesione.gov.it/progetti/1sa00087000431-cpratt5936201725</t>
  </si>
  <si>
    <t>1SA00087000431 cPRATT5936201726</t>
  </si>
  <si>
    <t>F68E18000070006</t>
  </si>
  <si>
    <t>REALIZZAZIONE DI MICRORETI NELLE STRUTTURE PUBBLICHE DEL  COMUNE DI IRGOLI</t>
  </si>
  <si>
    <t>IL PROGETTO PREVEDE PER GLI EDIFICI SCOLATICI, LA REALIZZAZIONE DI UN IMPIANTO FOTOVOLTAICO CON ACCUMULO, INSTALLAZIONE DI UNA COLONNINA DI RICARICA ELETTRICA, IMPLEMENTAZIONE HARDWARE/ SOFTWARE DEI COMANDI E CONTROLLI E GESTIONE DELLA SMART GRID.</t>
  </si>
  <si>
    <t>www.opencoesione.gov.it/progetti/1sa00087000431-cpratt5936201726</t>
  </si>
  <si>
    <t>1SA00087000431 cPRATT5936201727</t>
  </si>
  <si>
    <t>I27H18000480006</t>
  </si>
  <si>
    <t>REALIZZAZIONE DI MICRORETI NELLE STRUTTURE PUBBLICHE DEI COMUNI MARRUBIU E URAS</t>
  </si>
  <si>
    <t>IL PROGETTO CONSISTE NELLA REALIZZAZIONE DI IMPIANTO FOTOVOLTAICO CON ACCUMULO, PREDISPOSIZIONE COLONNINA DI RICARICA V2G, IMPLEMENTAZIONE HARDWARE/ SOFTWARE COMANDI E CONTROLLI GESTIONE SMART GRID NEGLI EDIFICI DI PROPRIETÃ  DEI COMUNI DI MARRUBIU E URAS.</t>
  </si>
  <si>
    <t>www.opencoesione.gov.it/progetti/1sa00087000431-cpratt5936201727</t>
  </si>
  <si>
    <t>1SA00087000431 cPRATT5936201729</t>
  </si>
  <si>
    <t>J38H17000140002</t>
  </si>
  <si>
    <t>REALIZZAZIONE DI MICRORETI NELLE STRUTTURE PUBBLICHE DEL COMUNE DI BORTIGALI</t>
  </si>
  <si>
    <t>IL PROGETTO PREVEDE LA COPERTURA DEI CONSUMI DI ENERGETICI ATTRAVERSO LA PRODUZIONE DI ENERGIA RINNOVABILE, DA FOTOVOLTAICO E SOLARE TERMICO. I DUE STABILI QUALI IL  MUNICIPIO E LA BIBLIOTECA  SARANNO COLLEGATI TRA LORO ATTRAVERSO SMART-GRID CHE PERMETTA LA GESTIONE  DELL'ENERGIA ELETTRICA PRODOTTA. SONO PREVISTE DUE COLONNINE DI RICARICA PER VEICOLI ELETTRICI.</t>
  </si>
  <si>
    <t>www.opencoesione.gov.it/progetti/1sa00087000431-cpratt5936201729</t>
  </si>
  <si>
    <t>1SA00087000431 cPRATT593620173</t>
  </si>
  <si>
    <t>J23D18000090005</t>
  </si>
  <si>
    <t>REALIZZAZIONE DI MICRORETI NELLE STRUTTURE PUBBLICHE DELLA CITTÃ  METROPOLITANA DI CAGLIARI</t>
  </si>
  <si>
    <t>IL PROGETTO PREVEDE, PER DUE IMMOBILI ADIBITI AD USO UFFICI E BIBLIOTECA DELLA CITTÃ  METROPOLITANA DI CAGLIARI,  L'INSTALLAZIONE DI IMPIANTI DI PRODUZIONE DI ENERGIA ELETTRICA DA FONTE RINNOVABILE DESTINATA ALLÂ¿AUTOCONSUMO INTEGRATI E CON ACCUMULO NELLA MICRORETE/SMART GRID  SISTEMI INTELLIGENTI DI TELECONTROLLO,  COLONNINE DI RICARICA ED ACQUISTO DI VEICOLI ELETTRICI .</t>
  </si>
  <si>
    <t>www.opencoesione.gov.it/progetti/1sa00087000431-cpratt593620173</t>
  </si>
  <si>
    <t>1SA00087000431 cPRATT5936201730</t>
  </si>
  <si>
    <t>E17J17000040002</t>
  </si>
  <si>
    <t>REALIZZAZIONE DI MICRORETI NELLE STRUTTURE PUBBLICHE DEL  COMUNE DI MARTIS</t>
  </si>
  <si>
    <t>IL PROGETTO PREVEDE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</si>
  <si>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www.opencoesione.gov.it/progetti/1sa00087000431-cpratt5936201730</t>
  </si>
  <si>
    <t>1SA00087000431 cPRATT5936201734</t>
  </si>
  <si>
    <t>G28I18000600004</t>
  </si>
  <si>
    <t>REALIZZAZIONE DI MICRORETI NELLE STRUTTURE PUBBLICHE DEL  COMUNE DI CAGLIARI</t>
  </si>
  <si>
    <t>IL PROGETTO PREVEDE LA REALIZZAZIONE DI SMART-GRID  SU PENSILINE OMBREGGIANTI E SISTEMA DI ACCUMULO, INTERCONNESSIONE A COLONNINE DI RICARICA ELETTRICA.</t>
  </si>
  <si>
    <t>www.opencoesione.gov.it/progetti/1sa00087000431-cpratt5936201734</t>
  </si>
  <si>
    <t>1SA00087000431 cPRATT5936201735</t>
  </si>
  <si>
    <t>H39I18000010006</t>
  </si>
  <si>
    <t>REALIZZAZIONE DI MICRORETI NELLE STRUTTURE PUBBLICHE DEL  COMUNE DI VALLERMOSA</t>
  </si>
  <si>
    <t>IL PROGETTO HA L'OBIETTIVO DI REALIZZARE, NEGLI EDIFICI SCOLASTICI DEL COMUNE,  UN IMPIANTO FOTOVOLTAICO CON ACCUMULO PREDISPOSIZIONE COLONNINA DI RICARICA ELETTRICA E L'IMPLEMENTAZIONE HARDWARE/ SOFTWARE PER LA GESTIONE DELLA SMART GRID.</t>
  </si>
  <si>
    <t>www.opencoesione.gov.it/progetti/1sa00087000431-cpratt5936201735</t>
  </si>
  <si>
    <t>1SA00087000431 cPRATT5936201736</t>
  </si>
  <si>
    <t>G96I17000030002</t>
  </si>
  <si>
    <t>REALIZZAZIONE DI MICRORETI NELLE STRUTTURE PUBBLICHE DEL  COMUNE DI PERFUGAS</t>
  </si>
  <si>
    <t>IL PROGETTO HA L'OBIETTIVO DI INSTALLAZIONE IMPIANTO FOTOVOLTAICO E DI SISTEMI DI ACCUMULO  PER LO STOCCAGGIO DI ENERGIA ELETTRICA  INSTALLAZIONE DELLA MICRORETE/SMART GRID  INSTALLAZIONE DI COLONNINE DI RICARICA PER I VEICOLI ELETTRICI ED ACQUISTO DI VEICOLO ELETTRICO</t>
  </si>
  <si>
    <t>www.opencoesione.gov.it/progetti/1sa00087000431-cpratt5936201736</t>
  </si>
  <si>
    <t>1SA00087000431 cPRATT5936201738</t>
  </si>
  <si>
    <t>I97J18000060001</t>
  </si>
  <si>
    <t>REALIZZAZIONE DI MICRORETI NELLE STRUTTURE PUBBLICHE DEL  COMUNE DI VILLAPUTZU</t>
  </si>
  <si>
    <t>IL PROGETTO HA L'OBIETTIVO DI REALIZZARE UNA SMART GRID TRA GLI EDIFICI PUBBLICI COMUNALI E L'INSTALLAZIONE DI COLONNINE DI RICARICA PER I VEICOLI ELETTRICI ED EVENTUALE INTEGRAZIONE CON ACQUISTO DI VEICOLI ELETTRICI IN SOSTITUZIONE DI VEICOLI NON ELETTRICI.</t>
  </si>
  <si>
    <t>www.opencoesione.gov.it/progetti/1sa00087000431-cpratt5936201738</t>
  </si>
  <si>
    <t>1SA00087000431 cPRATT5936201739</t>
  </si>
  <si>
    <t>B86I18000060008</t>
  </si>
  <si>
    <t>REALIZZAZIONE DI MICRORETI NELLE STRUTTURE PUBBLICHE DEL  COMUNE DI NULVI</t>
  </si>
  <si>
    <t>IL PROGETTO PREVEDE, NEGLI EDIFICI ADIBITI A PALAZZETTO DELLO SPORT E ANNESSI SPOGLIATOI DEL CAMPO DI CALCIO, L'INSTALLAZIONE DI UN IMPIANTO FOTOVOLTAICO  E DI SISTEMI DI ACCUMULO ELETTROCHIMICO PER LO STOCCAGGIO DI ENERGIA  ELETTRICA  INSTALLAZIONE DI SISTEMI DI INTERFACCIA CON LA RETE PER LA GESTIONE DELLA MICRORETE/SMART GRID,  INSTALLAZIONE DI DUE COLONNINE DI RICARICA PER I VEICOLI ELETTRICI.</t>
  </si>
  <si>
    <t>www.opencoesione.gov.it/progetti/1sa00087000431-cpratt5936201739</t>
  </si>
  <si>
    <t>1SA00087000431 cPRATT593620174</t>
  </si>
  <si>
    <t>J18B18000060008</t>
  </si>
  <si>
    <t>REALIZZAZIONE DI MICRORETI NELLE STRUTTURE PUBBLICHE DEL COMUNE DI AGLIENTU</t>
  </si>
  <si>
    <t>IL PROGETTO PREVEDE LA REALIZZAZIONE DI UNA SMART GRID DI COLLEGAMENTO TRA IL MUNICIPIO E SCUOLA DELL'INFANZIA, L'INSTALLAZIONE DI DUE COLONNINE DI RICARICA E L'ACQUISTO DI UN VEICOLO ELETTRICO.</t>
  </si>
  <si>
    <t>www.opencoesione.gov.it/progetti/1sa00087000431-cpratt593620174</t>
  </si>
  <si>
    <t>1SA00087000431 cPRATT5936201745</t>
  </si>
  <si>
    <t>F38H17000190007</t>
  </si>
  <si>
    <t>REALIZZAZIONE DI MICRORETI NELLE STRUTTURE PUBBLICHE DEL  COMUNE DI ITTIREDDU</t>
  </si>
  <si>
    <t>IL PROGETTO PREVEDE LA COPERTURA DEI CONSUMI DI ENERGETICI ATTRAVERSO LA PRODUZIONE DI ENERGIA RINNOVABILE, DA FOTOVOLTAICO E SOLARE TERMICO NEGLI EDIFICI DEL MUNICIPIO, DEL MUSEO E DELLA PALESTRA CHE SARANNO COLLEGATI TRA LORO ATTRAVERSO SMART-GRID CHE PERMETTA LA GESTIONE  DELL'ENERGIA ELETTRICA PRODOTTA. SONO PREVISTE INOLTRE DUE COLONNINE DI RICARICA PER VEICOLI ELETTRICI.</t>
  </si>
  <si>
    <t>www.opencoesione.gov.it/progetti/1sa00087000431-cpratt5936201745</t>
  </si>
  <si>
    <t>1SA00087000431 cPRATT5936201747</t>
  </si>
  <si>
    <t>E98H18000010007</t>
  </si>
  <si>
    <t>REALIZZAZIONE DI MICRORETI NELLE STRUTTURE PUBBLICHE DEL COMUNE DI BONNANARO</t>
  </si>
  <si>
    <t>IL PROGETTO HA L'OBIETTIVO DI REALIZZARE LA SMART-GRID DI COLLEGAMENTO TRA I TRE EDIFICI - MUNICIPIO, L'EX SCUOLA ELEMENTARE E IL CENTRO SOCIALE. LE RISPETTIVE  MICROGRID AL SERVIZIO DEI TRE EDIFICI SONO COMPLETE DI SISTEMI DI ACCUMULO PER LO STOCCAGGIO DI ENERGIA E  TRE COLONNINE DI RICARICA PER MACCHINE ELETTRICHE.</t>
  </si>
  <si>
    <t>www.opencoesione.gov.it/progetti/1sa00087000431-cpratt5936201747</t>
  </si>
  <si>
    <t>1SA00087000431 cPRATT5936201748</t>
  </si>
  <si>
    <t>H97H18001080004</t>
  </si>
  <si>
    <t>REALIZZAZIONE DI MICRORETI NELLE STRUTTURE PUBBLICHE DEL  COMUNE DI FLORINAS</t>
  </si>
  <si>
    <t>IL PROGETTO PREVEDE LA REALIZZAZIONE DI IMPIANTI FOTOVOLTAICI  NELLA SCUOLA ELEMENTARE E NEL MUNICIPIO, PER LA PRODUZIONE DI ENERGIA DESTINATA ALLÂ¿AUTOCONSUMO E INTEGRATI NELLA MICRORETE/SMART GRID NELLÂ¿EDIFICIO E L'INSTALLAZIONE DI SISTEMI DI ACCUMULO ELETTROCHIMICO FUNZIONALE ALLA SMART GRID E DOTATI DI SISTEMI INTELLIGENTI DI TELECONTROLLO.</t>
  </si>
  <si>
    <t>www.opencoesione.gov.it/progetti/1sa00087000431-cpratt5936201748</t>
  </si>
  <si>
    <t>1SA00087000431 cPRATT5936201749</t>
  </si>
  <si>
    <t>D48I18000140002</t>
  </si>
  <si>
    <t>REALIZZAZIONE DI MICRORETI NELLE STRUTTURE PUBBLICHE DEL  COMUNE DI LOTZORAI</t>
  </si>
  <si>
    <t>IL PROGETTO PREVEDE LA REALIZZAZIONE DI SMART GRID PER IL COLLEGAMENTO TRA GLI EDIFICI ADIBITI A MUNICIPIO, SCUOLA ELEMENTARE E BIBLIOTECA. REALIZZAZIONE DI INTERVENTI NECESSARI PER LA CONNESSIONE ALLA RETE DI GESTIONE E DI MONITORAGGIO GLOBALE.</t>
  </si>
  <si>
    <t>www.opencoesione.gov.it/progetti/1sa00087000431-cpratt5936201749</t>
  </si>
  <si>
    <t>1SA00087000431 cPRATT593620175</t>
  </si>
  <si>
    <t>E27J18000110001</t>
  </si>
  <si>
    <t>REALIZZAZIONE DI MICRORETI NELLE STRUTTURE PUBBLICHE DEL  COMUNE DI GUSPINI</t>
  </si>
  <si>
    <t>IL PROGETTO HA L'OBIETTIVO DI REALIZZARE UNA SMART GRID DI COLLEGAMENTO TRA IL MUNICIPIO E I DISLOCATI UFFICI COMUNALI  ATTAVERSO DELLE MICRO-GRID IN GRADO DI PRODURRE E STOCCARE L'ENERGIA IN MANIERA AUTONOMA E PREVEDE INOLTRE L'INSTALLAZIONE DI DUE COLONNINE DI RICARICA E L'ACQUISTO DI UN VEICOLO ELETTRICO.</t>
  </si>
  <si>
    <t>www.opencoesione.gov.it/progetti/1sa00087000431-cpratt593620175</t>
  </si>
  <si>
    <t>1SA00087000431 cPRATT5936201750</t>
  </si>
  <si>
    <t>G27D18000190006</t>
  </si>
  <si>
    <t>REALIZZAZIONE DI MICRORETI NELLE STRUTTURE PUBBLICHE DEL COMUNE DI BONORVA</t>
  </si>
  <si>
    <t>IL PROGETTO PREVEDE LA COPERTURA DEI CONSUMI DI ENERGETICI ATTRAVERSO LA PRODUZIONE DI ENERGIA RINNOVABILE, DA FOTOVOLTAICO E SOLARE TERMICO. I TRE STABILI QUALI IL  MUNICIPIO,  IL MERCATO CIVICO E IL CENTRO ANZIANI  SARANNO COLLEGATI TRA LORO ATTRAVERSO SMART-GRID CHE PERMETTA LA GESTIONE  DELL'ENERGIA ELETTRICA PRODOTTA. SONO PREVISTE TRE COLONNINE DI RICARICA PER VEICOLI ELETTRICI.</t>
  </si>
  <si>
    <t>www.opencoesione.gov.it/progetti/1sa00087000431-cpratt5936201750</t>
  </si>
  <si>
    <t>1SA00087000431 cPRATT5936201752</t>
  </si>
  <si>
    <t>B47J17000050003</t>
  </si>
  <si>
    <t>REALIZZAZIONE DI MICRORETI NELLE STRUTTURE PUBBLICHE DEL COMUNE DI BORUTTA</t>
  </si>
  <si>
    <t>IL PROGETTO PREVEDE LA COPERTURA DEI CONSUMI DI ENERGETICI ATTRAVERSO LA PRODUZIONE DI ENERGIA RINNOVABILE, DA FOTOVOLTAICO E SOLARE TERMICO. I TRE STABILI QUALI IL MUNICIPIO, IL CENTRO SOCIALE E IL CENTRO POLIFUNZIONALE   SARANNO COLLEGATI TRA LORO ATTRAVERSO SMART-GRID CHE PERMETTA LA GESTIONE  DELL'ENERGIA ELETTRICA PRODOTTA. SONO PREVISTE DUE COLONNINE DI RICARICA PER VEICOLI ELETTRICI.</t>
  </si>
  <si>
    <t>www.opencoesione.gov.it/progetti/1sa00087000431-cpratt5936201752</t>
  </si>
  <si>
    <t>1SA00087000431 cPRATT5936201753</t>
  </si>
  <si>
    <t>E16I17000630002</t>
  </si>
  <si>
    <t>REALIZZAZIONE DI MICRORETI NELLE STRUTTURE PUBBLICHE DEL  COMUNE DI SANTA GIUSTA</t>
  </si>
  <si>
    <t>IL PROGETTO PREVEDE L'INSTALLAZIONE E L'INTEGRAZIONE ALL'INTERNO DELLA MICRO RETE/SMART GRID DI COLONNINE DI RICARICA PER I VEICOLI ELETTRICI, ACQUISTO VEICOLI ELETTRICI, INSTALLAZIONE DI IMPIANTI DI PRODUZIONE DI ENERGIA ELETTRICA DA FONTE RINNOVABILE</t>
  </si>
  <si>
    <t>www.opencoesione.gov.it/progetti/1sa00087000431-cpratt5936201753</t>
  </si>
  <si>
    <t>1SA00087000431 cPRATT5936201754</t>
  </si>
  <si>
    <t>REALIZZAZIONE DI MICRORETI NELLE STRUTTURE PUBBLICHE DEL  COMUNE DI USSANA</t>
  </si>
  <si>
    <t>LÂ¿INTERVENTO PREVEDE LA REALIZZAZIONE DI UN SISTEMA INTEGRATO MICRO GRID, MUNICIPIO - BIBLIOTECA,  CARATTERIZZATO DALLÂ¿USO DI TECNOLOGIE TRADIZIONALI E SOLUZIONI DIGITALI INNOVATIVE, AL FINE DI RENDERE LA GESTIONE DELLÂ¿ENERGIA PIÃ¹ FLESSIBILE.</t>
  </si>
  <si>
    <t>www.opencoesione.gov.it/progetti/1sa00087000431-cpratt5936201754</t>
  </si>
  <si>
    <t>1SA00087000431 cPRATT5936201755</t>
  </si>
  <si>
    <t>J26C18000090006</t>
  </si>
  <si>
    <t>REALIZZAZIONE DI MICRORETI NELLE STRUTTURE PUBBLICHE DEL COMUNE DI ALÃ  DEI SARDI</t>
  </si>
  <si>
    <t>IL PROGETTO PREVEDE LA REALIZZAZIONE DI UNA SMART GRID DI COLLEGAMENTO TRA IL MUNICIPIO, IL CENTRO SOCIALE E LA SCUOLA DELL'INFANZIA, LA REALIZZAZIONE DI DUE COLONNINE DI RICARICA E L'ACQUISTO DI UN VEICOLO ELETTRICO.</t>
  </si>
  <si>
    <t>www.opencoesione.gov.it/progetti/1sa00087000431-cpratt5936201755</t>
  </si>
  <si>
    <t>1SA00087000431 cPRATT5936201756</t>
  </si>
  <si>
    <t>I67D18000250006</t>
  </si>
  <si>
    <t>REALIZZAZIONE DI MICRORETI NELLE STRUTTURE PUBBLICHE DEL  COMUNE DI NUGHEDU SAN NICOLÃ²</t>
  </si>
  <si>
    <t>IL PROGETTO PREVEDE L'INSTALLAZIONE NEGLI EDIFICI ADIBITI A MUNICIPIO, MUSEO E CENTRO SOCIALE DI UN IMPIANTO FOTOVOLTAICO  E DI SISTEMI DI ACCUMULO ELETTROCHIMICO PER LO STOCCAGGIO DI ENERGIA  ELETTRICA  INSTALLAZIONE DI SISTEMI DI INTERFACCIA CON LA RETE PER LA GESTIONE DELLA MICRORETE/SMART GRID,  INSTALLAZIONE DI COLONNINE DI RICARICA PER I VEICOLI ELETTRICI.</t>
  </si>
  <si>
    <t>www.opencoesione.gov.it/progetti/1sa00087000431-cpratt5936201756</t>
  </si>
  <si>
    <t>1SA00087000431 cPRATT5936201759</t>
  </si>
  <si>
    <t>H47J17000030002</t>
  </si>
  <si>
    <t>REALIZZAZIONE DI MICRORETI NELLE STRUTTURE PUBBLICHE DEL COMUNE DI ALLAI</t>
  </si>
  <si>
    <t>IL PROGETTO CONSISTE NELLA REALIZZAZIONE DI UN  IMPIANTO FOTOVOLTAICO CON ACCUMULO, NELLA PREDISPOSIZIONE DI UNA COLONNINA DI RICARICA ELETTRICA, L'IMPLEMENTAZIONE HARDWARE/ SOFTWARE COMANDI E CONTROLLI GESTIONE SMART-GRID NEL MUNICIPIO E NELLA BIBLIOTECA COMUNALE.</t>
  </si>
  <si>
    <t>www.opencoesione.gov.it/progetti/1sa00087000431-cpratt5936201759</t>
  </si>
  <si>
    <t>1SA00087000431 cPRATT5936201760</t>
  </si>
  <si>
    <t>REALIZZAZIONE DI MICRORETI NELLE STRUTTURE PUBBLICHE DEL  COMUNE DI NURECI</t>
  </si>
  <si>
    <t>IL PROGETTO PREVEDE LA CONNESSIONE DEI DUE EDIFICI ATTRAVERSO UNA MICRO RETE. LA MICRO RETE SARÃ  GESTITA DA UN SISTEMA DI COMUNICAZIONE DIGITALE, DI MISURAZIONE INTELLIGENTE, DI CONTROLLO E MONITORAGGIO DEI FLUSSI CHE CONSENTE DI MASSIMIZZARE IL CONTROLLO E L'EFFICIENZA DEL SISTEMA ENERGETICO.</t>
  </si>
  <si>
    <t>www.opencoesione.gov.it/progetti/1sa00087000431-cpratt5936201760</t>
  </si>
  <si>
    <t>1SA00087000431 cPRATT5936201761</t>
  </si>
  <si>
    <t>C16C18000270008</t>
  </si>
  <si>
    <t>REALIZZAZIONE DI MICRORETI NELLE STRUTTURE PUBBLICHE DEL  COMUNE DI OLMEDO</t>
  </si>
  <si>
    <t>IL PROGETTO PREVEDE, NEL CENTRO DI AGGREGAZIONE SOCIALE, L'INSTALLAZIONE DI UN IMPIANTO FOTOVOLTAICO E DI SISTEMI DI ACCUMULO PER LO STOCCAGGIO DI ENERGIA ELETTRICA, L'INSTALLAZIONE DI SISTEMI DI INTERFACCIA CON LA RETE PER LA GESTIONE DELLA MICRORETE/SMART GRID, L'INSTALLAZIONE DI COLONNINE DI RICARICA PER I VEICOLI ELETTRICI ED ACQUISTO DI VEICOLO ELETTRICO.</t>
  </si>
  <si>
    <t>www.opencoesione.gov.it/progetti/1sa00087000431-cpratt5936201761</t>
  </si>
  <si>
    <t>1SA00087000431 cPRATT5936201762</t>
  </si>
  <si>
    <t>C87G18000090006</t>
  </si>
  <si>
    <t>REALIZZAZIONE DI MICRORETI NELLE STRUTTURE PUBBLICHE DEL  COMUNE DI ISILI</t>
  </si>
  <si>
    <t>IL PROGETTO PREVEDE LA REALIZZAZIONE DI UN IMPIANTO FOTOVOLTAICO  AD INTEGRAZIONE DI QUELLO ESISTENTE NELLA SCUOLA MEDIA E PER GLI IMPIANTI DEL CAMPO SPORTIVO, L'INSTALLAZIONE DEI SISTEMI DI ACCUMULO ELETTROCHIMICO PER L'AUTOCONSUMO DELLA ENERGIA PRODOTTA, REALIZZAZIONE DI UNA SMART GRID PER LA GESTIONE DEI FLUSSI DI ENERGIA IN REAL TIME E LÂ¿OTTIMIZZAZIONE DEI CONSUMI E L'ACQUISTO DI UNÂ¿AUTO ELETTRICA.</t>
  </si>
  <si>
    <t>www.opencoesione.gov.it/progetti/1sa00087000431-cpratt5936201762</t>
  </si>
  <si>
    <t>1SA00087000431 cPRATT5936201763</t>
  </si>
  <si>
    <t>REALIZZAZIONE DI MICRORETI NELLE STRUTTURE PUBBLICHE DEL  COMUNE DI OSILO</t>
  </si>
  <si>
    <t>IL PROGETTO PREVEDE L'INSTALLAZIONE DELL'IMPIANTO FOTOVOLTAICO E DI SISTEMI DI ACCUMULO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</si>
  <si>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www.opencoesione.gov.it/progetti/1sa00087000431-cpratt5936201763</t>
  </si>
  <si>
    <t>1SA00087000431 cPRATT5936201764</t>
  </si>
  <si>
    <t>F21B17000910005</t>
  </si>
  <si>
    <t>REALIZZAZIONE DI MICRORETI NELLE STRUTTURE  DEL CONSORZIO INDUSTRIALE PROVINCIALE DI CAGLIARI</t>
  </si>
  <si>
    <t>IL PROGETTO PREVEDE LA REALIZZAZIONE DI UN IMPIANTO FOTOVOLTAICO INTEGRATO SU PENSILINE DA PORRE A COPERTURA DEI PARCHEGGI, DI UN SISTEMA DI ACCUMULO ELETTROCHIMICO E DI UNA SMART GRID  INSTALLAZIONE DI COLONNINE DI RICARICA E DI SISTEMI INTELLIGENTI DI TELECONTROLLO, REGOLAZIONE, GESTIONE, MONITORAGGIO E OTTIMIZZAZIONE DEI CONSUMI ENERGETICI  ACQUISTO DI TRE AUTO ELETTRICHE.</t>
  </si>
  <si>
    <t>www.opencoesione.gov.it/progetti/1sa00087000431-cpratt5936201764</t>
  </si>
  <si>
    <t>1SA00087000431 cPRATT5936201765</t>
  </si>
  <si>
    <t>REALIZZAZIONE DI MICRORETI NELLE STRUTTURE PUBBLICHE DEL COMUNE DI BOTTIDDA</t>
  </si>
  <si>
    <t>IL PROGETTO PREVEDE LA COPERTURA DEI CONSUMI DI ENERGETICI ATTRAVERSO LA PRODUZIONE DI ENERGIA RINNOVABILE, DA FOTOVOLTAICO E SOLARE TERMICO. I DUE IMMOBILI  SARANNO COLLEGATI TRA LORO ATTRAVERSO SMART-GRID CHE PERMETTA LA GESTIONE  DELL'ENERGIA ELETTRICA PRODOTTA. SONO PREVISTE DUE COLONNINE DI RICARICA PER VEICOLI ELETTRICI.INSTALLAZIONE DI MICRO-GRID DI INSTALLAZIONE DI SISTEMI INTELLIGENTI DI TELECONTROLLO, REGOLAZIONE, GESTIONE, MONITORAGGIO E OTTIMIZZAZIONE DEI CONSUMI ENERGETICI</t>
  </si>
  <si>
    <t>www.opencoesione.gov.it/progetti/1sa00087000431-cpratt5936201765</t>
  </si>
  <si>
    <t>1SA00087000431 cPRATT5936201766</t>
  </si>
  <si>
    <t>REALIZZAZIONE DI MICRORETI NELLE STRUTTURE PUBBLICHE DEL  COMUNE DI GONNESA</t>
  </si>
  <si>
    <t>IL PROGETTO PEVEDE LA REALIZZAZIONE DI UN IMPIANTO FOTOVOLTAICO CON ANNESSO UN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 DELLA SCUOLA ELEMENTARE E MEDIA E DELLA PALESTRA.</t>
  </si>
  <si>
    <t>www.opencoesione.gov.it/progetti/1sa00087000431-cpratt5936201766</t>
  </si>
  <si>
    <t>1SA00087000431 cPRATT5936201768</t>
  </si>
  <si>
    <t>B99J18002550006</t>
  </si>
  <si>
    <t>REALIZZAZIONE DI MICRORETI NELLE STRUTTURE PUBBLICHE DEL  COMUNE DI MOGORELLA</t>
  </si>
  <si>
    <t>IL PROGETTO PREVEDE, NELL'EDIFICIO ADIBITO A MUNICIPIO,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</si>
  <si>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www.opencoesione.gov.it/progetti/1sa00087000431-cpratt5936201768</t>
  </si>
  <si>
    <t>1SA00087000431 cPRATT593620177</t>
  </si>
  <si>
    <t>G86I17000020001</t>
  </si>
  <si>
    <t>REALIZZAZIONE DI MICRORETI NELLE STRUTTURE PUBBLICHE DEL  COMUNE DI CARBONIA</t>
  </si>
  <si>
    <t>IL PROGETTO PREVEDE LA REALIZZAZIONE, PER L'EDIFICIO COMUNALE DENOMINATO "EX TRIBUNALE" DI UN IMPIANTO FOTOVOLTAICO PER AUTOPRODUZIONE DI ENERGIA, INTEGRATO NELLA SMART GRID PER LA GESTIONE INTEGRATA ED INTELLIGENTE DEI SERVIZI ENERGETICI PREVISTI NELLA MICRO RETE,  COLONNINA DI RICARICA INTERFACCIATA ALLA MICRORETE E ACQUISTO DI VEICOLI ELETTRICA.</t>
  </si>
  <si>
    <t>www.opencoesione.gov.it/progetti/1sa00087000431-cpratt593620177</t>
  </si>
  <si>
    <t>1SA00087000431 cPRATT5936201770</t>
  </si>
  <si>
    <t>REALIZZAZIONE DI MICRORETI NELLE STRUTTURE PUBBLICHE DEL  COMUNE DI MUROS</t>
  </si>
  <si>
    <t>IL PROGETTO PREVEDE LA REALIZZAZIONE DI SMART GRID NEGLI EDIFICI DELLA BIBLIOTECA E DEL CENTRO CULTURALE,  INSTALLAZIONE DI  IMPIANTI PER LA PRODUZIONE DI ENERGIA ELETTRICA DA FONTI RINNOVABILI E DESTINATI ALL'AUTOCONSUMO,  L'INSTALLAZIONE  DI SISTEMI DI ACCUMULO ELETTROCHIMICO PER LO STOCCAGGIO DI ENERGIA  ELETTRICA  INSTALLAZIONE DI SISTEMI DI INTERFACCIA CON LA RETE PER LA GESTIONE DELLA MICRORETE/SMART GRID.</t>
  </si>
  <si>
    <t>www.opencoesione.gov.it/progetti/1sa00087000431-cpratt5936201770</t>
  </si>
  <si>
    <t>1SA00087000431 cPRATT5936201774</t>
  </si>
  <si>
    <t>B39J18002530009</t>
  </si>
  <si>
    <t>REALIZZAZIONE DI MICRORETI NELLE STRUTTURE PUBBLICHE DEL  COMUNE DI USINI</t>
  </si>
  <si>
    <t>IL PROGETTO PREVEDE L'INSTALLAZIONE DI UN IMPIANTO FOTOVOLTAICO E DI SISTEMI DI ACCUMULO NELL'EDIFICIO DELLA SCUOLA MEDIA,  SISTEMI DI INTERFACCIA CON LA RETE PER LA GESTIONE DELLA MICRORETE/SMART GRID, COLONNINE DI RICARICA PER I VEICOLI ELETTRICI ED ACQUISTO DI VEICOLO ELETTRICO.</t>
  </si>
  <si>
    <t>www.opencoesione.gov.it/progetti/1sa00087000431-cpratt5936201774</t>
  </si>
  <si>
    <t>1SA00087000431 cPRATT5936201775</t>
  </si>
  <si>
    <t>B47D17000240002</t>
  </si>
  <si>
    <t>REALIZZAZIONE DI MICRORETI NELLE STRUTTURE PUBBLICHE DEL  COMUNE DI VILLASOR</t>
  </si>
  <si>
    <t>IL PROGETTO, AVENTE AD OGGETTO GLI EDIFICI PUBBLICI, PREVEDE LA REALIZZAZIONE DI UN IMPIANTO FOTOVOLTAICO CON ACCUMULO, LA PREDISPOSIZIONE DI UNA COLONNINA DI RICARICA ELETTRICA E L'IMPLEMENTAZIONE DELL'HARDWARE/ SOFTWARE PER LA GESTIONE DELLA SMART GRID.</t>
  </si>
  <si>
    <t>www.opencoesione.gov.it/progetti/1sa00087000431-cpratt5936201775</t>
  </si>
  <si>
    <t>1SA00087000431 cPRATT5936201776</t>
  </si>
  <si>
    <t>REALIZZAZIONE DI MICRORETI NELLE STRUTTURE PUBBLICHE DEL COMUNE DI ARZANA</t>
  </si>
  <si>
    <t>IL PROGETTO PREVEDE  PER IL MUNICIPIO LA REALIZZAZIONE DI IMPIANTI DI PRODUZIONE DI ENERGIA ELETTRICA DA FONTE RINNOVABILE DESTINATA ALLÂ¿AUTOCONSUMO E INTEGRATI NELLA MICRORETE/SMART GRID; INSTALLAZIONE DI SISTEMI DI ACCUMULO ELETTROCHIMICO PER LO STOCCAGGIO DI ENERGIA DA FONTI ENERGETICHE RINNOVABILI (FER) FUNZIONALI ALLA REALIZZAZIONE DELLA MICRORETE/SMART-GRID, L'INSTALLAZIONE/SOSTITUZIONE DI INVERTER FINALIZZATI ALLÂ¿INTEGRAZIONE DI UN IMPIANTO DI PRODUZIONE DI ENERGIA ELETTRICA DA FONTE RINNOVABILE CON UNA MICRORETE/SMART-GRID, INSTALLAZIONE DI SISTEMI INTELLIGENTI DI TELECONTROLLO, REGOLAZIONE, GESTIONE, MONITORAGGIO E OTTIMIZZAZIONE DEI CONSUMI ENERGETICI.</t>
  </si>
  <si>
    <t>www.opencoesione.gov.it/progetti/1sa00087000431-cpratt5936201776</t>
  </si>
  <si>
    <t>1SA00087000431 cPRATT5936201777</t>
  </si>
  <si>
    <t>D88H18000130002</t>
  </si>
  <si>
    <t>REALIZZAZIONE DI MICRORETI NELLE STRUTTURE PUBBLICHE DEL COMUNE DI BESSUDE</t>
  </si>
  <si>
    <t>IL PROGETTO PREVEDE LA COPERTURA DEI CONSUMI DI ENERGETICI ATTRAVERSO LA PRODUZIONE DI ENERGIA RINNOVABILE, DA FOTOVOLTAICO E SOLARE TERMICO. I TRE STABILI QUALI IL  MUNICIPIO, L' EX COMUNE E LA CASA PALA SARANNO COLLEGATI TRA LORO ATTRAVERSO SMART-RID CHE PERMETTA LA GESTIONE  DELL'ENERGIA ELETTRICA PRODOTTA. SONO PREVISTE DUE COLONNINE DI RICARICA PER VEICOLI ELETTRICI.</t>
  </si>
  <si>
    <t>www.opencoesione.gov.it/progetti/1sa00087000431-cpratt5936201777</t>
  </si>
  <si>
    <t>1SA00087000431 cPRATT5936201778</t>
  </si>
  <si>
    <t>E54F18000370001</t>
  </si>
  <si>
    <t>REALIZZAZIONE DI MICRORETI NELLE STRUTTURE PUBBLICHE DEL  COMUNE DI SORGONO</t>
  </si>
  <si>
    <t>IL PROGETTO HA L'OBIETTIVO DI REALIZZARE NELLE SCUOLE UN IMPIANTO FOTOVOLTAICO CON ACCUMULO, INSTALLARE UNA  COLONNINA DI RICARICA, IMPLEMENTARE L'HARDWARE/ SOFTWARE  PER COMANDI E CONTROLLI DI GESTIONE DELLA SMART GRID.</t>
  </si>
  <si>
    <t>www.opencoesione.gov.it/progetti/1sa00087000431-cpratt5936201778</t>
  </si>
  <si>
    <t>1SA00087000431 cPRATT5936201779</t>
  </si>
  <si>
    <t>REALIZZAZIONE DI MICRORETI NELLE STRUTTURE PUBBLICHE DELL'UNIONE DEI COMUNI DEL GUILCIER</t>
  </si>
  <si>
    <t>IL PROGETTO HA L'OBIETTIVO DELLA REALIZZAZIONE DI RETI INTELLIGENTI DI DISTRIBUZIONE DELLÂ¿ENERGIA (SMART GRIDS) E INTERVENTI SULLE RETI DI TRASMISSIONE STRETTAMENTE COMPLEMENTARI E VOLTI AD INCREMENTARE DIRETTAMENTE LA DISTRIBUZIONE DI ENERGIA PRODOTTA DA FONTI RINNOVABILI NELLA SEDE DELL'UNIONE DEI COMUNI DEL GUILCER PRESSO L'EX PRETURA DI GHILARZA.</t>
  </si>
  <si>
    <t>www.opencoesione.gov.it/progetti/1sa00087000431-cpratt5936201779</t>
  </si>
  <si>
    <t>1SA00087000431 cPRATT593620178</t>
  </si>
  <si>
    <t>F74H18000000002</t>
  </si>
  <si>
    <t>REALIZZAZIONE DI MICRORETI NELLE STRUTTURE PUBBLICHE DEL  COMUNE DI COSSOINE</t>
  </si>
  <si>
    <t>IL PROGETTO PREVEDE LA COPERTURA DEI CONSUMI DI ENERGETICI ATTRAVERSO LA PRODUZIONE DI ENERGIA RINNOVABILE, DA FOTOVOLTAICO E SOLARE TERMICO NEL  MUNICIPIO E NELLA BIBLIOTECA. GLI EDIFICI SARANNO COLLEGATI TRA LORO ATTRAVERSO SMART-GRID CHE PERMETTA LA GESTIONE  DELL'ENERGIA ELETTRICA PRODOTTA. SONO INOLTRE PREVISTE TRE COLONNINE DI RICARICA PER VEICOLI ELETTRICI.</t>
  </si>
  <si>
    <t>www.opencoesione.gov.it/progetti/1sa00087000431-cpratt593620178</t>
  </si>
  <si>
    <t>1SA00087000431 cPRATT5936201781</t>
  </si>
  <si>
    <t>C46C18000450009</t>
  </si>
  <si>
    <t>REALIZZAZIONE DI MICRORETI NELLE STRUTTURE PUBBLICHE DEL  COMUNE DI VILLANOVA MONTELEONE</t>
  </si>
  <si>
    <t>IL PROGETTO HA L'OBIETTIVO DI REALIZZARE  LA SMART GRID DI COLLEGAMENTO TRA LA SCUOLA ELEMENTARE E LE SCUOLA MEDIA  AL SERVIZIO DELLE RISPETTIVE MICROGRID.</t>
  </si>
  <si>
    <t>www.opencoesione.gov.it/progetti/1sa00087000431-cpratt5936201781</t>
  </si>
  <si>
    <t>1SA00087000431 cPRATT5936201782</t>
  </si>
  <si>
    <t>REALIZZAZIONE DI MICRORETI NELLE STRUTTURE PUBBLICHE DEL  COMUNE DI ESCALAPLANO</t>
  </si>
  <si>
    <t>IL PROGETTO PREVEDE DEGLI INTERVENTI  IN DUE  EDIFICI COMUNALI, MUNICIPIO E CENTRO SOCIO CULTURALE E SPORTIVO. I LAVORI CONSISTONO NELLÂ¿INSTALLAZIONE DI IMPIANTI DI PRODUZIONE DI ENERGIA ELETTRICA, INSTALLAZIONE DI ACCUMULI ELETTROCHIMICI, INSTALLAZIONE DI SISTEMI DI TELECONTROLLO, REGOLAZIONE, SONDE DI MISURAZIONE, MICRORETE/SMART GRID DI  COLONNINE DI RICARICA AUTOVEICOLI ELETTRICI.</t>
  </si>
  <si>
    <t>www.opencoesione.gov.it/progetti/1sa00087000431-cpratt5936201782</t>
  </si>
  <si>
    <t>1SA00087000431 cPRATT5936201784</t>
  </si>
  <si>
    <t>REALIZZAZIONE DI MICRORETI NELLE STRUTTURE PUBBLICHE DEL  COMUNE DI OLLOLAI</t>
  </si>
  <si>
    <t>IL PROGETTO PREVEDE LA REALIZZAZIONE DI UNA MICRO-RETE PER LA PALESTRA COMUNALE. LA MICRO RETE SARÃ  GESTITA DA UN SISTEMA DI COMUNICAZIONE DIGITALE, DI MISURAZIONE INTELLIGENTE, DI CONTROLLO E MONITORAGGIO DEI FLUSSI CHE CONSENTE DI MASSIMIZZARE IL CONTROLLO E L'EFFICIENZA DEL SISTEMA ENERGETICO.</t>
  </si>
  <si>
    <t>www.opencoesione.gov.it/progetti/1sa00087000431-cpratt5936201784</t>
  </si>
  <si>
    <t>1SA00087000431 cPRATT5936201786</t>
  </si>
  <si>
    <t>REALIZZAZIONE DI MICRORETI NELLE STRUTTURE PUBBLICHE DEL  COMUNE DI ZEDDIANI</t>
  </si>
  <si>
    <t>IL PROGETTO PREVEDE LA REALIZZAZIONE DELLA SMART GRID TRA I 3 EDIFICI DEL MUNICIPIO, DEL CENTRO DI AGGREGAZIONE SOCIALE E DELLA EX SCUOLA ELEMENTARE, LÂ¿INSTALLAZIONE DI SISTEMI DI ACCUMULO ELETTROCHIMICO PRESSO GLI IMPIANTI FV ESISTENTI , LÂ¿INSTALLAZIONE DI SISTEMI INTELLIGENTI DI TELECONTROLLO, MONITORAGGIO, REGOLAZIONE E GESTIONE, LÂ¿INSTALLAZIONE ALLÂ¿INTERNO DELLA SMART GRID DI COLONNINE PER LA RICARICA DI VEICOLI ELETTRICI E LÂ¿ACQUISTO DI UN VEICOLO ELETTRICO IN SOSTITUZIONE DI UN VEICOLO NON ELETTRICO.</t>
  </si>
  <si>
    <t>www.opencoesione.gov.it/progetti/1sa00087000431-cpratt5936201786</t>
  </si>
  <si>
    <t>1SA00087000431 cPRATT5936201787</t>
  </si>
  <si>
    <t>REALIZZAZIONE DI MICRORETI NELLE STRUTTURE PUBBLICHE DEL COMUNE DI BUSACHI</t>
  </si>
  <si>
    <t>IL PROGETTO RIGUARDA LA REALIZZAZIONE E GESTIONE DI SMART-GRID NEGLI EDIFICI COMUNALI E L'INSTALLAZIONE DI UNA COLONNINA DI RICARICA PER VEICOLI ELETTRICI</t>
  </si>
  <si>
    <t>www.opencoesione.gov.it/progetti/1sa00087000431-cpratt5936201787</t>
  </si>
  <si>
    <t>1SA00087000431 cPRATT5936201788</t>
  </si>
  <si>
    <t>REALIZZAZIONE DI MICRORETI NELLE STRUTTURE PUBBLICHE DEL  COMUNE DI ESPORLATU</t>
  </si>
  <si>
    <t>IL PROGETTO ÃŠ FINALIZZATO ALLA REALIZZAZIONE E GESTIONE  DI SMART-GRID NEL MUNICIPIO E NELLA SCUOLA</t>
  </si>
  <si>
    <t>www.opencoesione.gov.it/progetti/1sa00087000431-cpratt5936201788</t>
  </si>
  <si>
    <t>1SA00087000431 cPRATT5936201789</t>
  </si>
  <si>
    <t>D22G18000170005</t>
  </si>
  <si>
    <t>REALIZZAZIONE DI MICRORETI NELLE STRUTTURE PUBBLICHE DEL  COMUNE DI SIURGUS DONIGALA</t>
  </si>
  <si>
    <t>IL PROGETTO PREVEDE LA REALIZZAZIONE DI UN IMPIANTO FOTOVOLTAICO CON ACCUMULO, L'INSTALLAZIONE DI UNA COLONNINA DI RICARICA E L'IMPLEMENTAZIONE HARDWARE/ SOFTWARE COMANDI E CONTROLLI GESTIONE SMART GRID PER IL MUNICIPIO E DUE SCUOLE.</t>
  </si>
  <si>
    <t>www.opencoesione.gov.it/progetti/1sa00087000431-cpratt5936201789</t>
  </si>
  <si>
    <t>1SA00087000431 cPRATT593620179</t>
  </si>
  <si>
    <t>B34J18000040002</t>
  </si>
  <si>
    <t>REALIZZAZIONE DI MICRORETI NELLE STRUTTURE PUBBLICHE DEL  COMUNE DI POZZOMAGGIORE</t>
  </si>
  <si>
    <t>IL PROGETTO HA L'OBIETTIVO DI REALIZZARE UNA RETE DI COLLEGAMENTO, MICRO RETE INTELLIGENTE, AL SERVIZIO DEI TRE  EDIFICI  "PALAZZO MUNICIPALE"  "BIBLIOTECA" E "SCUOLA MEDIA" COMPLETA DI SISTEMI DI ACCUMULO PER LO STOCCAGGIO DI ENERGIA E DI DUE COLONNINE DI RICARICA ELETTRICA.</t>
  </si>
  <si>
    <t>www.opencoesione.gov.it/progetti/1sa00087000431-cpratt593620179</t>
  </si>
  <si>
    <t>1SA00087000431 cPRATT5936201790</t>
  </si>
  <si>
    <t>REALIZZAZIONE DI MICRORETI NELLE STRUTTURE PUBBLICHE DEL  COMUNE DI TRINITÃ  D'AGULTU E VIGNOLA</t>
  </si>
  <si>
    <t>IL PROGETTO PREVEDE LA REALIZZAZIONE DI UNA PICCOLA SMART GRID, CONNETTENDO FISICAMENTE IL CENTRO SOCIALE E LA SCUOLA. CIASCUN EDIFICIO VERRÃ  DOTATO DI IMPIANTO FOTOVOLTAICO. INSTALLAZIONE IN CIASCUN EDIFICIO DI COLONNINA DI RICARICA  PER VEICOLI ELETTRICI.</t>
  </si>
  <si>
    <t>www.opencoesione.gov.it/progetti/1sa00087000431-cpratt5936201790</t>
  </si>
  <si>
    <t>1SA00090100331h IndPRATT327320171</t>
  </si>
  <si>
    <t>E23G17001050007</t>
  </si>
  <si>
    <t>AUMENTO COMPETITIVITÃ  PMI - CRITERIA S.R.L.</t>
  </si>
  <si>
    <t>IL PIANO DI SVILUPPO ÃŠ FINALIZZATO ALLA DIVERSIFICAZIONE DEI SERVIZI OFFERTI ALLA CLIENTELA DELL'IMPRESA, ATTRAVERSO L'ACQUISTO DELLE ATTREZZATURE E SOFTWARE NECESSARI PER LA REALIZZAZIONE DI: BANCHE DATI MORFO-TOPOGRAFICO-BATIMETRICHE DIGITALI, MODELLI DIGITALI DEL TERRENO, ELABORAZIONI E RAPPRESENTAZIONI CARTOGRAFICHE DELLA TOPOGRAFIA DELLE SUPERFICI E DELLE ORTOFOTO DELLE AREE EMERSE</t>
  </si>
  <si>
    <t>www.opencoesione.gov.it/progetti/1sa00090100331h-indpratt327320171</t>
  </si>
  <si>
    <t>1SA00090100331h IndPRATT3273201710</t>
  </si>
  <si>
    <t>E25H17000020007</t>
  </si>
  <si>
    <t>AUMENTO COMPETITIVITÃ  PMI - DOUBLE A UNIPERSONALE S.R.L.</t>
  </si>
  <si>
    <t>IL PIANO DI SVILUPPO ÃŠ FINALIZZATO ALLA PREDISPOSIZIONE ALL'INTERNO DEL MAGAZZINO AZIENDALE DI UN ADEGUATO SPAZIO DI STOCCAGGIO OVE DESTINARE LE MERCI IN CONTO DEPOSITO ALLO SCOPO DI EFFICIENTARE LA ROTAZIONE DI MAGAZZINO DEI PROPRI FRANCHISEE. E' PREVISTO INOLTRE L'IMPLEMENTAZIONE DEL SITO WEB AZIENDALE E LA PARTECIPAZIONE AD UNA FIERA</t>
  </si>
  <si>
    <t>www.opencoesione.gov.it/progetti/1sa00090100331h-indpratt3273201710</t>
  </si>
  <si>
    <t>1SA00090100331h IndPRATT3273201716</t>
  </si>
  <si>
    <t>1SA00090100331h IndPRATT327320172</t>
  </si>
  <si>
    <t>1SA00090100331h IndPRATT327320173</t>
  </si>
  <si>
    <t>1SA00090100331h IndPRATT327320174</t>
  </si>
  <si>
    <t>1SA00090100331h IndPRATT327320175</t>
  </si>
  <si>
    <t>E23G17001100007</t>
  </si>
  <si>
    <t>AUMENTO COMPETITIVITÃ  PMI - GM. SOLUTION S.R.L.</t>
  </si>
  <si>
    <t>L'INIZIATIVA ÃŠ FINALIZZATA ALL'AMPLIAMENTO DELLO STABILIMENTO ESISTENTE ATTRAVERSO L'INSERIMENTO NEL CICLO PRODUTTIVO DI UN MACCHINARIO PER L'IMBOTTIGLIAMENTO AUTOMATICO  E DI 3 SPETTROFOTOMETRI. COMPLETA L'INVESTIMENTO LA REALIZZAZIONE SITO WEB</t>
  </si>
  <si>
    <t>www.opencoesione.gov.it/progetti/1sa00090100331h-indpratt327320175</t>
  </si>
  <si>
    <t>1SA00090100331h IndPRATT327320176</t>
  </si>
  <si>
    <t>1SA00090100331h IndPRATT327320178</t>
  </si>
  <si>
    <t>E23G17001090007</t>
  </si>
  <si>
    <t>AUMENTO COMPETITIVITÃ  PMI - INTERNETTARE S.R.L.</t>
  </si>
  <si>
    <t>IL PIANO DI SVILUPPO ÃŠ FINALIZZATO ALL'ACQUISTO DI NUOVI MACCHINARI TECNOLOGICAMENTE AVANZATI CHE PERMETTERANNO DI AUTOMATIZZARE IL PROCESSO PRODUTTIVO, CON L'OBIETTIVO DI RIDURRE I TEMPI DI PRODUZIONE E AMPLIARE LA CAPACITÃ  PRODUTTIVA ATTUALE, INOLTRE CONSENTIRANNO LA REALIAZZAZIONE E L'OFFERTA DI NUOVI PRODOTTI/SERVIZI.</t>
  </si>
  <si>
    <t>www.opencoesione.gov.it/progetti/1sa00090100331h-indpratt327320178</t>
  </si>
  <si>
    <t>1SA00090102331a IndPRATT3273201710</t>
  </si>
  <si>
    <t>1SA00090102331a IndPRATT3273201711</t>
  </si>
  <si>
    <t>E43G17000670007</t>
  </si>
  <si>
    <t>AUMENTO COMPETITIVITÃ  PMI - COSSU ANNA MARIA</t>
  </si>
  <si>
    <t>IL PIANO DI SVILUPPO CONSISTE NELL'ACQUISIZIONE DELLE ATTREZZATURE NECESSARIE PER LO SVOLGIMENTO DI CONTROLLI SULLE MACCHINE IRRORATRICI DI FITOFARMACI. COMPLETA IL PIANO LA REALIZZAZIONE DI UN SITO WEB E DI BROCHURE INFORMATIVE DEI SERVIZI CHE VERRANNO PROPOSTI</t>
  </si>
  <si>
    <t>www.opencoesione.gov.it/progetti/1sa00090102331a-indpratt3273201711</t>
  </si>
  <si>
    <t>1SA00090102331a IndPRATT3273201712</t>
  </si>
  <si>
    <t>1SA00090102331a IndPRATT3273201713</t>
  </si>
  <si>
    <t>1SA00090102331a IndPRATT327320173</t>
  </si>
  <si>
    <t>1SA00090102331a IndPRATT327320174</t>
  </si>
  <si>
    <t>1SA00090102331a IndPRATT327320175</t>
  </si>
  <si>
    <t>1SA00090102331a IndPRATT327320176</t>
  </si>
  <si>
    <t>1SA00090102331a IndPRATT327320177</t>
  </si>
  <si>
    <t>1SA00090102331a IndPRATT327320179</t>
  </si>
  <si>
    <t>1SA00090102331a IndPRATT68020161</t>
  </si>
  <si>
    <t>1SA00090102331a IndPRATT680201610</t>
  </si>
  <si>
    <t>1SA00090102331a IndPRATT680201611</t>
  </si>
  <si>
    <t>1SA00090102331a IndPRATT680201612</t>
  </si>
  <si>
    <t>1SA00090102331a IndPRATT680201618</t>
  </si>
  <si>
    <t>1SA00090102331a IndPRATT680201619</t>
  </si>
  <si>
    <t>1SA00090102331a IndPRATT68020162</t>
  </si>
  <si>
    <t>1SA00090102331a IndPRATT680201620</t>
  </si>
  <si>
    <t>1SA00090102331a IndPRATT680201621</t>
  </si>
  <si>
    <t>1SA00090102331a IndPRATT680201622</t>
  </si>
  <si>
    <t>1SA00090102331a IndPRATT68020163</t>
  </si>
  <si>
    <t>1SA00090102331a IndPRATT68020165</t>
  </si>
  <si>
    <t>1SA00090102331a IndPRATT68020166</t>
  </si>
  <si>
    <t>1SA00090102331a IndPRATT68020167</t>
  </si>
  <si>
    <t>1SA00090102331aPRATT68020161</t>
  </si>
  <si>
    <t>1SA00090102331aPRATT68020162</t>
  </si>
  <si>
    <t>1SA00090102331aPRATT68020163</t>
  </si>
  <si>
    <t>1SA00090102331aPRATT68020164</t>
  </si>
  <si>
    <t>1SA00090102331aPRATT68020165</t>
  </si>
  <si>
    <t>1SA00090102331aPRATT68020166</t>
  </si>
  <si>
    <t>1SA00090102331aPRATT68120161</t>
  </si>
  <si>
    <t>1SA00090102341a IndPRATT46020152</t>
  </si>
  <si>
    <t>E93D17000690007</t>
  </si>
  <si>
    <t>DITTA BUGIOTTI RENATO - IMPRESA INDIVIDUALE</t>
  </si>
  <si>
    <t>REALIZZAZIONE DI UN PIANO DI INTERNAZIONALIZZAZIONE PER LA PROMOZIONE DEI PRODOTTI REGIONALI DI ECCELLENZA, CON PARTICOLARE RIFERIMENTO AL MERCATO DEGLI EMIRATI ARABI UNITI.</t>
  </si>
  <si>
    <t>www.opencoesione.gov.it/progetti/1sa00090102341a-indpratt46020152</t>
  </si>
  <si>
    <t>1SA00090102341aPRATT46020151</t>
  </si>
  <si>
    <t>1SA00090102341aPRATT46020152</t>
  </si>
  <si>
    <t>1SA00090103331h IndPRATT327320174</t>
  </si>
  <si>
    <t>1SA00090103331h IndPRATT327320175</t>
  </si>
  <si>
    <t>1SA00090103431 aPRATT225120171</t>
  </si>
  <si>
    <t>F74D17000030002</t>
  </si>
  <si>
    <t>AZIONI PER LO SVILUPPO DI PROGETTI SPERIMENTALI DI RETI INTELLIGENTI NEI COMUNI DELLA SARDEGNA - COMUNE DI OLBIA</t>
  </si>
  <si>
    <t>www.opencoesione.gov.it/progetti/1sa00090103431-apratt225120171</t>
  </si>
  <si>
    <t>1SA00090103431 aPRATT2251201710</t>
  </si>
  <si>
    <t>E34D17000020006</t>
  </si>
  <si>
    <t>AZIONI PER LO SVILUPPO DI PROGETTI SPERIMENTALI DI RETI INTELLIGENTI NEI COMUNI DELLA SARDEGNA - COMUNE DI OLZAI</t>
  </si>
  <si>
    <t>www.opencoesione.gov.it/progetti/1sa00090103431-apratt2251201710</t>
  </si>
  <si>
    <t>1SA00090103431 aPRATT2251201711</t>
  </si>
  <si>
    <t>F71J17000090006</t>
  </si>
  <si>
    <t>AZIONI PER LO SVILUPPO DI PROGETTI SPERIMENTALI DI RETI INTELLIGENTI NEI COMUNI DELLA SARDEGNA - COMUNE DI SELARGIUS</t>
  </si>
  <si>
    <t>www.opencoesione.gov.it/progetti/1sa00090103431-apratt2251201711</t>
  </si>
  <si>
    <t>1SA00090103431 aPRATT2251201712</t>
  </si>
  <si>
    <t>J52C17000180002</t>
  </si>
  <si>
    <t>AZIONI PER LO SVILUPPO DI PROGETTI SPERIMENTALI DI RETI INTELLIGENTI NEI COMUNI DELLA SARDEGNA - COMUNE DI BANARI</t>
  </si>
  <si>
    <t>www.opencoesione.gov.it/progetti/1sa00090103431-apratt2251201712</t>
  </si>
  <si>
    <t>1SA00090103431 aPRATT2251201713</t>
  </si>
  <si>
    <t>H12E17000050002</t>
  </si>
  <si>
    <t>AZIONI PER LO SVILUPPO DI PROGETTI SPERIMENTALI DI RETI INTELLIGENTI NEI COMUNI DELLA SARDEGNA - COMUNE DI MAMOIADA</t>
  </si>
  <si>
    <t>www.opencoesione.gov.it/progetti/1sa00090103431-apratt2251201713</t>
  </si>
  <si>
    <t>1SA00090103431 aPRATT2251201714</t>
  </si>
  <si>
    <t>G83C17000400002</t>
  </si>
  <si>
    <t>AZIONI PER LO SVILUPPO DI PROGETTI SPERIMENTALI DI RETI INTELLIGENTI NEI COMUNI DELLA SARDEGNA - COMUNE DI TALANA</t>
  </si>
  <si>
    <t>www.opencoesione.gov.it/progetti/1sa00090103431-apratt2251201714</t>
  </si>
  <si>
    <t>1SA00090103431 aPRATT2251201715</t>
  </si>
  <si>
    <t>C33D17000630006</t>
  </si>
  <si>
    <t>AZIONI PER LO SVILUPPO DI PROGETTI SPERIMENTALI DI RETI INTELLIGENTI NEI COMUNI DELLA SARDEGNA - COMUNE DI TONARA</t>
  </si>
  <si>
    <t>www.opencoesione.gov.it/progetti/1sa00090103431-apratt2251201715</t>
  </si>
  <si>
    <t>1SA00090103431 aPRATT2251201716</t>
  </si>
  <si>
    <t>H42E17000060006</t>
  </si>
  <si>
    <t>AZIONI PER LO SVILUPPO DI PROGETTI SPERIMENTALI DI RETI INTELLIGENTI NEI COMUNI DELLA SARDEGNA - COMUNE DI ARBUS</t>
  </si>
  <si>
    <t>www.opencoesione.gov.it/progetti/1sa00090103431-apratt2251201716</t>
  </si>
  <si>
    <t>1SA00090103431 aPRATT2251201717</t>
  </si>
  <si>
    <t>C53G17000320006</t>
  </si>
  <si>
    <t>AZIONI PER LO SVILUPPO DI PROGETTI SPERIMENTALI DI RETI INTELLIGENTI NEI COMUNI DELLA SARDEGNA - COMUNE DI SANT'ANNA ARRESI</t>
  </si>
  <si>
    <t>www.opencoesione.gov.it/progetti/1sa00090103431-apratt2251201717</t>
  </si>
  <si>
    <t>1SA00090103431 aPRATT2251201718</t>
  </si>
  <si>
    <t>F82C17000990003</t>
  </si>
  <si>
    <t>AZIONI PER LO SVILUPPO DI PROGETTI SPERIMENTALI DI RETI INTELLIGENTI NEI COMUNI DELLA SARDEGNA - COMUNE DI DORGALI</t>
  </si>
  <si>
    <t>www.opencoesione.gov.it/progetti/1sa00090103431-apratt2251201718</t>
  </si>
  <si>
    <t>1SA00090103431 aPRATT225120172</t>
  </si>
  <si>
    <t>B42E17003600002</t>
  </si>
  <si>
    <t>AZIONI PER LO SVILUPPO DI PROGETTI SPERIMENTALI DI RETI INTELLIGENTI NEI COMUNI DELLA SARDEGNA - COMUNE DI ORUNE</t>
  </si>
  <si>
    <t>www.opencoesione.gov.it/progetti/1sa00090103431-apratt225120172</t>
  </si>
  <si>
    <t>1SA00090103431 aPRATT2251201720</t>
  </si>
  <si>
    <t>G12C17000080002</t>
  </si>
  <si>
    <t>AZIONI PER LO SVILUPPO DI PROGETTI SPERIMENTALI DI RETI INTELLIGENTI NEI COMUNI DELLA SARDEGNA - COMUNE DI SAMATZAI</t>
  </si>
  <si>
    <t>www.opencoesione.gov.it/progetti/1sa00090103431-apratt2251201720</t>
  </si>
  <si>
    <t>1SA00090103431 aPRATT225120173</t>
  </si>
  <si>
    <t>J72E17000000002</t>
  </si>
  <si>
    <t>AZIONI PER LO SVILUPPO DI PROGETTI SPERIMENTALI DI RETI INTELLIGENTI NEI COMUNI DELLA SARDEGNA - COMUNE DI BULTEI</t>
  </si>
  <si>
    <t>www.opencoesione.gov.it/progetti/1sa00090103431-apratt225120173</t>
  </si>
  <si>
    <t>1SA00090103431 aPRATT225120174</t>
  </si>
  <si>
    <t>I43F17000010002</t>
  </si>
  <si>
    <t>AZIONI PER LO SVILUPPO DI PROGETTI SPERIMENTALI DI RETI INTELLIGENTI NEI COMUNI DELLA SARDEGNA - COMUNE DI SORSO</t>
  </si>
  <si>
    <t>www.opencoesione.gov.it/progetti/1sa00090103431-apratt225120174</t>
  </si>
  <si>
    <t>1SA00090103431 aPRATT225120175</t>
  </si>
  <si>
    <t>J43C17000020002</t>
  </si>
  <si>
    <t>AZIONI PER LO SVILUPPO DI PROGETTI SPERIMENTALI DI RETI INTELLIGENTI NEI COMUNI DELLA SARDEGNA - COMUNE DI ITTIRI</t>
  </si>
  <si>
    <t>www.opencoesione.gov.it/progetti/1sa00090103431-apratt225120175</t>
  </si>
  <si>
    <t>1SA00090103431 aPRATT225120176</t>
  </si>
  <si>
    <t>B48I17001250008</t>
  </si>
  <si>
    <t>AZIONI PER LO SVILUPPO DI PROGETTI SPERIMENTALI DI RETI INTELLIGENTI NEI COMUNI DELLA SARDEGNA - COMUNE DI BORUTTA</t>
  </si>
  <si>
    <t>www.opencoesione.gov.it/progetti/1sa00090103431-apratt225120176</t>
  </si>
  <si>
    <t>1SA00090103431 aPRATT225120177</t>
  </si>
  <si>
    <t>J53D17000830002</t>
  </si>
  <si>
    <t>AZIONI PER LO SVILUPPO DI PROGETTI SPERIMENTALI DI RETI INTELLIGENTI NEI COMUNI DELLA SARDEGNA - COMUNE DI LAERRU</t>
  </si>
  <si>
    <t>www.opencoesione.gov.it/progetti/1sa00090103431-apratt225120177</t>
  </si>
  <si>
    <t>1SA00090103431 aPRATT225120178</t>
  </si>
  <si>
    <t>D82C17000170006</t>
  </si>
  <si>
    <t>AZIONI PER LO SVILUPPO DI PROGETTI SPERIMENTALI DI RETI INTELLIGENTI NEI COMUNI DELLA SARDEGNA - COMUNE DI MILIS</t>
  </si>
  <si>
    <t>www.opencoesione.gov.it/progetti/1sa00090103431-apratt225120178</t>
  </si>
  <si>
    <t>1SA00090103431 aPRATT225120179</t>
  </si>
  <si>
    <t>B83D17001310002</t>
  </si>
  <si>
    <t>AZIONI PER LO SVILUPPO DI PROGETTI SPERIMENTALI DI RETI INTELLIGENTI NEI COMUNI DELLA SARDEGNA - COMUNE DI BULZI</t>
  </si>
  <si>
    <t>www.opencoesione.gov.it/progetti/1sa00090103431-apratt225120179</t>
  </si>
  <si>
    <t>1SA00090103431a IndPRATT225120171</t>
  </si>
  <si>
    <t>E74H17000490006</t>
  </si>
  <si>
    <t>AZIONI PER LO SVILUPPO DI PROGETTI SPERIMENTALI DI RETI INTELLIGENTI NEI COMUNI DELLA SARDEGNA - COMUNE DI LULA</t>
  </si>
  <si>
    <t>www.opencoesione.gov.it/progetti/1sa00090103431a-indpratt225120171</t>
  </si>
  <si>
    <t>1SA00090103431a IndPRATT2251201710</t>
  </si>
  <si>
    <t>I64H17000340002</t>
  </si>
  <si>
    <t>AZIONI PER LO SVILUPPO DI PROGETTI SPERIMENTALI DI RETI INTELLIGENTI NEI COMUNI DELLA SARDEGNA - COMUNE DI FONNI</t>
  </si>
  <si>
    <t>www.opencoesione.gov.it/progetti/1sa00090103431a-indpratt2251201710</t>
  </si>
  <si>
    <t>1SA00090103431a IndPRATT2251201711</t>
  </si>
  <si>
    <t>I12E17000010002</t>
  </si>
  <si>
    <t>AZIONI PER LO SVILUPPO DI PROGETTI SPERIMENTALI DI RETI INTELLIGENTI NEI COMUNI DELLA SARDEGNA - COMUNE DI BOLOTANA</t>
  </si>
  <si>
    <t>www.opencoesione.gov.it/progetti/1sa00090103431a-indpratt2251201711</t>
  </si>
  <si>
    <t>1SA00090103431a IndPRATT2251201712</t>
  </si>
  <si>
    <t>C21J17000040002</t>
  </si>
  <si>
    <t>AZIONI PER LO SVILUPPO DI PROGETTI SPERIMENTALI DI RETI INTELLIGENTI NEI COMUNI DELLA SARDEGNA - COMUNE DI SILANUS</t>
  </si>
  <si>
    <t>www.opencoesione.gov.it/progetti/1sa00090103431a-indpratt2251201712</t>
  </si>
  <si>
    <t>1SA00090103431a IndPRATT2251201713</t>
  </si>
  <si>
    <t>F68I17000060002</t>
  </si>
  <si>
    <t>AZIONI PER LO SVILUPPO DI PROGETTI SPERIMENTALI DI RETI INTELLIGENTI NEI COMUNI DELLA SARDEGNA - COMUNE DI PADRIA</t>
  </si>
  <si>
    <t>www.opencoesione.gov.it/progetti/1sa00090103431a-indpratt2251201713</t>
  </si>
  <si>
    <t>1SA00090103431a IndPRATT2251201714</t>
  </si>
  <si>
    <t>H31B17000500006</t>
  </si>
  <si>
    <t>AZIONI PER LO SVILUPPO DI PROGETTI SPERIMENTALI DI RETI INTELLIGENTI NEI COMUNI DELLA SARDEGNA - COMUNE DI GALLURA</t>
  </si>
  <si>
    <t>www.opencoesione.gov.it/progetti/1sa00090103431a-indpratt2251201714</t>
  </si>
  <si>
    <t>1SA00090103431a IndPRATT2251201715</t>
  </si>
  <si>
    <t>G92C17000130008</t>
  </si>
  <si>
    <t>AZIONI PER LO SVILUPPO DI PROGETTI SPERIMENTALI DI RETI INTELLIGENTI NEI COMUNI DELLA SARDEGNA - COMUNE DI ABBASANTA</t>
  </si>
  <si>
    <t>www.opencoesione.gov.it/progetti/1sa00090103431a-indpratt2251201715</t>
  </si>
  <si>
    <t>1SA00090103431a IndPRATT2251201716</t>
  </si>
  <si>
    <t>G58B17000020002</t>
  </si>
  <si>
    <t>AZIONI PER LO SVILUPPO DI PROGETTI SPERIMENTALI DI RETI INTELLIGENTI NEI COMUNI DELLA SARDEGNA - COMUNE DI TELTI</t>
  </si>
  <si>
    <t>www.opencoesione.gov.it/progetti/1sa00090103431a-indpratt2251201716</t>
  </si>
  <si>
    <t>1SA00090103431a IndPRATT2251201717</t>
  </si>
  <si>
    <t>J92C17000070002</t>
  </si>
  <si>
    <t>AZIONI PER LO SVILUPPO DI PROGETTI SPERIMENTALI DI RETI INTELLIGENTI NEI COMUNI DELLA SARDEGNA - COMUNE DI  VILLA VERDE</t>
  </si>
  <si>
    <t>www.opencoesione.gov.it/progetti/1sa00090103431a-indpratt2251201717</t>
  </si>
  <si>
    <t>1SA00090103431a IndPRATT2251201718</t>
  </si>
  <si>
    <t>G63D16000580006</t>
  </si>
  <si>
    <t>AZIONI PER LO SVILUPPO DI PROGETTI SPERIMENTALI DI RETI INTELLIGENTI NEI COMUNI DELLA SARDEGNA - COMUNE DI VILLAGRANDE STRISAILI</t>
  </si>
  <si>
    <t>www.opencoesione.gov.it/progetti/1sa00090103431a-indpratt2251201718</t>
  </si>
  <si>
    <t>1SA00090103431a IndPRATT2251201719</t>
  </si>
  <si>
    <t>B78I17000730006</t>
  </si>
  <si>
    <t>AZIONI PER LO SVILUPPO DI PROGETTI SPERIMENTALI DI RETI INTELLIGENTI NEI COMUNI DELLA SARDEGNA - COMUNE DI SAN SPERATE</t>
  </si>
  <si>
    <t>www.opencoesione.gov.it/progetti/1sa00090103431a-indpratt2251201719</t>
  </si>
  <si>
    <t>1SA00090103431a IndPRATT225120172</t>
  </si>
  <si>
    <t>J59D17000520006</t>
  </si>
  <si>
    <t>AZIONI PER LO SVILUPPO DI PROGETTI SPERIMENTALI DI RETI INTELLIGENTI NEI COMUNI DELLA SARDEGNA - COMUNE DI PABILLONIS</t>
  </si>
  <si>
    <t>www.opencoesione.gov.it/progetti/1sa00090103431a-indpratt225120172</t>
  </si>
  <si>
    <t>1SA00090103431a IndPRATT2251201720</t>
  </si>
  <si>
    <t>E23D17001580002</t>
  </si>
  <si>
    <t>AZIONI PER LO SVILUPPO DI PROGETTI SPERIMENTALI DI RETI INTELLIGENTI NEI COMUNI DELLA SARDEGNA - COMUNE DI GHILARZA</t>
  </si>
  <si>
    <t>www.opencoesione.gov.it/progetti/1sa00090103431a-indpratt2251201720</t>
  </si>
  <si>
    <t>1SA00090103431a IndPRATT2251201721</t>
  </si>
  <si>
    <t>G93D17000880002</t>
  </si>
  <si>
    <t>AZIONI PER LO SVILUPPO DI PROGETTI SPERIMENTALI DI RETI INTELLIGENTI NEI COMUNI DELLA SARDEGNA - COMUNE DI PERFUGAS</t>
  </si>
  <si>
    <t>www.opencoesione.gov.it/progetti/1sa00090103431a-indpratt2251201721</t>
  </si>
  <si>
    <t>1SA00090103431a IndPRATT2251201722</t>
  </si>
  <si>
    <t>H93D17001270006</t>
  </si>
  <si>
    <t>AZIONI PER LO SVILUPPO DI PROGETTI SPERIMENTALI DI RETI INTELLIGENTI NEI COMUNI DELLA SARDEGNA - COMUNE DI GESTURI</t>
  </si>
  <si>
    <t>www.opencoesione.gov.it/progetti/1sa00090103431a-indpratt2251201722</t>
  </si>
  <si>
    <t>1SA00090103431a IndPRATT2251201723</t>
  </si>
  <si>
    <t>C44D17000060002</t>
  </si>
  <si>
    <t>AZIONI PER LO SVILUPPO DI PROGETTI SPERIMENTALI DI RETI INTELLIGENTI NEI COMUNI DELLA SARDEGNA - COMUNE DI URZULEI</t>
  </si>
  <si>
    <t>www.opencoesione.gov.it/progetti/1sa00090103431a-indpratt2251201723</t>
  </si>
  <si>
    <t>1SA00090103431a IndPRATT2251201724</t>
  </si>
  <si>
    <t>D98I17000750002</t>
  </si>
  <si>
    <t>AZIONI PER LO SVILUPPO DI PROGETTI SPERIMENTALI DI RETI INTELLIGENTI NEI COMUNI DELLA SARDEGNA - COMUNE DI MARA</t>
  </si>
  <si>
    <t>www.opencoesione.gov.it/progetti/1sa00090103431a-indpratt2251201724</t>
  </si>
  <si>
    <t>1SA00090103431a IndPRATT2251201725</t>
  </si>
  <si>
    <t>G23D17000490006</t>
  </si>
  <si>
    <t>AZIONI PER LO SVILUPPO DI PROGETTI SPERIMENTALI DI RETI INTELLIGENTI NEI COMUNI DELLA SARDEGNA - COMUNE DI BONORVA</t>
  </si>
  <si>
    <t>www.opencoesione.gov.it/progetti/1sa00090103431a-indpratt2251201725</t>
  </si>
  <si>
    <t>1SA00090103431a IndPRATT2251201726</t>
  </si>
  <si>
    <t>D88J17000030002</t>
  </si>
  <si>
    <t>AZIONI PER LO SVILUPPO DI PROGETTI SPERIMENTALI DI RETI INTELLIGENTI NEI COMUNI DELLA SARDEGNA - COMUNE DI TRATALIAS</t>
  </si>
  <si>
    <t>www.opencoesione.gov.it/progetti/1sa00090103431a-indpratt2251201726</t>
  </si>
  <si>
    <t>1SA00090103431a IndPRATT2251201727</t>
  </si>
  <si>
    <t>E52C17000080006</t>
  </si>
  <si>
    <t>AZIONI PER LO SVILUPPO DI PROGETTI SPERIMENTALI DI RETI INTELLIGENTI NEI COMUNI DELLA SARDEGNA - COMUNE DI OZIERI</t>
  </si>
  <si>
    <t>www.opencoesione.gov.it/progetti/1sa00090103431a-indpratt2251201727</t>
  </si>
  <si>
    <t>1SA00090103431a IndPRATT2251201728</t>
  </si>
  <si>
    <t>B33D17001240002</t>
  </si>
  <si>
    <t>AZIONI PER LO SVILUPPO DI PROGETTI SPERIMENTALI DI RETI INTELLIGENTI NEI COMUNI DELLA SARDEGNA - COMUNE DI POZZOMAGGIORE</t>
  </si>
  <si>
    <t>www.opencoesione.gov.it/progetti/1sa00090103431a-indpratt2251201728</t>
  </si>
  <si>
    <t>1SA00090103431a IndPRATT2251201729</t>
  </si>
  <si>
    <t>F73D17000160002</t>
  </si>
  <si>
    <t>AZIONI PER LO SVILUPPO DI PROGETTI SPERIMENTALI DI RETI INTELLIGENTI NEI COMUNI DELLA SARDEGNA - COMUNE DI MUSEI</t>
  </si>
  <si>
    <t>www.opencoesione.gov.it/progetti/1sa00090103431a-indpratt2251201729</t>
  </si>
  <si>
    <t>1SA00090103431a IndPRATT225120173</t>
  </si>
  <si>
    <t>I53D17000550002</t>
  </si>
  <si>
    <t>AZIONI PER LO SVILUPPO DI PROGETTI SPERIMENTALI DI RETI INTELLIGENTI NEI COMUNI DELLA SARDEGNA - COMUNE DI BOTTIDDA</t>
  </si>
  <si>
    <t>www.opencoesione.gov.it/progetti/1sa00090103431a-indpratt225120173</t>
  </si>
  <si>
    <t>1SA00090103431a IndPRATT2251201730</t>
  </si>
  <si>
    <t>E48I17000320002</t>
  </si>
  <si>
    <t>AZIONI PER LO SVILUPPO DI PROGETTI SPERIMENTALI DI RETI INTELLIGENTI NEI COMUNI DELLA SARDEGNA - COMUNE DI CURCURIS</t>
  </si>
  <si>
    <t>www.opencoesione.gov.it/progetti/1sa00090103431a-indpratt2251201730</t>
  </si>
  <si>
    <t>1SA00090103431a IndPRATT2251201731</t>
  </si>
  <si>
    <t>J32C17000070002</t>
  </si>
  <si>
    <t>AZIONI PER LO SVILUPPO DI PROGETTI SPERIMENTALI DI RETI INTELLIGENTI NEI COMUNI DELLA SARDEGNA - COMUNE DI BORTIGALI</t>
  </si>
  <si>
    <t>www.opencoesione.gov.it/progetti/1sa00090103431a-indpratt2251201731</t>
  </si>
  <si>
    <t>1SA00090103431a IndPRATT2251201732</t>
  </si>
  <si>
    <t>I23D17000410006</t>
  </si>
  <si>
    <t>AZIONI PER LO SVILUPPO DI PROGETTI SPERIMENTALI DI RETI INTELLIGENTI NEI COMUNI DELLA SARDEGNA - COMUNE DI ELMAS</t>
  </si>
  <si>
    <t>www.opencoesione.gov.it/progetti/1sa00090103431a-indpratt2251201732</t>
  </si>
  <si>
    <t>1SA00090103431a IndPRATT2251201733</t>
  </si>
  <si>
    <t>G82E17000080002</t>
  </si>
  <si>
    <t>AZIONI PER LO SVILUPPO DI PROGETTI SPERIMENTALI DI RETI INTELLIGENTI NEI COMUNI DELLA SARDEGNA - COMUNE DI ESPORLATU</t>
  </si>
  <si>
    <t>www.opencoesione.gov.it/progetti/1sa00090103431a-indpratt2251201733</t>
  </si>
  <si>
    <t>1SA00090103431a IndPRATT2251201734</t>
  </si>
  <si>
    <t>D81J17000030006</t>
  </si>
  <si>
    <t>AZIONI PER LO SVILUPPO DI PROGETTI SPERIMENTALI DI RETI INTELLIGENTI NEI COMUNI DELLA SARDEGNA - COMUNE DI BESSUDE</t>
  </si>
  <si>
    <t>www.opencoesione.gov.it/progetti/1sa00090103431a-indpratt2251201734</t>
  </si>
  <si>
    <t>1SA00090103431a IndPRATT2251201735</t>
  </si>
  <si>
    <t>B18I18000100002</t>
  </si>
  <si>
    <t>AZIONI PER LO SVILUPPO DI PROGETTI SPERIMENTALI DI RETI INTELLIGENTI NEI COMUNI DELLA SARDEGNA - COMUNE DI VILLASALTO</t>
  </si>
  <si>
    <t>www.opencoesione.gov.it/progetti/1sa00090103431a-indpratt2251201735</t>
  </si>
  <si>
    <t>1SA00090103431a IndPRATT225120174</t>
  </si>
  <si>
    <t>C92C17000180008</t>
  </si>
  <si>
    <t>AZIONI PER LO SVILUPPO DI PROGETTI SPERIMENTALI DI RETI INTELLIGENTI NEI COMUNI DELLA SARDEGNA - COMUNE DI SEDINI</t>
  </si>
  <si>
    <t>www.opencoesione.gov.it/progetti/1sa00090103431a-indpratt225120174</t>
  </si>
  <si>
    <t>1SA00090103431a IndPRATT225120175</t>
  </si>
  <si>
    <t>B93G17000420006</t>
  </si>
  <si>
    <t>AZIONI PER LO SVILUPPO DI PROGETTI SPERIMENTALI DI RETI INTELLIGENTI NEI COMUNI DELLA SARDEGNA - COMUNE DI ILBONO</t>
  </si>
  <si>
    <t>www.opencoesione.gov.it/progetti/1sa00090103431a-indpratt225120175</t>
  </si>
  <si>
    <t>1SA00090103431a IndPRATT225120176</t>
  </si>
  <si>
    <t>G47H17000980006</t>
  </si>
  <si>
    <t>AZIONI PER LO SVILUPPO DI PROGETTI SPERIMENTALI DI RETI INTELLIGENTI NEI COMUNI DELLA SARDEGNA - COMUNE DI SADALI</t>
  </si>
  <si>
    <t>www.opencoesione.gov.it/progetti/1sa00090103431a-indpratt225120176</t>
  </si>
  <si>
    <t>1SA00090103431a IndPRATT225120177</t>
  </si>
  <si>
    <t>J96J17000440002</t>
  </si>
  <si>
    <t>AZIONI PER LO SVILUPPO DI PROGETTI SPERIMENTALI DI RETI INTELLIGENTI NEI COMUNI DELLA SARDEGNA - COMUNE DI OLLASTRA</t>
  </si>
  <si>
    <t>www.opencoesione.gov.it/progetti/1sa00090103431a-indpratt225120177</t>
  </si>
  <si>
    <t>1SA00090103431a IndPRATT225120178</t>
  </si>
  <si>
    <t>B75I17000150002</t>
  </si>
  <si>
    <t>AZIONI PER LO SVILUPPO DI PROGETTI SPERIMENTALI DI RETI INTELLIGENTI NEI COMUNI DELLA SARDEGNA - COMUNE DI SOLARUSSA</t>
  </si>
  <si>
    <t>www.opencoesione.gov.it/progetti/1sa00090103431a-indpratt225120178</t>
  </si>
  <si>
    <t>1SA00090103431a IndPRATT225120179</t>
  </si>
  <si>
    <t>C66J17000440006</t>
  </si>
  <si>
    <t>AZIONI PER LO SVILUPPO DI PROGETTI SPERIMENTALI DI RETI INTELLIGENTI NEI COMUNI DELLA SARDEGNA - COMUNE DI TEMPIO PAUSANIA</t>
  </si>
  <si>
    <t>www.opencoesione.gov.it/progetti/1sa00090103431a-indpratt225120179</t>
  </si>
  <si>
    <t>1SA00110103222c BCPRATT785620181</t>
  </si>
  <si>
    <t>E21E16000250009</t>
  </si>
  <si>
    <t>PARIS</t>
  </si>
  <si>
    <t>SISTEMA REGIONALE INTEGRATO PER L'ACCESSO UNITARIO ALLE RISORSE INFORMATIVE SUL PATRIMONIO CULTURALE REGIONALE PRODOTTE IN AMBITO ABM (ARCHIVI, BIBLIOTECHE, MUSEI)</t>
  </si>
  <si>
    <t>www.opencoesione.gov.it/progetti/1sa00110103222c-bcpratt785620181</t>
  </si>
  <si>
    <t>1SA00110103371a BCPRATT498201613</t>
  </si>
  <si>
    <t>E25C17000010007</t>
  </si>
  <si>
    <t>LA NUOVA LUNA SOC. COOP. - BANDO VOUCHER</t>
  </si>
  <si>
    <t>BANDO CULTURE VOUCHER - VOUCHER PER L'ACQUISTO DI SERVIZI RIVOLTI ALLE IMPRESE OPERANTI NEL SETTORE CULTURALE - ID WEB 14931</t>
  </si>
  <si>
    <t>www.opencoesione.gov.it/progetti/1sa00110103371a-bcpratt498201613</t>
  </si>
  <si>
    <t>1SA00110103371a BCPRATT498201615</t>
  </si>
  <si>
    <t>E15C17000030007</t>
  </si>
  <si>
    <t>GALAVERAS DI CONGIU GIOVANNNA MARIA FRANCESCA &amp; C. S.N.C.</t>
  </si>
  <si>
    <t>www.opencoesione.gov.it/progetti/1sa00110103371a-bcpratt498201615</t>
  </si>
  <si>
    <t>1SA00110103371a BCPRATT49899991</t>
  </si>
  <si>
    <t>1SA00110103371aPRATT49820161</t>
  </si>
  <si>
    <t>1SA00110103671 a PTPRATT21288201613</t>
  </si>
  <si>
    <t>1SA00110103671 a PTPRATT21288201614</t>
  </si>
  <si>
    <t>I97B18000060002</t>
  </si>
  <si>
    <t>SISTEMA MUSEALE DEL NUORESE: ADEGUAMENTO DEGLI SPAZI E ALLESTIMENTO NUOVA SEDE DEL MUSEO DIDATTICO AMBIENTALE - TETI</t>
  </si>
  <si>
    <t>LÂ¿INTERVENTO STRUTTURALE PREVISTO POTENZIERÃ  IL RUOLO DI LEADERSHIP DEL MUSEO. I LAVORI PREVISTI SONO: SOSTITUZIONE SOLAIO COPERTURA E MANTO TEGOLE . - OPERE RACCOLTA E SMALTIMENTO ACQUE METEO. - COPERTURA PATIO A GIORNO IN ALLUMINIO-VETRO COIBENTAZIONE TERMICA A CAPOTTO AD ALTE PRESTAZIONI TERMO-ACUSTICHE PARETI VERTICALI SOSTITUZIONE INFISSI FINESTRA CON CON MODELLI CON ALTE PRESTAZIONI TERMOACUSTICHE. REALIZZAZIONE BARRIERE TERMOACUSTICA INTRADOSSO SOLAIO SEMINTERRATO. SOSTITUZIONE IMPIANTO TERMICO A GASOLIO E RADIATORI GHISA CON IMPIANTO A GAS AD ALTO RENDIMENTO E FANCOILS- INSTALLAZIONE IMPIANTO FOTOVOLTAICO INTEGRATO DA 20KW ADEGUAMENTO IMPIANTO AUDIO VIDEO- ELETTRICO E ILLUMINAZIONE CON CORPI ILLUMINANTI LED. COMPLETAMENTO ARREDAMENTO E ATTREZZATURE. COMPLETAMENTO SISTEMAZIONI ESTERNE, IMPIANTO IDRICO, ELETTRICO E ILLUMINAZIONE. PIANO DI COMUNICAZIONE - PORTALE WEB BLOG- FORMAZIONE ARCHIVIO DOCUMENTALE DIGITALE</t>
  </si>
  <si>
    <t>www.opencoesione.gov.it/progetti/1sa00110103671-a-ptpratt21288201614</t>
  </si>
  <si>
    <t>1SA00110103671 a PTPRATT2316420181</t>
  </si>
  <si>
    <t>1SA00110103671 a PTPRATT2316420184</t>
  </si>
  <si>
    <t>1SA00120105222b55470599991</t>
  </si>
  <si>
    <t>1SA00120105938a San3631899996</t>
  </si>
  <si>
    <t>1SA00130104463b TraPRATT15520151</t>
  </si>
  <si>
    <t>1SA004</t>
  </si>
  <si>
    <t>1SA010502631 aPRATT1210920181</t>
  </si>
  <si>
    <t>1SA020104211 aPRATT1304520172</t>
  </si>
  <si>
    <t>1SA030104361 bPRATT1642920151</t>
  </si>
  <si>
    <t>1SA050104651 aPRATT1778820182</t>
  </si>
  <si>
    <t>B72E18003230002</t>
  </si>
  <si>
    <t>PROGETTO DI CONNETTIVITÃ  ECOLOGICA E DELLA QUALITÃ  DELLÂ¿ECOMOSAICO DI CAPO DI PULA - COMUNE DI PULA</t>
  </si>
  <si>
    <t>LÂ¿INTERVENTO RIGUARDA LÂ¿ARGINE DEL RIO DI PULA, LA SPIAGGIA DI FOXI DURCI/SU STANGIONI E LÂ¿AREA PERILAGUNARE NORD OCCIDENTALE DELLA LAGUNA DI NORA, RICADENTI INTERAMENTE NELLA ZSC "CAPO DI PULA. IL SETTORE DÂ¿INTERVENTO RISULTA INSERITO IN UN CONTESTO LARGAMENTE ANTROPIZZATO DOVE LA FRUIZIONE INCONTROLLATA E LA PRESENZA DI SPECIE ALLOCTONE HANNO FRAMMENTATO GLI HABITAT DI INTERESSE COMUNITARIO PRESENTI.  GLI INTERVENTI PREVISTI PREVEDONO LÂ¿ERADICAZIONE DELLE SPECIE ALIENE, LA RINATURALIZZAZIONE DELLÂ¿ARGINE DEL RIO PULA ATTRAVERSO LA PIANTUMAZIONE DI ENTITÃ  FLORISTICHE ARBOREE E ARBUSTIVE, LA REALIZZAZIONE DI UNA PASSERELLA PEDONALE E INTERVENTI DI SALVAGUARDIA DELLE DUNE CON OPERE DI INGEGNERIA NATURALISTICA. SONO PREVISTI INOLTRE INTERVENTI DI RINATURALIZZAZIONE DELLA FASCIA PERILAGUNARE DELLA LAGUNA DI NORA E LA POSA DI RECINZIONI CON LÂ¿OBIETTIVO DI LIMITAZIONE LA FRAMMENTAZIONE DELLE FORMAZIONI ALOFILE E DI INCREMENTARE IL GRADO DI CONSERVAZIONE DEGLI HABITAT 1420 E 1510.</t>
  </si>
  <si>
    <t>www.opencoesione.gov.it/progetti/1sa050104651-apratt1778820182</t>
  </si>
  <si>
    <t>1SA050104651 aPRATT17788201820</t>
  </si>
  <si>
    <t>E15D20000020006</t>
  </si>
  <si>
    <t>TUTELA DI HABITAT DÂ¿INTERESSE COMUNITARIO E SPECIE MINACCIATE NEL SIC STAGNO DI SANTA GIUSTA - COMUNE DI SANTA GIUSTA</t>
  </si>
  <si>
    <t>- RIPRISTINO DELLA CONNETTIVITÃ  ECOLOGICA TRA LO STAGNO DI SANTA GIUSTA E IL PAULE TABENTIS; - RINATURAZIONE; - STACCIONATE, CHIUSURA DI STRADELLI DI ACCESSO E SEGNALETICA INFORMATIVO-PRESCRITTIVA; - QUINTE IN CANNE; - PASSERELLA IN LEGNO; - BONIFICA DI MICRODISCARICHE DI RIFIUTI INGOMBRANTI E MATERIALI INERTI; - CONTROLLO DEI CANNETI A CANNA DOMESTICA;</t>
  </si>
  <si>
    <t>www.opencoesione.gov.it/progetti/1sa050104651-apratt17788201820</t>
  </si>
  <si>
    <t>1SA050104651 aPRATT1778820188</t>
  </si>
  <si>
    <t>1SA050104661 aPRATT1325201610</t>
  </si>
  <si>
    <t>1SA050104661 aPRATT1325201611</t>
  </si>
  <si>
    <t>D21E19000080002</t>
  </si>
  <si>
    <t>INTERVENTO SU SERVIZI E INFRASTRUTTURE TECNOLOGICHE PER LA VALORIZZAZIONE E LA COMUNICAZIONE COORDINATA DI TUTTA LA R.E.S.</t>
  </si>
  <si>
    <t>ATTIVITÃ  TRASVERSALE, COLLATERALE A TUTTI GLI INTERVENTI DELLA LINEA "SENTIERI FORESTAS" ED ÃŠ DEDICATA ALLA DOTAZIONE DI INFRASTRUTTURE TECNOLOGICHE (PUBBLICAZIONE CONTENUTI CON LICENZE APERTE (CREATIVE COMMONS)ED OPEN DATA SUI CATALOGHI REGIONALI, SUL PORTALE REGIONALE DELLA SENTIERISTICA E SUL CATASTO REGIONALE SENTIERI (PRE-ESISTENTI) ANCHE ATTRAVERSO LA DOTAZIONE DI HUB E CONNESSIONI TRA I SISTEMI INFORMATIVI FINALIZZATE ALLA PUBBLICAZIONE,  E QUINDI ALLA FRUIZIONE IN MODALITÃ  WEB "ACCESSIBILE" A TUTTI I POTENZIALI FRUITORI. UNA PARTE IMPORTANTE DI QUESTA DOTAZIONE TECNOLOGICA SARÃ  DEDICATA ANCHE ALLA CREAZIONE DI CONTENUTI MULTIMEDIALI CHE FUNGONO DA RACCORDO TRA IL MONDO REALE (GLI SCENARI ED I SENTIERI FRUTTO DEGLI INTERVENTI FINANZIATI) ED IL MONDO VIRTUALE, SECONDO UNO STEREOTIPO EFFICIENTE ED IMPRESCINDIBILE DI FRUIZIONE E DIFFUSIONE VIRALE DEI CONTENUTI, IN OTTICA DI IMMAGINE COORDINATA E DI ESPOSIZIONE OPEN DATA DELLE INFORMAZIONI TECNICHE, GEOGRAFICHE, TURISTICHE.</t>
  </si>
  <si>
    <t>www.opencoesione.gov.it/progetti/1sa050104661-apratt1325201611</t>
  </si>
  <si>
    <t>1SA050104V511bDDS14518</t>
  </si>
  <si>
    <t>I53B18000100002</t>
  </si>
  <si>
    <t>INTERVENTI DI DIFESA DALL'EROSIONE COSTIERA NEL LITORALE IN LOCALITÃ  PERD'ÃŠ SALI - COMUNE DI SARROCH - [CITTÃ  METROPOLITANA DI CAGLIARI]</t>
  </si>
  <si>
    <t>LÂ¿INTERVENTO ÃŠ INDIRIZZATO ALLA DIFESA NELLÂ¿AREA DI PERDÂ¿E SALI SOGGETTA AD UNA ELEVATA EROSIONE A CAUSA FONDAMENTALMENTE DELLÂ¿AZIONE DEL MOTO ONDOSO E DALLA PRESENZA DEL PORTICCIOLO DI PERDÂ¿E SALI CHE PERALTRO RISULTA INTERRATO DAGLI APPORTI SEDIMENTARI. IL PROGETTO ÃŠ FINALIZZATO AD EVITARE CHE IL FORTE PROCESSO EROSIVO IN ATTO, CONTINUI A CREARE ULTERIORI PROBLEMI ALLE ABITAZIONI E AI TERRENI PIÃ¹ PROSSIMI ALLA SPIAGGIA.  IL PROGETTO DI PONE LÂ¿OBBIETTIVO RIVALUTARE LÂ¿EFFICACIA DELLE BARRIERE ESISTENTI IN RELAZIONE ALLÂ¿ENERGIA DEL MOTO ONDOSO INCIDENTE PREVEDENDO DI INCREMENTARLE IN PARTICOLARE NELLA PARTE SUD E COMPLETARE IL SISTEMA DI DIFESA MEDIANTE LA REALIZZAZIONE DI OPERE TRASVERSALI (PENNELLI) LUNGO LÂ¿INTERO TRATTO DEL LITORALE PER LÂ¿INTERCETTAZIONE DELLE CORRENTI LITORANEE E EFFETTUARE UN RIPASCIMENTO CON APPORTO DI MATERIALE MISTO, GHIAIOSO-CIOTTOLOSO, ADEGUATO ALLÂ¿ENERGIA IDRODINAMICA, DA INTEGRARE AL MATERIALE SABBIOSO DISPONIBILE NEL LITORALE E INTRAPPOLATO DA</t>
  </si>
  <si>
    <t>www.opencoesione.gov.it/progetti/1sa050104v511bdds14518</t>
  </si>
  <si>
    <t>1SA070102683gPTPRATT1187220184</t>
  </si>
  <si>
    <t>I17B18000080002</t>
  </si>
  <si>
    <t>CENTRO SERVIZI TURISTICI PER IL TERRITORIO - GOLFO ARANCI (MONTE ACUTO - RIVIERA DI GALLURA, TERRITORI DI ECCELLENZA DELLA SARDEGNA)</t>
  </si>
  <si>
    <t>LÂ¿INTERVENTO MIRA A REALIZZARE UNA STRUTTURA CHE OPERI COME PUNTO DI RIFERIMENTO NELLÂ¿EROGAZIONE DI SERVIZI DI TIPO TURISTICO. LÂ¿INTERVENTO ÃŠ INFATTI TESO ALLA REALIZZAZIONE DI UNO SPAZIO STRUTTURATO PER CREARE UN POLO DI ATTRAZIONE IN SINERGIA CON LE RISORSE STORICHE, AMBIENTALI, CULTURALI, ARTISTICHE ED ANCHE ENOGRASTRONOMICHE DELLE AREE TERRITORIALI DEI COMUNI DELLA COMUNITÃ  MONTANA MONTE ACUTO E DELLÂ¿UNIONE DI COMUNI RIVIERA DI GALLURA. IN PARTICOLARE, LA STRUTTURA INTENDE AFFERMARSI A LIVELLO TERRITORIALE COME HUB DI SERVIZI TURISTICI AVANZATI: NON SOLO UNO SPAZIO IN CUI ACCOGLIERE IL TURISTA E FORNIRGLI INFORMAZIONI SUL TERRITORIO E SERVIZI ESSENZIALI (SALA MULTIMEDIALE PER LA CONSULTAZIONE INFORMATICA, LINEA INTERNET, CONSULTAZIONE DI GUIDE O ALTRA DOCUMENTAZIONE SUL TERRITORIO) MA ANCHE UNA SERIE DI SERVIZI AGGIUNTIVI FAVORENDO LÂ¿INTEGRAZIONE CON LA COMUNITÃ .</t>
  </si>
  <si>
    <t>www.opencoesione.gov.it/progetti/1sa070102683gptpratt1187220184</t>
  </si>
  <si>
    <t>1SA070102683hPdSN11</t>
  </si>
  <si>
    <t>D66E18000140005</t>
  </si>
  <si>
    <t>PIANO STRAORDINARIO DI RILANCIO DEL NUORESE - PROGETTO "DISTRETTO CULTURALE" - 1.1. BUILDING DEL DISTRETTO</t>
  </si>
  <si>
    <t>L'INTERVENTO RIGUARDA LA RIQUALIFICAZIONE E L'ALLESTIMENTO DELLA STRUTTURA DEFINITA "BUILDING" DESTINATA A SEDE DEL DISTRETTO CULTURALE DEL QUALE COSTITUISCE QUINDI LA "PORTA FISICA" DI GESTIONE DELLA DESTINAZIONE TURISTICA "DISTRETTO CULTURALE DEL NUORESE". INSERITO NELL'AZIONE 1 "RIQUALIFICAZIONE URBANA", ÃŠ PARTE DI UN PROGETTO COMPLESSO CHE PREVEDE ALMENO ALTRI 2 INTERVENTI SINERGICI E COLLEGATI: - AZIONE 2 "DIGITALIZZAZIONE E COMUNICAZIONE/STRUTTURAZIONE DELÂ¿OFFERTA" - 2.1 "LE PORTE DEL DISTRETTO" (LDA 6.8.3 FESR), PORTALE VIRTUALE DI GESTIONE DELLA DESTINAZIONE "DISTRETTO CULTURALE DEL NUORESE", - AZIONE 3 "SERVIZI" - 3.3 "CO-WORKING SPACE DEL DISTRETTO" (LDA 4.1.2 FSC), SPAZIO INTERNO AL BUILDING DESTINATO ALLE START-UP LEGATE AL DISTRETTO CULTURALE.</t>
  </si>
  <si>
    <t>www.opencoesione.gov.it/progetti/1sa070102683hpdsn11</t>
  </si>
  <si>
    <t>1SA070102683hPdSN12</t>
  </si>
  <si>
    <t>D72J18000100007</t>
  </si>
  <si>
    <t>PIANO STRAORDINARIO DI RILANCIO DEL NUORESE - PROGETTO "DISTRETTO CULTURALE" - 1.2. SITI DEL DISTRETTO</t>
  </si>
  <si>
    <t>L'INTERVENTO RIGUARDA L'INFRASTRUTTURAZIONE DIGITALE LEGGERA DEI PUNTI INFORMATIVI NEI TRE COMUNI DI SARULE, ONIFERI E OSIDDA. IL PRESENTE INTERVENTO ÃŠ INSERITO NELL'AZIONE STRATEGICA 1 "RIQUALIFICAZIONE URBANA" DEL QUALE FANNO PARTE ANCHE GLI INTERVENTI "BUILDING DEL DISTRETTO" E "PERCORSI DEL DISTRETTO". SI TRATTA DI SPAZI DI PROPRIETÃ  DEI COMUNI CHE HANNO LA NECESSITÃ  DI UNA MINIMA RIQUALIFICAZIONE E DI UNA DOTAZIONE CHE LI RENDA ADEGUATI ALLE ESIGENZE ESPRESSE PRINCIPALMENTE DAL DISTRETTO CULTURALE, DEL QUALE DIVERRANNO "BANDIERA", MA ANCHE DAL SISTEMA MUSEALE, ASSOLVENDO ALLA FUNZIONE DI PUNTI INFORMATIVI CONNESSI IN RETE CON IL BUILDING E CON VISIT NUORESE E DI CENTRI DI RACCOLTA DELLE INFORMAZIONI NECESSARIE PER DELLE INFORMAZIONI NECESSARIE PER ALIMENTARE IL "DATA BASE" PREVISTO CON LÂ¿INTERVENTO 2.2.</t>
  </si>
  <si>
    <t>www.opencoesione.gov.it/progetti/1sa070102683hpdsn12</t>
  </si>
  <si>
    <t>1SA070103331 bPRATT1241420171</t>
  </si>
  <si>
    <t>1SA070103331 bPRATT1241420172</t>
  </si>
  <si>
    <t>1SA070103331 bPRATT1241420173</t>
  </si>
  <si>
    <t>1SA070103331 bPRATT1241420174</t>
  </si>
  <si>
    <t>1SA070103331 bPRATT1241420175</t>
  </si>
  <si>
    <t>1SA070103331 bPRATT1241420176</t>
  </si>
  <si>
    <t>1SA070103331 bPRATT1241420177</t>
  </si>
  <si>
    <t>1SA070103331 bPRATT1241420178</t>
  </si>
  <si>
    <t>1SA070103331 bPRATT1241420179</t>
  </si>
  <si>
    <t>1SA070103331 bPRATT1791120171</t>
  </si>
  <si>
    <t>1SA070103331 bPRATT17911201710</t>
  </si>
  <si>
    <t>1SA070103331 bPRATT1791120172</t>
  </si>
  <si>
    <t>1SA070103331 bPRATT1791120173</t>
  </si>
  <si>
    <t>1SA070103331 bPRATT1791120174</t>
  </si>
  <si>
    <t>1SA070103331 bPRATT1791120175</t>
  </si>
  <si>
    <t>1SA070103331 bPRATT1791120176</t>
  </si>
  <si>
    <t>1SA070103331 bPRATT1791120177</t>
  </si>
  <si>
    <t>1SA070103331 bPRATT1791120178</t>
  </si>
  <si>
    <t>1SA070103331 bPRATT1791120179</t>
  </si>
  <si>
    <t>1SA070103331 bPRATT769220171</t>
  </si>
  <si>
    <t>1SA070103331 bPRATT7692201710</t>
  </si>
  <si>
    <t>1SA070103331 bPRATT7692201711</t>
  </si>
  <si>
    <t>1SA070103331 bPRATT7692201712</t>
  </si>
  <si>
    <t>1SA070103331 bPRATT7692201713</t>
  </si>
  <si>
    <t>1SA070103331 bPRATT7692201714</t>
  </si>
  <si>
    <t>1SA070103331 bPRATT7692201715</t>
  </si>
  <si>
    <t>E37G17000060007</t>
  </si>
  <si>
    <t>IMPRESA TURISTICA T1C_121</t>
  </si>
  <si>
    <t>IL PIANO DI SVILUPPO ÃŠ FINALIZZATO ALL'IMPLEMENTAZIONE DELLA CAPACITÃ  RICETTIVA MEDIANTE L'INSERIMENTO DI DUE NUOVI SERVIZI ACCESSORI: LA CREAZIONE DI UN'AREA FITNESS, L'AMPLIAMENTO DELL'OFFERTA GASTRONOMICA MEDIANTE L'INTRODUZIONE DELLO SHOW COOKING, INOLTRE ÃŠ PREVISTA LA CREAZIONE DI UN SISTEMA WEB MARKETING E DI MOBILE APP.</t>
  </si>
  <si>
    <t>www.opencoesione.gov.it/progetti/1sa070103331-bpratt7692201715</t>
  </si>
  <si>
    <t>1SA070103331 bPRATT7692201716</t>
  </si>
  <si>
    <t>1SA070103331 bPRATT7692201717</t>
  </si>
  <si>
    <t>1SA070103331 bPRATT7692201718</t>
  </si>
  <si>
    <t>1SA070103331 bPRATT7692201719</t>
  </si>
  <si>
    <t>1SA070103331 bPRATT769220172</t>
  </si>
  <si>
    <t>1SA070103331 bPRATT7692201720</t>
  </si>
  <si>
    <t>E88H16000000007</t>
  </si>
  <si>
    <t>IMPRESA ARTIGIANA T1C_206</t>
  </si>
  <si>
    <t>IL PIANO DI SVILUPPO ÃŠ FINALIZZATO ALL'AMPLIAMENTO DELL'UNITÃ  PRODUTTIVA ESISTENTE ATTRAVERSO LA RISTRUTTURAZIONE E L'ALLESTIMENTO DI UN IMMOBILE, RECENTEMENTE ACQUISTATO, ADIACENTE L'ATTUALE UNITÃ  LOCALE. L'IMPRESA INTENDE ALTRESÃ¬ REALIZZARE GLI IMPIANTI E ACQUISTARE LE ATTREZZATURE NECESSARIE PER CREARE UN NUOVO LABORATORIO E PUNTO VENDITA. COMPLETA IL PIANO LA PROGETTAZIONE E REALIZZAZIONE DI UN SITO WEB.</t>
  </si>
  <si>
    <t>www.opencoesione.gov.it/progetti/1sa070103331-bpratt7692201720</t>
  </si>
  <si>
    <t>1SA070103331 bPRATT7692201721</t>
  </si>
  <si>
    <t>1SA070103331 bPRATT7692201722</t>
  </si>
  <si>
    <t>1SA070103331 bPRATT7692201723</t>
  </si>
  <si>
    <t>1SA070103331 bPRATT7692201724</t>
  </si>
  <si>
    <t>1SA070103331 bPRATT7692201725</t>
  </si>
  <si>
    <t>E47G18000010007</t>
  </si>
  <si>
    <t>IMPRESA TURISTICA T1C_44</t>
  </si>
  <si>
    <t>IL PIANO DI SVILUPPO ÃŠ FINALIZZATO ALL'AMPLIAMENTO DELLA SALA COLAZIONI, ORMAI INSUFFICIENTE AD ACCOGLIERE GLI OSPITI NEI MESI DI BASSA STAGIONE, NONCHÃŠ ALLA REALIZZAZIONE DI UNA SALA POLIFUNZIONALE, CON POSTAZIONI INTERNET POINT, PER RIUNIONI, EVENTI, SERATE. COMPLETA L'INVESTIMENTO LA REALIZZAZIONE DI UN IMPIANTO DI VIDEOSORVEGLIANZA E LA PARTECIPAZIONE, PER IL PERSONALE ADDETTO AL FRONT OFFICE, AD UN CORSO DI LINGUA STRANIERA.</t>
  </si>
  <si>
    <t>www.opencoesione.gov.it/progetti/1sa070103331-bpratt7692201725</t>
  </si>
  <si>
    <t>1SA070103331 bPRATT7692201726</t>
  </si>
  <si>
    <t>1SA070103331 bPRATT7692201727</t>
  </si>
  <si>
    <t>1SA070103331 bPRATT7692201728</t>
  </si>
  <si>
    <t>E27G17000040007</t>
  </si>
  <si>
    <t>IMPRESA TURISTICA T1C_105</t>
  </si>
  <si>
    <t>IL PIANO DI SVILUPPO ÃŠ FINALIZZATO ALL'AMPLIAMENTO E ALLA RIQUALIFICAZIONE DELLA SEDE OPERATIVA, COMPRENDE LA REALIZZAZIONE DI OPERE EDILI E L'ACQUISTO DI ATTREZZATURE VE ARREDI PER IL RISTORANTE, LA REALIZZAZIONE DI UN PIANO STRATEGICO DI MARKETING E LA REALIZZAZIONE DI UN SITO INTERNET.</t>
  </si>
  <si>
    <t>www.opencoesione.gov.it/progetti/1sa070103331-bpratt7692201728</t>
  </si>
  <si>
    <t>1SA070103331 bPRATT7692201729</t>
  </si>
  <si>
    <t>E28G17000050007</t>
  </si>
  <si>
    <t>IMPRESA TURISTICA T1C_107</t>
  </si>
  <si>
    <t>COL PRESENTE PIANO DI SVILUPPO SI INTENDE AMPLIARE L'ATTIVITÃ  ESISTENTE DI BAR, INSERENDO ANCHE LA RISTORAZIONE. PERTANTO NEL PIANO ÃŠ PREVISTO L'ACQUISTO DELL'ATTREZZATURA PER L'ALLESTIMENTO DELLA CUCINA, AVVIO DI UN PIANO MARKETING CHE PREVEDE ATTIVITÃ  DI PROMOZIONE E CREAZIONE DI UN SITO INTERNET E UN'APP INTERATTIVA.</t>
  </si>
  <si>
    <t>www.opencoesione.gov.it/progetti/1sa070103331-bpratt7692201729</t>
  </si>
  <si>
    <t>1SA070103331 bPRATT769220173</t>
  </si>
  <si>
    <t>1SA070103331 bPRATT7692201730</t>
  </si>
  <si>
    <t>1SA070103331 bPRATT7692201731</t>
  </si>
  <si>
    <t>1SA070103331 bPRATT7692201733</t>
  </si>
  <si>
    <t>1SA070103331 bPRATT7692201734</t>
  </si>
  <si>
    <t>1SA070103331 bPRATT7692201735</t>
  </si>
  <si>
    <t>1SA070103331 bPRATT7692201736</t>
  </si>
  <si>
    <t>1SA070103331 bPRATT7692201737</t>
  </si>
  <si>
    <t>1SA070103331 bPRATT7692201738</t>
  </si>
  <si>
    <t>1SA070103331 bPRATT7692201739</t>
  </si>
  <si>
    <t>1SA070103331 bPRATT769220174</t>
  </si>
  <si>
    <t>1SA070103331 bPRATT7692201740</t>
  </si>
  <si>
    <t>1SA070103331 bPRATT769220175</t>
  </si>
  <si>
    <t>1SA070103331 bPRATT769220176</t>
  </si>
  <si>
    <t>1SA070103331 bPRATT769220177</t>
  </si>
  <si>
    <t>1SA070103331 bPRATT769220178</t>
  </si>
  <si>
    <t>1SA070103331 bPRATT769220179</t>
  </si>
  <si>
    <t>1SA0701II222EHY170006</t>
  </si>
  <si>
    <t>E71B16000470009</t>
  </si>
  <si>
    <t>EVOLUZIONE DELLA PIATTAFORMA SARDEGNATURISMO E DELL'OSSERVATORIO DEL TURISMO, ARTIGIANATO E COMMERCIO</t>
  </si>
  <si>
    <t>IN LINEA CON GLI OBIETTIVI PROGRAMMATICI DEFINITI NELL'AGENDA DIGITALE DELLA SARDEGNA, L'OPERAZIONE INTENDE UTILIZZARE IL POTENZIALE DELLE TECNOLOGIE DELL'INFORMAZIONE PER FAVORIRE L'INNOVAZIONE, LA CRESCITA ECONOMICA, IL BUSINESS PER LE IMPRESE E LA COMPETITIVITÃ  DEL MERCATO NEI TRE COMPARTI DEL TURISMO, ARTIGIANATO E COMMERCIO.</t>
  </si>
  <si>
    <t>www.opencoesione.gov.it/progetti/1sa0701ii222ehy170006</t>
  </si>
  <si>
    <t>1SA090101222 fPRATT2264320201</t>
  </si>
  <si>
    <t>1SA090101222 fPRATT22643202010</t>
  </si>
  <si>
    <t>1SA090101222 fPRATT22643202011</t>
  </si>
  <si>
    <t>1SA090101222 fPRATT22643202014</t>
  </si>
  <si>
    <t>1SA090101222 fPRATT22643202015</t>
  </si>
  <si>
    <t>1SA090101222 fPRATT22643202016</t>
  </si>
  <si>
    <t>1SA090101222 fPRATT22643202017</t>
  </si>
  <si>
    <t>1SA090101222 fPRATT22643202019</t>
  </si>
  <si>
    <t>1SA090101222 fPRATT2264320202</t>
  </si>
  <si>
    <t>1SA090101222 fPRATT22643202022</t>
  </si>
  <si>
    <t>1SA090101222 fPRATT22643202023</t>
  </si>
  <si>
    <t>1SA090101222 fPRATT22643202025</t>
  </si>
  <si>
    <t>1SA090101222 fPRATT22643202026</t>
  </si>
  <si>
    <t>1SA090101222 fPRATT22643202027</t>
  </si>
  <si>
    <t>1SA090101222 fPRATT22643202029</t>
  </si>
  <si>
    <t>1SA090101222 fPRATT2264320203</t>
  </si>
  <si>
    <t>1SA090101222 fPRATT2264320204</t>
  </si>
  <si>
    <t>1SA090101222 fPRATT2264320205</t>
  </si>
  <si>
    <t>1SA090101222 fPRATT2264320206</t>
  </si>
  <si>
    <t>1SA090101222 fPRATT2264320209</t>
  </si>
  <si>
    <t>1SA090102331 mPRATT1241420171</t>
  </si>
  <si>
    <t>1SA090102331 mPRATT12414201710</t>
  </si>
  <si>
    <t>1SA090102331 mPRATT12414201712</t>
  </si>
  <si>
    <t>1SA090102331 mPRATT12414201713</t>
  </si>
  <si>
    <t>1SA090102331 mPRATT12414201714</t>
  </si>
  <si>
    <t>1SA090102331 mPRATT12414201715</t>
  </si>
  <si>
    <t>1SA090102331 mPRATT12414201716</t>
  </si>
  <si>
    <t>E23C18000120007</t>
  </si>
  <si>
    <t>AUMENTO COMPETITIVITÃ  PMI - I.M. LOGISTICA S.R.L.</t>
  </si>
  <si>
    <t>L'INIZIATIVA CONSISTE NELLA REALIZZAZIONE DI UN CENTRO DEPOSITO MERCI, TEMPORANEO E A LUNGO TERMINE, PER PARTITE DI MERCI PALLETTIZZATE E NON. E' PREVISTO IL COMPLETAMENTO DEL CAPANNONE ADIBITO A DEPOSITO MERCI E UFFICI OPERATIVI E DEL RELATIVO PIAZZALE ESTERNO, ACQUISIZIONE DI ATTREZZATURE, ARREDI E DI UN SOFTWARE PER LA GESTIONE DELL'ATTIVITÃ  OLTRE ALLO SVILUPPO DEL SITO INTERNET</t>
  </si>
  <si>
    <t>www.opencoesione.gov.it/progetti/1sa090102331-mpratt12414201716</t>
  </si>
  <si>
    <t>1SA090102331 mPRATT12414201719</t>
  </si>
  <si>
    <t>1SA090102331 mPRATT1241420172</t>
  </si>
  <si>
    <t>1SA090102331 mPRATT12414201720</t>
  </si>
  <si>
    <t>1SA090102331 mPRATT12414201721</t>
  </si>
  <si>
    <t>1SA090102331 mPRATT12414201722</t>
  </si>
  <si>
    <t>1SA090102331 mPRATT12414201723</t>
  </si>
  <si>
    <t>1SA090102331 mPRATT12414201724</t>
  </si>
  <si>
    <t>1SA090102331 mPRATT12414201725</t>
  </si>
  <si>
    <t>1SA090102331 mPRATT12414201726</t>
  </si>
  <si>
    <t>1SA090102331 mPRATT12414201727</t>
  </si>
  <si>
    <t>1SA090102331 mPRATT12414201728</t>
  </si>
  <si>
    <t>1SA090102331 mPRATT12414201729</t>
  </si>
  <si>
    <t>1SA090102331 mPRATT1241420173</t>
  </si>
  <si>
    <t>1SA090102331 mPRATT12414201730</t>
  </si>
  <si>
    <t>1SA090102331 mPRATT12414201731</t>
  </si>
  <si>
    <t>1SA090102331 mPRATT12414201732</t>
  </si>
  <si>
    <t>1SA090102331 mPRATT12414201733</t>
  </si>
  <si>
    <t>1SA090102331 mPRATT12414201734</t>
  </si>
  <si>
    <t>1SA090102331 mPRATT12414201735</t>
  </si>
  <si>
    <t>1SA090102331 mPRATT12414201736</t>
  </si>
  <si>
    <t>1SA090102331 mPRATT12414201737</t>
  </si>
  <si>
    <t>1SA090102331 mPRATT12414201738</t>
  </si>
  <si>
    <t>1SA090102331 mPRATT1241420174</t>
  </si>
  <si>
    <t>1SA090102331 mPRATT12414201740</t>
  </si>
  <si>
    <t>1SA090102331 mPRATT12414201741</t>
  </si>
  <si>
    <t>1SA090102331 mPRATT12414201742</t>
  </si>
  <si>
    <t>1SA090102331 mPRATT12414201744</t>
  </si>
  <si>
    <t>1SA090102331 mPRATT12414201745</t>
  </si>
  <si>
    <t>E67I20000170007</t>
  </si>
  <si>
    <t>AUMENTO COMPETITIVITÃ  PMI- TAULARA S.R.L.</t>
  </si>
  <si>
    <t>IL PIANO DI SVILUPPO ÃŠ FINALIZZATO ALL'AMPLIAMENTO DELLA CAPACITÃ  PRODUTTIVA MEDIANTE L'ALLESTIMENTO DI UN NUOVO CAPANNONE IMPIEGATO PER INCREMENTARE L'ATTIVITÃ  DI ARCHIVIAZIONE FISICA DEI DOCUMENTI CARTACEI E DI DIGITALIZZAZIONE DEGLI STESSI MEDIANTE APPARATI TECNOLOGICI PREPOSTI A TALE SCOPO. IL PIANO PREVEDE LA REALIZZAZIONE DI OPERE MURARIE PER L'ADEGUAMENTO DELLA NUOVA STRUTTURA E L'ACQUISTO DELLE NECESSARIE ATTREZZATURE PER LO SVOLGIMENTO DELLE PREDETTE ATTIVITÃ </t>
  </si>
  <si>
    <t>www.opencoesione.gov.it/progetti/1sa090102331-mpratt12414201745</t>
  </si>
  <si>
    <t>1SA090102331 mPRATT1241420175</t>
  </si>
  <si>
    <t>1SA090102331 mPRATT1241420176</t>
  </si>
  <si>
    <t>1SA090102331 mPRATT1241420177</t>
  </si>
  <si>
    <t>1SA090102331 mPRATT1241420178</t>
  </si>
  <si>
    <t>1SA090102331 mPRATT1241420179</t>
  </si>
  <si>
    <t>1SA090102331 mPRATT1791120171</t>
  </si>
  <si>
    <t>1SA090102331 mPRATT17911201710</t>
  </si>
  <si>
    <t>1SA090102331 mPRATT17911201711</t>
  </si>
  <si>
    <t>1SA090102331 mPRATT17911201712</t>
  </si>
  <si>
    <t>1SA090102331 mPRATT17911201713</t>
  </si>
  <si>
    <t>1SA090102331 mPRATT17911201714</t>
  </si>
  <si>
    <t>E23G20000420007</t>
  </si>
  <si>
    <t>AIUTI ALLE IMPRESE IN FASE DI AVVIAMENTO - OPEN CAMPUS S.R.L.</t>
  </si>
  <si>
    <t>IL PIANO DI SVILUPPO ÃŠ FINALIZZATO AL POTENZIAMENTO DEI SERVIZI GIÃ  OFFERTI, CON UN AMPLIAMENTO DELLA CAPACITÃ  DI COWORKING E UN MIGLIORAMENTO DELLE STRUTTURE ATTE ALL'EROGAZIONE DI SERVIZI DI FORMAZIONE E ALL'INTRODUZIONE DI SERVIZI INNOVATIVI PER L'ATTIVITÃ  DI COWORKING SPACE QUALI UFFICI PRIVATI ALL'INTERNO DI SPAZI CONDIVISI. NEL DETTAGLIO ÃŠ PREVISTA L'ACQUISIZIONE DI MOBILI, ARREDI E ATTREZZATURE E LA REALIZZAZIONE DI IMPIANTI PER CABLAGGIO RETE INTERNET.</t>
  </si>
  <si>
    <t>www.opencoesione.gov.it/progetti/1sa090102331-mpratt17911201714</t>
  </si>
  <si>
    <t>1SA090102331 mPRATT17911201715</t>
  </si>
  <si>
    <t>1SA090102331 mPRATT17911201716</t>
  </si>
  <si>
    <t>1SA090102331 mPRATT1791120172</t>
  </si>
  <si>
    <t>1SA090102331 mPRATT1791120173</t>
  </si>
  <si>
    <t>1SA090102331 mPRATT1791120174</t>
  </si>
  <si>
    <t>1SA090102331 mPRATT1791120175</t>
  </si>
  <si>
    <t>1SA090102331 mPRATT1791120176</t>
  </si>
  <si>
    <t>1SA090102331 mPRATT1791120177</t>
  </si>
  <si>
    <t>1SA090102331 mPRATT1791120178</t>
  </si>
  <si>
    <t>1SA090102331 mPRATT1791120179</t>
  </si>
  <si>
    <t>1SA090102341 aPRATT1717320184</t>
  </si>
  <si>
    <t>E96G18001440007</t>
  </si>
  <si>
    <t>DITTA BUGIOTTI RENATO</t>
  </si>
  <si>
    <t>REALIZZAZIONE DI UN PIANO DI INTERNAZIONALIZZAZIONE NEL SETTORE DELLE LAVORAZIONI DEL METALLO (SIA ARTISTICHE CHE COMPLEMENTI D'ARREDO) NEL MERCATO DEL REGNO UNITO.</t>
  </si>
  <si>
    <t>www.opencoesione.gov.it/progetti/1sa090102341-apratt1717320184</t>
  </si>
  <si>
    <t>1SA090103331 aPRATT68020161</t>
  </si>
  <si>
    <t>1SA090103331 aPRATT680201610</t>
  </si>
  <si>
    <t>1SA090103331 aPRATT680201611</t>
  </si>
  <si>
    <t>1SA090103331 aPRATT680201614</t>
  </si>
  <si>
    <t>1SA090103331 aPRATT680201616</t>
  </si>
  <si>
    <t>1SA090103331 aPRATT680201618</t>
  </si>
  <si>
    <t>1SA090103331 aPRATT68020162</t>
  </si>
  <si>
    <t>1SA090103331 aPRATT680201620</t>
  </si>
  <si>
    <t>1SA090103331 aPRATT680201621</t>
  </si>
  <si>
    <t>1SA090103331 aPRATT680201623</t>
  </si>
  <si>
    <t>1SA090103331 aPRATT680201624</t>
  </si>
  <si>
    <t>1SA090103331 aPRATT680201625</t>
  </si>
  <si>
    <t>1SA090103331 aPRATT680201626</t>
  </si>
  <si>
    <t>1SA090103331 aPRATT680201627</t>
  </si>
  <si>
    <t>1SA090103331 aPRATT68020164</t>
  </si>
  <si>
    <t>1SA090103331 aPRATT68020165</t>
  </si>
  <si>
    <t>1SA090103331 aPRATT68020166</t>
  </si>
  <si>
    <t>1SA090103331 aPRATT68020167</t>
  </si>
  <si>
    <t>1SA090103331 aPRATT68020169</t>
  </si>
  <si>
    <t>1SA090103431 aPRATT225120171</t>
  </si>
  <si>
    <t>J13D17000780009</t>
  </si>
  <si>
    <t>AZIONI PER LO SVILUPPO DI PROGETTI SPERIMENTALI DI RETI INTELLIGENTI NEI COMUNI DELLA SARDEGNA - COMUNE DI SINNAI</t>
  </si>
  <si>
    <t>www.opencoesione.gov.it/progetti/1sa090103431-apratt225120171</t>
  </si>
  <si>
    <t>1SA090103431 aPRATT2251201710</t>
  </si>
  <si>
    <t>B32C19000040009</t>
  </si>
  <si>
    <t>COMUNE DI USINI - BANDO MICRO GRID :AZIONI PER LO SVILUPPO DI PROGETTI SPERIMENTALI DI RETI INTELLIGENTI NEI COMUNI DELLA SARDEGNA - II AVVISO</t>
  </si>
  <si>
    <t>www.opencoesione.gov.it/progetti/1sa090103431-apratt2251201710</t>
  </si>
  <si>
    <t>1SA090103431 aPRATT2251201711</t>
  </si>
  <si>
    <t>B89J19000040002</t>
  </si>
  <si>
    <t>COMUNE DI SASSARI - BANDO MICRO GRID :AZIONI PER LO SVILUPPO DI PROGETTI SPERIMENTALI DI RETI INTELLIGENTI NEI COMUNI DELLA SARDEGNA - II AVVISO</t>
  </si>
  <si>
    <t>www.opencoesione.gov.it/progetti/1sa090103431-apratt2251201711</t>
  </si>
  <si>
    <t>1SA090103431 aPRATT2251201712</t>
  </si>
  <si>
    <t>H51B19000090002</t>
  </si>
  <si>
    <t>COMUNE DI CARLOFORTE - BANDO MICRO GRID :AZIONI PER LO SVILUPPO DI PROGETTI SPERIMENTALI DI RETI INTELLIGENTI NEI COMUNI DELLA SARDEGNA - II AVVISO</t>
  </si>
  <si>
    <t>www.opencoesione.gov.it/progetti/1sa090103431-apratt2251201712</t>
  </si>
  <si>
    <t>1SA090103431 aPRATT2251201713</t>
  </si>
  <si>
    <t>B22D19000000002</t>
  </si>
  <si>
    <t>COMUNE DI PALMAS ARBOREA - BANDO MICRO GRID :AZIONI PER LO SVILUPPO DI PROGETTI SPERIMENTALI DI RETI INTELLIGENTI NEI COMUNI DELLA SARDEGNA - II AVVISO</t>
  </si>
  <si>
    <t>www.opencoesione.gov.it/progetti/1sa090103431-apratt2251201713</t>
  </si>
  <si>
    <t>1SA090103431 aPRATT2251201714</t>
  </si>
  <si>
    <t>E55F19000060002</t>
  </si>
  <si>
    <t>COMUNE DI TUILI - BANDO MICRO GRID :AZIONI PER LO SVILUPPO DI PROGETTI SPERIMENTALI DI RETI INTELLIGENTI NEI COMUNI DELLA SARDEGNA - II AVVISO</t>
  </si>
  <si>
    <t>www.opencoesione.gov.it/progetti/1sa090103431-apratt2251201714</t>
  </si>
  <si>
    <t>1SA090103431 aPRATT2251201715</t>
  </si>
  <si>
    <t>C12G19000000002</t>
  </si>
  <si>
    <t>COMUNE DI OLMEDO - BANDO MICRO GRID :AZIONI PER LO SVILUPPO DI PROGETTI SPERIMENTALI DI RETI INTELLIGENTI NEI COMUNI DELLA SARDEGNA - II AVVISO</t>
  </si>
  <si>
    <t>www.opencoesione.gov.it/progetti/1sa090103431-apratt2251201715</t>
  </si>
  <si>
    <t>1SA090103431 aPRATT2251201716</t>
  </si>
  <si>
    <t>H95F19000030002</t>
  </si>
  <si>
    <t>COMUNE DI FLORINAS - BANDO MICRO GRID :AZIONI PER LO SVILUPPO DI PROGETTI SPERIMENTALI DI RETI INTELLIGENTI NEI COMUNI DELLA SARDEGNA - II AVVISO</t>
  </si>
  <si>
    <t>www.opencoesione.gov.it/progetti/1sa090103431-apratt2251201716</t>
  </si>
  <si>
    <t>1SA090103431 aPRATT2251201717</t>
  </si>
  <si>
    <t>J77I18000990002</t>
  </si>
  <si>
    <t>COMUNE DI NULE - BANDO MICRO GRID :AZIONI PER LO SVILUPPO DI PROGETTI SPERIMENTALI DI RETI INTELLIGENTI NEI COMUNI DELLA SARDEGNA - II AVVISO</t>
  </si>
  <si>
    <t>www.opencoesione.gov.it/progetti/1sa090103431-apratt2251201717</t>
  </si>
  <si>
    <t>1SA090103431 aPRATT2251201718</t>
  </si>
  <si>
    <t>B61B19000150006</t>
  </si>
  <si>
    <t>COMUNE DI SEULO - BANDO MICRO GRID :AZIONI PER LO SVILUPPO DI PROGETTI SPERIMENTALI DI RETI INTELLIGENTI NEI COMUNI DELLA SARDEGNA - II AVVISO</t>
  </si>
  <si>
    <t>www.opencoesione.gov.it/progetti/1sa090103431-apratt2251201718</t>
  </si>
  <si>
    <t>1SA090103431 aPRATT2251201719</t>
  </si>
  <si>
    <t>J22D19000010002</t>
  </si>
  <si>
    <t>COMUNE DI URI - BANDO MICRO GRID :AZIONI PER LO SVILUPPO DI PROGETTI SPERIMENTALI DI RETI INTELLIGENTI NEI COMUNI DELLA SARDEGNA - II AVVISO</t>
  </si>
  <si>
    <t>www.opencoesione.gov.it/progetti/1sa090103431-apratt2251201719</t>
  </si>
  <si>
    <t>1SA090103431 aPRATT225120172</t>
  </si>
  <si>
    <t>D67H17000640006</t>
  </si>
  <si>
    <t>AZIONI PER LO SVILUPPO DI PROGETTI SPERIMENTALI DI RETI INTELLIGENTI NEI COMUNI DELLA SARDEGNA - COMUNE DI CODRONGIANOS</t>
  </si>
  <si>
    <t>www.opencoesione.gov.it/progetti/1sa090103431-apratt225120172</t>
  </si>
  <si>
    <t>1SA090103431 aPRATT2251201720</t>
  </si>
  <si>
    <t>H31B19000050006</t>
  </si>
  <si>
    <t>COMUNE DI SANTA TERESA GALLURA - BANDO MICRO GRID: AZIONI PER LO SVILUPPO DI PROGETTI SPERIMENTALI DI RETI INTELLIGENTI NEI COMUNI DELLA SARDEGNA - II AVVISO</t>
  </si>
  <si>
    <t>www.opencoesione.gov.it/progetti/1sa090103431-apratt2251201720</t>
  </si>
  <si>
    <t>1SA090103431 aPRATT2251201721</t>
  </si>
  <si>
    <t>D11B19000240008</t>
  </si>
  <si>
    <t>COMUNE DI SERRENTI - BANDO MICRO GRID: AZIONI PER LO SVILUPPO DI PROGETTI SPERIMENTALI DI RETI INTELLIGENTI NEI COMUNI DELLA SARDEGNA - II AVVISO</t>
  </si>
  <si>
    <t>www.opencoesione.gov.it/progetti/1sa090103431-apratt2251201721</t>
  </si>
  <si>
    <t>1SA090103431 aPRATT2251201722</t>
  </si>
  <si>
    <t>B95F19001210002</t>
  </si>
  <si>
    <t>COMUNE DI VILLASALTO - BANDO MICRO GRID: AZIONI PER LO SVILUPPO DI PROGETTI SPERIMENTALI DI RETI INTELLIGENTI NEI COMUNI DELLA SARDEGNA - II AVVISO</t>
  </si>
  <si>
    <t>www.opencoesione.gov.it/progetti/1sa090103431-apratt2251201722</t>
  </si>
  <si>
    <t>1SA090103431 aPRATT2251201723</t>
  </si>
  <si>
    <t>G51B18000550002</t>
  </si>
  <si>
    <t>COMUNE DI ESCOLCA - BANDO MICRO GRID: AZIONI PER LO SVILUPPO DI PROGETTI SPERIMENTALI DI RETI INTELLIGENTI NEI COMUNI DELLA SARDEGNA - II AVVISO</t>
  </si>
  <si>
    <t>www.opencoesione.gov.it/progetti/1sa090103431-apratt2251201723</t>
  </si>
  <si>
    <t>1SA090103431 aPRATT2251201724</t>
  </si>
  <si>
    <t>F93H19000720002</t>
  </si>
  <si>
    <t>COMUNE DI ORROLI - BANDO MICRO GRID: AZIONI PER LO SVILUPPO DI PROGETTI SPERIMENTALI DI RETI INTELLIGENTI NEI COMUNI DELLA SARDEGNA - II AVVISO</t>
  </si>
  <si>
    <t>www.opencoesione.gov.it/progetti/1sa090103431-apratt2251201724</t>
  </si>
  <si>
    <t>1SA090103431 aPRATT2251201725</t>
  </si>
  <si>
    <t>F22C19000040002</t>
  </si>
  <si>
    <t>COMUNE DI MUSEI - BANDO MICRO GRID: AZIONI PER LO SVILUPPO DI PROGETTI SPERIMENTALI DI RETI INTELLIGENTI NEI COMUNI DELLA SARDEGNA - II AVVISO</t>
  </si>
  <si>
    <t>www.opencoesione.gov.it/progetti/1sa090103431-apratt2251201725</t>
  </si>
  <si>
    <t>1SA090103431 aPRATT2251201726</t>
  </si>
  <si>
    <t>B11C19000020006</t>
  </si>
  <si>
    <t>COMUNE DI ZEDDIANI - BANDO MICRO GRID: AZIONI PER LO SVILUPPO DI PROGETTI SPERIMENTALI DI RETI INTELLIGENTI NEI COMUNI DELLA SARDEGNA - II AVVISO</t>
  </si>
  <si>
    <t>www.opencoesione.gov.it/progetti/1sa090103431-apratt2251201726</t>
  </si>
  <si>
    <t>1SA090103431 aPRATT2251201727</t>
  </si>
  <si>
    <t>C92G19000280002</t>
  </si>
  <si>
    <t>COMUNE DI SEDINI - BANDO MICRO GRID: AZIONI PER LO SVILUPPO DI PROGETTI SPERIMENTALI DI RETI INTELLIGENTI NEI COMUNI DELLA SARDEGNA - II AVVISO</t>
  </si>
  <si>
    <t>www.opencoesione.gov.it/progetti/1sa090103431-apratt2251201727</t>
  </si>
  <si>
    <t>1SA090103431 aPRATT2251201728</t>
  </si>
  <si>
    <t>E52G19000080002</t>
  </si>
  <si>
    <t>COMUNE DI CHIARAMONTI - BANDO MICROGRID AZIONI PER LO SVILUPPO DI PROGETTI SPERIMENTALI DI RETI INTELLIGENTI NEI COMUNI DELLA SARDEGNA II AVVISO</t>
  </si>
  <si>
    <t>www.opencoesione.gov.it/progetti/1sa090103431-apratt2251201728</t>
  </si>
  <si>
    <t>1SA090103431 aPRATT2251201729</t>
  </si>
  <si>
    <t>J27I19000160006</t>
  </si>
  <si>
    <t>COMUNE DI PABILLONIS - BANDO MICROGRID AZIONI PER LO SVILUPPO DI PROGETTI SPERIMENTALI DI RETI INTELLIGENTI NEI COMUNI DELLA SARDEGNA II AVVISO</t>
  </si>
  <si>
    <t>www.opencoesione.gov.it/progetti/1sa090103431-apratt2251201729</t>
  </si>
  <si>
    <t>1SA090103431 aPRATT225120173</t>
  </si>
  <si>
    <t>C22F17000690002</t>
  </si>
  <si>
    <t>AZIONI PER LO SVILUPPO DI PROGETTI SPERIMENTALI DI RETI INTELLIGENTI NEI COMUNI DELLA SARDEGNA - COMUNE DI BORORE</t>
  </si>
  <si>
    <t>www.opencoesione.gov.it/progetti/1sa090103431-apratt225120173</t>
  </si>
  <si>
    <t>1SA090103431 aPRATT2251201730</t>
  </si>
  <si>
    <t>D27I18000670006</t>
  </si>
  <si>
    <t>COMUNE DI OSCHIRI - BANDO MICROGRID AZIONI PER LO SVILUPPO DI PROGETTI SPERIMENTALI DI RETI INTELLIGENTI NEI COMUNI DELLA SARDEGNA II AVVISO</t>
  </si>
  <si>
    <t>www.opencoesione.gov.it/progetti/1sa090103431-apratt2251201730</t>
  </si>
  <si>
    <t>1SA090103431 aPRATT2251201731</t>
  </si>
  <si>
    <t>F78D19000580001</t>
  </si>
  <si>
    <t>COMUNE DI SELARGIUS  - BANDO MICROGRID AZIONI PER LO SVILUPPO DI PROGETTI SPERIMENTALI DI RETI INTELLIGENTI NEI COMUNI DELLA SARDEGNA II AVVISO</t>
  </si>
  <si>
    <t>www.opencoesione.gov.it/progetti/1sa090103431-apratt2251201731</t>
  </si>
  <si>
    <t>1SA090103431 aPRATT2251201732</t>
  </si>
  <si>
    <t>H59J19000170006</t>
  </si>
  <si>
    <t>COMUNE DI ARBUS - BANDO MICROGRID AZIONI PER LO SVILUPPO DI PROGETTI SPERIMENTALI DI RETI INTELLIGENTI NEI COMUNI DELLA SARDEGNA II AVVISO</t>
  </si>
  <si>
    <t>www.opencoesione.gov.it/progetti/1sa090103431-apratt2251201732</t>
  </si>
  <si>
    <t>1SA090103431 aPRATT2251201733</t>
  </si>
  <si>
    <t>D61F18000040006</t>
  </si>
  <si>
    <t>COMUNE DI CODRONGIANOS - BANDO MICROGRID AZIONI PER LO SVILUPPO DI PROGETTI SPERIMENTALI DI RETI INTELLIGENTI NEI COMUNI DELLA SARDEGNA II AVVISO</t>
  </si>
  <si>
    <t>www.opencoesione.gov.it/progetti/1sa090103431-apratt2251201733</t>
  </si>
  <si>
    <t>1SA090103431 aPRATT2251201734</t>
  </si>
  <si>
    <t>C32G19000330006</t>
  </si>
  <si>
    <t>COMUNE DI MONSERRATO - BANDO MICROGRID AZIONI PER LO SVILUPPO DI PROGETTI SPERIMENTALI DI RETI INTELLIGENTI NEI COMUNI DELLA SARDEGNA II AVVISO</t>
  </si>
  <si>
    <t>www.opencoesione.gov.it/progetti/1sa090103431-apratt2251201734</t>
  </si>
  <si>
    <t>1SA090103431 aPRATT225120174</t>
  </si>
  <si>
    <t>I99J17000130006</t>
  </si>
  <si>
    <t>AZIONI PER LO SVILUPPO DI PROGETTI SPERIMENTALI DI RETI INTELLIGENTI NEI COMUNI DELLA SARDEGNA - COMUNE DI VILLAPUTZU</t>
  </si>
  <si>
    <t>www.opencoesione.gov.it/progetti/1sa090103431-apratt225120174</t>
  </si>
  <si>
    <t>1SA090103431 aPRATT225120175</t>
  </si>
  <si>
    <t>D12C17000090002</t>
  </si>
  <si>
    <t>AZIONI PER LO SVILUPPO DI PROGETTI SPERIMENTALI DI RETI INTELLIGENTI NEI COMUNI DELLA SARDEGNA - COMUNE DI GAVOI</t>
  </si>
  <si>
    <t>www.opencoesione.gov.it/progetti/1sa090103431-apratt225120175</t>
  </si>
  <si>
    <t>1SA090103431 aPRATT225120176</t>
  </si>
  <si>
    <t>E56J17000290002</t>
  </si>
  <si>
    <t>AZIONI PER LO SVILUPPO DI PROGETTI SPERIMENTALI DI RETI INTELLIGENTI NEI COMUNI DELLA SARDEGNA - COMUNE DI CHIARAMONTI</t>
  </si>
  <si>
    <t>www.opencoesione.gov.it/progetti/1sa090103431-apratt225120176</t>
  </si>
  <si>
    <t>1SA090103431 aPRATT225120177</t>
  </si>
  <si>
    <t>J62F17000230006</t>
  </si>
  <si>
    <t>AZIONI PER LO SVILUPPO DI PROGETTI SPERIMENTALI DI RETI INTELLIGENTI NEI COMUNI DELLA SARDEGNA - COMUNE DI BALLAO</t>
  </si>
  <si>
    <t>www.opencoesione.gov.it/progetti/1sa090103431-apratt225120177</t>
  </si>
  <si>
    <t>1SA090103431 aPRATT225120178</t>
  </si>
  <si>
    <t>C34H17000630008</t>
  </si>
  <si>
    <t>AZIONI PER LO SVILUPPO DI PROGETTI SPERIMENTALI DI RETI INTELLIGENTI NEI COMUNI DELLA SARDEGNA - COMUNE DI SOLEMINIS</t>
  </si>
  <si>
    <t>www.opencoesione.gov.it/progetti/1sa090103431-apratt225120178</t>
  </si>
  <si>
    <t>1SA090103431 aPRATT225120179</t>
  </si>
  <si>
    <t>D23F17000000002</t>
  </si>
  <si>
    <t>AZIONI PER LO SVILUPPO DI PROGETTI SPERIMENTALI DI RETI INTELLIGENTI NEI COMUNI DELLA SARDEGNA - COMUNE DI VILLAMAR</t>
  </si>
  <si>
    <t>www.opencoesione.gov.it/progetti/1sa090103431-apratt225120179</t>
  </si>
  <si>
    <t>1SA090103431 aPRATT745220161</t>
  </si>
  <si>
    <t>B69B20000010002</t>
  </si>
  <si>
    <t>PROGETTO SPERIMENTALE "SMART GRID" COMUNE DI BENETUTTI</t>
  </si>
  <si>
    <t>IL PROGETTO MIRA ALLA REALIZZAZIONE DI RETI INTELLIGENTI DI DISTRIBUZIONE DELLÂ¿ENERGIA (SMART GRID) E INTERVENTI SULLE RETI DI TRASMISSIONE STRETTAMENTE COMPLEMENTARI VOLTI AD INCREMENTARE DIRETTAMENTE LA DISTRIBUZIONE DI ENERGIA PRODOTTA DA FONTI RINNOVABILI, INTRODUZIONE DI APPARATI PROVVISTI DI SISTEMI DI COMUNICAZIONE DIGITALE, MISURAZIONE INTELLIGENTE, CONTROLLO E MONITORAGGIO COME INFRASTRUTTURA DELLA CITTÃ , DELLE AREE PERIURBANE.</t>
  </si>
  <si>
    <t>www.opencoesione.gov.it/progetti/1sa090103431-apratt745220161</t>
  </si>
  <si>
    <t>1SA090103431 aPRATT745220162</t>
  </si>
  <si>
    <t>C72D20000020009</t>
  </si>
  <si>
    <t>PROGETTO SPERIMENTALE "SMART GRID" COMUNE DI BERCHIDDA</t>
  </si>
  <si>
    <t>www.opencoesione.gov.it/progetti/1sa090103431-apratt745220162</t>
  </si>
  <si>
    <t>1SA1</t>
  </si>
  <si>
    <t>F72D17000030002</t>
  </si>
  <si>
    <t>ITI OLBIA SUB AZIONE 3.5 - RECUPERO FUNZIONALE E MESSA IN SICUREZZA SPAZI INTERNI ED ESTERNI, INTERCULTURALI ARTISTICI MUSICALI TEATRALI ( MICHELUCCI)</t>
  </si>
  <si>
    <t>SI PREVEDE LA MESSA IN SICUREZZA E L'ADEGUAMENTO DEL TEATRO "MICHELUCCI" MEDIANTE LA REALIZZAZIONE DI OPERE EDILI ED IMPIANTISTICHE, IL COLLEGAMENTO CON LA RETE TELEMATICA, LA SISTEMAZIONE DELLE AREE VERDI E L'ATTIVAZIONE DI UNA BIBLIOTECA MUSICALE INTERNAZIONALE"</t>
  </si>
  <si>
    <t>www.opencoesione.gov.it/progetti/1sa1</t>
  </si>
  <si>
    <t>1SA11 bis</t>
  </si>
  <si>
    <t>I87H17000270005</t>
  </si>
  <si>
    <t>LAVORI DI COMPLETAMENTO DEL COMPLESSO CULTURALE MUSEO BIBLIOTECA NECROPOLI DI PILL'E MATTA</t>
  </si>
  <si>
    <t>LÂ¿INTERVENTO CONSISTE NEL: - COMPLETAMENTO DEL MUSEO, PARZIALMENTE REALIZZATO E NON FRUIBILE COMPRESO ALLESTIMENTI; - COMPLETAMENTO BIBLIOTECA - COMPRESO ALLESTIMENTI; - COMPLETAMENTO DEI PARCHEGGI; - REALIZZAZIONE DEL PARCO URBANO SERGIO ATZENI; - ALLESTIMENTI MUSEALI STRUTTURA NECROPOLI DI PILL'ÃŠ MATTA</t>
  </si>
  <si>
    <t>www.opencoesione.gov.it/progetti/1sa11-bis</t>
  </si>
  <si>
    <t>1SA110103371 aPRATT17831201815</t>
  </si>
  <si>
    <t>E65B18001840007</t>
  </si>
  <si>
    <t>ESPERIENZE SONORE - PRODUZIONI SARDEGNA - CULTURELAB 2018 - 23</t>
  </si>
  <si>
    <t>IL PROGETTO ESPERIENZE SONORE, LA CUI REALIZZAZIONE SARÃ  AFFIDATA A FIGURE CON COMPROVATA ESPERIENZE NELLÂ¿AMBITO DELLA RICERCA ETNOMUSICOLOGICA, DEL MARKETING TERRITORIALE E DELLE PRODUZIONI MULTIMEDIALI E TECNOLOGICHE, INTENDE VALORIZZARE IL BENE CULTURALE ATTRAVERSO LA REALIZZAZIONE DI SISTEMI TECNOLOGICI BASATI SULLA REALTÃ  AUMENTATA E IMMERSIVA. ALCUNI DI QUESTI RESTERANNO A DISPOSIZIONE DEL MUSEO ETNOGRAFICO SARDO, AL FINE DI MIGLIORARE LA FRUIBILITÃ  DEGLI STRUMENTI MUSICALI ESPOSTI; ALTRI COSTRUIRANNO UNA MOSTRA ITINERANTE CHE VERRÃ  VEICOLATA PRESSO VARI SOGGETTI PUBBLICI E PRIVATI. SCOPO DELLE TECNOLOGIE SVILUPPATE, TRA CUI ÃŠ COMPRESA UNA APP PER SMARTPHONE, ÃŠ QUELLO DI CONNETTERE GLI STRUMENTI MUSICALI DELLA COLLEZIONE CON LÂ¿AMBIENTE GEOGRAFICO E SOCIO-CULTURALE DI RIFERIMENTO, ATTRAVERSO STRATEGIE COMUNICATIVE CHE METTANO IN PRIMO PIANO LÂ¿INTERAZIONE E LÂ¿INTRATTENIMENTO EDUCATIVO-ESPERIENZIALE.</t>
  </si>
  <si>
    <t>www.opencoesione.gov.it/progetti/1sa110103371-apratt17831201815</t>
  </si>
  <si>
    <t>1SA110103371 aPRATT17831201816</t>
  </si>
  <si>
    <t>E25B18000750007</t>
  </si>
  <si>
    <t>CONSORZIO NATURA VIVA 3D - CONSORZIO NATURA VIVA  - CULTURELAB 2018 - 75</t>
  </si>
  <si>
    <t>IL PROGETTO PREVEDE LÂ¿APERTURA ALLA FRUIZIONE DEI DUE BENI IDENTITARI ATTRAVERSO LÂ¿IMPLEMENTAZIONE DELLE VISITE OTTENUTA PRINCIPALMENTE GRAZIE ALLÂ¿ATTRATTIVITÃ  DELLA REALTÃ  AUMENTATA, LÂ¿IMPLEMENTAZIOEN DEL SITO DELLA SOCIETÃ  CHE CONSENTIRÃ  LA VISITA IN REALTÃ  VIRTUALE VISUALIZZABILE SIA SU PC O TABLET, SIA SU TUTTI I DISPOSITIVI SMARTPHONE ANDROID E IOS; LA CREAZIONE DI UNA APP, CHE FORNIRÃ : INFORMAZIONI GENERALI SULLE EVIDENZE ARCHEOLOGICHE NATURALISTICHE DELLA GROTTA DI SAN GIOVANNI E DEL NURAGHE DI SA DOMU `E SÂ¿ORCU (BENI SOTTOPOSTI A VINCOLO DAL MIBAC); LE RICOSTRUZIONI IN REALTÃ  VIRTUALE DEL NURAGHE; UN GIOCO INTERATTIVO BASATO SU LIVELLI PROGRESSIVI E AMBIENTATO NELLÂ¿ETÃ  NURAGICA; LE IMPOSTAZIONI DI NAVIGAZIONE PER RAGGIUNGERE IL CENTRO VISITE; ACQUISTARE IL BIGLIETTO DI INGRESSO; ACCEDERE ALLE AUDIO GUIDE IN TRE LINGUE CHE DESCRIVONO I DUE BENI IDENTITARI.</t>
  </si>
  <si>
    <t>www.opencoesione.gov.it/progetti/1sa110103371-apratt17831201816</t>
  </si>
  <si>
    <t>1SA110103371 aPRATT17831201818</t>
  </si>
  <si>
    <t>E85B18001000007</t>
  </si>
  <si>
    <t>MUSEO ARCHEOLOGICO DI DORGALI 2.0 - GHIVINE - CULTURELAB 2018 - 68</t>
  </si>
  <si>
    <t>IL PROGETTO SI ARTICOLA IN DUE AZIONI DISTINGUIBILI PER AMBITO DÂ¿INTERVENTO:   . LA PRIMA AZIONE PORTERÃ  AD UNA PIÃ¹ PUNTUALE QUALIFICAZIONE E CATALOGAZIONE DEI REPERTI ESISTENTI,  CON DELLE NUOVE DIDASCALIE,  FOTO  E  SUPPORTI MULTIMEDIALI MULTILINGUE E AUDIO GUIDA (WEB APP ED AUDIOGUIDA) NEL RISPETTO ANCHE DELLE REGOLE DELLA CATALOGAZIONE DEL PROTOCOLLO I.C.C.D. . LA SECONDA AZIONE PUNTERÃ  AD ARRICCHIRE LA COLLEZIONE ESPOSITIVA CON UNA RICOGNIZIONE GENERALE DI TUTTI I REPERTI OGGI NON CATALOGATI (CIRCA 100 CASSE ) DALLE QUALI SI CERCHERÃ  DI ESTRAPOLARE E PORTARE ALLÂ¿ESPOSIZIONE PUBBLICA I PEZZI PIÃ¹ PREGIATI.L'OBIETTIVO ÃŠ DI  ARRICCHIRE E RENDERE PIÃ¹ FRUIBILE ED APPREZZABILE LÂ¿OFFERTA MUSEALE.</t>
  </si>
  <si>
    <t>www.opencoesione.gov.it/progetti/1sa110103371-apratt17831201818</t>
  </si>
  <si>
    <t>1SA110103371 aPRATT17831201821</t>
  </si>
  <si>
    <t>E85B18000980007</t>
  </si>
  <si>
    <t>JANAS LAB -  RAGGRUPPAMENTO CU.L.T.PROJECT (CAPOFILA LE VOCI DI ASTARTE) - CULTURELAB 2018 - 62</t>
  </si>
  <si>
    <t>INIZIATIVA CULTURALE VOLTA A VALORIZZARE LA NECROPOLI DI PRUNITTU E IL COMPLESSO NURAGICO DI SU MONTE, DEDICATA ALLA STORIA PRE NURAGICA, NURAGICA E FIGURE MAGICHE DELLA SARDEGNA. PREVEDE LÂ¿ALLESTIMENTO DEI BENI PER RENDERLI INTERATTIVI CON ARCHITETTURE IOT E ITC ATTRAVERSO DISPOSITIVI DI PERVASIVE E UBIQUITOUS COMPUTING CAPACI DI ATTIVARSI E INTERAGIRE IN AUTOMAZIONE CON LÂ¿UTENZA, AUDIO GUIDE, PERCORSI TEMATICI E SENSORIALI, BIGLIETTERIA AUTOMATIZZATA, ALIMENTATI DA UNA RETE GREEN A BASSO CONSUMO, ANCHE AD ENERGIA SOLARE, E SPOT BLUETOOTH WIIFI, MIRATA ALLA SOSTENIBILITÃ  CHE PUÃ² COLLEGARE LUOGHI ALLÂ¿APERTO, DISTANTI TRA LORO E IN ASSENZA DI IMPIANTI ELETTRICI, PRODOTTI INNOVATIVI REALIZZATI APPOSITAMENTE PER IL PROGETTO</t>
  </si>
  <si>
    <t>www.opencoesione.gov.it/progetti/1sa110103371-apratt17831201821</t>
  </si>
  <si>
    <t>1SA110103371 aPRATT17831201824</t>
  </si>
  <si>
    <t>E25B19000850007</t>
  </si>
  <si>
    <t>BLESSEDSCALE - CRESIAS DE SARDIGNA - TRA PAROLE E MUSICA - CULTURELAB 2018- 79</t>
  </si>
  <si>
    <t>E' UN PROGETTO VOLTO ALLA VALORIZZAZIONE E ALLA MESSA IN RETE DEI BENI STORICO ARTISTICI DELLA SARDEGNA, CON PARTICOLARE ATTENZIONE AGLI EDIFICI RELIGIOSI DI EPOCA ROMANICO E MEDIEVALE. IL PROGETTO SI PONE LÂ¿OBIETTIVO DI CONTRIBUIRE ALLA CONOSCENZA E ALLA RISCOPERTA DI UNA SERIE DI MONUMENTI RELIGIOSI, REALIZZATI IN STILE ROMANICO, CHE RIVESTONO UN RUOLO FONDAMENTALE NEL PANORAMA SARDO. PERSEGUE UNA DOPPIA FINALITÃ : - LA VALORIZZAZIONE DEL BENE CULTURALE CON LÂ¿AUSILIO DELLE NUOVE TECNOLOGIE (PRESE DIRETTE, RIPRESE DALLÂ¿ALTO, PIATTAFORME WEB E SOCIAL), DI LABORATORI DIDATTICI E VISITE GUIDATE; - LA RISCOPERTA DEGLI EDIFICI RELIGIOSI IN QUANTO PALCOSCENICO IDEALE PER LA MESSA IN SCENA DI ATTIVITÃ  TEATRALI VOLTE ALLA CONOSCENZA DI ASPETTI RELIGIOSI INSITI NELLA VITA COMUNITARIA DELLA SARDEGNA</t>
  </si>
  <si>
    <t>www.opencoesione.gov.it/progetti/1sa110103371-apratt17831201824</t>
  </si>
  <si>
    <t>1SA110103371 aPRATT17831201825</t>
  </si>
  <si>
    <t>E45B19000520007</t>
  </si>
  <si>
    <t>CRISTINA COMES TO LIFE - ARCHEOTOUR - CULTURELAB 2018 -  27</t>
  </si>
  <si>
    <t>IL PROGETTO MIRA A RIDARE VITA AL PARCO ARCHEOLOGICO DI SANTA CRISTINA E  SVILUPPANDO UNO STORYTELLING ORIGINALE ISPIRATO ALLA STORIA DEL LUOGO. ATTRAVERSO LA TECNOLOGIA DIGITALE SI INTENDE CONTRIBUIRE A SUPERARE LE BARRIERE CULTURALI. SI INTENDE AUMENTARE LA PRESENZA NEI CANALI SOCIAL CREANDO SPAZI DI INTERAZIONE E CONDIVISIONE TRA IL BENE E IL PUBBLICO ALLO SCOPO DI RENDERE IL PARCO UN LUOGO EMPATICO, DOVE LÂ¿ASCOLTO ATTIVO DEL PUBBLICO DIVENTA UNA STRATEGIA DI COINVOLGIMENTO</t>
  </si>
  <si>
    <t>www.opencoesione.gov.it/progetti/1sa110103371-apratt17831201825</t>
  </si>
  <si>
    <t>1SA110103371 aPRATT17831201826</t>
  </si>
  <si>
    <t>E35B19000830007</t>
  </si>
  <si>
    <t>GRAMSCI-LAB 5.0 - IL CROGIUOLO - CULTURELAB 2018 - 15</t>
  </si>
  <si>
    <t>PROGETTO CULTURALE E ARTISTICO, DEDICATO ALL'AUTORE CHE PREVEDE UN PROGRAMMA DI INCONTRI, PROIEZIONI, SPETTACOLI, LETTURE, LABORATORI, UN FESTIVAL ANNUALE, ANCHE CON LÂ¿IMPIEGO DI NUOVE TECNOLOGIE. UNA MEDIATECA VIRTUALE, VISITE RIVOLTE ALLE SCUOLE E AL TURISMO CULTURALE. IL PROGETTO SI PREFIGGE INOLTRE DI FAVORIRE LA FRUIZIONE DEI DIVERSAMENTE ABILI ATTRAVERSO L'ARTE E LA TECNOLOGIA, CON PERCORSI CAPACI DI SOPPERIRE IN PARTE AI DEFICIT VISIVI E/O AUDITIVI, CON CONSULENZA DI UIC SARDEGNA. REALIZZARE PERCORSI TEMATICI, SENSORIALI-EMOZIONALI, AUDIOGUIDE FRUIBILI ATTRAVERSO APP DEDICATE. PAGINA WEB E SPAZI DI CONDIVISIONE SOCIAL QUALI FACEBOOK, INSTAGRAM.</t>
  </si>
  <si>
    <t>www.opencoesione.gov.it/progetti/1sa110103371-apratt17831201826</t>
  </si>
  <si>
    <t>1SA110103371 aPRATT17831201828</t>
  </si>
  <si>
    <t>E25B19000870007</t>
  </si>
  <si>
    <t>OLTRE IL SENSO - SPAZIOMUSICA- CULTURELAB 2018 - 17</t>
  </si>
  <si>
    <t>IL PROGETTO INTENDE VALORIZZARE LE COLLEZIONI CONTENUTE NELLA GALLERIA COMUNALE DÂ¿ARTE DEL COMUNE DI CAGLIARI, LÂ¿OBIETTIVO DEL PROGETTO ÃŠ RICONDUCIBILE A DUE PRINCIPALI DIRETTRICI DIINTERVENTO: LA PRIMA VOLTA ALLA CREAZIONE DI AMBIENTI IMMERSIVI INTERATTIVI CON MAPPING VIDEO E SONORI, ACCESSIBILI ANCHE CON LÂ¿AUSILIO DI GUIDE REALIZZATE APPOSITAMENTE, E LA MESSA IN RETE DI UN SITO WEB; LA SECONDA ORIENTATA VERSO LA CREAZIONE DI UN NUOVO SISTEMA DI INTERPRETAZIONE, VALORIZZAZIONE E DIVULGAZIONE DELLE OPERE DÂ¿ARTE ATTRAVERSO LÂ¿IDEAZIONE E LA REALIZZAZIONE DI AZIONI PERFORMATIVE-DIMOSTRATIVE SONORE, VISIVE E DI LABORATORI SENSORIALI INTERATTIVI.</t>
  </si>
  <si>
    <t>www.opencoesione.gov.it/progetti/1sa110103371-apratt17831201828</t>
  </si>
  <si>
    <t>1SA110103371 aPRATT17831201830</t>
  </si>
  <si>
    <t>E95B19000740007</t>
  </si>
  <si>
    <t>LOSA COMES TO LIFE - PALEOTUR - CULTURELAB 2018 - N.40</t>
  </si>
  <si>
    <t>IL PROGETTO MIRA A RIDARE VITA AL NURAGHE DI LOSA (ABBASANTA)CREANDO SERVIZI INNOVATIVI CHE MIGLIORINO LA FRUIBILITÃ  DEI SERVIZI TURISTICI E AMPLIANDO LA DIFFUSIONE DELLA CONOSCENZA ANCHE SVILUPPANDO UNO STORYTELLING  ISPIRATO ALLA STORIA DEL LUOGO. ATTRAVERSO LA TECNOLOGIA DIGITALE SI INTENDE CONTRIBUIRE A SUPERARE LE BARRIERE CULTURALI AVVICINANDO ANCHE LE FASCE PIÃ¹ GIOVANI DELLA POPOLAZIONE.</t>
  </si>
  <si>
    <t>www.opencoesione.gov.it/progetti/1sa110103371-apratt17831201830</t>
  </si>
  <si>
    <t>1SA110103371 aPRATT1783120184</t>
  </si>
  <si>
    <t>E15B18001270007</t>
  </si>
  <si>
    <t>IINERARI DELEDDIANI 2.0 - SERVIZI BIBLIOTECARI - CULTURELAB 2018 - 8</t>
  </si>
  <si>
    <t>VALORIZZARE UNA COLLEZIONE DOCUMENTARIA SULL'OPERA DI GRAZIA DELEDDA PER  RENDENDERLA FRUIBILE CON I PIÃ¹ AVANZATI STRUMENTI DI COMUNICAZIONE DIGITALE ATTRAVERSO LA RETE E DISPOSITIVI MOBILE</t>
  </si>
  <si>
    <t>www.opencoesione.gov.it/progetti/1sa110103371-apratt1783120184</t>
  </si>
  <si>
    <t>1SA110103371 aPRATT514201711</t>
  </si>
  <si>
    <t>E28D17000030007</t>
  </si>
  <si>
    <t>CULTURE LAB: 016 START UNO</t>
  </si>
  <si>
    <t>"INNOVANTAS: NUOVE STRATEGIE DI SVILUPPO" - IL PROGETTO INTENDE MIGLIORARE E PROMUOVERE L'ESPERIENZA DI VISITA AL PARCO ARCHEOLOGICO DI ANTAS A FLUMINIMAGGIORE. QUESTO ATTRAVERSO 4 DIVERSI INTERVENTI: REALIZZAZIONE DI 3 NUOVI LABORATORI DIDATICI; CREAZIONE DI APPLICAZIONI MULTILINGUEPER SMARTPHONE E TABLET CON PERCORSI DIFFERENZIATI PER ADULTI E BAMBINI; ATTIVITÃ  DI COMUNICAZIONE E REALIZZAZIONE DI 3 VENETI DA UNA GIORNATA; ADOZIONE DI STRATEGIE DI MARKETING PER MEGLIO POSIZIONARE IL TEMPIO DI ANTAS NELLO SCENARIO TURISTICO SARDO;</t>
  </si>
  <si>
    <t>www.opencoesione.gov.it/progetti/1sa110103371-apratt514201711</t>
  </si>
  <si>
    <t>1SA110103371 aPRATT514201713</t>
  </si>
  <si>
    <t>E28D17000040007</t>
  </si>
  <si>
    <t>CULTURE LAB: 019 CENTRI D'ARTE E MUSEI CAMU'</t>
  </si>
  <si>
    <t>" EXSMART" IL PROGETTO INTENDE IMPORRE UNA RIDEFINIZIONE DELLE MODALITÃ  DI FRUIZIONE DEL CENTRO CULTURALE EXMA, SIA DAL PUNTO DI VISTA FISICO CHE DA QUELLO DELLA PROPOSTA CULTURALE. TALE OBIETTIVO ÃŠ PERSEGUITO ATTRAVERSO LE SEGUENTI AZIONI: INFRASTRUTTURAZIONE E ATTREZZATURE- MAPPE VISIVO TATTILI, TAVOLO TOUCH, DESIGN "SOCIALIZZANTE" PER ESTERNI, IMPIANTISTICA E ATTREZZATURE DEDICATE; SERVIZI TECNOLOGICI INNOVATIVI - VIDEOCOPERTINA, VIDEOGUIDE E AUDIOGUIDE PARTECIPATE; COMUNICAZIONE - COMUNICAZIONE ESTERNA CON PANNELLI CON CONCEPT/STREET ART; MARKETING - NUOVA CAMPAGNA MEMEBERSHIP; AUDIENCE DEVELOPMENT E COINVOLGIMENTO DEL TERRITORIO: ENDUTAINMENT E PERCORSI SENSORIALI ED ENOGASTRONOMICI, FORMAZIONE DEL PERSONALE, WORKSHOP E RADIOMOSTRE PER L'INCLUSIONE, AVVIO BIGLIETTO "SOSPESO"</t>
  </si>
  <si>
    <t>www.opencoesione.gov.it/progetti/1sa110103371-apratt514201713</t>
  </si>
  <si>
    <t>1SA110103371 aPRATT514201718</t>
  </si>
  <si>
    <t>1SA110103371 aPRATT514201719</t>
  </si>
  <si>
    <t>E28D17000060007</t>
  </si>
  <si>
    <t>CULTURE LAB: 030 ATI ARTINNOVA</t>
  </si>
  <si>
    <t>"ALLA SCOPERTA DEL PARCO DI MOLENTARGIUS" - IL PROGETTO SI PROPONE DA UN LATO DI CONSOLIDARE IL LEGAME TRA IDENTITÃ  E TERRITORIO, ATTRAVERSO UNA SERIE DI COLLABORAZIONI TRA IMPRESE CHE RUOTANO INTORNO ALL'ATTRATTORE "PARCO DI MOLENTARGIUS" E "EDIFICIO DEI SALI SCELTI", DALL'ALTRO DI VALORIZZARE SIA DAL PUNTO DI VISTA ECONOMICO CHE DAL PUNTO DI VISTA CULTURALE IL SITO. L'OBIETTIVO ÃŠ PERSEGUITO ATTRAVERSO LE SEGUENTI AZIONI AD ALTO CARATTERE INNOVATIVO: PRODUZIONE DI CONTENUTI E DI POSTAZIONI MULTIMEDIALI PER LA REALIZZAZIONE DI UNA MOSTRA DIGITALE E DI APPLICAZIONI SU SMARTPHONE CHE CONSENTIRANNO DI SCOPRIRE IL PARCO ATTRAVERSO LA MUSICA, LA RECITAZIONE, I COSTUMI E LA LETTERATURA; REALIZZAZIONE DI 2 EVENTI CULTURALI INTERNAZIONALI, CON REALIZZAZIONE DI ESPOSIZIONI MULTISENSORIALI; REALIZZAZIONE DI LABORATORI CHE CON IL COINVOLGIMENTO DI GIOVANI STUDENTI NELLA CREAZIONE DI SUGGESTIONI SENSORIALI E TECNOLOGICHE A COMPLETAMENTO DELLE AZIONI PRECEDENTI.</t>
  </si>
  <si>
    <t>www.opencoesione.gov.it/progetti/1sa110103371-apratt514201719</t>
  </si>
  <si>
    <t>1SA110103371 aPRATT514201720</t>
  </si>
  <si>
    <t>E88D17000040007</t>
  </si>
  <si>
    <t>CULTURE LAB: 034 ASSOCIAZIONE CULTURALE DROMOS</t>
  </si>
  <si>
    <t>VALORIZZAZIONE DEL SITO ARCHEOLOGICO DI THARROS E DEL SUO ANFITEATRO ATTRAVERSO IL MIGLIORAMENTO DELLA SUA OFFERTA CULTURALE CON LA REALIZZAZIONE DI EVENTI CHE SI INTEGRANO CON EVENTI ED ATTIVITÃ  PREVISTE IN ALTRI SITI (PARCO DEI SUONI DI RIOLA SARDO, SITO DI MONT'E PRAMA E MUSEO ARCHEOLOGICO DI CABRAS). GLI OBIETTIVI SONO PERSEGUITI ATTRAVERSO: CREAZIONE DI UN SISTEMA DI RETE, ATTRAVERSO L'INTEGRAZIONE DELL'OFFERTA CULTURALE E COMMERCIALE CON QUELLA DEGLI ALTRI SITI RICADENTI NELLA STESSA AREA DI RILEVANZA STRATEGICA; POTENZIAMENTO DEL SITO WEB, INTRODUZIONE DELL'E_TICKETING, INTEGRAZIONE CON LA APP VIAGGIART; POTENZIAMENTO DEI SERVIZI ON LINE OFFERTI;REALIZZAZIONE DI UN ALLESTIMENTO STAGIONALE PER SPETTACOLI; AZIONI DI MARKETING.</t>
  </si>
  <si>
    <t>www.opencoesione.gov.it/progetti/1sa110103371-apratt514201720</t>
  </si>
  <si>
    <t>1SA110103371 aPRATT514201721</t>
  </si>
  <si>
    <t>1SA110103371 aPRATT514201722</t>
  </si>
  <si>
    <t>1SA110103371 aPRATT514201723</t>
  </si>
  <si>
    <t>1SA110103371 aPRATT514201724</t>
  </si>
  <si>
    <t>E68D17000050007</t>
  </si>
  <si>
    <t>CULTURE LAB: 058 MOUSIKÃŠ S.N.C.</t>
  </si>
  <si>
    <t>SANTA MARIA MADDALENA DI LOLLOVE: L'INTERVENTO HA L'OBIETTIVO DI SVILUPPARE UN ECOSISTEMA DIGITALE COMPOSTO DA UN'APPLICAZIONE PER SMARTPHONE E DA UNA CONSOLE WEB PER LA GESTIONE DEI CONTENUTI, CHE PERMETTE LA VISUALIZZAZIONE DEI PUNTI D'INTERESSE IN MAPPA, IN LISTA E IN DETTAGLIO CON CONTENUTI DINAMICI E MULTIMEDIALI, CON RIFERIMENTO ALLA CHIESA DEL 1600, IN STILE TARDO GOTICO DI SANTA MARIA MADDALENA, SITUATA NEL BORGO DI LOLLOVE A NUORO.</t>
  </si>
  <si>
    <t>www.opencoesione.gov.it/progetti/1sa110103371-apratt514201724</t>
  </si>
  <si>
    <t>1SA110103371 aPRATT514201725</t>
  </si>
  <si>
    <t>E88D17000070007</t>
  </si>
  <si>
    <t>CULTURE LAB: 060 FPJ - FORMA E POESIA NEL JAZZ</t>
  </si>
  <si>
    <t>IDENTITÃ  NURAGICHE- IL PROGETTO PREVEDE LA VALORIZZAZIONE DEI VILLAGGI NURAGICI DI SERRA ORIOS A DORGALI E SU ROMANZESU A BITTI, ATTRAVERSO UN SISTEMA INTEGRATO DI NEW MEDIA PER LA FRUIZIONE DI INFORMAZIONI TURISTICHE DEI BENI E LA CREAZIONE DI UN CARTELLONE DI EVENTI DI SPETTACOLO DAL VIVO E LABORATORI CHE PROPONGONO NELLA TRASFIGURAZIONE CONTEMPORANEA DELLA PITTURA, DEL TEATRO E DELLA MUSICA, LE RADICI SARDE PROPRIE DEL CONTESTO CULTURALE OSPITANTE. IL CARTELLO NE PREVEDE PERCORSI DI INDUTAINMENT. LE AZIONI PROGRAMMATE SONO: SISTEMA INTEGRATO PER LA FRUIZIONE DELLE INFORMAZIONI TURISTICHE SUI BENI E SUL TERRITORIO (SITO WEB RESPONSIVO, SISTEMI DI REALTÃ  AUMENTATA, TICKETING ONLINE); SHARDANA, PERCORSO ITINERANTE E INTERATTIVO DI ENDUTAINEMENT, CON ATTORI E MUSICISTI; SPETTACOLI INTERNAZIONALI E OPERE IDENTITARIE, ISPIRATE ALLE FORME E ALLA SPIRITUALITÃ  NURAGICA.</t>
  </si>
  <si>
    <t>www.opencoesione.gov.it/progetti/1sa110103371-apratt514201725</t>
  </si>
  <si>
    <t>1SA110103371 aPRATT514201727</t>
  </si>
  <si>
    <t>E28D17000090007</t>
  </si>
  <si>
    <t>CULTURE LAB: 064 SARDEGNA IN MOVIMENTO</t>
  </si>
  <si>
    <t>LAUNEDDAS CULTURE LAB: IL PROGETTO SI PROPONE DI PRODURRE DELLE SCHEDE DI CATALOGO DELLE LAUNEDDAS PER CREARE UN ARCHIVIO DIGITALE, ANCHE AL FINE DI REALIZZARE SERVIZI DI ENDUTAINEMENT. TALI OBIETTIVI SONO PERSEGUITI ATTRAVERSO LE SEGUENTI AZIONI: REALIZZAZIONE DI UN ARCHIVIO DIGITALE; SELEZIONE DEI CONTENUTI PER LA CONDIVISIONE IN FORMA APERTA TRAMITE PORTALE WEB; ALLESTIMENTO JUSTERCLUB PER LA FRUIZIONE COLLETTIVA O INDIVIDUALE DELL'ARCHIVIO; PROGETTAZIONE E COSTRUZIONE PERCORSI MULTIMEDIALI INTERATTIVI; PROMOZIONE TRAMITE UN CALENDARIO DI INIZIATIVE E OPEN DAY PRESSO LA SEDE DEL JUSTER CLUB; PROMOZIONE E DIVULGAZIONE DEI SERVIZI CONNESSI ALL'ARCHIVIO.</t>
  </si>
  <si>
    <t>www.opencoesione.gov.it/progetti/1sa110103371-apratt514201727</t>
  </si>
  <si>
    <t>1SA110103371 aPRATT51420173</t>
  </si>
  <si>
    <t>1SA110103371 aPRATT514201730</t>
  </si>
  <si>
    <t>E78D17000240007</t>
  </si>
  <si>
    <t>CULTURE LAB:  041 SANSPERARTE PAESE MUSEO</t>
  </si>
  <si>
    <t>CON IL PROGETTO S'INTENDE VALORIZZARE 15 TRA MURALES, INSTALLAZIONI E SCULTURE, SIGNIFICATIVI DELL'INTERO CONTESTO CULTURALE,  UBICATI NELLO SPAZIO PUBBLICO, AL FINE DI VALORIZZARLI E RENDERLI FRUIBILI CON UN INSIEME INTEGRATO DI AZIONI E PRODOTTI INNOVATIVI ( PORTALE WEB, AUDIO GUIDE, GEOTAG, QRCODE, LABORATORI ESPERENZIALI, ECC.). LE AZIONI PREVISTE SONO: CREAZIONE DEL PERCORSO DI 15 BENI LUNGO LE STRADE COLORATE E LORO MESSA IN RETE CON OPERE DEI MAESTRI SCIOLA E PILLONI; CREAZIONI DI SISTEMI/SERVIZI INNOVATIVI CON CONTENUTI MULTIMEDIALI (PORTALE WEB, E-TICKET, AUDIO GUIDE, GEOLOCALIZZAZIONE, LAVAGNA INTERATTIVA, TAVOLO MULTITOUCH, REALTÃ  AUMENTATA, VIEDEOMAPPING; ESPOSIZIONE 50 ANNI DIMURALES (VIDEO PUBBLICAZIONI) EVENTI DI ANIMAZIONE, LABORATORI ESPERENZIALI, GIOCHI SOCIAL.</t>
  </si>
  <si>
    <t>www.opencoesione.gov.it/progetti/1sa110103371-apratt514201730</t>
  </si>
  <si>
    <t>1SA110103371 aPRATT514201732</t>
  </si>
  <si>
    <t>E78D17000250007</t>
  </si>
  <si>
    <t>CULTURE LAB:  049  NURE SERVIZI INTEGRATI PER L'ARCHEOLOGIA SOCIETÃ  COOPERATIVA</t>
  </si>
  <si>
    <t>IL PROGETTO SI PROPONE DI SVILUPPARE UN SISTEMA DI RILIEVO INTEGRATO, DIGITALE 3D, DEL SITO ARCHEOLOGICO DI SANTA LUCIA DI ASSOLO, PER POTENZIARNE LA FRUIBILITÃ  CONSENTENDOLA ANCHE I DIVERSAMENTE ABILI, ATTRAVERSO AUSILI E SUPPORTI DIGITALI IN REALTÃ  VIRTUALE E AUMENTATA, CHE CONSENTANO UNA VISITA IN MODO IMMERSIVO.</t>
  </si>
  <si>
    <t>www.opencoesione.gov.it/progetti/1sa110103371-apratt514201732</t>
  </si>
  <si>
    <t>1SA110103371 aPRATT514201733</t>
  </si>
  <si>
    <t>E68D17000060007</t>
  </si>
  <si>
    <t>CULTURE LAB: 061 MURGIA DEMIS MASSIMILIANO</t>
  </si>
  <si>
    <t>BID(D)A IN TANCA MANNA: IL PROGETTO SI PROPONE LA VALORIZZAZIONE E IL MIGLIORAMENTO DELLA FRUIZIONE DELL'OMONIMO PARCO ARCHEOLOGICO DEL COMUNE DI NUORO. OLTRE ALL'APPOSIZIONE DI MODULI AMOVIBILI CHE NE CONSENTIRANNO LA FRUIZIONE "FISICA" ÃŠ PREVISTA LA REALIZZAZIONE DI TOUR VIRTUALI PER IL WEB. AZIONI: RILIEVO ED ELABORAZIONE 3D; VIDEO CREATIVO DI AMBIENTAZIONE NURAGICA CON FIGURANTI PER DIDATTICA ONLINE E OFFLINE, PER CONTESTI FIERISTICI E IN AMBITO WEB E DGT; SITO INTERNET CON SISTEMA VR; STAZIONI DI FRUIZIONE REALTÃ  VIRTUALE NELL'AREA ARCHEOLOGICA; COSTRUZIONE E INSTALLAZIONE MODULI PER SERVIZI ACCOGLIENZA ED EVENTI; CREAZIONE PERCORSI MODULABILI; RICOSTRUZIONE DI ARCHEOLOGIA SPERIMENTALE E LABORATORI DIDATTICI; CONSULENZA E ACCOMPAGNAMENTO MARKETING E PR; CAMPAGNE PROMOZIONALI.</t>
  </si>
  <si>
    <t>www.opencoesione.gov.it/progetti/1sa110103371-apratt514201733</t>
  </si>
  <si>
    <t>1SA110103371 aPRATT51420175</t>
  </si>
  <si>
    <t>1SA110103371 aPRATT51420177</t>
  </si>
  <si>
    <t>E18D17000030007</t>
  </si>
  <si>
    <t>CULTURE LAB: 013 HEURISTIC</t>
  </si>
  <si>
    <t>CULTURE LAB 013 HEURISTIC " ORISTANO CITTA' DELLE STORIE  " - IL PROGETTO SI PROPONE LA VALORIZZAZIONE E LA PROMOZIONE DEL PALAZZO DEGLI SCOLOPI DI ORISTANO, ATTRAVERSO LA PROGRAMMAZIONE DI ATTIVITÃ  CULTURALI, VISITE GUIDATE E LABORATORI EDUCATIVI. IL PROGETTO VIENE REALIZZATO ATTRAVERSO DIVERSE AZIONI TRA LE QUALI: CREARE UN RELAZIONE TRA IL PALAZZO E REALTÃ  CULTURALI PRESENTI IN CITTÃ  , AL FINE DI CREARE OPPORTUNE SINERGIE CON GLI ENTI PUBBLICI E LE IMPRESE DEL TERRITORIO; REALIZZAZIONE DI UN PERCORSO VIRTUALE ATTRAVERSO TECNOLOGIE INNOVATIVE PER LA PROMOZIONE, L'EDUCAZIONE E LA FRUIZIONE, CON ATTENZIONE AL TEMA DELLA DISABILITÃ ; ORGANIZZAZIONE EVENTI E LABORATORI DIDATTICI; SVILUPPO APPLICAZIONE MOBILE; PRODUZIONE NARRATIVA DIGITALE; COSTRUZIONE SITO INTERNET; IMPLEMENTAZIONE TECNOLOGICA CON PARTICOLARE ATTENZIONE AL TEMA DELLA DISABILITÃ ; PIANIFICAZIONE E ATTUAZIONE STRATEGIE MERKETINK E CREAZIONE DI UN BRAND.</t>
  </si>
  <si>
    <t>www.opencoesione.gov.it/progetti/1sa110103371-apratt51420177</t>
  </si>
  <si>
    <t>1SA110103371 aPRATT51420179</t>
  </si>
  <si>
    <t>1SA110103672 a PTPRATT2078420161</t>
  </si>
  <si>
    <t>1SA120101222 bPRATT538420171</t>
  </si>
  <si>
    <t>1SA120101222 bPRATT903520181</t>
  </si>
  <si>
    <t>1SA120101222 bPRATT903520182</t>
  </si>
  <si>
    <t>1SA120101222 bPRATT903520183</t>
  </si>
  <si>
    <t>1SA120101222 bPRATT903520184</t>
  </si>
  <si>
    <t>1SA120101938 bPRATT1307320181</t>
  </si>
  <si>
    <t>B79G18000070002</t>
  </si>
  <si>
    <t>INFRASTRUTTURE ICT PER LE SEDI DELLA CONTINUITÃ  ASSISTENZIALE</t>
  </si>
  <si>
    <t>AMMODERNAMENTO TECNOLOGICO, ATTRAVERSO LÂ¿ACQUISTO DI HARDWARE, SOFTWARE E CONNETTIVITÃ , PER LE SEDI DI CONTINUITÃ  ASSISTENZIALE, IN VISTA DELLA RIORGANIZZAZIONE DELLA RETE DELLE CURE PRIMARIE DELL'ATS SARDEGNA</t>
  </si>
  <si>
    <t>www.opencoesione.gov.it/progetti/1sa120101938-bpratt1307320181</t>
  </si>
  <si>
    <t>1SA120101938 bPRATT538520171</t>
  </si>
  <si>
    <t>1SA270395</t>
  </si>
  <si>
    <t>1SA55555555132 b ITI CAPRATT776720161</t>
  </si>
  <si>
    <t>1SA55555555132 b ITI SSPRATT163620161</t>
  </si>
  <si>
    <t>1SA7137501427</t>
  </si>
  <si>
    <t>1SACIG7137501427</t>
  </si>
  <si>
    <t>1SACM_Sostegno_imprese</t>
  </si>
  <si>
    <t>1SACRP-PT- 07-05</t>
  </si>
  <si>
    <t>D34H17000980006</t>
  </si>
  <si>
    <t>SISTEMI INNOVATIVI DI FRUIZIONE DELL'ATTRATTORE TURISTICO DI AGUGLIASTRA - CULTURALE CASTELLO DI AGUGLIASTRA</t>
  </si>
  <si>
    <t>Â  RILIEVO E RICOSTRUZIONE 3D DEL MONUMENTO; Â  RILIEVO E VISUALIZZAZIONE CON MATERIALE DIGITALE E STRUMENTAZIONE INFORMATICA DEL PATRIMONIO SUBACQUEO; Â  RICOSTRUZIONE DIGITALE IN MODALITÃ  3D E CON CARATTERE INTERATTIVO DEI PROCESSI DI TRASFORMAZIONE DELLA COSTA ATTRAVERSO LA DECODIFICA DELLA STRATIGRAFIA.</t>
  </si>
  <si>
    <t>www.opencoesione.gov.it/progetti/1sacrp-pt-07-05</t>
  </si>
  <si>
    <t>1SACRP-PT-07-28</t>
  </si>
  <si>
    <t>D89F17000030002</t>
  </si>
  <si>
    <t>VALORIZZAZIONE DEL SIC SU SERCONE</t>
  </si>
  <si>
    <t>L'INTERVENTO PREVEDE LA MAPPATURA DEL PATRIMONIO CULTURALE, ARCHEOLOGICO, AMBIENTALE E NATURALE E DELLA SENTIERISTICA CHE, PARTENDO DAI DATI DELLA RAS DISPONIBILI ATTRAVERSO IL SISTEMA SITR, POTRÃ  CONFLUIRE IN  UN PORTALE CARTOGRAFICO/WEBGIS SPECIFICO PER L'AREA DEL SUPRAMONTE. SEGUIRÃ  LA REALIZZAZIONE DI UN PIANO DI COMUNICAZIONE E DI MARKETING PER PIANIFICARE LE AZIONI DI COMUNICAZIONE (SIA INTERNA CHE ESTERNA) E PROMOZIONE, AL FINE DI VALORIZZARE IL PATRIMONIO CULTURALE, ARCHEOLOGICO AMBIENTALE, NATURALE E AMBIENTALE DEL TERRITORIO DEL SOPRAMONTE OGLIASTRINO, SULLA BASE DI UN PROGETTO UNITARIO DI VALORIZZAZIONE.</t>
  </si>
  <si>
    <t>www.opencoesione.gov.it/progetti/1sacrp-pt-07-28</t>
  </si>
  <si>
    <t>1SACRP-PT-07-32</t>
  </si>
  <si>
    <t>D46C18000470002</t>
  </si>
  <si>
    <t>MARKETING TERRITORIALE - UNIONE DEI COMUNI VALLE DEL PARDU E DEI TACCHI, OGLIASTRA MERIDIONALE</t>
  </si>
  <si>
    <t>L'INIZIATIVA CONSISTE IN: Â¿ CREAZIONE DEL PERCORSO UNIONE (INTEGRAZIONE DEI TRE PERCORSI, REALIZZAZIONE DI UN PIANO DI PROMOZIONE COORDINATA, PROMOZIONE DEI PERCORSI ATTRAVERSO I NUOVI CANALI INTERNET E DIGITALI: PIATTAFORMA INFORMATIVA E APP DEDICATE, SEGNALETICA UNIFICATA DEI TRE PERCORSI) Â¿ MESSA IN RETE DEGLI INFO POINT ESISTENTI NEL TERRITORIO DELL'OGLIASTRA ED IN PARTICOLARE NEI CENTRI ABITATI DI LOTZORAI, TORTOLÃ¬ (INCLUSO ARBATAX), BARISARDO, CARDEDU, LOCERI, GAIRO, TERTENIA, IN STRETTA CONNESSIONE CON LE AZIONI PREVISTE NELL'AZIONE 4 AREA DI RILEVANZA STRATEGICA Â¿ INSTALLAZIONE DI PUNTI FREE WIFI E TOTEM DI INFORMAZIONE TURISTICA MULTILINGUE DISTRIBUITI SUL TERRITORIO DEI PERCORSI, AL FINE DI GARANTIRE L'ACCESSIBILITÃ  ALLE INFORMAZIONI RELATIVE AI PERCORSI E SERVIZI TURISTICI.</t>
  </si>
  <si>
    <t>www.opencoesione.gov.it/progetti/1sacrp-pt-07-32</t>
  </si>
  <si>
    <t>1SACRP-PT-12-8</t>
  </si>
  <si>
    <t>G14J19000000002</t>
  </si>
  <si>
    <t>VISIONE COMUNE. COORDINAMENTO OFFERTA TERRITORIALE, PROMOZIONE E MARKETING (1)</t>
  </si>
  <si>
    <t>LA VALORIZZAZIONE DEGLI ATTRATTORI CULTURALI E AMBIENTALI NECESSITÃ  DI UN GRUPPO DI AZIONI DI SISTEMA FINALIZZATE AL COORDINAMENTO DELL'OFFERTA TERRITORIALE, ANCHE NELL'OTTICA DI PROMUOVERE UN'OFFERTA UNITARIA  DELLÂ¿INTERO TERRITORIO.  SULLA BASE DI QUESTI PRESUPPOSTI SI PROPONGONO LE SEGUENTI AZIONI:  Â¿	BASE INFORMATIVA E DELLA CARTOGRAFIA TEMATICA Â¿	SISTEMA INFORMATIVO TERRITORIALE Â¿	PREDISPOSIZIONE IN FORMATO WEB&amp;MOBILE DELLE INFORMAZIONI TEMATICHE E DI ACCESSO ALLE RISORSE  Â¿	WI-FI NEI PRINCIPALI SITI DI INTERESSE</t>
  </si>
  <si>
    <t>www.opencoesione.gov.it/progetti/1sacrp-pt-12-8</t>
  </si>
  <si>
    <t>1SACRP-PT-14-5</t>
  </si>
  <si>
    <t>D23G18000120006</t>
  </si>
  <si>
    <t>SALVAGUARDIA DELLA NECROPOLI PUNICA E REALIZZAZIONE DI UNA UNITAÂ¿ INTRODUTTIVA.</t>
  </si>
  <si>
    <t>L'INTERVENTO PREVEDE LA REALIZZAZIONE DI UNA NUOVA COPERTURA A PROTEZIONE DELL'AREA DI SCAVO; LA SOSTITUZIONE DELL'ATTUALE PASSERELLA CON UNA PIÃ¹ FUNZIONALE; LA SISTEMAZIONE DELL'AREA ANTISTANTE L'ENTRATA DEL SITO ALLO SCOPO DI REALIZZARE UNA UNITÃ  INTRODUTTIVA; LA VALORIZZAZIONE DELLA STRUTTURA COMUNALE (EX BIBLIOTECA) DESTINANDOLA A LABORATORIO PERMANENTE.</t>
  </si>
  <si>
    <t>www.opencoesione.gov.it/progetti/1sacrp-pt-14-5</t>
  </si>
  <si>
    <t>1SACRP-PT-14-6</t>
  </si>
  <si>
    <t>1SACRP-PT-14-8</t>
  </si>
  <si>
    <t>1SACRP-PT-15/INT-16</t>
  </si>
  <si>
    <t>E33G18000030002</t>
  </si>
  <si>
    <t>POLO CULTURALE: RIQUALIFICAZIONE DEL CASTELLO MALASPINA</t>
  </si>
  <si>
    <t>LÂ¿INTERVENTO PREVEDE OPERE STRUTTURALI TESE A CONSENTIRE IL RAFFORZAMENTO DELLÂ¿ACCESSIBILITÃ  E DELLA FRUIBILITÃ  DEL SITO, NONCHÃ© UN PERCORSO DIDATTICO INTERATTIVO CHE PREVEDE LÂ¿INSTALLAZIONE DI CARTELLONISTICA INFORMATIVA DOTATA DI UN SISTEMA DI ACQUISIZIONE DI INFORMAZIONI DIGITALE (QR CODE) DA COLLOCARE SIA ALLÂ¿INTERNO DELLÂ¿AREA DEL BELVEDERE, SIA SUL PERCORSO PEDONALE DI NUOVA REALIZZAZIONE. LÂ¿INTERVENTO SI INSERISCE NELLA "RETE DEI CASTELLI DEI MALASPINA", CON LÂ¿OBIETTIVO DI RECUPERARE LA STORIA DELLA GRANDE FAMIGLIA DELLA LUNIGIANA.</t>
  </si>
  <si>
    <t>www.opencoesione.gov.it/progetti/1sacrp-pt-15int-16</t>
  </si>
  <si>
    <t>1SACRP-PT-15/INT-64</t>
  </si>
  <si>
    <t>E66G18000480002</t>
  </si>
  <si>
    <t>SISTEMA DIGITALE DIFFUSO ANGLONACOROSMUSEUM&amp;FOOD</t>
  </si>
  <si>
    <t>L'INTERVENTO HA COME OBBIETTIVO LA CREAZIONE DI UNA PIATTAFORMA DIGITALE MULTICANALE COMPOSTA DA UN PORTALE WEB, UNA WEB APP E UNÂ¿APP IOS E ANDROID PER LA PROMOZIONE TURISTICA DELLÂ¿INTERO TERRITORIOÂ </t>
  </si>
  <si>
    <t>www.opencoesione.gov.it/progetti/1sacrp-pt-15int-64</t>
  </si>
  <si>
    <t>1SACRP-PT-19-1</t>
  </si>
  <si>
    <t>C82I19000020002</t>
  </si>
  <si>
    <t>RIQUALIFICAZIONE DEL MUSEO PER L'ARTE DEL RAME E DEL TESSUTO ( MARATE')</t>
  </si>
  <si>
    <t>SEDE DELLÂ¿INTERVENTO ÃŠ LÂ¿ANTICO CONVENTO DEGLI SCOLOPI REALIZZATO NELLA SECONDA METÃ  DEL 600, CHE, ASSIEME ALLA BIBLIOTECA COMUNALE E AL NURAGHE IS PARAS, RAPPRESENTA L'ELEMENTO PAESAGGISTICO PIÃ¹ CARATTERISTICO DEL TERRITORIO DI ISILI NONCHÃ© UNA RISORSA IMPORTANTE DAL PUNTO DI VISTA ARCHITETTONICO.  L'IDEA PROGETTUALE ÃŠ FINALIZZATA AL COMPLETAMENTO DI TUTTO IL SISTEMA MUSEALE</t>
  </si>
  <si>
    <t>www.opencoesione.gov.it/progetti/1sacrp-pt-19-1</t>
  </si>
  <si>
    <t>1SACRP-PT-19-12</t>
  </si>
  <si>
    <t>1SACRP-PT-19-20</t>
  </si>
  <si>
    <t>1SACRP-PT-27/INT-39</t>
  </si>
  <si>
    <t>F59F19000190006</t>
  </si>
  <si>
    <t>MARKETING INTERNO ED ESTERNO E SEGNALETICA TERRITORIALE COORDINATA - COSTA DEL SINIS, TERRA DEI GIGANTI</t>
  </si>
  <si>
    <t>L'INTERVENTO PREVEDE LA REALIZZAZIONE DI AZIONI DI MARKETING INTERNO ED  ESTERNO, OVVERO: MARCHIO E IMMAGINE COORDINATA, SEGNALETICA UNITARIA DEGLI  ITINERARI PREVISTI NEL PST, SITO WEB, CALENDARIO DEGLI EVENTI E DELLE  MANIFESTAZIONI CULTURALI, SPORTIVE, CAMPAGNE DI SOCIAL E MEDIA MARKETING,   PARTECIPAZIONE A BORSE, WORKSHOP E ALTRE MANIFESTAZIONI SPECIALISTICHE  ANCHE IN COLLABORAZIONE CON LA REGIONE, AZIONI DI COMARKETING, EDITORIA  TURISTICA TRADIZIONALE E AZIONI PROMOZIONALI RIVOLTE ALLÂ¿INTERMEDIAZIONE E ALLA  STAMPA.</t>
  </si>
  <si>
    <t>www.opencoesione.gov.it/progetti/1sacrp-pt-27int-39</t>
  </si>
  <si>
    <t>1SACRP-PT-27/INT-8</t>
  </si>
  <si>
    <t>1SACRP-PT-30.04.2.1</t>
  </si>
  <si>
    <t>H72H17000060008</t>
  </si>
  <si>
    <t>ECOSISTEMA OSPITALE DEL MONTALBO</t>
  </si>
  <si>
    <t>L'INIZIATIVA CONSISTE IN ATTIVITÃ  DI PROMOZIONE DELLÂ¿OFFERTA TURISTICA LOCALE ATTRAVERSO LÂ¿IMPIEGO DI STRUMENTI DI MARKETING CONVENZIONALE E NON CONVENZIONALE, REALIZZAZIONE DEL MARCHIO E PROMOZIONE DEL TURISMO ATTIVO, SITO WEB E MATERIALI PROMOZIONALI</t>
  </si>
  <si>
    <t>www.opencoesione.gov.it/progetti/1sacrp-pt-300421</t>
  </si>
  <si>
    <t>PIANI DI SVILUPPO TERRITORIALE</t>
  </si>
  <si>
    <t>1SACRPÂ¿PT17/INT-27</t>
  </si>
  <si>
    <t>1SADOMOD-24</t>
  </si>
  <si>
    <t>E71F17000000005</t>
  </si>
  <si>
    <t>DOMOS-24 - COOP. SOCIALE MILLEPIEDI ONLUS - RA'IXE</t>
  </si>
  <si>
    <t>SPAZI DIGITALI PER LA CULTURA TABARCHINA - RACCOLTA DATI E ARCHIVIO DIGITALE DEL PATRIMONIO CULTURALE IMMATERIALE DELLA CULTURA TABARCHINA</t>
  </si>
  <si>
    <t>www.opencoesione.gov.it/progetti/1sadomod-24</t>
  </si>
  <si>
    <t>1SADOMOS-21</t>
  </si>
  <si>
    <t>E71F17000010007</t>
  </si>
  <si>
    <t>DOMOS-21 - TERRA DE PUNT - DOMO DE SA POESIA</t>
  </si>
  <si>
    <t>ARCHIVIO DIGITALE DELLA POESIA SARDA IMPROVVISATA, EVENTI MOSTRE TEMPORANEE E INSTALLAZIONI</t>
  </si>
  <si>
    <t>www.opencoesione.gov.it/progetti/1sadomos-21</t>
  </si>
  <si>
    <t>1SADOMOS-30</t>
  </si>
  <si>
    <t>E21F17000000007</t>
  </si>
  <si>
    <t>DOMOS-30 - DOMUS DE JANAS - SA DOMO DE SA POESIA CANTADA</t>
  </si>
  <si>
    <t>SA DOMO DE SA POESIA CANTADA*SILANUS*REALIZZAZIONE DI UNA RACCOLTA DI AUTORI E PRODUZIONE DI POESIA IMPROVVISATA SARDA. COSTITUZIONE DI UN ARCHIVIO DIGITALE DI RACCOLTA DELLE GARE POETICHE DI CINQUANTA ANNI</t>
  </si>
  <si>
    <t>www.opencoesione.gov.it/progetti/1sadomos-30</t>
  </si>
  <si>
    <t>1SAE23H13000030003</t>
  </si>
  <si>
    <t>E23H13000030003</t>
  </si>
  <si>
    <t>SISTEMA DI RADIOCOMUNICAZIONI DMR PER LA PROTEZIONE CIVILE DELLA REGIONE SARDEGNA</t>
  </si>
  <si>
    <t>REALIZZAZIONE DI UNA RETE RADIO DIGITALE DMR (FREQUENZA DIFFUSIONE VHF) SU FREQUENZE GRATUITE DI PROTEZIONE CIVILE MEDIANTE INSTALLAZIONE  DI APPOSITI RIPETITORI E ACQUISTO DI TERMINALI RADIO.</t>
  </si>
  <si>
    <t>www.opencoesione.gov.it/progetti/1sae23h13000030003</t>
  </si>
  <si>
    <t>1SAE74E14003640007</t>
  </si>
  <si>
    <t>1SAE81H14000240007</t>
  </si>
  <si>
    <t>E81H14000240007</t>
  </si>
  <si>
    <t>AIUTI PER L'AVVIO DI UNA NUOVA ATTIVITÃ  RICETTIVA EXTRALBERGHIERA (ALBERGO DIFFUSO) - PSL01267</t>
  </si>
  <si>
    <t>L'INTERVENTO HA RIGUARDATO LA REALIZZAZIONE DI UN ALBERGO DIFFUSO NEL CENTRO STORICO DI SASSARI. IL FINANZIAMENTO HA PERMESSO LA RISTRUTTURAZIONE E L'ALLESTIMENTO DI TRE UNITÃ  IMMOBILIARI DI PROPRIETÃ  DEL PROPONENTE. NELLO SPECIFICO SONO STATE AGEVOLATE LE SPESE RELATIVE ALLE OPERE MURARIE, IMPIANTI GENERALI E AGLI ARREDI. E' STATO FINANZIATO INOLTRE IL SITO INTERNET FUNZIONALE ALL'ATTIVITÃ  D'IMPRESA.</t>
  </si>
  <si>
    <t>www.opencoesione.gov.it/progetti/1sae81h14000240007</t>
  </si>
  <si>
    <t>1SAELMAS_BIBLIOTECA_F.C.2017</t>
  </si>
  <si>
    <t>I27B16000330005</t>
  </si>
  <si>
    <t>INTERVENTI PER LO SVILUPPO DELLE ATTIVITÃ  SOCIALI  SCOLASTICA REALIZZAZIONE BIBLIOTECA</t>
  </si>
  <si>
    <t>REALIZZAZIONE DI UNA STRUTTURA PUBBLICA ATTREZZATA E DESTINATA A BIBLIOTECA SCOLASTICA CHE FACCIA DA POLO CULTURALE PER LE SCUOLE E QUINDI PER LA COMUNITÃ .</t>
  </si>
  <si>
    <t>www.opencoesione.gov.it/progetti/1saelmas_biblioteca_fc2017</t>
  </si>
  <si>
    <t>1SAES180</t>
  </si>
  <si>
    <t>1SAGALLURA_NI-39</t>
  </si>
  <si>
    <t>E68B18001680007</t>
  </si>
  <si>
    <t>AIUTI PER NUOVA ATTIVITÃ  EXTRALBERGHIERA - GALL_NI-39</t>
  </si>
  <si>
    <t>LÂ¿INTERVENTO RIGUARDA LA REALIZZAZIONE DI UNÂ¿ATTIVITÃ  DI RICETTIVITÃ  EXTRALBERGHIERA IN FORMA DI CAV "CASE PER AFFITTO VACANZE", LOCALIZZATA NELLÂ¿ISOLA DELLA MADDALENA.  LÂ¿INVESTIMENTO, ATTRAVERSO OPERE MURARIE, ACQUISTO DI MACCHINARI, ATTREZZATURE E ARREDI, HA CONSENTITO LA RISTRUTTURAZIONE DI UN IMMOBILE FORMATO DA CINQUE UNITÃ  IMMOBILIARI. COMPLETANO LÂ¿INVESTIMENTO LO STUDIO E LA REALIZZAZIONE DEL SITO INTERNET DINAMICO E LÂ¿INDIVIDUAZIONE DI AZIONI DI WEB MARKETING.</t>
  </si>
  <si>
    <t>www.opencoesione.gov.it/progetti/1sagallura_ni-39</t>
  </si>
  <si>
    <t>1SAGALLURA_NI-47</t>
  </si>
  <si>
    <t>E68C19000020007</t>
  </si>
  <si>
    <t>AIUTI PER NUOVA ATTIVITÃ  DI RISTORAZIONE - GALL_NI-47</t>
  </si>
  <si>
    <t>LÂ¿INTERVENTO RIGUARDA LA CREAZIONE DI UNA NUOVA UNITÃ  OPERATIVA NEL SETTORE DELLA RISTORAZIONE, LOCALIZZATO NELLA CALA DELLO STRANGOLATO, SITUATA NELL'ISOLA DELLA MADDALENA. LÂ¿INVESTIMENTO, ATTRAVERSO OPERE MURARIE, ACQUISTO DI MACCHINARI, ATTREZZATURE E ARREDI, HA CONSENTITO LA RISTRUTTURAZIONE DI UN RUSTICO TRASFORMATO IN UN "LOUNGE BAR-RISTORANTE GOURMET". LA COSTRUZIONE DELLO STABILIMENTO PREVEDE LÂ¿UTILIZZO IN MATERIALI COMPLETAMENTE ECOSOSTENIBILI E NON INQUINANTI E LÂ¿INSERIMENTO DI DISPOSITIVI DI CONVERSIONE ENERGETICA. LA SCELTA AZIENDALE ÃŠ QUELLA DI PRIVILEGIARE, LADDOVE POSSIBILE, LE FILIERE PRODUTTIVE LOCALI E/O ARTIGIANALI, COSI DA VALORIZZARE IL TERRITORIO E QUINDI TUTTO LÂ¿AMBIENTE DI RIFERIMENTO. COMPLETANO LÂ¿INVESTIMENTO LA PROMOZIONE E DIGITALIZZAZIONE DELLÂ¿OFFERTA.</t>
  </si>
  <si>
    <t>www.opencoesione.gov.it/progetti/1sagallura_ni-47</t>
  </si>
  <si>
    <t>1SAGALLURA_T2C-44</t>
  </si>
  <si>
    <t>1SAI13_ B-SHIVER S.R.L._PIP_SR_160</t>
  </si>
  <si>
    <t>1SAI13_ABINSULA_INN_047</t>
  </si>
  <si>
    <t>1SAI13_AERONIKE_PIP_INN_228</t>
  </si>
  <si>
    <t>E43D14012090007</t>
  </si>
  <si>
    <t>AIUTI PER LO SVILUPPO DI NUOVI PRODOTTI NEL SETTORE DELL'AEROFOTOGRAMMETRIA - PIA 228</t>
  </si>
  <si>
    <t>L'INTERVENTO HA RIGUARDATO LA REALIZZAZIONE DA PARTE DELLA AERONIKE S.R.L., SOCIETÃ  SPECIALIZZATA IN AEROFOTOGRAMMETRIA, DI NUOVE UNITÃ  PRODUTTIVE E ALLO SVILUPPO DI UNITÃ  PRODUTTIVE ESISTENTI PER L'ACQUISIZIONE DI DATI RILEVATI DA PIATTAFORMA AEREA CON DIVERSI SENSORI. I SENSORI RILEVANO IN MANIERA AUTOMATICA O SEMI-AUTOMATICA CARATTERISTICHE PECULIARI DEL TERRITORIO UTILI PER LA CREAZIONE DI MAPPE DIGITALI O LA POPOLAZIONE DI GEO-DATABASE. IL PIANO PREVEDEVA L'ACQUISTO DI MACCHINARI, IMPIANTI, ATTREZZATURE VARIE E PROGRAMMI INFORMATICI (SENSORE FOTOGRAFICO PER L'EFFETTUAZIONE DEI RILIEVI AEREI, DUE DRONI E I RELATIVI SOFTWARE DI GESTIONE E PRE-ELABORAZIONE DEI DATI RILEVATI NECESSARIO PER L'ELABORAZIONE E SISTEMATIZZAZIONE DELLE INFORMAZIONI E PER LA PRODUZIONE DEI DATABASE), LO SVILUPPO DI ALGORITMI E LIBRERIE SOFTWARE CHE HANNO PERMESSO DI RICONOSCERE CARATTERISTICHE PECULIARI DEL TERRITORIO, A VANTAGGIO E SUPPORTO DI SISTEMI DI MONITORAGGIO AMBIENTALE E DEL TERRITORIO.</t>
  </si>
  <si>
    <t>www.opencoesione.gov.it/progetti/1sai13_aeronike_pip_inn_228</t>
  </si>
  <si>
    <t>1SAI13_AIR MOBILITY_PIP_SR_FORM_039</t>
  </si>
  <si>
    <t>1SAI13_ALKEMY TECH_PIP_SR_INN_062</t>
  </si>
  <si>
    <t>1SAI13_BALANCE_PIP_SR_INN_FORM_218</t>
  </si>
  <si>
    <t>1SAI13_CERAMICA MEDITERRANEA_PIP_INN_345</t>
  </si>
  <si>
    <t>1SAI13_COOPERATIVA ALLEVATORI OVINI_PIP_SR_FORM_077</t>
  </si>
  <si>
    <t>1SAI13_CRS4_INN_227</t>
  </si>
  <si>
    <t>1SAI13_CRS4_INN_250</t>
  </si>
  <si>
    <t>1SAI13_CRS4_INN_253</t>
  </si>
  <si>
    <t>E26J14000880007</t>
  </si>
  <si>
    <t>AIUTI PER L'ATTIVITÃ  DI RICERCA INDUSTRIALE E SVILUPPO SPERIMENTALE NEL SETTORE ICT PER IL SETTORE DEL TURISMO - PIA 253</t>
  </si>
  <si>
    <t>NELL'AMBITO DEL PIANO DI INNOVAZIONE AZIENDALE, PRESENTATO CONGIUNTAMENTE DAL CRS4 (ORGANISMO DI RICERCA) E DA SPACE S.P.A (SOCIETÃ  DI INNOVAZIONE TECNOLOGICA E PROGETTUALE SPECIALIZZATA NEL CAMPO DELLA COMUNICAZIONE DELLA CULTURA E DELL'IDENTITÃ ), IL CRS4 HA CONTRIBUITO ALLO SVILUPPO DI UN'ATTIVITÃ  DI RICERCA INDUSTRIALE E DI SVILUPPO SPERIMENTALE FINALIZZATE ALLA GENERAZIONE DI GUIDE E DI MEMORIE DI VIAGGIO CON IL SUPPORTO DI APPLICAZIONI WEB PROTOTIPALI FRUIBILI ANCHE SU DEVICE MOBILI.</t>
  </si>
  <si>
    <t>www.opencoesione.gov.it/progetti/1sai13_crs4_inn_253</t>
  </si>
  <si>
    <t>1SAI13_CRS4_INN_296</t>
  </si>
  <si>
    <t>1SAI13_DAGA CARNI_PIP_SR_INN_291</t>
  </si>
  <si>
    <t>1SAI13_DEMURO_PIP_233</t>
  </si>
  <si>
    <t>1SAI13_ECOCENTRO SARDEGNA_PIP_INN_FORM_036</t>
  </si>
  <si>
    <t>1SAI13_ECOTEC GESTIONE IMPIANTI_INN_203</t>
  </si>
  <si>
    <t>1SAI13_ENTANDO_PIP_INN_SR_FORM_175</t>
  </si>
  <si>
    <t>E73D14006780007</t>
  </si>
  <si>
    <t>AIUTI PER LO SVILUPPO DI UNA NUOVA PIATTAFORMA ICT - PIA 175</t>
  </si>
  <si>
    <t>L'INTERVENTO REALIZZATO DALLA ENTANDO SRL, DENOMINATO MAINTAINER DELL'"OPEN SOURCE ENTERPRISE PORTAL PLATFORM", HA RIGUARDATO:1) IL MIGLIORAMENTO DEI SISTEMI IT INTERNI E LE TECHNICAL OPERATIONS ATTRAVERSO LA REALIZZAZIONE DELLA INTRANET AZIENDALE; 2) LO SVILUPPO DI UN PIANO DI SERVIZI REALI IN MATERIA DI INNOVAZIONE, IN MATERIA DI ORGANIZZAZIONE E IN MATERIA COMMERCIALE, AL FINE DI FAVORIRE LA CRESCITA AZIENDALE; 3) LO SVILUPPO DI UN PIANO DI INNOVAZIONE FOCALIZZATO SULLA REALIZZAZIONE DI UN PROTOTIPO DI PIATTAFORMA TECNOLOGICA IN LINEA CON I PARADIGMI EMERGENTI DELLA RIVOLUZIONE DIGITALE IN ATTO; 4) LA REALIZZAZIONE DI UN PIANO DI FORMAZIONE MIRATO IN GRADO DI MIGLIORARE GLI SKILL LINGUISTICI DEL PERSONALE AZIENDALE IN MODO DA FACILITARE LORO L'INTERAZIONE CON IL MERCATO GLOBALE.</t>
  </si>
  <si>
    <t>www.opencoesione.gov.it/progetti/1sai13_entando_pip_inn_sr_form_175</t>
  </si>
  <si>
    <t>1SAI13_FLOSSLAB_PIP_INN_025</t>
  </si>
  <si>
    <t>E76J14001050007</t>
  </si>
  <si>
    <t>AIUTI PER LO SVILUPPO DI UNA NUOVA PIATTAFORMA ICT PER LA GESTIONE DI PROCEDURE AMMINISTRATIVE-PIA 025</t>
  </si>
  <si>
    <t>L'INTERVENTO HA RIGUARDATO LO STUDIO DA PARTE DELLA FLOSSLAB SRL (SOCIETÃ  CHE SI OCCUPA DI PROGETTAZIONE E REALIZZAZIONE DI SISTEMI SOFTWARE) DELLE PROBLEMATICHE RELATIVE ALLA CREAZIONE DI UNA INFRASTRUTTURA DI SERVIZIO E DEI PARADIGMI DI RIFERIMENTO DA UTILIZZARE PER LA CREAZIONE DI PROCEDURE AMMINISTRATIVE INFORMATIZZATE PER LE PUBBLICHE AMMINISTRAZIONI E IMPRESE NATIVE DIGITALI. L'OBIETTIVO PRINCIPALE ÃŠ STATO QUELLO DI DEFINIRE QUESTI NUOVI PARADIGMI IN TUTTI I LORO ASPETTI, E QUINDI DEFINIRE UNA PIATTAFORMA CHE LI SUPPORTI, L'OBIETTIVO SPECIFICO ED OPERATIVO ECONOMICAMENTE SFRUTTABILE DI QUESTO PROGETTO.</t>
  </si>
  <si>
    <t>www.opencoesione.gov.it/progetti/1sai13_flosslab_pip_inn_025</t>
  </si>
  <si>
    <t>1SAI13_G.V. OROSEI MARBLES _PIP_SR_FORM_054</t>
  </si>
  <si>
    <t>E93D14007270007</t>
  </si>
  <si>
    <t>AIUTI PER L'AVVIO DI UN PORGETTO DI EXPORT DEL MARMO DI OROSEI - PIA 054</t>
  </si>
  <si>
    <t>L'INTERVENTO HA RIGUARDATO LA REALIZZAZIONE DA PARTE DELLA G.V. OROSEI MARBLES S.R.L DI UN PROGETTO DI INTERNAZIONALIZZAZE AL FINE DI APRIRE NUOVI CANALI COMMERCIALI. AL FINE DI OTTIMIZZARE LE VARIE OPPORTUNITÃ  COMMERCIALI E MIGLIORARE IL NUOVO PROCESSO PRODUTTIVO ÃŠ STATO ALLESTITO, AL CENTRO DI OROSEI, UN PRESTIGIOSO LOCALE STORICO DA ADIBIRE A UFFICI E SHOW ROOM PER L'ESPOSIZIONE DEI MANUFATTI, MENTRE LA PRODUZIONE HA CONTINUATO AD ESSERE ESERCITATA ALL'INTERNO DELL'UNITÃ  OPERATIVA ESISTENTE. INOLTRE SONO STATI FATTI INVESTIMENTI NEL SETTORE DEL MARKETING E COMUNICAZIONE E, IN PARTICOLARE, ÃŠ STATA IDEATA UNA NUOVA GRAFICA DEL BRAND, SONO STATI REALIZZATI MATERIALI PROMOZIONALI CARTACEI (BROCHURE MULTILINGUA), UN NUOVO SITO WEB E UNA CAMPAGNA PUBBLICITARIA SU GOOGLE.</t>
  </si>
  <si>
    <t>www.opencoesione.gov.it/progetti/1sai13_gv-orosei-marbles-_pip_sr_form_054</t>
  </si>
  <si>
    <t>1SAI13_GEOM. PUTZU SEBASTIANO_PIP_368</t>
  </si>
  <si>
    <t>1SAI13_INNOVERY _INN_SR_FORM_165</t>
  </si>
  <si>
    <t>E27H14003150007</t>
  </si>
  <si>
    <t>AIUTI PER LO SVILUPPO DI UNA NUOVA PIATTAFORMA ICT PER LA GESTIONE DI SERVIZI DIGITALI - PIA 165</t>
  </si>
  <si>
    <t>L'INTERVENTO HA RIGUARDATO IL POTENZIAMENTO NEL SETTORE DELLA CYBERSECURITY, EGOVERNEMENT E DEI SISTEMI DI PAGAMENTO DELLE CAPACITÃ  PRODUTTIVE "INNOVATIVE" E COMMERCIALI DELLA SEDE OPERATIVA DI CAGLIARI DELLA INNOVERY SPA, AZIENDA, CHE OPERA NEL MERCATO DEI SISTEMI TECNOLOGICAMENTE ALL'AVANGUARDIA PROGETTANDO E REALIZZANDO SOLUZIONI DI SICUREZZA DELLE INFORMAZIONI E DELLE RETI E SISTEMI DI PAGAMENTO ELETTRONICI. IL PROGRAMMA, DENOMINATO "PISDAS" - PIATTAFORMA INTEGRATA SERVIZI DIGITALI AVANZATI SICURI, ÃŠ INCENTRATO SU UN PIANO DI INNOVAZIONE MIRATO ALLA RICERCA E REALIZZAZIONE SPERIMENTALE DI UNA PIATTAFORMA PER LA GESTIONE INTEGRATA DI SERVIZI APPLICATIVI DIGITALI SICURI CHE FAVORISCANO LO SVILUPPO DEI PROCESSI PRODUTTIVI E DI MONITORAGGIO DEL SISTEMA ECONOMICO DELLE IMPRESE E DEGLI ENTI LOCALI, IN GRADO DI SERVIRE LE AMMINISTRAZIONI PUBBLICHE E LE IMPRESE IN AMBITO NAZIONALE ED INTERNAZIONALE ATTRAVERSO UN'INFRASTRUTTURA CENTRALIZZATA CON MODALITÃ  SAAS (SOFTWARE AS A SERVICE).</t>
  </si>
  <si>
    <t>www.opencoesione.gov.it/progetti/1sai13_innovery-_inn_sr_form_165</t>
  </si>
  <si>
    <t>1SAI13_LA FABBRICA DI MAURIZIO PISCHEDDA_PIP_016</t>
  </si>
  <si>
    <t>1SAI13_LOGICA_PIP_271</t>
  </si>
  <si>
    <t>1SAI13_MAREBLU_PIP_261</t>
  </si>
  <si>
    <t>1SAI13_MARMI DAINO REAL_PIP_SR_040</t>
  </si>
  <si>
    <t>1SAI13_MARMI SCANCELLA_PIP_318</t>
  </si>
  <si>
    <t>1SAI13_MASHIN_PIP_INN_331</t>
  </si>
  <si>
    <t>1SAI13_MEDISPA_PIP_INN_SR_FORM_134</t>
  </si>
  <si>
    <t>1SAI13_MINTOR_PIP_128</t>
  </si>
  <si>
    <t>1SAI13_NEXTOP ITALIA_INN_129</t>
  </si>
  <si>
    <t>1SAI13_NICE_INN_052</t>
  </si>
  <si>
    <t>1SAI13_NUOVE GRAFICHE PUDDU_PIP_065</t>
  </si>
  <si>
    <t>E13D14008060007</t>
  </si>
  <si>
    <t>AIUTI PER L'AMMODERNAMENTO DI UN'AZIENDA OPERANTE NEL SETTORE DELLA STAMPA DIGITALE E DELLA LEGATORIA - PIA 065</t>
  </si>
  <si>
    <t>L'INTERVENTO HA RIGUARDATO L'ACQUISTO DA PARTE DELLA NUOVE GRAFICHE PUDDU SRL, OPERANTE NEL SETTORE DELLA STAMPA DIGITALE E DELLA LEGATORIA, DI UN NUOVO MACCHINARIO COMPLETAMENTE AUTOMATIZZATO PER LA PRODUZIONE DI ETICHETTE AUTOADESIVE IN BOBINA AL FINE DI DISPORRE DI UN IMPIANTO INDUSTRIALE COMPLETO E DI IMPORSI SUL MERCATO COME ETICHETTIFICIO INDUSTRIALE. IL PIANO DI SVILUPPO AZIENDALE HA CONSENTITO DI RIUNIRE TUTTE LE FASI IN UN UNICO MACCHINARIO, UTILIZZATO DA UN UNICO ADDETTO, CON VANTAGGI IN TERMINI DI RIDUZIONE DEI COSTI E DEI TEMPI DI PRODUZIONE E CONTESTUALE RIDUZIONE DI ERRORI E DI SPRECHI.</t>
  </si>
  <si>
    <t>www.opencoesione.gov.it/progetti/1sai13_nuove-grafiche-puddu_pip_065</t>
  </si>
  <si>
    <t>1SAI13_ONDULOR_PIP_092</t>
  </si>
  <si>
    <t>1SAI13_PAPIRO SARDA_PIP_123</t>
  </si>
  <si>
    <t>1SAI13_PRESSTECK_PIP_038</t>
  </si>
  <si>
    <t>1SAI13_RECUPERO CARTA_PIP_150</t>
  </si>
  <si>
    <t>1SAI13_RIVERSO_PIP_026</t>
  </si>
  <si>
    <t>1SAI13_SALI DI SARDEGN_PIP_222</t>
  </si>
  <si>
    <t>1SAI13_SAN MARTINO_PIP_INN_SR_FORM_114</t>
  </si>
  <si>
    <t>1SAI13_SARDA ACQUE MINERALI_PIP_SR_167</t>
  </si>
  <si>
    <t>1SAI13_SARDA GAS PETROLI_PIP_263</t>
  </si>
  <si>
    <t>1SAI13_SNO SERVICE_PIP_SR_187</t>
  </si>
  <si>
    <t>1SAI13_SPACE_INN_049</t>
  </si>
  <si>
    <t>E26J14000890007</t>
  </si>
  <si>
    <t>AIUTI PER LO SVILUPPO DI UNA NUOVA PIATTAFORMA ICT PER IL SETTORE TURISTICO - PIA 049</t>
  </si>
  <si>
    <t>L'INTERVENTO DELLA SOCIETÃ  SPACE SPA, RIENTRANDO NEL SETTORE DELL'ICT, ÃŠ STATO FINALIZZATO A COSTITUIRE UN SISTEMA INTEGRATO DI CONOSCENZE E ABILITÃ  NEL CAMPO DEI SERVIZI DIGITALI PER IL SETTORE DEL TURISMO. OBIETTIVO PRIMARIO ÃŠ STATO LO SVILUPPO DI SOLUZIONI INNOVATIVE PER LA CREAZIONE DI SERVIZI TURISTICO-CULTURALI BASATI SULLA FRUIZIONE ESPERIENZIALE E PERSONALIZZATA DEI LUOGHI. IL PIANO, INCENTRATO NEL PIANO DI INNOVAZIONE. ÃŠ STATO REALIZZATO IN COLLABORAZIONE CON IL CRS4, IN PARTICOLARE IL CRS4 HA REALIZZATO UN'ATTIVITÃ  DI RICERCA INDUSTRIALE E DI SVILUPPO SPERIMENTALE FINALIZZATA ALLA GENERAZIONE DI GUIDE E DI MEMORIE DI VIAGGIO CON IL SUPPORTO DI APPLICAZIONI WEB PROTOTIPALI FRUIBILI ANCHE SU DEVICE MOBILI; MENTRE SPACE HA REALIZZATO ATTIVITÃ  DI R&amp;S ARTICOLATE IN ATTIVITÃ  DI RICERCA INDUSTRIALE E SVILUPPO SPERIMENTALE NEL SETTORE DELLE METODOLOGIE DI MODELLIZZAZIONE SOCIALE.</t>
  </si>
  <si>
    <t>www.opencoesione.gov.it/progetti/1sai13_space_inn_049</t>
  </si>
  <si>
    <t>1SAI13_T BRIDGE_INN_068</t>
  </si>
  <si>
    <t>E78I14000170007</t>
  </si>
  <si>
    <t>AIUTI PER LO SVILUPPO DI UN NUOVO SOFTWARE - PIA 068</t>
  </si>
  <si>
    <t>L'INTERVENTO HA RIGUARDATO LA PROGETTAZIONE DA PARTE DELLA TBRIDGE (CENTRO DI COMPETENZA DI BV TECH PER LA CONSULENZA DIREZIONALE E DI INGEGNERIA DEI SISTEMI ICT) DI UNA SOLUZIONE INTEGRATA E FRUIBILE IN AMBIENTE GOOGLE APPS MARKETPLACE, ATTRAVERSO LA QUALE RENDERE DISPONIBILI UNA SERIE DI SOLUZIONI E SERVIZI SPECIFICI, DEDICATI ALLA GESTIONE DOCUMENTALE: PROFILAZIONE ED ARCHIVIAZIONE, FIRMA DIGITALE, CONSERVAZIONE SOSTITUTIVA A NORMA DI LEGGE, GESTIONE INVIO MULTICANALE DEI DOCUMENTI (EDI, FAX, MAIL, POSTEL, POSTA ELETTRONICA CERTIFICATA). L'OBIETTIVO ÃŠ RENDERE DISPONIBILE, PER I SINGOLI UTENTI E PER LE OLTRE TRE MILIONI DI AZIENDE CHE NEL MONDO GIÃ  UTILIZZANO GMAIL, GOOGLE CALENDAR, GOOGLE DOCS, UNA SUITE DI STRUMENTI WEB-BASED RIA AFFIDABILI E SICURI, ATTRAVERSO L'UTILIZZO DEI QUALI RELAZIONARSI CON IL MONDO CIRCOSTANTE: ENTI PUBBLICI, BANCHE, AZIENDE, PROFESSIONISTI, ETC..</t>
  </si>
  <si>
    <t>www.opencoesione.gov.it/progetti/1sai13_t-bridge_inn_068</t>
  </si>
  <si>
    <t>1SAI13_TECNIT_PIP_SR_FORM_007</t>
  </si>
  <si>
    <t>1SAI13_TOUR BAIRE_PIP_244</t>
  </si>
  <si>
    <t>1SAICT2017</t>
  </si>
  <si>
    <t>J21H17000040001</t>
  </si>
  <si>
    <t>IDEAZIONE DELL'IMMAGINE COORDINATA E DEL SITO INTERNET DELLA CITTÃ  METROPOLITANA, REDAZIONE DEI RELATIVI CONTENUTI E IMPLEMENTAZIONE DELLA PIATTAFORMA INFORMATICA DI EROGAZIONE.</t>
  </si>
  <si>
    <t>www.opencoesione.gov.it/progetti/1saict2017</t>
  </si>
  <si>
    <t>1SAIDENTITY_LAB_2-16</t>
  </si>
  <si>
    <t>E74J19000280007</t>
  </si>
  <si>
    <t>VISERAS - "MAMUMASKEN  CARATTERI EMOZIONALI"</t>
  </si>
  <si>
    <t>IL PROGETTO SI FONDA SU DUE ASSI BEN DISTINTI, MA CONNESSI DALLA STRATEGIA COMPLESSIVA: LA PRIMA AZIONE ÃŠ FINALIZZATA ALLA REALIZZAZIONE DI UNA FORTE AZIONE COMUNICATIVA E PROMOZIONALE DEL TERRITORIO MAMOIADINO E DEI PRODOTTI E SERVIZI DI VISERAS, LA SECONDA AZIONE ÃŠ INVECE RELATIVA ALLA REALIZZAZIONE DI UNA STRATEGIA DI WEB MARKETING FINALIZZATA A POTENZIARE LA PRESENZA SUL WEB E SUI CANALI SOCIAL DI VISERAS</t>
  </si>
  <si>
    <t>www.opencoesione.gov.it/progetti/1saidentity_lab_2-16</t>
  </si>
  <si>
    <t>1SAIDENTITY_LAB_2-24</t>
  </si>
  <si>
    <t>E74J19000240007</t>
  </si>
  <si>
    <t>VIRTUAL VISIT - "DALL'ARTE NURAGICA A QUELLA CONTEMPORANEA: IL COMPLESSO DI MONT'E PRAMA"</t>
  </si>
  <si>
    <t>IL PROGETTO TENDE A UNIRE LA STORIA (TRAMITE LE RIPRODUZIONI DELLE STATUE E CONTENUTI DIVULGATIVI), LE TECNICHE INNOVATIVE (DIGITALIZZAZIONE, RIPRODUZIONE DEI REPERTI ARCHEOLOGICI), LÂ¿ARTE CONTEMPORANEA (CON LE PERFORMANCE DEGLI ARTISTI) E LA PROMOZIONE DELLA SARDEGNA (CONTENUTI MULTIMEDIALI E SONORI INEDITI, TOUR IN REALTÃ  VIRTUALE) IN UNÂ¿UNICA ORGANICA ESPOSIZIONE CAPACE DI FAR VIVERE UNÂ¿ESPERIENZA COMPLETA SULLA SARDEGNA.</t>
  </si>
  <si>
    <t>www.opencoesione.gov.it/progetti/1saidentity_lab_2-24</t>
  </si>
  <si>
    <t>1SAIDENTITY_LAB_2-42</t>
  </si>
  <si>
    <t>1SAIDENTITY_LAB_2-67</t>
  </si>
  <si>
    <t>E74J19000480007</t>
  </si>
  <si>
    <t>TERRA DE PUNT SRL - SARTIGLIA. EMOZIONE SENZA TEMPO</t>
  </si>
  <si>
    <t>SARTIGLIA. EMOZIONE SENZA TEMPO ÃŠ UN PROGETTO DI PROMOZIONE E DIFFUSIONE INTERNAZIONALE DELLA SARTIGLIA DI ORISTANO, IL PIÃ¹ IMPORTANTE E POPOLARE EVENTO EQUESTRE DEL CARNEVALE SARDO. IL PROGETTO SI PONE LÂ¿OBIETTIVO DI POTENZIARE LÂ¿AZIONE DIVULGATIVA POSTA IN ATTO IN QUESTI ANNI DALLA FONDAZIONE SA SARTIGLIA IN PARTICOLARE CON LÂ¿AUSILIO DEL VIDEO SECONDO 3 MODALITÃ : 1)REALIZZAZIONE DI UNA DIGITAL LIBRARY WEB FINALIZZATA ALLA DIGITALIZZAZIONE, PROMOZIONE E DIVULGAZIONE DI TUTTI I CONTENUTI AUDIOVISIVI SULLA SARTIGLIA; 2) PRODUZIONE NUOVI CONTENUTI (ANCHE IN LIVE STREAMING ) SECONDO LE PIÃ¹ MODERNE TECNICHE DIGITALI IN 4K; 3) PROMUOZIONE DELLÂ¿ATTIVITÃ  DI PRODUZIONE E COPRODUZIONE DELLA SARTIGLIA</t>
  </si>
  <si>
    <t>www.opencoesione.gov.it/progetti/1saidentity_lab_2-67</t>
  </si>
  <si>
    <t>1SAIDENTITY_LAB_2-72</t>
  </si>
  <si>
    <t>E94J19000520007</t>
  </si>
  <si>
    <t>S'ARDMUSIC - SÂ¿ARD NEL MONDO</t>
  </si>
  <si>
    <t>IL PRESENTE PROGETTO ÃŠ MIRATO A RAFFORZARE IL PROCESSO DI INTERNAZIONALIZZAZIONE GIÃ  INTRAPRESO DALLÂ¿ASSOCIAZIONE, SEGUENDO LE INDICAZIONI OGGI DISPONIBILI GRAZIE ALLE NUOVE TECNOLOGIE E PIATTAFORME DIGITALI CHE TRAMITE IL MONITORAGGIO DEGLI ASCOLTI DI ALCUNI PRODOTTI DISCOGRAFICI DEL CATALOGO SÂ¿ARD, HANNO CONSENTITO DI INDIVIDUARE CONSISTENTI OPPORTUNITÃ  NEL MERCATO ISPANICO. SARÃ  QUESTO QUINDI IL MERCATO SU CUI SÂ¿ARD PUNTERÃ  PER AFFERMARE A LIVELLO INTERNAZIONALE I PROPRI PRODOTTI CULTURALI IDENTITARI.</t>
  </si>
  <si>
    <t>www.opencoesione.gov.it/progetti/1saidentity_lab_2-72</t>
  </si>
  <si>
    <t>1SAISOLA4</t>
  </si>
  <si>
    <t>1SAISOLA8</t>
  </si>
  <si>
    <t>1SALP_SOI1422_17</t>
  </si>
  <si>
    <t>E27C16000030009</t>
  </si>
  <si>
    <t>STUDIO IDROGEOLOGIO FINALIZZATO DI MODELLAZIONE DI CANALI TOMBATI</t>
  </si>
  <si>
    <t>STUDIO IDROGEOLOGICO MEDIANTE L'UTILIZZO DI DEI MODELLI DIGITALI DEL TERRENO E MODELLAZIONE IDROGEOLOGICA CON IL SOFTWARE HEC.RAS SVILUPPATO DA "HYDROLOGIC ENGINEERING CENTER" DEL US ARMY CORPS OF ENGINNERS, AI SENSI DELLÂ¿ART. 36, COMMA 2 LETT. A) DEL D.LGS N. 50/2016. (FRAU)</t>
  </si>
  <si>
    <t>www.opencoesione.gov.it/progetti/1salp_soi1422_17</t>
  </si>
  <si>
    <t>1SAOGLIASTRA_T1C-13</t>
  </si>
  <si>
    <t>1SAOGLIASTRA_T1C-4</t>
  </si>
  <si>
    <t>1SAOGLIASTRA_T1C-5</t>
  </si>
  <si>
    <t>1SAOGLIASTRA_T1C-9</t>
  </si>
  <si>
    <t>1SAOGLIASTRA_T2C-23</t>
  </si>
  <si>
    <t>1SAPSL 00092 - EDILFER</t>
  </si>
  <si>
    <t>1SAPSL00010 - La Bussola</t>
  </si>
  <si>
    <t>E86D14000790007</t>
  </si>
  <si>
    <t>AIUTI PER L'AMPLIAMENTO DI UN'IMPRESA OPERANTE NEL SETTORE DEL TURISMO NAUTICO - PSL00010</t>
  </si>
  <si>
    <t>L'INTERVENTO HA RIGUARDATO IL POTENZIAMENTO TECNOLOGICO E L'INCREMENTO DELLA CAPACITÃ  PRODUTTIVA DELLA SOCIETÃ  LA BUSSOLA CHE OPERA, CON DUE IMBARCAZIONI, NEL SETTORE DEL TRASPORTO MARITTIMO DEI TURISTI DAL PORTO DI CALA GONONE ALLE SPIAGGE E ALLE GROTTE DEL GOLFO DI OROSEI. L'INVESTIMENTO DI MODERNIZZAZIONE, REALIZZATO SULLE IMBARCAZIONI TIO PEPE E MARGHERITA, RELATIVO ALLA SOSTITUZIONE DI VECCHI E INQUINANTI MOTORI MARINI CON DEI NUOVI MODELLI, HA CONSENTITO DI RIPORTARE LE DUE IMBARCAZIONI AD ALTI STANDARD DI EFFICIENZA E SICUREZZA; ALL'ADEGUAMENTO ALLE NUOVE NORMATIVE IN TERMINI AMBIENTALI; A UNA MAGGIORE EFFICIENZA PRODUTTIVA IN QUANTO PIÃ¹ VELOCI E QUINDI IN GRADO DI EFFETTUARE PIÃ¹ CORSE. AL POTENZIAMENTO TECNOLOGICO, SI UNISCE L'INVESTIMENTO IN AZIONI DI MARKETING E COMUNICAZIONE WEB CHE PERMETTONO ON-LINE LA PUBBLICIZZAZIONE, PRENOTAZIONE E PAGAMENTO DEI SERVIZI PROPOSTI.</t>
  </si>
  <si>
    <t>www.opencoesione.gov.it/progetti/1sapsl00010-la-bussola</t>
  </si>
  <si>
    <t>1SAPSL00073 - Panificio Peis</t>
  </si>
  <si>
    <t>1SAPSL00077 - Sardinna Antiga Snc</t>
  </si>
  <si>
    <t>1SAPSL00115 - Cabras Paola</t>
  </si>
  <si>
    <t>1SAPSL00118 - Eurozinc</t>
  </si>
  <si>
    <t>1SAPSL00134 - Capir Sas</t>
  </si>
  <si>
    <t>1SAPSL00177 - Sanna Silvana</t>
  </si>
  <si>
    <t>1SAPSL00187 - Is arenas golf srl</t>
  </si>
  <si>
    <t>1SAPSL00197-EG Industrie Grafiche</t>
  </si>
  <si>
    <t>1SAPSL00207 - Pili Salvatore</t>
  </si>
  <si>
    <t>1SAPSL00208 - Mulas Giovanni</t>
  </si>
  <si>
    <t>1SAPSL00232-Cagliari Sailing Charter</t>
  </si>
  <si>
    <t>1SAPSL00237-Salocanda di Urgu</t>
  </si>
  <si>
    <t>1SAPSL00263 - Mula Francesco</t>
  </si>
  <si>
    <t>1SAPSL00277 - Arion srl</t>
  </si>
  <si>
    <t>1SAPSL00320 -Su soi societÃ  cooperativa</t>
  </si>
  <si>
    <t>1SAPSL00321 - Timonsarda</t>
  </si>
  <si>
    <t>E89G14000400007</t>
  </si>
  <si>
    <t>AIUTI PER IL POTENZIAMENTO DI UN'IMPRESA OPERANTE NEL TRASPORTO TURISTICO DI PASSEGGERI - PSL00321</t>
  </si>
  <si>
    <t>L'INTERVENTO HA RIGUARDATO L'EROGAZIONE DI AIUTI ALLA TIMONSARDA SNC PER LE SPESE SOSTENUTE PER LA CREAZIONE DI UN SITO WEB E PER I LAVORI DI AMMODERNAMENTO DELL'IMBARCAZIONE TURCALI, ADIBITA AL TRASPORTO MARITTIMO E COSTIERO DI PASSEGGERI PER MINICROCIERE NEL GOLFO DI OROSEI, IN SARDEGNA. TALI LAVORI DI AMMODERNAMENTO HANNO RIGUARDATO: LA SOSTITUZIONE DEI VECCHI MOTORI MARINI CON MODELLI DI NUOVA GENERAZIONE, PIÃ¹ EFFICIENTI E A MINOR IMPATTO AMBIENTALE; LA RICOSTRUZIONE DI ALCUNE PARTI DELLO SCAFO ORMAI DETERIORATE FINALIZZATE A RIPORTARE L'IMBARCAZIONE AD ALTI STANDARD DI EFFICIENZA E SICUREZZA.</t>
  </si>
  <si>
    <t>www.opencoesione.gov.it/progetti/1sapsl00321-timonsarda</t>
  </si>
  <si>
    <t>1SAPSL00322 - Aemme</t>
  </si>
  <si>
    <t>1SAPSL00341 - Marconcini Luciano</t>
  </si>
  <si>
    <t>1SAPSL00345-Lybra di Ivan Zanchetta</t>
  </si>
  <si>
    <t>1SAPSL00346 - Mediacom</t>
  </si>
  <si>
    <t>E41B14000440007</t>
  </si>
  <si>
    <t>AIUTI PER LA REALIZZAZIONE DI UNA NUOVA UNITÃ  PRODUTTIVA (AZIENDA PRODOTTI INFORMATICI) - PSL00346</t>
  </si>
  <si>
    <t>L'INTERVENTO HA RIGUARDATO LA REALIZZAZIONE DI UNA NUOVA UNITÃ  PRODUTTIVA DELLA MEDIACOM SRL, SOCIETÃ  OPERANTE A NUORO NEL SETTORE DELL'ASSEMBLAGGIO, VENDITA DI PRODOTTI INFORMATICI; PRODUZIONE DI SOFTWARE, REALIZZAZIONE DI SITI, GRAFICA WEB E DI ASSISTENZA TECNICA ON LINE. LA NUOVA UNITÃ  PRODUTTIVA ÃŠ UN LOCALE, CARATTERIZZATO DALL'ASSOLUTA ASSENZA DI POLVERE CON TEMPERATURA E UMIDITÃ  CONTROLLATE, ADEGUATO ALL'INNOVATIVA PRODUZIONE DI UN PC CHE PRESENTA BASSISSIME EMISSIONI ELETTROMAGNETICHE, ASSENZA DI RUMORE DURANTE IL FUNZIONAMENTO, IMPERMEABILITÃ  ALLA POLVERE E AI LIQUIDI, TOTALE ASSENZA DI PARTI MOBILI (VENTOLE) ALL'INTERNO DELLA MACCHINA. IL PRODOTTO PER LE SUE PRECISE CARATTERISTICHE ÃŠ ORIENTATO AD UNA CLIENTELA CON SPECIFICHE ESIGENZE: LABORATORI, PERSONE CON INTOLLERANZE SIA DI CARATTERE PERSONALE CHE MEDICO. UNITAMENTE ALL'INNOVAZIONE PRODUTTIVA SI AFFIANCA UN PROGRAMMA DI IMPLEMENTAZIONE DELLE CERTIFICAZIONI ISO 9000 E ISO14000.</t>
  </si>
  <si>
    <t>www.opencoesione.gov.it/progetti/1sapsl00346-mediacom</t>
  </si>
  <si>
    <t>1SAPSL00354-Plastina Simona</t>
  </si>
  <si>
    <t>1SAPSL00376 RIA srl</t>
  </si>
  <si>
    <t>1SAPSL00377 - Primavera srl</t>
  </si>
  <si>
    <t>1SAPSL00383-Az Agricola IS Cheas</t>
  </si>
  <si>
    <t>1SAPSL00394 - Piga Claudio</t>
  </si>
  <si>
    <t>1SAPSL00445 - VSM Costruzioni</t>
  </si>
  <si>
    <t>1SAPSL00477 - Eredi Patteri</t>
  </si>
  <si>
    <t>1SAPSL00509-Lam Plast di Marchi</t>
  </si>
  <si>
    <t>1SAPSL00523 - PESCATORI SANTA GIUSTA SOCIETA' COPERATIVA</t>
  </si>
  <si>
    <t>E14H14001930007</t>
  </si>
  <si>
    <t>AIUTI PER L'AVVIO DI UNA NUOVA ATTIVITÃ  DI ITTITURISMO - PSL00523</t>
  </si>
  <si>
    <t>L'INTERVENTO HA RIGUARDATO LA REALIZZAZIONE DI UNA STRUTTURA, LOCALIZZATA A SANTA GIUSTA, OPERANTE NEL SETTORE DEL TURISMO, UN'ATTIVITÃ  DI RISTORAZIONE GESTITA DA UNA COOPERATIVA DI PESCATORI, CHE ABBINANO ALLA PESCA PROFESSIONALE, L'ATTIVITÃ  CONNESSA DELL'ITTITURISMO. I SERVIZI OFFERTI INCLUDONO ATTIVITÃ  RICREATIVE, DIDATTICHE SULLA CULTURA DELLA PESCA DELL'AMBIENTE LAGUNARE, VISITE GUIDATE E BIRDWATCHING. L'INVESTIMENTO HA PREVISTO LA REALIZZAZIONE DI IMPORTANTI INTERVENTI DI RISTRUTTURAZIONE, MESSA IN PRISTINO E ADEGUAMENTO FUNZIONALE DEL COMPLESSO IMMOBILIARE ADIACENTE ALLO STAGNO DI SANTA GIUSTA. COMPLETANO L'INVESTIMENTO LO STUDIO E LA REALIZZAZIONE DEL SITO INTERNET DINAMICO E L'INDIVIDUAZIONE DI AZIONI DI WEB MARKETING.</t>
  </si>
  <si>
    <t>www.opencoesione.gov.it/progetti/1sapsl00523-pescatori-santa-giusta-societa-coperativa</t>
  </si>
  <si>
    <t>1SAPSL00582 - Gennargentu Escursioni</t>
  </si>
  <si>
    <t>E64H14000980007</t>
  </si>
  <si>
    <t>AIUTI PER L'AMPLIAMENTO DI UN'AZIENDA OPERANTE NEL SETTORE DEI SERVIZI AL TURISMO ATTIVO - PSL00582</t>
  </si>
  <si>
    <t>L'INTERVENTO HA RIGUARDATO L'EROGAZIONE DI AIUTI ALLA DITTA INDIVIDUALE "GENNARGENTU ESCURSIONI DI NONNE ANTONIO" PER LA MESSA A PUNTO E L'OFFERTA DI PACCHETTI TURISTICI NELL'AMBITO DEL TURISMO ATTIVO E DELLA PROMOZIONE DEL TERRITORIO DAL PUNTO DI VISTA AMBIENTALE E CULTURALE. IL FINANZIAMENTO HA AGEVOLATO LE SPESE PER LA REALIZZAZIONE DI UN SITO WEB, L'ALLESTIMENTO DI UN UFFICIO, L'ACQUISTO DI UN AUTOVEICOLO FUORISTRADA A SETTE POSTI, ALCUNE MOUNTAIN BIKE E ATTREZZATURA DI VARIO GENERE STRUMENTALE ALL'ATTIVITÃ  D'IMPRESA.</t>
  </si>
  <si>
    <t>www.opencoesione.gov.it/progetti/1sapsl00582-gennargentu-escursioni</t>
  </si>
  <si>
    <t>1SAPSL00606 - AFFITTACAMERE DA GIOIA DI GRAZIELLA MANCA</t>
  </si>
  <si>
    <t>1SAPSL00614 - Le Sughere</t>
  </si>
  <si>
    <t>1SAPSL00622 - BIOLI SRL</t>
  </si>
  <si>
    <t>1SAPSL00658- GROSS DRINK DI RUBIU NICOLETTA MARGHERITA</t>
  </si>
  <si>
    <t>E76G14001100007</t>
  </si>
  <si>
    <t>AIUTI PER L'AMPLIAMENTO DI UN'IMPRESA AGRIOLEARIA - PSL00658</t>
  </si>
  <si>
    <t>L'INTERVENTO HA RIGUARDATO L'AMPLIAMENTO DELLA CAPACITÃ  PRODUTTIVA DELLA GROSSDRINK, OPERANTE NEL SETTORE ATTIVITÃ  FRANTOIANA, LOCALIZZATA A SANTADI. L'INVESTIMENTO HA PREVISTO LA L'ADEGUAMENTO FUNZIONALE E IL POTENZIAMENTO DELL'IMPIANTO DI TRASFORMAZIONE CON L`INSERIMENTO DI UN INNOVATIVO IMPIANTO DI GRAMOLATURA DI MODERNA CONCEZIONE CAPACI DI OTTIMIZZARE LA GESTIONE DELLE TEMPERATURE E RIDURRE I TEMPI DI LAVORAZIONE. IL NUOVO ASSETTO PRODUTTIVO HA CONSENTITO DI OTTENERE UN RISPARMIO ENERGETICO E UNA SENSIBILE RIDUZIONE DELL'INQUINAMENTO ATMOSFERICO. IL SOTTOPRODOTTO QUALE NOCCIOLINO IN SURPLUS ÃŠ VENDUTO SUL MERCATO LOCALE E REGIONALE. COMPLETANO L'INVESTIMENTO LO STUDIO E LA REALIZZAZIONE DEL SITO INTERNET DINAMICO E L'INDIVIDUAZIONE DI AZIONI DI WEB MARKETING.</t>
  </si>
  <si>
    <t>www.opencoesione.gov.it/progetti/1sapsl00658-gross-drink-di-rubiu-nicoletta-margherita</t>
  </si>
  <si>
    <t>1SAPSL00672 - Nuovo Cons.Trasp.Mar.CalaGonone</t>
  </si>
  <si>
    <t>E49G14000360007</t>
  </si>
  <si>
    <t>AIUTI PER IL POTENZIAMENTO DI UN'IMPRESA TURISTICA DI TRASPORTO MARITTIMO PASSEGGERI - PSL00672</t>
  </si>
  <si>
    <t>L'INTERVENTO HA RIGUARDATO L'EROGAZIONE DI AIUTI NUOVO CONSORZIO TRASPORTI MARITTIMI PER LE SPESE SOSTENUTE PER LA CREAZIONE DI UN SITO WEB E PER I LAVORI DI AMMODERNAMENTO DELLA MOTONAVE IMPERATRICE, ADIBITA AL TRASPORTO MARITTIMO E COSTIERO DI PASSEGGERI PER MINICROCIERE NEL GOLFO DI OROSEI, IN SARDEGNA. TALI LAVORI DI AMMODERNAMENTO HANNO RIGUARDATO LA RICOSTRUZIONE DI ALCUNE PARTI DELLO SCAFO ORMAI DETERIORATE. TALE PROGETTO HA CONSENTITO DI RIPORTARE L'IMBARCAZIONE AD ALTI STANDARD DI EFFICIENZA E SICUREZZA AFFINCHÃ© POSSA ESSERE UTILIZZATO ANCHE IN BASSA STAGIONE CON CONDIZIONI METEOROLOGICHE NON OTTIMALI.</t>
  </si>
  <si>
    <t>www.opencoesione.gov.it/progetti/1sapsl00672-nuovo-constraspmarcalagonone</t>
  </si>
  <si>
    <t>1SAPSL00712 - Lido di Alghero</t>
  </si>
  <si>
    <t>1SAPSL00717 - Appeddu Sergio</t>
  </si>
  <si>
    <t>E94H14001640007</t>
  </si>
  <si>
    <t>www.opencoesione.gov.it/progetti/1sapsl00717-appeddu-sergio</t>
  </si>
  <si>
    <t>1SAPSL00772 - Smeraldo Mare</t>
  </si>
  <si>
    <t>1SAPSL00787 - FORMA SRL</t>
  </si>
  <si>
    <t>1SAPSL00811 - Cuccu Salvatore</t>
  </si>
  <si>
    <t>1SAPSL00813 - MULINO UBALDO MEDDA SRL</t>
  </si>
  <si>
    <t>1SAPSL00839 - La Rosa dei Venti di Cadoni Antonello</t>
  </si>
  <si>
    <t>1SAPSL00858 - Acciai Bruno</t>
  </si>
  <si>
    <t>1SAPSL00862 Frau Giusepe Antonio</t>
  </si>
  <si>
    <t>1SAPSL00882 - Villamura</t>
  </si>
  <si>
    <t>1SAPSL00907 - Dimeglio Massimo</t>
  </si>
  <si>
    <t>1SAPSL00915 - Samit srl</t>
  </si>
  <si>
    <t>1SAPSL00952 - Rockhaus Blu Studio</t>
  </si>
  <si>
    <t>1SAPSL00957 - OSPITALITÃ CAMPIDANESE</t>
  </si>
  <si>
    <t>E64B14000710007</t>
  </si>
  <si>
    <t>AIUTI PER L'AVVIO DI UNA NUOVA STRUTTURA RICETTIVA EXTRALBERGHIERA (AFFITTACAMERE) - PSL00957</t>
  </si>
  <si>
    <t>L'INTERVENTO HA RIGUARDATO LA REALIZZAZIONE DI UNA NUOVA ATTIVITÃ  DI AFFITTACAMERE, ALL'INTERNO DI UNA CASA CAMPIDANESE, LOCALIZZATA NELL'ALTO CAMPIDANO, A POCHI KM DAL MARE E DAGLI IMPORTANTISSIMI SITI ARCHEOLOGICI E NATURALISTICI DEL SINIS. L'INVESTIMENTO HA PREVISTO LA RISTRUTTURAZIONE FUNZIONALE DI UNA VECCHIA E PRESTIGIOSA ABITAZIONE DELL'800 DI INTERESSE STORICO, REALIZZANDO SPAZI FRUIBILI E ATTREZZATI: UN GIARDINO, VERANDA LOGGIATO E UNA SALA POLIFUNZIONALE UTILIZZABILE PER COLAZIONI, CORSI, EVENTI. COMPLETANO L'INVESTIMENTO LO STUDIO E LA REALIZZAZIONE DEL SITO INTERNET DINAMICO E L'INDIVIDUAZIONE DI AZIONI DI WEB MARKETING.</t>
  </si>
  <si>
    <t>www.opencoesione.gov.it/progetti/1sapsl00957-ospitalita-campidanese</t>
  </si>
  <si>
    <t>1SAPSL00964 - Agricor</t>
  </si>
  <si>
    <t>1SAPSL00966 - BEL SOLE DI PIRAS GLORIETTA PIERINA</t>
  </si>
  <si>
    <t>1SAPSL01027 - S'OMMU BEZZA</t>
  </si>
  <si>
    <t>1SAPSL01093 - PISCHEDDA CHIARA</t>
  </si>
  <si>
    <t>1SAPSL01096 - SAT di Steri G</t>
  </si>
  <si>
    <t>1SAPSL01147 - MONTI MANNU Srl</t>
  </si>
  <si>
    <t>1SAPSL01193 - Area sportiva e parco giochi</t>
  </si>
  <si>
    <t>1SAPSL01194 - GUSAI ALESSANDRA</t>
  </si>
  <si>
    <t>1SAPSL01294 - Sa Domu e Crakeras</t>
  </si>
  <si>
    <t>E13J14000570007</t>
  </si>
  <si>
    <t>AIUTI PER L'AMPLIAMENTO DI UNA STRUTTURA RICETTIVA EXTRALBERGHIERA (AFFITTACAMERE) - PSL01294</t>
  </si>
  <si>
    <t>L'INTERVENTO HA RIGUARDATO L'AMPLIAMENTO DI UN'ATTIVITÃ  DI AFFITTACAMERE, LOCALIZZATA NEL CENTRO STORICO DI ORISTANO. L'INVESTIMENTO HA CONSENTITO, ATTRAVERSO LA RISTRUTTURAZIONE E IL RIAMMODERNAMENTO, UNA MIGLIORE DISPOSIZIONE DEI SERVIZI, UNA DIVERSA QUALITÃ  DEGLI STESSI, UNA RIDUZIONE DEI CONSUMI ENERGETICI E L'INSERIMENTO DI UNA SALA POLIFUNZIONALE E DI UN LOGGIATO CREATI COME SPAZI FRUIBILI E ATTREZZATI UTILIZZABILI PER CORSI ED EVENTI CULTURALI. COMPLETANO L'INVESTIMENTO LO STUDIO E LA REALIZZAZIONE DEL SITO INTERNET DINAMICO E L'INDIVIDUAZIONE DI AZIONI DI WEB MARKETING.</t>
  </si>
  <si>
    <t>www.opencoesione.gov.it/progetti/1sapsl01294-sa-domu-e-crakeras</t>
  </si>
  <si>
    <t>1SAPT-CRP-17-15</t>
  </si>
  <si>
    <t>1SAScrabbleLab-28</t>
  </si>
  <si>
    <t>E63J17000260007</t>
  </si>
  <si>
    <t>COMPAGNIA B - PROGETTO RESIDENZA ARTISTICO CREATIVA "SPIME"</t>
  </si>
  <si>
    <t>SPIME ÃŠ UN PROGETTO DI RESIDENZA MULTIDISCIPLINARE CHE PONE LÂ¿OBIETTIVO DI COSTRUIRE IN SARDEGNA UN RUOLO DI PRODUZIONE CULTURALE SOSTENIBILE, SOCIALMENTE E TECNOLOGICAMENTE INNOVATIVA. IL PROGETTO PRENDE TITOLO DA "SPIME", NEOLOGISMO CREATO DA BRUCE STERLING (SHAPING THINGS, 2005) PREDEFINIRE QUEI NUOVI OGGETTI DELLÂ¿ERA DELLÂ¿INTERNET CHE POSSONO ESSERE RINTRACCIATI NEL TEMPO E NELLO SPAZIO OVUNQUE NEL MONDO, E CHE RACCOLGONO INFORMAZIONI DELLÂ¿AMBIENTE IN CUI NASCONO E SI INSERISCONO, LE MEMORIZZANO E LE INVIANO ALLÂ¿ESTERNO. LE PRODUZIONI ARTISTICHE REALIZZATE DAL PROGETTO SPIME SVILUPPERANNO IN SARDEGNA CONTENUTI FRUIBILI TANTO NEL MONDO REALE QUANTO IN QUELLO VIRTUALE, LEGGIBILI NON SOLO NELLA FISICITÃ  DEL MATERIALE E NELLÂ¿ESPERIENZA FISICA, MA ANCHE ATTRAVERSO UNA RETE DI INFORMAZIONI INTERCOMUNICANTI CAPACI DI RACCONTARE CHI HA PRODOTTO LÂ¿OGGETTO ARTISTICO, IN QUALE CONTESTO CULTURALE E SOCIO-GEOGRAFICO, A PARTIRE DA QUALI SUGGESTIONI E CON QUALI INTENZIONI ÃŠ STATO REALIZ</t>
  </si>
  <si>
    <t>www.opencoesione.gov.it/progetti/1sascrabblelab-28</t>
  </si>
  <si>
    <t>1SAScrabbleLab-54</t>
  </si>
  <si>
    <t>E23J17000070007</t>
  </si>
  <si>
    <t>L'AQUILONE DI VIVIANA - PROGETTO RESIDENZA ARTISTICO CREATIVA "A.R.T.E"</t>
  </si>
  <si>
    <t>A.R.T.E. AUGMENTED REALITY THEATER EXPERIENCE - PROGETTO TRANSDISCIPLINARE E TRANSMEDIALE CHE PREVEDE LA MOBILITÃ  DEGLI ARTISTI E DELLE LORO OPERE PROVENIENTI DA PAESI EUROPEI ED EXTRAEUROPEI, NONCHÃ© LO SCAMBIO CREATIVO DIGITALE CON GLI ARTISTI SARDI</t>
  </si>
  <si>
    <t>www.opencoesione.gov.it/progetti/1sascrabblelab-54</t>
  </si>
  <si>
    <t>1SAT1C_CULTURA-15</t>
  </si>
  <si>
    <t>1SAT1C_CULTURA-17</t>
  </si>
  <si>
    <t>1SAT1C_CULTURA-22</t>
  </si>
  <si>
    <t>1SAT1C_CULTURA-28</t>
  </si>
  <si>
    <t>1SAT2C_CULTURA-14</t>
  </si>
  <si>
    <t>1SI16458</t>
  </si>
  <si>
    <t>1SI16473</t>
  </si>
  <si>
    <t>1SI16741</t>
  </si>
  <si>
    <t>G71H16000030009</t>
  </si>
  <si>
    <t>AZIONE 11.2.1 -MANUTENZIONE TECNICA E GESTIONALE DEL SITO WEB EUROINFOSICILIA</t>
  </si>
  <si>
    <t>www.opencoesione.gov.it/progetti/1si16741</t>
  </si>
  <si>
    <t>1SI16764</t>
  </si>
  <si>
    <t>I71B15000220002</t>
  </si>
  <si>
    <t>BASICO' A1 - REALIZZAZIONE DI UNO SMART VILLAGE PER LA RIQUALIFICAZIONE, IL RECUPERO E RINNOVAMENTO DELLA VIABILITÃ  E VIVIBILITÃ  DEL CENTRO STORICO.</t>
  </si>
  <si>
    <t>REALIZZAZIONE DI UNO SMART VILLAGE PER  LA RIQUALIFICAZIONE, IL RECUPERO E IL RINNOVAMENTO DELLA VIABILITÂ¿ E VIVIBILITÂ¿ DEL CENTRO STORICO DEL COMUNE DI BASICÂ¿.*VIA TARAVELLO*RIQUALIFICAZIONE, RECUPERO E RINNOVAMENTO DELLA VIABILITÂ¿ E VIVIBILITÂ¿ DEL CENTRO STORICO.</t>
  </si>
  <si>
    <t>www.opencoesione.gov.it/progetti/1si16764</t>
  </si>
  <si>
    <t>1SI16872</t>
  </si>
  <si>
    <t>1SI16946</t>
  </si>
  <si>
    <t>1SI16986</t>
  </si>
  <si>
    <t>1SI16988</t>
  </si>
  <si>
    <t>1SI16989</t>
  </si>
  <si>
    <t>1SI16991</t>
  </si>
  <si>
    <t>1SI16993</t>
  </si>
  <si>
    <t>1SI16994</t>
  </si>
  <si>
    <t>1SI17001</t>
  </si>
  <si>
    <t>1SI17004</t>
  </si>
  <si>
    <t>1SI17007</t>
  </si>
  <si>
    <t>1SI17008</t>
  </si>
  <si>
    <t>1SI17011</t>
  </si>
  <si>
    <t>1SI17018</t>
  </si>
  <si>
    <t>1SI17209</t>
  </si>
  <si>
    <t>1SI17212</t>
  </si>
  <si>
    <t>1SI17213</t>
  </si>
  <si>
    <t>1SI17379</t>
  </si>
  <si>
    <t>1SI17380</t>
  </si>
  <si>
    <t>1SI17381</t>
  </si>
  <si>
    <t>1SI17382</t>
  </si>
  <si>
    <t>1SI17384</t>
  </si>
  <si>
    <t>1SI17386</t>
  </si>
  <si>
    <t>1SI17388</t>
  </si>
  <si>
    <t>1SI17389</t>
  </si>
  <si>
    <t>1SI17390</t>
  </si>
  <si>
    <t>1SI17391</t>
  </si>
  <si>
    <t>1SI17392</t>
  </si>
  <si>
    <t>1SI17393</t>
  </si>
  <si>
    <t>1SI17394</t>
  </si>
  <si>
    <t>1SI17395</t>
  </si>
  <si>
    <t>1SI17396</t>
  </si>
  <si>
    <t>1SI17397</t>
  </si>
  <si>
    <t>1SI17398</t>
  </si>
  <si>
    <t>1SI17399</t>
  </si>
  <si>
    <t>1SI17400</t>
  </si>
  <si>
    <t>1SI17401</t>
  </si>
  <si>
    <t>1SI17402</t>
  </si>
  <si>
    <t>1SI17419</t>
  </si>
  <si>
    <t>1SI17512</t>
  </si>
  <si>
    <t>1SI17565</t>
  </si>
  <si>
    <t>1SI17738</t>
  </si>
  <si>
    <t>J29D16001400001</t>
  </si>
  <si>
    <t>FURNARI Â¿ Â¿MESSA IN SICUREZZA IDRAULICA TRATTI VALLIVI DELLE ASTE TORRENTIZIE E DELLE SAIE NELLE CONTRADE FELICIOTTO, SIENA E BAZIAÂ¿</t>
  </si>
  <si>
    <t>www.opencoesione.gov.it/progetti/1si17738</t>
  </si>
  <si>
    <t>1SI17825</t>
  </si>
  <si>
    <t>J69D16001860001</t>
  </si>
  <si>
    <t>SALEMI - MITIGAZIONE RISCHIO IDROGEOLOGICO DEL PENDIO A VALLE DELLA VIA CREMONA, VIA GIOTTO E VIA LO PRESTI_(TP)</t>
  </si>
  <si>
    <t>MITIGAZIONE RISCHIO IDROGEOLOGICO DEL PENDIO A VALLE DELLA VIA CREMONA, VIA GIOTTO E VIA LO PRESTI_(TP)</t>
  </si>
  <si>
    <t>www.opencoesione.gov.it/progetti/1si17825</t>
  </si>
  <si>
    <t>1SI17854</t>
  </si>
  <si>
    <t>1SI17855</t>
  </si>
  <si>
    <t>1SI17966</t>
  </si>
  <si>
    <t>G69G16000440001</t>
  </si>
  <si>
    <t>B3 VALORIZZAZIONE ATTRAVERSO IL SOSTEGNO ALLO SVILUPPO E ALLE PRODUZIONI/NUOVI STRUMENTI AUDIOVISIVI DIGITALI (PER GIOVANI)</t>
  </si>
  <si>
    <t>VALORIZZAZIONE ATTRAVERSO IL SOSTEGNO ALLO SVILUPPO E ALLE PRODUZIONI/NUOVI STRUMENTI AUDIOVISIVI DIGITALI PER I GIOVANI</t>
  </si>
  <si>
    <t>www.opencoesione.gov.it/progetti/1si17966</t>
  </si>
  <si>
    <t>1SI18046</t>
  </si>
  <si>
    <t>1SI18048</t>
  </si>
  <si>
    <t>1SI18058</t>
  </si>
  <si>
    <t>1SI18088</t>
  </si>
  <si>
    <t>1SI18117</t>
  </si>
  <si>
    <t>G71C17000020006</t>
  </si>
  <si>
    <t>IMPLEMENTAZIONE E SVILUPPO DIGITALE PATRIMONIO MUSEALE - FRUIZIONE DIGITALE IN MOBILITÃ  DEI SITI DELLA CULTURA DEL PATRIMONIO REGIONALE SICILIANO</t>
  </si>
  <si>
    <t>REALIZZAZIONE DI APPLICAZIONE IN MOBILITÃ  E-WEB DI REALTÃ  AUMENTATA E VIRTUALE DEL PATRIMONIO MUSEALE REGIONALE</t>
  </si>
  <si>
    <t>www.opencoesione.gov.it/progetti/1si18117</t>
  </si>
  <si>
    <t>1SI18122</t>
  </si>
  <si>
    <t>1SI18133</t>
  </si>
  <si>
    <t>1SI18158</t>
  </si>
  <si>
    <t>1SI18159</t>
  </si>
  <si>
    <t>1SI18160</t>
  </si>
  <si>
    <t>1SI18293</t>
  </si>
  <si>
    <t>1SI18356</t>
  </si>
  <si>
    <t>E77J17000070006</t>
  </si>
  <si>
    <t>RIQUALIFICAZIONE E RISTRUTTURAZIONE DI SPAZI E IMMOBILI PUBBLICI DESTINATI AD ATTIVITÃ  SPORTIVE DELLÂ¿AREA PISCIOTTO ENNA</t>
  </si>
  <si>
    <t>RIQUALIFICAZIONE E RISTRUTTURAZIONE DI SPAZI E IMMOBILI PUBBLICI DESTINATI AD ATTIVITÃ  SPORTIVE DELLÂ¿AREA PISCIOTTO</t>
  </si>
  <si>
    <t>www.opencoesione.gov.it/progetti/1si18356</t>
  </si>
  <si>
    <t>1SI18357</t>
  </si>
  <si>
    <t>1SI18375</t>
  </si>
  <si>
    <t>F55E18000010002</t>
  </si>
  <si>
    <t>E-DISTRIBUZIONE S.P.A. - PROGETTO SMART GRID CABINA PRIMARIA AUGUSTA</t>
  </si>
  <si>
    <t>PROGETTO SMART-GRID CABINA PRIMARIA AUGUSTA</t>
  </si>
  <si>
    <t>www.opencoesione.gov.it/progetti/1si18375</t>
  </si>
  <si>
    <t>1SI18376</t>
  </si>
  <si>
    <t>F23C18000010002</t>
  </si>
  <si>
    <t>E-DISTRIBUZIONE S.P.A. - PROGETTO SMART GRID CABINA PRIMARIA BARRAFRANCA</t>
  </si>
  <si>
    <t>PROGETTO SMART GRID CABINA PRIMARIA BARRAFRANCA</t>
  </si>
  <si>
    <t>www.opencoesione.gov.it/progetti/1si18376</t>
  </si>
  <si>
    <t>1SI18377</t>
  </si>
  <si>
    <t>F55E18000020002</t>
  </si>
  <si>
    <t>E-DISTRIBUZIONE S.P.A. - PROGETTO SMART GRID CABINA PRIMARIA COMISO</t>
  </si>
  <si>
    <t>PROGETTO SMART GRID CABINA PRIMARIA COMISO</t>
  </si>
  <si>
    <t>www.opencoesione.gov.it/progetti/1si18377</t>
  </si>
  <si>
    <t>1SI18378</t>
  </si>
  <si>
    <t>F35E18000030002</t>
  </si>
  <si>
    <t>E-DISTRIBUZIONE S.P.A. - PROGETTO SMART GRID CABINA PRIMARIA DIRILLO</t>
  </si>
  <si>
    <t>PROGETTO SMART GRID CABINA PRIMARIA DIRILLO</t>
  </si>
  <si>
    <t>www.opencoesione.gov.it/progetti/1si18378</t>
  </si>
  <si>
    <t>1SI18379</t>
  </si>
  <si>
    <t>F53C18000070002</t>
  </si>
  <si>
    <t>E-DISTRIBUZIONE S.P.A. - PROGETTO SMART GRID CABINA PRIMARIA FRANCOFONTE</t>
  </si>
  <si>
    <t>PROGETTO SMART GRID CABINA PRIMARIA FRANCOFONTE</t>
  </si>
  <si>
    <t>www.opencoesione.gov.it/progetti/1si18379</t>
  </si>
  <si>
    <t>1SI18380</t>
  </si>
  <si>
    <t>F25E18000050002</t>
  </si>
  <si>
    <t>E-DISTRIBUZIONE S.P.A. - PROGETTO SMART GRID CABINA PRIMARIA GUADALAMI</t>
  </si>
  <si>
    <t>PROGETTO SMART GRID CABINA PRIMARIA GUADALAMI</t>
  </si>
  <si>
    <t>www.opencoesione.gov.it/progetti/1si18380</t>
  </si>
  <si>
    <t>1SI18381</t>
  </si>
  <si>
    <t>F65E18000040002</t>
  </si>
  <si>
    <t>E-DISTRIBUZIONE S.P.A. - PROGETTO SMART GRID CABINA PRIMARIA LICATA</t>
  </si>
  <si>
    <t>PROGETTO SMART GRID CABINA PRIMARIA LICATA</t>
  </si>
  <si>
    <t>www.opencoesione.gov.it/progetti/1si18381</t>
  </si>
  <si>
    <t>1SI18382</t>
  </si>
  <si>
    <t>F25E18000030002</t>
  </si>
  <si>
    <t>E-DISTRIBUZIONE S.P.A. - PROGETTO SMART GRID CABINA PRIMARIA NARO</t>
  </si>
  <si>
    <t>PROGETTO SMART GRID CABINA PRIMARIA NARO</t>
  </si>
  <si>
    <t>www.opencoesione.gov.it/progetti/1si18382</t>
  </si>
  <si>
    <t>1SI18383</t>
  </si>
  <si>
    <t>F85E18000090002</t>
  </si>
  <si>
    <t>E-DISTRIBUZIONE S.P.A. - PROGETTO SMART GRID CABINA PRIMARIA SAN CARLO</t>
  </si>
  <si>
    <t>PROGETTO SMART GRID CABINA PRIMARIA SAN CARLO</t>
  </si>
  <si>
    <t>www.opencoesione.gov.it/progetti/1si18383</t>
  </si>
  <si>
    <t>1SI18384</t>
  </si>
  <si>
    <t>F73C18000030002</t>
  </si>
  <si>
    <t>E-DISTRIBUZIONE S.P.A. - PROGETTO SMART GRID CABINA PRIMARIA SANTA NINFA</t>
  </si>
  <si>
    <t>PROGETTO SMART GRID CABINA PRIMARIA SANTA NINFA</t>
  </si>
  <si>
    <t>www.opencoesione.gov.it/progetti/1si18384</t>
  </si>
  <si>
    <t>1SI18385</t>
  </si>
  <si>
    <t>F75E18000050002</t>
  </si>
  <si>
    <t>E-DISTRIBUZIONE S.P.A. - PROGETTO SMART GRID CABINA PRIMARIA TROINA</t>
  </si>
  <si>
    <t>PROGETTO SMART GRID CABINA PRIMARIA TROINA</t>
  </si>
  <si>
    <t>www.opencoesione.gov.it/progetti/1si18385</t>
  </si>
  <si>
    <t>1SI18388</t>
  </si>
  <si>
    <t>1SI18410</t>
  </si>
  <si>
    <t>1SI18411</t>
  </si>
  <si>
    <t>B62F14000400004</t>
  </si>
  <si>
    <t>PROGETTO STRATEGICO AGENDA DIGITALE PER LA BANDA ULTRA LARGA (BUL) - INTERVENTO NEL TERRITORIO REGIONALE</t>
  </si>
  <si>
    <t>RETE A BANDA ULTRALARGA NELLA REGIONESICILIA, CONTRIBUTOPUBBLICO AD UN PROGETTO DI INVESTIMENTOFINALIZZATO ALLA REALIZZAZIONE DI UNA RETE A BANDA ULTRALARGA NELLA REGIONE SICILIA</t>
  </si>
  <si>
    <t>www.opencoesione.gov.it/progetti/1si18411</t>
  </si>
  <si>
    <t>1SI18419</t>
  </si>
  <si>
    <t>F73G17000380005</t>
  </si>
  <si>
    <t>4.1.1 EFF. ENERGETICO C/O BIBLIOTECA C.LE RAVANUSA</t>
  </si>
  <si>
    <t>LAVORI DI RISTRUTTURAZIONE,PROMOZIONE DELL'ECOEFFICIENZA E RIDUZIONE DEICONSUMI ENERGETICI DELLA BIBLIOTECA COMUNALECON ANNESSO MUSEO</t>
  </si>
  <si>
    <t>www.opencoesione.gov.it/progetti/1si18419</t>
  </si>
  <si>
    <t>1SI18420</t>
  </si>
  <si>
    <t>C44H17000980002</t>
  </si>
  <si>
    <t>4.1.1 EFF.. ENERGETICO C/O BIBLIOTECA COMUNALE - S. ELISABETTA</t>
  </si>
  <si>
    <t>LAVORI DI MANUTENZIONE STRAORDINARIA PER L'EFFICIENTAMENTO ENERGETICO E L'ABBATTIMENTO DELLE BARRIERE ARCHITETTONICHE DEI LOCALI DELLA BIBLIOTECA COMUNALE</t>
  </si>
  <si>
    <t>www.opencoesione.gov.it/progetti/1si18420</t>
  </si>
  <si>
    <t>1SI18428</t>
  </si>
  <si>
    <t>1SI18429</t>
  </si>
  <si>
    <t>1SI18443</t>
  </si>
  <si>
    <t>G54J17000020002</t>
  </si>
  <si>
    <t>4.1.1. RISPARMIO ENERGETICO SISTEMA SMART BUILDING DEL PALAZZO COMUNALE COMUNE DI FLORESTA</t>
  </si>
  <si>
    <t>RISPARMIO ENERGETICO ANCHE ATTRAVERSO SISTEMI INTEGRATI DI SMART BUILDING NECESSARI AL MIGLIORAMENTO DELLE PERFORMANCE ENERGETICHE DEL PAL COMUNALE</t>
  </si>
  <si>
    <t>www.opencoesione.gov.it/progetti/1si18443</t>
  </si>
  <si>
    <t>1SI18481</t>
  </si>
  <si>
    <t>G65F18000060008</t>
  </si>
  <si>
    <t>PHARMAHOME</t>
  </si>
  <si>
    <t>L'AVVISO INTENDE AGEVOLARE INVESTIMENTI FINALIZZATI AL SOSTEGNO ALL'ACQUISIZIONE DI COMPETENZE DA PARTE DELLE IMPRESE CHE PERMETTANO L'AVVIO E IL CONSOLIDAMENTO DI UN PERCORSO DI INNOVAZIONE, ATTRAVERSO PROGETTI DI INVESTIMENTO IN INNOVAZIONE DI PRODOTTO/SERVIZIO, DI PROCESSO, ORGANIZZATIVA E COMMERCIALE, DA ATTUARE ANCHE ATTRAVERSO PROGETTI DI RETE, IL FINANZIAMENTO DI COSTI DI BREVETTAZIONE DI IDEE INNOVATIVE, I COSTI CONNESSI ALLA PROTOTIPAZIONE, I COSTI CONNESSI ALLO SVILUPPO DELLE COMPETENZE DIGITALI.</t>
  </si>
  <si>
    <t>www.opencoesione.gov.it/progetti/1si18481</t>
  </si>
  <si>
    <t>1SI18482</t>
  </si>
  <si>
    <t>G35F18000020008</t>
  </si>
  <si>
    <t>ECOQUA</t>
  </si>
  <si>
    <t>www.opencoesione.gov.it/progetti/1si18482</t>
  </si>
  <si>
    <t>1SI18483</t>
  </si>
  <si>
    <t>G19J18000860008</t>
  </si>
  <si>
    <t>ELISICILIA INNOVA</t>
  </si>
  <si>
    <t>www.opencoesione.gov.it/progetti/1si18483</t>
  </si>
  <si>
    <t>1SI18484</t>
  </si>
  <si>
    <t>G89J18000410008</t>
  </si>
  <si>
    <t>IMEX PRODUCT 2020</t>
  </si>
  <si>
    <t>www.opencoesione.gov.it/progetti/1si18484</t>
  </si>
  <si>
    <t>1SI18485</t>
  </si>
  <si>
    <t>G99J18000240008</t>
  </si>
  <si>
    <t>SMART MULTICOM 2020</t>
  </si>
  <si>
    <t>www.opencoesione.gov.it/progetti/1si18485</t>
  </si>
  <si>
    <t>1SI18486</t>
  </si>
  <si>
    <t>G19J18000840008</t>
  </si>
  <si>
    <t>VALORIZZAZIONE DEI SOTTOPRODOTTI</t>
  </si>
  <si>
    <t>www.opencoesione.gov.it/progetti/1si18486</t>
  </si>
  <si>
    <t>1SI18487</t>
  </si>
  <si>
    <t>G49J18000710008</t>
  </si>
  <si>
    <t>DESI EVOLUTION</t>
  </si>
  <si>
    <t>www.opencoesione.gov.it/progetti/1si18487</t>
  </si>
  <si>
    <t>1SI18488</t>
  </si>
  <si>
    <t>G79J18000230008</t>
  </si>
  <si>
    <t>GHOST MANAGER</t>
  </si>
  <si>
    <t>www.opencoesione.gov.it/progetti/1si18488</t>
  </si>
  <si>
    <t>1SI18489</t>
  </si>
  <si>
    <t>G59J18000340008</t>
  </si>
  <si>
    <t>ESPERIENZA ETNA DUE PUNTO ZERO</t>
  </si>
  <si>
    <t>www.opencoesione.gov.it/progetti/1si18489</t>
  </si>
  <si>
    <t>1SI18490</t>
  </si>
  <si>
    <t>G69J18000270008</t>
  </si>
  <si>
    <t>KHARMA</t>
  </si>
  <si>
    <t>www.opencoesione.gov.it/progetti/1si18490</t>
  </si>
  <si>
    <t>1SI18491</t>
  </si>
  <si>
    <t>G39J18000320008</t>
  </si>
  <si>
    <t>NEW SERVICES</t>
  </si>
  <si>
    <t>www.opencoesione.gov.it/progetti/1si18491</t>
  </si>
  <si>
    <t>1SI18492</t>
  </si>
  <si>
    <t>G49J18000690008</t>
  </si>
  <si>
    <t>ABC MEDICAL</t>
  </si>
  <si>
    <t>www.opencoesione.gov.it/progetti/1si18492</t>
  </si>
  <si>
    <t>1SI18493</t>
  </si>
  <si>
    <t>G69J18000230006</t>
  </si>
  <si>
    <t>SMART ECONOMY TREE</t>
  </si>
  <si>
    <t>www.opencoesione.gov.it/progetti/1si18493</t>
  </si>
  <si>
    <t>1SI18494</t>
  </si>
  <si>
    <t>G69J18000510008</t>
  </si>
  <si>
    <t>SMAV SM</t>
  </si>
  <si>
    <t>www.opencoesione.gov.it/progetti/1si18494</t>
  </si>
  <si>
    <t>1SI18495</t>
  </si>
  <si>
    <t>G49J18000660008</t>
  </si>
  <si>
    <t>INNOVAZIONE IN ONCOPATH</t>
  </si>
  <si>
    <t>www.opencoesione.gov.it/progetti/1si18495</t>
  </si>
  <si>
    <t>1SI18496</t>
  </si>
  <si>
    <t>G39J18000240008</t>
  </si>
  <si>
    <t>INNOVAZIONE IN GESIN</t>
  </si>
  <si>
    <t>www.opencoesione.gov.it/progetti/1si18496</t>
  </si>
  <si>
    <t>1SI18497</t>
  </si>
  <si>
    <t>G89J18000440008</t>
  </si>
  <si>
    <t>NUOVE STRATEGIE PER IL TURISMO</t>
  </si>
  <si>
    <t>www.opencoesione.gov.it/progetti/1si18497</t>
  </si>
  <si>
    <t>1SI18498</t>
  </si>
  <si>
    <t>G89J18000400008</t>
  </si>
  <si>
    <t>REFRIGERATION FOOD</t>
  </si>
  <si>
    <t>www.opencoesione.gov.it/progetti/1si18498</t>
  </si>
  <si>
    <t>1SI18499</t>
  </si>
  <si>
    <t>G99J18000220008</t>
  </si>
  <si>
    <t>INNOVATIVE TRAINING</t>
  </si>
  <si>
    <t>www.opencoesione.gov.it/progetti/1si18499</t>
  </si>
  <si>
    <t>1SI18500</t>
  </si>
  <si>
    <t>G35F18000030008</t>
  </si>
  <si>
    <t>INRETEDIGITALE</t>
  </si>
  <si>
    <t>www.opencoesione.gov.it/progetti/1si18500</t>
  </si>
  <si>
    <t>1SI18501</t>
  </si>
  <si>
    <t>G49J18000700008</t>
  </si>
  <si>
    <t>MARCHESE GO</t>
  </si>
  <si>
    <t>www.opencoesione.gov.it/progetti/1si18501</t>
  </si>
  <si>
    <t>1SI18502</t>
  </si>
  <si>
    <t>G29J18000470008</t>
  </si>
  <si>
    <t>SMART CALORGAS SERVICE</t>
  </si>
  <si>
    <t>www.opencoesione.gov.it/progetti/1si18502</t>
  </si>
  <si>
    <t>1SI18503</t>
  </si>
  <si>
    <t>G49J18000720008</t>
  </si>
  <si>
    <t>SOLUZIONI DIGITALI PER PROBLEMI</t>
  </si>
  <si>
    <t>www.opencoesione.gov.it/progetti/1si18503</t>
  </si>
  <si>
    <t>1SI18504</t>
  </si>
  <si>
    <t>G29J18000440008</t>
  </si>
  <si>
    <t>SMART CHIARENZA</t>
  </si>
  <si>
    <t>www.opencoesione.gov.it/progetti/1si18504</t>
  </si>
  <si>
    <t>1SI18505</t>
  </si>
  <si>
    <t>G69J18000300008</t>
  </si>
  <si>
    <t>STREET OBJECT DETECTION</t>
  </si>
  <si>
    <t>www.opencoesione.gov.it/progetti/1si18505</t>
  </si>
  <si>
    <t>1SI18506</t>
  </si>
  <si>
    <t>G69J18000250008</t>
  </si>
  <si>
    <t>SMART REITANO 2020</t>
  </si>
  <si>
    <t>www.opencoesione.gov.it/progetti/1si18506</t>
  </si>
  <si>
    <t>1SI18507</t>
  </si>
  <si>
    <t>G39J18000400008</t>
  </si>
  <si>
    <t>BIOSAL</t>
  </si>
  <si>
    <t>www.opencoesione.gov.it/progetti/1si18507</t>
  </si>
  <si>
    <t>1SI18508</t>
  </si>
  <si>
    <t>G19J18000820008</t>
  </si>
  <si>
    <t>PRO PASTA</t>
  </si>
  <si>
    <t>www.opencoesione.gov.it/progetti/1si18508</t>
  </si>
  <si>
    <t>1SI18509</t>
  </si>
  <si>
    <t>G69J18000440008</t>
  </si>
  <si>
    <t>www.opencoesione.gov.it/progetti/1si18509</t>
  </si>
  <si>
    <t>1SI18510</t>
  </si>
  <si>
    <t>G29J18000410008</t>
  </si>
  <si>
    <t>DATA ANALYSIS AND BI</t>
  </si>
  <si>
    <t>www.opencoesione.gov.it/progetti/1si18510</t>
  </si>
  <si>
    <t>1SI18511</t>
  </si>
  <si>
    <t>G69J18000260008</t>
  </si>
  <si>
    <t>LC LEAN DIAGNOSTIC</t>
  </si>
  <si>
    <t>www.opencoesione.gov.it/progetti/1si18511</t>
  </si>
  <si>
    <t>1SI18512</t>
  </si>
  <si>
    <t>G69J18000330008</t>
  </si>
  <si>
    <t>SUN PLAS</t>
  </si>
  <si>
    <t>www.opencoesione.gov.it/progetti/1si18512</t>
  </si>
  <si>
    <t>1SI18513</t>
  </si>
  <si>
    <t>G69J18000370008</t>
  </si>
  <si>
    <t>GIMLAV GEST INF MED LAVORO</t>
  </si>
  <si>
    <t>www.opencoesione.gov.it/progetti/1si18513</t>
  </si>
  <si>
    <t>1SI18514</t>
  </si>
  <si>
    <t>G19J18000800008</t>
  </si>
  <si>
    <t>SIPAFER SMART</t>
  </si>
  <si>
    <t>www.opencoesione.gov.it/progetti/1si18514</t>
  </si>
  <si>
    <t>1SI18515</t>
  </si>
  <si>
    <t>G79J18000250008</t>
  </si>
  <si>
    <t>MOCLORE</t>
  </si>
  <si>
    <t>www.opencoesione.gov.it/progetti/1si18515</t>
  </si>
  <si>
    <t>1SI18516</t>
  </si>
  <si>
    <t>G89J18000420008</t>
  </si>
  <si>
    <t>SIGNEAT</t>
  </si>
  <si>
    <t>www.opencoesione.gov.it/progetti/1si18516</t>
  </si>
  <si>
    <t>1SI18517</t>
  </si>
  <si>
    <t>G79J18000350008</t>
  </si>
  <si>
    <t>CONCEPTION PLATFORM</t>
  </si>
  <si>
    <t>www.opencoesione.gov.it/progetti/1si18517</t>
  </si>
  <si>
    <t>1SI18518</t>
  </si>
  <si>
    <t>G69J18000410008</t>
  </si>
  <si>
    <t>TECHNO</t>
  </si>
  <si>
    <t>www.opencoesione.gov.it/progetti/1si18518</t>
  </si>
  <si>
    <t>1SI18519</t>
  </si>
  <si>
    <t>G69J18000350008</t>
  </si>
  <si>
    <t>INNOVA SIALAB</t>
  </si>
  <si>
    <t>www.opencoesione.gov.it/progetti/1si18519</t>
  </si>
  <si>
    <t>1SI18520</t>
  </si>
  <si>
    <t>G29J18000430008</t>
  </si>
  <si>
    <t>SISTEMI DI RIPOSO 4 PUNTO 0</t>
  </si>
  <si>
    <t>www.opencoesione.gov.it/progetti/1si18520</t>
  </si>
  <si>
    <t>1SI18521</t>
  </si>
  <si>
    <t>G39J18000300008</t>
  </si>
  <si>
    <t>ICT E BIOIMMAGINI</t>
  </si>
  <si>
    <t>www.opencoesione.gov.it/progetti/1si18521</t>
  </si>
  <si>
    <t>1SI18522</t>
  </si>
  <si>
    <t>G39J18000310008</t>
  </si>
  <si>
    <t>SERTECAV INNOVA</t>
  </si>
  <si>
    <t>www.opencoesione.gov.it/progetti/1si18522</t>
  </si>
  <si>
    <t>1SI18523</t>
  </si>
  <si>
    <t>G79J18000320008</t>
  </si>
  <si>
    <t>LOGISAN</t>
  </si>
  <si>
    <t>www.opencoesione.gov.it/progetti/1si18523</t>
  </si>
  <si>
    <t>1SI18524</t>
  </si>
  <si>
    <t>G79J18000330008</t>
  </si>
  <si>
    <t>SERVIZI DI QUALITA'</t>
  </si>
  <si>
    <t>www.opencoesione.gov.it/progetti/1si18524</t>
  </si>
  <si>
    <t>1SI18525</t>
  </si>
  <si>
    <t>G65F18000050008</t>
  </si>
  <si>
    <t>DIALASER</t>
  </si>
  <si>
    <t>www.opencoesione.gov.it/progetti/1si18525</t>
  </si>
  <si>
    <t>1SI18526</t>
  </si>
  <si>
    <t>G19J18000910006</t>
  </si>
  <si>
    <t>QUALITÃ  E IMPATTO AMBIENTALE</t>
  </si>
  <si>
    <t>www.opencoesione.gov.it/progetti/1si18526</t>
  </si>
  <si>
    <t>1SI18527</t>
  </si>
  <si>
    <t>G49J18000670008</t>
  </si>
  <si>
    <t>MEDTREK WEB</t>
  </si>
  <si>
    <t>www.opencoesione.gov.it/progetti/1si18527</t>
  </si>
  <si>
    <t>1SI18528</t>
  </si>
  <si>
    <t>G79J18000300008</t>
  </si>
  <si>
    <t>NUOVE FRONTIERE PER L ORTOPEDIA</t>
  </si>
  <si>
    <t>www.opencoesione.gov.it/progetti/1si18528</t>
  </si>
  <si>
    <t>1SI18529</t>
  </si>
  <si>
    <t>G59J18000380008</t>
  </si>
  <si>
    <t>CHINNICI VIAGGI SMART PLATFORM</t>
  </si>
  <si>
    <t>www.opencoesione.gov.it/progetti/1si18529</t>
  </si>
  <si>
    <t>1SI18530</t>
  </si>
  <si>
    <t>G39J18000250008</t>
  </si>
  <si>
    <t>ARCHIMEDE INNOVAZIONE</t>
  </si>
  <si>
    <t>www.opencoesione.gov.it/progetti/1si18530</t>
  </si>
  <si>
    <t>1SI18531</t>
  </si>
  <si>
    <t>G19J18000850008</t>
  </si>
  <si>
    <t>INNOVAZIONE FRATELLI MADONIA</t>
  </si>
  <si>
    <t>www.opencoesione.gov.it/progetti/1si18531</t>
  </si>
  <si>
    <t>1SI18532</t>
  </si>
  <si>
    <t>G19J18000890008</t>
  </si>
  <si>
    <t>NERELLONLINE</t>
  </si>
  <si>
    <t>www.opencoesione.gov.it/progetti/1si18532</t>
  </si>
  <si>
    <t>1SI18533</t>
  </si>
  <si>
    <t>G69J18000540008</t>
  </si>
  <si>
    <t>CRMEDIA</t>
  </si>
  <si>
    <t>www.opencoesione.gov.it/progetti/1si18533</t>
  </si>
  <si>
    <t>1SI18534</t>
  </si>
  <si>
    <t>G69J18000530008</t>
  </si>
  <si>
    <t>DIGITALEX</t>
  </si>
  <si>
    <t>www.opencoesione.gov.it/progetti/1si18534</t>
  </si>
  <si>
    <t>1SI18535</t>
  </si>
  <si>
    <t>G75F18000000008</t>
  </si>
  <si>
    <t>YESICILY DESIGN 4 0</t>
  </si>
  <si>
    <t>www.opencoesione.gov.it/progetti/1si18535</t>
  </si>
  <si>
    <t>1SI18536</t>
  </si>
  <si>
    <t>G39J18000360008</t>
  </si>
  <si>
    <t>GROUPÃ² CENTRAL</t>
  </si>
  <si>
    <t>www.opencoesione.gov.it/progetti/1si18536</t>
  </si>
  <si>
    <t>1SI18537</t>
  </si>
  <si>
    <t>G69J18000400008</t>
  </si>
  <si>
    <t>BPM IN LOGISTICA</t>
  </si>
  <si>
    <t>www.opencoesione.gov.it/progetti/1si18537</t>
  </si>
  <si>
    <t>1SI18538</t>
  </si>
  <si>
    <t>G65F18000020008</t>
  </si>
  <si>
    <t>SHL SICILY HOLIDAY LUXURY</t>
  </si>
  <si>
    <t>www.opencoesione.gov.it/progetti/1si18538</t>
  </si>
  <si>
    <t>1SI18539</t>
  </si>
  <si>
    <t>G99J18000230008</t>
  </si>
  <si>
    <t>FRIGOTECNICA'S DEVELOPMENT</t>
  </si>
  <si>
    <t>www.opencoesione.gov.it/progetti/1si18539</t>
  </si>
  <si>
    <t>1SI18540</t>
  </si>
  <si>
    <t>G69J18000470006</t>
  </si>
  <si>
    <t>IL BPM NELLE AZIENDE SANITARIE</t>
  </si>
  <si>
    <t>www.opencoesione.gov.it/progetti/1si18540</t>
  </si>
  <si>
    <t>1SI18541</t>
  </si>
  <si>
    <t>G69J18000380008</t>
  </si>
  <si>
    <t>ZERO EMISSION IN PRINTING</t>
  </si>
  <si>
    <t>www.opencoesione.gov.it/progetti/1si18541</t>
  </si>
  <si>
    <t>1SI18542</t>
  </si>
  <si>
    <t>G89J18000450008</t>
  </si>
  <si>
    <t>CAM LCR</t>
  </si>
  <si>
    <t>www.opencoesione.gov.it/progetti/1si18542</t>
  </si>
  <si>
    <t>1SI18543</t>
  </si>
  <si>
    <t>G65F18000030008</t>
  </si>
  <si>
    <t>VALUTAZIONE ENERGETICA</t>
  </si>
  <si>
    <t>www.opencoesione.gov.it/progetti/1si18543</t>
  </si>
  <si>
    <t>1SI18544</t>
  </si>
  <si>
    <t>G39J18000280008</t>
  </si>
  <si>
    <t>BIOEDILIZIA I GEOPOLIMERI</t>
  </si>
  <si>
    <t>www.opencoesione.gov.it/progetti/1si18544</t>
  </si>
  <si>
    <t>1SI18545</t>
  </si>
  <si>
    <t>G69J18000290008</t>
  </si>
  <si>
    <t>ENVISEP INNOVA</t>
  </si>
  <si>
    <t>www.opencoesione.gov.it/progetti/1si18545</t>
  </si>
  <si>
    <t>1SI18546</t>
  </si>
  <si>
    <t>G69J18000320008</t>
  </si>
  <si>
    <t>DOS DOMUS SFERA</t>
  </si>
  <si>
    <t>www.opencoesione.gov.it/progetti/1si18546</t>
  </si>
  <si>
    <t>1SI18547</t>
  </si>
  <si>
    <t>G85F18000030008</t>
  </si>
  <si>
    <t>STAZIONE DI INTERSCAMBIO PER</t>
  </si>
  <si>
    <t>www.opencoesione.gov.it/progetti/1si18547</t>
  </si>
  <si>
    <t>1SI18548</t>
  </si>
  <si>
    <t>G79J18000310008</t>
  </si>
  <si>
    <t>CAVICONDOR INNOVA</t>
  </si>
  <si>
    <t>www.opencoesione.gov.it/progetti/1si18548</t>
  </si>
  <si>
    <t>1SI18549</t>
  </si>
  <si>
    <t>G79J18000380006</t>
  </si>
  <si>
    <t>GREEN ENERGY INTELLIGENCE</t>
  </si>
  <si>
    <t>www.opencoesione.gov.it/progetti/1si18549</t>
  </si>
  <si>
    <t>1SI18550</t>
  </si>
  <si>
    <t>G69J18000520008</t>
  </si>
  <si>
    <t>E FISH BPM</t>
  </si>
  <si>
    <t>www.opencoesione.gov.it/progetti/1si18550</t>
  </si>
  <si>
    <t>1SI18551</t>
  </si>
  <si>
    <t>G69J18000390008</t>
  </si>
  <si>
    <t>CLINICA CARUSO INNOVA</t>
  </si>
  <si>
    <t>www.opencoesione.gov.it/progetti/1si18551</t>
  </si>
  <si>
    <t>1SI18552</t>
  </si>
  <si>
    <t>G39J18000260008</t>
  </si>
  <si>
    <t>SMART COMIP</t>
  </si>
  <si>
    <t>www.opencoesione.gov.it/progetti/1si18552</t>
  </si>
  <si>
    <t>1SI18553</t>
  </si>
  <si>
    <t>G59J18000330008</t>
  </si>
  <si>
    <t>OTTIMIZZAZIONE DELLA PRODUZIONE</t>
  </si>
  <si>
    <t>www.opencoesione.gov.it/progetti/1si18553</t>
  </si>
  <si>
    <t>1SI18554</t>
  </si>
  <si>
    <t>G29J18000390008</t>
  </si>
  <si>
    <t>FIDELITYCARD MIOMERCATO</t>
  </si>
  <si>
    <t>www.opencoesione.gov.it/progetti/1si18554</t>
  </si>
  <si>
    <t>1SI18555</t>
  </si>
  <si>
    <t>G39J18000380008</t>
  </si>
  <si>
    <t>INNOVAGE</t>
  </si>
  <si>
    <t>www.opencoesione.gov.it/progetti/1si18555</t>
  </si>
  <si>
    <t>1SI18556</t>
  </si>
  <si>
    <t>G69J18000460008</t>
  </si>
  <si>
    <t>TMODIAK MOLECULARDIAGNOSTIC KIT</t>
  </si>
  <si>
    <t>www.opencoesione.gov.it/progetti/1si18556</t>
  </si>
  <si>
    <t>1SI18557</t>
  </si>
  <si>
    <t>G59J18000400008</t>
  </si>
  <si>
    <t>SMART SHARING INSURANCE SSI</t>
  </si>
  <si>
    <t>www.opencoesione.gov.it/progetti/1si18557</t>
  </si>
  <si>
    <t>1SI18558</t>
  </si>
  <si>
    <t>G19J18000830008</t>
  </si>
  <si>
    <t>MONITSPRAR</t>
  </si>
  <si>
    <t>www.opencoesione.gov.it/progetti/1si18558</t>
  </si>
  <si>
    <t>1SI18559</t>
  </si>
  <si>
    <t>G79J18000370008</t>
  </si>
  <si>
    <t>STUDIO SMART</t>
  </si>
  <si>
    <t>www.opencoesione.gov.it/progetti/1si18559</t>
  </si>
  <si>
    <t>1SI18560</t>
  </si>
  <si>
    <t>G69J18000340008</t>
  </si>
  <si>
    <t>MYMESSAGING</t>
  </si>
  <si>
    <t>www.opencoesione.gov.it/progetti/1si18560</t>
  </si>
  <si>
    <t>1SI18561</t>
  </si>
  <si>
    <t>G59J18000370006</t>
  </si>
  <si>
    <t>CAGE INTERSOMATICA ALIF</t>
  </si>
  <si>
    <t>www.opencoesione.gov.it/progetti/1si18561</t>
  </si>
  <si>
    <t>1SI18562</t>
  </si>
  <si>
    <t>G89J18000370008</t>
  </si>
  <si>
    <t>UN MARE DI INNOVAZIONE</t>
  </si>
  <si>
    <t>www.opencoesione.gov.it/progetti/1si18562</t>
  </si>
  <si>
    <t>1SI18563</t>
  </si>
  <si>
    <t>G69J18000240006</t>
  </si>
  <si>
    <t>SMART TICKETING</t>
  </si>
  <si>
    <t>www.opencoesione.gov.it/progetti/1si18563</t>
  </si>
  <si>
    <t>1SI18564</t>
  </si>
  <si>
    <t>G59J18000350008</t>
  </si>
  <si>
    <t>SVILUPPO DI MALTE INNOVATIVE</t>
  </si>
  <si>
    <t>www.opencoesione.gov.it/progetti/1si18564</t>
  </si>
  <si>
    <t>1SI18565</t>
  </si>
  <si>
    <t>G79J18000260008</t>
  </si>
  <si>
    <t>VIGILSMART</t>
  </si>
  <si>
    <t>www.opencoesione.gov.it/progetti/1si18565</t>
  </si>
  <si>
    <t>1SI18566</t>
  </si>
  <si>
    <t>G79J18000280008</t>
  </si>
  <si>
    <t>AZIZ GREEN PMI</t>
  </si>
  <si>
    <t>www.opencoesione.gov.it/progetti/1si18566</t>
  </si>
  <si>
    <t>1SI18567</t>
  </si>
  <si>
    <t>G39J18000270008</t>
  </si>
  <si>
    <t>INNOVAZIONE IN CLINICA</t>
  </si>
  <si>
    <t>www.opencoesione.gov.it/progetti/1si18567</t>
  </si>
  <si>
    <t>1SI18568</t>
  </si>
  <si>
    <t>G29J18000480008</t>
  </si>
  <si>
    <t>SOLUZIONI PER SISTEMI DI ENERGIA</t>
  </si>
  <si>
    <t>www.opencoesione.gov.it/progetti/1si18568</t>
  </si>
  <si>
    <t>1SI18569</t>
  </si>
  <si>
    <t>G75F18000010008</t>
  </si>
  <si>
    <t>CUAD COMPLETE URINALYSIS DEVICE</t>
  </si>
  <si>
    <t>www.opencoesione.gov.it/progetti/1si18569</t>
  </si>
  <si>
    <t>1SI18570</t>
  </si>
  <si>
    <t>G39J18000350006</t>
  </si>
  <si>
    <t>MYOLGA</t>
  </si>
  <si>
    <t>www.opencoesione.gov.it/progetti/1si18570</t>
  </si>
  <si>
    <t>1SI18571</t>
  </si>
  <si>
    <t>G69J18000360008</t>
  </si>
  <si>
    <t>DIGITALBOX</t>
  </si>
  <si>
    <t>www.opencoesione.gov.it/progetti/1si18571</t>
  </si>
  <si>
    <t>1SI18572</t>
  </si>
  <si>
    <t>G79J18000340008</t>
  </si>
  <si>
    <t>DRONET</t>
  </si>
  <si>
    <t>www.opencoesione.gov.it/progetti/1si18572</t>
  </si>
  <si>
    <t>1SI18573</t>
  </si>
  <si>
    <t>G59J18000410008</t>
  </si>
  <si>
    <t>AGROMARKETER</t>
  </si>
  <si>
    <t>www.opencoesione.gov.it/progetti/1si18573</t>
  </si>
  <si>
    <t>1SI18574</t>
  </si>
  <si>
    <t>G39J18000370008</t>
  </si>
  <si>
    <t>INNOVAZIONI ENERGETICHE</t>
  </si>
  <si>
    <t>www.opencoesione.gov.it/progetti/1si18574</t>
  </si>
  <si>
    <t>1SI18575</t>
  </si>
  <si>
    <t>G29J18000460008</t>
  </si>
  <si>
    <t>TRATAMENTI INNOVATIVI ZINCATURA</t>
  </si>
  <si>
    <t>www.opencoesione.gov.it/progetti/1si18575</t>
  </si>
  <si>
    <t>1SI18576</t>
  </si>
  <si>
    <t>G39J18000390008</t>
  </si>
  <si>
    <t>INNOVAZIONI PER L'ENERGIA</t>
  </si>
  <si>
    <t>www.opencoesione.gov.it/progetti/1si18576</t>
  </si>
  <si>
    <t>1SI18577</t>
  </si>
  <si>
    <t>G69J18000500008</t>
  </si>
  <si>
    <t>OLOS DUEPUNTOZERO</t>
  </si>
  <si>
    <t>www.opencoesione.gov.it/progetti/1si18577</t>
  </si>
  <si>
    <t>1SI18578</t>
  </si>
  <si>
    <t>G79J18000240008</t>
  </si>
  <si>
    <t>POTENZIAMENTO BEMYGUEST</t>
  </si>
  <si>
    <t>www.opencoesione.gov.it/progetti/1si18578</t>
  </si>
  <si>
    <t>1SI18579</t>
  </si>
  <si>
    <t>G49J18000650008</t>
  </si>
  <si>
    <t>ICT PER DIGITAL MARKETING</t>
  </si>
  <si>
    <t>www.opencoesione.gov.it/progetti/1si18579</t>
  </si>
  <si>
    <t>1SI18580</t>
  </si>
  <si>
    <t>G19J18000810008</t>
  </si>
  <si>
    <t>ZAPPALA' 2020</t>
  </si>
  <si>
    <t>www.opencoesione.gov.it/progetti/1si18580</t>
  </si>
  <si>
    <t>1SI18581</t>
  </si>
  <si>
    <t>G79J18000290008</t>
  </si>
  <si>
    <t>WISE WHAT IF SISTEMA ESPERTO</t>
  </si>
  <si>
    <t>www.opencoesione.gov.it/progetti/1si18581</t>
  </si>
  <si>
    <t>1SI18582</t>
  </si>
  <si>
    <t>G69J18000280008</t>
  </si>
  <si>
    <t>OPERATING ROOM OF THE FUTURE</t>
  </si>
  <si>
    <t>www.opencoesione.gov.it/progetti/1si18582</t>
  </si>
  <si>
    <t>1SI18583</t>
  </si>
  <si>
    <t>G49J18000680008</t>
  </si>
  <si>
    <t>SMART TARGET</t>
  </si>
  <si>
    <t>www.opencoesione.gov.it/progetti/1si18583</t>
  </si>
  <si>
    <t>1SI18584</t>
  </si>
  <si>
    <t>G69J18000480008</t>
  </si>
  <si>
    <t>VANTAGGIO PER IL TURISMO</t>
  </si>
  <si>
    <t>www.opencoesione.gov.it/progetti/1si18584</t>
  </si>
  <si>
    <t>1SI18585</t>
  </si>
  <si>
    <t>G69J18000220006</t>
  </si>
  <si>
    <t>INTELLIGENT SOFT LIGHT</t>
  </si>
  <si>
    <t>www.opencoesione.gov.it/progetti/1si18585</t>
  </si>
  <si>
    <t>1SI18586</t>
  </si>
  <si>
    <t>G89J18000430008</t>
  </si>
  <si>
    <t>CICLI LOMBARDO 2020</t>
  </si>
  <si>
    <t>www.opencoesione.gov.it/progetti/1si18586</t>
  </si>
  <si>
    <t>1SI18587</t>
  </si>
  <si>
    <t>G29J18000420008</t>
  </si>
  <si>
    <t>ING VENEZIANO DIENERGY</t>
  </si>
  <si>
    <t>www.opencoesione.gov.it/progetti/1si18587</t>
  </si>
  <si>
    <t>1SI18588</t>
  </si>
  <si>
    <t>G79J18000270006</t>
  </si>
  <si>
    <t>www.opencoesione.gov.it/progetti/1si18588</t>
  </si>
  <si>
    <t>1SI18589</t>
  </si>
  <si>
    <t>G59J18000360008</t>
  </si>
  <si>
    <t>FSF FUNCTIONAL SNACK FOOD</t>
  </si>
  <si>
    <t>www.opencoesione.gov.it/progetti/1si18589</t>
  </si>
  <si>
    <t>1SI18590</t>
  </si>
  <si>
    <t>G69J18000450008</t>
  </si>
  <si>
    <t>VIEW</t>
  </si>
  <si>
    <t>www.opencoesione.gov.it/progetti/1si18590</t>
  </si>
  <si>
    <t>1SI18591</t>
  </si>
  <si>
    <t>G59J18000390008</t>
  </si>
  <si>
    <t>PASSION SICILIA</t>
  </si>
  <si>
    <t>www.opencoesione.gov.it/progetti/1si18591</t>
  </si>
  <si>
    <t>1SI18625</t>
  </si>
  <si>
    <t>1SI18629</t>
  </si>
  <si>
    <t>1SI18660</t>
  </si>
  <si>
    <t>1SI18661</t>
  </si>
  <si>
    <t>1SI18663</t>
  </si>
  <si>
    <t>1SI18664</t>
  </si>
  <si>
    <t>1SI18665</t>
  </si>
  <si>
    <t>1SI18666</t>
  </si>
  <si>
    <t>1SI18667</t>
  </si>
  <si>
    <t>1SI18668</t>
  </si>
  <si>
    <t>1SI18669</t>
  </si>
  <si>
    <t>1SI18670</t>
  </si>
  <si>
    <t>1SI18671</t>
  </si>
  <si>
    <t>1SI18672</t>
  </si>
  <si>
    <t>1SI18673</t>
  </si>
  <si>
    <t>1SI18675</t>
  </si>
  <si>
    <t>1SI18677</t>
  </si>
  <si>
    <t>1SI18678</t>
  </si>
  <si>
    <t>1SI18679</t>
  </si>
  <si>
    <t>1SI18680</t>
  </si>
  <si>
    <t>1SI18682</t>
  </si>
  <si>
    <t>1SI18683</t>
  </si>
  <si>
    <t>1SI18685</t>
  </si>
  <si>
    <t>1SI18686</t>
  </si>
  <si>
    <t>1SI18688</t>
  </si>
  <si>
    <t>1SI18689</t>
  </si>
  <si>
    <t>1SI18691</t>
  </si>
  <si>
    <t>1SI18692</t>
  </si>
  <si>
    <t>1SI18693</t>
  </si>
  <si>
    <t>1SI18695</t>
  </si>
  <si>
    <t>1SI18696</t>
  </si>
  <si>
    <t>1SI18699</t>
  </si>
  <si>
    <t>1SI18701</t>
  </si>
  <si>
    <t>1SI18702</t>
  </si>
  <si>
    <t>1SI18703</t>
  </si>
  <si>
    <t>1SI18704</t>
  </si>
  <si>
    <t>1SI18706</t>
  </si>
  <si>
    <t>1SI18707</t>
  </si>
  <si>
    <t>1SI18709</t>
  </si>
  <si>
    <t>1SI18713</t>
  </si>
  <si>
    <t>1SI18727</t>
  </si>
  <si>
    <t>G29J18000400008</t>
  </si>
  <si>
    <t>SMART HOTEL</t>
  </si>
  <si>
    <t>INNOVAZIONE ORGANIZZATIVA O INTRODUZIONE DELLE ICT, LÂ¿INNOVAZIONESTRATEGICA E DI BUSINESS, DI MARKETING E COMUNICAZIONE, DI RIDISEGNO DEIPROCESSI PRODUTTIVI (KIBS)</t>
  </si>
  <si>
    <t>www.opencoesione.gov.it/progetti/1si18727</t>
  </si>
  <si>
    <t>1SI18728</t>
  </si>
  <si>
    <t>1SI18731</t>
  </si>
  <si>
    <t>1SI18732</t>
  </si>
  <si>
    <t>1SI18733</t>
  </si>
  <si>
    <t>1SI18734</t>
  </si>
  <si>
    <t>1SI18735</t>
  </si>
  <si>
    <t>1SI18750</t>
  </si>
  <si>
    <t>1SI18810</t>
  </si>
  <si>
    <t>1SI18840</t>
  </si>
  <si>
    <t>1SI18841</t>
  </si>
  <si>
    <t>1SI18843</t>
  </si>
  <si>
    <t>1SI18844</t>
  </si>
  <si>
    <t>L'AVVISO SI PONE L'OBIETTIVO DI SOSTENERE I NUOVI SOGGETTI E LE NUOVE IDEE FAVORENDO LA CREAZIONE DI IMPRESE E, QUINDI, UN'OCCUPAZIONE STABILE, CHE POSSANO PORTARE LINFA E NUOVE PROSPETTIVE AL TESSUTO PRODUTTIVO SICILIANO, INCORAGGIANDO COSÃ¬ IL TALENTO IMPRENDITORIALE E L'INTERESSE VERSO CHI INTRAPRENDE PERCORSI VIRTUOSI E INNOVATIVI.</t>
  </si>
  <si>
    <t>1SI18892</t>
  </si>
  <si>
    <t>1SI18903</t>
  </si>
  <si>
    <t>G52H17000130004</t>
  </si>
  <si>
    <t>FISIOMEDICAL S.R.L.</t>
  </si>
  <si>
    <t>OPERE MURARIE IMPIANTI E ACQUISTO ATTREZZATURE PER CENTRO DI FISIOTERAPIA</t>
  </si>
  <si>
    <t>www.opencoesione.gov.it/progetti/1si18903</t>
  </si>
  <si>
    <t>1SI18905</t>
  </si>
  <si>
    <t>1SI18908</t>
  </si>
  <si>
    <t>1SI18923</t>
  </si>
  <si>
    <t>1SI18932</t>
  </si>
  <si>
    <t>1SI18937</t>
  </si>
  <si>
    <t>CONTRIBUTI IN CONTO CAPITALE PER LA REALIZZAZIONE DI UN INVESTIMENTO INIZIALE (ART. 2 REG (CE) 651/2014). DOTAZIONE FINANZIARIA: Â¬ 70.000.000,00. BENEFICIARI: PICCOLE E MEDIE IMPRESE IN FORMA SINGOLA O ASSOCIATA AD ECCEZIONE DEI DISTRETTI E RETI DI IMPRESA. SPESE AMMISSIBILI:INVESTIMENTI MATERIALI (TERRENI-IMMOBILI-OPERE MURARIE-IMPIANTI-MACCHINARI-ATTREZZATURE) - INVESTIMENTI IMMATERIALI (BREVETTI, LICENZE. KNOW HOW)-SERVIZI DI CONSULENZA.</t>
  </si>
  <si>
    <t>1SI18948</t>
  </si>
  <si>
    <t>1SI18949</t>
  </si>
  <si>
    <t>1SI18953</t>
  </si>
  <si>
    <t>1SI18960</t>
  </si>
  <si>
    <t>G32H17000290004</t>
  </si>
  <si>
    <t>SMART PACK S.R.L.S.</t>
  </si>
  <si>
    <t>www.opencoesione.gov.it/progetti/1si18960</t>
  </si>
  <si>
    <t>1SI18961</t>
  </si>
  <si>
    <t>1SI18972</t>
  </si>
  <si>
    <t>1SI18973</t>
  </si>
  <si>
    <t>1SI18974</t>
  </si>
  <si>
    <t>1SI18976</t>
  </si>
  <si>
    <t>1SI18977</t>
  </si>
  <si>
    <t>1SI18992</t>
  </si>
  <si>
    <t>1SI18993</t>
  </si>
  <si>
    <t>1SI18994</t>
  </si>
  <si>
    <t>1SI19033</t>
  </si>
  <si>
    <t>1SI19037</t>
  </si>
  <si>
    <t>1SI19054</t>
  </si>
  <si>
    <t>1SI19058</t>
  </si>
  <si>
    <t>1SI19059</t>
  </si>
  <si>
    <t>1SI19060</t>
  </si>
  <si>
    <t>1SI19061</t>
  </si>
  <si>
    <t>1SI19062</t>
  </si>
  <si>
    <t>1SI19063</t>
  </si>
  <si>
    <t>1SI19064</t>
  </si>
  <si>
    <t>1SI19065</t>
  </si>
  <si>
    <t>1SI19066</t>
  </si>
  <si>
    <t>1SI19067</t>
  </si>
  <si>
    <t>1SI19068</t>
  </si>
  <si>
    <t>1SI19069</t>
  </si>
  <si>
    <t>1SI19070</t>
  </si>
  <si>
    <t>1SI19071</t>
  </si>
  <si>
    <t>1SI19072</t>
  </si>
  <si>
    <t>1SI19073</t>
  </si>
  <si>
    <t>1SI19077</t>
  </si>
  <si>
    <t>1SI19078</t>
  </si>
  <si>
    <t>1SI19080</t>
  </si>
  <si>
    <t>1SI19081</t>
  </si>
  <si>
    <t>1SI19082</t>
  </si>
  <si>
    <t>1SI19086</t>
  </si>
  <si>
    <t>1SI19088</t>
  </si>
  <si>
    <t>1SI19096</t>
  </si>
  <si>
    <t>1SI19097</t>
  </si>
  <si>
    <t>1SI19098</t>
  </si>
  <si>
    <t>1SI19102</t>
  </si>
  <si>
    <t>1SI19103</t>
  </si>
  <si>
    <t>1SI19104</t>
  </si>
  <si>
    <t>1SI19105</t>
  </si>
  <si>
    <t>1SI19108</t>
  </si>
  <si>
    <t>1SI19109</t>
  </si>
  <si>
    <t>1SI19110</t>
  </si>
  <si>
    <t>1SI19111</t>
  </si>
  <si>
    <t>1SI19112</t>
  </si>
  <si>
    <t>1SI19113</t>
  </si>
  <si>
    <t>1SI19114</t>
  </si>
  <si>
    <t>1SI19115</t>
  </si>
  <si>
    <t>1SI19118</t>
  </si>
  <si>
    <t>1SI19119</t>
  </si>
  <si>
    <t>1SI19120</t>
  </si>
  <si>
    <t>1SI19121</t>
  </si>
  <si>
    <t>1SI19127</t>
  </si>
  <si>
    <t>G63G17001470004</t>
  </si>
  <si>
    <t>PES COUPON S.R.L.</t>
  </si>
  <si>
    <t>GESTIONE DEL PORTALE WEB PER OFFERTA DI SCONTISTICA SUL SETTORE DELLA RISTORAZIONE, ATTRAVERSO OFFERTE ONLINE IN MODALITÃ PUSH CON COUPON (UFFICIO).</t>
  </si>
  <si>
    <t>www.opencoesione.gov.it/progetti/1si19127</t>
  </si>
  <si>
    <t>1SI19128</t>
  </si>
  <si>
    <t>1SI19129</t>
  </si>
  <si>
    <t>1SI19130</t>
  </si>
  <si>
    <t>1SI19132</t>
  </si>
  <si>
    <t>1SI19133</t>
  </si>
  <si>
    <t>1SI19135</t>
  </si>
  <si>
    <t>1SI19136</t>
  </si>
  <si>
    <t>1SI19137</t>
  </si>
  <si>
    <t>1SI19138</t>
  </si>
  <si>
    <t>1SI19139</t>
  </si>
  <si>
    <t>1SI19141</t>
  </si>
  <si>
    <t>1SI19142</t>
  </si>
  <si>
    <t>1SI19143</t>
  </si>
  <si>
    <t>1SI19144</t>
  </si>
  <si>
    <t>1SI19145</t>
  </si>
  <si>
    <t>1SI19146</t>
  </si>
  <si>
    <t>1SI19147</t>
  </si>
  <si>
    <t>1SI19148</t>
  </si>
  <si>
    <t>1SI19149</t>
  </si>
  <si>
    <t>1SI19151</t>
  </si>
  <si>
    <t>1SI19152</t>
  </si>
  <si>
    <t>1SI19155</t>
  </si>
  <si>
    <t>1SI19158</t>
  </si>
  <si>
    <t>1SI19159</t>
  </si>
  <si>
    <t>1SI19160</t>
  </si>
  <si>
    <t>1SI19161</t>
  </si>
  <si>
    <t>1SI19162</t>
  </si>
  <si>
    <t>1SI19163</t>
  </si>
  <si>
    <t>1SI19164</t>
  </si>
  <si>
    <t>1SI19166</t>
  </si>
  <si>
    <t>1SI19169</t>
  </si>
  <si>
    <t>1SI19174</t>
  </si>
  <si>
    <t>1SI19175</t>
  </si>
  <si>
    <t>1SI19176</t>
  </si>
  <si>
    <t>1SI19177</t>
  </si>
  <si>
    <t>1SI19183</t>
  </si>
  <si>
    <t>1SI19188</t>
  </si>
  <si>
    <t>G86J18000000004</t>
  </si>
  <si>
    <t>ETAPHARMA SRL</t>
  </si>
  <si>
    <t>ETAPHARMA S.R.L.*INCENTIVI ALL'ACQUISTO DISERVIZI DI SUPPORTOALL'INTERNAZIONALIZZAZIONE*VIA DOGLIOTTI,1</t>
  </si>
  <si>
    <t>www.opencoesione.gov.it/progetti/1si19188</t>
  </si>
  <si>
    <t>1SI19285</t>
  </si>
  <si>
    <t>1SI19290</t>
  </si>
  <si>
    <t>1SI19296</t>
  </si>
  <si>
    <t>1SI19297</t>
  </si>
  <si>
    <t>G76E18000150007</t>
  </si>
  <si>
    <t>BOOKINGBILITY - BOOKINGBILITY-20190115101756</t>
  </si>
  <si>
    <t>BOOKINGBILITY SRL*PIATTAFORMA DIGITALE DI PRENOTAZIONE ON LINE PER STRUTTURE RICETTIVE ADATTE AD OSPITARE CLIENTI DISABILI*VIALE DELLE SCIENZE EDIFICIO 16</t>
  </si>
  <si>
    <t>www.opencoesione.gov.it/progetti/1si19297</t>
  </si>
  <si>
    <t>1SI19311</t>
  </si>
  <si>
    <t>G75D18000470007</t>
  </si>
  <si>
    <t>ISLAND VFX S.R.L.</t>
  </si>
  <si>
    <t>CREAZIONE DI UN SERVIZIO DI POST PRODUZIONEDIGITALE AUDIOVISIVA</t>
  </si>
  <si>
    <t>www.opencoesione.gov.it/progetti/1si19311</t>
  </si>
  <si>
    <t>1SI19322</t>
  </si>
  <si>
    <t>G35D18000310007</t>
  </si>
  <si>
    <t>THY-WEB SRL - LIBERIAMO L'ARIA IOT-20190115101859</t>
  </si>
  <si>
    <t>INGEGNERIZZARE UNA SERIE DI PRODOTTI PER ILMONITORAGGIO E IL CONTROLLO DELLAQUALITA' DELL'ARIA NEGLI AMBIENTI INTERNI</t>
  </si>
  <si>
    <t>www.opencoesione.gov.it/progetti/1si19322</t>
  </si>
  <si>
    <t>1SI19331</t>
  </si>
  <si>
    <t>1SI19335</t>
  </si>
  <si>
    <t>G75D18000360007</t>
  </si>
  <si>
    <t>VAGOVIA SRL REALIZZAZIONE DI UNA PIATTAFORMA DIGITALE DENOMINATA SICILY WELCOME</t>
  </si>
  <si>
    <t>REALIZZAZIONE DI UNA PIATTAFORMA DIGITALEDENOMINATA SICILY WELCOME</t>
  </si>
  <si>
    <t>www.opencoesione.gov.it/progetti/1si19335</t>
  </si>
  <si>
    <t>1SI19340</t>
  </si>
  <si>
    <t>1SI19343</t>
  </si>
  <si>
    <t>G65D18000890007</t>
  </si>
  <si>
    <t>MORPHEOS S.R.L.</t>
  </si>
  <si>
    <t>MORPHEOS S.R.L.*REALIZZAZIONE DI UNPROGETTO MOMO.WORLD NELL'AMBITODELL'INNOVAZIONE TECNOLOGICA*VIA FONDO DIGULLO 30  -  REALIZZAZIONE E COMMERCIALIZZAZIONE DIDISPOSITIVI HARDWARE CONNESSI E DOTATI DI ALGORITMI DI INTELLIGENZA ARTIFICIALE NEL SETTORE DELLA SMART HOME</t>
  </si>
  <si>
    <t>www.opencoesione.gov.it/progetti/1si19343</t>
  </si>
  <si>
    <t>1SI19347</t>
  </si>
  <si>
    <t>G35D18000360007</t>
  </si>
  <si>
    <t>RENT SCOOTER &amp; BIKE DI SCUDERI VERONICA - RENT IN SYRACUSE-20190115102021</t>
  </si>
  <si>
    <t>IL PROGETTO PREVEDE L'IMPLEMENTAZIONE DELL'ATTUALE CICLO PRODUTTIVO CARATTERIZZATO DALLA OFFERTA DI SERVIZI DI NOLEGGIOBICI E SCOOTER ATTRAVERSO L'ACQUISTO DI NUOVE BICI, ATTREZZATURE PER LA SEDE AZIENDALE ED UN PORTALE WEB PER LA VALORIZZAZIONE AZIENDALE E IL RICONOSCIMENTO DELLA STESSA NELLA RETE (CON OPZIONE DI PRENOTAZIONE ONLINE).</t>
  </si>
  <si>
    <t>www.opencoesione.gov.it/progetti/1si19347</t>
  </si>
  <si>
    <t>1SI19348</t>
  </si>
  <si>
    <t>G15D18000570001</t>
  </si>
  <si>
    <t>LIMONEWEB S.R.L.S.</t>
  </si>
  <si>
    <t>LIMONEWEB SRLS ACQUISTO ATTREZZATURE</t>
  </si>
  <si>
    <t>www.opencoesione.gov.it/progetti/1si19348</t>
  </si>
  <si>
    <t>1SI19352</t>
  </si>
  <si>
    <t>G75D18000440007</t>
  </si>
  <si>
    <t>HYDROREABILITY VET S.A.S. DI CAMMARATA FLORIA &amp; C.</t>
  </si>
  <si>
    <t>PRESTAZIONI VETERIENARIE SPECIALIZZATERIGUARDANTI IL SETTORE DI FISIOTERAPIAANIMALE</t>
  </si>
  <si>
    <t>www.opencoesione.gov.it/progetti/1si19352</t>
  </si>
  <si>
    <t>1SI19356</t>
  </si>
  <si>
    <t>1SI19360</t>
  </si>
  <si>
    <t>G65D18000430007</t>
  </si>
  <si>
    <t>IKKREA PIATTAFORMA DIGITALE OPERANTE NELLA SMART ECONOMY</t>
  </si>
  <si>
    <t>PIATTAFORMA DIGITALE OPERANTE NELLASMART ECONOMY</t>
  </si>
  <si>
    <t>www.opencoesione.gov.it/progetti/1si19360</t>
  </si>
  <si>
    <t>1SI19363</t>
  </si>
  <si>
    <t>G45D18000760007</t>
  </si>
  <si>
    <t>GAP SEMPLIFICATA - E STORE-20190115102117</t>
  </si>
  <si>
    <t>GAP SEMPLIFICATA A.F.S.C.*SPAZIO FISICO E SU WEB PER L'ATTIVITA' DI E- COMMERCE*</t>
  </si>
  <si>
    <t>www.opencoesione.gov.it/progetti/1si19363</t>
  </si>
  <si>
    <t>1SI19367</t>
  </si>
  <si>
    <t>G25D18000300007</t>
  </si>
  <si>
    <t>TRANSPORTS &amp; TRADE - INTERMEDIARIO DEI TRASPORTI-20190115102132</t>
  </si>
  <si>
    <t>REALIZZAZIONE DI UN PORTALE SPEDIZIONI WEB</t>
  </si>
  <si>
    <t>www.opencoesione.gov.it/progetti/1si19367</t>
  </si>
  <si>
    <t>1SI19385</t>
  </si>
  <si>
    <t>G75D18000710001</t>
  </si>
  <si>
    <t>METASFERA SRL</t>
  </si>
  <si>
    <t>IL PROGETTO INTENDE AGIRE LO START-UP DI UN'IMPRESA PER LA GESTIONE DI MEZZI MULTICANALI DI COMUNICAZIONE DI MASSA, CON TECNOLOGIE DIGITALI DI ULTIMA GENERAZIONE E METODOLOGIE INNOVATIVE, PER IL TURISMO E LA PROMOZIONE CULTURALE.</t>
  </si>
  <si>
    <t>www.opencoesione.gov.it/progetti/1si19385</t>
  </si>
  <si>
    <t>1SI19523</t>
  </si>
  <si>
    <t>1SI19529</t>
  </si>
  <si>
    <t>G95D18000480007</t>
  </si>
  <si>
    <t>INFARMAWEB S.R.L.S. - INFARMAWEB</t>
  </si>
  <si>
    <t>INFARMAWEB S.R.L.S.*INFARMAWEB INTENDESVILUPPARE UNA PIATTAFORMA PROFESSIONALEDI INFORMAZIONE E VENDITA DI PRODOTTI PERLA SALUTE ED IL BENESSERE*VIA CORSOUMBERTO N. 562</t>
  </si>
  <si>
    <t>www.opencoesione.gov.it/progetti/1si19529</t>
  </si>
  <si>
    <t>1SI19534</t>
  </si>
  <si>
    <t>G75D18000340007</t>
  </si>
  <si>
    <t>DIGITAL 4 HERITAGE S.R.L.S. - PROGETTO DI OFFERTA DI SERVIZI DI BUSINESS INFORMATION MODELLING</t>
  </si>
  <si>
    <t>PROGETTO DI OFFERTA DI SERVIZI DI BUSINESSINFORMATION MODELLING ( B.I.M)</t>
  </si>
  <si>
    <t>www.opencoesione.gov.it/progetti/1si19534</t>
  </si>
  <si>
    <t>1SI19568</t>
  </si>
  <si>
    <t>E29G18000120006</t>
  </si>
  <si>
    <t>FAVARA - UBARÃ¹ TRA SCIENZA E CIVILTÃ  (BIBLIOTECA COMUNALE BARONE A. MENDOLA)</t>
  </si>
  <si>
    <t>UBARÃ¹ TRA SCIENZA E CIVILTÃ  (BIBLIOTECA COMUNALE BARONE A. MENDOLA)</t>
  </si>
  <si>
    <t>www.opencoesione.gov.it/progetti/1si19568</t>
  </si>
  <si>
    <t>1SI19612</t>
  </si>
  <si>
    <t>G79G17000240009</t>
  </si>
  <si>
    <t>ACQUISIZIONE DI SPAZI PROMO-PUBBLICITARI SU SITI WEB PER LA DIFFUSIONE DEL PO FESR SICILIA 2014-2020-</t>
  </si>
  <si>
    <t>SERVIZI VOLTI ALL'ACQUISIZIONE DI SPAZI PUBBLICITARI SU SITI WEB DI INFORMAZIONE GENERALISTA PER LA DIFFUSIONE DELLE OPPORTUNITÃ  E DELLE INFORMAZIONI DEL PO FESR SICILIA 2014/2020</t>
  </si>
  <si>
    <t>www.opencoesione.gov.it/progetti/1si19612</t>
  </si>
  <si>
    <t>1SI19639</t>
  </si>
  <si>
    <t>G55D18000380001</t>
  </si>
  <si>
    <t>STUDIO DI DIAGNOSTICA FOGLIANI S.N.C. DI VINCENZO FOGLIANI E C. - MAMMOGRAFIADIGITALE</t>
  </si>
  <si>
    <t>STUDIO DI DIAGNOSTICA FOGLIANI SNC DI VINCENZO FOGLIANI E C.*ACQUISTOMACCHINARI*VIA CRISTOFORO COLOMBO 7</t>
  </si>
  <si>
    <t>www.opencoesione.gov.it/progetti/1si19639</t>
  </si>
  <si>
    <t>1SI19667</t>
  </si>
  <si>
    <t>1SI19669</t>
  </si>
  <si>
    <t>G75D18000620001</t>
  </si>
  <si>
    <t>TECO SUD S.R.L.S. - SICILIA LA ISLA BONITA</t>
  </si>
  <si>
    <t>TECOSUD SRLS*ACQUISTO ATTREZZATURE: REALIZZAZIONE DEL PORTALE WEB E-COMMERCE E LE APP PER IOS E ANDROID. LA PIATTAFORMA MULTICANALE LA ISLA BONITA HA LO SCOPO DI ELIMINARE TUTTI I RAPPORTI DI INTERMEDIAZIONE TRA IVARI SETTORI DI COMUNICAZIONE AGGREGANDOLI TUTTI SOTTO UN UNICO REFERENTE, AGEVOLANDO IN MANIERA ESPONENZIALEL'AUMENTO DELLA REDDITIVITÃ  DELLE AZIENDE O DEI FRUITORI DEL SERVIZIO E LA COMPETITIVITÃ  DELL'IMPRESA POTENDO OFFRIREAL MERCATO SERVIZI PIÃ¹ VANTAGGIOSI ED ECONOMICI GRAZIE ANCHE A TUTTI GLI ACCORDI CHE LA TECO SUD HA STIPULATOCON PARTNER ESTERNI.</t>
  </si>
  <si>
    <t>www.opencoesione.gov.it/progetti/1si19669</t>
  </si>
  <si>
    <t>1SI19675</t>
  </si>
  <si>
    <t>1SI19679</t>
  </si>
  <si>
    <t>G29H18000400007</t>
  </si>
  <si>
    <t>VALENTINA TILOTTA - BELLAROTTO SUITE</t>
  </si>
  <si>
    <t>VALENTINA TILOTTA*VALORIZZAZIONEINNOVAZIONE DEL PATRIMONIOCULTURALE/NATURALE - SVILUPPO DEI SERVIZITURISTICI DEL PATRIMONIO CULTURALE DELTERRITORIO NELL'ERA DEI SOCIAL WEBMARKETING - AFFITTACAMERE*VIA AMERIGOVESPUCCI N.49</t>
  </si>
  <si>
    <t>www.opencoesione.gov.it/progetti/1si19679</t>
  </si>
  <si>
    <t>1SI19685</t>
  </si>
  <si>
    <t>G65D18000550007</t>
  </si>
  <si>
    <t>SIKEBIT S.R.L.S. - GESTIONE REFERTI ONLINE</t>
  </si>
  <si>
    <t>SIKEBIT SRLS*SOLUZIONI SOFTWARE WEBMOBILEINNOVATIVE3. IL PROGETTOPERMETTERÃ  LA GESTIONE MEDICA E COMMERCIALE DEI SERVIZI OFFERTI DA LABORATORI DI ANALISI E DI DIAGNOSTICA PER IMMAGINIPERMETTENDO AL PAZIENTE DI PRENOTARE PAGARE E SUCCESSIVAMENTE RICEVERE ONLINE I REFERTI DI TUTTI GLI ESAMI EFFETTUATI</t>
  </si>
  <si>
    <t>www.opencoesione.gov.it/progetti/1si19685</t>
  </si>
  <si>
    <t>1SI19689</t>
  </si>
  <si>
    <t>1SI19694</t>
  </si>
  <si>
    <t>G65D18000490007</t>
  </si>
  <si>
    <t>SPIDWIT S.R.L.</t>
  </si>
  <si>
    <t>SPIDWIT SRL*REALIZZAZIONE PIATTAFORMA DIGITALE* REALIZZAZIONEDEL SOFTWARE E DEGLI ALTRI COMPONENTI DIGITALI (INCLUSA LA REALIZZAZIONE DI AZIONI DI MARKETING ONLINE)</t>
  </si>
  <si>
    <t>www.opencoesione.gov.it/progetti/1si19694</t>
  </si>
  <si>
    <t>1SI19698</t>
  </si>
  <si>
    <t>G75D18000540007</t>
  </si>
  <si>
    <t>GIMAA DI SALEMI MARCO E DE GREGORIO MANGIONE GILL GEORGE</t>
  </si>
  <si>
    <t>AZIONE DI REBRANDING E SMARTIZZAZIONE DEISERVIZI</t>
  </si>
  <si>
    <t>www.opencoesione.gov.it/progetti/1si19698</t>
  </si>
  <si>
    <t>1SI19715</t>
  </si>
  <si>
    <t>G75D18000770007</t>
  </si>
  <si>
    <t>CARABÃ  S.N.C. DI IVAN BRUSA E NADIA FALLETTA - LEGGIAMO PER PALERMO</t>
  </si>
  <si>
    <t>CARABA' SNC*LEGGIAMO PER PALERMO E' UN PROGETTO IMPRENDITORIALE FINALIZZATO ALLAVALORIZZAZIONE DELLA CULTURA E DEL PATRIMONIO ARTISTICO*CORSO CALATAFIMI 287. IL PROGETTO INTENDE CREARE UNA RETE TRA FAMIGLIA, ENTI E ISTITUZIONI PUBBLICHE E PRIVATE, SCUOLE, BIBLIOTECHE, LIBRERIE, ASSOCIAZIONI, SOGGETTI NON PROFIT, STRUTTURE E SERVIZI RIVOLTI ALL'INTERA COMUNITÃ , INIZIANDO DAI BAMBINI.</t>
  </si>
  <si>
    <t>www.opencoesione.gov.it/progetti/1si19715</t>
  </si>
  <si>
    <t>1SI19720</t>
  </si>
  <si>
    <t>G82I17000100004</t>
  </si>
  <si>
    <t>REM RADIOTERAPIA S.R.L. - ADVANCES TECHNOLOGY 4 NEN E PSMA</t>
  </si>
  <si>
    <t>www.opencoesione.gov.it/progetti/1si19720</t>
  </si>
  <si>
    <t>1SI19728</t>
  </si>
  <si>
    <t>1SI19733</t>
  </si>
  <si>
    <t>1SI19736</t>
  </si>
  <si>
    <t>1SI19750</t>
  </si>
  <si>
    <t>G65D18000630007</t>
  </si>
  <si>
    <t>ITALY 4.0 S.R.L.</t>
  </si>
  <si>
    <t>ITALY TERROIR*PIARTTAFORMA ECOMMERCE* VIA G. MACHERIONE 12 - REALIZZAZIONE DI UN PLANNER/GENERATORE DI VIAGGI, UNA WEBAPP INNOVATIVA CHE CONSENTE AGLI UTENTI DI CREARE VIAGGI PERSONALIZZATI NEL TURISMO ENOGASTRONOMICO E CULTURALE</t>
  </si>
  <si>
    <t>www.opencoesione.gov.it/progetti/1si19750</t>
  </si>
  <si>
    <t>1SI19760</t>
  </si>
  <si>
    <t>1SI19766</t>
  </si>
  <si>
    <t>G75D18000530001</t>
  </si>
  <si>
    <t>FARMACIA DEL CORSO SNC DEI DOTTORI GIANLUCA E GIUSEPPE LIOTTA</t>
  </si>
  <si>
    <t>FARMACIA DEL CORSO SNC DEI DOTTORIGIANLUCA E GIUSEPPE LIOTTA*ACQUISTOMACCHINARI*VIA DEL MILLE 528 IL PROGETTO HACOME SCOPO L'AMMODERNAMENTO DI TUTTE LE ATTREZZATURE TECNOLOGICHE PRESENTI IN AZIENDA. A PARTIRE DALLE POSTAZIONIWORKSTATION FINO ALLA ROBOTIZZAZIONE DEI PROCESSI DI AUTOMATIZZAZIONE DEL MAGAZZINO.</t>
  </si>
  <si>
    <t>www.opencoesione.gov.it/progetti/1si19766</t>
  </si>
  <si>
    <t>1SI19773</t>
  </si>
  <si>
    <t>G22J18000140007</t>
  </si>
  <si>
    <t>MILAZZO VALERIA MARIA - DOTTORESSA MILAZZO VALERIA MARIA</t>
  </si>
  <si>
    <t>MILAZZO VALERIA MARIA D.I.*REALIZZAZIONE DIUNO STUDIO ODONTOIATRICO E DI MEDICINAORALE PER OFFRIRE UN SERVIZIO INTEGRATOCON LA PIATTAFORMA TECNOLOGICAWEB*CONTRADA CAPRA SNC</t>
  </si>
  <si>
    <t>www.opencoesione.gov.it/progetti/1si19773</t>
  </si>
  <si>
    <t>1SI19777</t>
  </si>
  <si>
    <t>G15D18000500007</t>
  </si>
  <si>
    <t>LCRGLOBAL DI LEANZA SALVATORE - VALORIZZIAMO IL TERRITORIO</t>
  </si>
  <si>
    <t>LCRGGLOBAL DI LEANZA SALVATORE*ACQUISTO BENE PER PIATTAFORMA DIGITALE</t>
  </si>
  <si>
    <t>www.opencoesione.gov.it/progetti/1si19777</t>
  </si>
  <si>
    <t>1SI19788</t>
  </si>
  <si>
    <t>1SI19791</t>
  </si>
  <si>
    <t>1SI19802</t>
  </si>
  <si>
    <t>1SI19821</t>
  </si>
  <si>
    <t>G65D18000570007</t>
  </si>
  <si>
    <t>PES COUPON - PES COUPON</t>
  </si>
  <si>
    <t>PES COUPON SRL*PORTALE WEB/APP</t>
  </si>
  <si>
    <t>www.opencoesione.gov.it/progetti/1si19821</t>
  </si>
  <si>
    <t>1SI19830</t>
  </si>
  <si>
    <t>1SI19831</t>
  </si>
  <si>
    <t>1SI19860</t>
  </si>
  <si>
    <t>1SI19861</t>
  </si>
  <si>
    <t>1SI19871</t>
  </si>
  <si>
    <t>G65D18000460007</t>
  </si>
  <si>
    <t>ECO TOURISM - WEBIKE</t>
  </si>
  <si>
    <t>L'IDEA PROGETTUALE E? QUELLA DI REALIZZARE UN NUOVO SISTEMA DI FRUIZIONE DI PERCORSI TURISTICI ATTRAVERSO IL NOLEGGIO DI DELLE BICICLETTE, MTB E BICICLETTE A PEDALATA ASSISTITA (E-BIKE) INSIEME ALL'USO DEI DEVICE A CORREDO, PUNTANDO SULLA INNOVAZIONE.</t>
  </si>
  <si>
    <t>www.opencoesione.gov.it/progetti/1si19871</t>
  </si>
  <si>
    <t>1SI19874</t>
  </si>
  <si>
    <t>1SI19875</t>
  </si>
  <si>
    <t>1SI19881</t>
  </si>
  <si>
    <t>G85D18000540007</t>
  </si>
  <si>
    <t>CENTRO IGEA S.R.L.</t>
  </si>
  <si>
    <t>CENTRO IGEA SRLATTIVITA' FISIOTERAPIA E RIABILITAZIONE</t>
  </si>
  <si>
    <t>www.opencoesione.gov.it/progetti/1si19881</t>
  </si>
  <si>
    <t>1SI19891</t>
  </si>
  <si>
    <t>G25D18000380007</t>
  </si>
  <si>
    <t>SMART SHELF SRL</t>
  </si>
  <si>
    <t>AMPLIAMENTO UFFICI DI SEGRETERIA</t>
  </si>
  <si>
    <t>www.opencoesione.gov.it/progetti/1si19891</t>
  </si>
  <si>
    <t>1SI19894</t>
  </si>
  <si>
    <t>1SI19896</t>
  </si>
  <si>
    <t>1SI19903</t>
  </si>
  <si>
    <t>G43C17000670004</t>
  </si>
  <si>
    <t>POZZIA S.R.L.</t>
  </si>
  <si>
    <t>CREAZIONE DI UNA NUOVA STRUTTURA DI CASA E APPARTAMENTI PER VACANZE CHE PREVEDE OPERE MURARIE DI DEMOLIZIONE E RICOSTRUZIONE CON INTERVENTI DI BIOEDILIZIA, ACQUISTO DI ARREDI, ATTREZZATURE, REALIZZAZIONE SITO WEB CON E-COMMERCE E APP AZIENDALE</t>
  </si>
  <si>
    <t>www.opencoesione.gov.it/progetti/1si19903</t>
  </si>
  <si>
    <t>1SI19981</t>
  </si>
  <si>
    <t>G62C16000240006</t>
  </si>
  <si>
    <t>MESSA IN SICUREZZA DELLA SEDE CENTRALE DELLA BIBLIOTECA REGIONALE UNIVERSITARIA DI CATANIA</t>
  </si>
  <si>
    <t>www.opencoesione.gov.it/progetti/1si19981</t>
  </si>
  <si>
    <t>1SI19983</t>
  </si>
  <si>
    <t>G73G16001120002</t>
  </si>
  <si>
    <t>LAVORI DI RIFUNZIONALIZZAZIONE DELLA BIBLIOTECA CENTRALE FINALIZZATI ALL'ADEGUAMENTO DEGLI IMPIANTI E DEI PRESIDI ANTINCENDIO - BCRS PALERMO</t>
  </si>
  <si>
    <t>LAVORI DI RIFUNZIONALIZZAZIONE FINALIZZATI ALL'ADEGUAMENTO DEGLI IMPIANTI E DEI PRESIDI ANTINCENDIO DELLA BIBLIOTECA ALBERTO BOMBACE</t>
  </si>
  <si>
    <t>www.opencoesione.gov.it/progetti/1si19983</t>
  </si>
  <si>
    <t>1SI19985</t>
  </si>
  <si>
    <t>G15F18000040008</t>
  </si>
  <si>
    <t>ENGINIA GROUP SRLS - SMART SECURITY</t>
  </si>
  <si>
    <t>www.opencoesione.gov.it/progetti/1si19985</t>
  </si>
  <si>
    <t>1SI19986</t>
  </si>
  <si>
    <t>G35F18000050008</t>
  </si>
  <si>
    <t>THERREO - ADVANCED ECOMMERCE SOLUTION</t>
  </si>
  <si>
    <t>www.opencoesione.gov.it/progetti/1si19986</t>
  </si>
  <si>
    <t>1SI19987</t>
  </si>
  <si>
    <t>G65F18000270008</t>
  </si>
  <si>
    <t>YESCHOOL S.R.L. - SCUOLA DIGITALE</t>
  </si>
  <si>
    <t>www.opencoesione.gov.it/progetti/1si19987</t>
  </si>
  <si>
    <t>1SI19988</t>
  </si>
  <si>
    <t>G75F18000090008</t>
  </si>
  <si>
    <t>ORSA - SIENERGIA 2 0</t>
  </si>
  <si>
    <t>www.opencoesione.gov.it/progetti/1si19988</t>
  </si>
  <si>
    <t>1SI19989</t>
  </si>
  <si>
    <t>G45F18000050008</t>
  </si>
  <si>
    <t>TECNOLOGIE INNOVATIVE SICILIA SRL - GREEN SICILY</t>
  </si>
  <si>
    <t>www.opencoesione.gov.it/progetti/1si19989</t>
  </si>
  <si>
    <t>1SI19990</t>
  </si>
  <si>
    <t>G25F18000050006</t>
  </si>
  <si>
    <t>TECNOVA GROUP SRL - TECNOVA INNOVA</t>
  </si>
  <si>
    <t>www.opencoesione.gov.it/progetti/1si19990</t>
  </si>
  <si>
    <t>1SI19991</t>
  </si>
  <si>
    <t>G25F18000060008</t>
  </si>
  <si>
    <t>MONTAGGI INDUSTRIALI SRL - INDUSTRIA SMART</t>
  </si>
  <si>
    <t>www.opencoesione.gov.it/progetti/1si19991</t>
  </si>
  <si>
    <t>1SI19992</t>
  </si>
  <si>
    <t>G65F18000260006</t>
  </si>
  <si>
    <t>ACQUALUDO SRL - ACQUALUDO INNOVA</t>
  </si>
  <si>
    <t>www.opencoesione.gov.it/progetti/1si19992</t>
  </si>
  <si>
    <t>1SI19993</t>
  </si>
  <si>
    <t>G75F18000130008</t>
  </si>
  <si>
    <t>SAW S.R.L. - SAW EVOLUZIONE MARKETING</t>
  </si>
  <si>
    <t>www.opencoesione.gov.it/progetti/1si19993</t>
  </si>
  <si>
    <t>1SI19994</t>
  </si>
  <si>
    <t>G65F18000240008</t>
  </si>
  <si>
    <t>CALCAGNO MODA SRL - CALCAGNO MODA DIVENTA SMART</t>
  </si>
  <si>
    <t>www.opencoesione.gov.it/progetti/1si19994</t>
  </si>
  <si>
    <t>1SI19995</t>
  </si>
  <si>
    <t>G75F18000060006</t>
  </si>
  <si>
    <t>WEBINARPRO SRL - WEBINARPRO NEXI</t>
  </si>
  <si>
    <t>www.opencoesione.gov.it/progetti/1si19995</t>
  </si>
  <si>
    <t>1SI19996</t>
  </si>
  <si>
    <t>G65F18000100008</t>
  </si>
  <si>
    <t>MEDIPLANT DI TINGHINO MARCO GIUSEPPE &amp; C. SNC - ITALIA TORNA IN FORMA</t>
  </si>
  <si>
    <t>www.opencoesione.gov.it/progetti/1si19996</t>
  </si>
  <si>
    <t>1SI19997</t>
  </si>
  <si>
    <t>G75F18000040008</t>
  </si>
  <si>
    <t>REM - SMARTREC</t>
  </si>
  <si>
    <t>www.opencoesione.gov.it/progetti/1si19997</t>
  </si>
  <si>
    <t>1SI19998</t>
  </si>
  <si>
    <t>G25F18000070008</t>
  </si>
  <si>
    <t>VILLA LISA SRL - E LISA</t>
  </si>
  <si>
    <t>www.opencoesione.gov.it/progetti/1si19998</t>
  </si>
  <si>
    <t>1SI19999</t>
  </si>
  <si>
    <t>G85F18000060008</t>
  </si>
  <si>
    <t>VELIAMO SRLS - VELIAMO DUEPUNTOZERO</t>
  </si>
  <si>
    <t>www.opencoesione.gov.it/progetti/1si19999</t>
  </si>
  <si>
    <t>1SI20000</t>
  </si>
  <si>
    <t>G65F18000190008</t>
  </si>
  <si>
    <t>MAMÃ¬ ANTONIO DARIO - INNOVAZIONE IN STUDIO</t>
  </si>
  <si>
    <t>www.opencoesione.gov.it/progetti/1si20000</t>
  </si>
  <si>
    <t>1SI20001</t>
  </si>
  <si>
    <t>G75F18000080008</t>
  </si>
  <si>
    <t>EURO - RISTORANTE 4 0 E STAMPANTE 3D</t>
  </si>
  <si>
    <t>www.opencoesione.gov.it/progetti/1si20001</t>
  </si>
  <si>
    <t>1SI20002</t>
  </si>
  <si>
    <t>G75F18000170008</t>
  </si>
  <si>
    <t>ASSOCIAZIONE-IMPRESA CLAC - MANACE</t>
  </si>
  <si>
    <t>www.opencoesione.gov.it/progetti/1si20002</t>
  </si>
  <si>
    <t>1SI20003</t>
  </si>
  <si>
    <t>G75F18000180008</t>
  </si>
  <si>
    <t>ENGCOSYS CONTROL SYSTEMS ENGINEERING SRL - SISTEMA DI MONITORAGGIO ACQUE</t>
  </si>
  <si>
    <t>www.opencoesione.gov.it/progetti/1si20003</t>
  </si>
  <si>
    <t>1SI20004</t>
  </si>
  <si>
    <t>G65F18000110008</t>
  </si>
  <si>
    <t>NETITH CARE S.R.L. - DIGITALCARE</t>
  </si>
  <si>
    <t>www.opencoesione.gov.it/progetti/1si20004</t>
  </si>
  <si>
    <t>1SI20005</t>
  </si>
  <si>
    <t>G75F18000210008</t>
  </si>
  <si>
    <t>NEUROTEAM SRL - NEUROGOGGLES</t>
  </si>
  <si>
    <t>www.opencoesione.gov.it/progetti/1si20005</t>
  </si>
  <si>
    <t>1SI20006</t>
  </si>
  <si>
    <t>G65F18000120008</t>
  </si>
  <si>
    <t>ERBORISTERIA PHITOS DI TINGHINO MARCO GIUSEPPE - PHITOS ONLINE</t>
  </si>
  <si>
    <t>www.opencoesione.gov.it/progetti/1si20006</t>
  </si>
  <si>
    <t>1SI20007</t>
  </si>
  <si>
    <t>G55F18000070008</t>
  </si>
  <si>
    <t>IA TECHNOLOGIES S.R.L - IA TECH SVILUPPO INNOVATIVO</t>
  </si>
  <si>
    <t>www.opencoesione.gov.it/progetti/1si20007</t>
  </si>
  <si>
    <t>1SI20008</t>
  </si>
  <si>
    <t>G65F18000200008</t>
  </si>
  <si>
    <t>GIORGIANNI AUTORICAMBI SNC DI GIORGIANNI GIOVANNI &amp; C. - L AUTORICAMBIO SMART</t>
  </si>
  <si>
    <t>www.opencoesione.gov.it/progetti/1si20008</t>
  </si>
  <si>
    <t>1SI20009</t>
  </si>
  <si>
    <t>G65F18000090008</t>
  </si>
  <si>
    <t>A-DIGITAL MIND S.R.L. - MYTICKETING</t>
  </si>
  <si>
    <t>www.opencoesione.gov.it/progetti/1si20009</t>
  </si>
  <si>
    <t>1SI20010</t>
  </si>
  <si>
    <t>G45F18000160008</t>
  </si>
  <si>
    <t>S2 SPORT SRL - DA S2 A S3</t>
  </si>
  <si>
    <t>www.opencoesione.gov.it/progetti/1si20010</t>
  </si>
  <si>
    <t>1SI20011</t>
  </si>
  <si>
    <t>G45F18000150008</t>
  </si>
  <si>
    <t>SAN VINCENZO DE PAOLI SOCIETA' COOPERATIVA SOCIALE - SAN VINCENZO INNOVAZIONE</t>
  </si>
  <si>
    <t>www.opencoesione.gov.it/progetti/1si20011</t>
  </si>
  <si>
    <t>1SI20012</t>
  </si>
  <si>
    <t>G55F18000080008</t>
  </si>
  <si>
    <t>AURE' X SAS DI RUBEN LA MALFA &amp; C. - INNOVATION FOR CETTINA</t>
  </si>
  <si>
    <t>www.opencoesione.gov.it/progetti/1si20012</t>
  </si>
  <si>
    <t>1SI20013</t>
  </si>
  <si>
    <t>G35F18000060008</t>
  </si>
  <si>
    <t>ASSOCIAZIONE ARCADIA - ARCADIA DUEPUNTOZERO</t>
  </si>
  <si>
    <t>www.opencoesione.gov.it/progetti/1si20013</t>
  </si>
  <si>
    <t>1SI20014</t>
  </si>
  <si>
    <t>G85F18000050008</t>
  </si>
  <si>
    <t>ASSAPURARI SRLS - ASSAPURARI DUEPUNTOZERO</t>
  </si>
  <si>
    <t>www.opencoesione.gov.it/progetti/1si20014</t>
  </si>
  <si>
    <t>1SI20015</t>
  </si>
  <si>
    <t>G55F18000060008</t>
  </si>
  <si>
    <t>TRENDY STORE SRL - TRENDY STORE INNOVAZIONE</t>
  </si>
  <si>
    <t>www.opencoesione.gov.it/progetti/1si20015</t>
  </si>
  <si>
    <t>1SI20016</t>
  </si>
  <si>
    <t>G45F18000110006</t>
  </si>
  <si>
    <t>MEDICART SRL - CARTONET LA CARTA SI FA DIGITAL</t>
  </si>
  <si>
    <t>www.opencoesione.gov.it/progetti/1si20016</t>
  </si>
  <si>
    <t>1SI20017</t>
  </si>
  <si>
    <t>G45F18000170008</t>
  </si>
  <si>
    <t>GREENGEA S.R.L. - GREENGEA INNOVAZIONE</t>
  </si>
  <si>
    <t>www.opencoesione.gov.it/progetti/1si20017</t>
  </si>
  <si>
    <t>1SI20018</t>
  </si>
  <si>
    <t>G65F18000230006</t>
  </si>
  <si>
    <t>AVV. SERGIO ANTONIO MARIA CACOPARDO - STUDIO LEGALE 2 PUNTO 0</t>
  </si>
  <si>
    <t>www.opencoesione.gov.it/progetti/1si20018</t>
  </si>
  <si>
    <t>1SI20019</t>
  </si>
  <si>
    <t>G75F18000050008</t>
  </si>
  <si>
    <t>XENIA SALUS - SMART BUSINESS DASHBOARD</t>
  </si>
  <si>
    <t>www.opencoesione.gov.it/progetti/1si20019</t>
  </si>
  <si>
    <t>1SI20020</t>
  </si>
  <si>
    <t>G45F18000100008</t>
  </si>
  <si>
    <t>BARBERA 1870 SPA - B COFFEE</t>
  </si>
  <si>
    <t>www.opencoesione.gov.it/progetti/1si20020</t>
  </si>
  <si>
    <t>1SI20021</t>
  </si>
  <si>
    <t>G75F18000220008</t>
  </si>
  <si>
    <t>NEXT NUOVE ENERGIE X IL TERRITORIO - ELECTRONIC PARTECIPATORY MEETING</t>
  </si>
  <si>
    <t>www.opencoesione.gov.it/progetti/1si20021</t>
  </si>
  <si>
    <t>1SI20022</t>
  </si>
  <si>
    <t>G65F18000130008</t>
  </si>
  <si>
    <t>BERTOROTTA SRL - BERTOROTTA INNOVA</t>
  </si>
  <si>
    <t>www.opencoesione.gov.it/progetti/1si20022</t>
  </si>
  <si>
    <t>1SI20023</t>
  </si>
  <si>
    <t>G65F18000250008</t>
  </si>
  <si>
    <t>SB ENGINEERING S.R.L. - EBUILDING MAP SYS</t>
  </si>
  <si>
    <t>www.opencoesione.gov.it/progetti/1si20023</t>
  </si>
  <si>
    <t>1SI20024</t>
  </si>
  <si>
    <t>G75F18000070008</t>
  </si>
  <si>
    <t>ISEM - JOB SHARING 2 0</t>
  </si>
  <si>
    <t>www.opencoesione.gov.it/progetti/1si20024</t>
  </si>
  <si>
    <t>1SI20025</t>
  </si>
  <si>
    <t>G75F18000120008</t>
  </si>
  <si>
    <t>RMB S.R.L. - DIGITALRADIO</t>
  </si>
  <si>
    <t>www.opencoesione.gov.it/progetti/1si20025</t>
  </si>
  <si>
    <t>1SI20026</t>
  </si>
  <si>
    <t>G65F18000170008</t>
  </si>
  <si>
    <t>MERCATI AGRO ALIMENTARI SICILIA S.C.P.A. - BPM MAAS</t>
  </si>
  <si>
    <t>www.opencoesione.gov.it/progetti/1si20026</t>
  </si>
  <si>
    <t>1SI20027</t>
  </si>
  <si>
    <t>G75F18000160008</t>
  </si>
  <si>
    <t>CIC COMPONENTI INNOVATIVI PER COSTRUIRE SRL - FULL GLASS INFISSI INNOVATIVI</t>
  </si>
  <si>
    <t>www.opencoesione.gov.it/progetti/1si20027</t>
  </si>
  <si>
    <t>1SI20028</t>
  </si>
  <si>
    <t>G75F18000190008</t>
  </si>
  <si>
    <t>MIRC - MARCATURA CE SISTEMA BD4BREAST</t>
  </si>
  <si>
    <t>www.opencoesione.gov.it/progetti/1si20028</t>
  </si>
  <si>
    <t>1SI20029</t>
  </si>
  <si>
    <t>G95F18000040008</t>
  </si>
  <si>
    <t>SHOP STRATEGY - DELIZIATI BRAND ONLINE</t>
  </si>
  <si>
    <t>www.opencoesione.gov.it/progetti/1si20029</t>
  </si>
  <si>
    <t>1SI20030</t>
  </si>
  <si>
    <t>G45F18000120008</t>
  </si>
  <si>
    <t>CARROZZA CARLO - LEGAL INNOVATION</t>
  </si>
  <si>
    <t>www.opencoesione.gov.it/progetti/1si20030</t>
  </si>
  <si>
    <t>1SI20031</t>
  </si>
  <si>
    <t>G85F18000080008</t>
  </si>
  <si>
    <t>TESAURO SALE SRL - IL SALE DELL'INNOVAZIONE</t>
  </si>
  <si>
    <t>www.opencoesione.gov.it/progetti/1si20031</t>
  </si>
  <si>
    <t>1SI20032</t>
  </si>
  <si>
    <t>G75F18000150008</t>
  </si>
  <si>
    <t>TRIPPUZZLE SNC DI GABRIELLA COSTA E DANILO MANGANELLI - UNCONVENTIONAL SICILY</t>
  </si>
  <si>
    <t>www.opencoesione.gov.it/progetti/1si20032</t>
  </si>
  <si>
    <t>1SI20033</t>
  </si>
  <si>
    <t>G65F18000180008</t>
  </si>
  <si>
    <t>IDEA SERVICE SRL - MY COROLLA</t>
  </si>
  <si>
    <t>www.opencoesione.gov.it/progetti/1si20033</t>
  </si>
  <si>
    <t>1SI20034</t>
  </si>
  <si>
    <t>G65F18000150008</t>
  </si>
  <si>
    <t>CANDITFRUCHT SPA - ORANGE MOON WEB</t>
  </si>
  <si>
    <t>www.opencoesione.gov.it/progetti/1si20034</t>
  </si>
  <si>
    <t>1SI20035</t>
  </si>
  <si>
    <t>G75F18000140008</t>
  </si>
  <si>
    <t>AGRUMARIA CORLEONE - AGRU LAB</t>
  </si>
  <si>
    <t>www.opencoesione.gov.it/progetti/1si20035</t>
  </si>
  <si>
    <t>1SI20036</t>
  </si>
  <si>
    <t>G25F18000030008</t>
  </si>
  <si>
    <t>SERVIZI IDRICI ETNEI S.P.A. - AUDIT ENERGETICA</t>
  </si>
  <si>
    <t>www.opencoesione.gov.it/progetti/1si20036</t>
  </si>
  <si>
    <t>1SI20711</t>
  </si>
  <si>
    <t>1SI20757</t>
  </si>
  <si>
    <t>1SI20799</t>
  </si>
  <si>
    <t>J54H18000000006</t>
  </si>
  <si>
    <t>GESTIONE DOCUMENTALE, ASSISTENZA ANZIANI, MANUTENZIONE RETE IDRICA E DECORO URBANO DENOMINATO ISNELLO - BENE COMUNE.</t>
  </si>
  <si>
    <t>AFFIANCAMENTO AL PERSONALE DI DUE UNITÃ  TRA I SOGGETTI DESTINATARI PER ACQUISIRE DOCUMENTI CARTACEI E TRASFERIRNE TALUNI IN FILES SU PC; CREARE REGISTRI DI RICERCA IN MODO DA POTER EFFETTUARE UN FACILE REPERIMENTO SIA DEI DOCUMENTI CARTACEI CHE DI QUELLI PRECEDENTEMENTE MEMORIZZATI IN FORMATO DIGITALE; ALLOCARE LA DOCUMENTAZIONE IN UN ARCHIVIO CARTACEO E IN UN'APPOSITA MEMORIA DI MASSA. AFFIANCAMENTO DI ULTERIORI DUE UNITÃ  AL PERSONALE COMUNALE CHE ASSISTE GLI ANZIANI NON AUTOSUFFICIENTI. AFFIANCAMENTO DI UNA ULTERIORE UNITÃ  ALLA SQUADRA ESTERNA NELL'AMBITO DELLA MANUTENZIONE DELLA RETE IDRICA, DI DECORO URBANO E DI TUTELA DELLA SALUTE PUBBLICA.</t>
  </si>
  <si>
    <t>www.opencoesione.gov.it/progetti/1si20799</t>
  </si>
  <si>
    <t>1SI20831</t>
  </si>
  <si>
    <t>C69F18001000002</t>
  </si>
  <si>
    <t>INTERVENTI DI PULIZIA STRAORDINARIA PRESSO LA BIBLIOTECA COMUNALE.</t>
  </si>
  <si>
    <t>PULIZIA DELLA BIBLIOTECA COMUNALE.</t>
  </si>
  <si>
    <t>www.opencoesione.gov.it/progetti/1si20831</t>
  </si>
  <si>
    <t>1SI20868</t>
  </si>
  <si>
    <t>1SI20898</t>
  </si>
  <si>
    <t>1SI20900</t>
  </si>
  <si>
    <t>1SI20902</t>
  </si>
  <si>
    <t>1SI20911</t>
  </si>
  <si>
    <t>1SI20925</t>
  </si>
  <si>
    <t>1SI20928</t>
  </si>
  <si>
    <t>1SI20932</t>
  </si>
  <si>
    <t>1SI20938</t>
  </si>
  <si>
    <t>1SI20944</t>
  </si>
  <si>
    <t>1SI20948</t>
  </si>
  <si>
    <t>1SI20949</t>
  </si>
  <si>
    <t>1SI20954</t>
  </si>
  <si>
    <t>1SI20957</t>
  </si>
  <si>
    <t>1SI20963</t>
  </si>
  <si>
    <t>1SI20972</t>
  </si>
  <si>
    <t>1SI20975</t>
  </si>
  <si>
    <t>1SI20978</t>
  </si>
  <si>
    <t>1SI20980</t>
  </si>
  <si>
    <t>1SI20989</t>
  </si>
  <si>
    <t>1SI20990</t>
  </si>
  <si>
    <t>1SI20991</t>
  </si>
  <si>
    <t>1SI21004</t>
  </si>
  <si>
    <t>1SI21005</t>
  </si>
  <si>
    <t>1SI21010</t>
  </si>
  <si>
    <t>1SI21012</t>
  </si>
  <si>
    <t>1SI21019</t>
  </si>
  <si>
    <t>1SI21021</t>
  </si>
  <si>
    <t>1SI21023</t>
  </si>
  <si>
    <t>1SI21028</t>
  </si>
  <si>
    <t>1SI21032</t>
  </si>
  <si>
    <t>1SI21038</t>
  </si>
  <si>
    <t>1SI21040</t>
  </si>
  <si>
    <t>1SI21042</t>
  </si>
  <si>
    <t>1SI21044</t>
  </si>
  <si>
    <t>1SI21048</t>
  </si>
  <si>
    <t>1SI21049</t>
  </si>
  <si>
    <t>1SI21051</t>
  </si>
  <si>
    <t>1SI21053</t>
  </si>
  <si>
    <t>1SI21054</t>
  </si>
  <si>
    <t>1SI21055</t>
  </si>
  <si>
    <t>1SI21057</t>
  </si>
  <si>
    <t>1SI21059</t>
  </si>
  <si>
    <t>1SI21060</t>
  </si>
  <si>
    <t>1SI21061</t>
  </si>
  <si>
    <t>1SI21062</t>
  </si>
  <si>
    <t>1SI21069</t>
  </si>
  <si>
    <t>1SI21076</t>
  </si>
  <si>
    <t>1SI21077</t>
  </si>
  <si>
    <t>1SI21078</t>
  </si>
  <si>
    <t>1SI21079</t>
  </si>
  <si>
    <t>1SI21081</t>
  </si>
  <si>
    <t>1SI21083</t>
  </si>
  <si>
    <t>1SI21084</t>
  </si>
  <si>
    <t>1SI21085</t>
  </si>
  <si>
    <t>1SI21086</t>
  </si>
  <si>
    <t>1SI21087</t>
  </si>
  <si>
    <t>1SI21089</t>
  </si>
  <si>
    <t>1SI21094</t>
  </si>
  <si>
    <t>1SI21096</t>
  </si>
  <si>
    <t>1SI21098</t>
  </si>
  <si>
    <t>1SI21105</t>
  </si>
  <si>
    <t>1SI21117</t>
  </si>
  <si>
    <t>1SI21120</t>
  </si>
  <si>
    <t>1SI21123</t>
  </si>
  <si>
    <t>1SI21125</t>
  </si>
  <si>
    <t>1SI21126</t>
  </si>
  <si>
    <t>1SI21130</t>
  </si>
  <si>
    <t>1SI21132</t>
  </si>
  <si>
    <t>1SI21138</t>
  </si>
  <si>
    <t>1SI21139</t>
  </si>
  <si>
    <t>1SI21140</t>
  </si>
  <si>
    <t>1SI21150</t>
  </si>
  <si>
    <t>1SI21151</t>
  </si>
  <si>
    <t>1SI21152</t>
  </si>
  <si>
    <t>1SI21157</t>
  </si>
  <si>
    <t>1SI21158</t>
  </si>
  <si>
    <t>1SI21165</t>
  </si>
  <si>
    <t>1SI21167</t>
  </si>
  <si>
    <t>1SI21176</t>
  </si>
  <si>
    <t>1SI21178</t>
  </si>
  <si>
    <t>1SI21179</t>
  </si>
  <si>
    <t>1SI21182</t>
  </si>
  <si>
    <t>1SI21190</t>
  </si>
  <si>
    <t>1SI21193</t>
  </si>
  <si>
    <t>1SI21198</t>
  </si>
  <si>
    <t>1SI21200</t>
  </si>
  <si>
    <t>1SI21204</t>
  </si>
  <si>
    <t>1SI21207</t>
  </si>
  <si>
    <t>1SI21211</t>
  </si>
  <si>
    <t>1SI21214</t>
  </si>
  <si>
    <t>1SI21220</t>
  </si>
  <si>
    <t>1SI21224</t>
  </si>
  <si>
    <t>1SI21225</t>
  </si>
  <si>
    <t>1SI21226</t>
  </si>
  <si>
    <t>1SI21227</t>
  </si>
  <si>
    <t>1SI21240</t>
  </si>
  <si>
    <t>1SI21243</t>
  </si>
  <si>
    <t>1SI21244</t>
  </si>
  <si>
    <t>1SI21248</t>
  </si>
  <si>
    <t>1SI21249</t>
  </si>
  <si>
    <t>1SI21250</t>
  </si>
  <si>
    <t>1SI21258</t>
  </si>
  <si>
    <t>1SI21260</t>
  </si>
  <si>
    <t>1SI21264</t>
  </si>
  <si>
    <t>1SI21265</t>
  </si>
  <si>
    <t>1SI21266</t>
  </si>
  <si>
    <t>1SI21267</t>
  </si>
  <si>
    <t>1SI21268</t>
  </si>
  <si>
    <t>1SI21271</t>
  </si>
  <si>
    <t>G47B17001160004</t>
  </si>
  <si>
    <t>CREDITO D'IMPOSTA - PI. ECO SRL UNIPERSONALE</t>
  </si>
  <si>
    <t>IL PROGETTO ? RIVOLTO A POTENZIARE UN' ATTIVIT? IMPRENDITORIALE DI RECUPEROE TRASFORMAZIONE DI DIVERSE TIPOLOGIE DI RIFIUTI AL FINE DIOTTENERE NUOVIPR</t>
  </si>
  <si>
    <t>www.opencoesione.gov.it/progetti/1si21271</t>
  </si>
  <si>
    <t>1SI21272</t>
  </si>
  <si>
    <t>1SI21273</t>
  </si>
  <si>
    <t>1SI21274</t>
  </si>
  <si>
    <t>1SI21275</t>
  </si>
  <si>
    <t>1SI21276</t>
  </si>
  <si>
    <t>1SI21286</t>
  </si>
  <si>
    <t>1SI21290</t>
  </si>
  <si>
    <t>1SI21291</t>
  </si>
  <si>
    <t>1SI21293</t>
  </si>
  <si>
    <t>1SI21294</t>
  </si>
  <si>
    <t>1SI21295</t>
  </si>
  <si>
    <t>1SI21297</t>
  </si>
  <si>
    <t>1SI21298</t>
  </si>
  <si>
    <t>1SI21300</t>
  </si>
  <si>
    <t>1SI21303</t>
  </si>
  <si>
    <t>1SI21304</t>
  </si>
  <si>
    <t>1SI21305</t>
  </si>
  <si>
    <t>1SI21309</t>
  </si>
  <si>
    <t>1SI21310</t>
  </si>
  <si>
    <t>1SI21312</t>
  </si>
  <si>
    <t>1SI21313</t>
  </si>
  <si>
    <t>1SI21321</t>
  </si>
  <si>
    <t>1SI21322</t>
  </si>
  <si>
    <t>1SI21323</t>
  </si>
  <si>
    <t>1SI21331</t>
  </si>
  <si>
    <t>1SI21334</t>
  </si>
  <si>
    <t>1SI21336</t>
  </si>
  <si>
    <t>1SI21340</t>
  </si>
  <si>
    <t>1SI21342</t>
  </si>
  <si>
    <t>1SI21346</t>
  </si>
  <si>
    <t>1SI21349</t>
  </si>
  <si>
    <t>1SI21351</t>
  </si>
  <si>
    <t>1SI21352</t>
  </si>
  <si>
    <t>1SI21353</t>
  </si>
  <si>
    <t>1SI21355</t>
  </si>
  <si>
    <t>1SI21359</t>
  </si>
  <si>
    <t>1SI21366</t>
  </si>
  <si>
    <t>1SI21370</t>
  </si>
  <si>
    <t>1SI21376</t>
  </si>
  <si>
    <t>1SI21378</t>
  </si>
  <si>
    <t>1SI21379</t>
  </si>
  <si>
    <t>1SI21382</t>
  </si>
  <si>
    <t>1SI21383</t>
  </si>
  <si>
    <t>1SI21384</t>
  </si>
  <si>
    <t>1SI21386</t>
  </si>
  <si>
    <t>1SI21391</t>
  </si>
  <si>
    <t>1SI21392</t>
  </si>
  <si>
    <t>1SI21393</t>
  </si>
  <si>
    <t>1SI21400</t>
  </si>
  <si>
    <t>1SI21401</t>
  </si>
  <si>
    <t>1SI21402</t>
  </si>
  <si>
    <t>1SI21403</t>
  </si>
  <si>
    <t>1SI21407</t>
  </si>
  <si>
    <t>1SI21411</t>
  </si>
  <si>
    <t>1SI21412</t>
  </si>
  <si>
    <t>1SI21413</t>
  </si>
  <si>
    <t>1SI21414</t>
  </si>
  <si>
    <t>1SI21417</t>
  </si>
  <si>
    <t>1SI21421</t>
  </si>
  <si>
    <t>1SI21425</t>
  </si>
  <si>
    <t>1SI21427</t>
  </si>
  <si>
    <t>1SI21428</t>
  </si>
  <si>
    <t>1SI21430</t>
  </si>
  <si>
    <t>1SI21431</t>
  </si>
  <si>
    <t>1SI21435</t>
  </si>
  <si>
    <t>1SI21437</t>
  </si>
  <si>
    <t>1SI21440</t>
  </si>
  <si>
    <t>1SI21442</t>
  </si>
  <si>
    <t>1SI21444</t>
  </si>
  <si>
    <t>1SI21684</t>
  </si>
  <si>
    <t>F31H18000090002</t>
  </si>
  <si>
    <t>RIQUALIFICAZIONE FRAZIONI BALNEARI.</t>
  </si>
  <si>
    <t>CURA DELLE RINGHIERE DEL LUNGOMARE E SISTEMAZIONE DELLE PIAZZOLE ED AREE DEGLI SPAZI DI MARINA DI PALMA, CIOTTA E GAFFE.</t>
  </si>
  <si>
    <t>www.opencoesione.gov.it/progetti/1si21684</t>
  </si>
  <si>
    <t>1SI22293</t>
  </si>
  <si>
    <t>B97H17001370006</t>
  </si>
  <si>
    <t>AIMA 13A Â¿SUITE APPLICATIVA MADONIE Â¿ PIATTAFORMA PER LA PA DIGITALEÂ¿</t>
  </si>
  <si>
    <t>SOLUZIONE APPLICATIVA PER LA COSTRUZIONE DI UNA SERIE DI COMPONENTI FONDAMENTALI SU CUI LE AMMINISTRAZIONI PUBBLICHE POTRANNO REALIZZARE SERVIZI PIÃ¹ SEMPLICI ED EFFICACI PER I CITTADINI E LE IMPRESE, ADOTTANDO METODOLOGIE AGILI, UN APPROCCIO MOBILE FIRST, ARCHITETTURE SICURE, INTEROPERABILI, SCALABILI, ALTAMENTE AFFIDABILI, E BASATE SU INTERFACCE APPLICATIVE (API) CHIARAMENTE</t>
  </si>
  <si>
    <t>www.opencoesione.gov.it/progetti/1si22293</t>
  </si>
  <si>
    <t>1SI22297</t>
  </si>
  <si>
    <t>B97H17001380001</t>
  </si>
  <si>
    <t>AIMA 13B Â¿SUITE APPLICATIVA MADONIE Â¿ PIATTAFORMA PER LA PA DIGITALEÂ¿</t>
  </si>
  <si>
    <t>AIMA 13B - Â¿SUITE APPLICATIVA MADONIE Â¿ PIATTAFORMA PER LA PA DIGITALEÂ¿</t>
  </si>
  <si>
    <t>www.opencoesione.gov.it/progetti/1si22297</t>
  </si>
  <si>
    <t>1SI22298</t>
  </si>
  <si>
    <t>B97H17001390006</t>
  </si>
  <si>
    <t>AIMA 13C Â¿SUITE APPLICATIVA MADONIE Â¿ SERVIZI CLOUDÂ¿</t>
  </si>
  <si>
    <t>SERVIZI CLOUD A SUPPORTO DELLÂ¿INTEROPERABILITÃ  DELLE BANCHE DATI DELLA PIATTAFORMA PER LA PA DIGITALE DELLE MADONIE CAPACE DI GARANTIRE LA GESTIONE ASSOCIATA DELLE FUNZIONI ICT DEI COMUNI ADERENTI ALLÂ¿UNIONE DEI COMUNI MADONIE, OLTRE ALLA GENERAZIONE DI DATI APERTI ED ALLA REALIZZAZIONE ED IMPLEMENTAZIONE PRESSO LE PP.AA. DELLA CONSERVAZIONE SOSTITUTIVA DEI DOCUMENTI INFORMATICI.</t>
  </si>
  <si>
    <t>www.opencoesione.gov.it/progetti/1si22298</t>
  </si>
  <si>
    <t>1SI22362</t>
  </si>
  <si>
    <t>1SI22363</t>
  </si>
  <si>
    <t>G52H17000120004</t>
  </si>
  <si>
    <t>NEMIA SRLS</t>
  </si>
  <si>
    <t>REALIZZAZIONE STABILIMENTO PRODUTTIVO DI DIGITAL MANUFACTORING AVENTE AD OGGETTO PRODUZIONE E VENDITA LAMPADINE INNOVATIVE</t>
  </si>
  <si>
    <t>www.opencoesione.gov.it/progetti/1si22363</t>
  </si>
  <si>
    <t>1SI22373</t>
  </si>
  <si>
    <t>1SI22374</t>
  </si>
  <si>
    <t>1SI22375</t>
  </si>
  <si>
    <t>1SI22376</t>
  </si>
  <si>
    <t>G28I18000690007</t>
  </si>
  <si>
    <t>SMART BIODIGESTION OPTIMIZATION</t>
  </si>
  <si>
    <t>PROGETTO: SMART BIODIGESTION OPTIMIZATION- CAPOFILA GREEN PLANET S.R.L*CONTRADABALLARONZA SNC*LO SVILUPPO DI TECNOLOGIELEGATE ALLA PRODUZIONE ED ALL'UTILIZZO DELBIOGASANNO</t>
  </si>
  <si>
    <t>www.opencoesione.gov.it/progetti/1si22376</t>
  </si>
  <si>
    <t>1SI22378</t>
  </si>
  <si>
    <t>1SI22383</t>
  </si>
  <si>
    <t>G38I18000950007</t>
  </si>
  <si>
    <t>APPROCCIO INTEGRATO PER LA VALORIZZAZIONE E L'INNOVAZIONE NELLA FILIERA OLIVICOLA ATTRAVERSO LA PRODUZIONE DI OLIVE DA TAVOLA PROBIOTICHE</t>
  </si>
  <si>
    <t>PROGETTO: APPROCCIO INTEGRATO PER LAVALORIZZAZIONE E L'INNOVAZIONE NELLAFILIERA OLIVICOLA ATTRAVERSO LAPRODUZIONE DI OLIVE DA TAVOLA PROBIOTICHECAPOFILA: GEOLIVE BELICE DI LOMBARDOANNAMARIA &amp; C. S.A.S.*SS 115 KM1,07*PRODUZIONE DI OLIVE DA TAVOLAPROBIOTICHE</t>
  </si>
  <si>
    <t>www.opencoesione.gov.it/progetti/1si22383</t>
  </si>
  <si>
    <t>1SI22384</t>
  </si>
  <si>
    <t>1SI22385</t>
  </si>
  <si>
    <t>G69J18000940007</t>
  </si>
  <si>
    <t>SMART ROAD 4.0</t>
  </si>
  <si>
    <t>PROGETTO: SMART ROAD 4.0CAPOFILA: TNET ITALIA S.P.A.*VIALEAFRICA,84*PROGETTAZIONE E REALIZZAZIONE DIUNA STAZIONE DI SENSORI MOLTO EVOLUTA CONAPPROCCIO MULTIMODALE</t>
  </si>
  <si>
    <t>www.opencoesione.gov.it/progetti/1si22385</t>
  </si>
  <si>
    <t>1SI22386</t>
  </si>
  <si>
    <t>1SI22392</t>
  </si>
  <si>
    <t>J99E18000170006</t>
  </si>
  <si>
    <t>DIGITALIZZAZIONE ARCHIVI EDILIZI E PIANIFICAZIONE</t>
  </si>
  <si>
    <t>SISTEMAZIONE E TRASFORMAZIONE DELL'ARCHIVIO CARTACEO IN DIGITALE DEGLI UFFICI EDILIZIA E URBANISTICA.</t>
  </si>
  <si>
    <t>www.opencoesione.gov.it/progetti/1si22392</t>
  </si>
  <si>
    <t>1SI22395</t>
  </si>
  <si>
    <t>1SI22396</t>
  </si>
  <si>
    <t>1SI22402</t>
  </si>
  <si>
    <t>1SI22403</t>
  </si>
  <si>
    <t>G69H17000240004</t>
  </si>
  <si>
    <t>SMARTGEST S.R.L.S.</t>
  </si>
  <si>
    <t>PROGETTO PER UNO SMART HOTEL CULTURALE DENOMINATO U.R.CA</t>
  </si>
  <si>
    <t>www.opencoesione.gov.it/progetti/1si22403</t>
  </si>
  <si>
    <t>1SI22404</t>
  </si>
  <si>
    <t>1SI22405</t>
  </si>
  <si>
    <t>1SI22406</t>
  </si>
  <si>
    <t>1SI22408</t>
  </si>
  <si>
    <t>1SI22422</t>
  </si>
  <si>
    <t>1SI22440</t>
  </si>
  <si>
    <t>1SI22441</t>
  </si>
  <si>
    <t>1SI22442</t>
  </si>
  <si>
    <t>1SI22443</t>
  </si>
  <si>
    <t>1SI22444</t>
  </si>
  <si>
    <t>1SI22445</t>
  </si>
  <si>
    <t>1SI22446</t>
  </si>
  <si>
    <t>1SI22447</t>
  </si>
  <si>
    <t>1SI22448</t>
  </si>
  <si>
    <t>1SI22449</t>
  </si>
  <si>
    <t>1SI22450</t>
  </si>
  <si>
    <t>1SI22452</t>
  </si>
  <si>
    <t>1SI22455</t>
  </si>
  <si>
    <t>1SI22457</t>
  </si>
  <si>
    <t>1SI22459</t>
  </si>
  <si>
    <t>1SI22531</t>
  </si>
  <si>
    <t>1SI22545</t>
  </si>
  <si>
    <t>E26B18000650002</t>
  </si>
  <si>
    <t>PULIZIA STRAORDINARIA UFFICI COMUNALI, BIBLIOTECA COMUNALE E CENTRO SOCIALE Â  DENOMINATO ( AMBITO SERVIZI SOCIALI)</t>
  </si>
  <si>
    <t>PULIZIA STRAORDINARIA DEGLI UFFICI COMUNALI, BIBLIOTECA E CENTRO SOCIALE.</t>
  </si>
  <si>
    <t>www.opencoesione.gov.it/progetti/1si22545</t>
  </si>
  <si>
    <t>1SI22549</t>
  </si>
  <si>
    <t>1SI22550</t>
  </si>
  <si>
    <t>1SI22551</t>
  </si>
  <si>
    <t>1SI22552</t>
  </si>
  <si>
    <t>1SI22553</t>
  </si>
  <si>
    <t>1SI22560</t>
  </si>
  <si>
    <t>1SI22561</t>
  </si>
  <si>
    <t>1SI22578</t>
  </si>
  <si>
    <t>1SI22669</t>
  </si>
  <si>
    <t>G21G19000050008</t>
  </si>
  <si>
    <t>INTERVENTO PER LA TRASFORMAZIONE DIGITALE DEI PROCESSI DI CONSERVAZIONE E CONSULTAZIONE DELLA BIBLIOTECA CENTRALE DELLA REGIONE SICILIANA E DEL MUSEO Â¿L. PIRANDELLOÂ¿ DI AGRIGENTO</t>
  </si>
  <si>
    <t>www.opencoesione.gov.it/progetti/1si22669</t>
  </si>
  <si>
    <t>1SI22676</t>
  </si>
  <si>
    <t>1SI22743</t>
  </si>
  <si>
    <t>E53G17000780005</t>
  </si>
  <si>
    <t>4.1.3 INTERVENTI FINALIZZATI ALL IMPLEMENTAZIONE DEI SERVIZI SMART CITY MEDIANTE L AMMODERNAMENTO DELLA PUBBLICA ILLUMINAZIONE  FRANCOFONTE</t>
  </si>
  <si>
    <t>INTERVENTI FINALIZZATI ALL'IMPLEMENTAZIONE DEI SERVIZI SMART CITY MEDIANTE L'AMMODERNAMENTO DELLA PUBBLICA ILLUMINAZIONE</t>
  </si>
  <si>
    <t>www.opencoesione.gov.it/progetti/1si22743</t>
  </si>
  <si>
    <t>1SI22750</t>
  </si>
  <si>
    <t>1SI22751</t>
  </si>
  <si>
    <t>1SI22752</t>
  </si>
  <si>
    <t>1SI22753</t>
  </si>
  <si>
    <t>1SI22754</t>
  </si>
  <si>
    <t>1SI22776</t>
  </si>
  <si>
    <t>1SI22847</t>
  </si>
  <si>
    <t>1SI22850</t>
  </si>
  <si>
    <t>1SI22851</t>
  </si>
  <si>
    <t>1SI22899</t>
  </si>
  <si>
    <t>1SI22902</t>
  </si>
  <si>
    <t>1SI22903</t>
  </si>
  <si>
    <t>G69J18001000007</t>
  </si>
  <si>
    <t>MANGIMI DI PASQUALE S.R.L.</t>
  </si>
  <si>
    <t>BIOTRAK: DEFINIZIONE E QUALIFICAZIONE DI UN SISTEMA INNOVATIVO DI TRACCIABILITÃ  E CERTIFICAZIONE DI FILIERE ZOOTECNICHECARATTERIZZATE DALL'UTILIZZO MANGIMISTICO DI BIOMASSE RESIDUALI DEL SETTORE OLIVICOLO</t>
  </si>
  <si>
    <t>www.opencoesione.gov.it/progetti/1si22903</t>
  </si>
  <si>
    <t>1SI22904</t>
  </si>
  <si>
    <t>1SI22905</t>
  </si>
  <si>
    <t>1SI22955</t>
  </si>
  <si>
    <t>1SI22958</t>
  </si>
  <si>
    <t>1SI22960</t>
  </si>
  <si>
    <t>1SI22961</t>
  </si>
  <si>
    <t>1SI22962</t>
  </si>
  <si>
    <t>1SI22965</t>
  </si>
  <si>
    <t>1SI22966</t>
  </si>
  <si>
    <t>1SI22967</t>
  </si>
  <si>
    <t>1SI22970</t>
  </si>
  <si>
    <t>1SI22971</t>
  </si>
  <si>
    <t>G29J18000710007</t>
  </si>
  <si>
    <t>SMART RENTAL SYSTEM</t>
  </si>
  <si>
    <t>PROGETTO N. 087711000344 - CAPOFILA SICILY BYCAR S.P.A.*VIA CINISI, 3*SRS - PROGETTO SISTEMAINFORMATIVO PER LA GESTIONE INNOVATIVADEL BUSINESS CONNESSO AL CAR RENTAL</t>
  </si>
  <si>
    <t>www.opencoesione.gov.it/progetti/1si22971</t>
  </si>
  <si>
    <t>1SI22972</t>
  </si>
  <si>
    <t>G48I18001110007</t>
  </si>
  <si>
    <t>SMART REHAB</t>
  </si>
  <si>
    <t>PROGETTO N. 08ME00CT270061 - CAPOFILA SIGNOMOTUS SRL*VIA PANORAMICA 340*DISPOSITIVIINNOVATIVI BASATI SU MATERIALI AVANZATI(FLUIDI ELETTROREOLOGICI) PER APPLICAZIONIIN AMBITO RIABILITATIVO PER ARTO INFERIORE(SMART REHAB)</t>
  </si>
  <si>
    <t>www.opencoesione.gov.it/progetti/1si22972</t>
  </si>
  <si>
    <t>1SI22973</t>
  </si>
  <si>
    <t>G79J17000650007</t>
  </si>
  <si>
    <t>SMART WAVE</t>
  </si>
  <si>
    <t>PROGETTO N. 08PA7111000479 - CAPOFILA STUDIOSPERI SOCIETA' DI INGEGNERIA SRL*VIA DEGLIEMIRI, 45*IL PROGETTO SMART WAVE CONSISTENELLO SVILUPPO DI UNA PIATTAFORMA BASATASU DATABASE DI INFORMAZIONI METEOMARINEPER IL SUPPORTO DI TUTTE LE ATTIVITÃCONNESSE AL MARE E ALLA BLUE ECONOMY.</t>
  </si>
  <si>
    <t>www.opencoesione.gov.it/progetti/1si22973</t>
  </si>
  <si>
    <t>1SI22975</t>
  </si>
  <si>
    <t>1SI22976</t>
  </si>
  <si>
    <t>G89J18000710007</t>
  </si>
  <si>
    <t>PKU SMART SENSOR</t>
  </si>
  <si>
    <t>PROGETTO N. 08RG7211000341 - CAPOFILAALPHAGENICS BIOTECH S.R.L.*VIA RESISTENZAPARTIGIANA, 16*PKU-SMART-SENSORREALIZZAZIONE E VALIDAZIONE DI UN SISTEMAPOINT-OF-CARE, PER IL MONITORAGGIO HOMETESTINGDI FENILALANINA IN PAZIENTI AFFETTIDA IPERFENILALANINEMIE</t>
  </si>
  <si>
    <t>www.opencoesione.gov.it/progetti/1si22976</t>
  </si>
  <si>
    <t>1SI22977</t>
  </si>
  <si>
    <t>G68I18000640007</t>
  </si>
  <si>
    <t>LIVERSMARTDRUG</t>
  </si>
  <si>
    <t>MICRO E NANOSISTEMI INNOVATIVI PER LA CURA EFFICACE DEL TUMORE AL FEGATO LIVERSMARTDRUG.</t>
  </si>
  <si>
    <t>www.opencoesione.gov.it/progetti/1si22977</t>
  </si>
  <si>
    <t>1SI22978</t>
  </si>
  <si>
    <t>1SI22980</t>
  </si>
  <si>
    <t>1SI22981</t>
  </si>
  <si>
    <t>G29J18000740007</t>
  </si>
  <si>
    <t>CROWDSENSE</t>
  </si>
  <si>
    <t>PROGETTO N. 08PA000PA90190 - CAPOFILA GEOLABS.R.L.*VIA DE SPUCHES S.N.C.*LA PROPOSTA HAPER OBIETTIVO L'IMPLEMENTAZIONE DISTRUMENTI DI MONITORAGGIO PER LA SALUTE ALUNGO TERMINE DELLE STRUTTURE CIVILI E PERLA QUALITÃ DELL'ARIA, SERVENDOSI DITECNOLOGIE SMART PER L'ACQUISIZIONE DI DATIDI INVENTARIO E DATI PRESTAZIONALI.</t>
  </si>
  <si>
    <t>www.opencoesione.gov.it/progetti/1si22981</t>
  </si>
  <si>
    <t>1SI22983</t>
  </si>
  <si>
    <t>G79J18000650007</t>
  </si>
  <si>
    <t>TRAIPROLAC</t>
  </si>
  <si>
    <t>PROGETTO N. 08PA000PA90284 - CAPOFILAARANCIA-ICT S.R.L.*VIA RESUTTANA COLLI N.360*L'IDEA PROGETTUALE PUNTA A DEFINIREDISCIPLINARI DI PRODUZIONE DI PRODOTTIINNOVATIVI E ATTIVAZIONE DELLE LINEE DIPRODUZIONI E REALIZZARE UN SISTEMA DICERTIFICAZIONE/AUTENTICAZIONE AVANZATOGESTITO IN MODALITÃ SAAS E ATTRAVERSO WEBE MOBILE APP</t>
  </si>
  <si>
    <t>www.opencoesione.gov.it/progetti/1si22983</t>
  </si>
  <si>
    <t>1SI22984</t>
  </si>
  <si>
    <t>1SI22985</t>
  </si>
  <si>
    <t>1SI22986</t>
  </si>
  <si>
    <t>G78I18000890007</t>
  </si>
  <si>
    <t>SICILYSEEDS</t>
  </si>
  <si>
    <t>PROGETTO N. 08PA6201000062 - CAPOFILAINFOBIOTECH SRL*VIA AQUILEIA, 34*SICILYSEEDS- METODOLOGIE E TECNOLOGIE INNOVATIVE PERIL RECUPERO, LA MOLTIPLICAZIONE, LAVALORIZZAZIONE E L'UTILIZZO DI PIANTESPONTANEE COMMESTIBILI DELLA FLORASICILIANA</t>
  </si>
  <si>
    <t>www.opencoesione.gov.it/progetti/1si22986</t>
  </si>
  <si>
    <t>1SI22987</t>
  </si>
  <si>
    <t>1SI22989</t>
  </si>
  <si>
    <t>1SI22990</t>
  </si>
  <si>
    <t>G99J18000540007</t>
  </si>
  <si>
    <t>SMART GRIDS PER LE ISOLE MINOR</t>
  </si>
  <si>
    <t>SMART GRIDS PER LE ISOLE MINORI ACRONIMO I-SOLE</t>
  </si>
  <si>
    <t>www.opencoesione.gov.it/progetti/1si22990</t>
  </si>
  <si>
    <t>1SI22991</t>
  </si>
  <si>
    <t>1SI22993</t>
  </si>
  <si>
    <t>1SI22994</t>
  </si>
  <si>
    <t>1SI22996</t>
  </si>
  <si>
    <t>1SI23016</t>
  </si>
  <si>
    <t>G79J18000620007</t>
  </si>
  <si>
    <t>SMART ART</t>
  </si>
  <si>
    <t>PROGETTO N. 082030000276 - CAPOFILATRADIMALT SPA*VIA NAZIONALE, 1*SVILUPPO DIMETODI AVANZATI DI RESTAURO, DIAGNOSTICA ETELECONTROLLO PER LA CONSERVAZIONE DELPATRIMONIO ARTISTICO ARCHITETTONICO(SMART-ART)</t>
  </si>
  <si>
    <t>www.opencoesione.gov.it/progetti/1si23016</t>
  </si>
  <si>
    <t>1SI23019</t>
  </si>
  <si>
    <t>1SI23020</t>
  </si>
  <si>
    <t>1SI23024</t>
  </si>
  <si>
    <t>G69J18001140007</t>
  </si>
  <si>
    <t>SMARTEUS</t>
  </si>
  <si>
    <t>PROGETTO N. 08CT7022090133 - CAPOFILA ASTIRSRL*VIALE XX SETTEMBRE, 21*SMARTEUS -PIATTAFORMA TECNOLOGICA MODULARE PER LAGESTIONE INTEGRATA E DINAMICA DEL SISTEMADI EMERGENZA URGENZA SANITARIA</t>
  </si>
  <si>
    <t>www.opencoesione.gov.it/progetti/1si23024</t>
  </si>
  <si>
    <t>1SI23028</t>
  </si>
  <si>
    <t>1SI23029</t>
  </si>
  <si>
    <t>G23C17000860004</t>
  </si>
  <si>
    <t>ANTICA FILANDA SNC DI CAMPISI NUNZIO &amp; C</t>
  </si>
  <si>
    <t>REALIZZAZIONE DI UNA NUOVA STRUTTURA DIRISTORAZIONE CON INTERVENTI DI BIOEDILIZIA,ACQUISTO DI ARREDI,ATTREZZATURE,REALIZZAZIONE SITO WEB CON E-COMMERCE E APP AZIENDALE</t>
  </si>
  <si>
    <t>www.opencoesione.gov.it/progetti/1si23029</t>
  </si>
  <si>
    <t>1SI23030</t>
  </si>
  <si>
    <t>1SI23031</t>
  </si>
  <si>
    <t>1SI23033</t>
  </si>
  <si>
    <t>1SI23034</t>
  </si>
  <si>
    <t>1SI23035</t>
  </si>
  <si>
    <t>1SI23054</t>
  </si>
  <si>
    <t>1SI23072</t>
  </si>
  <si>
    <t>1SI23073</t>
  </si>
  <si>
    <t>1SI23074</t>
  </si>
  <si>
    <t>1SI23085</t>
  </si>
  <si>
    <t>1SI23142</t>
  </si>
  <si>
    <t>1SI23145</t>
  </si>
  <si>
    <t>1SI23157</t>
  </si>
  <si>
    <t>G68I18000680007</t>
  </si>
  <si>
    <t>S I R P A</t>
  </si>
  <si>
    <t>PROGETTO N. 08CT7211000254 - CAPOFILAAGROBIOTECH SOCIETA'COOPERATIVA*STRADALE V.LANCIA 57 ZONAIND.LE CT BLOCCO PALMA 1*IL PROGETTOSVILUPPA, MEDIANTE APPROCCIBIOTECNOLOGICI, DEI PREPARATI NATURALI PERMITIGARE GLI EFFETTI DEVASTANTI DI DUEMALATTIE, LA TRISTEZA E IL MALSECCO DEGLIAGRUMI, CHE MORTIFICANO LO SVILUPPODELL'AGRUMICOLTURA DELL'INTEROMEDITERRANEO</t>
  </si>
  <si>
    <t>www.opencoesione.gov.it/progetti/1si23157</t>
  </si>
  <si>
    <t>1SI23158</t>
  </si>
  <si>
    <t>1SI23162</t>
  </si>
  <si>
    <t>1SI23163</t>
  </si>
  <si>
    <t>1SI23171</t>
  </si>
  <si>
    <t>1SI23174</t>
  </si>
  <si>
    <t>1SI23175</t>
  </si>
  <si>
    <t>1SI23178</t>
  </si>
  <si>
    <t>1SI23180</t>
  </si>
  <si>
    <t>1SI23183</t>
  </si>
  <si>
    <t>1SI23193</t>
  </si>
  <si>
    <t>1SI23197</t>
  </si>
  <si>
    <t>1SI23209</t>
  </si>
  <si>
    <t>1SI23236</t>
  </si>
  <si>
    <t>1SI23237</t>
  </si>
  <si>
    <t>1SI23308</t>
  </si>
  <si>
    <t>1SI23309</t>
  </si>
  <si>
    <t>1SI23311</t>
  </si>
  <si>
    <t>1SI23312</t>
  </si>
  <si>
    <t>1SI23319</t>
  </si>
  <si>
    <t>1SI23325</t>
  </si>
  <si>
    <t>1SI23355</t>
  </si>
  <si>
    <t>1SI23356</t>
  </si>
  <si>
    <t>1SI23357</t>
  </si>
  <si>
    <t>1SI23358</t>
  </si>
  <si>
    <t>1SI23359</t>
  </si>
  <si>
    <t>1SI23361</t>
  </si>
  <si>
    <t>1SI23362</t>
  </si>
  <si>
    <t>1SI23363</t>
  </si>
  <si>
    <t>1SI23364</t>
  </si>
  <si>
    <t>1SI23365</t>
  </si>
  <si>
    <t>1SI23366</t>
  </si>
  <si>
    <t>1SI23367</t>
  </si>
  <si>
    <t>1SI23368</t>
  </si>
  <si>
    <t>1SI23370</t>
  </si>
  <si>
    <t>1SI23371</t>
  </si>
  <si>
    <t>1SI23373</t>
  </si>
  <si>
    <t>1SI23374</t>
  </si>
  <si>
    <t>1SI23375</t>
  </si>
  <si>
    <t>1SI23376</t>
  </si>
  <si>
    <t>1SI23377</t>
  </si>
  <si>
    <t>1SI23378</t>
  </si>
  <si>
    <t>1SI23379</t>
  </si>
  <si>
    <t>G17G18000110004</t>
  </si>
  <si>
    <t>CREDITO D'IMPOSTA - SKYWEB S.R.L.</t>
  </si>
  <si>
    <t>LA SOCIETA' A RESPONSABILITA' LIMITATA SKYWEBS.R.L. INTENDEEFFETTUARE UN PROGETTO DI INVESTIMENTO CONSISTENTE NELL'ACQUISIZIONE DI NUOVE ATTREZZATURE</t>
  </si>
  <si>
    <t>www.opencoesione.gov.it/progetti/1si23379</t>
  </si>
  <si>
    <t>1SI23380</t>
  </si>
  <si>
    <t>1SI23381</t>
  </si>
  <si>
    <t>1SI23382</t>
  </si>
  <si>
    <t>1SI23383</t>
  </si>
  <si>
    <t>1SI23384</t>
  </si>
  <si>
    <t>1SI23385</t>
  </si>
  <si>
    <t>1SI23386</t>
  </si>
  <si>
    <t>1SI23387</t>
  </si>
  <si>
    <t>1SI23388</t>
  </si>
  <si>
    <t>1SI23389</t>
  </si>
  <si>
    <t>1SI23390</t>
  </si>
  <si>
    <t>1SI23391</t>
  </si>
  <si>
    <t>1SI23392</t>
  </si>
  <si>
    <t>1SI23393</t>
  </si>
  <si>
    <t>1SI23394</t>
  </si>
  <si>
    <t>1SI23395</t>
  </si>
  <si>
    <t>G24B17000110004</t>
  </si>
  <si>
    <t>CREDITO D'IMPOSTA - IGEA S.A.S. DI ELEONORA PATTI &amp; C.</t>
  </si>
  <si>
    <t>L'AZIENDA INTENDE DOTARSI DI STRUMENTI AD ALTO VALORE TECNOLOGICO ATTRAVERSO L'ACQUISTO E INSTALLAZIONE DI UN MAMMOGRAFODIGITALE HELIANTHUS, MARCA MET</t>
  </si>
  <si>
    <t>www.opencoesione.gov.it/progetti/1si23395</t>
  </si>
  <si>
    <t>1SI23396</t>
  </si>
  <si>
    <t>1SI23397</t>
  </si>
  <si>
    <t>1SI23398</t>
  </si>
  <si>
    <t>1SI23399</t>
  </si>
  <si>
    <t>1SI23400</t>
  </si>
  <si>
    <t>1SI23401</t>
  </si>
  <si>
    <t>1SI23402</t>
  </si>
  <si>
    <t>1SI23403</t>
  </si>
  <si>
    <t>1SI23404</t>
  </si>
  <si>
    <t>1SI23405</t>
  </si>
  <si>
    <t>1SI23406</t>
  </si>
  <si>
    <t>G24B18000090004</t>
  </si>
  <si>
    <t>CREDITO D'IMPOSTA - TRAFILERIE SICILIANE SPA</t>
  </si>
  <si>
    <t>ACQUISTO DI N. 01 FORNO DI RICOTTURA ALIMENTATO A GAS NATURALE E CONTROLLATO DA DISPOSITIVI DIGITALI E CORREDATO DI IMPIANTI ED ATTREZZATURE ACCESSORI</t>
  </si>
  <si>
    <t>www.opencoesione.gov.it/progetti/1si23406</t>
  </si>
  <si>
    <t>1SI23407</t>
  </si>
  <si>
    <t>1SI23408</t>
  </si>
  <si>
    <t>1SI23409</t>
  </si>
  <si>
    <t>1SI23411</t>
  </si>
  <si>
    <t>1SI23412</t>
  </si>
  <si>
    <t>1SI23413</t>
  </si>
  <si>
    <t>1SI23414</t>
  </si>
  <si>
    <t>1SI23415</t>
  </si>
  <si>
    <t>1SI23416</t>
  </si>
  <si>
    <t>1SI23417</t>
  </si>
  <si>
    <t>1SI23420</t>
  </si>
  <si>
    <t>1SI23421</t>
  </si>
  <si>
    <t>1SI23422</t>
  </si>
  <si>
    <t>1SI23423</t>
  </si>
  <si>
    <t>1SI23424</t>
  </si>
  <si>
    <t>1SI23425</t>
  </si>
  <si>
    <t>1SI23426</t>
  </si>
  <si>
    <t>1SI23427</t>
  </si>
  <si>
    <t>1SI23428</t>
  </si>
  <si>
    <t>1SI23429</t>
  </si>
  <si>
    <t>1SI23430</t>
  </si>
  <si>
    <t>1SI23431</t>
  </si>
  <si>
    <t>1SI23432</t>
  </si>
  <si>
    <t>1SI23433</t>
  </si>
  <si>
    <t>1SI23434</t>
  </si>
  <si>
    <t>1SI23435</t>
  </si>
  <si>
    <t>1SI23436</t>
  </si>
  <si>
    <t>1SI23437</t>
  </si>
  <si>
    <t>1SI23438</t>
  </si>
  <si>
    <t>1SI23439</t>
  </si>
  <si>
    <t>1SI23440</t>
  </si>
  <si>
    <t>1SI23441</t>
  </si>
  <si>
    <t>1SI23442</t>
  </si>
  <si>
    <t>1SI23443</t>
  </si>
  <si>
    <t>1SI23444</t>
  </si>
  <si>
    <t>1SI23445</t>
  </si>
  <si>
    <t>1SI23446</t>
  </si>
  <si>
    <t>1SI23447</t>
  </si>
  <si>
    <t>1SI23448</t>
  </si>
  <si>
    <t>1SI23449</t>
  </si>
  <si>
    <t>1SI23450</t>
  </si>
  <si>
    <t>1SI23451</t>
  </si>
  <si>
    <t>1SI23452</t>
  </si>
  <si>
    <t>1SI23453</t>
  </si>
  <si>
    <t>1SI23454</t>
  </si>
  <si>
    <t>1SI23455</t>
  </si>
  <si>
    <t>1SI23456</t>
  </si>
  <si>
    <t>1SI23457</t>
  </si>
  <si>
    <t>1SI23458</t>
  </si>
  <si>
    <t>1SI23459</t>
  </si>
  <si>
    <t>1SI23460</t>
  </si>
  <si>
    <t>1SI23461</t>
  </si>
  <si>
    <t>1SI23462</t>
  </si>
  <si>
    <t>1SI23464</t>
  </si>
  <si>
    <t>1SI23465</t>
  </si>
  <si>
    <t>1SI23466</t>
  </si>
  <si>
    <t>1SI23467</t>
  </si>
  <si>
    <t>1SI23468</t>
  </si>
  <si>
    <t>1SI23471</t>
  </si>
  <si>
    <t>1SI23472</t>
  </si>
  <si>
    <t>1SI23473</t>
  </si>
  <si>
    <t>1SI23474</t>
  </si>
  <si>
    <t>1SI23475</t>
  </si>
  <si>
    <t>1SI23476</t>
  </si>
  <si>
    <t>1SI23477</t>
  </si>
  <si>
    <t>1SI23478</t>
  </si>
  <si>
    <t>1SI23479</t>
  </si>
  <si>
    <t>1SI23481</t>
  </si>
  <si>
    <t>1SI23482</t>
  </si>
  <si>
    <t>1SI23484</t>
  </si>
  <si>
    <t>1SI23485</t>
  </si>
  <si>
    <t>1SI23486</t>
  </si>
  <si>
    <t>1SI23487</t>
  </si>
  <si>
    <t>1SI23488</t>
  </si>
  <si>
    <t>1SI23489</t>
  </si>
  <si>
    <t>1SI23490</t>
  </si>
  <si>
    <t>1SI23491</t>
  </si>
  <si>
    <t>1SI23493</t>
  </si>
  <si>
    <t>1SI23494</t>
  </si>
  <si>
    <t>1SI23495</t>
  </si>
  <si>
    <t>1SI23496</t>
  </si>
  <si>
    <t>1SI23497</t>
  </si>
  <si>
    <t>1SI23498</t>
  </si>
  <si>
    <t>1SI23500</t>
  </si>
  <si>
    <t>1SI23501</t>
  </si>
  <si>
    <t>1SI23502</t>
  </si>
  <si>
    <t>1SI23503</t>
  </si>
  <si>
    <t>1SI23504</t>
  </si>
  <si>
    <t>1SI23505</t>
  </si>
  <si>
    <t>1SI23506</t>
  </si>
  <si>
    <t>1SI23507</t>
  </si>
  <si>
    <t>1SI23508</t>
  </si>
  <si>
    <t>1SI23509</t>
  </si>
  <si>
    <t>1SI23510</t>
  </si>
  <si>
    <t>1SI23511</t>
  </si>
  <si>
    <t>1SI23512</t>
  </si>
  <si>
    <t>1SI23513</t>
  </si>
  <si>
    <t>1SI23514</t>
  </si>
  <si>
    <t>1SI23515</t>
  </si>
  <si>
    <t>1SI23516</t>
  </si>
  <si>
    <t>1SI23517</t>
  </si>
  <si>
    <t>1SI23519</t>
  </si>
  <si>
    <t>1SI23520</t>
  </si>
  <si>
    <t>1SI23521</t>
  </si>
  <si>
    <t>1SI23522</t>
  </si>
  <si>
    <t>1SI23523</t>
  </si>
  <si>
    <t>1SI23524</t>
  </si>
  <si>
    <t>1SI23525</t>
  </si>
  <si>
    <t>1SI23526</t>
  </si>
  <si>
    <t>1SI23527</t>
  </si>
  <si>
    <t>1SI23529</t>
  </si>
  <si>
    <t>1SI23530</t>
  </si>
  <si>
    <t>1SI23531</t>
  </si>
  <si>
    <t>1SI23533</t>
  </si>
  <si>
    <t>1SI23535</t>
  </si>
  <si>
    <t>1SI23536</t>
  </si>
  <si>
    <t>1SI23537</t>
  </si>
  <si>
    <t>1SI23538</t>
  </si>
  <si>
    <t>1SI23539</t>
  </si>
  <si>
    <t>1SI23540</t>
  </si>
  <si>
    <t>1SI23541</t>
  </si>
  <si>
    <t>1SI23542</t>
  </si>
  <si>
    <t>1SI23543</t>
  </si>
  <si>
    <t>1SI23544</t>
  </si>
  <si>
    <t>1SI23545</t>
  </si>
  <si>
    <t>1SI23546</t>
  </si>
  <si>
    <t>1SI23547</t>
  </si>
  <si>
    <t>1SI23548</t>
  </si>
  <si>
    <t>1SI23549</t>
  </si>
  <si>
    <t>1SI23550</t>
  </si>
  <si>
    <t>1SI23551</t>
  </si>
  <si>
    <t>1SI23553</t>
  </si>
  <si>
    <t>1SI23554</t>
  </si>
  <si>
    <t>1SI23555</t>
  </si>
  <si>
    <t>1SI23556</t>
  </si>
  <si>
    <t>1SI23557</t>
  </si>
  <si>
    <t>1SI23558</t>
  </si>
  <si>
    <t>1SI23559</t>
  </si>
  <si>
    <t>1SI23560</t>
  </si>
  <si>
    <t>1SI23561</t>
  </si>
  <si>
    <t>1SI23562</t>
  </si>
  <si>
    <t>1SI23563</t>
  </si>
  <si>
    <t>1SI23564</t>
  </si>
  <si>
    <t>1SI23565</t>
  </si>
  <si>
    <t>1SI23566</t>
  </si>
  <si>
    <t>1SI23567</t>
  </si>
  <si>
    <t>1SI23568</t>
  </si>
  <si>
    <t>1SI23569</t>
  </si>
  <si>
    <t>1SI23570</t>
  </si>
  <si>
    <t>1SI23571</t>
  </si>
  <si>
    <t>1SI23572</t>
  </si>
  <si>
    <t>1SI23573</t>
  </si>
  <si>
    <t>1SI23574</t>
  </si>
  <si>
    <t>1SI23575</t>
  </si>
  <si>
    <t>1SI23576</t>
  </si>
  <si>
    <t>1SI23577</t>
  </si>
  <si>
    <t>1SI23578</t>
  </si>
  <si>
    <t>1SI23579</t>
  </si>
  <si>
    <t>1SI23580</t>
  </si>
  <si>
    <t>1SI23582</t>
  </si>
  <si>
    <t>1SI23583</t>
  </si>
  <si>
    <t>1SI23584</t>
  </si>
  <si>
    <t>1SI23585</t>
  </si>
  <si>
    <t>1SI23586</t>
  </si>
  <si>
    <t>1SI23587</t>
  </si>
  <si>
    <t>1SI23588</t>
  </si>
  <si>
    <t>1SI23589</t>
  </si>
  <si>
    <t>1SI23590</t>
  </si>
  <si>
    <t>1SI23591</t>
  </si>
  <si>
    <t>1SI23592</t>
  </si>
  <si>
    <t>1SI23593</t>
  </si>
  <si>
    <t>1SI23594</t>
  </si>
  <si>
    <t>1SI23595</t>
  </si>
  <si>
    <t>1SI23597</t>
  </si>
  <si>
    <t>1SI23598</t>
  </si>
  <si>
    <t>1SI23599</t>
  </si>
  <si>
    <t>1SI23600</t>
  </si>
  <si>
    <t>1SI23601</t>
  </si>
  <si>
    <t>1SI23604</t>
  </si>
  <si>
    <t>1SI23605</t>
  </si>
  <si>
    <t>1SI23606</t>
  </si>
  <si>
    <t>1SI23607</t>
  </si>
  <si>
    <t>1SI23608</t>
  </si>
  <si>
    <t>1SI23609</t>
  </si>
  <si>
    <t>1SI23610</t>
  </si>
  <si>
    <t>1SI23611</t>
  </si>
  <si>
    <t>1SI23613</t>
  </si>
  <si>
    <t>1SI23614</t>
  </si>
  <si>
    <t>1SI23615</t>
  </si>
  <si>
    <t>1SI23616</t>
  </si>
  <si>
    <t>1SI23617</t>
  </si>
  <si>
    <t>1SI23618</t>
  </si>
  <si>
    <t>1SI23619</t>
  </si>
  <si>
    <t>1SI23620</t>
  </si>
  <si>
    <t>1SI23621</t>
  </si>
  <si>
    <t>1SI23622</t>
  </si>
  <si>
    <t>1SI23623</t>
  </si>
  <si>
    <t>1SI23624</t>
  </si>
  <si>
    <t>1SI23625</t>
  </si>
  <si>
    <t>1SI23627</t>
  </si>
  <si>
    <t>1SI23628</t>
  </si>
  <si>
    <t>1SI23629</t>
  </si>
  <si>
    <t>1SI23630</t>
  </si>
  <si>
    <t>1SI23631</t>
  </si>
  <si>
    <t>1SI23632</t>
  </si>
  <si>
    <t>1SI23633</t>
  </si>
  <si>
    <t>1SI23634</t>
  </si>
  <si>
    <t>1SI23635</t>
  </si>
  <si>
    <t>1SI23636</t>
  </si>
  <si>
    <t>1SI23637</t>
  </si>
  <si>
    <t>1SI23638</t>
  </si>
  <si>
    <t>1SI23639</t>
  </si>
  <si>
    <t>1SI23640</t>
  </si>
  <si>
    <t>1SI23641</t>
  </si>
  <si>
    <t>1SI23642</t>
  </si>
  <si>
    <t>1SI23643</t>
  </si>
  <si>
    <t>1SI23644</t>
  </si>
  <si>
    <t>1SI23645</t>
  </si>
  <si>
    <t>1SI23646</t>
  </si>
  <si>
    <t>1SI23647</t>
  </si>
  <si>
    <t>1SI23648</t>
  </si>
  <si>
    <t>1SI23649</t>
  </si>
  <si>
    <t>1SI23651</t>
  </si>
  <si>
    <t>1SI23652</t>
  </si>
  <si>
    <t>1SI23653</t>
  </si>
  <si>
    <t>1SI23654</t>
  </si>
  <si>
    <t>1SI23655</t>
  </si>
  <si>
    <t>1SI23656</t>
  </si>
  <si>
    <t>1SI23657</t>
  </si>
  <si>
    <t>1SI23658</t>
  </si>
  <si>
    <t>1SI23659</t>
  </si>
  <si>
    <t>1SI23660</t>
  </si>
  <si>
    <t>1SI23661</t>
  </si>
  <si>
    <t>1SI23662</t>
  </si>
  <si>
    <t>1SI23663</t>
  </si>
  <si>
    <t>1SI23664</t>
  </si>
  <si>
    <t>1SI23666</t>
  </si>
  <si>
    <t>1SI23667</t>
  </si>
  <si>
    <t>1SI23668</t>
  </si>
  <si>
    <t>1SI23669</t>
  </si>
  <si>
    <t>1SI23670</t>
  </si>
  <si>
    <t>G54B18000080004</t>
  </si>
  <si>
    <t>CREDITO D'IMPOSTA - COOPERATIVA ALETHEIA</t>
  </si>
  <si>
    <t>LA SOCIETA' INTENDE SVILUPPAREUN PROGETTO DIINVESTIMENTO TESO A RINNOVAREGLI IMPIANTI, I MACCHINARI E LE ATTREZZATURERIFERITE AL SETTORE RADIOTELEVISI</t>
  </si>
  <si>
    <t>www.opencoesione.gov.it/progetti/1si23670</t>
  </si>
  <si>
    <t>1SI23671</t>
  </si>
  <si>
    <t>1SI23672</t>
  </si>
  <si>
    <t>1SI23673</t>
  </si>
  <si>
    <t>1SI23674</t>
  </si>
  <si>
    <t>1SI23675</t>
  </si>
  <si>
    <t>1SI23676</t>
  </si>
  <si>
    <t>1SI23677</t>
  </si>
  <si>
    <t>1SI23678</t>
  </si>
  <si>
    <t>1SI23679</t>
  </si>
  <si>
    <t>1SI23680</t>
  </si>
  <si>
    <t>1SI23681</t>
  </si>
  <si>
    <t>1SI23682</t>
  </si>
  <si>
    <t>1SI23683</t>
  </si>
  <si>
    <t>1SI23684</t>
  </si>
  <si>
    <t>1SI23685</t>
  </si>
  <si>
    <t>1SI23686</t>
  </si>
  <si>
    <t>1SI23687</t>
  </si>
  <si>
    <t>1SI23688</t>
  </si>
  <si>
    <t>1SI23689</t>
  </si>
  <si>
    <t>1SI23690</t>
  </si>
  <si>
    <t>1SI23692</t>
  </si>
  <si>
    <t>1SI23693</t>
  </si>
  <si>
    <t>1SI23695</t>
  </si>
  <si>
    <t>1SI23696</t>
  </si>
  <si>
    <t>1SI23697</t>
  </si>
  <si>
    <t>1SI23698</t>
  </si>
  <si>
    <t>1SI23699</t>
  </si>
  <si>
    <t>1SI23700</t>
  </si>
  <si>
    <t>1SI23701</t>
  </si>
  <si>
    <t>1SI23702</t>
  </si>
  <si>
    <t>1SI23703</t>
  </si>
  <si>
    <t>1SI23704</t>
  </si>
  <si>
    <t>1SI23705</t>
  </si>
  <si>
    <t>1SI23706</t>
  </si>
  <si>
    <t>1SI23707</t>
  </si>
  <si>
    <t>1SI23708</t>
  </si>
  <si>
    <t>1SI23709</t>
  </si>
  <si>
    <t>1SI23710</t>
  </si>
  <si>
    <t>1SI23711</t>
  </si>
  <si>
    <t>1SI23712</t>
  </si>
  <si>
    <t>1SI23713</t>
  </si>
  <si>
    <t>1SI23714</t>
  </si>
  <si>
    <t>1SI23715</t>
  </si>
  <si>
    <t>1SI23716</t>
  </si>
  <si>
    <t>1SI23718</t>
  </si>
  <si>
    <t>1SI23719</t>
  </si>
  <si>
    <t>1SI23720</t>
  </si>
  <si>
    <t>1SI23721</t>
  </si>
  <si>
    <t>1SI23722</t>
  </si>
  <si>
    <t>1SI23723</t>
  </si>
  <si>
    <t>1SI23724</t>
  </si>
  <si>
    <t>1SI23725</t>
  </si>
  <si>
    <t>1SI23726</t>
  </si>
  <si>
    <t>1SI23727</t>
  </si>
  <si>
    <t>1SI23728</t>
  </si>
  <si>
    <t>1SI23729</t>
  </si>
  <si>
    <t>1SI23730</t>
  </si>
  <si>
    <t>1SI23731</t>
  </si>
  <si>
    <t>1SI23732</t>
  </si>
  <si>
    <t>1SI23733</t>
  </si>
  <si>
    <t>1SI23734</t>
  </si>
  <si>
    <t>1SI23735</t>
  </si>
  <si>
    <t>1SI23736</t>
  </si>
  <si>
    <t>1SI23738</t>
  </si>
  <si>
    <t>1SI23739</t>
  </si>
  <si>
    <t>1SI23740</t>
  </si>
  <si>
    <t>1SI23741</t>
  </si>
  <si>
    <t>1SI23742</t>
  </si>
  <si>
    <t>1SI23743</t>
  </si>
  <si>
    <t>1SI23744</t>
  </si>
  <si>
    <t>1SI23745</t>
  </si>
  <si>
    <t>1SI23746</t>
  </si>
  <si>
    <t>1SI23747</t>
  </si>
  <si>
    <t>1SI23748</t>
  </si>
  <si>
    <t>1SI23749</t>
  </si>
  <si>
    <t>1SI23750</t>
  </si>
  <si>
    <t>G71E18000110004</t>
  </si>
  <si>
    <t>CREDITO D'IMPOSTA - EASYWEB S.R.L.</t>
  </si>
  <si>
    <t>LA SOCIETA'  A RESPONSABILITA'LIMITATA EASYWEB S.R.L. INTENDE EFFETTUARE UN PROGETTO DI INVESTIMENTO CHECONSISTE NELL'ACQUISIZIONE  DI NUOVE ATTREZZAT</t>
  </si>
  <si>
    <t>www.opencoesione.gov.it/progetti/1si23750</t>
  </si>
  <si>
    <t>1SI23751</t>
  </si>
  <si>
    <t>1SI23752</t>
  </si>
  <si>
    <t>1SI23753</t>
  </si>
  <si>
    <t>1SI23754</t>
  </si>
  <si>
    <t>1SI23755</t>
  </si>
  <si>
    <t>1SI23756</t>
  </si>
  <si>
    <t>1SI23758</t>
  </si>
  <si>
    <t>1SI23759</t>
  </si>
  <si>
    <t>1SI23760</t>
  </si>
  <si>
    <t>1SI23761</t>
  </si>
  <si>
    <t>1SI23762</t>
  </si>
  <si>
    <t>1SI23763</t>
  </si>
  <si>
    <t>1SI23764</t>
  </si>
  <si>
    <t>1SI23765</t>
  </si>
  <si>
    <t>1SI23766</t>
  </si>
  <si>
    <t>1SI23767</t>
  </si>
  <si>
    <t>1SI23769</t>
  </si>
  <si>
    <t>1SI23770</t>
  </si>
  <si>
    <t>1SI23771</t>
  </si>
  <si>
    <t>1SI23772</t>
  </si>
  <si>
    <t>1SI23773</t>
  </si>
  <si>
    <t>1SI23774</t>
  </si>
  <si>
    <t>1SI23777</t>
  </si>
  <si>
    <t>1SI23778</t>
  </si>
  <si>
    <t>1SI23780</t>
  </si>
  <si>
    <t>1SI23781</t>
  </si>
  <si>
    <t>1SI23782</t>
  </si>
  <si>
    <t>1SI23783</t>
  </si>
  <si>
    <t>1SI23785</t>
  </si>
  <si>
    <t>1SI23786</t>
  </si>
  <si>
    <t>1SI23787</t>
  </si>
  <si>
    <t>1SI23788</t>
  </si>
  <si>
    <t>1SI23789</t>
  </si>
  <si>
    <t>1SI23790</t>
  </si>
  <si>
    <t>1SI23791</t>
  </si>
  <si>
    <t>1SI23792</t>
  </si>
  <si>
    <t>1SI23793</t>
  </si>
  <si>
    <t>1SI23794</t>
  </si>
  <si>
    <t>1SI23795</t>
  </si>
  <si>
    <t>1SI23796</t>
  </si>
  <si>
    <t>1SI23797</t>
  </si>
  <si>
    <t>1SI23798</t>
  </si>
  <si>
    <t>1SI23799</t>
  </si>
  <si>
    <t>1SI23801</t>
  </si>
  <si>
    <t>1SI23802</t>
  </si>
  <si>
    <t>1SI23804</t>
  </si>
  <si>
    <t>1SI23805</t>
  </si>
  <si>
    <t>1SI23806</t>
  </si>
  <si>
    <t>1SI23807</t>
  </si>
  <si>
    <t>1SI23809</t>
  </si>
  <si>
    <t>1SI23811</t>
  </si>
  <si>
    <t>1SI23812</t>
  </si>
  <si>
    <t>1SI23813</t>
  </si>
  <si>
    <t>1SI23814</t>
  </si>
  <si>
    <t>1SI23815</t>
  </si>
  <si>
    <t>1SI23816</t>
  </si>
  <si>
    <t>1SI23817</t>
  </si>
  <si>
    <t>1SI23818</t>
  </si>
  <si>
    <t>1SI23820</t>
  </si>
  <si>
    <t>1SI23821</t>
  </si>
  <si>
    <t>1SI23823</t>
  </si>
  <si>
    <t>1SI23824</t>
  </si>
  <si>
    <t>1SI23825</t>
  </si>
  <si>
    <t>1SI23826</t>
  </si>
  <si>
    <t>1SI23827</t>
  </si>
  <si>
    <t>1SI23828</t>
  </si>
  <si>
    <t>1SI23829</t>
  </si>
  <si>
    <t>G77I18002470004</t>
  </si>
  <si>
    <t>CREDITO D'IMPOSTA - WEBTECH S.R.L.</t>
  </si>
  <si>
    <t>LA SOCIETA'  A RESPONSABILITA'LIMITATA DENOMINATA WEBTECH S.R.L.INTENDE EFFETTUARE UN PROGETTO DI INVESTIMENTO IN NUOVEATTREZZATURE ALTAMENTE SOFISTIC</t>
  </si>
  <si>
    <t>www.opencoesione.gov.it/progetti/1si23829</t>
  </si>
  <si>
    <t>1SI23830</t>
  </si>
  <si>
    <t>1SI23831</t>
  </si>
  <si>
    <t>1SI23832</t>
  </si>
  <si>
    <t>1SI23833</t>
  </si>
  <si>
    <t>1SI23834</t>
  </si>
  <si>
    <t>1SI23836</t>
  </si>
  <si>
    <t>1SI23837</t>
  </si>
  <si>
    <t>1SI23838</t>
  </si>
  <si>
    <t>1SI23839</t>
  </si>
  <si>
    <t>1SI23842</t>
  </si>
  <si>
    <t>1SI23844</t>
  </si>
  <si>
    <t>1SI23845</t>
  </si>
  <si>
    <t>1SI23846</t>
  </si>
  <si>
    <t>1SI23847</t>
  </si>
  <si>
    <t>1SI23849</t>
  </si>
  <si>
    <t>1SI23850</t>
  </si>
  <si>
    <t>1SI23851</t>
  </si>
  <si>
    <t>1SI23852</t>
  </si>
  <si>
    <t>1SI23853</t>
  </si>
  <si>
    <t>1SI23854</t>
  </si>
  <si>
    <t>1SI23855</t>
  </si>
  <si>
    <t>1SI23856</t>
  </si>
  <si>
    <t>1SI23857</t>
  </si>
  <si>
    <t>1SI23858</t>
  </si>
  <si>
    <t>1SI23859</t>
  </si>
  <si>
    <t>1SI23860</t>
  </si>
  <si>
    <t>1SI23861</t>
  </si>
  <si>
    <t>1SI23862</t>
  </si>
  <si>
    <t>1SI23863</t>
  </si>
  <si>
    <t>1SI23864</t>
  </si>
  <si>
    <t>1SI23865</t>
  </si>
  <si>
    <t>1SI23866</t>
  </si>
  <si>
    <t>1SI23867</t>
  </si>
  <si>
    <t>1SI23868</t>
  </si>
  <si>
    <t>1SI23869</t>
  </si>
  <si>
    <t>1SI23870</t>
  </si>
  <si>
    <t>1SI23872</t>
  </si>
  <si>
    <t>1SI23873</t>
  </si>
  <si>
    <t>1SI23875</t>
  </si>
  <si>
    <t>1SI23876</t>
  </si>
  <si>
    <t>1SI23877</t>
  </si>
  <si>
    <t>1SI23878</t>
  </si>
  <si>
    <t>1SI23879</t>
  </si>
  <si>
    <t>1SI23880</t>
  </si>
  <si>
    <t>1SI23881</t>
  </si>
  <si>
    <t>1SI23882</t>
  </si>
  <si>
    <t>1SI23883</t>
  </si>
  <si>
    <t>1SI23884</t>
  </si>
  <si>
    <t>1SI23886</t>
  </si>
  <si>
    <t>1SI23887</t>
  </si>
  <si>
    <t>1SI23888</t>
  </si>
  <si>
    <t>1SI23889</t>
  </si>
  <si>
    <t>1SI23891</t>
  </si>
  <si>
    <t>1SI23892</t>
  </si>
  <si>
    <t>1SI23893</t>
  </si>
  <si>
    <t>1SI23894</t>
  </si>
  <si>
    <t>1SI23895</t>
  </si>
  <si>
    <t>1SI23896</t>
  </si>
  <si>
    <t>1SI23897</t>
  </si>
  <si>
    <t>1SI23898</t>
  </si>
  <si>
    <t>1SI23899</t>
  </si>
  <si>
    <t>1SI23901</t>
  </si>
  <si>
    <t>1SI23902</t>
  </si>
  <si>
    <t>1SI23903</t>
  </si>
  <si>
    <t>1SI23904</t>
  </si>
  <si>
    <t>1SI23905</t>
  </si>
  <si>
    <t>1SI23906</t>
  </si>
  <si>
    <t>1SI23907</t>
  </si>
  <si>
    <t>1SI23908</t>
  </si>
  <si>
    <t>1SI23909</t>
  </si>
  <si>
    <t>1SI23910</t>
  </si>
  <si>
    <t>1SI23911</t>
  </si>
  <si>
    <t>1SI23912</t>
  </si>
  <si>
    <t>1SI23913</t>
  </si>
  <si>
    <t>1SI23914</t>
  </si>
  <si>
    <t>1SI23917</t>
  </si>
  <si>
    <t>1SI23919</t>
  </si>
  <si>
    <t>1SI23923</t>
  </si>
  <si>
    <t>1SI23924</t>
  </si>
  <si>
    <t>1SI23928</t>
  </si>
  <si>
    <t>1SI23931</t>
  </si>
  <si>
    <t>G52B17001810004</t>
  </si>
  <si>
    <t>TIPOGRAFIA PROVENZANO S.R.L.</t>
  </si>
  <si>
    <t>L'ACQUISTO DI UN NUOVO MACCHINARIO MIDA MD 280 TIPOGRAFICA DIGITALE</t>
  </si>
  <si>
    <t>www.opencoesione.gov.it/progetti/1si23931</t>
  </si>
  <si>
    <t>1SI23933</t>
  </si>
  <si>
    <t>1SI23935</t>
  </si>
  <si>
    <t>G58I18000770007</t>
  </si>
  <si>
    <t>SMARTEP</t>
  </si>
  <si>
    <t>www.opencoesione.gov.it/progetti/1si23935</t>
  </si>
  <si>
    <t>1SI23944</t>
  </si>
  <si>
    <t>1SI23996</t>
  </si>
  <si>
    <t>1SI24003</t>
  </si>
  <si>
    <t>1SI24004</t>
  </si>
  <si>
    <t>1SI24006</t>
  </si>
  <si>
    <t>1SI24030</t>
  </si>
  <si>
    <t>1SI24031</t>
  </si>
  <si>
    <t>1SI24032</t>
  </si>
  <si>
    <t>1SI24033</t>
  </si>
  <si>
    <t>1SI24034</t>
  </si>
  <si>
    <t>1SI24035</t>
  </si>
  <si>
    <t>1SI24036</t>
  </si>
  <si>
    <t>1SI24037</t>
  </si>
  <si>
    <t>1SI24038</t>
  </si>
  <si>
    <t>1SI24039</t>
  </si>
  <si>
    <t>1SI24040</t>
  </si>
  <si>
    <t>1SI24041</t>
  </si>
  <si>
    <t>1SI24042</t>
  </si>
  <si>
    <t>1SI24043</t>
  </si>
  <si>
    <t>1SI24044</t>
  </si>
  <si>
    <t>1SI24045</t>
  </si>
  <si>
    <t>1SI24046</t>
  </si>
  <si>
    <t>1SI24047</t>
  </si>
  <si>
    <t>1SI24048</t>
  </si>
  <si>
    <t>1SI24049</t>
  </si>
  <si>
    <t>1SI24050</t>
  </si>
  <si>
    <t>1SI24051</t>
  </si>
  <si>
    <t>1SI24052</t>
  </si>
  <si>
    <t>1SI24053</t>
  </si>
  <si>
    <t>1SI24054</t>
  </si>
  <si>
    <t>1SI24055</t>
  </si>
  <si>
    <t>1SI24056</t>
  </si>
  <si>
    <t>1SI24057</t>
  </si>
  <si>
    <t>1SI24058</t>
  </si>
  <si>
    <t>1SI24059</t>
  </si>
  <si>
    <t>1SI24060</t>
  </si>
  <si>
    <t>1SI24061</t>
  </si>
  <si>
    <t>1SI24062</t>
  </si>
  <si>
    <t>1SI24063</t>
  </si>
  <si>
    <t>1SI24064</t>
  </si>
  <si>
    <t>1SI24065</t>
  </si>
  <si>
    <t>1SI24066</t>
  </si>
  <si>
    <t>1SI24067</t>
  </si>
  <si>
    <t>1SI24068</t>
  </si>
  <si>
    <t>1SI24069</t>
  </si>
  <si>
    <t>1SI24070</t>
  </si>
  <si>
    <t>1SI24071</t>
  </si>
  <si>
    <t>1SI24072</t>
  </si>
  <si>
    <t>1SI24073</t>
  </si>
  <si>
    <t>1SI24074</t>
  </si>
  <si>
    <t>1SI24075</t>
  </si>
  <si>
    <t>1SI24076</t>
  </si>
  <si>
    <t>1SI24077</t>
  </si>
  <si>
    <t>1SI24078</t>
  </si>
  <si>
    <t>1SI24079</t>
  </si>
  <si>
    <t>1SI24080</t>
  </si>
  <si>
    <t>1SI24081</t>
  </si>
  <si>
    <t>1SI24082</t>
  </si>
  <si>
    <t>1SI24083</t>
  </si>
  <si>
    <t>1SI24084</t>
  </si>
  <si>
    <t>1SI24085</t>
  </si>
  <si>
    <t>1SI24086</t>
  </si>
  <si>
    <t>1SI24087</t>
  </si>
  <si>
    <t>1SI24088</t>
  </si>
  <si>
    <t>1SI24089</t>
  </si>
  <si>
    <t>1SI24090</t>
  </si>
  <si>
    <t>1SI24091</t>
  </si>
  <si>
    <t>1SI24092</t>
  </si>
  <si>
    <t>1SI24093</t>
  </si>
  <si>
    <t>1SI24094</t>
  </si>
  <si>
    <t>1SI24095</t>
  </si>
  <si>
    <t>1SI24096</t>
  </si>
  <si>
    <t>1SI24097</t>
  </si>
  <si>
    <t>1SI24098</t>
  </si>
  <si>
    <t>1SI24099</t>
  </si>
  <si>
    <t>1SI24100</t>
  </si>
  <si>
    <t>1SI24101</t>
  </si>
  <si>
    <t>1SI24102</t>
  </si>
  <si>
    <t>1SI24103</t>
  </si>
  <si>
    <t>1SI24104</t>
  </si>
  <si>
    <t>1SI24105</t>
  </si>
  <si>
    <t>1SI24106</t>
  </si>
  <si>
    <t>1SI24107</t>
  </si>
  <si>
    <t>1SI24108</t>
  </si>
  <si>
    <t>1SI24109</t>
  </si>
  <si>
    <t>1SI24110</t>
  </si>
  <si>
    <t>1SI24111</t>
  </si>
  <si>
    <t>1SI24112</t>
  </si>
  <si>
    <t>1SI24113</t>
  </si>
  <si>
    <t>1SI24114</t>
  </si>
  <si>
    <t>1SI24115</t>
  </si>
  <si>
    <t>1SI24116</t>
  </si>
  <si>
    <t>1SI24117</t>
  </si>
  <si>
    <t>1SI24118</t>
  </si>
  <si>
    <t>1SI24119</t>
  </si>
  <si>
    <t>1SI24120</t>
  </si>
  <si>
    <t>1SI24121</t>
  </si>
  <si>
    <t>1SI24122</t>
  </si>
  <si>
    <t>1SI24153</t>
  </si>
  <si>
    <t>1SI24154</t>
  </si>
  <si>
    <t>1SI24155</t>
  </si>
  <si>
    <t>1SI24156</t>
  </si>
  <si>
    <t>1SI24157</t>
  </si>
  <si>
    <t>1SI24158</t>
  </si>
  <si>
    <t>1SI24159</t>
  </si>
  <si>
    <t>1SI24160</t>
  </si>
  <si>
    <t>1SI24161</t>
  </si>
  <si>
    <t>1SI24162</t>
  </si>
  <si>
    <t>1SI24163</t>
  </si>
  <si>
    <t>1SI24164</t>
  </si>
  <si>
    <t>1SI24165</t>
  </si>
  <si>
    <t>1SI24166</t>
  </si>
  <si>
    <t>1SI24167</t>
  </si>
  <si>
    <t>1SI24168</t>
  </si>
  <si>
    <t>1SI24169</t>
  </si>
  <si>
    <t>1SI24170</t>
  </si>
  <si>
    <t>1SI24171</t>
  </si>
  <si>
    <t>1SI24172</t>
  </si>
  <si>
    <t>1SI24173</t>
  </si>
  <si>
    <t>1SI24174</t>
  </si>
  <si>
    <t>1SI24175</t>
  </si>
  <si>
    <t>1SI24176</t>
  </si>
  <si>
    <t>1SI24177</t>
  </si>
  <si>
    <t>1SI24178</t>
  </si>
  <si>
    <t>1SI24179</t>
  </si>
  <si>
    <t>1SI24180</t>
  </si>
  <si>
    <t>1SI24181</t>
  </si>
  <si>
    <t>1SI24182</t>
  </si>
  <si>
    <t>1SI24183</t>
  </si>
  <si>
    <t>1SI24184</t>
  </si>
  <si>
    <t>1SI24185</t>
  </si>
  <si>
    <t>1SI24186</t>
  </si>
  <si>
    <t>1SI24187</t>
  </si>
  <si>
    <t>1SI24188</t>
  </si>
  <si>
    <t>1SI24189</t>
  </si>
  <si>
    <t>1SI24190</t>
  </si>
  <si>
    <t>1SI24191</t>
  </si>
  <si>
    <t>1SI24192</t>
  </si>
  <si>
    <t>1SI24193</t>
  </si>
  <si>
    <t>1SI24194</t>
  </si>
  <si>
    <t>1SI24195</t>
  </si>
  <si>
    <t>1SI24196</t>
  </si>
  <si>
    <t>1SI24197</t>
  </si>
  <si>
    <t>1SI24198</t>
  </si>
  <si>
    <t>1SI24199</t>
  </si>
  <si>
    <t>1SI24200</t>
  </si>
  <si>
    <t>1SI24201</t>
  </si>
  <si>
    <t>1SI24202</t>
  </si>
  <si>
    <t>1SI24203</t>
  </si>
  <si>
    <t>1SI24204</t>
  </si>
  <si>
    <t>1SI24205</t>
  </si>
  <si>
    <t>1SI24206</t>
  </si>
  <si>
    <t>1SI24207</t>
  </si>
  <si>
    <t>1SI24208</t>
  </si>
  <si>
    <t>1SI24209</t>
  </si>
  <si>
    <t>1SI24210</t>
  </si>
  <si>
    <t>1SI24211</t>
  </si>
  <si>
    <t>1SI24212</t>
  </si>
  <si>
    <t>1SI24213</t>
  </si>
  <si>
    <t>1SI24214</t>
  </si>
  <si>
    <t>1SI24215</t>
  </si>
  <si>
    <t>1SI24216</t>
  </si>
  <si>
    <t>1SI24217</t>
  </si>
  <si>
    <t>1SI24218</t>
  </si>
  <si>
    <t>1SI24219</t>
  </si>
  <si>
    <t>1SI24220</t>
  </si>
  <si>
    <t>1SI24221</t>
  </si>
  <si>
    <t>1SI24222</t>
  </si>
  <si>
    <t>1SI24223</t>
  </si>
  <si>
    <t>1SI24224</t>
  </si>
  <si>
    <t>1SI24225</t>
  </si>
  <si>
    <t>1SI24226</t>
  </si>
  <si>
    <t>1SI24227</t>
  </si>
  <si>
    <t>1SI24228</t>
  </si>
  <si>
    <t>1SI24229</t>
  </si>
  <si>
    <t>1SI24230</t>
  </si>
  <si>
    <t>1SI24231</t>
  </si>
  <si>
    <t>1SI24232</t>
  </si>
  <si>
    <t>1SI24233</t>
  </si>
  <si>
    <t>1SI24234</t>
  </si>
  <si>
    <t>1SI24235</t>
  </si>
  <si>
    <t>1SI24236</t>
  </si>
  <si>
    <t>1SI24237</t>
  </si>
  <si>
    <t>1SI24238</t>
  </si>
  <si>
    <t>1SI24239</t>
  </si>
  <si>
    <t>1SI24240</t>
  </si>
  <si>
    <t>1SI24241</t>
  </si>
  <si>
    <t>1SI24242</t>
  </si>
  <si>
    <t>1SI24243</t>
  </si>
  <si>
    <t>1SI24244</t>
  </si>
  <si>
    <t>1SI24245</t>
  </si>
  <si>
    <t>1SI24246</t>
  </si>
  <si>
    <t>1SI24247</t>
  </si>
  <si>
    <t>1SI24248</t>
  </si>
  <si>
    <t>1SI24249</t>
  </si>
  <si>
    <t>1SI24250</t>
  </si>
  <si>
    <t>1SI24251</t>
  </si>
  <si>
    <t>1SI24252</t>
  </si>
  <si>
    <t>1SI24253</t>
  </si>
  <si>
    <t>1SI24254</t>
  </si>
  <si>
    <t>1SI24255</t>
  </si>
  <si>
    <t>1SI24256</t>
  </si>
  <si>
    <t>1SI24257</t>
  </si>
  <si>
    <t>1SI24258</t>
  </si>
  <si>
    <t>1SI24268</t>
  </si>
  <si>
    <t>1SI24269</t>
  </si>
  <si>
    <t>1SI24270</t>
  </si>
  <si>
    <t>1SI24271</t>
  </si>
  <si>
    <t>1SI24274</t>
  </si>
  <si>
    <t>1SI24288</t>
  </si>
  <si>
    <t>G43B17000290004</t>
  </si>
  <si>
    <t>RE 7 DI CARCIOTTO LUCIANO</t>
  </si>
  <si>
    <t>RISTRUTTURAZIONE E AMMODERNAMENTO PER STRUTTURA TIPOLOGIA AFFITTACAMERE</t>
  </si>
  <si>
    <t>www.opencoesione.gov.it/progetti/1si24288</t>
  </si>
  <si>
    <t>1SI24301</t>
  </si>
  <si>
    <t>1SI24377</t>
  </si>
  <si>
    <t>1SI24539</t>
  </si>
  <si>
    <t>1SI24540</t>
  </si>
  <si>
    <t>1SI24541</t>
  </si>
  <si>
    <t>1SI24542</t>
  </si>
  <si>
    <t>1SI24543</t>
  </si>
  <si>
    <t>1SI24566</t>
  </si>
  <si>
    <t>G65F18000350008</t>
  </si>
  <si>
    <t>MENO20GRADI LOGISTICA SMART</t>
  </si>
  <si>
    <t>MENO 20GRADI LOGISTICAP. IVA 03402250835*ZONA INDUSTRIALE II STRADAN.11*ACQUISTO DI SERVIZI DI CONSULENZAATTRAVERSO IL CATALOGO DI COMPETENZE ALSERVIZIO DELL'INNOVAZIONE TECNOLOGICA,STRATEGICA, ORGANIZZATIVA E COMMERCIALEDELLE PMI SICILIANE</t>
  </si>
  <si>
    <t>www.opencoesione.gov.it/progetti/1si24566</t>
  </si>
  <si>
    <t>1SI24567</t>
  </si>
  <si>
    <t>1SI24568</t>
  </si>
  <si>
    <t>1SI24569</t>
  </si>
  <si>
    <t>1SI24570</t>
  </si>
  <si>
    <t>1SI24571</t>
  </si>
  <si>
    <t>1SI24572</t>
  </si>
  <si>
    <t>1SI24573</t>
  </si>
  <si>
    <t>1SI24574</t>
  </si>
  <si>
    <t>1SI24575</t>
  </si>
  <si>
    <t>1SI24576</t>
  </si>
  <si>
    <t>1SI24577</t>
  </si>
  <si>
    <t>1SI24578</t>
  </si>
  <si>
    <t>1SI24580</t>
  </si>
  <si>
    <t>1SI24581</t>
  </si>
  <si>
    <t>1SI24582</t>
  </si>
  <si>
    <t>G45F18000340008</t>
  </si>
  <si>
    <t>GEO R.A.S. DIGITALIZATION PROGRAM</t>
  </si>
  <si>
    <t>GEO R.A.S. S.R.L.P. IVA 02498140876*VIA ROSARIO LIVATINON.1*ACQUISTO DI SERVIZI DI CONSULENZAATTRAVERSO IL CATALOGO DI COMPETENZE ALSERVIZIO DELL'INNOVAZIONE TECNOLOGICA,STRATEGICA, ORGANIZZATIVA E COMMERCIALEDELLE PMI SICILIANE</t>
  </si>
  <si>
    <t>www.opencoesione.gov.it/progetti/1si24582</t>
  </si>
  <si>
    <t>1SI24583</t>
  </si>
  <si>
    <t>G65F18000490008</t>
  </si>
  <si>
    <t>ASL-ARANCIO SMART LIVING</t>
  </si>
  <si>
    <t>MATEC S.R.L.P. IVA 04810400871*VIALE AFRICAN.194/A*ACQUISTO DI SERVIZI DI CONSULENZAATTRAVERSO IL CATALOGO DI COMPETENZE ALSERVIZIO DELL'INNOVAZIONE TECNOLOGICA,STRATEGICA, ORGANIZZATIVA E COMMERCIALEDELLE PMI SICILIANE</t>
  </si>
  <si>
    <t>www.opencoesione.gov.it/progetti/1si24583</t>
  </si>
  <si>
    <t>1SI24584</t>
  </si>
  <si>
    <t>1SI24585</t>
  </si>
  <si>
    <t>1SI24586</t>
  </si>
  <si>
    <t>1SI24587</t>
  </si>
  <si>
    <t>1SI24588</t>
  </si>
  <si>
    <t>G25F18000210008</t>
  </si>
  <si>
    <t>SMART-TOTEM</t>
  </si>
  <si>
    <t>MB AUTOMOTIVE DI MONTALBANO EMANUELEP. IVA 04978310821*VIA DON LUIGI STURZO280/C*ACQUISTO DI SERVIZI DI CONSULENZAATTRAVERSO IL CATALOGO DI COMPETENZE ALSERVIZIO DELL'INNOVAZIONE TECNOLOGICA,STRATEGICA, ORGANIZZATIVA E COMMERCIALEDELLE PMI SICILIANE</t>
  </si>
  <si>
    <t>www.opencoesione.gov.it/progetti/1si24588</t>
  </si>
  <si>
    <t>1SI24590</t>
  </si>
  <si>
    <t>1SI24591</t>
  </si>
  <si>
    <t>1SI24592</t>
  </si>
  <si>
    <t>1SI24593</t>
  </si>
  <si>
    <t>1SI24595</t>
  </si>
  <si>
    <t>1SI24596</t>
  </si>
  <si>
    <t>1SI24597</t>
  </si>
  <si>
    <t>1SI24598</t>
  </si>
  <si>
    <t>1SI24599</t>
  </si>
  <si>
    <t>1SI24600</t>
  </si>
  <si>
    <t>1SI24601</t>
  </si>
  <si>
    <t>1SI24602</t>
  </si>
  <si>
    <t>1SI24603</t>
  </si>
  <si>
    <t>1SI24604</t>
  </si>
  <si>
    <t>1SI24605</t>
  </si>
  <si>
    <t>1SI24606</t>
  </si>
  <si>
    <t>1SI24633</t>
  </si>
  <si>
    <t>1SI24634</t>
  </si>
  <si>
    <t>1SI24635</t>
  </si>
  <si>
    <t>1SI24636</t>
  </si>
  <si>
    <t>1SI24637</t>
  </si>
  <si>
    <t>1SI24638</t>
  </si>
  <si>
    <t>1SI24640</t>
  </si>
  <si>
    <t>1SI24641</t>
  </si>
  <si>
    <t>1SI24642</t>
  </si>
  <si>
    <t>1SI24644</t>
  </si>
  <si>
    <t>1SI24645</t>
  </si>
  <si>
    <t>1SI24646</t>
  </si>
  <si>
    <t>1SI24648</t>
  </si>
  <si>
    <t>G75F18000400006</t>
  </si>
  <si>
    <t>SMART DIGITAL B2B</t>
  </si>
  <si>
    <t>CENTRO CARNE SPAP. IVA 00231130816*SS 119 KM 42,350*ACQUISTO DISERVIZI DI CONSULENZA ATTRAVERSO ILCATALOGO DI COMPETENZE AL SERVIZIODELL'INNOVAZIONE TECNOLOGICA, STRATEGICA,ORGANIZZATIVA E COMMERCIALE DELLE PMISICILIANE</t>
  </si>
  <si>
    <t>www.opencoesione.gov.it/progetti/1si24648</t>
  </si>
  <si>
    <t>1SI24649</t>
  </si>
  <si>
    <t>G45F18000540006</t>
  </si>
  <si>
    <t>SIGNO MOTUSP. IVA 01865710832*VIA PANORAMICA340*ACQUISTO DI SERVIZI DI CONSULENZAATTRAVERSO IL CATALOGO DI COMPETENZE ALSERVIZIO DELL'INNOVAZIONE TECNOLOGICA,STRATEGICA, ORGANIZZATIVA E COMMERCIALEDELLE PMI SICILIANE</t>
  </si>
  <si>
    <t>www.opencoesione.gov.it/progetti/1si24649</t>
  </si>
  <si>
    <t>1SI24650</t>
  </si>
  <si>
    <t>1SI24651</t>
  </si>
  <si>
    <t>1SI24652</t>
  </si>
  <si>
    <t>1SI24655</t>
  </si>
  <si>
    <t>1SI24656</t>
  </si>
  <si>
    <t>1SI24657</t>
  </si>
  <si>
    <t>1SI24658</t>
  </si>
  <si>
    <t>1SI24659</t>
  </si>
  <si>
    <t>1SI24660</t>
  </si>
  <si>
    <t>1SI24661</t>
  </si>
  <si>
    <t>1SI24662</t>
  </si>
  <si>
    <t>1SI24663</t>
  </si>
  <si>
    <t>1SI24664</t>
  </si>
  <si>
    <t>1SI24666</t>
  </si>
  <si>
    <t>1SI24667</t>
  </si>
  <si>
    <t>1SI24668</t>
  </si>
  <si>
    <t>1SI24669</t>
  </si>
  <si>
    <t>1SI24670</t>
  </si>
  <si>
    <t>1SI24671</t>
  </si>
  <si>
    <t>1SI24672</t>
  </si>
  <si>
    <t>G55F18000310008</t>
  </si>
  <si>
    <t>PERGOLIZZI SMART SOLUTIONS</t>
  </si>
  <si>
    <t>PERGOLIZZI SOLUTIONSP. IVA 03445310836*PIAZZA PERDICHIZZI N.17*ACQUISTO DI SERVIZI DI CONSULENZAATTRAVERSO IL CATALOGO DI COMPETENZE ALSERVIZIO DELL'INNOVAZIONE TECNOLOGICA,STRATEGICA, ORGANIZZATIVA E COMMERCIALEDELLE PMI SICILIANE</t>
  </si>
  <si>
    <t>www.opencoesione.gov.it/progetti/1si24672</t>
  </si>
  <si>
    <t>1SI24673</t>
  </si>
  <si>
    <t>G65F18000570008</t>
  </si>
  <si>
    <t>PASTABUS SICILIA</t>
  </si>
  <si>
    <t>SMARTOURISMP. IVA 05131090879*VIA NUOVALUCELLO47H*ACQUISTO DI SERVIZI DI CONSULENZAATTRAVERSO IL CATALOGO DI COMPETENZE ALSERVIZIO DELL'INNOVAZIONE TECNOLOGICA,STRATEGICA, ORGANIZZATIVA E COMMERCIALEDELLE PMI SICILIANE</t>
  </si>
  <si>
    <t>www.opencoesione.gov.it/progetti/1si24673</t>
  </si>
  <si>
    <t>1SI24675</t>
  </si>
  <si>
    <t>1SI24697</t>
  </si>
  <si>
    <t>1SI24699</t>
  </si>
  <si>
    <t>G15I18000570004</t>
  </si>
  <si>
    <t>EDISONWEB</t>
  </si>
  <si>
    <t>www.opencoesione.gov.it/progetti/1si24699</t>
  </si>
  <si>
    <t>1SI24745</t>
  </si>
  <si>
    <t>1SI24746</t>
  </si>
  <si>
    <t>1SI24747</t>
  </si>
  <si>
    <t>1SI24748</t>
  </si>
  <si>
    <t>G65F18000430008</t>
  </si>
  <si>
    <t>BLOCKCHAIN SMART CONTRACT</t>
  </si>
  <si>
    <t>ITSYNP. IVA 04309010876*VIA MONTI SICANI 6*ACQUISTODI SERVIZI DI CONSULENZA ATTRAVERSO ILCATALOGO DI COMPETENZE AL SERVIZIODELL'INNOVAZIONE TECNOLOGICA, STRATEGICA,ORGANIZZATIVA E COMMERCIALE DELLE PMISICILIANE</t>
  </si>
  <si>
    <t>www.opencoesione.gov.it/progetti/1si24748</t>
  </si>
  <si>
    <t>1SI24749</t>
  </si>
  <si>
    <t>1SI24750</t>
  </si>
  <si>
    <t>G65F18000460008</t>
  </si>
  <si>
    <t>BONANNO DIGITAL PROGRESS</t>
  </si>
  <si>
    <t>BONANNO PROGRESS DI PAOLO TRAINA S.R.L.S. -UNIPERSONALEP. IVA 05480920874*VIA SIMETO 24*ACQUISTO DISERVIZI DI CONSULENZA ATTRAVERSO ILCATALOGO DI COMPETENZE AL SERVIZIODELL'INNOVAZIONE TECNOLOGICA, STRATEGICA,ORGANIZZATIVA E COMMERCIALE DELLE PMISICILIANE</t>
  </si>
  <si>
    <t>www.opencoesione.gov.it/progetti/1si24750</t>
  </si>
  <si>
    <t>1SI24751</t>
  </si>
  <si>
    <t>1SI24752</t>
  </si>
  <si>
    <t>1SI24753</t>
  </si>
  <si>
    <t>1SI24754</t>
  </si>
  <si>
    <t>1SI24755</t>
  </si>
  <si>
    <t>G85F18000230008</t>
  </si>
  <si>
    <t>SMART WEDDING</t>
  </si>
  <si>
    <t>LA BARONIAP. IVA 02103300832*VIA TORRE N. 36*ACQUISTO DISERVIZI DI CONSULENZA ATTRAVERSO ILCATALOGO DI COMPETENZE AL SERVIZIODELL'INNOVAZIONE TECNOLOGICA, STRATEGICA,ORGANIZZATIVA E COMMERCIALE DELLE PMISICILIANE</t>
  </si>
  <si>
    <t>www.opencoesione.gov.it/progetti/1si24755</t>
  </si>
  <si>
    <t>1SI24847</t>
  </si>
  <si>
    <t>1SI24850</t>
  </si>
  <si>
    <t>G71D20000000009</t>
  </si>
  <si>
    <t>SERVIZIO DI MANUTENZIONE TECNICA E GESTIONE EVOLUTIVA DEL SITO WWW.EUROINFOSICILIA.IT (2020/2023) NELL'AMBITO PO FESR 201472020</t>
  </si>
  <si>
    <t>ACQUISIZIONE SERVIZIO DI MANUTENZIONE E GESTIONE EVOLUTIVA DEL SITO WEB</t>
  </si>
  <si>
    <t>www.opencoesione.gov.it/progetti/1si24850</t>
  </si>
  <si>
    <t>1SI24851</t>
  </si>
  <si>
    <t>G71D20000010009</t>
  </si>
  <si>
    <t>OTTIMIZZAZIONE STRUMENTI DIGITALI E MANUTENZIONE TECNICA DEL SITO WEB EUROINFOSICILIA.IT</t>
  </si>
  <si>
    <t>www.opencoesione.gov.it/progetti/1si24851</t>
  </si>
  <si>
    <t>1SI24875</t>
  </si>
  <si>
    <t>G66J18000280004</t>
  </si>
  <si>
    <t>PARK SMART</t>
  </si>
  <si>
    <t>www.opencoesione.gov.it/progetti/1si24875</t>
  </si>
  <si>
    <t>1SI24970</t>
  </si>
  <si>
    <t>G62E18000240007</t>
  </si>
  <si>
    <t>SALF</t>
  </si>
  <si>
    <t>SALF SRL*IL PROGETTO PREVEDE DEGLI INTERVENTI DI MIGLIORAMENTO ENERGETICO, DOMOTICA, NUOVE ATTREZZATURE E ARREDI INNOVATIVI, PORTALE WEB MULTIMEDIALE PLURILINGUA, PER POTENZIARE LA PRODUTTIVITÃ DELL'HOTEL E ANCHE AUMENTARNE IL FATTURATO.*VIA LUNGOMARE TYSANDROS 22</t>
  </si>
  <si>
    <t>www.opencoesione.gov.it/progetti/1si24970</t>
  </si>
  <si>
    <t>1SI25005</t>
  </si>
  <si>
    <t>1SI25046</t>
  </si>
  <si>
    <t>1SI25052</t>
  </si>
  <si>
    <t>1SI25154</t>
  </si>
  <si>
    <t>1SI25203</t>
  </si>
  <si>
    <t>G71D19000070006</t>
  </si>
  <si>
    <t>UN INTERLOCUTORE SICURO ED AFFIDABILE - CIBERSECURITY</t>
  </si>
  <si>
    <t>CONTRATTO ESECUTIVO SPC CLOUD LOTTO 2 SERVIZIO DI GESTIONE DELLE IDENTITÃ  DIGITALI E SICUREZZA APPLICATIVA</t>
  </si>
  <si>
    <t>www.opencoesione.gov.it/progetti/1si25203</t>
  </si>
  <si>
    <t>1SI25294</t>
  </si>
  <si>
    <t>1SI25513</t>
  </si>
  <si>
    <t>G46B19005130002</t>
  </si>
  <si>
    <t>SERVIZIO DI MANUTENZIONE, PICCOLE RIPARAZIONI, CUSTODIA DEL PATRIMONIO COMUNALE E NELLE ISOLE ECOLOGICHE</t>
  </si>
  <si>
    <t>IL PROGETTO PREVEDE LA MANUTENZIONE E SISTEMAZIONE DEL PATRIMONIO COMUNALE: ISTITUTI SCOLASTICI, BIBLIOTECHE,PARCHI, SPAZI ESTERNI AREE DI VALORE ARTISTICO E CULTURALE</t>
  </si>
  <si>
    <t>www.opencoesione.gov.it/progetti/1si25513</t>
  </si>
  <si>
    <t>1SI25627</t>
  </si>
  <si>
    <t>1SI25647</t>
  </si>
  <si>
    <t>1SI25650</t>
  </si>
  <si>
    <t>1SI25652</t>
  </si>
  <si>
    <t>1SI25657</t>
  </si>
  <si>
    <t>1SI25659</t>
  </si>
  <si>
    <t>1SI25673</t>
  </si>
  <si>
    <t>1SI25676</t>
  </si>
  <si>
    <t>1SI25678</t>
  </si>
  <si>
    <t>1SI25690</t>
  </si>
  <si>
    <t>1SI25694</t>
  </si>
  <si>
    <t>1SI25703</t>
  </si>
  <si>
    <t>1SI25706</t>
  </si>
  <si>
    <t>F59H19000010005</t>
  </si>
  <si>
    <t>ID 2074_LAVORI DI ADEGUAMENTO DELL'AUDITORIUM G. RAVIOTTA, SITO IN PIAZZA DELLA REPUBBLICA DEL COMUNE DI CONTESSA ENTELLINA</t>
  </si>
  <si>
    <t>LAVORI DI ADEGUAMENTO DELL'AUDITORIUM G. RAVIOTTA. SITO IN PIAZZA DELLA REPUBBLICA</t>
  </si>
  <si>
    <t>www.opencoesione.gov.it/progetti/1si25706</t>
  </si>
  <si>
    <t>1SI25726</t>
  </si>
  <si>
    <t>1SI25729</t>
  </si>
  <si>
    <t>1SI25878</t>
  </si>
  <si>
    <t>1SI26304</t>
  </si>
  <si>
    <t>1SI26359</t>
  </si>
  <si>
    <t>1SI26426</t>
  </si>
  <si>
    <t>1SI26513</t>
  </si>
  <si>
    <t>1SI26674</t>
  </si>
  <si>
    <t>1SI9625</t>
  </si>
  <si>
    <t>D83J08000200005</t>
  </si>
  <si>
    <t>CEFALÃ¹-COMPLETAMENTO RETE FOGNANTE C.DA PISCIOTTO (33409)</t>
  </si>
  <si>
    <t>www.opencoesione.gov.it/progetti/1si9625</t>
  </si>
  <si>
    <t>*INTERNET*</t>
  </si>
  <si>
    <t>*WEB*</t>
  </si>
  <si>
    <t>*IOT*</t>
  </si>
  <si>
    <t>*DIGITAL*</t>
  </si>
  <si>
    <t>*DIGITAL PROCESSES*</t>
  </si>
  <si>
    <t>*SMART FACTORY*</t>
  </si>
  <si>
    <t>*SVILUPPO TECNOLOGICO*</t>
  </si>
  <si>
    <t>*SMART*</t>
  </si>
  <si>
    <t>*CONNECTIVITY*</t>
  </si>
  <si>
    <t>*CYBERSECURITY*</t>
  </si>
  <si>
    <t>*ROBOTICS*</t>
  </si>
  <si>
    <t>*AUGMENTED REALITY*</t>
  </si>
  <si>
    <t>*SIMULATION*</t>
  </si>
  <si>
    <t>*CLOUD COMPUTING*</t>
  </si>
  <si>
    <t>*ADDITIVE MANUFACTORING*</t>
  </si>
  <si>
    <t>*BIG DATA*</t>
  </si>
  <si>
    <t>*ANALYTICS*</t>
  </si>
  <si>
    <t>*CLOUD*</t>
  </si>
  <si>
    <t>IOT</t>
  </si>
  <si>
    <t>Colonna1</t>
  </si>
  <si>
    <t>Colonna2</t>
  </si>
  <si>
    <t>Colonna3</t>
  </si>
  <si>
    <t>INIZIO</t>
  </si>
  <si>
    <t>FINE PREVISTA</t>
  </si>
  <si>
    <t>FINE EFFETTIVA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</si>
</sst>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
    <xf numFmtId="0" fontId="0" fillId="0" borderId="0" xfId="0"/>
    <xf numFmtId="0" fontId="0" fillId="0" borderId="0" xfId="0" applyAlignment="1">
      <alignment wrapText="1"/>
    </xf>
    <xf numFmtId="0" fontId="0" fillId="0" borderId="0" xfId="0" applyNumberFormat="1"/>
    <xf numFmtId="164" fontId="0" fillId="0" borderId="0" xfId="42" applyNumberFormat="1" applyFont="1"/>
  </cellXfs>
  <cellStyles count="43">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Percentuale" xfId="42" builtinId="5"/>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10" Type="http://schemas.openxmlformats.org/officeDocument/2006/relationships/customXml" Target="../customXml/item1.xml"/><Relationship Id="rId4" Type="http://schemas.openxmlformats.org/officeDocument/2006/relationships/theme" Target="theme/theme1.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C6832849-5F00-471D-A7A1-F195EC744B12}" autoFormatId="16" applyNumberFormats="0" applyBorderFormats="0" applyFontFormats="0" applyPatternFormats="0" applyAlignmentFormats="0" applyWidthHeightFormats="0">
  <queryTableRefresh nextId="85">
    <queryTableFields count="84">
      <queryTableField id="1" name="COD_LOCALE_PROGETTO" tableColumnId="1"/>
      <queryTableField id="2" name="CUP" tableColumnId="2"/>
      <queryTableField id="3" name="OC_TITOLO_PROGETTO" tableColumnId="3"/>
      <queryTableField id="4" name="OC_SINTESI_PROGETTO" tableColumnId="4"/>
      <queryTableField id="5" name="OC_LINK" tableColumnId="5"/>
      <queryTableField id="6" name="OC_COD_TEMA_SINTETICO" tableColumnId="6"/>
      <queryTableField id="7" name="OC_TEMA_SINTETICO" tableColumnId="7"/>
      <queryTableField id="8" name="CUP_COD_NATURA" tableColumnId="8"/>
      <queryTableField id="9" name="CUP_DESCR_NATURA" tableColumnId="9"/>
      <queryTableField id="10" name="CUP_COD_TIPOLOGIA" tableColumnId="10"/>
      <queryTableField id="11" name="CUP_DESCR_TIPOLOGIA" tableColumnId="11"/>
      <queryTableField id="12" name="CUP_COD_SETTORE" tableColumnId="12"/>
      <queryTableField id="13" name="CUP_DESCR_SETTORE" tableColumnId="13"/>
      <queryTableField id="14" name="CUP_COD_SOTTOSETTORE" tableColumnId="14"/>
      <queryTableField id="15" name="CUP_DESCR_SOTTOSETTORE" tableColumnId="15"/>
      <queryTableField id="16" name="CUP_COD_CATEGORIA" tableColumnId="16"/>
      <queryTableField id="17" name="CUP_DESCR_CATEGORIA" tableColumnId="17"/>
      <queryTableField id="18" name="COD_ATECO" tableColumnId="18"/>
      <queryTableField id="19" name="DESCRIZIONE_ATECO" tableColumnId="19"/>
      <queryTableField id="20" name="OC_COD_TIPO_AIUTO" tableColumnId="20"/>
      <queryTableField id="21" name="OC_DESCR_TIPO_AIUTO" tableColumnId="21"/>
      <queryTableField id="22" name="OC_COD_SLL" tableColumnId="22"/>
      <queryTableField id="23" name="OC_DENOMINAZIONE_SLL" tableColumnId="23"/>
      <queryTableField id="24" name="FINANZ_UE" tableColumnId="24"/>
      <queryTableField id="25" name="FINANZ_UE_FESR" tableColumnId="25"/>
      <queryTableField id="26" name="FINANZ_UE_FSE" tableColumnId="26"/>
      <queryTableField id="27" name="FINANZ_UE_FEASR" tableColumnId="27"/>
      <queryTableField id="28" name="FINANZ_UE_FEAMP" tableColumnId="28"/>
      <queryTableField id="29" name="FINANZ_UE_IOG" tableColumnId="29"/>
      <queryTableField id="30" name="FINANZ_STATO_FONDO_DI_ROTAZIONE" tableColumnId="30"/>
      <queryTableField id="31" name="FINANZ_STATO_FSC" tableColumnId="31"/>
      <queryTableField id="32" name="FINANZ_STATO_PAC" tableColumnId="32"/>
      <queryTableField id="33" name="FINANZ_STATO_COMPLETAMENTI" tableColumnId="33"/>
      <queryTableField id="34" name="FINANZ_STATO_ALTRI_PROVVEDIMENTI" tableColumnId="34"/>
      <queryTableField id="35" name="FINANZ_REGIONE" tableColumnId="35"/>
      <queryTableField id="36" name="FINANZ_PROVINCIA" tableColumnId="36"/>
      <queryTableField id="37" name="FINANZ_COMUNE" tableColumnId="37"/>
      <queryTableField id="38" name="FINANZ_RISORSE_LIBERATE" tableColumnId="38"/>
      <queryTableField id="39" name="FINANZ_ALTRO_PUBBLICO" tableColumnId="39"/>
      <queryTableField id="40" name="FINANZ_STATO_ESTERO" tableColumnId="40"/>
      <queryTableField id="41" name="FINANZ_PRIVATO" tableColumnId="41"/>
      <queryTableField id="42" name="FINANZ_DA_REPERIRE" tableColumnId="42"/>
      <queryTableField id="43" name="FINANZ_TOTALE_PUBBLICO" tableColumnId="43"/>
      <queryTableField id="44" name="ECONOMIE_TOTALI" tableColumnId="44"/>
      <queryTableField id="45" name="ECONOMIE_TOTALI_PUBBLICHE" tableColumnId="45"/>
      <queryTableField id="46" name="OC_FINANZ_UE_NETTO" tableColumnId="46"/>
      <queryTableField id="47" name="OC_FINANZ_UE_FESR_NETTO" tableColumnId="47"/>
      <queryTableField id="48" name="OC_FINANZ_UE_FSE_NETTO" tableColumnId="48"/>
      <queryTableField id="49" name="OC_FINANZ_UE_FEASR_NETTO" tableColumnId="49"/>
      <queryTableField id="50" name="OC_FINANZ_UE_FEAMP_NETTO" tableColumnId="50"/>
      <queryTableField id="51" name="OC_FINANZ_UE_IOG_NETTO" tableColumnId="51"/>
      <queryTableField id="52" name="OC_FINANZ_STATO_FONDO_ROT_NETTO" tableColumnId="52"/>
      <queryTableField id="53" name="OC_FINANZ_STATO_FSC_NETTO" tableColumnId="53"/>
      <queryTableField id="54" name="OC_FINANZ_STATO_PAC_NETTO" tableColumnId="54"/>
      <queryTableField id="55" name="OC_FINANZ_STATO_COMPL_NETTO" tableColumnId="55"/>
      <queryTableField id="56" name="OC_FINANZ_STATO_ALTRI_PROV_NETTO" tableColumnId="56"/>
      <queryTableField id="57" name="OC_FINANZ_REGIONE_NETTO" tableColumnId="57"/>
      <queryTableField id="58" name="OC_FINANZ_PROVINCIA_NETTO" tableColumnId="58"/>
      <queryTableField id="59" name="OC_FINANZ_COMUNE_NETTO" tableColumnId="59"/>
      <queryTableField id="60" name="OC_FINANZ_RISORSE_LIBERATE_NETTO" tableColumnId="60"/>
      <queryTableField id="61" name="OC_FINANZ_ALTRO_PUBBLICO_NETTO" tableColumnId="61"/>
      <queryTableField id="62" name="OC_FINANZ_STATO_ESTERO_NETTO" tableColumnId="62"/>
      <queryTableField id="63" name="OC_FINANZ_PRIVATO_NETTO" tableColumnId="63"/>
      <queryTableField id="64" name="OC_FINANZ_TOT_PUB_NETTO" tableColumnId="64"/>
      <queryTableField id="65" name="IMPEGNI" tableColumnId="65"/>
      <queryTableField id="66" name="OC_IMPEGNI_GIURID_VINCOLANTI" tableColumnId="66"/>
      <queryTableField id="67" name="OC_IMPEGNI_TRASFERIMENTI" tableColumnId="67"/>
      <queryTableField id="68" name="TOT_PAGAMENTI" tableColumnId="68"/>
      <queryTableField id="69" name="OC_TOT_PAGAMENTI_BENEFICIARI" tableColumnId="69"/>
      <queryTableField id="70" name="OC_TOT_PAGAMENTI_TRASFERIMENTI" tableColumnId="70"/>
      <queryTableField id="71" name="COSTO_REALIZZATO" tableColumnId="71"/>
      <queryTableField id="72" name="OC_DATA_INIZIO_PROGETTO" tableColumnId="72"/>
      <queryTableField id="82" dataBound="0" tableColumnId="82"/>
      <queryTableField id="73" name="OC_DATA_FINE_PROGETTO_PREVISTA" tableColumnId="73"/>
      <queryTableField id="83" dataBound="0" tableColumnId="83"/>
      <queryTableField id="74" name="OC_DATA_FINE_PROGETTO_EFFETTIVA" tableColumnId="74"/>
      <queryTableField id="84" dataBound="0" tableColumnId="84"/>
      <queryTableField id="75" name="OC_STATO_FINANZIARIO" tableColumnId="75"/>
      <queryTableField id="76" name="OC_STATO_PROGETTO" tableColumnId="76"/>
      <queryTableField id="77" name="OC_STATO_PROCEDURALE" tableColumnId="77"/>
      <queryTableField id="78" name="OC_COD_FASE_CORRENTE" tableColumnId="78"/>
      <queryTableField id="79" name="OC_DESCR_FASE_CORRENTE" tableColumnId="79"/>
      <queryTableField id="80" name="OC_FLAG_VISUALIZZAZIONE" tableColumnId="80"/>
      <queryTableField id="81" name="DATA_AGGIORNAMENTO" tableColumnId="8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B2AAC41-FDEB-45E6-A2EA-0DC0642DF422}" name="Merge1" displayName="Merge1" ref="A1:CF4189" tableType="queryTable" totalsRowShown="0">
  <autoFilter ref="A1:CF4189" xr:uid="{8BAAC8ED-7874-48C0-8463-3490F0B015E4}"/>
  <tableColumns count="84">
    <tableColumn id="1" xr3:uid="{5BA6CA87-9388-426D-98BE-399604D2E7DC}" uniqueName="1" name="COD_LOCALE_PROGETTO" queryTableFieldId="1" dataDxfId="21"/>
    <tableColumn id="2" xr3:uid="{CC23A124-75EA-4316-813D-BA2793959CFD}" uniqueName="2" name="CUP" queryTableFieldId="2" dataDxfId="20"/>
    <tableColumn id="3" xr3:uid="{C9DEBC59-E9E0-4F4C-885F-E4D5ED3F6E6A}" uniqueName="3" name="OC_TITOLO_PROGETTO" queryTableFieldId="3" dataDxfId="19"/>
    <tableColumn id="4" xr3:uid="{7AEA0EB8-FEB3-43A8-8BA6-461F3A95EC69}" uniqueName="4" name="OC_SINTESI_PROGETTO" queryTableFieldId="4" dataDxfId="18"/>
    <tableColumn id="5" xr3:uid="{742D2746-137E-4FAB-962A-3D3A6E71C3B5}" uniqueName="5" name="OC_LINK" queryTableFieldId="5" dataDxfId="17"/>
    <tableColumn id="6" xr3:uid="{38BEC34E-13AE-4BAC-876F-012A694DEC50}" uniqueName="6" name="OC_COD_TEMA_SINTETICO" queryTableFieldId="6"/>
    <tableColumn id="7" xr3:uid="{08391554-1028-40AB-8AB2-072440CF0777}" uniqueName="7" name="OC_TEMA_SINTETICO" queryTableFieldId="7" dataDxfId="16"/>
    <tableColumn id="8" xr3:uid="{361DD182-1F63-4C2A-88B7-63F142A40F86}" uniqueName="8" name="CUP_COD_NATURA" queryTableFieldId="8"/>
    <tableColumn id="9" xr3:uid="{D652FE29-1661-4B3B-81B5-9C60F6EDE5E4}" uniqueName="9" name="CUP_DESCR_NATURA" queryTableFieldId="9" dataDxfId="15"/>
    <tableColumn id="10" xr3:uid="{F0846261-623E-4B78-993A-AB5430560102}" uniqueName="10" name="CUP_COD_TIPOLOGIA" queryTableFieldId="10"/>
    <tableColumn id="11" xr3:uid="{1C7FFE1B-0F9E-44BB-9275-17891821CD1C}" uniqueName="11" name="CUP_DESCR_TIPOLOGIA" queryTableFieldId="11" dataDxfId="14"/>
    <tableColumn id="12" xr3:uid="{4F2D76D3-CB7F-4622-BD94-26224EF2A35E}" uniqueName="12" name="CUP_COD_SETTORE" queryTableFieldId="12"/>
    <tableColumn id="13" xr3:uid="{0444B227-8693-4363-899B-53BC45485BA0}" uniqueName="13" name="CUP_DESCR_SETTORE" queryTableFieldId="13" dataDxfId="13"/>
    <tableColumn id="14" xr3:uid="{CB6EDC5E-B940-4395-8229-D4920F6EFF05}" uniqueName="14" name="CUP_COD_SOTTOSETTORE" queryTableFieldId="14"/>
    <tableColumn id="15" xr3:uid="{C6028796-339E-48EC-A236-5AD1E3D24D7C}" uniqueName="15" name="CUP_DESCR_SOTTOSETTORE" queryTableFieldId="15" dataDxfId="12"/>
    <tableColumn id="16" xr3:uid="{262E4752-4DD0-48FE-B304-254F1E4D5C5D}" uniqueName="16" name="CUP_COD_CATEGORIA" queryTableFieldId="16"/>
    <tableColumn id="17" xr3:uid="{E71EBF14-DEE3-4C1B-89CB-A1C3ABFF7D69}" uniqueName="17" name="CUP_DESCR_CATEGORIA" queryTableFieldId="17" dataDxfId="11"/>
    <tableColumn id="18" xr3:uid="{254CE20F-DD4D-47B3-82BF-818E0BE1DEA9}" uniqueName="18" name="COD_ATECO" queryTableFieldId="18"/>
    <tableColumn id="19" xr3:uid="{3D28793E-0673-4564-AAD8-6A906D890699}" uniqueName="19" name="DESCRIZIONE_ATECO" queryTableFieldId="19"/>
    <tableColumn id="20" xr3:uid="{807A9450-9F36-4A7F-84AD-4DF4453B35C2}" uniqueName="20" name="OC_COD_TIPO_AIUTO" queryTableFieldId="20" dataDxfId="10"/>
    <tableColumn id="21" xr3:uid="{009BA109-C357-4B2E-8E98-51859BE8D9E6}" uniqueName="21" name="OC_DESCR_TIPO_AIUTO" queryTableFieldId="21" dataDxfId="9"/>
    <tableColumn id="22" xr3:uid="{05729D09-DC15-4077-BC05-B505ADC74C4A}" uniqueName="22" name="OC_COD_SLL" queryTableFieldId="22"/>
    <tableColumn id="23" xr3:uid="{34787C5D-5103-4145-AC64-5292BC05515F}" uniqueName="23" name="OC_DENOMINAZIONE_SLL" queryTableFieldId="23" dataDxfId="8"/>
    <tableColumn id="24" xr3:uid="{BD6C6379-435E-45F4-ADD9-293A05F1F954}" uniqueName="24" name="FINANZ_UE" queryTableFieldId="24"/>
    <tableColumn id="25" xr3:uid="{CB59DCC5-C83C-47B6-848C-2AE145B3277E}" uniqueName="25" name="FINANZ_UE_FESR" queryTableFieldId="25"/>
    <tableColumn id="26" xr3:uid="{6CD17DE0-B362-412B-BA7A-476645DE02B5}" uniqueName="26" name="FINANZ_UE_FSE" queryTableFieldId="26"/>
    <tableColumn id="27" xr3:uid="{FC5A3908-0348-46DC-9718-FE436649A9B8}" uniqueName="27" name="FINANZ_UE_FEASR" queryTableFieldId="27"/>
    <tableColumn id="28" xr3:uid="{86827B6C-AFF9-4148-B66D-AFE620D21443}" uniqueName="28" name="FINANZ_UE_FEAMP" queryTableFieldId="28"/>
    <tableColumn id="29" xr3:uid="{0CD3B025-FC1E-4E30-8977-4351EEDC902E}" uniqueName="29" name="FINANZ_UE_IOG" queryTableFieldId="29"/>
    <tableColumn id="30" xr3:uid="{5FAB1240-63AB-4C21-A2B8-47E4F27EF8C9}" uniqueName="30" name="FINANZ_STATO_FONDO_DI_ROTAZIONE" queryTableFieldId="30"/>
    <tableColumn id="31" xr3:uid="{BAFBD072-DD40-4C50-84D5-3433FB1A015A}" uniqueName="31" name="FINANZ_STATO_FSC" queryTableFieldId="31"/>
    <tableColumn id="32" xr3:uid="{688A7D83-EF50-41CD-ADBD-1EF3A915A972}" uniqueName="32" name="FINANZ_STATO_PAC" queryTableFieldId="32"/>
    <tableColumn id="33" xr3:uid="{204D41F2-672C-42B0-886F-BBFAFEED5177}" uniqueName="33" name="FINANZ_STATO_COMPLETAMENTI" queryTableFieldId="33"/>
    <tableColumn id="34" xr3:uid="{E1028309-B993-4BF4-8036-756641086CD0}" uniqueName="34" name="FINANZ_STATO_ALTRI_PROVVEDIMENTI" queryTableFieldId="34"/>
    <tableColumn id="35" xr3:uid="{C75B93DC-5136-46A8-AD7A-57E57941E54F}" uniqueName="35" name="FINANZ_REGIONE" queryTableFieldId="35"/>
    <tableColumn id="36" xr3:uid="{A7F92054-80FA-42E3-918E-83FC346A488A}" uniqueName="36" name="FINANZ_PROVINCIA" queryTableFieldId="36"/>
    <tableColumn id="37" xr3:uid="{58E5C97B-7FDE-4B83-91A7-45574A0085CD}" uniqueName="37" name="FINANZ_COMUNE" queryTableFieldId="37"/>
    <tableColumn id="38" xr3:uid="{E2D325E8-94F3-4F4A-A75C-294C908EB71C}" uniqueName="38" name="FINANZ_RISORSE_LIBERATE" queryTableFieldId="38"/>
    <tableColumn id="39" xr3:uid="{5C2D665A-F627-4A71-9887-D92A3F0A944B}" uniqueName="39" name="FINANZ_ALTRO_PUBBLICO" queryTableFieldId="39"/>
    <tableColumn id="40" xr3:uid="{DA5CC723-A0D0-4D48-B7F6-F624C7120B1D}" uniqueName="40" name="FINANZ_STATO_ESTERO" queryTableFieldId="40"/>
    <tableColumn id="41" xr3:uid="{6A8BD6D9-620A-4B64-BF37-DCB557202187}" uniqueName="41" name="FINANZ_PRIVATO" queryTableFieldId="41"/>
    <tableColumn id="42" xr3:uid="{ECF86FDB-6503-4084-B261-10A96C233257}" uniqueName="42" name="FINANZ_DA_REPERIRE" queryTableFieldId="42"/>
    <tableColumn id="43" xr3:uid="{99BAB8DB-41A3-4C18-AC8B-AED320910AD4}" uniqueName="43" name="FINANZ_TOTALE_PUBBLICO" queryTableFieldId="43"/>
    <tableColumn id="44" xr3:uid="{00C31D55-D64C-4C7C-97F9-7C110A0E1D93}" uniqueName="44" name="ECONOMIE_TOTALI" queryTableFieldId="44"/>
    <tableColumn id="45" xr3:uid="{4B945F22-533D-4818-8E44-6155B980A9D0}" uniqueName="45" name="ECONOMIE_TOTALI_PUBBLICHE" queryTableFieldId="45"/>
    <tableColumn id="46" xr3:uid="{0E5B85C6-4B3A-429E-96F4-48B0AA9E4C9D}" uniqueName="46" name="OC_FINANZ_UE_NETTO" queryTableFieldId="46"/>
    <tableColumn id="47" xr3:uid="{EF89B3DB-7985-49F2-AB79-92FECFF6EB1E}" uniqueName="47" name="OC_FINANZ_UE_FESR_NETTO" queryTableFieldId="47"/>
    <tableColumn id="48" xr3:uid="{6002A1CB-0FCD-491A-90D3-5C0F45252E5A}" uniqueName="48" name="OC_FINANZ_UE_FSE_NETTO" queryTableFieldId="48"/>
    <tableColumn id="49" xr3:uid="{D265415B-CA62-44BF-9938-6C5B7E6FC14F}" uniqueName="49" name="OC_FINANZ_UE_FEASR_NETTO" queryTableFieldId="49"/>
    <tableColumn id="50" xr3:uid="{BA540585-E39E-4778-AE40-EF8FF5E5FB36}" uniqueName="50" name="OC_FINANZ_UE_FEAMP_NETTO" queryTableFieldId="50"/>
    <tableColumn id="51" xr3:uid="{989B25B2-AE9E-4A65-B283-BBF679C62846}" uniqueName="51" name="OC_FINANZ_UE_IOG_NETTO" queryTableFieldId="51"/>
    <tableColumn id="52" xr3:uid="{3967A0EF-D3D3-4BA9-8C04-141CBB645AFB}" uniqueName="52" name="OC_FINANZ_STATO_FONDO_ROT_NETTO" queryTableFieldId="52"/>
    <tableColumn id="53" xr3:uid="{1C6BBF13-1AE4-4293-BE08-5939C811A50C}" uniqueName="53" name="OC_FINANZ_STATO_FSC_NETTO" queryTableFieldId="53"/>
    <tableColumn id="54" xr3:uid="{0272389C-EC81-4AF1-BF9D-4FBB2FC67C10}" uniqueName="54" name="OC_FINANZ_STATO_PAC_NETTO" queryTableFieldId="54"/>
    <tableColumn id="55" xr3:uid="{7CA2838E-9329-4846-8C38-744291C07B9F}" uniqueName="55" name="OC_FINANZ_STATO_COMPL_NETTO" queryTableFieldId="55"/>
    <tableColumn id="56" xr3:uid="{88ABD2EE-3AB8-4F87-9AE8-412E7A899802}" uniqueName="56" name="OC_FINANZ_STATO_ALTRI_PROV_NETTO" queryTableFieldId="56"/>
    <tableColumn id="57" xr3:uid="{66280E5D-28DB-41AC-9B0C-43CB450D7A26}" uniqueName="57" name="OC_FINANZ_REGIONE_NETTO" queryTableFieldId="57"/>
    <tableColumn id="58" xr3:uid="{A3FA53A9-B7F2-4594-8B37-59FFE29CF398}" uniqueName="58" name="OC_FINANZ_PROVINCIA_NETTO" queryTableFieldId="58"/>
    <tableColumn id="59" xr3:uid="{7A84E446-E774-4B4F-9A23-5198E1E16561}" uniqueName="59" name="OC_FINANZ_COMUNE_NETTO" queryTableFieldId="59"/>
    <tableColumn id="60" xr3:uid="{28483266-D5AA-4254-910B-D6FD1D2CB00C}" uniqueName="60" name="OC_FINANZ_RISORSE_LIBERATE_NETTO" queryTableFieldId="60"/>
    <tableColumn id="61" xr3:uid="{A259ACFB-3876-4DFF-A02E-94B4195651E1}" uniqueName="61" name="OC_FINANZ_ALTRO_PUBBLICO_NETTO" queryTableFieldId="61"/>
    <tableColumn id="62" xr3:uid="{B04488F9-8CAD-4228-9B8D-16FE835A0695}" uniqueName="62" name="OC_FINANZ_STATO_ESTERO_NETTO" queryTableFieldId="62"/>
    <tableColumn id="63" xr3:uid="{C459E9E8-95DB-465D-959B-B22B3D82BED3}" uniqueName="63" name="OC_FINANZ_PRIVATO_NETTO" queryTableFieldId="63"/>
    <tableColumn id="64" xr3:uid="{8BA39274-1450-4991-AB61-3E2612671B1C}" uniqueName="64" name="OC_FINANZ_TOT_PUB_NETTO" queryTableFieldId="64"/>
    <tableColumn id="65" xr3:uid="{7E05499C-17B3-4CBC-A6CD-F3F40EACCC07}" uniqueName="65" name="IMPEGNI" queryTableFieldId="65"/>
    <tableColumn id="66" xr3:uid="{654E780E-B7C9-4254-9BF9-7F1FED63C224}" uniqueName="66" name="OC_IMPEGNI_GIURID_VINCOLANTI" queryTableFieldId="66"/>
    <tableColumn id="67" xr3:uid="{83FB4CD1-EA24-4AB4-A0EC-53ADA681C9EC}" uniqueName="67" name="OC_IMPEGNI_TRASFERIMENTI" queryTableFieldId="67"/>
    <tableColumn id="68" xr3:uid="{F08D99CF-2A31-407C-9A3F-256165DAF526}" uniqueName="68" name="TOT_PAGAMENTI" queryTableFieldId="68"/>
    <tableColumn id="69" xr3:uid="{FACCFACE-90D0-487E-B6CF-4CE9E995A6BC}" uniqueName="69" name="OC_TOT_PAGAMENTI_BENEFICIARI" queryTableFieldId="69"/>
    <tableColumn id="70" xr3:uid="{C91559CA-340B-4D9C-9142-5235B1FE5061}" uniqueName="70" name="OC_TOT_PAGAMENTI_TRASFERIMENTI" queryTableFieldId="70"/>
    <tableColumn id="71" xr3:uid="{F1E6533A-F72A-4F20-8326-BE0022DD35FB}" uniqueName="71" name="COSTO_REALIZZATO" queryTableFieldId="71"/>
    <tableColumn id="72" xr3:uid="{CEF6F5E5-61BB-47F8-B791-C476AE36CD37}" uniqueName="72" name="OC_DATA_INIZIO_PROGETTO" queryTableFieldId="72"/>
    <tableColumn id="82" xr3:uid="{65EFBD3E-63B9-459B-9FC7-5E0C10251EBB}" uniqueName="82" name="Colonna1" queryTableFieldId="82" dataDxfId="2">
      <calculatedColumnFormula>LEFT(BT:BT,4)</calculatedColumnFormula>
    </tableColumn>
    <tableColumn id="73" xr3:uid="{5FD0AE77-0CDD-4853-B57B-E6CB055F0C45}" uniqueName="73" name="OC_DATA_FINE_PROGETTO_PREVISTA" queryTableFieldId="73"/>
    <tableColumn id="83" xr3:uid="{314A2349-E7E7-4C69-962F-C47A0C165A61}" uniqueName="83" name="Colonna2" queryTableFieldId="83" dataDxfId="1">
      <calculatedColumnFormula>LEFT(BV:BV,4)</calculatedColumnFormula>
    </tableColumn>
    <tableColumn id="74" xr3:uid="{C78E1457-0CA8-46AD-B05D-23456351F1A9}" uniqueName="74" name="OC_DATA_FINE_PROGETTO_EFFETTIVA" queryTableFieldId="74"/>
    <tableColumn id="84" xr3:uid="{AB459A27-F721-4845-9484-2ABE2946FC57}" uniqueName="84" name="Colonna3" queryTableFieldId="84" dataDxfId="0">
      <calculatedColumnFormula>LEFT(BX:BX,4)</calculatedColumnFormula>
    </tableColumn>
    <tableColumn id="75" xr3:uid="{38CC6B40-EE6D-459D-A474-AD6A87F1CC87}" uniqueName="75" name="OC_STATO_FINANZIARIO" queryTableFieldId="75" dataDxfId="7"/>
    <tableColumn id="76" xr3:uid="{CD0D807C-59AA-411D-9A6F-E7B6888174FA}" uniqueName="76" name="OC_STATO_PROGETTO" queryTableFieldId="76" dataDxfId="6"/>
    <tableColumn id="77" xr3:uid="{9773F2C0-8F56-474A-8528-5AEF649F0CA6}" uniqueName="77" name="OC_STATO_PROCEDURALE" queryTableFieldId="77" dataDxfId="5"/>
    <tableColumn id="78" xr3:uid="{3EB6BDC3-F9EC-4AC4-A093-EB6C943065B6}" uniqueName="78" name="OC_COD_FASE_CORRENTE" queryTableFieldId="78" dataDxfId="4"/>
    <tableColumn id="79" xr3:uid="{08938856-BBDE-451D-BC17-032115506B4F}" uniqueName="79" name="OC_DESCR_FASE_CORRENTE" queryTableFieldId="79" dataDxfId="3"/>
    <tableColumn id="80" xr3:uid="{A3A11C59-F712-407B-9B7B-9640821F92FF}" uniqueName="80" name="OC_FLAG_VISUALIZZAZIONE" queryTableFieldId="80"/>
    <tableColumn id="81" xr3:uid="{69881F13-DA88-4EE5-8957-B8523390D39B}" uniqueName="81" name="DATA_AGGIORNAMENTO" queryTableFieldId="8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A4F1852-3CB5-45B2-B46B-83766586D855}" name="Tabella2" displayName="Tabella2" ref="F1:F1048575" totalsRowShown="0">
  <autoFilter ref="F1:F1048575" xr:uid="{DAD7F38D-3993-417C-B2BB-604ACCE8057D}"/>
  <tableColumns count="1">
    <tableColumn id="1" xr3:uid="{BA63B654-3F07-4A4F-A5DC-3A19EBF8D10D}" name="COD_LOCALE_PROGETTO"/>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E90A5-A275-463D-A947-FF430824D65E}">
  <dimension ref="A1:CF4189"/>
  <sheetViews>
    <sheetView topLeftCell="BY1" workbookViewId="0">
      <selection activeCell="CA1" sqref="CA1:CA1048576"/>
    </sheetView>
  </sheetViews>
  <sheetFormatPr defaultRowHeight="14.5" x14ac:dyDescent="0.35"/>
  <cols>
    <col min="1" max="1" width="64.36328125" bestFit="1" customWidth="1"/>
    <col min="2" max="2" width="16.453125" bestFit="1" customWidth="1"/>
    <col min="3" max="5" width="80.7265625" bestFit="1" customWidth="1"/>
    <col min="6" max="6" width="26.1796875" bestFit="1" customWidth="1"/>
    <col min="7" max="7" width="34.1796875" bestFit="1" customWidth="1"/>
    <col min="8" max="8" width="19.453125" bestFit="1" customWidth="1"/>
    <col min="9" max="9" width="72.1796875" bestFit="1" customWidth="1"/>
    <col min="10" max="10" width="21.6328125" bestFit="1" customWidth="1"/>
    <col min="11" max="11" width="51.36328125" bestFit="1" customWidth="1"/>
    <col min="12" max="12" width="19.81640625" bestFit="1" customWidth="1"/>
    <col min="13" max="13" width="80.7265625" bestFit="1" customWidth="1"/>
    <col min="14" max="14" width="25.54296875" bestFit="1" customWidth="1"/>
    <col min="15" max="15" width="80.7265625" bestFit="1" customWidth="1"/>
    <col min="16" max="16" width="22.1796875" bestFit="1" customWidth="1"/>
    <col min="17" max="17" width="80.7265625" bestFit="1" customWidth="1"/>
    <col min="18" max="18" width="13.453125" bestFit="1" customWidth="1"/>
    <col min="19" max="19" width="21" bestFit="1" customWidth="1"/>
    <col min="20" max="20" width="21.81640625" bestFit="1" customWidth="1"/>
    <col min="21" max="21" width="40.6328125" bestFit="1" customWidth="1"/>
    <col min="22" max="22" width="13.81640625" bestFit="1" customWidth="1"/>
    <col min="23" max="23" width="28.08984375" bestFit="1" customWidth="1"/>
    <col min="24" max="24" width="12.54296875" bestFit="1" customWidth="1"/>
    <col min="25" max="25" width="17.54296875" bestFit="1" customWidth="1"/>
    <col min="26" max="26" width="16.453125" bestFit="1" customWidth="1"/>
    <col min="27" max="27" width="18.7265625" bestFit="1" customWidth="1"/>
    <col min="28" max="28" width="19.6328125" bestFit="1" customWidth="1"/>
    <col min="29" max="29" width="16.81640625" bestFit="1" customWidth="1"/>
    <col min="30" max="30" width="37.08984375" bestFit="1" customWidth="1"/>
    <col min="31" max="31" width="19.81640625" bestFit="1" customWidth="1"/>
    <col min="32" max="32" width="20.26953125" bestFit="1" customWidth="1"/>
    <col min="33" max="33" width="32" bestFit="1" customWidth="1"/>
    <col min="34" max="34" width="37.1796875" bestFit="1" customWidth="1"/>
    <col min="35" max="35" width="17.90625" bestFit="1" customWidth="1"/>
    <col min="36" max="36" width="19.81640625" bestFit="1" customWidth="1"/>
    <col min="37" max="37" width="18.08984375" bestFit="1" customWidth="1"/>
    <col min="38" max="38" width="26.1796875" bestFit="1" customWidth="1"/>
    <col min="39" max="39" width="25.36328125" bestFit="1" customWidth="1"/>
    <col min="40" max="40" width="23.36328125" bestFit="1" customWidth="1"/>
    <col min="41" max="41" width="17.81640625" bestFit="1" customWidth="1"/>
    <col min="42" max="42" width="21.81640625" bestFit="1" customWidth="1"/>
    <col min="43" max="43" width="26.26953125" bestFit="1" customWidth="1"/>
    <col min="44" max="44" width="19.54296875" bestFit="1" customWidth="1"/>
    <col min="45" max="45" width="30" bestFit="1" customWidth="1"/>
    <col min="46" max="46" width="22.81640625" bestFit="1" customWidth="1"/>
    <col min="47" max="47" width="27.90625" bestFit="1" customWidth="1"/>
    <col min="48" max="48" width="26.7265625" bestFit="1" customWidth="1"/>
    <col min="49" max="49" width="29.08984375" bestFit="1" customWidth="1"/>
    <col min="50" max="50" width="29.90625" bestFit="1" customWidth="1"/>
    <col min="51" max="51" width="27.08984375" bestFit="1" customWidth="1"/>
    <col min="52" max="52" width="38" bestFit="1" customWidth="1"/>
    <col min="53" max="53" width="30.08984375" bestFit="1" customWidth="1"/>
    <col min="54" max="54" width="30.54296875" bestFit="1" customWidth="1"/>
    <col min="55" max="55" width="33.36328125" bestFit="1" customWidth="1"/>
    <col min="56" max="56" width="37.7265625" bestFit="1" customWidth="1"/>
    <col min="57" max="57" width="28.26953125" bestFit="1" customWidth="1"/>
    <col min="58" max="58" width="30.08984375" bestFit="1" customWidth="1"/>
    <col min="59" max="59" width="28.453125" bestFit="1" customWidth="1"/>
    <col min="60" max="60" width="36.54296875" bestFit="1" customWidth="1"/>
    <col min="61" max="61" width="35.7265625" bestFit="1" customWidth="1"/>
    <col min="62" max="62" width="33.6328125" bestFit="1" customWidth="1"/>
    <col min="63" max="63" width="28.1796875" bestFit="1" customWidth="1"/>
    <col min="64" max="64" width="28.54296875" bestFit="1" customWidth="1"/>
    <col min="65" max="65" width="11.81640625" bestFit="1" customWidth="1"/>
    <col min="66" max="66" width="32.7265625" bestFit="1" customWidth="1"/>
    <col min="67" max="67" width="28.6328125" bestFit="1" customWidth="1"/>
    <col min="68" max="68" width="17.81640625" bestFit="1" customWidth="1"/>
    <col min="69" max="69" width="32.90625" bestFit="1" customWidth="1"/>
    <col min="70" max="70" width="36" bestFit="1" customWidth="1"/>
    <col min="71" max="71" width="20.1796875" bestFit="1" customWidth="1"/>
    <col min="72" max="72" width="28" bestFit="1" customWidth="1"/>
    <col min="73" max="73" width="13.1796875" customWidth="1"/>
    <col min="74" max="74" width="32.54296875" customWidth="1"/>
    <col min="75" max="75" width="8.90625" customWidth="1"/>
    <col min="76" max="76" width="36.36328125" bestFit="1" customWidth="1"/>
    <col min="77" max="77" width="36.36328125" customWidth="1"/>
    <col min="78" max="78" width="24.1796875" bestFit="1" customWidth="1"/>
    <col min="79" max="79" width="22.36328125" bestFit="1" customWidth="1"/>
    <col min="80" max="80" width="25.54296875" bestFit="1" customWidth="1"/>
    <col min="81" max="81" width="25.453125" bestFit="1" customWidth="1"/>
    <col min="82" max="82" width="27.54296875" bestFit="1" customWidth="1"/>
    <col min="83" max="83" width="26.81640625" bestFit="1" customWidth="1"/>
    <col min="84" max="84" width="24.54296875" bestFit="1" customWidth="1"/>
  </cols>
  <sheetData>
    <row r="1" spans="1:8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32048</v>
      </c>
      <c r="BV1" t="s">
        <v>72</v>
      </c>
      <c r="BW1" t="s">
        <v>32049</v>
      </c>
      <c r="BX1" t="s">
        <v>73</v>
      </c>
      <c r="BY1" t="s">
        <v>32050</v>
      </c>
      <c r="BZ1" t="s">
        <v>74</v>
      </c>
      <c r="CA1" t="s">
        <v>75</v>
      </c>
      <c r="CB1" t="s">
        <v>76</v>
      </c>
      <c r="CC1" t="s">
        <v>77</v>
      </c>
      <c r="CD1" t="s">
        <v>78</v>
      </c>
      <c r="CE1" t="s">
        <v>79</v>
      </c>
      <c r="CF1" t="s">
        <v>80</v>
      </c>
    </row>
    <row r="2" spans="1:84" x14ac:dyDescent="0.35">
      <c r="A2" s="2" t="s">
        <v>29580</v>
      </c>
      <c r="B2" s="2" t="s">
        <v>29581</v>
      </c>
      <c r="C2" s="2" t="s">
        <v>29582</v>
      </c>
      <c r="D2" s="2" t="s">
        <v>29583</v>
      </c>
      <c r="E2" s="2" t="s">
        <v>29584</v>
      </c>
      <c r="F2">
        <v>2</v>
      </c>
      <c r="G2" s="2" t="s">
        <v>4851</v>
      </c>
      <c r="H2">
        <v>6</v>
      </c>
      <c r="I2" s="2" t="s">
        <v>109</v>
      </c>
      <c r="J2">
        <v>2</v>
      </c>
      <c r="K2" s="2" t="s">
        <v>84</v>
      </c>
      <c r="L2">
        <v>7</v>
      </c>
      <c r="M2" s="2" t="s">
        <v>1228</v>
      </c>
      <c r="N2">
        <v>17</v>
      </c>
      <c r="O2" s="2" t="s">
        <v>3955</v>
      </c>
      <c r="P2">
        <v>999</v>
      </c>
      <c r="Q2" s="2" t="s">
        <v>4482</v>
      </c>
      <c r="R2" t="s">
        <v>82</v>
      </c>
      <c r="S2" t="s">
        <v>82</v>
      </c>
      <c r="T2" s="2" t="s">
        <v>88</v>
      </c>
      <c r="U2" s="2" t="s">
        <v>89</v>
      </c>
      <c r="V2">
        <v>0</v>
      </c>
      <c r="W2" s="2" t="s">
        <v>112</v>
      </c>
      <c r="AF2">
        <v>0</v>
      </c>
      <c r="AM2">
        <v>107915700</v>
      </c>
      <c r="AQ2">
        <v>107915700</v>
      </c>
      <c r="AR2">
        <v>0</v>
      </c>
      <c r="AS2">
        <v>0</v>
      </c>
      <c r="BB2">
        <v>0</v>
      </c>
      <c r="BI2">
        <v>107915700</v>
      </c>
      <c r="BL2">
        <v>107915700</v>
      </c>
      <c r="BM2">
        <v>107915700</v>
      </c>
      <c r="BN2">
        <v>107915700</v>
      </c>
      <c r="BP2">
        <v>107055754.95</v>
      </c>
      <c r="BQ2">
        <v>107055754.95</v>
      </c>
      <c r="BR2">
        <v>0</v>
      </c>
      <c r="BS2">
        <v>107055754.94</v>
      </c>
      <c r="BT2">
        <v>20140701</v>
      </c>
      <c r="BU2" t="str">
        <f t="shared" ref="BU2:BU65" si="0">LEFT(BT:BT,4)</f>
        <v>2014</v>
      </c>
      <c r="BV2">
        <v>20170930</v>
      </c>
      <c r="BW2" t="str">
        <f t="shared" ref="BW2:BW65" si="1">LEFT(BV:BV,4)</f>
        <v>2017</v>
      </c>
      <c r="BX2">
        <v>20170930</v>
      </c>
      <c r="BY2" t="str">
        <f t="shared" ref="BY2:BY65" si="2">LEFT(BX:BX,4)</f>
        <v>2017</v>
      </c>
      <c r="BZ2" s="2" t="s">
        <v>131</v>
      </c>
      <c r="CA2" s="2" t="s">
        <v>778</v>
      </c>
      <c r="CB2" s="2" t="s">
        <v>455</v>
      </c>
      <c r="CC2" s="2" t="s">
        <v>461</v>
      </c>
      <c r="CD2" s="2" t="s">
        <v>462</v>
      </c>
      <c r="CE2">
        <v>0</v>
      </c>
      <c r="CF2">
        <v>20201231</v>
      </c>
    </row>
    <row r="3" spans="1:84" x14ac:dyDescent="0.35">
      <c r="A3" s="2" t="s">
        <v>26420</v>
      </c>
      <c r="B3" s="2" t="s">
        <v>26421</v>
      </c>
      <c r="C3" s="2" t="s">
        <v>26422</v>
      </c>
      <c r="D3" s="2" t="s">
        <v>26423</v>
      </c>
      <c r="E3" s="2" t="s">
        <v>26424</v>
      </c>
      <c r="F3">
        <v>9</v>
      </c>
      <c r="G3" s="2" t="s">
        <v>493</v>
      </c>
      <c r="H3">
        <v>3</v>
      </c>
      <c r="I3" s="2" t="s">
        <v>83</v>
      </c>
      <c r="J3">
        <v>5</v>
      </c>
      <c r="K3" s="2" t="s">
        <v>4796</v>
      </c>
      <c r="L3">
        <v>5</v>
      </c>
      <c r="M3" s="2" t="s">
        <v>241</v>
      </c>
      <c r="N3">
        <v>30</v>
      </c>
      <c r="O3" s="2" t="s">
        <v>2073</v>
      </c>
      <c r="P3">
        <v>111</v>
      </c>
      <c r="Q3" s="2" t="s">
        <v>2074</v>
      </c>
      <c r="R3" t="s">
        <v>82</v>
      </c>
      <c r="S3" t="s">
        <v>82</v>
      </c>
      <c r="T3" s="2" t="s">
        <v>88</v>
      </c>
      <c r="U3" s="2" t="s">
        <v>89</v>
      </c>
      <c r="V3">
        <v>2006</v>
      </c>
      <c r="W3" s="2" t="s">
        <v>7581</v>
      </c>
      <c r="AE3">
        <v>100000000</v>
      </c>
      <c r="AF3">
        <v>0</v>
      </c>
      <c r="AQ3">
        <v>100000000</v>
      </c>
      <c r="AR3">
        <v>0</v>
      </c>
      <c r="AS3">
        <v>0</v>
      </c>
      <c r="BA3">
        <v>100000000</v>
      </c>
      <c r="BB3">
        <v>0</v>
      </c>
      <c r="BL3">
        <v>100000000</v>
      </c>
      <c r="BM3">
        <v>214828.1</v>
      </c>
      <c r="BN3">
        <v>214828.1</v>
      </c>
      <c r="BS3">
        <v>0</v>
      </c>
      <c r="BT3">
        <v>20170401</v>
      </c>
      <c r="BU3" t="str">
        <f t="shared" si="0"/>
        <v>2017</v>
      </c>
      <c r="BV3">
        <v>20231229</v>
      </c>
      <c r="BW3" t="str">
        <f t="shared" si="1"/>
        <v>2023</v>
      </c>
      <c r="BY3" t="str">
        <f t="shared" si="2"/>
        <v/>
      </c>
      <c r="BZ3" s="2" t="s">
        <v>101</v>
      </c>
      <c r="CA3" s="2" t="s">
        <v>91</v>
      </c>
      <c r="CB3" s="2" t="s">
        <v>3059</v>
      </c>
      <c r="CC3" s="2" t="s">
        <v>4155</v>
      </c>
      <c r="CD3" s="2" t="s">
        <v>4156</v>
      </c>
      <c r="CE3">
        <v>0</v>
      </c>
      <c r="CF3">
        <v>20201231</v>
      </c>
    </row>
    <row r="4" spans="1:84" x14ac:dyDescent="0.35">
      <c r="A4" s="2" t="s">
        <v>19224</v>
      </c>
      <c r="B4" s="2" t="s">
        <v>19225</v>
      </c>
      <c r="C4" s="2" t="s">
        <v>19226</v>
      </c>
      <c r="D4" s="2" t="s">
        <v>19227</v>
      </c>
      <c r="E4" s="2" t="s">
        <v>19228</v>
      </c>
      <c r="F4">
        <v>2</v>
      </c>
      <c r="G4" s="2" t="s">
        <v>4851</v>
      </c>
      <c r="H4">
        <v>2</v>
      </c>
      <c r="I4" s="2" t="s">
        <v>445</v>
      </c>
      <c r="J4">
        <v>19</v>
      </c>
      <c r="K4" s="2" t="s">
        <v>4852</v>
      </c>
      <c r="L4">
        <v>10</v>
      </c>
      <c r="M4" s="2" t="s">
        <v>110</v>
      </c>
      <c r="N4">
        <v>1</v>
      </c>
      <c r="O4" s="2" t="s">
        <v>157</v>
      </c>
      <c r="P4">
        <v>7</v>
      </c>
      <c r="Q4" s="2" t="s">
        <v>697</v>
      </c>
      <c r="R4" t="s">
        <v>82</v>
      </c>
      <c r="S4" t="s">
        <v>82</v>
      </c>
      <c r="T4" s="2" t="s">
        <v>88</v>
      </c>
      <c r="U4" s="2" t="s">
        <v>89</v>
      </c>
      <c r="V4">
        <v>0</v>
      </c>
      <c r="W4" s="2" t="s">
        <v>112</v>
      </c>
      <c r="X4">
        <v>35239315.039999999</v>
      </c>
      <c r="Y4">
        <v>35239315.039999999</v>
      </c>
      <c r="AD4">
        <v>14710103.869999999</v>
      </c>
      <c r="AF4">
        <v>0</v>
      </c>
      <c r="AQ4">
        <v>49949418.909999996</v>
      </c>
      <c r="AR4">
        <v>0</v>
      </c>
      <c r="AS4">
        <v>0</v>
      </c>
      <c r="AT4">
        <v>35239315.039999999</v>
      </c>
      <c r="AU4">
        <v>35239315.039999999</v>
      </c>
      <c r="AZ4">
        <v>14710103.869999999</v>
      </c>
      <c r="BB4">
        <v>0</v>
      </c>
      <c r="BL4">
        <v>49949418.909999996</v>
      </c>
      <c r="BM4">
        <v>40081447.840000004</v>
      </c>
      <c r="BN4">
        <v>40081447.840000004</v>
      </c>
      <c r="BP4">
        <v>31841736.289999999</v>
      </c>
      <c r="BQ4">
        <v>31841736.289999999</v>
      </c>
      <c r="BR4">
        <v>0</v>
      </c>
      <c r="BS4">
        <v>34616677.539999999</v>
      </c>
      <c r="BT4">
        <v>20130701</v>
      </c>
      <c r="BU4" t="str">
        <f t="shared" si="0"/>
        <v>2013</v>
      </c>
      <c r="BV4">
        <v>20230630</v>
      </c>
      <c r="BW4" t="str">
        <f t="shared" si="1"/>
        <v>2023</v>
      </c>
      <c r="BY4" t="str">
        <f t="shared" si="2"/>
        <v/>
      </c>
      <c r="BZ4" s="2" t="s">
        <v>91</v>
      </c>
      <c r="CA4" s="2" t="s">
        <v>91</v>
      </c>
      <c r="CB4" s="2" t="s">
        <v>92</v>
      </c>
      <c r="CC4" s="2" t="s">
        <v>449</v>
      </c>
      <c r="CD4" s="2" t="s">
        <v>450</v>
      </c>
      <c r="CE4">
        <v>0</v>
      </c>
      <c r="CF4">
        <v>20201231</v>
      </c>
    </row>
    <row r="5" spans="1:84" x14ac:dyDescent="0.35">
      <c r="A5" s="2" t="s">
        <v>19763</v>
      </c>
      <c r="B5" s="2" t="s">
        <v>19764</v>
      </c>
      <c r="C5" s="2" t="s">
        <v>19765</v>
      </c>
      <c r="D5" s="2" t="s">
        <v>19765</v>
      </c>
      <c r="E5" s="2" t="s">
        <v>19766</v>
      </c>
      <c r="F5">
        <v>2</v>
      </c>
      <c r="G5" s="2" t="s">
        <v>4851</v>
      </c>
      <c r="H5">
        <v>3</v>
      </c>
      <c r="I5" s="2" t="s">
        <v>83</v>
      </c>
      <c r="J5">
        <v>1</v>
      </c>
      <c r="K5" s="2" t="s">
        <v>84</v>
      </c>
      <c r="L5">
        <v>7</v>
      </c>
      <c r="M5" s="2" t="s">
        <v>1228</v>
      </c>
      <c r="N5">
        <v>17</v>
      </c>
      <c r="O5" s="2" t="s">
        <v>3955</v>
      </c>
      <c r="P5">
        <v>999</v>
      </c>
      <c r="Q5" s="2" t="s">
        <v>4482</v>
      </c>
      <c r="R5" t="s">
        <v>82</v>
      </c>
      <c r="S5" t="s">
        <v>82</v>
      </c>
      <c r="T5" s="2" t="s">
        <v>2001</v>
      </c>
      <c r="U5" s="2" t="s">
        <v>2002</v>
      </c>
      <c r="V5">
        <v>0</v>
      </c>
      <c r="W5" s="2" t="s">
        <v>112</v>
      </c>
      <c r="X5">
        <v>22584920.25</v>
      </c>
      <c r="Y5">
        <v>22584920.25</v>
      </c>
      <c r="AD5">
        <v>7528306.75</v>
      </c>
      <c r="AF5">
        <v>0</v>
      </c>
      <c r="AQ5">
        <v>30113227</v>
      </c>
      <c r="AR5">
        <v>0</v>
      </c>
      <c r="AS5">
        <v>0</v>
      </c>
      <c r="AT5">
        <v>22584920.25</v>
      </c>
      <c r="AU5">
        <v>22584920.25</v>
      </c>
      <c r="AZ5">
        <v>7528306.75</v>
      </c>
      <c r="BB5">
        <v>0</v>
      </c>
      <c r="BL5">
        <v>30113227</v>
      </c>
      <c r="BM5">
        <v>30113227</v>
      </c>
      <c r="BN5">
        <v>30113227</v>
      </c>
      <c r="BP5">
        <v>23145926.989999998</v>
      </c>
      <c r="BQ5">
        <v>23145926.989999998</v>
      </c>
      <c r="BR5">
        <v>0</v>
      </c>
      <c r="BS5">
        <v>24595926.989999998</v>
      </c>
      <c r="BT5">
        <v>20140606</v>
      </c>
      <c r="BU5" t="str">
        <f t="shared" si="0"/>
        <v>2014</v>
      </c>
      <c r="BV5">
        <v>20191231</v>
      </c>
      <c r="BW5" t="str">
        <f t="shared" si="1"/>
        <v>2019</v>
      </c>
      <c r="BY5" t="str">
        <f t="shared" si="2"/>
        <v/>
      </c>
      <c r="BZ5" s="2" t="s">
        <v>91</v>
      </c>
      <c r="CA5" s="2" t="s">
        <v>91</v>
      </c>
      <c r="CB5" s="2" t="s">
        <v>92</v>
      </c>
      <c r="CC5" s="2" t="s">
        <v>93</v>
      </c>
      <c r="CD5" s="2" t="s">
        <v>94</v>
      </c>
      <c r="CE5">
        <v>0</v>
      </c>
      <c r="CF5">
        <v>20201231</v>
      </c>
    </row>
    <row r="6" spans="1:84" x14ac:dyDescent="0.35">
      <c r="A6" s="2" t="s">
        <v>26327</v>
      </c>
      <c r="B6" s="2" t="s">
        <v>26328</v>
      </c>
      <c r="C6" s="2" t="s">
        <v>26329</v>
      </c>
      <c r="D6" s="2" t="s">
        <v>26330</v>
      </c>
      <c r="E6" s="2" t="s">
        <v>26331</v>
      </c>
      <c r="F6">
        <v>1</v>
      </c>
      <c r="G6" s="2" t="s">
        <v>166</v>
      </c>
      <c r="H6">
        <v>3</v>
      </c>
      <c r="I6" s="2" t="s">
        <v>83</v>
      </c>
      <c r="J6">
        <v>1</v>
      </c>
      <c r="K6" s="2" t="s">
        <v>84</v>
      </c>
      <c r="L6">
        <v>8</v>
      </c>
      <c r="M6" s="2" t="s">
        <v>127</v>
      </c>
      <c r="N6">
        <v>61</v>
      </c>
      <c r="O6" s="2" t="s">
        <v>128</v>
      </c>
      <c r="P6">
        <v>620</v>
      </c>
      <c r="Q6" s="2" t="s">
        <v>129</v>
      </c>
      <c r="R6" t="s">
        <v>82</v>
      </c>
      <c r="S6" t="s">
        <v>82</v>
      </c>
      <c r="T6" s="2" t="s">
        <v>88</v>
      </c>
      <c r="U6" s="2" t="s">
        <v>89</v>
      </c>
      <c r="V6">
        <v>106</v>
      </c>
      <c r="W6" s="2" t="s">
        <v>650</v>
      </c>
      <c r="AE6">
        <v>30000000</v>
      </c>
      <c r="AF6">
        <v>0</v>
      </c>
      <c r="AQ6">
        <v>30000000</v>
      </c>
      <c r="AR6">
        <v>0</v>
      </c>
      <c r="AS6">
        <v>0</v>
      </c>
      <c r="BA6">
        <v>30000000</v>
      </c>
      <c r="BB6">
        <v>0</v>
      </c>
      <c r="BL6">
        <v>30000000</v>
      </c>
      <c r="BS6">
        <v>0</v>
      </c>
      <c r="BT6">
        <v>20131110</v>
      </c>
      <c r="BU6" t="str">
        <f t="shared" si="0"/>
        <v>2013</v>
      </c>
      <c r="BV6">
        <v>20230315</v>
      </c>
      <c r="BW6" t="str">
        <f t="shared" si="1"/>
        <v>2023</v>
      </c>
      <c r="BY6" t="str">
        <f t="shared" si="2"/>
        <v/>
      </c>
      <c r="BZ6" s="2" t="s">
        <v>101</v>
      </c>
      <c r="CA6" s="2" t="s">
        <v>91</v>
      </c>
      <c r="CB6" s="2" t="s">
        <v>102</v>
      </c>
      <c r="CC6" s="2" t="s">
        <v>103</v>
      </c>
      <c r="CD6" s="2" t="s">
        <v>104</v>
      </c>
      <c r="CE6">
        <v>0</v>
      </c>
      <c r="CF6">
        <v>20201231</v>
      </c>
    </row>
    <row r="7" spans="1:84" x14ac:dyDescent="0.35">
      <c r="A7" s="2" t="s">
        <v>19400</v>
      </c>
      <c r="B7" s="2" t="s">
        <v>19401</v>
      </c>
      <c r="C7" s="2" t="s">
        <v>19402</v>
      </c>
      <c r="D7" s="2" t="s">
        <v>19403</v>
      </c>
      <c r="E7" s="2" t="s">
        <v>19404</v>
      </c>
      <c r="F7">
        <v>13</v>
      </c>
      <c r="G7" s="2" t="s">
        <v>306</v>
      </c>
      <c r="H7">
        <v>2</v>
      </c>
      <c r="I7" s="2" t="s">
        <v>445</v>
      </c>
      <c r="J7">
        <v>19</v>
      </c>
      <c r="K7" s="2" t="s">
        <v>4852</v>
      </c>
      <c r="L7">
        <v>10</v>
      </c>
      <c r="M7" s="2" t="s">
        <v>110</v>
      </c>
      <c r="N7">
        <v>2</v>
      </c>
      <c r="O7" s="2" t="s">
        <v>336</v>
      </c>
      <c r="P7">
        <v>1</v>
      </c>
      <c r="Q7" s="2" t="s">
        <v>435</v>
      </c>
      <c r="R7" t="s">
        <v>82</v>
      </c>
      <c r="S7" t="s">
        <v>82</v>
      </c>
      <c r="T7" s="2" t="s">
        <v>88</v>
      </c>
      <c r="U7" s="2" t="s">
        <v>89</v>
      </c>
      <c r="V7">
        <v>0</v>
      </c>
      <c r="W7" s="2" t="s">
        <v>112</v>
      </c>
      <c r="X7">
        <v>19754700</v>
      </c>
      <c r="Z7">
        <v>19754700</v>
      </c>
      <c r="AD7">
        <v>8245300</v>
      </c>
      <c r="AF7">
        <v>0</v>
      </c>
      <c r="AQ7">
        <v>28000000</v>
      </c>
      <c r="AR7">
        <v>0</v>
      </c>
      <c r="AS7">
        <v>0</v>
      </c>
      <c r="AT7">
        <v>19754700</v>
      </c>
      <c r="AV7">
        <v>19754700</v>
      </c>
      <c r="AZ7">
        <v>8245300</v>
      </c>
      <c r="BB7">
        <v>0</v>
      </c>
      <c r="BL7">
        <v>28000000</v>
      </c>
      <c r="BM7">
        <v>23314905.800000001</v>
      </c>
      <c r="BN7">
        <v>23314905.800000001</v>
      </c>
      <c r="BP7">
        <v>14393965.6</v>
      </c>
      <c r="BQ7">
        <v>14393965.6</v>
      </c>
      <c r="BR7">
        <v>0</v>
      </c>
      <c r="BS7">
        <v>16085700.85</v>
      </c>
      <c r="BT7">
        <v>20141201</v>
      </c>
      <c r="BU7" t="str">
        <f t="shared" si="0"/>
        <v>2014</v>
      </c>
      <c r="BV7">
        <v>20231031</v>
      </c>
      <c r="BW7" t="str">
        <f t="shared" si="1"/>
        <v>2023</v>
      </c>
      <c r="BY7" t="str">
        <f t="shared" si="2"/>
        <v/>
      </c>
      <c r="BZ7" s="2" t="s">
        <v>91</v>
      </c>
      <c r="CA7" s="2" t="s">
        <v>91</v>
      </c>
      <c r="CB7" s="2" t="s">
        <v>92</v>
      </c>
      <c r="CC7" s="2" t="s">
        <v>449</v>
      </c>
      <c r="CD7" s="2" t="s">
        <v>450</v>
      </c>
      <c r="CE7">
        <v>0</v>
      </c>
      <c r="CF7">
        <v>20201231</v>
      </c>
    </row>
    <row r="8" spans="1:84" x14ac:dyDescent="0.35">
      <c r="A8" s="2" t="s">
        <v>19422</v>
      </c>
      <c r="B8" s="2" t="s">
        <v>19401</v>
      </c>
      <c r="C8" s="2" t="s">
        <v>19423</v>
      </c>
      <c r="D8" s="2" t="s">
        <v>19424</v>
      </c>
      <c r="E8" s="2" t="s">
        <v>19425</v>
      </c>
      <c r="F8">
        <v>2</v>
      </c>
      <c r="G8" s="2" t="s">
        <v>4851</v>
      </c>
      <c r="H8">
        <v>2</v>
      </c>
      <c r="I8" s="2" t="s">
        <v>445</v>
      </c>
      <c r="J8">
        <v>19</v>
      </c>
      <c r="K8" s="2" t="s">
        <v>4852</v>
      </c>
      <c r="L8">
        <v>10</v>
      </c>
      <c r="M8" s="2" t="s">
        <v>110</v>
      </c>
      <c r="N8">
        <v>2</v>
      </c>
      <c r="O8" s="2" t="s">
        <v>336</v>
      </c>
      <c r="P8">
        <v>1</v>
      </c>
      <c r="Q8" s="2" t="s">
        <v>435</v>
      </c>
      <c r="R8" t="s">
        <v>82</v>
      </c>
      <c r="S8" t="s">
        <v>82</v>
      </c>
      <c r="T8" s="2" t="s">
        <v>88</v>
      </c>
      <c r="U8" s="2" t="s">
        <v>89</v>
      </c>
      <c r="V8">
        <v>0</v>
      </c>
      <c r="W8" s="2" t="s">
        <v>112</v>
      </c>
      <c r="X8">
        <v>15521000</v>
      </c>
      <c r="Y8">
        <v>15521000</v>
      </c>
      <c r="AD8">
        <v>6479000</v>
      </c>
      <c r="AF8">
        <v>0</v>
      </c>
      <c r="AQ8">
        <v>22000000</v>
      </c>
      <c r="AR8">
        <v>0</v>
      </c>
      <c r="AS8">
        <v>0</v>
      </c>
      <c r="AT8">
        <v>15521000</v>
      </c>
      <c r="AU8">
        <v>15521000</v>
      </c>
      <c r="AZ8">
        <v>6479000</v>
      </c>
      <c r="BB8">
        <v>0</v>
      </c>
      <c r="BL8">
        <v>22000000</v>
      </c>
      <c r="BM8">
        <v>20049890.75</v>
      </c>
      <c r="BN8">
        <v>20049890.75</v>
      </c>
      <c r="BP8">
        <v>16678255.01</v>
      </c>
      <c r="BQ8">
        <v>16678255.01</v>
      </c>
      <c r="BR8">
        <v>0</v>
      </c>
      <c r="BS8">
        <v>17241856.48</v>
      </c>
      <c r="BT8">
        <v>20141201</v>
      </c>
      <c r="BU8" t="str">
        <f t="shared" si="0"/>
        <v>2014</v>
      </c>
      <c r="BV8">
        <v>20231031</v>
      </c>
      <c r="BW8" t="str">
        <f t="shared" si="1"/>
        <v>2023</v>
      </c>
      <c r="BY8" t="str">
        <f t="shared" si="2"/>
        <v/>
      </c>
      <c r="BZ8" s="2" t="s">
        <v>91</v>
      </c>
      <c r="CA8" s="2" t="s">
        <v>91</v>
      </c>
      <c r="CB8" s="2" t="s">
        <v>92</v>
      </c>
      <c r="CC8" s="2" t="s">
        <v>449</v>
      </c>
      <c r="CD8" s="2" t="s">
        <v>450</v>
      </c>
      <c r="CE8">
        <v>0</v>
      </c>
      <c r="CF8">
        <v>20201231</v>
      </c>
    </row>
    <row r="9" spans="1:84" x14ac:dyDescent="0.35">
      <c r="A9" s="2" t="s">
        <v>24341</v>
      </c>
      <c r="B9" s="2" t="s">
        <v>24342</v>
      </c>
      <c r="C9" s="2" t="s">
        <v>24343</v>
      </c>
      <c r="D9" s="2" t="s">
        <v>24344</v>
      </c>
      <c r="E9" s="2" t="s">
        <v>24345</v>
      </c>
      <c r="F9">
        <v>9</v>
      </c>
      <c r="G9" s="2" t="s">
        <v>493</v>
      </c>
      <c r="H9">
        <v>3</v>
      </c>
      <c r="I9" s="2" t="s">
        <v>83</v>
      </c>
      <c r="J9">
        <v>1</v>
      </c>
      <c r="K9" s="2" t="s">
        <v>84</v>
      </c>
      <c r="L9">
        <v>5</v>
      </c>
      <c r="M9" s="2" t="s">
        <v>241</v>
      </c>
      <c r="N9">
        <v>99</v>
      </c>
      <c r="O9" s="2" t="s">
        <v>684</v>
      </c>
      <c r="P9">
        <v>193</v>
      </c>
      <c r="Q9" s="2" t="s">
        <v>8516</v>
      </c>
      <c r="R9" t="s">
        <v>82</v>
      </c>
      <c r="S9" t="s">
        <v>82</v>
      </c>
      <c r="T9" s="2" t="s">
        <v>88</v>
      </c>
      <c r="U9" s="2" t="s">
        <v>89</v>
      </c>
      <c r="V9">
        <v>1612</v>
      </c>
      <c r="W9" s="2" t="s">
        <v>671</v>
      </c>
      <c r="AE9">
        <v>19000000</v>
      </c>
      <c r="AF9">
        <v>0</v>
      </c>
      <c r="AQ9">
        <v>19000000</v>
      </c>
      <c r="AR9">
        <v>0</v>
      </c>
      <c r="AS9">
        <v>0</v>
      </c>
      <c r="BA9">
        <v>19000000</v>
      </c>
      <c r="BB9">
        <v>0</v>
      </c>
      <c r="BL9">
        <v>19000000</v>
      </c>
      <c r="BM9">
        <v>11550000</v>
      </c>
      <c r="BN9">
        <v>11550000</v>
      </c>
      <c r="BP9">
        <v>2708505.13</v>
      </c>
      <c r="BQ9">
        <v>2708505.13</v>
      </c>
      <c r="BR9">
        <v>0</v>
      </c>
      <c r="BS9">
        <v>2915103.25</v>
      </c>
      <c r="BT9">
        <v>20171214</v>
      </c>
      <c r="BU9" t="str">
        <f t="shared" si="0"/>
        <v>2017</v>
      </c>
      <c r="BV9">
        <v>20221231</v>
      </c>
      <c r="BW9" t="str">
        <f t="shared" si="1"/>
        <v>2022</v>
      </c>
      <c r="BY9" t="str">
        <f t="shared" si="2"/>
        <v/>
      </c>
      <c r="BZ9" s="2" t="s">
        <v>91</v>
      </c>
      <c r="CA9" s="2" t="s">
        <v>91</v>
      </c>
      <c r="CB9" s="2" t="s">
        <v>3059</v>
      </c>
      <c r="CC9" s="2" t="s">
        <v>3060</v>
      </c>
      <c r="CD9" s="2" t="s">
        <v>3061</v>
      </c>
      <c r="CE9">
        <v>0</v>
      </c>
      <c r="CF9">
        <v>20201231</v>
      </c>
    </row>
    <row r="10" spans="1:84" x14ac:dyDescent="0.35">
      <c r="A10" s="2" t="s">
        <v>24351</v>
      </c>
      <c r="B10" s="2" t="s">
        <v>24352</v>
      </c>
      <c r="C10" s="2" t="s">
        <v>24353</v>
      </c>
      <c r="D10" s="2" t="s">
        <v>24344</v>
      </c>
      <c r="E10" s="2" t="s">
        <v>24354</v>
      </c>
      <c r="F10">
        <v>6</v>
      </c>
      <c r="G10" s="2" t="s">
        <v>108</v>
      </c>
      <c r="H10">
        <v>3</v>
      </c>
      <c r="I10" s="2" t="s">
        <v>83</v>
      </c>
      <c r="J10">
        <v>3</v>
      </c>
      <c r="K10" s="2" t="s">
        <v>105</v>
      </c>
      <c r="L10">
        <v>5</v>
      </c>
      <c r="M10" s="2" t="s">
        <v>241</v>
      </c>
      <c r="N10">
        <v>11</v>
      </c>
      <c r="O10" s="2" t="s">
        <v>242</v>
      </c>
      <c r="P10">
        <v>96</v>
      </c>
      <c r="Q10" s="2" t="s">
        <v>4797</v>
      </c>
      <c r="R10" t="s">
        <v>82</v>
      </c>
      <c r="S10" t="s">
        <v>82</v>
      </c>
      <c r="T10" s="2" t="s">
        <v>88</v>
      </c>
      <c r="U10" s="2" t="s">
        <v>89</v>
      </c>
      <c r="V10">
        <v>1612</v>
      </c>
      <c r="W10" s="2" t="s">
        <v>671</v>
      </c>
      <c r="AE10">
        <v>18000000</v>
      </c>
      <c r="AF10">
        <v>0</v>
      </c>
      <c r="AQ10">
        <v>18000000</v>
      </c>
      <c r="AR10">
        <v>0</v>
      </c>
      <c r="AS10">
        <v>0</v>
      </c>
      <c r="BA10">
        <v>18000000</v>
      </c>
      <c r="BB10">
        <v>0</v>
      </c>
      <c r="BL10">
        <v>18000000</v>
      </c>
      <c r="BM10">
        <v>1312462.01</v>
      </c>
      <c r="BN10">
        <v>1312462.01</v>
      </c>
      <c r="BP10">
        <v>6679.99</v>
      </c>
      <c r="BQ10">
        <v>6679.99</v>
      </c>
      <c r="BR10">
        <v>0</v>
      </c>
      <c r="BS10">
        <v>6679.99</v>
      </c>
      <c r="BT10">
        <v>20171214</v>
      </c>
      <c r="BU10" t="str">
        <f t="shared" si="0"/>
        <v>2017</v>
      </c>
      <c r="BV10">
        <v>20221231</v>
      </c>
      <c r="BW10" t="str">
        <f t="shared" si="1"/>
        <v>2022</v>
      </c>
      <c r="BY10" t="str">
        <f t="shared" si="2"/>
        <v/>
      </c>
      <c r="BZ10" s="2" t="s">
        <v>91</v>
      </c>
      <c r="CA10" s="2" t="s">
        <v>91</v>
      </c>
      <c r="CB10" s="2" t="s">
        <v>3059</v>
      </c>
      <c r="CC10" s="2" t="s">
        <v>3060</v>
      </c>
      <c r="CD10" s="2" t="s">
        <v>3061</v>
      </c>
      <c r="CE10">
        <v>0</v>
      </c>
      <c r="CF10">
        <v>20201231</v>
      </c>
    </row>
    <row r="11" spans="1:84" x14ac:dyDescent="0.35">
      <c r="A11" s="2" t="s">
        <v>19449</v>
      </c>
      <c r="B11" s="2" t="s">
        <v>19450</v>
      </c>
      <c r="C11" s="2" t="s">
        <v>19451</v>
      </c>
      <c r="D11" s="2" t="s">
        <v>19452</v>
      </c>
      <c r="E11" s="2" t="s">
        <v>19453</v>
      </c>
      <c r="F11">
        <v>2</v>
      </c>
      <c r="G11" s="2" t="s">
        <v>4851</v>
      </c>
      <c r="H11">
        <v>1</v>
      </c>
      <c r="I11" s="2" t="s">
        <v>640</v>
      </c>
      <c r="J11">
        <v>0</v>
      </c>
      <c r="K11" s="2" t="s">
        <v>642</v>
      </c>
      <c r="L11">
        <v>7</v>
      </c>
      <c r="M11" s="2" t="s">
        <v>1228</v>
      </c>
      <c r="N11">
        <v>18</v>
      </c>
      <c r="O11" s="2" t="s">
        <v>1229</v>
      </c>
      <c r="P11">
        <v>182</v>
      </c>
      <c r="Q11" s="2" t="s">
        <v>1231</v>
      </c>
      <c r="R11" t="s">
        <v>82</v>
      </c>
      <c r="S11" t="s">
        <v>82</v>
      </c>
      <c r="T11" s="2" t="s">
        <v>88</v>
      </c>
      <c r="U11" s="2" t="s">
        <v>89</v>
      </c>
      <c r="V11">
        <v>0</v>
      </c>
      <c r="W11" s="2" t="s">
        <v>112</v>
      </c>
      <c r="X11">
        <v>12305045.48</v>
      </c>
      <c r="Y11">
        <v>12305045.48</v>
      </c>
      <c r="AD11">
        <v>5026004.4800000004</v>
      </c>
      <c r="AF11">
        <v>0</v>
      </c>
      <c r="AQ11">
        <v>17331049.960000001</v>
      </c>
      <c r="AR11">
        <v>0</v>
      </c>
      <c r="AS11">
        <v>0</v>
      </c>
      <c r="AT11">
        <v>12305045.48</v>
      </c>
      <c r="AU11">
        <v>12305045.48</v>
      </c>
      <c r="AZ11">
        <v>5026004.4800000004</v>
      </c>
      <c r="BB11">
        <v>0</v>
      </c>
      <c r="BL11">
        <v>17331049.960000001</v>
      </c>
      <c r="BM11">
        <v>17331049.960000001</v>
      </c>
      <c r="BN11">
        <v>17331049.960000001</v>
      </c>
      <c r="BP11">
        <v>17235277.530000001</v>
      </c>
      <c r="BQ11">
        <v>17235277.530000001</v>
      </c>
      <c r="BR11">
        <v>0</v>
      </c>
      <c r="BS11">
        <v>17235277.530000001</v>
      </c>
      <c r="BT11">
        <v>20180406</v>
      </c>
      <c r="BU11" t="str">
        <f t="shared" si="0"/>
        <v>2018</v>
      </c>
      <c r="BV11">
        <v>20221230</v>
      </c>
      <c r="BW11" t="str">
        <f t="shared" si="1"/>
        <v>2022</v>
      </c>
      <c r="BY11" t="str">
        <f t="shared" si="2"/>
        <v/>
      </c>
      <c r="BZ11" s="2" t="s">
        <v>131</v>
      </c>
      <c r="CA11" s="2" t="s">
        <v>131</v>
      </c>
      <c r="CB11" s="2" t="s">
        <v>92</v>
      </c>
      <c r="CC11" s="2" t="s">
        <v>641</v>
      </c>
      <c r="CD11" s="2" t="s">
        <v>450</v>
      </c>
      <c r="CE11">
        <v>0</v>
      </c>
      <c r="CF11">
        <v>20201231</v>
      </c>
    </row>
    <row r="12" spans="1:84" x14ac:dyDescent="0.35">
      <c r="A12" s="2" t="s">
        <v>19619</v>
      </c>
      <c r="B12" s="2" t="s">
        <v>19620</v>
      </c>
      <c r="C12" s="2" t="s">
        <v>19621</v>
      </c>
      <c r="D12" s="2" t="s">
        <v>19622</v>
      </c>
      <c r="E12" s="2" t="s">
        <v>19623</v>
      </c>
      <c r="F12">
        <v>13</v>
      </c>
      <c r="G12" s="2" t="s">
        <v>306</v>
      </c>
      <c r="H12">
        <v>2</v>
      </c>
      <c r="I12" s="2" t="s">
        <v>445</v>
      </c>
      <c r="J12">
        <v>99</v>
      </c>
      <c r="K12" s="2" t="s">
        <v>96</v>
      </c>
      <c r="L12">
        <v>10</v>
      </c>
      <c r="M12" s="2" t="s">
        <v>110</v>
      </c>
      <c r="N12">
        <v>3</v>
      </c>
      <c r="O12" s="2" t="s">
        <v>134</v>
      </c>
      <c r="P12">
        <v>7</v>
      </c>
      <c r="Q12" s="2" t="s">
        <v>643</v>
      </c>
      <c r="R12" t="s">
        <v>82</v>
      </c>
      <c r="S12" t="s">
        <v>82</v>
      </c>
      <c r="T12" s="2" t="s">
        <v>88</v>
      </c>
      <c r="U12" s="2" t="s">
        <v>89</v>
      </c>
      <c r="V12">
        <v>0</v>
      </c>
      <c r="W12" s="2" t="s">
        <v>112</v>
      </c>
      <c r="X12">
        <v>9123400</v>
      </c>
      <c r="Y12">
        <v>9123400</v>
      </c>
      <c r="AD12">
        <v>3876600</v>
      </c>
      <c r="AF12">
        <v>0</v>
      </c>
      <c r="AQ12">
        <v>13000000</v>
      </c>
      <c r="AR12">
        <v>0</v>
      </c>
      <c r="AS12">
        <v>0</v>
      </c>
      <c r="AT12">
        <v>9123400</v>
      </c>
      <c r="AU12">
        <v>9123400</v>
      </c>
      <c r="AZ12">
        <v>3876600</v>
      </c>
      <c r="BB12">
        <v>0</v>
      </c>
      <c r="BL12">
        <v>13000000</v>
      </c>
      <c r="BM12">
        <v>11140000</v>
      </c>
      <c r="BN12">
        <v>11140000</v>
      </c>
      <c r="BP12">
        <v>10676222.83</v>
      </c>
      <c r="BQ12">
        <v>10676222.83</v>
      </c>
      <c r="BR12">
        <v>0</v>
      </c>
      <c r="BS12">
        <v>10829015.08</v>
      </c>
      <c r="BT12">
        <v>20131018</v>
      </c>
      <c r="BU12" t="str">
        <f t="shared" si="0"/>
        <v>2013</v>
      </c>
      <c r="BV12">
        <v>20211231</v>
      </c>
      <c r="BW12" t="str">
        <f t="shared" si="1"/>
        <v>2021</v>
      </c>
      <c r="BY12" t="str">
        <f t="shared" si="2"/>
        <v/>
      </c>
      <c r="BZ12" s="2" t="s">
        <v>91</v>
      </c>
      <c r="CA12" s="2" t="s">
        <v>91</v>
      </c>
      <c r="CB12" s="2" t="s">
        <v>92</v>
      </c>
      <c r="CC12" s="2" t="s">
        <v>449</v>
      </c>
      <c r="CD12" s="2" t="s">
        <v>450</v>
      </c>
      <c r="CE12">
        <v>0</v>
      </c>
      <c r="CF12">
        <v>20201231</v>
      </c>
    </row>
    <row r="13" spans="1:84" x14ac:dyDescent="0.35">
      <c r="A13" s="2" t="s">
        <v>24984</v>
      </c>
      <c r="B13" s="2" t="s">
        <v>24985</v>
      </c>
      <c r="C13" s="2" t="s">
        <v>24986</v>
      </c>
      <c r="D13" s="2" t="s">
        <v>24986</v>
      </c>
      <c r="E13" s="2" t="s">
        <v>24987</v>
      </c>
      <c r="F13">
        <v>6</v>
      </c>
      <c r="G13" s="2" t="s">
        <v>108</v>
      </c>
      <c r="H13">
        <v>3</v>
      </c>
      <c r="I13" s="2" t="s">
        <v>83</v>
      </c>
      <c r="J13">
        <v>1</v>
      </c>
      <c r="K13" s="2" t="s">
        <v>84</v>
      </c>
      <c r="L13">
        <v>5</v>
      </c>
      <c r="M13" s="2" t="s">
        <v>241</v>
      </c>
      <c r="N13">
        <v>11</v>
      </c>
      <c r="O13" s="2" t="s">
        <v>242</v>
      </c>
      <c r="P13">
        <v>97</v>
      </c>
      <c r="Q13" s="2" t="s">
        <v>4950</v>
      </c>
      <c r="R13" t="s">
        <v>82</v>
      </c>
      <c r="S13" t="s">
        <v>82</v>
      </c>
      <c r="T13" s="2" t="s">
        <v>88</v>
      </c>
      <c r="U13" s="2" t="s">
        <v>89</v>
      </c>
      <c r="V13">
        <v>313</v>
      </c>
      <c r="W13" s="2" t="s">
        <v>646</v>
      </c>
      <c r="AE13">
        <v>12837500</v>
      </c>
      <c r="AF13">
        <v>0</v>
      </c>
      <c r="AQ13">
        <v>12837500</v>
      </c>
      <c r="AR13">
        <v>0</v>
      </c>
      <c r="AS13">
        <v>0</v>
      </c>
      <c r="BA13">
        <v>12837500</v>
      </c>
      <c r="BB13">
        <v>0</v>
      </c>
      <c r="BL13">
        <v>12837500</v>
      </c>
      <c r="BS13">
        <v>0</v>
      </c>
      <c r="BT13">
        <v>20180101</v>
      </c>
      <c r="BU13" t="str">
        <f t="shared" si="0"/>
        <v>2018</v>
      </c>
      <c r="BV13">
        <v>20231231</v>
      </c>
      <c r="BW13" t="str">
        <f t="shared" si="1"/>
        <v>2023</v>
      </c>
      <c r="BY13" t="str">
        <f t="shared" si="2"/>
        <v/>
      </c>
      <c r="BZ13" s="2" t="s">
        <v>101</v>
      </c>
      <c r="CA13" s="2" t="s">
        <v>101</v>
      </c>
      <c r="CB13" s="2" t="s">
        <v>101</v>
      </c>
      <c r="CC13" s="2" t="s">
        <v>82</v>
      </c>
      <c r="CD13" s="2" t="s">
        <v>82</v>
      </c>
      <c r="CE13">
        <v>0</v>
      </c>
      <c r="CF13">
        <v>20201231</v>
      </c>
    </row>
    <row r="14" spans="1:84" x14ac:dyDescent="0.35">
      <c r="A14" s="2" t="s">
        <v>24948</v>
      </c>
      <c r="B14" s="2" t="s">
        <v>24949</v>
      </c>
      <c r="C14" s="2" t="s">
        <v>24950</v>
      </c>
      <c r="D14" s="2" t="s">
        <v>24951</v>
      </c>
      <c r="E14" s="2" t="s">
        <v>24952</v>
      </c>
      <c r="F14">
        <v>4</v>
      </c>
      <c r="G14" s="2" t="s">
        <v>189</v>
      </c>
      <c r="H14">
        <v>3</v>
      </c>
      <c r="I14" s="2" t="s">
        <v>83</v>
      </c>
      <c r="J14">
        <v>8</v>
      </c>
      <c r="K14" s="2" t="s">
        <v>4057</v>
      </c>
      <c r="L14">
        <v>3</v>
      </c>
      <c r="M14" s="2" t="s">
        <v>3899</v>
      </c>
      <c r="N14">
        <v>6</v>
      </c>
      <c r="O14" s="2" t="s">
        <v>3900</v>
      </c>
      <c r="P14">
        <v>998</v>
      </c>
      <c r="Q14" s="2" t="s">
        <v>4157</v>
      </c>
      <c r="R14" t="s">
        <v>82</v>
      </c>
      <c r="S14" t="s">
        <v>82</v>
      </c>
      <c r="T14" s="2" t="s">
        <v>88</v>
      </c>
      <c r="U14" s="2" t="s">
        <v>89</v>
      </c>
      <c r="V14">
        <v>2016</v>
      </c>
      <c r="W14" s="2" t="s">
        <v>18977</v>
      </c>
      <c r="AE14">
        <v>12000000</v>
      </c>
      <c r="AF14">
        <v>0</v>
      </c>
      <c r="AQ14">
        <v>12000000</v>
      </c>
      <c r="AR14">
        <v>0</v>
      </c>
      <c r="AS14">
        <v>0</v>
      </c>
      <c r="BA14">
        <v>12000000</v>
      </c>
      <c r="BB14">
        <v>0</v>
      </c>
      <c r="BL14">
        <v>12000000</v>
      </c>
      <c r="BM14">
        <v>532080.09</v>
      </c>
      <c r="BN14">
        <v>532080.09</v>
      </c>
      <c r="BP14">
        <v>344760.14</v>
      </c>
      <c r="BQ14">
        <v>344760.14</v>
      </c>
      <c r="BR14">
        <v>0</v>
      </c>
      <c r="BS14">
        <v>344760.14</v>
      </c>
      <c r="BT14">
        <v>20171101</v>
      </c>
      <c r="BU14" t="str">
        <f t="shared" si="0"/>
        <v>2017</v>
      </c>
      <c r="BV14">
        <v>20251231</v>
      </c>
      <c r="BW14" t="str">
        <f t="shared" si="1"/>
        <v>2025</v>
      </c>
      <c r="BY14" t="str">
        <f t="shared" si="2"/>
        <v/>
      </c>
      <c r="BZ14" s="2" t="s">
        <v>91</v>
      </c>
      <c r="CA14" s="2" t="s">
        <v>91</v>
      </c>
      <c r="CB14" s="2" t="s">
        <v>3059</v>
      </c>
      <c r="CC14" s="2" t="s">
        <v>3060</v>
      </c>
      <c r="CD14" s="2" t="s">
        <v>3061</v>
      </c>
      <c r="CE14">
        <v>0</v>
      </c>
      <c r="CF14">
        <v>20201231</v>
      </c>
    </row>
    <row r="15" spans="1:84" x14ac:dyDescent="0.35">
      <c r="A15" s="2" t="s">
        <v>24953</v>
      </c>
      <c r="B15" s="2" t="s">
        <v>24954</v>
      </c>
      <c r="C15" s="2" t="s">
        <v>24955</v>
      </c>
      <c r="D15" s="2" t="s">
        <v>24956</v>
      </c>
      <c r="E15" s="2" t="s">
        <v>24957</v>
      </c>
      <c r="F15">
        <v>3</v>
      </c>
      <c r="G15" s="2" t="s">
        <v>117</v>
      </c>
      <c r="H15">
        <v>3</v>
      </c>
      <c r="I15" s="2" t="s">
        <v>83</v>
      </c>
      <c r="J15">
        <v>60</v>
      </c>
      <c r="K15" s="2" t="s">
        <v>19143</v>
      </c>
      <c r="L15">
        <v>6</v>
      </c>
      <c r="M15" s="2" t="s">
        <v>1998</v>
      </c>
      <c r="N15">
        <v>40</v>
      </c>
      <c r="O15" s="2" t="s">
        <v>5475</v>
      </c>
      <c r="P15">
        <v>999</v>
      </c>
      <c r="Q15" s="2" t="s">
        <v>5476</v>
      </c>
      <c r="R15" t="s">
        <v>82</v>
      </c>
      <c r="S15" t="s">
        <v>82</v>
      </c>
      <c r="T15" s="2" t="s">
        <v>88</v>
      </c>
      <c r="U15" s="2" t="s">
        <v>89</v>
      </c>
      <c r="V15">
        <v>2006</v>
      </c>
      <c r="W15" s="2" t="s">
        <v>7581</v>
      </c>
      <c r="AE15">
        <v>12000000</v>
      </c>
      <c r="AF15">
        <v>0</v>
      </c>
      <c r="AQ15">
        <v>12000000</v>
      </c>
      <c r="AR15">
        <v>0</v>
      </c>
      <c r="AS15">
        <v>0</v>
      </c>
      <c r="BA15">
        <v>12000000</v>
      </c>
      <c r="BB15">
        <v>0</v>
      </c>
      <c r="BL15">
        <v>12000000</v>
      </c>
      <c r="BM15">
        <v>960819.66</v>
      </c>
      <c r="BN15">
        <v>960819.66</v>
      </c>
      <c r="BP15">
        <v>403633.76</v>
      </c>
      <c r="BQ15">
        <v>403633.76</v>
      </c>
      <c r="BR15">
        <v>0</v>
      </c>
      <c r="BS15">
        <v>403638.76</v>
      </c>
      <c r="BT15">
        <v>20180111</v>
      </c>
      <c r="BU15" t="str">
        <f t="shared" si="0"/>
        <v>2018</v>
      </c>
      <c r="BV15">
        <v>20250530</v>
      </c>
      <c r="BW15" t="str">
        <f t="shared" si="1"/>
        <v>2025</v>
      </c>
      <c r="BY15" t="str">
        <f t="shared" si="2"/>
        <v/>
      </c>
      <c r="BZ15" s="2" t="s">
        <v>91</v>
      </c>
      <c r="CA15" s="2" t="s">
        <v>91</v>
      </c>
      <c r="CB15" s="2" t="s">
        <v>102</v>
      </c>
      <c r="CC15" s="2" t="s">
        <v>103</v>
      </c>
      <c r="CD15" s="2" t="s">
        <v>104</v>
      </c>
      <c r="CE15">
        <v>0</v>
      </c>
      <c r="CF15">
        <v>20201231</v>
      </c>
    </row>
    <row r="16" spans="1:84" x14ac:dyDescent="0.35">
      <c r="A16" s="2" t="s">
        <v>19219</v>
      </c>
      <c r="B16" s="2" t="s">
        <v>19220</v>
      </c>
      <c r="C16" s="2" t="s">
        <v>19221</v>
      </c>
      <c r="D16" s="2" t="s">
        <v>19222</v>
      </c>
      <c r="E16" s="2" t="s">
        <v>19223</v>
      </c>
      <c r="F16">
        <v>13</v>
      </c>
      <c r="G16" s="2" t="s">
        <v>306</v>
      </c>
      <c r="H16">
        <v>2</v>
      </c>
      <c r="I16" s="2" t="s">
        <v>445</v>
      </c>
      <c r="J16">
        <v>11</v>
      </c>
      <c r="K16" s="2" t="s">
        <v>696</v>
      </c>
      <c r="L16">
        <v>10</v>
      </c>
      <c r="M16" s="2" t="s">
        <v>110</v>
      </c>
      <c r="N16">
        <v>1</v>
      </c>
      <c r="O16" s="2" t="s">
        <v>157</v>
      </c>
      <c r="P16">
        <v>7</v>
      </c>
      <c r="Q16" s="2" t="s">
        <v>697</v>
      </c>
      <c r="R16" t="s">
        <v>82</v>
      </c>
      <c r="S16" t="s">
        <v>82</v>
      </c>
      <c r="T16" s="2" t="s">
        <v>88</v>
      </c>
      <c r="U16" s="2" t="s">
        <v>89</v>
      </c>
      <c r="V16">
        <v>0</v>
      </c>
      <c r="W16" s="2" t="s">
        <v>112</v>
      </c>
      <c r="AD16">
        <v>10975000</v>
      </c>
      <c r="AF16">
        <v>0</v>
      </c>
      <c r="AQ16">
        <v>10975000</v>
      </c>
      <c r="AR16">
        <v>0</v>
      </c>
      <c r="AS16">
        <v>0</v>
      </c>
      <c r="AZ16">
        <v>10975000</v>
      </c>
      <c r="BB16">
        <v>0</v>
      </c>
      <c r="BL16">
        <v>10975000</v>
      </c>
      <c r="BM16">
        <v>8621071.0399999991</v>
      </c>
      <c r="BN16">
        <v>8621071.0399999991</v>
      </c>
      <c r="BP16">
        <v>2539830.06</v>
      </c>
      <c r="BQ16">
        <v>2539830.06</v>
      </c>
      <c r="BR16">
        <v>0</v>
      </c>
      <c r="BS16">
        <v>1888061.91</v>
      </c>
      <c r="BT16">
        <v>20170904</v>
      </c>
      <c r="BU16" t="str">
        <f t="shared" si="0"/>
        <v>2017</v>
      </c>
      <c r="BV16">
        <v>20201231</v>
      </c>
      <c r="BW16" t="str">
        <f t="shared" si="1"/>
        <v>2020</v>
      </c>
      <c r="BX16">
        <v>20171129</v>
      </c>
      <c r="BY16" t="str">
        <f t="shared" si="2"/>
        <v>2017</v>
      </c>
      <c r="BZ16" s="2" t="s">
        <v>91</v>
      </c>
      <c r="CA16" s="2" t="s">
        <v>91</v>
      </c>
      <c r="CB16" s="2" t="s">
        <v>92</v>
      </c>
      <c r="CC16" s="2" t="s">
        <v>449</v>
      </c>
      <c r="CD16" s="2" t="s">
        <v>450</v>
      </c>
      <c r="CE16">
        <v>0</v>
      </c>
      <c r="CF16">
        <v>20201031</v>
      </c>
    </row>
    <row r="17" spans="1:84" x14ac:dyDescent="0.35">
      <c r="A17" s="2" t="s">
        <v>19571</v>
      </c>
      <c r="B17" s="2" t="s">
        <v>19567</v>
      </c>
      <c r="C17" s="2" t="s">
        <v>19572</v>
      </c>
      <c r="D17" s="2" t="s">
        <v>19573</v>
      </c>
      <c r="E17" s="2" t="s">
        <v>19574</v>
      </c>
      <c r="F17">
        <v>2</v>
      </c>
      <c r="G17" s="2" t="s">
        <v>4851</v>
      </c>
      <c r="H17">
        <v>2</v>
      </c>
      <c r="I17" s="2" t="s">
        <v>445</v>
      </c>
      <c r="J17">
        <v>99</v>
      </c>
      <c r="K17" s="2" t="s">
        <v>96</v>
      </c>
      <c r="L17">
        <v>10</v>
      </c>
      <c r="M17" s="2" t="s">
        <v>110</v>
      </c>
      <c r="N17">
        <v>1</v>
      </c>
      <c r="O17" s="2" t="s">
        <v>157</v>
      </c>
      <c r="P17">
        <v>7</v>
      </c>
      <c r="Q17" s="2" t="s">
        <v>697</v>
      </c>
      <c r="R17" t="s">
        <v>82</v>
      </c>
      <c r="S17" t="s">
        <v>82</v>
      </c>
      <c r="T17" s="2" t="s">
        <v>88</v>
      </c>
      <c r="U17" s="2" t="s">
        <v>89</v>
      </c>
      <c r="V17">
        <v>0</v>
      </c>
      <c r="W17" s="2" t="s">
        <v>112</v>
      </c>
      <c r="X17">
        <v>7293666.6500000004</v>
      </c>
      <c r="Y17">
        <v>7293666.6500000004</v>
      </c>
      <c r="AD17">
        <v>3044627.69</v>
      </c>
      <c r="AF17">
        <v>0</v>
      </c>
      <c r="AQ17">
        <v>10338294.34</v>
      </c>
      <c r="AR17">
        <v>0</v>
      </c>
      <c r="AS17">
        <v>0</v>
      </c>
      <c r="AT17">
        <v>7293666.6500000004</v>
      </c>
      <c r="AU17">
        <v>7293666.6500000004</v>
      </c>
      <c r="AZ17">
        <v>3044627.69</v>
      </c>
      <c r="BB17">
        <v>0</v>
      </c>
      <c r="BL17">
        <v>10338294.34</v>
      </c>
      <c r="BM17">
        <v>8222334.6100000003</v>
      </c>
      <c r="BN17">
        <v>8222334.6100000003</v>
      </c>
      <c r="BP17">
        <v>8038465.7699999996</v>
      </c>
      <c r="BQ17">
        <v>8038465.7699999996</v>
      </c>
      <c r="BR17">
        <v>0</v>
      </c>
      <c r="BS17">
        <v>10338294.34</v>
      </c>
      <c r="BT17">
        <v>20140301</v>
      </c>
      <c r="BU17" t="str">
        <f t="shared" si="0"/>
        <v>2014</v>
      </c>
      <c r="BV17">
        <v>20201231</v>
      </c>
      <c r="BW17" t="str">
        <f t="shared" si="1"/>
        <v>2020</v>
      </c>
      <c r="BX17">
        <v>20201231</v>
      </c>
      <c r="BY17" t="str">
        <f t="shared" si="2"/>
        <v>2020</v>
      </c>
      <c r="BZ17" s="2" t="s">
        <v>91</v>
      </c>
      <c r="CA17" s="2" t="s">
        <v>91</v>
      </c>
      <c r="CB17" s="2" t="s">
        <v>455</v>
      </c>
      <c r="CC17" s="2" t="s">
        <v>449</v>
      </c>
      <c r="CD17" s="2" t="s">
        <v>450</v>
      </c>
      <c r="CE17">
        <v>0</v>
      </c>
      <c r="CF17">
        <v>20201231</v>
      </c>
    </row>
    <row r="18" spans="1:84" x14ac:dyDescent="0.35">
      <c r="A18" s="2" t="s">
        <v>19522</v>
      </c>
      <c r="B18" s="2" t="s">
        <v>19523</v>
      </c>
      <c r="C18" s="2" t="s">
        <v>19524</v>
      </c>
      <c r="D18" s="2" t="s">
        <v>19525</v>
      </c>
      <c r="E18" s="2" t="s">
        <v>19526</v>
      </c>
      <c r="F18">
        <v>13</v>
      </c>
      <c r="G18" s="2" t="s">
        <v>306</v>
      </c>
      <c r="H18">
        <v>2</v>
      </c>
      <c r="I18" s="2" t="s">
        <v>445</v>
      </c>
      <c r="J18">
        <v>10</v>
      </c>
      <c r="K18" s="2" t="s">
        <v>494</v>
      </c>
      <c r="L18">
        <v>10</v>
      </c>
      <c r="M18" s="2" t="s">
        <v>110</v>
      </c>
      <c r="N18">
        <v>41</v>
      </c>
      <c r="O18" s="2" t="s">
        <v>144</v>
      </c>
      <c r="P18">
        <v>417</v>
      </c>
      <c r="Q18" s="2" t="s">
        <v>587</v>
      </c>
      <c r="R18" t="s">
        <v>82</v>
      </c>
      <c r="S18" t="s">
        <v>82</v>
      </c>
      <c r="T18" s="2" t="s">
        <v>88</v>
      </c>
      <c r="U18" s="2" t="s">
        <v>89</v>
      </c>
      <c r="V18">
        <v>0</v>
      </c>
      <c r="W18" s="2" t="s">
        <v>112</v>
      </c>
      <c r="X18">
        <v>6570166.5499999998</v>
      </c>
      <c r="Y18">
        <v>6570166.5499999998</v>
      </c>
      <c r="AD18">
        <v>2226414.71</v>
      </c>
      <c r="AF18">
        <v>0</v>
      </c>
      <c r="AQ18">
        <v>8796581.2599999998</v>
      </c>
      <c r="AR18">
        <v>0</v>
      </c>
      <c r="AS18">
        <v>0</v>
      </c>
      <c r="AT18">
        <v>6570166.5499999998</v>
      </c>
      <c r="AU18">
        <v>6570166.5499999998</v>
      </c>
      <c r="AZ18">
        <v>2226414.71</v>
      </c>
      <c r="BB18">
        <v>0</v>
      </c>
      <c r="BL18">
        <v>8796581.2599999998</v>
      </c>
      <c r="BS18">
        <v>772149.44</v>
      </c>
      <c r="BT18">
        <v>20180608</v>
      </c>
      <c r="BU18" t="str">
        <f t="shared" si="0"/>
        <v>2018</v>
      </c>
      <c r="BV18">
        <v>20230915</v>
      </c>
      <c r="BW18" t="str">
        <f t="shared" si="1"/>
        <v>2023</v>
      </c>
      <c r="BY18" t="str">
        <f t="shared" si="2"/>
        <v/>
      </c>
      <c r="BZ18" s="2" t="s">
        <v>101</v>
      </c>
      <c r="CA18" s="2" t="s">
        <v>91</v>
      </c>
      <c r="CB18" s="2" t="s">
        <v>92</v>
      </c>
      <c r="CC18" s="2" t="s">
        <v>449</v>
      </c>
      <c r="CD18" s="2" t="s">
        <v>450</v>
      </c>
      <c r="CE18">
        <v>0</v>
      </c>
      <c r="CF18">
        <v>20201231</v>
      </c>
    </row>
    <row r="19" spans="1:84" x14ac:dyDescent="0.35">
      <c r="A19" s="2" t="s">
        <v>19614</v>
      </c>
      <c r="B19" s="2" t="s">
        <v>19615</v>
      </c>
      <c r="C19" s="2" t="s">
        <v>19616</v>
      </c>
      <c r="D19" s="2" t="s">
        <v>19617</v>
      </c>
      <c r="E19" s="2" t="s">
        <v>19618</v>
      </c>
      <c r="F19">
        <v>13</v>
      </c>
      <c r="G19" s="2" t="s">
        <v>306</v>
      </c>
      <c r="H19">
        <v>2</v>
      </c>
      <c r="I19" s="2" t="s">
        <v>445</v>
      </c>
      <c r="J19">
        <v>99</v>
      </c>
      <c r="K19" s="2" t="s">
        <v>96</v>
      </c>
      <c r="L19">
        <v>10</v>
      </c>
      <c r="M19" s="2" t="s">
        <v>110</v>
      </c>
      <c r="N19">
        <v>3</v>
      </c>
      <c r="O19" s="2" t="s">
        <v>134</v>
      </c>
      <c r="P19">
        <v>7</v>
      </c>
      <c r="Q19" s="2" t="s">
        <v>643</v>
      </c>
      <c r="R19" t="s">
        <v>82</v>
      </c>
      <c r="S19" t="s">
        <v>82</v>
      </c>
      <c r="T19" s="2" t="s">
        <v>88</v>
      </c>
      <c r="U19" s="2" t="s">
        <v>89</v>
      </c>
      <c r="V19">
        <v>0</v>
      </c>
      <c r="W19" s="2" t="s">
        <v>112</v>
      </c>
      <c r="X19">
        <v>6107769.6399999997</v>
      </c>
      <c r="Y19">
        <v>6107769.6399999997</v>
      </c>
      <c r="AD19">
        <v>2595236.4</v>
      </c>
      <c r="AF19">
        <v>0</v>
      </c>
      <c r="AQ19">
        <v>8703006.0399999991</v>
      </c>
      <c r="AR19">
        <v>0</v>
      </c>
      <c r="AS19">
        <v>0</v>
      </c>
      <c r="AT19">
        <v>6107769.6399999997</v>
      </c>
      <c r="AU19">
        <v>6107769.6399999997</v>
      </c>
      <c r="AZ19">
        <v>2595236.4</v>
      </c>
      <c r="BB19">
        <v>0</v>
      </c>
      <c r="BL19">
        <v>8703006.0399999991</v>
      </c>
      <c r="BM19">
        <v>7490000</v>
      </c>
      <c r="BN19">
        <v>7490000</v>
      </c>
      <c r="BP19">
        <v>5059746.79</v>
      </c>
      <c r="BQ19">
        <v>5059746.79</v>
      </c>
      <c r="BR19">
        <v>0</v>
      </c>
      <c r="BS19">
        <v>5241700.07</v>
      </c>
      <c r="BT19">
        <v>20131018</v>
      </c>
      <c r="BU19" t="str">
        <f t="shared" si="0"/>
        <v>2013</v>
      </c>
      <c r="BV19">
        <v>20211231</v>
      </c>
      <c r="BW19" t="str">
        <f t="shared" si="1"/>
        <v>2021</v>
      </c>
      <c r="BY19" t="str">
        <f t="shared" si="2"/>
        <v/>
      </c>
      <c r="BZ19" s="2" t="s">
        <v>91</v>
      </c>
      <c r="CA19" s="2" t="s">
        <v>91</v>
      </c>
      <c r="CB19" s="2" t="s">
        <v>92</v>
      </c>
      <c r="CC19" s="2" t="s">
        <v>449</v>
      </c>
      <c r="CD19" s="2" t="s">
        <v>450</v>
      </c>
      <c r="CE19">
        <v>0</v>
      </c>
      <c r="CF19">
        <v>20201231</v>
      </c>
    </row>
    <row r="20" spans="1:84" x14ac:dyDescent="0.35">
      <c r="A20" s="2" t="s">
        <v>19188</v>
      </c>
      <c r="B20" s="2" t="s">
        <v>19189</v>
      </c>
      <c r="C20" s="2" t="s">
        <v>19190</v>
      </c>
      <c r="D20" s="2" t="s">
        <v>19191</v>
      </c>
      <c r="E20" s="2" t="s">
        <v>19192</v>
      </c>
      <c r="F20">
        <v>13</v>
      </c>
      <c r="G20" s="2" t="s">
        <v>306</v>
      </c>
      <c r="H20">
        <v>2</v>
      </c>
      <c r="I20" s="2" t="s">
        <v>445</v>
      </c>
      <c r="J20">
        <v>12</v>
      </c>
      <c r="K20" s="2" t="s">
        <v>452</v>
      </c>
      <c r="L20">
        <v>10</v>
      </c>
      <c r="M20" s="2" t="s">
        <v>110</v>
      </c>
      <c r="N20">
        <v>41</v>
      </c>
      <c r="O20" s="2" t="s">
        <v>144</v>
      </c>
      <c r="P20">
        <v>413</v>
      </c>
      <c r="Q20" s="2" t="s">
        <v>1255</v>
      </c>
      <c r="R20" t="s">
        <v>82</v>
      </c>
      <c r="S20" t="s">
        <v>82</v>
      </c>
      <c r="T20" s="2" t="s">
        <v>88</v>
      </c>
      <c r="U20" s="2" t="s">
        <v>89</v>
      </c>
      <c r="V20">
        <v>0</v>
      </c>
      <c r="W20" s="2" t="s">
        <v>112</v>
      </c>
      <c r="X20">
        <v>6187635</v>
      </c>
      <c r="Z20">
        <v>6187635</v>
      </c>
      <c r="AD20">
        <v>2062545</v>
      </c>
      <c r="AF20">
        <v>0</v>
      </c>
      <c r="AQ20">
        <v>8250180</v>
      </c>
      <c r="AR20">
        <v>0</v>
      </c>
      <c r="AS20">
        <v>0</v>
      </c>
      <c r="AT20">
        <v>6187635</v>
      </c>
      <c r="AV20">
        <v>6187635</v>
      </c>
      <c r="AZ20">
        <v>2062545</v>
      </c>
      <c r="BB20">
        <v>0</v>
      </c>
      <c r="BL20">
        <v>8250180</v>
      </c>
      <c r="BM20">
        <v>3923520</v>
      </c>
      <c r="BN20">
        <v>3923520</v>
      </c>
      <c r="BS20">
        <v>0</v>
      </c>
      <c r="BT20">
        <v>20200710</v>
      </c>
      <c r="BU20" t="str">
        <f t="shared" si="0"/>
        <v>2020</v>
      </c>
      <c r="BV20">
        <v>20230630</v>
      </c>
      <c r="BW20" t="str">
        <f t="shared" si="1"/>
        <v>2023</v>
      </c>
      <c r="BY20" t="str">
        <f t="shared" si="2"/>
        <v/>
      </c>
      <c r="BZ20" s="2" t="s">
        <v>101</v>
      </c>
      <c r="CA20" s="2" t="s">
        <v>91</v>
      </c>
      <c r="CB20" s="2" t="s">
        <v>92</v>
      </c>
      <c r="CC20" s="2" t="s">
        <v>449</v>
      </c>
      <c r="CD20" s="2" t="s">
        <v>450</v>
      </c>
      <c r="CE20">
        <v>0</v>
      </c>
      <c r="CF20">
        <v>20201231</v>
      </c>
    </row>
    <row r="21" spans="1:84" x14ac:dyDescent="0.35">
      <c r="A21" s="2" t="s">
        <v>26163</v>
      </c>
      <c r="B21" s="2" t="s">
        <v>26164</v>
      </c>
      <c r="C21" s="2" t="s">
        <v>26165</v>
      </c>
      <c r="D21" s="2" t="s">
        <v>26166</v>
      </c>
      <c r="E21" s="2" t="s">
        <v>26167</v>
      </c>
      <c r="F21">
        <v>6</v>
      </c>
      <c r="G21" s="2" t="s">
        <v>108</v>
      </c>
      <c r="H21">
        <v>3</v>
      </c>
      <c r="I21" s="2" t="s">
        <v>83</v>
      </c>
      <c r="J21">
        <v>5</v>
      </c>
      <c r="K21" s="2" t="s">
        <v>4796</v>
      </c>
      <c r="L21">
        <v>5</v>
      </c>
      <c r="M21" s="2" t="s">
        <v>241</v>
      </c>
      <c r="N21">
        <v>11</v>
      </c>
      <c r="O21" s="2" t="s">
        <v>242</v>
      </c>
      <c r="P21">
        <v>93</v>
      </c>
      <c r="Q21" s="2" t="s">
        <v>19048</v>
      </c>
      <c r="R21" t="s">
        <v>82</v>
      </c>
      <c r="S21" t="s">
        <v>82</v>
      </c>
      <c r="T21" s="2" t="s">
        <v>88</v>
      </c>
      <c r="U21" s="2" t="s">
        <v>89</v>
      </c>
      <c r="V21">
        <v>1517</v>
      </c>
      <c r="W21" s="2" t="s">
        <v>90</v>
      </c>
      <c r="X21">
        <v>5803050</v>
      </c>
      <c r="Y21">
        <v>5803050</v>
      </c>
      <c r="AD21">
        <v>1934350</v>
      </c>
      <c r="AF21">
        <v>0</v>
      </c>
      <c r="AQ21">
        <v>7737400</v>
      </c>
      <c r="AR21">
        <v>0</v>
      </c>
      <c r="AS21">
        <v>0</v>
      </c>
      <c r="AT21">
        <v>5803050</v>
      </c>
      <c r="AU21">
        <v>5803050</v>
      </c>
      <c r="AZ21">
        <v>1934350</v>
      </c>
      <c r="BB21">
        <v>0</v>
      </c>
      <c r="BL21">
        <v>7737400</v>
      </c>
      <c r="BM21">
        <v>3403274.21</v>
      </c>
      <c r="BN21">
        <v>3403274.21</v>
      </c>
      <c r="BP21">
        <v>1805179.06</v>
      </c>
      <c r="BQ21">
        <v>1805179.06</v>
      </c>
      <c r="BR21">
        <v>0</v>
      </c>
      <c r="BS21">
        <v>1805179.06</v>
      </c>
      <c r="BT21">
        <v>20150630</v>
      </c>
      <c r="BU21" t="str">
        <f t="shared" si="0"/>
        <v>2015</v>
      </c>
      <c r="BV21">
        <v>20231231</v>
      </c>
      <c r="BW21" t="str">
        <f t="shared" si="1"/>
        <v>2023</v>
      </c>
      <c r="BY21" t="str">
        <f t="shared" si="2"/>
        <v/>
      </c>
      <c r="BZ21" s="2" t="s">
        <v>91</v>
      </c>
      <c r="CA21" s="2" t="s">
        <v>91</v>
      </c>
      <c r="CB21" s="2" t="s">
        <v>3059</v>
      </c>
      <c r="CC21" s="2" t="s">
        <v>4161</v>
      </c>
      <c r="CD21" s="2" t="s">
        <v>596</v>
      </c>
      <c r="CE21">
        <v>0</v>
      </c>
      <c r="CF21">
        <v>20201231</v>
      </c>
    </row>
    <row r="22" spans="1:84" x14ac:dyDescent="0.35">
      <c r="A22" s="2" t="s">
        <v>26341</v>
      </c>
      <c r="B22" s="2" t="s">
        <v>26342</v>
      </c>
      <c r="C22" s="2" t="s">
        <v>26343</v>
      </c>
      <c r="D22" s="2" t="s">
        <v>26344</v>
      </c>
      <c r="E22" s="2" t="s">
        <v>26345</v>
      </c>
      <c r="F22">
        <v>8</v>
      </c>
      <c r="G22" s="2" t="s">
        <v>456</v>
      </c>
      <c r="H22">
        <v>3</v>
      </c>
      <c r="I22" s="2" t="s">
        <v>83</v>
      </c>
      <c r="J22">
        <v>3</v>
      </c>
      <c r="K22" s="2" t="s">
        <v>105</v>
      </c>
      <c r="L22">
        <v>11</v>
      </c>
      <c r="M22" s="2" t="s">
        <v>458</v>
      </c>
      <c r="N22">
        <v>70</v>
      </c>
      <c r="O22" s="2" t="s">
        <v>542</v>
      </c>
      <c r="P22">
        <v>3</v>
      </c>
      <c r="Q22" s="2" t="s">
        <v>1212</v>
      </c>
      <c r="R22" t="s">
        <v>82</v>
      </c>
      <c r="S22" t="s">
        <v>82</v>
      </c>
      <c r="T22" s="2" t="s">
        <v>88</v>
      </c>
      <c r="U22" s="2" t="s">
        <v>89</v>
      </c>
      <c r="V22">
        <v>2012</v>
      </c>
      <c r="W22" s="2" t="s">
        <v>19041</v>
      </c>
      <c r="AE22">
        <v>3850000</v>
      </c>
      <c r="AF22">
        <v>0</v>
      </c>
      <c r="AI22">
        <v>3700000</v>
      </c>
      <c r="AQ22">
        <v>7550000</v>
      </c>
      <c r="AR22">
        <v>0</v>
      </c>
      <c r="AS22">
        <v>0</v>
      </c>
      <c r="BA22">
        <v>3850000</v>
      </c>
      <c r="BB22">
        <v>0</v>
      </c>
      <c r="BE22">
        <v>3700000</v>
      </c>
      <c r="BL22">
        <v>7550000</v>
      </c>
      <c r="BM22">
        <v>667041.36</v>
      </c>
      <c r="BN22">
        <v>667041.36</v>
      </c>
      <c r="BP22">
        <v>978.58</v>
      </c>
      <c r="BQ22">
        <v>978.58</v>
      </c>
      <c r="BR22">
        <v>0</v>
      </c>
      <c r="BS22">
        <v>978.58</v>
      </c>
      <c r="BT22">
        <v>20190207</v>
      </c>
      <c r="BU22" t="str">
        <f t="shared" si="0"/>
        <v>2019</v>
      </c>
      <c r="BV22">
        <v>20240621</v>
      </c>
      <c r="BW22" t="str">
        <f t="shared" si="1"/>
        <v>2024</v>
      </c>
      <c r="BY22" t="str">
        <f t="shared" si="2"/>
        <v/>
      </c>
      <c r="BZ22" s="2" t="s">
        <v>91</v>
      </c>
      <c r="CA22" s="2" t="s">
        <v>91</v>
      </c>
      <c r="CB22" s="2" t="s">
        <v>3059</v>
      </c>
      <c r="CC22" s="2" t="s">
        <v>3060</v>
      </c>
      <c r="CD22" s="2" t="s">
        <v>3061</v>
      </c>
      <c r="CE22">
        <v>0</v>
      </c>
      <c r="CF22">
        <v>20201231</v>
      </c>
    </row>
    <row r="23" spans="1:84" x14ac:dyDescent="0.35">
      <c r="A23" s="2" t="s">
        <v>19557</v>
      </c>
      <c r="B23" s="2" t="s">
        <v>19558</v>
      </c>
      <c r="C23" s="2" t="s">
        <v>19451</v>
      </c>
      <c r="D23" s="2" t="s">
        <v>19559</v>
      </c>
      <c r="E23" s="2" t="s">
        <v>19560</v>
      </c>
      <c r="F23">
        <v>2</v>
      </c>
      <c r="G23" s="2" t="s">
        <v>4851</v>
      </c>
      <c r="H23">
        <v>2</v>
      </c>
      <c r="I23" s="2" t="s">
        <v>445</v>
      </c>
      <c r="J23">
        <v>99</v>
      </c>
      <c r="K23" s="2" t="s">
        <v>96</v>
      </c>
      <c r="L23">
        <v>7</v>
      </c>
      <c r="M23" s="2" t="s">
        <v>1228</v>
      </c>
      <c r="N23">
        <v>18</v>
      </c>
      <c r="O23" s="2" t="s">
        <v>1229</v>
      </c>
      <c r="P23">
        <v>182</v>
      </c>
      <c r="Q23" s="2" t="s">
        <v>1231</v>
      </c>
      <c r="R23" t="s">
        <v>82</v>
      </c>
      <c r="S23" t="s">
        <v>82</v>
      </c>
      <c r="T23" s="2" t="s">
        <v>88</v>
      </c>
      <c r="U23" s="2" t="s">
        <v>89</v>
      </c>
      <c r="V23">
        <v>0</v>
      </c>
      <c r="W23" s="2" t="s">
        <v>112</v>
      </c>
      <c r="X23">
        <v>5567550.1699999999</v>
      </c>
      <c r="Y23">
        <v>5567550.1699999999</v>
      </c>
      <c r="AD23">
        <v>1846952.67</v>
      </c>
      <c r="AF23">
        <v>0</v>
      </c>
      <c r="AQ23">
        <v>7414502.8399999999</v>
      </c>
      <c r="AR23">
        <v>0</v>
      </c>
      <c r="AS23">
        <v>0</v>
      </c>
      <c r="AT23">
        <v>5567550.1699999999</v>
      </c>
      <c r="AU23">
        <v>5567550.1699999999</v>
      </c>
      <c r="AZ23">
        <v>1846952.67</v>
      </c>
      <c r="BB23">
        <v>0</v>
      </c>
      <c r="BL23">
        <v>7414502.8399999999</v>
      </c>
      <c r="BM23">
        <v>7414502.8399999999</v>
      </c>
      <c r="BN23">
        <v>7414502.8399999999</v>
      </c>
      <c r="BP23">
        <v>7386547.54</v>
      </c>
      <c r="BQ23">
        <v>7386547.54</v>
      </c>
      <c r="BR23">
        <v>0</v>
      </c>
      <c r="BS23">
        <v>7386547.54</v>
      </c>
      <c r="BT23">
        <v>20180406</v>
      </c>
      <c r="BU23" t="str">
        <f t="shared" si="0"/>
        <v>2018</v>
      </c>
      <c r="BV23">
        <v>20221230</v>
      </c>
      <c r="BW23" t="str">
        <f t="shared" si="1"/>
        <v>2022</v>
      </c>
      <c r="BY23" t="str">
        <f t="shared" si="2"/>
        <v/>
      </c>
      <c r="BZ23" s="2" t="s">
        <v>131</v>
      </c>
      <c r="CA23" s="2" t="s">
        <v>131</v>
      </c>
      <c r="CB23" s="2" t="s">
        <v>92</v>
      </c>
      <c r="CC23" s="2" t="s">
        <v>449</v>
      </c>
      <c r="CD23" s="2" t="s">
        <v>450</v>
      </c>
      <c r="CE23">
        <v>0</v>
      </c>
      <c r="CF23">
        <v>20201231</v>
      </c>
    </row>
    <row r="24" spans="1:84" x14ac:dyDescent="0.35">
      <c r="A24" s="2" t="s">
        <v>25601</v>
      </c>
      <c r="B24" s="2" t="s">
        <v>25602</v>
      </c>
      <c r="C24" s="2" t="s">
        <v>25603</v>
      </c>
      <c r="D24" s="2" t="s">
        <v>25604</v>
      </c>
      <c r="E24" s="2" t="s">
        <v>25605</v>
      </c>
      <c r="F24">
        <v>9</v>
      </c>
      <c r="G24" s="2" t="s">
        <v>493</v>
      </c>
      <c r="H24">
        <v>3</v>
      </c>
      <c r="I24" s="2" t="s">
        <v>83</v>
      </c>
      <c r="J24">
        <v>3</v>
      </c>
      <c r="K24" s="2" t="s">
        <v>105</v>
      </c>
      <c r="L24">
        <v>5</v>
      </c>
      <c r="M24" s="2" t="s">
        <v>241</v>
      </c>
      <c r="N24">
        <v>99</v>
      </c>
      <c r="O24" s="2" t="s">
        <v>684</v>
      </c>
      <c r="P24">
        <v>999</v>
      </c>
      <c r="Q24" s="2" t="s">
        <v>685</v>
      </c>
      <c r="R24" t="s">
        <v>82</v>
      </c>
      <c r="S24" t="s">
        <v>82</v>
      </c>
      <c r="T24" s="2" t="s">
        <v>88</v>
      </c>
      <c r="U24" s="2" t="s">
        <v>89</v>
      </c>
      <c r="V24">
        <v>1517</v>
      </c>
      <c r="W24" s="2" t="s">
        <v>90</v>
      </c>
      <c r="AE24">
        <v>7296284.2599999998</v>
      </c>
      <c r="AF24">
        <v>0</v>
      </c>
      <c r="AQ24">
        <v>7296284.2599999998</v>
      </c>
      <c r="AR24">
        <v>0</v>
      </c>
      <c r="AS24">
        <v>0</v>
      </c>
      <c r="BA24">
        <v>7296284.2599999998</v>
      </c>
      <c r="BB24">
        <v>0</v>
      </c>
      <c r="BL24">
        <v>7296284.2599999998</v>
      </c>
      <c r="BM24">
        <v>198109.05</v>
      </c>
      <c r="BN24">
        <v>198109.05</v>
      </c>
      <c r="BS24">
        <v>0</v>
      </c>
      <c r="BT24">
        <v>20170601</v>
      </c>
      <c r="BU24" t="str">
        <f t="shared" si="0"/>
        <v>2017</v>
      </c>
      <c r="BV24">
        <v>20211231</v>
      </c>
      <c r="BW24" t="str">
        <f t="shared" si="1"/>
        <v>2021</v>
      </c>
      <c r="BY24" t="str">
        <f t="shared" si="2"/>
        <v/>
      </c>
      <c r="BZ24" s="2" t="s">
        <v>101</v>
      </c>
      <c r="CA24" s="2" t="s">
        <v>91</v>
      </c>
      <c r="CB24" s="2" t="s">
        <v>3059</v>
      </c>
      <c r="CC24" s="2" t="s">
        <v>3060</v>
      </c>
      <c r="CD24" s="2" t="s">
        <v>3061</v>
      </c>
      <c r="CE24">
        <v>0</v>
      </c>
      <c r="CF24">
        <v>20201231</v>
      </c>
    </row>
    <row r="25" spans="1:84" x14ac:dyDescent="0.35">
      <c r="A25" s="2" t="s">
        <v>24643</v>
      </c>
      <c r="B25" s="2" t="s">
        <v>24644</v>
      </c>
      <c r="C25" s="2" t="s">
        <v>24645</v>
      </c>
      <c r="D25" s="2" t="s">
        <v>24646</v>
      </c>
      <c r="E25" s="2" t="s">
        <v>24647</v>
      </c>
      <c r="F25">
        <v>11</v>
      </c>
      <c r="G25" s="2" t="s">
        <v>451</v>
      </c>
      <c r="H25">
        <v>6</v>
      </c>
      <c r="I25" s="2" t="s">
        <v>109</v>
      </c>
      <c r="J25">
        <v>1</v>
      </c>
      <c r="K25" s="2" t="s">
        <v>457</v>
      </c>
      <c r="L25">
        <v>11</v>
      </c>
      <c r="M25" s="2" t="s">
        <v>458</v>
      </c>
      <c r="N25">
        <v>80</v>
      </c>
      <c r="O25" s="2" t="s">
        <v>691</v>
      </c>
      <c r="P25">
        <v>899</v>
      </c>
      <c r="Q25" s="2" t="s">
        <v>691</v>
      </c>
      <c r="R25" t="s">
        <v>82</v>
      </c>
      <c r="S25" t="s">
        <v>82</v>
      </c>
      <c r="T25" s="2" t="s">
        <v>88</v>
      </c>
      <c r="U25" s="2" t="s">
        <v>89</v>
      </c>
      <c r="V25">
        <v>1517</v>
      </c>
      <c r="W25" s="2" t="s">
        <v>90</v>
      </c>
      <c r="X25">
        <v>5829648.6600000001</v>
      </c>
      <c r="Z25">
        <v>5829648.6600000001</v>
      </c>
      <c r="AD25">
        <v>1457412.17</v>
      </c>
      <c r="AF25">
        <v>0</v>
      </c>
      <c r="AQ25">
        <v>7287060.8300000001</v>
      </c>
      <c r="AR25">
        <v>0</v>
      </c>
      <c r="AS25">
        <v>0</v>
      </c>
      <c r="AT25">
        <v>5829648.6600000001</v>
      </c>
      <c r="AV25">
        <v>5829648.6600000001</v>
      </c>
      <c r="AZ25">
        <v>1457412.17</v>
      </c>
      <c r="BB25">
        <v>0</v>
      </c>
      <c r="BL25">
        <v>7287060.8300000001</v>
      </c>
      <c r="BM25">
        <v>7287060.8300000001</v>
      </c>
      <c r="BN25">
        <v>7287060.8300000001</v>
      </c>
      <c r="BO25">
        <v>7287060.8300000001</v>
      </c>
      <c r="BP25">
        <v>6528421.8200000003</v>
      </c>
      <c r="BQ25">
        <v>6528421.8200000003</v>
      </c>
      <c r="BR25">
        <v>4827261.01</v>
      </c>
      <c r="BS25">
        <v>6732886.0499999998</v>
      </c>
      <c r="BT25">
        <v>20180101</v>
      </c>
      <c r="BU25" t="str">
        <f t="shared" si="0"/>
        <v>2018</v>
      </c>
      <c r="BV25">
        <v>20210601</v>
      </c>
      <c r="BW25" t="str">
        <f t="shared" si="1"/>
        <v>2021</v>
      </c>
      <c r="BY25" t="str">
        <f t="shared" si="2"/>
        <v/>
      </c>
      <c r="BZ25" s="2" t="s">
        <v>91</v>
      </c>
      <c r="CA25" s="2" t="s">
        <v>91</v>
      </c>
      <c r="CB25" s="2" t="s">
        <v>92</v>
      </c>
      <c r="CC25" s="2" t="s">
        <v>461</v>
      </c>
      <c r="CD25" s="2" t="s">
        <v>462</v>
      </c>
      <c r="CE25">
        <v>0</v>
      </c>
      <c r="CF25">
        <v>20201231</v>
      </c>
    </row>
    <row r="26" spans="1:84" x14ac:dyDescent="0.35">
      <c r="A26" s="2" t="s">
        <v>18904</v>
      </c>
      <c r="B26" s="2" t="s">
        <v>18905</v>
      </c>
      <c r="C26" s="2" t="s">
        <v>18906</v>
      </c>
      <c r="D26" s="2" t="s">
        <v>18907</v>
      </c>
      <c r="E26" s="2" t="s">
        <v>18908</v>
      </c>
      <c r="F26">
        <v>1</v>
      </c>
      <c r="G26" s="2" t="s">
        <v>166</v>
      </c>
      <c r="H26">
        <v>2</v>
      </c>
      <c r="I26" s="2" t="s">
        <v>445</v>
      </c>
      <c r="J26">
        <v>99</v>
      </c>
      <c r="K26" s="2" t="s">
        <v>96</v>
      </c>
      <c r="L26">
        <v>10</v>
      </c>
      <c r="M26" s="2" t="s">
        <v>110</v>
      </c>
      <c r="N26">
        <v>2</v>
      </c>
      <c r="O26" s="2" t="s">
        <v>336</v>
      </c>
      <c r="P26">
        <v>2</v>
      </c>
      <c r="Q26" s="2" t="s">
        <v>337</v>
      </c>
      <c r="R26" t="s">
        <v>82</v>
      </c>
      <c r="S26" t="s">
        <v>82</v>
      </c>
      <c r="T26" s="2" t="s">
        <v>88</v>
      </c>
      <c r="U26" s="2" t="s">
        <v>89</v>
      </c>
      <c r="V26">
        <v>915</v>
      </c>
      <c r="W26" s="2" t="s">
        <v>647</v>
      </c>
      <c r="X26">
        <v>2313316.5</v>
      </c>
      <c r="Y26">
        <v>2313316.5</v>
      </c>
      <c r="AD26">
        <v>1619321.55</v>
      </c>
      <c r="AF26">
        <v>0</v>
      </c>
      <c r="AI26">
        <v>693994.95</v>
      </c>
      <c r="AM26">
        <v>2635876.4900000002</v>
      </c>
      <c r="AQ26">
        <v>7262509.4900000002</v>
      </c>
      <c r="AR26">
        <v>0</v>
      </c>
      <c r="AS26">
        <v>0</v>
      </c>
      <c r="AT26">
        <v>2313316.5</v>
      </c>
      <c r="AU26">
        <v>2313316.5</v>
      </c>
      <c r="AZ26">
        <v>1619321.55</v>
      </c>
      <c r="BB26">
        <v>0</v>
      </c>
      <c r="BE26">
        <v>693994.95</v>
      </c>
      <c r="BI26">
        <v>2635876.4900000002</v>
      </c>
      <c r="BL26">
        <v>7262509.4900000002</v>
      </c>
      <c r="BM26">
        <v>1990756.5</v>
      </c>
      <c r="BN26">
        <v>1990756.5</v>
      </c>
      <c r="BS26">
        <v>0</v>
      </c>
      <c r="BT26">
        <v>20181129</v>
      </c>
      <c r="BU26" t="str">
        <f t="shared" si="0"/>
        <v>2018</v>
      </c>
      <c r="BV26">
        <v>20251005</v>
      </c>
      <c r="BW26" t="str">
        <f t="shared" si="1"/>
        <v>2025</v>
      </c>
      <c r="BX26">
        <v>20251005</v>
      </c>
      <c r="BY26" t="str">
        <f t="shared" si="2"/>
        <v>2025</v>
      </c>
      <c r="BZ26" s="2" t="s">
        <v>101</v>
      </c>
      <c r="CA26" s="2" t="s">
        <v>91</v>
      </c>
      <c r="CB26" s="2" t="s">
        <v>92</v>
      </c>
      <c r="CC26" s="2" t="s">
        <v>449</v>
      </c>
      <c r="CD26" s="2" t="s">
        <v>450</v>
      </c>
      <c r="CE26">
        <v>0</v>
      </c>
      <c r="CF26">
        <v>20201231</v>
      </c>
    </row>
    <row r="27" spans="1:84" x14ac:dyDescent="0.35">
      <c r="A27" s="2" t="s">
        <v>24980</v>
      </c>
      <c r="B27" s="2" t="s">
        <v>24981</v>
      </c>
      <c r="C27" s="2" t="s">
        <v>24982</v>
      </c>
      <c r="D27" s="2" t="s">
        <v>24982</v>
      </c>
      <c r="E27" s="2" t="s">
        <v>24983</v>
      </c>
      <c r="F27">
        <v>6</v>
      </c>
      <c r="G27" s="2" t="s">
        <v>108</v>
      </c>
      <c r="H27">
        <v>3</v>
      </c>
      <c r="I27" s="2" t="s">
        <v>83</v>
      </c>
      <c r="J27">
        <v>5</v>
      </c>
      <c r="K27" s="2" t="s">
        <v>4796</v>
      </c>
      <c r="L27">
        <v>5</v>
      </c>
      <c r="M27" s="2" t="s">
        <v>241</v>
      </c>
      <c r="N27">
        <v>11</v>
      </c>
      <c r="O27" s="2" t="s">
        <v>242</v>
      </c>
      <c r="P27">
        <v>96</v>
      </c>
      <c r="Q27" s="2" t="s">
        <v>4797</v>
      </c>
      <c r="R27" t="s">
        <v>82</v>
      </c>
      <c r="S27" t="s">
        <v>82</v>
      </c>
      <c r="T27" s="2" t="s">
        <v>88</v>
      </c>
      <c r="U27" s="2" t="s">
        <v>89</v>
      </c>
      <c r="V27">
        <v>313</v>
      </c>
      <c r="W27" s="2" t="s">
        <v>646</v>
      </c>
      <c r="AE27">
        <v>6943310</v>
      </c>
      <c r="AF27">
        <v>0</v>
      </c>
      <c r="AQ27">
        <v>6943310</v>
      </c>
      <c r="AR27">
        <v>0</v>
      </c>
      <c r="AS27">
        <v>0</v>
      </c>
      <c r="BA27">
        <v>6943310</v>
      </c>
      <c r="BB27">
        <v>0</v>
      </c>
      <c r="BL27">
        <v>6943310</v>
      </c>
      <c r="BS27">
        <v>0</v>
      </c>
      <c r="BT27">
        <v>20160101</v>
      </c>
      <c r="BU27" t="str">
        <f t="shared" si="0"/>
        <v>2016</v>
      </c>
      <c r="BV27">
        <v>20231231</v>
      </c>
      <c r="BW27" t="str">
        <f t="shared" si="1"/>
        <v>2023</v>
      </c>
      <c r="BY27" t="str">
        <f t="shared" si="2"/>
        <v/>
      </c>
      <c r="BZ27" s="2" t="s">
        <v>101</v>
      </c>
      <c r="CA27" s="2" t="s">
        <v>101</v>
      </c>
      <c r="CB27" s="2" t="s">
        <v>101</v>
      </c>
      <c r="CC27" s="2" t="s">
        <v>82</v>
      </c>
      <c r="CD27" s="2" t="s">
        <v>82</v>
      </c>
      <c r="CE27">
        <v>0</v>
      </c>
      <c r="CF27">
        <v>20201231</v>
      </c>
    </row>
    <row r="28" spans="1:84" x14ac:dyDescent="0.35">
      <c r="A28" s="2" t="s">
        <v>24976</v>
      </c>
      <c r="B28" s="2" t="s">
        <v>24977</v>
      </c>
      <c r="C28" s="2" t="s">
        <v>24978</v>
      </c>
      <c r="D28" s="2" t="s">
        <v>24978</v>
      </c>
      <c r="E28" s="2" t="s">
        <v>24979</v>
      </c>
      <c r="F28">
        <v>6</v>
      </c>
      <c r="G28" s="2" t="s">
        <v>108</v>
      </c>
      <c r="H28">
        <v>3</v>
      </c>
      <c r="I28" s="2" t="s">
        <v>83</v>
      </c>
      <c r="J28">
        <v>5</v>
      </c>
      <c r="K28" s="2" t="s">
        <v>4796</v>
      </c>
      <c r="L28">
        <v>5</v>
      </c>
      <c r="M28" s="2" t="s">
        <v>241</v>
      </c>
      <c r="N28">
        <v>11</v>
      </c>
      <c r="O28" s="2" t="s">
        <v>242</v>
      </c>
      <c r="P28">
        <v>97</v>
      </c>
      <c r="Q28" s="2" t="s">
        <v>4950</v>
      </c>
      <c r="R28" t="s">
        <v>82</v>
      </c>
      <c r="S28" t="s">
        <v>82</v>
      </c>
      <c r="T28" s="2" t="s">
        <v>88</v>
      </c>
      <c r="U28" s="2" t="s">
        <v>89</v>
      </c>
      <c r="V28">
        <v>313</v>
      </c>
      <c r="W28" s="2" t="s">
        <v>646</v>
      </c>
      <c r="AE28">
        <v>6912500</v>
      </c>
      <c r="AF28">
        <v>0</v>
      </c>
      <c r="AQ28">
        <v>6912500</v>
      </c>
      <c r="AR28">
        <v>0</v>
      </c>
      <c r="AS28">
        <v>0</v>
      </c>
      <c r="BA28">
        <v>6912500</v>
      </c>
      <c r="BB28">
        <v>0</v>
      </c>
      <c r="BL28">
        <v>6912500</v>
      </c>
      <c r="BS28">
        <v>0</v>
      </c>
      <c r="BT28">
        <v>20160101</v>
      </c>
      <c r="BU28" t="str">
        <f t="shared" si="0"/>
        <v>2016</v>
      </c>
      <c r="BV28">
        <v>20231231</v>
      </c>
      <c r="BW28" t="str">
        <f t="shared" si="1"/>
        <v>2023</v>
      </c>
      <c r="BY28" t="str">
        <f t="shared" si="2"/>
        <v/>
      </c>
      <c r="BZ28" s="2" t="s">
        <v>101</v>
      </c>
      <c r="CA28" s="2" t="s">
        <v>101</v>
      </c>
      <c r="CB28" s="2" t="s">
        <v>101</v>
      </c>
      <c r="CC28" s="2" t="s">
        <v>82</v>
      </c>
      <c r="CD28" s="2" t="s">
        <v>82</v>
      </c>
      <c r="CE28">
        <v>0</v>
      </c>
      <c r="CF28">
        <v>20201231</v>
      </c>
    </row>
    <row r="29" spans="1:84" x14ac:dyDescent="0.35">
      <c r="A29" s="2" t="s">
        <v>29543</v>
      </c>
      <c r="B29" s="2" t="s">
        <v>29544</v>
      </c>
      <c r="C29" s="2" t="s">
        <v>29545</v>
      </c>
      <c r="D29" s="2" t="s">
        <v>29546</v>
      </c>
      <c r="E29" s="2" t="s">
        <v>29547</v>
      </c>
      <c r="F29">
        <v>4</v>
      </c>
      <c r="G29" s="2" t="s">
        <v>189</v>
      </c>
      <c r="H29">
        <v>7</v>
      </c>
      <c r="I29" s="2" t="s">
        <v>785</v>
      </c>
      <c r="J29">
        <v>8</v>
      </c>
      <c r="K29" s="2" t="s">
        <v>18851</v>
      </c>
      <c r="L29">
        <v>3</v>
      </c>
      <c r="M29" s="2" t="s">
        <v>3899</v>
      </c>
      <c r="N29">
        <v>16</v>
      </c>
      <c r="O29" s="2" t="s">
        <v>8175</v>
      </c>
      <c r="P29">
        <v>66</v>
      </c>
      <c r="Q29" s="2" t="s">
        <v>19517</v>
      </c>
      <c r="R29" t="s">
        <v>82</v>
      </c>
      <c r="S29" t="s">
        <v>82</v>
      </c>
      <c r="T29" s="2" t="s">
        <v>1346</v>
      </c>
      <c r="U29" s="2" t="s">
        <v>1347</v>
      </c>
      <c r="V29">
        <v>1968</v>
      </c>
      <c r="W29" s="2" t="s">
        <v>509</v>
      </c>
      <c r="X29">
        <v>4789981.71</v>
      </c>
      <c r="Y29">
        <v>4789981.71</v>
      </c>
      <c r="AF29">
        <v>0</v>
      </c>
      <c r="AM29">
        <v>1596660.57</v>
      </c>
      <c r="AQ29">
        <v>6386642.2800000003</v>
      </c>
      <c r="AR29">
        <v>0</v>
      </c>
      <c r="AS29">
        <v>0</v>
      </c>
      <c r="AT29">
        <v>4789981.71</v>
      </c>
      <c r="AU29">
        <v>4789981.71</v>
      </c>
      <c r="BB29">
        <v>0</v>
      </c>
      <c r="BI29">
        <v>1596660.57</v>
      </c>
      <c r="BL29">
        <v>6386642.2800000003</v>
      </c>
      <c r="BM29">
        <v>6386642.2800000003</v>
      </c>
      <c r="BN29">
        <v>6386642.2800000003</v>
      </c>
      <c r="BP29">
        <v>2554656.91</v>
      </c>
      <c r="BQ29">
        <v>2554656.91</v>
      </c>
      <c r="BR29">
        <v>0</v>
      </c>
      <c r="BS29">
        <v>3423524.69</v>
      </c>
      <c r="BT29">
        <v>20180712</v>
      </c>
      <c r="BU29" t="str">
        <f t="shared" si="0"/>
        <v>2018</v>
      </c>
      <c r="BV29">
        <v>20220327</v>
      </c>
      <c r="BW29" t="str">
        <f t="shared" si="1"/>
        <v>2022</v>
      </c>
      <c r="BY29" t="str">
        <f t="shared" si="2"/>
        <v/>
      </c>
      <c r="BZ29" s="2" t="s">
        <v>91</v>
      </c>
      <c r="CA29" s="2" t="s">
        <v>91</v>
      </c>
      <c r="CB29" s="2" t="s">
        <v>92</v>
      </c>
      <c r="CC29" s="2" t="s">
        <v>788</v>
      </c>
      <c r="CD29" s="2" t="s">
        <v>789</v>
      </c>
      <c r="CE29">
        <v>0</v>
      </c>
      <c r="CF29">
        <v>20201231</v>
      </c>
    </row>
    <row r="30" spans="1:84" x14ac:dyDescent="0.35">
      <c r="A30" s="2" t="s">
        <v>24319</v>
      </c>
      <c r="B30" s="2" t="s">
        <v>24320</v>
      </c>
      <c r="C30" s="2" t="s">
        <v>24321</v>
      </c>
      <c r="D30" s="2" t="s">
        <v>24322</v>
      </c>
      <c r="E30" s="2" t="s">
        <v>24323</v>
      </c>
      <c r="F30">
        <v>3</v>
      </c>
      <c r="G30" s="2" t="s">
        <v>117</v>
      </c>
      <c r="H30">
        <v>2</v>
      </c>
      <c r="I30" s="2" t="s">
        <v>445</v>
      </c>
      <c r="J30">
        <v>99</v>
      </c>
      <c r="K30" s="2" t="s">
        <v>96</v>
      </c>
      <c r="L30">
        <v>9</v>
      </c>
      <c r="M30" s="2" t="s">
        <v>113</v>
      </c>
      <c r="N30">
        <v>22</v>
      </c>
      <c r="O30" s="2" t="s">
        <v>267</v>
      </c>
      <c r="P30">
        <v>220</v>
      </c>
      <c r="Q30" s="2" t="s">
        <v>19759</v>
      </c>
      <c r="R30" t="s">
        <v>82</v>
      </c>
      <c r="S30" t="s">
        <v>82</v>
      </c>
      <c r="T30" s="2" t="s">
        <v>88</v>
      </c>
      <c r="U30" s="2" t="s">
        <v>89</v>
      </c>
      <c r="V30">
        <v>1709</v>
      </c>
      <c r="W30" s="2" t="s">
        <v>12927</v>
      </c>
      <c r="AE30">
        <v>6340000</v>
      </c>
      <c r="AF30">
        <v>0</v>
      </c>
      <c r="AQ30">
        <v>6340000</v>
      </c>
      <c r="AR30">
        <v>0</v>
      </c>
      <c r="AS30">
        <v>0</v>
      </c>
      <c r="BA30">
        <v>6340000</v>
      </c>
      <c r="BB30">
        <v>0</v>
      </c>
      <c r="BL30">
        <v>6340000</v>
      </c>
      <c r="BM30">
        <v>5718562.5800000001</v>
      </c>
      <c r="BN30">
        <v>5718562.5800000001</v>
      </c>
      <c r="BP30">
        <v>4748626.88</v>
      </c>
      <c r="BQ30">
        <v>4748626.88</v>
      </c>
      <c r="BR30">
        <v>0</v>
      </c>
      <c r="BS30">
        <v>4748626.88</v>
      </c>
      <c r="BT30">
        <v>20171206</v>
      </c>
      <c r="BU30" t="str">
        <f t="shared" si="0"/>
        <v>2017</v>
      </c>
      <c r="BV30">
        <v>20211231</v>
      </c>
      <c r="BW30" t="str">
        <f t="shared" si="1"/>
        <v>2021</v>
      </c>
      <c r="BY30" t="str">
        <f t="shared" si="2"/>
        <v/>
      </c>
      <c r="BZ30" s="2" t="s">
        <v>91</v>
      </c>
      <c r="CA30" s="2" t="s">
        <v>91</v>
      </c>
      <c r="CB30" s="2" t="s">
        <v>92</v>
      </c>
      <c r="CC30" s="2" t="s">
        <v>449</v>
      </c>
      <c r="CD30" s="2" t="s">
        <v>450</v>
      </c>
      <c r="CE30">
        <v>0</v>
      </c>
      <c r="CF30">
        <v>20201231</v>
      </c>
    </row>
    <row r="31" spans="1:84" x14ac:dyDescent="0.35">
      <c r="A31" s="2" t="s">
        <v>18910</v>
      </c>
      <c r="B31" s="2" t="s">
        <v>18911</v>
      </c>
      <c r="C31" s="2" t="s">
        <v>18912</v>
      </c>
      <c r="D31" s="2" t="s">
        <v>18913</v>
      </c>
      <c r="E31" s="2" t="s">
        <v>18914</v>
      </c>
      <c r="F31">
        <v>1</v>
      </c>
      <c r="G31" s="2" t="s">
        <v>166</v>
      </c>
      <c r="H31">
        <v>2</v>
      </c>
      <c r="I31" s="2" t="s">
        <v>445</v>
      </c>
      <c r="J31">
        <v>11</v>
      </c>
      <c r="K31" s="2" t="s">
        <v>696</v>
      </c>
      <c r="L31">
        <v>7</v>
      </c>
      <c r="M31" s="2" t="s">
        <v>1228</v>
      </c>
      <c r="N31">
        <v>18</v>
      </c>
      <c r="O31" s="2" t="s">
        <v>1229</v>
      </c>
      <c r="P31">
        <v>182</v>
      </c>
      <c r="Q31" s="2" t="s">
        <v>1231</v>
      </c>
      <c r="R31" t="s">
        <v>82</v>
      </c>
      <c r="S31" t="s">
        <v>82</v>
      </c>
      <c r="T31" s="2" t="s">
        <v>88</v>
      </c>
      <c r="U31" s="2" t="s">
        <v>89</v>
      </c>
      <c r="V31">
        <v>915</v>
      </c>
      <c r="W31" s="2" t="s">
        <v>647</v>
      </c>
      <c r="X31">
        <v>1709127</v>
      </c>
      <c r="Y31">
        <v>1709127</v>
      </c>
      <c r="AD31">
        <v>1196388.8999999999</v>
      </c>
      <c r="AF31">
        <v>0</v>
      </c>
      <c r="AI31">
        <v>512738.1</v>
      </c>
      <c r="AM31">
        <v>2671134.14</v>
      </c>
      <c r="AQ31">
        <v>6089388.1399999997</v>
      </c>
      <c r="AR31">
        <v>0</v>
      </c>
      <c r="AS31">
        <v>0</v>
      </c>
      <c r="AT31">
        <v>1709127</v>
      </c>
      <c r="AU31">
        <v>1709127</v>
      </c>
      <c r="AZ31">
        <v>1196388.8999999999</v>
      </c>
      <c r="BB31">
        <v>0</v>
      </c>
      <c r="BE31">
        <v>512738.1</v>
      </c>
      <c r="BI31">
        <v>2671134.14</v>
      </c>
      <c r="BL31">
        <v>6089388.1399999997</v>
      </c>
      <c r="BM31">
        <v>747119.85</v>
      </c>
      <c r="BN31">
        <v>747119.85</v>
      </c>
      <c r="BS31">
        <v>0</v>
      </c>
      <c r="BT31">
        <v>20190110</v>
      </c>
      <c r="BU31" t="str">
        <f t="shared" si="0"/>
        <v>2019</v>
      </c>
      <c r="BV31">
        <v>20240110</v>
      </c>
      <c r="BW31" t="str">
        <f t="shared" si="1"/>
        <v>2024</v>
      </c>
      <c r="BX31">
        <v>20240110</v>
      </c>
      <c r="BY31" t="str">
        <f t="shared" si="2"/>
        <v>2024</v>
      </c>
      <c r="BZ31" s="2" t="s">
        <v>101</v>
      </c>
      <c r="CA31" s="2" t="s">
        <v>91</v>
      </c>
      <c r="CB31" s="2" t="s">
        <v>92</v>
      </c>
      <c r="CC31" s="2" t="s">
        <v>449</v>
      </c>
      <c r="CD31" s="2" t="s">
        <v>450</v>
      </c>
      <c r="CE31">
        <v>0</v>
      </c>
      <c r="CF31">
        <v>20201231</v>
      </c>
    </row>
    <row r="32" spans="1:84" x14ac:dyDescent="0.35">
      <c r="A32" s="2" t="s">
        <v>19110</v>
      </c>
      <c r="B32" s="2" t="s">
        <v>19111</v>
      </c>
      <c r="C32" s="2" t="s">
        <v>19112</v>
      </c>
      <c r="D32" s="2" t="s">
        <v>19113</v>
      </c>
      <c r="E32" s="2" t="s">
        <v>19114</v>
      </c>
      <c r="F32">
        <v>7</v>
      </c>
      <c r="G32" s="2" t="s">
        <v>81</v>
      </c>
      <c r="H32">
        <v>2</v>
      </c>
      <c r="I32" s="2" t="s">
        <v>445</v>
      </c>
      <c r="J32">
        <v>19</v>
      </c>
      <c r="K32" s="2" t="s">
        <v>4852</v>
      </c>
      <c r="L32">
        <v>1</v>
      </c>
      <c r="M32" s="2" t="s">
        <v>85</v>
      </c>
      <c r="N32">
        <v>5</v>
      </c>
      <c r="O32" s="2" t="s">
        <v>396</v>
      </c>
      <c r="P32">
        <v>36</v>
      </c>
      <c r="Q32" s="2" t="s">
        <v>397</v>
      </c>
      <c r="R32" t="s">
        <v>82</v>
      </c>
      <c r="S32" t="s">
        <v>82</v>
      </c>
      <c r="T32" s="2" t="s">
        <v>88</v>
      </c>
      <c r="U32" s="2" t="s">
        <v>89</v>
      </c>
      <c r="V32">
        <v>536</v>
      </c>
      <c r="W32" s="2" t="s">
        <v>1189</v>
      </c>
      <c r="X32">
        <v>2886294.08</v>
      </c>
      <c r="Y32">
        <v>2886294.08</v>
      </c>
      <c r="AD32">
        <v>2886294.09</v>
      </c>
      <c r="AF32">
        <v>0</v>
      </c>
      <c r="AQ32">
        <v>5772588.1699999999</v>
      </c>
      <c r="AR32">
        <v>0</v>
      </c>
      <c r="AS32">
        <v>0</v>
      </c>
      <c r="AT32">
        <v>2886294.08</v>
      </c>
      <c r="AU32">
        <v>2886294.08</v>
      </c>
      <c r="AZ32">
        <v>2886294.09</v>
      </c>
      <c r="BB32">
        <v>0</v>
      </c>
      <c r="BL32">
        <v>5772588.1699999999</v>
      </c>
      <c r="BM32">
        <v>5772588.1699999999</v>
      </c>
      <c r="BN32">
        <v>5772588.1699999999</v>
      </c>
      <c r="BP32">
        <v>4839891.1100000003</v>
      </c>
      <c r="BQ32">
        <v>4839891.1100000003</v>
      </c>
      <c r="BR32">
        <v>0</v>
      </c>
      <c r="BS32">
        <v>4839891.1100000003</v>
      </c>
      <c r="BT32">
        <v>20140601</v>
      </c>
      <c r="BU32" t="str">
        <f t="shared" si="0"/>
        <v>2014</v>
      </c>
      <c r="BV32">
        <v>20210630</v>
      </c>
      <c r="BW32" t="str">
        <f t="shared" si="1"/>
        <v>2021</v>
      </c>
      <c r="BY32" t="str">
        <f t="shared" si="2"/>
        <v/>
      </c>
      <c r="BZ32" s="2" t="s">
        <v>91</v>
      </c>
      <c r="CA32" s="2" t="s">
        <v>91</v>
      </c>
      <c r="CB32" s="2" t="s">
        <v>92</v>
      </c>
      <c r="CC32" s="2" t="s">
        <v>449</v>
      </c>
      <c r="CD32" s="2" t="s">
        <v>450</v>
      </c>
      <c r="CE32">
        <v>0</v>
      </c>
      <c r="CF32">
        <v>20201231</v>
      </c>
    </row>
    <row r="33" spans="1:84" x14ac:dyDescent="0.35">
      <c r="A33" s="2" t="s">
        <v>24993</v>
      </c>
      <c r="B33" s="2" t="s">
        <v>24994</v>
      </c>
      <c r="C33" s="2" t="s">
        <v>24995</v>
      </c>
      <c r="D33" s="2" t="s">
        <v>24996</v>
      </c>
      <c r="E33" s="2" t="s">
        <v>24997</v>
      </c>
      <c r="F33">
        <v>6</v>
      </c>
      <c r="G33" s="2" t="s">
        <v>108</v>
      </c>
      <c r="H33">
        <v>3</v>
      </c>
      <c r="I33" s="2" t="s">
        <v>83</v>
      </c>
      <c r="J33">
        <v>1</v>
      </c>
      <c r="K33" s="2" t="s">
        <v>84</v>
      </c>
      <c r="L33">
        <v>1</v>
      </c>
      <c r="M33" s="2" t="s">
        <v>85</v>
      </c>
      <c r="N33">
        <v>5</v>
      </c>
      <c r="O33" s="2" t="s">
        <v>396</v>
      </c>
      <c r="P33">
        <v>999</v>
      </c>
      <c r="Q33" s="2" t="s">
        <v>19054</v>
      </c>
      <c r="R33" t="s">
        <v>82</v>
      </c>
      <c r="S33" t="s">
        <v>82</v>
      </c>
      <c r="T33" s="2" t="s">
        <v>88</v>
      </c>
      <c r="U33" s="2" t="s">
        <v>89</v>
      </c>
      <c r="V33">
        <v>1517</v>
      </c>
      <c r="W33" s="2" t="s">
        <v>90</v>
      </c>
      <c r="AE33">
        <v>5680309</v>
      </c>
      <c r="AF33">
        <v>0</v>
      </c>
      <c r="AQ33">
        <v>5680309</v>
      </c>
      <c r="AR33">
        <v>0</v>
      </c>
      <c r="AS33">
        <v>0</v>
      </c>
      <c r="BA33">
        <v>5680309</v>
      </c>
      <c r="BB33">
        <v>0</v>
      </c>
      <c r="BL33">
        <v>5680309</v>
      </c>
      <c r="BS33">
        <v>0</v>
      </c>
      <c r="BT33">
        <v>20190101</v>
      </c>
      <c r="BU33" t="str">
        <f t="shared" si="0"/>
        <v>2019</v>
      </c>
      <c r="BV33">
        <v>20231231</v>
      </c>
      <c r="BW33" t="str">
        <f t="shared" si="1"/>
        <v>2023</v>
      </c>
      <c r="BY33" t="str">
        <f t="shared" si="2"/>
        <v/>
      </c>
      <c r="BZ33" s="2" t="s">
        <v>101</v>
      </c>
      <c r="CA33" s="2" t="s">
        <v>101</v>
      </c>
      <c r="CB33" s="2" t="s">
        <v>101</v>
      </c>
      <c r="CC33" s="2" t="s">
        <v>82</v>
      </c>
      <c r="CD33" s="2" t="s">
        <v>82</v>
      </c>
      <c r="CE33">
        <v>0</v>
      </c>
      <c r="CF33">
        <v>20201231</v>
      </c>
    </row>
    <row r="34" spans="1:84" x14ac:dyDescent="0.35">
      <c r="A34" s="2" t="s">
        <v>19576</v>
      </c>
      <c r="B34" s="2" t="s">
        <v>19577</v>
      </c>
      <c r="C34" s="2" t="s">
        <v>19578</v>
      </c>
      <c r="D34" s="2" t="s">
        <v>19579</v>
      </c>
      <c r="E34" s="2" t="s">
        <v>19580</v>
      </c>
      <c r="F34">
        <v>2</v>
      </c>
      <c r="G34" s="2" t="s">
        <v>4851</v>
      </c>
      <c r="H34">
        <v>2</v>
      </c>
      <c r="I34" s="2" t="s">
        <v>445</v>
      </c>
      <c r="J34">
        <v>19</v>
      </c>
      <c r="K34" s="2" t="s">
        <v>4852</v>
      </c>
      <c r="L34">
        <v>10</v>
      </c>
      <c r="M34" s="2" t="s">
        <v>110</v>
      </c>
      <c r="N34">
        <v>2</v>
      </c>
      <c r="O34" s="2" t="s">
        <v>336</v>
      </c>
      <c r="P34">
        <v>1</v>
      </c>
      <c r="Q34" s="2" t="s">
        <v>435</v>
      </c>
      <c r="R34" t="s">
        <v>82</v>
      </c>
      <c r="S34" t="s">
        <v>82</v>
      </c>
      <c r="T34" s="2" t="s">
        <v>88</v>
      </c>
      <c r="U34" s="2" t="s">
        <v>89</v>
      </c>
      <c r="V34">
        <v>1925</v>
      </c>
      <c r="W34" s="2" t="s">
        <v>480</v>
      </c>
      <c r="X34">
        <v>4038956.68</v>
      </c>
      <c r="Y34">
        <v>4038956.68</v>
      </c>
      <c r="AD34">
        <v>1346318.89</v>
      </c>
      <c r="AF34">
        <v>0</v>
      </c>
      <c r="AQ34">
        <v>5385275.5700000003</v>
      </c>
      <c r="AR34">
        <v>0</v>
      </c>
      <c r="AS34">
        <v>0</v>
      </c>
      <c r="AT34">
        <v>4038956.68</v>
      </c>
      <c r="AU34">
        <v>4038956.68</v>
      </c>
      <c r="AZ34">
        <v>1346318.89</v>
      </c>
      <c r="BB34">
        <v>0</v>
      </c>
      <c r="BL34">
        <v>5385275.5700000003</v>
      </c>
      <c r="BM34">
        <v>3333496.8</v>
      </c>
      <c r="BN34">
        <v>3333496.8</v>
      </c>
      <c r="BP34">
        <v>2430170.7000000002</v>
      </c>
      <c r="BQ34">
        <v>2430170.7000000002</v>
      </c>
      <c r="BR34">
        <v>0</v>
      </c>
      <c r="BS34">
        <v>2435567.27</v>
      </c>
      <c r="BT34">
        <v>20181008</v>
      </c>
      <c r="BU34" t="str">
        <f t="shared" si="0"/>
        <v>2018</v>
      </c>
      <c r="BV34">
        <v>20221231</v>
      </c>
      <c r="BW34" t="str">
        <f t="shared" si="1"/>
        <v>2022</v>
      </c>
      <c r="BY34" t="str">
        <f t="shared" si="2"/>
        <v/>
      </c>
      <c r="BZ34" s="2" t="s">
        <v>91</v>
      </c>
      <c r="CA34" s="2" t="s">
        <v>91</v>
      </c>
      <c r="CB34" s="2" t="s">
        <v>92</v>
      </c>
      <c r="CC34" s="2" t="s">
        <v>449</v>
      </c>
      <c r="CD34" s="2" t="s">
        <v>450</v>
      </c>
      <c r="CE34">
        <v>0</v>
      </c>
      <c r="CF34">
        <v>20201231</v>
      </c>
    </row>
    <row r="35" spans="1:84" x14ac:dyDescent="0.35">
      <c r="A35" s="2" t="s">
        <v>29568</v>
      </c>
      <c r="B35" s="2" t="s">
        <v>29569</v>
      </c>
      <c r="C35" s="2" t="s">
        <v>29570</v>
      </c>
      <c r="D35" s="2" t="s">
        <v>29571</v>
      </c>
      <c r="E35" s="2" t="s">
        <v>29572</v>
      </c>
      <c r="F35">
        <v>4</v>
      </c>
      <c r="G35" s="2" t="s">
        <v>189</v>
      </c>
      <c r="H35">
        <v>7</v>
      </c>
      <c r="I35" s="2" t="s">
        <v>785</v>
      </c>
      <c r="J35">
        <v>8</v>
      </c>
      <c r="K35" s="2" t="s">
        <v>18851</v>
      </c>
      <c r="L35">
        <v>3</v>
      </c>
      <c r="M35" s="2" t="s">
        <v>3899</v>
      </c>
      <c r="N35">
        <v>16</v>
      </c>
      <c r="O35" s="2" t="s">
        <v>8175</v>
      </c>
      <c r="P35">
        <v>66</v>
      </c>
      <c r="Q35" s="2" t="s">
        <v>19517</v>
      </c>
      <c r="R35" t="s">
        <v>82</v>
      </c>
      <c r="S35" t="s">
        <v>82</v>
      </c>
      <c r="T35" s="2" t="s">
        <v>1346</v>
      </c>
      <c r="U35" s="2" t="s">
        <v>1347</v>
      </c>
      <c r="V35">
        <v>1902</v>
      </c>
      <c r="W35" s="2" t="s">
        <v>512</v>
      </c>
      <c r="X35">
        <v>3971254.6</v>
      </c>
      <c r="Y35">
        <v>3971254.6</v>
      </c>
      <c r="AF35">
        <v>0</v>
      </c>
      <c r="AM35">
        <v>1323751.54</v>
      </c>
      <c r="AQ35">
        <v>5295006.1399999997</v>
      </c>
      <c r="AR35">
        <v>0</v>
      </c>
      <c r="AS35">
        <v>0</v>
      </c>
      <c r="AT35">
        <v>3971254.6</v>
      </c>
      <c r="AU35">
        <v>3971254.6</v>
      </c>
      <c r="BB35">
        <v>0</v>
      </c>
      <c r="BI35">
        <v>1323751.54</v>
      </c>
      <c r="BL35">
        <v>5295006.1399999997</v>
      </c>
      <c r="BM35">
        <v>5295006.1399999997</v>
      </c>
      <c r="BN35">
        <v>5295006.1399999997</v>
      </c>
      <c r="BP35">
        <v>2118002.4500000002</v>
      </c>
      <c r="BQ35">
        <v>2118002.4500000002</v>
      </c>
      <c r="BR35">
        <v>0</v>
      </c>
      <c r="BS35">
        <v>2347316.77</v>
      </c>
      <c r="BT35">
        <v>20180712</v>
      </c>
      <c r="BU35" t="str">
        <f t="shared" si="0"/>
        <v>2018</v>
      </c>
      <c r="BV35">
        <v>20220327</v>
      </c>
      <c r="BW35" t="str">
        <f t="shared" si="1"/>
        <v>2022</v>
      </c>
      <c r="BY35" t="str">
        <f t="shared" si="2"/>
        <v/>
      </c>
      <c r="BZ35" s="2" t="s">
        <v>91</v>
      </c>
      <c r="CA35" s="2" t="s">
        <v>91</v>
      </c>
      <c r="CB35" s="2" t="s">
        <v>92</v>
      </c>
      <c r="CC35" s="2" t="s">
        <v>788</v>
      </c>
      <c r="CD35" s="2" t="s">
        <v>789</v>
      </c>
      <c r="CE35">
        <v>0</v>
      </c>
      <c r="CF35">
        <v>20201231</v>
      </c>
    </row>
    <row r="36" spans="1:84" x14ac:dyDescent="0.35">
      <c r="A36" s="2" t="s">
        <v>19350</v>
      </c>
      <c r="B36" s="2" t="s">
        <v>19351</v>
      </c>
      <c r="C36" s="2" t="s">
        <v>19352</v>
      </c>
      <c r="D36" s="2" t="s">
        <v>19353</v>
      </c>
      <c r="E36" s="2" t="s">
        <v>19354</v>
      </c>
      <c r="F36">
        <v>2</v>
      </c>
      <c r="G36" s="2" t="s">
        <v>4851</v>
      </c>
      <c r="H36">
        <v>2</v>
      </c>
      <c r="I36" s="2" t="s">
        <v>445</v>
      </c>
      <c r="J36">
        <v>19</v>
      </c>
      <c r="K36" s="2" t="s">
        <v>4852</v>
      </c>
      <c r="L36">
        <v>10</v>
      </c>
      <c r="M36" s="2" t="s">
        <v>110</v>
      </c>
      <c r="N36">
        <v>2</v>
      </c>
      <c r="O36" s="2" t="s">
        <v>336</v>
      </c>
      <c r="P36">
        <v>1</v>
      </c>
      <c r="Q36" s="2" t="s">
        <v>435</v>
      </c>
      <c r="R36" t="s">
        <v>82</v>
      </c>
      <c r="S36" t="s">
        <v>82</v>
      </c>
      <c r="T36" s="2" t="s">
        <v>88</v>
      </c>
      <c r="U36" s="2" t="s">
        <v>89</v>
      </c>
      <c r="V36">
        <v>1612</v>
      </c>
      <c r="W36" s="2" t="s">
        <v>671</v>
      </c>
      <c r="X36">
        <v>3941638.95</v>
      </c>
      <c r="Y36">
        <v>3941638.95</v>
      </c>
      <c r="AD36">
        <v>1313879.6499999999</v>
      </c>
      <c r="AF36">
        <v>0</v>
      </c>
      <c r="AQ36">
        <v>5255518.5999999996</v>
      </c>
      <c r="AR36">
        <v>0</v>
      </c>
      <c r="AS36">
        <v>0</v>
      </c>
      <c r="AT36">
        <v>3941638.95</v>
      </c>
      <c r="AU36">
        <v>3941638.95</v>
      </c>
      <c r="AZ36">
        <v>1313879.6499999999</v>
      </c>
      <c r="BB36">
        <v>0</v>
      </c>
      <c r="BL36">
        <v>5255518.5999999996</v>
      </c>
      <c r="BM36">
        <v>3842589.89</v>
      </c>
      <c r="BN36">
        <v>3842589.89</v>
      </c>
      <c r="BP36">
        <v>2933603.98</v>
      </c>
      <c r="BQ36">
        <v>2933603.98</v>
      </c>
      <c r="BR36">
        <v>0</v>
      </c>
      <c r="BS36">
        <v>2933604.04</v>
      </c>
      <c r="BT36">
        <v>20171002</v>
      </c>
      <c r="BU36" t="str">
        <f t="shared" si="0"/>
        <v>2017</v>
      </c>
      <c r="BV36">
        <v>20211229</v>
      </c>
      <c r="BW36" t="str">
        <f t="shared" si="1"/>
        <v>2021</v>
      </c>
      <c r="BY36" t="str">
        <f t="shared" si="2"/>
        <v/>
      </c>
      <c r="BZ36" s="2" t="s">
        <v>91</v>
      </c>
      <c r="CA36" s="2" t="s">
        <v>91</v>
      </c>
      <c r="CB36" s="2" t="s">
        <v>92</v>
      </c>
      <c r="CC36" s="2" t="s">
        <v>449</v>
      </c>
      <c r="CD36" s="2" t="s">
        <v>450</v>
      </c>
      <c r="CE36">
        <v>0</v>
      </c>
      <c r="CF36">
        <v>20201231</v>
      </c>
    </row>
    <row r="37" spans="1:84" x14ac:dyDescent="0.35">
      <c r="A37" s="2" t="s">
        <v>7496</v>
      </c>
      <c r="B37" s="2" t="s">
        <v>7497</v>
      </c>
      <c r="C37" s="2" t="s">
        <v>7498</v>
      </c>
      <c r="D37" s="2" t="s">
        <v>7499</v>
      </c>
      <c r="E37" s="2" t="s">
        <v>7500</v>
      </c>
      <c r="F37">
        <v>11</v>
      </c>
      <c r="G37" s="2" t="s">
        <v>451</v>
      </c>
      <c r="H37">
        <v>2</v>
      </c>
      <c r="I37" s="2" t="s">
        <v>445</v>
      </c>
      <c r="J37">
        <v>99</v>
      </c>
      <c r="K37" s="2" t="s">
        <v>96</v>
      </c>
      <c r="L37">
        <v>10</v>
      </c>
      <c r="M37" s="2" t="s">
        <v>110</v>
      </c>
      <c r="N37">
        <v>2</v>
      </c>
      <c r="O37" s="2" t="s">
        <v>336</v>
      </c>
      <c r="P37">
        <v>1</v>
      </c>
      <c r="Q37" s="2" t="s">
        <v>435</v>
      </c>
      <c r="R37" t="s">
        <v>82</v>
      </c>
      <c r="S37" t="s">
        <v>82</v>
      </c>
      <c r="T37" s="2" t="s">
        <v>88</v>
      </c>
      <c r="U37" s="2" t="s">
        <v>89</v>
      </c>
      <c r="V37">
        <v>915</v>
      </c>
      <c r="W37" s="2" t="s">
        <v>647</v>
      </c>
      <c r="X37">
        <v>5186593.29</v>
      </c>
      <c r="Z37">
        <v>5186593.29</v>
      </c>
      <c r="AF37">
        <v>0</v>
      </c>
      <c r="AQ37">
        <v>5186593.29</v>
      </c>
      <c r="AR37">
        <v>0</v>
      </c>
      <c r="AS37">
        <v>0</v>
      </c>
      <c r="AT37">
        <v>5186593.29</v>
      </c>
      <c r="AV37">
        <v>5186593.29</v>
      </c>
      <c r="BB37">
        <v>0</v>
      </c>
      <c r="BL37">
        <v>5186593.29</v>
      </c>
      <c r="BM37">
        <v>5186593.29</v>
      </c>
      <c r="BN37">
        <v>5186593.29</v>
      </c>
      <c r="BP37">
        <v>3064678.53</v>
      </c>
      <c r="BQ37">
        <v>3064678.53</v>
      </c>
      <c r="BR37">
        <v>0</v>
      </c>
      <c r="BS37">
        <v>3064678.53</v>
      </c>
      <c r="BT37">
        <v>20150826</v>
      </c>
      <c r="BU37" t="str">
        <f t="shared" si="0"/>
        <v>2015</v>
      </c>
      <c r="BV37">
        <v>20210325</v>
      </c>
      <c r="BW37" t="str">
        <f t="shared" si="1"/>
        <v>2021</v>
      </c>
      <c r="BY37" t="str">
        <f t="shared" si="2"/>
        <v/>
      </c>
      <c r="BZ37" s="2" t="s">
        <v>91</v>
      </c>
      <c r="CA37" s="2" t="s">
        <v>91</v>
      </c>
      <c r="CB37" s="2" t="s">
        <v>92</v>
      </c>
      <c r="CC37" s="2" t="s">
        <v>449</v>
      </c>
      <c r="CD37" s="2" t="s">
        <v>450</v>
      </c>
      <c r="CE37">
        <v>0</v>
      </c>
      <c r="CF37">
        <v>20201231</v>
      </c>
    </row>
    <row r="38" spans="1:84" x14ac:dyDescent="0.35">
      <c r="A38" s="2" t="s">
        <v>29523</v>
      </c>
      <c r="B38" s="2" t="s">
        <v>29524</v>
      </c>
      <c r="C38" s="2" t="s">
        <v>29525</v>
      </c>
      <c r="D38" s="2" t="s">
        <v>29526</v>
      </c>
      <c r="E38" s="2" t="s">
        <v>29527</v>
      </c>
      <c r="F38">
        <v>4</v>
      </c>
      <c r="G38" s="2" t="s">
        <v>189</v>
      </c>
      <c r="H38">
        <v>7</v>
      </c>
      <c r="I38" s="2" t="s">
        <v>785</v>
      </c>
      <c r="J38">
        <v>8</v>
      </c>
      <c r="K38" s="2" t="s">
        <v>18851</v>
      </c>
      <c r="L38">
        <v>3</v>
      </c>
      <c r="M38" s="2" t="s">
        <v>3899</v>
      </c>
      <c r="N38">
        <v>16</v>
      </c>
      <c r="O38" s="2" t="s">
        <v>8175</v>
      </c>
      <c r="P38">
        <v>66</v>
      </c>
      <c r="Q38" s="2" t="s">
        <v>19517</v>
      </c>
      <c r="R38" t="s">
        <v>82</v>
      </c>
      <c r="S38" t="s">
        <v>82</v>
      </c>
      <c r="T38" s="2" t="s">
        <v>1346</v>
      </c>
      <c r="U38" s="2" t="s">
        <v>1347</v>
      </c>
      <c r="V38">
        <v>1967</v>
      </c>
      <c r="W38" s="2" t="s">
        <v>506</v>
      </c>
      <c r="X38">
        <v>3868088.9</v>
      </c>
      <c r="Y38">
        <v>3868088.9</v>
      </c>
      <c r="AF38">
        <v>0</v>
      </c>
      <c r="AM38">
        <v>1289362.96</v>
      </c>
      <c r="AQ38">
        <v>5157451.8600000003</v>
      </c>
      <c r="AR38">
        <v>0</v>
      </c>
      <c r="AS38">
        <v>0</v>
      </c>
      <c r="AT38">
        <v>3868088.9</v>
      </c>
      <c r="AU38">
        <v>3868088.9</v>
      </c>
      <c r="BB38">
        <v>0</v>
      </c>
      <c r="BI38">
        <v>1289362.96</v>
      </c>
      <c r="BL38">
        <v>5157451.8600000003</v>
      </c>
      <c r="BM38">
        <v>5157451.8600000003</v>
      </c>
      <c r="BN38">
        <v>5157451.8600000003</v>
      </c>
      <c r="BP38">
        <v>2062980.74</v>
      </c>
      <c r="BQ38">
        <v>2062980.74</v>
      </c>
      <c r="BR38">
        <v>0</v>
      </c>
      <c r="BS38">
        <v>2281415.11</v>
      </c>
      <c r="BT38">
        <v>20180701</v>
      </c>
      <c r="BU38" t="str">
        <f t="shared" si="0"/>
        <v>2018</v>
      </c>
      <c r="BV38">
        <v>20220327</v>
      </c>
      <c r="BW38" t="str">
        <f t="shared" si="1"/>
        <v>2022</v>
      </c>
      <c r="BY38" t="str">
        <f t="shared" si="2"/>
        <v/>
      </c>
      <c r="BZ38" s="2" t="s">
        <v>91</v>
      </c>
      <c r="CA38" s="2" t="s">
        <v>91</v>
      </c>
      <c r="CB38" s="2" t="s">
        <v>92</v>
      </c>
      <c r="CC38" s="2" t="s">
        <v>788</v>
      </c>
      <c r="CD38" s="2" t="s">
        <v>789</v>
      </c>
      <c r="CE38">
        <v>0</v>
      </c>
      <c r="CF38">
        <v>20201231</v>
      </c>
    </row>
    <row r="39" spans="1:84" x14ac:dyDescent="0.35">
      <c r="A39" s="2" t="s">
        <v>19380</v>
      </c>
      <c r="B39" s="2" t="s">
        <v>19381</v>
      </c>
      <c r="C39" s="2" t="s">
        <v>19382</v>
      </c>
      <c r="D39" s="2" t="s">
        <v>19383</v>
      </c>
      <c r="E39" s="2" t="s">
        <v>19384</v>
      </c>
      <c r="F39">
        <v>13</v>
      </c>
      <c r="G39" s="2" t="s">
        <v>306</v>
      </c>
      <c r="H39">
        <v>2</v>
      </c>
      <c r="I39" s="2" t="s">
        <v>445</v>
      </c>
      <c r="J39">
        <v>99</v>
      </c>
      <c r="K39" s="2" t="s">
        <v>96</v>
      </c>
      <c r="L39">
        <v>10</v>
      </c>
      <c r="M39" s="2" t="s">
        <v>110</v>
      </c>
      <c r="N39">
        <v>3</v>
      </c>
      <c r="O39" s="2" t="s">
        <v>134</v>
      </c>
      <c r="P39">
        <v>7</v>
      </c>
      <c r="Q39" s="2" t="s">
        <v>643</v>
      </c>
      <c r="R39" t="s">
        <v>82</v>
      </c>
      <c r="S39" t="s">
        <v>82</v>
      </c>
      <c r="T39" s="2" t="s">
        <v>88</v>
      </c>
      <c r="U39" s="2" t="s">
        <v>89</v>
      </c>
      <c r="V39">
        <v>0</v>
      </c>
      <c r="W39" s="2" t="s">
        <v>112</v>
      </c>
      <c r="X39">
        <v>3527625</v>
      </c>
      <c r="Z39">
        <v>3527625</v>
      </c>
      <c r="AD39">
        <v>1472375</v>
      </c>
      <c r="AF39">
        <v>0</v>
      </c>
      <c r="AQ39">
        <v>5000000</v>
      </c>
      <c r="AR39">
        <v>0</v>
      </c>
      <c r="AS39">
        <v>0</v>
      </c>
      <c r="AT39">
        <v>3527625</v>
      </c>
      <c r="AV39">
        <v>3527625</v>
      </c>
      <c r="AZ39">
        <v>1472375</v>
      </c>
      <c r="BB39">
        <v>0</v>
      </c>
      <c r="BL39">
        <v>5000000</v>
      </c>
      <c r="BM39">
        <v>3683163.05</v>
      </c>
      <c r="BN39">
        <v>3683163.05</v>
      </c>
      <c r="BP39">
        <v>713372.51</v>
      </c>
      <c r="BQ39">
        <v>713372.51</v>
      </c>
      <c r="BR39">
        <v>0</v>
      </c>
      <c r="BS39">
        <v>1756989.89</v>
      </c>
      <c r="BT39">
        <v>20170728</v>
      </c>
      <c r="BU39" t="str">
        <f t="shared" si="0"/>
        <v>2017</v>
      </c>
      <c r="BV39">
        <v>20220228</v>
      </c>
      <c r="BW39" t="str">
        <f t="shared" si="1"/>
        <v>2022</v>
      </c>
      <c r="BY39" t="str">
        <f t="shared" si="2"/>
        <v/>
      </c>
      <c r="BZ39" s="2" t="s">
        <v>91</v>
      </c>
      <c r="CA39" s="2" t="s">
        <v>91</v>
      </c>
      <c r="CB39" s="2" t="s">
        <v>92</v>
      </c>
      <c r="CC39" s="2" t="s">
        <v>449</v>
      </c>
      <c r="CD39" s="2" t="s">
        <v>450</v>
      </c>
      <c r="CE39">
        <v>0</v>
      </c>
      <c r="CF39">
        <v>20201231</v>
      </c>
    </row>
    <row r="40" spans="1:84" x14ac:dyDescent="0.35">
      <c r="A40" s="2" t="s">
        <v>24300</v>
      </c>
      <c r="B40" s="2" t="s">
        <v>24301</v>
      </c>
      <c r="C40" s="2" t="s">
        <v>24302</v>
      </c>
      <c r="D40" s="2" t="s">
        <v>24303</v>
      </c>
      <c r="E40" s="2" t="s">
        <v>24304</v>
      </c>
      <c r="F40">
        <v>8</v>
      </c>
      <c r="G40" s="2" t="s">
        <v>456</v>
      </c>
      <c r="H40">
        <v>6</v>
      </c>
      <c r="I40" s="2" t="s">
        <v>109</v>
      </c>
      <c r="J40">
        <v>2</v>
      </c>
      <c r="K40" s="2" t="s">
        <v>84</v>
      </c>
      <c r="L40">
        <v>11</v>
      </c>
      <c r="M40" s="2" t="s">
        <v>458</v>
      </c>
      <c r="N40">
        <v>70</v>
      </c>
      <c r="O40" s="2" t="s">
        <v>542</v>
      </c>
      <c r="P40">
        <v>1</v>
      </c>
      <c r="Q40" s="2" t="s">
        <v>543</v>
      </c>
      <c r="R40" t="s">
        <v>82</v>
      </c>
      <c r="S40" t="s">
        <v>82</v>
      </c>
      <c r="T40" s="2" t="s">
        <v>88</v>
      </c>
      <c r="U40" s="2" t="s">
        <v>89</v>
      </c>
      <c r="V40">
        <v>0</v>
      </c>
      <c r="W40" s="2" t="s">
        <v>112</v>
      </c>
      <c r="AE40">
        <v>5000000</v>
      </c>
      <c r="AF40">
        <v>0</v>
      </c>
      <c r="AQ40">
        <v>5000000</v>
      </c>
      <c r="AR40">
        <v>0</v>
      </c>
      <c r="AS40">
        <v>0</v>
      </c>
      <c r="BA40">
        <v>5000000</v>
      </c>
      <c r="BB40">
        <v>0</v>
      </c>
      <c r="BL40">
        <v>5000000</v>
      </c>
      <c r="BM40">
        <v>4761750.0999999996</v>
      </c>
      <c r="BN40">
        <v>4761750.0999999996</v>
      </c>
      <c r="BP40">
        <v>4351709.6100000003</v>
      </c>
      <c r="BQ40">
        <v>4351709.6100000003</v>
      </c>
      <c r="BR40">
        <v>0</v>
      </c>
      <c r="BS40">
        <v>4351709.6100000003</v>
      </c>
      <c r="BT40">
        <v>20170317</v>
      </c>
      <c r="BU40" t="str">
        <f t="shared" si="0"/>
        <v>2017</v>
      </c>
      <c r="BV40">
        <v>20201130</v>
      </c>
      <c r="BW40" t="str">
        <f t="shared" si="1"/>
        <v>2020</v>
      </c>
      <c r="BX40">
        <v>20200903</v>
      </c>
      <c r="BY40" t="str">
        <f t="shared" si="2"/>
        <v>2020</v>
      </c>
      <c r="BZ40" s="2" t="s">
        <v>91</v>
      </c>
      <c r="CA40" s="2" t="s">
        <v>91</v>
      </c>
      <c r="CB40" s="2" t="s">
        <v>455</v>
      </c>
      <c r="CC40" s="2" t="s">
        <v>461</v>
      </c>
      <c r="CD40" s="2" t="s">
        <v>462</v>
      </c>
      <c r="CE40">
        <v>0</v>
      </c>
      <c r="CF40">
        <v>20201231</v>
      </c>
    </row>
    <row r="41" spans="1:84" x14ac:dyDescent="0.35">
      <c r="A41" s="2" t="s">
        <v>25003</v>
      </c>
      <c r="B41" s="2" t="s">
        <v>25004</v>
      </c>
      <c r="C41" s="2" t="s">
        <v>25005</v>
      </c>
      <c r="D41" s="2" t="s">
        <v>25005</v>
      </c>
      <c r="E41" s="2" t="s">
        <v>25006</v>
      </c>
      <c r="F41">
        <v>6</v>
      </c>
      <c r="G41" s="2" t="s">
        <v>108</v>
      </c>
      <c r="H41">
        <v>2</v>
      </c>
      <c r="I41" s="2" t="s">
        <v>445</v>
      </c>
      <c r="J41">
        <v>99</v>
      </c>
      <c r="K41" s="2" t="s">
        <v>96</v>
      </c>
      <c r="L41">
        <v>5</v>
      </c>
      <c r="M41" s="2" t="s">
        <v>241</v>
      </c>
      <c r="N41">
        <v>11</v>
      </c>
      <c r="O41" s="2" t="s">
        <v>242</v>
      </c>
      <c r="P41">
        <v>999</v>
      </c>
      <c r="Q41" s="2" t="s">
        <v>19047</v>
      </c>
      <c r="R41" t="s">
        <v>82</v>
      </c>
      <c r="S41" t="s">
        <v>82</v>
      </c>
      <c r="T41" s="2" t="s">
        <v>88</v>
      </c>
      <c r="U41" s="2" t="s">
        <v>89</v>
      </c>
      <c r="V41">
        <v>1209</v>
      </c>
      <c r="W41" s="2" t="s">
        <v>521</v>
      </c>
      <c r="AE41">
        <v>5000000</v>
      </c>
      <c r="AF41">
        <v>0</v>
      </c>
      <c r="AQ41">
        <v>5000000</v>
      </c>
      <c r="AR41">
        <v>0</v>
      </c>
      <c r="AS41">
        <v>0</v>
      </c>
      <c r="BA41">
        <v>5000000</v>
      </c>
      <c r="BB41">
        <v>0</v>
      </c>
      <c r="BL41">
        <v>5000000</v>
      </c>
      <c r="BS41">
        <v>0</v>
      </c>
      <c r="BT41">
        <v>20180101</v>
      </c>
      <c r="BU41" t="str">
        <f t="shared" si="0"/>
        <v>2018</v>
      </c>
      <c r="BV41">
        <v>20231231</v>
      </c>
      <c r="BW41" t="str">
        <f t="shared" si="1"/>
        <v>2023</v>
      </c>
      <c r="BY41" t="str">
        <f t="shared" si="2"/>
        <v/>
      </c>
      <c r="BZ41" s="2" t="s">
        <v>101</v>
      </c>
      <c r="CA41" s="2" t="s">
        <v>101</v>
      </c>
      <c r="CB41" s="2" t="s">
        <v>101</v>
      </c>
      <c r="CC41" s="2" t="s">
        <v>82</v>
      </c>
      <c r="CD41" s="2" t="s">
        <v>82</v>
      </c>
      <c r="CE41">
        <v>0</v>
      </c>
      <c r="CF41">
        <v>20201231</v>
      </c>
    </row>
    <row r="42" spans="1:84" x14ac:dyDescent="0.35">
      <c r="A42" s="2" t="s">
        <v>27577</v>
      </c>
      <c r="B42" s="2" t="s">
        <v>27578</v>
      </c>
      <c r="C42" s="2" t="s">
        <v>27579</v>
      </c>
      <c r="D42" s="2" t="s">
        <v>27580</v>
      </c>
      <c r="E42" s="2" t="s">
        <v>27581</v>
      </c>
      <c r="F42">
        <v>2</v>
      </c>
      <c r="G42" s="2" t="s">
        <v>4851</v>
      </c>
      <c r="H42">
        <v>1</v>
      </c>
      <c r="I42" s="2" t="s">
        <v>640</v>
      </c>
      <c r="J42">
        <v>0</v>
      </c>
      <c r="K42" s="2" t="s">
        <v>642</v>
      </c>
      <c r="L42">
        <v>6</v>
      </c>
      <c r="M42" s="2" t="s">
        <v>1998</v>
      </c>
      <c r="N42">
        <v>40</v>
      </c>
      <c r="O42" s="2" t="s">
        <v>5475</v>
      </c>
      <c r="P42">
        <v>999</v>
      </c>
      <c r="Q42" s="2" t="s">
        <v>5476</v>
      </c>
      <c r="R42" t="s">
        <v>82</v>
      </c>
      <c r="S42" t="s">
        <v>82</v>
      </c>
      <c r="T42" s="2" t="s">
        <v>88</v>
      </c>
      <c r="U42" s="2" t="s">
        <v>89</v>
      </c>
      <c r="V42">
        <v>2016</v>
      </c>
      <c r="W42" s="2" t="s">
        <v>18977</v>
      </c>
      <c r="X42">
        <v>2500000</v>
      </c>
      <c r="Y42">
        <v>2500000</v>
      </c>
      <c r="AD42">
        <v>1750000</v>
      </c>
      <c r="AF42">
        <v>0</v>
      </c>
      <c r="AI42">
        <v>750000</v>
      </c>
      <c r="AQ42">
        <v>5000000</v>
      </c>
      <c r="AR42">
        <v>0</v>
      </c>
      <c r="AS42">
        <v>0</v>
      </c>
      <c r="AT42">
        <v>2500000</v>
      </c>
      <c r="AU42">
        <v>2500000</v>
      </c>
      <c r="AZ42">
        <v>1750000</v>
      </c>
      <c r="BB42">
        <v>0</v>
      </c>
      <c r="BE42">
        <v>750000</v>
      </c>
      <c r="BL42">
        <v>5000000</v>
      </c>
      <c r="BM42">
        <v>36600</v>
      </c>
      <c r="BN42">
        <v>36600</v>
      </c>
      <c r="BP42">
        <v>30000</v>
      </c>
      <c r="BQ42">
        <v>30000</v>
      </c>
      <c r="BR42">
        <v>0</v>
      </c>
      <c r="BS42">
        <v>30000</v>
      </c>
      <c r="BT42">
        <v>20190117</v>
      </c>
      <c r="BU42" t="str">
        <f t="shared" si="0"/>
        <v>2019</v>
      </c>
      <c r="BV42">
        <v>20211231</v>
      </c>
      <c r="BW42" t="str">
        <f t="shared" si="1"/>
        <v>2021</v>
      </c>
      <c r="BY42" t="str">
        <f t="shared" si="2"/>
        <v/>
      </c>
      <c r="BZ42" s="2" t="s">
        <v>91</v>
      </c>
      <c r="CA42" s="2" t="s">
        <v>91</v>
      </c>
      <c r="CB42" s="2" t="s">
        <v>92</v>
      </c>
      <c r="CC42" s="2" t="s">
        <v>8234</v>
      </c>
      <c r="CD42" s="2" t="s">
        <v>596</v>
      </c>
      <c r="CE42">
        <v>0</v>
      </c>
      <c r="CF42">
        <v>20201231</v>
      </c>
    </row>
    <row r="43" spans="1:84" x14ac:dyDescent="0.35">
      <c r="A43" s="2" t="s">
        <v>21525</v>
      </c>
      <c r="B43" s="2" t="s">
        <v>21526</v>
      </c>
      <c r="C43" s="2" t="s">
        <v>21527</v>
      </c>
      <c r="D43" s="2" t="s">
        <v>21528</v>
      </c>
      <c r="E43" s="2" t="s">
        <v>21529</v>
      </c>
      <c r="F43">
        <v>1</v>
      </c>
      <c r="G43" s="2" t="s">
        <v>166</v>
      </c>
      <c r="H43">
        <v>1</v>
      </c>
      <c r="I43" s="2" t="s">
        <v>640</v>
      </c>
      <c r="J43">
        <v>99</v>
      </c>
      <c r="K43" s="2" t="s">
        <v>96</v>
      </c>
      <c r="L43">
        <v>8</v>
      </c>
      <c r="M43" s="2" t="s">
        <v>127</v>
      </c>
      <c r="N43">
        <v>61</v>
      </c>
      <c r="O43" s="2" t="s">
        <v>128</v>
      </c>
      <c r="P43">
        <v>620</v>
      </c>
      <c r="Q43" s="2" t="s">
        <v>129</v>
      </c>
      <c r="R43" t="s">
        <v>82</v>
      </c>
      <c r="S43" t="s">
        <v>82</v>
      </c>
      <c r="T43" s="2" t="s">
        <v>88</v>
      </c>
      <c r="U43" s="2" t="s">
        <v>89</v>
      </c>
      <c r="V43">
        <v>0</v>
      </c>
      <c r="W43" s="2" t="s">
        <v>112</v>
      </c>
      <c r="X43">
        <v>3745768.7</v>
      </c>
      <c r="Y43">
        <v>3745768.7</v>
      </c>
      <c r="AD43">
        <v>1248589.56</v>
      </c>
      <c r="AF43">
        <v>0</v>
      </c>
      <c r="AQ43">
        <v>4994358.26</v>
      </c>
      <c r="AR43">
        <v>0</v>
      </c>
      <c r="AS43">
        <v>0</v>
      </c>
      <c r="AT43">
        <v>3745768.7</v>
      </c>
      <c r="AU43">
        <v>3745768.7</v>
      </c>
      <c r="AZ43">
        <v>1248589.56</v>
      </c>
      <c r="BB43">
        <v>0</v>
      </c>
      <c r="BL43">
        <v>4994358.26</v>
      </c>
      <c r="BM43">
        <v>4994358.25</v>
      </c>
      <c r="BN43">
        <v>4994358.25</v>
      </c>
      <c r="BP43">
        <v>1997743.3</v>
      </c>
      <c r="BQ43">
        <v>1997743.3</v>
      </c>
      <c r="BR43">
        <v>0</v>
      </c>
      <c r="BS43">
        <v>1997743.3</v>
      </c>
      <c r="BT43">
        <v>20190522</v>
      </c>
      <c r="BU43" t="str">
        <f t="shared" si="0"/>
        <v>2019</v>
      </c>
      <c r="BV43">
        <v>20201202</v>
      </c>
      <c r="BW43" t="str">
        <f t="shared" si="1"/>
        <v>2020</v>
      </c>
      <c r="BY43" t="str">
        <f t="shared" si="2"/>
        <v/>
      </c>
      <c r="BZ43" s="2" t="s">
        <v>91</v>
      </c>
      <c r="CA43" s="2" t="s">
        <v>91</v>
      </c>
      <c r="CB43" s="2" t="s">
        <v>92</v>
      </c>
      <c r="CC43" s="2" t="s">
        <v>641</v>
      </c>
      <c r="CD43" s="2" t="s">
        <v>450</v>
      </c>
      <c r="CE43">
        <v>0</v>
      </c>
      <c r="CF43">
        <v>20201231</v>
      </c>
    </row>
    <row r="44" spans="1:84" x14ac:dyDescent="0.35">
      <c r="A44" s="2" t="s">
        <v>26153</v>
      </c>
      <c r="B44" s="2" t="s">
        <v>26154</v>
      </c>
      <c r="C44" s="2" t="s">
        <v>26155</v>
      </c>
      <c r="D44" s="2" t="s">
        <v>26156</v>
      </c>
      <c r="E44" s="2" t="s">
        <v>26157</v>
      </c>
      <c r="F44">
        <v>2</v>
      </c>
      <c r="G44" s="2" t="s">
        <v>4851</v>
      </c>
      <c r="H44">
        <v>2</v>
      </c>
      <c r="I44" s="2" t="s">
        <v>445</v>
      </c>
      <c r="J44">
        <v>19</v>
      </c>
      <c r="K44" s="2" t="s">
        <v>4852</v>
      </c>
      <c r="L44">
        <v>10</v>
      </c>
      <c r="M44" s="2" t="s">
        <v>110</v>
      </c>
      <c r="N44">
        <v>99</v>
      </c>
      <c r="O44" s="2" t="s">
        <v>111</v>
      </c>
      <c r="P44">
        <v>999</v>
      </c>
      <c r="Q44" s="2" t="s">
        <v>111</v>
      </c>
      <c r="R44" t="s">
        <v>82</v>
      </c>
      <c r="S44" t="s">
        <v>82</v>
      </c>
      <c r="T44" s="2" t="s">
        <v>88</v>
      </c>
      <c r="U44" s="2" t="s">
        <v>89</v>
      </c>
      <c r="V44">
        <v>1517</v>
      </c>
      <c r="W44" s="2" t="s">
        <v>90</v>
      </c>
      <c r="X44">
        <v>3717299.04</v>
      </c>
      <c r="Y44">
        <v>3717299.04</v>
      </c>
      <c r="AD44">
        <v>1239099.68</v>
      </c>
      <c r="AF44">
        <v>0</v>
      </c>
      <c r="AQ44">
        <v>4956398.72</v>
      </c>
      <c r="AR44">
        <v>0</v>
      </c>
      <c r="AS44">
        <v>0</v>
      </c>
      <c r="AT44">
        <v>3717299.04</v>
      </c>
      <c r="AU44">
        <v>3717299.04</v>
      </c>
      <c r="AZ44">
        <v>1239099.68</v>
      </c>
      <c r="BB44">
        <v>0</v>
      </c>
      <c r="BL44">
        <v>4956398.72</v>
      </c>
      <c r="BS44">
        <v>0</v>
      </c>
      <c r="BT44">
        <v>20201110</v>
      </c>
      <c r="BU44" t="str">
        <f t="shared" si="0"/>
        <v>2020</v>
      </c>
      <c r="BV44">
        <v>20231231</v>
      </c>
      <c r="BW44" t="str">
        <f t="shared" si="1"/>
        <v>2023</v>
      </c>
      <c r="BY44" t="str">
        <f t="shared" si="2"/>
        <v/>
      </c>
      <c r="BZ44" s="2" t="s">
        <v>101</v>
      </c>
      <c r="CA44" s="2" t="s">
        <v>101</v>
      </c>
      <c r="CB44" s="2" t="s">
        <v>101</v>
      </c>
      <c r="CC44" s="2" t="s">
        <v>82</v>
      </c>
      <c r="CD44" s="2" t="s">
        <v>82</v>
      </c>
      <c r="CE44">
        <v>0</v>
      </c>
      <c r="CF44">
        <v>20201231</v>
      </c>
    </row>
    <row r="45" spans="1:84" x14ac:dyDescent="0.35">
      <c r="A45" s="2" t="s">
        <v>24998</v>
      </c>
      <c r="B45" s="2" t="s">
        <v>24999</v>
      </c>
      <c r="C45" s="2" t="s">
        <v>25000</v>
      </c>
      <c r="D45" s="2" t="s">
        <v>25001</v>
      </c>
      <c r="E45" s="2" t="s">
        <v>25002</v>
      </c>
      <c r="F45">
        <v>6</v>
      </c>
      <c r="G45" s="2" t="s">
        <v>108</v>
      </c>
      <c r="H45">
        <v>3</v>
      </c>
      <c r="I45" s="2" t="s">
        <v>83</v>
      </c>
      <c r="J45">
        <v>5</v>
      </c>
      <c r="K45" s="2" t="s">
        <v>4796</v>
      </c>
      <c r="L45">
        <v>5</v>
      </c>
      <c r="M45" s="2" t="s">
        <v>241</v>
      </c>
      <c r="N45">
        <v>11</v>
      </c>
      <c r="O45" s="2" t="s">
        <v>242</v>
      </c>
      <c r="P45">
        <v>96</v>
      </c>
      <c r="Q45" s="2" t="s">
        <v>4797</v>
      </c>
      <c r="R45" t="s">
        <v>82</v>
      </c>
      <c r="S45" t="s">
        <v>82</v>
      </c>
      <c r="T45" s="2" t="s">
        <v>88</v>
      </c>
      <c r="U45" s="2" t="s">
        <v>89</v>
      </c>
      <c r="V45">
        <v>1612</v>
      </c>
      <c r="W45" s="2" t="s">
        <v>671</v>
      </c>
      <c r="AE45">
        <v>4937500</v>
      </c>
      <c r="AF45">
        <v>0</v>
      </c>
      <c r="AQ45">
        <v>4937500</v>
      </c>
      <c r="AR45">
        <v>0</v>
      </c>
      <c r="AS45">
        <v>0</v>
      </c>
      <c r="BA45">
        <v>4937500</v>
      </c>
      <c r="BB45">
        <v>0</v>
      </c>
      <c r="BL45">
        <v>4937500</v>
      </c>
      <c r="BM45">
        <v>247921.02</v>
      </c>
      <c r="BN45">
        <v>247921.02</v>
      </c>
      <c r="BP45">
        <v>202076.31</v>
      </c>
      <c r="BQ45">
        <v>202076.31</v>
      </c>
      <c r="BR45">
        <v>0</v>
      </c>
      <c r="BS45">
        <v>202076.31</v>
      </c>
      <c r="BT45">
        <v>20160629</v>
      </c>
      <c r="BU45" t="str">
        <f t="shared" si="0"/>
        <v>2016</v>
      </c>
      <c r="BV45">
        <v>20230630</v>
      </c>
      <c r="BW45" t="str">
        <f t="shared" si="1"/>
        <v>2023</v>
      </c>
      <c r="BY45" t="str">
        <f t="shared" si="2"/>
        <v/>
      </c>
      <c r="BZ45" s="2" t="s">
        <v>91</v>
      </c>
      <c r="CA45" s="2" t="s">
        <v>91</v>
      </c>
      <c r="CB45" s="2" t="s">
        <v>3059</v>
      </c>
      <c r="CC45" s="2" t="s">
        <v>4161</v>
      </c>
      <c r="CD45" s="2" t="s">
        <v>596</v>
      </c>
      <c r="CE45">
        <v>0</v>
      </c>
      <c r="CF45">
        <v>20201231</v>
      </c>
    </row>
    <row r="46" spans="1:84" x14ac:dyDescent="0.35">
      <c r="A46" s="2" t="s">
        <v>25523</v>
      </c>
      <c r="B46" s="2" t="s">
        <v>25524</v>
      </c>
      <c r="C46" s="2" t="s">
        <v>25525</v>
      </c>
      <c r="D46" s="2" t="s">
        <v>25525</v>
      </c>
      <c r="E46" s="2" t="s">
        <v>25526</v>
      </c>
      <c r="F46">
        <v>8</v>
      </c>
      <c r="G46" s="2" t="s">
        <v>456</v>
      </c>
      <c r="H46">
        <v>3</v>
      </c>
      <c r="I46" s="2" t="s">
        <v>83</v>
      </c>
      <c r="J46">
        <v>3</v>
      </c>
      <c r="K46" s="2" t="s">
        <v>105</v>
      </c>
      <c r="L46">
        <v>11</v>
      </c>
      <c r="M46" s="2" t="s">
        <v>458</v>
      </c>
      <c r="N46">
        <v>70</v>
      </c>
      <c r="O46" s="2" t="s">
        <v>542</v>
      </c>
      <c r="P46">
        <v>1</v>
      </c>
      <c r="Q46" s="2" t="s">
        <v>543</v>
      </c>
      <c r="R46" t="s">
        <v>82</v>
      </c>
      <c r="S46" t="s">
        <v>82</v>
      </c>
      <c r="T46" s="2" t="s">
        <v>88</v>
      </c>
      <c r="U46" s="2" t="s">
        <v>89</v>
      </c>
      <c r="V46">
        <v>1502</v>
      </c>
      <c r="W46" s="2" t="s">
        <v>19514</v>
      </c>
      <c r="AE46">
        <v>4920000</v>
      </c>
      <c r="AF46">
        <v>0</v>
      </c>
      <c r="AQ46">
        <v>4920000</v>
      </c>
      <c r="AR46">
        <v>0</v>
      </c>
      <c r="AS46">
        <v>0</v>
      </c>
      <c r="BA46">
        <v>4920000</v>
      </c>
      <c r="BB46">
        <v>0</v>
      </c>
      <c r="BL46">
        <v>4920000</v>
      </c>
      <c r="BS46">
        <v>0</v>
      </c>
      <c r="BT46">
        <v>20190501</v>
      </c>
      <c r="BU46" t="str">
        <f t="shared" si="0"/>
        <v>2019</v>
      </c>
      <c r="BV46">
        <v>20220201</v>
      </c>
      <c r="BW46" t="str">
        <f t="shared" si="1"/>
        <v>2022</v>
      </c>
      <c r="BY46" t="str">
        <f t="shared" si="2"/>
        <v/>
      </c>
      <c r="BZ46" s="2" t="s">
        <v>101</v>
      </c>
      <c r="CA46" s="2" t="s">
        <v>91</v>
      </c>
      <c r="CB46" s="2" t="s">
        <v>102</v>
      </c>
      <c r="CC46" s="2" t="s">
        <v>6068</v>
      </c>
      <c r="CD46" s="2" t="s">
        <v>6069</v>
      </c>
      <c r="CE46">
        <v>0</v>
      </c>
      <c r="CF46">
        <v>20200731</v>
      </c>
    </row>
    <row r="47" spans="1:84" x14ac:dyDescent="0.35">
      <c r="A47" s="2" t="s">
        <v>29533</v>
      </c>
      <c r="B47" s="2" t="s">
        <v>29534</v>
      </c>
      <c r="C47" s="2" t="s">
        <v>29535</v>
      </c>
      <c r="D47" s="2" t="s">
        <v>29536</v>
      </c>
      <c r="E47" s="2" t="s">
        <v>29537</v>
      </c>
      <c r="F47">
        <v>4</v>
      </c>
      <c r="G47" s="2" t="s">
        <v>189</v>
      </c>
      <c r="H47">
        <v>7</v>
      </c>
      <c r="I47" s="2" t="s">
        <v>785</v>
      </c>
      <c r="J47">
        <v>8</v>
      </c>
      <c r="K47" s="2" t="s">
        <v>18851</v>
      </c>
      <c r="L47">
        <v>3</v>
      </c>
      <c r="M47" s="2" t="s">
        <v>3899</v>
      </c>
      <c r="N47">
        <v>16</v>
      </c>
      <c r="O47" s="2" t="s">
        <v>8175</v>
      </c>
      <c r="P47">
        <v>66</v>
      </c>
      <c r="Q47" s="2" t="s">
        <v>19517</v>
      </c>
      <c r="R47" t="s">
        <v>82</v>
      </c>
      <c r="S47" t="s">
        <v>82</v>
      </c>
      <c r="T47" s="2" t="s">
        <v>1346</v>
      </c>
      <c r="U47" s="2" t="s">
        <v>1347</v>
      </c>
      <c r="V47">
        <v>1963</v>
      </c>
      <c r="W47" s="2" t="s">
        <v>554</v>
      </c>
      <c r="X47">
        <v>3652922.35</v>
      </c>
      <c r="Y47">
        <v>3652922.35</v>
      </c>
      <c r="AF47">
        <v>0</v>
      </c>
      <c r="AM47">
        <v>1217640.78</v>
      </c>
      <c r="AQ47">
        <v>4870563.13</v>
      </c>
      <c r="AR47">
        <v>0</v>
      </c>
      <c r="AS47">
        <v>0</v>
      </c>
      <c r="AT47">
        <v>3652922.35</v>
      </c>
      <c r="AU47">
        <v>3652922.35</v>
      </c>
      <c r="BB47">
        <v>0</v>
      </c>
      <c r="BI47">
        <v>1217640.78</v>
      </c>
      <c r="BL47">
        <v>4870563.13</v>
      </c>
      <c r="BM47">
        <v>4870563.13</v>
      </c>
      <c r="BN47">
        <v>4870563.13</v>
      </c>
      <c r="BP47">
        <v>1948225.24</v>
      </c>
      <c r="BQ47">
        <v>1948225.24</v>
      </c>
      <c r="BR47">
        <v>0</v>
      </c>
      <c r="BS47">
        <v>2128299.48</v>
      </c>
      <c r="BT47">
        <v>20180712</v>
      </c>
      <c r="BU47" t="str">
        <f t="shared" si="0"/>
        <v>2018</v>
      </c>
      <c r="BV47">
        <v>20220327</v>
      </c>
      <c r="BW47" t="str">
        <f t="shared" si="1"/>
        <v>2022</v>
      </c>
      <c r="BY47" t="str">
        <f t="shared" si="2"/>
        <v/>
      </c>
      <c r="BZ47" s="2" t="s">
        <v>91</v>
      </c>
      <c r="CA47" s="2" t="s">
        <v>91</v>
      </c>
      <c r="CB47" s="2" t="s">
        <v>92</v>
      </c>
      <c r="CC47" s="2" t="s">
        <v>788</v>
      </c>
      <c r="CD47" s="2" t="s">
        <v>789</v>
      </c>
      <c r="CE47">
        <v>0</v>
      </c>
      <c r="CF47">
        <v>20201231</v>
      </c>
    </row>
    <row r="48" spans="1:84" x14ac:dyDescent="0.35">
      <c r="A48" s="2" t="s">
        <v>19566</v>
      </c>
      <c r="B48" s="2" t="s">
        <v>19567</v>
      </c>
      <c r="C48" s="2" t="s">
        <v>19568</v>
      </c>
      <c r="D48" s="2" t="s">
        <v>19569</v>
      </c>
      <c r="E48" s="2" t="s">
        <v>19570</v>
      </c>
      <c r="F48">
        <v>13</v>
      </c>
      <c r="G48" s="2" t="s">
        <v>306</v>
      </c>
      <c r="H48">
        <v>2</v>
      </c>
      <c r="I48" s="2" t="s">
        <v>445</v>
      </c>
      <c r="J48">
        <v>99</v>
      </c>
      <c r="K48" s="2" t="s">
        <v>96</v>
      </c>
      <c r="L48">
        <v>10</v>
      </c>
      <c r="M48" s="2" t="s">
        <v>110</v>
      </c>
      <c r="N48">
        <v>1</v>
      </c>
      <c r="O48" s="2" t="s">
        <v>157</v>
      </c>
      <c r="P48">
        <v>7</v>
      </c>
      <c r="Q48" s="2" t="s">
        <v>697</v>
      </c>
      <c r="R48" t="s">
        <v>82</v>
      </c>
      <c r="S48" t="s">
        <v>82</v>
      </c>
      <c r="T48" s="2" t="s">
        <v>88</v>
      </c>
      <c r="U48" s="2" t="s">
        <v>89</v>
      </c>
      <c r="V48">
        <v>0</v>
      </c>
      <c r="W48" s="2" t="s">
        <v>112</v>
      </c>
      <c r="X48">
        <v>3334114.31</v>
      </c>
      <c r="Z48">
        <v>3334114.31</v>
      </c>
      <c r="AD48">
        <v>1391104.38</v>
      </c>
      <c r="AF48">
        <v>0</v>
      </c>
      <c r="AQ48">
        <v>4725218.6900000004</v>
      </c>
      <c r="AR48">
        <v>0</v>
      </c>
      <c r="AS48">
        <v>0</v>
      </c>
      <c r="AT48">
        <v>3334114.31</v>
      </c>
      <c r="AV48">
        <v>3334114.31</v>
      </c>
      <c r="AZ48">
        <v>1391104.38</v>
      </c>
      <c r="BB48">
        <v>0</v>
      </c>
      <c r="BL48">
        <v>4725218.6900000004</v>
      </c>
      <c r="BM48">
        <v>3690468.39</v>
      </c>
      <c r="BN48">
        <v>3690468.39</v>
      </c>
      <c r="BP48">
        <v>3689983.26</v>
      </c>
      <c r="BQ48">
        <v>3689983.26</v>
      </c>
      <c r="BR48">
        <v>0</v>
      </c>
      <c r="BS48">
        <v>4725218.6900000004</v>
      </c>
      <c r="BT48">
        <v>20140301</v>
      </c>
      <c r="BU48" t="str">
        <f t="shared" si="0"/>
        <v>2014</v>
      </c>
      <c r="BV48">
        <v>20201231</v>
      </c>
      <c r="BW48" t="str">
        <f t="shared" si="1"/>
        <v>2020</v>
      </c>
      <c r="BX48">
        <v>20201231</v>
      </c>
      <c r="BY48" t="str">
        <f t="shared" si="2"/>
        <v>2020</v>
      </c>
      <c r="BZ48" s="2" t="s">
        <v>91</v>
      </c>
      <c r="CA48" s="2" t="s">
        <v>91</v>
      </c>
      <c r="CB48" s="2" t="s">
        <v>455</v>
      </c>
      <c r="CC48" s="2" t="s">
        <v>449</v>
      </c>
      <c r="CD48" s="2" t="s">
        <v>450</v>
      </c>
      <c r="CE48">
        <v>0</v>
      </c>
      <c r="CF48">
        <v>20201231</v>
      </c>
    </row>
    <row r="49" spans="1:84" x14ac:dyDescent="0.35">
      <c r="A49" s="2" t="s">
        <v>19289</v>
      </c>
      <c r="B49" s="2" t="s">
        <v>19290</v>
      </c>
      <c r="C49" s="2" t="s">
        <v>19291</v>
      </c>
      <c r="D49" s="2" t="s">
        <v>19292</v>
      </c>
      <c r="E49" s="2" t="s">
        <v>19293</v>
      </c>
      <c r="F49">
        <v>2</v>
      </c>
      <c r="G49" s="2" t="s">
        <v>4851</v>
      </c>
      <c r="H49">
        <v>2</v>
      </c>
      <c r="I49" s="2" t="s">
        <v>445</v>
      </c>
      <c r="J49">
        <v>19</v>
      </c>
      <c r="K49" s="2" t="s">
        <v>4852</v>
      </c>
      <c r="L49">
        <v>5</v>
      </c>
      <c r="M49" s="2" t="s">
        <v>241</v>
      </c>
      <c r="N49">
        <v>33</v>
      </c>
      <c r="O49" s="2" t="s">
        <v>8478</v>
      </c>
      <c r="P49">
        <v>3</v>
      </c>
      <c r="Q49" s="2" t="s">
        <v>8480</v>
      </c>
      <c r="R49" t="s">
        <v>82</v>
      </c>
      <c r="S49" t="s">
        <v>82</v>
      </c>
      <c r="T49" s="2" t="s">
        <v>88</v>
      </c>
      <c r="U49" s="2" t="s">
        <v>89</v>
      </c>
      <c r="V49">
        <v>1831</v>
      </c>
      <c r="W49" s="2" t="s">
        <v>8045</v>
      </c>
      <c r="X49">
        <v>3449768.39</v>
      </c>
      <c r="Y49">
        <v>3449768.39</v>
      </c>
      <c r="AD49">
        <v>1149922.8</v>
      </c>
      <c r="AF49">
        <v>0</v>
      </c>
      <c r="AQ49">
        <v>4599691.1900000004</v>
      </c>
      <c r="AR49">
        <v>0</v>
      </c>
      <c r="AS49">
        <v>0</v>
      </c>
      <c r="AT49">
        <v>3449768.39</v>
      </c>
      <c r="AU49">
        <v>3449768.39</v>
      </c>
      <c r="AZ49">
        <v>1149922.8</v>
      </c>
      <c r="BB49">
        <v>0</v>
      </c>
      <c r="BL49">
        <v>4599691.1900000004</v>
      </c>
      <c r="BM49">
        <v>4200000</v>
      </c>
      <c r="BN49">
        <v>4200000</v>
      </c>
      <c r="BP49">
        <v>2556809.09</v>
      </c>
      <c r="BQ49">
        <v>2556809.09</v>
      </c>
      <c r="BR49">
        <v>0</v>
      </c>
      <c r="BS49">
        <v>2556809.09</v>
      </c>
      <c r="BT49">
        <v>20171130</v>
      </c>
      <c r="BU49" t="str">
        <f t="shared" si="0"/>
        <v>2017</v>
      </c>
      <c r="BV49">
        <v>20210630</v>
      </c>
      <c r="BW49" t="str">
        <f t="shared" si="1"/>
        <v>2021</v>
      </c>
      <c r="BY49" t="str">
        <f t="shared" si="2"/>
        <v/>
      </c>
      <c r="BZ49" s="2" t="s">
        <v>91</v>
      </c>
      <c r="CA49" s="2" t="s">
        <v>91</v>
      </c>
      <c r="CB49" s="2" t="s">
        <v>92</v>
      </c>
      <c r="CC49" s="2" t="s">
        <v>449</v>
      </c>
      <c r="CD49" s="2" t="s">
        <v>450</v>
      </c>
      <c r="CE49">
        <v>0</v>
      </c>
      <c r="CF49">
        <v>20201231</v>
      </c>
    </row>
    <row r="50" spans="1:84" x14ac:dyDescent="0.35">
      <c r="A50" s="2" t="s">
        <v>26254</v>
      </c>
      <c r="B50" s="2" t="s">
        <v>26129</v>
      </c>
      <c r="C50" s="2" t="s">
        <v>26130</v>
      </c>
      <c r="D50" s="2" t="s">
        <v>26130</v>
      </c>
      <c r="E50" s="2" t="s">
        <v>26255</v>
      </c>
      <c r="F50">
        <v>1</v>
      </c>
      <c r="G50" s="2" t="s">
        <v>166</v>
      </c>
      <c r="H50">
        <v>3</v>
      </c>
      <c r="I50" s="2" t="s">
        <v>83</v>
      </c>
      <c r="J50">
        <v>60</v>
      </c>
      <c r="K50" s="2" t="s">
        <v>19143</v>
      </c>
      <c r="L50">
        <v>6</v>
      </c>
      <c r="M50" s="2" t="s">
        <v>1998</v>
      </c>
      <c r="N50">
        <v>40</v>
      </c>
      <c r="O50" s="2" t="s">
        <v>5475</v>
      </c>
      <c r="P50">
        <v>156</v>
      </c>
      <c r="Q50" s="2" t="s">
        <v>19052</v>
      </c>
      <c r="R50" t="s">
        <v>82</v>
      </c>
      <c r="S50" t="s">
        <v>82</v>
      </c>
      <c r="T50" s="2" t="s">
        <v>88</v>
      </c>
      <c r="U50" s="2" t="s">
        <v>89</v>
      </c>
      <c r="V50">
        <v>0</v>
      </c>
      <c r="W50" s="2" t="s">
        <v>112</v>
      </c>
      <c r="AD50">
        <v>4261215.34</v>
      </c>
      <c r="AF50">
        <v>0</v>
      </c>
      <c r="AQ50">
        <v>4261215.34</v>
      </c>
      <c r="AR50">
        <v>0</v>
      </c>
      <c r="AS50">
        <v>0</v>
      </c>
      <c r="AZ50">
        <v>4261215.34</v>
      </c>
      <c r="BB50">
        <v>0</v>
      </c>
      <c r="BL50">
        <v>4261215.34</v>
      </c>
      <c r="BM50">
        <v>4261215.34</v>
      </c>
      <c r="BN50">
        <v>4261215.34</v>
      </c>
      <c r="BP50">
        <v>4261215.34</v>
      </c>
      <c r="BQ50">
        <v>4261215.34</v>
      </c>
      <c r="BR50">
        <v>0</v>
      </c>
      <c r="BS50">
        <v>4261215.34</v>
      </c>
      <c r="BT50">
        <v>20110901</v>
      </c>
      <c r="BU50" t="str">
        <f t="shared" si="0"/>
        <v>2011</v>
      </c>
      <c r="BV50">
        <v>20150301</v>
      </c>
      <c r="BW50" t="str">
        <f t="shared" si="1"/>
        <v>2015</v>
      </c>
      <c r="BY50" t="str">
        <f t="shared" si="2"/>
        <v/>
      </c>
      <c r="BZ50" s="2" t="s">
        <v>131</v>
      </c>
      <c r="CA50" s="2" t="s">
        <v>131</v>
      </c>
      <c r="CB50" s="2" t="s">
        <v>92</v>
      </c>
      <c r="CC50" s="2" t="s">
        <v>93</v>
      </c>
      <c r="CD50" s="2" t="s">
        <v>94</v>
      </c>
      <c r="CE50">
        <v>0</v>
      </c>
      <c r="CF50">
        <v>20201231</v>
      </c>
    </row>
    <row r="51" spans="1:84" x14ac:dyDescent="0.35">
      <c r="A51" s="2" t="s">
        <v>25920</v>
      </c>
      <c r="B51" s="2" t="s">
        <v>25918</v>
      </c>
      <c r="C51" s="2" t="s">
        <v>25919</v>
      </c>
      <c r="D51" s="2" t="s">
        <v>25919</v>
      </c>
      <c r="E51" s="2" t="s">
        <v>25921</v>
      </c>
      <c r="F51">
        <v>1</v>
      </c>
      <c r="G51" s="2" t="s">
        <v>166</v>
      </c>
      <c r="H51">
        <v>7</v>
      </c>
      <c r="I51" s="2" t="s">
        <v>785</v>
      </c>
      <c r="J51">
        <v>20</v>
      </c>
      <c r="K51" s="2" t="s">
        <v>3069</v>
      </c>
      <c r="L51">
        <v>8</v>
      </c>
      <c r="M51" s="2" t="s">
        <v>127</v>
      </c>
      <c r="N51">
        <v>62</v>
      </c>
      <c r="O51" s="2" t="s">
        <v>2465</v>
      </c>
      <c r="P51">
        <v>999</v>
      </c>
      <c r="Q51" s="2" t="s">
        <v>3537</v>
      </c>
      <c r="R51" t="s">
        <v>82</v>
      </c>
      <c r="S51" t="s">
        <v>82</v>
      </c>
      <c r="T51" s="2" t="s">
        <v>106</v>
      </c>
      <c r="U51" s="2" t="s">
        <v>107</v>
      </c>
      <c r="V51">
        <v>0</v>
      </c>
      <c r="W51" s="2" t="s">
        <v>112</v>
      </c>
      <c r="AE51">
        <v>4256442.74</v>
      </c>
      <c r="AF51">
        <v>0</v>
      </c>
      <c r="AO51">
        <v>1373611</v>
      </c>
      <c r="AQ51">
        <v>4256442.74</v>
      </c>
      <c r="AR51">
        <v>0</v>
      </c>
      <c r="AS51">
        <v>0</v>
      </c>
      <c r="BA51">
        <v>4256442.74</v>
      </c>
      <c r="BB51">
        <v>0</v>
      </c>
      <c r="BK51">
        <v>1373611</v>
      </c>
      <c r="BL51">
        <v>4256442.74</v>
      </c>
      <c r="BM51">
        <v>4256442.74</v>
      </c>
      <c r="BN51">
        <v>4256442.74</v>
      </c>
      <c r="BS51">
        <v>0</v>
      </c>
      <c r="BT51">
        <v>20130901</v>
      </c>
      <c r="BU51" t="str">
        <f t="shared" si="0"/>
        <v>2013</v>
      </c>
      <c r="BV51">
        <v>20160101</v>
      </c>
      <c r="BW51" t="str">
        <f t="shared" si="1"/>
        <v>2016</v>
      </c>
      <c r="BY51" t="str">
        <f t="shared" si="2"/>
        <v/>
      </c>
      <c r="BZ51" s="2" t="s">
        <v>101</v>
      </c>
      <c r="CA51" s="2" t="s">
        <v>91</v>
      </c>
      <c r="CB51" s="2" t="s">
        <v>92</v>
      </c>
      <c r="CC51" s="2" t="s">
        <v>788</v>
      </c>
      <c r="CD51" s="2" t="s">
        <v>789</v>
      </c>
      <c r="CE51">
        <v>0</v>
      </c>
      <c r="CF51">
        <v>20201231</v>
      </c>
    </row>
    <row r="52" spans="1:84" x14ac:dyDescent="0.35">
      <c r="A52" s="2" t="s">
        <v>29563</v>
      </c>
      <c r="B52" s="2" t="s">
        <v>29564</v>
      </c>
      <c r="C52" s="2" t="s">
        <v>29565</v>
      </c>
      <c r="D52" s="2" t="s">
        <v>29566</v>
      </c>
      <c r="E52" s="2" t="s">
        <v>29567</v>
      </c>
      <c r="F52">
        <v>4</v>
      </c>
      <c r="G52" s="2" t="s">
        <v>189</v>
      </c>
      <c r="H52">
        <v>7</v>
      </c>
      <c r="I52" s="2" t="s">
        <v>785</v>
      </c>
      <c r="J52">
        <v>8</v>
      </c>
      <c r="K52" s="2" t="s">
        <v>18851</v>
      </c>
      <c r="L52">
        <v>3</v>
      </c>
      <c r="M52" s="2" t="s">
        <v>3899</v>
      </c>
      <c r="N52">
        <v>16</v>
      </c>
      <c r="O52" s="2" t="s">
        <v>8175</v>
      </c>
      <c r="P52">
        <v>66</v>
      </c>
      <c r="Q52" s="2" t="s">
        <v>19517</v>
      </c>
      <c r="R52" t="s">
        <v>82</v>
      </c>
      <c r="S52" t="s">
        <v>82</v>
      </c>
      <c r="T52" s="2" t="s">
        <v>1346</v>
      </c>
      <c r="U52" s="2" t="s">
        <v>1347</v>
      </c>
      <c r="V52">
        <v>1941</v>
      </c>
      <c r="W52" s="2" t="s">
        <v>561</v>
      </c>
      <c r="X52">
        <v>3134397.7</v>
      </c>
      <c r="Y52">
        <v>3134397.7</v>
      </c>
      <c r="AF52">
        <v>0</v>
      </c>
      <c r="AM52">
        <v>1044799.24</v>
      </c>
      <c r="AQ52">
        <v>4179196.94</v>
      </c>
      <c r="AR52">
        <v>0</v>
      </c>
      <c r="AS52">
        <v>0</v>
      </c>
      <c r="AT52">
        <v>3134397.7</v>
      </c>
      <c r="AU52">
        <v>3134397.7</v>
      </c>
      <c r="BB52">
        <v>0</v>
      </c>
      <c r="BI52">
        <v>1044799.24</v>
      </c>
      <c r="BL52">
        <v>4179196.94</v>
      </c>
      <c r="BM52">
        <v>4179196.94</v>
      </c>
      <c r="BN52">
        <v>4179196.94</v>
      </c>
      <c r="BP52">
        <v>1671678.77</v>
      </c>
      <c r="BQ52">
        <v>1671678.77</v>
      </c>
      <c r="BR52">
        <v>0</v>
      </c>
      <c r="BS52">
        <v>1982463.69</v>
      </c>
      <c r="BT52">
        <v>20180712</v>
      </c>
      <c r="BU52" t="str">
        <f t="shared" si="0"/>
        <v>2018</v>
      </c>
      <c r="BV52">
        <v>20220327</v>
      </c>
      <c r="BW52" t="str">
        <f t="shared" si="1"/>
        <v>2022</v>
      </c>
      <c r="BY52" t="str">
        <f t="shared" si="2"/>
        <v/>
      </c>
      <c r="BZ52" s="2" t="s">
        <v>91</v>
      </c>
      <c r="CA52" s="2" t="s">
        <v>91</v>
      </c>
      <c r="CB52" s="2" t="s">
        <v>92</v>
      </c>
      <c r="CC52" s="2" t="s">
        <v>788</v>
      </c>
      <c r="CD52" s="2" t="s">
        <v>789</v>
      </c>
      <c r="CE52">
        <v>0</v>
      </c>
      <c r="CF52">
        <v>20201231</v>
      </c>
    </row>
    <row r="53" spans="1:84" x14ac:dyDescent="0.35">
      <c r="A53" s="2" t="s">
        <v>22719</v>
      </c>
      <c r="B53" s="2" t="s">
        <v>22720</v>
      </c>
      <c r="C53" s="2" t="s">
        <v>22721</v>
      </c>
      <c r="D53" s="2" t="s">
        <v>22721</v>
      </c>
      <c r="E53" s="2" t="s">
        <v>22722</v>
      </c>
      <c r="F53">
        <v>11</v>
      </c>
      <c r="G53" s="2" t="s">
        <v>451</v>
      </c>
      <c r="H53">
        <v>3</v>
      </c>
      <c r="I53" s="2" t="s">
        <v>83</v>
      </c>
      <c r="J53">
        <v>3</v>
      </c>
      <c r="K53" s="2" t="s">
        <v>105</v>
      </c>
      <c r="L53">
        <v>5</v>
      </c>
      <c r="M53" s="2" t="s">
        <v>241</v>
      </c>
      <c r="N53">
        <v>8</v>
      </c>
      <c r="O53" s="2" t="s">
        <v>498</v>
      </c>
      <c r="P53">
        <v>81</v>
      </c>
      <c r="Q53" s="2" t="s">
        <v>638</v>
      </c>
      <c r="R53" t="s">
        <v>82</v>
      </c>
      <c r="S53" t="s">
        <v>82</v>
      </c>
      <c r="T53" s="2" t="s">
        <v>88</v>
      </c>
      <c r="U53" s="2" t="s">
        <v>89</v>
      </c>
      <c r="V53">
        <v>1314</v>
      </c>
      <c r="W53" s="2" t="s">
        <v>6797</v>
      </c>
      <c r="AE53">
        <v>4000000</v>
      </c>
      <c r="AF53">
        <v>0</v>
      </c>
      <c r="AQ53">
        <v>4000000</v>
      </c>
      <c r="AR53">
        <v>0</v>
      </c>
      <c r="AS53">
        <v>0</v>
      </c>
      <c r="BA53">
        <v>4000000</v>
      </c>
      <c r="BB53">
        <v>0</v>
      </c>
      <c r="BL53">
        <v>4000000</v>
      </c>
      <c r="BM53">
        <v>262527.28999999998</v>
      </c>
      <c r="BN53">
        <v>262527.28999999998</v>
      </c>
      <c r="BP53">
        <v>57594.75</v>
      </c>
      <c r="BQ53">
        <v>57594.75</v>
      </c>
      <c r="BR53">
        <v>0</v>
      </c>
      <c r="BS53">
        <v>57594.75</v>
      </c>
      <c r="BT53">
        <v>20150330</v>
      </c>
      <c r="BU53" t="str">
        <f t="shared" si="0"/>
        <v>2015</v>
      </c>
      <c r="BV53">
        <v>20220801</v>
      </c>
      <c r="BW53" t="str">
        <f t="shared" si="1"/>
        <v>2022</v>
      </c>
      <c r="BY53" t="str">
        <f t="shared" si="2"/>
        <v/>
      </c>
      <c r="BZ53" s="2" t="s">
        <v>91</v>
      </c>
      <c r="CA53" s="2" t="s">
        <v>91</v>
      </c>
      <c r="CB53" s="2" t="s">
        <v>102</v>
      </c>
      <c r="CC53" s="2" t="s">
        <v>4155</v>
      </c>
      <c r="CD53" s="2" t="s">
        <v>4156</v>
      </c>
      <c r="CE53">
        <v>0</v>
      </c>
      <c r="CF53">
        <v>20201231</v>
      </c>
    </row>
    <row r="54" spans="1:84" x14ac:dyDescent="0.35">
      <c r="A54" s="2" t="s">
        <v>30938</v>
      </c>
      <c r="B54" s="2" t="s">
        <v>30939</v>
      </c>
      <c r="C54" s="2" t="s">
        <v>30940</v>
      </c>
      <c r="D54" s="2" t="s">
        <v>30941</v>
      </c>
      <c r="E54" s="2" t="s">
        <v>30942</v>
      </c>
      <c r="F54">
        <v>1</v>
      </c>
      <c r="G54" s="2" t="s">
        <v>166</v>
      </c>
      <c r="H54">
        <v>7</v>
      </c>
      <c r="I54" s="2" t="s">
        <v>785</v>
      </c>
      <c r="J54">
        <v>20</v>
      </c>
      <c r="K54" s="2" t="s">
        <v>3069</v>
      </c>
      <c r="L54">
        <v>8</v>
      </c>
      <c r="M54" s="2" t="s">
        <v>127</v>
      </c>
      <c r="N54">
        <v>62</v>
      </c>
      <c r="O54" s="2" t="s">
        <v>2465</v>
      </c>
      <c r="P54">
        <v>999</v>
      </c>
      <c r="Q54" s="2" t="s">
        <v>3537</v>
      </c>
      <c r="R54" t="s">
        <v>82</v>
      </c>
      <c r="S54" t="s">
        <v>82</v>
      </c>
      <c r="T54" s="2" t="s">
        <v>1346</v>
      </c>
      <c r="U54" s="2" t="s">
        <v>1347</v>
      </c>
      <c r="V54">
        <v>1971</v>
      </c>
      <c r="W54" s="2" t="s">
        <v>508</v>
      </c>
      <c r="X54">
        <v>2647785.0499999998</v>
      </c>
      <c r="Y54">
        <v>2647785.0499999998</v>
      </c>
      <c r="AF54">
        <v>0</v>
      </c>
      <c r="AM54">
        <v>1350715.79</v>
      </c>
      <c r="AQ54">
        <v>3998500.84</v>
      </c>
      <c r="AR54">
        <v>0</v>
      </c>
      <c r="AS54">
        <v>0</v>
      </c>
      <c r="AT54">
        <v>2647785.0499999998</v>
      </c>
      <c r="AU54">
        <v>2647785.0499999998</v>
      </c>
      <c r="BB54">
        <v>0</v>
      </c>
      <c r="BI54">
        <v>1350715.79</v>
      </c>
      <c r="BL54">
        <v>3998500.84</v>
      </c>
      <c r="BM54">
        <v>3310145.08</v>
      </c>
      <c r="BN54">
        <v>3310145.08</v>
      </c>
      <c r="BP54">
        <v>728422.78</v>
      </c>
      <c r="BQ54">
        <v>728422.78</v>
      </c>
      <c r="BR54">
        <v>0</v>
      </c>
      <c r="BS54">
        <v>728422.78</v>
      </c>
      <c r="BT54">
        <v>20191028</v>
      </c>
      <c r="BU54" t="str">
        <f t="shared" si="0"/>
        <v>2019</v>
      </c>
      <c r="BV54">
        <v>20230110</v>
      </c>
      <c r="BW54" t="str">
        <f t="shared" si="1"/>
        <v>2023</v>
      </c>
      <c r="BY54" t="str">
        <f t="shared" si="2"/>
        <v/>
      </c>
      <c r="BZ54" s="2" t="s">
        <v>91</v>
      </c>
      <c r="CA54" s="2" t="s">
        <v>91</v>
      </c>
      <c r="CB54" s="2" t="s">
        <v>92</v>
      </c>
      <c r="CC54" s="2" t="s">
        <v>788</v>
      </c>
      <c r="CD54" s="2" t="s">
        <v>789</v>
      </c>
      <c r="CE54">
        <v>0</v>
      </c>
      <c r="CF54">
        <v>20201231</v>
      </c>
    </row>
    <row r="55" spans="1:84" x14ac:dyDescent="0.35">
      <c r="A55" s="2" t="s">
        <v>19245</v>
      </c>
      <c r="B55" s="2" t="s">
        <v>19246</v>
      </c>
      <c r="C55" s="2" t="s">
        <v>19247</v>
      </c>
      <c r="D55" s="2" t="s">
        <v>19248</v>
      </c>
      <c r="E55" s="2" t="s">
        <v>19249</v>
      </c>
      <c r="F55">
        <v>2</v>
      </c>
      <c r="G55" s="2" t="s">
        <v>4851</v>
      </c>
      <c r="H55">
        <v>2</v>
      </c>
      <c r="I55" s="2" t="s">
        <v>445</v>
      </c>
      <c r="J55">
        <v>19</v>
      </c>
      <c r="K55" s="2" t="s">
        <v>4852</v>
      </c>
      <c r="L55">
        <v>10</v>
      </c>
      <c r="M55" s="2" t="s">
        <v>110</v>
      </c>
      <c r="N55">
        <v>2</v>
      </c>
      <c r="O55" s="2" t="s">
        <v>336</v>
      </c>
      <c r="P55">
        <v>1</v>
      </c>
      <c r="Q55" s="2" t="s">
        <v>435</v>
      </c>
      <c r="R55" t="s">
        <v>82</v>
      </c>
      <c r="S55" t="s">
        <v>82</v>
      </c>
      <c r="T55" s="2" t="s">
        <v>88</v>
      </c>
      <c r="U55" s="2" t="s">
        <v>89</v>
      </c>
      <c r="V55">
        <v>536</v>
      </c>
      <c r="W55" s="2" t="s">
        <v>1189</v>
      </c>
      <c r="X55">
        <v>1843083.31</v>
      </c>
      <c r="Y55">
        <v>1843083.31</v>
      </c>
      <c r="AD55">
        <v>1843083.32</v>
      </c>
      <c r="AF55">
        <v>0</v>
      </c>
      <c r="AQ55">
        <v>3686166.63</v>
      </c>
      <c r="AR55">
        <v>0</v>
      </c>
      <c r="AS55">
        <v>0</v>
      </c>
      <c r="AT55">
        <v>1843083.31</v>
      </c>
      <c r="AU55">
        <v>1843083.31</v>
      </c>
      <c r="AZ55">
        <v>1843083.32</v>
      </c>
      <c r="BB55">
        <v>0</v>
      </c>
      <c r="BL55">
        <v>3686166.63</v>
      </c>
      <c r="BM55">
        <v>3686166.63</v>
      </c>
      <c r="BN55">
        <v>3686166.63</v>
      </c>
      <c r="BP55">
        <v>3444105.92</v>
      </c>
      <c r="BQ55">
        <v>3444105.92</v>
      </c>
      <c r="BR55">
        <v>0</v>
      </c>
      <c r="BS55">
        <v>3444105.92</v>
      </c>
      <c r="BT55">
        <v>20140601</v>
      </c>
      <c r="BU55" t="str">
        <f t="shared" si="0"/>
        <v>2014</v>
      </c>
      <c r="BV55">
        <v>20210331</v>
      </c>
      <c r="BW55" t="str">
        <f t="shared" si="1"/>
        <v>2021</v>
      </c>
      <c r="BY55" t="str">
        <f t="shared" si="2"/>
        <v/>
      </c>
      <c r="BZ55" s="2" t="s">
        <v>91</v>
      </c>
      <c r="CA55" s="2" t="s">
        <v>91</v>
      </c>
      <c r="CB55" s="2" t="s">
        <v>92</v>
      </c>
      <c r="CC55" s="2" t="s">
        <v>449</v>
      </c>
      <c r="CD55" s="2" t="s">
        <v>450</v>
      </c>
      <c r="CE55">
        <v>0</v>
      </c>
      <c r="CF55">
        <v>20201231</v>
      </c>
    </row>
    <row r="56" spans="1:84" x14ac:dyDescent="0.35">
      <c r="A56" s="2" t="s">
        <v>26149</v>
      </c>
      <c r="B56" s="2" t="s">
        <v>26150</v>
      </c>
      <c r="C56" s="2" t="s">
        <v>26151</v>
      </c>
      <c r="D56" s="2" t="s">
        <v>26151</v>
      </c>
      <c r="E56" s="2" t="s">
        <v>26152</v>
      </c>
      <c r="F56">
        <v>6</v>
      </c>
      <c r="G56" s="2" t="s">
        <v>108</v>
      </c>
      <c r="H56">
        <v>3</v>
      </c>
      <c r="I56" s="2" t="s">
        <v>83</v>
      </c>
      <c r="J56">
        <v>3</v>
      </c>
      <c r="K56" s="2" t="s">
        <v>105</v>
      </c>
      <c r="L56">
        <v>5</v>
      </c>
      <c r="M56" s="2" t="s">
        <v>241</v>
      </c>
      <c r="N56">
        <v>11</v>
      </c>
      <c r="O56" s="2" t="s">
        <v>242</v>
      </c>
      <c r="P56">
        <v>96</v>
      </c>
      <c r="Q56" s="2" t="s">
        <v>4797</v>
      </c>
      <c r="R56" t="s">
        <v>82</v>
      </c>
      <c r="S56" t="s">
        <v>82</v>
      </c>
      <c r="T56" s="2" t="s">
        <v>88</v>
      </c>
      <c r="U56" s="2" t="s">
        <v>89</v>
      </c>
      <c r="V56">
        <v>1538</v>
      </c>
      <c r="W56" s="2" t="s">
        <v>19711</v>
      </c>
      <c r="X56">
        <v>2745000</v>
      </c>
      <c r="Y56">
        <v>2745000</v>
      </c>
      <c r="AD56">
        <v>915000</v>
      </c>
      <c r="AF56">
        <v>0</v>
      </c>
      <c r="AQ56">
        <v>3660000</v>
      </c>
      <c r="AR56">
        <v>0</v>
      </c>
      <c r="AS56">
        <v>0</v>
      </c>
      <c r="AT56">
        <v>2745000</v>
      </c>
      <c r="AU56">
        <v>2745000</v>
      </c>
      <c r="AZ56">
        <v>915000</v>
      </c>
      <c r="BB56">
        <v>0</v>
      </c>
      <c r="BL56">
        <v>3660000</v>
      </c>
      <c r="BS56">
        <v>0</v>
      </c>
      <c r="BT56">
        <v>20190101</v>
      </c>
      <c r="BU56" t="str">
        <f t="shared" si="0"/>
        <v>2019</v>
      </c>
      <c r="BV56">
        <v>20231231</v>
      </c>
      <c r="BW56" t="str">
        <f t="shared" si="1"/>
        <v>2023</v>
      </c>
      <c r="BY56" t="str">
        <f t="shared" si="2"/>
        <v/>
      </c>
      <c r="BZ56" s="2" t="s">
        <v>101</v>
      </c>
      <c r="CA56" s="2" t="s">
        <v>101</v>
      </c>
      <c r="CB56" s="2" t="s">
        <v>101</v>
      </c>
      <c r="CC56" s="2" t="s">
        <v>82</v>
      </c>
      <c r="CD56" s="2" t="s">
        <v>82</v>
      </c>
      <c r="CE56">
        <v>0</v>
      </c>
      <c r="CF56">
        <v>20201231</v>
      </c>
    </row>
    <row r="57" spans="1:84" x14ac:dyDescent="0.35">
      <c r="A57" s="2" t="s">
        <v>28966</v>
      </c>
      <c r="B57" s="2" t="s">
        <v>28967</v>
      </c>
      <c r="C57" s="2" t="s">
        <v>28968</v>
      </c>
      <c r="D57" s="2" t="s">
        <v>28969</v>
      </c>
      <c r="E57" s="2" t="s">
        <v>28970</v>
      </c>
      <c r="F57">
        <v>9</v>
      </c>
      <c r="G57" s="2" t="s">
        <v>493</v>
      </c>
      <c r="H57">
        <v>3</v>
      </c>
      <c r="I57" s="2" t="s">
        <v>83</v>
      </c>
      <c r="J57">
        <v>58</v>
      </c>
      <c r="K57" s="2" t="s">
        <v>8085</v>
      </c>
      <c r="L57">
        <v>5</v>
      </c>
      <c r="M57" s="2" t="s">
        <v>241</v>
      </c>
      <c r="N57">
        <v>99</v>
      </c>
      <c r="O57" s="2" t="s">
        <v>684</v>
      </c>
      <c r="P57">
        <v>999</v>
      </c>
      <c r="Q57" s="2" t="s">
        <v>685</v>
      </c>
      <c r="R57" t="s">
        <v>82</v>
      </c>
      <c r="S57" t="s">
        <v>82</v>
      </c>
      <c r="T57" s="2" t="s">
        <v>88</v>
      </c>
      <c r="U57" s="2" t="s">
        <v>89</v>
      </c>
      <c r="V57">
        <v>2016</v>
      </c>
      <c r="W57" s="2" t="s">
        <v>18977</v>
      </c>
      <c r="AE57">
        <v>3640000</v>
      </c>
      <c r="AF57">
        <v>0</v>
      </c>
      <c r="AQ57">
        <v>3640000</v>
      </c>
      <c r="AR57">
        <v>0</v>
      </c>
      <c r="AS57">
        <v>0</v>
      </c>
      <c r="BA57">
        <v>3640000</v>
      </c>
      <c r="BB57">
        <v>0</v>
      </c>
      <c r="BL57">
        <v>3640000</v>
      </c>
      <c r="BM57">
        <v>431268.95</v>
      </c>
      <c r="BN57">
        <v>431268.95</v>
      </c>
      <c r="BS57">
        <v>0</v>
      </c>
      <c r="BT57">
        <v>20161209</v>
      </c>
      <c r="BU57" t="str">
        <f t="shared" si="0"/>
        <v>2016</v>
      </c>
      <c r="BV57">
        <v>20211101</v>
      </c>
      <c r="BW57" t="str">
        <f t="shared" si="1"/>
        <v>2021</v>
      </c>
      <c r="BY57" t="str">
        <f t="shared" si="2"/>
        <v/>
      </c>
      <c r="BZ57" s="2" t="s">
        <v>101</v>
      </c>
      <c r="CA57" s="2" t="s">
        <v>91</v>
      </c>
      <c r="CB57" s="2" t="s">
        <v>3059</v>
      </c>
      <c r="CC57" s="2" t="s">
        <v>3060</v>
      </c>
      <c r="CD57" s="2" t="s">
        <v>3061</v>
      </c>
      <c r="CE57">
        <v>0</v>
      </c>
      <c r="CF57">
        <v>20201231</v>
      </c>
    </row>
    <row r="58" spans="1:84" x14ac:dyDescent="0.35">
      <c r="A58" s="2" t="s">
        <v>31010</v>
      </c>
      <c r="B58" s="2" t="s">
        <v>31011</v>
      </c>
      <c r="C58" s="2" t="s">
        <v>31012</v>
      </c>
      <c r="D58" s="2" t="s">
        <v>31013</v>
      </c>
      <c r="E58" s="2" t="s">
        <v>31014</v>
      </c>
      <c r="F58">
        <v>1</v>
      </c>
      <c r="G58" s="2" t="s">
        <v>166</v>
      </c>
      <c r="H58">
        <v>7</v>
      </c>
      <c r="I58" s="2" t="s">
        <v>785</v>
      </c>
      <c r="J58">
        <v>99</v>
      </c>
      <c r="K58" s="2" t="s">
        <v>96</v>
      </c>
      <c r="L58">
        <v>8</v>
      </c>
      <c r="M58" s="2" t="s">
        <v>127</v>
      </c>
      <c r="N58">
        <v>62</v>
      </c>
      <c r="O58" s="2" t="s">
        <v>2465</v>
      </c>
      <c r="P58">
        <v>999</v>
      </c>
      <c r="Q58" s="2" t="s">
        <v>3537</v>
      </c>
      <c r="R58" t="s">
        <v>82</v>
      </c>
      <c r="S58" t="s">
        <v>82</v>
      </c>
      <c r="T58" s="2" t="s">
        <v>1346</v>
      </c>
      <c r="U58" s="2" t="s">
        <v>1347</v>
      </c>
      <c r="V58">
        <v>1925</v>
      </c>
      <c r="W58" s="2" t="s">
        <v>480</v>
      </c>
      <c r="X58">
        <v>2400719.9500000002</v>
      </c>
      <c r="Y58">
        <v>2400719.9500000002</v>
      </c>
      <c r="AF58">
        <v>0</v>
      </c>
      <c r="AM58">
        <v>1158100.05</v>
      </c>
      <c r="AQ58">
        <v>3558820</v>
      </c>
      <c r="AR58">
        <v>0</v>
      </c>
      <c r="AS58">
        <v>0</v>
      </c>
      <c r="AT58">
        <v>2400719.9500000002</v>
      </c>
      <c r="AU58">
        <v>2400719.9500000002</v>
      </c>
      <c r="BB58">
        <v>0</v>
      </c>
      <c r="BI58">
        <v>1158100.05</v>
      </c>
      <c r="BL58">
        <v>3558820</v>
      </c>
      <c r="BM58">
        <v>3001275.1</v>
      </c>
      <c r="BN58">
        <v>3001275.1</v>
      </c>
      <c r="BP58">
        <v>729594.48</v>
      </c>
      <c r="BQ58">
        <v>729594.48</v>
      </c>
      <c r="BR58">
        <v>0</v>
      </c>
      <c r="BS58">
        <v>200800.19</v>
      </c>
      <c r="BT58">
        <v>20191028</v>
      </c>
      <c r="BU58" t="str">
        <f t="shared" si="0"/>
        <v>2019</v>
      </c>
      <c r="BV58">
        <v>20220716</v>
      </c>
      <c r="BW58" t="str">
        <f t="shared" si="1"/>
        <v>2022</v>
      </c>
      <c r="BY58" t="str">
        <f t="shared" si="2"/>
        <v/>
      </c>
      <c r="BZ58" s="2" t="s">
        <v>91</v>
      </c>
      <c r="CA58" s="2" t="s">
        <v>91</v>
      </c>
      <c r="CB58" s="2" t="s">
        <v>92</v>
      </c>
      <c r="CC58" s="2" t="s">
        <v>788</v>
      </c>
      <c r="CD58" s="2" t="s">
        <v>789</v>
      </c>
      <c r="CE58">
        <v>0</v>
      </c>
      <c r="CF58">
        <v>20201231</v>
      </c>
    </row>
    <row r="59" spans="1:84" x14ac:dyDescent="0.35">
      <c r="A59" s="2" t="s">
        <v>29573</v>
      </c>
      <c r="B59" s="2" t="s">
        <v>29574</v>
      </c>
      <c r="C59" s="2" t="s">
        <v>29575</v>
      </c>
      <c r="D59" s="2" t="s">
        <v>29576</v>
      </c>
      <c r="E59" s="2" t="s">
        <v>29577</v>
      </c>
      <c r="F59">
        <v>4</v>
      </c>
      <c r="G59" s="2" t="s">
        <v>189</v>
      </c>
      <c r="H59">
        <v>7</v>
      </c>
      <c r="I59" s="2" t="s">
        <v>785</v>
      </c>
      <c r="J59">
        <v>8</v>
      </c>
      <c r="K59" s="2" t="s">
        <v>18851</v>
      </c>
      <c r="L59">
        <v>3</v>
      </c>
      <c r="M59" s="2" t="s">
        <v>3899</v>
      </c>
      <c r="N59">
        <v>16</v>
      </c>
      <c r="O59" s="2" t="s">
        <v>8175</v>
      </c>
      <c r="P59">
        <v>66</v>
      </c>
      <c r="Q59" s="2" t="s">
        <v>19517</v>
      </c>
      <c r="R59" t="s">
        <v>82</v>
      </c>
      <c r="S59" t="s">
        <v>82</v>
      </c>
      <c r="T59" s="2" t="s">
        <v>1346</v>
      </c>
      <c r="U59" s="2" t="s">
        <v>1347</v>
      </c>
      <c r="V59">
        <v>1952</v>
      </c>
      <c r="W59" s="2" t="s">
        <v>559</v>
      </c>
      <c r="X59">
        <v>2653860.42</v>
      </c>
      <c r="Y59">
        <v>2653860.42</v>
      </c>
      <c r="AF59">
        <v>0</v>
      </c>
      <c r="AM59">
        <v>884620.14</v>
      </c>
      <c r="AQ59">
        <v>3538480.56</v>
      </c>
      <c r="AR59">
        <v>0</v>
      </c>
      <c r="AS59">
        <v>0</v>
      </c>
      <c r="AT59">
        <v>2653860.42</v>
      </c>
      <c r="AU59">
        <v>2653860.42</v>
      </c>
      <c r="BB59">
        <v>0</v>
      </c>
      <c r="BI59">
        <v>884620.14</v>
      </c>
      <c r="BL59">
        <v>3538480.56</v>
      </c>
      <c r="BM59">
        <v>3538480.56</v>
      </c>
      <c r="BN59">
        <v>3538480.56</v>
      </c>
      <c r="BP59">
        <v>1415392.22</v>
      </c>
      <c r="BQ59">
        <v>1415392.22</v>
      </c>
      <c r="BR59">
        <v>0</v>
      </c>
      <c r="BS59">
        <v>1637702.52</v>
      </c>
      <c r="BT59">
        <v>20180712</v>
      </c>
      <c r="BU59" t="str">
        <f t="shared" si="0"/>
        <v>2018</v>
      </c>
      <c r="BV59">
        <v>20220327</v>
      </c>
      <c r="BW59" t="str">
        <f t="shared" si="1"/>
        <v>2022</v>
      </c>
      <c r="BY59" t="str">
        <f t="shared" si="2"/>
        <v/>
      </c>
      <c r="BZ59" s="2" t="s">
        <v>91</v>
      </c>
      <c r="CA59" s="2" t="s">
        <v>91</v>
      </c>
      <c r="CB59" s="2" t="s">
        <v>92</v>
      </c>
      <c r="CC59" s="2" t="s">
        <v>788</v>
      </c>
      <c r="CD59" s="2" t="s">
        <v>789</v>
      </c>
      <c r="CE59">
        <v>0</v>
      </c>
      <c r="CF59">
        <v>20201231</v>
      </c>
    </row>
    <row r="60" spans="1:84" x14ac:dyDescent="0.35">
      <c r="A60" s="2" t="s">
        <v>19651</v>
      </c>
      <c r="B60" s="2" t="s">
        <v>19652</v>
      </c>
      <c r="C60" s="2" t="s">
        <v>19653</v>
      </c>
      <c r="D60" s="2" t="s">
        <v>19654</v>
      </c>
      <c r="E60" s="2" t="s">
        <v>19655</v>
      </c>
      <c r="F60">
        <v>2</v>
      </c>
      <c r="G60" s="2" t="s">
        <v>4851</v>
      </c>
      <c r="H60">
        <v>1</v>
      </c>
      <c r="I60" s="2" t="s">
        <v>640</v>
      </c>
      <c r="J60">
        <v>99</v>
      </c>
      <c r="K60" s="2" t="s">
        <v>96</v>
      </c>
      <c r="L60">
        <v>7</v>
      </c>
      <c r="M60" s="2" t="s">
        <v>1228</v>
      </c>
      <c r="N60">
        <v>17</v>
      </c>
      <c r="O60" s="2" t="s">
        <v>3955</v>
      </c>
      <c r="P60">
        <v>176</v>
      </c>
      <c r="Q60" s="2" t="s">
        <v>19173</v>
      </c>
      <c r="R60" t="s">
        <v>82</v>
      </c>
      <c r="S60" t="s">
        <v>82</v>
      </c>
      <c r="T60" s="2" t="s">
        <v>88</v>
      </c>
      <c r="U60" s="2" t="s">
        <v>89</v>
      </c>
      <c r="V60">
        <v>1517</v>
      </c>
      <c r="W60" s="2" t="s">
        <v>90</v>
      </c>
      <c r="X60">
        <v>2632564.5</v>
      </c>
      <c r="Y60">
        <v>2632564.5</v>
      </c>
      <c r="AD60">
        <v>877521.5</v>
      </c>
      <c r="AF60">
        <v>0</v>
      </c>
      <c r="AQ60">
        <v>3510086</v>
      </c>
      <c r="AR60">
        <v>0</v>
      </c>
      <c r="AS60">
        <v>0</v>
      </c>
      <c r="AT60">
        <v>2632564.5</v>
      </c>
      <c r="AU60">
        <v>2632564.5</v>
      </c>
      <c r="AZ60">
        <v>877521.5</v>
      </c>
      <c r="BB60">
        <v>0</v>
      </c>
      <c r="BL60">
        <v>3510086</v>
      </c>
      <c r="BM60">
        <v>1224264.07</v>
      </c>
      <c r="BN60">
        <v>1224264.07</v>
      </c>
      <c r="BP60">
        <v>1061762.49</v>
      </c>
      <c r="BQ60">
        <v>1061762.49</v>
      </c>
      <c r="BR60">
        <v>0</v>
      </c>
      <c r="BS60">
        <v>0</v>
      </c>
      <c r="BT60">
        <v>20180511</v>
      </c>
      <c r="BU60" t="str">
        <f t="shared" si="0"/>
        <v>2018</v>
      </c>
      <c r="BV60">
        <v>20200511</v>
      </c>
      <c r="BW60" t="str">
        <f t="shared" si="1"/>
        <v>2020</v>
      </c>
      <c r="BY60" t="str">
        <f t="shared" si="2"/>
        <v/>
      </c>
      <c r="BZ60" s="2" t="s">
        <v>91</v>
      </c>
      <c r="CA60" s="2" t="s">
        <v>91</v>
      </c>
      <c r="CB60" s="2" t="s">
        <v>92</v>
      </c>
      <c r="CC60" s="2" t="s">
        <v>641</v>
      </c>
      <c r="CD60" s="2" t="s">
        <v>450</v>
      </c>
      <c r="CE60">
        <v>0</v>
      </c>
      <c r="CF60">
        <v>20201231</v>
      </c>
    </row>
    <row r="61" spans="1:84" x14ac:dyDescent="0.35">
      <c r="A61" s="2" t="s">
        <v>31001</v>
      </c>
      <c r="B61" s="2" t="s">
        <v>31002</v>
      </c>
      <c r="C61" s="2" t="s">
        <v>31003</v>
      </c>
      <c r="D61" s="2" t="s">
        <v>31004</v>
      </c>
      <c r="E61" s="2" t="s">
        <v>31005</v>
      </c>
      <c r="F61">
        <v>1</v>
      </c>
      <c r="G61" s="2" t="s">
        <v>166</v>
      </c>
      <c r="H61">
        <v>7</v>
      </c>
      <c r="I61" s="2" t="s">
        <v>785</v>
      </c>
      <c r="J61">
        <v>99</v>
      </c>
      <c r="K61" s="2" t="s">
        <v>96</v>
      </c>
      <c r="L61">
        <v>8</v>
      </c>
      <c r="M61" s="2" t="s">
        <v>127</v>
      </c>
      <c r="N61">
        <v>62</v>
      </c>
      <c r="O61" s="2" t="s">
        <v>2465</v>
      </c>
      <c r="P61">
        <v>999</v>
      </c>
      <c r="Q61" s="2" t="s">
        <v>3537</v>
      </c>
      <c r="R61" t="s">
        <v>82</v>
      </c>
      <c r="S61" t="s">
        <v>82</v>
      </c>
      <c r="T61" s="2" t="s">
        <v>1346</v>
      </c>
      <c r="U61" s="2" t="s">
        <v>1347</v>
      </c>
      <c r="V61">
        <v>1905</v>
      </c>
      <c r="W61" s="2" t="s">
        <v>510</v>
      </c>
      <c r="X61">
        <v>2377873.5</v>
      </c>
      <c r="Y61">
        <v>2377873.5</v>
      </c>
      <c r="AF61">
        <v>0</v>
      </c>
      <c r="AM61">
        <v>1122126.5</v>
      </c>
      <c r="AQ61">
        <v>3500000</v>
      </c>
      <c r="AR61">
        <v>0</v>
      </c>
      <c r="AS61">
        <v>0</v>
      </c>
      <c r="AT61">
        <v>2377873.5</v>
      </c>
      <c r="AU61">
        <v>2377873.5</v>
      </c>
      <c r="BB61">
        <v>0</v>
      </c>
      <c r="BI61">
        <v>1122126.5</v>
      </c>
      <c r="BL61">
        <v>3500000</v>
      </c>
      <c r="BM61">
        <v>2972713.46</v>
      </c>
      <c r="BN61">
        <v>2972713.46</v>
      </c>
      <c r="BP61">
        <v>1142885.3899999999</v>
      </c>
      <c r="BQ61">
        <v>1142885.3899999999</v>
      </c>
      <c r="BR61">
        <v>0</v>
      </c>
      <c r="BS61">
        <v>0</v>
      </c>
      <c r="BT61">
        <v>20191028</v>
      </c>
      <c r="BU61" t="str">
        <f t="shared" si="0"/>
        <v>2019</v>
      </c>
      <c r="BV61">
        <v>20230620</v>
      </c>
      <c r="BW61" t="str">
        <f t="shared" si="1"/>
        <v>2023</v>
      </c>
      <c r="BY61" t="str">
        <f t="shared" si="2"/>
        <v/>
      </c>
      <c r="BZ61" s="2" t="s">
        <v>91</v>
      </c>
      <c r="CA61" s="2" t="s">
        <v>91</v>
      </c>
      <c r="CB61" s="2" t="s">
        <v>92</v>
      </c>
      <c r="CC61" s="2" t="s">
        <v>788</v>
      </c>
      <c r="CD61" s="2" t="s">
        <v>789</v>
      </c>
      <c r="CE61">
        <v>0</v>
      </c>
      <c r="CF61">
        <v>20201231</v>
      </c>
    </row>
    <row r="62" spans="1:84" x14ac:dyDescent="0.35">
      <c r="A62" s="2" t="s">
        <v>31989</v>
      </c>
      <c r="B62" s="2" t="s">
        <v>31990</v>
      </c>
      <c r="C62" s="2" t="s">
        <v>31991</v>
      </c>
      <c r="D62" s="2" t="s">
        <v>31992</v>
      </c>
      <c r="E62" s="2" t="s">
        <v>31993</v>
      </c>
      <c r="F62">
        <v>2</v>
      </c>
      <c r="G62" s="2" t="s">
        <v>4851</v>
      </c>
      <c r="H62">
        <v>2</v>
      </c>
      <c r="I62" s="2" t="s">
        <v>445</v>
      </c>
      <c r="J62">
        <v>99</v>
      </c>
      <c r="K62" s="2" t="s">
        <v>96</v>
      </c>
      <c r="L62">
        <v>10</v>
      </c>
      <c r="M62" s="2" t="s">
        <v>110</v>
      </c>
      <c r="N62">
        <v>2</v>
      </c>
      <c r="O62" s="2" t="s">
        <v>336</v>
      </c>
      <c r="P62">
        <v>1</v>
      </c>
      <c r="Q62" s="2" t="s">
        <v>435</v>
      </c>
      <c r="R62" t="s">
        <v>82</v>
      </c>
      <c r="S62" t="s">
        <v>82</v>
      </c>
      <c r="T62" s="2" t="s">
        <v>88</v>
      </c>
      <c r="U62" s="2" t="s">
        <v>89</v>
      </c>
      <c r="V62">
        <v>0</v>
      </c>
      <c r="W62" s="2" t="s">
        <v>112</v>
      </c>
      <c r="X62">
        <v>2691331.39</v>
      </c>
      <c r="Y62">
        <v>2691331.39</v>
      </c>
      <c r="AF62">
        <v>0</v>
      </c>
      <c r="AM62">
        <v>672832.85</v>
      </c>
      <c r="AQ62">
        <v>3364164.24</v>
      </c>
      <c r="AR62">
        <v>0</v>
      </c>
      <c r="AS62">
        <v>0</v>
      </c>
      <c r="AT62">
        <v>2691331.39</v>
      </c>
      <c r="AU62">
        <v>2691331.39</v>
      </c>
      <c r="BB62">
        <v>0</v>
      </c>
      <c r="BI62">
        <v>672832.85</v>
      </c>
      <c r="BL62">
        <v>3364164.24</v>
      </c>
      <c r="BM62">
        <v>3364164.24</v>
      </c>
      <c r="BN62">
        <v>3364164.24</v>
      </c>
      <c r="BP62">
        <v>13643.83</v>
      </c>
      <c r="BQ62">
        <v>13643.83</v>
      </c>
      <c r="BR62">
        <v>0</v>
      </c>
      <c r="BS62">
        <v>13643.83</v>
      </c>
      <c r="BT62">
        <v>20200521</v>
      </c>
      <c r="BU62" t="str">
        <f t="shared" si="0"/>
        <v>2020</v>
      </c>
      <c r="BV62">
        <v>20211130</v>
      </c>
      <c r="BW62" t="str">
        <f t="shared" si="1"/>
        <v>2021</v>
      </c>
      <c r="BY62" t="str">
        <f t="shared" si="2"/>
        <v/>
      </c>
      <c r="BZ62" s="2" t="s">
        <v>91</v>
      </c>
      <c r="CA62" s="2" t="s">
        <v>91</v>
      </c>
      <c r="CB62" s="2" t="s">
        <v>92</v>
      </c>
      <c r="CC62" s="2" t="s">
        <v>449</v>
      </c>
      <c r="CD62" s="2" t="s">
        <v>450</v>
      </c>
      <c r="CE62">
        <v>0</v>
      </c>
      <c r="CF62">
        <v>20201231</v>
      </c>
    </row>
    <row r="63" spans="1:84" x14ac:dyDescent="0.35">
      <c r="A63" s="2" t="s">
        <v>18520</v>
      </c>
      <c r="B63" s="2" t="s">
        <v>18521</v>
      </c>
      <c r="C63" s="2" t="s">
        <v>18522</v>
      </c>
      <c r="D63" s="2" t="s">
        <v>18523</v>
      </c>
      <c r="E63" s="2" t="s">
        <v>18524</v>
      </c>
      <c r="F63">
        <v>1</v>
      </c>
      <c r="G63" s="2" t="s">
        <v>166</v>
      </c>
      <c r="H63">
        <v>7</v>
      </c>
      <c r="I63" s="2" t="s">
        <v>785</v>
      </c>
      <c r="J63">
        <v>99</v>
      </c>
      <c r="K63" s="2" t="s">
        <v>96</v>
      </c>
      <c r="L63">
        <v>6</v>
      </c>
      <c r="M63" s="2" t="s">
        <v>1998</v>
      </c>
      <c r="N63">
        <v>40</v>
      </c>
      <c r="O63" s="2" t="s">
        <v>5475</v>
      </c>
      <c r="P63">
        <v>999</v>
      </c>
      <c r="Q63" s="2" t="s">
        <v>5476</v>
      </c>
      <c r="R63" t="s">
        <v>82</v>
      </c>
      <c r="S63" t="s">
        <v>82</v>
      </c>
      <c r="T63" s="2" t="s">
        <v>2001</v>
      </c>
      <c r="U63" s="2" t="s">
        <v>2002</v>
      </c>
      <c r="V63">
        <v>915</v>
      </c>
      <c r="W63" s="2" t="s">
        <v>647</v>
      </c>
      <c r="X63">
        <v>824934.66</v>
      </c>
      <c r="Y63">
        <v>824934.66</v>
      </c>
      <c r="AD63">
        <v>577454.26</v>
      </c>
      <c r="AF63">
        <v>0</v>
      </c>
      <c r="AI63">
        <v>247480.4</v>
      </c>
      <c r="AM63">
        <v>1649869.32</v>
      </c>
      <c r="AQ63">
        <v>3299738.64</v>
      </c>
      <c r="AR63">
        <v>0</v>
      </c>
      <c r="AS63">
        <v>0</v>
      </c>
      <c r="AT63">
        <v>824934.66</v>
      </c>
      <c r="AU63">
        <v>824934.66</v>
      </c>
      <c r="AZ63">
        <v>577454.26</v>
      </c>
      <c r="BB63">
        <v>0</v>
      </c>
      <c r="BE63">
        <v>247480.4</v>
      </c>
      <c r="BI63">
        <v>1649869.32</v>
      </c>
      <c r="BL63">
        <v>3299738.64</v>
      </c>
      <c r="BM63">
        <v>3299738.64</v>
      </c>
      <c r="BN63">
        <v>3299738.64</v>
      </c>
      <c r="BP63">
        <v>3299738.64</v>
      </c>
      <c r="BQ63">
        <v>3299738.64</v>
      </c>
      <c r="BR63">
        <v>0</v>
      </c>
      <c r="BS63">
        <v>3299738.64</v>
      </c>
      <c r="BT63">
        <v>20151109</v>
      </c>
      <c r="BU63" t="str">
        <f t="shared" si="0"/>
        <v>2015</v>
      </c>
      <c r="BV63">
        <v>20171208</v>
      </c>
      <c r="BW63" t="str">
        <f t="shared" si="1"/>
        <v>2017</v>
      </c>
      <c r="BX63">
        <v>20180607</v>
      </c>
      <c r="BY63" t="str">
        <f t="shared" si="2"/>
        <v>2018</v>
      </c>
      <c r="BZ63" s="2" t="s">
        <v>131</v>
      </c>
      <c r="CA63" s="2" t="s">
        <v>778</v>
      </c>
      <c r="CB63" s="2" t="s">
        <v>455</v>
      </c>
      <c r="CC63" s="2" t="s">
        <v>788</v>
      </c>
      <c r="CD63" s="2" t="s">
        <v>789</v>
      </c>
      <c r="CE63">
        <v>0</v>
      </c>
      <c r="CF63">
        <v>20201231</v>
      </c>
    </row>
    <row r="64" spans="1:84" x14ac:dyDescent="0.35">
      <c r="A64" s="2" t="s">
        <v>29548</v>
      </c>
      <c r="B64" s="2" t="s">
        <v>29549</v>
      </c>
      <c r="C64" s="2" t="s">
        <v>29550</v>
      </c>
      <c r="D64" s="2" t="s">
        <v>29551</v>
      </c>
      <c r="E64" s="2" t="s">
        <v>29552</v>
      </c>
      <c r="F64">
        <v>4</v>
      </c>
      <c r="G64" s="2" t="s">
        <v>189</v>
      </c>
      <c r="H64">
        <v>7</v>
      </c>
      <c r="I64" s="2" t="s">
        <v>785</v>
      </c>
      <c r="J64">
        <v>8</v>
      </c>
      <c r="K64" s="2" t="s">
        <v>18851</v>
      </c>
      <c r="L64">
        <v>3</v>
      </c>
      <c r="M64" s="2" t="s">
        <v>3899</v>
      </c>
      <c r="N64">
        <v>16</v>
      </c>
      <c r="O64" s="2" t="s">
        <v>8175</v>
      </c>
      <c r="P64">
        <v>66</v>
      </c>
      <c r="Q64" s="2" t="s">
        <v>19517</v>
      </c>
      <c r="R64" t="s">
        <v>82</v>
      </c>
      <c r="S64" t="s">
        <v>82</v>
      </c>
      <c r="T64" s="2" t="s">
        <v>1346</v>
      </c>
      <c r="U64" s="2" t="s">
        <v>1347</v>
      </c>
      <c r="V64">
        <v>1914</v>
      </c>
      <c r="W64" s="2" t="s">
        <v>467</v>
      </c>
      <c r="X64">
        <v>2444680.52</v>
      </c>
      <c r="Y64">
        <v>2444680.52</v>
      </c>
      <c r="AF64">
        <v>0</v>
      </c>
      <c r="AM64">
        <v>814893.51</v>
      </c>
      <c r="AQ64">
        <v>3259574.03</v>
      </c>
      <c r="AR64">
        <v>0</v>
      </c>
      <c r="AS64">
        <v>0</v>
      </c>
      <c r="AT64">
        <v>2444680.52</v>
      </c>
      <c r="AU64">
        <v>2444680.52</v>
      </c>
      <c r="BB64">
        <v>0</v>
      </c>
      <c r="BI64">
        <v>814893.51</v>
      </c>
      <c r="BL64">
        <v>3259574.03</v>
      </c>
      <c r="BM64">
        <v>3259574.03</v>
      </c>
      <c r="BN64">
        <v>3259574.03</v>
      </c>
      <c r="BP64">
        <v>1303829.6100000001</v>
      </c>
      <c r="BQ64">
        <v>1303829.6100000001</v>
      </c>
      <c r="BR64">
        <v>0</v>
      </c>
      <c r="BS64">
        <v>1592658.53</v>
      </c>
      <c r="BT64">
        <v>20180712</v>
      </c>
      <c r="BU64" t="str">
        <f t="shared" si="0"/>
        <v>2018</v>
      </c>
      <c r="BV64">
        <v>20220327</v>
      </c>
      <c r="BW64" t="str">
        <f t="shared" si="1"/>
        <v>2022</v>
      </c>
      <c r="BY64" t="str">
        <f t="shared" si="2"/>
        <v/>
      </c>
      <c r="BZ64" s="2" t="s">
        <v>91</v>
      </c>
      <c r="CA64" s="2" t="s">
        <v>91</v>
      </c>
      <c r="CB64" s="2" t="s">
        <v>92</v>
      </c>
      <c r="CC64" s="2" t="s">
        <v>788</v>
      </c>
      <c r="CD64" s="2" t="s">
        <v>789</v>
      </c>
      <c r="CE64">
        <v>0</v>
      </c>
      <c r="CF64">
        <v>20201231</v>
      </c>
    </row>
    <row r="65" spans="1:84" x14ac:dyDescent="0.35">
      <c r="A65" s="2" t="s">
        <v>30975</v>
      </c>
      <c r="B65" s="2" t="s">
        <v>30976</v>
      </c>
      <c r="C65" s="2" t="s">
        <v>30977</v>
      </c>
      <c r="D65" s="2" t="s">
        <v>30978</v>
      </c>
      <c r="E65" s="2" t="s">
        <v>30979</v>
      </c>
      <c r="F65">
        <v>1</v>
      </c>
      <c r="G65" s="2" t="s">
        <v>166</v>
      </c>
      <c r="H65">
        <v>7</v>
      </c>
      <c r="I65" s="2" t="s">
        <v>785</v>
      </c>
      <c r="J65">
        <v>99</v>
      </c>
      <c r="K65" s="2" t="s">
        <v>96</v>
      </c>
      <c r="L65">
        <v>8</v>
      </c>
      <c r="M65" s="2" t="s">
        <v>127</v>
      </c>
      <c r="N65">
        <v>62</v>
      </c>
      <c r="O65" s="2" t="s">
        <v>2465</v>
      </c>
      <c r="P65">
        <v>999</v>
      </c>
      <c r="Q65" s="2" t="s">
        <v>3537</v>
      </c>
      <c r="R65" t="s">
        <v>82</v>
      </c>
      <c r="S65" t="s">
        <v>82</v>
      </c>
      <c r="T65" s="2" t="s">
        <v>1346</v>
      </c>
      <c r="U65" s="2" t="s">
        <v>1347</v>
      </c>
      <c r="V65">
        <v>1956</v>
      </c>
      <c r="W65" s="2" t="s">
        <v>514</v>
      </c>
      <c r="X65">
        <v>2426991.84</v>
      </c>
      <c r="Y65">
        <v>2426991.84</v>
      </c>
      <c r="AF65">
        <v>0</v>
      </c>
      <c r="AM65">
        <v>724827.23</v>
      </c>
      <c r="AQ65">
        <v>3151819.07</v>
      </c>
      <c r="AR65">
        <v>0</v>
      </c>
      <c r="AS65">
        <v>0</v>
      </c>
      <c r="AT65">
        <v>2426991.84</v>
      </c>
      <c r="AU65">
        <v>2426991.84</v>
      </c>
      <c r="BB65">
        <v>0</v>
      </c>
      <c r="BI65">
        <v>724827.23</v>
      </c>
      <c r="BL65">
        <v>3151819.07</v>
      </c>
      <c r="BM65">
        <v>3034119.07</v>
      </c>
      <c r="BN65">
        <v>3034119.07</v>
      </c>
      <c r="BP65">
        <v>240023.02</v>
      </c>
      <c r="BQ65">
        <v>240023.02</v>
      </c>
      <c r="BR65">
        <v>0</v>
      </c>
      <c r="BS65">
        <v>46239.65</v>
      </c>
      <c r="BT65">
        <v>20191028</v>
      </c>
      <c r="BU65" t="str">
        <f t="shared" si="0"/>
        <v>2019</v>
      </c>
      <c r="BV65">
        <v>20220713</v>
      </c>
      <c r="BW65" t="str">
        <f t="shared" si="1"/>
        <v>2022</v>
      </c>
      <c r="BY65" t="str">
        <f t="shared" si="2"/>
        <v/>
      </c>
      <c r="BZ65" s="2" t="s">
        <v>91</v>
      </c>
      <c r="CA65" s="2" t="s">
        <v>91</v>
      </c>
      <c r="CB65" s="2" t="s">
        <v>92</v>
      </c>
      <c r="CC65" s="2" t="s">
        <v>788</v>
      </c>
      <c r="CD65" s="2" t="s">
        <v>789</v>
      </c>
      <c r="CE65">
        <v>0</v>
      </c>
      <c r="CF65">
        <v>20201231</v>
      </c>
    </row>
    <row r="66" spans="1:84" x14ac:dyDescent="0.35">
      <c r="A66" s="2" t="s">
        <v>31023</v>
      </c>
      <c r="B66" s="2" t="s">
        <v>31024</v>
      </c>
      <c r="C66" s="2" t="s">
        <v>31025</v>
      </c>
      <c r="D66" s="2" t="s">
        <v>31026</v>
      </c>
      <c r="E66" s="2" t="s">
        <v>31027</v>
      </c>
      <c r="F66">
        <v>1</v>
      </c>
      <c r="G66" s="2" t="s">
        <v>166</v>
      </c>
      <c r="H66">
        <v>7</v>
      </c>
      <c r="I66" s="2" t="s">
        <v>785</v>
      </c>
      <c r="J66">
        <v>1</v>
      </c>
      <c r="K66" s="2" t="s">
        <v>84</v>
      </c>
      <c r="L66">
        <v>6</v>
      </c>
      <c r="M66" s="2" t="s">
        <v>1998</v>
      </c>
      <c r="N66">
        <v>39</v>
      </c>
      <c r="O66" s="2" t="s">
        <v>2399</v>
      </c>
      <c r="P66">
        <v>150</v>
      </c>
      <c r="Q66" s="2" t="s">
        <v>2400</v>
      </c>
      <c r="R66" t="s">
        <v>82</v>
      </c>
      <c r="S66" t="s">
        <v>82</v>
      </c>
      <c r="T66" s="2" t="s">
        <v>1346</v>
      </c>
      <c r="U66" s="2" t="s">
        <v>1347</v>
      </c>
      <c r="V66">
        <v>1921</v>
      </c>
      <c r="W66" s="2" t="s">
        <v>569</v>
      </c>
      <c r="X66">
        <v>1104870.79</v>
      </c>
      <c r="Y66">
        <v>1104870.79</v>
      </c>
      <c r="AF66">
        <v>0</v>
      </c>
      <c r="AM66">
        <v>1964598.41</v>
      </c>
      <c r="AQ66">
        <v>3069469.2</v>
      </c>
      <c r="AR66">
        <v>0</v>
      </c>
      <c r="AS66">
        <v>0</v>
      </c>
      <c r="AT66">
        <v>1104870.79</v>
      </c>
      <c r="AU66">
        <v>1104870.79</v>
      </c>
      <c r="BB66">
        <v>0</v>
      </c>
      <c r="BI66">
        <v>1964598.41</v>
      </c>
      <c r="BL66">
        <v>3069469.2</v>
      </c>
      <c r="BM66">
        <v>1381261.14</v>
      </c>
      <c r="BN66">
        <v>1381261.14</v>
      </c>
      <c r="BS66">
        <v>1123823.52</v>
      </c>
      <c r="BT66">
        <v>20191011</v>
      </c>
      <c r="BU66" t="str">
        <f t="shared" ref="BU66:BU129" si="3">LEFT(BT:BT,4)</f>
        <v>2019</v>
      </c>
      <c r="BV66">
        <v>20210526</v>
      </c>
      <c r="BW66" t="str">
        <f t="shared" ref="BW66:BW129" si="4">LEFT(BV:BV,4)</f>
        <v>2021</v>
      </c>
      <c r="BY66" t="str">
        <f t="shared" ref="BY66:BY129" si="5">LEFT(BX:BX,4)</f>
        <v/>
      </c>
      <c r="BZ66" s="2" t="s">
        <v>101</v>
      </c>
      <c r="CA66" s="2" t="s">
        <v>91</v>
      </c>
      <c r="CB66" s="2" t="s">
        <v>92</v>
      </c>
      <c r="CC66" s="2" t="s">
        <v>788</v>
      </c>
      <c r="CD66" s="2" t="s">
        <v>789</v>
      </c>
      <c r="CE66">
        <v>0</v>
      </c>
      <c r="CF66">
        <v>20201231</v>
      </c>
    </row>
    <row r="67" spans="1:84" x14ac:dyDescent="0.35">
      <c r="A67" s="2" t="s">
        <v>19301</v>
      </c>
      <c r="B67" s="2" t="s">
        <v>19302</v>
      </c>
      <c r="C67" s="2" t="s">
        <v>19303</v>
      </c>
      <c r="D67" s="2" t="s">
        <v>19304</v>
      </c>
      <c r="E67" s="2" t="s">
        <v>19305</v>
      </c>
      <c r="F67">
        <v>2</v>
      </c>
      <c r="G67" s="2" t="s">
        <v>4851</v>
      </c>
      <c r="H67">
        <v>2</v>
      </c>
      <c r="I67" s="2" t="s">
        <v>445</v>
      </c>
      <c r="J67">
        <v>99</v>
      </c>
      <c r="K67" s="2" t="s">
        <v>96</v>
      </c>
      <c r="L67">
        <v>10</v>
      </c>
      <c r="M67" s="2" t="s">
        <v>110</v>
      </c>
      <c r="N67">
        <v>2</v>
      </c>
      <c r="O67" s="2" t="s">
        <v>336</v>
      </c>
      <c r="P67">
        <v>1</v>
      </c>
      <c r="Q67" s="2" t="s">
        <v>435</v>
      </c>
      <c r="R67" t="s">
        <v>82</v>
      </c>
      <c r="S67" t="s">
        <v>82</v>
      </c>
      <c r="T67" s="2" t="s">
        <v>88</v>
      </c>
      <c r="U67" s="2" t="s">
        <v>89</v>
      </c>
      <c r="V67">
        <v>820</v>
      </c>
      <c r="W67" s="2" t="s">
        <v>6790</v>
      </c>
      <c r="X67">
        <v>1528712.27</v>
      </c>
      <c r="Y67">
        <v>1528712.27</v>
      </c>
      <c r="AD67">
        <v>1528712.28</v>
      </c>
      <c r="AF67">
        <v>0</v>
      </c>
      <c r="AQ67">
        <v>3057424.55</v>
      </c>
      <c r="AR67">
        <v>0</v>
      </c>
      <c r="AS67">
        <v>0</v>
      </c>
      <c r="AT67">
        <v>1528712.27</v>
      </c>
      <c r="AU67">
        <v>1528712.27</v>
      </c>
      <c r="AZ67">
        <v>1528712.28</v>
      </c>
      <c r="BB67">
        <v>0</v>
      </c>
      <c r="BL67">
        <v>3057424.55</v>
      </c>
      <c r="BM67">
        <v>3057424.55</v>
      </c>
      <c r="BN67">
        <v>3057424.55</v>
      </c>
      <c r="BP67">
        <v>2371150.23</v>
      </c>
      <c r="BQ67">
        <v>2371150.23</v>
      </c>
      <c r="BR67">
        <v>0</v>
      </c>
      <c r="BS67">
        <v>2371150.2400000002</v>
      </c>
      <c r="BT67">
        <v>20150720</v>
      </c>
      <c r="BU67" t="str">
        <f t="shared" si="3"/>
        <v>2015</v>
      </c>
      <c r="BV67">
        <v>20210331</v>
      </c>
      <c r="BW67" t="str">
        <f t="shared" si="4"/>
        <v>2021</v>
      </c>
      <c r="BY67" t="str">
        <f t="shared" si="5"/>
        <v/>
      </c>
      <c r="BZ67" s="2" t="s">
        <v>91</v>
      </c>
      <c r="CA67" s="2" t="s">
        <v>91</v>
      </c>
      <c r="CB67" s="2" t="s">
        <v>92</v>
      </c>
      <c r="CC67" s="2" t="s">
        <v>449</v>
      </c>
      <c r="CD67" s="2" t="s">
        <v>450</v>
      </c>
      <c r="CE67">
        <v>0</v>
      </c>
      <c r="CF67">
        <v>20201231</v>
      </c>
    </row>
    <row r="68" spans="1:84" x14ac:dyDescent="0.35">
      <c r="A68" s="2" t="s">
        <v>29553</v>
      </c>
      <c r="B68" s="2" t="s">
        <v>29554</v>
      </c>
      <c r="C68" s="2" t="s">
        <v>29555</v>
      </c>
      <c r="D68" s="2" t="s">
        <v>29556</v>
      </c>
      <c r="E68" s="2" t="s">
        <v>29557</v>
      </c>
      <c r="F68">
        <v>4</v>
      </c>
      <c r="G68" s="2" t="s">
        <v>189</v>
      </c>
      <c r="H68">
        <v>7</v>
      </c>
      <c r="I68" s="2" t="s">
        <v>785</v>
      </c>
      <c r="J68">
        <v>8</v>
      </c>
      <c r="K68" s="2" t="s">
        <v>18851</v>
      </c>
      <c r="L68">
        <v>3</v>
      </c>
      <c r="M68" s="2" t="s">
        <v>3899</v>
      </c>
      <c r="N68">
        <v>16</v>
      </c>
      <c r="O68" s="2" t="s">
        <v>8175</v>
      </c>
      <c r="P68">
        <v>66</v>
      </c>
      <c r="Q68" s="2" t="s">
        <v>19517</v>
      </c>
      <c r="R68" t="s">
        <v>82</v>
      </c>
      <c r="S68" t="s">
        <v>82</v>
      </c>
      <c r="T68" s="2" t="s">
        <v>1346</v>
      </c>
      <c r="U68" s="2" t="s">
        <v>1347</v>
      </c>
      <c r="V68">
        <v>1938</v>
      </c>
      <c r="W68" s="2" t="s">
        <v>578</v>
      </c>
      <c r="X68">
        <v>2244731.9300000002</v>
      </c>
      <c r="Y68">
        <v>2244731.9300000002</v>
      </c>
      <c r="AF68">
        <v>0</v>
      </c>
      <c r="AM68">
        <v>748243.98</v>
      </c>
      <c r="AQ68">
        <v>2992975.91</v>
      </c>
      <c r="AR68">
        <v>0</v>
      </c>
      <c r="AS68">
        <v>0</v>
      </c>
      <c r="AT68">
        <v>2244731.9300000002</v>
      </c>
      <c r="AU68">
        <v>2244731.9300000002</v>
      </c>
      <c r="BB68">
        <v>0</v>
      </c>
      <c r="BI68">
        <v>748243.98</v>
      </c>
      <c r="BL68">
        <v>2992975.91</v>
      </c>
      <c r="BM68">
        <v>2992975.91</v>
      </c>
      <c r="BN68">
        <v>2992975.91</v>
      </c>
      <c r="BP68">
        <v>2693678.32</v>
      </c>
      <c r="BQ68">
        <v>2693678.32</v>
      </c>
      <c r="BR68">
        <v>0</v>
      </c>
      <c r="BS68">
        <v>2985647.98</v>
      </c>
      <c r="BT68">
        <v>20180712</v>
      </c>
      <c r="BU68" t="str">
        <f t="shared" si="3"/>
        <v>2018</v>
      </c>
      <c r="BV68">
        <v>20220327</v>
      </c>
      <c r="BW68" t="str">
        <f t="shared" si="4"/>
        <v>2022</v>
      </c>
      <c r="BY68" t="str">
        <f t="shared" si="5"/>
        <v/>
      </c>
      <c r="BZ68" s="2" t="s">
        <v>91</v>
      </c>
      <c r="CA68" s="2" t="s">
        <v>91</v>
      </c>
      <c r="CB68" s="2" t="s">
        <v>92</v>
      </c>
      <c r="CC68" s="2" t="s">
        <v>788</v>
      </c>
      <c r="CD68" s="2" t="s">
        <v>789</v>
      </c>
      <c r="CE68">
        <v>0</v>
      </c>
      <c r="CF68">
        <v>20201231</v>
      </c>
    </row>
    <row r="69" spans="1:84" x14ac:dyDescent="0.35">
      <c r="A69" s="2" t="s">
        <v>19334</v>
      </c>
      <c r="B69" s="2" t="s">
        <v>19335</v>
      </c>
      <c r="C69" s="2" t="s">
        <v>19336</v>
      </c>
      <c r="D69" s="2" t="s">
        <v>19337</v>
      </c>
      <c r="E69" s="2" t="s">
        <v>19338</v>
      </c>
      <c r="F69">
        <v>2</v>
      </c>
      <c r="G69" s="2" t="s">
        <v>4851</v>
      </c>
      <c r="H69">
        <v>2</v>
      </c>
      <c r="I69" s="2" t="s">
        <v>445</v>
      </c>
      <c r="J69">
        <v>99</v>
      </c>
      <c r="K69" s="2" t="s">
        <v>96</v>
      </c>
      <c r="L69">
        <v>10</v>
      </c>
      <c r="M69" s="2" t="s">
        <v>110</v>
      </c>
      <c r="N69">
        <v>1</v>
      </c>
      <c r="O69" s="2" t="s">
        <v>157</v>
      </c>
      <c r="P69">
        <v>7</v>
      </c>
      <c r="Q69" s="2" t="s">
        <v>697</v>
      </c>
      <c r="R69" t="s">
        <v>82</v>
      </c>
      <c r="S69" t="s">
        <v>82</v>
      </c>
      <c r="T69" s="2" t="s">
        <v>88</v>
      </c>
      <c r="U69" s="2" t="s">
        <v>89</v>
      </c>
      <c r="V69">
        <v>313</v>
      </c>
      <c r="W69" s="2" t="s">
        <v>646</v>
      </c>
      <c r="X69">
        <v>1493691.63</v>
      </c>
      <c r="Y69">
        <v>1493691.63</v>
      </c>
      <c r="AD69">
        <v>1493691.64</v>
      </c>
      <c r="AF69">
        <v>0</v>
      </c>
      <c r="AQ69">
        <v>2987383.27</v>
      </c>
      <c r="AR69">
        <v>0</v>
      </c>
      <c r="AS69">
        <v>0</v>
      </c>
      <c r="AT69">
        <v>1493691.63</v>
      </c>
      <c r="AU69">
        <v>1493691.63</v>
      </c>
      <c r="AZ69">
        <v>1493691.64</v>
      </c>
      <c r="BB69">
        <v>0</v>
      </c>
      <c r="BL69">
        <v>2987383.27</v>
      </c>
      <c r="BM69">
        <v>909744.88</v>
      </c>
      <c r="BN69">
        <v>909744.88</v>
      </c>
      <c r="BP69">
        <v>599270.85</v>
      </c>
      <c r="BQ69">
        <v>599270.85</v>
      </c>
      <c r="BR69">
        <v>0</v>
      </c>
      <c r="BS69">
        <v>785327.97</v>
      </c>
      <c r="BT69">
        <v>20170101</v>
      </c>
      <c r="BU69" t="str">
        <f t="shared" si="3"/>
        <v>2017</v>
      </c>
      <c r="BV69">
        <v>20201231</v>
      </c>
      <c r="BW69" t="str">
        <f t="shared" si="4"/>
        <v>2020</v>
      </c>
      <c r="BX69">
        <v>20200630</v>
      </c>
      <c r="BY69" t="str">
        <f t="shared" si="5"/>
        <v>2020</v>
      </c>
      <c r="BZ69" s="2" t="s">
        <v>91</v>
      </c>
      <c r="CA69" s="2" t="s">
        <v>91</v>
      </c>
      <c r="CB69" s="2" t="s">
        <v>455</v>
      </c>
      <c r="CC69" s="2" t="s">
        <v>449</v>
      </c>
      <c r="CD69" s="2" t="s">
        <v>450</v>
      </c>
      <c r="CE69">
        <v>0</v>
      </c>
      <c r="CF69">
        <v>20201231</v>
      </c>
    </row>
    <row r="70" spans="1:84" x14ac:dyDescent="0.35">
      <c r="A70" s="2" t="s">
        <v>31608</v>
      </c>
      <c r="B70" s="2" t="s">
        <v>31609</v>
      </c>
      <c r="C70" s="2" t="s">
        <v>31610</v>
      </c>
      <c r="D70" s="2" t="s">
        <v>31610</v>
      </c>
      <c r="E70" s="2" t="s">
        <v>31611</v>
      </c>
      <c r="F70">
        <v>1</v>
      </c>
      <c r="G70" s="2" t="s">
        <v>166</v>
      </c>
      <c r="H70">
        <v>6</v>
      </c>
      <c r="I70" s="2" t="s">
        <v>109</v>
      </c>
      <c r="J70">
        <v>99</v>
      </c>
      <c r="K70" s="2" t="s">
        <v>96</v>
      </c>
      <c r="L70">
        <v>8</v>
      </c>
      <c r="M70" s="2" t="s">
        <v>127</v>
      </c>
      <c r="N70">
        <v>62</v>
      </c>
      <c r="O70" s="2" t="s">
        <v>2465</v>
      </c>
      <c r="P70">
        <v>999</v>
      </c>
      <c r="Q70" s="2" t="s">
        <v>3537</v>
      </c>
      <c r="R70" t="s">
        <v>82</v>
      </c>
      <c r="S70" t="s">
        <v>82</v>
      </c>
      <c r="T70" s="2" t="s">
        <v>1346</v>
      </c>
      <c r="U70" s="2" t="s">
        <v>1347</v>
      </c>
      <c r="V70">
        <v>1943</v>
      </c>
      <c r="W70" s="2" t="s">
        <v>551</v>
      </c>
      <c r="X70">
        <v>1802929.65</v>
      </c>
      <c r="Y70">
        <v>1802929.65</v>
      </c>
      <c r="AF70">
        <v>0</v>
      </c>
      <c r="AM70">
        <v>1158421.83</v>
      </c>
      <c r="AQ70">
        <v>2961351.48</v>
      </c>
      <c r="AR70">
        <v>0</v>
      </c>
      <c r="AS70">
        <v>0</v>
      </c>
      <c r="AT70">
        <v>1802929.65</v>
      </c>
      <c r="AU70">
        <v>1802929.65</v>
      </c>
      <c r="BB70">
        <v>0</v>
      </c>
      <c r="BI70">
        <v>1158421.83</v>
      </c>
      <c r="BL70">
        <v>2961351.48</v>
      </c>
      <c r="BM70">
        <v>2253943.81</v>
      </c>
      <c r="BN70">
        <v>2253943.81</v>
      </c>
      <c r="BP70">
        <v>901577.52</v>
      </c>
      <c r="BQ70">
        <v>901577.52</v>
      </c>
      <c r="BR70">
        <v>0</v>
      </c>
      <c r="BS70">
        <v>0</v>
      </c>
      <c r="BT70">
        <v>20191211</v>
      </c>
      <c r="BU70" t="str">
        <f t="shared" si="3"/>
        <v>2019</v>
      </c>
      <c r="BV70">
        <v>20220812</v>
      </c>
      <c r="BW70" t="str">
        <f t="shared" si="4"/>
        <v>2022</v>
      </c>
      <c r="BY70" t="str">
        <f t="shared" si="5"/>
        <v/>
      </c>
      <c r="BZ70" s="2" t="s">
        <v>91</v>
      </c>
      <c r="CA70" s="2" t="s">
        <v>91</v>
      </c>
      <c r="CB70" s="2" t="s">
        <v>92</v>
      </c>
      <c r="CC70" s="2" t="s">
        <v>461</v>
      </c>
      <c r="CD70" s="2" t="s">
        <v>462</v>
      </c>
      <c r="CE70">
        <v>0</v>
      </c>
      <c r="CF70">
        <v>20201231</v>
      </c>
    </row>
    <row r="71" spans="1:84" x14ac:dyDescent="0.35">
      <c r="A71" s="2" t="s">
        <v>364</v>
      </c>
      <c r="B71" s="2" t="s">
        <v>365</v>
      </c>
      <c r="C71" s="2" t="s">
        <v>366</v>
      </c>
      <c r="D71" s="2" t="s">
        <v>367</v>
      </c>
      <c r="E71" s="2" t="s">
        <v>368</v>
      </c>
      <c r="F71">
        <v>7</v>
      </c>
      <c r="G71" s="2" t="s">
        <v>81</v>
      </c>
      <c r="H71">
        <v>6</v>
      </c>
      <c r="I71" s="2" t="s">
        <v>109</v>
      </c>
      <c r="J71">
        <v>99</v>
      </c>
      <c r="K71" s="2" t="s">
        <v>96</v>
      </c>
      <c r="L71">
        <v>10</v>
      </c>
      <c r="M71" s="2" t="s">
        <v>110</v>
      </c>
      <c r="N71">
        <v>1</v>
      </c>
      <c r="O71" s="2" t="s">
        <v>157</v>
      </c>
      <c r="P71">
        <v>999</v>
      </c>
      <c r="Q71" s="2" t="s">
        <v>369</v>
      </c>
      <c r="R71" t="s">
        <v>82</v>
      </c>
      <c r="S71" t="s">
        <v>82</v>
      </c>
      <c r="T71" s="2" t="s">
        <v>88</v>
      </c>
      <c r="U71" s="2" t="s">
        <v>89</v>
      </c>
      <c r="V71">
        <v>0</v>
      </c>
      <c r="W71" s="2" t="s">
        <v>112</v>
      </c>
      <c r="X71">
        <v>2940000</v>
      </c>
      <c r="AF71">
        <v>0</v>
      </c>
      <c r="AQ71">
        <v>2940000</v>
      </c>
      <c r="AR71">
        <v>0</v>
      </c>
      <c r="AS71">
        <v>0</v>
      </c>
      <c r="AT71">
        <v>2940000</v>
      </c>
      <c r="BB71">
        <v>0</v>
      </c>
      <c r="BL71">
        <v>2940000</v>
      </c>
      <c r="BM71">
        <v>110540.68</v>
      </c>
      <c r="BN71">
        <v>110540.68</v>
      </c>
      <c r="BP71">
        <v>110540.68</v>
      </c>
      <c r="BQ71">
        <v>110540.68</v>
      </c>
      <c r="BR71">
        <v>0</v>
      </c>
      <c r="BS71">
        <v>110540.68</v>
      </c>
      <c r="BT71">
        <v>20190515</v>
      </c>
      <c r="BU71" t="str">
        <f t="shared" si="3"/>
        <v>2019</v>
      </c>
      <c r="BV71">
        <v>20220630</v>
      </c>
      <c r="BW71" t="str">
        <f t="shared" si="4"/>
        <v>2022</v>
      </c>
      <c r="BY71" t="str">
        <f t="shared" si="5"/>
        <v/>
      </c>
      <c r="BZ71" s="2" t="s">
        <v>91</v>
      </c>
      <c r="CA71" s="2" t="s">
        <v>91</v>
      </c>
      <c r="CB71" s="2" t="s">
        <v>101</v>
      </c>
      <c r="CC71" s="2" t="s">
        <v>82</v>
      </c>
      <c r="CD71" s="2" t="s">
        <v>82</v>
      </c>
      <c r="CE71">
        <v>0</v>
      </c>
      <c r="CF71">
        <v>20201231</v>
      </c>
    </row>
    <row r="72" spans="1:84" x14ac:dyDescent="0.35">
      <c r="A72" s="2" t="s">
        <v>19405</v>
      </c>
      <c r="B72" s="2" t="s">
        <v>19406</v>
      </c>
      <c r="C72" s="2" t="s">
        <v>19407</v>
      </c>
      <c r="D72" s="2" t="s">
        <v>19408</v>
      </c>
      <c r="E72" s="2" t="s">
        <v>19409</v>
      </c>
      <c r="F72">
        <v>2</v>
      </c>
      <c r="G72" s="2" t="s">
        <v>4851</v>
      </c>
      <c r="H72">
        <v>2</v>
      </c>
      <c r="I72" s="2" t="s">
        <v>445</v>
      </c>
      <c r="J72">
        <v>19</v>
      </c>
      <c r="K72" s="2" t="s">
        <v>4852</v>
      </c>
      <c r="L72">
        <v>7</v>
      </c>
      <c r="M72" s="2" t="s">
        <v>1228</v>
      </c>
      <c r="N72">
        <v>18</v>
      </c>
      <c r="O72" s="2" t="s">
        <v>1229</v>
      </c>
      <c r="P72">
        <v>182</v>
      </c>
      <c r="Q72" s="2" t="s">
        <v>1231</v>
      </c>
      <c r="R72" t="s">
        <v>82</v>
      </c>
      <c r="S72" t="s">
        <v>82</v>
      </c>
      <c r="T72" s="2" t="s">
        <v>88</v>
      </c>
      <c r="U72" s="2" t="s">
        <v>89</v>
      </c>
      <c r="V72">
        <v>1517</v>
      </c>
      <c r="W72" s="2" t="s">
        <v>90</v>
      </c>
      <c r="X72">
        <v>2205000</v>
      </c>
      <c r="Y72">
        <v>2205000</v>
      </c>
      <c r="AD72">
        <v>735000</v>
      </c>
      <c r="AF72">
        <v>0</v>
      </c>
      <c r="AQ72">
        <v>2940000</v>
      </c>
      <c r="AR72">
        <v>0</v>
      </c>
      <c r="AS72">
        <v>0</v>
      </c>
      <c r="AT72">
        <v>2205000</v>
      </c>
      <c r="AU72">
        <v>2205000</v>
      </c>
      <c r="AZ72">
        <v>735000</v>
      </c>
      <c r="BB72">
        <v>0</v>
      </c>
      <c r="BL72">
        <v>2940000</v>
      </c>
      <c r="BM72">
        <v>2535513.04</v>
      </c>
      <c r="BN72">
        <v>2535513.04</v>
      </c>
      <c r="BP72">
        <v>835381.42</v>
      </c>
      <c r="BQ72">
        <v>835381.42</v>
      </c>
      <c r="BR72">
        <v>0</v>
      </c>
      <c r="BS72">
        <v>835381.42</v>
      </c>
      <c r="BT72">
        <v>20170701</v>
      </c>
      <c r="BU72" t="str">
        <f t="shared" si="3"/>
        <v>2017</v>
      </c>
      <c r="BV72">
        <v>20210930</v>
      </c>
      <c r="BW72" t="str">
        <f t="shared" si="4"/>
        <v>2021</v>
      </c>
      <c r="BY72" t="str">
        <f t="shared" si="5"/>
        <v/>
      </c>
      <c r="BZ72" s="2" t="s">
        <v>91</v>
      </c>
      <c r="CA72" s="2" t="s">
        <v>91</v>
      </c>
      <c r="CB72" s="2" t="s">
        <v>92</v>
      </c>
      <c r="CC72" s="2" t="s">
        <v>449</v>
      </c>
      <c r="CD72" s="2" t="s">
        <v>450</v>
      </c>
      <c r="CE72">
        <v>0</v>
      </c>
      <c r="CF72">
        <v>20201231</v>
      </c>
    </row>
    <row r="73" spans="1:84" x14ac:dyDescent="0.35">
      <c r="A73" s="2" t="s">
        <v>31017</v>
      </c>
      <c r="B73" s="2" t="s">
        <v>31018</v>
      </c>
      <c r="C73" s="2" t="s">
        <v>31019</v>
      </c>
      <c r="D73" s="2" t="s">
        <v>31020</v>
      </c>
      <c r="E73" s="2" t="s">
        <v>31021</v>
      </c>
      <c r="F73">
        <v>1</v>
      </c>
      <c r="G73" s="2" t="s">
        <v>166</v>
      </c>
      <c r="H73">
        <v>7</v>
      </c>
      <c r="I73" s="2" t="s">
        <v>785</v>
      </c>
      <c r="J73">
        <v>99</v>
      </c>
      <c r="K73" s="2" t="s">
        <v>96</v>
      </c>
      <c r="L73">
        <v>8</v>
      </c>
      <c r="M73" s="2" t="s">
        <v>127</v>
      </c>
      <c r="N73">
        <v>62</v>
      </c>
      <c r="O73" s="2" t="s">
        <v>2465</v>
      </c>
      <c r="P73">
        <v>999</v>
      </c>
      <c r="Q73" s="2" t="s">
        <v>3537</v>
      </c>
      <c r="R73" t="s">
        <v>82</v>
      </c>
      <c r="S73" t="s">
        <v>82</v>
      </c>
      <c r="T73" s="2" t="s">
        <v>1346</v>
      </c>
      <c r="U73" s="2" t="s">
        <v>1347</v>
      </c>
      <c r="V73">
        <v>1956</v>
      </c>
      <c r="W73" s="2" t="s">
        <v>514</v>
      </c>
      <c r="X73">
        <v>1850686.95</v>
      </c>
      <c r="Y73">
        <v>1850686.95</v>
      </c>
      <c r="AF73">
        <v>0</v>
      </c>
      <c r="AM73">
        <v>1085242.52</v>
      </c>
      <c r="AQ73">
        <v>2935929.47</v>
      </c>
      <c r="AR73">
        <v>0</v>
      </c>
      <c r="AS73">
        <v>0</v>
      </c>
      <c r="AT73">
        <v>1850686.95</v>
      </c>
      <c r="AU73">
        <v>1850686.95</v>
      </c>
      <c r="BB73">
        <v>0</v>
      </c>
      <c r="BI73">
        <v>1085242.52</v>
      </c>
      <c r="BL73">
        <v>2935929.47</v>
      </c>
      <c r="BM73">
        <v>2313647.89</v>
      </c>
      <c r="BN73">
        <v>2313647.89</v>
      </c>
      <c r="BP73">
        <v>925459.16</v>
      </c>
      <c r="BQ73">
        <v>925459.16</v>
      </c>
      <c r="BR73">
        <v>0</v>
      </c>
      <c r="BS73">
        <v>102071.5</v>
      </c>
      <c r="BT73">
        <v>20191028</v>
      </c>
      <c r="BU73" t="str">
        <f t="shared" si="3"/>
        <v>2019</v>
      </c>
      <c r="BV73">
        <v>20220714</v>
      </c>
      <c r="BW73" t="str">
        <f t="shared" si="4"/>
        <v>2022</v>
      </c>
      <c r="BY73" t="str">
        <f t="shared" si="5"/>
        <v/>
      </c>
      <c r="BZ73" s="2" t="s">
        <v>91</v>
      </c>
      <c r="CA73" s="2" t="s">
        <v>91</v>
      </c>
      <c r="CB73" s="2" t="s">
        <v>92</v>
      </c>
      <c r="CC73" s="2" t="s">
        <v>788</v>
      </c>
      <c r="CD73" s="2" t="s">
        <v>789</v>
      </c>
      <c r="CE73">
        <v>0</v>
      </c>
      <c r="CF73">
        <v>20201231</v>
      </c>
    </row>
    <row r="74" spans="1:84" x14ac:dyDescent="0.35">
      <c r="A74" s="2" t="s">
        <v>19295</v>
      </c>
      <c r="B74" s="2" t="s">
        <v>19296</v>
      </c>
      <c r="C74" s="2" t="s">
        <v>19297</v>
      </c>
      <c r="D74" s="2" t="s">
        <v>19298</v>
      </c>
      <c r="E74" s="2" t="s">
        <v>19299</v>
      </c>
      <c r="F74">
        <v>7</v>
      </c>
      <c r="G74" s="2" t="s">
        <v>81</v>
      </c>
      <c r="H74">
        <v>2</v>
      </c>
      <c r="I74" s="2" t="s">
        <v>445</v>
      </c>
      <c r="J74">
        <v>19</v>
      </c>
      <c r="K74" s="2" t="s">
        <v>4852</v>
      </c>
      <c r="L74">
        <v>7</v>
      </c>
      <c r="M74" s="2" t="s">
        <v>1228</v>
      </c>
      <c r="N74">
        <v>17</v>
      </c>
      <c r="O74" s="2" t="s">
        <v>3955</v>
      </c>
      <c r="P74">
        <v>175</v>
      </c>
      <c r="Q74" s="2" t="s">
        <v>5080</v>
      </c>
      <c r="R74" t="s">
        <v>82</v>
      </c>
      <c r="S74" t="s">
        <v>82</v>
      </c>
      <c r="T74" s="2" t="s">
        <v>88</v>
      </c>
      <c r="U74" s="2" t="s">
        <v>89</v>
      </c>
      <c r="V74">
        <v>1914</v>
      </c>
      <c r="W74" s="2" t="s">
        <v>467</v>
      </c>
      <c r="X74">
        <v>2163885</v>
      </c>
      <c r="Y74">
        <v>2163885</v>
      </c>
      <c r="AD74">
        <v>721295</v>
      </c>
      <c r="AF74">
        <v>0</v>
      </c>
      <c r="AQ74">
        <v>2885180</v>
      </c>
      <c r="AR74">
        <v>0</v>
      </c>
      <c r="AS74">
        <v>0</v>
      </c>
      <c r="AT74">
        <v>2163885</v>
      </c>
      <c r="AU74">
        <v>2163885</v>
      </c>
      <c r="AZ74">
        <v>721295</v>
      </c>
      <c r="BB74">
        <v>0</v>
      </c>
      <c r="BL74">
        <v>2885180</v>
      </c>
      <c r="BM74">
        <v>2810988.34</v>
      </c>
      <c r="BN74">
        <v>2810988.34</v>
      </c>
      <c r="BP74">
        <v>814024.36</v>
      </c>
      <c r="BQ74">
        <v>814024.36</v>
      </c>
      <c r="BR74">
        <v>0</v>
      </c>
      <c r="BS74">
        <v>814024.36</v>
      </c>
      <c r="BT74">
        <v>20180828</v>
      </c>
      <c r="BU74" t="str">
        <f t="shared" si="3"/>
        <v>2018</v>
      </c>
      <c r="BV74">
        <v>20210730</v>
      </c>
      <c r="BW74" t="str">
        <f t="shared" si="4"/>
        <v>2021</v>
      </c>
      <c r="BY74" t="str">
        <f t="shared" si="5"/>
        <v/>
      </c>
      <c r="BZ74" s="2" t="s">
        <v>91</v>
      </c>
      <c r="CA74" s="2" t="s">
        <v>91</v>
      </c>
      <c r="CB74" s="2" t="s">
        <v>92</v>
      </c>
      <c r="CC74" s="2" t="s">
        <v>449</v>
      </c>
      <c r="CD74" s="2" t="s">
        <v>450</v>
      </c>
      <c r="CE74">
        <v>0</v>
      </c>
      <c r="CF74">
        <v>20201231</v>
      </c>
    </row>
    <row r="75" spans="1:84" x14ac:dyDescent="0.35">
      <c r="A75" s="2" t="s">
        <v>26319</v>
      </c>
      <c r="B75" s="2" t="s">
        <v>26131</v>
      </c>
      <c r="C75" s="2" t="s">
        <v>26320</v>
      </c>
      <c r="D75" s="2" t="s">
        <v>26321</v>
      </c>
      <c r="E75" s="2" t="s">
        <v>26322</v>
      </c>
      <c r="F75">
        <v>1</v>
      </c>
      <c r="G75" s="2" t="s">
        <v>166</v>
      </c>
      <c r="H75">
        <v>3</v>
      </c>
      <c r="I75" s="2" t="s">
        <v>83</v>
      </c>
      <c r="J75">
        <v>60</v>
      </c>
      <c r="K75" s="2" t="s">
        <v>19143</v>
      </c>
      <c r="L75">
        <v>6</v>
      </c>
      <c r="M75" s="2" t="s">
        <v>1998</v>
      </c>
      <c r="N75">
        <v>40</v>
      </c>
      <c r="O75" s="2" t="s">
        <v>5475</v>
      </c>
      <c r="P75">
        <v>999</v>
      </c>
      <c r="Q75" s="2" t="s">
        <v>5476</v>
      </c>
      <c r="R75" t="s">
        <v>82</v>
      </c>
      <c r="S75" t="s">
        <v>82</v>
      </c>
      <c r="T75" s="2" t="s">
        <v>88</v>
      </c>
      <c r="U75" s="2" t="s">
        <v>89</v>
      </c>
      <c r="V75">
        <v>0</v>
      </c>
      <c r="W75" s="2" t="s">
        <v>112</v>
      </c>
      <c r="AD75">
        <v>2835980.61</v>
      </c>
      <c r="AF75">
        <v>0</v>
      </c>
      <c r="AQ75">
        <v>2835980.61</v>
      </c>
      <c r="AR75">
        <v>0</v>
      </c>
      <c r="AS75">
        <v>0</v>
      </c>
      <c r="AZ75">
        <v>2835980.61</v>
      </c>
      <c r="BB75">
        <v>0</v>
      </c>
      <c r="BL75">
        <v>2835980.61</v>
      </c>
      <c r="BM75">
        <v>2835980.61</v>
      </c>
      <c r="BN75">
        <v>2835980.61</v>
      </c>
      <c r="BS75">
        <v>0</v>
      </c>
      <c r="BT75">
        <v>20111001</v>
      </c>
      <c r="BU75" t="str">
        <f t="shared" si="3"/>
        <v>2011</v>
      </c>
      <c r="BV75">
        <v>20150401</v>
      </c>
      <c r="BW75" t="str">
        <f t="shared" si="4"/>
        <v>2015</v>
      </c>
      <c r="BY75" t="str">
        <f t="shared" si="5"/>
        <v/>
      </c>
      <c r="BZ75" s="2" t="s">
        <v>101</v>
      </c>
      <c r="CA75" s="2" t="s">
        <v>91</v>
      </c>
      <c r="CB75" s="2" t="s">
        <v>92</v>
      </c>
      <c r="CC75" s="2" t="s">
        <v>93</v>
      </c>
      <c r="CD75" s="2" t="s">
        <v>94</v>
      </c>
      <c r="CE75">
        <v>0</v>
      </c>
      <c r="CF75">
        <v>20201231</v>
      </c>
    </row>
    <row r="76" spans="1:84" x14ac:dyDescent="0.35">
      <c r="A76" s="2" t="s">
        <v>23658</v>
      </c>
      <c r="B76" s="2" t="s">
        <v>23659</v>
      </c>
      <c r="C76" s="2" t="s">
        <v>23660</v>
      </c>
      <c r="D76" s="2" t="s">
        <v>23660</v>
      </c>
      <c r="E76" s="2" t="s">
        <v>23661</v>
      </c>
      <c r="F76">
        <v>1</v>
      </c>
      <c r="G76" s="2" t="s">
        <v>166</v>
      </c>
      <c r="H76">
        <v>7</v>
      </c>
      <c r="I76" s="2" t="s">
        <v>785</v>
      </c>
      <c r="J76">
        <v>20</v>
      </c>
      <c r="K76" s="2" t="s">
        <v>3069</v>
      </c>
      <c r="L76">
        <v>8</v>
      </c>
      <c r="M76" s="2" t="s">
        <v>127</v>
      </c>
      <c r="N76">
        <v>62</v>
      </c>
      <c r="O76" s="2" t="s">
        <v>2465</v>
      </c>
      <c r="P76">
        <v>999</v>
      </c>
      <c r="Q76" s="2" t="s">
        <v>3537</v>
      </c>
      <c r="R76" t="s">
        <v>82</v>
      </c>
      <c r="S76" t="s">
        <v>82</v>
      </c>
      <c r="T76" s="2" t="s">
        <v>106</v>
      </c>
      <c r="U76" s="2" t="s">
        <v>107</v>
      </c>
      <c r="V76">
        <v>9999</v>
      </c>
      <c r="W76" s="2" t="s">
        <v>448</v>
      </c>
      <c r="X76">
        <v>2257291.64</v>
      </c>
      <c r="Y76">
        <v>2257291.64</v>
      </c>
      <c r="AD76">
        <v>564322.91</v>
      </c>
      <c r="AF76">
        <v>0</v>
      </c>
      <c r="AO76">
        <v>2821615</v>
      </c>
      <c r="AQ76">
        <v>2821614.55</v>
      </c>
      <c r="AR76">
        <v>0</v>
      </c>
      <c r="AS76">
        <v>0</v>
      </c>
      <c r="AT76">
        <v>2257291.64</v>
      </c>
      <c r="AU76">
        <v>2257291.64</v>
      </c>
      <c r="AZ76">
        <v>564322.91</v>
      </c>
      <c r="BB76">
        <v>0</v>
      </c>
      <c r="BK76">
        <v>2821615</v>
      </c>
      <c r="BL76">
        <v>2821614.55</v>
      </c>
      <c r="BM76">
        <v>2821614.55</v>
      </c>
      <c r="BN76">
        <v>2821614.55</v>
      </c>
      <c r="BP76">
        <v>1410807.27</v>
      </c>
      <c r="BQ76">
        <v>1410807.27</v>
      </c>
      <c r="BR76">
        <v>0</v>
      </c>
      <c r="BS76">
        <v>1410807.27</v>
      </c>
      <c r="BT76">
        <v>20180720</v>
      </c>
      <c r="BU76" t="str">
        <f t="shared" si="3"/>
        <v>2018</v>
      </c>
      <c r="BV76">
        <v>20210301</v>
      </c>
      <c r="BW76" t="str">
        <f t="shared" si="4"/>
        <v>2021</v>
      </c>
      <c r="BY76" t="str">
        <f t="shared" si="5"/>
        <v/>
      </c>
      <c r="BZ76" s="2" t="s">
        <v>91</v>
      </c>
      <c r="CA76" s="2" t="s">
        <v>91</v>
      </c>
      <c r="CB76" s="2" t="s">
        <v>92</v>
      </c>
      <c r="CC76" s="2" t="s">
        <v>788</v>
      </c>
      <c r="CD76" s="2" t="s">
        <v>789</v>
      </c>
      <c r="CE76">
        <v>0</v>
      </c>
      <c r="CF76">
        <v>20201231</v>
      </c>
    </row>
    <row r="77" spans="1:84" x14ac:dyDescent="0.35">
      <c r="A77" s="2" t="s">
        <v>19214</v>
      </c>
      <c r="B77" s="2" t="s">
        <v>19215</v>
      </c>
      <c r="C77" s="2" t="s">
        <v>19216</v>
      </c>
      <c r="D77" s="2" t="s">
        <v>19217</v>
      </c>
      <c r="E77" s="2" t="s">
        <v>19218</v>
      </c>
      <c r="F77">
        <v>2</v>
      </c>
      <c r="G77" s="2" t="s">
        <v>4851</v>
      </c>
      <c r="H77">
        <v>2</v>
      </c>
      <c r="I77" s="2" t="s">
        <v>445</v>
      </c>
      <c r="J77">
        <v>19</v>
      </c>
      <c r="K77" s="2" t="s">
        <v>4852</v>
      </c>
      <c r="L77">
        <v>10</v>
      </c>
      <c r="M77" s="2" t="s">
        <v>110</v>
      </c>
      <c r="N77">
        <v>2</v>
      </c>
      <c r="O77" s="2" t="s">
        <v>336</v>
      </c>
      <c r="P77">
        <v>1</v>
      </c>
      <c r="Q77" s="2" t="s">
        <v>435</v>
      </c>
      <c r="R77" t="s">
        <v>82</v>
      </c>
      <c r="S77" t="s">
        <v>82</v>
      </c>
      <c r="T77" s="2" t="s">
        <v>88</v>
      </c>
      <c r="U77" s="2" t="s">
        <v>89</v>
      </c>
      <c r="V77">
        <v>1914</v>
      </c>
      <c r="W77" s="2" t="s">
        <v>467</v>
      </c>
      <c r="X77">
        <v>2051250</v>
      </c>
      <c r="Y77">
        <v>2051250</v>
      </c>
      <c r="AD77">
        <v>683750</v>
      </c>
      <c r="AF77">
        <v>0</v>
      </c>
      <c r="AQ77">
        <v>2735000</v>
      </c>
      <c r="AR77">
        <v>0</v>
      </c>
      <c r="AS77">
        <v>0</v>
      </c>
      <c r="AT77">
        <v>2051250</v>
      </c>
      <c r="AU77">
        <v>2051250</v>
      </c>
      <c r="AZ77">
        <v>683750</v>
      </c>
      <c r="BB77">
        <v>0</v>
      </c>
      <c r="BL77">
        <v>2735000</v>
      </c>
      <c r="BM77">
        <v>2735000</v>
      </c>
      <c r="BN77">
        <v>2735000</v>
      </c>
      <c r="BP77">
        <v>1141483.27</v>
      </c>
      <c r="BQ77">
        <v>1141483.27</v>
      </c>
      <c r="BR77">
        <v>0</v>
      </c>
      <c r="BS77">
        <v>1141483.27</v>
      </c>
      <c r="BT77">
        <v>20170421</v>
      </c>
      <c r="BU77" t="str">
        <f t="shared" si="3"/>
        <v>2017</v>
      </c>
      <c r="BV77">
        <v>20231231</v>
      </c>
      <c r="BW77" t="str">
        <f t="shared" si="4"/>
        <v>2023</v>
      </c>
      <c r="BY77" t="str">
        <f t="shared" si="5"/>
        <v/>
      </c>
      <c r="BZ77" s="2" t="s">
        <v>91</v>
      </c>
      <c r="CA77" s="2" t="s">
        <v>91</v>
      </c>
      <c r="CB77" s="2" t="s">
        <v>92</v>
      </c>
      <c r="CC77" s="2" t="s">
        <v>449</v>
      </c>
      <c r="CD77" s="2" t="s">
        <v>450</v>
      </c>
      <c r="CE77">
        <v>0</v>
      </c>
      <c r="CF77">
        <v>20201231</v>
      </c>
    </row>
    <row r="78" spans="1:84" x14ac:dyDescent="0.35">
      <c r="A78" s="2" t="s">
        <v>29538</v>
      </c>
      <c r="B78" s="2" t="s">
        <v>29539</v>
      </c>
      <c r="C78" s="2" t="s">
        <v>29540</v>
      </c>
      <c r="D78" s="2" t="s">
        <v>29541</v>
      </c>
      <c r="E78" s="2" t="s">
        <v>29542</v>
      </c>
      <c r="F78">
        <v>4</v>
      </c>
      <c r="G78" s="2" t="s">
        <v>189</v>
      </c>
      <c r="H78">
        <v>7</v>
      </c>
      <c r="I78" s="2" t="s">
        <v>785</v>
      </c>
      <c r="J78">
        <v>8</v>
      </c>
      <c r="K78" s="2" t="s">
        <v>18851</v>
      </c>
      <c r="L78">
        <v>3</v>
      </c>
      <c r="M78" s="2" t="s">
        <v>3899</v>
      </c>
      <c r="N78">
        <v>16</v>
      </c>
      <c r="O78" s="2" t="s">
        <v>8175</v>
      </c>
      <c r="P78">
        <v>66</v>
      </c>
      <c r="Q78" s="2" t="s">
        <v>19517</v>
      </c>
      <c r="R78" t="s">
        <v>82</v>
      </c>
      <c r="S78" t="s">
        <v>82</v>
      </c>
      <c r="T78" s="2" t="s">
        <v>1346</v>
      </c>
      <c r="U78" s="2" t="s">
        <v>1347</v>
      </c>
      <c r="V78">
        <v>1966</v>
      </c>
      <c r="W78" s="2" t="s">
        <v>503</v>
      </c>
      <c r="X78">
        <v>2038790.91</v>
      </c>
      <c r="Y78">
        <v>2038790.91</v>
      </c>
      <c r="AF78">
        <v>0</v>
      </c>
      <c r="AM78">
        <v>679596.97</v>
      </c>
      <c r="AQ78">
        <v>2718387.88</v>
      </c>
      <c r="AR78">
        <v>0</v>
      </c>
      <c r="AS78">
        <v>0</v>
      </c>
      <c r="AT78">
        <v>2038790.91</v>
      </c>
      <c r="AU78">
        <v>2038790.91</v>
      </c>
      <c r="BB78">
        <v>0</v>
      </c>
      <c r="BI78">
        <v>679596.97</v>
      </c>
      <c r="BL78">
        <v>2718387.88</v>
      </c>
      <c r="BM78">
        <v>2718387.88</v>
      </c>
      <c r="BN78">
        <v>2718387.88</v>
      </c>
      <c r="BP78">
        <v>1087355.1499999999</v>
      </c>
      <c r="BQ78">
        <v>1087355.1499999999</v>
      </c>
      <c r="BR78">
        <v>0</v>
      </c>
      <c r="BS78">
        <v>1266741.46</v>
      </c>
      <c r="BT78">
        <v>20180712</v>
      </c>
      <c r="BU78" t="str">
        <f t="shared" si="3"/>
        <v>2018</v>
      </c>
      <c r="BV78">
        <v>20220327</v>
      </c>
      <c r="BW78" t="str">
        <f t="shared" si="4"/>
        <v>2022</v>
      </c>
      <c r="BY78" t="str">
        <f t="shared" si="5"/>
        <v/>
      </c>
      <c r="BZ78" s="2" t="s">
        <v>91</v>
      </c>
      <c r="CA78" s="2" t="s">
        <v>91</v>
      </c>
      <c r="CB78" s="2" t="s">
        <v>92</v>
      </c>
      <c r="CC78" s="2" t="s">
        <v>788</v>
      </c>
      <c r="CD78" s="2" t="s">
        <v>789</v>
      </c>
      <c r="CE78">
        <v>0</v>
      </c>
      <c r="CF78">
        <v>20201231</v>
      </c>
    </row>
    <row r="79" spans="1:84" x14ac:dyDescent="0.35">
      <c r="A79" s="2" t="s">
        <v>30959</v>
      </c>
      <c r="B79" s="2" t="s">
        <v>30960</v>
      </c>
      <c r="C79" s="2" t="s">
        <v>30961</v>
      </c>
      <c r="D79" s="2" t="s">
        <v>30962</v>
      </c>
      <c r="E79" s="2" t="s">
        <v>30963</v>
      </c>
      <c r="F79">
        <v>1</v>
      </c>
      <c r="G79" s="2" t="s">
        <v>166</v>
      </c>
      <c r="H79">
        <v>7</v>
      </c>
      <c r="I79" s="2" t="s">
        <v>785</v>
      </c>
      <c r="J79">
        <v>99</v>
      </c>
      <c r="K79" s="2" t="s">
        <v>96</v>
      </c>
      <c r="L79">
        <v>8</v>
      </c>
      <c r="M79" s="2" t="s">
        <v>127</v>
      </c>
      <c r="N79">
        <v>62</v>
      </c>
      <c r="O79" s="2" t="s">
        <v>2465</v>
      </c>
      <c r="P79">
        <v>999</v>
      </c>
      <c r="Q79" s="2" t="s">
        <v>3537</v>
      </c>
      <c r="R79" t="s">
        <v>82</v>
      </c>
      <c r="S79" t="s">
        <v>82</v>
      </c>
      <c r="T79" s="2" t="s">
        <v>1346</v>
      </c>
      <c r="U79" s="2" t="s">
        <v>1347</v>
      </c>
      <c r="V79">
        <v>1925</v>
      </c>
      <c r="W79" s="2" t="s">
        <v>480</v>
      </c>
      <c r="X79">
        <v>1716451.19</v>
      </c>
      <c r="Y79">
        <v>1716451.19</v>
      </c>
      <c r="AF79">
        <v>0</v>
      </c>
      <c r="AM79">
        <v>987498.85</v>
      </c>
      <c r="AQ79">
        <v>2703950.04</v>
      </c>
      <c r="AR79">
        <v>0</v>
      </c>
      <c r="AS79">
        <v>0</v>
      </c>
      <c r="AT79">
        <v>1716451.19</v>
      </c>
      <c r="AU79">
        <v>1716451.19</v>
      </c>
      <c r="BB79">
        <v>0</v>
      </c>
      <c r="BI79">
        <v>987498.85</v>
      </c>
      <c r="BL79">
        <v>2703950.04</v>
      </c>
      <c r="BM79">
        <v>2145832.2200000002</v>
      </c>
      <c r="BN79">
        <v>2145832.2200000002</v>
      </c>
      <c r="BP79">
        <v>723633.74</v>
      </c>
      <c r="BQ79">
        <v>723633.74</v>
      </c>
      <c r="BR79">
        <v>0</v>
      </c>
      <c r="BS79">
        <v>558455.84</v>
      </c>
      <c r="BT79">
        <v>20191028</v>
      </c>
      <c r="BU79" t="str">
        <f t="shared" si="3"/>
        <v>2019</v>
      </c>
      <c r="BV79">
        <v>20220612</v>
      </c>
      <c r="BW79" t="str">
        <f t="shared" si="4"/>
        <v>2022</v>
      </c>
      <c r="BY79" t="str">
        <f t="shared" si="5"/>
        <v/>
      </c>
      <c r="BZ79" s="2" t="s">
        <v>91</v>
      </c>
      <c r="CA79" s="2" t="s">
        <v>91</v>
      </c>
      <c r="CB79" s="2" t="s">
        <v>92</v>
      </c>
      <c r="CC79" s="2" t="s">
        <v>788</v>
      </c>
      <c r="CD79" s="2" t="s">
        <v>789</v>
      </c>
      <c r="CE79">
        <v>0</v>
      </c>
      <c r="CF79">
        <v>20201231</v>
      </c>
    </row>
    <row r="80" spans="1:84" x14ac:dyDescent="0.35">
      <c r="A80" s="2" t="s">
        <v>19430</v>
      </c>
      <c r="B80" s="2" t="s">
        <v>19431</v>
      </c>
      <c r="C80" s="2" t="s">
        <v>19432</v>
      </c>
      <c r="D80" s="2" t="s">
        <v>19433</v>
      </c>
      <c r="E80" s="2" t="s">
        <v>19434</v>
      </c>
      <c r="F80">
        <v>2</v>
      </c>
      <c r="G80" s="2" t="s">
        <v>4851</v>
      </c>
      <c r="H80">
        <v>1</v>
      </c>
      <c r="I80" s="2" t="s">
        <v>640</v>
      </c>
      <c r="J80">
        <v>0</v>
      </c>
      <c r="K80" s="2" t="s">
        <v>642</v>
      </c>
      <c r="L80">
        <v>10</v>
      </c>
      <c r="M80" s="2" t="s">
        <v>110</v>
      </c>
      <c r="N80">
        <v>1</v>
      </c>
      <c r="O80" s="2" t="s">
        <v>157</v>
      </c>
      <c r="P80">
        <v>7</v>
      </c>
      <c r="Q80" s="2" t="s">
        <v>697</v>
      </c>
      <c r="R80" t="s">
        <v>82</v>
      </c>
      <c r="S80" t="s">
        <v>82</v>
      </c>
      <c r="T80" s="2" t="s">
        <v>88</v>
      </c>
      <c r="U80" s="2" t="s">
        <v>89</v>
      </c>
      <c r="V80">
        <v>1925</v>
      </c>
      <c r="W80" s="2" t="s">
        <v>480</v>
      </c>
      <c r="X80">
        <v>2025000</v>
      </c>
      <c r="Y80">
        <v>2025000</v>
      </c>
      <c r="AD80">
        <v>675000</v>
      </c>
      <c r="AF80">
        <v>0</v>
      </c>
      <c r="AQ80">
        <v>2700000</v>
      </c>
      <c r="AR80">
        <v>0</v>
      </c>
      <c r="AS80">
        <v>0</v>
      </c>
      <c r="AT80">
        <v>2025000</v>
      </c>
      <c r="AU80">
        <v>2025000</v>
      </c>
      <c r="AZ80">
        <v>675000</v>
      </c>
      <c r="BB80">
        <v>0</v>
      </c>
      <c r="BL80">
        <v>2700000</v>
      </c>
      <c r="BM80">
        <v>579074.94999999995</v>
      </c>
      <c r="BN80">
        <v>579074.94999999995</v>
      </c>
      <c r="BP80">
        <v>562756.04</v>
      </c>
      <c r="BQ80">
        <v>562756.04</v>
      </c>
      <c r="BR80">
        <v>0</v>
      </c>
      <c r="BS80">
        <v>562756.04</v>
      </c>
      <c r="BT80">
        <v>20180101</v>
      </c>
      <c r="BU80" t="str">
        <f t="shared" si="3"/>
        <v>2018</v>
      </c>
      <c r="BV80">
        <v>20230201</v>
      </c>
      <c r="BW80" t="str">
        <f t="shared" si="4"/>
        <v>2023</v>
      </c>
      <c r="BY80" t="str">
        <f t="shared" si="5"/>
        <v/>
      </c>
      <c r="BZ80" s="2" t="s">
        <v>91</v>
      </c>
      <c r="CA80" s="2" t="s">
        <v>91</v>
      </c>
      <c r="CB80" s="2" t="s">
        <v>92</v>
      </c>
      <c r="CC80" s="2" t="s">
        <v>641</v>
      </c>
      <c r="CD80" s="2" t="s">
        <v>450</v>
      </c>
      <c r="CE80">
        <v>0</v>
      </c>
      <c r="CF80">
        <v>20201231</v>
      </c>
    </row>
    <row r="81" spans="1:84" x14ac:dyDescent="0.35">
      <c r="A81" s="2" t="s">
        <v>22346</v>
      </c>
      <c r="B81" s="2" t="s">
        <v>22347</v>
      </c>
      <c r="C81" s="2" t="s">
        <v>22348</v>
      </c>
      <c r="D81" s="2" t="s">
        <v>22349</v>
      </c>
      <c r="E81" s="2" t="s">
        <v>22350</v>
      </c>
      <c r="F81">
        <v>9</v>
      </c>
      <c r="G81" s="2" t="s">
        <v>493</v>
      </c>
      <c r="H81">
        <v>3</v>
      </c>
      <c r="I81" s="2" t="s">
        <v>83</v>
      </c>
      <c r="J81">
        <v>1</v>
      </c>
      <c r="K81" s="2" t="s">
        <v>84</v>
      </c>
      <c r="L81">
        <v>5</v>
      </c>
      <c r="M81" s="2" t="s">
        <v>241</v>
      </c>
      <c r="N81">
        <v>8</v>
      </c>
      <c r="O81" s="2" t="s">
        <v>498</v>
      </c>
      <c r="P81">
        <v>81</v>
      </c>
      <c r="Q81" s="2" t="s">
        <v>638</v>
      </c>
      <c r="R81" t="s">
        <v>82</v>
      </c>
      <c r="S81" t="s">
        <v>82</v>
      </c>
      <c r="T81" s="2" t="s">
        <v>88</v>
      </c>
      <c r="U81" s="2" t="s">
        <v>89</v>
      </c>
      <c r="V81">
        <v>536</v>
      </c>
      <c r="W81" s="2" t="s">
        <v>1189</v>
      </c>
      <c r="AE81">
        <v>2600000</v>
      </c>
      <c r="AF81">
        <v>0</v>
      </c>
      <c r="AQ81">
        <v>2600000</v>
      </c>
      <c r="AR81">
        <v>0</v>
      </c>
      <c r="AS81">
        <v>0</v>
      </c>
      <c r="BA81">
        <v>2600000</v>
      </c>
      <c r="BB81">
        <v>0</v>
      </c>
      <c r="BL81">
        <v>2600000</v>
      </c>
      <c r="BM81">
        <v>177262.92</v>
      </c>
      <c r="BN81">
        <v>177262.92</v>
      </c>
      <c r="BP81">
        <v>110144.67</v>
      </c>
      <c r="BQ81">
        <v>110144.67</v>
      </c>
      <c r="BR81">
        <v>0</v>
      </c>
      <c r="BS81">
        <v>110144.67</v>
      </c>
      <c r="BT81">
        <v>20170401</v>
      </c>
      <c r="BU81" t="str">
        <f t="shared" si="3"/>
        <v>2017</v>
      </c>
      <c r="BV81">
        <v>20211031</v>
      </c>
      <c r="BW81" t="str">
        <f t="shared" si="4"/>
        <v>2021</v>
      </c>
      <c r="BY81" t="str">
        <f t="shared" si="5"/>
        <v/>
      </c>
      <c r="BZ81" s="2" t="s">
        <v>91</v>
      </c>
      <c r="CA81" s="2" t="s">
        <v>91</v>
      </c>
      <c r="CB81" s="2" t="s">
        <v>3059</v>
      </c>
      <c r="CC81" s="2" t="s">
        <v>4161</v>
      </c>
      <c r="CD81" s="2" t="s">
        <v>596</v>
      </c>
      <c r="CE81">
        <v>0</v>
      </c>
      <c r="CF81">
        <v>20201231</v>
      </c>
    </row>
    <row r="82" spans="1:84" x14ac:dyDescent="0.35">
      <c r="A82" s="2" t="s">
        <v>26858</v>
      </c>
      <c r="B82" s="2" t="s">
        <v>26859</v>
      </c>
      <c r="C82" s="2" t="s">
        <v>26860</v>
      </c>
      <c r="D82" s="2" t="s">
        <v>26861</v>
      </c>
      <c r="E82" s="2" t="s">
        <v>26862</v>
      </c>
      <c r="F82">
        <v>1</v>
      </c>
      <c r="G82" s="2" t="s">
        <v>166</v>
      </c>
      <c r="H82">
        <v>2</v>
      </c>
      <c r="I82" s="2" t="s">
        <v>445</v>
      </c>
      <c r="J82">
        <v>14</v>
      </c>
      <c r="K82" s="2" t="s">
        <v>8070</v>
      </c>
      <c r="L82">
        <v>8</v>
      </c>
      <c r="M82" s="2" t="s">
        <v>127</v>
      </c>
      <c r="N82">
        <v>61</v>
      </c>
      <c r="O82" s="2" t="s">
        <v>128</v>
      </c>
      <c r="P82">
        <v>620</v>
      </c>
      <c r="Q82" s="2" t="s">
        <v>129</v>
      </c>
      <c r="R82" t="s">
        <v>82</v>
      </c>
      <c r="S82" t="s">
        <v>82</v>
      </c>
      <c r="T82" s="2" t="s">
        <v>88</v>
      </c>
      <c r="U82" s="2" t="s">
        <v>89</v>
      </c>
      <c r="V82">
        <v>2016</v>
      </c>
      <c r="W82" s="2" t="s">
        <v>18977</v>
      </c>
      <c r="X82">
        <v>1300000</v>
      </c>
      <c r="Y82">
        <v>1300000</v>
      </c>
      <c r="AD82">
        <v>910000</v>
      </c>
      <c r="AF82">
        <v>0</v>
      </c>
      <c r="AI82">
        <v>390000</v>
      </c>
      <c r="AQ82">
        <v>2600000</v>
      </c>
      <c r="AR82">
        <v>0</v>
      </c>
      <c r="AS82">
        <v>0</v>
      </c>
      <c r="AT82">
        <v>1300000</v>
      </c>
      <c r="AU82">
        <v>1300000</v>
      </c>
      <c r="AZ82">
        <v>910000</v>
      </c>
      <c r="BB82">
        <v>0</v>
      </c>
      <c r="BE82">
        <v>390000</v>
      </c>
      <c r="BL82">
        <v>2600000</v>
      </c>
      <c r="BM82">
        <v>2600000</v>
      </c>
      <c r="BN82">
        <v>2600000</v>
      </c>
      <c r="BP82">
        <v>900358.55</v>
      </c>
      <c r="BQ82">
        <v>900358.55</v>
      </c>
      <c r="BR82">
        <v>0</v>
      </c>
      <c r="BS82">
        <v>900358.55</v>
      </c>
      <c r="BT82">
        <v>20170607</v>
      </c>
      <c r="BU82" t="str">
        <f t="shared" si="3"/>
        <v>2017</v>
      </c>
      <c r="BV82">
        <v>20220606</v>
      </c>
      <c r="BW82" t="str">
        <f t="shared" si="4"/>
        <v>2022</v>
      </c>
      <c r="BY82" t="str">
        <f t="shared" si="5"/>
        <v/>
      </c>
      <c r="BZ82" s="2" t="s">
        <v>91</v>
      </c>
      <c r="CA82" s="2" t="s">
        <v>91</v>
      </c>
      <c r="CB82" s="2" t="s">
        <v>92</v>
      </c>
      <c r="CC82" s="2" t="s">
        <v>449</v>
      </c>
      <c r="CD82" s="2" t="s">
        <v>450</v>
      </c>
      <c r="CE82">
        <v>0</v>
      </c>
      <c r="CF82">
        <v>20201231</v>
      </c>
    </row>
    <row r="83" spans="1:84" x14ac:dyDescent="0.35">
      <c r="A83" s="2" t="s">
        <v>29558</v>
      </c>
      <c r="B83" s="2" t="s">
        <v>29559</v>
      </c>
      <c r="C83" s="2" t="s">
        <v>29560</v>
      </c>
      <c r="D83" s="2" t="s">
        <v>29561</v>
      </c>
      <c r="E83" s="2" t="s">
        <v>29562</v>
      </c>
      <c r="F83">
        <v>4</v>
      </c>
      <c r="G83" s="2" t="s">
        <v>189</v>
      </c>
      <c r="H83">
        <v>7</v>
      </c>
      <c r="I83" s="2" t="s">
        <v>785</v>
      </c>
      <c r="J83">
        <v>9</v>
      </c>
      <c r="K83" s="2" t="s">
        <v>3720</v>
      </c>
      <c r="L83">
        <v>3</v>
      </c>
      <c r="M83" s="2" t="s">
        <v>3899</v>
      </c>
      <c r="N83">
        <v>16</v>
      </c>
      <c r="O83" s="2" t="s">
        <v>8175</v>
      </c>
      <c r="P83">
        <v>66</v>
      </c>
      <c r="Q83" s="2" t="s">
        <v>19517</v>
      </c>
      <c r="R83" t="s">
        <v>82</v>
      </c>
      <c r="S83" t="s">
        <v>82</v>
      </c>
      <c r="T83" s="2" t="s">
        <v>1346</v>
      </c>
      <c r="U83" s="2" t="s">
        <v>1347</v>
      </c>
      <c r="V83">
        <v>1940</v>
      </c>
      <c r="W83" s="2" t="s">
        <v>571</v>
      </c>
      <c r="X83">
        <v>1942677.35</v>
      </c>
      <c r="Y83">
        <v>1942677.35</v>
      </c>
      <c r="AF83">
        <v>0</v>
      </c>
      <c r="AM83">
        <v>647559.12</v>
      </c>
      <c r="AQ83">
        <v>2590236.4700000002</v>
      </c>
      <c r="AR83">
        <v>0</v>
      </c>
      <c r="AS83">
        <v>0</v>
      </c>
      <c r="AT83">
        <v>1942677.35</v>
      </c>
      <c r="AU83">
        <v>1942677.35</v>
      </c>
      <c r="BB83">
        <v>0</v>
      </c>
      <c r="BI83">
        <v>647559.12</v>
      </c>
      <c r="BL83">
        <v>2590236.4700000002</v>
      </c>
      <c r="BM83">
        <v>2590236.4700000002</v>
      </c>
      <c r="BN83">
        <v>2590236.4700000002</v>
      </c>
      <c r="BP83">
        <v>2146186.52</v>
      </c>
      <c r="BQ83">
        <v>2146186.52</v>
      </c>
      <c r="BR83">
        <v>0</v>
      </c>
      <c r="BS83">
        <v>2123399.16</v>
      </c>
      <c r="BT83">
        <v>20180712</v>
      </c>
      <c r="BU83" t="str">
        <f t="shared" si="3"/>
        <v>2018</v>
      </c>
      <c r="BV83">
        <v>20220327</v>
      </c>
      <c r="BW83" t="str">
        <f t="shared" si="4"/>
        <v>2022</v>
      </c>
      <c r="BY83" t="str">
        <f t="shared" si="5"/>
        <v/>
      </c>
      <c r="BZ83" s="2" t="s">
        <v>91</v>
      </c>
      <c r="CA83" s="2" t="s">
        <v>91</v>
      </c>
      <c r="CB83" s="2" t="s">
        <v>92</v>
      </c>
      <c r="CC83" s="2" t="s">
        <v>788</v>
      </c>
      <c r="CD83" s="2" t="s">
        <v>789</v>
      </c>
      <c r="CE83">
        <v>0</v>
      </c>
      <c r="CF83">
        <v>20201231</v>
      </c>
    </row>
    <row r="84" spans="1:84" x14ac:dyDescent="0.35">
      <c r="A84" s="2" t="s">
        <v>24437</v>
      </c>
      <c r="B84" s="2" t="s">
        <v>24438</v>
      </c>
      <c r="C84" s="2" t="s">
        <v>24439</v>
      </c>
      <c r="D84" s="2" t="s">
        <v>24440</v>
      </c>
      <c r="E84" s="2" t="s">
        <v>24441</v>
      </c>
      <c r="F84">
        <v>3</v>
      </c>
      <c r="G84" s="2" t="s">
        <v>117</v>
      </c>
      <c r="H84">
        <v>3</v>
      </c>
      <c r="I84" s="2" t="s">
        <v>83</v>
      </c>
      <c r="J84">
        <v>1</v>
      </c>
      <c r="K84" s="2" t="s">
        <v>84</v>
      </c>
      <c r="L84">
        <v>4</v>
      </c>
      <c r="M84" s="2" t="s">
        <v>19050</v>
      </c>
      <c r="N84">
        <v>39</v>
      </c>
      <c r="O84" s="2" t="s">
        <v>19050</v>
      </c>
      <c r="P84">
        <v>999</v>
      </c>
      <c r="Q84" s="2" t="s">
        <v>19051</v>
      </c>
      <c r="R84" t="s">
        <v>82</v>
      </c>
      <c r="S84" t="s">
        <v>82</v>
      </c>
      <c r="T84" s="2" t="s">
        <v>88</v>
      </c>
      <c r="U84" s="2" t="s">
        <v>89</v>
      </c>
      <c r="V84">
        <v>1613</v>
      </c>
      <c r="W84" s="2" t="s">
        <v>19728</v>
      </c>
      <c r="AE84">
        <v>2500000</v>
      </c>
      <c r="AF84">
        <v>0</v>
      </c>
      <c r="AQ84">
        <v>2500000</v>
      </c>
      <c r="AR84">
        <v>0</v>
      </c>
      <c r="AS84">
        <v>0</v>
      </c>
      <c r="BA84">
        <v>2500000</v>
      </c>
      <c r="BB84">
        <v>0</v>
      </c>
      <c r="BL84">
        <v>2500000</v>
      </c>
      <c r="BM84">
        <v>586098.62</v>
      </c>
      <c r="BN84">
        <v>586098.62</v>
      </c>
      <c r="BP84">
        <v>187775.92</v>
      </c>
      <c r="BQ84">
        <v>187775.92</v>
      </c>
      <c r="BR84">
        <v>0</v>
      </c>
      <c r="BS84">
        <v>187775.92</v>
      </c>
      <c r="BT84">
        <v>20180101</v>
      </c>
      <c r="BU84" t="str">
        <f t="shared" si="3"/>
        <v>2018</v>
      </c>
      <c r="BV84">
        <v>20230630</v>
      </c>
      <c r="BW84" t="str">
        <f t="shared" si="4"/>
        <v>2023</v>
      </c>
      <c r="BY84" t="str">
        <f t="shared" si="5"/>
        <v/>
      </c>
      <c r="BZ84" s="2" t="s">
        <v>91</v>
      </c>
      <c r="CA84" s="2" t="s">
        <v>91</v>
      </c>
      <c r="CB84" s="2" t="s">
        <v>3059</v>
      </c>
      <c r="CC84" s="2" t="s">
        <v>3060</v>
      </c>
      <c r="CD84" s="2" t="s">
        <v>3061</v>
      </c>
      <c r="CE84">
        <v>0</v>
      </c>
      <c r="CF84">
        <v>20201231</v>
      </c>
    </row>
    <row r="85" spans="1:84" x14ac:dyDescent="0.35">
      <c r="A85" s="2" t="s">
        <v>30964</v>
      </c>
      <c r="B85" s="2" t="s">
        <v>30965</v>
      </c>
      <c r="C85" s="2" t="s">
        <v>30966</v>
      </c>
      <c r="D85" s="2" t="s">
        <v>30967</v>
      </c>
      <c r="E85" s="2" t="s">
        <v>30968</v>
      </c>
      <c r="F85">
        <v>1</v>
      </c>
      <c r="G85" s="2" t="s">
        <v>166</v>
      </c>
      <c r="H85">
        <v>7</v>
      </c>
      <c r="I85" s="2" t="s">
        <v>785</v>
      </c>
      <c r="J85">
        <v>99</v>
      </c>
      <c r="K85" s="2" t="s">
        <v>96</v>
      </c>
      <c r="L85">
        <v>8</v>
      </c>
      <c r="M85" s="2" t="s">
        <v>127</v>
      </c>
      <c r="N85">
        <v>62</v>
      </c>
      <c r="O85" s="2" t="s">
        <v>2465</v>
      </c>
      <c r="P85">
        <v>999</v>
      </c>
      <c r="Q85" s="2" t="s">
        <v>3537</v>
      </c>
      <c r="R85" t="s">
        <v>82</v>
      </c>
      <c r="S85" t="s">
        <v>82</v>
      </c>
      <c r="T85" s="2" t="s">
        <v>1346</v>
      </c>
      <c r="U85" s="2" t="s">
        <v>1347</v>
      </c>
      <c r="V85">
        <v>1914</v>
      </c>
      <c r="W85" s="2" t="s">
        <v>467</v>
      </c>
      <c r="X85">
        <v>1523809.5</v>
      </c>
      <c r="Y85">
        <v>1523809.5</v>
      </c>
      <c r="AF85">
        <v>0</v>
      </c>
      <c r="AM85">
        <v>976190.5</v>
      </c>
      <c r="AQ85">
        <v>2500000</v>
      </c>
      <c r="AR85">
        <v>0</v>
      </c>
      <c r="AS85">
        <v>0</v>
      </c>
      <c r="AT85">
        <v>1523809.5</v>
      </c>
      <c r="AU85">
        <v>1523809.5</v>
      </c>
      <c r="BB85">
        <v>0</v>
      </c>
      <c r="BI85">
        <v>976190.5</v>
      </c>
      <c r="BL85">
        <v>2500000</v>
      </c>
      <c r="BM85">
        <v>1905000</v>
      </c>
      <c r="BN85">
        <v>1905000</v>
      </c>
      <c r="BS85">
        <v>344804.36</v>
      </c>
      <c r="BT85">
        <v>20191028</v>
      </c>
      <c r="BU85" t="str">
        <f t="shared" si="3"/>
        <v>2019</v>
      </c>
      <c r="BV85">
        <v>20220714</v>
      </c>
      <c r="BW85" t="str">
        <f t="shared" si="4"/>
        <v>2022</v>
      </c>
      <c r="BY85" t="str">
        <f t="shared" si="5"/>
        <v/>
      </c>
      <c r="BZ85" s="2" t="s">
        <v>101</v>
      </c>
      <c r="CA85" s="2" t="s">
        <v>91</v>
      </c>
      <c r="CB85" s="2" t="s">
        <v>92</v>
      </c>
      <c r="CC85" s="2" t="s">
        <v>788</v>
      </c>
      <c r="CD85" s="2" t="s">
        <v>789</v>
      </c>
      <c r="CE85">
        <v>0</v>
      </c>
      <c r="CF85">
        <v>20201231</v>
      </c>
    </row>
    <row r="86" spans="1:84" x14ac:dyDescent="0.35">
      <c r="A86" s="2" t="s">
        <v>4945</v>
      </c>
      <c r="B86" s="2" t="s">
        <v>4946</v>
      </c>
      <c r="C86" s="2" t="s">
        <v>4947</v>
      </c>
      <c r="D86" s="2" t="s">
        <v>4948</v>
      </c>
      <c r="E86" s="2" t="s">
        <v>4949</v>
      </c>
      <c r="F86">
        <v>6</v>
      </c>
      <c r="G86" s="2" t="s">
        <v>108</v>
      </c>
      <c r="H86">
        <v>3</v>
      </c>
      <c r="I86" s="2" t="s">
        <v>83</v>
      </c>
      <c r="J86">
        <v>4</v>
      </c>
      <c r="K86" s="2" t="s">
        <v>3055</v>
      </c>
      <c r="L86">
        <v>5</v>
      </c>
      <c r="M86" s="2" t="s">
        <v>241</v>
      </c>
      <c r="N86">
        <v>11</v>
      </c>
      <c r="O86" s="2" t="s">
        <v>242</v>
      </c>
      <c r="P86">
        <v>97</v>
      </c>
      <c r="Q86" s="2" t="s">
        <v>4950</v>
      </c>
      <c r="R86" t="s">
        <v>82</v>
      </c>
      <c r="S86" t="s">
        <v>82</v>
      </c>
      <c r="T86" s="2" t="s">
        <v>88</v>
      </c>
      <c r="U86" s="2" t="s">
        <v>89</v>
      </c>
      <c r="V86">
        <v>606</v>
      </c>
      <c r="W86" s="2" t="s">
        <v>2404</v>
      </c>
      <c r="X86">
        <v>1237389.47</v>
      </c>
      <c r="Y86">
        <v>1237389.47</v>
      </c>
      <c r="AD86">
        <v>866173.81</v>
      </c>
      <c r="AF86">
        <v>0</v>
      </c>
      <c r="AI86">
        <v>371215.66</v>
      </c>
      <c r="AQ86">
        <v>2474778.94</v>
      </c>
      <c r="AR86">
        <v>0</v>
      </c>
      <c r="AS86">
        <v>0</v>
      </c>
      <c r="AT86">
        <v>1237389.47</v>
      </c>
      <c r="AU86">
        <v>1237389.47</v>
      </c>
      <c r="AZ86">
        <v>866173.81</v>
      </c>
      <c r="BB86">
        <v>0</v>
      </c>
      <c r="BE86">
        <v>371215.66</v>
      </c>
      <c r="BL86">
        <v>2474778.94</v>
      </c>
      <c r="BM86">
        <v>1547936.47</v>
      </c>
      <c r="BN86">
        <v>1547936.47</v>
      </c>
      <c r="BP86">
        <v>1158545.55</v>
      </c>
      <c r="BQ86">
        <v>1158545.55</v>
      </c>
      <c r="BR86">
        <v>0</v>
      </c>
      <c r="BS86">
        <v>1158545.55</v>
      </c>
      <c r="BT86">
        <v>20180423</v>
      </c>
      <c r="BU86" t="str">
        <f t="shared" si="3"/>
        <v>2018</v>
      </c>
      <c r="BV86">
        <v>20201130</v>
      </c>
      <c r="BW86" t="str">
        <f t="shared" si="4"/>
        <v>2020</v>
      </c>
      <c r="BY86" t="str">
        <f t="shared" si="5"/>
        <v/>
      </c>
      <c r="BZ86" s="2" t="s">
        <v>91</v>
      </c>
      <c r="CA86" s="2" t="s">
        <v>91</v>
      </c>
      <c r="CB86" s="2" t="s">
        <v>92</v>
      </c>
      <c r="CC86" s="2" t="s">
        <v>93</v>
      </c>
      <c r="CD86" s="2" t="s">
        <v>94</v>
      </c>
      <c r="CE86">
        <v>0</v>
      </c>
      <c r="CF86">
        <v>20201231</v>
      </c>
    </row>
    <row r="87" spans="1:84" x14ac:dyDescent="0.35">
      <c r="A87" s="2" t="s">
        <v>30922</v>
      </c>
      <c r="B87" s="2" t="s">
        <v>30923</v>
      </c>
      <c r="C87" s="2" t="s">
        <v>30924</v>
      </c>
      <c r="D87" s="2" t="s">
        <v>30925</v>
      </c>
      <c r="E87" s="2" t="s">
        <v>30926</v>
      </c>
      <c r="F87">
        <v>4</v>
      </c>
      <c r="G87" s="2" t="s">
        <v>189</v>
      </c>
      <c r="H87">
        <v>3</v>
      </c>
      <c r="I87" s="2" t="s">
        <v>83</v>
      </c>
      <c r="J87">
        <v>1</v>
      </c>
      <c r="K87" s="2" t="s">
        <v>84</v>
      </c>
      <c r="L87">
        <v>3</v>
      </c>
      <c r="M87" s="2" t="s">
        <v>3899</v>
      </c>
      <c r="N87">
        <v>16</v>
      </c>
      <c r="O87" s="2" t="s">
        <v>8175</v>
      </c>
      <c r="P87">
        <v>4</v>
      </c>
      <c r="Q87" s="2" t="s">
        <v>8176</v>
      </c>
      <c r="R87" t="s">
        <v>82</v>
      </c>
      <c r="S87" t="s">
        <v>82</v>
      </c>
      <c r="T87" s="2" t="s">
        <v>88</v>
      </c>
      <c r="U87" s="2" t="s">
        <v>89</v>
      </c>
      <c r="V87">
        <v>1968</v>
      </c>
      <c r="W87" s="2" t="s">
        <v>509</v>
      </c>
      <c r="AF87">
        <v>0</v>
      </c>
      <c r="AM87">
        <v>2450000</v>
      </c>
      <c r="AQ87">
        <v>2450000</v>
      </c>
      <c r="AR87">
        <v>0</v>
      </c>
      <c r="AS87">
        <v>0</v>
      </c>
      <c r="BB87">
        <v>0</v>
      </c>
      <c r="BI87">
        <v>2450000</v>
      </c>
      <c r="BL87">
        <v>2450000</v>
      </c>
      <c r="BS87">
        <v>0</v>
      </c>
      <c r="BT87">
        <v>20160607</v>
      </c>
      <c r="BU87" t="str">
        <f t="shared" si="3"/>
        <v>2016</v>
      </c>
      <c r="BV87">
        <v>20200426</v>
      </c>
      <c r="BW87" t="str">
        <f t="shared" si="4"/>
        <v>2020</v>
      </c>
      <c r="BX87">
        <v>20200426</v>
      </c>
      <c r="BY87" t="str">
        <f t="shared" si="5"/>
        <v>2020</v>
      </c>
      <c r="BZ87" s="2" t="s">
        <v>101</v>
      </c>
      <c r="CA87" s="2" t="s">
        <v>101</v>
      </c>
      <c r="CB87" s="2" t="s">
        <v>455</v>
      </c>
      <c r="CC87" s="2" t="s">
        <v>3056</v>
      </c>
      <c r="CD87" s="2" t="s">
        <v>3057</v>
      </c>
      <c r="CE87">
        <v>0</v>
      </c>
      <c r="CF87">
        <v>20201231</v>
      </c>
    </row>
    <row r="88" spans="1:84" x14ac:dyDescent="0.35">
      <c r="A88" s="2" t="s">
        <v>370</v>
      </c>
      <c r="B88" s="2" t="s">
        <v>365</v>
      </c>
      <c r="C88" s="2" t="s">
        <v>366</v>
      </c>
      <c r="D88" s="2" t="s">
        <v>367</v>
      </c>
      <c r="E88" s="2" t="s">
        <v>371</v>
      </c>
      <c r="F88">
        <v>7</v>
      </c>
      <c r="G88" s="2" t="s">
        <v>81</v>
      </c>
      <c r="H88">
        <v>6</v>
      </c>
      <c r="I88" s="2" t="s">
        <v>109</v>
      </c>
      <c r="J88">
        <v>99</v>
      </c>
      <c r="K88" s="2" t="s">
        <v>96</v>
      </c>
      <c r="L88">
        <v>10</v>
      </c>
      <c r="M88" s="2" t="s">
        <v>110</v>
      </c>
      <c r="N88">
        <v>1</v>
      </c>
      <c r="O88" s="2" t="s">
        <v>157</v>
      </c>
      <c r="P88">
        <v>999</v>
      </c>
      <c r="Q88" s="2" t="s">
        <v>369</v>
      </c>
      <c r="R88" t="s">
        <v>82</v>
      </c>
      <c r="S88" t="s">
        <v>82</v>
      </c>
      <c r="T88" s="2" t="s">
        <v>88</v>
      </c>
      <c r="U88" s="2" t="s">
        <v>89</v>
      </c>
      <c r="V88">
        <v>0</v>
      </c>
      <c r="W88" s="2" t="s">
        <v>112</v>
      </c>
      <c r="X88">
        <v>2440000</v>
      </c>
      <c r="AF88">
        <v>0</v>
      </c>
      <c r="AQ88">
        <v>2440000</v>
      </c>
      <c r="AR88">
        <v>0</v>
      </c>
      <c r="AS88">
        <v>0</v>
      </c>
      <c r="AT88">
        <v>2440000</v>
      </c>
      <c r="BB88">
        <v>0</v>
      </c>
      <c r="BL88">
        <v>2440000</v>
      </c>
      <c r="BM88">
        <v>28294.15</v>
      </c>
      <c r="BN88">
        <v>28294.15</v>
      </c>
      <c r="BP88">
        <v>28294.15</v>
      </c>
      <c r="BQ88">
        <v>28294.15</v>
      </c>
      <c r="BR88">
        <v>0</v>
      </c>
      <c r="BS88">
        <v>28294.15</v>
      </c>
      <c r="BT88">
        <v>20190515</v>
      </c>
      <c r="BU88" t="str">
        <f t="shared" si="3"/>
        <v>2019</v>
      </c>
      <c r="BV88">
        <v>20220630</v>
      </c>
      <c r="BW88" t="str">
        <f t="shared" si="4"/>
        <v>2022</v>
      </c>
      <c r="BY88" t="str">
        <f t="shared" si="5"/>
        <v/>
      </c>
      <c r="BZ88" s="2" t="s">
        <v>91</v>
      </c>
      <c r="CA88" s="2" t="s">
        <v>91</v>
      </c>
      <c r="CB88" s="2" t="s">
        <v>101</v>
      </c>
      <c r="CC88" s="2" t="s">
        <v>82</v>
      </c>
      <c r="CD88" s="2" t="s">
        <v>82</v>
      </c>
      <c r="CE88">
        <v>0</v>
      </c>
      <c r="CF88">
        <v>20201231</v>
      </c>
    </row>
    <row r="89" spans="1:84" x14ac:dyDescent="0.35">
      <c r="A89" s="2" t="s">
        <v>22283</v>
      </c>
      <c r="B89" s="2" t="s">
        <v>22284</v>
      </c>
      <c r="C89" s="2" t="s">
        <v>22282</v>
      </c>
      <c r="D89" s="2" t="s">
        <v>22285</v>
      </c>
      <c r="E89" s="2" t="s">
        <v>22286</v>
      </c>
      <c r="F89">
        <v>2</v>
      </c>
      <c r="G89" s="2" t="s">
        <v>4851</v>
      </c>
      <c r="H89">
        <v>2</v>
      </c>
      <c r="I89" s="2" t="s">
        <v>445</v>
      </c>
      <c r="J89">
        <v>19</v>
      </c>
      <c r="K89" s="2" t="s">
        <v>4852</v>
      </c>
      <c r="L89">
        <v>10</v>
      </c>
      <c r="M89" s="2" t="s">
        <v>110</v>
      </c>
      <c r="N89">
        <v>2</v>
      </c>
      <c r="O89" s="2" t="s">
        <v>336</v>
      </c>
      <c r="P89">
        <v>1</v>
      </c>
      <c r="Q89" s="2" t="s">
        <v>435</v>
      </c>
      <c r="R89" t="s">
        <v>82</v>
      </c>
      <c r="S89" t="s">
        <v>82</v>
      </c>
      <c r="T89" s="2" t="s">
        <v>88</v>
      </c>
      <c r="U89" s="2" t="s">
        <v>89</v>
      </c>
      <c r="V89">
        <v>0</v>
      </c>
      <c r="W89" s="2" t="s">
        <v>112</v>
      </c>
      <c r="AE89">
        <v>2439656</v>
      </c>
      <c r="AF89">
        <v>0</v>
      </c>
      <c r="AQ89">
        <v>2439656</v>
      </c>
      <c r="AR89">
        <v>0</v>
      </c>
      <c r="AS89">
        <v>0</v>
      </c>
      <c r="BA89">
        <v>2439656</v>
      </c>
      <c r="BB89">
        <v>0</v>
      </c>
      <c r="BL89">
        <v>2439656</v>
      </c>
      <c r="BM89">
        <v>2439656</v>
      </c>
      <c r="BN89">
        <v>2439656</v>
      </c>
      <c r="BP89">
        <v>243965.6</v>
      </c>
      <c r="BQ89">
        <v>243965.6</v>
      </c>
      <c r="BR89">
        <v>0</v>
      </c>
      <c r="BS89">
        <v>243965.6</v>
      </c>
      <c r="BT89">
        <v>20171201</v>
      </c>
      <c r="BU89" t="str">
        <f t="shared" si="3"/>
        <v>2017</v>
      </c>
      <c r="BV89">
        <v>20191231</v>
      </c>
      <c r="BW89" t="str">
        <f t="shared" si="4"/>
        <v>2019</v>
      </c>
      <c r="BY89" t="str">
        <f t="shared" si="5"/>
        <v/>
      </c>
      <c r="BZ89" s="2" t="s">
        <v>91</v>
      </c>
      <c r="CA89" s="2" t="s">
        <v>91</v>
      </c>
      <c r="CB89" s="2" t="s">
        <v>101</v>
      </c>
      <c r="CC89" s="2" t="s">
        <v>82</v>
      </c>
      <c r="CD89" s="2" t="s">
        <v>82</v>
      </c>
      <c r="CE89">
        <v>0</v>
      </c>
      <c r="CF89">
        <v>20200731</v>
      </c>
    </row>
    <row r="90" spans="1:84" x14ac:dyDescent="0.35">
      <c r="A90" s="2" t="s">
        <v>19340</v>
      </c>
      <c r="B90" s="2" t="s">
        <v>19341</v>
      </c>
      <c r="C90" s="2" t="s">
        <v>19342</v>
      </c>
      <c r="D90" s="2" t="s">
        <v>19343</v>
      </c>
      <c r="E90" s="2" t="s">
        <v>19344</v>
      </c>
      <c r="F90">
        <v>2</v>
      </c>
      <c r="G90" s="2" t="s">
        <v>4851</v>
      </c>
      <c r="H90">
        <v>2</v>
      </c>
      <c r="I90" s="2" t="s">
        <v>445</v>
      </c>
      <c r="J90">
        <v>19</v>
      </c>
      <c r="K90" s="2" t="s">
        <v>4852</v>
      </c>
      <c r="L90">
        <v>7</v>
      </c>
      <c r="M90" s="2" t="s">
        <v>1228</v>
      </c>
      <c r="N90">
        <v>18</v>
      </c>
      <c r="O90" s="2" t="s">
        <v>1229</v>
      </c>
      <c r="P90">
        <v>182</v>
      </c>
      <c r="Q90" s="2" t="s">
        <v>1231</v>
      </c>
      <c r="R90" t="s">
        <v>82</v>
      </c>
      <c r="S90" t="s">
        <v>82</v>
      </c>
      <c r="T90" s="2" t="s">
        <v>88</v>
      </c>
      <c r="U90" s="2" t="s">
        <v>89</v>
      </c>
      <c r="V90">
        <v>1831</v>
      </c>
      <c r="W90" s="2" t="s">
        <v>8045</v>
      </c>
      <c r="X90">
        <v>1807349.71</v>
      </c>
      <c r="Y90">
        <v>1807349.71</v>
      </c>
      <c r="AD90">
        <v>602449.9</v>
      </c>
      <c r="AF90">
        <v>0</v>
      </c>
      <c r="AQ90">
        <v>2409799.61</v>
      </c>
      <c r="AR90">
        <v>0</v>
      </c>
      <c r="AS90">
        <v>0</v>
      </c>
      <c r="AT90">
        <v>1807349.71</v>
      </c>
      <c r="AU90">
        <v>1807349.71</v>
      </c>
      <c r="AZ90">
        <v>602449.9</v>
      </c>
      <c r="BB90">
        <v>0</v>
      </c>
      <c r="BL90">
        <v>2409799.61</v>
      </c>
      <c r="BM90">
        <v>2409799.61</v>
      </c>
      <c r="BN90">
        <v>2409799.61</v>
      </c>
      <c r="BP90">
        <v>1188700.04</v>
      </c>
      <c r="BQ90">
        <v>1188700.04</v>
      </c>
      <c r="BR90">
        <v>0</v>
      </c>
      <c r="BS90">
        <v>1188500.04</v>
      </c>
      <c r="BT90">
        <v>20180227</v>
      </c>
      <c r="BU90" t="str">
        <f t="shared" si="3"/>
        <v>2018</v>
      </c>
      <c r="BV90">
        <v>20210630</v>
      </c>
      <c r="BW90" t="str">
        <f t="shared" si="4"/>
        <v>2021</v>
      </c>
      <c r="BY90" t="str">
        <f t="shared" si="5"/>
        <v/>
      </c>
      <c r="BZ90" s="2" t="s">
        <v>91</v>
      </c>
      <c r="CA90" s="2" t="s">
        <v>91</v>
      </c>
      <c r="CB90" s="2" t="s">
        <v>92</v>
      </c>
      <c r="CC90" s="2" t="s">
        <v>449</v>
      </c>
      <c r="CD90" s="2" t="s">
        <v>450</v>
      </c>
      <c r="CE90">
        <v>0</v>
      </c>
      <c r="CF90">
        <v>20201231</v>
      </c>
    </row>
    <row r="91" spans="1:84" x14ac:dyDescent="0.35">
      <c r="A91" s="2" t="s">
        <v>28699</v>
      </c>
      <c r="B91" s="2" t="s">
        <v>28700</v>
      </c>
      <c r="C91" s="2" t="s">
        <v>28701</v>
      </c>
      <c r="D91" s="2" t="s">
        <v>28702</v>
      </c>
      <c r="E91" s="2" t="s">
        <v>28703</v>
      </c>
      <c r="F91">
        <v>2</v>
      </c>
      <c r="G91" s="2" t="s">
        <v>4851</v>
      </c>
      <c r="H91">
        <v>2</v>
      </c>
      <c r="I91" s="2" t="s">
        <v>445</v>
      </c>
      <c r="J91">
        <v>19</v>
      </c>
      <c r="K91" s="2" t="s">
        <v>4852</v>
      </c>
      <c r="L91">
        <v>7</v>
      </c>
      <c r="M91" s="2" t="s">
        <v>1228</v>
      </c>
      <c r="N91">
        <v>18</v>
      </c>
      <c r="O91" s="2" t="s">
        <v>1229</v>
      </c>
      <c r="P91">
        <v>182</v>
      </c>
      <c r="Q91" s="2" t="s">
        <v>1231</v>
      </c>
      <c r="R91" t="s">
        <v>82</v>
      </c>
      <c r="S91" t="s">
        <v>82</v>
      </c>
      <c r="T91" s="2" t="s">
        <v>88</v>
      </c>
      <c r="U91" s="2" t="s">
        <v>89</v>
      </c>
      <c r="V91">
        <v>0</v>
      </c>
      <c r="W91" s="2" t="s">
        <v>112</v>
      </c>
      <c r="X91">
        <v>1200000</v>
      </c>
      <c r="Y91">
        <v>1200000</v>
      </c>
      <c r="AD91">
        <v>840000</v>
      </c>
      <c r="AF91">
        <v>0</v>
      </c>
      <c r="AI91">
        <v>360000</v>
      </c>
      <c r="AQ91">
        <v>2400000</v>
      </c>
      <c r="AR91">
        <v>0</v>
      </c>
      <c r="AS91">
        <v>0</v>
      </c>
      <c r="AT91">
        <v>1200000</v>
      </c>
      <c r="AU91">
        <v>1200000</v>
      </c>
      <c r="AZ91">
        <v>840000</v>
      </c>
      <c r="BB91">
        <v>0</v>
      </c>
      <c r="BE91">
        <v>360000</v>
      </c>
      <c r="BL91">
        <v>2400000</v>
      </c>
      <c r="BM91">
        <v>1547611.92</v>
      </c>
      <c r="BN91">
        <v>1547611.92</v>
      </c>
      <c r="BP91">
        <v>1058178.26</v>
      </c>
      <c r="BQ91">
        <v>1058178.26</v>
      </c>
      <c r="BR91">
        <v>0</v>
      </c>
      <c r="BS91">
        <v>1058178.26</v>
      </c>
      <c r="BT91">
        <v>20161230</v>
      </c>
      <c r="BU91" t="str">
        <f t="shared" si="3"/>
        <v>2016</v>
      </c>
      <c r="BV91">
        <v>20201231</v>
      </c>
      <c r="BW91" t="str">
        <f t="shared" si="4"/>
        <v>2020</v>
      </c>
      <c r="BY91" t="str">
        <f t="shared" si="5"/>
        <v/>
      </c>
      <c r="BZ91" s="2" t="s">
        <v>91</v>
      </c>
      <c r="CA91" s="2" t="s">
        <v>91</v>
      </c>
      <c r="CB91" s="2" t="s">
        <v>92</v>
      </c>
      <c r="CC91" s="2" t="s">
        <v>449</v>
      </c>
      <c r="CD91" s="2" t="s">
        <v>450</v>
      </c>
      <c r="CE91">
        <v>0</v>
      </c>
      <c r="CF91">
        <v>20201231</v>
      </c>
    </row>
    <row r="92" spans="1:84" x14ac:dyDescent="0.35">
      <c r="A92" s="2" t="s">
        <v>19345</v>
      </c>
      <c r="B92" s="2" t="s">
        <v>19346</v>
      </c>
      <c r="C92" s="2" t="s">
        <v>19347</v>
      </c>
      <c r="D92" s="2" t="s">
        <v>19348</v>
      </c>
      <c r="E92" s="2" t="s">
        <v>19349</v>
      </c>
      <c r="F92">
        <v>2</v>
      </c>
      <c r="G92" s="2" t="s">
        <v>4851</v>
      </c>
      <c r="H92">
        <v>2</v>
      </c>
      <c r="I92" s="2" t="s">
        <v>445</v>
      </c>
      <c r="J92">
        <v>19</v>
      </c>
      <c r="K92" s="2" t="s">
        <v>4852</v>
      </c>
      <c r="L92">
        <v>7</v>
      </c>
      <c r="M92" s="2" t="s">
        <v>1228</v>
      </c>
      <c r="N92">
        <v>18</v>
      </c>
      <c r="O92" s="2" t="s">
        <v>1229</v>
      </c>
      <c r="P92">
        <v>182</v>
      </c>
      <c r="Q92" s="2" t="s">
        <v>1231</v>
      </c>
      <c r="R92" t="s">
        <v>82</v>
      </c>
      <c r="S92" t="s">
        <v>82</v>
      </c>
      <c r="T92" s="2" t="s">
        <v>88</v>
      </c>
      <c r="U92" s="2" t="s">
        <v>89</v>
      </c>
      <c r="V92">
        <v>1831</v>
      </c>
      <c r="W92" s="2" t="s">
        <v>8045</v>
      </c>
      <c r="X92">
        <v>1788075</v>
      </c>
      <c r="Y92">
        <v>1788075</v>
      </c>
      <c r="AD92">
        <v>596025</v>
      </c>
      <c r="AF92">
        <v>0</v>
      </c>
      <c r="AQ92">
        <v>2384100</v>
      </c>
      <c r="AR92">
        <v>0</v>
      </c>
      <c r="AS92">
        <v>0</v>
      </c>
      <c r="AT92">
        <v>1788075</v>
      </c>
      <c r="AU92">
        <v>1788075</v>
      </c>
      <c r="AZ92">
        <v>596025</v>
      </c>
      <c r="BB92">
        <v>0</v>
      </c>
      <c r="BL92">
        <v>2384100</v>
      </c>
      <c r="BM92">
        <v>2384100</v>
      </c>
      <c r="BN92">
        <v>2384100</v>
      </c>
      <c r="BP92">
        <v>1143013.1299999999</v>
      </c>
      <c r="BQ92">
        <v>1143013.1299999999</v>
      </c>
      <c r="BR92">
        <v>0</v>
      </c>
      <c r="BS92">
        <v>1143013.1299999999</v>
      </c>
      <c r="BT92">
        <v>20180227</v>
      </c>
      <c r="BU92" t="str">
        <f t="shared" si="3"/>
        <v>2018</v>
      </c>
      <c r="BV92">
        <v>20210630</v>
      </c>
      <c r="BW92" t="str">
        <f t="shared" si="4"/>
        <v>2021</v>
      </c>
      <c r="BY92" t="str">
        <f t="shared" si="5"/>
        <v/>
      </c>
      <c r="BZ92" s="2" t="s">
        <v>91</v>
      </c>
      <c r="CA92" s="2" t="s">
        <v>91</v>
      </c>
      <c r="CB92" s="2" t="s">
        <v>92</v>
      </c>
      <c r="CC92" s="2" t="s">
        <v>449</v>
      </c>
      <c r="CD92" s="2" t="s">
        <v>450</v>
      </c>
      <c r="CE92">
        <v>0</v>
      </c>
      <c r="CF92">
        <v>20201231</v>
      </c>
    </row>
    <row r="93" spans="1:84" x14ac:dyDescent="0.35">
      <c r="A93" s="2" t="s">
        <v>29528</v>
      </c>
      <c r="B93" s="2" t="s">
        <v>29529</v>
      </c>
      <c r="C93" s="2" t="s">
        <v>29530</v>
      </c>
      <c r="D93" s="2" t="s">
        <v>29531</v>
      </c>
      <c r="E93" s="2" t="s">
        <v>29532</v>
      </c>
      <c r="F93">
        <v>4</v>
      </c>
      <c r="G93" s="2" t="s">
        <v>189</v>
      </c>
      <c r="H93">
        <v>7</v>
      </c>
      <c r="I93" s="2" t="s">
        <v>785</v>
      </c>
      <c r="J93">
        <v>8</v>
      </c>
      <c r="K93" s="2" t="s">
        <v>18851</v>
      </c>
      <c r="L93">
        <v>3</v>
      </c>
      <c r="M93" s="2" t="s">
        <v>3899</v>
      </c>
      <c r="N93">
        <v>16</v>
      </c>
      <c r="O93" s="2" t="s">
        <v>8175</v>
      </c>
      <c r="P93">
        <v>66</v>
      </c>
      <c r="Q93" s="2" t="s">
        <v>19517</v>
      </c>
      <c r="R93" t="s">
        <v>82</v>
      </c>
      <c r="S93" t="s">
        <v>82</v>
      </c>
      <c r="T93" s="2" t="s">
        <v>1346</v>
      </c>
      <c r="U93" s="2" t="s">
        <v>1347</v>
      </c>
      <c r="V93">
        <v>1951</v>
      </c>
      <c r="W93" s="2" t="s">
        <v>558</v>
      </c>
      <c r="X93">
        <v>1731275.77</v>
      </c>
      <c r="Y93">
        <v>1731275.77</v>
      </c>
      <c r="AF93">
        <v>0</v>
      </c>
      <c r="AM93">
        <v>577091.92000000004</v>
      </c>
      <c r="AQ93">
        <v>2308367.69</v>
      </c>
      <c r="AR93">
        <v>0</v>
      </c>
      <c r="AS93">
        <v>0</v>
      </c>
      <c r="AT93">
        <v>1731275.77</v>
      </c>
      <c r="AU93">
        <v>1731275.77</v>
      </c>
      <c r="BB93">
        <v>0</v>
      </c>
      <c r="BI93">
        <v>577091.92000000004</v>
      </c>
      <c r="BL93">
        <v>2308367.69</v>
      </c>
      <c r="BM93">
        <v>2308367.69</v>
      </c>
      <c r="BN93">
        <v>2308367.69</v>
      </c>
      <c r="BP93">
        <v>923347.07</v>
      </c>
      <c r="BQ93">
        <v>923347.07</v>
      </c>
      <c r="BR93">
        <v>0</v>
      </c>
      <c r="BS93">
        <v>1203495.21</v>
      </c>
      <c r="BT93">
        <v>20180301</v>
      </c>
      <c r="BU93" t="str">
        <f t="shared" si="3"/>
        <v>2018</v>
      </c>
      <c r="BV93">
        <v>20220327</v>
      </c>
      <c r="BW93" t="str">
        <f t="shared" si="4"/>
        <v>2022</v>
      </c>
      <c r="BY93" t="str">
        <f t="shared" si="5"/>
        <v/>
      </c>
      <c r="BZ93" s="2" t="s">
        <v>91</v>
      </c>
      <c r="CA93" s="2" t="s">
        <v>91</v>
      </c>
      <c r="CB93" s="2" t="s">
        <v>92</v>
      </c>
      <c r="CC93" s="2" t="s">
        <v>788</v>
      </c>
      <c r="CD93" s="2" t="s">
        <v>789</v>
      </c>
      <c r="CE93">
        <v>0</v>
      </c>
      <c r="CF93">
        <v>20201231</v>
      </c>
    </row>
    <row r="94" spans="1:84" x14ac:dyDescent="0.35">
      <c r="A94" s="2" t="s">
        <v>24210</v>
      </c>
      <c r="B94" s="2" t="s">
        <v>24211</v>
      </c>
      <c r="C94" s="2" t="s">
        <v>24212</v>
      </c>
      <c r="D94" s="2" t="s">
        <v>24212</v>
      </c>
      <c r="E94" s="2" t="s">
        <v>24213</v>
      </c>
      <c r="F94">
        <v>1</v>
      </c>
      <c r="G94" s="2" t="s">
        <v>166</v>
      </c>
      <c r="H94">
        <v>7</v>
      </c>
      <c r="I94" s="2" t="s">
        <v>785</v>
      </c>
      <c r="J94">
        <v>20</v>
      </c>
      <c r="K94" s="2" t="s">
        <v>3069</v>
      </c>
      <c r="L94">
        <v>8</v>
      </c>
      <c r="M94" s="2" t="s">
        <v>127</v>
      </c>
      <c r="N94">
        <v>62</v>
      </c>
      <c r="O94" s="2" t="s">
        <v>2465</v>
      </c>
      <c r="P94">
        <v>999</v>
      </c>
      <c r="Q94" s="2" t="s">
        <v>3537</v>
      </c>
      <c r="R94" t="s">
        <v>82</v>
      </c>
      <c r="S94" t="s">
        <v>82</v>
      </c>
      <c r="T94" s="2" t="s">
        <v>106</v>
      </c>
      <c r="U94" s="2" t="s">
        <v>107</v>
      </c>
      <c r="V94">
        <v>9999</v>
      </c>
      <c r="W94" s="2" t="s">
        <v>448</v>
      </c>
      <c r="X94">
        <v>1842400</v>
      </c>
      <c r="Y94">
        <v>1842400</v>
      </c>
      <c r="AD94">
        <v>460600</v>
      </c>
      <c r="AF94">
        <v>0</v>
      </c>
      <c r="AO94">
        <v>2303000</v>
      </c>
      <c r="AQ94">
        <v>2303000</v>
      </c>
      <c r="AR94">
        <v>0</v>
      </c>
      <c r="AS94">
        <v>0</v>
      </c>
      <c r="AT94">
        <v>1842400</v>
      </c>
      <c r="AU94">
        <v>1842400</v>
      </c>
      <c r="AZ94">
        <v>460600</v>
      </c>
      <c r="BB94">
        <v>0</v>
      </c>
      <c r="BK94">
        <v>2303000</v>
      </c>
      <c r="BL94">
        <v>2303000</v>
      </c>
      <c r="BM94">
        <v>2303000</v>
      </c>
      <c r="BN94">
        <v>2303000</v>
      </c>
      <c r="BP94">
        <v>893000</v>
      </c>
      <c r="BQ94">
        <v>893000</v>
      </c>
      <c r="BR94">
        <v>0</v>
      </c>
      <c r="BS94">
        <v>893000</v>
      </c>
      <c r="BT94">
        <v>20180701</v>
      </c>
      <c r="BU94" t="str">
        <f t="shared" si="3"/>
        <v>2018</v>
      </c>
      <c r="BV94">
        <v>20210101</v>
      </c>
      <c r="BW94" t="str">
        <f t="shared" si="4"/>
        <v>2021</v>
      </c>
      <c r="BY94" t="str">
        <f t="shared" si="5"/>
        <v/>
      </c>
      <c r="BZ94" s="2" t="s">
        <v>91</v>
      </c>
      <c r="CA94" s="2" t="s">
        <v>91</v>
      </c>
      <c r="CB94" s="2" t="s">
        <v>92</v>
      </c>
      <c r="CC94" s="2" t="s">
        <v>788</v>
      </c>
      <c r="CD94" s="2" t="s">
        <v>789</v>
      </c>
      <c r="CE94">
        <v>0</v>
      </c>
      <c r="CF94">
        <v>20201231</v>
      </c>
    </row>
    <row r="95" spans="1:84" x14ac:dyDescent="0.35">
      <c r="A95" s="2" t="s">
        <v>27516</v>
      </c>
      <c r="B95" s="2" t="s">
        <v>26856</v>
      </c>
      <c r="C95" s="2" t="s">
        <v>27517</v>
      </c>
      <c r="D95" s="2" t="s">
        <v>27518</v>
      </c>
      <c r="E95" s="2" t="s">
        <v>27519</v>
      </c>
      <c r="F95">
        <v>1</v>
      </c>
      <c r="G95" s="2" t="s">
        <v>166</v>
      </c>
      <c r="H95">
        <v>2</v>
      </c>
      <c r="I95" s="2" t="s">
        <v>445</v>
      </c>
      <c r="J95">
        <v>14</v>
      </c>
      <c r="K95" s="2" t="s">
        <v>8070</v>
      </c>
      <c r="L95">
        <v>6</v>
      </c>
      <c r="M95" s="2" t="s">
        <v>1998</v>
      </c>
      <c r="N95">
        <v>40</v>
      </c>
      <c r="O95" s="2" t="s">
        <v>5475</v>
      </c>
      <c r="P95">
        <v>999</v>
      </c>
      <c r="Q95" s="2" t="s">
        <v>5476</v>
      </c>
      <c r="R95" t="s">
        <v>82</v>
      </c>
      <c r="S95" t="s">
        <v>82</v>
      </c>
      <c r="T95" s="2" t="s">
        <v>88</v>
      </c>
      <c r="U95" s="2" t="s">
        <v>89</v>
      </c>
      <c r="V95">
        <v>2016</v>
      </c>
      <c r="W95" s="2" t="s">
        <v>18977</v>
      </c>
      <c r="X95">
        <v>1042290</v>
      </c>
      <c r="Y95">
        <v>1042290</v>
      </c>
      <c r="AD95">
        <v>729603</v>
      </c>
      <c r="AF95">
        <v>0</v>
      </c>
      <c r="AI95">
        <v>312687</v>
      </c>
      <c r="AQ95">
        <v>2084580</v>
      </c>
      <c r="AR95">
        <v>0</v>
      </c>
      <c r="AS95">
        <v>0</v>
      </c>
      <c r="AT95">
        <v>1042290</v>
      </c>
      <c r="AU95">
        <v>1042290</v>
      </c>
      <c r="AZ95">
        <v>729603</v>
      </c>
      <c r="BB95">
        <v>0</v>
      </c>
      <c r="BE95">
        <v>312687</v>
      </c>
      <c r="BL95">
        <v>2084580</v>
      </c>
      <c r="BM95">
        <v>1113678.33</v>
      </c>
      <c r="BN95">
        <v>1113678.33</v>
      </c>
      <c r="BP95">
        <v>634667.4</v>
      </c>
      <c r="BQ95">
        <v>634667.4</v>
      </c>
      <c r="BR95">
        <v>0</v>
      </c>
      <c r="BS95">
        <v>634667.4</v>
      </c>
      <c r="BT95">
        <v>20150331</v>
      </c>
      <c r="BU95" t="str">
        <f t="shared" si="3"/>
        <v>2015</v>
      </c>
      <c r="BV95">
        <v>20201231</v>
      </c>
      <c r="BW95" t="str">
        <f t="shared" si="4"/>
        <v>2020</v>
      </c>
      <c r="BY95" t="str">
        <f t="shared" si="5"/>
        <v/>
      </c>
      <c r="BZ95" s="2" t="s">
        <v>91</v>
      </c>
      <c r="CA95" s="2" t="s">
        <v>91</v>
      </c>
      <c r="CB95" s="2" t="s">
        <v>92</v>
      </c>
      <c r="CC95" s="2" t="s">
        <v>449</v>
      </c>
      <c r="CD95" s="2" t="s">
        <v>450</v>
      </c>
      <c r="CE95">
        <v>0</v>
      </c>
      <c r="CF95">
        <v>20201231</v>
      </c>
    </row>
    <row r="96" spans="1:84" x14ac:dyDescent="0.35">
      <c r="A96" s="2" t="s">
        <v>30970</v>
      </c>
      <c r="B96" s="2" t="s">
        <v>30971</v>
      </c>
      <c r="C96" s="2" t="s">
        <v>30972</v>
      </c>
      <c r="D96" s="2" t="s">
        <v>30973</v>
      </c>
      <c r="E96" s="2" t="s">
        <v>30974</v>
      </c>
      <c r="F96">
        <v>1</v>
      </c>
      <c r="G96" s="2" t="s">
        <v>166</v>
      </c>
      <c r="H96">
        <v>7</v>
      </c>
      <c r="I96" s="2" t="s">
        <v>785</v>
      </c>
      <c r="J96">
        <v>99</v>
      </c>
      <c r="K96" s="2" t="s">
        <v>96</v>
      </c>
      <c r="L96">
        <v>8</v>
      </c>
      <c r="M96" s="2" t="s">
        <v>127</v>
      </c>
      <c r="N96">
        <v>62</v>
      </c>
      <c r="O96" s="2" t="s">
        <v>2465</v>
      </c>
      <c r="P96">
        <v>999</v>
      </c>
      <c r="Q96" s="2" t="s">
        <v>3537</v>
      </c>
      <c r="R96" t="s">
        <v>82</v>
      </c>
      <c r="S96" t="s">
        <v>82</v>
      </c>
      <c r="T96" s="2" t="s">
        <v>1346</v>
      </c>
      <c r="U96" s="2" t="s">
        <v>1347</v>
      </c>
      <c r="V96">
        <v>1965</v>
      </c>
      <c r="W96" s="2" t="s">
        <v>505</v>
      </c>
      <c r="X96">
        <v>1451561.09</v>
      </c>
      <c r="Y96">
        <v>1451561.09</v>
      </c>
      <c r="AF96">
        <v>0</v>
      </c>
      <c r="AM96">
        <v>629689.91</v>
      </c>
      <c r="AQ96">
        <v>2081251</v>
      </c>
      <c r="AR96">
        <v>0</v>
      </c>
      <c r="AS96">
        <v>0</v>
      </c>
      <c r="AT96">
        <v>1451561.09</v>
      </c>
      <c r="AU96">
        <v>1451561.09</v>
      </c>
      <c r="BB96">
        <v>0</v>
      </c>
      <c r="BI96">
        <v>629689.91</v>
      </c>
      <c r="BL96">
        <v>2081251</v>
      </c>
      <c r="BM96">
        <v>1814678.2</v>
      </c>
      <c r="BN96">
        <v>1814678.2</v>
      </c>
      <c r="BP96">
        <v>526236.80000000005</v>
      </c>
      <c r="BQ96">
        <v>526236.80000000005</v>
      </c>
      <c r="BR96">
        <v>0</v>
      </c>
      <c r="BS96">
        <v>0</v>
      </c>
      <c r="BT96">
        <v>20191028</v>
      </c>
      <c r="BU96" t="str">
        <f t="shared" si="3"/>
        <v>2019</v>
      </c>
      <c r="BV96">
        <v>20220724</v>
      </c>
      <c r="BW96" t="str">
        <f t="shared" si="4"/>
        <v>2022</v>
      </c>
      <c r="BY96" t="str">
        <f t="shared" si="5"/>
        <v/>
      </c>
      <c r="BZ96" s="2" t="s">
        <v>91</v>
      </c>
      <c r="CA96" s="2" t="s">
        <v>91</v>
      </c>
      <c r="CB96" s="2" t="s">
        <v>92</v>
      </c>
      <c r="CC96" s="2" t="s">
        <v>788</v>
      </c>
      <c r="CD96" s="2" t="s">
        <v>789</v>
      </c>
      <c r="CE96">
        <v>0</v>
      </c>
      <c r="CF96">
        <v>20201231</v>
      </c>
    </row>
    <row r="97" spans="1:84" x14ac:dyDescent="0.35">
      <c r="A97" s="2" t="s">
        <v>19561</v>
      </c>
      <c r="B97" s="2" t="s">
        <v>19562</v>
      </c>
      <c r="C97" s="2" t="s">
        <v>19563</v>
      </c>
      <c r="D97" s="2" t="s">
        <v>19564</v>
      </c>
      <c r="E97" s="2" t="s">
        <v>19565</v>
      </c>
      <c r="F97">
        <v>2</v>
      </c>
      <c r="G97" s="2" t="s">
        <v>4851</v>
      </c>
      <c r="H97">
        <v>2</v>
      </c>
      <c r="I97" s="2" t="s">
        <v>445</v>
      </c>
      <c r="J97">
        <v>19</v>
      </c>
      <c r="K97" s="2" t="s">
        <v>4852</v>
      </c>
      <c r="L97">
        <v>10</v>
      </c>
      <c r="M97" s="2" t="s">
        <v>110</v>
      </c>
      <c r="N97">
        <v>99</v>
      </c>
      <c r="O97" s="2" t="s">
        <v>111</v>
      </c>
      <c r="P97">
        <v>999</v>
      </c>
      <c r="Q97" s="2" t="s">
        <v>111</v>
      </c>
      <c r="R97" t="s">
        <v>82</v>
      </c>
      <c r="S97" t="s">
        <v>82</v>
      </c>
      <c r="T97" s="2" t="s">
        <v>88</v>
      </c>
      <c r="U97" s="2" t="s">
        <v>89</v>
      </c>
      <c r="V97">
        <v>1517</v>
      </c>
      <c r="W97" s="2" t="s">
        <v>90</v>
      </c>
      <c r="X97">
        <v>1537500</v>
      </c>
      <c r="Y97">
        <v>1537500</v>
      </c>
      <c r="AD97">
        <v>512500</v>
      </c>
      <c r="AF97">
        <v>0</v>
      </c>
      <c r="AQ97">
        <v>2050000</v>
      </c>
      <c r="AR97">
        <v>0</v>
      </c>
      <c r="AS97">
        <v>0</v>
      </c>
      <c r="AT97">
        <v>1537500</v>
      </c>
      <c r="AU97">
        <v>1537500</v>
      </c>
      <c r="AZ97">
        <v>512500</v>
      </c>
      <c r="BB97">
        <v>0</v>
      </c>
      <c r="BL97">
        <v>2050000</v>
      </c>
      <c r="BM97">
        <v>1969412.94</v>
      </c>
      <c r="BN97">
        <v>1969412.94</v>
      </c>
      <c r="BP97">
        <v>207609.04</v>
      </c>
      <c r="BQ97">
        <v>207609.04</v>
      </c>
      <c r="BR97">
        <v>0</v>
      </c>
      <c r="BS97">
        <v>207609</v>
      </c>
      <c r="BT97">
        <v>20180716</v>
      </c>
      <c r="BU97" t="str">
        <f t="shared" si="3"/>
        <v>2018</v>
      </c>
      <c r="BV97">
        <v>20210930</v>
      </c>
      <c r="BW97" t="str">
        <f t="shared" si="4"/>
        <v>2021</v>
      </c>
      <c r="BY97" t="str">
        <f t="shared" si="5"/>
        <v/>
      </c>
      <c r="BZ97" s="2" t="s">
        <v>91</v>
      </c>
      <c r="CA97" s="2" t="s">
        <v>91</v>
      </c>
      <c r="CB97" s="2" t="s">
        <v>92</v>
      </c>
      <c r="CC97" s="2" t="s">
        <v>449</v>
      </c>
      <c r="CD97" s="2" t="s">
        <v>450</v>
      </c>
      <c r="CE97">
        <v>0</v>
      </c>
      <c r="CF97">
        <v>20201231</v>
      </c>
    </row>
    <row r="98" spans="1:84" x14ac:dyDescent="0.35">
      <c r="A98" s="2" t="s">
        <v>21286</v>
      </c>
      <c r="B98" s="2" t="s">
        <v>21287</v>
      </c>
      <c r="C98" s="2" t="s">
        <v>21288</v>
      </c>
      <c r="D98" s="2" t="s">
        <v>21289</v>
      </c>
      <c r="E98" s="2" t="s">
        <v>21290</v>
      </c>
      <c r="F98">
        <v>2</v>
      </c>
      <c r="G98" s="2" t="s">
        <v>4851</v>
      </c>
      <c r="H98">
        <v>2</v>
      </c>
      <c r="I98" s="2" t="s">
        <v>445</v>
      </c>
      <c r="J98">
        <v>19</v>
      </c>
      <c r="K98" s="2" t="s">
        <v>4852</v>
      </c>
      <c r="L98">
        <v>10</v>
      </c>
      <c r="M98" s="2" t="s">
        <v>110</v>
      </c>
      <c r="N98">
        <v>1</v>
      </c>
      <c r="O98" s="2" t="s">
        <v>157</v>
      </c>
      <c r="P98">
        <v>7</v>
      </c>
      <c r="Q98" s="2" t="s">
        <v>697</v>
      </c>
      <c r="R98" t="s">
        <v>82</v>
      </c>
      <c r="S98" t="s">
        <v>82</v>
      </c>
      <c r="T98" s="2" t="s">
        <v>88</v>
      </c>
      <c r="U98" s="2" t="s">
        <v>89</v>
      </c>
      <c r="V98">
        <v>0</v>
      </c>
      <c r="W98" s="2" t="s">
        <v>112</v>
      </c>
      <c r="X98">
        <v>1536072.83</v>
      </c>
      <c r="Y98">
        <v>1536072.83</v>
      </c>
      <c r="AD98">
        <v>512024.27</v>
      </c>
      <c r="AF98">
        <v>0</v>
      </c>
      <c r="AQ98">
        <v>2048097.1</v>
      </c>
      <c r="AR98">
        <v>0</v>
      </c>
      <c r="AS98">
        <v>0</v>
      </c>
      <c r="AT98">
        <v>1536072.83</v>
      </c>
      <c r="AU98">
        <v>1536072.83</v>
      </c>
      <c r="AZ98">
        <v>512024.27</v>
      </c>
      <c r="BB98">
        <v>0</v>
      </c>
      <c r="BL98">
        <v>2048097.1</v>
      </c>
      <c r="BM98">
        <v>2048097.1</v>
      </c>
      <c r="BN98">
        <v>2048097.1</v>
      </c>
      <c r="BP98">
        <v>257753.84</v>
      </c>
      <c r="BQ98">
        <v>257753.84</v>
      </c>
      <c r="BR98">
        <v>0</v>
      </c>
      <c r="BS98">
        <v>257753.84</v>
      </c>
      <c r="BT98">
        <v>20180725</v>
      </c>
      <c r="BU98" t="str">
        <f t="shared" si="3"/>
        <v>2018</v>
      </c>
      <c r="BV98">
        <v>20210724</v>
      </c>
      <c r="BW98" t="str">
        <f t="shared" si="4"/>
        <v>2021</v>
      </c>
      <c r="BY98" t="str">
        <f t="shared" si="5"/>
        <v/>
      </c>
      <c r="BZ98" s="2" t="s">
        <v>91</v>
      </c>
      <c r="CA98" s="2" t="s">
        <v>91</v>
      </c>
      <c r="CB98" s="2" t="s">
        <v>92</v>
      </c>
      <c r="CC98" s="2" t="s">
        <v>449</v>
      </c>
      <c r="CD98" s="2" t="s">
        <v>450</v>
      </c>
      <c r="CE98">
        <v>0</v>
      </c>
      <c r="CF98">
        <v>20201231</v>
      </c>
    </row>
    <row r="99" spans="1:84" x14ac:dyDescent="0.35">
      <c r="A99" s="2" t="s">
        <v>29173</v>
      </c>
      <c r="B99" s="2" t="s">
        <v>29174</v>
      </c>
      <c r="C99" s="2" t="s">
        <v>29175</v>
      </c>
      <c r="D99" s="2" t="s">
        <v>29176</v>
      </c>
      <c r="E99" s="2" t="s">
        <v>29177</v>
      </c>
      <c r="F99">
        <v>5</v>
      </c>
      <c r="G99" s="2" t="s">
        <v>95</v>
      </c>
      <c r="H99">
        <v>1</v>
      </c>
      <c r="I99" s="2" t="s">
        <v>640</v>
      </c>
      <c r="J99">
        <v>0</v>
      </c>
      <c r="K99" s="2" t="s">
        <v>642</v>
      </c>
      <c r="L99">
        <v>7</v>
      </c>
      <c r="M99" s="2" t="s">
        <v>1228</v>
      </c>
      <c r="N99">
        <v>17</v>
      </c>
      <c r="O99" s="2" t="s">
        <v>3955</v>
      </c>
      <c r="P99">
        <v>171</v>
      </c>
      <c r="Q99" s="2" t="s">
        <v>3956</v>
      </c>
      <c r="R99" t="s">
        <v>82</v>
      </c>
      <c r="S99" t="s">
        <v>82</v>
      </c>
      <c r="T99" s="2" t="s">
        <v>88</v>
      </c>
      <c r="U99" s="2" t="s">
        <v>89</v>
      </c>
      <c r="V99">
        <v>0</v>
      </c>
      <c r="W99" s="2" t="s">
        <v>112</v>
      </c>
      <c r="X99">
        <v>1119493.46</v>
      </c>
      <c r="Y99">
        <v>1119493.46</v>
      </c>
      <c r="AD99">
        <v>783645.42</v>
      </c>
      <c r="AF99">
        <v>0</v>
      </c>
      <c r="AI99">
        <v>335848.04</v>
      </c>
      <c r="AQ99">
        <v>2238986.92</v>
      </c>
      <c r="AR99">
        <v>192383.37</v>
      </c>
      <c r="AS99">
        <v>192383.37</v>
      </c>
      <c r="AT99">
        <v>971506.25</v>
      </c>
      <c r="AU99">
        <v>1119493.46</v>
      </c>
      <c r="AZ99">
        <v>783645.42</v>
      </c>
      <c r="BB99">
        <v>0</v>
      </c>
      <c r="BE99">
        <v>291451.88</v>
      </c>
      <c r="BL99">
        <v>2046603.55</v>
      </c>
      <c r="BM99">
        <v>1943012.49</v>
      </c>
      <c r="BN99">
        <v>1943012.49</v>
      </c>
      <c r="BP99">
        <v>1943012.49</v>
      </c>
      <c r="BQ99">
        <v>1943012.49</v>
      </c>
      <c r="BR99">
        <v>0</v>
      </c>
      <c r="BS99">
        <v>1943012.49</v>
      </c>
      <c r="BT99">
        <v>20140203</v>
      </c>
      <c r="BU99" t="str">
        <f t="shared" si="3"/>
        <v>2014</v>
      </c>
      <c r="BV99">
        <v>20181123</v>
      </c>
      <c r="BW99" t="str">
        <f t="shared" si="4"/>
        <v>2018</v>
      </c>
      <c r="BX99">
        <v>20181123</v>
      </c>
      <c r="BY99" t="str">
        <f t="shared" si="5"/>
        <v>2018</v>
      </c>
      <c r="BZ99" s="2" t="s">
        <v>91</v>
      </c>
      <c r="CA99" s="2" t="s">
        <v>91</v>
      </c>
      <c r="CB99" s="2" t="s">
        <v>455</v>
      </c>
      <c r="CC99" s="2" t="s">
        <v>641</v>
      </c>
      <c r="CD99" s="2" t="s">
        <v>450</v>
      </c>
      <c r="CE99">
        <v>0</v>
      </c>
      <c r="CF99">
        <v>20201231</v>
      </c>
    </row>
    <row r="100" spans="1:84" x14ac:dyDescent="0.35">
      <c r="A100" s="2" t="s">
        <v>30982</v>
      </c>
      <c r="B100" s="2" t="s">
        <v>30983</v>
      </c>
      <c r="C100" s="2" t="s">
        <v>30984</v>
      </c>
      <c r="D100" s="2" t="s">
        <v>30985</v>
      </c>
      <c r="E100" s="2" t="s">
        <v>30986</v>
      </c>
      <c r="F100">
        <v>1</v>
      </c>
      <c r="G100" s="2" t="s">
        <v>166</v>
      </c>
      <c r="H100">
        <v>7</v>
      </c>
      <c r="I100" s="2" t="s">
        <v>785</v>
      </c>
      <c r="J100">
        <v>99</v>
      </c>
      <c r="K100" s="2" t="s">
        <v>96</v>
      </c>
      <c r="L100">
        <v>8</v>
      </c>
      <c r="M100" s="2" t="s">
        <v>127</v>
      </c>
      <c r="N100">
        <v>62</v>
      </c>
      <c r="O100" s="2" t="s">
        <v>2465</v>
      </c>
      <c r="P100">
        <v>999</v>
      </c>
      <c r="Q100" s="2" t="s">
        <v>3537</v>
      </c>
      <c r="R100" t="s">
        <v>82</v>
      </c>
      <c r="S100" t="s">
        <v>82</v>
      </c>
      <c r="T100" s="2" t="s">
        <v>1346</v>
      </c>
      <c r="U100" s="2" t="s">
        <v>1347</v>
      </c>
      <c r="V100">
        <v>1914</v>
      </c>
      <c r="W100" s="2" t="s">
        <v>467</v>
      </c>
      <c r="X100">
        <v>1304214.82</v>
      </c>
      <c r="Y100">
        <v>1304214.82</v>
      </c>
      <c r="AF100">
        <v>0</v>
      </c>
      <c r="AM100">
        <v>729774.72</v>
      </c>
      <c r="AQ100">
        <v>2033989.54</v>
      </c>
      <c r="AR100">
        <v>0</v>
      </c>
      <c r="AS100">
        <v>0</v>
      </c>
      <c r="AT100">
        <v>1304214.82</v>
      </c>
      <c r="AU100">
        <v>1304214.82</v>
      </c>
      <c r="BB100">
        <v>0</v>
      </c>
      <c r="BI100">
        <v>729774.72</v>
      </c>
      <c r="BL100">
        <v>2033989.54</v>
      </c>
      <c r="BM100">
        <v>1630472.33</v>
      </c>
      <c r="BN100">
        <v>1630472.33</v>
      </c>
      <c r="BP100">
        <v>425891.88</v>
      </c>
      <c r="BQ100">
        <v>425891.88</v>
      </c>
      <c r="BR100">
        <v>0</v>
      </c>
      <c r="BS100">
        <v>0</v>
      </c>
      <c r="BT100">
        <v>20191028</v>
      </c>
      <c r="BU100" t="str">
        <f t="shared" si="3"/>
        <v>2019</v>
      </c>
      <c r="BV100">
        <v>20220717</v>
      </c>
      <c r="BW100" t="str">
        <f t="shared" si="4"/>
        <v>2022</v>
      </c>
      <c r="BY100" t="str">
        <f t="shared" si="5"/>
        <v/>
      </c>
      <c r="BZ100" s="2" t="s">
        <v>91</v>
      </c>
      <c r="CA100" s="2" t="s">
        <v>91</v>
      </c>
      <c r="CB100" s="2" t="s">
        <v>92</v>
      </c>
      <c r="CC100" s="2" t="s">
        <v>788</v>
      </c>
      <c r="CD100" s="2" t="s">
        <v>789</v>
      </c>
      <c r="CE100">
        <v>0</v>
      </c>
      <c r="CF100">
        <v>20201231</v>
      </c>
    </row>
    <row r="101" spans="1:84" x14ac:dyDescent="0.35">
      <c r="A101" s="2" t="s">
        <v>29506</v>
      </c>
      <c r="B101" s="2" t="s">
        <v>29507</v>
      </c>
      <c r="C101" s="2" t="s">
        <v>29508</v>
      </c>
      <c r="D101" s="2" t="s">
        <v>29509</v>
      </c>
      <c r="E101" s="2" t="s">
        <v>29510</v>
      </c>
      <c r="F101">
        <v>2</v>
      </c>
      <c r="G101" s="2" t="s">
        <v>4851</v>
      </c>
      <c r="H101">
        <v>2</v>
      </c>
      <c r="I101" s="2" t="s">
        <v>445</v>
      </c>
      <c r="J101">
        <v>99</v>
      </c>
      <c r="K101" s="2" t="s">
        <v>96</v>
      </c>
      <c r="L101">
        <v>10</v>
      </c>
      <c r="M101" s="2" t="s">
        <v>110</v>
      </c>
      <c r="N101">
        <v>1</v>
      </c>
      <c r="O101" s="2" t="s">
        <v>157</v>
      </c>
      <c r="P101">
        <v>7</v>
      </c>
      <c r="Q101" s="2" t="s">
        <v>697</v>
      </c>
      <c r="R101" t="s">
        <v>82</v>
      </c>
      <c r="S101" t="s">
        <v>82</v>
      </c>
      <c r="T101" s="2" t="s">
        <v>88</v>
      </c>
      <c r="U101" s="2" t="s">
        <v>89</v>
      </c>
      <c r="V101">
        <v>0</v>
      </c>
      <c r="W101" s="2" t="s">
        <v>112</v>
      </c>
      <c r="X101">
        <v>1516843.77</v>
      </c>
      <c r="Y101">
        <v>1516843.77</v>
      </c>
      <c r="AF101">
        <v>0</v>
      </c>
      <c r="AM101">
        <v>505614.59</v>
      </c>
      <c r="AQ101">
        <v>2022458.36</v>
      </c>
      <c r="AR101">
        <v>0</v>
      </c>
      <c r="AS101">
        <v>0</v>
      </c>
      <c r="AT101">
        <v>1516843.77</v>
      </c>
      <c r="AU101">
        <v>1516843.77</v>
      </c>
      <c r="BB101">
        <v>0</v>
      </c>
      <c r="BI101">
        <v>505614.59</v>
      </c>
      <c r="BL101">
        <v>2022458.36</v>
      </c>
      <c r="BM101">
        <v>2022458.36</v>
      </c>
      <c r="BN101">
        <v>2022458.36</v>
      </c>
      <c r="BP101">
        <v>1820097.18</v>
      </c>
      <c r="BQ101">
        <v>1820097.18</v>
      </c>
      <c r="BR101">
        <v>0</v>
      </c>
      <c r="BS101">
        <v>1820097.18</v>
      </c>
      <c r="BT101">
        <v>20171124</v>
      </c>
      <c r="BU101" t="str">
        <f t="shared" si="3"/>
        <v>2017</v>
      </c>
      <c r="BV101">
        <v>20210331</v>
      </c>
      <c r="BW101" t="str">
        <f t="shared" si="4"/>
        <v>2021</v>
      </c>
      <c r="BY101" t="str">
        <f t="shared" si="5"/>
        <v/>
      </c>
      <c r="BZ101" s="2" t="s">
        <v>91</v>
      </c>
      <c r="CA101" s="2" t="s">
        <v>91</v>
      </c>
      <c r="CB101" s="2" t="s">
        <v>92</v>
      </c>
      <c r="CC101" s="2" t="s">
        <v>449</v>
      </c>
      <c r="CD101" s="2" t="s">
        <v>450</v>
      </c>
      <c r="CE101">
        <v>0</v>
      </c>
      <c r="CF101">
        <v>20201231</v>
      </c>
    </row>
    <row r="102" spans="1:84" x14ac:dyDescent="0.35">
      <c r="A102" s="2" t="s">
        <v>19234</v>
      </c>
      <c r="B102" s="2" t="s">
        <v>19235</v>
      </c>
      <c r="C102" s="2" t="s">
        <v>19236</v>
      </c>
      <c r="D102" s="2" t="s">
        <v>19237</v>
      </c>
      <c r="E102" s="2" t="s">
        <v>19238</v>
      </c>
      <c r="F102">
        <v>4</v>
      </c>
      <c r="G102" s="2" t="s">
        <v>189</v>
      </c>
      <c r="H102">
        <v>3</v>
      </c>
      <c r="I102" s="2" t="s">
        <v>83</v>
      </c>
      <c r="J102">
        <v>9</v>
      </c>
      <c r="K102" s="2" t="s">
        <v>4154</v>
      </c>
      <c r="L102">
        <v>5</v>
      </c>
      <c r="M102" s="2" t="s">
        <v>241</v>
      </c>
      <c r="N102">
        <v>11</v>
      </c>
      <c r="O102" s="2" t="s">
        <v>242</v>
      </c>
      <c r="P102">
        <v>97</v>
      </c>
      <c r="Q102" s="2" t="s">
        <v>4950</v>
      </c>
      <c r="R102" t="s">
        <v>82</v>
      </c>
      <c r="S102" t="s">
        <v>82</v>
      </c>
      <c r="T102" s="2" t="s">
        <v>88</v>
      </c>
      <c r="U102" s="2" t="s">
        <v>89</v>
      </c>
      <c r="V102">
        <v>106</v>
      </c>
      <c r="W102" s="2" t="s">
        <v>650</v>
      </c>
      <c r="X102">
        <v>1000000</v>
      </c>
      <c r="Y102">
        <v>1000000</v>
      </c>
      <c r="AD102">
        <v>1000000</v>
      </c>
      <c r="AF102">
        <v>0</v>
      </c>
      <c r="AQ102">
        <v>2000000</v>
      </c>
      <c r="AR102">
        <v>0</v>
      </c>
      <c r="AS102">
        <v>0</v>
      </c>
      <c r="AT102">
        <v>1000000</v>
      </c>
      <c r="AU102">
        <v>1000000</v>
      </c>
      <c r="AZ102">
        <v>1000000</v>
      </c>
      <c r="BB102">
        <v>0</v>
      </c>
      <c r="BL102">
        <v>2000000</v>
      </c>
      <c r="BM102">
        <v>13322.4</v>
      </c>
      <c r="BN102">
        <v>13322.4</v>
      </c>
      <c r="BP102">
        <v>5422.81</v>
      </c>
      <c r="BQ102">
        <v>5422.81</v>
      </c>
      <c r="BR102">
        <v>0</v>
      </c>
      <c r="BS102">
        <v>5422.81</v>
      </c>
      <c r="BT102">
        <v>20161223</v>
      </c>
      <c r="BU102" t="str">
        <f t="shared" si="3"/>
        <v>2016</v>
      </c>
      <c r="BV102">
        <v>20220630</v>
      </c>
      <c r="BW102" t="str">
        <f t="shared" si="4"/>
        <v>2022</v>
      </c>
      <c r="BY102" t="str">
        <f t="shared" si="5"/>
        <v/>
      </c>
      <c r="BZ102" s="2" t="s">
        <v>91</v>
      </c>
      <c r="CA102" s="2" t="s">
        <v>91</v>
      </c>
      <c r="CB102" s="2" t="s">
        <v>3059</v>
      </c>
      <c r="CC102" s="2" t="s">
        <v>3060</v>
      </c>
      <c r="CD102" s="2" t="s">
        <v>3061</v>
      </c>
      <c r="CE102">
        <v>0</v>
      </c>
      <c r="CF102">
        <v>20201231</v>
      </c>
    </row>
    <row r="103" spans="1:84" x14ac:dyDescent="0.35">
      <c r="A103" s="2" t="s">
        <v>19387</v>
      </c>
      <c r="B103" s="2" t="s">
        <v>19388</v>
      </c>
      <c r="C103" s="2" t="s">
        <v>19389</v>
      </c>
      <c r="D103" s="2" t="s">
        <v>19390</v>
      </c>
      <c r="E103" s="2" t="s">
        <v>19391</v>
      </c>
      <c r="F103">
        <v>2</v>
      </c>
      <c r="G103" s="2" t="s">
        <v>4851</v>
      </c>
      <c r="H103">
        <v>2</v>
      </c>
      <c r="I103" s="2" t="s">
        <v>445</v>
      </c>
      <c r="J103">
        <v>19</v>
      </c>
      <c r="K103" s="2" t="s">
        <v>4852</v>
      </c>
      <c r="L103">
        <v>10</v>
      </c>
      <c r="M103" s="2" t="s">
        <v>110</v>
      </c>
      <c r="N103">
        <v>2</v>
      </c>
      <c r="O103" s="2" t="s">
        <v>336</v>
      </c>
      <c r="P103">
        <v>1</v>
      </c>
      <c r="Q103" s="2" t="s">
        <v>435</v>
      </c>
      <c r="R103" t="s">
        <v>82</v>
      </c>
      <c r="S103" t="s">
        <v>82</v>
      </c>
      <c r="T103" s="2" t="s">
        <v>88</v>
      </c>
      <c r="U103" s="2" t="s">
        <v>89</v>
      </c>
      <c r="V103">
        <v>1612</v>
      </c>
      <c r="W103" s="2" t="s">
        <v>671</v>
      </c>
      <c r="X103">
        <v>1500000</v>
      </c>
      <c r="Y103">
        <v>1500000</v>
      </c>
      <c r="AD103">
        <v>500000</v>
      </c>
      <c r="AF103">
        <v>0</v>
      </c>
      <c r="AQ103">
        <v>2000000</v>
      </c>
      <c r="AR103">
        <v>0</v>
      </c>
      <c r="AS103">
        <v>0</v>
      </c>
      <c r="AT103">
        <v>1500000</v>
      </c>
      <c r="AU103">
        <v>1500000</v>
      </c>
      <c r="AZ103">
        <v>500000</v>
      </c>
      <c r="BB103">
        <v>0</v>
      </c>
      <c r="BL103">
        <v>2000000</v>
      </c>
      <c r="BM103">
        <v>1217523.0900000001</v>
      </c>
      <c r="BN103">
        <v>1217523.0900000001</v>
      </c>
      <c r="BP103">
        <v>684366.95</v>
      </c>
      <c r="BQ103">
        <v>684366.95</v>
      </c>
      <c r="BR103">
        <v>0</v>
      </c>
      <c r="BS103">
        <v>758684.95</v>
      </c>
      <c r="BT103">
        <v>20131227</v>
      </c>
      <c r="BU103" t="str">
        <f t="shared" si="3"/>
        <v>2013</v>
      </c>
      <c r="BV103">
        <v>20211230</v>
      </c>
      <c r="BW103" t="str">
        <f t="shared" si="4"/>
        <v>2021</v>
      </c>
      <c r="BY103" t="str">
        <f t="shared" si="5"/>
        <v/>
      </c>
      <c r="BZ103" s="2" t="s">
        <v>91</v>
      </c>
      <c r="CA103" s="2" t="s">
        <v>91</v>
      </c>
      <c r="CB103" s="2" t="s">
        <v>92</v>
      </c>
      <c r="CC103" s="2" t="s">
        <v>449</v>
      </c>
      <c r="CD103" s="2" t="s">
        <v>450</v>
      </c>
      <c r="CE103">
        <v>0</v>
      </c>
      <c r="CF103">
        <v>20201231</v>
      </c>
    </row>
    <row r="104" spans="1:84" x14ac:dyDescent="0.35">
      <c r="A104" s="2" t="s">
        <v>24346</v>
      </c>
      <c r="B104" s="2" t="s">
        <v>24347</v>
      </c>
      <c r="C104" s="2" t="s">
        <v>24348</v>
      </c>
      <c r="D104" s="2" t="s">
        <v>24349</v>
      </c>
      <c r="E104" s="2" t="s">
        <v>24350</v>
      </c>
      <c r="F104">
        <v>2</v>
      </c>
      <c r="G104" s="2" t="s">
        <v>4851</v>
      </c>
      <c r="H104">
        <v>2</v>
      </c>
      <c r="I104" s="2" t="s">
        <v>445</v>
      </c>
      <c r="J104">
        <v>19</v>
      </c>
      <c r="K104" s="2" t="s">
        <v>4852</v>
      </c>
      <c r="L104">
        <v>10</v>
      </c>
      <c r="M104" s="2" t="s">
        <v>110</v>
      </c>
      <c r="N104">
        <v>2</v>
      </c>
      <c r="O104" s="2" t="s">
        <v>336</v>
      </c>
      <c r="P104">
        <v>1</v>
      </c>
      <c r="Q104" s="2" t="s">
        <v>435</v>
      </c>
      <c r="R104" t="s">
        <v>82</v>
      </c>
      <c r="S104" t="s">
        <v>82</v>
      </c>
      <c r="T104" s="2" t="s">
        <v>88</v>
      </c>
      <c r="U104" s="2" t="s">
        <v>89</v>
      </c>
      <c r="V104">
        <v>1612</v>
      </c>
      <c r="W104" s="2" t="s">
        <v>671</v>
      </c>
      <c r="AE104">
        <v>2000000</v>
      </c>
      <c r="AF104">
        <v>0</v>
      </c>
      <c r="AQ104">
        <v>2000000</v>
      </c>
      <c r="AR104">
        <v>0</v>
      </c>
      <c r="AS104">
        <v>0</v>
      </c>
      <c r="BA104">
        <v>2000000</v>
      </c>
      <c r="BB104">
        <v>0</v>
      </c>
      <c r="BL104">
        <v>2000000</v>
      </c>
      <c r="BM104">
        <v>426681.74</v>
      </c>
      <c r="BN104">
        <v>426681.74</v>
      </c>
      <c r="BS104">
        <v>7956.82</v>
      </c>
      <c r="BT104">
        <v>20171214</v>
      </c>
      <c r="BU104" t="str">
        <f t="shared" si="3"/>
        <v>2017</v>
      </c>
      <c r="BV104">
        <v>20201231</v>
      </c>
      <c r="BW104" t="str">
        <f t="shared" si="4"/>
        <v>2020</v>
      </c>
      <c r="BY104" t="str">
        <f t="shared" si="5"/>
        <v/>
      </c>
      <c r="BZ104" s="2" t="s">
        <v>101</v>
      </c>
      <c r="CA104" s="2" t="s">
        <v>91</v>
      </c>
      <c r="CB104" s="2" t="s">
        <v>92</v>
      </c>
      <c r="CC104" s="2" t="s">
        <v>595</v>
      </c>
      <c r="CD104" s="2" t="s">
        <v>596</v>
      </c>
      <c r="CE104">
        <v>0</v>
      </c>
      <c r="CF104">
        <v>20201231</v>
      </c>
    </row>
    <row r="105" spans="1:84" x14ac:dyDescent="0.35">
      <c r="A105" s="2" t="s">
        <v>24943</v>
      </c>
      <c r="B105" s="2" t="s">
        <v>24944</v>
      </c>
      <c r="C105" s="2" t="s">
        <v>24945</v>
      </c>
      <c r="D105" s="2" t="s">
        <v>24946</v>
      </c>
      <c r="E105" s="2" t="s">
        <v>24947</v>
      </c>
      <c r="F105">
        <v>4</v>
      </c>
      <c r="G105" s="2" t="s">
        <v>189</v>
      </c>
      <c r="H105">
        <v>3</v>
      </c>
      <c r="I105" s="2" t="s">
        <v>83</v>
      </c>
      <c r="J105">
        <v>1</v>
      </c>
      <c r="K105" s="2" t="s">
        <v>84</v>
      </c>
      <c r="L105">
        <v>3</v>
      </c>
      <c r="M105" s="2" t="s">
        <v>3899</v>
      </c>
      <c r="N105">
        <v>16</v>
      </c>
      <c r="O105" s="2" t="s">
        <v>8175</v>
      </c>
      <c r="P105">
        <v>66</v>
      </c>
      <c r="Q105" s="2" t="s">
        <v>19517</v>
      </c>
      <c r="R105" t="s">
        <v>82</v>
      </c>
      <c r="S105" t="s">
        <v>82</v>
      </c>
      <c r="T105" s="2" t="s">
        <v>88</v>
      </c>
      <c r="U105" s="2" t="s">
        <v>89</v>
      </c>
      <c r="V105">
        <v>2027</v>
      </c>
      <c r="W105" s="2" t="s">
        <v>18998</v>
      </c>
      <c r="AE105">
        <v>2000000</v>
      </c>
      <c r="AF105">
        <v>0</v>
      </c>
      <c r="AQ105">
        <v>2000000</v>
      </c>
      <c r="AR105">
        <v>0</v>
      </c>
      <c r="AS105">
        <v>0</v>
      </c>
      <c r="BA105">
        <v>2000000</v>
      </c>
      <c r="BB105">
        <v>0</v>
      </c>
      <c r="BL105">
        <v>2000000</v>
      </c>
      <c r="BM105">
        <v>1172227.1399999999</v>
      </c>
      <c r="BN105">
        <v>1172227.1399999999</v>
      </c>
      <c r="BP105">
        <v>1172227.1399999999</v>
      </c>
      <c r="BQ105">
        <v>1172227.1399999999</v>
      </c>
      <c r="BR105">
        <v>0</v>
      </c>
      <c r="BS105">
        <v>587314.85</v>
      </c>
      <c r="BT105">
        <v>20180201</v>
      </c>
      <c r="BU105" t="str">
        <f t="shared" si="3"/>
        <v>2018</v>
      </c>
      <c r="BV105">
        <v>20201215</v>
      </c>
      <c r="BW105" t="str">
        <f t="shared" si="4"/>
        <v>2020</v>
      </c>
      <c r="BY105" t="str">
        <f t="shared" si="5"/>
        <v/>
      </c>
      <c r="BZ105" s="2" t="s">
        <v>91</v>
      </c>
      <c r="CA105" s="2" t="s">
        <v>91</v>
      </c>
      <c r="CB105" s="2" t="s">
        <v>92</v>
      </c>
      <c r="CC105" s="2" t="s">
        <v>93</v>
      </c>
      <c r="CD105" s="2" t="s">
        <v>94</v>
      </c>
      <c r="CE105">
        <v>0</v>
      </c>
      <c r="CF105">
        <v>20201231</v>
      </c>
    </row>
    <row r="106" spans="1:84" x14ac:dyDescent="0.35">
      <c r="A106" s="2" t="s">
        <v>23467</v>
      </c>
      <c r="B106" s="2" t="s">
        <v>23468</v>
      </c>
      <c r="C106" s="2" t="s">
        <v>23465</v>
      </c>
      <c r="D106" s="2" t="s">
        <v>23465</v>
      </c>
      <c r="E106" s="2" t="s">
        <v>23469</v>
      </c>
      <c r="F106">
        <v>1</v>
      </c>
      <c r="G106" s="2" t="s">
        <v>166</v>
      </c>
      <c r="H106">
        <v>7</v>
      </c>
      <c r="I106" s="2" t="s">
        <v>785</v>
      </c>
      <c r="J106">
        <v>20</v>
      </c>
      <c r="K106" s="2" t="s">
        <v>3069</v>
      </c>
      <c r="L106">
        <v>8</v>
      </c>
      <c r="M106" s="2" t="s">
        <v>127</v>
      </c>
      <c r="N106">
        <v>62</v>
      </c>
      <c r="O106" s="2" t="s">
        <v>2465</v>
      </c>
      <c r="P106">
        <v>999</v>
      </c>
      <c r="Q106" s="2" t="s">
        <v>3537</v>
      </c>
      <c r="R106" t="s">
        <v>82</v>
      </c>
      <c r="S106" t="s">
        <v>82</v>
      </c>
      <c r="T106" s="2" t="s">
        <v>106</v>
      </c>
      <c r="U106" s="2" t="s">
        <v>107</v>
      </c>
      <c r="V106">
        <v>9999</v>
      </c>
      <c r="W106" s="2" t="s">
        <v>448</v>
      </c>
      <c r="X106">
        <v>1573471.17</v>
      </c>
      <c r="Y106">
        <v>1573471.17</v>
      </c>
      <c r="AD106">
        <v>393367.79</v>
      </c>
      <c r="AF106">
        <v>0</v>
      </c>
      <c r="AO106">
        <v>2321732</v>
      </c>
      <c r="AQ106">
        <v>1966838.96</v>
      </c>
      <c r="AR106">
        <v>0</v>
      </c>
      <c r="AS106">
        <v>0</v>
      </c>
      <c r="AT106">
        <v>1573471.17</v>
      </c>
      <c r="AU106">
        <v>1573471.17</v>
      </c>
      <c r="AZ106">
        <v>393367.79</v>
      </c>
      <c r="BB106">
        <v>0</v>
      </c>
      <c r="BK106">
        <v>2321732</v>
      </c>
      <c r="BL106">
        <v>1966838.96</v>
      </c>
      <c r="BM106">
        <v>1966838.96</v>
      </c>
      <c r="BN106">
        <v>1966838.96</v>
      </c>
      <c r="BS106">
        <v>0</v>
      </c>
      <c r="BT106">
        <v>20180301</v>
      </c>
      <c r="BU106" t="str">
        <f t="shared" si="3"/>
        <v>2018</v>
      </c>
      <c r="BV106">
        <v>20200901</v>
      </c>
      <c r="BW106" t="str">
        <f t="shared" si="4"/>
        <v>2020</v>
      </c>
      <c r="BY106" t="str">
        <f t="shared" si="5"/>
        <v/>
      </c>
      <c r="BZ106" s="2" t="s">
        <v>101</v>
      </c>
      <c r="CA106" s="2" t="s">
        <v>91</v>
      </c>
      <c r="CB106" s="2" t="s">
        <v>92</v>
      </c>
      <c r="CC106" s="2" t="s">
        <v>788</v>
      </c>
      <c r="CD106" s="2" t="s">
        <v>789</v>
      </c>
      <c r="CE106">
        <v>0</v>
      </c>
      <c r="CF106">
        <v>20201231</v>
      </c>
    </row>
    <row r="107" spans="1:84" x14ac:dyDescent="0.35">
      <c r="A107" s="2" t="s">
        <v>358</v>
      </c>
      <c r="B107" s="2" t="s">
        <v>356</v>
      </c>
      <c r="C107" s="2" t="s">
        <v>349</v>
      </c>
      <c r="D107" s="2" t="s">
        <v>350</v>
      </c>
      <c r="E107" s="2" t="s">
        <v>359</v>
      </c>
      <c r="F107">
        <v>3</v>
      </c>
      <c r="G107" s="2" t="s">
        <v>117</v>
      </c>
      <c r="H107">
        <v>6</v>
      </c>
      <c r="I107" s="2" t="s">
        <v>109</v>
      </c>
      <c r="J107">
        <v>99</v>
      </c>
      <c r="K107" s="2" t="s">
        <v>96</v>
      </c>
      <c r="L107">
        <v>10</v>
      </c>
      <c r="M107" s="2" t="s">
        <v>110</v>
      </c>
      <c r="N107">
        <v>99</v>
      </c>
      <c r="O107" s="2" t="s">
        <v>111</v>
      </c>
      <c r="P107">
        <v>999</v>
      </c>
      <c r="Q107" s="2" t="s">
        <v>111</v>
      </c>
      <c r="R107" t="s">
        <v>82</v>
      </c>
      <c r="S107" t="s">
        <v>82</v>
      </c>
      <c r="T107" s="2" t="s">
        <v>88</v>
      </c>
      <c r="U107" s="2" t="s">
        <v>89</v>
      </c>
      <c r="V107">
        <v>0</v>
      </c>
      <c r="W107" s="2" t="s">
        <v>112</v>
      </c>
      <c r="X107">
        <v>1962046.8</v>
      </c>
      <c r="AF107">
        <v>0</v>
      </c>
      <c r="AQ107">
        <v>1962046.8</v>
      </c>
      <c r="AR107">
        <v>0</v>
      </c>
      <c r="AS107">
        <v>0</v>
      </c>
      <c r="AT107">
        <v>1962046.8</v>
      </c>
      <c r="BB107">
        <v>0</v>
      </c>
      <c r="BL107">
        <v>1962046.8</v>
      </c>
      <c r="BM107">
        <v>2086.09</v>
      </c>
      <c r="BN107">
        <v>2086.09</v>
      </c>
      <c r="BP107">
        <v>2086.09</v>
      </c>
      <c r="BQ107">
        <v>2086.09</v>
      </c>
      <c r="BR107">
        <v>0</v>
      </c>
      <c r="BS107">
        <v>2086.09</v>
      </c>
      <c r="BT107">
        <v>20190515</v>
      </c>
      <c r="BU107" t="str">
        <f t="shared" si="3"/>
        <v>2019</v>
      </c>
      <c r="BV107">
        <v>20220514</v>
      </c>
      <c r="BW107" t="str">
        <f t="shared" si="4"/>
        <v>2022</v>
      </c>
      <c r="BY107" t="str">
        <f t="shared" si="5"/>
        <v/>
      </c>
      <c r="BZ107" s="2" t="s">
        <v>91</v>
      </c>
      <c r="CA107" s="2" t="s">
        <v>91</v>
      </c>
      <c r="CB107" s="2" t="s">
        <v>101</v>
      </c>
      <c r="CC107" s="2" t="s">
        <v>82</v>
      </c>
      <c r="CD107" s="2" t="s">
        <v>82</v>
      </c>
      <c r="CE107">
        <v>0</v>
      </c>
      <c r="CF107">
        <v>20201231</v>
      </c>
    </row>
    <row r="108" spans="1:84" x14ac:dyDescent="0.35">
      <c r="A108" s="2" t="s">
        <v>24076</v>
      </c>
      <c r="B108" s="2" t="s">
        <v>24077</v>
      </c>
      <c r="C108" s="2" t="s">
        <v>24078</v>
      </c>
      <c r="D108" s="2" t="s">
        <v>24078</v>
      </c>
      <c r="E108" s="2" t="s">
        <v>24079</v>
      </c>
      <c r="F108">
        <v>1</v>
      </c>
      <c r="G108" s="2" t="s">
        <v>166</v>
      </c>
      <c r="H108">
        <v>7</v>
      </c>
      <c r="I108" s="2" t="s">
        <v>785</v>
      </c>
      <c r="J108">
        <v>20</v>
      </c>
      <c r="K108" s="2" t="s">
        <v>3069</v>
      </c>
      <c r="L108">
        <v>8</v>
      </c>
      <c r="M108" s="2" t="s">
        <v>127</v>
      </c>
      <c r="N108">
        <v>61</v>
      </c>
      <c r="O108" s="2" t="s">
        <v>128</v>
      </c>
      <c r="P108">
        <v>620</v>
      </c>
      <c r="Q108" s="2" t="s">
        <v>129</v>
      </c>
      <c r="R108" t="s">
        <v>82</v>
      </c>
      <c r="S108" t="s">
        <v>82</v>
      </c>
      <c r="T108" s="2" t="s">
        <v>106</v>
      </c>
      <c r="U108" s="2" t="s">
        <v>107</v>
      </c>
      <c r="V108">
        <v>9999</v>
      </c>
      <c r="W108" s="2" t="s">
        <v>448</v>
      </c>
      <c r="AE108">
        <v>1833587.23</v>
      </c>
      <c r="AF108">
        <v>0</v>
      </c>
      <c r="AO108">
        <v>5748520</v>
      </c>
      <c r="AQ108">
        <v>1833587.23</v>
      </c>
      <c r="AR108">
        <v>0</v>
      </c>
      <c r="AS108">
        <v>0</v>
      </c>
      <c r="BA108">
        <v>1833587.23</v>
      </c>
      <c r="BB108">
        <v>0</v>
      </c>
      <c r="BK108">
        <v>5748520</v>
      </c>
      <c r="BL108">
        <v>1833587.23</v>
      </c>
      <c r="BM108">
        <v>1833587.23</v>
      </c>
      <c r="BN108">
        <v>1833587.23</v>
      </c>
      <c r="BP108">
        <v>916793.61</v>
      </c>
      <c r="BQ108">
        <v>916793.61</v>
      </c>
      <c r="BR108">
        <v>0</v>
      </c>
      <c r="BS108">
        <v>916793.61</v>
      </c>
      <c r="BT108">
        <v>20180401</v>
      </c>
      <c r="BU108" t="str">
        <f t="shared" si="3"/>
        <v>2018</v>
      </c>
      <c r="BV108">
        <v>20201001</v>
      </c>
      <c r="BW108" t="str">
        <f t="shared" si="4"/>
        <v>2020</v>
      </c>
      <c r="BY108" t="str">
        <f t="shared" si="5"/>
        <v/>
      </c>
      <c r="BZ108" s="2" t="s">
        <v>91</v>
      </c>
      <c r="CA108" s="2" t="s">
        <v>91</v>
      </c>
      <c r="CB108" s="2" t="s">
        <v>92</v>
      </c>
      <c r="CC108" s="2" t="s">
        <v>788</v>
      </c>
      <c r="CD108" s="2" t="s">
        <v>789</v>
      </c>
      <c r="CE108">
        <v>0</v>
      </c>
      <c r="CF108">
        <v>20201231</v>
      </c>
    </row>
    <row r="109" spans="1:84" x14ac:dyDescent="0.35">
      <c r="A109" s="2" t="s">
        <v>19581</v>
      </c>
      <c r="B109" s="2" t="s">
        <v>19582</v>
      </c>
      <c r="C109" s="2" t="s">
        <v>19583</v>
      </c>
      <c r="D109" s="2" t="s">
        <v>19584</v>
      </c>
      <c r="E109" s="2" t="s">
        <v>19585</v>
      </c>
      <c r="F109">
        <v>2</v>
      </c>
      <c r="G109" s="2" t="s">
        <v>4851</v>
      </c>
      <c r="H109">
        <v>2</v>
      </c>
      <c r="I109" s="2" t="s">
        <v>445</v>
      </c>
      <c r="J109">
        <v>19</v>
      </c>
      <c r="K109" s="2" t="s">
        <v>4852</v>
      </c>
      <c r="L109">
        <v>10</v>
      </c>
      <c r="M109" s="2" t="s">
        <v>110</v>
      </c>
      <c r="N109">
        <v>1</v>
      </c>
      <c r="O109" s="2" t="s">
        <v>157</v>
      </c>
      <c r="P109">
        <v>7</v>
      </c>
      <c r="Q109" s="2" t="s">
        <v>697</v>
      </c>
      <c r="R109" t="s">
        <v>82</v>
      </c>
      <c r="S109" t="s">
        <v>82</v>
      </c>
      <c r="T109" s="2" t="s">
        <v>88</v>
      </c>
      <c r="U109" s="2" t="s">
        <v>89</v>
      </c>
      <c r="V109">
        <v>2016</v>
      </c>
      <c r="W109" s="2" t="s">
        <v>18977</v>
      </c>
      <c r="X109">
        <v>913053.61</v>
      </c>
      <c r="Y109">
        <v>913053.61</v>
      </c>
      <c r="AD109">
        <v>913053.6</v>
      </c>
      <c r="AF109">
        <v>0</v>
      </c>
      <c r="AQ109">
        <v>1826107.21</v>
      </c>
      <c r="AR109">
        <v>0</v>
      </c>
      <c r="AS109">
        <v>0</v>
      </c>
      <c r="AT109">
        <v>913053.61</v>
      </c>
      <c r="AU109">
        <v>913053.61</v>
      </c>
      <c r="AZ109">
        <v>913053.6</v>
      </c>
      <c r="BB109">
        <v>0</v>
      </c>
      <c r="BL109">
        <v>1826107.21</v>
      </c>
      <c r="BM109">
        <v>1826107.21</v>
      </c>
      <c r="BN109">
        <v>1826107.21</v>
      </c>
      <c r="BP109">
        <v>1826107.19</v>
      </c>
      <c r="BQ109">
        <v>1826107.19</v>
      </c>
      <c r="BR109">
        <v>0</v>
      </c>
      <c r="BS109">
        <v>1826107.21</v>
      </c>
      <c r="BT109">
        <v>20140808</v>
      </c>
      <c r="BU109" t="str">
        <f t="shared" si="3"/>
        <v>2014</v>
      </c>
      <c r="BV109">
        <v>20231231</v>
      </c>
      <c r="BW109" t="str">
        <f t="shared" si="4"/>
        <v>2023</v>
      </c>
      <c r="BY109" t="str">
        <f t="shared" si="5"/>
        <v/>
      </c>
      <c r="BZ109" s="2" t="s">
        <v>131</v>
      </c>
      <c r="CA109" s="2" t="s">
        <v>131</v>
      </c>
      <c r="CB109" s="2" t="s">
        <v>92</v>
      </c>
      <c r="CC109" s="2" t="s">
        <v>449</v>
      </c>
      <c r="CD109" s="2" t="s">
        <v>450</v>
      </c>
      <c r="CE109">
        <v>0</v>
      </c>
      <c r="CF109">
        <v>20201231</v>
      </c>
    </row>
    <row r="110" spans="1:84" x14ac:dyDescent="0.35">
      <c r="A110" s="2" t="s">
        <v>19175</v>
      </c>
      <c r="B110" s="2" t="s">
        <v>19176</v>
      </c>
      <c r="C110" s="2" t="s">
        <v>19177</v>
      </c>
      <c r="D110" s="2" t="s">
        <v>19178</v>
      </c>
      <c r="E110" s="2" t="s">
        <v>19179</v>
      </c>
      <c r="F110">
        <v>7</v>
      </c>
      <c r="G110" s="2" t="s">
        <v>81</v>
      </c>
      <c r="H110">
        <v>1</v>
      </c>
      <c r="I110" s="2" t="s">
        <v>640</v>
      </c>
      <c r="J110">
        <v>0</v>
      </c>
      <c r="K110" s="2" t="s">
        <v>642</v>
      </c>
      <c r="L110">
        <v>1</v>
      </c>
      <c r="M110" s="2" t="s">
        <v>85</v>
      </c>
      <c r="N110">
        <v>5</v>
      </c>
      <c r="O110" s="2" t="s">
        <v>396</v>
      </c>
      <c r="P110">
        <v>36</v>
      </c>
      <c r="Q110" s="2" t="s">
        <v>397</v>
      </c>
      <c r="R110" t="s">
        <v>82</v>
      </c>
      <c r="S110" t="s">
        <v>82</v>
      </c>
      <c r="T110" s="2" t="s">
        <v>88</v>
      </c>
      <c r="U110" s="2" t="s">
        <v>89</v>
      </c>
      <c r="V110">
        <v>1925</v>
      </c>
      <c r="W110" s="2" t="s">
        <v>480</v>
      </c>
      <c r="X110">
        <v>1365000</v>
      </c>
      <c r="Y110">
        <v>1365000</v>
      </c>
      <c r="AD110">
        <v>455000</v>
      </c>
      <c r="AF110">
        <v>0</v>
      </c>
      <c r="AQ110">
        <v>1820000</v>
      </c>
      <c r="AR110">
        <v>0</v>
      </c>
      <c r="AS110">
        <v>0</v>
      </c>
      <c r="AT110">
        <v>1365000</v>
      </c>
      <c r="AU110">
        <v>1365000</v>
      </c>
      <c r="AZ110">
        <v>455000</v>
      </c>
      <c r="BB110">
        <v>0</v>
      </c>
      <c r="BL110">
        <v>1820000</v>
      </c>
      <c r="BS110">
        <v>0</v>
      </c>
      <c r="BT110">
        <v>20190906</v>
      </c>
      <c r="BU110" t="str">
        <f t="shared" si="3"/>
        <v>2019</v>
      </c>
      <c r="BV110">
        <v>20220121</v>
      </c>
      <c r="BW110" t="str">
        <f t="shared" si="4"/>
        <v>2022</v>
      </c>
      <c r="BY110" t="str">
        <f t="shared" si="5"/>
        <v/>
      </c>
      <c r="BZ110" s="2" t="s">
        <v>101</v>
      </c>
      <c r="CA110" s="2" t="s">
        <v>91</v>
      </c>
      <c r="CB110" s="2" t="s">
        <v>3059</v>
      </c>
      <c r="CC110" s="2" t="s">
        <v>8234</v>
      </c>
      <c r="CD110" s="2" t="s">
        <v>596</v>
      </c>
      <c r="CE110">
        <v>0</v>
      </c>
      <c r="CF110">
        <v>20201231</v>
      </c>
    </row>
    <row r="111" spans="1:84" x14ac:dyDescent="0.35">
      <c r="A111" s="2" t="s">
        <v>19329</v>
      </c>
      <c r="B111" s="2" t="s">
        <v>19330</v>
      </c>
      <c r="C111" s="2" t="s">
        <v>19331</v>
      </c>
      <c r="D111" s="2" t="s">
        <v>19332</v>
      </c>
      <c r="E111" s="2" t="s">
        <v>19333</v>
      </c>
      <c r="F111">
        <v>2</v>
      </c>
      <c r="G111" s="2" t="s">
        <v>4851</v>
      </c>
      <c r="H111">
        <v>2</v>
      </c>
      <c r="I111" s="2" t="s">
        <v>445</v>
      </c>
      <c r="J111">
        <v>19</v>
      </c>
      <c r="K111" s="2" t="s">
        <v>4852</v>
      </c>
      <c r="L111">
        <v>10</v>
      </c>
      <c r="M111" s="2" t="s">
        <v>110</v>
      </c>
      <c r="N111">
        <v>3</v>
      </c>
      <c r="O111" s="2" t="s">
        <v>134</v>
      </c>
      <c r="P111">
        <v>5</v>
      </c>
      <c r="Q111" s="2" t="s">
        <v>2338</v>
      </c>
      <c r="R111" t="s">
        <v>82</v>
      </c>
      <c r="S111" t="s">
        <v>82</v>
      </c>
      <c r="T111" s="2" t="s">
        <v>88</v>
      </c>
      <c r="U111" s="2" t="s">
        <v>89</v>
      </c>
      <c r="V111">
        <v>2016</v>
      </c>
      <c r="W111" s="2" t="s">
        <v>18977</v>
      </c>
      <c r="X111">
        <v>903290.79</v>
      </c>
      <c r="Y111">
        <v>903290.79</v>
      </c>
      <c r="AD111">
        <v>903290.8</v>
      </c>
      <c r="AF111">
        <v>0</v>
      </c>
      <c r="AQ111">
        <v>1806581.59</v>
      </c>
      <c r="AR111">
        <v>0</v>
      </c>
      <c r="AS111">
        <v>0</v>
      </c>
      <c r="AT111">
        <v>903290.79</v>
      </c>
      <c r="AU111">
        <v>903290.79</v>
      </c>
      <c r="AZ111">
        <v>903290.8</v>
      </c>
      <c r="BB111">
        <v>0</v>
      </c>
      <c r="BL111">
        <v>1806581.59</v>
      </c>
      <c r="BM111">
        <v>1068007.51</v>
      </c>
      <c r="BN111">
        <v>1068007.51</v>
      </c>
      <c r="BP111">
        <v>1015207.02</v>
      </c>
      <c r="BQ111">
        <v>1015207.02</v>
      </c>
      <c r="BR111">
        <v>0</v>
      </c>
      <c r="BS111">
        <v>1015207.02</v>
      </c>
      <c r="BT111">
        <v>20180101</v>
      </c>
      <c r="BU111" t="str">
        <f t="shared" si="3"/>
        <v>2018</v>
      </c>
      <c r="BV111">
        <v>20210215</v>
      </c>
      <c r="BW111" t="str">
        <f t="shared" si="4"/>
        <v>2021</v>
      </c>
      <c r="BY111" t="str">
        <f t="shared" si="5"/>
        <v/>
      </c>
      <c r="BZ111" s="2" t="s">
        <v>91</v>
      </c>
      <c r="CA111" s="2" t="s">
        <v>91</v>
      </c>
      <c r="CB111" s="2" t="s">
        <v>92</v>
      </c>
      <c r="CC111" s="2" t="s">
        <v>449</v>
      </c>
      <c r="CD111" s="2" t="s">
        <v>450</v>
      </c>
      <c r="CE111">
        <v>0</v>
      </c>
      <c r="CF111">
        <v>20201231</v>
      </c>
    </row>
    <row r="112" spans="1:84" x14ac:dyDescent="0.35">
      <c r="A112" s="2" t="s">
        <v>18931</v>
      </c>
      <c r="B112" s="2" t="s">
        <v>18930</v>
      </c>
      <c r="C112" s="2" t="s">
        <v>18932</v>
      </c>
      <c r="D112" s="2" t="s">
        <v>18933</v>
      </c>
      <c r="E112" s="2" t="s">
        <v>18934</v>
      </c>
      <c r="F112">
        <v>1</v>
      </c>
      <c r="G112" s="2" t="s">
        <v>166</v>
      </c>
      <c r="H112">
        <v>2</v>
      </c>
      <c r="I112" s="2" t="s">
        <v>445</v>
      </c>
      <c r="J112">
        <v>99</v>
      </c>
      <c r="K112" s="2" t="s">
        <v>96</v>
      </c>
      <c r="L112">
        <v>9</v>
      </c>
      <c r="M112" s="2" t="s">
        <v>113</v>
      </c>
      <c r="N112">
        <v>22</v>
      </c>
      <c r="O112" s="2" t="s">
        <v>267</v>
      </c>
      <c r="P112">
        <v>218</v>
      </c>
      <c r="Q112" s="2" t="s">
        <v>268</v>
      </c>
      <c r="R112" t="s">
        <v>82</v>
      </c>
      <c r="S112" t="s">
        <v>82</v>
      </c>
      <c r="T112" s="2" t="s">
        <v>88</v>
      </c>
      <c r="U112" s="2" t="s">
        <v>89</v>
      </c>
      <c r="V112">
        <v>915</v>
      </c>
      <c r="W112" s="2" t="s">
        <v>647</v>
      </c>
      <c r="X112">
        <v>900000</v>
      </c>
      <c r="Y112">
        <v>900000</v>
      </c>
      <c r="AD112">
        <v>630000</v>
      </c>
      <c r="AF112">
        <v>0</v>
      </c>
      <c r="AI112">
        <v>270000</v>
      </c>
      <c r="AQ112">
        <v>1800000</v>
      </c>
      <c r="AR112">
        <v>0</v>
      </c>
      <c r="AS112">
        <v>0</v>
      </c>
      <c r="AT112">
        <v>900000</v>
      </c>
      <c r="AU112">
        <v>900000</v>
      </c>
      <c r="AZ112">
        <v>630000</v>
      </c>
      <c r="BB112">
        <v>0</v>
      </c>
      <c r="BE112">
        <v>270000</v>
      </c>
      <c r="BL112">
        <v>1800000</v>
      </c>
      <c r="BM112">
        <v>1800000</v>
      </c>
      <c r="BN112">
        <v>1800000</v>
      </c>
      <c r="BP112">
        <v>1441024.03</v>
      </c>
      <c r="BQ112">
        <v>1441024.03</v>
      </c>
      <c r="BR112">
        <v>0</v>
      </c>
      <c r="BS112">
        <v>1441024.03</v>
      </c>
      <c r="BT112">
        <v>20160201</v>
      </c>
      <c r="BU112" t="str">
        <f t="shared" si="3"/>
        <v>2016</v>
      </c>
      <c r="BV112">
        <v>20211231</v>
      </c>
      <c r="BW112" t="str">
        <f t="shared" si="4"/>
        <v>2021</v>
      </c>
      <c r="BX112">
        <v>20170801</v>
      </c>
      <c r="BY112" t="str">
        <f t="shared" si="5"/>
        <v>2017</v>
      </c>
      <c r="BZ112" s="2" t="s">
        <v>91</v>
      </c>
      <c r="CA112" s="2" t="s">
        <v>91</v>
      </c>
      <c r="CB112" s="2" t="s">
        <v>92</v>
      </c>
      <c r="CC112" s="2" t="s">
        <v>449</v>
      </c>
      <c r="CD112" s="2" t="s">
        <v>450</v>
      </c>
      <c r="CE112">
        <v>0</v>
      </c>
      <c r="CF112">
        <v>20201231</v>
      </c>
    </row>
    <row r="113" spans="1:84" x14ac:dyDescent="0.35">
      <c r="A113" s="2" t="s">
        <v>30987</v>
      </c>
      <c r="B113" s="2" t="s">
        <v>30988</v>
      </c>
      <c r="C113" s="2" t="s">
        <v>30989</v>
      </c>
      <c r="D113" s="2" t="s">
        <v>30990</v>
      </c>
      <c r="E113" s="2" t="s">
        <v>30991</v>
      </c>
      <c r="F113">
        <v>1</v>
      </c>
      <c r="G113" s="2" t="s">
        <v>166</v>
      </c>
      <c r="H113">
        <v>7</v>
      </c>
      <c r="I113" s="2" t="s">
        <v>785</v>
      </c>
      <c r="J113">
        <v>99</v>
      </c>
      <c r="K113" s="2" t="s">
        <v>96</v>
      </c>
      <c r="L113">
        <v>8</v>
      </c>
      <c r="M113" s="2" t="s">
        <v>127</v>
      </c>
      <c r="N113">
        <v>62</v>
      </c>
      <c r="O113" s="2" t="s">
        <v>2465</v>
      </c>
      <c r="P113">
        <v>999</v>
      </c>
      <c r="Q113" s="2" t="s">
        <v>3537</v>
      </c>
      <c r="R113" t="s">
        <v>82</v>
      </c>
      <c r="S113" t="s">
        <v>82</v>
      </c>
      <c r="T113" s="2" t="s">
        <v>1346</v>
      </c>
      <c r="U113" s="2" t="s">
        <v>1347</v>
      </c>
      <c r="V113">
        <v>1914</v>
      </c>
      <c r="W113" s="2" t="s">
        <v>467</v>
      </c>
      <c r="X113">
        <v>1222156.01</v>
      </c>
      <c r="Y113">
        <v>1222156.01</v>
      </c>
      <c r="AF113">
        <v>0</v>
      </c>
      <c r="AM113">
        <v>577843.99</v>
      </c>
      <c r="AQ113">
        <v>1800000</v>
      </c>
      <c r="AR113">
        <v>0</v>
      </c>
      <c r="AS113">
        <v>0</v>
      </c>
      <c r="AT113">
        <v>1222156.01</v>
      </c>
      <c r="AU113">
        <v>1222156.01</v>
      </c>
      <c r="BB113">
        <v>0</v>
      </c>
      <c r="BI113">
        <v>577843.99</v>
      </c>
      <c r="BL113">
        <v>1800000</v>
      </c>
      <c r="BM113">
        <v>1527886</v>
      </c>
      <c r="BN113">
        <v>1527886</v>
      </c>
      <c r="BP113">
        <v>556754</v>
      </c>
      <c r="BQ113">
        <v>556754</v>
      </c>
      <c r="BR113">
        <v>0</v>
      </c>
      <c r="BS113">
        <v>0</v>
      </c>
      <c r="BT113">
        <v>20191028</v>
      </c>
      <c r="BU113" t="str">
        <f t="shared" si="3"/>
        <v>2019</v>
      </c>
      <c r="BV113">
        <v>20220716</v>
      </c>
      <c r="BW113" t="str">
        <f t="shared" si="4"/>
        <v>2022</v>
      </c>
      <c r="BY113" t="str">
        <f t="shared" si="5"/>
        <v/>
      </c>
      <c r="BZ113" s="2" t="s">
        <v>91</v>
      </c>
      <c r="CA113" s="2" t="s">
        <v>91</v>
      </c>
      <c r="CB113" s="2" t="s">
        <v>92</v>
      </c>
      <c r="CC113" s="2" t="s">
        <v>788</v>
      </c>
      <c r="CD113" s="2" t="s">
        <v>789</v>
      </c>
      <c r="CE113">
        <v>0</v>
      </c>
      <c r="CF113">
        <v>20201231</v>
      </c>
    </row>
    <row r="114" spans="1:84" x14ac:dyDescent="0.35">
      <c r="A114" s="2" t="s">
        <v>19265</v>
      </c>
      <c r="B114" s="2" t="s">
        <v>19266</v>
      </c>
      <c r="C114" s="2" t="s">
        <v>19267</v>
      </c>
      <c r="D114" s="2" t="s">
        <v>19268</v>
      </c>
      <c r="E114" s="2" t="s">
        <v>19269</v>
      </c>
      <c r="F114">
        <v>7</v>
      </c>
      <c r="G114" s="2" t="s">
        <v>81</v>
      </c>
      <c r="H114">
        <v>1</v>
      </c>
      <c r="I114" s="2" t="s">
        <v>640</v>
      </c>
      <c r="J114">
        <v>0</v>
      </c>
      <c r="K114" s="2" t="s">
        <v>642</v>
      </c>
      <c r="L114">
        <v>7</v>
      </c>
      <c r="M114" s="2" t="s">
        <v>1228</v>
      </c>
      <c r="N114">
        <v>18</v>
      </c>
      <c r="O114" s="2" t="s">
        <v>1229</v>
      </c>
      <c r="P114">
        <v>182</v>
      </c>
      <c r="Q114" s="2" t="s">
        <v>1231</v>
      </c>
      <c r="R114" t="s">
        <v>82</v>
      </c>
      <c r="S114" t="s">
        <v>82</v>
      </c>
      <c r="T114" s="2" t="s">
        <v>88</v>
      </c>
      <c r="U114" s="2" t="s">
        <v>89</v>
      </c>
      <c r="V114">
        <v>1612</v>
      </c>
      <c r="W114" s="2" t="s">
        <v>671</v>
      </c>
      <c r="X114">
        <v>1432000</v>
      </c>
      <c r="Y114">
        <v>1432000</v>
      </c>
      <c r="AD114">
        <v>358000</v>
      </c>
      <c r="AF114">
        <v>0</v>
      </c>
      <c r="AQ114">
        <v>1790000</v>
      </c>
      <c r="AR114">
        <v>0</v>
      </c>
      <c r="AS114">
        <v>0</v>
      </c>
      <c r="AT114">
        <v>1432000</v>
      </c>
      <c r="AU114">
        <v>1432000</v>
      </c>
      <c r="AZ114">
        <v>358000</v>
      </c>
      <c r="BB114">
        <v>0</v>
      </c>
      <c r="BL114">
        <v>1790000</v>
      </c>
      <c r="BM114">
        <v>1725600</v>
      </c>
      <c r="BN114">
        <v>1725600</v>
      </c>
      <c r="BP114">
        <v>1483430.53</v>
      </c>
      <c r="BQ114">
        <v>1483430.53</v>
      </c>
      <c r="BR114">
        <v>0</v>
      </c>
      <c r="BS114">
        <v>1483430.55</v>
      </c>
      <c r="BT114">
        <v>20170102</v>
      </c>
      <c r="BU114" t="str">
        <f t="shared" si="3"/>
        <v>2017</v>
      </c>
      <c r="BV114">
        <v>20210915</v>
      </c>
      <c r="BW114" t="str">
        <f t="shared" si="4"/>
        <v>2021</v>
      </c>
      <c r="BY114" t="str">
        <f t="shared" si="5"/>
        <v/>
      </c>
      <c r="BZ114" s="2" t="s">
        <v>91</v>
      </c>
      <c r="CA114" s="2" t="s">
        <v>91</v>
      </c>
      <c r="CB114" s="2" t="s">
        <v>92</v>
      </c>
      <c r="CC114" s="2" t="s">
        <v>641</v>
      </c>
      <c r="CD114" s="2" t="s">
        <v>450</v>
      </c>
      <c r="CE114">
        <v>0</v>
      </c>
      <c r="CF114">
        <v>20201231</v>
      </c>
    </row>
    <row r="115" spans="1:84" x14ac:dyDescent="0.35">
      <c r="A115" s="2" t="s">
        <v>28052</v>
      </c>
      <c r="B115" s="2" t="s">
        <v>28053</v>
      </c>
      <c r="C115" s="2" t="s">
        <v>28054</v>
      </c>
      <c r="D115" s="2" t="s">
        <v>28055</v>
      </c>
      <c r="E115" s="2" t="s">
        <v>28056</v>
      </c>
      <c r="F115">
        <v>4</v>
      </c>
      <c r="G115" s="2" t="s">
        <v>189</v>
      </c>
      <c r="H115">
        <v>3</v>
      </c>
      <c r="I115" s="2" t="s">
        <v>83</v>
      </c>
      <c r="J115">
        <v>9</v>
      </c>
      <c r="K115" s="2" t="s">
        <v>4154</v>
      </c>
      <c r="L115">
        <v>3</v>
      </c>
      <c r="M115" s="2" t="s">
        <v>3899</v>
      </c>
      <c r="N115">
        <v>6</v>
      </c>
      <c r="O115" s="2" t="s">
        <v>3900</v>
      </c>
      <c r="P115">
        <v>998</v>
      </c>
      <c r="Q115" s="2" t="s">
        <v>4157</v>
      </c>
      <c r="R115" t="s">
        <v>82</v>
      </c>
      <c r="S115" t="s">
        <v>82</v>
      </c>
      <c r="T115" s="2" t="s">
        <v>88</v>
      </c>
      <c r="U115" s="2" t="s">
        <v>89</v>
      </c>
      <c r="V115">
        <v>2016</v>
      </c>
      <c r="W115" s="2" t="s">
        <v>18977</v>
      </c>
      <c r="X115">
        <v>893835.36</v>
      </c>
      <c r="Y115">
        <v>893835.36</v>
      </c>
      <c r="AD115">
        <v>625684.76</v>
      </c>
      <c r="AF115">
        <v>0</v>
      </c>
      <c r="AI115">
        <v>268150.61</v>
      </c>
      <c r="AQ115">
        <v>1787670.73</v>
      </c>
      <c r="AR115">
        <v>0</v>
      </c>
      <c r="AS115">
        <v>0</v>
      </c>
      <c r="AT115">
        <v>893835.36</v>
      </c>
      <c r="AU115">
        <v>893835.36</v>
      </c>
      <c r="AZ115">
        <v>625684.76</v>
      </c>
      <c r="BB115">
        <v>0</v>
      </c>
      <c r="BE115">
        <v>268150.61</v>
      </c>
      <c r="BL115">
        <v>1787670.73</v>
      </c>
      <c r="BM115">
        <v>16585.96</v>
      </c>
      <c r="BN115">
        <v>16585.96</v>
      </c>
      <c r="BP115">
        <v>16585.96</v>
      </c>
      <c r="BQ115">
        <v>16585.96</v>
      </c>
      <c r="BR115">
        <v>0</v>
      </c>
      <c r="BS115">
        <v>16585.96</v>
      </c>
      <c r="BT115">
        <v>20171201</v>
      </c>
      <c r="BU115" t="str">
        <f t="shared" si="3"/>
        <v>2017</v>
      </c>
      <c r="BV115">
        <v>20210621</v>
      </c>
      <c r="BW115" t="str">
        <f t="shared" si="4"/>
        <v>2021</v>
      </c>
      <c r="BY115" t="str">
        <f t="shared" si="5"/>
        <v/>
      </c>
      <c r="BZ115" s="2" t="s">
        <v>91</v>
      </c>
      <c r="CA115" s="2" t="s">
        <v>91</v>
      </c>
      <c r="CB115" s="2" t="s">
        <v>102</v>
      </c>
      <c r="CC115" s="2" t="s">
        <v>4159</v>
      </c>
      <c r="CD115" s="2" t="s">
        <v>4160</v>
      </c>
      <c r="CE115">
        <v>0</v>
      </c>
      <c r="CF115">
        <v>20201231</v>
      </c>
    </row>
    <row r="116" spans="1:84" x14ac:dyDescent="0.35">
      <c r="A116" s="2" t="s">
        <v>29241</v>
      </c>
      <c r="B116" s="2" t="s">
        <v>29242</v>
      </c>
      <c r="C116" s="2" t="s">
        <v>29243</v>
      </c>
      <c r="D116" s="2" t="s">
        <v>29244</v>
      </c>
      <c r="E116" s="2" t="s">
        <v>29245</v>
      </c>
      <c r="F116">
        <v>1</v>
      </c>
      <c r="G116" s="2" t="s">
        <v>166</v>
      </c>
      <c r="H116">
        <v>7</v>
      </c>
      <c r="I116" s="2" t="s">
        <v>785</v>
      </c>
      <c r="J116">
        <v>1</v>
      </c>
      <c r="K116" s="2" t="s">
        <v>84</v>
      </c>
      <c r="L116">
        <v>8</v>
      </c>
      <c r="M116" s="2" t="s">
        <v>127</v>
      </c>
      <c r="N116">
        <v>62</v>
      </c>
      <c r="O116" s="2" t="s">
        <v>2465</v>
      </c>
      <c r="P116">
        <v>623</v>
      </c>
      <c r="Q116" s="2" t="s">
        <v>4968</v>
      </c>
      <c r="R116" t="s">
        <v>82</v>
      </c>
      <c r="S116" t="s">
        <v>82</v>
      </c>
      <c r="T116" s="2" t="s">
        <v>1346</v>
      </c>
      <c r="U116" s="2" t="s">
        <v>1347</v>
      </c>
      <c r="V116">
        <v>2016</v>
      </c>
      <c r="W116" s="2" t="s">
        <v>18977</v>
      </c>
      <c r="X116">
        <v>870849.8</v>
      </c>
      <c r="Y116">
        <v>870849.8</v>
      </c>
      <c r="AD116">
        <v>609594.86</v>
      </c>
      <c r="AF116">
        <v>0</v>
      </c>
      <c r="AI116">
        <v>261254.94</v>
      </c>
      <c r="AO116">
        <v>1083786</v>
      </c>
      <c r="AQ116">
        <v>1741699.6</v>
      </c>
      <c r="AR116">
        <v>0</v>
      </c>
      <c r="AS116">
        <v>0</v>
      </c>
      <c r="AT116">
        <v>870849.8</v>
      </c>
      <c r="AU116">
        <v>870849.8</v>
      </c>
      <c r="AZ116">
        <v>609594.86</v>
      </c>
      <c r="BB116">
        <v>0</v>
      </c>
      <c r="BE116">
        <v>261254.94</v>
      </c>
      <c r="BK116">
        <v>1083786</v>
      </c>
      <c r="BL116">
        <v>1741699.6</v>
      </c>
      <c r="BM116">
        <v>1741699.6</v>
      </c>
      <c r="BN116">
        <v>1741699.6</v>
      </c>
      <c r="BP116">
        <v>696679.84</v>
      </c>
      <c r="BQ116">
        <v>696679.84</v>
      </c>
      <c r="BR116">
        <v>0</v>
      </c>
      <c r="BS116">
        <v>696679.84</v>
      </c>
      <c r="BT116">
        <v>20141222</v>
      </c>
      <c r="BU116" t="str">
        <f t="shared" si="3"/>
        <v>2014</v>
      </c>
      <c r="BV116">
        <v>20190530</v>
      </c>
      <c r="BW116" t="str">
        <f t="shared" si="4"/>
        <v>2019</v>
      </c>
      <c r="BY116" t="str">
        <f t="shared" si="5"/>
        <v/>
      </c>
      <c r="BZ116" s="2" t="s">
        <v>91</v>
      </c>
      <c r="CA116" s="2" t="s">
        <v>91</v>
      </c>
      <c r="CB116" s="2" t="s">
        <v>92</v>
      </c>
      <c r="CC116" s="2" t="s">
        <v>788</v>
      </c>
      <c r="CD116" s="2" t="s">
        <v>789</v>
      </c>
      <c r="CE116">
        <v>0</v>
      </c>
      <c r="CF116">
        <v>20201231</v>
      </c>
    </row>
    <row r="117" spans="1:84" x14ac:dyDescent="0.35">
      <c r="A117" s="2" t="s">
        <v>24607</v>
      </c>
      <c r="B117" s="2" t="s">
        <v>24608</v>
      </c>
      <c r="C117" s="2" t="s">
        <v>24609</v>
      </c>
      <c r="D117" s="2" t="s">
        <v>24609</v>
      </c>
      <c r="E117" s="2" t="s">
        <v>24610</v>
      </c>
      <c r="F117">
        <v>11</v>
      </c>
      <c r="G117" s="2" t="s">
        <v>451</v>
      </c>
      <c r="H117">
        <v>6</v>
      </c>
      <c r="I117" s="2" t="s">
        <v>109</v>
      </c>
      <c r="J117">
        <v>1</v>
      </c>
      <c r="K117" s="2" t="s">
        <v>457</v>
      </c>
      <c r="L117">
        <v>11</v>
      </c>
      <c r="M117" s="2" t="s">
        <v>458</v>
      </c>
      <c r="N117">
        <v>71</v>
      </c>
      <c r="O117" s="2" t="s">
        <v>522</v>
      </c>
      <c r="P117">
        <v>72</v>
      </c>
      <c r="Q117" s="2" t="s">
        <v>733</v>
      </c>
      <c r="R117" t="s">
        <v>82</v>
      </c>
      <c r="S117" t="s">
        <v>82</v>
      </c>
      <c r="T117" s="2" t="s">
        <v>88</v>
      </c>
      <c r="U117" s="2" t="s">
        <v>89</v>
      </c>
      <c r="V117">
        <v>1501</v>
      </c>
      <c r="W117" s="2" t="s">
        <v>7588</v>
      </c>
      <c r="X117">
        <v>1392115.53</v>
      </c>
      <c r="Z117">
        <v>1392115.53</v>
      </c>
      <c r="AD117">
        <v>348028.88</v>
      </c>
      <c r="AF117">
        <v>0</v>
      </c>
      <c r="AQ117">
        <v>1740144.41</v>
      </c>
      <c r="AR117">
        <v>0</v>
      </c>
      <c r="AS117">
        <v>0</v>
      </c>
      <c r="AT117">
        <v>1392115.53</v>
      </c>
      <c r="AV117">
        <v>1392115.53</v>
      </c>
      <c r="AZ117">
        <v>348028.88</v>
      </c>
      <c r="BB117">
        <v>0</v>
      </c>
      <c r="BL117">
        <v>1740144.41</v>
      </c>
      <c r="BM117">
        <v>1740144.41</v>
      </c>
      <c r="BN117">
        <v>1740144.41</v>
      </c>
      <c r="BO117">
        <v>1740144.41</v>
      </c>
      <c r="BP117">
        <v>1395555.46</v>
      </c>
      <c r="BQ117">
        <v>1395555.46</v>
      </c>
      <c r="BR117">
        <v>1131515.26</v>
      </c>
      <c r="BS117">
        <v>1420838.67</v>
      </c>
      <c r="BT117">
        <v>20171101</v>
      </c>
      <c r="BU117" t="str">
        <f t="shared" si="3"/>
        <v>2017</v>
      </c>
      <c r="BV117">
        <v>20210409</v>
      </c>
      <c r="BW117" t="str">
        <f t="shared" si="4"/>
        <v>2021</v>
      </c>
      <c r="BY117" t="str">
        <f t="shared" si="5"/>
        <v/>
      </c>
      <c r="BZ117" s="2" t="s">
        <v>91</v>
      </c>
      <c r="CA117" s="2" t="s">
        <v>91</v>
      </c>
      <c r="CB117" s="2" t="s">
        <v>92</v>
      </c>
      <c r="CC117" s="2" t="s">
        <v>461</v>
      </c>
      <c r="CD117" s="2" t="s">
        <v>462</v>
      </c>
      <c r="CE117">
        <v>0</v>
      </c>
      <c r="CF117">
        <v>20201231</v>
      </c>
    </row>
    <row r="118" spans="1:84" x14ac:dyDescent="0.35">
      <c r="A118" s="2" t="s">
        <v>19666</v>
      </c>
      <c r="B118" s="2" t="s">
        <v>19667</v>
      </c>
      <c r="C118" s="2" t="s">
        <v>19668</v>
      </c>
      <c r="D118" s="2" t="s">
        <v>19669</v>
      </c>
      <c r="E118" s="2" t="s">
        <v>19670</v>
      </c>
      <c r="F118">
        <v>2</v>
      </c>
      <c r="G118" s="2" t="s">
        <v>4851</v>
      </c>
      <c r="H118">
        <v>2</v>
      </c>
      <c r="I118" s="2" t="s">
        <v>445</v>
      </c>
      <c r="J118">
        <v>19</v>
      </c>
      <c r="K118" s="2" t="s">
        <v>4852</v>
      </c>
      <c r="L118">
        <v>7</v>
      </c>
      <c r="M118" s="2" t="s">
        <v>1228</v>
      </c>
      <c r="N118">
        <v>18</v>
      </c>
      <c r="O118" s="2" t="s">
        <v>1229</v>
      </c>
      <c r="P118">
        <v>182</v>
      </c>
      <c r="Q118" s="2" t="s">
        <v>1231</v>
      </c>
      <c r="R118" t="s">
        <v>82</v>
      </c>
      <c r="S118" t="s">
        <v>82</v>
      </c>
      <c r="T118" s="2" t="s">
        <v>88</v>
      </c>
      <c r="U118" s="2" t="s">
        <v>89</v>
      </c>
      <c r="V118">
        <v>915</v>
      </c>
      <c r="W118" s="2" t="s">
        <v>647</v>
      </c>
      <c r="X118">
        <v>869500</v>
      </c>
      <c r="Y118">
        <v>869500</v>
      </c>
      <c r="AD118">
        <v>869500</v>
      </c>
      <c r="AF118">
        <v>0</v>
      </c>
      <c r="AQ118">
        <v>1739000</v>
      </c>
      <c r="AR118">
        <v>0</v>
      </c>
      <c r="AS118">
        <v>0</v>
      </c>
      <c r="AT118">
        <v>869500</v>
      </c>
      <c r="AU118">
        <v>869500</v>
      </c>
      <c r="AZ118">
        <v>869500</v>
      </c>
      <c r="BB118">
        <v>0</v>
      </c>
      <c r="BL118">
        <v>1739000</v>
      </c>
      <c r="BM118">
        <v>1739000</v>
      </c>
      <c r="BN118">
        <v>1739000</v>
      </c>
      <c r="BP118">
        <v>790277.04</v>
      </c>
      <c r="BQ118">
        <v>790277.04</v>
      </c>
      <c r="BR118">
        <v>0</v>
      </c>
      <c r="BS118">
        <v>1089091.7</v>
      </c>
      <c r="BT118">
        <v>20171222</v>
      </c>
      <c r="BU118" t="str">
        <f t="shared" si="3"/>
        <v>2017</v>
      </c>
      <c r="BV118">
        <v>20210930</v>
      </c>
      <c r="BW118" t="str">
        <f t="shared" si="4"/>
        <v>2021</v>
      </c>
      <c r="BY118" t="str">
        <f t="shared" si="5"/>
        <v/>
      </c>
      <c r="BZ118" s="2" t="s">
        <v>91</v>
      </c>
      <c r="CA118" s="2" t="s">
        <v>91</v>
      </c>
      <c r="CB118" s="2" t="s">
        <v>92</v>
      </c>
      <c r="CC118" s="2" t="s">
        <v>449</v>
      </c>
      <c r="CD118" s="2" t="s">
        <v>450</v>
      </c>
      <c r="CE118">
        <v>0</v>
      </c>
      <c r="CF118">
        <v>20201231</v>
      </c>
    </row>
    <row r="119" spans="1:84" x14ac:dyDescent="0.35">
      <c r="A119" s="2" t="s">
        <v>24625</v>
      </c>
      <c r="B119" s="2" t="s">
        <v>24626</v>
      </c>
      <c r="C119" s="2" t="s">
        <v>24627</v>
      </c>
      <c r="D119" s="2" t="s">
        <v>24627</v>
      </c>
      <c r="E119" s="2" t="s">
        <v>24628</v>
      </c>
      <c r="F119">
        <v>11</v>
      </c>
      <c r="G119" s="2" t="s">
        <v>451</v>
      </c>
      <c r="H119">
        <v>6</v>
      </c>
      <c r="I119" s="2" t="s">
        <v>109</v>
      </c>
      <c r="J119">
        <v>1</v>
      </c>
      <c r="K119" s="2" t="s">
        <v>457</v>
      </c>
      <c r="L119">
        <v>8</v>
      </c>
      <c r="M119" s="2" t="s">
        <v>127</v>
      </c>
      <c r="N119">
        <v>61</v>
      </c>
      <c r="O119" s="2" t="s">
        <v>128</v>
      </c>
      <c r="P119">
        <v>620</v>
      </c>
      <c r="Q119" s="2" t="s">
        <v>129</v>
      </c>
      <c r="R119" t="s">
        <v>82</v>
      </c>
      <c r="S119" t="s">
        <v>82</v>
      </c>
      <c r="T119" s="2" t="s">
        <v>88</v>
      </c>
      <c r="U119" s="2" t="s">
        <v>89</v>
      </c>
      <c r="V119">
        <v>1314</v>
      </c>
      <c r="W119" s="2" t="s">
        <v>6797</v>
      </c>
      <c r="X119">
        <v>994619.55</v>
      </c>
      <c r="Z119">
        <v>994619.55</v>
      </c>
      <c r="AD119">
        <v>663079.61</v>
      </c>
      <c r="AF119">
        <v>0</v>
      </c>
      <c r="AQ119">
        <v>1657699.16</v>
      </c>
      <c r="AR119">
        <v>0</v>
      </c>
      <c r="AS119">
        <v>0</v>
      </c>
      <c r="AT119">
        <v>994619.55</v>
      </c>
      <c r="AV119">
        <v>994619.55</v>
      </c>
      <c r="AZ119">
        <v>663079.61</v>
      </c>
      <c r="BB119">
        <v>0</v>
      </c>
      <c r="BL119">
        <v>1657699.16</v>
      </c>
      <c r="BM119">
        <v>1657699.16</v>
      </c>
      <c r="BN119">
        <v>1657699.16</v>
      </c>
      <c r="BO119">
        <v>1657699.16</v>
      </c>
      <c r="BP119">
        <v>1458472.13</v>
      </c>
      <c r="BQ119">
        <v>1458472.13</v>
      </c>
      <c r="BR119">
        <v>1105132.79</v>
      </c>
      <c r="BS119">
        <v>1521921.99</v>
      </c>
      <c r="BT119">
        <v>20171101</v>
      </c>
      <c r="BU119" t="str">
        <f t="shared" si="3"/>
        <v>2017</v>
      </c>
      <c r="BV119">
        <v>20210424</v>
      </c>
      <c r="BW119" t="str">
        <f t="shared" si="4"/>
        <v>2021</v>
      </c>
      <c r="BY119" t="str">
        <f t="shared" si="5"/>
        <v/>
      </c>
      <c r="BZ119" s="2" t="s">
        <v>91</v>
      </c>
      <c r="CA119" s="2" t="s">
        <v>91</v>
      </c>
      <c r="CB119" s="2" t="s">
        <v>92</v>
      </c>
      <c r="CC119" s="2" t="s">
        <v>461</v>
      </c>
      <c r="CD119" s="2" t="s">
        <v>462</v>
      </c>
      <c r="CE119">
        <v>0</v>
      </c>
      <c r="CF119">
        <v>20201231</v>
      </c>
    </row>
    <row r="120" spans="1:84" x14ac:dyDescent="0.35">
      <c r="A120" s="2" t="s">
        <v>19375</v>
      </c>
      <c r="B120" s="2" t="s">
        <v>19376</v>
      </c>
      <c r="C120" s="2" t="s">
        <v>19377</v>
      </c>
      <c r="D120" s="2" t="s">
        <v>19378</v>
      </c>
      <c r="E120" s="2" t="s">
        <v>19379</v>
      </c>
      <c r="F120">
        <v>2</v>
      </c>
      <c r="G120" s="2" t="s">
        <v>4851</v>
      </c>
      <c r="H120">
        <v>2</v>
      </c>
      <c r="I120" s="2" t="s">
        <v>445</v>
      </c>
      <c r="J120">
        <v>99</v>
      </c>
      <c r="K120" s="2" t="s">
        <v>96</v>
      </c>
      <c r="L120">
        <v>10</v>
      </c>
      <c r="M120" s="2" t="s">
        <v>110</v>
      </c>
      <c r="N120">
        <v>2</v>
      </c>
      <c r="O120" s="2" t="s">
        <v>336</v>
      </c>
      <c r="P120">
        <v>1</v>
      </c>
      <c r="Q120" s="2" t="s">
        <v>435</v>
      </c>
      <c r="R120" t="s">
        <v>82</v>
      </c>
      <c r="S120" t="s">
        <v>82</v>
      </c>
      <c r="T120" s="2" t="s">
        <v>88</v>
      </c>
      <c r="U120" s="2" t="s">
        <v>89</v>
      </c>
      <c r="V120">
        <v>710</v>
      </c>
      <c r="W120" s="2" t="s">
        <v>7200</v>
      </c>
      <c r="X120">
        <v>825000</v>
      </c>
      <c r="Y120">
        <v>825000</v>
      </c>
      <c r="AD120">
        <v>825000</v>
      </c>
      <c r="AF120">
        <v>0</v>
      </c>
      <c r="AQ120">
        <v>1650000</v>
      </c>
      <c r="AR120">
        <v>0</v>
      </c>
      <c r="AS120">
        <v>0</v>
      </c>
      <c r="AT120">
        <v>825000</v>
      </c>
      <c r="AU120">
        <v>825000</v>
      </c>
      <c r="AZ120">
        <v>825000</v>
      </c>
      <c r="BB120">
        <v>0</v>
      </c>
      <c r="BL120">
        <v>1650000</v>
      </c>
      <c r="BM120">
        <v>1646852.87</v>
      </c>
      <c r="BN120">
        <v>1646852.87</v>
      </c>
      <c r="BP120">
        <v>459296.41</v>
      </c>
      <c r="BQ120">
        <v>459296.41</v>
      </c>
      <c r="BR120">
        <v>0</v>
      </c>
      <c r="BS120">
        <v>459296.41</v>
      </c>
      <c r="BT120">
        <v>20170717</v>
      </c>
      <c r="BU120" t="str">
        <f t="shared" si="3"/>
        <v>2017</v>
      </c>
      <c r="BV120">
        <v>20211231</v>
      </c>
      <c r="BW120" t="str">
        <f t="shared" si="4"/>
        <v>2021</v>
      </c>
      <c r="BY120" t="str">
        <f t="shared" si="5"/>
        <v/>
      </c>
      <c r="BZ120" s="2" t="s">
        <v>91</v>
      </c>
      <c r="CA120" s="2" t="s">
        <v>91</v>
      </c>
      <c r="CB120" s="2" t="s">
        <v>92</v>
      </c>
      <c r="CC120" s="2" t="s">
        <v>449</v>
      </c>
      <c r="CD120" s="2" t="s">
        <v>450</v>
      </c>
      <c r="CE120">
        <v>0</v>
      </c>
      <c r="CF120">
        <v>20201231</v>
      </c>
    </row>
    <row r="121" spans="1:84" x14ac:dyDescent="0.35">
      <c r="A121" s="2" t="s">
        <v>28961</v>
      </c>
      <c r="B121" s="2" t="s">
        <v>28962</v>
      </c>
      <c r="C121" s="2" t="s">
        <v>28963</v>
      </c>
      <c r="D121" s="2" t="s">
        <v>28964</v>
      </c>
      <c r="E121" s="2" t="s">
        <v>28965</v>
      </c>
      <c r="F121">
        <v>9</v>
      </c>
      <c r="G121" s="2" t="s">
        <v>493</v>
      </c>
      <c r="H121">
        <v>3</v>
      </c>
      <c r="I121" s="2" t="s">
        <v>83</v>
      </c>
      <c r="J121">
        <v>9</v>
      </c>
      <c r="K121" s="2" t="s">
        <v>4154</v>
      </c>
      <c r="L121">
        <v>5</v>
      </c>
      <c r="M121" s="2" t="s">
        <v>241</v>
      </c>
      <c r="N121">
        <v>12</v>
      </c>
      <c r="O121" s="2" t="s">
        <v>2395</v>
      </c>
      <c r="P121">
        <v>100</v>
      </c>
      <c r="Q121" s="2" t="s">
        <v>8481</v>
      </c>
      <c r="R121" t="s">
        <v>82</v>
      </c>
      <c r="S121" t="s">
        <v>82</v>
      </c>
      <c r="T121" s="2" t="s">
        <v>88</v>
      </c>
      <c r="U121" s="2" t="s">
        <v>89</v>
      </c>
      <c r="V121">
        <v>2027</v>
      </c>
      <c r="W121" s="2" t="s">
        <v>18998</v>
      </c>
      <c r="X121">
        <v>805000</v>
      </c>
      <c r="Y121">
        <v>805000</v>
      </c>
      <c r="AD121">
        <v>563500</v>
      </c>
      <c r="AF121">
        <v>0</v>
      </c>
      <c r="AI121">
        <v>241500</v>
      </c>
      <c r="AQ121">
        <v>1610000</v>
      </c>
      <c r="AR121">
        <v>0</v>
      </c>
      <c r="AS121">
        <v>0</v>
      </c>
      <c r="AT121">
        <v>805000</v>
      </c>
      <c r="AU121">
        <v>805000</v>
      </c>
      <c r="AZ121">
        <v>563500</v>
      </c>
      <c r="BB121">
        <v>0</v>
      </c>
      <c r="BE121">
        <v>241500</v>
      </c>
      <c r="BL121">
        <v>1610000</v>
      </c>
      <c r="BM121">
        <v>280057.53999999998</v>
      </c>
      <c r="BN121">
        <v>280057.53999999998</v>
      </c>
      <c r="BP121">
        <v>210714.6</v>
      </c>
      <c r="BQ121">
        <v>210714.6</v>
      </c>
      <c r="BR121">
        <v>0</v>
      </c>
      <c r="BS121">
        <v>210714.6</v>
      </c>
      <c r="BT121">
        <v>20180626</v>
      </c>
      <c r="BU121" t="str">
        <f t="shared" si="3"/>
        <v>2018</v>
      </c>
      <c r="BV121">
        <v>20210810</v>
      </c>
      <c r="BW121" t="str">
        <f t="shared" si="4"/>
        <v>2021</v>
      </c>
      <c r="BY121" t="str">
        <f t="shared" si="5"/>
        <v/>
      </c>
      <c r="BZ121" s="2" t="s">
        <v>91</v>
      </c>
      <c r="CA121" s="2" t="s">
        <v>91</v>
      </c>
      <c r="CB121" s="2" t="s">
        <v>3059</v>
      </c>
      <c r="CC121" s="2" t="s">
        <v>3060</v>
      </c>
      <c r="CD121" s="2" t="s">
        <v>3061</v>
      </c>
      <c r="CE121">
        <v>0</v>
      </c>
      <c r="CF121">
        <v>20201231</v>
      </c>
    </row>
    <row r="122" spans="1:84" x14ac:dyDescent="0.35">
      <c r="A122" s="2" t="s">
        <v>21482</v>
      </c>
      <c r="B122" s="2" t="s">
        <v>21483</v>
      </c>
      <c r="C122" s="2" t="s">
        <v>21484</v>
      </c>
      <c r="D122" s="2" t="s">
        <v>21485</v>
      </c>
      <c r="E122" s="2" t="s">
        <v>21486</v>
      </c>
      <c r="F122">
        <v>2</v>
      </c>
      <c r="G122" s="2" t="s">
        <v>4851</v>
      </c>
      <c r="H122">
        <v>2</v>
      </c>
      <c r="I122" s="2" t="s">
        <v>445</v>
      </c>
      <c r="J122">
        <v>19</v>
      </c>
      <c r="K122" s="2" t="s">
        <v>4852</v>
      </c>
      <c r="L122">
        <v>10</v>
      </c>
      <c r="M122" s="2" t="s">
        <v>110</v>
      </c>
      <c r="N122">
        <v>1</v>
      </c>
      <c r="O122" s="2" t="s">
        <v>157</v>
      </c>
      <c r="P122">
        <v>7</v>
      </c>
      <c r="Q122" s="2" t="s">
        <v>697</v>
      </c>
      <c r="R122" t="s">
        <v>82</v>
      </c>
      <c r="S122" t="s">
        <v>82</v>
      </c>
      <c r="T122" s="2" t="s">
        <v>88</v>
      </c>
      <c r="U122" s="2" t="s">
        <v>89</v>
      </c>
      <c r="V122">
        <v>0</v>
      </c>
      <c r="W122" s="2" t="s">
        <v>112</v>
      </c>
      <c r="X122">
        <v>1198061.25</v>
      </c>
      <c r="Y122">
        <v>1198061.25</v>
      </c>
      <c r="AD122">
        <v>399353.75</v>
      </c>
      <c r="AF122">
        <v>0</v>
      </c>
      <c r="AQ122">
        <v>1597415</v>
      </c>
      <c r="AR122">
        <v>0</v>
      </c>
      <c r="AS122">
        <v>0</v>
      </c>
      <c r="AT122">
        <v>1198061.25</v>
      </c>
      <c r="AU122">
        <v>1198061.25</v>
      </c>
      <c r="AZ122">
        <v>399353.75</v>
      </c>
      <c r="BB122">
        <v>0</v>
      </c>
      <c r="BL122">
        <v>1597415</v>
      </c>
      <c r="BM122">
        <v>1585415</v>
      </c>
      <c r="BN122">
        <v>1585415</v>
      </c>
      <c r="BP122">
        <v>184345.68</v>
      </c>
      <c r="BQ122">
        <v>184345.68</v>
      </c>
      <c r="BR122">
        <v>0</v>
      </c>
      <c r="BS122">
        <v>684345.68</v>
      </c>
      <c r="BT122">
        <v>20190307</v>
      </c>
      <c r="BU122" t="str">
        <f t="shared" si="3"/>
        <v>2019</v>
      </c>
      <c r="BV122">
        <v>20210613</v>
      </c>
      <c r="BW122" t="str">
        <f t="shared" si="4"/>
        <v>2021</v>
      </c>
      <c r="BY122" t="str">
        <f t="shared" si="5"/>
        <v/>
      </c>
      <c r="BZ122" s="2" t="s">
        <v>91</v>
      </c>
      <c r="CA122" s="2" t="s">
        <v>91</v>
      </c>
      <c r="CB122" s="2" t="s">
        <v>92</v>
      </c>
      <c r="CC122" s="2" t="s">
        <v>449</v>
      </c>
      <c r="CD122" s="2" t="s">
        <v>450</v>
      </c>
      <c r="CE122">
        <v>0</v>
      </c>
      <c r="CF122">
        <v>20201231</v>
      </c>
    </row>
    <row r="123" spans="1:84" x14ac:dyDescent="0.35">
      <c r="A123" s="2" t="s">
        <v>30954</v>
      </c>
      <c r="B123" s="2" t="s">
        <v>30955</v>
      </c>
      <c r="C123" s="2" t="s">
        <v>30956</v>
      </c>
      <c r="D123" s="2" t="s">
        <v>30957</v>
      </c>
      <c r="E123" s="2" t="s">
        <v>30958</v>
      </c>
      <c r="F123">
        <v>1</v>
      </c>
      <c r="G123" s="2" t="s">
        <v>166</v>
      </c>
      <c r="H123">
        <v>7</v>
      </c>
      <c r="I123" s="2" t="s">
        <v>785</v>
      </c>
      <c r="J123">
        <v>99</v>
      </c>
      <c r="K123" s="2" t="s">
        <v>96</v>
      </c>
      <c r="L123">
        <v>8</v>
      </c>
      <c r="M123" s="2" t="s">
        <v>127</v>
      </c>
      <c r="N123">
        <v>62</v>
      </c>
      <c r="O123" s="2" t="s">
        <v>2465</v>
      </c>
      <c r="P123">
        <v>999</v>
      </c>
      <c r="Q123" s="2" t="s">
        <v>3537</v>
      </c>
      <c r="R123" t="s">
        <v>82</v>
      </c>
      <c r="S123" t="s">
        <v>82</v>
      </c>
      <c r="T123" s="2" t="s">
        <v>1346</v>
      </c>
      <c r="U123" s="2" t="s">
        <v>1347</v>
      </c>
      <c r="V123">
        <v>1914</v>
      </c>
      <c r="W123" s="2" t="s">
        <v>467</v>
      </c>
      <c r="X123">
        <v>867263.58</v>
      </c>
      <c r="Y123">
        <v>867263.58</v>
      </c>
      <c r="AF123">
        <v>0</v>
      </c>
      <c r="AM123">
        <v>691151.42</v>
      </c>
      <c r="AQ123">
        <v>1558415</v>
      </c>
      <c r="AR123">
        <v>0</v>
      </c>
      <c r="AS123">
        <v>0</v>
      </c>
      <c r="AT123">
        <v>867263.58</v>
      </c>
      <c r="AU123">
        <v>867263.58</v>
      </c>
      <c r="BB123">
        <v>0</v>
      </c>
      <c r="BI123">
        <v>691151.42</v>
      </c>
      <c r="BL123">
        <v>1558415</v>
      </c>
      <c r="BM123">
        <v>1084215</v>
      </c>
      <c r="BN123">
        <v>1084215</v>
      </c>
      <c r="BP123">
        <v>333686</v>
      </c>
      <c r="BQ123">
        <v>333686</v>
      </c>
      <c r="BR123">
        <v>0</v>
      </c>
      <c r="BS123">
        <v>0</v>
      </c>
      <c r="BT123">
        <v>20191028</v>
      </c>
      <c r="BU123" t="str">
        <f t="shared" si="3"/>
        <v>2019</v>
      </c>
      <c r="BV123">
        <v>20211213</v>
      </c>
      <c r="BW123" t="str">
        <f t="shared" si="4"/>
        <v>2021</v>
      </c>
      <c r="BY123" t="str">
        <f t="shared" si="5"/>
        <v/>
      </c>
      <c r="BZ123" s="2" t="s">
        <v>91</v>
      </c>
      <c r="CA123" s="2" t="s">
        <v>91</v>
      </c>
      <c r="CB123" s="2" t="s">
        <v>92</v>
      </c>
      <c r="CC123" s="2" t="s">
        <v>788</v>
      </c>
      <c r="CD123" s="2" t="s">
        <v>789</v>
      </c>
      <c r="CE123">
        <v>0</v>
      </c>
      <c r="CF123">
        <v>20201231</v>
      </c>
    </row>
    <row r="124" spans="1:84" x14ac:dyDescent="0.35">
      <c r="A124" s="2" t="s">
        <v>29225</v>
      </c>
      <c r="B124" s="2" t="s">
        <v>29226</v>
      </c>
      <c r="C124" s="2" t="s">
        <v>29227</v>
      </c>
      <c r="D124" s="2" t="s">
        <v>29228</v>
      </c>
      <c r="E124" s="2" t="s">
        <v>29229</v>
      </c>
      <c r="F124">
        <v>1</v>
      </c>
      <c r="G124" s="2" t="s">
        <v>166</v>
      </c>
      <c r="H124">
        <v>7</v>
      </c>
      <c r="I124" s="2" t="s">
        <v>785</v>
      </c>
      <c r="J124">
        <v>99</v>
      </c>
      <c r="K124" s="2" t="s">
        <v>96</v>
      </c>
      <c r="L124">
        <v>6</v>
      </c>
      <c r="M124" s="2" t="s">
        <v>1998</v>
      </c>
      <c r="N124">
        <v>39</v>
      </c>
      <c r="O124" s="2" t="s">
        <v>2399</v>
      </c>
      <c r="P124">
        <v>150</v>
      </c>
      <c r="Q124" s="2" t="s">
        <v>2400</v>
      </c>
      <c r="R124" t="s">
        <v>82</v>
      </c>
      <c r="S124" t="s">
        <v>82</v>
      </c>
      <c r="T124" s="2" t="s">
        <v>1346</v>
      </c>
      <c r="U124" s="2" t="s">
        <v>1347</v>
      </c>
      <c r="V124">
        <v>2016</v>
      </c>
      <c r="W124" s="2" t="s">
        <v>18977</v>
      </c>
      <c r="X124">
        <v>764729.77</v>
      </c>
      <c r="Y124">
        <v>764729.77</v>
      </c>
      <c r="AD124">
        <v>535310.84</v>
      </c>
      <c r="AF124">
        <v>0</v>
      </c>
      <c r="AI124">
        <v>229418.93</v>
      </c>
      <c r="AO124">
        <v>804360</v>
      </c>
      <c r="AQ124">
        <v>1529459.54</v>
      </c>
      <c r="AR124">
        <v>0</v>
      </c>
      <c r="AS124">
        <v>0</v>
      </c>
      <c r="AT124">
        <v>764729.77</v>
      </c>
      <c r="AU124">
        <v>764729.77</v>
      </c>
      <c r="AZ124">
        <v>535310.84</v>
      </c>
      <c r="BB124">
        <v>0</v>
      </c>
      <c r="BE124">
        <v>229418.93</v>
      </c>
      <c r="BK124">
        <v>804360</v>
      </c>
      <c r="BL124">
        <v>1529459.54</v>
      </c>
      <c r="BM124">
        <v>1529459.54</v>
      </c>
      <c r="BN124">
        <v>1529459.54</v>
      </c>
      <c r="BP124">
        <v>872699.72</v>
      </c>
      <c r="BQ124">
        <v>872699.72</v>
      </c>
      <c r="BR124">
        <v>0</v>
      </c>
      <c r="BS124">
        <v>872699.72</v>
      </c>
      <c r="BT124">
        <v>20141222</v>
      </c>
      <c r="BU124" t="str">
        <f t="shared" si="3"/>
        <v>2014</v>
      </c>
      <c r="BV124">
        <v>20190307</v>
      </c>
      <c r="BW124" t="str">
        <f t="shared" si="4"/>
        <v>2019</v>
      </c>
      <c r="BY124" t="str">
        <f t="shared" si="5"/>
        <v/>
      </c>
      <c r="BZ124" s="2" t="s">
        <v>91</v>
      </c>
      <c r="CA124" s="2" t="s">
        <v>91</v>
      </c>
      <c r="CB124" s="2" t="s">
        <v>92</v>
      </c>
      <c r="CC124" s="2" t="s">
        <v>788</v>
      </c>
      <c r="CD124" s="2" t="s">
        <v>789</v>
      </c>
      <c r="CE124">
        <v>0</v>
      </c>
      <c r="CF124">
        <v>20201231</v>
      </c>
    </row>
    <row r="125" spans="1:84" x14ac:dyDescent="0.35">
      <c r="A125" s="2" t="s">
        <v>26158</v>
      </c>
      <c r="B125" s="2" t="s">
        <v>26159</v>
      </c>
      <c r="C125" s="2" t="s">
        <v>26160</v>
      </c>
      <c r="D125" s="2" t="s">
        <v>26161</v>
      </c>
      <c r="E125" s="2" t="s">
        <v>26162</v>
      </c>
      <c r="F125">
        <v>2</v>
      </c>
      <c r="G125" s="2" t="s">
        <v>4851</v>
      </c>
      <c r="H125">
        <v>2</v>
      </c>
      <c r="I125" s="2" t="s">
        <v>445</v>
      </c>
      <c r="J125">
        <v>99</v>
      </c>
      <c r="K125" s="2" t="s">
        <v>96</v>
      </c>
      <c r="L125">
        <v>5</v>
      </c>
      <c r="M125" s="2" t="s">
        <v>241</v>
      </c>
      <c r="N125">
        <v>11</v>
      </c>
      <c r="O125" s="2" t="s">
        <v>242</v>
      </c>
      <c r="P125">
        <v>97</v>
      </c>
      <c r="Q125" s="2" t="s">
        <v>4950</v>
      </c>
      <c r="R125" t="s">
        <v>82</v>
      </c>
      <c r="S125" t="s">
        <v>82</v>
      </c>
      <c r="T125" s="2" t="s">
        <v>88</v>
      </c>
      <c r="U125" s="2" t="s">
        <v>89</v>
      </c>
      <c r="V125">
        <v>1517</v>
      </c>
      <c r="W125" s="2" t="s">
        <v>90</v>
      </c>
      <c r="X125">
        <v>1127280</v>
      </c>
      <c r="Y125">
        <v>1127280</v>
      </c>
      <c r="AD125">
        <v>375760</v>
      </c>
      <c r="AF125">
        <v>0</v>
      </c>
      <c r="AQ125">
        <v>1503040</v>
      </c>
      <c r="AR125">
        <v>0</v>
      </c>
      <c r="AS125">
        <v>0</v>
      </c>
      <c r="AT125">
        <v>1127280</v>
      </c>
      <c r="AU125">
        <v>1127280</v>
      </c>
      <c r="AZ125">
        <v>375760</v>
      </c>
      <c r="BB125">
        <v>0</v>
      </c>
      <c r="BL125">
        <v>1503040</v>
      </c>
      <c r="BS125">
        <v>0</v>
      </c>
      <c r="BT125">
        <v>20201110</v>
      </c>
      <c r="BU125" t="str">
        <f t="shared" si="3"/>
        <v>2020</v>
      </c>
      <c r="BV125">
        <v>20231231</v>
      </c>
      <c r="BW125" t="str">
        <f t="shared" si="4"/>
        <v>2023</v>
      </c>
      <c r="BY125" t="str">
        <f t="shared" si="5"/>
        <v/>
      </c>
      <c r="BZ125" s="2" t="s">
        <v>101</v>
      </c>
      <c r="CA125" s="2" t="s">
        <v>101</v>
      </c>
      <c r="CB125" s="2" t="s">
        <v>101</v>
      </c>
      <c r="CC125" s="2" t="s">
        <v>82</v>
      </c>
      <c r="CD125" s="2" t="s">
        <v>82</v>
      </c>
      <c r="CE125">
        <v>0</v>
      </c>
      <c r="CF125">
        <v>20201231</v>
      </c>
    </row>
    <row r="126" spans="1:84" x14ac:dyDescent="0.35">
      <c r="A126" s="2" t="s">
        <v>19278</v>
      </c>
      <c r="B126" s="2" t="s">
        <v>19279</v>
      </c>
      <c r="C126" s="2" t="s">
        <v>19280</v>
      </c>
      <c r="D126" s="2" t="s">
        <v>19281</v>
      </c>
      <c r="E126" s="2" t="s">
        <v>19282</v>
      </c>
      <c r="F126">
        <v>2</v>
      </c>
      <c r="G126" s="2" t="s">
        <v>4851</v>
      </c>
      <c r="H126">
        <v>2</v>
      </c>
      <c r="I126" s="2" t="s">
        <v>445</v>
      </c>
      <c r="J126">
        <v>99</v>
      </c>
      <c r="K126" s="2" t="s">
        <v>96</v>
      </c>
      <c r="L126">
        <v>10</v>
      </c>
      <c r="M126" s="2" t="s">
        <v>110</v>
      </c>
      <c r="N126">
        <v>2</v>
      </c>
      <c r="O126" s="2" t="s">
        <v>336</v>
      </c>
      <c r="P126">
        <v>1</v>
      </c>
      <c r="Q126" s="2" t="s">
        <v>435</v>
      </c>
      <c r="R126" t="s">
        <v>82</v>
      </c>
      <c r="S126" t="s">
        <v>82</v>
      </c>
      <c r="T126" s="2" t="s">
        <v>88</v>
      </c>
      <c r="U126" s="2" t="s">
        <v>89</v>
      </c>
      <c r="V126">
        <v>1209</v>
      </c>
      <c r="W126" s="2" t="s">
        <v>521</v>
      </c>
      <c r="X126">
        <v>750000</v>
      </c>
      <c r="Y126">
        <v>750000</v>
      </c>
      <c r="AD126">
        <v>750000</v>
      </c>
      <c r="AF126">
        <v>0</v>
      </c>
      <c r="AQ126">
        <v>1500000</v>
      </c>
      <c r="AR126">
        <v>0</v>
      </c>
      <c r="AS126">
        <v>0</v>
      </c>
      <c r="AT126">
        <v>750000</v>
      </c>
      <c r="AU126">
        <v>750000</v>
      </c>
      <c r="AZ126">
        <v>750000</v>
      </c>
      <c r="BB126">
        <v>0</v>
      </c>
      <c r="BL126">
        <v>1500000</v>
      </c>
      <c r="BS126">
        <v>0</v>
      </c>
      <c r="BT126">
        <v>20161206</v>
      </c>
      <c r="BU126" t="str">
        <f t="shared" si="3"/>
        <v>2016</v>
      </c>
      <c r="BV126">
        <v>20231231</v>
      </c>
      <c r="BW126" t="str">
        <f t="shared" si="4"/>
        <v>2023</v>
      </c>
      <c r="BY126" t="str">
        <f t="shared" si="5"/>
        <v/>
      </c>
      <c r="BZ126" s="2" t="s">
        <v>101</v>
      </c>
      <c r="CA126" s="2" t="s">
        <v>91</v>
      </c>
      <c r="CB126" s="2" t="s">
        <v>92</v>
      </c>
      <c r="CC126" s="2" t="s">
        <v>449</v>
      </c>
      <c r="CD126" s="2" t="s">
        <v>450</v>
      </c>
      <c r="CE126">
        <v>0</v>
      </c>
      <c r="CF126">
        <v>20201231</v>
      </c>
    </row>
    <row r="127" spans="1:84" x14ac:dyDescent="0.35">
      <c r="A127" s="2" t="s">
        <v>19642</v>
      </c>
      <c r="B127" s="2" t="s">
        <v>19643</v>
      </c>
      <c r="C127" s="2" t="s">
        <v>19644</v>
      </c>
      <c r="D127" s="2" t="s">
        <v>19645</v>
      </c>
      <c r="E127" s="2" t="s">
        <v>19646</v>
      </c>
      <c r="F127">
        <v>7</v>
      </c>
      <c r="G127" s="2" t="s">
        <v>81</v>
      </c>
      <c r="H127">
        <v>2</v>
      </c>
      <c r="I127" s="2" t="s">
        <v>445</v>
      </c>
      <c r="J127">
        <v>99</v>
      </c>
      <c r="K127" s="2" t="s">
        <v>96</v>
      </c>
      <c r="L127">
        <v>1</v>
      </c>
      <c r="M127" s="2" t="s">
        <v>85</v>
      </c>
      <c r="N127">
        <v>1</v>
      </c>
      <c r="O127" s="2" t="s">
        <v>86</v>
      </c>
      <c r="P127">
        <v>999</v>
      </c>
      <c r="Q127" s="2" t="s">
        <v>87</v>
      </c>
      <c r="R127" t="s">
        <v>82</v>
      </c>
      <c r="S127" t="s">
        <v>82</v>
      </c>
      <c r="T127" s="2" t="s">
        <v>88</v>
      </c>
      <c r="U127" s="2" t="s">
        <v>89</v>
      </c>
      <c r="V127">
        <v>106</v>
      </c>
      <c r="W127" s="2" t="s">
        <v>650</v>
      </c>
      <c r="X127">
        <v>750000</v>
      </c>
      <c r="Y127">
        <v>750000</v>
      </c>
      <c r="AD127">
        <v>750000</v>
      </c>
      <c r="AF127">
        <v>0</v>
      </c>
      <c r="AQ127">
        <v>1500000</v>
      </c>
      <c r="AR127">
        <v>0</v>
      </c>
      <c r="AS127">
        <v>0</v>
      </c>
      <c r="AT127">
        <v>750000</v>
      </c>
      <c r="AU127">
        <v>750000</v>
      </c>
      <c r="AZ127">
        <v>750000</v>
      </c>
      <c r="BB127">
        <v>0</v>
      </c>
      <c r="BL127">
        <v>1500000</v>
      </c>
      <c r="BM127">
        <v>1500000</v>
      </c>
      <c r="BN127">
        <v>1500000</v>
      </c>
      <c r="BP127">
        <v>1488394.96</v>
      </c>
      <c r="BQ127">
        <v>1488394.96</v>
      </c>
      <c r="BR127">
        <v>0</v>
      </c>
      <c r="BS127">
        <v>1488394.96</v>
      </c>
      <c r="BT127">
        <v>20160329</v>
      </c>
      <c r="BU127" t="str">
        <f t="shared" si="3"/>
        <v>2016</v>
      </c>
      <c r="BV127">
        <v>20211231</v>
      </c>
      <c r="BW127" t="str">
        <f t="shared" si="4"/>
        <v>2021</v>
      </c>
      <c r="BY127" t="str">
        <f t="shared" si="5"/>
        <v/>
      </c>
      <c r="BZ127" s="2" t="s">
        <v>131</v>
      </c>
      <c r="CA127" s="2" t="s">
        <v>131</v>
      </c>
      <c r="CB127" s="2" t="s">
        <v>92</v>
      </c>
      <c r="CC127" s="2" t="s">
        <v>449</v>
      </c>
      <c r="CD127" s="2" t="s">
        <v>450</v>
      </c>
      <c r="CE127">
        <v>0</v>
      </c>
      <c r="CF127">
        <v>20201231</v>
      </c>
    </row>
    <row r="128" spans="1:84" x14ac:dyDescent="0.35">
      <c r="A128" s="2" t="s">
        <v>19656</v>
      </c>
      <c r="B128" s="2" t="s">
        <v>19657</v>
      </c>
      <c r="C128" s="2" t="s">
        <v>19658</v>
      </c>
      <c r="D128" s="2" t="s">
        <v>19659</v>
      </c>
      <c r="E128" s="2" t="s">
        <v>19660</v>
      </c>
      <c r="F128">
        <v>2</v>
      </c>
      <c r="G128" s="2" t="s">
        <v>4851</v>
      </c>
      <c r="H128">
        <v>2</v>
      </c>
      <c r="I128" s="2" t="s">
        <v>445</v>
      </c>
      <c r="J128">
        <v>99</v>
      </c>
      <c r="K128" s="2" t="s">
        <v>96</v>
      </c>
      <c r="L128">
        <v>10</v>
      </c>
      <c r="M128" s="2" t="s">
        <v>110</v>
      </c>
      <c r="N128">
        <v>2</v>
      </c>
      <c r="O128" s="2" t="s">
        <v>336</v>
      </c>
      <c r="P128">
        <v>1</v>
      </c>
      <c r="Q128" s="2" t="s">
        <v>435</v>
      </c>
      <c r="R128" t="s">
        <v>82</v>
      </c>
      <c r="S128" t="s">
        <v>82</v>
      </c>
      <c r="T128" s="2" t="s">
        <v>88</v>
      </c>
      <c r="U128" s="2" t="s">
        <v>89</v>
      </c>
      <c r="V128">
        <v>820</v>
      </c>
      <c r="W128" s="2" t="s">
        <v>6790</v>
      </c>
      <c r="X128">
        <v>750000</v>
      </c>
      <c r="Y128">
        <v>750000</v>
      </c>
      <c r="AD128">
        <v>750000</v>
      </c>
      <c r="AF128">
        <v>0</v>
      </c>
      <c r="AQ128">
        <v>1500000</v>
      </c>
      <c r="AR128">
        <v>0</v>
      </c>
      <c r="AS128">
        <v>0</v>
      </c>
      <c r="AT128">
        <v>750000</v>
      </c>
      <c r="AU128">
        <v>750000</v>
      </c>
      <c r="AZ128">
        <v>750000</v>
      </c>
      <c r="BB128">
        <v>0</v>
      </c>
      <c r="BL128">
        <v>1500000</v>
      </c>
      <c r="BM128">
        <v>991214.85</v>
      </c>
      <c r="BN128">
        <v>991214.85</v>
      </c>
      <c r="BP128">
        <v>591214.85</v>
      </c>
      <c r="BQ128">
        <v>591214.85</v>
      </c>
      <c r="BR128">
        <v>0</v>
      </c>
      <c r="BS128">
        <v>591214.85</v>
      </c>
      <c r="BT128">
        <v>20161101</v>
      </c>
      <c r="BU128" t="str">
        <f t="shared" si="3"/>
        <v>2016</v>
      </c>
      <c r="BV128">
        <v>20210331</v>
      </c>
      <c r="BW128" t="str">
        <f t="shared" si="4"/>
        <v>2021</v>
      </c>
      <c r="BY128" t="str">
        <f t="shared" si="5"/>
        <v/>
      </c>
      <c r="BZ128" s="2" t="s">
        <v>91</v>
      </c>
      <c r="CA128" s="2" t="s">
        <v>91</v>
      </c>
      <c r="CB128" s="2" t="s">
        <v>92</v>
      </c>
      <c r="CC128" s="2" t="s">
        <v>449</v>
      </c>
      <c r="CD128" s="2" t="s">
        <v>450</v>
      </c>
      <c r="CE128">
        <v>0</v>
      </c>
      <c r="CF128">
        <v>20201231</v>
      </c>
    </row>
    <row r="129" spans="1:84" x14ac:dyDescent="0.35">
      <c r="A129" s="2" t="s">
        <v>26140</v>
      </c>
      <c r="B129" s="2" t="s">
        <v>26141</v>
      </c>
      <c r="C129" s="2" t="s">
        <v>26142</v>
      </c>
      <c r="D129" s="2" t="s">
        <v>26138</v>
      </c>
      <c r="E129" s="2" t="s">
        <v>26143</v>
      </c>
      <c r="F129">
        <v>6</v>
      </c>
      <c r="G129" s="2" t="s">
        <v>108</v>
      </c>
      <c r="H129">
        <v>2</v>
      </c>
      <c r="I129" s="2" t="s">
        <v>445</v>
      </c>
      <c r="J129">
        <v>19</v>
      </c>
      <c r="K129" s="2" t="s">
        <v>4852</v>
      </c>
      <c r="L129">
        <v>5</v>
      </c>
      <c r="M129" s="2" t="s">
        <v>241</v>
      </c>
      <c r="N129">
        <v>11</v>
      </c>
      <c r="O129" s="2" t="s">
        <v>242</v>
      </c>
      <c r="P129">
        <v>99</v>
      </c>
      <c r="Q129" s="2" t="s">
        <v>243</v>
      </c>
      <c r="R129" t="s">
        <v>82</v>
      </c>
      <c r="S129" t="s">
        <v>82</v>
      </c>
      <c r="T129" s="2" t="s">
        <v>88</v>
      </c>
      <c r="U129" s="2" t="s">
        <v>89</v>
      </c>
      <c r="V129">
        <v>0</v>
      </c>
      <c r="W129" s="2" t="s">
        <v>112</v>
      </c>
      <c r="X129">
        <v>1125000</v>
      </c>
      <c r="Y129">
        <v>1125000</v>
      </c>
      <c r="AD129">
        <v>375000</v>
      </c>
      <c r="AF129">
        <v>0</v>
      </c>
      <c r="AQ129">
        <v>1500000</v>
      </c>
      <c r="AR129">
        <v>0</v>
      </c>
      <c r="AS129">
        <v>0</v>
      </c>
      <c r="AT129">
        <v>1125000</v>
      </c>
      <c r="AU129">
        <v>1125000</v>
      </c>
      <c r="AZ129">
        <v>375000</v>
      </c>
      <c r="BB129">
        <v>0</v>
      </c>
      <c r="BL129">
        <v>1500000</v>
      </c>
      <c r="BS129">
        <v>0</v>
      </c>
      <c r="BT129">
        <v>20200908</v>
      </c>
      <c r="BU129" t="str">
        <f t="shared" si="3"/>
        <v>2020</v>
      </c>
      <c r="BV129">
        <v>20231231</v>
      </c>
      <c r="BW129" t="str">
        <f t="shared" si="4"/>
        <v>2023</v>
      </c>
      <c r="BY129" t="str">
        <f t="shared" si="5"/>
        <v/>
      </c>
      <c r="BZ129" s="2" t="s">
        <v>101</v>
      </c>
      <c r="CA129" s="2" t="s">
        <v>101</v>
      </c>
      <c r="CB129" s="2" t="s">
        <v>101</v>
      </c>
      <c r="CC129" s="2" t="s">
        <v>82</v>
      </c>
      <c r="CD129" s="2" t="s">
        <v>82</v>
      </c>
      <c r="CE129">
        <v>0</v>
      </c>
      <c r="CF129">
        <v>20201231</v>
      </c>
    </row>
    <row r="130" spans="1:84" x14ac:dyDescent="0.35">
      <c r="A130" s="2" t="s">
        <v>27116</v>
      </c>
      <c r="B130" s="2" t="s">
        <v>27117</v>
      </c>
      <c r="C130" s="2" t="s">
        <v>27118</v>
      </c>
      <c r="D130" s="2" t="s">
        <v>27119</v>
      </c>
      <c r="E130" s="2" t="s">
        <v>27120</v>
      </c>
      <c r="F130">
        <v>2</v>
      </c>
      <c r="G130" s="2" t="s">
        <v>4851</v>
      </c>
      <c r="H130">
        <v>2</v>
      </c>
      <c r="I130" s="2" t="s">
        <v>445</v>
      </c>
      <c r="J130">
        <v>19</v>
      </c>
      <c r="K130" s="2" t="s">
        <v>4852</v>
      </c>
      <c r="L130">
        <v>7</v>
      </c>
      <c r="M130" s="2" t="s">
        <v>1228</v>
      </c>
      <c r="N130">
        <v>18</v>
      </c>
      <c r="O130" s="2" t="s">
        <v>1229</v>
      </c>
      <c r="P130">
        <v>999</v>
      </c>
      <c r="Q130" s="2" t="s">
        <v>1230</v>
      </c>
      <c r="R130" t="s">
        <v>82</v>
      </c>
      <c r="S130" t="s">
        <v>82</v>
      </c>
      <c r="T130" s="2" t="s">
        <v>88</v>
      </c>
      <c r="U130" s="2" t="s">
        <v>89</v>
      </c>
      <c r="V130">
        <v>2016</v>
      </c>
      <c r="W130" s="2" t="s">
        <v>18977</v>
      </c>
      <c r="X130">
        <v>750000</v>
      </c>
      <c r="Y130">
        <v>750000</v>
      </c>
      <c r="AD130">
        <v>525000</v>
      </c>
      <c r="AF130">
        <v>0</v>
      </c>
      <c r="AI130">
        <v>225000</v>
      </c>
      <c r="AQ130">
        <v>1500000</v>
      </c>
      <c r="AR130">
        <v>0</v>
      </c>
      <c r="AS130">
        <v>0</v>
      </c>
      <c r="AT130">
        <v>750000</v>
      </c>
      <c r="AU130">
        <v>750000</v>
      </c>
      <c r="AZ130">
        <v>525000</v>
      </c>
      <c r="BB130">
        <v>0</v>
      </c>
      <c r="BE130">
        <v>225000</v>
      </c>
      <c r="BL130">
        <v>1500000</v>
      </c>
      <c r="BM130">
        <v>422559.34</v>
      </c>
      <c r="BN130">
        <v>422559.34</v>
      </c>
      <c r="BP130">
        <v>385704.93</v>
      </c>
      <c r="BQ130">
        <v>385704.93</v>
      </c>
      <c r="BR130">
        <v>0</v>
      </c>
      <c r="BS130">
        <v>385704.93</v>
      </c>
      <c r="BT130">
        <v>20170720</v>
      </c>
      <c r="BU130" t="str">
        <f t="shared" ref="BU130:BU193" si="6">LEFT(BT:BT,4)</f>
        <v>2017</v>
      </c>
      <c r="BV130">
        <v>20191231</v>
      </c>
      <c r="BW130" t="str">
        <f t="shared" ref="BW130:BW193" si="7">LEFT(BV:BV,4)</f>
        <v>2019</v>
      </c>
      <c r="BY130" t="str">
        <f t="shared" ref="BY130:BY193" si="8">LEFT(BX:BX,4)</f>
        <v/>
      </c>
      <c r="BZ130" s="2" t="s">
        <v>91</v>
      </c>
      <c r="CA130" s="2" t="s">
        <v>91</v>
      </c>
      <c r="CB130" s="2" t="s">
        <v>92</v>
      </c>
      <c r="CC130" s="2" t="s">
        <v>449</v>
      </c>
      <c r="CD130" s="2" t="s">
        <v>450</v>
      </c>
      <c r="CE130">
        <v>0</v>
      </c>
      <c r="CF130">
        <v>20201231</v>
      </c>
    </row>
    <row r="131" spans="1:84" x14ac:dyDescent="0.35">
      <c r="A131" s="2" t="s">
        <v>28952</v>
      </c>
      <c r="B131" s="2" t="s">
        <v>28953</v>
      </c>
      <c r="C131" s="2" t="s">
        <v>28954</v>
      </c>
      <c r="D131" s="2" t="s">
        <v>28955</v>
      </c>
      <c r="E131" s="2" t="s">
        <v>28956</v>
      </c>
      <c r="F131">
        <v>4</v>
      </c>
      <c r="G131" s="2" t="s">
        <v>189</v>
      </c>
      <c r="H131">
        <v>3</v>
      </c>
      <c r="I131" s="2" t="s">
        <v>83</v>
      </c>
      <c r="J131">
        <v>8</v>
      </c>
      <c r="K131" s="2" t="s">
        <v>4057</v>
      </c>
      <c r="L131">
        <v>3</v>
      </c>
      <c r="M131" s="2" t="s">
        <v>3899</v>
      </c>
      <c r="N131">
        <v>16</v>
      </c>
      <c r="O131" s="2" t="s">
        <v>8175</v>
      </c>
      <c r="P131">
        <v>4</v>
      </c>
      <c r="Q131" s="2" t="s">
        <v>8176</v>
      </c>
      <c r="R131" t="s">
        <v>82</v>
      </c>
      <c r="S131" t="s">
        <v>82</v>
      </c>
      <c r="T131" s="2" t="s">
        <v>88</v>
      </c>
      <c r="U131" s="2" t="s">
        <v>89</v>
      </c>
      <c r="V131">
        <v>2002</v>
      </c>
      <c r="W131" s="2" t="s">
        <v>19754</v>
      </c>
      <c r="X131">
        <v>750000</v>
      </c>
      <c r="Y131">
        <v>750000</v>
      </c>
      <c r="AD131">
        <v>525000</v>
      </c>
      <c r="AF131">
        <v>0</v>
      </c>
      <c r="AI131">
        <v>225000</v>
      </c>
      <c r="AQ131">
        <v>1500000</v>
      </c>
      <c r="AR131">
        <v>0</v>
      </c>
      <c r="AS131">
        <v>0</v>
      </c>
      <c r="AT131">
        <v>750000</v>
      </c>
      <c r="AU131">
        <v>750000</v>
      </c>
      <c r="AZ131">
        <v>525000</v>
      </c>
      <c r="BB131">
        <v>0</v>
      </c>
      <c r="BE131">
        <v>225000</v>
      </c>
      <c r="BL131">
        <v>1500000</v>
      </c>
      <c r="BM131">
        <v>10486.64</v>
      </c>
      <c r="BN131">
        <v>10486.64</v>
      </c>
      <c r="BS131">
        <v>0</v>
      </c>
      <c r="BT131">
        <v>20200407</v>
      </c>
      <c r="BU131" t="str">
        <f t="shared" si="6"/>
        <v>2020</v>
      </c>
      <c r="BV131">
        <v>20221231</v>
      </c>
      <c r="BW131" t="str">
        <f t="shared" si="7"/>
        <v>2022</v>
      </c>
      <c r="BY131" t="str">
        <f t="shared" si="8"/>
        <v/>
      </c>
      <c r="BZ131" s="2" t="s">
        <v>101</v>
      </c>
      <c r="CA131" s="2" t="s">
        <v>91</v>
      </c>
      <c r="CB131" s="2" t="s">
        <v>3059</v>
      </c>
      <c r="CC131" s="2" t="s">
        <v>4155</v>
      </c>
      <c r="CD131" s="2" t="s">
        <v>4156</v>
      </c>
      <c r="CE131">
        <v>0</v>
      </c>
      <c r="CF131">
        <v>20201231</v>
      </c>
    </row>
    <row r="132" spans="1:84" x14ac:dyDescent="0.35">
      <c r="A132" s="2" t="s">
        <v>28957</v>
      </c>
      <c r="B132" s="2" t="s">
        <v>28958</v>
      </c>
      <c r="C132" s="2" t="s">
        <v>28959</v>
      </c>
      <c r="D132" s="2" t="s">
        <v>28955</v>
      </c>
      <c r="E132" s="2" t="s">
        <v>28960</v>
      </c>
      <c r="F132">
        <v>4</v>
      </c>
      <c r="G132" s="2" t="s">
        <v>189</v>
      </c>
      <c r="H132">
        <v>3</v>
      </c>
      <c r="I132" s="2" t="s">
        <v>83</v>
      </c>
      <c r="J132">
        <v>1</v>
      </c>
      <c r="K132" s="2" t="s">
        <v>84</v>
      </c>
      <c r="L132">
        <v>3</v>
      </c>
      <c r="M132" s="2" t="s">
        <v>3899</v>
      </c>
      <c r="N132">
        <v>16</v>
      </c>
      <c r="O132" s="2" t="s">
        <v>8175</v>
      </c>
      <c r="P132">
        <v>4</v>
      </c>
      <c r="Q132" s="2" t="s">
        <v>8176</v>
      </c>
      <c r="R132" t="s">
        <v>82</v>
      </c>
      <c r="S132" t="s">
        <v>82</v>
      </c>
      <c r="T132" s="2" t="s">
        <v>88</v>
      </c>
      <c r="U132" s="2" t="s">
        <v>89</v>
      </c>
      <c r="V132">
        <v>2027</v>
      </c>
      <c r="W132" s="2" t="s">
        <v>18998</v>
      </c>
      <c r="X132">
        <v>750000</v>
      </c>
      <c r="Y132">
        <v>750000</v>
      </c>
      <c r="AD132">
        <v>525000</v>
      </c>
      <c r="AF132">
        <v>0</v>
      </c>
      <c r="AI132">
        <v>225000</v>
      </c>
      <c r="AQ132">
        <v>1500000</v>
      </c>
      <c r="AR132">
        <v>0</v>
      </c>
      <c r="AS132">
        <v>0</v>
      </c>
      <c r="AT132">
        <v>750000</v>
      </c>
      <c r="AU132">
        <v>750000</v>
      </c>
      <c r="AZ132">
        <v>525000</v>
      </c>
      <c r="BB132">
        <v>0</v>
      </c>
      <c r="BE132">
        <v>225000</v>
      </c>
      <c r="BL132">
        <v>1500000</v>
      </c>
      <c r="BS132">
        <v>0</v>
      </c>
      <c r="BT132">
        <v>20200214</v>
      </c>
      <c r="BU132" t="str">
        <f t="shared" si="6"/>
        <v>2020</v>
      </c>
      <c r="BV132">
        <v>20211230</v>
      </c>
      <c r="BW132" t="str">
        <f t="shared" si="7"/>
        <v>2021</v>
      </c>
      <c r="BY132" t="str">
        <f t="shared" si="8"/>
        <v/>
      </c>
      <c r="BZ132" s="2" t="s">
        <v>101</v>
      </c>
      <c r="CA132" s="2" t="s">
        <v>91</v>
      </c>
      <c r="CB132" s="2" t="s">
        <v>3059</v>
      </c>
      <c r="CC132" s="2" t="s">
        <v>4155</v>
      </c>
      <c r="CD132" s="2" t="s">
        <v>4156</v>
      </c>
      <c r="CE132">
        <v>0</v>
      </c>
      <c r="CF132">
        <v>20201231</v>
      </c>
    </row>
    <row r="133" spans="1:84" x14ac:dyDescent="0.35">
      <c r="A133" s="2" t="s">
        <v>29490</v>
      </c>
      <c r="B133" s="2" t="s">
        <v>29491</v>
      </c>
      <c r="C133" s="2" t="s">
        <v>29492</v>
      </c>
      <c r="D133" s="2" t="s">
        <v>29493</v>
      </c>
      <c r="E133" s="2" t="s">
        <v>29494</v>
      </c>
      <c r="F133">
        <v>5</v>
      </c>
      <c r="G133" s="2" t="s">
        <v>95</v>
      </c>
      <c r="H133">
        <v>3</v>
      </c>
      <c r="I133" s="2" t="s">
        <v>83</v>
      </c>
      <c r="J133">
        <v>1</v>
      </c>
      <c r="K133" s="2" t="s">
        <v>84</v>
      </c>
      <c r="L133">
        <v>2</v>
      </c>
      <c r="M133" s="2" t="s">
        <v>97</v>
      </c>
      <c r="N133">
        <v>5</v>
      </c>
      <c r="O133" s="2" t="s">
        <v>98</v>
      </c>
      <c r="P133">
        <v>141</v>
      </c>
      <c r="Q133" s="2" t="s">
        <v>19694</v>
      </c>
      <c r="R133" t="s">
        <v>82</v>
      </c>
      <c r="S133" t="s">
        <v>82</v>
      </c>
      <c r="T133" s="2" t="s">
        <v>88</v>
      </c>
      <c r="U133" s="2" t="s">
        <v>89</v>
      </c>
      <c r="V133">
        <v>1904</v>
      </c>
      <c r="W133" s="2" t="s">
        <v>577</v>
      </c>
      <c r="AE133">
        <v>1500000</v>
      </c>
      <c r="AF133">
        <v>0</v>
      </c>
      <c r="AQ133">
        <v>1500000</v>
      </c>
      <c r="AR133">
        <v>0</v>
      </c>
      <c r="AS133">
        <v>0</v>
      </c>
      <c r="BA133">
        <v>1500000</v>
      </c>
      <c r="BB133">
        <v>0</v>
      </c>
      <c r="BL133">
        <v>1500000</v>
      </c>
      <c r="BS133">
        <v>5447.64</v>
      </c>
      <c r="BT133">
        <v>20160910</v>
      </c>
      <c r="BU133" t="str">
        <f t="shared" si="6"/>
        <v>2016</v>
      </c>
      <c r="BV133">
        <v>20220311</v>
      </c>
      <c r="BW133" t="str">
        <f t="shared" si="7"/>
        <v>2022</v>
      </c>
      <c r="BY133" t="str">
        <f t="shared" si="8"/>
        <v/>
      </c>
      <c r="BZ133" s="2" t="s">
        <v>101</v>
      </c>
      <c r="CA133" s="2" t="s">
        <v>91</v>
      </c>
      <c r="CB133" s="2" t="s">
        <v>92</v>
      </c>
      <c r="CC133" s="2" t="s">
        <v>4161</v>
      </c>
      <c r="CD133" s="2" t="s">
        <v>596</v>
      </c>
      <c r="CE133">
        <v>0</v>
      </c>
      <c r="CF133">
        <v>20201231</v>
      </c>
    </row>
    <row r="134" spans="1:84" x14ac:dyDescent="0.35">
      <c r="A134" s="2" t="s">
        <v>30878</v>
      </c>
      <c r="B134" s="2" t="s">
        <v>30879</v>
      </c>
      <c r="C134" s="2" t="s">
        <v>30880</v>
      </c>
      <c r="D134" s="2" t="s">
        <v>30881</v>
      </c>
      <c r="E134" s="2" t="s">
        <v>30882</v>
      </c>
      <c r="F134">
        <v>1</v>
      </c>
      <c r="G134" s="2" t="s">
        <v>166</v>
      </c>
      <c r="H134">
        <v>7</v>
      </c>
      <c r="I134" s="2" t="s">
        <v>785</v>
      </c>
      <c r="J134">
        <v>4</v>
      </c>
      <c r="K134" s="2" t="s">
        <v>3055</v>
      </c>
      <c r="L134">
        <v>6</v>
      </c>
      <c r="M134" s="2" t="s">
        <v>1998</v>
      </c>
      <c r="N134">
        <v>41</v>
      </c>
      <c r="O134" s="2" t="s">
        <v>3959</v>
      </c>
      <c r="P134">
        <v>157</v>
      </c>
      <c r="Q134" s="2" t="s">
        <v>3960</v>
      </c>
      <c r="R134" t="s">
        <v>82</v>
      </c>
      <c r="S134" t="s">
        <v>82</v>
      </c>
      <c r="T134" s="2" t="s">
        <v>1346</v>
      </c>
      <c r="U134" s="2" t="s">
        <v>1347</v>
      </c>
      <c r="V134">
        <v>1956</v>
      </c>
      <c r="W134" s="2" t="s">
        <v>514</v>
      </c>
      <c r="X134">
        <v>534391.06000000006</v>
      </c>
      <c r="Y134">
        <v>534391.06000000006</v>
      </c>
      <c r="AF134">
        <v>0</v>
      </c>
      <c r="AM134">
        <v>950214.15</v>
      </c>
      <c r="AQ134">
        <v>1484605.21</v>
      </c>
      <c r="AR134">
        <v>0</v>
      </c>
      <c r="AS134">
        <v>0</v>
      </c>
      <c r="AT134">
        <v>534391.06000000006</v>
      </c>
      <c r="AU134">
        <v>534391.06000000006</v>
      </c>
      <c r="BB134">
        <v>0</v>
      </c>
      <c r="BI134">
        <v>950214.15</v>
      </c>
      <c r="BL134">
        <v>1484605.21</v>
      </c>
      <c r="BM134">
        <v>668072.34</v>
      </c>
      <c r="BN134">
        <v>668072.34</v>
      </c>
      <c r="BP134">
        <v>267228.93</v>
      </c>
      <c r="BQ134">
        <v>267228.93</v>
      </c>
      <c r="BR134">
        <v>0</v>
      </c>
      <c r="BS134">
        <v>267228.93</v>
      </c>
      <c r="BT134">
        <v>20190808</v>
      </c>
      <c r="BU134" t="str">
        <f t="shared" si="6"/>
        <v>2019</v>
      </c>
      <c r="BV134">
        <v>20210304</v>
      </c>
      <c r="BW134" t="str">
        <f t="shared" si="7"/>
        <v>2021</v>
      </c>
      <c r="BY134" t="str">
        <f t="shared" si="8"/>
        <v/>
      </c>
      <c r="BZ134" s="2" t="s">
        <v>91</v>
      </c>
      <c r="CA134" s="2" t="s">
        <v>91</v>
      </c>
      <c r="CB134" s="2" t="s">
        <v>92</v>
      </c>
      <c r="CC134" s="2" t="s">
        <v>788</v>
      </c>
      <c r="CD134" s="2" t="s">
        <v>789</v>
      </c>
      <c r="CE134">
        <v>0</v>
      </c>
      <c r="CF134">
        <v>20201231</v>
      </c>
    </row>
    <row r="135" spans="1:84" x14ac:dyDescent="0.35">
      <c r="A135" s="2" t="s">
        <v>8491</v>
      </c>
      <c r="B135" s="2" t="s">
        <v>8492</v>
      </c>
      <c r="C135" s="2" t="s">
        <v>8493</v>
      </c>
      <c r="D135" s="2" t="s">
        <v>8494</v>
      </c>
      <c r="E135" s="2" t="s">
        <v>8495</v>
      </c>
      <c r="F135">
        <v>4</v>
      </c>
      <c r="G135" s="2" t="s">
        <v>189</v>
      </c>
      <c r="H135">
        <v>3</v>
      </c>
      <c r="I135" s="2" t="s">
        <v>83</v>
      </c>
      <c r="J135">
        <v>7</v>
      </c>
      <c r="K135" s="2" t="s">
        <v>2394</v>
      </c>
      <c r="L135">
        <v>5</v>
      </c>
      <c r="M135" s="2" t="s">
        <v>241</v>
      </c>
      <c r="N135">
        <v>8</v>
      </c>
      <c r="O135" s="2" t="s">
        <v>498</v>
      </c>
      <c r="P135">
        <v>86</v>
      </c>
      <c r="Q135" s="2" t="s">
        <v>3054</v>
      </c>
      <c r="R135" t="s">
        <v>82</v>
      </c>
      <c r="S135" t="s">
        <v>82</v>
      </c>
      <c r="T135" s="2" t="s">
        <v>88</v>
      </c>
      <c r="U135" s="2" t="s">
        <v>89</v>
      </c>
      <c r="V135">
        <v>909</v>
      </c>
      <c r="W135" s="2" t="s">
        <v>6669</v>
      </c>
      <c r="X135">
        <v>582186.91</v>
      </c>
      <c r="Y135">
        <v>582186.91</v>
      </c>
      <c r="AD135">
        <v>407530.84</v>
      </c>
      <c r="AF135">
        <v>0</v>
      </c>
      <c r="AI135">
        <v>174656.07</v>
      </c>
      <c r="AM135">
        <v>291093.46000000002</v>
      </c>
      <c r="AQ135">
        <v>1455467.28</v>
      </c>
      <c r="AR135">
        <v>0</v>
      </c>
      <c r="AS135">
        <v>0</v>
      </c>
      <c r="AT135">
        <v>582186.91</v>
      </c>
      <c r="AU135">
        <v>582186.91</v>
      </c>
      <c r="AZ135">
        <v>407530.84</v>
      </c>
      <c r="BB135">
        <v>0</v>
      </c>
      <c r="BE135">
        <v>174656.07</v>
      </c>
      <c r="BI135">
        <v>291093.46000000002</v>
      </c>
      <c r="BL135">
        <v>1455467.28</v>
      </c>
      <c r="BS135">
        <v>0</v>
      </c>
      <c r="BT135">
        <v>20181116</v>
      </c>
      <c r="BU135" t="str">
        <f t="shared" si="6"/>
        <v>2018</v>
      </c>
      <c r="BV135">
        <v>20201116</v>
      </c>
      <c r="BW135" t="str">
        <f t="shared" si="7"/>
        <v>2020</v>
      </c>
      <c r="BX135">
        <v>20201116</v>
      </c>
      <c r="BY135" t="str">
        <f t="shared" si="8"/>
        <v>2020</v>
      </c>
      <c r="BZ135" s="2" t="s">
        <v>101</v>
      </c>
      <c r="CA135" s="2" t="s">
        <v>91</v>
      </c>
      <c r="CB135" s="2" t="s">
        <v>102</v>
      </c>
      <c r="CC135" s="2" t="s">
        <v>4155</v>
      </c>
      <c r="CD135" s="2" t="s">
        <v>4156</v>
      </c>
      <c r="CE135">
        <v>0</v>
      </c>
      <c r="CF135">
        <v>20201231</v>
      </c>
    </row>
    <row r="136" spans="1:84" x14ac:dyDescent="0.35">
      <c r="A136" s="2" t="s">
        <v>32025</v>
      </c>
      <c r="B136" s="2" t="s">
        <v>32026</v>
      </c>
      <c r="C136" s="2" t="s">
        <v>32027</v>
      </c>
      <c r="D136" s="2" t="s">
        <v>32027</v>
      </c>
      <c r="E136" s="2" t="s">
        <v>32028</v>
      </c>
      <c r="F136">
        <v>5</v>
      </c>
      <c r="G136" s="2" t="s">
        <v>95</v>
      </c>
      <c r="H136">
        <v>3</v>
      </c>
      <c r="I136" s="2" t="s">
        <v>83</v>
      </c>
      <c r="J136">
        <v>1</v>
      </c>
      <c r="K136" s="2" t="s">
        <v>84</v>
      </c>
      <c r="L136">
        <v>2</v>
      </c>
      <c r="M136" s="2" t="s">
        <v>97</v>
      </c>
      <c r="N136">
        <v>15</v>
      </c>
      <c r="O136" s="2" t="s">
        <v>8227</v>
      </c>
      <c r="P136">
        <v>116</v>
      </c>
      <c r="Q136" s="2" t="s">
        <v>19675</v>
      </c>
      <c r="R136" t="s">
        <v>82</v>
      </c>
      <c r="S136" t="s">
        <v>82</v>
      </c>
      <c r="T136" s="2" t="s">
        <v>88</v>
      </c>
      <c r="U136" s="2" t="s">
        <v>89</v>
      </c>
      <c r="V136">
        <v>1910</v>
      </c>
      <c r="W136" s="2" t="s">
        <v>546</v>
      </c>
      <c r="AF136">
        <v>0</v>
      </c>
      <c r="AL136">
        <v>1440000</v>
      </c>
      <c r="AQ136">
        <v>1440000</v>
      </c>
      <c r="AR136">
        <v>0</v>
      </c>
      <c r="AS136">
        <v>0</v>
      </c>
      <c r="BB136">
        <v>0</v>
      </c>
      <c r="BH136">
        <v>1440000</v>
      </c>
      <c r="BL136">
        <v>1440000</v>
      </c>
      <c r="BM136">
        <v>1440000</v>
      </c>
      <c r="BN136">
        <v>1440000</v>
      </c>
      <c r="BP136">
        <v>803750.07</v>
      </c>
      <c r="BQ136">
        <v>803750.07</v>
      </c>
      <c r="BR136">
        <v>0</v>
      </c>
      <c r="BS136">
        <v>1440000</v>
      </c>
      <c r="BT136">
        <v>20110901</v>
      </c>
      <c r="BU136" t="str">
        <f t="shared" si="6"/>
        <v>2011</v>
      </c>
      <c r="BV136">
        <v>20190617</v>
      </c>
      <c r="BW136" t="str">
        <f t="shared" si="7"/>
        <v>2019</v>
      </c>
      <c r="BX136">
        <v>20190617</v>
      </c>
      <c r="BY136" t="str">
        <f t="shared" si="8"/>
        <v>2019</v>
      </c>
      <c r="BZ136" s="2" t="s">
        <v>91</v>
      </c>
      <c r="CA136" s="2" t="s">
        <v>91</v>
      </c>
      <c r="CB136" s="2" t="s">
        <v>455</v>
      </c>
      <c r="CC136" s="2" t="s">
        <v>3056</v>
      </c>
      <c r="CD136" s="2" t="s">
        <v>3057</v>
      </c>
      <c r="CE136">
        <v>0</v>
      </c>
      <c r="CF136">
        <v>20201231</v>
      </c>
    </row>
    <row r="137" spans="1:84" x14ac:dyDescent="0.35">
      <c r="A137" s="2" t="s">
        <v>19324</v>
      </c>
      <c r="B137" s="2" t="s">
        <v>19325</v>
      </c>
      <c r="C137" s="2" t="s">
        <v>19326</v>
      </c>
      <c r="D137" s="2" t="s">
        <v>19327</v>
      </c>
      <c r="E137" s="2" t="s">
        <v>19328</v>
      </c>
      <c r="F137">
        <v>2</v>
      </c>
      <c r="G137" s="2" t="s">
        <v>4851</v>
      </c>
      <c r="H137">
        <v>2</v>
      </c>
      <c r="I137" s="2" t="s">
        <v>445</v>
      </c>
      <c r="J137">
        <v>19</v>
      </c>
      <c r="K137" s="2" t="s">
        <v>4852</v>
      </c>
      <c r="L137">
        <v>10</v>
      </c>
      <c r="M137" s="2" t="s">
        <v>110</v>
      </c>
      <c r="N137">
        <v>3</v>
      </c>
      <c r="O137" s="2" t="s">
        <v>134</v>
      </c>
      <c r="P137">
        <v>5</v>
      </c>
      <c r="Q137" s="2" t="s">
        <v>2338</v>
      </c>
      <c r="R137" t="s">
        <v>82</v>
      </c>
      <c r="S137" t="s">
        <v>82</v>
      </c>
      <c r="T137" s="2" t="s">
        <v>88</v>
      </c>
      <c r="U137" s="2" t="s">
        <v>89</v>
      </c>
      <c r="V137">
        <v>2016</v>
      </c>
      <c r="W137" s="2" t="s">
        <v>18977</v>
      </c>
      <c r="X137">
        <v>716560</v>
      </c>
      <c r="Y137">
        <v>716560</v>
      </c>
      <c r="AD137">
        <v>716560</v>
      </c>
      <c r="AF137">
        <v>0</v>
      </c>
      <c r="AQ137">
        <v>1433120</v>
      </c>
      <c r="AR137">
        <v>0</v>
      </c>
      <c r="AS137">
        <v>0</v>
      </c>
      <c r="AT137">
        <v>716560</v>
      </c>
      <c r="AU137">
        <v>716560</v>
      </c>
      <c r="AZ137">
        <v>716560</v>
      </c>
      <c r="BB137">
        <v>0</v>
      </c>
      <c r="BL137">
        <v>1433120</v>
      </c>
      <c r="BM137">
        <v>500667.8</v>
      </c>
      <c r="BN137">
        <v>500667.8</v>
      </c>
      <c r="BP137">
        <v>382995.75</v>
      </c>
      <c r="BQ137">
        <v>382995.75</v>
      </c>
      <c r="BR137">
        <v>0</v>
      </c>
      <c r="BS137">
        <v>382995.75</v>
      </c>
      <c r="BT137">
        <v>20161001</v>
      </c>
      <c r="BU137" t="str">
        <f t="shared" si="6"/>
        <v>2016</v>
      </c>
      <c r="BV137">
        <v>20210204</v>
      </c>
      <c r="BW137" t="str">
        <f t="shared" si="7"/>
        <v>2021</v>
      </c>
      <c r="BY137" t="str">
        <f t="shared" si="8"/>
        <v/>
      </c>
      <c r="BZ137" s="2" t="s">
        <v>91</v>
      </c>
      <c r="CA137" s="2" t="s">
        <v>91</v>
      </c>
      <c r="CB137" s="2" t="s">
        <v>92</v>
      </c>
      <c r="CC137" s="2" t="s">
        <v>449</v>
      </c>
      <c r="CD137" s="2" t="s">
        <v>450</v>
      </c>
      <c r="CE137">
        <v>0</v>
      </c>
      <c r="CF137">
        <v>20201231</v>
      </c>
    </row>
    <row r="138" spans="1:84" x14ac:dyDescent="0.35">
      <c r="A138" s="2" t="s">
        <v>8517</v>
      </c>
      <c r="B138" s="2" t="s">
        <v>8515</v>
      </c>
      <c r="C138" s="2" t="s">
        <v>8518</v>
      </c>
      <c r="D138" s="2" t="s">
        <v>8519</v>
      </c>
      <c r="E138" s="2" t="s">
        <v>8520</v>
      </c>
      <c r="F138">
        <v>9</v>
      </c>
      <c r="G138" s="2" t="s">
        <v>493</v>
      </c>
      <c r="H138">
        <v>3</v>
      </c>
      <c r="I138" s="2" t="s">
        <v>83</v>
      </c>
      <c r="J138">
        <v>99</v>
      </c>
      <c r="K138" s="2" t="s">
        <v>96</v>
      </c>
      <c r="L138">
        <v>5</v>
      </c>
      <c r="M138" s="2" t="s">
        <v>241</v>
      </c>
      <c r="N138">
        <v>99</v>
      </c>
      <c r="O138" s="2" t="s">
        <v>684</v>
      </c>
      <c r="P138">
        <v>193</v>
      </c>
      <c r="Q138" s="2" t="s">
        <v>8516</v>
      </c>
      <c r="R138" t="s">
        <v>82</v>
      </c>
      <c r="S138" t="s">
        <v>82</v>
      </c>
      <c r="T138" s="2" t="s">
        <v>88</v>
      </c>
      <c r="U138" s="2" t="s">
        <v>89</v>
      </c>
      <c r="V138">
        <v>918</v>
      </c>
      <c r="W138" s="2" t="s">
        <v>6791</v>
      </c>
      <c r="X138">
        <v>485907.61</v>
      </c>
      <c r="Y138">
        <v>485907.61</v>
      </c>
      <c r="AD138">
        <v>340135.33</v>
      </c>
      <c r="AF138">
        <v>0</v>
      </c>
      <c r="AI138">
        <v>145772.28</v>
      </c>
      <c r="AM138">
        <v>449590.68</v>
      </c>
      <c r="AQ138">
        <v>1421405.9</v>
      </c>
      <c r="AR138">
        <v>0</v>
      </c>
      <c r="AS138">
        <v>0</v>
      </c>
      <c r="AT138">
        <v>485907.61</v>
      </c>
      <c r="AU138">
        <v>485907.61</v>
      </c>
      <c r="AZ138">
        <v>340135.33</v>
      </c>
      <c r="BB138">
        <v>0</v>
      </c>
      <c r="BE138">
        <v>145772.28</v>
      </c>
      <c r="BI138">
        <v>449590.68</v>
      </c>
      <c r="BL138">
        <v>1421405.9</v>
      </c>
      <c r="BM138">
        <v>1292643.1100000001</v>
      </c>
      <c r="BN138">
        <v>1292643.1100000001</v>
      </c>
      <c r="BP138">
        <v>1174202</v>
      </c>
      <c r="BQ138">
        <v>1174202</v>
      </c>
      <c r="BR138">
        <v>0</v>
      </c>
      <c r="BS138">
        <v>1174202</v>
      </c>
      <c r="BT138">
        <v>20151123</v>
      </c>
      <c r="BU138" t="str">
        <f t="shared" si="6"/>
        <v>2015</v>
      </c>
      <c r="BV138">
        <v>20201231</v>
      </c>
      <c r="BW138" t="str">
        <f t="shared" si="7"/>
        <v>2020</v>
      </c>
      <c r="BX138">
        <v>20200515</v>
      </c>
      <c r="BY138" t="str">
        <f t="shared" si="8"/>
        <v>2020</v>
      </c>
      <c r="BZ138" s="2" t="s">
        <v>91</v>
      </c>
      <c r="CA138" s="2" t="s">
        <v>91</v>
      </c>
      <c r="CB138" s="2" t="s">
        <v>92</v>
      </c>
      <c r="CC138" s="2" t="s">
        <v>93</v>
      </c>
      <c r="CD138" s="2" t="s">
        <v>94</v>
      </c>
      <c r="CE138">
        <v>0</v>
      </c>
      <c r="CF138">
        <v>20201231</v>
      </c>
    </row>
    <row r="139" spans="1:84" x14ac:dyDescent="0.35">
      <c r="A139" s="2" t="s">
        <v>25007</v>
      </c>
      <c r="B139" s="2" t="s">
        <v>25008</v>
      </c>
      <c r="C139" s="2" t="s">
        <v>25009</v>
      </c>
      <c r="D139" s="2" t="s">
        <v>25009</v>
      </c>
      <c r="E139" s="2" t="s">
        <v>25010</v>
      </c>
      <c r="F139">
        <v>6</v>
      </c>
      <c r="G139" s="2" t="s">
        <v>108</v>
      </c>
      <c r="H139">
        <v>3</v>
      </c>
      <c r="I139" s="2" t="s">
        <v>83</v>
      </c>
      <c r="J139">
        <v>10</v>
      </c>
      <c r="K139" s="2" t="s">
        <v>6654</v>
      </c>
      <c r="L139">
        <v>5</v>
      </c>
      <c r="M139" s="2" t="s">
        <v>241</v>
      </c>
      <c r="N139">
        <v>11</v>
      </c>
      <c r="O139" s="2" t="s">
        <v>242</v>
      </c>
      <c r="P139">
        <v>97</v>
      </c>
      <c r="Q139" s="2" t="s">
        <v>4950</v>
      </c>
      <c r="R139" t="s">
        <v>82</v>
      </c>
      <c r="S139" t="s">
        <v>82</v>
      </c>
      <c r="T139" s="2" t="s">
        <v>88</v>
      </c>
      <c r="U139" s="2" t="s">
        <v>89</v>
      </c>
      <c r="V139">
        <v>1517</v>
      </c>
      <c r="W139" s="2" t="s">
        <v>90</v>
      </c>
      <c r="AE139">
        <v>1417000</v>
      </c>
      <c r="AF139">
        <v>0</v>
      </c>
      <c r="AQ139">
        <v>1417000</v>
      </c>
      <c r="AR139">
        <v>0</v>
      </c>
      <c r="AS139">
        <v>0</v>
      </c>
      <c r="BA139">
        <v>1417000</v>
      </c>
      <c r="BB139">
        <v>0</v>
      </c>
      <c r="BL139">
        <v>1417000</v>
      </c>
      <c r="BS139">
        <v>0</v>
      </c>
      <c r="BT139">
        <v>20180101</v>
      </c>
      <c r="BU139" t="str">
        <f t="shared" si="6"/>
        <v>2018</v>
      </c>
      <c r="BV139">
        <v>20231231</v>
      </c>
      <c r="BW139" t="str">
        <f t="shared" si="7"/>
        <v>2023</v>
      </c>
      <c r="BY139" t="str">
        <f t="shared" si="8"/>
        <v/>
      </c>
      <c r="BZ139" s="2" t="s">
        <v>101</v>
      </c>
      <c r="CA139" s="2" t="s">
        <v>101</v>
      </c>
      <c r="CB139" s="2" t="s">
        <v>101</v>
      </c>
      <c r="CC139" s="2" t="s">
        <v>82</v>
      </c>
      <c r="CD139" s="2" t="s">
        <v>82</v>
      </c>
      <c r="CE139">
        <v>0</v>
      </c>
      <c r="CF139">
        <v>20201231</v>
      </c>
    </row>
    <row r="140" spans="1:84" x14ac:dyDescent="0.35">
      <c r="A140" s="2" t="s">
        <v>19025</v>
      </c>
      <c r="B140" s="2" t="s">
        <v>19026</v>
      </c>
      <c r="C140" s="2" t="s">
        <v>19027</v>
      </c>
      <c r="D140" s="2" t="s">
        <v>19027</v>
      </c>
      <c r="E140" s="2" t="s">
        <v>19028</v>
      </c>
      <c r="F140">
        <v>5</v>
      </c>
      <c r="G140" s="2" t="s">
        <v>95</v>
      </c>
      <c r="H140">
        <v>2</v>
      </c>
      <c r="I140" s="2" t="s">
        <v>445</v>
      </c>
      <c r="J140">
        <v>99</v>
      </c>
      <c r="K140" s="2" t="s">
        <v>96</v>
      </c>
      <c r="L140">
        <v>10</v>
      </c>
      <c r="M140" s="2" t="s">
        <v>110</v>
      </c>
      <c r="N140">
        <v>41</v>
      </c>
      <c r="O140" s="2" t="s">
        <v>144</v>
      </c>
      <c r="P140">
        <v>416</v>
      </c>
      <c r="Q140" s="2" t="s">
        <v>19029</v>
      </c>
      <c r="R140" t="s">
        <v>82</v>
      </c>
      <c r="S140" t="s">
        <v>82</v>
      </c>
      <c r="T140" s="2" t="s">
        <v>88</v>
      </c>
      <c r="U140" s="2" t="s">
        <v>89</v>
      </c>
      <c r="V140">
        <v>915</v>
      </c>
      <c r="W140" s="2" t="s">
        <v>647</v>
      </c>
      <c r="X140">
        <v>1221157.94</v>
      </c>
      <c r="Y140">
        <v>1221157.94</v>
      </c>
      <c r="AD140">
        <v>110424.09</v>
      </c>
      <c r="AF140">
        <v>0</v>
      </c>
      <c r="AM140">
        <v>56447.040000000001</v>
      </c>
      <c r="AO140">
        <v>48627</v>
      </c>
      <c r="AQ140">
        <v>1388029.07</v>
      </c>
      <c r="AR140">
        <v>0</v>
      </c>
      <c r="AS140">
        <v>0</v>
      </c>
      <c r="AT140">
        <v>1221157.94</v>
      </c>
      <c r="AU140">
        <v>1221157.94</v>
      </c>
      <c r="AZ140">
        <v>110424.09</v>
      </c>
      <c r="BB140">
        <v>0</v>
      </c>
      <c r="BI140">
        <v>56447.040000000001</v>
      </c>
      <c r="BK140">
        <v>48627</v>
      </c>
      <c r="BL140">
        <v>1388029.07</v>
      </c>
      <c r="BM140">
        <v>1388029.07</v>
      </c>
      <c r="BN140">
        <v>1388029.07</v>
      </c>
      <c r="BP140">
        <v>395112.86</v>
      </c>
      <c r="BQ140">
        <v>395112.86</v>
      </c>
      <c r="BR140">
        <v>0</v>
      </c>
      <c r="BS140">
        <v>395112.89</v>
      </c>
      <c r="BT140">
        <v>20180101</v>
      </c>
      <c r="BU140" t="str">
        <f t="shared" si="6"/>
        <v>2018</v>
      </c>
      <c r="BV140">
        <v>20210701</v>
      </c>
      <c r="BW140" t="str">
        <f t="shared" si="7"/>
        <v>2021</v>
      </c>
      <c r="BX140">
        <v>20211101</v>
      </c>
      <c r="BY140" t="str">
        <f t="shared" si="8"/>
        <v>2021</v>
      </c>
      <c r="BZ140" s="2" t="s">
        <v>91</v>
      </c>
      <c r="CA140" s="2" t="s">
        <v>91</v>
      </c>
      <c r="CB140" s="2" t="s">
        <v>3059</v>
      </c>
      <c r="CC140" s="2" t="s">
        <v>18974</v>
      </c>
      <c r="CD140" s="2" t="s">
        <v>3061</v>
      </c>
      <c r="CE140">
        <v>0</v>
      </c>
      <c r="CF140">
        <v>20201231</v>
      </c>
    </row>
    <row r="141" spans="1:84" x14ac:dyDescent="0.35">
      <c r="A141" s="2" t="s">
        <v>23337</v>
      </c>
      <c r="B141" s="2" t="s">
        <v>23338</v>
      </c>
      <c r="C141" s="2" t="s">
        <v>23339</v>
      </c>
      <c r="D141" s="2" t="s">
        <v>23339</v>
      </c>
      <c r="E141" s="2" t="s">
        <v>23340</v>
      </c>
      <c r="F141">
        <v>1</v>
      </c>
      <c r="G141" s="2" t="s">
        <v>166</v>
      </c>
      <c r="H141">
        <v>7</v>
      </c>
      <c r="I141" s="2" t="s">
        <v>785</v>
      </c>
      <c r="J141">
        <v>20</v>
      </c>
      <c r="K141" s="2" t="s">
        <v>3069</v>
      </c>
      <c r="L141">
        <v>8</v>
      </c>
      <c r="M141" s="2" t="s">
        <v>127</v>
      </c>
      <c r="N141">
        <v>62</v>
      </c>
      <c r="O141" s="2" t="s">
        <v>2465</v>
      </c>
      <c r="P141">
        <v>999</v>
      </c>
      <c r="Q141" s="2" t="s">
        <v>3537</v>
      </c>
      <c r="R141" t="s">
        <v>82</v>
      </c>
      <c r="S141" t="s">
        <v>82</v>
      </c>
      <c r="T141" s="2" t="s">
        <v>106</v>
      </c>
      <c r="U141" s="2" t="s">
        <v>107</v>
      </c>
      <c r="V141">
        <v>1612</v>
      </c>
      <c r="W141" s="2" t="s">
        <v>671</v>
      </c>
      <c r="X141">
        <v>1067740.1200000001</v>
      </c>
      <c r="Y141">
        <v>1067740.1200000001</v>
      </c>
      <c r="AD141">
        <v>304699.88</v>
      </c>
      <c r="AF141">
        <v>0</v>
      </c>
      <c r="AO141">
        <v>1426440</v>
      </c>
      <c r="AQ141">
        <v>1372440</v>
      </c>
      <c r="AR141">
        <v>0</v>
      </c>
      <c r="AS141">
        <v>0</v>
      </c>
      <c r="AT141">
        <v>1067740.1200000001</v>
      </c>
      <c r="AU141">
        <v>1067740.1200000001</v>
      </c>
      <c r="AZ141">
        <v>304699.88</v>
      </c>
      <c r="BB141">
        <v>0</v>
      </c>
      <c r="BK141">
        <v>1426440</v>
      </c>
      <c r="BL141">
        <v>1372440</v>
      </c>
      <c r="BM141">
        <v>1372440</v>
      </c>
      <c r="BN141">
        <v>1372440</v>
      </c>
      <c r="BS141">
        <v>0</v>
      </c>
      <c r="BT141">
        <v>20180215</v>
      </c>
      <c r="BU141" t="str">
        <f t="shared" si="6"/>
        <v>2018</v>
      </c>
      <c r="BV141">
        <v>20200815</v>
      </c>
      <c r="BW141" t="str">
        <f t="shared" si="7"/>
        <v>2020</v>
      </c>
      <c r="BY141" t="str">
        <f t="shared" si="8"/>
        <v/>
      </c>
      <c r="BZ141" s="2" t="s">
        <v>101</v>
      </c>
      <c r="CA141" s="2" t="s">
        <v>91</v>
      </c>
      <c r="CB141" s="2" t="s">
        <v>92</v>
      </c>
      <c r="CC141" s="2" t="s">
        <v>788</v>
      </c>
      <c r="CD141" s="2" t="s">
        <v>789</v>
      </c>
      <c r="CE141">
        <v>0</v>
      </c>
      <c r="CF141">
        <v>20201231</v>
      </c>
    </row>
    <row r="142" spans="1:84" x14ac:dyDescent="0.35">
      <c r="A142" s="2" t="s">
        <v>19360</v>
      </c>
      <c r="B142" s="2" t="s">
        <v>19361</v>
      </c>
      <c r="C142" s="2" t="s">
        <v>19362</v>
      </c>
      <c r="D142" s="2" t="s">
        <v>19363</v>
      </c>
      <c r="E142" s="2" t="s">
        <v>19364</v>
      </c>
      <c r="F142">
        <v>2</v>
      </c>
      <c r="G142" s="2" t="s">
        <v>4851</v>
      </c>
      <c r="H142">
        <v>1</v>
      </c>
      <c r="I142" s="2" t="s">
        <v>640</v>
      </c>
      <c r="J142">
        <v>0</v>
      </c>
      <c r="K142" s="2" t="s">
        <v>642</v>
      </c>
      <c r="L142">
        <v>7</v>
      </c>
      <c r="M142" s="2" t="s">
        <v>1228</v>
      </c>
      <c r="N142">
        <v>18</v>
      </c>
      <c r="O142" s="2" t="s">
        <v>1229</v>
      </c>
      <c r="P142">
        <v>182</v>
      </c>
      <c r="Q142" s="2" t="s">
        <v>1231</v>
      </c>
      <c r="R142" t="s">
        <v>82</v>
      </c>
      <c r="S142" t="s">
        <v>82</v>
      </c>
      <c r="T142" s="2" t="s">
        <v>88</v>
      </c>
      <c r="U142" s="2" t="s">
        <v>89</v>
      </c>
      <c r="V142">
        <v>915</v>
      </c>
      <c r="W142" s="2" t="s">
        <v>647</v>
      </c>
      <c r="X142">
        <v>682500</v>
      </c>
      <c r="Y142">
        <v>682500</v>
      </c>
      <c r="AD142">
        <v>682500</v>
      </c>
      <c r="AF142">
        <v>0</v>
      </c>
      <c r="AQ142">
        <v>1365000</v>
      </c>
      <c r="AR142">
        <v>57.03</v>
      </c>
      <c r="AS142">
        <v>57.03</v>
      </c>
      <c r="AT142">
        <v>682442.97</v>
      </c>
      <c r="AU142">
        <v>682500</v>
      </c>
      <c r="AZ142">
        <v>682500</v>
      </c>
      <c r="BB142">
        <v>0</v>
      </c>
      <c r="BL142">
        <v>1364942.97</v>
      </c>
      <c r="BM142">
        <v>1364885.93</v>
      </c>
      <c r="BN142">
        <v>1364885.93</v>
      </c>
      <c r="BP142">
        <v>1364885.93</v>
      </c>
      <c r="BQ142">
        <v>1364885.93</v>
      </c>
      <c r="BR142">
        <v>0</v>
      </c>
      <c r="BS142">
        <v>1364885.93</v>
      </c>
      <c r="BT142">
        <v>20170228</v>
      </c>
      <c r="BU142" t="str">
        <f t="shared" si="6"/>
        <v>2017</v>
      </c>
      <c r="BV142">
        <v>20191231</v>
      </c>
      <c r="BW142" t="str">
        <f t="shared" si="7"/>
        <v>2019</v>
      </c>
      <c r="BX142">
        <v>20190705</v>
      </c>
      <c r="BY142" t="str">
        <f t="shared" si="8"/>
        <v>2019</v>
      </c>
      <c r="BZ142" s="2" t="s">
        <v>131</v>
      </c>
      <c r="CA142" s="2" t="s">
        <v>778</v>
      </c>
      <c r="CB142" s="2" t="s">
        <v>455</v>
      </c>
      <c r="CC142" s="2" t="s">
        <v>641</v>
      </c>
      <c r="CD142" s="2" t="s">
        <v>450</v>
      </c>
      <c r="CE142">
        <v>0</v>
      </c>
      <c r="CF142">
        <v>20201231</v>
      </c>
    </row>
    <row r="143" spans="1:84" x14ac:dyDescent="0.35">
      <c r="A143" s="2" t="s">
        <v>19630</v>
      </c>
      <c r="B143" s="2" t="s">
        <v>19631</v>
      </c>
      <c r="C143" s="2" t="s">
        <v>19632</v>
      </c>
      <c r="D143" s="2" t="s">
        <v>19633</v>
      </c>
      <c r="E143" s="2" t="s">
        <v>19634</v>
      </c>
      <c r="F143">
        <v>2</v>
      </c>
      <c r="G143" s="2" t="s">
        <v>4851</v>
      </c>
      <c r="H143">
        <v>2</v>
      </c>
      <c r="I143" s="2" t="s">
        <v>445</v>
      </c>
      <c r="J143">
        <v>99</v>
      </c>
      <c r="K143" s="2" t="s">
        <v>96</v>
      </c>
      <c r="L143">
        <v>7</v>
      </c>
      <c r="M143" s="2" t="s">
        <v>1228</v>
      </c>
      <c r="N143">
        <v>18</v>
      </c>
      <c r="O143" s="2" t="s">
        <v>1229</v>
      </c>
      <c r="P143">
        <v>181</v>
      </c>
      <c r="Q143" s="2" t="s">
        <v>19546</v>
      </c>
      <c r="R143" t="s">
        <v>82</v>
      </c>
      <c r="S143" t="s">
        <v>82</v>
      </c>
      <c r="T143" s="2" t="s">
        <v>88</v>
      </c>
      <c r="U143" s="2" t="s">
        <v>89</v>
      </c>
      <c r="V143">
        <v>313</v>
      </c>
      <c r="W143" s="2" t="s">
        <v>646</v>
      </c>
      <c r="X143">
        <v>677343.75</v>
      </c>
      <c r="Y143">
        <v>677343.75</v>
      </c>
      <c r="AD143">
        <v>677343.75</v>
      </c>
      <c r="AF143">
        <v>0</v>
      </c>
      <c r="AQ143">
        <v>1354687.5</v>
      </c>
      <c r="AR143">
        <v>0</v>
      </c>
      <c r="AS143">
        <v>0</v>
      </c>
      <c r="AT143">
        <v>677343.75</v>
      </c>
      <c r="AU143">
        <v>677343.75</v>
      </c>
      <c r="AZ143">
        <v>677343.75</v>
      </c>
      <c r="BB143">
        <v>0</v>
      </c>
      <c r="BL143">
        <v>1354687.5</v>
      </c>
      <c r="BM143">
        <v>1336558.8600000001</v>
      </c>
      <c r="BN143">
        <v>1336558.8600000001</v>
      </c>
      <c r="BP143">
        <v>586649.02</v>
      </c>
      <c r="BQ143">
        <v>586649.02</v>
      </c>
      <c r="BR143">
        <v>0</v>
      </c>
      <c r="BS143">
        <v>586649.02</v>
      </c>
      <c r="BT143">
        <v>20160401</v>
      </c>
      <c r="BU143" t="str">
        <f t="shared" si="6"/>
        <v>2016</v>
      </c>
      <c r="BV143">
        <v>20210101</v>
      </c>
      <c r="BW143" t="str">
        <f t="shared" si="7"/>
        <v>2021</v>
      </c>
      <c r="BY143" t="str">
        <f t="shared" si="8"/>
        <v/>
      </c>
      <c r="BZ143" s="2" t="s">
        <v>91</v>
      </c>
      <c r="CA143" s="2" t="s">
        <v>91</v>
      </c>
      <c r="CB143" s="2" t="s">
        <v>92</v>
      </c>
      <c r="CC143" s="2" t="s">
        <v>449</v>
      </c>
      <c r="CD143" s="2" t="s">
        <v>450</v>
      </c>
      <c r="CE143">
        <v>0</v>
      </c>
      <c r="CF143">
        <v>20201231</v>
      </c>
    </row>
    <row r="144" spans="1:84" x14ac:dyDescent="0.35">
      <c r="A144" s="2" t="s">
        <v>29271</v>
      </c>
      <c r="B144" s="2" t="s">
        <v>29272</v>
      </c>
      <c r="C144" s="2" t="s">
        <v>29273</v>
      </c>
      <c r="D144" s="2" t="s">
        <v>29274</v>
      </c>
      <c r="E144" s="2" t="s">
        <v>29275</v>
      </c>
      <c r="F144">
        <v>1</v>
      </c>
      <c r="G144" s="2" t="s">
        <v>166</v>
      </c>
      <c r="H144">
        <v>7</v>
      </c>
      <c r="I144" s="2" t="s">
        <v>785</v>
      </c>
      <c r="J144">
        <v>99</v>
      </c>
      <c r="K144" s="2" t="s">
        <v>96</v>
      </c>
      <c r="L144">
        <v>8</v>
      </c>
      <c r="M144" s="2" t="s">
        <v>127</v>
      </c>
      <c r="N144">
        <v>62</v>
      </c>
      <c r="O144" s="2" t="s">
        <v>2465</v>
      </c>
      <c r="P144">
        <v>623</v>
      </c>
      <c r="Q144" s="2" t="s">
        <v>4968</v>
      </c>
      <c r="R144" t="s">
        <v>82</v>
      </c>
      <c r="S144" t="s">
        <v>82</v>
      </c>
      <c r="T144" s="2" t="s">
        <v>1346</v>
      </c>
      <c r="U144" s="2" t="s">
        <v>1347</v>
      </c>
      <c r="V144">
        <v>2016</v>
      </c>
      <c r="W144" s="2" t="s">
        <v>18977</v>
      </c>
      <c r="X144">
        <v>675000</v>
      </c>
      <c r="Y144">
        <v>675000</v>
      </c>
      <c r="AD144">
        <v>472500</v>
      </c>
      <c r="AF144">
        <v>0</v>
      </c>
      <c r="AI144">
        <v>202500</v>
      </c>
      <c r="AO144">
        <v>650000</v>
      </c>
      <c r="AQ144">
        <v>1350000</v>
      </c>
      <c r="AR144">
        <v>0</v>
      </c>
      <c r="AS144">
        <v>0</v>
      </c>
      <c r="AT144">
        <v>675000</v>
      </c>
      <c r="AU144">
        <v>675000</v>
      </c>
      <c r="AZ144">
        <v>472500</v>
      </c>
      <c r="BB144">
        <v>0</v>
      </c>
      <c r="BE144">
        <v>202500</v>
      </c>
      <c r="BK144">
        <v>650000</v>
      </c>
      <c r="BL144">
        <v>1350000</v>
      </c>
      <c r="BM144">
        <v>1350000</v>
      </c>
      <c r="BN144">
        <v>1350000</v>
      </c>
      <c r="BP144">
        <v>802072.18</v>
      </c>
      <c r="BQ144">
        <v>802072.18</v>
      </c>
      <c r="BR144">
        <v>0</v>
      </c>
      <c r="BS144">
        <v>802072.18</v>
      </c>
      <c r="BT144">
        <v>20141222</v>
      </c>
      <c r="BU144" t="str">
        <f t="shared" si="6"/>
        <v>2014</v>
      </c>
      <c r="BV144">
        <v>20190302</v>
      </c>
      <c r="BW144" t="str">
        <f t="shared" si="7"/>
        <v>2019</v>
      </c>
      <c r="BY144" t="str">
        <f t="shared" si="8"/>
        <v/>
      </c>
      <c r="BZ144" s="2" t="s">
        <v>91</v>
      </c>
      <c r="CA144" s="2" t="s">
        <v>91</v>
      </c>
      <c r="CB144" s="2" t="s">
        <v>92</v>
      </c>
      <c r="CC144" s="2" t="s">
        <v>788</v>
      </c>
      <c r="CD144" s="2" t="s">
        <v>789</v>
      </c>
      <c r="CE144">
        <v>0</v>
      </c>
      <c r="CF144">
        <v>20201231</v>
      </c>
    </row>
    <row r="145" spans="1:84" x14ac:dyDescent="0.35">
      <c r="A145" s="2" t="s">
        <v>19004</v>
      </c>
      <c r="B145" s="2" t="s">
        <v>19005</v>
      </c>
      <c r="C145" s="2" t="s">
        <v>19006</v>
      </c>
      <c r="D145" s="2" t="s">
        <v>19006</v>
      </c>
      <c r="E145" s="2" t="s">
        <v>19007</v>
      </c>
      <c r="F145">
        <v>13</v>
      </c>
      <c r="G145" s="2" t="s">
        <v>306</v>
      </c>
      <c r="H145">
        <v>2</v>
      </c>
      <c r="I145" s="2" t="s">
        <v>445</v>
      </c>
      <c r="J145">
        <v>99</v>
      </c>
      <c r="K145" s="2" t="s">
        <v>96</v>
      </c>
      <c r="L145">
        <v>8</v>
      </c>
      <c r="M145" s="2" t="s">
        <v>127</v>
      </c>
      <c r="N145">
        <v>60</v>
      </c>
      <c r="O145" s="2" t="s">
        <v>153</v>
      </c>
      <c r="P145">
        <v>610</v>
      </c>
      <c r="Q145" s="2" t="s">
        <v>129</v>
      </c>
      <c r="R145" t="s">
        <v>82</v>
      </c>
      <c r="S145" t="s">
        <v>82</v>
      </c>
      <c r="T145" s="2" t="s">
        <v>88</v>
      </c>
      <c r="U145" s="2" t="s">
        <v>89</v>
      </c>
      <c r="V145">
        <v>708</v>
      </c>
      <c r="W145" s="2" t="s">
        <v>7908</v>
      </c>
      <c r="X145">
        <v>1134386.42</v>
      </c>
      <c r="Y145">
        <v>1134386.42</v>
      </c>
      <c r="AD145">
        <v>153637.5</v>
      </c>
      <c r="AF145">
        <v>0</v>
      </c>
      <c r="AM145">
        <v>46548.34</v>
      </c>
      <c r="AQ145">
        <v>1334572.26</v>
      </c>
      <c r="AR145">
        <v>0</v>
      </c>
      <c r="AS145">
        <v>0</v>
      </c>
      <c r="AT145">
        <v>1134386.42</v>
      </c>
      <c r="AU145">
        <v>1134386.42</v>
      </c>
      <c r="AZ145">
        <v>153637.5</v>
      </c>
      <c r="BB145">
        <v>0</v>
      </c>
      <c r="BI145">
        <v>46548.34</v>
      </c>
      <c r="BL145">
        <v>1334572.26</v>
      </c>
      <c r="BM145">
        <v>1334572.26</v>
      </c>
      <c r="BN145">
        <v>1334572.26</v>
      </c>
      <c r="BP145">
        <v>1116576.69</v>
      </c>
      <c r="BQ145">
        <v>1116576.69</v>
      </c>
      <c r="BR145">
        <v>0</v>
      </c>
      <c r="BS145">
        <v>1116576.72</v>
      </c>
      <c r="BT145">
        <v>20170101</v>
      </c>
      <c r="BU145" t="str">
        <f t="shared" si="6"/>
        <v>2017</v>
      </c>
      <c r="BV145">
        <v>20190214</v>
      </c>
      <c r="BW145" t="str">
        <f t="shared" si="7"/>
        <v>2019</v>
      </c>
      <c r="BX145">
        <v>20191231</v>
      </c>
      <c r="BY145" t="str">
        <f t="shared" si="8"/>
        <v>2019</v>
      </c>
      <c r="BZ145" s="2" t="s">
        <v>91</v>
      </c>
      <c r="CA145" s="2" t="s">
        <v>91</v>
      </c>
      <c r="CB145" s="2" t="s">
        <v>3059</v>
      </c>
      <c r="CC145" s="2" t="s">
        <v>18974</v>
      </c>
      <c r="CD145" s="2" t="s">
        <v>3061</v>
      </c>
      <c r="CE145">
        <v>0</v>
      </c>
      <c r="CF145">
        <v>20201231</v>
      </c>
    </row>
    <row r="146" spans="1:84" x14ac:dyDescent="0.35">
      <c r="A146" s="2" t="s">
        <v>28169</v>
      </c>
      <c r="B146" s="2" t="s">
        <v>28170</v>
      </c>
      <c r="C146" s="2" t="s">
        <v>28171</v>
      </c>
      <c r="D146" s="2" t="s">
        <v>28172</v>
      </c>
      <c r="E146" s="2" t="s">
        <v>28173</v>
      </c>
      <c r="F146">
        <v>4</v>
      </c>
      <c r="G146" s="2" t="s">
        <v>189</v>
      </c>
      <c r="H146">
        <v>3</v>
      </c>
      <c r="I146" s="2" t="s">
        <v>83</v>
      </c>
      <c r="J146">
        <v>9</v>
      </c>
      <c r="K146" s="2" t="s">
        <v>4154</v>
      </c>
      <c r="L146">
        <v>3</v>
      </c>
      <c r="M146" s="2" t="s">
        <v>3899</v>
      </c>
      <c r="N146">
        <v>6</v>
      </c>
      <c r="O146" s="2" t="s">
        <v>3900</v>
      </c>
      <c r="P146">
        <v>998</v>
      </c>
      <c r="Q146" s="2" t="s">
        <v>4157</v>
      </c>
      <c r="R146" t="s">
        <v>82</v>
      </c>
      <c r="S146" t="s">
        <v>82</v>
      </c>
      <c r="T146" s="2" t="s">
        <v>88</v>
      </c>
      <c r="U146" s="2" t="s">
        <v>89</v>
      </c>
      <c r="V146">
        <v>2016</v>
      </c>
      <c r="W146" s="2" t="s">
        <v>18977</v>
      </c>
      <c r="X146">
        <v>661209.34</v>
      </c>
      <c r="Y146">
        <v>661209.34</v>
      </c>
      <c r="AD146">
        <v>462846.55</v>
      </c>
      <c r="AF146">
        <v>0</v>
      </c>
      <c r="AI146">
        <v>198362.8</v>
      </c>
      <c r="AQ146">
        <v>1322418.69</v>
      </c>
      <c r="AR146">
        <v>0</v>
      </c>
      <c r="AS146">
        <v>0</v>
      </c>
      <c r="AT146">
        <v>661209.34</v>
      </c>
      <c r="AU146">
        <v>661209.34</v>
      </c>
      <c r="AZ146">
        <v>462846.55</v>
      </c>
      <c r="BB146">
        <v>0</v>
      </c>
      <c r="BE146">
        <v>198362.8</v>
      </c>
      <c r="BL146">
        <v>1322418.69</v>
      </c>
      <c r="BM146">
        <v>856514.19</v>
      </c>
      <c r="BN146">
        <v>856514.19</v>
      </c>
      <c r="BP146">
        <v>275354.42</v>
      </c>
      <c r="BQ146">
        <v>275354.42</v>
      </c>
      <c r="BR146">
        <v>0</v>
      </c>
      <c r="BS146">
        <v>275354.42</v>
      </c>
      <c r="BT146">
        <v>20180525</v>
      </c>
      <c r="BU146" t="str">
        <f t="shared" si="6"/>
        <v>2018</v>
      </c>
      <c r="BV146">
        <v>20210630</v>
      </c>
      <c r="BW146" t="str">
        <f t="shared" si="7"/>
        <v>2021</v>
      </c>
      <c r="BY146" t="str">
        <f t="shared" si="8"/>
        <v/>
      </c>
      <c r="BZ146" s="2" t="s">
        <v>91</v>
      </c>
      <c r="CA146" s="2" t="s">
        <v>91</v>
      </c>
      <c r="CB146" s="2" t="s">
        <v>92</v>
      </c>
      <c r="CC146" s="2" t="s">
        <v>93</v>
      </c>
      <c r="CD146" s="2" t="s">
        <v>94</v>
      </c>
      <c r="CE146">
        <v>0</v>
      </c>
      <c r="CF146">
        <v>20201231</v>
      </c>
    </row>
    <row r="147" spans="1:84" x14ac:dyDescent="0.35">
      <c r="A147" s="2" t="s">
        <v>21907</v>
      </c>
      <c r="B147" s="2" t="s">
        <v>21908</v>
      </c>
      <c r="C147" s="2" t="s">
        <v>21909</v>
      </c>
      <c r="D147" s="2" t="s">
        <v>21672</v>
      </c>
      <c r="E147" s="2" t="s">
        <v>21910</v>
      </c>
      <c r="F147">
        <v>11</v>
      </c>
      <c r="G147" s="2" t="s">
        <v>451</v>
      </c>
      <c r="H147">
        <v>2</v>
      </c>
      <c r="I147" s="2" t="s">
        <v>445</v>
      </c>
      <c r="J147">
        <v>19</v>
      </c>
      <c r="K147" s="2" t="s">
        <v>4852</v>
      </c>
      <c r="L147">
        <v>10</v>
      </c>
      <c r="M147" s="2" t="s">
        <v>110</v>
      </c>
      <c r="N147">
        <v>33</v>
      </c>
      <c r="O147" s="2" t="s">
        <v>453</v>
      </c>
      <c r="P147">
        <v>4</v>
      </c>
      <c r="Q147" s="2" t="s">
        <v>8063</v>
      </c>
      <c r="R147" t="s">
        <v>82</v>
      </c>
      <c r="S147" t="s">
        <v>82</v>
      </c>
      <c r="T147" s="2" t="s">
        <v>88</v>
      </c>
      <c r="U147" s="2" t="s">
        <v>89</v>
      </c>
      <c r="V147">
        <v>710</v>
      </c>
      <c r="W147" s="2" t="s">
        <v>7200</v>
      </c>
      <c r="X147">
        <v>655793.11</v>
      </c>
      <c r="Z147">
        <v>655793.11</v>
      </c>
      <c r="AD147">
        <v>459055.18</v>
      </c>
      <c r="AF147">
        <v>0</v>
      </c>
      <c r="AI147">
        <v>196737.93</v>
      </c>
      <c r="AQ147">
        <v>1311586.22</v>
      </c>
      <c r="AR147">
        <v>0</v>
      </c>
      <c r="AS147">
        <v>0</v>
      </c>
      <c r="AT147">
        <v>655793.11</v>
      </c>
      <c r="AV147">
        <v>655793.11</v>
      </c>
      <c r="AZ147">
        <v>459055.18</v>
      </c>
      <c r="BB147">
        <v>0</v>
      </c>
      <c r="BE147">
        <v>196737.93</v>
      </c>
      <c r="BL147">
        <v>1311586.22</v>
      </c>
      <c r="BM147">
        <v>1311586.22</v>
      </c>
      <c r="BN147">
        <v>1311586.22</v>
      </c>
      <c r="BP147">
        <v>347254.36</v>
      </c>
      <c r="BQ147">
        <v>347254.36</v>
      </c>
      <c r="BR147">
        <v>0</v>
      </c>
      <c r="BS147">
        <v>347254.36</v>
      </c>
      <c r="BT147">
        <v>20180515</v>
      </c>
      <c r="BU147" t="str">
        <f t="shared" si="6"/>
        <v>2018</v>
      </c>
      <c r="BV147">
        <v>20200430</v>
      </c>
      <c r="BW147" t="str">
        <f t="shared" si="7"/>
        <v>2020</v>
      </c>
      <c r="BY147" t="str">
        <f t="shared" si="8"/>
        <v/>
      </c>
      <c r="BZ147" s="2" t="s">
        <v>91</v>
      </c>
      <c r="CA147" s="2" t="s">
        <v>91</v>
      </c>
      <c r="CB147" s="2" t="s">
        <v>92</v>
      </c>
      <c r="CC147" s="2" t="s">
        <v>449</v>
      </c>
      <c r="CD147" s="2" t="s">
        <v>450</v>
      </c>
      <c r="CE147">
        <v>0</v>
      </c>
      <c r="CF147">
        <v>20201231</v>
      </c>
    </row>
    <row r="148" spans="1:84" x14ac:dyDescent="0.35">
      <c r="A148" s="2" t="s">
        <v>19635</v>
      </c>
      <c r="B148" s="2" t="s">
        <v>19636</v>
      </c>
      <c r="C148" s="2" t="s">
        <v>19637</v>
      </c>
      <c r="D148" s="2" t="s">
        <v>19638</v>
      </c>
      <c r="E148" s="2" t="s">
        <v>19639</v>
      </c>
      <c r="F148">
        <v>7</v>
      </c>
      <c r="G148" s="2" t="s">
        <v>81</v>
      </c>
      <c r="H148">
        <v>1</v>
      </c>
      <c r="I148" s="2" t="s">
        <v>640</v>
      </c>
      <c r="J148">
        <v>0</v>
      </c>
      <c r="K148" s="2" t="s">
        <v>642</v>
      </c>
      <c r="L148">
        <v>1</v>
      </c>
      <c r="M148" s="2" t="s">
        <v>85</v>
      </c>
      <c r="N148">
        <v>5</v>
      </c>
      <c r="O148" s="2" t="s">
        <v>396</v>
      </c>
      <c r="P148">
        <v>999</v>
      </c>
      <c r="Q148" s="2" t="s">
        <v>19054</v>
      </c>
      <c r="R148" t="s">
        <v>82</v>
      </c>
      <c r="S148" t="s">
        <v>82</v>
      </c>
      <c r="T148" s="2" t="s">
        <v>88</v>
      </c>
      <c r="U148" s="2" t="s">
        <v>89</v>
      </c>
      <c r="V148">
        <v>1612</v>
      </c>
      <c r="W148" s="2" t="s">
        <v>671</v>
      </c>
      <c r="X148">
        <v>1040000</v>
      </c>
      <c r="Y148">
        <v>1040000</v>
      </c>
      <c r="AD148">
        <v>260000</v>
      </c>
      <c r="AF148">
        <v>0</v>
      </c>
      <c r="AQ148">
        <v>1300000</v>
      </c>
      <c r="AR148">
        <v>0</v>
      </c>
      <c r="AS148">
        <v>0</v>
      </c>
      <c r="AT148">
        <v>1040000</v>
      </c>
      <c r="AU148">
        <v>1040000</v>
      </c>
      <c r="AZ148">
        <v>260000</v>
      </c>
      <c r="BB148">
        <v>0</v>
      </c>
      <c r="BL148">
        <v>1300000</v>
      </c>
      <c r="BM148">
        <v>1000000</v>
      </c>
      <c r="BN148">
        <v>1000000</v>
      </c>
      <c r="BP148">
        <v>232819.15</v>
      </c>
      <c r="BQ148">
        <v>232819.15</v>
      </c>
      <c r="BR148">
        <v>0</v>
      </c>
      <c r="BS148">
        <v>232819.15</v>
      </c>
      <c r="BT148">
        <v>20180927</v>
      </c>
      <c r="BU148" t="str">
        <f t="shared" si="6"/>
        <v>2018</v>
      </c>
      <c r="BV148">
        <v>20210210</v>
      </c>
      <c r="BW148" t="str">
        <f t="shared" si="7"/>
        <v>2021</v>
      </c>
      <c r="BY148" t="str">
        <f t="shared" si="8"/>
        <v/>
      </c>
      <c r="BZ148" s="2" t="s">
        <v>91</v>
      </c>
      <c r="CA148" s="2" t="s">
        <v>91</v>
      </c>
      <c r="CB148" s="2" t="s">
        <v>92</v>
      </c>
      <c r="CC148" s="2" t="s">
        <v>641</v>
      </c>
      <c r="CD148" s="2" t="s">
        <v>450</v>
      </c>
      <c r="CE148">
        <v>0</v>
      </c>
      <c r="CF148">
        <v>20201231</v>
      </c>
    </row>
    <row r="149" spans="1:84" x14ac:dyDescent="0.35">
      <c r="A149" s="2" t="s">
        <v>28601</v>
      </c>
      <c r="B149" s="2" t="s">
        <v>28602</v>
      </c>
      <c r="C149" s="2" t="s">
        <v>28603</v>
      </c>
      <c r="D149" s="2" t="s">
        <v>28604</v>
      </c>
      <c r="E149" s="2" t="s">
        <v>28605</v>
      </c>
      <c r="F149">
        <v>5</v>
      </c>
      <c r="G149" s="2" t="s">
        <v>95</v>
      </c>
      <c r="H149">
        <v>3</v>
      </c>
      <c r="I149" s="2" t="s">
        <v>83</v>
      </c>
      <c r="J149">
        <v>1</v>
      </c>
      <c r="K149" s="2" t="s">
        <v>84</v>
      </c>
      <c r="L149">
        <v>2</v>
      </c>
      <c r="M149" s="2" t="s">
        <v>97</v>
      </c>
      <c r="N149">
        <v>5</v>
      </c>
      <c r="O149" s="2" t="s">
        <v>98</v>
      </c>
      <c r="P149">
        <v>999</v>
      </c>
      <c r="Q149" s="2" t="s">
        <v>99</v>
      </c>
      <c r="R149" t="s">
        <v>82</v>
      </c>
      <c r="S149" t="s">
        <v>82</v>
      </c>
      <c r="T149" s="2" t="s">
        <v>88</v>
      </c>
      <c r="U149" s="2" t="s">
        <v>89</v>
      </c>
      <c r="V149">
        <v>2016</v>
      </c>
      <c r="W149" s="2" t="s">
        <v>18977</v>
      </c>
      <c r="X149">
        <v>650000</v>
      </c>
      <c r="Y149">
        <v>650000</v>
      </c>
      <c r="AD149">
        <v>455000</v>
      </c>
      <c r="AF149">
        <v>0</v>
      </c>
      <c r="AI149">
        <v>195000</v>
      </c>
      <c r="AQ149">
        <v>1300000</v>
      </c>
      <c r="AR149">
        <v>0</v>
      </c>
      <c r="AS149">
        <v>0</v>
      </c>
      <c r="AT149">
        <v>650000</v>
      </c>
      <c r="AU149">
        <v>650000</v>
      </c>
      <c r="AZ149">
        <v>455000</v>
      </c>
      <c r="BB149">
        <v>0</v>
      </c>
      <c r="BE149">
        <v>195000</v>
      </c>
      <c r="BL149">
        <v>1300000</v>
      </c>
      <c r="BM149">
        <v>98241.7</v>
      </c>
      <c r="BN149">
        <v>98241.7</v>
      </c>
      <c r="BP149">
        <v>10910</v>
      </c>
      <c r="BQ149">
        <v>10910</v>
      </c>
      <c r="BR149">
        <v>0</v>
      </c>
      <c r="BS149">
        <v>10910</v>
      </c>
      <c r="BT149">
        <v>20170201</v>
      </c>
      <c r="BU149" t="str">
        <f t="shared" si="6"/>
        <v>2017</v>
      </c>
      <c r="BV149">
        <v>20231225</v>
      </c>
      <c r="BW149" t="str">
        <f t="shared" si="7"/>
        <v>2023</v>
      </c>
      <c r="BY149" t="str">
        <f t="shared" si="8"/>
        <v/>
      </c>
      <c r="BZ149" s="2" t="s">
        <v>91</v>
      </c>
      <c r="CA149" s="2" t="s">
        <v>91</v>
      </c>
      <c r="CB149" s="2" t="s">
        <v>3059</v>
      </c>
      <c r="CC149" s="2" t="s">
        <v>3060</v>
      </c>
      <c r="CD149" s="2" t="s">
        <v>3061</v>
      </c>
      <c r="CE149">
        <v>0</v>
      </c>
      <c r="CF149">
        <v>20201231</v>
      </c>
    </row>
    <row r="150" spans="1:84" x14ac:dyDescent="0.35">
      <c r="A150" s="2" t="s">
        <v>29184</v>
      </c>
      <c r="B150" s="2" t="s">
        <v>29185</v>
      </c>
      <c r="C150" s="2" t="s">
        <v>29186</v>
      </c>
      <c r="D150" s="2" t="s">
        <v>29187</v>
      </c>
      <c r="E150" s="2" t="s">
        <v>29188</v>
      </c>
      <c r="F150">
        <v>9</v>
      </c>
      <c r="G150" s="2" t="s">
        <v>493</v>
      </c>
      <c r="H150">
        <v>3</v>
      </c>
      <c r="I150" s="2" t="s">
        <v>83</v>
      </c>
      <c r="J150">
        <v>1</v>
      </c>
      <c r="K150" s="2" t="s">
        <v>84</v>
      </c>
      <c r="L150">
        <v>5</v>
      </c>
      <c r="M150" s="2" t="s">
        <v>241</v>
      </c>
      <c r="N150">
        <v>8</v>
      </c>
      <c r="O150" s="2" t="s">
        <v>498</v>
      </c>
      <c r="P150">
        <v>86</v>
      </c>
      <c r="Q150" s="2" t="s">
        <v>3054</v>
      </c>
      <c r="R150" t="s">
        <v>82</v>
      </c>
      <c r="S150" t="s">
        <v>82</v>
      </c>
      <c r="T150" s="2" t="s">
        <v>88</v>
      </c>
      <c r="U150" s="2" t="s">
        <v>89</v>
      </c>
      <c r="V150">
        <v>2016</v>
      </c>
      <c r="W150" s="2" t="s">
        <v>18977</v>
      </c>
      <c r="AE150">
        <v>900000</v>
      </c>
      <c r="AF150">
        <v>0</v>
      </c>
      <c r="AK150">
        <v>400000</v>
      </c>
      <c r="AQ150">
        <v>1300000</v>
      </c>
      <c r="AR150">
        <v>0</v>
      </c>
      <c r="AS150">
        <v>0</v>
      </c>
      <c r="BA150">
        <v>900000</v>
      </c>
      <c r="BB150">
        <v>0</v>
      </c>
      <c r="BG150">
        <v>400000</v>
      </c>
      <c r="BL150">
        <v>1300000</v>
      </c>
      <c r="BM150">
        <v>37168.47</v>
      </c>
      <c r="BN150">
        <v>37168.47</v>
      </c>
      <c r="BP150">
        <v>1100.72</v>
      </c>
      <c r="BQ150">
        <v>1100.72</v>
      </c>
      <c r="BR150">
        <v>0</v>
      </c>
      <c r="BS150">
        <v>1100.72</v>
      </c>
      <c r="BT150">
        <v>20180315</v>
      </c>
      <c r="BU150" t="str">
        <f t="shared" si="6"/>
        <v>2018</v>
      </c>
      <c r="BV150">
        <v>20220901</v>
      </c>
      <c r="BW150" t="str">
        <f t="shared" si="7"/>
        <v>2022</v>
      </c>
      <c r="BY150" t="str">
        <f t="shared" si="8"/>
        <v/>
      </c>
      <c r="BZ150" s="2" t="s">
        <v>91</v>
      </c>
      <c r="CA150" s="2" t="s">
        <v>91</v>
      </c>
      <c r="CB150" s="2" t="s">
        <v>3059</v>
      </c>
      <c r="CC150" s="2" t="s">
        <v>3060</v>
      </c>
      <c r="CD150" s="2" t="s">
        <v>3061</v>
      </c>
      <c r="CE150">
        <v>0</v>
      </c>
      <c r="CF150">
        <v>20201231</v>
      </c>
    </row>
    <row r="151" spans="1:84" x14ac:dyDescent="0.35">
      <c r="A151" s="2" t="s">
        <v>28606</v>
      </c>
      <c r="B151" s="2" t="s">
        <v>28607</v>
      </c>
      <c r="C151" s="2" t="s">
        <v>28608</v>
      </c>
      <c r="D151" s="2" t="s">
        <v>28609</v>
      </c>
      <c r="E151" s="2" t="s">
        <v>28610</v>
      </c>
      <c r="F151">
        <v>6</v>
      </c>
      <c r="G151" s="2" t="s">
        <v>108</v>
      </c>
      <c r="H151">
        <v>3</v>
      </c>
      <c r="I151" s="2" t="s">
        <v>83</v>
      </c>
      <c r="J151">
        <v>8</v>
      </c>
      <c r="K151" s="2" t="s">
        <v>4057</v>
      </c>
      <c r="L151">
        <v>5</v>
      </c>
      <c r="M151" s="2" t="s">
        <v>241</v>
      </c>
      <c r="N151">
        <v>99</v>
      </c>
      <c r="O151" s="2" t="s">
        <v>684</v>
      </c>
      <c r="P151">
        <v>999</v>
      </c>
      <c r="Q151" s="2" t="s">
        <v>685</v>
      </c>
      <c r="R151" t="s">
        <v>82</v>
      </c>
      <c r="S151" t="s">
        <v>82</v>
      </c>
      <c r="T151" s="2" t="s">
        <v>88</v>
      </c>
      <c r="U151" s="2" t="s">
        <v>89</v>
      </c>
      <c r="V151">
        <v>2027</v>
      </c>
      <c r="W151" s="2" t="s">
        <v>18998</v>
      </c>
      <c r="X151">
        <v>642500</v>
      </c>
      <c r="Y151">
        <v>642500</v>
      </c>
      <c r="AD151">
        <v>449750</v>
      </c>
      <c r="AF151">
        <v>0</v>
      </c>
      <c r="AI151">
        <v>192750</v>
      </c>
      <c r="AQ151">
        <v>1285000</v>
      </c>
      <c r="AR151">
        <v>0</v>
      </c>
      <c r="AS151">
        <v>0</v>
      </c>
      <c r="AT151">
        <v>642500</v>
      </c>
      <c r="AU151">
        <v>642500</v>
      </c>
      <c r="AZ151">
        <v>449750</v>
      </c>
      <c r="BB151">
        <v>0</v>
      </c>
      <c r="BE151">
        <v>192750</v>
      </c>
      <c r="BL151">
        <v>1285000</v>
      </c>
      <c r="BM151">
        <v>110749.75999999999</v>
      </c>
      <c r="BN151">
        <v>110749.75999999999</v>
      </c>
      <c r="BP151">
        <v>11285.87</v>
      </c>
      <c r="BQ151">
        <v>11285.87</v>
      </c>
      <c r="BR151">
        <v>0</v>
      </c>
      <c r="BS151">
        <v>11285.87</v>
      </c>
      <c r="BT151">
        <v>20190708</v>
      </c>
      <c r="BU151" t="str">
        <f t="shared" si="6"/>
        <v>2019</v>
      </c>
      <c r="BV151">
        <v>20211110</v>
      </c>
      <c r="BW151" t="str">
        <f t="shared" si="7"/>
        <v>2021</v>
      </c>
      <c r="BY151" t="str">
        <f t="shared" si="8"/>
        <v/>
      </c>
      <c r="BZ151" s="2" t="s">
        <v>91</v>
      </c>
      <c r="CA151" s="2" t="s">
        <v>91</v>
      </c>
      <c r="CB151" s="2" t="s">
        <v>3059</v>
      </c>
      <c r="CC151" s="2" t="s">
        <v>3060</v>
      </c>
      <c r="CD151" s="2" t="s">
        <v>3061</v>
      </c>
      <c r="CE151">
        <v>0</v>
      </c>
      <c r="CF151">
        <v>20201231</v>
      </c>
    </row>
    <row r="152" spans="1:84" x14ac:dyDescent="0.35">
      <c r="A152" s="2" t="s">
        <v>19506</v>
      </c>
      <c r="B152" s="2" t="s">
        <v>19507</v>
      </c>
      <c r="C152" s="2" t="s">
        <v>19508</v>
      </c>
      <c r="D152" s="2" t="s">
        <v>19509</v>
      </c>
      <c r="E152" s="2" t="s">
        <v>19510</v>
      </c>
      <c r="F152">
        <v>2</v>
      </c>
      <c r="G152" s="2" t="s">
        <v>4851</v>
      </c>
      <c r="H152">
        <v>2</v>
      </c>
      <c r="I152" s="2" t="s">
        <v>445</v>
      </c>
      <c r="J152">
        <v>13</v>
      </c>
      <c r="K152" s="2" t="s">
        <v>446</v>
      </c>
      <c r="L152">
        <v>10</v>
      </c>
      <c r="M152" s="2" t="s">
        <v>110</v>
      </c>
      <c r="N152">
        <v>41</v>
      </c>
      <c r="O152" s="2" t="s">
        <v>144</v>
      </c>
      <c r="P152">
        <v>403</v>
      </c>
      <c r="Q152" s="2" t="s">
        <v>240</v>
      </c>
      <c r="R152" t="s">
        <v>82</v>
      </c>
      <c r="S152" t="s">
        <v>82</v>
      </c>
      <c r="T152" s="2" t="s">
        <v>88</v>
      </c>
      <c r="U152" s="2" t="s">
        <v>89</v>
      </c>
      <c r="V152">
        <v>0</v>
      </c>
      <c r="W152" s="2" t="s">
        <v>112</v>
      </c>
      <c r="X152">
        <v>638500</v>
      </c>
      <c r="Y152">
        <v>638500</v>
      </c>
      <c r="AD152">
        <v>638500</v>
      </c>
      <c r="AF152">
        <v>0</v>
      </c>
      <c r="AQ152">
        <v>1277000</v>
      </c>
      <c r="AR152">
        <v>0</v>
      </c>
      <c r="AS152">
        <v>0</v>
      </c>
      <c r="AT152">
        <v>638500</v>
      </c>
      <c r="AU152">
        <v>638500</v>
      </c>
      <c r="AZ152">
        <v>638500</v>
      </c>
      <c r="BB152">
        <v>0</v>
      </c>
      <c r="BL152">
        <v>1277000</v>
      </c>
      <c r="BM152">
        <v>1269976.74</v>
      </c>
      <c r="BN152">
        <v>1269976.74</v>
      </c>
      <c r="BP152">
        <v>856598.03</v>
      </c>
      <c r="BQ152">
        <v>856598.03</v>
      </c>
      <c r="BR152">
        <v>0</v>
      </c>
      <c r="BS152">
        <v>856598.03</v>
      </c>
      <c r="BT152">
        <v>20161125</v>
      </c>
      <c r="BU152" t="str">
        <f t="shared" si="6"/>
        <v>2016</v>
      </c>
      <c r="BV152">
        <v>20231231</v>
      </c>
      <c r="BW152" t="str">
        <f t="shared" si="7"/>
        <v>2023</v>
      </c>
      <c r="BY152" t="str">
        <f t="shared" si="8"/>
        <v/>
      </c>
      <c r="BZ152" s="2" t="s">
        <v>91</v>
      </c>
      <c r="CA152" s="2" t="s">
        <v>91</v>
      </c>
      <c r="CB152" s="2" t="s">
        <v>92</v>
      </c>
      <c r="CC152" s="2" t="s">
        <v>449</v>
      </c>
      <c r="CD152" s="2" t="s">
        <v>450</v>
      </c>
      <c r="CE152">
        <v>0</v>
      </c>
      <c r="CF152">
        <v>20201231</v>
      </c>
    </row>
    <row r="153" spans="1:84" x14ac:dyDescent="0.35">
      <c r="A153" s="2" t="s">
        <v>331</v>
      </c>
      <c r="B153" s="2" t="s">
        <v>314</v>
      </c>
      <c r="C153" s="2" t="s">
        <v>315</v>
      </c>
      <c r="D153" s="2" t="s">
        <v>316</v>
      </c>
      <c r="E153" s="2" t="s">
        <v>332</v>
      </c>
      <c r="F153">
        <v>3</v>
      </c>
      <c r="G153" s="2" t="s">
        <v>117</v>
      </c>
      <c r="H153">
        <v>6</v>
      </c>
      <c r="I153" s="2" t="s">
        <v>109</v>
      </c>
      <c r="J153">
        <v>99</v>
      </c>
      <c r="K153" s="2" t="s">
        <v>96</v>
      </c>
      <c r="L153">
        <v>10</v>
      </c>
      <c r="M153" s="2" t="s">
        <v>110</v>
      </c>
      <c r="N153">
        <v>99</v>
      </c>
      <c r="O153" s="2" t="s">
        <v>111</v>
      </c>
      <c r="P153">
        <v>999</v>
      </c>
      <c r="Q153" s="2" t="s">
        <v>111</v>
      </c>
      <c r="R153" t="s">
        <v>82</v>
      </c>
      <c r="S153" t="s">
        <v>82</v>
      </c>
      <c r="T153" s="2" t="s">
        <v>88</v>
      </c>
      <c r="U153" s="2" t="s">
        <v>89</v>
      </c>
      <c r="V153">
        <v>0</v>
      </c>
      <c r="W153" s="2" t="s">
        <v>112</v>
      </c>
      <c r="X153">
        <v>1273763</v>
      </c>
      <c r="AF153">
        <v>0</v>
      </c>
      <c r="AQ153">
        <v>1273763</v>
      </c>
      <c r="AR153">
        <v>0</v>
      </c>
      <c r="AS153">
        <v>0</v>
      </c>
      <c r="AT153">
        <v>1273763</v>
      </c>
      <c r="BB153">
        <v>0</v>
      </c>
      <c r="BL153">
        <v>1273763</v>
      </c>
      <c r="BM153">
        <v>59773.67</v>
      </c>
      <c r="BN153">
        <v>59773.67</v>
      </c>
      <c r="BP153">
        <v>59773.67</v>
      </c>
      <c r="BQ153">
        <v>59773.67</v>
      </c>
      <c r="BR153">
        <v>0</v>
      </c>
      <c r="BS153">
        <v>59773.67</v>
      </c>
      <c r="BT153">
        <v>20190601</v>
      </c>
      <c r="BU153" t="str">
        <f t="shared" si="6"/>
        <v>2019</v>
      </c>
      <c r="BV153">
        <v>20220630</v>
      </c>
      <c r="BW153" t="str">
        <f t="shared" si="7"/>
        <v>2022</v>
      </c>
      <c r="BY153" t="str">
        <f t="shared" si="8"/>
        <v/>
      </c>
      <c r="BZ153" s="2" t="s">
        <v>91</v>
      </c>
      <c r="CA153" s="2" t="s">
        <v>91</v>
      </c>
      <c r="CB153" s="2" t="s">
        <v>101</v>
      </c>
      <c r="CC153" s="2" t="s">
        <v>82</v>
      </c>
      <c r="CD153" s="2" t="s">
        <v>82</v>
      </c>
      <c r="CE153">
        <v>0</v>
      </c>
      <c r="CF153">
        <v>20201231</v>
      </c>
    </row>
    <row r="154" spans="1:84" x14ac:dyDescent="0.35">
      <c r="A154" s="2" t="s">
        <v>27490</v>
      </c>
      <c r="B154" s="2" t="s">
        <v>27491</v>
      </c>
      <c r="C154" s="2" t="s">
        <v>27492</v>
      </c>
      <c r="D154" s="2" t="s">
        <v>27493</v>
      </c>
      <c r="E154" s="2" t="s">
        <v>27494</v>
      </c>
      <c r="F154">
        <v>1</v>
      </c>
      <c r="G154" s="2" t="s">
        <v>166</v>
      </c>
      <c r="H154">
        <v>7</v>
      </c>
      <c r="I154" s="2" t="s">
        <v>785</v>
      </c>
      <c r="J154">
        <v>20</v>
      </c>
      <c r="K154" s="2" t="s">
        <v>3069</v>
      </c>
      <c r="L154">
        <v>9</v>
      </c>
      <c r="M154" s="2" t="s">
        <v>113</v>
      </c>
      <c r="N154">
        <v>21</v>
      </c>
      <c r="O154" s="2" t="s">
        <v>200</v>
      </c>
      <c r="P154">
        <v>229</v>
      </c>
      <c r="Q154" s="2" t="s">
        <v>201</v>
      </c>
      <c r="R154" t="s">
        <v>82</v>
      </c>
      <c r="S154" t="s">
        <v>82</v>
      </c>
      <c r="T154" s="2" t="s">
        <v>1346</v>
      </c>
      <c r="U154" s="2" t="s">
        <v>1347</v>
      </c>
      <c r="V154">
        <v>2006</v>
      </c>
      <c r="W154" s="2" t="s">
        <v>7581</v>
      </c>
      <c r="X154">
        <v>625239.80000000005</v>
      </c>
      <c r="Y154">
        <v>625239.80000000005</v>
      </c>
      <c r="AD154">
        <v>437667.87</v>
      </c>
      <c r="AF154">
        <v>0</v>
      </c>
      <c r="AI154">
        <v>187571.94</v>
      </c>
      <c r="AO154">
        <v>543745</v>
      </c>
      <c r="AQ154">
        <v>1250479.6100000001</v>
      </c>
      <c r="AR154">
        <v>0</v>
      </c>
      <c r="AS154">
        <v>0</v>
      </c>
      <c r="AT154">
        <v>625239.80000000005</v>
      </c>
      <c r="AU154">
        <v>625239.80000000005</v>
      </c>
      <c r="AZ154">
        <v>437667.87</v>
      </c>
      <c r="BB154">
        <v>0</v>
      </c>
      <c r="BE154">
        <v>187571.94</v>
      </c>
      <c r="BK154">
        <v>543745</v>
      </c>
      <c r="BL154">
        <v>1250479.6100000001</v>
      </c>
      <c r="BM154">
        <v>1250479.6100000001</v>
      </c>
      <c r="BN154">
        <v>1250479.6100000001</v>
      </c>
      <c r="BP154">
        <v>500191.84</v>
      </c>
      <c r="BQ154">
        <v>500191.84</v>
      </c>
      <c r="BR154">
        <v>0</v>
      </c>
      <c r="BS154">
        <v>500191.84</v>
      </c>
      <c r="BT154">
        <v>20180101</v>
      </c>
      <c r="BU154" t="str">
        <f t="shared" si="6"/>
        <v>2018</v>
      </c>
      <c r="BV154">
        <v>20211231</v>
      </c>
      <c r="BW154" t="str">
        <f t="shared" si="7"/>
        <v>2021</v>
      </c>
      <c r="BY154" t="str">
        <f t="shared" si="8"/>
        <v/>
      </c>
      <c r="BZ154" s="2" t="s">
        <v>91</v>
      </c>
      <c r="CA154" s="2" t="s">
        <v>91</v>
      </c>
      <c r="CB154" s="2" t="s">
        <v>92</v>
      </c>
      <c r="CC154" s="2" t="s">
        <v>788</v>
      </c>
      <c r="CD154" s="2" t="s">
        <v>789</v>
      </c>
      <c r="CE154">
        <v>0</v>
      </c>
      <c r="CF154">
        <v>20201231</v>
      </c>
    </row>
    <row r="155" spans="1:84" x14ac:dyDescent="0.35">
      <c r="A155" s="2" t="s">
        <v>19624</v>
      </c>
      <c r="B155" s="2" t="s">
        <v>19625</v>
      </c>
      <c r="C155" s="2" t="s">
        <v>19626</v>
      </c>
      <c r="D155" s="2" t="s">
        <v>19627</v>
      </c>
      <c r="E155" s="2" t="s">
        <v>19628</v>
      </c>
      <c r="F155">
        <v>2</v>
      </c>
      <c r="G155" s="2" t="s">
        <v>4851</v>
      </c>
      <c r="H155">
        <v>2</v>
      </c>
      <c r="I155" s="2" t="s">
        <v>445</v>
      </c>
      <c r="J155">
        <v>19</v>
      </c>
      <c r="K155" s="2" t="s">
        <v>4852</v>
      </c>
      <c r="L155">
        <v>10</v>
      </c>
      <c r="M155" s="2" t="s">
        <v>110</v>
      </c>
      <c r="N155">
        <v>2</v>
      </c>
      <c r="O155" s="2" t="s">
        <v>336</v>
      </c>
      <c r="P155">
        <v>1</v>
      </c>
      <c r="Q155" s="2" t="s">
        <v>435</v>
      </c>
      <c r="R155" t="s">
        <v>82</v>
      </c>
      <c r="S155" t="s">
        <v>82</v>
      </c>
      <c r="T155" s="2" t="s">
        <v>88</v>
      </c>
      <c r="U155" s="2" t="s">
        <v>89</v>
      </c>
      <c r="V155">
        <v>1612</v>
      </c>
      <c r="W155" s="2" t="s">
        <v>671</v>
      </c>
      <c r="X155">
        <v>937500</v>
      </c>
      <c r="Y155">
        <v>937500</v>
      </c>
      <c r="AD155">
        <v>312500</v>
      </c>
      <c r="AF155">
        <v>0</v>
      </c>
      <c r="AQ155">
        <v>1250000</v>
      </c>
      <c r="AR155">
        <v>0</v>
      </c>
      <c r="AS155">
        <v>0</v>
      </c>
      <c r="AT155">
        <v>937500</v>
      </c>
      <c r="AU155">
        <v>937500</v>
      </c>
      <c r="AZ155">
        <v>312500</v>
      </c>
      <c r="BB155">
        <v>0</v>
      </c>
      <c r="BL155">
        <v>1250000</v>
      </c>
      <c r="BM155">
        <v>1226372.49</v>
      </c>
      <c r="BN155">
        <v>1226372.49</v>
      </c>
      <c r="BP155">
        <v>749564.99</v>
      </c>
      <c r="BQ155">
        <v>749564.99</v>
      </c>
      <c r="BR155">
        <v>0</v>
      </c>
      <c r="BS155">
        <v>749564.99</v>
      </c>
      <c r="BT155">
        <v>20181109</v>
      </c>
      <c r="BU155" t="str">
        <f t="shared" si="6"/>
        <v>2018</v>
      </c>
      <c r="BV155">
        <v>20210630</v>
      </c>
      <c r="BW155" t="str">
        <f t="shared" si="7"/>
        <v>2021</v>
      </c>
      <c r="BY155" t="str">
        <f t="shared" si="8"/>
        <v/>
      </c>
      <c r="BZ155" s="2" t="s">
        <v>91</v>
      </c>
      <c r="CA155" s="2" t="s">
        <v>91</v>
      </c>
      <c r="CB155" s="2" t="s">
        <v>92</v>
      </c>
      <c r="CC155" s="2" t="s">
        <v>449</v>
      </c>
      <c r="CD155" s="2" t="s">
        <v>450</v>
      </c>
      <c r="CE155">
        <v>0</v>
      </c>
      <c r="CF155">
        <v>20201231</v>
      </c>
    </row>
    <row r="156" spans="1:84" x14ac:dyDescent="0.35">
      <c r="A156" s="2" t="s">
        <v>24217</v>
      </c>
      <c r="B156" s="2" t="s">
        <v>24218</v>
      </c>
      <c r="C156" s="2" t="s">
        <v>24212</v>
      </c>
      <c r="D156" s="2" t="s">
        <v>24212</v>
      </c>
      <c r="E156" s="2" t="s">
        <v>24219</v>
      </c>
      <c r="F156">
        <v>1</v>
      </c>
      <c r="G156" s="2" t="s">
        <v>166</v>
      </c>
      <c r="H156">
        <v>7</v>
      </c>
      <c r="I156" s="2" t="s">
        <v>785</v>
      </c>
      <c r="J156">
        <v>20</v>
      </c>
      <c r="K156" s="2" t="s">
        <v>3069</v>
      </c>
      <c r="L156">
        <v>8</v>
      </c>
      <c r="M156" s="2" t="s">
        <v>127</v>
      </c>
      <c r="N156">
        <v>62</v>
      </c>
      <c r="O156" s="2" t="s">
        <v>2465</v>
      </c>
      <c r="P156">
        <v>999</v>
      </c>
      <c r="Q156" s="2" t="s">
        <v>3537</v>
      </c>
      <c r="R156" t="s">
        <v>82</v>
      </c>
      <c r="S156" t="s">
        <v>82</v>
      </c>
      <c r="T156" s="2" t="s">
        <v>106</v>
      </c>
      <c r="U156" s="2" t="s">
        <v>107</v>
      </c>
      <c r="V156">
        <v>1522</v>
      </c>
      <c r="W156" s="2" t="s">
        <v>6656</v>
      </c>
      <c r="X156">
        <v>977600</v>
      </c>
      <c r="Y156">
        <v>977600</v>
      </c>
      <c r="AD156">
        <v>244400</v>
      </c>
      <c r="AF156">
        <v>0</v>
      </c>
      <c r="AO156">
        <v>1222000</v>
      </c>
      <c r="AQ156">
        <v>1222000</v>
      </c>
      <c r="AR156">
        <v>0</v>
      </c>
      <c r="AS156">
        <v>0</v>
      </c>
      <c r="AT156">
        <v>977600</v>
      </c>
      <c r="AU156">
        <v>977600</v>
      </c>
      <c r="AZ156">
        <v>244400</v>
      </c>
      <c r="BB156">
        <v>0</v>
      </c>
      <c r="BK156">
        <v>1222000</v>
      </c>
      <c r="BL156">
        <v>1222000</v>
      </c>
      <c r="BM156">
        <v>1222000</v>
      </c>
      <c r="BN156">
        <v>1222000</v>
      </c>
      <c r="BP156">
        <v>611000</v>
      </c>
      <c r="BQ156">
        <v>611000</v>
      </c>
      <c r="BR156">
        <v>0</v>
      </c>
      <c r="BS156">
        <v>611000</v>
      </c>
      <c r="BT156">
        <v>20180701</v>
      </c>
      <c r="BU156" t="str">
        <f t="shared" si="6"/>
        <v>2018</v>
      </c>
      <c r="BV156">
        <v>20210101</v>
      </c>
      <c r="BW156" t="str">
        <f t="shared" si="7"/>
        <v>2021</v>
      </c>
      <c r="BY156" t="str">
        <f t="shared" si="8"/>
        <v/>
      </c>
      <c r="BZ156" s="2" t="s">
        <v>91</v>
      </c>
      <c r="CA156" s="2" t="s">
        <v>91</v>
      </c>
      <c r="CB156" s="2" t="s">
        <v>92</v>
      </c>
      <c r="CC156" s="2" t="s">
        <v>788</v>
      </c>
      <c r="CD156" s="2" t="s">
        <v>789</v>
      </c>
      <c r="CE156">
        <v>0</v>
      </c>
      <c r="CF156">
        <v>20201231</v>
      </c>
    </row>
    <row r="157" spans="1:84" x14ac:dyDescent="0.35">
      <c r="A157" s="2" t="s">
        <v>24306</v>
      </c>
      <c r="B157" s="2" t="s">
        <v>24307</v>
      </c>
      <c r="C157" s="2" t="s">
        <v>24308</v>
      </c>
      <c r="D157" s="2" t="s">
        <v>24309</v>
      </c>
      <c r="E157" s="2" t="s">
        <v>24310</v>
      </c>
      <c r="F157">
        <v>9</v>
      </c>
      <c r="G157" s="2" t="s">
        <v>493</v>
      </c>
      <c r="H157">
        <v>2</v>
      </c>
      <c r="I157" s="2" t="s">
        <v>445</v>
      </c>
      <c r="J157">
        <v>99</v>
      </c>
      <c r="K157" s="2" t="s">
        <v>96</v>
      </c>
      <c r="L157">
        <v>10</v>
      </c>
      <c r="M157" s="2" t="s">
        <v>110</v>
      </c>
      <c r="N157">
        <v>99</v>
      </c>
      <c r="O157" s="2" t="s">
        <v>111</v>
      </c>
      <c r="P157">
        <v>999</v>
      </c>
      <c r="Q157" s="2" t="s">
        <v>111</v>
      </c>
      <c r="R157" t="s">
        <v>82</v>
      </c>
      <c r="S157" t="s">
        <v>82</v>
      </c>
      <c r="T157" s="2" t="s">
        <v>88</v>
      </c>
      <c r="U157" s="2" t="s">
        <v>89</v>
      </c>
      <c r="V157">
        <v>0</v>
      </c>
      <c r="W157" s="2" t="s">
        <v>112</v>
      </c>
      <c r="AE157">
        <v>1200000</v>
      </c>
      <c r="AF157">
        <v>0</v>
      </c>
      <c r="AQ157">
        <v>1200000</v>
      </c>
      <c r="AR157">
        <v>0</v>
      </c>
      <c r="AS157">
        <v>0</v>
      </c>
      <c r="BA157">
        <v>1200000</v>
      </c>
      <c r="BB157">
        <v>0</v>
      </c>
      <c r="BL157">
        <v>1200000</v>
      </c>
      <c r="BM157">
        <v>1199635</v>
      </c>
      <c r="BN157">
        <v>1199635</v>
      </c>
      <c r="BP157">
        <v>443737.78</v>
      </c>
      <c r="BQ157">
        <v>443737.78</v>
      </c>
      <c r="BR157">
        <v>0</v>
      </c>
      <c r="BS157">
        <v>443737.78</v>
      </c>
      <c r="BT157">
        <v>20161215</v>
      </c>
      <c r="BU157" t="str">
        <f t="shared" si="6"/>
        <v>2016</v>
      </c>
      <c r="BV157">
        <v>20201231</v>
      </c>
      <c r="BW157" t="str">
        <f t="shared" si="7"/>
        <v>2020</v>
      </c>
      <c r="BY157" t="str">
        <f t="shared" si="8"/>
        <v/>
      </c>
      <c r="BZ157" s="2" t="s">
        <v>91</v>
      </c>
      <c r="CA157" s="2" t="s">
        <v>91</v>
      </c>
      <c r="CB157" s="2" t="s">
        <v>92</v>
      </c>
      <c r="CC157" s="2" t="s">
        <v>449</v>
      </c>
      <c r="CD157" s="2" t="s">
        <v>450</v>
      </c>
      <c r="CE157">
        <v>0</v>
      </c>
      <c r="CF157">
        <v>20201231</v>
      </c>
    </row>
    <row r="158" spans="1:84" x14ac:dyDescent="0.35">
      <c r="A158" s="2" t="s">
        <v>19486</v>
      </c>
      <c r="B158" s="2" t="s">
        <v>19356</v>
      </c>
      <c r="C158" s="2" t="s">
        <v>19487</v>
      </c>
      <c r="D158" s="2" t="s">
        <v>19488</v>
      </c>
      <c r="E158" s="2" t="s">
        <v>19489</v>
      </c>
      <c r="F158">
        <v>2</v>
      </c>
      <c r="G158" s="2" t="s">
        <v>4851</v>
      </c>
      <c r="H158">
        <v>2</v>
      </c>
      <c r="I158" s="2" t="s">
        <v>445</v>
      </c>
      <c r="J158">
        <v>10</v>
      </c>
      <c r="K158" s="2" t="s">
        <v>494</v>
      </c>
      <c r="L158">
        <v>7</v>
      </c>
      <c r="M158" s="2" t="s">
        <v>1228</v>
      </c>
      <c r="N158">
        <v>18</v>
      </c>
      <c r="O158" s="2" t="s">
        <v>1229</v>
      </c>
      <c r="P158">
        <v>182</v>
      </c>
      <c r="Q158" s="2" t="s">
        <v>1231</v>
      </c>
      <c r="R158" t="s">
        <v>82</v>
      </c>
      <c r="S158" t="s">
        <v>82</v>
      </c>
      <c r="T158" s="2" t="s">
        <v>88</v>
      </c>
      <c r="U158" s="2" t="s">
        <v>89</v>
      </c>
      <c r="V158">
        <v>1209</v>
      </c>
      <c r="W158" s="2" t="s">
        <v>521</v>
      </c>
      <c r="X158">
        <v>599654.81000000006</v>
      </c>
      <c r="Y158">
        <v>599654.81000000006</v>
      </c>
      <c r="AD158">
        <v>599654.81000000006</v>
      </c>
      <c r="AF158">
        <v>0</v>
      </c>
      <c r="AQ158">
        <v>1199309.6200000001</v>
      </c>
      <c r="AR158">
        <v>0</v>
      </c>
      <c r="AS158">
        <v>0</v>
      </c>
      <c r="AT158">
        <v>599654.81000000006</v>
      </c>
      <c r="AU158">
        <v>599654.81000000006</v>
      </c>
      <c r="AZ158">
        <v>599654.81000000006</v>
      </c>
      <c r="BB158">
        <v>0</v>
      </c>
      <c r="BL158">
        <v>1199309.6200000001</v>
      </c>
      <c r="BM158">
        <v>1114575.77</v>
      </c>
      <c r="BN158">
        <v>1114575.77</v>
      </c>
      <c r="BP158">
        <v>1114575.77</v>
      </c>
      <c r="BQ158">
        <v>1114575.77</v>
      </c>
      <c r="BR158">
        <v>0</v>
      </c>
      <c r="BS158">
        <v>1114575.77</v>
      </c>
      <c r="BT158">
        <v>20121218</v>
      </c>
      <c r="BU158" t="str">
        <f t="shared" si="6"/>
        <v>2012</v>
      </c>
      <c r="BV158">
        <v>20211231</v>
      </c>
      <c r="BW158" t="str">
        <f t="shared" si="7"/>
        <v>2021</v>
      </c>
      <c r="BY158" t="str">
        <f t="shared" si="8"/>
        <v/>
      </c>
      <c r="BZ158" s="2" t="s">
        <v>91</v>
      </c>
      <c r="CA158" s="2" t="s">
        <v>91</v>
      </c>
      <c r="CB158" s="2" t="s">
        <v>92</v>
      </c>
      <c r="CC158" s="2" t="s">
        <v>449</v>
      </c>
      <c r="CD158" s="2" t="s">
        <v>450</v>
      </c>
      <c r="CE158">
        <v>0</v>
      </c>
      <c r="CF158">
        <v>20201231</v>
      </c>
    </row>
    <row r="159" spans="1:84" x14ac:dyDescent="0.35">
      <c r="A159" s="2" t="s">
        <v>19283</v>
      </c>
      <c r="B159" s="2" t="s">
        <v>19284</v>
      </c>
      <c r="C159" s="2" t="s">
        <v>19285</v>
      </c>
      <c r="D159" s="2" t="s">
        <v>19286</v>
      </c>
      <c r="E159" s="2" t="s">
        <v>19287</v>
      </c>
      <c r="F159">
        <v>2</v>
      </c>
      <c r="G159" s="2" t="s">
        <v>4851</v>
      </c>
      <c r="H159">
        <v>2</v>
      </c>
      <c r="I159" s="2" t="s">
        <v>445</v>
      </c>
      <c r="J159">
        <v>99</v>
      </c>
      <c r="K159" s="2" t="s">
        <v>96</v>
      </c>
      <c r="L159">
        <v>7</v>
      </c>
      <c r="M159" s="2" t="s">
        <v>1228</v>
      </c>
      <c r="N159">
        <v>18</v>
      </c>
      <c r="O159" s="2" t="s">
        <v>1229</v>
      </c>
      <c r="P159">
        <v>999</v>
      </c>
      <c r="Q159" s="2" t="s">
        <v>1230</v>
      </c>
      <c r="R159" t="s">
        <v>82</v>
      </c>
      <c r="S159" t="s">
        <v>82</v>
      </c>
      <c r="T159" s="2" t="s">
        <v>88</v>
      </c>
      <c r="U159" s="2" t="s">
        <v>89</v>
      </c>
      <c r="V159">
        <v>0</v>
      </c>
      <c r="W159" s="2" t="s">
        <v>112</v>
      </c>
      <c r="X159">
        <v>580000</v>
      </c>
      <c r="Y159">
        <v>580000</v>
      </c>
      <c r="AD159">
        <v>580000</v>
      </c>
      <c r="AF159">
        <v>0</v>
      </c>
      <c r="AQ159">
        <v>1160000</v>
      </c>
      <c r="AR159">
        <v>0</v>
      </c>
      <c r="AS159">
        <v>0</v>
      </c>
      <c r="AT159">
        <v>580000</v>
      </c>
      <c r="AU159">
        <v>580000</v>
      </c>
      <c r="AZ159">
        <v>580000</v>
      </c>
      <c r="BB159">
        <v>0</v>
      </c>
      <c r="BL159">
        <v>1160000</v>
      </c>
      <c r="BM159">
        <v>742653.26</v>
      </c>
      <c r="BN159">
        <v>742653.26</v>
      </c>
      <c r="BP159">
        <v>157439.21</v>
      </c>
      <c r="BQ159">
        <v>157439.21</v>
      </c>
      <c r="BR159">
        <v>0</v>
      </c>
      <c r="BS159">
        <v>157439.21</v>
      </c>
      <c r="BT159">
        <v>20170503</v>
      </c>
      <c r="BU159" t="str">
        <f t="shared" si="6"/>
        <v>2017</v>
      </c>
      <c r="BV159">
        <v>20231231</v>
      </c>
      <c r="BW159" t="str">
        <f t="shared" si="7"/>
        <v>2023</v>
      </c>
      <c r="BY159" t="str">
        <f t="shared" si="8"/>
        <v/>
      </c>
      <c r="BZ159" s="2" t="s">
        <v>91</v>
      </c>
      <c r="CA159" s="2" t="s">
        <v>91</v>
      </c>
      <c r="CB159" s="2" t="s">
        <v>92</v>
      </c>
      <c r="CC159" s="2" t="s">
        <v>449</v>
      </c>
      <c r="CD159" s="2" t="s">
        <v>450</v>
      </c>
      <c r="CE159">
        <v>0</v>
      </c>
      <c r="CF159">
        <v>20201231</v>
      </c>
    </row>
    <row r="160" spans="1:84" x14ac:dyDescent="0.35">
      <c r="A160" s="2" t="s">
        <v>27495</v>
      </c>
      <c r="B160" s="2" t="s">
        <v>27496</v>
      </c>
      <c r="C160" s="2" t="s">
        <v>27497</v>
      </c>
      <c r="D160" s="2" t="s">
        <v>27498</v>
      </c>
      <c r="E160" s="2" t="s">
        <v>27499</v>
      </c>
      <c r="F160">
        <v>1</v>
      </c>
      <c r="G160" s="2" t="s">
        <v>166</v>
      </c>
      <c r="H160">
        <v>7</v>
      </c>
      <c r="I160" s="2" t="s">
        <v>785</v>
      </c>
      <c r="J160">
        <v>99</v>
      </c>
      <c r="K160" s="2" t="s">
        <v>96</v>
      </c>
      <c r="L160">
        <v>9</v>
      </c>
      <c r="M160" s="2" t="s">
        <v>113</v>
      </c>
      <c r="N160">
        <v>25</v>
      </c>
      <c r="O160" s="2" t="s">
        <v>698</v>
      </c>
      <c r="P160">
        <v>239</v>
      </c>
      <c r="Q160" s="2" t="s">
        <v>699</v>
      </c>
      <c r="R160" t="s">
        <v>82</v>
      </c>
      <c r="S160" t="s">
        <v>82</v>
      </c>
      <c r="T160" s="2" t="s">
        <v>1346</v>
      </c>
      <c r="U160" s="2" t="s">
        <v>1347</v>
      </c>
      <c r="V160">
        <v>2016</v>
      </c>
      <c r="W160" s="2" t="s">
        <v>18977</v>
      </c>
      <c r="X160">
        <v>573603.68000000005</v>
      </c>
      <c r="Y160">
        <v>573603.68000000005</v>
      </c>
      <c r="AD160">
        <v>401522.58</v>
      </c>
      <c r="AF160">
        <v>0</v>
      </c>
      <c r="AI160">
        <v>172081.1</v>
      </c>
      <c r="AO160">
        <v>512794</v>
      </c>
      <c r="AQ160">
        <v>1147207.3600000001</v>
      </c>
      <c r="AR160">
        <v>0</v>
      </c>
      <c r="AS160">
        <v>0</v>
      </c>
      <c r="AT160">
        <v>573603.68000000005</v>
      </c>
      <c r="AU160">
        <v>573603.68000000005</v>
      </c>
      <c r="AZ160">
        <v>401522.58</v>
      </c>
      <c r="BB160">
        <v>0</v>
      </c>
      <c r="BE160">
        <v>172081.1</v>
      </c>
      <c r="BK160">
        <v>512794</v>
      </c>
      <c r="BL160">
        <v>1147207.3600000001</v>
      </c>
      <c r="BM160">
        <v>1147207.3600000001</v>
      </c>
      <c r="BN160">
        <v>1147207.3600000001</v>
      </c>
      <c r="BP160">
        <v>917765.88</v>
      </c>
      <c r="BQ160">
        <v>917765.88</v>
      </c>
      <c r="BR160">
        <v>0</v>
      </c>
      <c r="BS160">
        <v>917765.88</v>
      </c>
      <c r="BT160">
        <v>20180101</v>
      </c>
      <c r="BU160" t="str">
        <f t="shared" si="6"/>
        <v>2018</v>
      </c>
      <c r="BV160">
        <v>20210430</v>
      </c>
      <c r="BW160" t="str">
        <f t="shared" si="7"/>
        <v>2021</v>
      </c>
      <c r="BY160" t="str">
        <f t="shared" si="8"/>
        <v/>
      </c>
      <c r="BZ160" s="2" t="s">
        <v>91</v>
      </c>
      <c r="CA160" s="2" t="s">
        <v>91</v>
      </c>
      <c r="CB160" s="2" t="s">
        <v>92</v>
      </c>
      <c r="CC160" s="2" t="s">
        <v>788</v>
      </c>
      <c r="CD160" s="2" t="s">
        <v>789</v>
      </c>
      <c r="CE160">
        <v>0</v>
      </c>
      <c r="CF160">
        <v>20201231</v>
      </c>
    </row>
    <row r="161" spans="1:84" x14ac:dyDescent="0.35">
      <c r="A161" s="2" t="s">
        <v>23463</v>
      </c>
      <c r="B161" s="2" t="s">
        <v>23464</v>
      </c>
      <c r="C161" s="2" t="s">
        <v>23465</v>
      </c>
      <c r="D161" s="2" t="s">
        <v>23465</v>
      </c>
      <c r="E161" s="2" t="s">
        <v>23466</v>
      </c>
      <c r="F161">
        <v>1</v>
      </c>
      <c r="G161" s="2" t="s">
        <v>166</v>
      </c>
      <c r="H161">
        <v>7</v>
      </c>
      <c r="I161" s="2" t="s">
        <v>785</v>
      </c>
      <c r="J161">
        <v>20</v>
      </c>
      <c r="K161" s="2" t="s">
        <v>3069</v>
      </c>
      <c r="L161">
        <v>8</v>
      </c>
      <c r="M161" s="2" t="s">
        <v>127</v>
      </c>
      <c r="N161">
        <v>62</v>
      </c>
      <c r="O161" s="2" t="s">
        <v>2465</v>
      </c>
      <c r="P161">
        <v>999</v>
      </c>
      <c r="Q161" s="2" t="s">
        <v>3537</v>
      </c>
      <c r="R161" t="s">
        <v>82</v>
      </c>
      <c r="S161" t="s">
        <v>82</v>
      </c>
      <c r="T161" s="2" t="s">
        <v>106</v>
      </c>
      <c r="U161" s="2" t="s">
        <v>107</v>
      </c>
      <c r="V161">
        <v>1517</v>
      </c>
      <c r="W161" s="2" t="s">
        <v>90</v>
      </c>
      <c r="X161">
        <v>913984</v>
      </c>
      <c r="Y161">
        <v>913984</v>
      </c>
      <c r="AD161">
        <v>228496</v>
      </c>
      <c r="AF161">
        <v>0</v>
      </c>
      <c r="AO161">
        <v>1360520</v>
      </c>
      <c r="AQ161">
        <v>1142480</v>
      </c>
      <c r="AR161">
        <v>0</v>
      </c>
      <c r="AS161">
        <v>0</v>
      </c>
      <c r="AT161">
        <v>913984</v>
      </c>
      <c r="AU161">
        <v>913984</v>
      </c>
      <c r="AZ161">
        <v>228496</v>
      </c>
      <c r="BB161">
        <v>0</v>
      </c>
      <c r="BK161">
        <v>1360520</v>
      </c>
      <c r="BL161">
        <v>1142480</v>
      </c>
      <c r="BM161">
        <v>1142480</v>
      </c>
      <c r="BN161">
        <v>1142480</v>
      </c>
      <c r="BS161">
        <v>0</v>
      </c>
      <c r="BT161">
        <v>20180301</v>
      </c>
      <c r="BU161" t="str">
        <f t="shared" si="6"/>
        <v>2018</v>
      </c>
      <c r="BV161">
        <v>20200901</v>
      </c>
      <c r="BW161" t="str">
        <f t="shared" si="7"/>
        <v>2020</v>
      </c>
      <c r="BY161" t="str">
        <f t="shared" si="8"/>
        <v/>
      </c>
      <c r="BZ161" s="2" t="s">
        <v>101</v>
      </c>
      <c r="CA161" s="2" t="s">
        <v>91</v>
      </c>
      <c r="CB161" s="2" t="s">
        <v>92</v>
      </c>
      <c r="CC161" s="2" t="s">
        <v>788</v>
      </c>
      <c r="CD161" s="2" t="s">
        <v>789</v>
      </c>
      <c r="CE161">
        <v>0</v>
      </c>
      <c r="CF161">
        <v>20201231</v>
      </c>
    </row>
    <row r="162" spans="1:84" x14ac:dyDescent="0.35">
      <c r="A162" s="2" t="s">
        <v>30411</v>
      </c>
      <c r="B162" s="2" t="s">
        <v>30412</v>
      </c>
      <c r="C162" s="2" t="s">
        <v>30413</v>
      </c>
      <c r="D162" s="2" t="s">
        <v>30413</v>
      </c>
      <c r="E162" s="2" t="s">
        <v>30414</v>
      </c>
      <c r="F162">
        <v>6</v>
      </c>
      <c r="G162" s="2" t="s">
        <v>108</v>
      </c>
      <c r="H162">
        <v>3</v>
      </c>
      <c r="I162" s="2" t="s">
        <v>83</v>
      </c>
      <c r="J162">
        <v>99</v>
      </c>
      <c r="K162" s="2" t="s">
        <v>96</v>
      </c>
      <c r="L162">
        <v>5</v>
      </c>
      <c r="M162" s="2" t="s">
        <v>241</v>
      </c>
      <c r="N162">
        <v>11</v>
      </c>
      <c r="O162" s="2" t="s">
        <v>242</v>
      </c>
      <c r="P162">
        <v>97</v>
      </c>
      <c r="Q162" s="2" t="s">
        <v>4950</v>
      </c>
      <c r="R162" t="s">
        <v>82</v>
      </c>
      <c r="S162" t="s">
        <v>82</v>
      </c>
      <c r="T162" s="2" t="s">
        <v>88</v>
      </c>
      <c r="U162" s="2" t="s">
        <v>89</v>
      </c>
      <c r="V162">
        <v>1956</v>
      </c>
      <c r="W162" s="2" t="s">
        <v>514</v>
      </c>
      <c r="AE162">
        <v>1120150</v>
      </c>
      <c r="AF162">
        <v>0</v>
      </c>
      <c r="AQ162">
        <v>1120150</v>
      </c>
      <c r="AR162">
        <v>0</v>
      </c>
      <c r="AS162">
        <v>0</v>
      </c>
      <c r="BA162">
        <v>1120150</v>
      </c>
      <c r="BB162">
        <v>0</v>
      </c>
      <c r="BL162">
        <v>1120150</v>
      </c>
      <c r="BS162">
        <v>0</v>
      </c>
      <c r="BT162">
        <v>20201016</v>
      </c>
      <c r="BU162" t="str">
        <f t="shared" si="6"/>
        <v>2020</v>
      </c>
      <c r="BV162">
        <v>20211214</v>
      </c>
      <c r="BW162" t="str">
        <f t="shared" si="7"/>
        <v>2021</v>
      </c>
      <c r="BY162" t="str">
        <f t="shared" si="8"/>
        <v/>
      </c>
      <c r="BZ162" s="2" t="s">
        <v>101</v>
      </c>
      <c r="CA162" s="2" t="s">
        <v>101</v>
      </c>
      <c r="CB162" s="2" t="s">
        <v>101</v>
      </c>
      <c r="CC162" s="2" t="s">
        <v>82</v>
      </c>
      <c r="CD162" s="2" t="s">
        <v>82</v>
      </c>
      <c r="CE162">
        <v>0</v>
      </c>
      <c r="CF162">
        <v>20201231</v>
      </c>
    </row>
    <row r="163" spans="1:84" x14ac:dyDescent="0.35">
      <c r="A163" s="2" t="s">
        <v>30864</v>
      </c>
      <c r="B163" s="2" t="s">
        <v>30865</v>
      </c>
      <c r="C163" s="2" t="s">
        <v>30866</v>
      </c>
      <c r="D163" s="2" t="s">
        <v>30867</v>
      </c>
      <c r="E163" s="2" t="s">
        <v>30868</v>
      </c>
      <c r="F163">
        <v>1</v>
      </c>
      <c r="G163" s="2" t="s">
        <v>166</v>
      </c>
      <c r="H163">
        <v>7</v>
      </c>
      <c r="I163" s="2" t="s">
        <v>785</v>
      </c>
      <c r="J163">
        <v>99</v>
      </c>
      <c r="K163" s="2" t="s">
        <v>96</v>
      </c>
      <c r="L163">
        <v>8</v>
      </c>
      <c r="M163" s="2" t="s">
        <v>127</v>
      </c>
      <c r="N163">
        <v>62</v>
      </c>
      <c r="O163" s="2" t="s">
        <v>2465</v>
      </c>
      <c r="P163">
        <v>999</v>
      </c>
      <c r="Q163" s="2" t="s">
        <v>3537</v>
      </c>
      <c r="R163" t="s">
        <v>82</v>
      </c>
      <c r="S163" t="s">
        <v>82</v>
      </c>
      <c r="T163" s="2" t="s">
        <v>1346</v>
      </c>
      <c r="U163" s="2" t="s">
        <v>1347</v>
      </c>
      <c r="V163">
        <v>1956</v>
      </c>
      <c r="W163" s="2" t="s">
        <v>514</v>
      </c>
      <c r="X163">
        <v>382473.99</v>
      </c>
      <c r="Y163">
        <v>382473.99</v>
      </c>
      <c r="AF163">
        <v>0</v>
      </c>
      <c r="AM163">
        <v>731781.38</v>
      </c>
      <c r="AQ163">
        <v>1114255.3700000001</v>
      </c>
      <c r="AR163">
        <v>0</v>
      </c>
      <c r="AS163">
        <v>0</v>
      </c>
      <c r="AT163">
        <v>382473.99</v>
      </c>
      <c r="AU163">
        <v>382473.99</v>
      </c>
      <c r="BB163">
        <v>0</v>
      </c>
      <c r="BI163">
        <v>731781.38</v>
      </c>
      <c r="BL163">
        <v>1114255.3700000001</v>
      </c>
      <c r="BM163">
        <v>478152.26</v>
      </c>
      <c r="BN163">
        <v>478152.26</v>
      </c>
      <c r="BP163">
        <v>191260.9</v>
      </c>
      <c r="BQ163">
        <v>191260.9</v>
      </c>
      <c r="BR163">
        <v>0</v>
      </c>
      <c r="BS163">
        <v>778565.6</v>
      </c>
      <c r="BT163">
        <v>20190807</v>
      </c>
      <c r="BU163" t="str">
        <f t="shared" si="6"/>
        <v>2019</v>
      </c>
      <c r="BV163">
        <v>20210307</v>
      </c>
      <c r="BW163" t="str">
        <f t="shared" si="7"/>
        <v>2021</v>
      </c>
      <c r="BY163" t="str">
        <f t="shared" si="8"/>
        <v/>
      </c>
      <c r="BZ163" s="2" t="s">
        <v>91</v>
      </c>
      <c r="CA163" s="2" t="s">
        <v>91</v>
      </c>
      <c r="CB163" s="2" t="s">
        <v>92</v>
      </c>
      <c r="CC163" s="2" t="s">
        <v>788</v>
      </c>
      <c r="CD163" s="2" t="s">
        <v>789</v>
      </c>
      <c r="CE163">
        <v>0</v>
      </c>
      <c r="CF163">
        <v>20201231</v>
      </c>
    </row>
    <row r="164" spans="1:84" x14ac:dyDescent="0.35">
      <c r="A164" s="2" t="s">
        <v>30415</v>
      </c>
      <c r="B164" s="2" t="s">
        <v>30416</v>
      </c>
      <c r="C164" s="2" t="s">
        <v>30417</v>
      </c>
      <c r="D164" s="2" t="s">
        <v>30418</v>
      </c>
      <c r="E164" s="2" t="s">
        <v>30419</v>
      </c>
      <c r="F164">
        <v>6</v>
      </c>
      <c r="G164" s="2" t="s">
        <v>108</v>
      </c>
      <c r="H164">
        <v>3</v>
      </c>
      <c r="I164" s="2" t="s">
        <v>83</v>
      </c>
      <c r="J164">
        <v>5</v>
      </c>
      <c r="K164" s="2" t="s">
        <v>4796</v>
      </c>
      <c r="L164">
        <v>5</v>
      </c>
      <c r="M164" s="2" t="s">
        <v>241</v>
      </c>
      <c r="N164">
        <v>11</v>
      </c>
      <c r="O164" s="2" t="s">
        <v>242</v>
      </c>
      <c r="P164">
        <v>97</v>
      </c>
      <c r="Q164" s="2" t="s">
        <v>4950</v>
      </c>
      <c r="R164" t="s">
        <v>82</v>
      </c>
      <c r="S164" t="s">
        <v>82</v>
      </c>
      <c r="T164" s="2" t="s">
        <v>88</v>
      </c>
      <c r="U164" s="2" t="s">
        <v>89</v>
      </c>
      <c r="V164">
        <v>1914</v>
      </c>
      <c r="W164" s="2" t="s">
        <v>467</v>
      </c>
      <c r="AE164">
        <v>1100000</v>
      </c>
      <c r="AF164">
        <v>0</v>
      </c>
      <c r="AQ164">
        <v>1100000</v>
      </c>
      <c r="AR164">
        <v>0</v>
      </c>
      <c r="AS164">
        <v>0</v>
      </c>
      <c r="BA164">
        <v>1100000</v>
      </c>
      <c r="BB164">
        <v>0</v>
      </c>
      <c r="BL164">
        <v>1100000</v>
      </c>
      <c r="BS164">
        <v>0</v>
      </c>
      <c r="BT164">
        <v>20170501</v>
      </c>
      <c r="BU164" t="str">
        <f t="shared" si="6"/>
        <v>2017</v>
      </c>
      <c r="BV164">
        <v>20230930</v>
      </c>
      <c r="BW164" t="str">
        <f t="shared" si="7"/>
        <v>2023</v>
      </c>
      <c r="BY164" t="str">
        <f t="shared" si="8"/>
        <v/>
      </c>
      <c r="BZ164" s="2" t="s">
        <v>101</v>
      </c>
      <c r="CA164" s="2" t="s">
        <v>91</v>
      </c>
      <c r="CB164" s="2" t="s">
        <v>3059</v>
      </c>
      <c r="CC164" s="2" t="s">
        <v>4155</v>
      </c>
      <c r="CD164" s="2" t="s">
        <v>4156</v>
      </c>
      <c r="CE164">
        <v>0</v>
      </c>
      <c r="CF164">
        <v>20201231</v>
      </c>
    </row>
    <row r="165" spans="1:84" x14ac:dyDescent="0.35">
      <c r="A165" s="2" t="s">
        <v>27507</v>
      </c>
      <c r="B165" s="2" t="s">
        <v>27508</v>
      </c>
      <c r="C165" s="2" t="s">
        <v>27509</v>
      </c>
      <c r="D165" s="2" t="s">
        <v>27510</v>
      </c>
      <c r="E165" s="2" t="s">
        <v>27511</v>
      </c>
      <c r="F165">
        <v>1</v>
      </c>
      <c r="G165" s="2" t="s">
        <v>166</v>
      </c>
      <c r="H165">
        <v>7</v>
      </c>
      <c r="I165" s="2" t="s">
        <v>785</v>
      </c>
      <c r="J165">
        <v>99</v>
      </c>
      <c r="K165" s="2" t="s">
        <v>96</v>
      </c>
      <c r="L165">
        <v>9</v>
      </c>
      <c r="M165" s="2" t="s">
        <v>113</v>
      </c>
      <c r="N165">
        <v>21</v>
      </c>
      <c r="O165" s="2" t="s">
        <v>200</v>
      </c>
      <c r="P165">
        <v>229</v>
      </c>
      <c r="Q165" s="2" t="s">
        <v>201</v>
      </c>
      <c r="R165" t="s">
        <v>82</v>
      </c>
      <c r="S165" t="s">
        <v>82</v>
      </c>
      <c r="T165" s="2" t="s">
        <v>1346</v>
      </c>
      <c r="U165" s="2" t="s">
        <v>1347</v>
      </c>
      <c r="V165">
        <v>2016</v>
      </c>
      <c r="W165" s="2" t="s">
        <v>18977</v>
      </c>
      <c r="X165">
        <v>544331.44999999995</v>
      </c>
      <c r="Y165">
        <v>544331.44999999995</v>
      </c>
      <c r="AD165">
        <v>381032.02</v>
      </c>
      <c r="AF165">
        <v>0</v>
      </c>
      <c r="AI165">
        <v>163299.43</v>
      </c>
      <c r="AO165">
        <v>371294</v>
      </c>
      <c r="AQ165">
        <v>1088662.8999999999</v>
      </c>
      <c r="AR165">
        <v>0</v>
      </c>
      <c r="AS165">
        <v>0</v>
      </c>
      <c r="AT165">
        <v>544331.44999999995</v>
      </c>
      <c r="AU165">
        <v>544331.44999999995</v>
      </c>
      <c r="AZ165">
        <v>381032.02</v>
      </c>
      <c r="BB165">
        <v>0</v>
      </c>
      <c r="BE165">
        <v>163299.43</v>
      </c>
      <c r="BK165">
        <v>371294</v>
      </c>
      <c r="BL165">
        <v>1088662.8999999999</v>
      </c>
      <c r="BM165">
        <v>1088662.8999999999</v>
      </c>
      <c r="BN165">
        <v>1088662.8999999999</v>
      </c>
      <c r="BP165">
        <v>870930.32</v>
      </c>
      <c r="BQ165">
        <v>870930.32</v>
      </c>
      <c r="BR165">
        <v>0</v>
      </c>
      <c r="BS165">
        <v>1094841.67</v>
      </c>
      <c r="BT165">
        <v>20180102</v>
      </c>
      <c r="BU165" t="str">
        <f t="shared" si="6"/>
        <v>2018</v>
      </c>
      <c r="BV165">
        <v>20211231</v>
      </c>
      <c r="BW165" t="str">
        <f t="shared" si="7"/>
        <v>2021</v>
      </c>
      <c r="BY165" t="str">
        <f t="shared" si="8"/>
        <v/>
      </c>
      <c r="BZ165" s="2" t="s">
        <v>91</v>
      </c>
      <c r="CA165" s="2" t="s">
        <v>91</v>
      </c>
      <c r="CB165" s="2" t="s">
        <v>92</v>
      </c>
      <c r="CC165" s="2" t="s">
        <v>788</v>
      </c>
      <c r="CD165" s="2" t="s">
        <v>789</v>
      </c>
      <c r="CE165">
        <v>0</v>
      </c>
      <c r="CF165">
        <v>20201231</v>
      </c>
    </row>
    <row r="166" spans="1:84" x14ac:dyDescent="0.35">
      <c r="A166" s="2" t="s">
        <v>30917</v>
      </c>
      <c r="B166" s="2" t="s">
        <v>30918</v>
      </c>
      <c r="C166" s="2" t="s">
        <v>30919</v>
      </c>
      <c r="D166" s="2" t="s">
        <v>30919</v>
      </c>
      <c r="E166" s="2" t="s">
        <v>30920</v>
      </c>
      <c r="F166">
        <v>2</v>
      </c>
      <c r="G166" s="2" t="s">
        <v>4851</v>
      </c>
      <c r="H166">
        <v>2</v>
      </c>
      <c r="I166" s="2" t="s">
        <v>445</v>
      </c>
      <c r="J166">
        <v>99</v>
      </c>
      <c r="K166" s="2" t="s">
        <v>96</v>
      </c>
      <c r="L166">
        <v>10</v>
      </c>
      <c r="M166" s="2" t="s">
        <v>110</v>
      </c>
      <c r="N166">
        <v>1</v>
      </c>
      <c r="O166" s="2" t="s">
        <v>157</v>
      </c>
      <c r="P166">
        <v>999</v>
      </c>
      <c r="Q166" s="2" t="s">
        <v>369</v>
      </c>
      <c r="R166" t="s">
        <v>82</v>
      </c>
      <c r="S166" t="s">
        <v>82</v>
      </c>
      <c r="T166" s="2" t="s">
        <v>88</v>
      </c>
      <c r="U166" s="2" t="s">
        <v>89</v>
      </c>
      <c r="V166">
        <v>0</v>
      </c>
      <c r="W166" s="2" t="s">
        <v>112</v>
      </c>
      <c r="X166">
        <v>868123.23</v>
      </c>
      <c r="Y166">
        <v>868123.23</v>
      </c>
      <c r="AF166">
        <v>0</v>
      </c>
      <c r="AM166">
        <v>217030.81</v>
      </c>
      <c r="AQ166">
        <v>1085154.04</v>
      </c>
      <c r="AR166">
        <v>0</v>
      </c>
      <c r="AS166">
        <v>0</v>
      </c>
      <c r="AT166">
        <v>868123.23</v>
      </c>
      <c r="AU166">
        <v>868123.23</v>
      </c>
      <c r="BB166">
        <v>0</v>
      </c>
      <c r="BI166">
        <v>217030.81</v>
      </c>
      <c r="BL166">
        <v>1085154.04</v>
      </c>
      <c r="BM166">
        <v>1085154.04</v>
      </c>
      <c r="BN166">
        <v>1085154.04</v>
      </c>
      <c r="BP166">
        <v>606346.53</v>
      </c>
      <c r="BQ166">
        <v>606346.53</v>
      </c>
      <c r="BR166">
        <v>0</v>
      </c>
      <c r="BS166">
        <v>606346.52</v>
      </c>
      <c r="BT166">
        <v>20191010</v>
      </c>
      <c r="BU166" t="str">
        <f t="shared" si="6"/>
        <v>2019</v>
      </c>
      <c r="BV166">
        <v>20211231</v>
      </c>
      <c r="BW166" t="str">
        <f t="shared" si="7"/>
        <v>2021</v>
      </c>
      <c r="BY166" t="str">
        <f t="shared" si="8"/>
        <v/>
      </c>
      <c r="BZ166" s="2" t="s">
        <v>91</v>
      </c>
      <c r="CA166" s="2" t="s">
        <v>91</v>
      </c>
      <c r="CB166" s="2" t="s">
        <v>92</v>
      </c>
      <c r="CC166" s="2" t="s">
        <v>449</v>
      </c>
      <c r="CD166" s="2" t="s">
        <v>450</v>
      </c>
      <c r="CE166">
        <v>0</v>
      </c>
      <c r="CF166">
        <v>20201231</v>
      </c>
    </row>
    <row r="167" spans="1:84" x14ac:dyDescent="0.35">
      <c r="A167" s="2" t="s">
        <v>30994</v>
      </c>
      <c r="B167" s="2" t="s">
        <v>30995</v>
      </c>
      <c r="C167" s="2" t="s">
        <v>30996</v>
      </c>
      <c r="D167" s="2" t="s">
        <v>30997</v>
      </c>
      <c r="E167" s="2" t="s">
        <v>30998</v>
      </c>
      <c r="F167">
        <v>1</v>
      </c>
      <c r="G167" s="2" t="s">
        <v>166</v>
      </c>
      <c r="H167">
        <v>7</v>
      </c>
      <c r="I167" s="2" t="s">
        <v>785</v>
      </c>
      <c r="J167">
        <v>99</v>
      </c>
      <c r="K167" s="2" t="s">
        <v>96</v>
      </c>
      <c r="L167">
        <v>8</v>
      </c>
      <c r="M167" s="2" t="s">
        <v>127</v>
      </c>
      <c r="N167">
        <v>62</v>
      </c>
      <c r="O167" s="2" t="s">
        <v>2465</v>
      </c>
      <c r="P167">
        <v>999</v>
      </c>
      <c r="Q167" s="2" t="s">
        <v>3537</v>
      </c>
      <c r="R167" t="s">
        <v>82</v>
      </c>
      <c r="S167" t="s">
        <v>82</v>
      </c>
      <c r="T167" s="2" t="s">
        <v>1346</v>
      </c>
      <c r="U167" s="2" t="s">
        <v>1347</v>
      </c>
      <c r="V167">
        <v>1915</v>
      </c>
      <c r="W167" s="2" t="s">
        <v>501</v>
      </c>
      <c r="X167">
        <v>753202.96</v>
      </c>
      <c r="Y167">
        <v>753202.96</v>
      </c>
      <c r="AF167">
        <v>0</v>
      </c>
      <c r="AM167">
        <v>329209.03999999998</v>
      </c>
      <c r="AQ167">
        <v>1082412</v>
      </c>
      <c r="AR167">
        <v>0</v>
      </c>
      <c r="AS167">
        <v>0</v>
      </c>
      <c r="AT167">
        <v>753202.96</v>
      </c>
      <c r="AU167">
        <v>753202.96</v>
      </c>
      <c r="BB167">
        <v>0</v>
      </c>
      <c r="BI167">
        <v>329209.03999999998</v>
      </c>
      <c r="BL167">
        <v>1082412</v>
      </c>
      <c r="BM167">
        <v>941621.4</v>
      </c>
      <c r="BN167">
        <v>941621.4</v>
      </c>
      <c r="BP167">
        <v>376648.56</v>
      </c>
      <c r="BQ167">
        <v>376648.56</v>
      </c>
      <c r="BR167">
        <v>0</v>
      </c>
      <c r="BS167">
        <v>194769.64</v>
      </c>
      <c r="BT167">
        <v>20191028</v>
      </c>
      <c r="BU167" t="str">
        <f t="shared" si="6"/>
        <v>2019</v>
      </c>
      <c r="BV167">
        <v>20220619</v>
      </c>
      <c r="BW167" t="str">
        <f t="shared" si="7"/>
        <v>2022</v>
      </c>
      <c r="BY167" t="str">
        <f t="shared" si="8"/>
        <v/>
      </c>
      <c r="BZ167" s="2" t="s">
        <v>91</v>
      </c>
      <c r="CA167" s="2" t="s">
        <v>91</v>
      </c>
      <c r="CB167" s="2" t="s">
        <v>92</v>
      </c>
      <c r="CC167" s="2" t="s">
        <v>788</v>
      </c>
      <c r="CD167" s="2" t="s">
        <v>789</v>
      </c>
      <c r="CE167">
        <v>0</v>
      </c>
      <c r="CF167">
        <v>20201231</v>
      </c>
    </row>
    <row r="168" spans="1:84" x14ac:dyDescent="0.35">
      <c r="A168" s="2" t="s">
        <v>23476</v>
      </c>
      <c r="B168" s="2" t="s">
        <v>23477</v>
      </c>
      <c r="C168" s="2" t="s">
        <v>23465</v>
      </c>
      <c r="D168" s="2" t="s">
        <v>23465</v>
      </c>
      <c r="E168" s="2" t="s">
        <v>23478</v>
      </c>
      <c r="F168">
        <v>1</v>
      </c>
      <c r="G168" s="2" t="s">
        <v>166</v>
      </c>
      <c r="H168">
        <v>7</v>
      </c>
      <c r="I168" s="2" t="s">
        <v>785</v>
      </c>
      <c r="J168">
        <v>20</v>
      </c>
      <c r="K168" s="2" t="s">
        <v>3069</v>
      </c>
      <c r="L168">
        <v>8</v>
      </c>
      <c r="M168" s="2" t="s">
        <v>127</v>
      </c>
      <c r="N168">
        <v>61</v>
      </c>
      <c r="O168" s="2" t="s">
        <v>128</v>
      </c>
      <c r="P168">
        <v>620</v>
      </c>
      <c r="Q168" s="2" t="s">
        <v>129</v>
      </c>
      <c r="R168" t="s">
        <v>82</v>
      </c>
      <c r="S168" t="s">
        <v>82</v>
      </c>
      <c r="T168" s="2" t="s">
        <v>106</v>
      </c>
      <c r="U168" s="2" t="s">
        <v>107</v>
      </c>
      <c r="V168">
        <v>1517</v>
      </c>
      <c r="W168" s="2" t="s">
        <v>90</v>
      </c>
      <c r="X168">
        <v>859999.9</v>
      </c>
      <c r="Y168">
        <v>859999.9</v>
      </c>
      <c r="AD168">
        <v>214999.98</v>
      </c>
      <c r="AF168">
        <v>0</v>
      </c>
      <c r="AO168">
        <v>1125000</v>
      </c>
      <c r="AQ168">
        <v>1074999.8799999999</v>
      </c>
      <c r="AR168">
        <v>0</v>
      </c>
      <c r="AS168">
        <v>0</v>
      </c>
      <c r="AT168">
        <v>859999.9</v>
      </c>
      <c r="AU168">
        <v>859999.9</v>
      </c>
      <c r="AZ168">
        <v>214999.98</v>
      </c>
      <c r="BB168">
        <v>0</v>
      </c>
      <c r="BK168">
        <v>1125000</v>
      </c>
      <c r="BL168">
        <v>1074999.8799999999</v>
      </c>
      <c r="BM168">
        <v>1074999.8799999999</v>
      </c>
      <c r="BN168">
        <v>1074999.8799999999</v>
      </c>
      <c r="BP168">
        <v>549999.9</v>
      </c>
      <c r="BQ168">
        <v>549999.9</v>
      </c>
      <c r="BR168">
        <v>0</v>
      </c>
      <c r="BS168">
        <v>549999.9</v>
      </c>
      <c r="BT168">
        <v>20180301</v>
      </c>
      <c r="BU168" t="str">
        <f t="shared" si="6"/>
        <v>2018</v>
      </c>
      <c r="BV168">
        <v>20200901</v>
      </c>
      <c r="BW168" t="str">
        <f t="shared" si="7"/>
        <v>2020</v>
      </c>
      <c r="BY168" t="str">
        <f t="shared" si="8"/>
        <v/>
      </c>
      <c r="BZ168" s="2" t="s">
        <v>91</v>
      </c>
      <c r="CA168" s="2" t="s">
        <v>91</v>
      </c>
      <c r="CB168" s="2" t="s">
        <v>92</v>
      </c>
      <c r="CC168" s="2" t="s">
        <v>788</v>
      </c>
      <c r="CD168" s="2" t="s">
        <v>789</v>
      </c>
      <c r="CE168">
        <v>0</v>
      </c>
      <c r="CF168">
        <v>20201231</v>
      </c>
    </row>
    <row r="169" spans="1:84" x14ac:dyDescent="0.35">
      <c r="A169" s="2" t="s">
        <v>24602</v>
      </c>
      <c r="B169" s="2" t="s">
        <v>24603</v>
      </c>
      <c r="C169" s="2" t="s">
        <v>24604</v>
      </c>
      <c r="D169" s="2" t="s">
        <v>24605</v>
      </c>
      <c r="E169" s="2" t="s">
        <v>24606</v>
      </c>
      <c r="F169">
        <v>11</v>
      </c>
      <c r="G169" s="2" t="s">
        <v>451</v>
      </c>
      <c r="H169">
        <v>6</v>
      </c>
      <c r="I169" s="2" t="s">
        <v>109</v>
      </c>
      <c r="J169">
        <v>1</v>
      </c>
      <c r="K169" s="2" t="s">
        <v>457</v>
      </c>
      <c r="L169">
        <v>11</v>
      </c>
      <c r="M169" s="2" t="s">
        <v>458</v>
      </c>
      <c r="N169">
        <v>71</v>
      </c>
      <c r="O169" s="2" t="s">
        <v>522</v>
      </c>
      <c r="P169">
        <v>72</v>
      </c>
      <c r="Q169" s="2" t="s">
        <v>733</v>
      </c>
      <c r="R169" t="s">
        <v>82</v>
      </c>
      <c r="S169" t="s">
        <v>82</v>
      </c>
      <c r="T169" s="2" t="s">
        <v>88</v>
      </c>
      <c r="U169" s="2" t="s">
        <v>89</v>
      </c>
      <c r="V169">
        <v>1501</v>
      </c>
      <c r="W169" s="2" t="s">
        <v>7588</v>
      </c>
      <c r="X169">
        <v>845998.19</v>
      </c>
      <c r="Z169">
        <v>845998.19</v>
      </c>
      <c r="AD169">
        <v>211499.55</v>
      </c>
      <c r="AF169">
        <v>0</v>
      </c>
      <c r="AQ169">
        <v>1057497.74</v>
      </c>
      <c r="AR169">
        <v>0</v>
      </c>
      <c r="AS169">
        <v>0</v>
      </c>
      <c r="AT169">
        <v>845998.19</v>
      </c>
      <c r="AV169">
        <v>845998.19</v>
      </c>
      <c r="AZ169">
        <v>211499.55</v>
      </c>
      <c r="BB169">
        <v>0</v>
      </c>
      <c r="BL169">
        <v>1057497.74</v>
      </c>
      <c r="BM169">
        <v>1057497.74</v>
      </c>
      <c r="BN169">
        <v>1057497.74</v>
      </c>
      <c r="BO169">
        <v>1057497.74</v>
      </c>
      <c r="BP169">
        <v>579315.29</v>
      </c>
      <c r="BQ169">
        <v>579315.29</v>
      </c>
      <c r="BR169">
        <v>352499.25</v>
      </c>
      <c r="BS169">
        <v>596903.61</v>
      </c>
      <c r="BT169">
        <v>20181101</v>
      </c>
      <c r="BU169" t="str">
        <f t="shared" si="6"/>
        <v>2018</v>
      </c>
      <c r="BV169">
        <v>20220409</v>
      </c>
      <c r="BW169" t="str">
        <f t="shared" si="7"/>
        <v>2022</v>
      </c>
      <c r="BY169" t="str">
        <f t="shared" si="8"/>
        <v/>
      </c>
      <c r="BZ169" s="2" t="s">
        <v>91</v>
      </c>
      <c r="CA169" s="2" t="s">
        <v>91</v>
      </c>
      <c r="CB169" s="2" t="s">
        <v>92</v>
      </c>
      <c r="CC169" s="2" t="s">
        <v>461</v>
      </c>
      <c r="CD169" s="2" t="s">
        <v>462</v>
      </c>
      <c r="CE169">
        <v>0</v>
      </c>
      <c r="CF169">
        <v>20201231</v>
      </c>
    </row>
    <row r="170" spans="1:84" x14ac:dyDescent="0.35">
      <c r="A170" s="2" t="s">
        <v>8270</v>
      </c>
      <c r="B170" s="2" t="s">
        <v>8271</v>
      </c>
      <c r="C170" s="2" t="s">
        <v>8255</v>
      </c>
      <c r="D170" s="2" t="s">
        <v>8256</v>
      </c>
      <c r="E170" s="2" t="s">
        <v>8272</v>
      </c>
      <c r="F170">
        <v>1</v>
      </c>
      <c r="G170" s="2" t="s">
        <v>166</v>
      </c>
      <c r="H170">
        <v>2</v>
      </c>
      <c r="I170" s="2" t="s">
        <v>445</v>
      </c>
      <c r="J170">
        <v>99</v>
      </c>
      <c r="K170" s="2" t="s">
        <v>96</v>
      </c>
      <c r="L170">
        <v>10</v>
      </c>
      <c r="M170" s="2" t="s">
        <v>110</v>
      </c>
      <c r="N170">
        <v>92</v>
      </c>
      <c r="O170" s="2" t="s">
        <v>8273</v>
      </c>
      <c r="P170">
        <v>999</v>
      </c>
      <c r="Q170" s="2" t="s">
        <v>8274</v>
      </c>
      <c r="R170" t="s">
        <v>82</v>
      </c>
      <c r="S170" t="s">
        <v>82</v>
      </c>
      <c r="T170" s="2" t="s">
        <v>88</v>
      </c>
      <c r="U170" s="2" t="s">
        <v>89</v>
      </c>
      <c r="V170">
        <v>607</v>
      </c>
      <c r="W170" s="2" t="s">
        <v>2469</v>
      </c>
      <c r="X170">
        <v>888675</v>
      </c>
      <c r="Y170">
        <v>888675</v>
      </c>
      <c r="AD170">
        <v>156825</v>
      </c>
      <c r="AF170">
        <v>0</v>
      </c>
      <c r="AQ170">
        <v>1045500</v>
      </c>
      <c r="AR170">
        <v>0</v>
      </c>
      <c r="AS170">
        <v>0</v>
      </c>
      <c r="AT170">
        <v>888675</v>
      </c>
      <c r="AU170">
        <v>888675</v>
      </c>
      <c r="AZ170">
        <v>156825</v>
      </c>
      <c r="BB170">
        <v>0</v>
      </c>
      <c r="BL170">
        <v>1045500</v>
      </c>
      <c r="BM170">
        <v>29874.49</v>
      </c>
      <c r="BN170">
        <v>29874.49</v>
      </c>
      <c r="BP170">
        <v>29874.49</v>
      </c>
      <c r="BQ170">
        <v>29874.49</v>
      </c>
      <c r="BR170">
        <v>0</v>
      </c>
      <c r="BS170">
        <v>29874.49</v>
      </c>
      <c r="BT170">
        <v>20190301</v>
      </c>
      <c r="BU170" t="str">
        <f t="shared" si="6"/>
        <v>2019</v>
      </c>
      <c r="BV170">
        <v>20220228</v>
      </c>
      <c r="BW170" t="str">
        <f t="shared" si="7"/>
        <v>2022</v>
      </c>
      <c r="BY170" t="str">
        <f t="shared" si="8"/>
        <v/>
      </c>
      <c r="BZ170" s="2" t="s">
        <v>91</v>
      </c>
      <c r="CA170" s="2" t="s">
        <v>91</v>
      </c>
      <c r="CB170" s="2" t="s">
        <v>92</v>
      </c>
      <c r="CC170" s="2" t="s">
        <v>595</v>
      </c>
      <c r="CD170" s="2" t="s">
        <v>596</v>
      </c>
      <c r="CE170">
        <v>0</v>
      </c>
      <c r="CF170">
        <v>20201231</v>
      </c>
    </row>
    <row r="171" spans="1:84" x14ac:dyDescent="0.35">
      <c r="A171" s="2" t="s">
        <v>29111</v>
      </c>
      <c r="B171" s="2" t="s">
        <v>29112</v>
      </c>
      <c r="C171" s="2" t="s">
        <v>29113</v>
      </c>
      <c r="D171" s="2" t="s">
        <v>29114</v>
      </c>
      <c r="E171" s="2" t="s">
        <v>29115</v>
      </c>
      <c r="F171">
        <v>6</v>
      </c>
      <c r="G171" s="2" t="s">
        <v>108</v>
      </c>
      <c r="H171">
        <v>2</v>
      </c>
      <c r="I171" s="2" t="s">
        <v>445</v>
      </c>
      <c r="J171">
        <v>99</v>
      </c>
      <c r="K171" s="2" t="s">
        <v>96</v>
      </c>
      <c r="L171">
        <v>7</v>
      </c>
      <c r="M171" s="2" t="s">
        <v>1228</v>
      </c>
      <c r="N171">
        <v>17</v>
      </c>
      <c r="O171" s="2" t="s">
        <v>3955</v>
      </c>
      <c r="P171">
        <v>999</v>
      </c>
      <c r="Q171" s="2" t="s">
        <v>4482</v>
      </c>
      <c r="R171" t="s">
        <v>82</v>
      </c>
      <c r="S171" t="s">
        <v>82</v>
      </c>
      <c r="T171" s="2" t="s">
        <v>88</v>
      </c>
      <c r="U171" s="2" t="s">
        <v>89</v>
      </c>
      <c r="V171">
        <v>2035</v>
      </c>
      <c r="W171" s="2" t="s">
        <v>19752</v>
      </c>
      <c r="X171">
        <v>515000</v>
      </c>
      <c r="Y171">
        <v>515000</v>
      </c>
      <c r="AD171">
        <v>360500</v>
      </c>
      <c r="AF171">
        <v>0</v>
      </c>
      <c r="AI171">
        <v>154500</v>
      </c>
      <c r="AQ171">
        <v>1030000</v>
      </c>
      <c r="AR171">
        <v>0</v>
      </c>
      <c r="AS171">
        <v>0</v>
      </c>
      <c r="AT171">
        <v>515000</v>
      </c>
      <c r="AU171">
        <v>515000</v>
      </c>
      <c r="AZ171">
        <v>360500</v>
      </c>
      <c r="BB171">
        <v>0</v>
      </c>
      <c r="BE171">
        <v>154500</v>
      </c>
      <c r="BL171">
        <v>1030000</v>
      </c>
      <c r="BS171">
        <v>0</v>
      </c>
      <c r="BT171">
        <v>20181109</v>
      </c>
      <c r="BU171" t="str">
        <f t="shared" si="6"/>
        <v>2018</v>
      </c>
      <c r="BV171">
        <v>20210531</v>
      </c>
      <c r="BW171" t="str">
        <f t="shared" si="7"/>
        <v>2021</v>
      </c>
      <c r="BY171" t="str">
        <f t="shared" si="8"/>
        <v/>
      </c>
      <c r="BZ171" s="2" t="s">
        <v>101</v>
      </c>
      <c r="CA171" s="2" t="s">
        <v>91</v>
      </c>
      <c r="CB171" s="2" t="s">
        <v>92</v>
      </c>
      <c r="CC171" s="2" t="s">
        <v>449</v>
      </c>
      <c r="CD171" s="2" t="s">
        <v>450</v>
      </c>
      <c r="CE171">
        <v>0</v>
      </c>
      <c r="CF171">
        <v>20201231</v>
      </c>
    </row>
    <row r="172" spans="1:84" x14ac:dyDescent="0.35">
      <c r="A172" s="2" t="s">
        <v>22247</v>
      </c>
      <c r="B172" s="2" t="s">
        <v>22248</v>
      </c>
      <c r="C172" s="2" t="s">
        <v>22249</v>
      </c>
      <c r="D172" s="2" t="s">
        <v>22250</v>
      </c>
      <c r="E172" s="2" t="s">
        <v>22251</v>
      </c>
      <c r="F172">
        <v>9</v>
      </c>
      <c r="G172" s="2" t="s">
        <v>493</v>
      </c>
      <c r="H172">
        <v>3</v>
      </c>
      <c r="I172" s="2" t="s">
        <v>83</v>
      </c>
      <c r="J172">
        <v>8</v>
      </c>
      <c r="K172" s="2" t="s">
        <v>4057</v>
      </c>
      <c r="L172">
        <v>5</v>
      </c>
      <c r="M172" s="2" t="s">
        <v>241</v>
      </c>
      <c r="N172">
        <v>99</v>
      </c>
      <c r="O172" s="2" t="s">
        <v>684</v>
      </c>
      <c r="P172">
        <v>999</v>
      </c>
      <c r="Q172" s="2" t="s">
        <v>685</v>
      </c>
      <c r="R172" t="s">
        <v>82</v>
      </c>
      <c r="S172" t="s">
        <v>82</v>
      </c>
      <c r="T172" s="2" t="s">
        <v>88</v>
      </c>
      <c r="U172" s="2" t="s">
        <v>89</v>
      </c>
      <c r="V172">
        <v>1640</v>
      </c>
      <c r="W172" s="2" t="s">
        <v>19135</v>
      </c>
      <c r="AE172">
        <v>1027531.61</v>
      </c>
      <c r="AF172">
        <v>0</v>
      </c>
      <c r="AQ172">
        <v>1027531.61</v>
      </c>
      <c r="AR172">
        <v>0</v>
      </c>
      <c r="AS172">
        <v>0</v>
      </c>
      <c r="BA172">
        <v>1027531.61</v>
      </c>
      <c r="BB172">
        <v>0</v>
      </c>
      <c r="BL172">
        <v>1027531.61</v>
      </c>
      <c r="BM172">
        <v>86346.92</v>
      </c>
      <c r="BN172">
        <v>86346.92</v>
      </c>
      <c r="BS172">
        <v>0</v>
      </c>
      <c r="BT172">
        <v>20171018</v>
      </c>
      <c r="BU172" t="str">
        <f t="shared" si="6"/>
        <v>2017</v>
      </c>
      <c r="BV172">
        <v>20230930</v>
      </c>
      <c r="BW172" t="str">
        <f t="shared" si="7"/>
        <v>2023</v>
      </c>
      <c r="BY172" t="str">
        <f t="shared" si="8"/>
        <v/>
      </c>
      <c r="BZ172" s="2" t="s">
        <v>101</v>
      </c>
      <c r="CA172" s="2" t="s">
        <v>91</v>
      </c>
      <c r="CB172" s="2" t="s">
        <v>3059</v>
      </c>
      <c r="CC172" s="2" t="s">
        <v>3060</v>
      </c>
      <c r="CD172" s="2" t="s">
        <v>3061</v>
      </c>
      <c r="CE172">
        <v>0</v>
      </c>
      <c r="CF172">
        <v>20201231</v>
      </c>
    </row>
    <row r="173" spans="1:84" x14ac:dyDescent="0.35">
      <c r="A173" s="2" t="s">
        <v>27910</v>
      </c>
      <c r="B173" s="2" t="s">
        <v>27911</v>
      </c>
      <c r="C173" s="2" t="s">
        <v>27912</v>
      </c>
      <c r="D173" s="2" t="s">
        <v>27913</v>
      </c>
      <c r="E173" s="2" t="s">
        <v>27914</v>
      </c>
      <c r="F173">
        <v>4</v>
      </c>
      <c r="G173" s="2" t="s">
        <v>189</v>
      </c>
      <c r="H173">
        <v>3</v>
      </c>
      <c r="I173" s="2" t="s">
        <v>83</v>
      </c>
      <c r="J173">
        <v>9</v>
      </c>
      <c r="K173" s="2" t="s">
        <v>4154</v>
      </c>
      <c r="L173">
        <v>5</v>
      </c>
      <c r="M173" s="2" t="s">
        <v>241</v>
      </c>
      <c r="N173">
        <v>8</v>
      </c>
      <c r="O173" s="2" t="s">
        <v>498</v>
      </c>
      <c r="P173">
        <v>81</v>
      </c>
      <c r="Q173" s="2" t="s">
        <v>638</v>
      </c>
      <c r="R173" t="s">
        <v>82</v>
      </c>
      <c r="S173" t="s">
        <v>82</v>
      </c>
      <c r="T173" s="2" t="s">
        <v>88</v>
      </c>
      <c r="U173" s="2" t="s">
        <v>89</v>
      </c>
      <c r="V173">
        <v>2007</v>
      </c>
      <c r="W173" s="2" t="s">
        <v>22274</v>
      </c>
      <c r="X173">
        <v>180786.05</v>
      </c>
      <c r="Y173">
        <v>180786.05</v>
      </c>
      <c r="AD173">
        <v>126550.24</v>
      </c>
      <c r="AF173">
        <v>0</v>
      </c>
      <c r="AI173">
        <v>54235.81</v>
      </c>
      <c r="AM173">
        <v>655856.06000000006</v>
      </c>
      <c r="AQ173">
        <v>1017428.16</v>
      </c>
      <c r="AR173">
        <v>0</v>
      </c>
      <c r="AS173">
        <v>0</v>
      </c>
      <c r="AT173">
        <v>180786.05</v>
      </c>
      <c r="AU173">
        <v>180786.05</v>
      </c>
      <c r="AZ173">
        <v>126550.24</v>
      </c>
      <c r="BB173">
        <v>0</v>
      </c>
      <c r="BE173">
        <v>54235.81</v>
      </c>
      <c r="BI173">
        <v>655856.06000000006</v>
      </c>
      <c r="BL173">
        <v>1017428.16</v>
      </c>
      <c r="BM173">
        <v>71115.399999999994</v>
      </c>
      <c r="BN173">
        <v>71115.399999999994</v>
      </c>
      <c r="BP173">
        <v>27532.98</v>
      </c>
      <c r="BQ173">
        <v>27532.98</v>
      </c>
      <c r="BR173">
        <v>0</v>
      </c>
      <c r="BS173">
        <v>27532.98</v>
      </c>
      <c r="BT173">
        <v>20181115</v>
      </c>
      <c r="BU173" t="str">
        <f t="shared" si="6"/>
        <v>2018</v>
      </c>
      <c r="BV173">
        <v>20210630</v>
      </c>
      <c r="BW173" t="str">
        <f t="shared" si="7"/>
        <v>2021</v>
      </c>
      <c r="BY173" t="str">
        <f t="shared" si="8"/>
        <v/>
      </c>
      <c r="BZ173" s="2" t="s">
        <v>91</v>
      </c>
      <c r="CA173" s="2" t="s">
        <v>91</v>
      </c>
      <c r="CB173" s="2" t="s">
        <v>3059</v>
      </c>
      <c r="CC173" s="2" t="s">
        <v>4161</v>
      </c>
      <c r="CD173" s="2" t="s">
        <v>596</v>
      </c>
      <c r="CE173">
        <v>0</v>
      </c>
      <c r="CF173">
        <v>20201231</v>
      </c>
    </row>
    <row r="174" spans="1:84" x14ac:dyDescent="0.35">
      <c r="A174" s="2" t="s">
        <v>19426</v>
      </c>
      <c r="B174" s="2" t="s">
        <v>19427</v>
      </c>
      <c r="C174" s="2" t="s">
        <v>19336</v>
      </c>
      <c r="D174" s="2" t="s">
        <v>19428</v>
      </c>
      <c r="E174" s="2" t="s">
        <v>19429</v>
      </c>
      <c r="F174">
        <v>2</v>
      </c>
      <c r="G174" s="2" t="s">
        <v>4851</v>
      </c>
      <c r="H174">
        <v>2</v>
      </c>
      <c r="I174" s="2" t="s">
        <v>445</v>
      </c>
      <c r="J174">
        <v>11</v>
      </c>
      <c r="K174" s="2" t="s">
        <v>696</v>
      </c>
      <c r="L174">
        <v>10</v>
      </c>
      <c r="M174" s="2" t="s">
        <v>110</v>
      </c>
      <c r="N174">
        <v>2</v>
      </c>
      <c r="O174" s="2" t="s">
        <v>336</v>
      </c>
      <c r="P174">
        <v>1</v>
      </c>
      <c r="Q174" s="2" t="s">
        <v>435</v>
      </c>
      <c r="R174" t="s">
        <v>82</v>
      </c>
      <c r="S174" t="s">
        <v>82</v>
      </c>
      <c r="T174" s="2" t="s">
        <v>88</v>
      </c>
      <c r="U174" s="2" t="s">
        <v>89</v>
      </c>
      <c r="V174">
        <v>313</v>
      </c>
      <c r="W174" s="2" t="s">
        <v>646</v>
      </c>
      <c r="X174">
        <v>505080</v>
      </c>
      <c r="Y174">
        <v>505080</v>
      </c>
      <c r="AD174">
        <v>505080</v>
      </c>
      <c r="AF174">
        <v>0</v>
      </c>
      <c r="AQ174">
        <v>1010160</v>
      </c>
      <c r="AR174">
        <v>0</v>
      </c>
      <c r="AS174">
        <v>0</v>
      </c>
      <c r="AT174">
        <v>505080</v>
      </c>
      <c r="AU174">
        <v>505080</v>
      </c>
      <c r="AZ174">
        <v>505080</v>
      </c>
      <c r="BB174">
        <v>0</v>
      </c>
      <c r="BL174">
        <v>1010160</v>
      </c>
      <c r="BM174">
        <v>1010160</v>
      </c>
      <c r="BN174">
        <v>1010160</v>
      </c>
      <c r="BP174">
        <v>1005206.52</v>
      </c>
      <c r="BQ174">
        <v>1005206.52</v>
      </c>
      <c r="BR174">
        <v>0</v>
      </c>
      <c r="BS174">
        <v>1010160</v>
      </c>
      <c r="BT174">
        <v>20140101</v>
      </c>
      <c r="BU174" t="str">
        <f t="shared" si="6"/>
        <v>2014</v>
      </c>
      <c r="BV174">
        <v>20170531</v>
      </c>
      <c r="BW174" t="str">
        <f t="shared" si="7"/>
        <v>2017</v>
      </c>
      <c r="BX174">
        <v>20180531</v>
      </c>
      <c r="BY174" t="str">
        <f t="shared" si="8"/>
        <v>2018</v>
      </c>
      <c r="BZ174" s="2" t="s">
        <v>131</v>
      </c>
      <c r="CA174" s="2" t="s">
        <v>778</v>
      </c>
      <c r="CB174" s="2" t="s">
        <v>455</v>
      </c>
      <c r="CC174" s="2" t="s">
        <v>449</v>
      </c>
      <c r="CD174" s="2" t="s">
        <v>450</v>
      </c>
      <c r="CE174">
        <v>0</v>
      </c>
      <c r="CF174">
        <v>20201231</v>
      </c>
    </row>
    <row r="175" spans="1:84" x14ac:dyDescent="0.35">
      <c r="A175" s="2" t="s">
        <v>347</v>
      </c>
      <c r="B175" s="2" t="s">
        <v>348</v>
      </c>
      <c r="C175" s="2" t="s">
        <v>349</v>
      </c>
      <c r="D175" s="2" t="s">
        <v>350</v>
      </c>
      <c r="E175" s="2" t="s">
        <v>351</v>
      </c>
      <c r="F175">
        <v>3</v>
      </c>
      <c r="G175" s="2" t="s">
        <v>117</v>
      </c>
      <c r="H175">
        <v>6</v>
      </c>
      <c r="I175" s="2" t="s">
        <v>109</v>
      </c>
      <c r="J175">
        <v>99</v>
      </c>
      <c r="K175" s="2" t="s">
        <v>96</v>
      </c>
      <c r="L175">
        <v>8</v>
      </c>
      <c r="M175" s="2" t="s">
        <v>127</v>
      </c>
      <c r="N175">
        <v>60</v>
      </c>
      <c r="O175" s="2" t="s">
        <v>153</v>
      </c>
      <c r="P175">
        <v>610</v>
      </c>
      <c r="Q175" s="2" t="s">
        <v>129</v>
      </c>
      <c r="R175" t="s">
        <v>82</v>
      </c>
      <c r="S175" t="s">
        <v>82</v>
      </c>
      <c r="T175" s="2" t="s">
        <v>88</v>
      </c>
      <c r="U175" s="2" t="s">
        <v>89</v>
      </c>
      <c r="V175">
        <v>0</v>
      </c>
      <c r="W175" s="2" t="s">
        <v>112</v>
      </c>
      <c r="X175">
        <v>1003680</v>
      </c>
      <c r="AF175">
        <v>0</v>
      </c>
      <c r="AQ175">
        <v>1003680</v>
      </c>
      <c r="AR175">
        <v>0</v>
      </c>
      <c r="AS175">
        <v>0</v>
      </c>
      <c r="AT175">
        <v>1003680</v>
      </c>
      <c r="BB175">
        <v>0</v>
      </c>
      <c r="BL175">
        <v>1003680</v>
      </c>
      <c r="BS175">
        <v>0</v>
      </c>
      <c r="BT175">
        <v>20190515</v>
      </c>
      <c r="BU175" t="str">
        <f t="shared" si="6"/>
        <v>2019</v>
      </c>
      <c r="BV175">
        <v>20220514</v>
      </c>
      <c r="BW175" t="str">
        <f t="shared" si="7"/>
        <v>2022</v>
      </c>
      <c r="BY175" t="str">
        <f t="shared" si="8"/>
        <v/>
      </c>
      <c r="BZ175" s="2" t="s">
        <v>101</v>
      </c>
      <c r="CA175" s="2" t="s">
        <v>101</v>
      </c>
      <c r="CB175" s="2" t="s">
        <v>101</v>
      </c>
      <c r="CC175" s="2" t="s">
        <v>82</v>
      </c>
      <c r="CD175" s="2" t="s">
        <v>82</v>
      </c>
      <c r="CE175">
        <v>0</v>
      </c>
      <c r="CF175">
        <v>20201231</v>
      </c>
    </row>
    <row r="176" spans="1:84" x14ac:dyDescent="0.35">
      <c r="A176" s="2" t="s">
        <v>24016</v>
      </c>
      <c r="B176" s="2" t="s">
        <v>24017</v>
      </c>
      <c r="C176" s="2" t="s">
        <v>24018</v>
      </c>
      <c r="D176" s="2" t="s">
        <v>24018</v>
      </c>
      <c r="E176" s="2" t="s">
        <v>24019</v>
      </c>
      <c r="F176">
        <v>1</v>
      </c>
      <c r="G176" s="2" t="s">
        <v>166</v>
      </c>
      <c r="H176">
        <v>7</v>
      </c>
      <c r="I176" s="2" t="s">
        <v>785</v>
      </c>
      <c r="J176">
        <v>20</v>
      </c>
      <c r="K176" s="2" t="s">
        <v>3069</v>
      </c>
      <c r="L176">
        <v>8</v>
      </c>
      <c r="M176" s="2" t="s">
        <v>127</v>
      </c>
      <c r="N176">
        <v>62</v>
      </c>
      <c r="O176" s="2" t="s">
        <v>2465</v>
      </c>
      <c r="P176">
        <v>999</v>
      </c>
      <c r="Q176" s="2" t="s">
        <v>3537</v>
      </c>
      <c r="R176" t="s">
        <v>82</v>
      </c>
      <c r="S176" t="s">
        <v>82</v>
      </c>
      <c r="T176" s="2" t="s">
        <v>106</v>
      </c>
      <c r="U176" s="2" t="s">
        <v>107</v>
      </c>
      <c r="V176">
        <v>1524</v>
      </c>
      <c r="W176" s="2" t="s">
        <v>19045</v>
      </c>
      <c r="X176">
        <v>801632</v>
      </c>
      <c r="Y176">
        <v>801632</v>
      </c>
      <c r="AD176">
        <v>200408</v>
      </c>
      <c r="AF176">
        <v>0</v>
      </c>
      <c r="AO176">
        <v>1002040</v>
      </c>
      <c r="AQ176">
        <v>1002040</v>
      </c>
      <c r="AR176">
        <v>0</v>
      </c>
      <c r="AS176">
        <v>0</v>
      </c>
      <c r="AT176">
        <v>801632</v>
      </c>
      <c r="AU176">
        <v>801632</v>
      </c>
      <c r="AZ176">
        <v>200408</v>
      </c>
      <c r="BB176">
        <v>0</v>
      </c>
      <c r="BK176">
        <v>1002040</v>
      </c>
      <c r="BL176">
        <v>1002040</v>
      </c>
      <c r="BM176">
        <v>1002040</v>
      </c>
      <c r="BN176">
        <v>1002040</v>
      </c>
      <c r="BP176">
        <v>501020</v>
      </c>
      <c r="BQ176">
        <v>501020</v>
      </c>
      <c r="BR176">
        <v>0</v>
      </c>
      <c r="BS176">
        <v>501020</v>
      </c>
      <c r="BT176">
        <v>20180101</v>
      </c>
      <c r="BU176" t="str">
        <f t="shared" si="6"/>
        <v>2018</v>
      </c>
      <c r="BV176">
        <v>20200701</v>
      </c>
      <c r="BW176" t="str">
        <f t="shared" si="7"/>
        <v>2020</v>
      </c>
      <c r="BY176" t="str">
        <f t="shared" si="8"/>
        <v/>
      </c>
      <c r="BZ176" s="2" t="s">
        <v>91</v>
      </c>
      <c r="CA176" s="2" t="s">
        <v>91</v>
      </c>
      <c r="CB176" s="2" t="s">
        <v>92</v>
      </c>
      <c r="CC176" s="2" t="s">
        <v>788</v>
      </c>
      <c r="CD176" s="2" t="s">
        <v>789</v>
      </c>
      <c r="CE176">
        <v>0</v>
      </c>
      <c r="CF176">
        <v>20201231</v>
      </c>
    </row>
    <row r="177" spans="1:84" x14ac:dyDescent="0.35">
      <c r="A177" s="2" t="s">
        <v>19541</v>
      </c>
      <c r="B177" s="2" t="s">
        <v>19542</v>
      </c>
      <c r="C177" s="2" t="s">
        <v>19543</v>
      </c>
      <c r="D177" s="2" t="s">
        <v>19544</v>
      </c>
      <c r="E177" s="2" t="s">
        <v>19545</v>
      </c>
      <c r="F177">
        <v>9</v>
      </c>
      <c r="G177" s="2" t="s">
        <v>493</v>
      </c>
      <c r="H177">
        <v>3</v>
      </c>
      <c r="I177" s="2" t="s">
        <v>83</v>
      </c>
      <c r="J177">
        <v>5</v>
      </c>
      <c r="K177" s="2" t="s">
        <v>4796</v>
      </c>
      <c r="L177">
        <v>5</v>
      </c>
      <c r="M177" s="2" t="s">
        <v>241</v>
      </c>
      <c r="N177">
        <v>8</v>
      </c>
      <c r="O177" s="2" t="s">
        <v>498</v>
      </c>
      <c r="P177">
        <v>999</v>
      </c>
      <c r="Q177" s="2" t="s">
        <v>499</v>
      </c>
      <c r="R177" t="s">
        <v>82</v>
      </c>
      <c r="S177" t="s">
        <v>82</v>
      </c>
      <c r="T177" s="2" t="s">
        <v>88</v>
      </c>
      <c r="U177" s="2" t="s">
        <v>89</v>
      </c>
      <c r="V177">
        <v>1709</v>
      </c>
      <c r="W177" s="2" t="s">
        <v>12927</v>
      </c>
      <c r="X177">
        <v>750000</v>
      </c>
      <c r="Y177">
        <v>750000</v>
      </c>
      <c r="AD177">
        <v>250000</v>
      </c>
      <c r="AF177">
        <v>0</v>
      </c>
      <c r="AQ177">
        <v>1000000</v>
      </c>
      <c r="AR177">
        <v>0</v>
      </c>
      <c r="AS177">
        <v>0</v>
      </c>
      <c r="AT177">
        <v>750000</v>
      </c>
      <c r="AU177">
        <v>750000</v>
      </c>
      <c r="AZ177">
        <v>250000</v>
      </c>
      <c r="BB177">
        <v>0</v>
      </c>
      <c r="BL177">
        <v>1000000</v>
      </c>
      <c r="BM177">
        <v>472704.71</v>
      </c>
      <c r="BN177">
        <v>472704.71</v>
      </c>
      <c r="BS177">
        <v>0</v>
      </c>
      <c r="BT177">
        <v>20181012</v>
      </c>
      <c r="BU177" t="str">
        <f t="shared" si="6"/>
        <v>2018</v>
      </c>
      <c r="BV177">
        <v>20200630</v>
      </c>
      <c r="BW177" t="str">
        <f t="shared" si="7"/>
        <v>2020</v>
      </c>
      <c r="BY177" t="str">
        <f t="shared" si="8"/>
        <v/>
      </c>
      <c r="BZ177" s="2" t="s">
        <v>101</v>
      </c>
      <c r="CA177" s="2" t="s">
        <v>91</v>
      </c>
      <c r="CB177" s="2" t="s">
        <v>92</v>
      </c>
      <c r="CC177" s="2" t="s">
        <v>4161</v>
      </c>
      <c r="CD177" s="2" t="s">
        <v>596</v>
      </c>
      <c r="CE177">
        <v>0</v>
      </c>
      <c r="CF177">
        <v>20201231</v>
      </c>
    </row>
    <row r="178" spans="1:84" x14ac:dyDescent="0.35">
      <c r="A178" s="2" t="s">
        <v>22163</v>
      </c>
      <c r="B178" s="2" t="s">
        <v>22164</v>
      </c>
      <c r="C178" s="2" t="s">
        <v>22165</v>
      </c>
      <c r="D178" s="2" t="s">
        <v>21676</v>
      </c>
      <c r="E178" s="2" t="s">
        <v>22166</v>
      </c>
      <c r="F178">
        <v>8</v>
      </c>
      <c r="G178" s="2" t="s">
        <v>456</v>
      </c>
      <c r="H178">
        <v>7</v>
      </c>
      <c r="I178" s="2" t="s">
        <v>785</v>
      </c>
      <c r="J178">
        <v>99</v>
      </c>
      <c r="K178" s="2" t="s">
        <v>96</v>
      </c>
      <c r="L178">
        <v>9</v>
      </c>
      <c r="M178" s="2" t="s">
        <v>113</v>
      </c>
      <c r="N178">
        <v>26</v>
      </c>
      <c r="O178" s="2" t="s">
        <v>1785</v>
      </c>
      <c r="P178">
        <v>101</v>
      </c>
      <c r="Q178" s="2" t="s">
        <v>5039</v>
      </c>
      <c r="R178" t="s">
        <v>82</v>
      </c>
      <c r="S178" t="s">
        <v>82</v>
      </c>
      <c r="T178" s="2" t="s">
        <v>519</v>
      </c>
      <c r="U178" s="2" t="s">
        <v>520</v>
      </c>
      <c r="V178">
        <v>710</v>
      </c>
      <c r="W178" s="2" t="s">
        <v>7200</v>
      </c>
      <c r="X178">
        <v>500000</v>
      </c>
      <c r="Z178">
        <v>500000</v>
      </c>
      <c r="AD178">
        <v>350000</v>
      </c>
      <c r="AF178">
        <v>0</v>
      </c>
      <c r="AI178">
        <v>150000</v>
      </c>
      <c r="AQ178">
        <v>1000000</v>
      </c>
      <c r="AR178">
        <v>0</v>
      </c>
      <c r="AS178">
        <v>0</v>
      </c>
      <c r="AT178">
        <v>500000</v>
      </c>
      <c r="AV178">
        <v>500000</v>
      </c>
      <c r="AZ178">
        <v>350000</v>
      </c>
      <c r="BB178">
        <v>0</v>
      </c>
      <c r="BE178">
        <v>150000</v>
      </c>
      <c r="BL178">
        <v>1000000</v>
      </c>
      <c r="BM178">
        <v>1000000</v>
      </c>
      <c r="BN178">
        <v>1000000</v>
      </c>
      <c r="BS178">
        <v>0</v>
      </c>
      <c r="BT178">
        <v>20200508</v>
      </c>
      <c r="BU178" t="str">
        <f t="shared" si="6"/>
        <v>2020</v>
      </c>
      <c r="BV178">
        <v>20210930</v>
      </c>
      <c r="BW178" t="str">
        <f t="shared" si="7"/>
        <v>2021</v>
      </c>
      <c r="BY178" t="str">
        <f t="shared" si="8"/>
        <v/>
      </c>
      <c r="BZ178" s="2" t="s">
        <v>101</v>
      </c>
      <c r="CA178" s="2" t="s">
        <v>91</v>
      </c>
      <c r="CB178" s="2" t="s">
        <v>92</v>
      </c>
      <c r="CC178" s="2" t="s">
        <v>788</v>
      </c>
      <c r="CD178" s="2" t="s">
        <v>789</v>
      </c>
      <c r="CE178">
        <v>0</v>
      </c>
      <c r="CF178">
        <v>20201231</v>
      </c>
    </row>
    <row r="179" spans="1:84" x14ac:dyDescent="0.35">
      <c r="A179" s="2" t="s">
        <v>24989</v>
      </c>
      <c r="B179" s="2" t="s">
        <v>24990</v>
      </c>
      <c r="C179" s="2" t="s">
        <v>24991</v>
      </c>
      <c r="D179" s="2" t="s">
        <v>24991</v>
      </c>
      <c r="E179" s="2" t="s">
        <v>24992</v>
      </c>
      <c r="F179">
        <v>6</v>
      </c>
      <c r="G179" s="2" t="s">
        <v>108</v>
      </c>
      <c r="H179">
        <v>2</v>
      </c>
      <c r="I179" s="2" t="s">
        <v>445</v>
      </c>
      <c r="J179">
        <v>99</v>
      </c>
      <c r="K179" s="2" t="s">
        <v>96</v>
      </c>
      <c r="L179">
        <v>10</v>
      </c>
      <c r="M179" s="2" t="s">
        <v>110</v>
      </c>
      <c r="N179">
        <v>99</v>
      </c>
      <c r="O179" s="2" t="s">
        <v>111</v>
      </c>
      <c r="P179">
        <v>999</v>
      </c>
      <c r="Q179" s="2" t="s">
        <v>111</v>
      </c>
      <c r="R179" t="s">
        <v>82</v>
      </c>
      <c r="S179" t="s">
        <v>82</v>
      </c>
      <c r="T179" s="2" t="s">
        <v>88</v>
      </c>
      <c r="U179" s="2" t="s">
        <v>89</v>
      </c>
      <c r="V179">
        <v>910</v>
      </c>
      <c r="W179" s="2" t="s">
        <v>6677</v>
      </c>
      <c r="AE179">
        <v>1000000</v>
      </c>
      <c r="AF179">
        <v>0</v>
      </c>
      <c r="AQ179">
        <v>1000000</v>
      </c>
      <c r="AR179">
        <v>0</v>
      </c>
      <c r="AS179">
        <v>0</v>
      </c>
      <c r="BA179">
        <v>1000000</v>
      </c>
      <c r="BB179">
        <v>0</v>
      </c>
      <c r="BL179">
        <v>1000000</v>
      </c>
      <c r="BM179">
        <v>1000000</v>
      </c>
      <c r="BN179">
        <v>1000000</v>
      </c>
      <c r="BP179">
        <v>1000000</v>
      </c>
      <c r="BQ179">
        <v>1000000</v>
      </c>
      <c r="BR179">
        <v>0</v>
      </c>
      <c r="BS179">
        <v>1000000</v>
      </c>
      <c r="BT179">
        <v>20170101</v>
      </c>
      <c r="BU179" t="str">
        <f t="shared" si="6"/>
        <v>2017</v>
      </c>
      <c r="BV179">
        <v>20171231</v>
      </c>
      <c r="BW179" t="str">
        <f t="shared" si="7"/>
        <v>2017</v>
      </c>
      <c r="BX179">
        <v>20171231</v>
      </c>
      <c r="BY179" t="str">
        <f t="shared" si="8"/>
        <v>2017</v>
      </c>
      <c r="BZ179" s="2" t="s">
        <v>131</v>
      </c>
      <c r="CA179" s="2" t="s">
        <v>778</v>
      </c>
      <c r="CB179" s="2" t="s">
        <v>455</v>
      </c>
      <c r="CC179" s="2" t="s">
        <v>449</v>
      </c>
      <c r="CD179" s="2" t="s">
        <v>450</v>
      </c>
      <c r="CE179">
        <v>0</v>
      </c>
      <c r="CF179">
        <v>20201231</v>
      </c>
    </row>
    <row r="180" spans="1:84" x14ac:dyDescent="0.35">
      <c r="A180" s="2" t="s">
        <v>26144</v>
      </c>
      <c r="B180" s="2" t="s">
        <v>26145</v>
      </c>
      <c r="C180" s="2" t="s">
        <v>26146</v>
      </c>
      <c r="D180" s="2" t="s">
        <v>26147</v>
      </c>
      <c r="E180" s="2" t="s">
        <v>26148</v>
      </c>
      <c r="F180">
        <v>2</v>
      </c>
      <c r="G180" s="2" t="s">
        <v>4851</v>
      </c>
      <c r="H180">
        <v>2</v>
      </c>
      <c r="I180" s="2" t="s">
        <v>445</v>
      </c>
      <c r="J180">
        <v>19</v>
      </c>
      <c r="K180" s="2" t="s">
        <v>4852</v>
      </c>
      <c r="L180">
        <v>10</v>
      </c>
      <c r="M180" s="2" t="s">
        <v>110</v>
      </c>
      <c r="N180">
        <v>3</v>
      </c>
      <c r="O180" s="2" t="s">
        <v>134</v>
      </c>
      <c r="P180">
        <v>2</v>
      </c>
      <c r="Q180" s="2" t="s">
        <v>135</v>
      </c>
      <c r="R180" t="s">
        <v>82</v>
      </c>
      <c r="S180" t="s">
        <v>82</v>
      </c>
      <c r="T180" s="2" t="s">
        <v>88</v>
      </c>
      <c r="U180" s="2" t="s">
        <v>89</v>
      </c>
      <c r="V180">
        <v>1501</v>
      </c>
      <c r="W180" s="2" t="s">
        <v>7588</v>
      </c>
      <c r="X180">
        <v>750000</v>
      </c>
      <c r="Y180">
        <v>750000</v>
      </c>
      <c r="AD180">
        <v>250000</v>
      </c>
      <c r="AF180">
        <v>0</v>
      </c>
      <c r="AQ180">
        <v>1000000</v>
      </c>
      <c r="AR180">
        <v>0</v>
      </c>
      <c r="AS180">
        <v>0</v>
      </c>
      <c r="AT180">
        <v>750000</v>
      </c>
      <c r="AU180">
        <v>750000</v>
      </c>
      <c r="AZ180">
        <v>250000</v>
      </c>
      <c r="BB180">
        <v>0</v>
      </c>
      <c r="BL180">
        <v>1000000</v>
      </c>
      <c r="BM180">
        <v>566425.68999999994</v>
      </c>
      <c r="BN180">
        <v>566425.68999999994</v>
      </c>
      <c r="BS180">
        <v>0</v>
      </c>
      <c r="BT180">
        <v>20160218</v>
      </c>
      <c r="BU180" t="str">
        <f t="shared" si="6"/>
        <v>2016</v>
      </c>
      <c r="BV180">
        <v>20170831</v>
      </c>
      <c r="BW180" t="str">
        <f t="shared" si="7"/>
        <v>2017</v>
      </c>
      <c r="BX180">
        <v>20170618</v>
      </c>
      <c r="BY180" t="str">
        <f t="shared" si="8"/>
        <v>2017</v>
      </c>
      <c r="BZ180" s="2" t="s">
        <v>101</v>
      </c>
      <c r="CA180" s="2" t="s">
        <v>101</v>
      </c>
      <c r="CB180" s="2" t="s">
        <v>455</v>
      </c>
      <c r="CC180" s="2" t="s">
        <v>449</v>
      </c>
      <c r="CD180" s="2" t="s">
        <v>450</v>
      </c>
      <c r="CE180">
        <v>0</v>
      </c>
      <c r="CF180">
        <v>20201231</v>
      </c>
    </row>
    <row r="181" spans="1:84" x14ac:dyDescent="0.35">
      <c r="A181" s="2" t="s">
        <v>29121</v>
      </c>
      <c r="B181" s="2" t="s">
        <v>29122</v>
      </c>
      <c r="C181" s="2" t="s">
        <v>29123</v>
      </c>
      <c r="D181" s="2" t="s">
        <v>29124</v>
      </c>
      <c r="E181" s="2" t="s">
        <v>29125</v>
      </c>
      <c r="F181">
        <v>6</v>
      </c>
      <c r="G181" s="2" t="s">
        <v>108</v>
      </c>
      <c r="H181">
        <v>3</v>
      </c>
      <c r="I181" s="2" t="s">
        <v>83</v>
      </c>
      <c r="J181">
        <v>99</v>
      </c>
      <c r="K181" s="2" t="s">
        <v>96</v>
      </c>
      <c r="L181">
        <v>5</v>
      </c>
      <c r="M181" s="2" t="s">
        <v>241</v>
      </c>
      <c r="N181">
        <v>11</v>
      </c>
      <c r="O181" s="2" t="s">
        <v>242</v>
      </c>
      <c r="P181">
        <v>95</v>
      </c>
      <c r="Q181" s="2" t="s">
        <v>16077</v>
      </c>
      <c r="R181" t="s">
        <v>82</v>
      </c>
      <c r="S181" t="s">
        <v>82</v>
      </c>
      <c r="T181" s="2" t="s">
        <v>88</v>
      </c>
      <c r="U181" s="2" t="s">
        <v>89</v>
      </c>
      <c r="V181">
        <v>2036</v>
      </c>
      <c r="W181" s="2" t="s">
        <v>19731</v>
      </c>
      <c r="X181">
        <v>500000</v>
      </c>
      <c r="Y181">
        <v>500000</v>
      </c>
      <c r="AD181">
        <v>350000</v>
      </c>
      <c r="AF181">
        <v>0</v>
      </c>
      <c r="AI181">
        <v>150000</v>
      </c>
      <c r="AQ181">
        <v>1000000</v>
      </c>
      <c r="AR181">
        <v>0</v>
      </c>
      <c r="AS181">
        <v>0</v>
      </c>
      <c r="AT181">
        <v>500000</v>
      </c>
      <c r="AU181">
        <v>500000</v>
      </c>
      <c r="AZ181">
        <v>350000</v>
      </c>
      <c r="BB181">
        <v>0</v>
      </c>
      <c r="BE181">
        <v>150000</v>
      </c>
      <c r="BL181">
        <v>1000000</v>
      </c>
      <c r="BS181">
        <v>0</v>
      </c>
      <c r="BT181">
        <v>20100107</v>
      </c>
      <c r="BU181" t="str">
        <f t="shared" si="6"/>
        <v>2010</v>
      </c>
      <c r="BV181">
        <v>20221014</v>
      </c>
      <c r="BW181" t="str">
        <f t="shared" si="7"/>
        <v>2022</v>
      </c>
      <c r="BY181" t="str">
        <f t="shared" si="8"/>
        <v/>
      </c>
      <c r="BZ181" s="2" t="s">
        <v>101</v>
      </c>
      <c r="CA181" s="2" t="s">
        <v>91</v>
      </c>
      <c r="CB181" s="2" t="s">
        <v>102</v>
      </c>
      <c r="CC181" s="2" t="s">
        <v>103</v>
      </c>
      <c r="CD181" s="2" t="s">
        <v>104</v>
      </c>
      <c r="CE181">
        <v>0</v>
      </c>
      <c r="CF181">
        <v>20201231</v>
      </c>
    </row>
    <row r="182" spans="1:84" x14ac:dyDescent="0.35">
      <c r="A182" s="2" t="s">
        <v>30118</v>
      </c>
      <c r="B182" s="2" t="s">
        <v>30119</v>
      </c>
      <c r="C182" s="2" t="s">
        <v>30120</v>
      </c>
      <c r="D182" s="2" t="s">
        <v>30102</v>
      </c>
      <c r="E182" s="2" t="s">
        <v>30121</v>
      </c>
      <c r="F182">
        <v>3</v>
      </c>
      <c r="G182" s="2" t="s">
        <v>117</v>
      </c>
      <c r="H182">
        <v>7</v>
      </c>
      <c r="I182" s="2" t="s">
        <v>785</v>
      </c>
      <c r="J182">
        <v>1</v>
      </c>
      <c r="K182" s="2" t="s">
        <v>84</v>
      </c>
      <c r="L182">
        <v>6</v>
      </c>
      <c r="M182" s="2" t="s">
        <v>1998</v>
      </c>
      <c r="N182">
        <v>43</v>
      </c>
      <c r="O182" s="2" t="s">
        <v>21058</v>
      </c>
      <c r="P182">
        <v>1</v>
      </c>
      <c r="Q182" s="2" t="s">
        <v>21059</v>
      </c>
      <c r="R182" t="s">
        <v>82</v>
      </c>
      <c r="S182" t="s">
        <v>82</v>
      </c>
      <c r="T182" s="2" t="s">
        <v>1346</v>
      </c>
      <c r="U182" s="2" t="s">
        <v>1347</v>
      </c>
      <c r="V182">
        <v>1944</v>
      </c>
      <c r="W182" s="2" t="s">
        <v>557</v>
      </c>
      <c r="X182">
        <v>636629.88</v>
      </c>
      <c r="Y182">
        <v>636629.88</v>
      </c>
      <c r="AF182">
        <v>0</v>
      </c>
      <c r="AM182">
        <v>362704.31</v>
      </c>
      <c r="AQ182">
        <v>999334.19</v>
      </c>
      <c r="AR182">
        <v>0</v>
      </c>
      <c r="AS182">
        <v>0</v>
      </c>
      <c r="AT182">
        <v>636629.88</v>
      </c>
      <c r="AU182">
        <v>636629.88</v>
      </c>
      <c r="BB182">
        <v>0</v>
      </c>
      <c r="BI182">
        <v>362704.31</v>
      </c>
      <c r="BL182">
        <v>999334.19</v>
      </c>
      <c r="BM182">
        <v>795787.35</v>
      </c>
      <c r="BN182">
        <v>795787.35</v>
      </c>
      <c r="BP182">
        <v>716191.01</v>
      </c>
      <c r="BQ182">
        <v>716191.01</v>
      </c>
      <c r="BR182">
        <v>0</v>
      </c>
      <c r="BS182">
        <v>557314.93999999994</v>
      </c>
      <c r="BT182">
        <v>20180928</v>
      </c>
      <c r="BU182" t="str">
        <f t="shared" si="6"/>
        <v>2018</v>
      </c>
      <c r="BV182">
        <v>20210131</v>
      </c>
      <c r="BW182" t="str">
        <f t="shared" si="7"/>
        <v>2021</v>
      </c>
      <c r="BY182" t="str">
        <f t="shared" si="8"/>
        <v/>
      </c>
      <c r="BZ182" s="2" t="s">
        <v>91</v>
      </c>
      <c r="CA182" s="2" t="s">
        <v>91</v>
      </c>
      <c r="CB182" s="2" t="s">
        <v>92</v>
      </c>
      <c r="CC182" s="2" t="s">
        <v>788</v>
      </c>
      <c r="CD182" s="2" t="s">
        <v>789</v>
      </c>
      <c r="CE182">
        <v>0</v>
      </c>
      <c r="CF182">
        <v>20201231</v>
      </c>
    </row>
    <row r="183" spans="1:84" x14ac:dyDescent="0.35">
      <c r="A183" s="2" t="s">
        <v>19313</v>
      </c>
      <c r="B183" s="2" t="s">
        <v>19314</v>
      </c>
      <c r="C183" s="2" t="s">
        <v>19315</v>
      </c>
      <c r="D183" s="2" t="s">
        <v>19316</v>
      </c>
      <c r="E183" s="2" t="s">
        <v>19317</v>
      </c>
      <c r="F183">
        <v>2</v>
      </c>
      <c r="G183" s="2" t="s">
        <v>4851</v>
      </c>
      <c r="H183">
        <v>2</v>
      </c>
      <c r="I183" s="2" t="s">
        <v>445</v>
      </c>
      <c r="J183">
        <v>19</v>
      </c>
      <c r="K183" s="2" t="s">
        <v>4852</v>
      </c>
      <c r="L183">
        <v>10</v>
      </c>
      <c r="M183" s="2" t="s">
        <v>110</v>
      </c>
      <c r="N183">
        <v>2</v>
      </c>
      <c r="O183" s="2" t="s">
        <v>336</v>
      </c>
      <c r="P183">
        <v>1</v>
      </c>
      <c r="Q183" s="2" t="s">
        <v>435</v>
      </c>
      <c r="R183" t="s">
        <v>82</v>
      </c>
      <c r="S183" t="s">
        <v>82</v>
      </c>
      <c r="T183" s="2" t="s">
        <v>88</v>
      </c>
      <c r="U183" s="2" t="s">
        <v>89</v>
      </c>
      <c r="V183">
        <v>1209</v>
      </c>
      <c r="W183" s="2" t="s">
        <v>521</v>
      </c>
      <c r="X183">
        <v>490000</v>
      </c>
      <c r="Y183">
        <v>490000</v>
      </c>
      <c r="AD183">
        <v>490000</v>
      </c>
      <c r="AF183">
        <v>0</v>
      </c>
      <c r="AQ183">
        <v>980000</v>
      </c>
      <c r="AR183">
        <v>0</v>
      </c>
      <c r="AS183">
        <v>0</v>
      </c>
      <c r="AT183">
        <v>490000</v>
      </c>
      <c r="AU183">
        <v>490000</v>
      </c>
      <c r="AZ183">
        <v>490000</v>
      </c>
      <c r="BB183">
        <v>0</v>
      </c>
      <c r="BL183">
        <v>980000</v>
      </c>
      <c r="BM183">
        <v>954000</v>
      </c>
      <c r="BN183">
        <v>954000</v>
      </c>
      <c r="BP183">
        <v>220084.72</v>
      </c>
      <c r="BQ183">
        <v>220084.72</v>
      </c>
      <c r="BR183">
        <v>0</v>
      </c>
      <c r="BS183">
        <v>220084.72</v>
      </c>
      <c r="BT183">
        <v>20170310</v>
      </c>
      <c r="BU183" t="str">
        <f t="shared" si="6"/>
        <v>2017</v>
      </c>
      <c r="BV183">
        <v>20231231</v>
      </c>
      <c r="BW183" t="str">
        <f t="shared" si="7"/>
        <v>2023</v>
      </c>
      <c r="BY183" t="str">
        <f t="shared" si="8"/>
        <v/>
      </c>
      <c r="BZ183" s="2" t="s">
        <v>91</v>
      </c>
      <c r="CA183" s="2" t="s">
        <v>91</v>
      </c>
      <c r="CB183" s="2" t="s">
        <v>92</v>
      </c>
      <c r="CC183" s="2" t="s">
        <v>449</v>
      </c>
      <c r="CD183" s="2" t="s">
        <v>450</v>
      </c>
      <c r="CE183">
        <v>0</v>
      </c>
      <c r="CF183">
        <v>20201231</v>
      </c>
    </row>
    <row r="184" spans="1:84" x14ac:dyDescent="0.35">
      <c r="A184" s="2" t="s">
        <v>22699</v>
      </c>
      <c r="B184" s="2" t="s">
        <v>22700</v>
      </c>
      <c r="C184" s="2" t="s">
        <v>22701</v>
      </c>
      <c r="D184" s="2" t="s">
        <v>22702</v>
      </c>
      <c r="E184" s="2" t="s">
        <v>22703</v>
      </c>
      <c r="F184">
        <v>1</v>
      </c>
      <c r="G184" s="2" t="s">
        <v>166</v>
      </c>
      <c r="H184">
        <v>2</v>
      </c>
      <c r="I184" s="2" t="s">
        <v>445</v>
      </c>
      <c r="J184">
        <v>14</v>
      </c>
      <c r="K184" s="2" t="s">
        <v>8070</v>
      </c>
      <c r="L184">
        <v>8</v>
      </c>
      <c r="M184" s="2" t="s">
        <v>127</v>
      </c>
      <c r="N184">
        <v>61</v>
      </c>
      <c r="O184" s="2" t="s">
        <v>128</v>
      </c>
      <c r="P184">
        <v>620</v>
      </c>
      <c r="Q184" s="2" t="s">
        <v>129</v>
      </c>
      <c r="R184" t="s">
        <v>82</v>
      </c>
      <c r="S184" t="s">
        <v>82</v>
      </c>
      <c r="T184" s="2" t="s">
        <v>106</v>
      </c>
      <c r="U184" s="2" t="s">
        <v>107</v>
      </c>
      <c r="V184">
        <v>1956</v>
      </c>
      <c r="W184" s="2" t="s">
        <v>514</v>
      </c>
      <c r="AE184">
        <v>962000</v>
      </c>
      <c r="AF184">
        <v>0</v>
      </c>
      <c r="AQ184">
        <v>962000</v>
      </c>
      <c r="AR184">
        <v>0</v>
      </c>
      <c r="AS184">
        <v>0</v>
      </c>
      <c r="BA184">
        <v>962000</v>
      </c>
      <c r="BB184">
        <v>0</v>
      </c>
      <c r="BL184">
        <v>962000</v>
      </c>
      <c r="BM184">
        <v>840061.81</v>
      </c>
      <c r="BN184">
        <v>840061.81</v>
      </c>
      <c r="BP184">
        <v>756755.69</v>
      </c>
      <c r="BQ184">
        <v>756755.69</v>
      </c>
      <c r="BR184">
        <v>0</v>
      </c>
      <c r="BS184">
        <v>0</v>
      </c>
      <c r="BT184">
        <v>20160430</v>
      </c>
      <c r="BU184" t="str">
        <f t="shared" si="6"/>
        <v>2016</v>
      </c>
      <c r="BV184">
        <v>20201231</v>
      </c>
      <c r="BW184" t="str">
        <f t="shared" si="7"/>
        <v>2020</v>
      </c>
      <c r="BY184" t="str">
        <f t="shared" si="8"/>
        <v/>
      </c>
      <c r="BZ184" s="2" t="s">
        <v>91</v>
      </c>
      <c r="CA184" s="2" t="s">
        <v>91</v>
      </c>
      <c r="CB184" s="2" t="s">
        <v>92</v>
      </c>
      <c r="CC184" s="2" t="s">
        <v>449</v>
      </c>
      <c r="CD184" s="2" t="s">
        <v>450</v>
      </c>
      <c r="CE184">
        <v>0</v>
      </c>
      <c r="CF184">
        <v>20201231</v>
      </c>
    </row>
    <row r="185" spans="1:84" x14ac:dyDescent="0.35">
      <c r="A185" s="2" t="s">
        <v>23417</v>
      </c>
      <c r="B185" s="2" t="s">
        <v>23418</v>
      </c>
      <c r="C185" s="2" t="s">
        <v>23419</v>
      </c>
      <c r="D185" s="2" t="s">
        <v>23419</v>
      </c>
      <c r="E185" s="2" t="s">
        <v>23420</v>
      </c>
      <c r="F185">
        <v>1</v>
      </c>
      <c r="G185" s="2" t="s">
        <v>166</v>
      </c>
      <c r="H185">
        <v>7</v>
      </c>
      <c r="I185" s="2" t="s">
        <v>785</v>
      </c>
      <c r="J185">
        <v>20</v>
      </c>
      <c r="K185" s="2" t="s">
        <v>3069</v>
      </c>
      <c r="L185">
        <v>8</v>
      </c>
      <c r="M185" s="2" t="s">
        <v>127</v>
      </c>
      <c r="N185">
        <v>61</v>
      </c>
      <c r="O185" s="2" t="s">
        <v>128</v>
      </c>
      <c r="P185">
        <v>620</v>
      </c>
      <c r="Q185" s="2" t="s">
        <v>129</v>
      </c>
      <c r="R185" t="s">
        <v>82</v>
      </c>
      <c r="S185" t="s">
        <v>82</v>
      </c>
      <c r="T185" s="2" t="s">
        <v>106</v>
      </c>
      <c r="U185" s="2" t="s">
        <v>107</v>
      </c>
      <c r="V185">
        <v>1831</v>
      </c>
      <c r="W185" s="2" t="s">
        <v>8045</v>
      </c>
      <c r="X185">
        <v>768000</v>
      </c>
      <c r="Y185">
        <v>768000</v>
      </c>
      <c r="AD185">
        <v>192000</v>
      </c>
      <c r="AF185">
        <v>0</v>
      </c>
      <c r="AO185">
        <v>1040000</v>
      </c>
      <c r="AQ185">
        <v>960000</v>
      </c>
      <c r="AR185">
        <v>0</v>
      </c>
      <c r="AS185">
        <v>0</v>
      </c>
      <c r="AT185">
        <v>768000</v>
      </c>
      <c r="AU185">
        <v>768000</v>
      </c>
      <c r="AZ185">
        <v>192000</v>
      </c>
      <c r="BB185">
        <v>0</v>
      </c>
      <c r="BK185">
        <v>1040000</v>
      </c>
      <c r="BL185">
        <v>960000</v>
      </c>
      <c r="BM185">
        <v>960000</v>
      </c>
      <c r="BN185">
        <v>960000</v>
      </c>
      <c r="BP185">
        <v>480000</v>
      </c>
      <c r="BQ185">
        <v>480000</v>
      </c>
      <c r="BR185">
        <v>0</v>
      </c>
      <c r="BS185">
        <v>480000</v>
      </c>
      <c r="BT185">
        <v>20180601</v>
      </c>
      <c r="BU185" t="str">
        <f t="shared" si="6"/>
        <v>2018</v>
      </c>
      <c r="BV185">
        <v>20201201</v>
      </c>
      <c r="BW185" t="str">
        <f t="shared" si="7"/>
        <v>2020</v>
      </c>
      <c r="BY185" t="str">
        <f t="shared" si="8"/>
        <v/>
      </c>
      <c r="BZ185" s="2" t="s">
        <v>91</v>
      </c>
      <c r="CA185" s="2" t="s">
        <v>91</v>
      </c>
      <c r="CB185" s="2" t="s">
        <v>92</v>
      </c>
      <c r="CC185" s="2" t="s">
        <v>788</v>
      </c>
      <c r="CD185" s="2" t="s">
        <v>789</v>
      </c>
      <c r="CE185">
        <v>0</v>
      </c>
      <c r="CF185">
        <v>20201231</v>
      </c>
    </row>
    <row r="186" spans="1:84" x14ac:dyDescent="0.35">
      <c r="A186" s="2" t="s">
        <v>26174</v>
      </c>
      <c r="B186" s="2" t="s">
        <v>26175</v>
      </c>
      <c r="C186" s="2" t="s">
        <v>26176</v>
      </c>
      <c r="D186" s="2" t="s">
        <v>26177</v>
      </c>
      <c r="E186" s="2" t="s">
        <v>26178</v>
      </c>
      <c r="F186">
        <v>6</v>
      </c>
      <c r="G186" s="2" t="s">
        <v>108</v>
      </c>
      <c r="H186">
        <v>2</v>
      </c>
      <c r="I186" s="2" t="s">
        <v>445</v>
      </c>
      <c r="J186">
        <v>19</v>
      </c>
      <c r="K186" s="2" t="s">
        <v>4852</v>
      </c>
      <c r="L186">
        <v>5</v>
      </c>
      <c r="M186" s="2" t="s">
        <v>241</v>
      </c>
      <c r="N186">
        <v>11</v>
      </c>
      <c r="O186" s="2" t="s">
        <v>242</v>
      </c>
      <c r="P186">
        <v>93</v>
      </c>
      <c r="Q186" s="2" t="s">
        <v>19048</v>
      </c>
      <c r="R186" t="s">
        <v>82</v>
      </c>
      <c r="S186" t="s">
        <v>82</v>
      </c>
      <c r="T186" s="2" t="s">
        <v>88</v>
      </c>
      <c r="U186" s="2" t="s">
        <v>89</v>
      </c>
      <c r="V186">
        <v>1642</v>
      </c>
      <c r="W186" s="2" t="s">
        <v>19087</v>
      </c>
      <c r="X186">
        <v>720000</v>
      </c>
      <c r="Y186">
        <v>720000</v>
      </c>
      <c r="AD186">
        <v>240000</v>
      </c>
      <c r="AF186">
        <v>0</v>
      </c>
      <c r="AQ186">
        <v>960000</v>
      </c>
      <c r="AR186">
        <v>0</v>
      </c>
      <c r="AS186">
        <v>0</v>
      </c>
      <c r="AT186">
        <v>720000</v>
      </c>
      <c r="AU186">
        <v>720000</v>
      </c>
      <c r="AZ186">
        <v>240000</v>
      </c>
      <c r="BB186">
        <v>0</v>
      </c>
      <c r="BL186">
        <v>960000</v>
      </c>
      <c r="BS186">
        <v>0</v>
      </c>
      <c r="BT186">
        <v>20201110</v>
      </c>
      <c r="BU186" t="str">
        <f t="shared" si="6"/>
        <v>2020</v>
      </c>
      <c r="BV186">
        <v>20231231</v>
      </c>
      <c r="BW186" t="str">
        <f t="shared" si="7"/>
        <v>2023</v>
      </c>
      <c r="BY186" t="str">
        <f t="shared" si="8"/>
        <v/>
      </c>
      <c r="BZ186" s="2" t="s">
        <v>101</v>
      </c>
      <c r="CA186" s="2" t="s">
        <v>101</v>
      </c>
      <c r="CB186" s="2" t="s">
        <v>101</v>
      </c>
      <c r="CC186" s="2" t="s">
        <v>82</v>
      </c>
      <c r="CD186" s="2" t="s">
        <v>82</v>
      </c>
      <c r="CE186">
        <v>0</v>
      </c>
      <c r="CF186">
        <v>20201231</v>
      </c>
    </row>
    <row r="187" spans="1:84" x14ac:dyDescent="0.35">
      <c r="A187" s="2" t="s">
        <v>8505</v>
      </c>
      <c r="B187" s="2" t="s">
        <v>8506</v>
      </c>
      <c r="C187" s="2" t="s">
        <v>8507</v>
      </c>
      <c r="D187" s="2" t="s">
        <v>8508</v>
      </c>
      <c r="E187" s="2" t="s">
        <v>8509</v>
      </c>
      <c r="F187">
        <v>4</v>
      </c>
      <c r="G187" s="2" t="s">
        <v>189</v>
      </c>
      <c r="H187">
        <v>3</v>
      </c>
      <c r="I187" s="2" t="s">
        <v>83</v>
      </c>
      <c r="J187">
        <v>99</v>
      </c>
      <c r="K187" s="2" t="s">
        <v>96</v>
      </c>
      <c r="L187">
        <v>5</v>
      </c>
      <c r="M187" s="2" t="s">
        <v>241</v>
      </c>
      <c r="N187">
        <v>8</v>
      </c>
      <c r="O187" s="2" t="s">
        <v>498</v>
      </c>
      <c r="P187">
        <v>999</v>
      </c>
      <c r="Q187" s="2" t="s">
        <v>499</v>
      </c>
      <c r="R187" t="s">
        <v>82</v>
      </c>
      <c r="S187" t="s">
        <v>82</v>
      </c>
      <c r="T187" s="2" t="s">
        <v>88</v>
      </c>
      <c r="U187" s="2" t="s">
        <v>89</v>
      </c>
      <c r="V187">
        <v>948</v>
      </c>
      <c r="W187" s="2" t="s">
        <v>6673</v>
      </c>
      <c r="X187">
        <v>377978.47</v>
      </c>
      <c r="Y187">
        <v>377978.47</v>
      </c>
      <c r="AD187">
        <v>264584.93</v>
      </c>
      <c r="AF187">
        <v>0</v>
      </c>
      <c r="AI187">
        <v>113393.54</v>
      </c>
      <c r="AM187">
        <v>193647.31</v>
      </c>
      <c r="AQ187">
        <v>949604.25</v>
      </c>
      <c r="AR187">
        <v>0</v>
      </c>
      <c r="AS187">
        <v>0</v>
      </c>
      <c r="AT187">
        <v>377978.47</v>
      </c>
      <c r="AU187">
        <v>377978.47</v>
      </c>
      <c r="AZ187">
        <v>264584.93</v>
      </c>
      <c r="BB187">
        <v>0</v>
      </c>
      <c r="BE187">
        <v>113393.54</v>
      </c>
      <c r="BI187">
        <v>193647.31</v>
      </c>
      <c r="BL187">
        <v>949604.25</v>
      </c>
      <c r="BM187">
        <v>822980.28</v>
      </c>
      <c r="BN187">
        <v>822980.28</v>
      </c>
      <c r="BP187">
        <v>258940.33</v>
      </c>
      <c r="BQ187">
        <v>258940.33</v>
      </c>
      <c r="BR187">
        <v>0</v>
      </c>
      <c r="BS187">
        <v>258940.33</v>
      </c>
      <c r="BT187">
        <v>20150713</v>
      </c>
      <c r="BU187" t="str">
        <f t="shared" si="6"/>
        <v>2015</v>
      </c>
      <c r="BV187">
        <v>20210930</v>
      </c>
      <c r="BW187" t="str">
        <f t="shared" si="7"/>
        <v>2021</v>
      </c>
      <c r="BX187">
        <v>20200515</v>
      </c>
      <c r="BY187" t="str">
        <f t="shared" si="8"/>
        <v>2020</v>
      </c>
      <c r="BZ187" s="2" t="s">
        <v>91</v>
      </c>
      <c r="CA187" s="2" t="s">
        <v>91</v>
      </c>
      <c r="CB187" s="2" t="s">
        <v>92</v>
      </c>
      <c r="CC187" s="2" t="s">
        <v>93</v>
      </c>
      <c r="CD187" s="2" t="s">
        <v>94</v>
      </c>
      <c r="CE187">
        <v>0</v>
      </c>
      <c r="CF187">
        <v>20201231</v>
      </c>
    </row>
    <row r="188" spans="1:84" x14ac:dyDescent="0.35">
      <c r="A188" s="2" t="s">
        <v>23617</v>
      </c>
      <c r="B188" s="2" t="s">
        <v>23618</v>
      </c>
      <c r="C188" s="2" t="s">
        <v>23619</v>
      </c>
      <c r="D188" s="2" t="s">
        <v>23619</v>
      </c>
      <c r="E188" s="2" t="s">
        <v>23620</v>
      </c>
      <c r="F188">
        <v>1</v>
      </c>
      <c r="G188" s="2" t="s">
        <v>166</v>
      </c>
      <c r="H188">
        <v>7</v>
      </c>
      <c r="I188" s="2" t="s">
        <v>785</v>
      </c>
      <c r="J188">
        <v>20</v>
      </c>
      <c r="K188" s="2" t="s">
        <v>3069</v>
      </c>
      <c r="L188">
        <v>8</v>
      </c>
      <c r="M188" s="2" t="s">
        <v>127</v>
      </c>
      <c r="N188">
        <v>61</v>
      </c>
      <c r="O188" s="2" t="s">
        <v>128</v>
      </c>
      <c r="P188">
        <v>620</v>
      </c>
      <c r="Q188" s="2" t="s">
        <v>129</v>
      </c>
      <c r="R188" t="s">
        <v>82</v>
      </c>
      <c r="S188" t="s">
        <v>82</v>
      </c>
      <c r="T188" s="2" t="s">
        <v>106</v>
      </c>
      <c r="U188" s="2" t="s">
        <v>107</v>
      </c>
      <c r="V188">
        <v>9999</v>
      </c>
      <c r="W188" s="2" t="s">
        <v>448</v>
      </c>
      <c r="X188">
        <v>621177.81000000006</v>
      </c>
      <c r="Y188">
        <v>621177.81000000006</v>
      </c>
      <c r="AD188">
        <v>314515.51</v>
      </c>
      <c r="AF188">
        <v>0</v>
      </c>
      <c r="AO188">
        <v>935693</v>
      </c>
      <c r="AQ188">
        <v>935693.32</v>
      </c>
      <c r="AR188">
        <v>0</v>
      </c>
      <c r="AS188">
        <v>0</v>
      </c>
      <c r="AT188">
        <v>621177.81000000006</v>
      </c>
      <c r="AU188">
        <v>621177.81000000006</v>
      </c>
      <c r="AZ188">
        <v>314515.51</v>
      </c>
      <c r="BB188">
        <v>0</v>
      </c>
      <c r="BK188">
        <v>935693</v>
      </c>
      <c r="BL188">
        <v>935693.32</v>
      </c>
      <c r="BM188">
        <v>935693.32</v>
      </c>
      <c r="BN188">
        <v>935693.32</v>
      </c>
      <c r="BP188">
        <v>467846.66</v>
      </c>
      <c r="BQ188">
        <v>467846.66</v>
      </c>
      <c r="BR188">
        <v>0</v>
      </c>
      <c r="BS188">
        <v>467846.66</v>
      </c>
      <c r="BT188">
        <v>20180301</v>
      </c>
      <c r="BU188" t="str">
        <f t="shared" si="6"/>
        <v>2018</v>
      </c>
      <c r="BV188">
        <v>20200901</v>
      </c>
      <c r="BW188" t="str">
        <f t="shared" si="7"/>
        <v>2020</v>
      </c>
      <c r="BY188" t="str">
        <f t="shared" si="8"/>
        <v/>
      </c>
      <c r="BZ188" s="2" t="s">
        <v>91</v>
      </c>
      <c r="CA188" s="2" t="s">
        <v>91</v>
      </c>
      <c r="CB188" s="2" t="s">
        <v>92</v>
      </c>
      <c r="CC188" s="2" t="s">
        <v>788</v>
      </c>
      <c r="CD188" s="2" t="s">
        <v>789</v>
      </c>
      <c r="CE188">
        <v>0</v>
      </c>
      <c r="CF188">
        <v>20201231</v>
      </c>
    </row>
    <row r="189" spans="1:84" x14ac:dyDescent="0.35">
      <c r="A189" s="2" t="s">
        <v>22338</v>
      </c>
      <c r="B189" s="2" t="s">
        <v>22339</v>
      </c>
      <c r="C189" s="2" t="s">
        <v>22340</v>
      </c>
      <c r="D189" s="2" t="s">
        <v>22341</v>
      </c>
      <c r="E189" s="2" t="s">
        <v>22342</v>
      </c>
      <c r="F189">
        <v>1</v>
      </c>
      <c r="G189" s="2" t="s">
        <v>166</v>
      </c>
      <c r="H189">
        <v>2</v>
      </c>
      <c r="I189" s="2" t="s">
        <v>445</v>
      </c>
      <c r="J189">
        <v>99</v>
      </c>
      <c r="K189" s="2" t="s">
        <v>96</v>
      </c>
      <c r="L189">
        <v>8</v>
      </c>
      <c r="M189" s="2" t="s">
        <v>127</v>
      </c>
      <c r="N189">
        <v>61</v>
      </c>
      <c r="O189" s="2" t="s">
        <v>128</v>
      </c>
      <c r="P189">
        <v>620</v>
      </c>
      <c r="Q189" s="2" t="s">
        <v>129</v>
      </c>
      <c r="R189" t="s">
        <v>82</v>
      </c>
      <c r="S189" t="s">
        <v>82</v>
      </c>
      <c r="T189" s="2" t="s">
        <v>106</v>
      </c>
      <c r="U189" s="2" t="s">
        <v>107</v>
      </c>
      <c r="V189">
        <v>1956</v>
      </c>
      <c r="W189" s="2" t="s">
        <v>514</v>
      </c>
      <c r="AE189">
        <v>928070</v>
      </c>
      <c r="AF189">
        <v>0</v>
      </c>
      <c r="AQ189">
        <v>928070</v>
      </c>
      <c r="AR189">
        <v>0</v>
      </c>
      <c r="AS189">
        <v>0</v>
      </c>
      <c r="BA189">
        <v>928070</v>
      </c>
      <c r="BB189">
        <v>0</v>
      </c>
      <c r="BL189">
        <v>928070</v>
      </c>
      <c r="BM189">
        <v>419302.6</v>
      </c>
      <c r="BN189">
        <v>419302.6</v>
      </c>
      <c r="BP189">
        <v>334233.78999999998</v>
      </c>
      <c r="BQ189">
        <v>334233.78999999998</v>
      </c>
      <c r="BR189">
        <v>0</v>
      </c>
      <c r="BS189">
        <v>397593.92</v>
      </c>
      <c r="BT189">
        <v>20170111</v>
      </c>
      <c r="BU189" t="str">
        <f t="shared" si="6"/>
        <v>2017</v>
      </c>
      <c r="BV189">
        <v>20181231</v>
      </c>
      <c r="BW189" t="str">
        <f t="shared" si="7"/>
        <v>2018</v>
      </c>
      <c r="BX189">
        <v>20190731</v>
      </c>
      <c r="BY189" t="str">
        <f t="shared" si="8"/>
        <v>2019</v>
      </c>
      <c r="BZ189" s="2" t="s">
        <v>91</v>
      </c>
      <c r="CA189" s="2" t="s">
        <v>91</v>
      </c>
      <c r="CB189" s="2" t="s">
        <v>455</v>
      </c>
      <c r="CC189" s="2" t="s">
        <v>449</v>
      </c>
      <c r="CD189" s="2" t="s">
        <v>450</v>
      </c>
      <c r="CE189">
        <v>0</v>
      </c>
      <c r="CF189">
        <v>20201231</v>
      </c>
    </row>
    <row r="190" spans="1:84" x14ac:dyDescent="0.35">
      <c r="A190" s="2" t="s">
        <v>30844</v>
      </c>
      <c r="B190" s="2" t="s">
        <v>30845</v>
      </c>
      <c r="C190" s="2" t="s">
        <v>30846</v>
      </c>
      <c r="D190" s="2" t="s">
        <v>30847</v>
      </c>
      <c r="E190" s="2" t="s">
        <v>30848</v>
      </c>
      <c r="F190">
        <v>3</v>
      </c>
      <c r="G190" s="2" t="s">
        <v>117</v>
      </c>
      <c r="H190">
        <v>7</v>
      </c>
      <c r="I190" s="2" t="s">
        <v>785</v>
      </c>
      <c r="J190">
        <v>1</v>
      </c>
      <c r="K190" s="2" t="s">
        <v>84</v>
      </c>
      <c r="L190">
        <v>6</v>
      </c>
      <c r="M190" s="2" t="s">
        <v>1998</v>
      </c>
      <c r="N190">
        <v>43</v>
      </c>
      <c r="O190" s="2" t="s">
        <v>21058</v>
      </c>
      <c r="P190">
        <v>1</v>
      </c>
      <c r="Q190" s="2" t="s">
        <v>21059</v>
      </c>
      <c r="R190" t="s">
        <v>82</v>
      </c>
      <c r="S190" t="s">
        <v>82</v>
      </c>
      <c r="T190" s="2" t="s">
        <v>1346</v>
      </c>
      <c r="U190" s="2" t="s">
        <v>1347</v>
      </c>
      <c r="V190">
        <v>1967</v>
      </c>
      <c r="W190" s="2" t="s">
        <v>506</v>
      </c>
      <c r="X190">
        <v>584079.85</v>
      </c>
      <c r="Y190">
        <v>584079.85</v>
      </c>
      <c r="AF190">
        <v>0</v>
      </c>
      <c r="AM190">
        <v>339909.01</v>
      </c>
      <c r="AQ190">
        <v>923988.86</v>
      </c>
      <c r="AR190">
        <v>0</v>
      </c>
      <c r="AS190">
        <v>0</v>
      </c>
      <c r="AT190">
        <v>584079.85</v>
      </c>
      <c r="AU190">
        <v>584079.85</v>
      </c>
      <c r="BB190">
        <v>0</v>
      </c>
      <c r="BI190">
        <v>339909.01</v>
      </c>
      <c r="BL190">
        <v>923988.86</v>
      </c>
      <c r="BM190">
        <v>730191.09</v>
      </c>
      <c r="BN190">
        <v>730191.09</v>
      </c>
      <c r="BP190">
        <v>292076.43</v>
      </c>
      <c r="BQ190">
        <v>292076.43</v>
      </c>
      <c r="BR190">
        <v>0</v>
      </c>
      <c r="BS190">
        <v>292076.43</v>
      </c>
      <c r="BT190">
        <v>20180101</v>
      </c>
      <c r="BU190" t="str">
        <f t="shared" si="6"/>
        <v>2018</v>
      </c>
      <c r="BV190">
        <v>20210130</v>
      </c>
      <c r="BW190" t="str">
        <f t="shared" si="7"/>
        <v>2021</v>
      </c>
      <c r="BY190" t="str">
        <f t="shared" si="8"/>
        <v/>
      </c>
      <c r="BZ190" s="2" t="s">
        <v>91</v>
      </c>
      <c r="CA190" s="2" t="s">
        <v>91</v>
      </c>
      <c r="CB190" s="2" t="s">
        <v>92</v>
      </c>
      <c r="CC190" s="2" t="s">
        <v>788</v>
      </c>
      <c r="CD190" s="2" t="s">
        <v>789</v>
      </c>
      <c r="CE190">
        <v>0</v>
      </c>
      <c r="CF190">
        <v>20201231</v>
      </c>
    </row>
    <row r="191" spans="1:84" x14ac:dyDescent="0.35">
      <c r="A191" s="2" t="s">
        <v>26179</v>
      </c>
      <c r="B191" s="2" t="s">
        <v>26180</v>
      </c>
      <c r="C191" s="2" t="s">
        <v>26181</v>
      </c>
      <c r="D191" s="2" t="s">
        <v>26182</v>
      </c>
      <c r="E191" s="2" t="s">
        <v>26183</v>
      </c>
      <c r="F191">
        <v>6</v>
      </c>
      <c r="G191" s="2" t="s">
        <v>108</v>
      </c>
      <c r="H191">
        <v>2</v>
      </c>
      <c r="I191" s="2" t="s">
        <v>445</v>
      </c>
      <c r="J191">
        <v>99</v>
      </c>
      <c r="K191" s="2" t="s">
        <v>96</v>
      </c>
      <c r="L191">
        <v>10</v>
      </c>
      <c r="M191" s="2" t="s">
        <v>110</v>
      </c>
      <c r="N191">
        <v>3</v>
      </c>
      <c r="O191" s="2" t="s">
        <v>134</v>
      </c>
      <c r="P191">
        <v>2</v>
      </c>
      <c r="Q191" s="2" t="s">
        <v>135</v>
      </c>
      <c r="R191" t="s">
        <v>82</v>
      </c>
      <c r="S191" t="s">
        <v>82</v>
      </c>
      <c r="T191" s="2" t="s">
        <v>88</v>
      </c>
      <c r="U191" s="2" t="s">
        <v>89</v>
      </c>
      <c r="V191">
        <v>1914</v>
      </c>
      <c r="W191" s="2" t="s">
        <v>467</v>
      </c>
      <c r="X191">
        <v>684450</v>
      </c>
      <c r="Y191">
        <v>684450</v>
      </c>
      <c r="AD191">
        <v>228150</v>
      </c>
      <c r="AF191">
        <v>0</v>
      </c>
      <c r="AQ191">
        <v>912600</v>
      </c>
      <c r="AR191">
        <v>0</v>
      </c>
      <c r="AS191">
        <v>0</v>
      </c>
      <c r="AT191">
        <v>684450</v>
      </c>
      <c r="AU191">
        <v>684450</v>
      </c>
      <c r="AZ191">
        <v>228150</v>
      </c>
      <c r="BB191">
        <v>0</v>
      </c>
      <c r="BL191">
        <v>912600</v>
      </c>
      <c r="BS191">
        <v>0</v>
      </c>
      <c r="BT191">
        <v>20201009</v>
      </c>
      <c r="BU191" t="str">
        <f t="shared" si="6"/>
        <v>2020</v>
      </c>
      <c r="BV191">
        <v>20231231</v>
      </c>
      <c r="BW191" t="str">
        <f t="shared" si="7"/>
        <v>2023</v>
      </c>
      <c r="BY191" t="str">
        <f t="shared" si="8"/>
        <v/>
      </c>
      <c r="BZ191" s="2" t="s">
        <v>101</v>
      </c>
      <c r="CA191" s="2" t="s">
        <v>101</v>
      </c>
      <c r="CB191" s="2" t="s">
        <v>101</v>
      </c>
      <c r="CC191" s="2" t="s">
        <v>82</v>
      </c>
      <c r="CD191" s="2" t="s">
        <v>82</v>
      </c>
      <c r="CE191">
        <v>0</v>
      </c>
      <c r="CF191">
        <v>20201231</v>
      </c>
    </row>
    <row r="192" spans="1:84" x14ac:dyDescent="0.35">
      <c r="A192" s="2" t="s">
        <v>24533</v>
      </c>
      <c r="B192" s="2" t="s">
        <v>24532</v>
      </c>
      <c r="C192" s="2" t="s">
        <v>24534</v>
      </c>
      <c r="D192" s="2" t="s">
        <v>24530</v>
      </c>
      <c r="E192" s="2" t="s">
        <v>24535</v>
      </c>
      <c r="F192">
        <v>1</v>
      </c>
      <c r="G192" s="2" t="s">
        <v>166</v>
      </c>
      <c r="H192">
        <v>7</v>
      </c>
      <c r="I192" s="2" t="s">
        <v>785</v>
      </c>
      <c r="J192">
        <v>20</v>
      </c>
      <c r="K192" s="2" t="s">
        <v>3069</v>
      </c>
      <c r="L192">
        <v>8</v>
      </c>
      <c r="M192" s="2" t="s">
        <v>127</v>
      </c>
      <c r="N192">
        <v>61</v>
      </c>
      <c r="O192" s="2" t="s">
        <v>128</v>
      </c>
      <c r="P192">
        <v>616</v>
      </c>
      <c r="Q192" s="2" t="s">
        <v>5636</v>
      </c>
      <c r="R192" t="s">
        <v>82</v>
      </c>
      <c r="S192" t="s">
        <v>82</v>
      </c>
      <c r="T192" s="2" t="s">
        <v>106</v>
      </c>
      <c r="U192" s="2" t="s">
        <v>107</v>
      </c>
      <c r="V192">
        <v>0</v>
      </c>
      <c r="W192" s="2" t="s">
        <v>112</v>
      </c>
      <c r="X192">
        <v>727600.01</v>
      </c>
      <c r="Y192">
        <v>727600.01</v>
      </c>
      <c r="AD192">
        <v>181900</v>
      </c>
      <c r="AF192">
        <v>0</v>
      </c>
      <c r="AO192">
        <v>160500</v>
      </c>
      <c r="AQ192">
        <v>909500.01</v>
      </c>
      <c r="AR192">
        <v>0</v>
      </c>
      <c r="AS192">
        <v>0</v>
      </c>
      <c r="AT192">
        <v>727600.01</v>
      </c>
      <c r="AU192">
        <v>727600.01</v>
      </c>
      <c r="AZ192">
        <v>181900</v>
      </c>
      <c r="BB192">
        <v>0</v>
      </c>
      <c r="BK192">
        <v>160500</v>
      </c>
      <c r="BL192">
        <v>909500.01</v>
      </c>
      <c r="BM192">
        <v>909500.01</v>
      </c>
      <c r="BN192">
        <v>909500.01</v>
      </c>
      <c r="BP192">
        <v>878694.02</v>
      </c>
      <c r="BQ192">
        <v>878694.02</v>
      </c>
      <c r="BR192">
        <v>0</v>
      </c>
      <c r="BS192">
        <v>878694.02</v>
      </c>
      <c r="BT192">
        <v>20130901</v>
      </c>
      <c r="BU192" t="str">
        <f t="shared" si="6"/>
        <v>2013</v>
      </c>
      <c r="BV192">
        <v>20170301</v>
      </c>
      <c r="BW192" t="str">
        <f t="shared" si="7"/>
        <v>2017</v>
      </c>
      <c r="BY192" t="str">
        <f t="shared" si="8"/>
        <v/>
      </c>
      <c r="BZ192" s="2" t="s">
        <v>131</v>
      </c>
      <c r="CA192" s="2" t="s">
        <v>131</v>
      </c>
      <c r="CB192" s="2" t="s">
        <v>92</v>
      </c>
      <c r="CC192" s="2" t="s">
        <v>788</v>
      </c>
      <c r="CD192" s="2" t="s">
        <v>789</v>
      </c>
      <c r="CE192">
        <v>0</v>
      </c>
      <c r="CF192">
        <v>20201231</v>
      </c>
    </row>
    <row r="193" spans="1:84" x14ac:dyDescent="0.35">
      <c r="A193" s="2" t="s">
        <v>19258</v>
      </c>
      <c r="B193" s="2" t="s">
        <v>19259</v>
      </c>
      <c r="C193" s="2" t="s">
        <v>19260</v>
      </c>
      <c r="D193" s="2" t="s">
        <v>19261</v>
      </c>
      <c r="E193" s="2" t="s">
        <v>19262</v>
      </c>
      <c r="F193">
        <v>2</v>
      </c>
      <c r="G193" s="2" t="s">
        <v>4851</v>
      </c>
      <c r="H193">
        <v>2</v>
      </c>
      <c r="I193" s="2" t="s">
        <v>445</v>
      </c>
      <c r="J193">
        <v>11</v>
      </c>
      <c r="K193" s="2" t="s">
        <v>696</v>
      </c>
      <c r="L193">
        <v>10</v>
      </c>
      <c r="M193" s="2" t="s">
        <v>110</v>
      </c>
      <c r="N193">
        <v>99</v>
      </c>
      <c r="O193" s="2" t="s">
        <v>111</v>
      </c>
      <c r="P193">
        <v>911</v>
      </c>
      <c r="Q193" s="2" t="s">
        <v>504</v>
      </c>
      <c r="R193" t="s">
        <v>82</v>
      </c>
      <c r="S193" t="s">
        <v>82</v>
      </c>
      <c r="T193" s="2" t="s">
        <v>88</v>
      </c>
      <c r="U193" s="2" t="s">
        <v>89</v>
      </c>
      <c r="V193">
        <v>313</v>
      </c>
      <c r="W193" s="2" t="s">
        <v>646</v>
      </c>
      <c r="X193">
        <v>450000</v>
      </c>
      <c r="Y193">
        <v>450000</v>
      </c>
      <c r="AD193">
        <v>450000</v>
      </c>
      <c r="AF193">
        <v>0</v>
      </c>
      <c r="AQ193">
        <v>900000</v>
      </c>
      <c r="AR193">
        <v>0</v>
      </c>
      <c r="AS193">
        <v>0</v>
      </c>
      <c r="AT193">
        <v>450000</v>
      </c>
      <c r="AU193">
        <v>450000</v>
      </c>
      <c r="AZ193">
        <v>450000</v>
      </c>
      <c r="BB193">
        <v>0</v>
      </c>
      <c r="BL193">
        <v>900000</v>
      </c>
      <c r="BM193">
        <v>845124.91</v>
      </c>
      <c r="BN193">
        <v>845124.91</v>
      </c>
      <c r="BP193">
        <v>468457.27</v>
      </c>
      <c r="BQ193">
        <v>468457.27</v>
      </c>
      <c r="BR193">
        <v>0</v>
      </c>
      <c r="BS193">
        <v>843582.7</v>
      </c>
      <c r="BT193">
        <v>20170701</v>
      </c>
      <c r="BU193" t="str">
        <f t="shared" si="6"/>
        <v>2017</v>
      </c>
      <c r="BV193">
        <v>20210101</v>
      </c>
      <c r="BW193" t="str">
        <f t="shared" si="7"/>
        <v>2021</v>
      </c>
      <c r="BY193" t="str">
        <f t="shared" si="8"/>
        <v/>
      </c>
      <c r="BZ193" s="2" t="s">
        <v>91</v>
      </c>
      <c r="CA193" s="2" t="s">
        <v>91</v>
      </c>
      <c r="CB193" s="2" t="s">
        <v>92</v>
      </c>
      <c r="CC193" s="2" t="s">
        <v>449</v>
      </c>
      <c r="CD193" s="2" t="s">
        <v>450</v>
      </c>
      <c r="CE193">
        <v>0</v>
      </c>
      <c r="CF193">
        <v>20201231</v>
      </c>
    </row>
    <row r="194" spans="1:84" x14ac:dyDescent="0.35">
      <c r="A194" s="2" t="s">
        <v>31121</v>
      </c>
      <c r="B194" s="2" t="s">
        <v>31122</v>
      </c>
      <c r="C194" s="2" t="s">
        <v>31123</v>
      </c>
      <c r="D194" s="2" t="s">
        <v>31124</v>
      </c>
      <c r="E194" s="2" t="s">
        <v>31125</v>
      </c>
      <c r="F194">
        <v>1</v>
      </c>
      <c r="G194" s="2" t="s">
        <v>166</v>
      </c>
      <c r="H194">
        <v>7</v>
      </c>
      <c r="I194" s="2" t="s">
        <v>785</v>
      </c>
      <c r="J194">
        <v>9</v>
      </c>
      <c r="K194" s="2" t="s">
        <v>3720</v>
      </c>
      <c r="L194">
        <v>9</v>
      </c>
      <c r="M194" s="2" t="s">
        <v>113</v>
      </c>
      <c r="N194">
        <v>25</v>
      </c>
      <c r="O194" s="2" t="s">
        <v>698</v>
      </c>
      <c r="P194">
        <v>239</v>
      </c>
      <c r="Q194" s="2" t="s">
        <v>699</v>
      </c>
      <c r="R194" t="s">
        <v>82</v>
      </c>
      <c r="S194" t="s">
        <v>82</v>
      </c>
      <c r="T194" s="2" t="s">
        <v>1346</v>
      </c>
      <c r="U194" s="2" t="s">
        <v>1347</v>
      </c>
      <c r="V194">
        <v>1965</v>
      </c>
      <c r="W194" s="2" t="s">
        <v>505</v>
      </c>
      <c r="AF194">
        <v>0</v>
      </c>
      <c r="AM194">
        <v>900000</v>
      </c>
      <c r="AQ194">
        <v>900000</v>
      </c>
      <c r="AR194">
        <v>0</v>
      </c>
      <c r="AS194">
        <v>0</v>
      </c>
      <c r="BB194">
        <v>0</v>
      </c>
      <c r="BI194">
        <v>900000</v>
      </c>
      <c r="BL194">
        <v>900000</v>
      </c>
      <c r="BM194">
        <v>125234.01</v>
      </c>
      <c r="BN194">
        <v>125234.01</v>
      </c>
      <c r="BP194">
        <v>125234.01</v>
      </c>
      <c r="BQ194">
        <v>125234.01</v>
      </c>
      <c r="BR194">
        <v>0</v>
      </c>
      <c r="BS194">
        <v>900000</v>
      </c>
      <c r="BT194">
        <v>20170601</v>
      </c>
      <c r="BU194" t="str">
        <f t="shared" ref="BU194:BU257" si="9">LEFT(BT:BT,4)</f>
        <v>2017</v>
      </c>
      <c r="BV194">
        <v>20201231</v>
      </c>
      <c r="BW194" t="str">
        <f t="shared" ref="BW194:BW257" si="10">LEFT(BV:BV,4)</f>
        <v>2020</v>
      </c>
      <c r="BY194" t="str">
        <f t="shared" ref="BY194:BY257" si="11">LEFT(BX:BX,4)</f>
        <v/>
      </c>
      <c r="BZ194" s="2" t="s">
        <v>91</v>
      </c>
      <c r="CA194" s="2" t="s">
        <v>91</v>
      </c>
      <c r="CB194" s="2" t="s">
        <v>92</v>
      </c>
      <c r="CC194" s="2" t="s">
        <v>788</v>
      </c>
      <c r="CD194" s="2" t="s">
        <v>789</v>
      </c>
      <c r="CE194">
        <v>0</v>
      </c>
      <c r="CF194">
        <v>20201231</v>
      </c>
    </row>
    <row r="195" spans="1:84" x14ac:dyDescent="0.35">
      <c r="A195" s="2" t="s">
        <v>30406</v>
      </c>
      <c r="B195" s="2" t="s">
        <v>30407</v>
      </c>
      <c r="C195" s="2" t="s">
        <v>30408</v>
      </c>
      <c r="D195" s="2" t="s">
        <v>30409</v>
      </c>
      <c r="E195" s="2" t="s">
        <v>30410</v>
      </c>
      <c r="F195">
        <v>1</v>
      </c>
      <c r="G195" s="2" t="s">
        <v>166</v>
      </c>
      <c r="H195">
        <v>7</v>
      </c>
      <c r="I195" s="2" t="s">
        <v>785</v>
      </c>
      <c r="J195">
        <v>1</v>
      </c>
      <c r="K195" s="2" t="s">
        <v>84</v>
      </c>
      <c r="L195">
        <v>6</v>
      </c>
      <c r="M195" s="2" t="s">
        <v>1998</v>
      </c>
      <c r="N195">
        <v>39</v>
      </c>
      <c r="O195" s="2" t="s">
        <v>2399</v>
      </c>
      <c r="P195">
        <v>150</v>
      </c>
      <c r="Q195" s="2" t="s">
        <v>2400</v>
      </c>
      <c r="R195" t="s">
        <v>82</v>
      </c>
      <c r="S195" t="s">
        <v>82</v>
      </c>
      <c r="T195" s="2" t="s">
        <v>1346</v>
      </c>
      <c r="U195" s="2" t="s">
        <v>1347</v>
      </c>
      <c r="V195">
        <v>1928</v>
      </c>
      <c r="W195" s="2" t="s">
        <v>567</v>
      </c>
      <c r="X195">
        <v>323599.55</v>
      </c>
      <c r="Y195">
        <v>323599.55</v>
      </c>
      <c r="AF195">
        <v>0</v>
      </c>
      <c r="AM195">
        <v>575400.44999999995</v>
      </c>
      <c r="AQ195">
        <v>899000</v>
      </c>
      <c r="AR195">
        <v>0</v>
      </c>
      <c r="AS195">
        <v>0</v>
      </c>
      <c r="AT195">
        <v>323599.55</v>
      </c>
      <c r="AU195">
        <v>323599.55</v>
      </c>
      <c r="BB195">
        <v>0</v>
      </c>
      <c r="BI195">
        <v>575400.44999999995</v>
      </c>
      <c r="BL195">
        <v>899000</v>
      </c>
      <c r="BM195">
        <v>404550</v>
      </c>
      <c r="BN195">
        <v>404550</v>
      </c>
      <c r="BP195">
        <v>364095</v>
      </c>
      <c r="BQ195">
        <v>364095</v>
      </c>
      <c r="BR195">
        <v>0</v>
      </c>
      <c r="BS195">
        <v>508725.51</v>
      </c>
      <c r="BT195">
        <v>20180101</v>
      </c>
      <c r="BU195" t="str">
        <f t="shared" si="9"/>
        <v>2018</v>
      </c>
      <c r="BV195">
        <v>20210131</v>
      </c>
      <c r="BW195" t="str">
        <f t="shared" si="10"/>
        <v>2021</v>
      </c>
      <c r="BY195" t="str">
        <f t="shared" si="11"/>
        <v/>
      </c>
      <c r="BZ195" s="2" t="s">
        <v>91</v>
      </c>
      <c r="CA195" s="2" t="s">
        <v>91</v>
      </c>
      <c r="CB195" s="2" t="s">
        <v>92</v>
      </c>
      <c r="CC195" s="2" t="s">
        <v>788</v>
      </c>
      <c r="CD195" s="2" t="s">
        <v>789</v>
      </c>
      <c r="CE195">
        <v>0</v>
      </c>
      <c r="CF195">
        <v>20201231</v>
      </c>
    </row>
    <row r="196" spans="1:84" x14ac:dyDescent="0.35">
      <c r="A196" s="2" t="s">
        <v>28042</v>
      </c>
      <c r="B196" s="2" t="s">
        <v>28043</v>
      </c>
      <c r="C196" s="2" t="s">
        <v>28044</v>
      </c>
      <c r="D196" s="2" t="s">
        <v>28045</v>
      </c>
      <c r="E196" s="2" t="s">
        <v>28046</v>
      </c>
      <c r="F196">
        <v>4</v>
      </c>
      <c r="G196" s="2" t="s">
        <v>189</v>
      </c>
      <c r="H196">
        <v>3</v>
      </c>
      <c r="I196" s="2" t="s">
        <v>83</v>
      </c>
      <c r="J196">
        <v>8</v>
      </c>
      <c r="K196" s="2" t="s">
        <v>4057</v>
      </c>
      <c r="L196">
        <v>3</v>
      </c>
      <c r="M196" s="2" t="s">
        <v>3899</v>
      </c>
      <c r="N196">
        <v>6</v>
      </c>
      <c r="O196" s="2" t="s">
        <v>3900</v>
      </c>
      <c r="P196">
        <v>998</v>
      </c>
      <c r="Q196" s="2" t="s">
        <v>4157</v>
      </c>
      <c r="R196" t="s">
        <v>82</v>
      </c>
      <c r="S196" t="s">
        <v>82</v>
      </c>
      <c r="T196" s="2" t="s">
        <v>88</v>
      </c>
      <c r="U196" s="2" t="s">
        <v>89</v>
      </c>
      <c r="V196">
        <v>2023</v>
      </c>
      <c r="W196" s="2" t="s">
        <v>19734</v>
      </c>
      <c r="X196">
        <v>438757.23</v>
      </c>
      <c r="Y196">
        <v>438757.23</v>
      </c>
      <c r="AD196">
        <v>307130.06</v>
      </c>
      <c r="AF196">
        <v>0</v>
      </c>
      <c r="AI196">
        <v>131627.17000000001</v>
      </c>
      <c r="AQ196">
        <v>877514.46</v>
      </c>
      <c r="AR196">
        <v>0</v>
      </c>
      <c r="AS196">
        <v>0</v>
      </c>
      <c r="AT196">
        <v>438757.23</v>
      </c>
      <c r="AU196">
        <v>438757.23</v>
      </c>
      <c r="AZ196">
        <v>307130.06</v>
      </c>
      <c r="BB196">
        <v>0</v>
      </c>
      <c r="BE196">
        <v>131627.17000000001</v>
      </c>
      <c r="BL196">
        <v>877514.46</v>
      </c>
      <c r="BM196">
        <v>27091.29</v>
      </c>
      <c r="BN196">
        <v>27091.29</v>
      </c>
      <c r="BP196">
        <v>27091.29</v>
      </c>
      <c r="BQ196">
        <v>27091.29</v>
      </c>
      <c r="BR196">
        <v>0</v>
      </c>
      <c r="BS196">
        <v>27091.29</v>
      </c>
      <c r="BT196">
        <v>20171201</v>
      </c>
      <c r="BU196" t="str">
        <f t="shared" si="9"/>
        <v>2017</v>
      </c>
      <c r="BV196">
        <v>20210630</v>
      </c>
      <c r="BW196" t="str">
        <f t="shared" si="10"/>
        <v>2021</v>
      </c>
      <c r="BY196" t="str">
        <f t="shared" si="11"/>
        <v/>
      </c>
      <c r="BZ196" s="2" t="s">
        <v>91</v>
      </c>
      <c r="CA196" s="2" t="s">
        <v>91</v>
      </c>
      <c r="CB196" s="2" t="s">
        <v>3059</v>
      </c>
      <c r="CC196" s="2" t="s">
        <v>3060</v>
      </c>
      <c r="CD196" s="2" t="s">
        <v>3061</v>
      </c>
      <c r="CE196">
        <v>0</v>
      </c>
      <c r="CF196">
        <v>20201231</v>
      </c>
    </row>
    <row r="197" spans="1:84" x14ac:dyDescent="0.35">
      <c r="A197" s="2" t="s">
        <v>25965</v>
      </c>
      <c r="B197" s="2" t="s">
        <v>25964</v>
      </c>
      <c r="C197" s="2" t="s">
        <v>25949</v>
      </c>
      <c r="D197" s="2" t="s">
        <v>25949</v>
      </c>
      <c r="E197" s="2" t="s">
        <v>25966</v>
      </c>
      <c r="F197">
        <v>1</v>
      </c>
      <c r="G197" s="2" t="s">
        <v>166</v>
      </c>
      <c r="H197">
        <v>7</v>
      </c>
      <c r="I197" s="2" t="s">
        <v>785</v>
      </c>
      <c r="J197">
        <v>20</v>
      </c>
      <c r="K197" s="2" t="s">
        <v>3069</v>
      </c>
      <c r="L197">
        <v>8</v>
      </c>
      <c r="M197" s="2" t="s">
        <v>127</v>
      </c>
      <c r="N197">
        <v>62</v>
      </c>
      <c r="O197" s="2" t="s">
        <v>2465</v>
      </c>
      <c r="P197">
        <v>999</v>
      </c>
      <c r="Q197" s="2" t="s">
        <v>3537</v>
      </c>
      <c r="R197" t="s">
        <v>82</v>
      </c>
      <c r="S197" t="s">
        <v>82</v>
      </c>
      <c r="T197" s="2" t="s">
        <v>106</v>
      </c>
      <c r="U197" s="2" t="s">
        <v>107</v>
      </c>
      <c r="V197">
        <v>0</v>
      </c>
      <c r="W197" s="2" t="s">
        <v>112</v>
      </c>
      <c r="AE197">
        <v>877402.05</v>
      </c>
      <c r="AF197">
        <v>0</v>
      </c>
      <c r="AO197">
        <v>678885</v>
      </c>
      <c r="AQ197">
        <v>877402.05</v>
      </c>
      <c r="AR197">
        <v>0</v>
      </c>
      <c r="AS197">
        <v>0</v>
      </c>
      <c r="BA197">
        <v>877402.05</v>
      </c>
      <c r="BB197">
        <v>0</v>
      </c>
      <c r="BK197">
        <v>678885</v>
      </c>
      <c r="BL197">
        <v>877402.05</v>
      </c>
      <c r="BM197">
        <v>877402.05</v>
      </c>
      <c r="BN197">
        <v>877402.05</v>
      </c>
      <c r="BP197">
        <v>438701.03</v>
      </c>
      <c r="BQ197">
        <v>438701.03</v>
      </c>
      <c r="BR197">
        <v>0</v>
      </c>
      <c r="BS197">
        <v>438701.03</v>
      </c>
      <c r="BT197">
        <v>20140409</v>
      </c>
      <c r="BU197" t="str">
        <f t="shared" si="9"/>
        <v>2014</v>
      </c>
      <c r="BV197">
        <v>20160701</v>
      </c>
      <c r="BW197" t="str">
        <f t="shared" si="10"/>
        <v>2016</v>
      </c>
      <c r="BY197" t="str">
        <f t="shared" si="11"/>
        <v/>
      </c>
      <c r="BZ197" s="2" t="s">
        <v>91</v>
      </c>
      <c r="CA197" s="2" t="s">
        <v>91</v>
      </c>
      <c r="CB197" s="2" t="s">
        <v>92</v>
      </c>
      <c r="CC197" s="2" t="s">
        <v>788</v>
      </c>
      <c r="CD197" s="2" t="s">
        <v>789</v>
      </c>
      <c r="CE197">
        <v>0</v>
      </c>
      <c r="CF197">
        <v>20201231</v>
      </c>
    </row>
    <row r="198" spans="1:84" x14ac:dyDescent="0.35">
      <c r="A198" s="2" t="s">
        <v>30104</v>
      </c>
      <c r="B198" s="2" t="s">
        <v>30105</v>
      </c>
      <c r="C198" s="2" t="s">
        <v>30106</v>
      </c>
      <c r="D198" s="2" t="s">
        <v>30107</v>
      </c>
      <c r="E198" s="2" t="s">
        <v>30108</v>
      </c>
      <c r="F198">
        <v>3</v>
      </c>
      <c r="G198" s="2" t="s">
        <v>117</v>
      </c>
      <c r="H198">
        <v>7</v>
      </c>
      <c r="I198" s="2" t="s">
        <v>785</v>
      </c>
      <c r="J198">
        <v>1</v>
      </c>
      <c r="K198" s="2" t="s">
        <v>84</v>
      </c>
      <c r="L198">
        <v>6</v>
      </c>
      <c r="M198" s="2" t="s">
        <v>1998</v>
      </c>
      <c r="N198">
        <v>43</v>
      </c>
      <c r="O198" s="2" t="s">
        <v>21058</v>
      </c>
      <c r="P198">
        <v>1</v>
      </c>
      <c r="Q198" s="2" t="s">
        <v>21059</v>
      </c>
      <c r="R198" t="s">
        <v>82</v>
      </c>
      <c r="S198" t="s">
        <v>82</v>
      </c>
      <c r="T198" s="2" t="s">
        <v>1346</v>
      </c>
      <c r="U198" s="2" t="s">
        <v>1347</v>
      </c>
      <c r="V198">
        <v>1905</v>
      </c>
      <c r="W198" s="2" t="s">
        <v>510</v>
      </c>
      <c r="X198">
        <v>555997.16</v>
      </c>
      <c r="Y198">
        <v>555997.16</v>
      </c>
      <c r="AF198">
        <v>0</v>
      </c>
      <c r="AM198">
        <v>319248.40000000002</v>
      </c>
      <c r="AQ198">
        <v>875245.56</v>
      </c>
      <c r="AR198">
        <v>0</v>
      </c>
      <c r="AS198">
        <v>0</v>
      </c>
      <c r="AT198">
        <v>555997.16</v>
      </c>
      <c r="AU198">
        <v>555997.16</v>
      </c>
      <c r="BB198">
        <v>0</v>
      </c>
      <c r="BI198">
        <v>319248.40000000002</v>
      </c>
      <c r="BL198">
        <v>875245.56</v>
      </c>
      <c r="BM198">
        <v>694996.45</v>
      </c>
      <c r="BN198">
        <v>694996.45</v>
      </c>
      <c r="BP198">
        <v>618139.99</v>
      </c>
      <c r="BQ198">
        <v>618139.99</v>
      </c>
      <c r="BR198">
        <v>0</v>
      </c>
      <c r="BS198">
        <v>527998.57999999996</v>
      </c>
      <c r="BT198">
        <v>20180101</v>
      </c>
      <c r="BU198" t="str">
        <f t="shared" si="9"/>
        <v>2018</v>
      </c>
      <c r="BV198">
        <v>20210131</v>
      </c>
      <c r="BW198" t="str">
        <f t="shared" si="10"/>
        <v>2021</v>
      </c>
      <c r="BY198" t="str">
        <f t="shared" si="11"/>
        <v/>
      </c>
      <c r="BZ198" s="2" t="s">
        <v>91</v>
      </c>
      <c r="CA198" s="2" t="s">
        <v>91</v>
      </c>
      <c r="CB198" s="2" t="s">
        <v>92</v>
      </c>
      <c r="CC198" s="2" t="s">
        <v>788</v>
      </c>
      <c r="CD198" s="2" t="s">
        <v>789</v>
      </c>
      <c r="CE198">
        <v>0</v>
      </c>
      <c r="CF198">
        <v>20201231</v>
      </c>
    </row>
    <row r="199" spans="1:84" x14ac:dyDescent="0.35">
      <c r="A199" s="2" t="s">
        <v>372</v>
      </c>
      <c r="B199" s="2" t="s">
        <v>365</v>
      </c>
      <c r="C199" s="2" t="s">
        <v>366</v>
      </c>
      <c r="D199" s="2" t="s">
        <v>367</v>
      </c>
      <c r="E199" s="2" t="s">
        <v>373</v>
      </c>
      <c r="F199">
        <v>7</v>
      </c>
      <c r="G199" s="2" t="s">
        <v>81</v>
      </c>
      <c r="H199">
        <v>6</v>
      </c>
      <c r="I199" s="2" t="s">
        <v>109</v>
      </c>
      <c r="J199">
        <v>99</v>
      </c>
      <c r="K199" s="2" t="s">
        <v>96</v>
      </c>
      <c r="L199">
        <v>10</v>
      </c>
      <c r="M199" s="2" t="s">
        <v>110</v>
      </c>
      <c r="N199">
        <v>1</v>
      </c>
      <c r="O199" s="2" t="s">
        <v>157</v>
      </c>
      <c r="P199">
        <v>999</v>
      </c>
      <c r="Q199" s="2" t="s">
        <v>369</v>
      </c>
      <c r="R199" t="s">
        <v>82</v>
      </c>
      <c r="S199" t="s">
        <v>82</v>
      </c>
      <c r="T199" s="2" t="s">
        <v>88</v>
      </c>
      <c r="U199" s="2" t="s">
        <v>89</v>
      </c>
      <c r="V199">
        <v>0</v>
      </c>
      <c r="W199" s="2" t="s">
        <v>112</v>
      </c>
      <c r="X199">
        <v>870000</v>
      </c>
      <c r="AF199">
        <v>0</v>
      </c>
      <c r="AQ199">
        <v>870000</v>
      </c>
      <c r="AR199">
        <v>0</v>
      </c>
      <c r="AS199">
        <v>0</v>
      </c>
      <c r="AT199">
        <v>870000</v>
      </c>
      <c r="BB199">
        <v>0</v>
      </c>
      <c r="BL199">
        <v>870000</v>
      </c>
      <c r="BM199">
        <v>78718.45</v>
      </c>
      <c r="BN199">
        <v>78718.45</v>
      </c>
      <c r="BP199">
        <v>78718.45</v>
      </c>
      <c r="BQ199">
        <v>78718.45</v>
      </c>
      <c r="BR199">
        <v>0</v>
      </c>
      <c r="BS199">
        <v>78718.45</v>
      </c>
      <c r="BT199">
        <v>20190515</v>
      </c>
      <c r="BU199" t="str">
        <f t="shared" si="9"/>
        <v>2019</v>
      </c>
      <c r="BV199">
        <v>20220630</v>
      </c>
      <c r="BW199" t="str">
        <f t="shared" si="10"/>
        <v>2022</v>
      </c>
      <c r="BY199" t="str">
        <f t="shared" si="11"/>
        <v/>
      </c>
      <c r="BZ199" s="2" t="s">
        <v>91</v>
      </c>
      <c r="CA199" s="2" t="s">
        <v>91</v>
      </c>
      <c r="CB199" s="2" t="s">
        <v>101</v>
      </c>
      <c r="CC199" s="2" t="s">
        <v>82</v>
      </c>
      <c r="CD199" s="2" t="s">
        <v>82</v>
      </c>
      <c r="CE199">
        <v>0</v>
      </c>
      <c r="CF199">
        <v>20201231</v>
      </c>
    </row>
    <row r="200" spans="1:84" x14ac:dyDescent="0.35">
      <c r="A200" s="2" t="s">
        <v>28570</v>
      </c>
      <c r="B200" s="2" t="s">
        <v>28571</v>
      </c>
      <c r="C200" s="2" t="s">
        <v>28572</v>
      </c>
      <c r="D200" s="2" t="s">
        <v>28573</v>
      </c>
      <c r="E200" s="2" t="s">
        <v>28574</v>
      </c>
      <c r="F200">
        <v>6</v>
      </c>
      <c r="G200" s="2" t="s">
        <v>108</v>
      </c>
      <c r="H200">
        <v>3</v>
      </c>
      <c r="I200" s="2" t="s">
        <v>83</v>
      </c>
      <c r="J200">
        <v>7</v>
      </c>
      <c r="K200" s="2" t="s">
        <v>2394</v>
      </c>
      <c r="L200">
        <v>5</v>
      </c>
      <c r="M200" s="2" t="s">
        <v>241</v>
      </c>
      <c r="N200">
        <v>99</v>
      </c>
      <c r="O200" s="2" t="s">
        <v>684</v>
      </c>
      <c r="P200">
        <v>999</v>
      </c>
      <c r="Q200" s="2" t="s">
        <v>685</v>
      </c>
      <c r="R200" t="s">
        <v>82</v>
      </c>
      <c r="S200" t="s">
        <v>82</v>
      </c>
      <c r="T200" s="2" t="s">
        <v>88</v>
      </c>
      <c r="U200" s="2" t="s">
        <v>89</v>
      </c>
      <c r="V200">
        <v>2015</v>
      </c>
      <c r="W200" s="2" t="s">
        <v>19753</v>
      </c>
      <c r="X200">
        <v>435000</v>
      </c>
      <c r="Y200">
        <v>435000</v>
      </c>
      <c r="AD200">
        <v>304500</v>
      </c>
      <c r="AF200">
        <v>0</v>
      </c>
      <c r="AI200">
        <v>130500</v>
      </c>
      <c r="AQ200">
        <v>870000</v>
      </c>
      <c r="AR200">
        <v>0</v>
      </c>
      <c r="AS200">
        <v>0</v>
      </c>
      <c r="AT200">
        <v>435000</v>
      </c>
      <c r="AU200">
        <v>435000</v>
      </c>
      <c r="AZ200">
        <v>304500</v>
      </c>
      <c r="BB200">
        <v>0</v>
      </c>
      <c r="BE200">
        <v>130500</v>
      </c>
      <c r="BL200">
        <v>870000</v>
      </c>
      <c r="BS200">
        <v>0</v>
      </c>
      <c r="BT200">
        <v>20190102</v>
      </c>
      <c r="BU200" t="str">
        <f t="shared" si="9"/>
        <v>2019</v>
      </c>
      <c r="BV200">
        <v>20210501</v>
      </c>
      <c r="BW200" t="str">
        <f t="shared" si="10"/>
        <v>2021</v>
      </c>
      <c r="BY200" t="str">
        <f t="shared" si="11"/>
        <v/>
      </c>
      <c r="BZ200" s="2" t="s">
        <v>101</v>
      </c>
      <c r="CA200" s="2" t="s">
        <v>91</v>
      </c>
      <c r="CB200" s="2" t="s">
        <v>92</v>
      </c>
      <c r="CC200" s="2" t="s">
        <v>93</v>
      </c>
      <c r="CD200" s="2" t="s">
        <v>94</v>
      </c>
      <c r="CE200">
        <v>0</v>
      </c>
      <c r="CF200">
        <v>20201231</v>
      </c>
    </row>
    <row r="201" spans="1:84" x14ac:dyDescent="0.35">
      <c r="A201" s="2" t="s">
        <v>20980</v>
      </c>
      <c r="B201" s="2" t="s">
        <v>20981</v>
      </c>
      <c r="C201" s="2" t="s">
        <v>20982</v>
      </c>
      <c r="D201" s="2" t="s">
        <v>20982</v>
      </c>
      <c r="E201" s="2" t="s">
        <v>20983</v>
      </c>
      <c r="F201">
        <v>2</v>
      </c>
      <c r="G201" s="2" t="s">
        <v>4851</v>
      </c>
      <c r="H201">
        <v>2</v>
      </c>
      <c r="I201" s="2" t="s">
        <v>445</v>
      </c>
      <c r="J201">
        <v>19</v>
      </c>
      <c r="K201" s="2" t="s">
        <v>4852</v>
      </c>
      <c r="L201">
        <v>10</v>
      </c>
      <c r="M201" s="2" t="s">
        <v>110</v>
      </c>
      <c r="N201">
        <v>2</v>
      </c>
      <c r="O201" s="2" t="s">
        <v>336</v>
      </c>
      <c r="P201">
        <v>1</v>
      </c>
      <c r="Q201" s="2" t="s">
        <v>435</v>
      </c>
      <c r="R201" t="s">
        <v>82</v>
      </c>
      <c r="S201" t="s">
        <v>82</v>
      </c>
      <c r="T201" s="2" t="s">
        <v>88</v>
      </c>
      <c r="U201" s="2" t="s">
        <v>89</v>
      </c>
      <c r="V201">
        <v>0</v>
      </c>
      <c r="W201" s="2" t="s">
        <v>112</v>
      </c>
      <c r="X201">
        <v>650683.80000000005</v>
      </c>
      <c r="Y201">
        <v>650683.80000000005</v>
      </c>
      <c r="AD201">
        <v>216894.6</v>
      </c>
      <c r="AF201">
        <v>0</v>
      </c>
      <c r="AQ201">
        <v>867578.4</v>
      </c>
      <c r="AR201">
        <v>0</v>
      </c>
      <c r="AS201">
        <v>0</v>
      </c>
      <c r="AT201">
        <v>650683.80000000005</v>
      </c>
      <c r="AU201">
        <v>650683.80000000005</v>
      </c>
      <c r="AZ201">
        <v>216894.6</v>
      </c>
      <c r="BB201">
        <v>0</v>
      </c>
      <c r="BL201">
        <v>867578.4</v>
      </c>
      <c r="BM201">
        <v>597221.52</v>
      </c>
      <c r="BN201">
        <v>597221.52</v>
      </c>
      <c r="BP201">
        <v>583228.31999999995</v>
      </c>
      <c r="BQ201">
        <v>583228.31999999995</v>
      </c>
      <c r="BR201">
        <v>0</v>
      </c>
      <c r="BS201">
        <v>583228.31999999995</v>
      </c>
      <c r="BT201">
        <v>20180327</v>
      </c>
      <c r="BU201" t="str">
        <f t="shared" si="9"/>
        <v>2018</v>
      </c>
      <c r="BV201">
        <v>20190326</v>
      </c>
      <c r="BW201" t="str">
        <f t="shared" si="10"/>
        <v>2019</v>
      </c>
      <c r="BY201" t="str">
        <f t="shared" si="11"/>
        <v/>
      </c>
      <c r="BZ201" s="2" t="s">
        <v>91</v>
      </c>
      <c r="CA201" s="2" t="s">
        <v>91</v>
      </c>
      <c r="CB201" s="2" t="s">
        <v>92</v>
      </c>
      <c r="CC201" s="2" t="s">
        <v>449</v>
      </c>
      <c r="CD201" s="2" t="s">
        <v>450</v>
      </c>
      <c r="CE201">
        <v>0</v>
      </c>
      <c r="CF201">
        <v>20201231</v>
      </c>
    </row>
    <row r="202" spans="1:84" x14ac:dyDescent="0.35">
      <c r="A202" s="2" t="s">
        <v>27915</v>
      </c>
      <c r="B202" s="2" t="s">
        <v>27916</v>
      </c>
      <c r="C202" s="2" t="s">
        <v>27917</v>
      </c>
      <c r="D202" s="2" t="s">
        <v>27918</v>
      </c>
      <c r="E202" s="2" t="s">
        <v>27919</v>
      </c>
      <c r="F202">
        <v>4</v>
      </c>
      <c r="G202" s="2" t="s">
        <v>189</v>
      </c>
      <c r="H202">
        <v>3</v>
      </c>
      <c r="I202" s="2" t="s">
        <v>83</v>
      </c>
      <c r="J202">
        <v>9</v>
      </c>
      <c r="K202" s="2" t="s">
        <v>4154</v>
      </c>
      <c r="L202">
        <v>5</v>
      </c>
      <c r="M202" s="2" t="s">
        <v>241</v>
      </c>
      <c r="N202">
        <v>33</v>
      </c>
      <c r="O202" s="2" t="s">
        <v>8478</v>
      </c>
      <c r="P202">
        <v>4</v>
      </c>
      <c r="Q202" s="2" t="s">
        <v>8488</v>
      </c>
      <c r="R202" t="s">
        <v>82</v>
      </c>
      <c r="S202" t="s">
        <v>82</v>
      </c>
      <c r="T202" s="2" t="s">
        <v>88</v>
      </c>
      <c r="U202" s="2" t="s">
        <v>89</v>
      </c>
      <c r="V202">
        <v>2012</v>
      </c>
      <c r="W202" s="2" t="s">
        <v>19041</v>
      </c>
      <c r="X202">
        <v>425254.98</v>
      </c>
      <c r="Y202">
        <v>425254.98</v>
      </c>
      <c r="AD202">
        <v>297678.49</v>
      </c>
      <c r="AF202">
        <v>0</v>
      </c>
      <c r="AI202">
        <v>127576.49</v>
      </c>
      <c r="AQ202">
        <v>850509.96</v>
      </c>
      <c r="AR202">
        <v>0</v>
      </c>
      <c r="AS202">
        <v>0</v>
      </c>
      <c r="AT202">
        <v>425254.98</v>
      </c>
      <c r="AU202">
        <v>425254.98</v>
      </c>
      <c r="AZ202">
        <v>297678.49</v>
      </c>
      <c r="BB202">
        <v>0</v>
      </c>
      <c r="BE202">
        <v>127576.49</v>
      </c>
      <c r="BL202">
        <v>850509.96</v>
      </c>
      <c r="BM202">
        <v>680489.11</v>
      </c>
      <c r="BN202">
        <v>680489.11</v>
      </c>
      <c r="BP202">
        <v>334560.23</v>
      </c>
      <c r="BQ202">
        <v>334560.23</v>
      </c>
      <c r="BR202">
        <v>0</v>
      </c>
      <c r="BS202">
        <v>334560.23</v>
      </c>
      <c r="BT202">
        <v>20170901</v>
      </c>
      <c r="BU202" t="str">
        <f t="shared" si="9"/>
        <v>2017</v>
      </c>
      <c r="BV202">
        <v>20210630</v>
      </c>
      <c r="BW202" t="str">
        <f t="shared" si="10"/>
        <v>2021</v>
      </c>
      <c r="BY202" t="str">
        <f t="shared" si="11"/>
        <v/>
      </c>
      <c r="BZ202" s="2" t="s">
        <v>91</v>
      </c>
      <c r="CA202" s="2" t="s">
        <v>91</v>
      </c>
      <c r="CB202" s="2" t="s">
        <v>92</v>
      </c>
      <c r="CC202" s="2" t="s">
        <v>93</v>
      </c>
      <c r="CD202" s="2" t="s">
        <v>94</v>
      </c>
      <c r="CE202">
        <v>0</v>
      </c>
      <c r="CF202">
        <v>20201231</v>
      </c>
    </row>
    <row r="203" spans="1:84" x14ac:dyDescent="0.35">
      <c r="A203" s="2" t="s">
        <v>24119</v>
      </c>
      <c r="B203" s="2" t="s">
        <v>24120</v>
      </c>
      <c r="C203" s="2" t="s">
        <v>24121</v>
      </c>
      <c r="D203" s="2" t="s">
        <v>24121</v>
      </c>
      <c r="E203" s="2" t="s">
        <v>24122</v>
      </c>
      <c r="F203">
        <v>1</v>
      </c>
      <c r="G203" s="2" t="s">
        <v>166</v>
      </c>
      <c r="H203">
        <v>7</v>
      </c>
      <c r="I203" s="2" t="s">
        <v>785</v>
      </c>
      <c r="J203">
        <v>20</v>
      </c>
      <c r="K203" s="2" t="s">
        <v>3069</v>
      </c>
      <c r="L203">
        <v>8</v>
      </c>
      <c r="M203" s="2" t="s">
        <v>127</v>
      </c>
      <c r="N203">
        <v>62</v>
      </c>
      <c r="O203" s="2" t="s">
        <v>2465</v>
      </c>
      <c r="P203">
        <v>999</v>
      </c>
      <c r="Q203" s="2" t="s">
        <v>3537</v>
      </c>
      <c r="R203" t="s">
        <v>82</v>
      </c>
      <c r="S203" t="s">
        <v>82</v>
      </c>
      <c r="T203" s="2" t="s">
        <v>106</v>
      </c>
      <c r="U203" s="2" t="s">
        <v>107</v>
      </c>
      <c r="V203">
        <v>9999</v>
      </c>
      <c r="W203" s="2" t="s">
        <v>448</v>
      </c>
      <c r="X203">
        <v>668200.14</v>
      </c>
      <c r="Y203">
        <v>668200.14</v>
      </c>
      <c r="AD203">
        <v>171799.86</v>
      </c>
      <c r="AF203">
        <v>0</v>
      </c>
      <c r="AO203">
        <v>1020000</v>
      </c>
      <c r="AQ203">
        <v>840000</v>
      </c>
      <c r="AR203">
        <v>0</v>
      </c>
      <c r="AS203">
        <v>0</v>
      </c>
      <c r="AT203">
        <v>668200.14</v>
      </c>
      <c r="AU203">
        <v>668200.14</v>
      </c>
      <c r="AZ203">
        <v>171799.86</v>
      </c>
      <c r="BB203">
        <v>0</v>
      </c>
      <c r="BK203">
        <v>1020000</v>
      </c>
      <c r="BL203">
        <v>840000</v>
      </c>
      <c r="BM203">
        <v>840000</v>
      </c>
      <c r="BN203">
        <v>840000</v>
      </c>
      <c r="BS203">
        <v>0</v>
      </c>
      <c r="BT203">
        <v>20180301</v>
      </c>
      <c r="BU203" t="str">
        <f t="shared" si="9"/>
        <v>2018</v>
      </c>
      <c r="BV203">
        <v>20200901</v>
      </c>
      <c r="BW203" t="str">
        <f t="shared" si="10"/>
        <v>2020</v>
      </c>
      <c r="BY203" t="str">
        <f t="shared" si="11"/>
        <v/>
      </c>
      <c r="BZ203" s="2" t="s">
        <v>101</v>
      </c>
      <c r="CA203" s="2" t="s">
        <v>91</v>
      </c>
      <c r="CB203" s="2" t="s">
        <v>92</v>
      </c>
      <c r="CC203" s="2" t="s">
        <v>788</v>
      </c>
      <c r="CD203" s="2" t="s">
        <v>789</v>
      </c>
      <c r="CE203">
        <v>0</v>
      </c>
      <c r="CF203">
        <v>20201231</v>
      </c>
    </row>
    <row r="204" spans="1:84" x14ac:dyDescent="0.35">
      <c r="A204" s="2" t="s">
        <v>25989</v>
      </c>
      <c r="B204" s="2" t="s">
        <v>25988</v>
      </c>
      <c r="C204" s="2" t="s">
        <v>25949</v>
      </c>
      <c r="D204" s="2" t="s">
        <v>25949</v>
      </c>
      <c r="E204" s="2" t="s">
        <v>25990</v>
      </c>
      <c r="F204">
        <v>1</v>
      </c>
      <c r="G204" s="2" t="s">
        <v>166</v>
      </c>
      <c r="H204">
        <v>7</v>
      </c>
      <c r="I204" s="2" t="s">
        <v>785</v>
      </c>
      <c r="J204">
        <v>20</v>
      </c>
      <c r="K204" s="2" t="s">
        <v>3069</v>
      </c>
      <c r="L204">
        <v>8</v>
      </c>
      <c r="M204" s="2" t="s">
        <v>127</v>
      </c>
      <c r="N204">
        <v>61</v>
      </c>
      <c r="O204" s="2" t="s">
        <v>128</v>
      </c>
      <c r="P204">
        <v>620</v>
      </c>
      <c r="Q204" s="2" t="s">
        <v>129</v>
      </c>
      <c r="R204" t="s">
        <v>82</v>
      </c>
      <c r="S204" t="s">
        <v>82</v>
      </c>
      <c r="T204" s="2" t="s">
        <v>106</v>
      </c>
      <c r="U204" s="2" t="s">
        <v>107</v>
      </c>
      <c r="V204">
        <v>0</v>
      </c>
      <c r="W204" s="2" t="s">
        <v>112</v>
      </c>
      <c r="AE204">
        <v>825986.65</v>
      </c>
      <c r="AF204">
        <v>0</v>
      </c>
      <c r="AO204">
        <v>145762</v>
      </c>
      <c r="AQ204">
        <v>825986.65</v>
      </c>
      <c r="AR204">
        <v>0</v>
      </c>
      <c r="AS204">
        <v>0</v>
      </c>
      <c r="BA204">
        <v>825986.65</v>
      </c>
      <c r="BB204">
        <v>0</v>
      </c>
      <c r="BK204">
        <v>145762</v>
      </c>
      <c r="BL204">
        <v>825986.65</v>
      </c>
      <c r="BM204">
        <v>825986.65</v>
      </c>
      <c r="BN204">
        <v>825986.65</v>
      </c>
      <c r="BP204">
        <v>118420.35</v>
      </c>
      <c r="BQ204">
        <v>118420.35</v>
      </c>
      <c r="BR204">
        <v>0</v>
      </c>
      <c r="BS204">
        <v>47131.7</v>
      </c>
      <c r="BT204">
        <v>20140409</v>
      </c>
      <c r="BU204" t="str">
        <f t="shared" si="9"/>
        <v>2014</v>
      </c>
      <c r="BV204">
        <v>20160701</v>
      </c>
      <c r="BW204" t="str">
        <f t="shared" si="10"/>
        <v>2016</v>
      </c>
      <c r="BY204" t="str">
        <f t="shared" si="11"/>
        <v/>
      </c>
      <c r="BZ204" s="2" t="s">
        <v>91</v>
      </c>
      <c r="CA204" s="2" t="s">
        <v>91</v>
      </c>
      <c r="CB204" s="2" t="s">
        <v>92</v>
      </c>
      <c r="CC204" s="2" t="s">
        <v>788</v>
      </c>
      <c r="CD204" s="2" t="s">
        <v>789</v>
      </c>
      <c r="CE204">
        <v>0</v>
      </c>
      <c r="CF204">
        <v>20201231</v>
      </c>
    </row>
    <row r="205" spans="1:84" x14ac:dyDescent="0.35">
      <c r="A205" s="2" t="s">
        <v>27929</v>
      </c>
      <c r="B205" s="2" t="s">
        <v>27930</v>
      </c>
      <c r="C205" s="2" t="s">
        <v>27931</v>
      </c>
      <c r="D205" s="2" t="s">
        <v>27932</v>
      </c>
      <c r="E205" s="2" t="s">
        <v>27933</v>
      </c>
      <c r="F205">
        <v>4</v>
      </c>
      <c r="G205" s="2" t="s">
        <v>189</v>
      </c>
      <c r="H205">
        <v>3</v>
      </c>
      <c r="I205" s="2" t="s">
        <v>83</v>
      </c>
      <c r="J205">
        <v>9</v>
      </c>
      <c r="K205" s="2" t="s">
        <v>4154</v>
      </c>
      <c r="L205">
        <v>3</v>
      </c>
      <c r="M205" s="2" t="s">
        <v>3899</v>
      </c>
      <c r="N205">
        <v>16</v>
      </c>
      <c r="O205" s="2" t="s">
        <v>8175</v>
      </c>
      <c r="P205">
        <v>4</v>
      </c>
      <c r="Q205" s="2" t="s">
        <v>8176</v>
      </c>
      <c r="R205" t="s">
        <v>82</v>
      </c>
      <c r="S205" t="s">
        <v>82</v>
      </c>
      <c r="T205" s="2" t="s">
        <v>88</v>
      </c>
      <c r="U205" s="2" t="s">
        <v>89</v>
      </c>
      <c r="V205">
        <v>2011</v>
      </c>
      <c r="W205" s="2" t="s">
        <v>19741</v>
      </c>
      <c r="X205">
        <v>147151.25</v>
      </c>
      <c r="Y205">
        <v>147151.25</v>
      </c>
      <c r="AD205">
        <v>103005.88</v>
      </c>
      <c r="AF205">
        <v>0</v>
      </c>
      <c r="AH205">
        <v>526786.56000000006</v>
      </c>
      <c r="AI205">
        <v>44145.38</v>
      </c>
      <c r="AQ205">
        <v>821089.07</v>
      </c>
      <c r="AR205">
        <v>0</v>
      </c>
      <c r="AS205">
        <v>0</v>
      </c>
      <c r="AT205">
        <v>147151.25</v>
      </c>
      <c r="AU205">
        <v>147151.25</v>
      </c>
      <c r="AZ205">
        <v>103005.88</v>
      </c>
      <c r="BB205">
        <v>0</v>
      </c>
      <c r="BD205">
        <v>526786.56000000006</v>
      </c>
      <c r="BE205">
        <v>44145.38</v>
      </c>
      <c r="BL205">
        <v>821089.07</v>
      </c>
      <c r="BM205">
        <v>26263.46</v>
      </c>
      <c r="BN205">
        <v>26263.46</v>
      </c>
      <c r="BP205">
        <v>26263.46</v>
      </c>
      <c r="BQ205">
        <v>26263.46</v>
      </c>
      <c r="BR205">
        <v>0</v>
      </c>
      <c r="BS205">
        <v>26263.46</v>
      </c>
      <c r="BT205">
        <v>20190215</v>
      </c>
      <c r="BU205" t="str">
        <f t="shared" si="9"/>
        <v>2019</v>
      </c>
      <c r="BV205">
        <v>20211130</v>
      </c>
      <c r="BW205" t="str">
        <f t="shared" si="10"/>
        <v>2021</v>
      </c>
      <c r="BY205" t="str">
        <f t="shared" si="11"/>
        <v/>
      </c>
      <c r="BZ205" s="2" t="s">
        <v>91</v>
      </c>
      <c r="CA205" s="2" t="s">
        <v>91</v>
      </c>
      <c r="CB205" s="2" t="s">
        <v>3059</v>
      </c>
      <c r="CC205" s="2" t="s">
        <v>3060</v>
      </c>
      <c r="CD205" s="2" t="s">
        <v>3061</v>
      </c>
      <c r="CE205">
        <v>0</v>
      </c>
      <c r="CF205">
        <v>20201231</v>
      </c>
    </row>
    <row r="206" spans="1:84" x14ac:dyDescent="0.35">
      <c r="A206" s="2" t="s">
        <v>291</v>
      </c>
      <c r="B206" s="2" t="s">
        <v>292</v>
      </c>
      <c r="C206" s="2" t="s">
        <v>293</v>
      </c>
      <c r="D206" s="2" t="s">
        <v>294</v>
      </c>
      <c r="E206" s="2" t="s">
        <v>295</v>
      </c>
      <c r="F206">
        <v>7</v>
      </c>
      <c r="G206" s="2" t="s">
        <v>81</v>
      </c>
      <c r="H206">
        <v>6</v>
      </c>
      <c r="I206" s="2" t="s">
        <v>109</v>
      </c>
      <c r="J206">
        <v>99</v>
      </c>
      <c r="K206" s="2" t="s">
        <v>96</v>
      </c>
      <c r="L206">
        <v>1</v>
      </c>
      <c r="M206" s="2" t="s">
        <v>85</v>
      </c>
      <c r="N206">
        <v>2</v>
      </c>
      <c r="O206" s="2" t="s">
        <v>296</v>
      </c>
      <c r="P206">
        <v>999</v>
      </c>
      <c r="Q206" s="2" t="s">
        <v>297</v>
      </c>
      <c r="R206" t="s">
        <v>82</v>
      </c>
      <c r="S206" t="s">
        <v>82</v>
      </c>
      <c r="T206" s="2" t="s">
        <v>88</v>
      </c>
      <c r="U206" s="2" t="s">
        <v>89</v>
      </c>
      <c r="V206">
        <v>0</v>
      </c>
      <c r="W206" s="2" t="s">
        <v>112</v>
      </c>
      <c r="X206">
        <v>817477</v>
      </c>
      <c r="AF206">
        <v>0</v>
      </c>
      <c r="AQ206">
        <v>817477</v>
      </c>
      <c r="AR206">
        <v>0</v>
      </c>
      <c r="AS206">
        <v>0</v>
      </c>
      <c r="AT206">
        <v>817477</v>
      </c>
      <c r="BB206">
        <v>0</v>
      </c>
      <c r="BL206">
        <v>817477</v>
      </c>
      <c r="BM206">
        <v>10000</v>
      </c>
      <c r="BN206">
        <v>10000</v>
      </c>
      <c r="BP206">
        <v>10000</v>
      </c>
      <c r="BQ206">
        <v>10000</v>
      </c>
      <c r="BR206">
        <v>0</v>
      </c>
      <c r="BS206">
        <v>10000</v>
      </c>
      <c r="BT206">
        <v>20180331</v>
      </c>
      <c r="BU206" t="str">
        <f t="shared" si="9"/>
        <v>2018</v>
      </c>
      <c r="BV206">
        <v>20200330</v>
      </c>
      <c r="BW206" t="str">
        <f t="shared" si="10"/>
        <v>2020</v>
      </c>
      <c r="BY206" t="str">
        <f t="shared" si="11"/>
        <v/>
      </c>
      <c r="BZ206" s="2" t="s">
        <v>91</v>
      </c>
      <c r="CA206" s="2" t="s">
        <v>91</v>
      </c>
      <c r="CB206" s="2" t="s">
        <v>101</v>
      </c>
      <c r="CC206" s="2" t="s">
        <v>82</v>
      </c>
      <c r="CD206" s="2" t="s">
        <v>82</v>
      </c>
      <c r="CE206">
        <v>0</v>
      </c>
      <c r="CF206">
        <v>20201231</v>
      </c>
    </row>
    <row r="207" spans="1:84" x14ac:dyDescent="0.35">
      <c r="A207" s="2" t="s">
        <v>18525</v>
      </c>
      <c r="B207" s="2" t="s">
        <v>18521</v>
      </c>
      <c r="C207" s="2" t="s">
        <v>18526</v>
      </c>
      <c r="D207" s="2" t="s">
        <v>18523</v>
      </c>
      <c r="E207" s="2" t="s">
        <v>18527</v>
      </c>
      <c r="F207">
        <v>1</v>
      </c>
      <c r="G207" s="2" t="s">
        <v>166</v>
      </c>
      <c r="H207">
        <v>7</v>
      </c>
      <c r="I207" s="2" t="s">
        <v>785</v>
      </c>
      <c r="J207">
        <v>99</v>
      </c>
      <c r="K207" s="2" t="s">
        <v>96</v>
      </c>
      <c r="L207">
        <v>6</v>
      </c>
      <c r="M207" s="2" t="s">
        <v>1998</v>
      </c>
      <c r="N207">
        <v>40</v>
      </c>
      <c r="O207" s="2" t="s">
        <v>5475</v>
      </c>
      <c r="P207">
        <v>999</v>
      </c>
      <c r="Q207" s="2" t="s">
        <v>5476</v>
      </c>
      <c r="R207" t="s">
        <v>82</v>
      </c>
      <c r="S207" t="s">
        <v>82</v>
      </c>
      <c r="T207" s="2" t="s">
        <v>2001</v>
      </c>
      <c r="U207" s="2" t="s">
        <v>2002</v>
      </c>
      <c r="V207">
        <v>924</v>
      </c>
      <c r="W207" s="2" t="s">
        <v>649</v>
      </c>
      <c r="X207">
        <v>202866.83</v>
      </c>
      <c r="Y207">
        <v>202866.83</v>
      </c>
      <c r="AD207">
        <v>142006.78</v>
      </c>
      <c r="AF207">
        <v>0</v>
      </c>
      <c r="AI207">
        <v>60860.04</v>
      </c>
      <c r="AM207">
        <v>405733.65</v>
      </c>
      <c r="AQ207">
        <v>811467.3</v>
      </c>
      <c r="AR207">
        <v>0</v>
      </c>
      <c r="AS207">
        <v>0</v>
      </c>
      <c r="AT207">
        <v>202866.83</v>
      </c>
      <c r="AU207">
        <v>202866.83</v>
      </c>
      <c r="AZ207">
        <v>142006.78</v>
      </c>
      <c r="BB207">
        <v>0</v>
      </c>
      <c r="BE207">
        <v>60860.04</v>
      </c>
      <c r="BI207">
        <v>405733.65</v>
      </c>
      <c r="BL207">
        <v>811467.3</v>
      </c>
      <c r="BM207">
        <v>811467.3</v>
      </c>
      <c r="BN207">
        <v>811467.3</v>
      </c>
      <c r="BP207">
        <v>811467.3</v>
      </c>
      <c r="BQ207">
        <v>811467.3</v>
      </c>
      <c r="BR207">
        <v>0</v>
      </c>
      <c r="BS207">
        <v>811467.3</v>
      </c>
      <c r="BT207">
        <v>20151109</v>
      </c>
      <c r="BU207" t="str">
        <f t="shared" si="9"/>
        <v>2015</v>
      </c>
      <c r="BV207">
        <v>20201208</v>
      </c>
      <c r="BW207" t="str">
        <f t="shared" si="10"/>
        <v>2020</v>
      </c>
      <c r="BX207">
        <v>20180607</v>
      </c>
      <c r="BY207" t="str">
        <f t="shared" si="11"/>
        <v>2018</v>
      </c>
      <c r="BZ207" s="2" t="s">
        <v>131</v>
      </c>
      <c r="CA207" s="2" t="s">
        <v>778</v>
      </c>
      <c r="CB207" s="2" t="s">
        <v>455</v>
      </c>
      <c r="CC207" s="2" t="s">
        <v>788</v>
      </c>
      <c r="CD207" s="2" t="s">
        <v>789</v>
      </c>
      <c r="CE207">
        <v>0</v>
      </c>
      <c r="CF207">
        <v>20201231</v>
      </c>
    </row>
    <row r="208" spans="1:84" x14ac:dyDescent="0.35">
      <c r="A208" s="2" t="s">
        <v>26169</v>
      </c>
      <c r="B208" s="2" t="s">
        <v>26170</v>
      </c>
      <c r="C208" s="2" t="s">
        <v>26171</v>
      </c>
      <c r="D208" s="2" t="s">
        <v>26172</v>
      </c>
      <c r="E208" s="2" t="s">
        <v>26173</v>
      </c>
      <c r="F208">
        <v>6</v>
      </c>
      <c r="G208" s="2" t="s">
        <v>108</v>
      </c>
      <c r="H208">
        <v>2</v>
      </c>
      <c r="I208" s="2" t="s">
        <v>445</v>
      </c>
      <c r="J208">
        <v>19</v>
      </c>
      <c r="K208" s="2" t="s">
        <v>4852</v>
      </c>
      <c r="L208">
        <v>10</v>
      </c>
      <c r="M208" s="2" t="s">
        <v>110</v>
      </c>
      <c r="N208">
        <v>1</v>
      </c>
      <c r="O208" s="2" t="s">
        <v>157</v>
      </c>
      <c r="P208">
        <v>7</v>
      </c>
      <c r="Q208" s="2" t="s">
        <v>697</v>
      </c>
      <c r="R208" t="s">
        <v>82</v>
      </c>
      <c r="S208" t="s">
        <v>82</v>
      </c>
      <c r="T208" s="2" t="s">
        <v>88</v>
      </c>
      <c r="U208" s="2" t="s">
        <v>89</v>
      </c>
      <c r="V208">
        <v>1627</v>
      </c>
      <c r="W208" s="2" t="s">
        <v>19729</v>
      </c>
      <c r="X208">
        <v>603750</v>
      </c>
      <c r="Y208">
        <v>603750</v>
      </c>
      <c r="AD208">
        <v>201250</v>
      </c>
      <c r="AF208">
        <v>0</v>
      </c>
      <c r="AQ208">
        <v>805000</v>
      </c>
      <c r="AR208">
        <v>0</v>
      </c>
      <c r="AS208">
        <v>0</v>
      </c>
      <c r="AT208">
        <v>603750</v>
      </c>
      <c r="AU208">
        <v>603750</v>
      </c>
      <c r="AZ208">
        <v>201250</v>
      </c>
      <c r="BB208">
        <v>0</v>
      </c>
      <c r="BL208">
        <v>805000</v>
      </c>
      <c r="BS208">
        <v>0</v>
      </c>
      <c r="BT208">
        <v>20201110</v>
      </c>
      <c r="BU208" t="str">
        <f t="shared" si="9"/>
        <v>2020</v>
      </c>
      <c r="BV208">
        <v>20231231</v>
      </c>
      <c r="BW208" t="str">
        <f t="shared" si="10"/>
        <v>2023</v>
      </c>
      <c r="BY208" t="str">
        <f t="shared" si="11"/>
        <v/>
      </c>
      <c r="BZ208" s="2" t="s">
        <v>101</v>
      </c>
      <c r="CA208" s="2" t="s">
        <v>101</v>
      </c>
      <c r="CB208" s="2" t="s">
        <v>101</v>
      </c>
      <c r="CC208" s="2" t="s">
        <v>82</v>
      </c>
      <c r="CD208" s="2" t="s">
        <v>82</v>
      </c>
      <c r="CE208">
        <v>0</v>
      </c>
      <c r="CF208">
        <v>20201231</v>
      </c>
    </row>
    <row r="209" spans="1:84" x14ac:dyDescent="0.35">
      <c r="A209" s="2" t="s">
        <v>19308</v>
      </c>
      <c r="B209" s="2" t="s">
        <v>19309</v>
      </c>
      <c r="C209" s="2" t="s">
        <v>19310</v>
      </c>
      <c r="D209" s="2" t="s">
        <v>19311</v>
      </c>
      <c r="E209" s="2" t="s">
        <v>19312</v>
      </c>
      <c r="F209">
        <v>2</v>
      </c>
      <c r="G209" s="2" t="s">
        <v>4851</v>
      </c>
      <c r="H209">
        <v>2</v>
      </c>
      <c r="I209" s="2" t="s">
        <v>445</v>
      </c>
      <c r="J209">
        <v>99</v>
      </c>
      <c r="K209" s="2" t="s">
        <v>96</v>
      </c>
      <c r="L209">
        <v>10</v>
      </c>
      <c r="M209" s="2" t="s">
        <v>110</v>
      </c>
      <c r="N209">
        <v>2</v>
      </c>
      <c r="O209" s="2" t="s">
        <v>336</v>
      </c>
      <c r="P209">
        <v>1</v>
      </c>
      <c r="Q209" s="2" t="s">
        <v>435</v>
      </c>
      <c r="R209" t="s">
        <v>82</v>
      </c>
      <c r="S209" t="s">
        <v>82</v>
      </c>
      <c r="T209" s="2" t="s">
        <v>88</v>
      </c>
      <c r="U209" s="2" t="s">
        <v>89</v>
      </c>
      <c r="V209">
        <v>820</v>
      </c>
      <c r="W209" s="2" t="s">
        <v>6790</v>
      </c>
      <c r="X209">
        <v>400000</v>
      </c>
      <c r="Y209">
        <v>400000</v>
      </c>
      <c r="AD209">
        <v>400000</v>
      </c>
      <c r="AF209">
        <v>0</v>
      </c>
      <c r="AQ209">
        <v>800000</v>
      </c>
      <c r="AR209">
        <v>0</v>
      </c>
      <c r="AS209">
        <v>0</v>
      </c>
      <c r="AT209">
        <v>400000</v>
      </c>
      <c r="AU209">
        <v>400000</v>
      </c>
      <c r="AZ209">
        <v>400000</v>
      </c>
      <c r="BB209">
        <v>0</v>
      </c>
      <c r="BL209">
        <v>800000</v>
      </c>
      <c r="BM209">
        <v>799999.99</v>
      </c>
      <c r="BN209">
        <v>799999.99</v>
      </c>
      <c r="BP209">
        <v>778442.68</v>
      </c>
      <c r="BQ209">
        <v>778442.68</v>
      </c>
      <c r="BR209">
        <v>0</v>
      </c>
      <c r="BS209">
        <v>778442.68</v>
      </c>
      <c r="BT209">
        <v>20161101</v>
      </c>
      <c r="BU209" t="str">
        <f t="shared" si="9"/>
        <v>2016</v>
      </c>
      <c r="BV209">
        <v>20210331</v>
      </c>
      <c r="BW209" t="str">
        <f t="shared" si="10"/>
        <v>2021</v>
      </c>
      <c r="BY209" t="str">
        <f t="shared" si="11"/>
        <v/>
      </c>
      <c r="BZ209" s="2" t="s">
        <v>131</v>
      </c>
      <c r="CA209" s="2" t="s">
        <v>131</v>
      </c>
      <c r="CB209" s="2" t="s">
        <v>92</v>
      </c>
      <c r="CC209" s="2" t="s">
        <v>449</v>
      </c>
      <c r="CD209" s="2" t="s">
        <v>450</v>
      </c>
      <c r="CE209">
        <v>0</v>
      </c>
      <c r="CF209">
        <v>20201231</v>
      </c>
    </row>
    <row r="210" spans="1:84" x14ac:dyDescent="0.35">
      <c r="A210" s="2" t="s">
        <v>21352</v>
      </c>
      <c r="B210" s="2" t="s">
        <v>21353</v>
      </c>
      <c r="C210" s="2" t="s">
        <v>21354</v>
      </c>
      <c r="D210" s="2" t="s">
        <v>21355</v>
      </c>
      <c r="E210" s="2" t="s">
        <v>21356</v>
      </c>
      <c r="F210">
        <v>2</v>
      </c>
      <c r="G210" s="2" t="s">
        <v>4851</v>
      </c>
      <c r="H210">
        <v>2</v>
      </c>
      <c r="I210" s="2" t="s">
        <v>445</v>
      </c>
      <c r="J210">
        <v>19</v>
      </c>
      <c r="K210" s="2" t="s">
        <v>4852</v>
      </c>
      <c r="L210">
        <v>7</v>
      </c>
      <c r="M210" s="2" t="s">
        <v>1228</v>
      </c>
      <c r="N210">
        <v>18</v>
      </c>
      <c r="O210" s="2" t="s">
        <v>1229</v>
      </c>
      <c r="P210">
        <v>182</v>
      </c>
      <c r="Q210" s="2" t="s">
        <v>1231</v>
      </c>
      <c r="R210" t="s">
        <v>82</v>
      </c>
      <c r="S210" t="s">
        <v>82</v>
      </c>
      <c r="T210" s="2" t="s">
        <v>106</v>
      </c>
      <c r="U210" s="2" t="s">
        <v>107</v>
      </c>
      <c r="V210">
        <v>1817</v>
      </c>
      <c r="W210" s="2" t="s">
        <v>19076</v>
      </c>
      <c r="X210">
        <v>600000</v>
      </c>
      <c r="Y210">
        <v>600000</v>
      </c>
      <c r="AD210">
        <v>200000</v>
      </c>
      <c r="AF210">
        <v>0</v>
      </c>
      <c r="AQ210">
        <v>800000</v>
      </c>
      <c r="AR210">
        <v>0</v>
      </c>
      <c r="AS210">
        <v>0</v>
      </c>
      <c r="AT210">
        <v>600000</v>
      </c>
      <c r="AU210">
        <v>600000</v>
      </c>
      <c r="AZ210">
        <v>200000</v>
      </c>
      <c r="BB210">
        <v>0</v>
      </c>
      <c r="BL210">
        <v>800000</v>
      </c>
      <c r="BM210">
        <v>800000</v>
      </c>
      <c r="BN210">
        <v>800000</v>
      </c>
      <c r="BP210">
        <v>575368.59</v>
      </c>
      <c r="BQ210">
        <v>575368.59</v>
      </c>
      <c r="BR210">
        <v>0</v>
      </c>
      <c r="BS210">
        <v>575368.59</v>
      </c>
      <c r="BT210">
        <v>20181105</v>
      </c>
      <c r="BU210" t="str">
        <f t="shared" si="9"/>
        <v>2018</v>
      </c>
      <c r="BV210">
        <v>20211231</v>
      </c>
      <c r="BW210" t="str">
        <f t="shared" si="10"/>
        <v>2021</v>
      </c>
      <c r="BY210" t="str">
        <f t="shared" si="11"/>
        <v/>
      </c>
      <c r="BZ210" s="2" t="s">
        <v>91</v>
      </c>
      <c r="CA210" s="2" t="s">
        <v>91</v>
      </c>
      <c r="CB210" s="2" t="s">
        <v>3059</v>
      </c>
      <c r="CC210" s="2" t="s">
        <v>595</v>
      </c>
      <c r="CD210" s="2" t="s">
        <v>596</v>
      </c>
      <c r="CE210">
        <v>0</v>
      </c>
      <c r="CF210">
        <v>20201231</v>
      </c>
    </row>
    <row r="211" spans="1:84" x14ac:dyDescent="0.35">
      <c r="A211" s="2" t="s">
        <v>24925</v>
      </c>
      <c r="B211" s="2" t="s">
        <v>24926</v>
      </c>
      <c r="C211" s="2" t="s">
        <v>24922</v>
      </c>
      <c r="D211" s="2" t="s">
        <v>24923</v>
      </c>
      <c r="E211" s="2" t="s">
        <v>24927</v>
      </c>
      <c r="F211">
        <v>1</v>
      </c>
      <c r="G211" s="2" t="s">
        <v>166</v>
      </c>
      <c r="H211">
        <v>6</v>
      </c>
      <c r="I211" s="2" t="s">
        <v>109</v>
      </c>
      <c r="J211">
        <v>1</v>
      </c>
      <c r="K211" s="2" t="s">
        <v>457</v>
      </c>
      <c r="L211">
        <v>8</v>
      </c>
      <c r="M211" s="2" t="s">
        <v>127</v>
      </c>
      <c r="N211">
        <v>61</v>
      </c>
      <c r="O211" s="2" t="s">
        <v>128</v>
      </c>
      <c r="P211">
        <v>620</v>
      </c>
      <c r="Q211" s="2" t="s">
        <v>129</v>
      </c>
      <c r="R211" t="s">
        <v>82</v>
      </c>
      <c r="S211" t="s">
        <v>82</v>
      </c>
      <c r="T211" s="2" t="s">
        <v>106</v>
      </c>
      <c r="U211" s="2" t="s">
        <v>107</v>
      </c>
      <c r="V211">
        <v>1612</v>
      </c>
      <c r="W211" s="2" t="s">
        <v>671</v>
      </c>
      <c r="X211">
        <v>416000</v>
      </c>
      <c r="Y211">
        <v>416000</v>
      </c>
      <c r="AD211">
        <v>104000</v>
      </c>
      <c r="AF211">
        <v>0</v>
      </c>
      <c r="AM211">
        <v>280000</v>
      </c>
      <c r="AQ211">
        <v>800000</v>
      </c>
      <c r="AR211">
        <v>0</v>
      </c>
      <c r="AS211">
        <v>0</v>
      </c>
      <c r="AT211">
        <v>416000</v>
      </c>
      <c r="AU211">
        <v>416000</v>
      </c>
      <c r="AZ211">
        <v>104000</v>
      </c>
      <c r="BB211">
        <v>0</v>
      </c>
      <c r="BI211">
        <v>280000</v>
      </c>
      <c r="BL211">
        <v>800000</v>
      </c>
      <c r="BM211">
        <v>800000</v>
      </c>
      <c r="BN211">
        <v>800000</v>
      </c>
      <c r="BS211">
        <v>0</v>
      </c>
      <c r="BT211">
        <v>20170401</v>
      </c>
      <c r="BU211" t="str">
        <f t="shared" si="9"/>
        <v>2017</v>
      </c>
      <c r="BV211">
        <v>20200331</v>
      </c>
      <c r="BW211" t="str">
        <f t="shared" si="10"/>
        <v>2020</v>
      </c>
      <c r="BY211" t="str">
        <f t="shared" si="11"/>
        <v/>
      </c>
      <c r="BZ211" s="2" t="s">
        <v>101</v>
      </c>
      <c r="CA211" s="2" t="s">
        <v>91</v>
      </c>
      <c r="CB211" s="2" t="s">
        <v>92</v>
      </c>
      <c r="CC211" s="2" t="s">
        <v>461</v>
      </c>
      <c r="CD211" s="2" t="s">
        <v>462</v>
      </c>
      <c r="CE211">
        <v>0</v>
      </c>
      <c r="CF211">
        <v>20201231</v>
      </c>
    </row>
    <row r="212" spans="1:84" x14ac:dyDescent="0.35">
      <c r="A212" s="2" t="s">
        <v>27111</v>
      </c>
      <c r="B212" s="2" t="s">
        <v>27112</v>
      </c>
      <c r="C212" s="2" t="s">
        <v>27113</v>
      </c>
      <c r="D212" s="2" t="s">
        <v>27114</v>
      </c>
      <c r="E212" s="2" t="s">
        <v>27115</v>
      </c>
      <c r="F212">
        <v>2</v>
      </c>
      <c r="G212" s="2" t="s">
        <v>4851</v>
      </c>
      <c r="H212">
        <v>1</v>
      </c>
      <c r="I212" s="2" t="s">
        <v>640</v>
      </c>
      <c r="J212">
        <v>0</v>
      </c>
      <c r="K212" s="2" t="s">
        <v>642</v>
      </c>
      <c r="L212">
        <v>10</v>
      </c>
      <c r="M212" s="2" t="s">
        <v>110</v>
      </c>
      <c r="N212">
        <v>99</v>
      </c>
      <c r="O212" s="2" t="s">
        <v>111</v>
      </c>
      <c r="P212">
        <v>999</v>
      </c>
      <c r="Q212" s="2" t="s">
        <v>111</v>
      </c>
      <c r="R212" t="s">
        <v>82</v>
      </c>
      <c r="S212" t="s">
        <v>82</v>
      </c>
      <c r="T212" s="2" t="s">
        <v>88</v>
      </c>
      <c r="U212" s="2" t="s">
        <v>89</v>
      </c>
      <c r="V212">
        <v>0</v>
      </c>
      <c r="W212" s="2" t="s">
        <v>112</v>
      </c>
      <c r="X212">
        <v>400000</v>
      </c>
      <c r="Y212">
        <v>400000</v>
      </c>
      <c r="AD212">
        <v>280000</v>
      </c>
      <c r="AF212">
        <v>0</v>
      </c>
      <c r="AI212">
        <v>120000</v>
      </c>
      <c r="AQ212">
        <v>800000</v>
      </c>
      <c r="AR212">
        <v>0</v>
      </c>
      <c r="AS212">
        <v>0</v>
      </c>
      <c r="AT212">
        <v>400000</v>
      </c>
      <c r="AU212">
        <v>400000</v>
      </c>
      <c r="AZ212">
        <v>280000</v>
      </c>
      <c r="BB212">
        <v>0</v>
      </c>
      <c r="BE212">
        <v>120000</v>
      </c>
      <c r="BL212">
        <v>800000</v>
      </c>
      <c r="BM212">
        <v>736408.52</v>
      </c>
      <c r="BN212">
        <v>736408.52</v>
      </c>
      <c r="BP212">
        <v>736408.51</v>
      </c>
      <c r="BQ212">
        <v>736408.51</v>
      </c>
      <c r="BR212">
        <v>0</v>
      </c>
      <c r="BS212">
        <v>736408.51</v>
      </c>
      <c r="BT212">
        <v>20161111</v>
      </c>
      <c r="BU212" t="str">
        <f t="shared" si="9"/>
        <v>2016</v>
      </c>
      <c r="BV212">
        <v>20201231</v>
      </c>
      <c r="BW212" t="str">
        <f t="shared" si="10"/>
        <v>2020</v>
      </c>
      <c r="BY212" t="str">
        <f t="shared" si="11"/>
        <v/>
      </c>
      <c r="BZ212" s="2" t="s">
        <v>91</v>
      </c>
      <c r="CA212" s="2" t="s">
        <v>91</v>
      </c>
      <c r="CB212" s="2" t="s">
        <v>92</v>
      </c>
      <c r="CC212" s="2" t="s">
        <v>641</v>
      </c>
      <c r="CD212" s="2" t="s">
        <v>450</v>
      </c>
      <c r="CE212">
        <v>0</v>
      </c>
      <c r="CF212">
        <v>20201231</v>
      </c>
    </row>
    <row r="213" spans="1:84" x14ac:dyDescent="0.35">
      <c r="A213" s="2" t="s">
        <v>31980</v>
      </c>
      <c r="B213" s="2" t="s">
        <v>31981</v>
      </c>
      <c r="C213" s="2" t="s">
        <v>31982</v>
      </c>
      <c r="D213" s="2" t="s">
        <v>31983</v>
      </c>
      <c r="E213" s="2" t="s">
        <v>31984</v>
      </c>
      <c r="F213">
        <v>3</v>
      </c>
      <c r="G213" s="2" t="s">
        <v>117</v>
      </c>
      <c r="H213">
        <v>6</v>
      </c>
      <c r="I213" s="2" t="s">
        <v>109</v>
      </c>
      <c r="J213">
        <v>99</v>
      </c>
      <c r="K213" s="2" t="s">
        <v>96</v>
      </c>
      <c r="L213">
        <v>6</v>
      </c>
      <c r="M213" s="2" t="s">
        <v>1998</v>
      </c>
      <c r="N213">
        <v>41</v>
      </c>
      <c r="O213" s="2" t="s">
        <v>3959</v>
      </c>
      <c r="P213">
        <v>155</v>
      </c>
      <c r="Q213" s="2" t="s">
        <v>19049</v>
      </c>
      <c r="R213" t="s">
        <v>82</v>
      </c>
      <c r="S213" t="s">
        <v>82</v>
      </c>
      <c r="T213" s="2" t="s">
        <v>2001</v>
      </c>
      <c r="U213" s="2" t="s">
        <v>2002</v>
      </c>
      <c r="V213">
        <v>1932</v>
      </c>
      <c r="W213" s="2" t="s">
        <v>579</v>
      </c>
      <c r="X213">
        <v>287760.03000000003</v>
      </c>
      <c r="Y213">
        <v>287760.03000000003</v>
      </c>
      <c r="AF213">
        <v>0</v>
      </c>
      <c r="AM213">
        <v>512239.97</v>
      </c>
      <c r="AQ213">
        <v>800000</v>
      </c>
      <c r="AR213">
        <v>0</v>
      </c>
      <c r="AS213">
        <v>0</v>
      </c>
      <c r="AT213">
        <v>287760.03000000003</v>
      </c>
      <c r="AU213">
        <v>287760.03000000003</v>
      </c>
      <c r="BB213">
        <v>0</v>
      </c>
      <c r="BI213">
        <v>512239.97</v>
      </c>
      <c r="BL213">
        <v>800000</v>
      </c>
      <c r="BM213">
        <v>359745</v>
      </c>
      <c r="BN213">
        <v>359745</v>
      </c>
      <c r="BP213">
        <v>143898</v>
      </c>
      <c r="BQ213">
        <v>143898</v>
      </c>
      <c r="BR213">
        <v>0</v>
      </c>
      <c r="BS213">
        <v>0</v>
      </c>
      <c r="BT213">
        <v>20200402</v>
      </c>
      <c r="BU213" t="str">
        <f t="shared" si="9"/>
        <v>2020</v>
      </c>
      <c r="BV213">
        <v>20210104</v>
      </c>
      <c r="BW213" t="str">
        <f t="shared" si="10"/>
        <v>2021</v>
      </c>
      <c r="BY213" t="str">
        <f t="shared" si="11"/>
        <v/>
      </c>
      <c r="BZ213" s="2" t="s">
        <v>91</v>
      </c>
      <c r="CA213" s="2" t="s">
        <v>91</v>
      </c>
      <c r="CB213" s="2" t="s">
        <v>101</v>
      </c>
      <c r="CC213" s="2" t="s">
        <v>82</v>
      </c>
      <c r="CD213" s="2" t="s">
        <v>82</v>
      </c>
      <c r="CE213">
        <v>0</v>
      </c>
      <c r="CF213">
        <v>20201231</v>
      </c>
    </row>
    <row r="214" spans="1:84" x14ac:dyDescent="0.35">
      <c r="A214" s="2" t="s">
        <v>8483</v>
      </c>
      <c r="B214" s="2" t="s">
        <v>8484</v>
      </c>
      <c r="C214" s="2" t="s">
        <v>8485</v>
      </c>
      <c r="D214" s="2" t="s">
        <v>8486</v>
      </c>
      <c r="E214" s="2" t="s">
        <v>8487</v>
      </c>
      <c r="F214">
        <v>4</v>
      </c>
      <c r="G214" s="2" t="s">
        <v>189</v>
      </c>
      <c r="H214">
        <v>3</v>
      </c>
      <c r="I214" s="2" t="s">
        <v>83</v>
      </c>
      <c r="J214">
        <v>7</v>
      </c>
      <c r="K214" s="2" t="s">
        <v>2394</v>
      </c>
      <c r="L214">
        <v>5</v>
      </c>
      <c r="M214" s="2" t="s">
        <v>241</v>
      </c>
      <c r="N214">
        <v>33</v>
      </c>
      <c r="O214" s="2" t="s">
        <v>8478</v>
      </c>
      <c r="P214">
        <v>3</v>
      </c>
      <c r="Q214" s="2" t="s">
        <v>8480</v>
      </c>
      <c r="R214" t="s">
        <v>82</v>
      </c>
      <c r="S214" t="s">
        <v>82</v>
      </c>
      <c r="T214" s="2" t="s">
        <v>88</v>
      </c>
      <c r="U214" s="2" t="s">
        <v>89</v>
      </c>
      <c r="V214">
        <v>915</v>
      </c>
      <c r="W214" s="2" t="s">
        <v>647</v>
      </c>
      <c r="X214">
        <v>358944.88</v>
      </c>
      <c r="Y214">
        <v>358944.88</v>
      </c>
      <c r="AD214">
        <v>251261.41</v>
      </c>
      <c r="AF214">
        <v>0</v>
      </c>
      <c r="AI214">
        <v>107683.46</v>
      </c>
      <c r="AM214">
        <v>79765.53</v>
      </c>
      <c r="AQ214">
        <v>797655.28</v>
      </c>
      <c r="AR214">
        <v>0</v>
      </c>
      <c r="AS214">
        <v>0</v>
      </c>
      <c r="AT214">
        <v>358944.88</v>
      </c>
      <c r="AU214">
        <v>358944.88</v>
      </c>
      <c r="AZ214">
        <v>251261.41</v>
      </c>
      <c r="BB214">
        <v>0</v>
      </c>
      <c r="BE214">
        <v>107683.46</v>
      </c>
      <c r="BI214">
        <v>79765.53</v>
      </c>
      <c r="BL214">
        <v>797655.28</v>
      </c>
      <c r="BS214">
        <v>0</v>
      </c>
      <c r="BT214">
        <v>20180107</v>
      </c>
      <c r="BU214" t="str">
        <f t="shared" si="9"/>
        <v>2018</v>
      </c>
      <c r="BV214">
        <v>20210919</v>
      </c>
      <c r="BW214" t="str">
        <f t="shared" si="10"/>
        <v>2021</v>
      </c>
      <c r="BX214">
        <v>20201116</v>
      </c>
      <c r="BY214" t="str">
        <f t="shared" si="11"/>
        <v>2020</v>
      </c>
      <c r="BZ214" s="2" t="s">
        <v>101</v>
      </c>
      <c r="CA214" s="2" t="s">
        <v>91</v>
      </c>
      <c r="CB214" s="2" t="s">
        <v>92</v>
      </c>
      <c r="CC214" s="2" t="s">
        <v>93</v>
      </c>
      <c r="CD214" s="2" t="s">
        <v>94</v>
      </c>
      <c r="CE214">
        <v>0</v>
      </c>
      <c r="CF214">
        <v>20201231</v>
      </c>
    </row>
    <row r="215" spans="1:84" x14ac:dyDescent="0.35">
      <c r="A215" s="2" t="s">
        <v>29230</v>
      </c>
      <c r="B215" s="2" t="s">
        <v>29231</v>
      </c>
      <c r="C215" s="2" t="s">
        <v>29232</v>
      </c>
      <c r="D215" s="2" t="s">
        <v>29233</v>
      </c>
      <c r="E215" s="2" t="s">
        <v>29234</v>
      </c>
      <c r="F215">
        <v>1</v>
      </c>
      <c r="G215" s="2" t="s">
        <v>166</v>
      </c>
      <c r="H215">
        <v>7</v>
      </c>
      <c r="I215" s="2" t="s">
        <v>785</v>
      </c>
      <c r="J215">
        <v>99</v>
      </c>
      <c r="K215" s="2" t="s">
        <v>96</v>
      </c>
      <c r="L215">
        <v>8</v>
      </c>
      <c r="M215" s="2" t="s">
        <v>127</v>
      </c>
      <c r="N215">
        <v>62</v>
      </c>
      <c r="O215" s="2" t="s">
        <v>2465</v>
      </c>
      <c r="P215">
        <v>623</v>
      </c>
      <c r="Q215" s="2" t="s">
        <v>4968</v>
      </c>
      <c r="R215" t="s">
        <v>82</v>
      </c>
      <c r="S215" t="s">
        <v>82</v>
      </c>
      <c r="T215" s="2" t="s">
        <v>1346</v>
      </c>
      <c r="U215" s="2" t="s">
        <v>1347</v>
      </c>
      <c r="V215">
        <v>2016</v>
      </c>
      <c r="W215" s="2" t="s">
        <v>18977</v>
      </c>
      <c r="X215">
        <v>397763.55</v>
      </c>
      <c r="Y215">
        <v>397763.55</v>
      </c>
      <c r="AD215">
        <v>278434.49</v>
      </c>
      <c r="AF215">
        <v>0</v>
      </c>
      <c r="AI215">
        <v>119329.06</v>
      </c>
      <c r="AO215">
        <v>447973</v>
      </c>
      <c r="AQ215">
        <v>795527.1</v>
      </c>
      <c r="AR215">
        <v>0</v>
      </c>
      <c r="AS215">
        <v>0</v>
      </c>
      <c r="AT215">
        <v>397763.55</v>
      </c>
      <c r="AU215">
        <v>397763.55</v>
      </c>
      <c r="AZ215">
        <v>278434.49</v>
      </c>
      <c r="BB215">
        <v>0</v>
      </c>
      <c r="BE215">
        <v>119329.06</v>
      </c>
      <c r="BK215">
        <v>447973</v>
      </c>
      <c r="BL215">
        <v>795527.1</v>
      </c>
      <c r="BM215">
        <v>795527.1</v>
      </c>
      <c r="BN215">
        <v>795527.1</v>
      </c>
      <c r="BP215">
        <v>304425.56</v>
      </c>
      <c r="BQ215">
        <v>304425.56</v>
      </c>
      <c r="BR215">
        <v>0</v>
      </c>
      <c r="BS215">
        <v>304425.56</v>
      </c>
      <c r="BT215">
        <v>20141222</v>
      </c>
      <c r="BU215" t="str">
        <f t="shared" si="9"/>
        <v>2014</v>
      </c>
      <c r="BV215">
        <v>20190329</v>
      </c>
      <c r="BW215" t="str">
        <f t="shared" si="10"/>
        <v>2019</v>
      </c>
      <c r="BY215" t="str">
        <f t="shared" si="11"/>
        <v/>
      </c>
      <c r="BZ215" s="2" t="s">
        <v>91</v>
      </c>
      <c r="CA215" s="2" t="s">
        <v>91</v>
      </c>
      <c r="CB215" s="2" t="s">
        <v>92</v>
      </c>
      <c r="CC215" s="2" t="s">
        <v>788</v>
      </c>
      <c r="CD215" s="2" t="s">
        <v>789</v>
      </c>
      <c r="CE215">
        <v>0</v>
      </c>
      <c r="CF215">
        <v>20201231</v>
      </c>
    </row>
    <row r="216" spans="1:84" x14ac:dyDescent="0.35">
      <c r="A216" s="2" t="s">
        <v>24029</v>
      </c>
      <c r="B216" s="2" t="s">
        <v>24030</v>
      </c>
      <c r="C216" s="2" t="s">
        <v>24018</v>
      </c>
      <c r="D216" s="2" t="s">
        <v>24018</v>
      </c>
      <c r="E216" s="2" t="s">
        <v>24031</v>
      </c>
      <c r="F216">
        <v>1</v>
      </c>
      <c r="G216" s="2" t="s">
        <v>166</v>
      </c>
      <c r="H216">
        <v>7</v>
      </c>
      <c r="I216" s="2" t="s">
        <v>785</v>
      </c>
      <c r="J216">
        <v>20</v>
      </c>
      <c r="K216" s="2" t="s">
        <v>3069</v>
      </c>
      <c r="L216">
        <v>8</v>
      </c>
      <c r="M216" s="2" t="s">
        <v>127</v>
      </c>
      <c r="N216">
        <v>61</v>
      </c>
      <c r="O216" s="2" t="s">
        <v>128</v>
      </c>
      <c r="P216">
        <v>620</v>
      </c>
      <c r="Q216" s="2" t="s">
        <v>129</v>
      </c>
      <c r="R216" t="s">
        <v>82</v>
      </c>
      <c r="S216" t="s">
        <v>82</v>
      </c>
      <c r="T216" s="2" t="s">
        <v>106</v>
      </c>
      <c r="U216" s="2" t="s">
        <v>107</v>
      </c>
      <c r="V216">
        <v>1705</v>
      </c>
      <c r="W216" s="2" t="s">
        <v>19323</v>
      </c>
      <c r="X216">
        <v>631680</v>
      </c>
      <c r="Y216">
        <v>631680</v>
      </c>
      <c r="AD216">
        <v>157920</v>
      </c>
      <c r="AF216">
        <v>0</v>
      </c>
      <c r="AO216">
        <v>902400</v>
      </c>
      <c r="AQ216">
        <v>789600</v>
      </c>
      <c r="AR216">
        <v>0</v>
      </c>
      <c r="AS216">
        <v>0</v>
      </c>
      <c r="AT216">
        <v>631680</v>
      </c>
      <c r="AU216">
        <v>631680</v>
      </c>
      <c r="AZ216">
        <v>157920</v>
      </c>
      <c r="BB216">
        <v>0</v>
      </c>
      <c r="BK216">
        <v>902400</v>
      </c>
      <c r="BL216">
        <v>789600</v>
      </c>
      <c r="BM216">
        <v>789600</v>
      </c>
      <c r="BN216">
        <v>789600</v>
      </c>
      <c r="BP216">
        <v>423000</v>
      </c>
      <c r="BQ216">
        <v>423000</v>
      </c>
      <c r="BR216">
        <v>0</v>
      </c>
      <c r="BS216">
        <v>423000</v>
      </c>
      <c r="BT216">
        <v>20180101</v>
      </c>
      <c r="BU216" t="str">
        <f t="shared" si="9"/>
        <v>2018</v>
      </c>
      <c r="BV216">
        <v>20200701</v>
      </c>
      <c r="BW216" t="str">
        <f t="shared" si="10"/>
        <v>2020</v>
      </c>
      <c r="BY216" t="str">
        <f t="shared" si="11"/>
        <v/>
      </c>
      <c r="BZ216" s="2" t="s">
        <v>91</v>
      </c>
      <c r="CA216" s="2" t="s">
        <v>91</v>
      </c>
      <c r="CB216" s="2" t="s">
        <v>92</v>
      </c>
      <c r="CC216" s="2" t="s">
        <v>788</v>
      </c>
      <c r="CD216" s="2" t="s">
        <v>789</v>
      </c>
      <c r="CE216">
        <v>0</v>
      </c>
      <c r="CF216">
        <v>20201231</v>
      </c>
    </row>
    <row r="217" spans="1:84" x14ac:dyDescent="0.35">
      <c r="A217" s="2" t="s">
        <v>29440</v>
      </c>
      <c r="B217" s="2" t="s">
        <v>29441</v>
      </c>
      <c r="C217" s="2" t="s">
        <v>29442</v>
      </c>
      <c r="D217" s="2" t="s">
        <v>29443</v>
      </c>
      <c r="E217" s="2" t="s">
        <v>29444</v>
      </c>
      <c r="F217">
        <v>9</v>
      </c>
      <c r="G217" s="2" t="s">
        <v>493</v>
      </c>
      <c r="H217">
        <v>3</v>
      </c>
      <c r="I217" s="2" t="s">
        <v>83</v>
      </c>
      <c r="J217">
        <v>1</v>
      </c>
      <c r="K217" s="2" t="s">
        <v>84</v>
      </c>
      <c r="L217">
        <v>1</v>
      </c>
      <c r="M217" s="2" t="s">
        <v>85</v>
      </c>
      <c r="N217">
        <v>1</v>
      </c>
      <c r="O217" s="2" t="s">
        <v>86</v>
      </c>
      <c r="P217">
        <v>13</v>
      </c>
      <c r="Q217" s="2" t="s">
        <v>6655</v>
      </c>
      <c r="R217" t="s">
        <v>82</v>
      </c>
      <c r="S217" t="s">
        <v>82</v>
      </c>
      <c r="T217" s="2" t="s">
        <v>88</v>
      </c>
      <c r="U217" s="2" t="s">
        <v>89</v>
      </c>
      <c r="V217">
        <v>1928</v>
      </c>
      <c r="W217" s="2" t="s">
        <v>567</v>
      </c>
      <c r="AE217">
        <v>1100000</v>
      </c>
      <c r="AF217">
        <v>0</v>
      </c>
      <c r="AQ217">
        <v>1100000</v>
      </c>
      <c r="AR217">
        <v>313606.3</v>
      </c>
      <c r="AS217">
        <v>313606.3</v>
      </c>
      <c r="BA217">
        <v>786393.7</v>
      </c>
      <c r="BB217">
        <v>0</v>
      </c>
      <c r="BL217">
        <v>786393.7</v>
      </c>
      <c r="BM217">
        <v>683559.6</v>
      </c>
      <c r="BN217">
        <v>683559.6</v>
      </c>
      <c r="BP217">
        <v>503223.13</v>
      </c>
      <c r="BQ217">
        <v>503223.13</v>
      </c>
      <c r="BR217">
        <v>0</v>
      </c>
      <c r="BS217">
        <v>648984.43000000005</v>
      </c>
      <c r="BT217">
        <v>20150918</v>
      </c>
      <c r="BU217" t="str">
        <f t="shared" si="9"/>
        <v>2015</v>
      </c>
      <c r="BV217">
        <v>20210415</v>
      </c>
      <c r="BW217" t="str">
        <f t="shared" si="10"/>
        <v>2021</v>
      </c>
      <c r="BX217">
        <v>20200804</v>
      </c>
      <c r="BY217" t="str">
        <f t="shared" si="11"/>
        <v>2020</v>
      </c>
      <c r="BZ217" s="2" t="s">
        <v>91</v>
      </c>
      <c r="CA217" s="2" t="s">
        <v>91</v>
      </c>
      <c r="CB217" s="2" t="s">
        <v>455</v>
      </c>
      <c r="CC217" s="2" t="s">
        <v>3056</v>
      </c>
      <c r="CD217" s="2" t="s">
        <v>3057</v>
      </c>
      <c r="CE217">
        <v>0</v>
      </c>
      <c r="CF217">
        <v>20201231</v>
      </c>
    </row>
    <row r="218" spans="1:84" x14ac:dyDescent="0.35">
      <c r="A218" s="2" t="s">
        <v>25606</v>
      </c>
      <c r="B218" s="2" t="s">
        <v>25607</v>
      </c>
      <c r="C218" s="2" t="s">
        <v>25608</v>
      </c>
      <c r="D218" s="2" t="s">
        <v>25609</v>
      </c>
      <c r="E218" s="2" t="s">
        <v>25610</v>
      </c>
      <c r="F218">
        <v>13</v>
      </c>
      <c r="G218" s="2" t="s">
        <v>306</v>
      </c>
      <c r="H218">
        <v>2</v>
      </c>
      <c r="I218" s="2" t="s">
        <v>445</v>
      </c>
      <c r="J218">
        <v>99</v>
      </c>
      <c r="K218" s="2" t="s">
        <v>96</v>
      </c>
      <c r="L218">
        <v>10</v>
      </c>
      <c r="M218" s="2" t="s">
        <v>110</v>
      </c>
      <c r="N218">
        <v>1</v>
      </c>
      <c r="O218" s="2" t="s">
        <v>157</v>
      </c>
      <c r="P218">
        <v>999</v>
      </c>
      <c r="Q218" s="2" t="s">
        <v>369</v>
      </c>
      <c r="R218" t="s">
        <v>82</v>
      </c>
      <c r="S218" t="s">
        <v>82</v>
      </c>
      <c r="T218" s="2" t="s">
        <v>88</v>
      </c>
      <c r="U218" s="2" t="s">
        <v>89</v>
      </c>
      <c r="V218">
        <v>536</v>
      </c>
      <c r="W218" s="2" t="s">
        <v>1189</v>
      </c>
      <c r="AE218">
        <v>784920</v>
      </c>
      <c r="AF218">
        <v>0</v>
      </c>
      <c r="AQ218">
        <v>784920</v>
      </c>
      <c r="AR218">
        <v>0</v>
      </c>
      <c r="AS218">
        <v>0</v>
      </c>
      <c r="BA218">
        <v>784920</v>
      </c>
      <c r="BB218">
        <v>0</v>
      </c>
      <c r="BL218">
        <v>784920</v>
      </c>
      <c r="BS218">
        <v>0</v>
      </c>
      <c r="BT218">
        <v>20191223</v>
      </c>
      <c r="BU218" t="str">
        <f t="shared" si="9"/>
        <v>2019</v>
      </c>
      <c r="BV218">
        <v>20211231</v>
      </c>
      <c r="BW218" t="str">
        <f t="shared" si="10"/>
        <v>2021</v>
      </c>
      <c r="BY218" t="str">
        <f t="shared" si="11"/>
        <v/>
      </c>
      <c r="BZ218" s="2" t="s">
        <v>101</v>
      </c>
      <c r="CA218" s="2" t="s">
        <v>101</v>
      </c>
      <c r="CB218" s="2" t="s">
        <v>101</v>
      </c>
      <c r="CC218" s="2" t="s">
        <v>82</v>
      </c>
      <c r="CD218" s="2" t="s">
        <v>82</v>
      </c>
      <c r="CE218">
        <v>0</v>
      </c>
      <c r="CF218">
        <v>20201231</v>
      </c>
    </row>
    <row r="219" spans="1:84" x14ac:dyDescent="0.35">
      <c r="A219" s="2" t="s">
        <v>352</v>
      </c>
      <c r="B219" s="2" t="s">
        <v>353</v>
      </c>
      <c r="C219" s="2" t="s">
        <v>349</v>
      </c>
      <c r="D219" s="2" t="s">
        <v>350</v>
      </c>
      <c r="E219" s="2" t="s">
        <v>354</v>
      </c>
      <c r="F219">
        <v>3</v>
      </c>
      <c r="G219" s="2" t="s">
        <v>117</v>
      </c>
      <c r="H219">
        <v>6</v>
      </c>
      <c r="I219" s="2" t="s">
        <v>109</v>
      </c>
      <c r="J219">
        <v>99</v>
      </c>
      <c r="K219" s="2" t="s">
        <v>96</v>
      </c>
      <c r="L219">
        <v>10</v>
      </c>
      <c r="M219" s="2" t="s">
        <v>110</v>
      </c>
      <c r="N219">
        <v>99</v>
      </c>
      <c r="O219" s="2" t="s">
        <v>111</v>
      </c>
      <c r="P219">
        <v>999</v>
      </c>
      <c r="Q219" s="2" t="s">
        <v>111</v>
      </c>
      <c r="R219" t="s">
        <v>82</v>
      </c>
      <c r="S219" t="s">
        <v>82</v>
      </c>
      <c r="T219" s="2" t="s">
        <v>88</v>
      </c>
      <c r="U219" s="2" t="s">
        <v>89</v>
      </c>
      <c r="V219">
        <v>0</v>
      </c>
      <c r="W219" s="2" t="s">
        <v>112</v>
      </c>
      <c r="X219">
        <v>775761</v>
      </c>
      <c r="AF219">
        <v>0</v>
      </c>
      <c r="AQ219">
        <v>775761</v>
      </c>
      <c r="AR219">
        <v>0</v>
      </c>
      <c r="AS219">
        <v>0</v>
      </c>
      <c r="AT219">
        <v>775761</v>
      </c>
      <c r="BB219">
        <v>0</v>
      </c>
      <c r="BL219">
        <v>775761</v>
      </c>
      <c r="BM219">
        <v>7159.18</v>
      </c>
      <c r="BN219">
        <v>7159.18</v>
      </c>
      <c r="BP219">
        <v>7159.18</v>
      </c>
      <c r="BQ219">
        <v>7159.18</v>
      </c>
      <c r="BR219">
        <v>0</v>
      </c>
      <c r="BS219">
        <v>7159.18</v>
      </c>
      <c r="BT219">
        <v>20190515</v>
      </c>
      <c r="BU219" t="str">
        <f t="shared" si="9"/>
        <v>2019</v>
      </c>
      <c r="BV219">
        <v>20220514</v>
      </c>
      <c r="BW219" t="str">
        <f t="shared" si="10"/>
        <v>2022</v>
      </c>
      <c r="BY219" t="str">
        <f t="shared" si="11"/>
        <v/>
      </c>
      <c r="BZ219" s="2" t="s">
        <v>91</v>
      </c>
      <c r="CA219" s="2" t="s">
        <v>91</v>
      </c>
      <c r="CB219" s="2" t="s">
        <v>101</v>
      </c>
      <c r="CC219" s="2" t="s">
        <v>82</v>
      </c>
      <c r="CD219" s="2" t="s">
        <v>82</v>
      </c>
      <c r="CE219">
        <v>0</v>
      </c>
      <c r="CF219">
        <v>20201231</v>
      </c>
    </row>
    <row r="220" spans="1:84" x14ac:dyDescent="0.35">
      <c r="A220" s="2" t="s">
        <v>30852</v>
      </c>
      <c r="B220" s="2" t="s">
        <v>30853</v>
      </c>
      <c r="C220" s="2" t="s">
        <v>30854</v>
      </c>
      <c r="D220" s="2" t="s">
        <v>30855</v>
      </c>
      <c r="E220" s="2" t="s">
        <v>30856</v>
      </c>
      <c r="F220">
        <v>1</v>
      </c>
      <c r="G220" s="2" t="s">
        <v>166</v>
      </c>
      <c r="H220">
        <v>7</v>
      </c>
      <c r="I220" s="2" t="s">
        <v>785</v>
      </c>
      <c r="J220">
        <v>99</v>
      </c>
      <c r="K220" s="2" t="s">
        <v>96</v>
      </c>
      <c r="L220">
        <v>8</v>
      </c>
      <c r="M220" s="2" t="s">
        <v>127</v>
      </c>
      <c r="N220">
        <v>62</v>
      </c>
      <c r="O220" s="2" t="s">
        <v>2465</v>
      </c>
      <c r="P220">
        <v>999</v>
      </c>
      <c r="Q220" s="2" t="s">
        <v>3537</v>
      </c>
      <c r="R220" t="s">
        <v>82</v>
      </c>
      <c r="S220" t="s">
        <v>82</v>
      </c>
      <c r="T220" s="2" t="s">
        <v>1346</v>
      </c>
      <c r="U220" s="2" t="s">
        <v>1347</v>
      </c>
      <c r="V220">
        <v>1911</v>
      </c>
      <c r="W220" s="2" t="s">
        <v>500</v>
      </c>
      <c r="X220">
        <v>285164.34999999998</v>
      </c>
      <c r="Y220">
        <v>285164.34999999998</v>
      </c>
      <c r="AF220">
        <v>0</v>
      </c>
      <c r="AM220">
        <v>489835.65</v>
      </c>
      <c r="AQ220">
        <v>775000</v>
      </c>
      <c r="AR220">
        <v>0</v>
      </c>
      <c r="AS220">
        <v>0</v>
      </c>
      <c r="AT220">
        <v>285164.34999999998</v>
      </c>
      <c r="AU220">
        <v>285164.34999999998</v>
      </c>
      <c r="BB220">
        <v>0</v>
      </c>
      <c r="BI220">
        <v>489835.65</v>
      </c>
      <c r="BL220">
        <v>775000</v>
      </c>
      <c r="BM220">
        <v>356500</v>
      </c>
      <c r="BN220">
        <v>356500</v>
      </c>
      <c r="BS220">
        <v>0</v>
      </c>
      <c r="BT220">
        <v>20190807</v>
      </c>
      <c r="BU220" t="str">
        <f t="shared" si="9"/>
        <v>2019</v>
      </c>
      <c r="BV220">
        <v>20210320</v>
      </c>
      <c r="BW220" t="str">
        <f t="shared" si="10"/>
        <v>2021</v>
      </c>
      <c r="BY220" t="str">
        <f t="shared" si="11"/>
        <v/>
      </c>
      <c r="BZ220" s="2" t="s">
        <v>101</v>
      </c>
      <c r="CA220" s="2" t="s">
        <v>91</v>
      </c>
      <c r="CB220" s="2" t="s">
        <v>92</v>
      </c>
      <c r="CC220" s="2" t="s">
        <v>788</v>
      </c>
      <c r="CD220" s="2" t="s">
        <v>789</v>
      </c>
      <c r="CE220">
        <v>0</v>
      </c>
      <c r="CF220">
        <v>20201231</v>
      </c>
    </row>
    <row r="221" spans="1:84" x14ac:dyDescent="0.35">
      <c r="A221" s="2" t="s">
        <v>24971</v>
      </c>
      <c r="B221" s="2" t="s">
        <v>24972</v>
      </c>
      <c r="C221" s="2" t="s">
        <v>24973</v>
      </c>
      <c r="D221" s="2" t="s">
        <v>24973</v>
      </c>
      <c r="E221" s="2" t="s">
        <v>24974</v>
      </c>
      <c r="F221">
        <v>6</v>
      </c>
      <c r="G221" s="2" t="s">
        <v>108</v>
      </c>
      <c r="H221">
        <v>2</v>
      </c>
      <c r="I221" s="2" t="s">
        <v>445</v>
      </c>
      <c r="J221">
        <v>99</v>
      </c>
      <c r="K221" s="2" t="s">
        <v>96</v>
      </c>
      <c r="L221">
        <v>10</v>
      </c>
      <c r="M221" s="2" t="s">
        <v>110</v>
      </c>
      <c r="N221">
        <v>1</v>
      </c>
      <c r="O221" s="2" t="s">
        <v>157</v>
      </c>
      <c r="P221">
        <v>7</v>
      </c>
      <c r="Q221" s="2" t="s">
        <v>697</v>
      </c>
      <c r="R221" t="s">
        <v>82</v>
      </c>
      <c r="S221" t="s">
        <v>82</v>
      </c>
      <c r="T221" s="2" t="s">
        <v>88</v>
      </c>
      <c r="U221" s="2" t="s">
        <v>89</v>
      </c>
      <c r="V221">
        <v>1521</v>
      </c>
      <c r="W221" s="2" t="s">
        <v>19512</v>
      </c>
      <c r="X221">
        <v>575252.44999999995</v>
      </c>
      <c r="Y221">
        <v>575252.44999999995</v>
      </c>
      <c r="AD221">
        <v>191750.82</v>
      </c>
      <c r="AF221">
        <v>0</v>
      </c>
      <c r="AQ221">
        <v>767003.27</v>
      </c>
      <c r="AR221">
        <v>0</v>
      </c>
      <c r="AS221">
        <v>0</v>
      </c>
      <c r="AT221">
        <v>575252.44999999995</v>
      </c>
      <c r="AU221">
        <v>575252.44999999995</v>
      </c>
      <c r="AZ221">
        <v>191750.82</v>
      </c>
      <c r="BB221">
        <v>0</v>
      </c>
      <c r="BL221">
        <v>767003.27</v>
      </c>
      <c r="BM221">
        <v>740768.33</v>
      </c>
      <c r="BN221">
        <v>740768.33</v>
      </c>
      <c r="BP221">
        <v>737538.33</v>
      </c>
      <c r="BQ221">
        <v>737538.33</v>
      </c>
      <c r="BR221">
        <v>0</v>
      </c>
      <c r="BS221">
        <v>737538.33</v>
      </c>
      <c r="BT221">
        <v>20151008</v>
      </c>
      <c r="BU221" t="str">
        <f t="shared" si="9"/>
        <v>2015</v>
      </c>
      <c r="BV221">
        <v>20181231</v>
      </c>
      <c r="BW221" t="str">
        <f t="shared" si="10"/>
        <v>2018</v>
      </c>
      <c r="BX221">
        <v>20170331</v>
      </c>
      <c r="BY221" t="str">
        <f t="shared" si="11"/>
        <v>2017</v>
      </c>
      <c r="BZ221" s="2" t="s">
        <v>131</v>
      </c>
      <c r="CA221" s="2" t="s">
        <v>778</v>
      </c>
      <c r="CB221" s="2" t="s">
        <v>455</v>
      </c>
      <c r="CC221" s="2" t="s">
        <v>449</v>
      </c>
      <c r="CD221" s="2" t="s">
        <v>450</v>
      </c>
      <c r="CE221">
        <v>0</v>
      </c>
      <c r="CF221">
        <v>20201231</v>
      </c>
    </row>
    <row r="222" spans="1:84" x14ac:dyDescent="0.35">
      <c r="A222" s="2" t="s">
        <v>29235</v>
      </c>
      <c r="B222" s="2" t="s">
        <v>29236</v>
      </c>
      <c r="C222" s="2" t="s">
        <v>29237</v>
      </c>
      <c r="D222" s="2" t="s">
        <v>29238</v>
      </c>
      <c r="E222" s="2" t="s">
        <v>29239</v>
      </c>
      <c r="F222">
        <v>1</v>
      </c>
      <c r="G222" s="2" t="s">
        <v>166</v>
      </c>
      <c r="H222">
        <v>7</v>
      </c>
      <c r="I222" s="2" t="s">
        <v>785</v>
      </c>
      <c r="J222">
        <v>99</v>
      </c>
      <c r="K222" s="2" t="s">
        <v>96</v>
      </c>
      <c r="L222">
        <v>6</v>
      </c>
      <c r="M222" s="2" t="s">
        <v>1998</v>
      </c>
      <c r="N222">
        <v>39</v>
      </c>
      <c r="O222" s="2" t="s">
        <v>2399</v>
      </c>
      <c r="P222">
        <v>150</v>
      </c>
      <c r="Q222" s="2" t="s">
        <v>2400</v>
      </c>
      <c r="R222" t="s">
        <v>82</v>
      </c>
      <c r="S222" t="s">
        <v>82</v>
      </c>
      <c r="T222" s="2" t="s">
        <v>1346</v>
      </c>
      <c r="U222" s="2" t="s">
        <v>1347</v>
      </c>
      <c r="V222">
        <v>2013</v>
      </c>
      <c r="W222" s="2" t="s">
        <v>22277</v>
      </c>
      <c r="X222">
        <v>379163.45</v>
      </c>
      <c r="Y222">
        <v>379163.45</v>
      </c>
      <c r="AD222">
        <v>265414.42</v>
      </c>
      <c r="AF222">
        <v>0</v>
      </c>
      <c r="AI222">
        <v>113749.03</v>
      </c>
      <c r="AO222">
        <v>1355607</v>
      </c>
      <c r="AQ222">
        <v>758326.9</v>
      </c>
      <c r="AR222">
        <v>0</v>
      </c>
      <c r="AS222">
        <v>0</v>
      </c>
      <c r="AT222">
        <v>379163.45</v>
      </c>
      <c r="AU222">
        <v>379163.45</v>
      </c>
      <c r="AZ222">
        <v>265414.42</v>
      </c>
      <c r="BB222">
        <v>0</v>
      </c>
      <c r="BE222">
        <v>113749.03</v>
      </c>
      <c r="BK222">
        <v>1355607</v>
      </c>
      <c r="BL222">
        <v>758326.9</v>
      </c>
      <c r="BM222">
        <v>758326.9</v>
      </c>
      <c r="BN222">
        <v>758326.9</v>
      </c>
      <c r="BP222">
        <v>486150</v>
      </c>
      <c r="BQ222">
        <v>486150</v>
      </c>
      <c r="BR222">
        <v>0</v>
      </c>
      <c r="BS222">
        <v>486150</v>
      </c>
      <c r="BT222">
        <v>20140417</v>
      </c>
      <c r="BU222" t="str">
        <f t="shared" si="9"/>
        <v>2014</v>
      </c>
      <c r="BV222">
        <v>20180430</v>
      </c>
      <c r="BW222" t="str">
        <f t="shared" si="10"/>
        <v>2018</v>
      </c>
      <c r="BX222">
        <v>20180430</v>
      </c>
      <c r="BY222" t="str">
        <f t="shared" si="11"/>
        <v>2018</v>
      </c>
      <c r="BZ222" s="2" t="s">
        <v>91</v>
      </c>
      <c r="CA222" s="2" t="s">
        <v>91</v>
      </c>
      <c r="CB222" s="2" t="s">
        <v>455</v>
      </c>
      <c r="CC222" s="2" t="s">
        <v>788</v>
      </c>
      <c r="CD222" s="2" t="s">
        <v>789</v>
      </c>
      <c r="CE222">
        <v>0</v>
      </c>
      <c r="CF222">
        <v>20201231</v>
      </c>
    </row>
    <row r="223" spans="1:84" x14ac:dyDescent="0.35">
      <c r="A223" s="2" t="s">
        <v>374</v>
      </c>
      <c r="B223" s="2" t="s">
        <v>375</v>
      </c>
      <c r="C223" s="2" t="s">
        <v>366</v>
      </c>
      <c r="D223" s="2" t="s">
        <v>367</v>
      </c>
      <c r="E223" s="2" t="s">
        <v>376</v>
      </c>
      <c r="F223">
        <v>7</v>
      </c>
      <c r="G223" s="2" t="s">
        <v>81</v>
      </c>
      <c r="H223">
        <v>6</v>
      </c>
      <c r="I223" s="2" t="s">
        <v>109</v>
      </c>
      <c r="J223">
        <v>99</v>
      </c>
      <c r="K223" s="2" t="s">
        <v>96</v>
      </c>
      <c r="L223">
        <v>10</v>
      </c>
      <c r="M223" s="2" t="s">
        <v>110</v>
      </c>
      <c r="N223">
        <v>99</v>
      </c>
      <c r="O223" s="2" t="s">
        <v>111</v>
      </c>
      <c r="P223">
        <v>999</v>
      </c>
      <c r="Q223" s="2" t="s">
        <v>111</v>
      </c>
      <c r="R223" t="s">
        <v>82</v>
      </c>
      <c r="S223" t="s">
        <v>82</v>
      </c>
      <c r="T223" s="2" t="s">
        <v>88</v>
      </c>
      <c r="U223" s="2" t="s">
        <v>89</v>
      </c>
      <c r="V223">
        <v>0</v>
      </c>
      <c r="W223" s="2" t="s">
        <v>112</v>
      </c>
      <c r="X223">
        <v>750000</v>
      </c>
      <c r="AF223">
        <v>0</v>
      </c>
      <c r="AQ223">
        <v>750000</v>
      </c>
      <c r="AR223">
        <v>0</v>
      </c>
      <c r="AS223">
        <v>0</v>
      </c>
      <c r="AT223">
        <v>750000</v>
      </c>
      <c r="BB223">
        <v>0</v>
      </c>
      <c r="BL223">
        <v>750000</v>
      </c>
      <c r="BM223">
        <v>521.02</v>
      </c>
      <c r="BN223">
        <v>521.02</v>
      </c>
      <c r="BP223">
        <v>521.02</v>
      </c>
      <c r="BQ223">
        <v>521.02</v>
      </c>
      <c r="BR223">
        <v>0</v>
      </c>
      <c r="BS223">
        <v>521.02</v>
      </c>
      <c r="BT223">
        <v>20190515</v>
      </c>
      <c r="BU223" t="str">
        <f t="shared" si="9"/>
        <v>2019</v>
      </c>
      <c r="BV223">
        <v>20220630</v>
      </c>
      <c r="BW223" t="str">
        <f t="shared" si="10"/>
        <v>2022</v>
      </c>
      <c r="BY223" t="str">
        <f t="shared" si="11"/>
        <v/>
      </c>
      <c r="BZ223" s="2" t="s">
        <v>91</v>
      </c>
      <c r="CA223" s="2" t="s">
        <v>91</v>
      </c>
      <c r="CB223" s="2" t="s">
        <v>101</v>
      </c>
      <c r="CC223" s="2" t="s">
        <v>82</v>
      </c>
      <c r="CD223" s="2" t="s">
        <v>82</v>
      </c>
      <c r="CE223">
        <v>0</v>
      </c>
      <c r="CF223">
        <v>20201231</v>
      </c>
    </row>
    <row r="224" spans="1:84" x14ac:dyDescent="0.35">
      <c r="A224" s="2" t="s">
        <v>27966</v>
      </c>
      <c r="B224" s="2" t="s">
        <v>27967</v>
      </c>
      <c r="C224" s="2" t="s">
        <v>27968</v>
      </c>
      <c r="D224" s="2" t="s">
        <v>27969</v>
      </c>
      <c r="E224" s="2" t="s">
        <v>27970</v>
      </c>
      <c r="F224">
        <v>4</v>
      </c>
      <c r="G224" s="2" t="s">
        <v>189</v>
      </c>
      <c r="H224">
        <v>3</v>
      </c>
      <c r="I224" s="2" t="s">
        <v>83</v>
      </c>
      <c r="J224">
        <v>9</v>
      </c>
      <c r="K224" s="2" t="s">
        <v>4154</v>
      </c>
      <c r="L224">
        <v>5</v>
      </c>
      <c r="M224" s="2" t="s">
        <v>241</v>
      </c>
      <c r="N224">
        <v>99</v>
      </c>
      <c r="O224" s="2" t="s">
        <v>684</v>
      </c>
      <c r="P224">
        <v>999</v>
      </c>
      <c r="Q224" s="2" t="s">
        <v>685</v>
      </c>
      <c r="R224" t="s">
        <v>82</v>
      </c>
      <c r="S224" t="s">
        <v>82</v>
      </c>
      <c r="T224" s="2" t="s">
        <v>88</v>
      </c>
      <c r="U224" s="2" t="s">
        <v>89</v>
      </c>
      <c r="V224">
        <v>2007</v>
      </c>
      <c r="W224" s="2" t="s">
        <v>22274</v>
      </c>
      <c r="X224">
        <v>133591</v>
      </c>
      <c r="Y224">
        <v>133591</v>
      </c>
      <c r="AD224">
        <v>93513.7</v>
      </c>
      <c r="AF224">
        <v>0</v>
      </c>
      <c r="AI224">
        <v>40077.300000000003</v>
      </c>
      <c r="AM224">
        <v>475014.65</v>
      </c>
      <c r="AQ224">
        <v>742196.65</v>
      </c>
      <c r="AR224">
        <v>0</v>
      </c>
      <c r="AS224">
        <v>0</v>
      </c>
      <c r="AT224">
        <v>133591</v>
      </c>
      <c r="AU224">
        <v>133591</v>
      </c>
      <c r="AZ224">
        <v>93513.7</v>
      </c>
      <c r="BB224">
        <v>0</v>
      </c>
      <c r="BE224">
        <v>40077.300000000003</v>
      </c>
      <c r="BI224">
        <v>475014.65</v>
      </c>
      <c r="BL224">
        <v>742196.65</v>
      </c>
      <c r="BM224">
        <v>28706.75</v>
      </c>
      <c r="BN224">
        <v>28706.75</v>
      </c>
      <c r="BP224">
        <v>20094.73</v>
      </c>
      <c r="BQ224">
        <v>20094.73</v>
      </c>
      <c r="BR224">
        <v>0</v>
      </c>
      <c r="BS224">
        <v>20094.73</v>
      </c>
      <c r="BT224">
        <v>20171130</v>
      </c>
      <c r="BU224" t="str">
        <f t="shared" si="9"/>
        <v>2017</v>
      </c>
      <c r="BV224">
        <v>20210630</v>
      </c>
      <c r="BW224" t="str">
        <f t="shared" si="10"/>
        <v>2021</v>
      </c>
      <c r="BY224" t="str">
        <f t="shared" si="11"/>
        <v/>
      </c>
      <c r="BZ224" s="2" t="s">
        <v>91</v>
      </c>
      <c r="CA224" s="2" t="s">
        <v>91</v>
      </c>
      <c r="CB224" s="2" t="s">
        <v>3059</v>
      </c>
      <c r="CC224" s="2" t="s">
        <v>3060</v>
      </c>
      <c r="CD224" s="2" t="s">
        <v>3061</v>
      </c>
      <c r="CE224">
        <v>0</v>
      </c>
      <c r="CF224">
        <v>20201231</v>
      </c>
    </row>
    <row r="225" spans="1:84" x14ac:dyDescent="0.35">
      <c r="A225" s="2" t="s">
        <v>21653</v>
      </c>
      <c r="B225" s="2" t="s">
        <v>21654</v>
      </c>
      <c r="C225" s="2" t="s">
        <v>21655</v>
      </c>
      <c r="D225" s="2" t="s">
        <v>21656</v>
      </c>
      <c r="E225" s="2" t="s">
        <v>21657</v>
      </c>
      <c r="F225">
        <v>2</v>
      </c>
      <c r="G225" s="2" t="s">
        <v>4851</v>
      </c>
      <c r="H225">
        <v>3</v>
      </c>
      <c r="I225" s="2" t="s">
        <v>83</v>
      </c>
      <c r="J225">
        <v>7</v>
      </c>
      <c r="K225" s="2" t="s">
        <v>2394</v>
      </c>
      <c r="L225">
        <v>7</v>
      </c>
      <c r="M225" s="2" t="s">
        <v>1228</v>
      </c>
      <c r="N225">
        <v>17</v>
      </c>
      <c r="O225" s="2" t="s">
        <v>3955</v>
      </c>
      <c r="P225">
        <v>999</v>
      </c>
      <c r="Q225" s="2" t="s">
        <v>4482</v>
      </c>
      <c r="R225" t="s">
        <v>82</v>
      </c>
      <c r="S225" t="s">
        <v>82</v>
      </c>
      <c r="T225" s="2" t="s">
        <v>88</v>
      </c>
      <c r="U225" s="2" t="s">
        <v>89</v>
      </c>
      <c r="V225">
        <v>1709</v>
      </c>
      <c r="W225" s="2" t="s">
        <v>12927</v>
      </c>
      <c r="AE225">
        <v>733000</v>
      </c>
      <c r="AF225">
        <v>0</v>
      </c>
      <c r="AQ225">
        <v>733000</v>
      </c>
      <c r="AR225">
        <v>0</v>
      </c>
      <c r="AS225">
        <v>0</v>
      </c>
      <c r="BA225">
        <v>733000</v>
      </c>
      <c r="BB225">
        <v>0</v>
      </c>
      <c r="BL225">
        <v>733000</v>
      </c>
      <c r="BM225">
        <v>684008.54</v>
      </c>
      <c r="BN225">
        <v>684008.54</v>
      </c>
      <c r="BS225">
        <v>297721.36</v>
      </c>
      <c r="BT225">
        <v>20190601</v>
      </c>
      <c r="BU225" t="str">
        <f t="shared" si="9"/>
        <v>2019</v>
      </c>
      <c r="BV225">
        <v>20201231</v>
      </c>
      <c r="BW225" t="str">
        <f t="shared" si="10"/>
        <v>2020</v>
      </c>
      <c r="BY225" t="str">
        <f t="shared" si="11"/>
        <v/>
      </c>
      <c r="BZ225" s="2" t="s">
        <v>101</v>
      </c>
      <c r="CA225" s="2" t="s">
        <v>91</v>
      </c>
      <c r="CB225" s="2" t="s">
        <v>3059</v>
      </c>
      <c r="CC225" s="2" t="s">
        <v>3060</v>
      </c>
      <c r="CD225" s="2" t="s">
        <v>3061</v>
      </c>
      <c r="CE225">
        <v>0</v>
      </c>
      <c r="CF225">
        <v>20201231</v>
      </c>
    </row>
    <row r="226" spans="1:84" x14ac:dyDescent="0.35">
      <c r="A226" s="2" t="s">
        <v>30858</v>
      </c>
      <c r="B226" s="2" t="s">
        <v>30859</v>
      </c>
      <c r="C226" s="2" t="s">
        <v>30860</v>
      </c>
      <c r="D226" s="2" t="s">
        <v>30861</v>
      </c>
      <c r="E226" s="2" t="s">
        <v>30862</v>
      </c>
      <c r="F226">
        <v>1</v>
      </c>
      <c r="G226" s="2" t="s">
        <v>166</v>
      </c>
      <c r="H226">
        <v>7</v>
      </c>
      <c r="I226" s="2" t="s">
        <v>785</v>
      </c>
      <c r="J226">
        <v>99</v>
      </c>
      <c r="K226" s="2" t="s">
        <v>96</v>
      </c>
      <c r="L226">
        <v>8</v>
      </c>
      <c r="M226" s="2" t="s">
        <v>127</v>
      </c>
      <c r="N226">
        <v>62</v>
      </c>
      <c r="O226" s="2" t="s">
        <v>2465</v>
      </c>
      <c r="P226">
        <v>999</v>
      </c>
      <c r="Q226" s="2" t="s">
        <v>3537</v>
      </c>
      <c r="R226" t="s">
        <v>82</v>
      </c>
      <c r="S226" t="s">
        <v>82</v>
      </c>
      <c r="T226" s="2" t="s">
        <v>1346</v>
      </c>
      <c r="U226" s="2" t="s">
        <v>1347</v>
      </c>
      <c r="V226">
        <v>1902</v>
      </c>
      <c r="W226" s="2" t="s">
        <v>512</v>
      </c>
      <c r="X226">
        <v>269496.28000000003</v>
      </c>
      <c r="Y226">
        <v>269496.28000000003</v>
      </c>
      <c r="AF226">
        <v>0</v>
      </c>
      <c r="AM226">
        <v>462704.72</v>
      </c>
      <c r="AQ226">
        <v>732201</v>
      </c>
      <c r="AR226">
        <v>0</v>
      </c>
      <c r="AS226">
        <v>0</v>
      </c>
      <c r="AT226">
        <v>269496.28000000003</v>
      </c>
      <c r="AU226">
        <v>269496.28000000003</v>
      </c>
      <c r="BB226">
        <v>0</v>
      </c>
      <c r="BI226">
        <v>462704.72</v>
      </c>
      <c r="BL226">
        <v>732201</v>
      </c>
      <c r="BM226">
        <v>336912.46</v>
      </c>
      <c r="BN226">
        <v>336912.46</v>
      </c>
      <c r="BS226">
        <v>280586.5</v>
      </c>
      <c r="BT226">
        <v>20190807</v>
      </c>
      <c r="BU226" t="str">
        <f t="shared" si="9"/>
        <v>2019</v>
      </c>
      <c r="BV226">
        <v>20210309</v>
      </c>
      <c r="BW226" t="str">
        <f t="shared" si="10"/>
        <v>2021</v>
      </c>
      <c r="BY226" t="str">
        <f t="shared" si="11"/>
        <v/>
      </c>
      <c r="BZ226" s="2" t="s">
        <v>101</v>
      </c>
      <c r="CA226" s="2" t="s">
        <v>91</v>
      </c>
      <c r="CB226" s="2" t="s">
        <v>92</v>
      </c>
      <c r="CC226" s="2" t="s">
        <v>788</v>
      </c>
      <c r="CD226" s="2" t="s">
        <v>789</v>
      </c>
      <c r="CE226">
        <v>0</v>
      </c>
      <c r="CF226">
        <v>20201231</v>
      </c>
    </row>
    <row r="227" spans="1:84" x14ac:dyDescent="0.35">
      <c r="A227" s="2" t="s">
        <v>3049</v>
      </c>
      <c r="B227" s="2" t="s">
        <v>3050</v>
      </c>
      <c r="C227" s="2" t="s">
        <v>3051</v>
      </c>
      <c r="D227" s="2" t="s">
        <v>3052</v>
      </c>
      <c r="E227" s="2" t="s">
        <v>3053</v>
      </c>
      <c r="F227">
        <v>13</v>
      </c>
      <c r="G227" s="2" t="s">
        <v>306</v>
      </c>
      <c r="H227">
        <v>2</v>
      </c>
      <c r="I227" s="2" t="s">
        <v>445</v>
      </c>
      <c r="J227">
        <v>10</v>
      </c>
      <c r="K227" s="2" t="s">
        <v>494</v>
      </c>
      <c r="L227">
        <v>10</v>
      </c>
      <c r="M227" s="2" t="s">
        <v>110</v>
      </c>
      <c r="N227">
        <v>41</v>
      </c>
      <c r="O227" s="2" t="s">
        <v>144</v>
      </c>
      <c r="P227">
        <v>499</v>
      </c>
      <c r="Q227" s="2" t="s">
        <v>447</v>
      </c>
      <c r="R227" t="s">
        <v>82</v>
      </c>
      <c r="S227" t="s">
        <v>82</v>
      </c>
      <c r="T227" s="2" t="s">
        <v>88</v>
      </c>
      <c r="U227" s="2" t="s">
        <v>89</v>
      </c>
      <c r="V227">
        <v>0</v>
      </c>
      <c r="W227" s="2" t="s">
        <v>112</v>
      </c>
      <c r="X227">
        <v>361337.7</v>
      </c>
      <c r="Y227">
        <v>361337.7</v>
      </c>
      <c r="AD227">
        <v>252936.69</v>
      </c>
      <c r="AF227">
        <v>0</v>
      </c>
      <c r="AI227">
        <v>108402.01</v>
      </c>
      <c r="AQ227">
        <v>722676.4</v>
      </c>
      <c r="AR227">
        <v>0</v>
      </c>
      <c r="AS227">
        <v>0</v>
      </c>
      <c r="AT227">
        <v>361337.7</v>
      </c>
      <c r="AU227">
        <v>361337.7</v>
      </c>
      <c r="AZ227">
        <v>252936.69</v>
      </c>
      <c r="BB227">
        <v>0</v>
      </c>
      <c r="BE227">
        <v>108402.01</v>
      </c>
      <c r="BL227">
        <v>722676.4</v>
      </c>
      <c r="BM227">
        <v>390669.96</v>
      </c>
      <c r="BN227">
        <v>390669.96</v>
      </c>
      <c r="BP227">
        <v>324097.84999999998</v>
      </c>
      <c r="BQ227">
        <v>324097.84999999998</v>
      </c>
      <c r="BR227">
        <v>0</v>
      </c>
      <c r="BS227">
        <v>256657.73</v>
      </c>
      <c r="BT227">
        <v>20161111</v>
      </c>
      <c r="BU227" t="str">
        <f t="shared" si="9"/>
        <v>2016</v>
      </c>
      <c r="BV227">
        <v>20231231</v>
      </c>
      <c r="BW227" t="str">
        <f t="shared" si="10"/>
        <v>2023</v>
      </c>
      <c r="BY227" t="str">
        <f t="shared" si="11"/>
        <v/>
      </c>
      <c r="BZ227" s="2" t="s">
        <v>91</v>
      </c>
      <c r="CA227" s="2" t="s">
        <v>91</v>
      </c>
      <c r="CB227" s="2" t="s">
        <v>92</v>
      </c>
      <c r="CC227" s="2" t="s">
        <v>449</v>
      </c>
      <c r="CD227" s="2" t="s">
        <v>450</v>
      </c>
      <c r="CE227">
        <v>0</v>
      </c>
      <c r="CF227">
        <v>20201231</v>
      </c>
    </row>
    <row r="228" spans="1:84" x14ac:dyDescent="0.35">
      <c r="A228" s="2" t="s">
        <v>19417</v>
      </c>
      <c r="B228" s="2" t="s">
        <v>19418</v>
      </c>
      <c r="C228" s="2" t="s">
        <v>19419</v>
      </c>
      <c r="D228" s="2" t="s">
        <v>19420</v>
      </c>
      <c r="E228" s="2" t="s">
        <v>19421</v>
      </c>
      <c r="F228">
        <v>2</v>
      </c>
      <c r="G228" s="2" t="s">
        <v>4851</v>
      </c>
      <c r="H228">
        <v>2</v>
      </c>
      <c r="I228" s="2" t="s">
        <v>445</v>
      </c>
      <c r="J228">
        <v>19</v>
      </c>
      <c r="K228" s="2" t="s">
        <v>4852</v>
      </c>
      <c r="L228">
        <v>7</v>
      </c>
      <c r="M228" s="2" t="s">
        <v>1228</v>
      </c>
      <c r="N228">
        <v>18</v>
      </c>
      <c r="O228" s="2" t="s">
        <v>1229</v>
      </c>
      <c r="P228">
        <v>999</v>
      </c>
      <c r="Q228" s="2" t="s">
        <v>1230</v>
      </c>
      <c r="R228" t="s">
        <v>82</v>
      </c>
      <c r="S228" t="s">
        <v>82</v>
      </c>
      <c r="T228" s="2" t="s">
        <v>88</v>
      </c>
      <c r="U228" s="2" t="s">
        <v>89</v>
      </c>
      <c r="V228">
        <v>1517</v>
      </c>
      <c r="W228" s="2" t="s">
        <v>90</v>
      </c>
      <c r="X228">
        <v>575579.43000000005</v>
      </c>
      <c r="Y228">
        <v>575579.43000000005</v>
      </c>
      <c r="AD228">
        <v>143894.85999999999</v>
      </c>
      <c r="AF228">
        <v>0</v>
      </c>
      <c r="AQ228">
        <v>719474.29</v>
      </c>
      <c r="AR228">
        <v>0</v>
      </c>
      <c r="AS228">
        <v>0</v>
      </c>
      <c r="AT228">
        <v>575579.43000000005</v>
      </c>
      <c r="AU228">
        <v>575579.43000000005</v>
      </c>
      <c r="AZ228">
        <v>143894.85999999999</v>
      </c>
      <c r="BB228">
        <v>0</v>
      </c>
      <c r="BL228">
        <v>719474.29</v>
      </c>
      <c r="BM228">
        <v>658528.68000000005</v>
      </c>
      <c r="BN228">
        <v>658528.68000000005</v>
      </c>
      <c r="BP228">
        <v>187413.17</v>
      </c>
      <c r="BQ228">
        <v>187413.17</v>
      </c>
      <c r="BR228">
        <v>0</v>
      </c>
      <c r="BS228">
        <v>187413.17</v>
      </c>
      <c r="BT228">
        <v>20170701</v>
      </c>
      <c r="BU228" t="str">
        <f t="shared" si="9"/>
        <v>2017</v>
      </c>
      <c r="BV228">
        <v>20210930</v>
      </c>
      <c r="BW228" t="str">
        <f t="shared" si="10"/>
        <v>2021</v>
      </c>
      <c r="BY228" t="str">
        <f t="shared" si="11"/>
        <v/>
      </c>
      <c r="BZ228" s="2" t="s">
        <v>91</v>
      </c>
      <c r="CA228" s="2" t="s">
        <v>91</v>
      </c>
      <c r="CB228" s="2" t="s">
        <v>92</v>
      </c>
      <c r="CC228" s="2" t="s">
        <v>449</v>
      </c>
      <c r="CD228" s="2" t="s">
        <v>450</v>
      </c>
      <c r="CE228">
        <v>0</v>
      </c>
      <c r="CF228">
        <v>20201231</v>
      </c>
    </row>
    <row r="229" spans="1:84" x14ac:dyDescent="0.35">
      <c r="A229" s="2" t="s">
        <v>31040</v>
      </c>
      <c r="B229" s="2" t="s">
        <v>31041</v>
      </c>
      <c r="C229" s="2" t="s">
        <v>31042</v>
      </c>
      <c r="D229" s="2" t="s">
        <v>31043</v>
      </c>
      <c r="E229" s="2" t="s">
        <v>31044</v>
      </c>
      <c r="F229">
        <v>1</v>
      </c>
      <c r="G229" s="2" t="s">
        <v>166</v>
      </c>
      <c r="H229">
        <v>7</v>
      </c>
      <c r="I229" s="2" t="s">
        <v>785</v>
      </c>
      <c r="J229">
        <v>99</v>
      </c>
      <c r="K229" s="2" t="s">
        <v>96</v>
      </c>
      <c r="L229">
        <v>8</v>
      </c>
      <c r="M229" s="2" t="s">
        <v>127</v>
      </c>
      <c r="N229">
        <v>62</v>
      </c>
      <c r="O229" s="2" t="s">
        <v>2465</v>
      </c>
      <c r="P229">
        <v>999</v>
      </c>
      <c r="Q229" s="2" t="s">
        <v>3537</v>
      </c>
      <c r="R229" t="s">
        <v>82</v>
      </c>
      <c r="S229" t="s">
        <v>82</v>
      </c>
      <c r="T229" s="2" t="s">
        <v>1346</v>
      </c>
      <c r="U229" s="2" t="s">
        <v>1347</v>
      </c>
      <c r="V229">
        <v>1956</v>
      </c>
      <c r="W229" s="2" t="s">
        <v>514</v>
      </c>
      <c r="X229">
        <v>510167.42</v>
      </c>
      <c r="Y229">
        <v>510167.42</v>
      </c>
      <c r="AF229">
        <v>0</v>
      </c>
      <c r="AM229">
        <v>208808.58</v>
      </c>
      <c r="AQ229">
        <v>718976</v>
      </c>
      <c r="AR229">
        <v>0</v>
      </c>
      <c r="AS229">
        <v>0</v>
      </c>
      <c r="AT229">
        <v>510167.42</v>
      </c>
      <c r="AU229">
        <v>510167.42</v>
      </c>
      <c r="BB229">
        <v>0</v>
      </c>
      <c r="BI229">
        <v>208808.58</v>
      </c>
      <c r="BL229">
        <v>718976</v>
      </c>
      <c r="BM229">
        <v>637789</v>
      </c>
      <c r="BN229">
        <v>637789</v>
      </c>
      <c r="BP229">
        <v>255115.6</v>
      </c>
      <c r="BQ229">
        <v>255115.6</v>
      </c>
      <c r="BR229">
        <v>0</v>
      </c>
      <c r="BS229">
        <v>25417.93</v>
      </c>
      <c r="BT229">
        <v>20191028</v>
      </c>
      <c r="BU229" t="str">
        <f t="shared" si="9"/>
        <v>2019</v>
      </c>
      <c r="BV229">
        <v>20220627</v>
      </c>
      <c r="BW229" t="str">
        <f t="shared" si="10"/>
        <v>2022</v>
      </c>
      <c r="BY229" t="str">
        <f t="shared" si="11"/>
        <v/>
      </c>
      <c r="BZ229" s="2" t="s">
        <v>91</v>
      </c>
      <c r="CA229" s="2" t="s">
        <v>91</v>
      </c>
      <c r="CB229" s="2" t="s">
        <v>92</v>
      </c>
      <c r="CC229" s="2" t="s">
        <v>788</v>
      </c>
      <c r="CD229" s="2" t="s">
        <v>789</v>
      </c>
      <c r="CE229">
        <v>0</v>
      </c>
      <c r="CF229">
        <v>20201231</v>
      </c>
    </row>
    <row r="230" spans="1:84" x14ac:dyDescent="0.35">
      <c r="A230" s="2" t="s">
        <v>780</v>
      </c>
      <c r="B230" s="2" t="s">
        <v>781</v>
      </c>
      <c r="C230" s="2" t="s">
        <v>782</v>
      </c>
      <c r="D230" s="2" t="s">
        <v>783</v>
      </c>
      <c r="E230" s="2" t="s">
        <v>784</v>
      </c>
      <c r="F230">
        <v>13</v>
      </c>
      <c r="G230" s="2" t="s">
        <v>306</v>
      </c>
      <c r="H230">
        <v>7</v>
      </c>
      <c r="I230" s="2" t="s">
        <v>785</v>
      </c>
      <c r="J230">
        <v>19</v>
      </c>
      <c r="K230" s="2" t="s">
        <v>786</v>
      </c>
      <c r="L230">
        <v>10</v>
      </c>
      <c r="M230" s="2" t="s">
        <v>110</v>
      </c>
      <c r="N230">
        <v>41</v>
      </c>
      <c r="O230" s="2" t="s">
        <v>144</v>
      </c>
      <c r="P230">
        <v>410</v>
      </c>
      <c r="Q230" s="2" t="s">
        <v>787</v>
      </c>
      <c r="R230" t="s">
        <v>82</v>
      </c>
      <c r="S230" t="s">
        <v>82</v>
      </c>
      <c r="T230" s="2" t="s">
        <v>88</v>
      </c>
      <c r="U230" s="2" t="s">
        <v>89</v>
      </c>
      <c r="V230">
        <v>1914</v>
      </c>
      <c r="W230" s="2" t="s">
        <v>467</v>
      </c>
      <c r="X230">
        <v>711528.4</v>
      </c>
      <c r="Z230">
        <v>711528.4</v>
      </c>
      <c r="AF230">
        <v>0</v>
      </c>
      <c r="AQ230">
        <v>711528.4</v>
      </c>
      <c r="AR230">
        <v>0</v>
      </c>
      <c r="AS230">
        <v>0</v>
      </c>
      <c r="AT230">
        <v>711528.4</v>
      </c>
      <c r="AV230">
        <v>711528.4</v>
      </c>
      <c r="BB230">
        <v>0</v>
      </c>
      <c r="BL230">
        <v>711528.4</v>
      </c>
      <c r="BM230">
        <v>711528.4</v>
      </c>
      <c r="BN230">
        <v>711528.4</v>
      </c>
      <c r="BP230">
        <v>393425.24</v>
      </c>
      <c r="BQ230">
        <v>393425.24</v>
      </c>
      <c r="BR230">
        <v>0</v>
      </c>
      <c r="BS230">
        <v>393425.24</v>
      </c>
      <c r="BT230">
        <v>20160301</v>
      </c>
      <c r="BU230" t="str">
        <f t="shared" si="9"/>
        <v>2016</v>
      </c>
      <c r="BV230">
        <v>20171204</v>
      </c>
      <c r="BW230" t="str">
        <f t="shared" si="10"/>
        <v>2017</v>
      </c>
      <c r="BY230" t="str">
        <f t="shared" si="11"/>
        <v/>
      </c>
      <c r="BZ230" s="2" t="s">
        <v>91</v>
      </c>
      <c r="CA230" s="2" t="s">
        <v>91</v>
      </c>
      <c r="CB230" s="2" t="s">
        <v>92</v>
      </c>
      <c r="CC230" s="2" t="s">
        <v>788</v>
      </c>
      <c r="CD230" s="2" t="s">
        <v>789</v>
      </c>
      <c r="CE230">
        <v>0</v>
      </c>
      <c r="CF230">
        <v>20200630</v>
      </c>
    </row>
    <row r="231" spans="1:84" x14ac:dyDescent="0.35">
      <c r="A231" s="2" t="s">
        <v>19355</v>
      </c>
      <c r="B231" s="2" t="s">
        <v>19356</v>
      </c>
      <c r="C231" s="2" t="s">
        <v>19357</v>
      </c>
      <c r="D231" s="2" t="s">
        <v>19358</v>
      </c>
      <c r="E231" s="2" t="s">
        <v>19359</v>
      </c>
      <c r="F231">
        <v>2</v>
      </c>
      <c r="G231" s="2" t="s">
        <v>4851</v>
      </c>
      <c r="H231">
        <v>2</v>
      </c>
      <c r="I231" s="2" t="s">
        <v>445</v>
      </c>
      <c r="J231">
        <v>10</v>
      </c>
      <c r="K231" s="2" t="s">
        <v>494</v>
      </c>
      <c r="L231">
        <v>7</v>
      </c>
      <c r="M231" s="2" t="s">
        <v>1228</v>
      </c>
      <c r="N231">
        <v>18</v>
      </c>
      <c r="O231" s="2" t="s">
        <v>1229</v>
      </c>
      <c r="P231">
        <v>182</v>
      </c>
      <c r="Q231" s="2" t="s">
        <v>1231</v>
      </c>
      <c r="R231" t="s">
        <v>82</v>
      </c>
      <c r="S231" t="s">
        <v>82</v>
      </c>
      <c r="T231" s="2" t="s">
        <v>88</v>
      </c>
      <c r="U231" s="2" t="s">
        <v>89</v>
      </c>
      <c r="V231">
        <v>0</v>
      </c>
      <c r="W231" s="2" t="s">
        <v>112</v>
      </c>
      <c r="X231">
        <v>355006.09</v>
      </c>
      <c r="Y231">
        <v>355006.09</v>
      </c>
      <c r="AD231">
        <v>355006.09</v>
      </c>
      <c r="AF231">
        <v>0</v>
      </c>
      <c r="AQ231">
        <v>710012.18</v>
      </c>
      <c r="AR231">
        <v>1083.23</v>
      </c>
      <c r="AS231">
        <v>1083.23</v>
      </c>
      <c r="AT231">
        <v>353922.86</v>
      </c>
      <c r="AU231">
        <v>355006.09</v>
      </c>
      <c r="AZ231">
        <v>355006.09</v>
      </c>
      <c r="BB231">
        <v>0</v>
      </c>
      <c r="BL231">
        <v>708928.95</v>
      </c>
      <c r="BM231">
        <v>707845.71</v>
      </c>
      <c r="BN231">
        <v>707845.71</v>
      </c>
      <c r="BP231">
        <v>707845.71</v>
      </c>
      <c r="BQ231">
        <v>707845.71</v>
      </c>
      <c r="BR231">
        <v>0</v>
      </c>
      <c r="BS231">
        <v>707845.71</v>
      </c>
      <c r="BT231">
        <v>20121218</v>
      </c>
      <c r="BU231" t="str">
        <f t="shared" si="9"/>
        <v>2012</v>
      </c>
      <c r="BV231">
        <v>20170714</v>
      </c>
      <c r="BW231" t="str">
        <f t="shared" si="10"/>
        <v>2017</v>
      </c>
      <c r="BX231">
        <v>20171231</v>
      </c>
      <c r="BY231" t="str">
        <f t="shared" si="11"/>
        <v>2017</v>
      </c>
      <c r="BZ231" s="2" t="s">
        <v>131</v>
      </c>
      <c r="CA231" s="2" t="s">
        <v>778</v>
      </c>
      <c r="CB231" s="2" t="s">
        <v>455</v>
      </c>
      <c r="CC231" s="2" t="s">
        <v>449</v>
      </c>
      <c r="CD231" s="2" t="s">
        <v>450</v>
      </c>
      <c r="CE231">
        <v>0</v>
      </c>
      <c r="CF231">
        <v>20201231</v>
      </c>
    </row>
    <row r="232" spans="1:84" x14ac:dyDescent="0.35">
      <c r="A232" s="2" t="s">
        <v>355</v>
      </c>
      <c r="B232" s="2" t="s">
        <v>356</v>
      </c>
      <c r="C232" s="2" t="s">
        <v>349</v>
      </c>
      <c r="D232" s="2" t="s">
        <v>350</v>
      </c>
      <c r="E232" s="2" t="s">
        <v>357</v>
      </c>
      <c r="F232">
        <v>3</v>
      </c>
      <c r="G232" s="2" t="s">
        <v>117</v>
      </c>
      <c r="H232">
        <v>6</v>
      </c>
      <c r="I232" s="2" t="s">
        <v>109</v>
      </c>
      <c r="J232">
        <v>99</v>
      </c>
      <c r="K232" s="2" t="s">
        <v>96</v>
      </c>
      <c r="L232">
        <v>10</v>
      </c>
      <c r="M232" s="2" t="s">
        <v>110</v>
      </c>
      <c r="N232">
        <v>99</v>
      </c>
      <c r="O232" s="2" t="s">
        <v>111</v>
      </c>
      <c r="P232">
        <v>999</v>
      </c>
      <c r="Q232" s="2" t="s">
        <v>111</v>
      </c>
      <c r="R232" t="s">
        <v>82</v>
      </c>
      <c r="S232" t="s">
        <v>82</v>
      </c>
      <c r="T232" s="2" t="s">
        <v>88</v>
      </c>
      <c r="U232" s="2" t="s">
        <v>89</v>
      </c>
      <c r="V232">
        <v>0</v>
      </c>
      <c r="W232" s="2" t="s">
        <v>112</v>
      </c>
      <c r="X232">
        <v>705958.25</v>
      </c>
      <c r="AF232">
        <v>0</v>
      </c>
      <c r="AQ232">
        <v>705958.25</v>
      </c>
      <c r="AR232">
        <v>0</v>
      </c>
      <c r="AS232">
        <v>0</v>
      </c>
      <c r="AT232">
        <v>705958.25</v>
      </c>
      <c r="BB232">
        <v>0</v>
      </c>
      <c r="BL232">
        <v>705958.25</v>
      </c>
      <c r="BM232">
        <v>65935.61</v>
      </c>
      <c r="BN232">
        <v>65935.61</v>
      </c>
      <c r="BP232">
        <v>65935.61</v>
      </c>
      <c r="BQ232">
        <v>65935.61</v>
      </c>
      <c r="BR232">
        <v>0</v>
      </c>
      <c r="BS232">
        <v>65935.61</v>
      </c>
      <c r="BT232">
        <v>20190515</v>
      </c>
      <c r="BU232" t="str">
        <f t="shared" si="9"/>
        <v>2019</v>
      </c>
      <c r="BV232">
        <v>20220514</v>
      </c>
      <c r="BW232" t="str">
        <f t="shared" si="10"/>
        <v>2022</v>
      </c>
      <c r="BY232" t="str">
        <f t="shared" si="11"/>
        <v/>
      </c>
      <c r="BZ232" s="2" t="s">
        <v>91</v>
      </c>
      <c r="CA232" s="2" t="s">
        <v>91</v>
      </c>
      <c r="CB232" s="2" t="s">
        <v>101</v>
      </c>
      <c r="CC232" s="2" t="s">
        <v>82</v>
      </c>
      <c r="CD232" s="2" t="s">
        <v>82</v>
      </c>
      <c r="CE232">
        <v>0</v>
      </c>
      <c r="CF232">
        <v>20201231</v>
      </c>
    </row>
    <row r="233" spans="1:84" x14ac:dyDescent="0.35">
      <c r="A233" s="2" t="s">
        <v>31821</v>
      </c>
      <c r="B233" s="2" t="s">
        <v>31822</v>
      </c>
      <c r="C233" s="2" t="s">
        <v>31823</v>
      </c>
      <c r="D233" s="2" t="s">
        <v>31824</v>
      </c>
      <c r="E233" s="2" t="s">
        <v>31825</v>
      </c>
      <c r="F233">
        <v>3</v>
      </c>
      <c r="G233" s="2" t="s">
        <v>117</v>
      </c>
      <c r="H233">
        <v>7</v>
      </c>
      <c r="I233" s="2" t="s">
        <v>785</v>
      </c>
      <c r="J233">
        <v>1</v>
      </c>
      <c r="K233" s="2" t="s">
        <v>84</v>
      </c>
      <c r="L233">
        <v>6</v>
      </c>
      <c r="M233" s="2" t="s">
        <v>1998</v>
      </c>
      <c r="N233">
        <v>41</v>
      </c>
      <c r="O233" s="2" t="s">
        <v>3959</v>
      </c>
      <c r="P233">
        <v>157</v>
      </c>
      <c r="Q233" s="2" t="s">
        <v>3960</v>
      </c>
      <c r="R233" t="s">
        <v>82</v>
      </c>
      <c r="S233" t="s">
        <v>82</v>
      </c>
      <c r="T233" s="2" t="s">
        <v>1346</v>
      </c>
      <c r="U233" s="2" t="s">
        <v>1347</v>
      </c>
      <c r="V233">
        <v>1956</v>
      </c>
      <c r="W233" s="2" t="s">
        <v>514</v>
      </c>
      <c r="X233">
        <v>448583.92</v>
      </c>
      <c r="Y233">
        <v>448583.92</v>
      </c>
      <c r="AF233">
        <v>0</v>
      </c>
      <c r="AM233">
        <v>252416.08</v>
      </c>
      <c r="AQ233">
        <v>701000</v>
      </c>
      <c r="AR233">
        <v>0</v>
      </c>
      <c r="AS233">
        <v>0</v>
      </c>
      <c r="AT233">
        <v>448583.92</v>
      </c>
      <c r="AU233">
        <v>448583.92</v>
      </c>
      <c r="BB233">
        <v>0</v>
      </c>
      <c r="BI233">
        <v>252416.08</v>
      </c>
      <c r="BL233">
        <v>701000</v>
      </c>
      <c r="BM233">
        <v>560800</v>
      </c>
      <c r="BN233">
        <v>560800</v>
      </c>
      <c r="BP233">
        <v>224320</v>
      </c>
      <c r="BQ233">
        <v>224320</v>
      </c>
      <c r="BR233">
        <v>0</v>
      </c>
      <c r="BS233">
        <v>224320</v>
      </c>
      <c r="BT233">
        <v>20191126</v>
      </c>
      <c r="BU233" t="str">
        <f t="shared" si="9"/>
        <v>2019</v>
      </c>
      <c r="BV233">
        <v>20210512</v>
      </c>
      <c r="BW233" t="str">
        <f t="shared" si="10"/>
        <v>2021</v>
      </c>
      <c r="BY233" t="str">
        <f t="shared" si="11"/>
        <v/>
      </c>
      <c r="BZ233" s="2" t="s">
        <v>91</v>
      </c>
      <c r="CA233" s="2" t="s">
        <v>91</v>
      </c>
      <c r="CB233" s="2" t="s">
        <v>92</v>
      </c>
      <c r="CC233" s="2" t="s">
        <v>788</v>
      </c>
      <c r="CD233" s="2" t="s">
        <v>789</v>
      </c>
      <c r="CE233">
        <v>0</v>
      </c>
      <c r="CF233">
        <v>20201231</v>
      </c>
    </row>
    <row r="234" spans="1:84" x14ac:dyDescent="0.35">
      <c r="A234" s="2" t="s">
        <v>6070</v>
      </c>
      <c r="B234" s="2" t="s">
        <v>6071</v>
      </c>
      <c r="C234" s="2" t="s">
        <v>6072</v>
      </c>
      <c r="D234" s="2" t="s">
        <v>6073</v>
      </c>
      <c r="E234" s="2" t="s">
        <v>6074</v>
      </c>
      <c r="F234">
        <v>4</v>
      </c>
      <c r="G234" s="2" t="s">
        <v>189</v>
      </c>
      <c r="H234">
        <v>3</v>
      </c>
      <c r="I234" s="2" t="s">
        <v>83</v>
      </c>
      <c r="J234">
        <v>99</v>
      </c>
      <c r="K234" s="2" t="s">
        <v>96</v>
      </c>
      <c r="L234">
        <v>5</v>
      </c>
      <c r="M234" s="2" t="s">
        <v>241</v>
      </c>
      <c r="N234">
        <v>8</v>
      </c>
      <c r="O234" s="2" t="s">
        <v>498</v>
      </c>
      <c r="P234">
        <v>87</v>
      </c>
      <c r="Q234" s="2" t="s">
        <v>3063</v>
      </c>
      <c r="R234" t="s">
        <v>82</v>
      </c>
      <c r="S234" t="s">
        <v>82</v>
      </c>
      <c r="T234" s="2" t="s">
        <v>88</v>
      </c>
      <c r="U234" s="2" t="s">
        <v>89</v>
      </c>
      <c r="V234">
        <v>609</v>
      </c>
      <c r="W234" s="2" t="s">
        <v>2428</v>
      </c>
      <c r="X234">
        <v>350000.02</v>
      </c>
      <c r="Y234">
        <v>350000.02</v>
      </c>
      <c r="AD234">
        <v>244999.94</v>
      </c>
      <c r="AF234">
        <v>0</v>
      </c>
      <c r="AI234">
        <v>105000.04</v>
      </c>
      <c r="AO234">
        <v>300000</v>
      </c>
      <c r="AQ234">
        <v>700000</v>
      </c>
      <c r="AR234">
        <v>0</v>
      </c>
      <c r="AS234">
        <v>0</v>
      </c>
      <c r="AT234">
        <v>350000.02</v>
      </c>
      <c r="AU234">
        <v>350000.02</v>
      </c>
      <c r="AZ234">
        <v>244999.94</v>
      </c>
      <c r="BB234">
        <v>0</v>
      </c>
      <c r="BE234">
        <v>105000.04</v>
      </c>
      <c r="BK234">
        <v>300000</v>
      </c>
      <c r="BL234">
        <v>700000</v>
      </c>
      <c r="BS234">
        <v>0</v>
      </c>
      <c r="BT234">
        <v>20180930</v>
      </c>
      <c r="BU234" t="str">
        <f t="shared" si="9"/>
        <v>2018</v>
      </c>
      <c r="BV234">
        <v>20221115</v>
      </c>
      <c r="BW234" t="str">
        <f t="shared" si="10"/>
        <v>2022</v>
      </c>
      <c r="BY234" t="str">
        <f t="shared" si="11"/>
        <v/>
      </c>
      <c r="BZ234" s="2" t="s">
        <v>101</v>
      </c>
      <c r="CA234" s="2" t="s">
        <v>91</v>
      </c>
      <c r="CB234" s="2" t="s">
        <v>102</v>
      </c>
      <c r="CC234" s="2" t="s">
        <v>6068</v>
      </c>
      <c r="CD234" s="2" t="s">
        <v>6069</v>
      </c>
      <c r="CE234">
        <v>0</v>
      </c>
      <c r="CF234">
        <v>20201231</v>
      </c>
    </row>
    <row r="235" spans="1:84" x14ac:dyDescent="0.35">
      <c r="A235" s="2" t="s">
        <v>19270</v>
      </c>
      <c r="B235" s="2" t="s">
        <v>19264</v>
      </c>
      <c r="C235" s="2" t="s">
        <v>19271</v>
      </c>
      <c r="D235" s="2" t="s">
        <v>19272</v>
      </c>
      <c r="E235" s="2" t="s">
        <v>19273</v>
      </c>
      <c r="F235">
        <v>9</v>
      </c>
      <c r="G235" s="2" t="s">
        <v>493</v>
      </c>
      <c r="H235">
        <v>3</v>
      </c>
      <c r="I235" s="2" t="s">
        <v>83</v>
      </c>
      <c r="J235">
        <v>8</v>
      </c>
      <c r="K235" s="2" t="s">
        <v>4057</v>
      </c>
      <c r="L235">
        <v>5</v>
      </c>
      <c r="M235" s="2" t="s">
        <v>241</v>
      </c>
      <c r="N235">
        <v>99</v>
      </c>
      <c r="O235" s="2" t="s">
        <v>684</v>
      </c>
      <c r="P235">
        <v>999</v>
      </c>
      <c r="Q235" s="2" t="s">
        <v>685</v>
      </c>
      <c r="R235" t="s">
        <v>82</v>
      </c>
      <c r="S235" t="s">
        <v>82</v>
      </c>
      <c r="T235" s="2" t="s">
        <v>88</v>
      </c>
      <c r="U235" s="2" t="s">
        <v>89</v>
      </c>
      <c r="V235">
        <v>820</v>
      </c>
      <c r="W235" s="2" t="s">
        <v>6790</v>
      </c>
      <c r="X235">
        <v>350000</v>
      </c>
      <c r="Y235">
        <v>350000</v>
      </c>
      <c r="AD235">
        <v>350000</v>
      </c>
      <c r="AF235">
        <v>0</v>
      </c>
      <c r="AQ235">
        <v>700000</v>
      </c>
      <c r="AR235">
        <v>0</v>
      </c>
      <c r="AS235">
        <v>0</v>
      </c>
      <c r="AT235">
        <v>350000</v>
      </c>
      <c r="AU235">
        <v>350000</v>
      </c>
      <c r="AZ235">
        <v>350000</v>
      </c>
      <c r="BB235">
        <v>0</v>
      </c>
      <c r="BL235">
        <v>700000</v>
      </c>
      <c r="BS235">
        <v>0</v>
      </c>
      <c r="BT235">
        <v>20170124</v>
      </c>
      <c r="BU235" t="str">
        <f t="shared" si="9"/>
        <v>2017</v>
      </c>
      <c r="BV235">
        <v>20220704</v>
      </c>
      <c r="BW235" t="str">
        <f t="shared" si="10"/>
        <v>2022</v>
      </c>
      <c r="BY235" t="str">
        <f t="shared" si="11"/>
        <v/>
      </c>
      <c r="BZ235" s="2" t="s">
        <v>101</v>
      </c>
      <c r="CA235" s="2" t="s">
        <v>91</v>
      </c>
      <c r="CB235" s="2" t="s">
        <v>92</v>
      </c>
      <c r="CC235" s="2" t="s">
        <v>4161</v>
      </c>
      <c r="CD235" s="2" t="s">
        <v>596</v>
      </c>
      <c r="CE235">
        <v>0</v>
      </c>
      <c r="CF235">
        <v>20201231</v>
      </c>
    </row>
    <row r="236" spans="1:84" x14ac:dyDescent="0.35">
      <c r="A236" s="2" t="s">
        <v>19464</v>
      </c>
      <c r="B236" s="2" t="s">
        <v>19465</v>
      </c>
      <c r="C236" s="2" t="s">
        <v>19466</v>
      </c>
      <c r="D236" s="2" t="s">
        <v>19467</v>
      </c>
      <c r="E236" s="2" t="s">
        <v>19468</v>
      </c>
      <c r="F236">
        <v>13</v>
      </c>
      <c r="G236" s="2" t="s">
        <v>306</v>
      </c>
      <c r="H236">
        <v>2</v>
      </c>
      <c r="I236" s="2" t="s">
        <v>445</v>
      </c>
      <c r="J236">
        <v>99</v>
      </c>
      <c r="K236" s="2" t="s">
        <v>96</v>
      </c>
      <c r="L236">
        <v>10</v>
      </c>
      <c r="M236" s="2" t="s">
        <v>110</v>
      </c>
      <c r="N236">
        <v>41</v>
      </c>
      <c r="O236" s="2" t="s">
        <v>144</v>
      </c>
      <c r="P236">
        <v>414</v>
      </c>
      <c r="Q236" s="2" t="s">
        <v>345</v>
      </c>
      <c r="R236" t="s">
        <v>82</v>
      </c>
      <c r="S236" t="s">
        <v>82</v>
      </c>
      <c r="T236" s="2" t="s">
        <v>88</v>
      </c>
      <c r="U236" s="2" t="s">
        <v>89</v>
      </c>
      <c r="V236">
        <v>9999</v>
      </c>
      <c r="W236" s="2" t="s">
        <v>448</v>
      </c>
      <c r="X236">
        <v>491260</v>
      </c>
      <c r="Y236">
        <v>491260</v>
      </c>
      <c r="AD236">
        <v>208740</v>
      </c>
      <c r="AF236">
        <v>0</v>
      </c>
      <c r="AQ236">
        <v>700000</v>
      </c>
      <c r="AR236">
        <v>0</v>
      </c>
      <c r="AS236">
        <v>0</v>
      </c>
      <c r="AT236">
        <v>491260</v>
      </c>
      <c r="AU236">
        <v>491260</v>
      </c>
      <c r="AZ236">
        <v>208740</v>
      </c>
      <c r="BB236">
        <v>0</v>
      </c>
      <c r="BL236">
        <v>700000</v>
      </c>
      <c r="BM236">
        <v>460000</v>
      </c>
      <c r="BN236">
        <v>460000</v>
      </c>
      <c r="BP236">
        <v>164692.46</v>
      </c>
      <c r="BQ236">
        <v>164692.46</v>
      </c>
      <c r="BR236">
        <v>0</v>
      </c>
      <c r="BS236">
        <v>700000</v>
      </c>
      <c r="BT236">
        <v>20180502</v>
      </c>
      <c r="BU236" t="str">
        <f t="shared" si="9"/>
        <v>2018</v>
      </c>
      <c r="BV236">
        <v>20190430</v>
      </c>
      <c r="BW236" t="str">
        <f t="shared" si="10"/>
        <v>2019</v>
      </c>
      <c r="BX236">
        <v>20191031</v>
      </c>
      <c r="BY236" t="str">
        <f t="shared" si="11"/>
        <v>2019</v>
      </c>
      <c r="BZ236" s="2" t="s">
        <v>91</v>
      </c>
      <c r="CA236" s="2" t="s">
        <v>91</v>
      </c>
      <c r="CB236" s="2" t="s">
        <v>455</v>
      </c>
      <c r="CC236" s="2" t="s">
        <v>449</v>
      </c>
      <c r="CD236" s="2" t="s">
        <v>450</v>
      </c>
      <c r="CE236">
        <v>0</v>
      </c>
      <c r="CF236">
        <v>20201231</v>
      </c>
    </row>
    <row r="237" spans="1:84" x14ac:dyDescent="0.35">
      <c r="A237" s="2" t="s">
        <v>19490</v>
      </c>
      <c r="B237" s="2" t="s">
        <v>19491</v>
      </c>
      <c r="C237" s="2" t="s">
        <v>19492</v>
      </c>
      <c r="D237" s="2" t="s">
        <v>19493</v>
      </c>
      <c r="E237" s="2" t="s">
        <v>19494</v>
      </c>
      <c r="F237">
        <v>13</v>
      </c>
      <c r="G237" s="2" t="s">
        <v>306</v>
      </c>
      <c r="H237">
        <v>2</v>
      </c>
      <c r="I237" s="2" t="s">
        <v>445</v>
      </c>
      <c r="J237">
        <v>99</v>
      </c>
      <c r="K237" s="2" t="s">
        <v>96</v>
      </c>
      <c r="L237">
        <v>10</v>
      </c>
      <c r="M237" s="2" t="s">
        <v>110</v>
      </c>
      <c r="N237">
        <v>3</v>
      </c>
      <c r="O237" s="2" t="s">
        <v>134</v>
      </c>
      <c r="P237">
        <v>5</v>
      </c>
      <c r="Q237" s="2" t="s">
        <v>2338</v>
      </c>
      <c r="R237" t="s">
        <v>82</v>
      </c>
      <c r="S237" t="s">
        <v>82</v>
      </c>
      <c r="T237" s="2" t="s">
        <v>88</v>
      </c>
      <c r="U237" s="2" t="s">
        <v>89</v>
      </c>
      <c r="V237">
        <v>0</v>
      </c>
      <c r="W237" s="2" t="s">
        <v>112</v>
      </c>
      <c r="X237">
        <v>491260</v>
      </c>
      <c r="Y237">
        <v>491260</v>
      </c>
      <c r="AD237">
        <v>208740</v>
      </c>
      <c r="AF237">
        <v>0</v>
      </c>
      <c r="AQ237">
        <v>700000</v>
      </c>
      <c r="AR237">
        <v>0</v>
      </c>
      <c r="AS237">
        <v>0</v>
      </c>
      <c r="AT237">
        <v>491260</v>
      </c>
      <c r="AU237">
        <v>491260</v>
      </c>
      <c r="AZ237">
        <v>208740</v>
      </c>
      <c r="BB237">
        <v>0</v>
      </c>
      <c r="BL237">
        <v>700000</v>
      </c>
      <c r="BM237">
        <v>425021.69</v>
      </c>
      <c r="BN237">
        <v>425021.69</v>
      </c>
      <c r="BP237">
        <v>139293.91</v>
      </c>
      <c r="BQ237">
        <v>139293.91</v>
      </c>
      <c r="BR237">
        <v>0</v>
      </c>
      <c r="BS237">
        <v>700000</v>
      </c>
      <c r="BT237">
        <v>20180502</v>
      </c>
      <c r="BU237" t="str">
        <f t="shared" si="9"/>
        <v>2018</v>
      </c>
      <c r="BV237">
        <v>20181231</v>
      </c>
      <c r="BW237" t="str">
        <f t="shared" si="10"/>
        <v>2018</v>
      </c>
      <c r="BX237">
        <v>20191130</v>
      </c>
      <c r="BY237" t="str">
        <f t="shared" si="11"/>
        <v>2019</v>
      </c>
      <c r="BZ237" s="2" t="s">
        <v>91</v>
      </c>
      <c r="CA237" s="2" t="s">
        <v>91</v>
      </c>
      <c r="CB237" s="2" t="s">
        <v>455</v>
      </c>
      <c r="CC237" s="2" t="s">
        <v>449</v>
      </c>
      <c r="CD237" s="2" t="s">
        <v>450</v>
      </c>
      <c r="CE237">
        <v>0</v>
      </c>
      <c r="CF237">
        <v>20201231</v>
      </c>
    </row>
    <row r="238" spans="1:84" x14ac:dyDescent="0.35">
      <c r="A238" s="2" t="s">
        <v>23169</v>
      </c>
      <c r="B238" s="2" t="s">
        <v>23170</v>
      </c>
      <c r="C238" s="2" t="s">
        <v>23171</v>
      </c>
      <c r="D238" s="2" t="s">
        <v>23172</v>
      </c>
      <c r="E238" s="2" t="s">
        <v>23173</v>
      </c>
      <c r="F238">
        <v>5</v>
      </c>
      <c r="G238" s="2" t="s">
        <v>95</v>
      </c>
      <c r="H238">
        <v>3</v>
      </c>
      <c r="I238" s="2" t="s">
        <v>83</v>
      </c>
      <c r="J238">
        <v>99</v>
      </c>
      <c r="K238" s="2" t="s">
        <v>96</v>
      </c>
      <c r="L238">
        <v>2</v>
      </c>
      <c r="M238" s="2" t="s">
        <v>97</v>
      </c>
      <c r="N238">
        <v>11</v>
      </c>
      <c r="O238" s="2" t="s">
        <v>132</v>
      </c>
      <c r="P238">
        <v>123</v>
      </c>
      <c r="Q238" s="2" t="s">
        <v>290</v>
      </c>
      <c r="R238" t="s">
        <v>82</v>
      </c>
      <c r="S238" t="s">
        <v>82</v>
      </c>
      <c r="T238" s="2" t="s">
        <v>88</v>
      </c>
      <c r="U238" s="2" t="s">
        <v>89</v>
      </c>
      <c r="V238">
        <v>1623</v>
      </c>
      <c r="W238" s="2" t="s">
        <v>19730</v>
      </c>
      <c r="AE238">
        <v>700000</v>
      </c>
      <c r="AF238">
        <v>0</v>
      </c>
      <c r="AQ238">
        <v>700000</v>
      </c>
      <c r="AR238">
        <v>0</v>
      </c>
      <c r="AS238">
        <v>0</v>
      </c>
      <c r="BA238">
        <v>700000</v>
      </c>
      <c r="BB238">
        <v>0</v>
      </c>
      <c r="BL238">
        <v>700000</v>
      </c>
      <c r="BM238">
        <v>114226.28</v>
      </c>
      <c r="BN238">
        <v>114226.28</v>
      </c>
      <c r="BP238">
        <v>114226.28</v>
      </c>
      <c r="BQ238">
        <v>114226.28</v>
      </c>
      <c r="BR238">
        <v>0</v>
      </c>
      <c r="BS238">
        <v>114226.28</v>
      </c>
      <c r="BT238">
        <v>20170401</v>
      </c>
      <c r="BU238" t="str">
        <f t="shared" si="9"/>
        <v>2017</v>
      </c>
      <c r="BV238">
        <v>20191231</v>
      </c>
      <c r="BW238" t="str">
        <f t="shared" si="10"/>
        <v>2019</v>
      </c>
      <c r="BY238" t="str">
        <f t="shared" si="11"/>
        <v/>
      </c>
      <c r="BZ238" s="2" t="s">
        <v>91</v>
      </c>
      <c r="CA238" s="2" t="s">
        <v>91</v>
      </c>
      <c r="CB238" s="2" t="s">
        <v>3059</v>
      </c>
      <c r="CC238" s="2" t="s">
        <v>3060</v>
      </c>
      <c r="CD238" s="2" t="s">
        <v>3061</v>
      </c>
      <c r="CE238">
        <v>0</v>
      </c>
      <c r="CF238">
        <v>20201231</v>
      </c>
    </row>
    <row r="239" spans="1:84" x14ac:dyDescent="0.35">
      <c r="A239" s="2" t="s">
        <v>26334</v>
      </c>
      <c r="B239" s="2" t="s">
        <v>26335</v>
      </c>
      <c r="C239" s="2" t="s">
        <v>26336</v>
      </c>
      <c r="D239" s="2" t="s">
        <v>26337</v>
      </c>
      <c r="E239" s="2" t="s">
        <v>26338</v>
      </c>
      <c r="F239">
        <v>7</v>
      </c>
      <c r="G239" s="2" t="s">
        <v>81</v>
      </c>
      <c r="H239">
        <v>3</v>
      </c>
      <c r="I239" s="2" t="s">
        <v>83</v>
      </c>
      <c r="J239">
        <v>99</v>
      </c>
      <c r="K239" s="2" t="s">
        <v>96</v>
      </c>
      <c r="L239">
        <v>1</v>
      </c>
      <c r="M239" s="2" t="s">
        <v>85</v>
      </c>
      <c r="N239">
        <v>1</v>
      </c>
      <c r="O239" s="2" t="s">
        <v>86</v>
      </c>
      <c r="P239">
        <v>13</v>
      </c>
      <c r="Q239" s="2" t="s">
        <v>6655</v>
      </c>
      <c r="R239" t="s">
        <v>82</v>
      </c>
      <c r="S239" t="s">
        <v>82</v>
      </c>
      <c r="T239" s="2" t="s">
        <v>88</v>
      </c>
      <c r="U239" s="2" t="s">
        <v>89</v>
      </c>
      <c r="V239">
        <v>2012</v>
      </c>
      <c r="W239" s="2" t="s">
        <v>19041</v>
      </c>
      <c r="AE239">
        <v>700000</v>
      </c>
      <c r="AF239">
        <v>0</v>
      </c>
      <c r="AQ239">
        <v>700000</v>
      </c>
      <c r="AR239">
        <v>0</v>
      </c>
      <c r="AS239">
        <v>0</v>
      </c>
      <c r="BA239">
        <v>700000</v>
      </c>
      <c r="BB239">
        <v>0</v>
      </c>
      <c r="BL239">
        <v>700000</v>
      </c>
      <c r="BM239">
        <v>64268.43</v>
      </c>
      <c r="BN239">
        <v>64268.43</v>
      </c>
      <c r="BS239">
        <v>0</v>
      </c>
      <c r="BT239">
        <v>20191001</v>
      </c>
      <c r="BU239" t="str">
        <f t="shared" si="9"/>
        <v>2019</v>
      </c>
      <c r="BV239">
        <v>20220401</v>
      </c>
      <c r="BW239" t="str">
        <f t="shared" si="10"/>
        <v>2022</v>
      </c>
      <c r="BY239" t="str">
        <f t="shared" si="11"/>
        <v/>
      </c>
      <c r="BZ239" s="2" t="s">
        <v>101</v>
      </c>
      <c r="CA239" s="2" t="s">
        <v>91</v>
      </c>
      <c r="CB239" s="2" t="s">
        <v>3059</v>
      </c>
      <c r="CC239" s="2" t="s">
        <v>3060</v>
      </c>
      <c r="CD239" s="2" t="s">
        <v>3061</v>
      </c>
      <c r="CE239">
        <v>0</v>
      </c>
      <c r="CF239">
        <v>20201231</v>
      </c>
    </row>
    <row r="240" spans="1:84" x14ac:dyDescent="0.35">
      <c r="A240" s="2" t="s">
        <v>26473</v>
      </c>
      <c r="B240" s="2" t="s">
        <v>26474</v>
      </c>
      <c r="C240" s="2" t="s">
        <v>26475</v>
      </c>
      <c r="D240" s="2" t="s">
        <v>26476</v>
      </c>
      <c r="E240" s="2" t="s">
        <v>26477</v>
      </c>
      <c r="F240">
        <v>7</v>
      </c>
      <c r="G240" s="2" t="s">
        <v>81</v>
      </c>
      <c r="H240">
        <v>3</v>
      </c>
      <c r="I240" s="2" t="s">
        <v>83</v>
      </c>
      <c r="J240">
        <v>8</v>
      </c>
      <c r="K240" s="2" t="s">
        <v>4057</v>
      </c>
      <c r="L240">
        <v>1</v>
      </c>
      <c r="M240" s="2" t="s">
        <v>85</v>
      </c>
      <c r="N240">
        <v>1</v>
      </c>
      <c r="O240" s="2" t="s">
        <v>86</v>
      </c>
      <c r="P240">
        <v>999</v>
      </c>
      <c r="Q240" s="2" t="s">
        <v>87</v>
      </c>
      <c r="R240" t="s">
        <v>82</v>
      </c>
      <c r="S240" t="s">
        <v>82</v>
      </c>
      <c r="T240" s="2" t="s">
        <v>88</v>
      </c>
      <c r="U240" s="2" t="s">
        <v>89</v>
      </c>
      <c r="V240">
        <v>1619</v>
      </c>
      <c r="W240" s="2" t="s">
        <v>19108</v>
      </c>
      <c r="AE240">
        <v>700000</v>
      </c>
      <c r="AF240">
        <v>0</v>
      </c>
      <c r="AQ240">
        <v>700000</v>
      </c>
      <c r="AR240">
        <v>0</v>
      </c>
      <c r="AS240">
        <v>0</v>
      </c>
      <c r="BA240">
        <v>700000</v>
      </c>
      <c r="BB240">
        <v>0</v>
      </c>
      <c r="BL240">
        <v>700000</v>
      </c>
      <c r="BM240">
        <v>700000</v>
      </c>
      <c r="BN240">
        <v>700000</v>
      </c>
      <c r="BP240">
        <v>17100.099999999999</v>
      </c>
      <c r="BQ240">
        <v>17100.099999999999</v>
      </c>
      <c r="BR240">
        <v>0</v>
      </c>
      <c r="BS240">
        <v>17100.099999999999</v>
      </c>
      <c r="BT240">
        <v>20171001</v>
      </c>
      <c r="BU240" t="str">
        <f t="shared" si="9"/>
        <v>2017</v>
      </c>
      <c r="BV240">
        <v>20181231</v>
      </c>
      <c r="BW240" t="str">
        <f t="shared" si="10"/>
        <v>2018</v>
      </c>
      <c r="BY240" t="str">
        <f t="shared" si="11"/>
        <v/>
      </c>
      <c r="BZ240" s="2" t="s">
        <v>91</v>
      </c>
      <c r="CA240" s="2" t="s">
        <v>91</v>
      </c>
      <c r="CB240" s="2" t="s">
        <v>3059</v>
      </c>
      <c r="CC240" s="2" t="s">
        <v>4161</v>
      </c>
      <c r="CD240" s="2" t="s">
        <v>596</v>
      </c>
      <c r="CE240">
        <v>0</v>
      </c>
      <c r="CF240">
        <v>20201231</v>
      </c>
    </row>
    <row r="241" spans="1:84" x14ac:dyDescent="0.35">
      <c r="A241" s="2" t="s">
        <v>19481</v>
      </c>
      <c r="B241" s="2" t="s">
        <v>19482</v>
      </c>
      <c r="C241" s="2" t="s">
        <v>19483</v>
      </c>
      <c r="D241" s="2" t="s">
        <v>19484</v>
      </c>
      <c r="E241" s="2" t="s">
        <v>19485</v>
      </c>
      <c r="F241">
        <v>13</v>
      </c>
      <c r="G241" s="2" t="s">
        <v>306</v>
      </c>
      <c r="H241">
        <v>2</v>
      </c>
      <c r="I241" s="2" t="s">
        <v>445</v>
      </c>
      <c r="J241">
        <v>11</v>
      </c>
      <c r="K241" s="2" t="s">
        <v>696</v>
      </c>
      <c r="L241">
        <v>11</v>
      </c>
      <c r="M241" s="2" t="s">
        <v>458</v>
      </c>
      <c r="N241">
        <v>80</v>
      </c>
      <c r="O241" s="2" t="s">
        <v>691</v>
      </c>
      <c r="P241">
        <v>899</v>
      </c>
      <c r="Q241" s="2" t="s">
        <v>691</v>
      </c>
      <c r="R241" t="s">
        <v>82</v>
      </c>
      <c r="S241" t="s">
        <v>82</v>
      </c>
      <c r="T241" s="2" t="s">
        <v>88</v>
      </c>
      <c r="U241" s="2" t="s">
        <v>89</v>
      </c>
      <c r="V241">
        <v>0</v>
      </c>
      <c r="W241" s="2" t="s">
        <v>112</v>
      </c>
      <c r="X241">
        <v>522829.95</v>
      </c>
      <c r="Y241">
        <v>522829.95</v>
      </c>
      <c r="AD241">
        <v>177169.98</v>
      </c>
      <c r="AF241">
        <v>0</v>
      </c>
      <c r="AQ241">
        <v>699999.93</v>
      </c>
      <c r="AR241">
        <v>0</v>
      </c>
      <c r="AS241">
        <v>0</v>
      </c>
      <c r="AT241">
        <v>522829.95</v>
      </c>
      <c r="AU241">
        <v>522829.95</v>
      </c>
      <c r="AZ241">
        <v>177169.98</v>
      </c>
      <c r="BB241">
        <v>0</v>
      </c>
      <c r="BL241">
        <v>699999.93</v>
      </c>
      <c r="BM241">
        <v>699999.93</v>
      </c>
      <c r="BN241">
        <v>699999.93</v>
      </c>
      <c r="BP241">
        <v>662271.34</v>
      </c>
      <c r="BQ241">
        <v>662271.34</v>
      </c>
      <c r="BR241">
        <v>0</v>
      </c>
      <c r="BS241">
        <v>699999.93</v>
      </c>
      <c r="BT241">
        <v>20180502</v>
      </c>
      <c r="BU241" t="str">
        <f t="shared" si="9"/>
        <v>2018</v>
      </c>
      <c r="BV241">
        <v>20190430</v>
      </c>
      <c r="BW241" t="str">
        <f t="shared" si="10"/>
        <v>2019</v>
      </c>
      <c r="BX241">
        <v>20190731</v>
      </c>
      <c r="BY241" t="str">
        <f t="shared" si="11"/>
        <v>2019</v>
      </c>
      <c r="BZ241" s="2" t="s">
        <v>91</v>
      </c>
      <c r="CA241" s="2" t="s">
        <v>91</v>
      </c>
      <c r="CB241" s="2" t="s">
        <v>455</v>
      </c>
      <c r="CC241" s="2" t="s">
        <v>449</v>
      </c>
      <c r="CD241" s="2" t="s">
        <v>450</v>
      </c>
      <c r="CE241">
        <v>0</v>
      </c>
      <c r="CF241">
        <v>20201231</v>
      </c>
    </row>
    <row r="242" spans="1:84" x14ac:dyDescent="0.35">
      <c r="A242" s="2" t="s">
        <v>19527</v>
      </c>
      <c r="B242" s="2" t="s">
        <v>19528</v>
      </c>
      <c r="C242" s="2" t="s">
        <v>19529</v>
      </c>
      <c r="D242" s="2" t="s">
        <v>19530</v>
      </c>
      <c r="E242" s="2" t="s">
        <v>19531</v>
      </c>
      <c r="F242">
        <v>13</v>
      </c>
      <c r="G242" s="2" t="s">
        <v>306</v>
      </c>
      <c r="H242">
        <v>2</v>
      </c>
      <c r="I242" s="2" t="s">
        <v>445</v>
      </c>
      <c r="J242">
        <v>19</v>
      </c>
      <c r="K242" s="2" t="s">
        <v>4852</v>
      </c>
      <c r="L242">
        <v>10</v>
      </c>
      <c r="M242" s="2" t="s">
        <v>110</v>
      </c>
      <c r="N242">
        <v>1</v>
      </c>
      <c r="O242" s="2" t="s">
        <v>157</v>
      </c>
      <c r="P242">
        <v>7</v>
      </c>
      <c r="Q242" s="2" t="s">
        <v>697</v>
      </c>
      <c r="R242" t="s">
        <v>82</v>
      </c>
      <c r="S242" t="s">
        <v>82</v>
      </c>
      <c r="T242" s="2" t="s">
        <v>88</v>
      </c>
      <c r="U242" s="2" t="s">
        <v>89</v>
      </c>
      <c r="V242">
        <v>9999</v>
      </c>
      <c r="W242" s="2" t="s">
        <v>448</v>
      </c>
      <c r="X242">
        <v>522811.32</v>
      </c>
      <c r="Y242">
        <v>522811.32</v>
      </c>
      <c r="AD242">
        <v>177163.68</v>
      </c>
      <c r="AF242">
        <v>0</v>
      </c>
      <c r="AQ242">
        <v>699975</v>
      </c>
      <c r="AR242">
        <v>0</v>
      </c>
      <c r="AS242">
        <v>0</v>
      </c>
      <c r="AT242">
        <v>522811.32</v>
      </c>
      <c r="AU242">
        <v>522811.32</v>
      </c>
      <c r="AZ242">
        <v>177163.68</v>
      </c>
      <c r="BB242">
        <v>0</v>
      </c>
      <c r="BL242">
        <v>699975</v>
      </c>
      <c r="BM242">
        <v>694391.66</v>
      </c>
      <c r="BN242">
        <v>694391.66</v>
      </c>
      <c r="BP242">
        <v>351039.42</v>
      </c>
      <c r="BQ242">
        <v>351039.42</v>
      </c>
      <c r="BR242">
        <v>0</v>
      </c>
      <c r="BS242">
        <v>699975</v>
      </c>
      <c r="BT242">
        <v>20180416</v>
      </c>
      <c r="BU242" t="str">
        <f t="shared" si="9"/>
        <v>2018</v>
      </c>
      <c r="BV242">
        <v>20191130</v>
      </c>
      <c r="BW242" t="str">
        <f t="shared" si="10"/>
        <v>2019</v>
      </c>
      <c r="BX242">
        <v>20200131</v>
      </c>
      <c r="BY242" t="str">
        <f t="shared" si="11"/>
        <v>2020</v>
      </c>
      <c r="BZ242" s="2" t="s">
        <v>91</v>
      </c>
      <c r="CA242" s="2" t="s">
        <v>91</v>
      </c>
      <c r="CB242" s="2" t="s">
        <v>455</v>
      </c>
      <c r="CC242" s="2" t="s">
        <v>449</v>
      </c>
      <c r="CD242" s="2" t="s">
        <v>450</v>
      </c>
      <c r="CE242">
        <v>0</v>
      </c>
      <c r="CF242">
        <v>20201231</v>
      </c>
    </row>
    <row r="243" spans="1:84" x14ac:dyDescent="0.35">
      <c r="A243" s="2" t="s">
        <v>19459</v>
      </c>
      <c r="B243" s="2" t="s">
        <v>19460</v>
      </c>
      <c r="C243" s="2" t="s">
        <v>19461</v>
      </c>
      <c r="D243" s="2" t="s">
        <v>19462</v>
      </c>
      <c r="E243" s="2" t="s">
        <v>19463</v>
      </c>
      <c r="F243">
        <v>13</v>
      </c>
      <c r="G243" s="2" t="s">
        <v>306</v>
      </c>
      <c r="H243">
        <v>2</v>
      </c>
      <c r="I243" s="2" t="s">
        <v>445</v>
      </c>
      <c r="J243">
        <v>19</v>
      </c>
      <c r="K243" s="2" t="s">
        <v>4852</v>
      </c>
      <c r="L243">
        <v>10</v>
      </c>
      <c r="M243" s="2" t="s">
        <v>110</v>
      </c>
      <c r="N243">
        <v>2</v>
      </c>
      <c r="O243" s="2" t="s">
        <v>336</v>
      </c>
      <c r="P243">
        <v>1</v>
      </c>
      <c r="Q243" s="2" t="s">
        <v>435</v>
      </c>
      <c r="R243" t="s">
        <v>82</v>
      </c>
      <c r="S243" t="s">
        <v>82</v>
      </c>
      <c r="T243" s="2" t="s">
        <v>88</v>
      </c>
      <c r="U243" s="2" t="s">
        <v>89</v>
      </c>
      <c r="V243">
        <v>0</v>
      </c>
      <c r="W243" s="2" t="s">
        <v>112</v>
      </c>
      <c r="X243">
        <v>522456.55</v>
      </c>
      <c r="Y243">
        <v>522456.55</v>
      </c>
      <c r="AD243">
        <v>177043.45</v>
      </c>
      <c r="AF243">
        <v>0</v>
      </c>
      <c r="AQ243">
        <v>699500</v>
      </c>
      <c r="AR243">
        <v>0</v>
      </c>
      <c r="AS243">
        <v>0</v>
      </c>
      <c r="AT243">
        <v>522456.55</v>
      </c>
      <c r="AU243">
        <v>522456.55</v>
      </c>
      <c r="AZ243">
        <v>177043.45</v>
      </c>
      <c r="BB243">
        <v>0</v>
      </c>
      <c r="BL243">
        <v>699500</v>
      </c>
      <c r="BM243">
        <v>536338</v>
      </c>
      <c r="BN243">
        <v>536338</v>
      </c>
      <c r="BP243">
        <v>316868.26</v>
      </c>
      <c r="BQ243">
        <v>316868.26</v>
      </c>
      <c r="BR243">
        <v>0</v>
      </c>
      <c r="BS243">
        <v>531013.30000000005</v>
      </c>
      <c r="BT243">
        <v>20180502</v>
      </c>
      <c r="BU243" t="str">
        <f t="shared" si="9"/>
        <v>2018</v>
      </c>
      <c r="BV243">
        <v>20200131</v>
      </c>
      <c r="BW243" t="str">
        <f t="shared" si="10"/>
        <v>2020</v>
      </c>
      <c r="BY243" t="str">
        <f t="shared" si="11"/>
        <v/>
      </c>
      <c r="BZ243" s="2" t="s">
        <v>91</v>
      </c>
      <c r="CA243" s="2" t="s">
        <v>91</v>
      </c>
      <c r="CB243" s="2" t="s">
        <v>92</v>
      </c>
      <c r="CC243" s="2" t="s">
        <v>449</v>
      </c>
      <c r="CD243" s="2" t="s">
        <v>450</v>
      </c>
      <c r="CE243">
        <v>0</v>
      </c>
      <c r="CF243">
        <v>20201231</v>
      </c>
    </row>
    <row r="244" spans="1:84" x14ac:dyDescent="0.35">
      <c r="A244" s="2" t="s">
        <v>19500</v>
      </c>
      <c r="B244" s="2" t="s">
        <v>19501</v>
      </c>
      <c r="C244" s="2" t="s">
        <v>19502</v>
      </c>
      <c r="D244" s="2" t="s">
        <v>19503</v>
      </c>
      <c r="E244" s="2" t="s">
        <v>19504</v>
      </c>
      <c r="F244">
        <v>13</v>
      </c>
      <c r="G244" s="2" t="s">
        <v>306</v>
      </c>
      <c r="H244">
        <v>2</v>
      </c>
      <c r="I244" s="2" t="s">
        <v>445</v>
      </c>
      <c r="J244">
        <v>19</v>
      </c>
      <c r="K244" s="2" t="s">
        <v>4852</v>
      </c>
      <c r="L244">
        <v>10</v>
      </c>
      <c r="M244" s="2" t="s">
        <v>110</v>
      </c>
      <c r="N244">
        <v>3</v>
      </c>
      <c r="O244" s="2" t="s">
        <v>134</v>
      </c>
      <c r="P244">
        <v>5</v>
      </c>
      <c r="Q244" s="2" t="s">
        <v>2338</v>
      </c>
      <c r="R244" t="s">
        <v>82</v>
      </c>
      <c r="S244" t="s">
        <v>82</v>
      </c>
      <c r="T244" s="2" t="s">
        <v>88</v>
      </c>
      <c r="U244" s="2" t="s">
        <v>89</v>
      </c>
      <c r="V244">
        <v>0</v>
      </c>
      <c r="W244" s="2" t="s">
        <v>112</v>
      </c>
      <c r="X244">
        <v>490874.01</v>
      </c>
      <c r="Y244">
        <v>490874.01</v>
      </c>
      <c r="AD244">
        <v>208575.99</v>
      </c>
      <c r="AF244">
        <v>0</v>
      </c>
      <c r="AQ244">
        <v>699450</v>
      </c>
      <c r="AR244">
        <v>0</v>
      </c>
      <c r="AS244">
        <v>0</v>
      </c>
      <c r="AT244">
        <v>490874.01</v>
      </c>
      <c r="AU244">
        <v>490874.01</v>
      </c>
      <c r="AZ244">
        <v>208575.99</v>
      </c>
      <c r="BB244">
        <v>0</v>
      </c>
      <c r="BL244">
        <v>699450</v>
      </c>
      <c r="BM244">
        <v>698060.45</v>
      </c>
      <c r="BN244">
        <v>698060.45</v>
      </c>
      <c r="BP244">
        <v>189232.69</v>
      </c>
      <c r="BQ244">
        <v>189232.69</v>
      </c>
      <c r="BR244">
        <v>0</v>
      </c>
      <c r="BS244">
        <v>570557.27</v>
      </c>
      <c r="BT244">
        <v>20180502</v>
      </c>
      <c r="BU244" t="str">
        <f t="shared" si="9"/>
        <v>2018</v>
      </c>
      <c r="BV244">
        <v>20200229</v>
      </c>
      <c r="BW244" t="str">
        <f t="shared" si="10"/>
        <v>2020</v>
      </c>
      <c r="BY244" t="str">
        <f t="shared" si="11"/>
        <v/>
      </c>
      <c r="BZ244" s="2" t="s">
        <v>91</v>
      </c>
      <c r="CA244" s="2" t="s">
        <v>91</v>
      </c>
      <c r="CB244" s="2" t="s">
        <v>92</v>
      </c>
      <c r="CC244" s="2" t="s">
        <v>449</v>
      </c>
      <c r="CD244" s="2" t="s">
        <v>450</v>
      </c>
      <c r="CE244">
        <v>0</v>
      </c>
      <c r="CF244">
        <v>20201231</v>
      </c>
    </row>
    <row r="245" spans="1:84" x14ac:dyDescent="0.35">
      <c r="A245" s="2" t="s">
        <v>19532</v>
      </c>
      <c r="B245" s="2" t="s">
        <v>19533</v>
      </c>
      <c r="C245" s="2" t="s">
        <v>19534</v>
      </c>
      <c r="D245" s="2" t="s">
        <v>19535</v>
      </c>
      <c r="E245" s="2" t="s">
        <v>19536</v>
      </c>
      <c r="F245">
        <v>13</v>
      </c>
      <c r="G245" s="2" t="s">
        <v>306</v>
      </c>
      <c r="H245">
        <v>2</v>
      </c>
      <c r="I245" s="2" t="s">
        <v>445</v>
      </c>
      <c r="J245">
        <v>19</v>
      </c>
      <c r="K245" s="2" t="s">
        <v>4852</v>
      </c>
      <c r="L245">
        <v>8</v>
      </c>
      <c r="M245" s="2" t="s">
        <v>127</v>
      </c>
      <c r="N245">
        <v>60</v>
      </c>
      <c r="O245" s="2" t="s">
        <v>153</v>
      </c>
      <c r="P245">
        <v>610</v>
      </c>
      <c r="Q245" s="2" t="s">
        <v>129</v>
      </c>
      <c r="R245" t="s">
        <v>82</v>
      </c>
      <c r="S245" t="s">
        <v>82</v>
      </c>
      <c r="T245" s="2" t="s">
        <v>88</v>
      </c>
      <c r="U245" s="2" t="s">
        <v>89</v>
      </c>
      <c r="V245">
        <v>0</v>
      </c>
      <c r="W245" s="2" t="s">
        <v>112</v>
      </c>
      <c r="X245">
        <v>520514.61</v>
      </c>
      <c r="Y245">
        <v>520514.61</v>
      </c>
      <c r="AD245">
        <v>176385.39</v>
      </c>
      <c r="AF245">
        <v>0</v>
      </c>
      <c r="AQ245">
        <v>696900</v>
      </c>
      <c r="AR245">
        <v>0</v>
      </c>
      <c r="AS245">
        <v>0</v>
      </c>
      <c r="AT245">
        <v>520514.61</v>
      </c>
      <c r="AU245">
        <v>520514.61</v>
      </c>
      <c r="AZ245">
        <v>176385.39</v>
      </c>
      <c r="BB245">
        <v>0</v>
      </c>
      <c r="BL245">
        <v>696900</v>
      </c>
      <c r="BM245">
        <v>466900</v>
      </c>
      <c r="BN245">
        <v>466900</v>
      </c>
      <c r="BP245">
        <v>51011.69</v>
      </c>
      <c r="BQ245">
        <v>51011.69</v>
      </c>
      <c r="BR245">
        <v>0</v>
      </c>
      <c r="BS245">
        <v>662927.92000000004</v>
      </c>
      <c r="BT245">
        <v>20180502</v>
      </c>
      <c r="BU245" t="str">
        <f t="shared" si="9"/>
        <v>2018</v>
      </c>
      <c r="BV245">
        <v>20210331</v>
      </c>
      <c r="BW245" t="str">
        <f t="shared" si="10"/>
        <v>2021</v>
      </c>
      <c r="BY245" t="str">
        <f t="shared" si="11"/>
        <v/>
      </c>
      <c r="BZ245" s="2" t="s">
        <v>91</v>
      </c>
      <c r="CA245" s="2" t="s">
        <v>91</v>
      </c>
      <c r="CB245" s="2" t="s">
        <v>92</v>
      </c>
      <c r="CC245" s="2" t="s">
        <v>449</v>
      </c>
      <c r="CD245" s="2" t="s">
        <v>450</v>
      </c>
      <c r="CE245">
        <v>0</v>
      </c>
      <c r="CF245">
        <v>20201231</v>
      </c>
    </row>
    <row r="246" spans="1:84" x14ac:dyDescent="0.35">
      <c r="A246" s="2" t="s">
        <v>28201</v>
      </c>
      <c r="B246" s="2" t="s">
        <v>28202</v>
      </c>
      <c r="C246" s="2" t="s">
        <v>28203</v>
      </c>
      <c r="D246" s="2" t="s">
        <v>28204</v>
      </c>
      <c r="E246" s="2" t="s">
        <v>28205</v>
      </c>
      <c r="F246">
        <v>4</v>
      </c>
      <c r="G246" s="2" t="s">
        <v>189</v>
      </c>
      <c r="H246">
        <v>3</v>
      </c>
      <c r="I246" s="2" t="s">
        <v>83</v>
      </c>
      <c r="J246">
        <v>99</v>
      </c>
      <c r="K246" s="2" t="s">
        <v>96</v>
      </c>
      <c r="L246">
        <v>5</v>
      </c>
      <c r="M246" s="2" t="s">
        <v>241</v>
      </c>
      <c r="N246">
        <v>8</v>
      </c>
      <c r="O246" s="2" t="s">
        <v>498</v>
      </c>
      <c r="P246">
        <v>999</v>
      </c>
      <c r="Q246" s="2" t="s">
        <v>499</v>
      </c>
      <c r="R246" t="s">
        <v>82</v>
      </c>
      <c r="S246" t="s">
        <v>82</v>
      </c>
      <c r="T246" s="2" t="s">
        <v>88</v>
      </c>
      <c r="U246" s="2" t="s">
        <v>89</v>
      </c>
      <c r="V246">
        <v>2016</v>
      </c>
      <c r="W246" s="2" t="s">
        <v>18977</v>
      </c>
      <c r="X246">
        <v>341802.84</v>
      </c>
      <c r="Y246">
        <v>341802.84</v>
      </c>
      <c r="AD246">
        <v>239261.99</v>
      </c>
      <c r="AF246">
        <v>0</v>
      </c>
      <c r="AI246">
        <v>102540.85</v>
      </c>
      <c r="AM246">
        <v>8000</v>
      </c>
      <c r="AQ246">
        <v>691605.68</v>
      </c>
      <c r="AR246">
        <v>0</v>
      </c>
      <c r="AS246">
        <v>0</v>
      </c>
      <c r="AT246">
        <v>341802.84</v>
      </c>
      <c r="AU246">
        <v>341802.84</v>
      </c>
      <c r="AZ246">
        <v>239261.99</v>
      </c>
      <c r="BB246">
        <v>0</v>
      </c>
      <c r="BE246">
        <v>102540.85</v>
      </c>
      <c r="BI246">
        <v>8000</v>
      </c>
      <c r="BL246">
        <v>691605.68</v>
      </c>
      <c r="BM246">
        <v>102347.44</v>
      </c>
      <c r="BN246">
        <v>102347.44</v>
      </c>
      <c r="BP246">
        <v>30712.720000000001</v>
      </c>
      <c r="BQ246">
        <v>30712.720000000001</v>
      </c>
      <c r="BR246">
        <v>0</v>
      </c>
      <c r="BS246">
        <v>30712.720000000001</v>
      </c>
      <c r="BT246">
        <v>20171011</v>
      </c>
      <c r="BU246" t="str">
        <f t="shared" si="9"/>
        <v>2017</v>
      </c>
      <c r="BV246">
        <v>20210630</v>
      </c>
      <c r="BW246" t="str">
        <f t="shared" si="10"/>
        <v>2021</v>
      </c>
      <c r="BY246" t="str">
        <f t="shared" si="11"/>
        <v/>
      </c>
      <c r="BZ246" s="2" t="s">
        <v>91</v>
      </c>
      <c r="CA246" s="2" t="s">
        <v>91</v>
      </c>
      <c r="CB246" s="2" t="s">
        <v>3059</v>
      </c>
      <c r="CC246" s="2" t="s">
        <v>3060</v>
      </c>
      <c r="CD246" s="2" t="s">
        <v>3061</v>
      </c>
      <c r="CE246">
        <v>0</v>
      </c>
      <c r="CF246">
        <v>20201231</v>
      </c>
    </row>
    <row r="247" spans="1:84" x14ac:dyDescent="0.35">
      <c r="A247" s="2" t="s">
        <v>19251</v>
      </c>
      <c r="B247" s="2" t="s">
        <v>19252</v>
      </c>
      <c r="C247" s="2" t="s">
        <v>19253</v>
      </c>
      <c r="D247" s="2" t="s">
        <v>19254</v>
      </c>
      <c r="E247" s="2" t="s">
        <v>19255</v>
      </c>
      <c r="F247">
        <v>7</v>
      </c>
      <c r="G247" s="2" t="s">
        <v>81</v>
      </c>
      <c r="H247">
        <v>2</v>
      </c>
      <c r="I247" s="2" t="s">
        <v>445</v>
      </c>
      <c r="J247">
        <v>19</v>
      </c>
      <c r="K247" s="2" t="s">
        <v>4852</v>
      </c>
      <c r="L247">
        <v>1</v>
      </c>
      <c r="M247" s="2" t="s">
        <v>85</v>
      </c>
      <c r="N247">
        <v>5</v>
      </c>
      <c r="O247" s="2" t="s">
        <v>396</v>
      </c>
      <c r="P247">
        <v>36</v>
      </c>
      <c r="Q247" s="2" t="s">
        <v>397</v>
      </c>
      <c r="R247" t="s">
        <v>82</v>
      </c>
      <c r="S247" t="s">
        <v>82</v>
      </c>
      <c r="T247" s="2" t="s">
        <v>88</v>
      </c>
      <c r="U247" s="2" t="s">
        <v>89</v>
      </c>
      <c r="V247">
        <v>536</v>
      </c>
      <c r="W247" s="2" t="s">
        <v>1189</v>
      </c>
      <c r="X247">
        <v>344222</v>
      </c>
      <c r="Y247">
        <v>344222</v>
      </c>
      <c r="AD247">
        <v>344222</v>
      </c>
      <c r="AF247">
        <v>0</v>
      </c>
      <c r="AQ247">
        <v>688444</v>
      </c>
      <c r="AR247">
        <v>0</v>
      </c>
      <c r="AS247">
        <v>0</v>
      </c>
      <c r="AT247">
        <v>344222</v>
      </c>
      <c r="AU247">
        <v>344222</v>
      </c>
      <c r="AZ247">
        <v>344222</v>
      </c>
      <c r="BB247">
        <v>0</v>
      </c>
      <c r="BL247">
        <v>688444</v>
      </c>
      <c r="BM247">
        <v>688444</v>
      </c>
      <c r="BN247">
        <v>688444</v>
      </c>
      <c r="BP247">
        <v>688366.05</v>
      </c>
      <c r="BQ247">
        <v>688366.05</v>
      </c>
      <c r="BR247">
        <v>0</v>
      </c>
      <c r="BS247">
        <v>688444</v>
      </c>
      <c r="BT247">
        <v>20140601</v>
      </c>
      <c r="BU247" t="str">
        <f t="shared" si="9"/>
        <v>2014</v>
      </c>
      <c r="BV247">
        <v>20180930</v>
      </c>
      <c r="BW247" t="str">
        <f t="shared" si="10"/>
        <v>2018</v>
      </c>
      <c r="BX247">
        <v>20190331</v>
      </c>
      <c r="BY247" t="str">
        <f t="shared" si="11"/>
        <v>2019</v>
      </c>
      <c r="BZ247" s="2" t="s">
        <v>131</v>
      </c>
      <c r="CA247" s="2" t="s">
        <v>778</v>
      </c>
      <c r="CB247" s="2" t="s">
        <v>455</v>
      </c>
      <c r="CC247" s="2" t="s">
        <v>449</v>
      </c>
      <c r="CD247" s="2" t="s">
        <v>450</v>
      </c>
      <c r="CE247">
        <v>0</v>
      </c>
      <c r="CF247">
        <v>20201231</v>
      </c>
    </row>
    <row r="248" spans="1:84" x14ac:dyDescent="0.35">
      <c r="A248" s="2" t="s">
        <v>31602</v>
      </c>
      <c r="B248" s="2" t="s">
        <v>31603</v>
      </c>
      <c r="C248" s="2" t="s">
        <v>31604</v>
      </c>
      <c r="D248" s="2" t="s">
        <v>31605</v>
      </c>
      <c r="E248" s="2" t="s">
        <v>31606</v>
      </c>
      <c r="F248">
        <v>1</v>
      </c>
      <c r="G248" s="2" t="s">
        <v>166</v>
      </c>
      <c r="H248">
        <v>7</v>
      </c>
      <c r="I248" s="2" t="s">
        <v>785</v>
      </c>
      <c r="J248">
        <v>9</v>
      </c>
      <c r="K248" s="2" t="s">
        <v>3720</v>
      </c>
      <c r="L248">
        <v>6</v>
      </c>
      <c r="M248" s="2" t="s">
        <v>1998</v>
      </c>
      <c r="N248">
        <v>39</v>
      </c>
      <c r="O248" s="2" t="s">
        <v>2399</v>
      </c>
      <c r="P248">
        <v>150</v>
      </c>
      <c r="Q248" s="2" t="s">
        <v>2400</v>
      </c>
      <c r="R248" t="s">
        <v>82</v>
      </c>
      <c r="S248" t="s">
        <v>82</v>
      </c>
      <c r="T248" s="2" t="s">
        <v>1346</v>
      </c>
      <c r="U248" s="2" t="s">
        <v>1347</v>
      </c>
      <c r="V248">
        <v>1907</v>
      </c>
      <c r="W248" s="2" t="s">
        <v>497</v>
      </c>
      <c r="X248">
        <v>247649.04</v>
      </c>
      <c r="Y248">
        <v>247649.04</v>
      </c>
      <c r="AF248">
        <v>0</v>
      </c>
      <c r="AM248">
        <v>440350.96</v>
      </c>
      <c r="AQ248">
        <v>688000</v>
      </c>
      <c r="AR248">
        <v>0</v>
      </c>
      <c r="AS248">
        <v>0</v>
      </c>
      <c r="AT248">
        <v>247649.04</v>
      </c>
      <c r="AU248">
        <v>247649.04</v>
      </c>
      <c r="BB248">
        <v>0</v>
      </c>
      <c r="BI248">
        <v>440350.96</v>
      </c>
      <c r="BL248">
        <v>688000</v>
      </c>
      <c r="BM248">
        <v>309600</v>
      </c>
      <c r="BN248">
        <v>309600</v>
      </c>
      <c r="BP248">
        <v>278640</v>
      </c>
      <c r="BQ248">
        <v>278640</v>
      </c>
      <c r="BR248">
        <v>0</v>
      </c>
      <c r="BS248">
        <v>674000</v>
      </c>
      <c r="BT248">
        <v>20191108</v>
      </c>
      <c r="BU248" t="str">
        <f t="shared" si="9"/>
        <v>2019</v>
      </c>
      <c r="BV248">
        <v>20210131</v>
      </c>
      <c r="BW248" t="str">
        <f t="shared" si="10"/>
        <v>2021</v>
      </c>
      <c r="BY248" t="str">
        <f t="shared" si="11"/>
        <v/>
      </c>
      <c r="BZ248" s="2" t="s">
        <v>91</v>
      </c>
      <c r="CA248" s="2" t="s">
        <v>91</v>
      </c>
      <c r="CB248" s="2" t="s">
        <v>92</v>
      </c>
      <c r="CC248" s="2" t="s">
        <v>788</v>
      </c>
      <c r="CD248" s="2" t="s">
        <v>789</v>
      </c>
      <c r="CE248">
        <v>0</v>
      </c>
      <c r="CF248">
        <v>20201231</v>
      </c>
    </row>
    <row r="249" spans="1:84" x14ac:dyDescent="0.35">
      <c r="A249" s="2" t="s">
        <v>19435</v>
      </c>
      <c r="B249" s="2" t="s">
        <v>19436</v>
      </c>
      <c r="C249" s="2" t="s">
        <v>19437</v>
      </c>
      <c r="D249" s="2" t="s">
        <v>19437</v>
      </c>
      <c r="E249" s="2" t="s">
        <v>19438</v>
      </c>
      <c r="F249">
        <v>13</v>
      </c>
      <c r="G249" s="2" t="s">
        <v>306</v>
      </c>
      <c r="H249">
        <v>2</v>
      </c>
      <c r="I249" s="2" t="s">
        <v>445</v>
      </c>
      <c r="J249">
        <v>99</v>
      </c>
      <c r="K249" s="2" t="s">
        <v>96</v>
      </c>
      <c r="L249">
        <v>10</v>
      </c>
      <c r="M249" s="2" t="s">
        <v>110</v>
      </c>
      <c r="N249">
        <v>3</v>
      </c>
      <c r="O249" s="2" t="s">
        <v>134</v>
      </c>
      <c r="P249">
        <v>7</v>
      </c>
      <c r="Q249" s="2" t="s">
        <v>643</v>
      </c>
      <c r="R249" t="s">
        <v>82</v>
      </c>
      <c r="S249" t="s">
        <v>82</v>
      </c>
      <c r="T249" s="2" t="s">
        <v>88</v>
      </c>
      <c r="U249" s="2" t="s">
        <v>89</v>
      </c>
      <c r="V249">
        <v>9999</v>
      </c>
      <c r="W249" s="2" t="s">
        <v>448</v>
      </c>
      <c r="X249">
        <v>480347.01</v>
      </c>
      <c r="Y249">
        <v>480347.01</v>
      </c>
      <c r="AD249">
        <v>204102.99</v>
      </c>
      <c r="AF249">
        <v>0</v>
      </c>
      <c r="AQ249">
        <v>684450</v>
      </c>
      <c r="AR249">
        <v>0</v>
      </c>
      <c r="AS249">
        <v>0</v>
      </c>
      <c r="AT249">
        <v>480347.01</v>
      </c>
      <c r="AU249">
        <v>480347.01</v>
      </c>
      <c r="AZ249">
        <v>204102.99</v>
      </c>
      <c r="BB249">
        <v>0</v>
      </c>
      <c r="BL249">
        <v>684450</v>
      </c>
      <c r="BM249">
        <v>676040.1</v>
      </c>
      <c r="BN249">
        <v>676040.1</v>
      </c>
      <c r="BP249">
        <v>652329.42000000004</v>
      </c>
      <c r="BQ249">
        <v>652329.42000000004</v>
      </c>
      <c r="BR249">
        <v>0</v>
      </c>
      <c r="BS249">
        <v>684450</v>
      </c>
      <c r="BT249">
        <v>20180502</v>
      </c>
      <c r="BU249" t="str">
        <f t="shared" si="9"/>
        <v>2018</v>
      </c>
      <c r="BV249">
        <v>20190329</v>
      </c>
      <c r="BW249" t="str">
        <f t="shared" si="10"/>
        <v>2019</v>
      </c>
      <c r="BX249">
        <v>20200630</v>
      </c>
      <c r="BY249" t="str">
        <f t="shared" si="11"/>
        <v>2020</v>
      </c>
      <c r="BZ249" s="2" t="s">
        <v>131</v>
      </c>
      <c r="CA249" s="2" t="s">
        <v>778</v>
      </c>
      <c r="CB249" s="2" t="s">
        <v>455</v>
      </c>
      <c r="CC249" s="2" t="s">
        <v>449</v>
      </c>
      <c r="CD249" s="2" t="s">
        <v>450</v>
      </c>
      <c r="CE249">
        <v>0</v>
      </c>
      <c r="CF249">
        <v>20201231</v>
      </c>
    </row>
    <row r="250" spans="1:84" x14ac:dyDescent="0.35">
      <c r="A250" s="2" t="s">
        <v>24129</v>
      </c>
      <c r="B250" s="2" t="s">
        <v>24130</v>
      </c>
      <c r="C250" s="2" t="s">
        <v>24121</v>
      </c>
      <c r="D250" s="2" t="s">
        <v>24121</v>
      </c>
      <c r="E250" s="2" t="s">
        <v>24131</v>
      </c>
      <c r="F250">
        <v>1</v>
      </c>
      <c r="G250" s="2" t="s">
        <v>166</v>
      </c>
      <c r="H250">
        <v>7</v>
      </c>
      <c r="I250" s="2" t="s">
        <v>785</v>
      </c>
      <c r="J250">
        <v>20</v>
      </c>
      <c r="K250" s="2" t="s">
        <v>3069</v>
      </c>
      <c r="L250">
        <v>8</v>
      </c>
      <c r="M250" s="2" t="s">
        <v>127</v>
      </c>
      <c r="N250">
        <v>62</v>
      </c>
      <c r="O250" s="2" t="s">
        <v>2465</v>
      </c>
      <c r="P250">
        <v>999</v>
      </c>
      <c r="Q250" s="2" t="s">
        <v>3537</v>
      </c>
      <c r="R250" t="s">
        <v>82</v>
      </c>
      <c r="S250" t="s">
        <v>82</v>
      </c>
      <c r="T250" s="2" t="s">
        <v>106</v>
      </c>
      <c r="U250" s="2" t="s">
        <v>107</v>
      </c>
      <c r="V250">
        <v>9999</v>
      </c>
      <c r="W250" s="2" t="s">
        <v>448</v>
      </c>
      <c r="X250">
        <v>534560.11</v>
      </c>
      <c r="Y250">
        <v>534560.11</v>
      </c>
      <c r="AD250">
        <v>137439.89000000001</v>
      </c>
      <c r="AF250">
        <v>0</v>
      </c>
      <c r="AO250">
        <v>672000</v>
      </c>
      <c r="AQ250">
        <v>672000</v>
      </c>
      <c r="AR250">
        <v>0</v>
      </c>
      <c r="AS250">
        <v>0</v>
      </c>
      <c r="AT250">
        <v>534560.11</v>
      </c>
      <c r="AU250">
        <v>534560.11</v>
      </c>
      <c r="AZ250">
        <v>137439.89000000001</v>
      </c>
      <c r="BB250">
        <v>0</v>
      </c>
      <c r="BK250">
        <v>672000</v>
      </c>
      <c r="BL250">
        <v>672000</v>
      </c>
      <c r="BM250">
        <v>672000</v>
      </c>
      <c r="BN250">
        <v>672000</v>
      </c>
      <c r="BP250">
        <v>336000</v>
      </c>
      <c r="BQ250">
        <v>336000</v>
      </c>
      <c r="BR250">
        <v>0</v>
      </c>
      <c r="BS250">
        <v>336000</v>
      </c>
      <c r="BT250">
        <v>20180301</v>
      </c>
      <c r="BU250" t="str">
        <f t="shared" si="9"/>
        <v>2018</v>
      </c>
      <c r="BV250">
        <v>20200901</v>
      </c>
      <c r="BW250" t="str">
        <f t="shared" si="10"/>
        <v>2020</v>
      </c>
      <c r="BY250" t="str">
        <f t="shared" si="11"/>
        <v/>
      </c>
      <c r="BZ250" s="2" t="s">
        <v>91</v>
      </c>
      <c r="CA250" s="2" t="s">
        <v>91</v>
      </c>
      <c r="CB250" s="2" t="s">
        <v>92</v>
      </c>
      <c r="CC250" s="2" t="s">
        <v>788</v>
      </c>
      <c r="CD250" s="2" t="s">
        <v>789</v>
      </c>
      <c r="CE250">
        <v>0</v>
      </c>
      <c r="CF250">
        <v>20201231</v>
      </c>
    </row>
    <row r="251" spans="1:84" x14ac:dyDescent="0.35">
      <c r="A251" s="2" t="s">
        <v>16756</v>
      </c>
      <c r="B251" s="2" t="s">
        <v>16757</v>
      </c>
      <c r="C251" s="2" t="s">
        <v>16758</v>
      </c>
      <c r="D251" s="2" t="s">
        <v>16759</v>
      </c>
      <c r="E251" s="2" t="s">
        <v>16760</v>
      </c>
      <c r="F251">
        <v>1</v>
      </c>
      <c r="G251" s="2" t="s">
        <v>166</v>
      </c>
      <c r="H251">
        <v>7</v>
      </c>
      <c r="I251" s="2" t="s">
        <v>785</v>
      </c>
      <c r="J251">
        <v>99</v>
      </c>
      <c r="K251" s="2" t="s">
        <v>96</v>
      </c>
      <c r="L251">
        <v>8</v>
      </c>
      <c r="M251" s="2" t="s">
        <v>127</v>
      </c>
      <c r="N251">
        <v>62</v>
      </c>
      <c r="O251" s="2" t="s">
        <v>2465</v>
      </c>
      <c r="P251">
        <v>999</v>
      </c>
      <c r="Q251" s="2" t="s">
        <v>3537</v>
      </c>
      <c r="R251" t="s">
        <v>82</v>
      </c>
      <c r="S251" t="s">
        <v>82</v>
      </c>
      <c r="T251" s="2" t="s">
        <v>2001</v>
      </c>
      <c r="U251" s="2" t="s">
        <v>2002</v>
      </c>
      <c r="V251">
        <v>915</v>
      </c>
      <c r="W251" s="2" t="s">
        <v>647</v>
      </c>
      <c r="X251">
        <v>335592</v>
      </c>
      <c r="Y251">
        <v>335592</v>
      </c>
      <c r="AD251">
        <v>234914.4</v>
      </c>
      <c r="AF251">
        <v>0</v>
      </c>
      <c r="AI251">
        <v>100677.6</v>
      </c>
      <c r="AO251">
        <v>1625350</v>
      </c>
      <c r="AQ251">
        <v>671184</v>
      </c>
      <c r="AR251">
        <v>0</v>
      </c>
      <c r="AS251">
        <v>0</v>
      </c>
      <c r="AT251">
        <v>335592</v>
      </c>
      <c r="AU251">
        <v>335592</v>
      </c>
      <c r="AZ251">
        <v>234914.4</v>
      </c>
      <c r="BB251">
        <v>0</v>
      </c>
      <c r="BE251">
        <v>100677.6</v>
      </c>
      <c r="BK251">
        <v>1625350</v>
      </c>
      <c r="BL251">
        <v>671184</v>
      </c>
      <c r="BM251">
        <v>671184</v>
      </c>
      <c r="BN251">
        <v>671184</v>
      </c>
      <c r="BP251">
        <v>671184</v>
      </c>
      <c r="BQ251">
        <v>671184</v>
      </c>
      <c r="BR251">
        <v>0</v>
      </c>
      <c r="BS251">
        <v>1506659.22</v>
      </c>
      <c r="BT251">
        <v>20180209</v>
      </c>
      <c r="BU251" t="str">
        <f t="shared" si="9"/>
        <v>2018</v>
      </c>
      <c r="BV251">
        <v>20201207</v>
      </c>
      <c r="BW251" t="str">
        <f t="shared" si="10"/>
        <v>2020</v>
      </c>
      <c r="BX251">
        <v>20201207</v>
      </c>
      <c r="BY251" t="str">
        <f t="shared" si="11"/>
        <v>2020</v>
      </c>
      <c r="BZ251" s="2" t="s">
        <v>131</v>
      </c>
      <c r="CA251" s="2" t="s">
        <v>778</v>
      </c>
      <c r="CB251" s="2" t="s">
        <v>455</v>
      </c>
      <c r="CC251" s="2" t="s">
        <v>788</v>
      </c>
      <c r="CD251" s="2" t="s">
        <v>789</v>
      </c>
      <c r="CE251">
        <v>0</v>
      </c>
      <c r="CF251">
        <v>20201231</v>
      </c>
    </row>
    <row r="252" spans="1:84" x14ac:dyDescent="0.35">
      <c r="A252" s="2" t="s">
        <v>27501</v>
      </c>
      <c r="B252" s="2" t="s">
        <v>27502</v>
      </c>
      <c r="C252" s="2" t="s">
        <v>27503</v>
      </c>
      <c r="D252" s="2" t="s">
        <v>27504</v>
      </c>
      <c r="E252" s="2" t="s">
        <v>27505</v>
      </c>
      <c r="F252">
        <v>1</v>
      </c>
      <c r="G252" s="2" t="s">
        <v>166</v>
      </c>
      <c r="H252">
        <v>7</v>
      </c>
      <c r="I252" s="2" t="s">
        <v>785</v>
      </c>
      <c r="J252">
        <v>99</v>
      </c>
      <c r="K252" s="2" t="s">
        <v>96</v>
      </c>
      <c r="L252">
        <v>9</v>
      </c>
      <c r="M252" s="2" t="s">
        <v>113</v>
      </c>
      <c r="N252">
        <v>25</v>
      </c>
      <c r="O252" s="2" t="s">
        <v>698</v>
      </c>
      <c r="P252">
        <v>239</v>
      </c>
      <c r="Q252" s="2" t="s">
        <v>699</v>
      </c>
      <c r="R252" t="s">
        <v>82</v>
      </c>
      <c r="S252" t="s">
        <v>82</v>
      </c>
      <c r="T252" s="2" t="s">
        <v>1346</v>
      </c>
      <c r="U252" s="2" t="s">
        <v>1347</v>
      </c>
      <c r="V252">
        <v>2001</v>
      </c>
      <c r="W252" s="2" t="s">
        <v>18983</v>
      </c>
      <c r="X252">
        <v>334091.96999999997</v>
      </c>
      <c r="Y252">
        <v>334091.96999999997</v>
      </c>
      <c r="AD252">
        <v>233864.39</v>
      </c>
      <c r="AF252">
        <v>0</v>
      </c>
      <c r="AI252">
        <v>100227.59</v>
      </c>
      <c r="AO252">
        <v>276300</v>
      </c>
      <c r="AQ252">
        <v>668183.94999999995</v>
      </c>
      <c r="AR252">
        <v>0</v>
      </c>
      <c r="AS252">
        <v>0</v>
      </c>
      <c r="AT252">
        <v>334091.96999999997</v>
      </c>
      <c r="AU252">
        <v>334091.96999999997</v>
      </c>
      <c r="AZ252">
        <v>233864.39</v>
      </c>
      <c r="BB252">
        <v>0</v>
      </c>
      <c r="BE252">
        <v>100227.59</v>
      </c>
      <c r="BK252">
        <v>276300</v>
      </c>
      <c r="BL252">
        <v>668183.94999999995</v>
      </c>
      <c r="BM252">
        <v>668183.94999999995</v>
      </c>
      <c r="BN252">
        <v>668183.94999999995</v>
      </c>
      <c r="BP252">
        <v>534547.16</v>
      </c>
      <c r="BQ252">
        <v>534547.16</v>
      </c>
      <c r="BR252">
        <v>0</v>
      </c>
      <c r="BS252">
        <v>639071.89</v>
      </c>
      <c r="BT252">
        <v>20180403</v>
      </c>
      <c r="BU252" t="str">
        <f t="shared" si="9"/>
        <v>2018</v>
      </c>
      <c r="BV252">
        <v>20210630</v>
      </c>
      <c r="BW252" t="str">
        <f t="shared" si="10"/>
        <v>2021</v>
      </c>
      <c r="BY252" t="str">
        <f t="shared" si="11"/>
        <v/>
      </c>
      <c r="BZ252" s="2" t="s">
        <v>91</v>
      </c>
      <c r="CA252" s="2" t="s">
        <v>91</v>
      </c>
      <c r="CB252" s="2" t="s">
        <v>92</v>
      </c>
      <c r="CC252" s="2" t="s">
        <v>788</v>
      </c>
      <c r="CD252" s="2" t="s">
        <v>789</v>
      </c>
      <c r="CE252">
        <v>0</v>
      </c>
      <c r="CF252">
        <v>20201231</v>
      </c>
    </row>
    <row r="253" spans="1:84" x14ac:dyDescent="0.35">
      <c r="A253" s="2" t="s">
        <v>16543</v>
      </c>
      <c r="B253" s="2" t="s">
        <v>16539</v>
      </c>
      <c r="C253" s="2" t="s">
        <v>16540</v>
      </c>
      <c r="D253" s="2" t="s">
        <v>16541</v>
      </c>
      <c r="E253" s="2" t="s">
        <v>16544</v>
      </c>
      <c r="F253">
        <v>1</v>
      </c>
      <c r="G253" s="2" t="s">
        <v>166</v>
      </c>
      <c r="H253">
        <v>7</v>
      </c>
      <c r="I253" s="2" t="s">
        <v>785</v>
      </c>
      <c r="J253">
        <v>99</v>
      </c>
      <c r="K253" s="2" t="s">
        <v>96</v>
      </c>
      <c r="L253">
        <v>8</v>
      </c>
      <c r="M253" s="2" t="s">
        <v>127</v>
      </c>
      <c r="N253">
        <v>62</v>
      </c>
      <c r="O253" s="2" t="s">
        <v>2465</v>
      </c>
      <c r="P253">
        <v>999</v>
      </c>
      <c r="Q253" s="2" t="s">
        <v>3537</v>
      </c>
      <c r="R253" t="s">
        <v>82</v>
      </c>
      <c r="S253" t="s">
        <v>82</v>
      </c>
      <c r="T253" s="2" t="s">
        <v>2001</v>
      </c>
      <c r="U253" s="2" t="s">
        <v>2002</v>
      </c>
      <c r="V253">
        <v>915</v>
      </c>
      <c r="W253" s="2" t="s">
        <v>647</v>
      </c>
      <c r="X253">
        <v>165769</v>
      </c>
      <c r="Y253">
        <v>165769</v>
      </c>
      <c r="AD253">
        <v>116038.3</v>
      </c>
      <c r="AF253">
        <v>0</v>
      </c>
      <c r="AI253">
        <v>49730.7</v>
      </c>
      <c r="AM253">
        <v>336018.44</v>
      </c>
      <c r="AQ253">
        <v>667556.43999999994</v>
      </c>
      <c r="AR253">
        <v>0</v>
      </c>
      <c r="AS253">
        <v>0</v>
      </c>
      <c r="AT253">
        <v>165769</v>
      </c>
      <c r="AU253">
        <v>165769</v>
      </c>
      <c r="AZ253">
        <v>116038.3</v>
      </c>
      <c r="BB253">
        <v>0</v>
      </c>
      <c r="BE253">
        <v>49730.7</v>
      </c>
      <c r="BI253">
        <v>336018.44</v>
      </c>
      <c r="BL253">
        <v>667556.43999999994</v>
      </c>
      <c r="BM253">
        <v>663076</v>
      </c>
      <c r="BN253">
        <v>663076</v>
      </c>
      <c r="BP253">
        <v>492622.98</v>
      </c>
      <c r="BQ253">
        <v>492622.98</v>
      </c>
      <c r="BR253">
        <v>0</v>
      </c>
      <c r="BS253">
        <v>492622.98</v>
      </c>
      <c r="BT253">
        <v>20180101</v>
      </c>
      <c r="BU253" t="str">
        <f t="shared" si="9"/>
        <v>2018</v>
      </c>
      <c r="BV253">
        <v>20201207</v>
      </c>
      <c r="BW253" t="str">
        <f t="shared" si="10"/>
        <v>2020</v>
      </c>
      <c r="BX253">
        <v>20201116</v>
      </c>
      <c r="BY253" t="str">
        <f t="shared" si="11"/>
        <v>2020</v>
      </c>
      <c r="BZ253" s="2" t="s">
        <v>91</v>
      </c>
      <c r="CA253" s="2" t="s">
        <v>91</v>
      </c>
      <c r="CB253" s="2" t="s">
        <v>455</v>
      </c>
      <c r="CC253" s="2" t="s">
        <v>788</v>
      </c>
      <c r="CD253" s="2" t="s">
        <v>789</v>
      </c>
      <c r="CE253">
        <v>0</v>
      </c>
      <c r="CF253">
        <v>20201231</v>
      </c>
    </row>
    <row r="254" spans="1:84" x14ac:dyDescent="0.35">
      <c r="A254" s="2" t="s">
        <v>23217</v>
      </c>
      <c r="B254" s="2" t="s">
        <v>23218</v>
      </c>
      <c r="C254" s="2" t="s">
        <v>23219</v>
      </c>
      <c r="D254" s="2" t="s">
        <v>23219</v>
      </c>
      <c r="E254" s="2" t="s">
        <v>23220</v>
      </c>
      <c r="F254">
        <v>1</v>
      </c>
      <c r="G254" s="2" t="s">
        <v>166</v>
      </c>
      <c r="H254">
        <v>7</v>
      </c>
      <c r="I254" s="2" t="s">
        <v>785</v>
      </c>
      <c r="J254">
        <v>20</v>
      </c>
      <c r="K254" s="2" t="s">
        <v>3069</v>
      </c>
      <c r="L254">
        <v>8</v>
      </c>
      <c r="M254" s="2" t="s">
        <v>127</v>
      </c>
      <c r="N254">
        <v>62</v>
      </c>
      <c r="O254" s="2" t="s">
        <v>2465</v>
      </c>
      <c r="P254">
        <v>999</v>
      </c>
      <c r="Q254" s="2" t="s">
        <v>3537</v>
      </c>
      <c r="R254" t="s">
        <v>82</v>
      </c>
      <c r="S254" t="s">
        <v>82</v>
      </c>
      <c r="T254" s="2" t="s">
        <v>106</v>
      </c>
      <c r="U254" s="2" t="s">
        <v>107</v>
      </c>
      <c r="V254">
        <v>9999</v>
      </c>
      <c r="W254" s="2" t="s">
        <v>448</v>
      </c>
      <c r="AE254">
        <v>666531.31999999995</v>
      </c>
      <c r="AF254">
        <v>0</v>
      </c>
      <c r="AO254">
        <v>770158</v>
      </c>
      <c r="AQ254">
        <v>666531.31999999995</v>
      </c>
      <c r="AR254">
        <v>0</v>
      </c>
      <c r="AS254">
        <v>0</v>
      </c>
      <c r="BA254">
        <v>666531.31999999995</v>
      </c>
      <c r="BB254">
        <v>0</v>
      </c>
      <c r="BK254">
        <v>770158</v>
      </c>
      <c r="BL254">
        <v>666531.31999999995</v>
      </c>
      <c r="BM254">
        <v>666531.31999999995</v>
      </c>
      <c r="BN254">
        <v>666531.31999999995</v>
      </c>
      <c r="BS254">
        <v>0</v>
      </c>
      <c r="BT254">
        <v>20180401</v>
      </c>
      <c r="BU254" t="str">
        <f t="shared" si="9"/>
        <v>2018</v>
      </c>
      <c r="BV254">
        <v>20201001</v>
      </c>
      <c r="BW254" t="str">
        <f t="shared" si="10"/>
        <v>2020</v>
      </c>
      <c r="BY254" t="str">
        <f t="shared" si="11"/>
        <v/>
      </c>
      <c r="BZ254" s="2" t="s">
        <v>101</v>
      </c>
      <c r="CA254" s="2" t="s">
        <v>91</v>
      </c>
      <c r="CB254" s="2" t="s">
        <v>92</v>
      </c>
      <c r="CC254" s="2" t="s">
        <v>788</v>
      </c>
      <c r="CD254" s="2" t="s">
        <v>789</v>
      </c>
      <c r="CE254">
        <v>0</v>
      </c>
      <c r="CF254">
        <v>20201231</v>
      </c>
    </row>
    <row r="255" spans="1:84" x14ac:dyDescent="0.35">
      <c r="A255" s="2" t="s">
        <v>23236</v>
      </c>
      <c r="B255" s="2" t="s">
        <v>23237</v>
      </c>
      <c r="C255" s="2" t="s">
        <v>23219</v>
      </c>
      <c r="D255" s="2" t="s">
        <v>23219</v>
      </c>
      <c r="E255" s="2" t="s">
        <v>23238</v>
      </c>
      <c r="F255">
        <v>1</v>
      </c>
      <c r="G255" s="2" t="s">
        <v>166</v>
      </c>
      <c r="H255">
        <v>7</v>
      </c>
      <c r="I255" s="2" t="s">
        <v>785</v>
      </c>
      <c r="J255">
        <v>20</v>
      </c>
      <c r="K255" s="2" t="s">
        <v>3069</v>
      </c>
      <c r="L255">
        <v>8</v>
      </c>
      <c r="M255" s="2" t="s">
        <v>127</v>
      </c>
      <c r="N255">
        <v>61</v>
      </c>
      <c r="O255" s="2" t="s">
        <v>128</v>
      </c>
      <c r="P255">
        <v>620</v>
      </c>
      <c r="Q255" s="2" t="s">
        <v>129</v>
      </c>
      <c r="R255" t="s">
        <v>82</v>
      </c>
      <c r="S255" t="s">
        <v>82</v>
      </c>
      <c r="T255" s="2" t="s">
        <v>106</v>
      </c>
      <c r="U255" s="2" t="s">
        <v>107</v>
      </c>
      <c r="V255">
        <v>1612</v>
      </c>
      <c r="W255" s="2" t="s">
        <v>671</v>
      </c>
      <c r="AE255">
        <v>657074.6</v>
      </c>
      <c r="AF255">
        <v>0</v>
      </c>
      <c r="AO255">
        <v>689179</v>
      </c>
      <c r="AQ255">
        <v>657074.6</v>
      </c>
      <c r="AR255">
        <v>0</v>
      </c>
      <c r="AS255">
        <v>0</v>
      </c>
      <c r="BA255">
        <v>657074.6</v>
      </c>
      <c r="BB255">
        <v>0</v>
      </c>
      <c r="BK255">
        <v>689179</v>
      </c>
      <c r="BL255">
        <v>657074.6</v>
      </c>
      <c r="BM255">
        <v>657074.6</v>
      </c>
      <c r="BN255">
        <v>657074.6</v>
      </c>
      <c r="BS255">
        <v>0</v>
      </c>
      <c r="BT255">
        <v>20180401</v>
      </c>
      <c r="BU255" t="str">
        <f t="shared" si="9"/>
        <v>2018</v>
      </c>
      <c r="BV255">
        <v>20201001</v>
      </c>
      <c r="BW255" t="str">
        <f t="shared" si="10"/>
        <v>2020</v>
      </c>
      <c r="BY255" t="str">
        <f t="shared" si="11"/>
        <v/>
      </c>
      <c r="BZ255" s="2" t="s">
        <v>101</v>
      </c>
      <c r="CA255" s="2" t="s">
        <v>91</v>
      </c>
      <c r="CB255" s="2" t="s">
        <v>92</v>
      </c>
      <c r="CC255" s="2" t="s">
        <v>788</v>
      </c>
      <c r="CD255" s="2" t="s">
        <v>789</v>
      </c>
      <c r="CE255">
        <v>0</v>
      </c>
      <c r="CF255">
        <v>20201231</v>
      </c>
    </row>
    <row r="256" spans="1:84" x14ac:dyDescent="0.35">
      <c r="A256" s="2" t="s">
        <v>19078</v>
      </c>
      <c r="B256" s="2" t="s">
        <v>19079</v>
      </c>
      <c r="C256" s="2" t="s">
        <v>19080</v>
      </c>
      <c r="D256" s="2" t="s">
        <v>19081</v>
      </c>
      <c r="E256" s="2" t="s">
        <v>19082</v>
      </c>
      <c r="F256">
        <v>2</v>
      </c>
      <c r="G256" s="2" t="s">
        <v>4851</v>
      </c>
      <c r="H256">
        <v>2</v>
      </c>
      <c r="I256" s="2" t="s">
        <v>445</v>
      </c>
      <c r="J256">
        <v>19</v>
      </c>
      <c r="K256" s="2" t="s">
        <v>4852</v>
      </c>
      <c r="L256">
        <v>10</v>
      </c>
      <c r="M256" s="2" t="s">
        <v>110</v>
      </c>
      <c r="N256">
        <v>2</v>
      </c>
      <c r="O256" s="2" t="s">
        <v>336</v>
      </c>
      <c r="P256">
        <v>1</v>
      </c>
      <c r="Q256" s="2" t="s">
        <v>435</v>
      </c>
      <c r="R256" t="s">
        <v>82</v>
      </c>
      <c r="S256" t="s">
        <v>82</v>
      </c>
      <c r="T256" s="2" t="s">
        <v>88</v>
      </c>
      <c r="U256" s="2" t="s">
        <v>89</v>
      </c>
      <c r="V256">
        <v>536</v>
      </c>
      <c r="W256" s="2" t="s">
        <v>1189</v>
      </c>
      <c r="X256">
        <v>325000</v>
      </c>
      <c r="Y256">
        <v>325000</v>
      </c>
      <c r="AD256">
        <v>325000</v>
      </c>
      <c r="AF256">
        <v>0</v>
      </c>
      <c r="AQ256">
        <v>650000</v>
      </c>
      <c r="AR256">
        <v>0</v>
      </c>
      <c r="AS256">
        <v>0</v>
      </c>
      <c r="AT256">
        <v>325000</v>
      </c>
      <c r="AU256">
        <v>325000</v>
      </c>
      <c r="AZ256">
        <v>325000</v>
      </c>
      <c r="BB256">
        <v>0</v>
      </c>
      <c r="BL256">
        <v>650000</v>
      </c>
      <c r="BM256">
        <v>649999.25</v>
      </c>
      <c r="BN256">
        <v>649999.25</v>
      </c>
      <c r="BP256">
        <v>578511.06999999995</v>
      </c>
      <c r="BQ256">
        <v>578511.06999999995</v>
      </c>
      <c r="BR256">
        <v>0</v>
      </c>
      <c r="BS256">
        <v>578511.06999999995</v>
      </c>
      <c r="BT256">
        <v>20161221</v>
      </c>
      <c r="BU256" t="str">
        <f t="shared" si="9"/>
        <v>2016</v>
      </c>
      <c r="BV256">
        <v>20210331</v>
      </c>
      <c r="BW256" t="str">
        <f t="shared" si="10"/>
        <v>2021</v>
      </c>
      <c r="BY256" t="str">
        <f t="shared" si="11"/>
        <v/>
      </c>
      <c r="BZ256" s="2" t="s">
        <v>91</v>
      </c>
      <c r="CA256" s="2" t="s">
        <v>91</v>
      </c>
      <c r="CB256" s="2" t="s">
        <v>92</v>
      </c>
      <c r="CC256" s="2" t="s">
        <v>449</v>
      </c>
      <c r="CD256" s="2" t="s">
        <v>450</v>
      </c>
      <c r="CE256">
        <v>0</v>
      </c>
      <c r="CF256">
        <v>20201231</v>
      </c>
    </row>
    <row r="257" spans="1:84" x14ac:dyDescent="0.35">
      <c r="A257" s="2" t="s">
        <v>19365</v>
      </c>
      <c r="B257" s="2" t="s">
        <v>19366</v>
      </c>
      <c r="C257" s="2" t="s">
        <v>19367</v>
      </c>
      <c r="D257" s="2" t="s">
        <v>19368</v>
      </c>
      <c r="E257" s="2" t="s">
        <v>19369</v>
      </c>
      <c r="F257">
        <v>2</v>
      </c>
      <c r="G257" s="2" t="s">
        <v>4851</v>
      </c>
      <c r="H257">
        <v>2</v>
      </c>
      <c r="I257" s="2" t="s">
        <v>445</v>
      </c>
      <c r="J257">
        <v>19</v>
      </c>
      <c r="K257" s="2" t="s">
        <v>4852</v>
      </c>
      <c r="L257">
        <v>10</v>
      </c>
      <c r="M257" s="2" t="s">
        <v>110</v>
      </c>
      <c r="N257">
        <v>2</v>
      </c>
      <c r="O257" s="2" t="s">
        <v>336</v>
      </c>
      <c r="P257">
        <v>1</v>
      </c>
      <c r="Q257" s="2" t="s">
        <v>435</v>
      </c>
      <c r="R257" t="s">
        <v>82</v>
      </c>
      <c r="S257" t="s">
        <v>82</v>
      </c>
      <c r="T257" s="2" t="s">
        <v>88</v>
      </c>
      <c r="U257" s="2" t="s">
        <v>89</v>
      </c>
      <c r="V257">
        <v>710</v>
      </c>
      <c r="W257" s="2" t="s">
        <v>7200</v>
      </c>
      <c r="X257">
        <v>325000</v>
      </c>
      <c r="Y257">
        <v>325000</v>
      </c>
      <c r="AD257">
        <v>325000</v>
      </c>
      <c r="AF257">
        <v>0</v>
      </c>
      <c r="AQ257">
        <v>650000</v>
      </c>
      <c r="AR257">
        <v>0</v>
      </c>
      <c r="AS257">
        <v>0</v>
      </c>
      <c r="AT257">
        <v>325000</v>
      </c>
      <c r="AU257">
        <v>325000</v>
      </c>
      <c r="AZ257">
        <v>325000</v>
      </c>
      <c r="BB257">
        <v>0</v>
      </c>
      <c r="BL257">
        <v>650000</v>
      </c>
      <c r="BM257">
        <v>650000</v>
      </c>
      <c r="BN257">
        <v>650000</v>
      </c>
      <c r="BP257">
        <v>216329.85</v>
      </c>
      <c r="BQ257">
        <v>216329.85</v>
      </c>
      <c r="BR257">
        <v>0</v>
      </c>
      <c r="BS257">
        <v>216329.85</v>
      </c>
      <c r="BT257">
        <v>20160301</v>
      </c>
      <c r="BU257" t="str">
        <f t="shared" si="9"/>
        <v>2016</v>
      </c>
      <c r="BV257">
        <v>20211231</v>
      </c>
      <c r="BW257" t="str">
        <f t="shared" si="10"/>
        <v>2021</v>
      </c>
      <c r="BY257" t="str">
        <f t="shared" si="11"/>
        <v/>
      </c>
      <c r="BZ257" s="2" t="s">
        <v>91</v>
      </c>
      <c r="CA257" s="2" t="s">
        <v>91</v>
      </c>
      <c r="CB257" s="2" t="s">
        <v>92</v>
      </c>
      <c r="CC257" s="2" t="s">
        <v>449</v>
      </c>
      <c r="CD257" s="2" t="s">
        <v>450</v>
      </c>
      <c r="CE257">
        <v>0</v>
      </c>
      <c r="CF257">
        <v>20201231</v>
      </c>
    </row>
    <row r="258" spans="1:84" x14ac:dyDescent="0.35">
      <c r="A258" s="2" t="s">
        <v>24123</v>
      </c>
      <c r="B258" s="2" t="s">
        <v>24124</v>
      </c>
      <c r="C258" s="2" t="s">
        <v>24121</v>
      </c>
      <c r="D258" s="2" t="s">
        <v>24121</v>
      </c>
      <c r="E258" s="2" t="s">
        <v>24125</v>
      </c>
      <c r="F258">
        <v>1</v>
      </c>
      <c r="G258" s="2" t="s">
        <v>166</v>
      </c>
      <c r="H258">
        <v>7</v>
      </c>
      <c r="I258" s="2" t="s">
        <v>785</v>
      </c>
      <c r="J258">
        <v>20</v>
      </c>
      <c r="K258" s="2" t="s">
        <v>3069</v>
      </c>
      <c r="L258">
        <v>8</v>
      </c>
      <c r="M258" s="2" t="s">
        <v>127</v>
      </c>
      <c r="N258">
        <v>62</v>
      </c>
      <c r="O258" s="2" t="s">
        <v>2465</v>
      </c>
      <c r="P258">
        <v>999</v>
      </c>
      <c r="Q258" s="2" t="s">
        <v>3537</v>
      </c>
      <c r="R258" t="s">
        <v>82</v>
      </c>
      <c r="S258" t="s">
        <v>82</v>
      </c>
      <c r="T258" s="2" t="s">
        <v>106</v>
      </c>
      <c r="U258" s="2" t="s">
        <v>107</v>
      </c>
      <c r="V258">
        <v>1709</v>
      </c>
      <c r="W258" s="2" t="s">
        <v>12927</v>
      </c>
      <c r="X258">
        <v>517059.63</v>
      </c>
      <c r="Y258">
        <v>517059.63</v>
      </c>
      <c r="AD258">
        <v>132940.37</v>
      </c>
      <c r="AF258">
        <v>0</v>
      </c>
      <c r="AO258">
        <v>650000</v>
      </c>
      <c r="AQ258">
        <v>650000</v>
      </c>
      <c r="AR258">
        <v>0</v>
      </c>
      <c r="AS258">
        <v>0</v>
      </c>
      <c r="AT258">
        <v>517059.63</v>
      </c>
      <c r="AU258">
        <v>517059.63</v>
      </c>
      <c r="AZ258">
        <v>132940.37</v>
      </c>
      <c r="BB258">
        <v>0</v>
      </c>
      <c r="BK258">
        <v>650000</v>
      </c>
      <c r="BL258">
        <v>650000</v>
      </c>
      <c r="BM258">
        <v>650000</v>
      </c>
      <c r="BN258">
        <v>650000</v>
      </c>
      <c r="BS258">
        <v>0</v>
      </c>
      <c r="BT258">
        <v>20180301</v>
      </c>
      <c r="BU258" t="str">
        <f t="shared" ref="BU258:BU321" si="12">LEFT(BT:BT,4)</f>
        <v>2018</v>
      </c>
      <c r="BV258">
        <v>20200901</v>
      </c>
      <c r="BW258" t="str">
        <f t="shared" ref="BW258:BW321" si="13">LEFT(BV:BV,4)</f>
        <v>2020</v>
      </c>
      <c r="BY258" t="str">
        <f t="shared" ref="BY258:BY321" si="14">LEFT(BX:BX,4)</f>
        <v/>
      </c>
      <c r="BZ258" s="2" t="s">
        <v>101</v>
      </c>
      <c r="CA258" s="2" t="s">
        <v>91</v>
      </c>
      <c r="CB258" s="2" t="s">
        <v>92</v>
      </c>
      <c r="CC258" s="2" t="s">
        <v>788</v>
      </c>
      <c r="CD258" s="2" t="s">
        <v>789</v>
      </c>
      <c r="CE258">
        <v>0</v>
      </c>
      <c r="CF258">
        <v>20201231</v>
      </c>
    </row>
    <row r="259" spans="1:84" x14ac:dyDescent="0.35">
      <c r="A259" s="2" t="s">
        <v>24126</v>
      </c>
      <c r="B259" s="2" t="s">
        <v>24127</v>
      </c>
      <c r="C259" s="2" t="s">
        <v>24121</v>
      </c>
      <c r="D259" s="2" t="s">
        <v>24121</v>
      </c>
      <c r="E259" s="2" t="s">
        <v>24128</v>
      </c>
      <c r="F259">
        <v>1</v>
      </c>
      <c r="G259" s="2" t="s">
        <v>166</v>
      </c>
      <c r="H259">
        <v>7</v>
      </c>
      <c r="I259" s="2" t="s">
        <v>785</v>
      </c>
      <c r="J259">
        <v>20</v>
      </c>
      <c r="K259" s="2" t="s">
        <v>3069</v>
      </c>
      <c r="L259">
        <v>8</v>
      </c>
      <c r="M259" s="2" t="s">
        <v>127</v>
      </c>
      <c r="N259">
        <v>62</v>
      </c>
      <c r="O259" s="2" t="s">
        <v>2465</v>
      </c>
      <c r="P259">
        <v>999</v>
      </c>
      <c r="Q259" s="2" t="s">
        <v>3537</v>
      </c>
      <c r="R259" t="s">
        <v>82</v>
      </c>
      <c r="S259" t="s">
        <v>82</v>
      </c>
      <c r="T259" s="2" t="s">
        <v>106</v>
      </c>
      <c r="U259" s="2" t="s">
        <v>107</v>
      </c>
      <c r="V259">
        <v>1517</v>
      </c>
      <c r="W259" s="2" t="s">
        <v>90</v>
      </c>
      <c r="X259">
        <v>515945.96</v>
      </c>
      <c r="Y259">
        <v>515945.96</v>
      </c>
      <c r="AD259">
        <v>132654.04</v>
      </c>
      <c r="AF259">
        <v>0</v>
      </c>
      <c r="AO259">
        <v>731400</v>
      </c>
      <c r="AQ259">
        <v>648600</v>
      </c>
      <c r="AR259">
        <v>0</v>
      </c>
      <c r="AS259">
        <v>0</v>
      </c>
      <c r="AT259">
        <v>515945.96</v>
      </c>
      <c r="AU259">
        <v>515945.96</v>
      </c>
      <c r="AZ259">
        <v>132654.04</v>
      </c>
      <c r="BB259">
        <v>0</v>
      </c>
      <c r="BK259">
        <v>731400</v>
      </c>
      <c r="BL259">
        <v>648600</v>
      </c>
      <c r="BM259">
        <v>648600</v>
      </c>
      <c r="BN259">
        <v>648600</v>
      </c>
      <c r="BP259">
        <v>345000</v>
      </c>
      <c r="BQ259">
        <v>345000</v>
      </c>
      <c r="BR259">
        <v>0</v>
      </c>
      <c r="BS259">
        <v>345000</v>
      </c>
      <c r="BT259">
        <v>20180301</v>
      </c>
      <c r="BU259" t="str">
        <f t="shared" si="12"/>
        <v>2018</v>
      </c>
      <c r="BV259">
        <v>20200901</v>
      </c>
      <c r="BW259" t="str">
        <f t="shared" si="13"/>
        <v>2020</v>
      </c>
      <c r="BY259" t="str">
        <f t="shared" si="14"/>
        <v/>
      </c>
      <c r="BZ259" s="2" t="s">
        <v>91</v>
      </c>
      <c r="CA259" s="2" t="s">
        <v>91</v>
      </c>
      <c r="CB259" s="2" t="s">
        <v>92</v>
      </c>
      <c r="CC259" s="2" t="s">
        <v>788</v>
      </c>
      <c r="CD259" s="2" t="s">
        <v>789</v>
      </c>
      <c r="CE259">
        <v>0</v>
      </c>
      <c r="CF259">
        <v>20201231</v>
      </c>
    </row>
    <row r="260" spans="1:84" x14ac:dyDescent="0.35">
      <c r="A260" s="2" t="s">
        <v>386</v>
      </c>
      <c r="B260" s="2" t="s">
        <v>378</v>
      </c>
      <c r="C260" s="2" t="s">
        <v>379</v>
      </c>
      <c r="D260" s="2" t="s">
        <v>380</v>
      </c>
      <c r="E260" s="2" t="s">
        <v>387</v>
      </c>
      <c r="F260">
        <v>1</v>
      </c>
      <c r="G260" s="2" t="s">
        <v>166</v>
      </c>
      <c r="H260">
        <v>6</v>
      </c>
      <c r="I260" s="2" t="s">
        <v>109</v>
      </c>
      <c r="J260">
        <v>99</v>
      </c>
      <c r="K260" s="2" t="s">
        <v>96</v>
      </c>
      <c r="L260">
        <v>10</v>
      </c>
      <c r="M260" s="2" t="s">
        <v>110</v>
      </c>
      <c r="N260">
        <v>99</v>
      </c>
      <c r="O260" s="2" t="s">
        <v>111</v>
      </c>
      <c r="P260">
        <v>999</v>
      </c>
      <c r="Q260" s="2" t="s">
        <v>111</v>
      </c>
      <c r="R260" t="s">
        <v>82</v>
      </c>
      <c r="S260" t="s">
        <v>82</v>
      </c>
      <c r="T260" s="2" t="s">
        <v>88</v>
      </c>
      <c r="U260" s="2" t="s">
        <v>89</v>
      </c>
      <c r="V260">
        <v>0</v>
      </c>
      <c r="W260" s="2" t="s">
        <v>112</v>
      </c>
      <c r="X260">
        <v>628809.57999999996</v>
      </c>
      <c r="AF260">
        <v>0</v>
      </c>
      <c r="AQ260">
        <v>628809.57999999996</v>
      </c>
      <c r="AR260">
        <v>0</v>
      </c>
      <c r="AS260">
        <v>0</v>
      </c>
      <c r="AT260">
        <v>628809.57999999996</v>
      </c>
      <c r="BB260">
        <v>0</v>
      </c>
      <c r="BL260">
        <v>628809.57999999996</v>
      </c>
      <c r="BM260">
        <v>159958.01</v>
      </c>
      <c r="BN260">
        <v>159958.01</v>
      </c>
      <c r="BP260">
        <v>159958.01</v>
      </c>
      <c r="BQ260">
        <v>159958.01</v>
      </c>
      <c r="BR260">
        <v>0</v>
      </c>
      <c r="BS260">
        <v>159958.01</v>
      </c>
      <c r="BT260">
        <v>20190515</v>
      </c>
      <c r="BU260" t="str">
        <f t="shared" si="12"/>
        <v>2019</v>
      </c>
      <c r="BV260">
        <v>20211231</v>
      </c>
      <c r="BW260" t="str">
        <f t="shared" si="13"/>
        <v>2021</v>
      </c>
      <c r="BY260" t="str">
        <f t="shared" si="14"/>
        <v/>
      </c>
      <c r="BZ260" s="2" t="s">
        <v>91</v>
      </c>
      <c r="CA260" s="2" t="s">
        <v>91</v>
      </c>
      <c r="CB260" s="2" t="s">
        <v>101</v>
      </c>
      <c r="CC260" s="2" t="s">
        <v>82</v>
      </c>
      <c r="CD260" s="2" t="s">
        <v>82</v>
      </c>
      <c r="CE260">
        <v>0</v>
      </c>
      <c r="CF260">
        <v>20201231</v>
      </c>
    </row>
    <row r="261" spans="1:84" x14ac:dyDescent="0.35">
      <c r="A261" s="2" t="s">
        <v>29203</v>
      </c>
      <c r="B261" s="2" t="s">
        <v>29204</v>
      </c>
      <c r="C261" s="2" t="s">
        <v>29205</v>
      </c>
      <c r="D261" s="2" t="s">
        <v>29206</v>
      </c>
      <c r="E261" s="2" t="s">
        <v>29207</v>
      </c>
      <c r="F261">
        <v>1</v>
      </c>
      <c r="G261" s="2" t="s">
        <v>166</v>
      </c>
      <c r="H261">
        <v>7</v>
      </c>
      <c r="I261" s="2" t="s">
        <v>785</v>
      </c>
      <c r="J261">
        <v>99</v>
      </c>
      <c r="K261" s="2" t="s">
        <v>96</v>
      </c>
      <c r="L261">
        <v>6</v>
      </c>
      <c r="M261" s="2" t="s">
        <v>1998</v>
      </c>
      <c r="N261">
        <v>39</v>
      </c>
      <c r="O261" s="2" t="s">
        <v>2399</v>
      </c>
      <c r="P261">
        <v>150</v>
      </c>
      <c r="Q261" s="2" t="s">
        <v>2400</v>
      </c>
      <c r="R261" t="s">
        <v>82</v>
      </c>
      <c r="S261" t="s">
        <v>82</v>
      </c>
      <c r="T261" s="2" t="s">
        <v>1346</v>
      </c>
      <c r="U261" s="2" t="s">
        <v>1347</v>
      </c>
      <c r="V261">
        <v>2016</v>
      </c>
      <c r="W261" s="2" t="s">
        <v>18977</v>
      </c>
      <c r="X261">
        <v>311295</v>
      </c>
      <c r="Y261">
        <v>311295</v>
      </c>
      <c r="AD261">
        <v>217906.5</v>
      </c>
      <c r="AF261">
        <v>0</v>
      </c>
      <c r="AI261">
        <v>93388.5</v>
      </c>
      <c r="AO261">
        <v>589510</v>
      </c>
      <c r="AQ261">
        <v>622590</v>
      </c>
      <c r="AR261">
        <v>0</v>
      </c>
      <c r="AS261">
        <v>0</v>
      </c>
      <c r="AT261">
        <v>311295</v>
      </c>
      <c r="AU261">
        <v>311295</v>
      </c>
      <c r="AZ261">
        <v>217906.5</v>
      </c>
      <c r="BB261">
        <v>0</v>
      </c>
      <c r="BE261">
        <v>93388.5</v>
      </c>
      <c r="BK261">
        <v>589510</v>
      </c>
      <c r="BL261">
        <v>622590</v>
      </c>
      <c r="BM261">
        <v>622590</v>
      </c>
      <c r="BN261">
        <v>622590</v>
      </c>
      <c r="BP261">
        <v>90436.5</v>
      </c>
      <c r="BQ261">
        <v>90436.5</v>
      </c>
      <c r="BR261">
        <v>0</v>
      </c>
      <c r="BS261">
        <v>90436.5</v>
      </c>
      <c r="BT261">
        <v>20141222</v>
      </c>
      <c r="BU261" t="str">
        <f t="shared" si="12"/>
        <v>2014</v>
      </c>
      <c r="BV261">
        <v>20210331</v>
      </c>
      <c r="BW261" t="str">
        <f t="shared" si="13"/>
        <v>2021</v>
      </c>
      <c r="BY261" t="str">
        <f t="shared" si="14"/>
        <v/>
      </c>
      <c r="BZ261" s="2" t="s">
        <v>91</v>
      </c>
      <c r="CA261" s="2" t="s">
        <v>91</v>
      </c>
      <c r="CB261" s="2" t="s">
        <v>92</v>
      </c>
      <c r="CC261" s="2" t="s">
        <v>788</v>
      </c>
      <c r="CD261" s="2" t="s">
        <v>789</v>
      </c>
      <c r="CE261">
        <v>0</v>
      </c>
      <c r="CF261">
        <v>20201231</v>
      </c>
    </row>
    <row r="262" spans="1:84" x14ac:dyDescent="0.35">
      <c r="A262" s="2" t="s">
        <v>24920</v>
      </c>
      <c r="B262" s="2" t="s">
        <v>24921</v>
      </c>
      <c r="C262" s="2" t="s">
        <v>24922</v>
      </c>
      <c r="D262" s="2" t="s">
        <v>24923</v>
      </c>
      <c r="E262" s="2" t="s">
        <v>24924</v>
      </c>
      <c r="F262">
        <v>1</v>
      </c>
      <c r="G262" s="2" t="s">
        <v>166</v>
      </c>
      <c r="H262">
        <v>6</v>
      </c>
      <c r="I262" s="2" t="s">
        <v>109</v>
      </c>
      <c r="J262">
        <v>1</v>
      </c>
      <c r="K262" s="2" t="s">
        <v>457</v>
      </c>
      <c r="L262">
        <v>8</v>
      </c>
      <c r="M262" s="2" t="s">
        <v>127</v>
      </c>
      <c r="N262">
        <v>60</v>
      </c>
      <c r="O262" s="2" t="s">
        <v>153</v>
      </c>
      <c r="P262">
        <v>610</v>
      </c>
      <c r="Q262" s="2" t="s">
        <v>129</v>
      </c>
      <c r="R262" t="s">
        <v>82</v>
      </c>
      <c r="S262" t="s">
        <v>82</v>
      </c>
      <c r="T262" s="2" t="s">
        <v>106</v>
      </c>
      <c r="U262" s="2" t="s">
        <v>107</v>
      </c>
      <c r="V262">
        <v>1956</v>
      </c>
      <c r="W262" s="2" t="s">
        <v>514</v>
      </c>
      <c r="X262">
        <v>496860</v>
      </c>
      <c r="Y262">
        <v>496860</v>
      </c>
      <c r="AD262">
        <v>124215</v>
      </c>
      <c r="AF262">
        <v>0</v>
      </c>
      <c r="AO262">
        <v>1153425</v>
      </c>
      <c r="AQ262">
        <v>621075</v>
      </c>
      <c r="AR262">
        <v>0</v>
      </c>
      <c r="AS262">
        <v>0</v>
      </c>
      <c r="AT262">
        <v>496860</v>
      </c>
      <c r="AU262">
        <v>496860</v>
      </c>
      <c r="AZ262">
        <v>124215</v>
      </c>
      <c r="BB262">
        <v>0</v>
      </c>
      <c r="BK262">
        <v>1153425</v>
      </c>
      <c r="BL262">
        <v>621075</v>
      </c>
      <c r="BM262">
        <v>621075</v>
      </c>
      <c r="BN262">
        <v>621075</v>
      </c>
      <c r="BS262">
        <v>0</v>
      </c>
      <c r="BT262">
        <v>20170401</v>
      </c>
      <c r="BU262" t="str">
        <f t="shared" si="12"/>
        <v>2017</v>
      </c>
      <c r="BV262">
        <v>20200331</v>
      </c>
      <c r="BW262" t="str">
        <f t="shared" si="13"/>
        <v>2020</v>
      </c>
      <c r="BY262" t="str">
        <f t="shared" si="14"/>
        <v/>
      </c>
      <c r="BZ262" s="2" t="s">
        <v>101</v>
      </c>
      <c r="CA262" s="2" t="s">
        <v>91</v>
      </c>
      <c r="CB262" s="2" t="s">
        <v>92</v>
      </c>
      <c r="CC262" s="2" t="s">
        <v>461</v>
      </c>
      <c r="CD262" s="2" t="s">
        <v>462</v>
      </c>
      <c r="CE262">
        <v>0</v>
      </c>
      <c r="CF262">
        <v>20201231</v>
      </c>
    </row>
    <row r="263" spans="1:84" x14ac:dyDescent="0.35">
      <c r="A263" s="2" t="s">
        <v>19552</v>
      </c>
      <c r="B263" s="2" t="s">
        <v>19553</v>
      </c>
      <c r="C263" s="2" t="s">
        <v>19554</v>
      </c>
      <c r="D263" s="2" t="s">
        <v>19555</v>
      </c>
      <c r="E263" s="2" t="s">
        <v>19556</v>
      </c>
      <c r="F263">
        <v>2</v>
      </c>
      <c r="G263" s="2" t="s">
        <v>4851</v>
      </c>
      <c r="H263">
        <v>2</v>
      </c>
      <c r="I263" s="2" t="s">
        <v>445</v>
      </c>
      <c r="J263">
        <v>99</v>
      </c>
      <c r="K263" s="2" t="s">
        <v>96</v>
      </c>
      <c r="L263">
        <v>10</v>
      </c>
      <c r="M263" s="2" t="s">
        <v>110</v>
      </c>
      <c r="N263">
        <v>1</v>
      </c>
      <c r="O263" s="2" t="s">
        <v>157</v>
      </c>
      <c r="P263">
        <v>7</v>
      </c>
      <c r="Q263" s="2" t="s">
        <v>697</v>
      </c>
      <c r="R263" t="s">
        <v>82</v>
      </c>
      <c r="S263" t="s">
        <v>82</v>
      </c>
      <c r="T263" s="2" t="s">
        <v>88</v>
      </c>
      <c r="U263" s="2" t="s">
        <v>89</v>
      </c>
      <c r="V263">
        <v>1925</v>
      </c>
      <c r="W263" s="2" t="s">
        <v>480</v>
      </c>
      <c r="X263">
        <v>465182.27</v>
      </c>
      <c r="Y263">
        <v>465182.27</v>
      </c>
      <c r="AD263">
        <v>155060.76</v>
      </c>
      <c r="AF263">
        <v>0</v>
      </c>
      <c r="AQ263">
        <v>620243.03</v>
      </c>
      <c r="AR263">
        <v>0</v>
      </c>
      <c r="AS263">
        <v>0</v>
      </c>
      <c r="AT263">
        <v>465182.27</v>
      </c>
      <c r="AU263">
        <v>465182.27</v>
      </c>
      <c r="AZ263">
        <v>155060.76</v>
      </c>
      <c r="BB263">
        <v>0</v>
      </c>
      <c r="BL263">
        <v>620243.03</v>
      </c>
      <c r="BM263">
        <v>594738.01</v>
      </c>
      <c r="BN263">
        <v>594738.01</v>
      </c>
      <c r="BP263">
        <v>572554.01</v>
      </c>
      <c r="BQ263">
        <v>572554.01</v>
      </c>
      <c r="BR263">
        <v>0</v>
      </c>
      <c r="BS263">
        <v>572553.92000000004</v>
      </c>
      <c r="BT263">
        <v>20161001</v>
      </c>
      <c r="BU263" t="str">
        <f t="shared" si="12"/>
        <v>2016</v>
      </c>
      <c r="BV263">
        <v>20170731</v>
      </c>
      <c r="BW263" t="str">
        <f t="shared" si="13"/>
        <v>2017</v>
      </c>
      <c r="BX263">
        <v>20191230</v>
      </c>
      <c r="BY263" t="str">
        <f t="shared" si="14"/>
        <v>2019</v>
      </c>
      <c r="BZ263" s="2" t="s">
        <v>91</v>
      </c>
      <c r="CA263" s="2" t="s">
        <v>91</v>
      </c>
      <c r="CB263" s="2" t="s">
        <v>455</v>
      </c>
      <c r="CC263" s="2" t="s">
        <v>449</v>
      </c>
      <c r="CD263" s="2" t="s">
        <v>450</v>
      </c>
      <c r="CE263">
        <v>0</v>
      </c>
      <c r="CF263">
        <v>20201231</v>
      </c>
    </row>
    <row r="264" spans="1:84" x14ac:dyDescent="0.35">
      <c r="A264" s="2" t="s">
        <v>16980</v>
      </c>
      <c r="B264" s="2" t="s">
        <v>16981</v>
      </c>
      <c r="C264" s="2" t="s">
        <v>16982</v>
      </c>
      <c r="D264" s="2" t="s">
        <v>16983</v>
      </c>
      <c r="E264" s="2" t="s">
        <v>16984</v>
      </c>
      <c r="F264">
        <v>1</v>
      </c>
      <c r="G264" s="2" t="s">
        <v>166</v>
      </c>
      <c r="H264">
        <v>7</v>
      </c>
      <c r="I264" s="2" t="s">
        <v>785</v>
      </c>
      <c r="J264">
        <v>99</v>
      </c>
      <c r="K264" s="2" t="s">
        <v>96</v>
      </c>
      <c r="L264">
        <v>8</v>
      </c>
      <c r="M264" s="2" t="s">
        <v>127</v>
      </c>
      <c r="N264">
        <v>62</v>
      </c>
      <c r="O264" s="2" t="s">
        <v>2465</v>
      </c>
      <c r="P264">
        <v>999</v>
      </c>
      <c r="Q264" s="2" t="s">
        <v>3537</v>
      </c>
      <c r="R264" t="s">
        <v>82</v>
      </c>
      <c r="S264" t="s">
        <v>82</v>
      </c>
      <c r="T264" s="2" t="s">
        <v>2001</v>
      </c>
      <c r="U264" s="2" t="s">
        <v>2002</v>
      </c>
      <c r="V264">
        <v>929</v>
      </c>
      <c r="W264" s="2" t="s">
        <v>6667</v>
      </c>
      <c r="X264">
        <v>303846.25</v>
      </c>
      <c r="Y264">
        <v>303846.25</v>
      </c>
      <c r="AD264">
        <v>212692.37</v>
      </c>
      <c r="AF264">
        <v>0</v>
      </c>
      <c r="AI264">
        <v>91153.87</v>
      </c>
      <c r="AO264">
        <v>749413</v>
      </c>
      <c r="AQ264">
        <v>607692.49</v>
      </c>
      <c r="AR264">
        <v>0</v>
      </c>
      <c r="AS264">
        <v>0</v>
      </c>
      <c r="AT264">
        <v>303846.25</v>
      </c>
      <c r="AU264">
        <v>303846.25</v>
      </c>
      <c r="AZ264">
        <v>212692.37</v>
      </c>
      <c r="BB264">
        <v>0</v>
      </c>
      <c r="BE264">
        <v>91153.87</v>
      </c>
      <c r="BK264">
        <v>749413</v>
      </c>
      <c r="BL264">
        <v>607692.49</v>
      </c>
      <c r="BM264">
        <v>607692.49</v>
      </c>
      <c r="BN264">
        <v>607692.49</v>
      </c>
      <c r="BP264">
        <v>598405.86</v>
      </c>
      <c r="BQ264">
        <v>598405.86</v>
      </c>
      <c r="BR264">
        <v>0</v>
      </c>
      <c r="BS264">
        <v>1357105.41</v>
      </c>
      <c r="BT264">
        <v>20180126</v>
      </c>
      <c r="BU264" t="str">
        <f t="shared" si="12"/>
        <v>2018</v>
      </c>
      <c r="BV264">
        <v>20200605</v>
      </c>
      <c r="BW264" t="str">
        <f t="shared" si="13"/>
        <v>2020</v>
      </c>
      <c r="BX264">
        <v>20200925</v>
      </c>
      <c r="BY264" t="str">
        <f t="shared" si="14"/>
        <v>2020</v>
      </c>
      <c r="BZ264" s="2" t="s">
        <v>131</v>
      </c>
      <c r="CA264" s="2" t="s">
        <v>778</v>
      </c>
      <c r="CB264" s="2" t="s">
        <v>455</v>
      </c>
      <c r="CC264" s="2" t="s">
        <v>788</v>
      </c>
      <c r="CD264" s="2" t="s">
        <v>789</v>
      </c>
      <c r="CE264">
        <v>0</v>
      </c>
      <c r="CF264">
        <v>20201231</v>
      </c>
    </row>
    <row r="265" spans="1:84" x14ac:dyDescent="0.35">
      <c r="A265" s="2" t="s">
        <v>30828</v>
      </c>
      <c r="B265" s="2" t="s">
        <v>30829</v>
      </c>
      <c r="C265" s="2" t="s">
        <v>30830</v>
      </c>
      <c r="D265" s="2" t="s">
        <v>30831</v>
      </c>
      <c r="E265" s="2" t="s">
        <v>30832</v>
      </c>
      <c r="F265">
        <v>2</v>
      </c>
      <c r="G265" s="2" t="s">
        <v>4851</v>
      </c>
      <c r="H265">
        <v>2</v>
      </c>
      <c r="I265" s="2" t="s">
        <v>445</v>
      </c>
      <c r="J265">
        <v>99</v>
      </c>
      <c r="K265" s="2" t="s">
        <v>96</v>
      </c>
      <c r="L265">
        <v>7</v>
      </c>
      <c r="M265" s="2" t="s">
        <v>1228</v>
      </c>
      <c r="N265">
        <v>18</v>
      </c>
      <c r="O265" s="2" t="s">
        <v>1229</v>
      </c>
      <c r="P265">
        <v>182</v>
      </c>
      <c r="Q265" s="2" t="s">
        <v>1231</v>
      </c>
      <c r="R265" t="s">
        <v>82</v>
      </c>
      <c r="S265" t="s">
        <v>82</v>
      </c>
      <c r="T265" s="2" t="s">
        <v>88</v>
      </c>
      <c r="U265" s="2" t="s">
        <v>89</v>
      </c>
      <c r="V265">
        <v>0</v>
      </c>
      <c r="W265" s="2" t="s">
        <v>112</v>
      </c>
      <c r="X265">
        <v>485760</v>
      </c>
      <c r="Y265">
        <v>485760</v>
      </c>
      <c r="AF265">
        <v>0</v>
      </c>
      <c r="AM265">
        <v>121440</v>
      </c>
      <c r="AQ265">
        <v>607200</v>
      </c>
      <c r="AR265">
        <v>0</v>
      </c>
      <c r="AS265">
        <v>0</v>
      </c>
      <c r="AT265">
        <v>485760</v>
      </c>
      <c r="AU265">
        <v>485760</v>
      </c>
      <c r="BB265">
        <v>0</v>
      </c>
      <c r="BI265">
        <v>121440</v>
      </c>
      <c r="BL265">
        <v>607200</v>
      </c>
      <c r="BS265">
        <v>0</v>
      </c>
      <c r="BT265">
        <v>20170919</v>
      </c>
      <c r="BU265" t="str">
        <f t="shared" si="12"/>
        <v>2017</v>
      </c>
      <c r="BV265">
        <v>20211130</v>
      </c>
      <c r="BW265" t="str">
        <f t="shared" si="13"/>
        <v>2021</v>
      </c>
      <c r="BY265" t="str">
        <f t="shared" si="14"/>
        <v/>
      </c>
      <c r="BZ265" s="2" t="s">
        <v>101</v>
      </c>
      <c r="CA265" s="2" t="s">
        <v>101</v>
      </c>
      <c r="CB265" s="2" t="s">
        <v>101</v>
      </c>
      <c r="CC265" s="2" t="s">
        <v>82</v>
      </c>
      <c r="CD265" s="2" t="s">
        <v>82</v>
      </c>
      <c r="CE265">
        <v>0</v>
      </c>
      <c r="CF265">
        <v>20201231</v>
      </c>
    </row>
    <row r="266" spans="1:84" x14ac:dyDescent="0.35">
      <c r="A266" s="2" t="s">
        <v>19598</v>
      </c>
      <c r="B266" s="2" t="s">
        <v>19599</v>
      </c>
      <c r="C266" s="2" t="s">
        <v>19600</v>
      </c>
      <c r="D266" s="2" t="s">
        <v>19601</v>
      </c>
      <c r="E266" s="2" t="s">
        <v>19602</v>
      </c>
      <c r="F266">
        <v>13</v>
      </c>
      <c r="G266" s="2" t="s">
        <v>306</v>
      </c>
      <c r="H266">
        <v>2</v>
      </c>
      <c r="I266" s="2" t="s">
        <v>445</v>
      </c>
      <c r="J266">
        <v>19</v>
      </c>
      <c r="K266" s="2" t="s">
        <v>4852</v>
      </c>
      <c r="L266">
        <v>10</v>
      </c>
      <c r="M266" s="2" t="s">
        <v>110</v>
      </c>
      <c r="N266">
        <v>3</v>
      </c>
      <c r="O266" s="2" t="s">
        <v>134</v>
      </c>
      <c r="P266">
        <v>5</v>
      </c>
      <c r="Q266" s="2" t="s">
        <v>2338</v>
      </c>
      <c r="R266" t="s">
        <v>82</v>
      </c>
      <c r="S266" t="s">
        <v>82</v>
      </c>
      <c r="T266" s="2" t="s">
        <v>88</v>
      </c>
      <c r="U266" s="2" t="s">
        <v>89</v>
      </c>
      <c r="V266">
        <v>106</v>
      </c>
      <c r="W266" s="2" t="s">
        <v>650</v>
      </c>
      <c r="X266">
        <v>448140</v>
      </c>
      <c r="Y266">
        <v>448140</v>
      </c>
      <c r="AD266">
        <v>151860</v>
      </c>
      <c r="AF266">
        <v>0</v>
      </c>
      <c r="AQ266">
        <v>600000</v>
      </c>
      <c r="AR266">
        <v>0</v>
      </c>
      <c r="AS266">
        <v>0</v>
      </c>
      <c r="AT266">
        <v>448140</v>
      </c>
      <c r="AU266">
        <v>448140</v>
      </c>
      <c r="AZ266">
        <v>151860</v>
      </c>
      <c r="BB266">
        <v>0</v>
      </c>
      <c r="BL266">
        <v>600000</v>
      </c>
      <c r="BM266">
        <v>599023.97</v>
      </c>
      <c r="BN266">
        <v>599023.97</v>
      </c>
      <c r="BP266">
        <v>207192.24</v>
      </c>
      <c r="BQ266">
        <v>207192.24</v>
      </c>
      <c r="BR266">
        <v>0</v>
      </c>
      <c r="BS266">
        <v>207192.24</v>
      </c>
      <c r="BT266">
        <v>20181108</v>
      </c>
      <c r="BU266" t="str">
        <f t="shared" si="12"/>
        <v>2018</v>
      </c>
      <c r="BV266">
        <v>20210630</v>
      </c>
      <c r="BW266" t="str">
        <f t="shared" si="13"/>
        <v>2021</v>
      </c>
      <c r="BY266" t="str">
        <f t="shared" si="14"/>
        <v/>
      </c>
      <c r="BZ266" s="2" t="s">
        <v>91</v>
      </c>
      <c r="CA266" s="2" t="s">
        <v>91</v>
      </c>
      <c r="CB266" s="2" t="s">
        <v>92</v>
      </c>
      <c r="CC266" s="2" t="s">
        <v>449</v>
      </c>
      <c r="CD266" s="2" t="s">
        <v>450</v>
      </c>
      <c r="CE266">
        <v>0</v>
      </c>
      <c r="CF266">
        <v>20201231</v>
      </c>
    </row>
    <row r="267" spans="1:84" x14ac:dyDescent="0.35">
      <c r="A267" s="2" t="s">
        <v>21664</v>
      </c>
      <c r="B267" s="2" t="s">
        <v>21665</v>
      </c>
      <c r="C267" s="2" t="s">
        <v>21666</v>
      </c>
      <c r="D267" s="2" t="s">
        <v>21667</v>
      </c>
      <c r="E267" s="2" t="s">
        <v>21668</v>
      </c>
      <c r="F267">
        <v>9</v>
      </c>
      <c r="G267" s="2" t="s">
        <v>493</v>
      </c>
      <c r="H267">
        <v>3</v>
      </c>
      <c r="I267" s="2" t="s">
        <v>83</v>
      </c>
      <c r="J267">
        <v>4</v>
      </c>
      <c r="K267" s="2" t="s">
        <v>3055</v>
      </c>
      <c r="L267">
        <v>5</v>
      </c>
      <c r="M267" s="2" t="s">
        <v>241</v>
      </c>
      <c r="N267">
        <v>99</v>
      </c>
      <c r="O267" s="2" t="s">
        <v>684</v>
      </c>
      <c r="P267">
        <v>999</v>
      </c>
      <c r="Q267" s="2" t="s">
        <v>685</v>
      </c>
      <c r="R267" t="s">
        <v>82</v>
      </c>
      <c r="S267" t="s">
        <v>82</v>
      </c>
      <c r="T267" s="2" t="s">
        <v>88</v>
      </c>
      <c r="U267" s="2" t="s">
        <v>89</v>
      </c>
      <c r="V267">
        <v>1831</v>
      </c>
      <c r="W267" s="2" t="s">
        <v>8045</v>
      </c>
      <c r="AE267">
        <v>600000</v>
      </c>
      <c r="AF267">
        <v>0</v>
      </c>
      <c r="AQ267">
        <v>600000</v>
      </c>
      <c r="AR267">
        <v>0</v>
      </c>
      <c r="AS267">
        <v>0</v>
      </c>
      <c r="BA267">
        <v>600000</v>
      </c>
      <c r="BB267">
        <v>0</v>
      </c>
      <c r="BL267">
        <v>600000</v>
      </c>
      <c r="BS267">
        <v>60000</v>
      </c>
      <c r="BT267">
        <v>20170101</v>
      </c>
      <c r="BU267" t="str">
        <f t="shared" si="12"/>
        <v>2017</v>
      </c>
      <c r="BV267">
        <v>20201231</v>
      </c>
      <c r="BW267" t="str">
        <f t="shared" si="13"/>
        <v>2020</v>
      </c>
      <c r="BX267">
        <v>20201231</v>
      </c>
      <c r="BY267" t="str">
        <f t="shared" si="14"/>
        <v>2020</v>
      </c>
      <c r="BZ267" s="2" t="s">
        <v>101</v>
      </c>
      <c r="CA267" s="2" t="s">
        <v>91</v>
      </c>
      <c r="CB267" s="2" t="s">
        <v>3059</v>
      </c>
      <c r="CC267" s="2" t="s">
        <v>4155</v>
      </c>
      <c r="CD267" s="2" t="s">
        <v>4156</v>
      </c>
      <c r="CE267">
        <v>0</v>
      </c>
      <c r="CF267">
        <v>20201231</v>
      </c>
    </row>
    <row r="268" spans="1:84" x14ac:dyDescent="0.35">
      <c r="A268" s="2" t="s">
        <v>25011</v>
      </c>
      <c r="B268" s="2" t="s">
        <v>25012</v>
      </c>
      <c r="C268" s="2" t="s">
        <v>25013</v>
      </c>
      <c r="D268" s="2" t="s">
        <v>25014</v>
      </c>
      <c r="E268" s="2" t="s">
        <v>25015</v>
      </c>
      <c r="F268">
        <v>2</v>
      </c>
      <c r="G268" s="2" t="s">
        <v>4851</v>
      </c>
      <c r="H268">
        <v>3</v>
      </c>
      <c r="I268" s="2" t="s">
        <v>83</v>
      </c>
      <c r="J268">
        <v>58</v>
      </c>
      <c r="K268" s="2" t="s">
        <v>8085</v>
      </c>
      <c r="L268">
        <v>7</v>
      </c>
      <c r="M268" s="2" t="s">
        <v>1228</v>
      </c>
      <c r="N268">
        <v>17</v>
      </c>
      <c r="O268" s="2" t="s">
        <v>3955</v>
      </c>
      <c r="P268">
        <v>176</v>
      </c>
      <c r="Q268" s="2" t="s">
        <v>19173</v>
      </c>
      <c r="R268" t="s">
        <v>82</v>
      </c>
      <c r="S268" t="s">
        <v>82</v>
      </c>
      <c r="T268" s="2" t="s">
        <v>88</v>
      </c>
      <c r="U268" s="2" t="s">
        <v>89</v>
      </c>
      <c r="V268">
        <v>1614</v>
      </c>
      <c r="W268" s="2" t="s">
        <v>19746</v>
      </c>
      <c r="AE268">
        <v>600000</v>
      </c>
      <c r="AF268">
        <v>0</v>
      </c>
      <c r="AQ268">
        <v>600000</v>
      </c>
      <c r="AR268">
        <v>0</v>
      </c>
      <c r="AS268">
        <v>0</v>
      </c>
      <c r="BA268">
        <v>600000</v>
      </c>
      <c r="BB268">
        <v>0</v>
      </c>
      <c r="BL268">
        <v>600000</v>
      </c>
      <c r="BM268">
        <v>41458.04</v>
      </c>
      <c r="BN268">
        <v>41458.04</v>
      </c>
      <c r="BP268">
        <v>17763.2</v>
      </c>
      <c r="BQ268">
        <v>17763.2</v>
      </c>
      <c r="BR268">
        <v>0</v>
      </c>
      <c r="BS268">
        <v>41458.04</v>
      </c>
      <c r="BT268">
        <v>20180401</v>
      </c>
      <c r="BU268" t="str">
        <f t="shared" si="12"/>
        <v>2018</v>
      </c>
      <c r="BV268">
        <v>20231231</v>
      </c>
      <c r="BW268" t="str">
        <f t="shared" si="13"/>
        <v>2023</v>
      </c>
      <c r="BY268" t="str">
        <f t="shared" si="14"/>
        <v/>
      </c>
      <c r="BZ268" s="2" t="s">
        <v>91</v>
      </c>
      <c r="CA268" s="2" t="s">
        <v>91</v>
      </c>
      <c r="CB268" s="2" t="s">
        <v>3059</v>
      </c>
      <c r="CC268" s="2" t="s">
        <v>3060</v>
      </c>
      <c r="CD268" s="2" t="s">
        <v>3061</v>
      </c>
      <c r="CE268">
        <v>0</v>
      </c>
      <c r="CF268">
        <v>20201231</v>
      </c>
    </row>
    <row r="269" spans="1:84" x14ac:dyDescent="0.35">
      <c r="A269" s="2" t="s">
        <v>19661</v>
      </c>
      <c r="B269" s="2" t="s">
        <v>19662</v>
      </c>
      <c r="C269" s="2" t="s">
        <v>19663</v>
      </c>
      <c r="D269" s="2" t="s">
        <v>19664</v>
      </c>
      <c r="E269" s="2" t="s">
        <v>19665</v>
      </c>
      <c r="F269">
        <v>13</v>
      </c>
      <c r="G269" s="2" t="s">
        <v>306</v>
      </c>
      <c r="H269">
        <v>2</v>
      </c>
      <c r="I269" s="2" t="s">
        <v>445</v>
      </c>
      <c r="J269">
        <v>19</v>
      </c>
      <c r="K269" s="2" t="s">
        <v>4852</v>
      </c>
      <c r="L269">
        <v>10</v>
      </c>
      <c r="M269" s="2" t="s">
        <v>110</v>
      </c>
      <c r="N269">
        <v>2</v>
      </c>
      <c r="O269" s="2" t="s">
        <v>336</v>
      </c>
      <c r="P269">
        <v>1</v>
      </c>
      <c r="Q269" s="2" t="s">
        <v>435</v>
      </c>
      <c r="R269" t="s">
        <v>82</v>
      </c>
      <c r="S269" t="s">
        <v>82</v>
      </c>
      <c r="T269" s="2" t="s">
        <v>88</v>
      </c>
      <c r="U269" s="2" t="s">
        <v>89</v>
      </c>
      <c r="V269">
        <v>536</v>
      </c>
      <c r="W269" s="2" t="s">
        <v>1189</v>
      </c>
      <c r="X269">
        <v>448132.53</v>
      </c>
      <c r="Y269">
        <v>448132.53</v>
      </c>
      <c r="AD269">
        <v>151857.47</v>
      </c>
      <c r="AF269">
        <v>0</v>
      </c>
      <c r="AQ269">
        <v>599990</v>
      </c>
      <c r="AR269">
        <v>0</v>
      </c>
      <c r="AS269">
        <v>0</v>
      </c>
      <c r="AT269">
        <v>448132.53</v>
      </c>
      <c r="AU269">
        <v>448132.53</v>
      </c>
      <c r="AZ269">
        <v>151857.47</v>
      </c>
      <c r="BB269">
        <v>0</v>
      </c>
      <c r="BL269">
        <v>599990</v>
      </c>
      <c r="BM269">
        <v>580586.27</v>
      </c>
      <c r="BN269">
        <v>580586.27</v>
      </c>
      <c r="BP269">
        <v>543432.12</v>
      </c>
      <c r="BQ269">
        <v>543432.12</v>
      </c>
      <c r="BR269">
        <v>0</v>
      </c>
      <c r="BS269">
        <v>571819.30000000005</v>
      </c>
      <c r="BT269">
        <v>20190401</v>
      </c>
      <c r="BU269" t="str">
        <f t="shared" si="12"/>
        <v>2019</v>
      </c>
      <c r="BV269">
        <v>20210228</v>
      </c>
      <c r="BW269" t="str">
        <f t="shared" si="13"/>
        <v>2021</v>
      </c>
      <c r="BY269" t="str">
        <f t="shared" si="14"/>
        <v/>
      </c>
      <c r="BZ269" s="2" t="s">
        <v>91</v>
      </c>
      <c r="CA269" s="2" t="s">
        <v>91</v>
      </c>
      <c r="CB269" s="2" t="s">
        <v>92</v>
      </c>
      <c r="CC269" s="2" t="s">
        <v>449</v>
      </c>
      <c r="CD269" s="2" t="s">
        <v>450</v>
      </c>
      <c r="CE269">
        <v>0</v>
      </c>
      <c r="CF269">
        <v>20201231</v>
      </c>
    </row>
    <row r="270" spans="1:84" x14ac:dyDescent="0.35">
      <c r="A270" s="2" t="s">
        <v>19593</v>
      </c>
      <c r="B270" s="2" t="s">
        <v>19594</v>
      </c>
      <c r="C270" s="2" t="s">
        <v>19595</v>
      </c>
      <c r="D270" s="2" t="s">
        <v>19596</v>
      </c>
      <c r="E270" s="2" t="s">
        <v>19597</v>
      </c>
      <c r="F270">
        <v>13</v>
      </c>
      <c r="G270" s="2" t="s">
        <v>306</v>
      </c>
      <c r="H270">
        <v>2</v>
      </c>
      <c r="I270" s="2" t="s">
        <v>445</v>
      </c>
      <c r="J270">
        <v>99</v>
      </c>
      <c r="K270" s="2" t="s">
        <v>96</v>
      </c>
      <c r="L270">
        <v>10</v>
      </c>
      <c r="M270" s="2" t="s">
        <v>110</v>
      </c>
      <c r="N270">
        <v>3</v>
      </c>
      <c r="O270" s="2" t="s">
        <v>134</v>
      </c>
      <c r="P270">
        <v>5</v>
      </c>
      <c r="Q270" s="2" t="s">
        <v>2338</v>
      </c>
      <c r="R270" t="s">
        <v>82</v>
      </c>
      <c r="S270" t="s">
        <v>82</v>
      </c>
      <c r="T270" s="2" t="s">
        <v>88</v>
      </c>
      <c r="U270" s="2" t="s">
        <v>89</v>
      </c>
      <c r="V270">
        <v>313</v>
      </c>
      <c r="W270" s="2" t="s">
        <v>646</v>
      </c>
      <c r="X270">
        <v>446635</v>
      </c>
      <c r="Y270">
        <v>446635</v>
      </c>
      <c r="AD270">
        <v>151350</v>
      </c>
      <c r="AF270">
        <v>0</v>
      </c>
      <c r="AQ270">
        <v>597985</v>
      </c>
      <c r="AR270">
        <v>0</v>
      </c>
      <c r="AS270">
        <v>0</v>
      </c>
      <c r="AT270">
        <v>446635</v>
      </c>
      <c r="AU270">
        <v>446635</v>
      </c>
      <c r="AZ270">
        <v>151350</v>
      </c>
      <c r="BB270">
        <v>0</v>
      </c>
      <c r="BL270">
        <v>597985</v>
      </c>
      <c r="BM270">
        <v>403540.85</v>
      </c>
      <c r="BN270">
        <v>403540.85</v>
      </c>
      <c r="BP270">
        <v>63464.74</v>
      </c>
      <c r="BQ270">
        <v>63464.74</v>
      </c>
      <c r="BR270">
        <v>0</v>
      </c>
      <c r="BS270">
        <v>403431.45</v>
      </c>
      <c r="BT270">
        <v>20181213</v>
      </c>
      <c r="BU270" t="str">
        <f t="shared" si="12"/>
        <v>2018</v>
      </c>
      <c r="BV270">
        <v>20191031</v>
      </c>
      <c r="BW270" t="str">
        <f t="shared" si="13"/>
        <v>2019</v>
      </c>
      <c r="BX270">
        <v>20200930</v>
      </c>
      <c r="BY270" t="str">
        <f t="shared" si="14"/>
        <v>2020</v>
      </c>
      <c r="BZ270" s="2" t="s">
        <v>91</v>
      </c>
      <c r="CA270" s="2" t="s">
        <v>91</v>
      </c>
      <c r="CB270" s="2" t="s">
        <v>455</v>
      </c>
      <c r="CC270" s="2" t="s">
        <v>449</v>
      </c>
      <c r="CD270" s="2" t="s">
        <v>450</v>
      </c>
      <c r="CE270">
        <v>0</v>
      </c>
      <c r="CF270">
        <v>20201231</v>
      </c>
    </row>
    <row r="271" spans="1:84" x14ac:dyDescent="0.35">
      <c r="A271" s="2" t="s">
        <v>29276</v>
      </c>
      <c r="B271" s="2" t="s">
        <v>29277</v>
      </c>
      <c r="C271" s="2" t="s">
        <v>29278</v>
      </c>
      <c r="D271" s="2" t="s">
        <v>29279</v>
      </c>
      <c r="E271" s="2" t="s">
        <v>29280</v>
      </c>
      <c r="F271">
        <v>1</v>
      </c>
      <c r="G271" s="2" t="s">
        <v>166</v>
      </c>
      <c r="H271">
        <v>7</v>
      </c>
      <c r="I271" s="2" t="s">
        <v>785</v>
      </c>
      <c r="J271">
        <v>20</v>
      </c>
      <c r="K271" s="2" t="s">
        <v>3069</v>
      </c>
      <c r="L271">
        <v>8</v>
      </c>
      <c r="M271" s="2" t="s">
        <v>127</v>
      </c>
      <c r="N271">
        <v>62</v>
      </c>
      <c r="O271" s="2" t="s">
        <v>2465</v>
      </c>
      <c r="P271">
        <v>623</v>
      </c>
      <c r="Q271" s="2" t="s">
        <v>4968</v>
      </c>
      <c r="R271" t="s">
        <v>82</v>
      </c>
      <c r="S271" t="s">
        <v>82</v>
      </c>
      <c r="T271" s="2" t="s">
        <v>1346</v>
      </c>
      <c r="U271" s="2" t="s">
        <v>1347</v>
      </c>
      <c r="V271">
        <v>2016</v>
      </c>
      <c r="W271" s="2" t="s">
        <v>18977</v>
      </c>
      <c r="X271">
        <v>296391.87</v>
      </c>
      <c r="Y271">
        <v>296391.87</v>
      </c>
      <c r="AD271">
        <v>207474.32</v>
      </c>
      <c r="AF271">
        <v>0</v>
      </c>
      <c r="AI271">
        <v>88917.56</v>
      </c>
      <c r="AO271">
        <v>607216</v>
      </c>
      <c r="AQ271">
        <v>592783.75</v>
      </c>
      <c r="AR271">
        <v>0</v>
      </c>
      <c r="AS271">
        <v>0</v>
      </c>
      <c r="AT271">
        <v>296391.87</v>
      </c>
      <c r="AU271">
        <v>296391.87</v>
      </c>
      <c r="AZ271">
        <v>207474.32</v>
      </c>
      <c r="BB271">
        <v>0</v>
      </c>
      <c r="BE271">
        <v>88917.56</v>
      </c>
      <c r="BK271">
        <v>607216</v>
      </c>
      <c r="BL271">
        <v>592783.75</v>
      </c>
      <c r="BM271">
        <v>592783.75</v>
      </c>
      <c r="BN271">
        <v>592783.75</v>
      </c>
      <c r="BP271">
        <v>177835.13</v>
      </c>
      <c r="BQ271">
        <v>177835.13</v>
      </c>
      <c r="BR271">
        <v>0</v>
      </c>
      <c r="BS271">
        <v>177835.13</v>
      </c>
      <c r="BT271">
        <v>20141222</v>
      </c>
      <c r="BU271" t="str">
        <f t="shared" si="12"/>
        <v>2014</v>
      </c>
      <c r="BV271">
        <v>20190530</v>
      </c>
      <c r="BW271" t="str">
        <f t="shared" si="13"/>
        <v>2019</v>
      </c>
      <c r="BY271" t="str">
        <f t="shared" si="14"/>
        <v/>
      </c>
      <c r="BZ271" s="2" t="s">
        <v>91</v>
      </c>
      <c r="CA271" s="2" t="s">
        <v>91</v>
      </c>
      <c r="CB271" s="2" t="s">
        <v>92</v>
      </c>
      <c r="CC271" s="2" t="s">
        <v>788</v>
      </c>
      <c r="CD271" s="2" t="s">
        <v>789</v>
      </c>
      <c r="CE271">
        <v>0</v>
      </c>
      <c r="CF271">
        <v>20201231</v>
      </c>
    </row>
    <row r="272" spans="1:84" x14ac:dyDescent="0.35">
      <c r="A272" s="2" t="s">
        <v>23368</v>
      </c>
      <c r="B272" s="2" t="s">
        <v>23369</v>
      </c>
      <c r="C272" s="2" t="s">
        <v>23339</v>
      </c>
      <c r="D272" s="2" t="s">
        <v>23339</v>
      </c>
      <c r="E272" s="2" t="s">
        <v>23370</v>
      </c>
      <c r="F272">
        <v>1</v>
      </c>
      <c r="G272" s="2" t="s">
        <v>166</v>
      </c>
      <c r="H272">
        <v>7</v>
      </c>
      <c r="I272" s="2" t="s">
        <v>785</v>
      </c>
      <c r="J272">
        <v>20</v>
      </c>
      <c r="K272" s="2" t="s">
        <v>3069</v>
      </c>
      <c r="L272">
        <v>8</v>
      </c>
      <c r="M272" s="2" t="s">
        <v>127</v>
      </c>
      <c r="N272">
        <v>61</v>
      </c>
      <c r="O272" s="2" t="s">
        <v>128</v>
      </c>
      <c r="P272">
        <v>620</v>
      </c>
      <c r="Q272" s="2" t="s">
        <v>129</v>
      </c>
      <c r="R272" t="s">
        <v>82</v>
      </c>
      <c r="S272" t="s">
        <v>82</v>
      </c>
      <c r="T272" s="2" t="s">
        <v>106</v>
      </c>
      <c r="U272" s="2" t="s">
        <v>107</v>
      </c>
      <c r="V272">
        <v>1543</v>
      </c>
      <c r="W272" s="2" t="s">
        <v>7825</v>
      </c>
      <c r="X272">
        <v>456035.13</v>
      </c>
      <c r="Y272">
        <v>456035.13</v>
      </c>
      <c r="AD272">
        <v>130138.27</v>
      </c>
      <c r="AF272">
        <v>0</v>
      </c>
      <c r="AO272">
        <v>713827</v>
      </c>
      <c r="AQ272">
        <v>586173.4</v>
      </c>
      <c r="AR272">
        <v>0</v>
      </c>
      <c r="AS272">
        <v>0</v>
      </c>
      <c r="AT272">
        <v>456035.13</v>
      </c>
      <c r="AU272">
        <v>456035.13</v>
      </c>
      <c r="AZ272">
        <v>130138.27</v>
      </c>
      <c r="BB272">
        <v>0</v>
      </c>
      <c r="BK272">
        <v>713827</v>
      </c>
      <c r="BL272">
        <v>586173.4</v>
      </c>
      <c r="BM272">
        <v>586173.4</v>
      </c>
      <c r="BN272">
        <v>586173.4</v>
      </c>
      <c r="BP272">
        <v>293086.7</v>
      </c>
      <c r="BQ272">
        <v>293086.7</v>
      </c>
      <c r="BR272">
        <v>0</v>
      </c>
      <c r="BS272">
        <v>293086.7</v>
      </c>
      <c r="BT272">
        <v>20180215</v>
      </c>
      <c r="BU272" t="str">
        <f t="shared" si="12"/>
        <v>2018</v>
      </c>
      <c r="BV272">
        <v>20200815</v>
      </c>
      <c r="BW272" t="str">
        <f t="shared" si="13"/>
        <v>2020</v>
      </c>
      <c r="BY272" t="str">
        <f t="shared" si="14"/>
        <v/>
      </c>
      <c r="BZ272" s="2" t="s">
        <v>91</v>
      </c>
      <c r="CA272" s="2" t="s">
        <v>91</v>
      </c>
      <c r="CB272" s="2" t="s">
        <v>92</v>
      </c>
      <c r="CC272" s="2" t="s">
        <v>788</v>
      </c>
      <c r="CD272" s="2" t="s">
        <v>789</v>
      </c>
      <c r="CE272">
        <v>0</v>
      </c>
      <c r="CF272">
        <v>20201231</v>
      </c>
    </row>
    <row r="273" spans="1:84" x14ac:dyDescent="0.35">
      <c r="A273" s="2" t="s">
        <v>19589</v>
      </c>
      <c r="B273" s="2" t="s">
        <v>19590</v>
      </c>
      <c r="C273" s="2" t="s">
        <v>19591</v>
      </c>
      <c r="D273" s="2" t="s">
        <v>19591</v>
      </c>
      <c r="E273" s="2" t="s">
        <v>19592</v>
      </c>
      <c r="F273">
        <v>13</v>
      </c>
      <c r="G273" s="2" t="s">
        <v>306</v>
      </c>
      <c r="H273">
        <v>2</v>
      </c>
      <c r="I273" s="2" t="s">
        <v>445</v>
      </c>
      <c r="J273">
        <v>99</v>
      </c>
      <c r="K273" s="2" t="s">
        <v>96</v>
      </c>
      <c r="L273">
        <v>10</v>
      </c>
      <c r="M273" s="2" t="s">
        <v>110</v>
      </c>
      <c r="N273">
        <v>2</v>
      </c>
      <c r="O273" s="2" t="s">
        <v>336</v>
      </c>
      <c r="P273">
        <v>1</v>
      </c>
      <c r="Q273" s="2" t="s">
        <v>435</v>
      </c>
      <c r="R273" t="s">
        <v>82</v>
      </c>
      <c r="S273" t="s">
        <v>82</v>
      </c>
      <c r="T273" s="2" t="s">
        <v>88</v>
      </c>
      <c r="U273" s="2" t="s">
        <v>89</v>
      </c>
      <c r="V273">
        <v>820</v>
      </c>
      <c r="W273" s="2" t="s">
        <v>6790</v>
      </c>
      <c r="X273">
        <v>448140</v>
      </c>
      <c r="Y273">
        <v>448140</v>
      </c>
      <c r="AD273">
        <v>151860</v>
      </c>
      <c r="AF273">
        <v>0</v>
      </c>
      <c r="AQ273">
        <v>600000</v>
      </c>
      <c r="AR273">
        <v>13864.18</v>
      </c>
      <c r="AS273">
        <v>13864.18</v>
      </c>
      <c r="AT273">
        <v>434275.82</v>
      </c>
      <c r="AU273">
        <v>448140</v>
      </c>
      <c r="AZ273">
        <v>151860</v>
      </c>
      <c r="BB273">
        <v>0</v>
      </c>
      <c r="BL273">
        <v>586135.81999999995</v>
      </c>
      <c r="BM273">
        <v>581437.67000000004</v>
      </c>
      <c r="BN273">
        <v>581437.67000000004</v>
      </c>
      <c r="BP273">
        <v>581437.67000000004</v>
      </c>
      <c r="BQ273">
        <v>581437.67000000004</v>
      </c>
      <c r="BR273">
        <v>0</v>
      </c>
      <c r="BS273">
        <v>581437.67000000004</v>
      </c>
      <c r="BT273">
        <v>20180619</v>
      </c>
      <c r="BU273" t="str">
        <f t="shared" si="12"/>
        <v>2018</v>
      </c>
      <c r="BV273">
        <v>20190531</v>
      </c>
      <c r="BW273" t="str">
        <f t="shared" si="13"/>
        <v>2019</v>
      </c>
      <c r="BX273">
        <v>20191231</v>
      </c>
      <c r="BY273" t="str">
        <f t="shared" si="14"/>
        <v>2019</v>
      </c>
      <c r="BZ273" s="2" t="s">
        <v>131</v>
      </c>
      <c r="CA273" s="2" t="s">
        <v>778</v>
      </c>
      <c r="CB273" s="2" t="s">
        <v>455</v>
      </c>
      <c r="CC273" s="2" t="s">
        <v>449</v>
      </c>
      <c r="CD273" s="2" t="s">
        <v>450</v>
      </c>
      <c r="CE273">
        <v>0</v>
      </c>
      <c r="CF273">
        <v>20201231</v>
      </c>
    </row>
    <row r="274" spans="1:84" x14ac:dyDescent="0.35">
      <c r="A274" s="2" t="s">
        <v>16918</v>
      </c>
      <c r="B274" s="2" t="s">
        <v>16914</v>
      </c>
      <c r="C274" s="2" t="s">
        <v>16915</v>
      </c>
      <c r="D274" s="2" t="s">
        <v>16916</v>
      </c>
      <c r="E274" s="2" t="s">
        <v>16919</v>
      </c>
      <c r="F274">
        <v>1</v>
      </c>
      <c r="G274" s="2" t="s">
        <v>166</v>
      </c>
      <c r="H274">
        <v>7</v>
      </c>
      <c r="I274" s="2" t="s">
        <v>785</v>
      </c>
      <c r="J274">
        <v>99</v>
      </c>
      <c r="K274" s="2" t="s">
        <v>96</v>
      </c>
      <c r="L274">
        <v>8</v>
      </c>
      <c r="M274" s="2" t="s">
        <v>127</v>
      </c>
      <c r="N274">
        <v>62</v>
      </c>
      <c r="O274" s="2" t="s">
        <v>2465</v>
      </c>
      <c r="P274">
        <v>999</v>
      </c>
      <c r="Q274" s="2" t="s">
        <v>3537</v>
      </c>
      <c r="R274" t="s">
        <v>82</v>
      </c>
      <c r="S274" t="s">
        <v>82</v>
      </c>
      <c r="T274" s="2" t="s">
        <v>2001</v>
      </c>
      <c r="U274" s="2" t="s">
        <v>2002</v>
      </c>
      <c r="V274">
        <v>915</v>
      </c>
      <c r="W274" s="2" t="s">
        <v>647</v>
      </c>
      <c r="X274">
        <v>143750</v>
      </c>
      <c r="Y274">
        <v>143750</v>
      </c>
      <c r="AD274">
        <v>100625</v>
      </c>
      <c r="AF274">
        <v>0</v>
      </c>
      <c r="AI274">
        <v>43125</v>
      </c>
      <c r="AM274">
        <v>296605.96000000002</v>
      </c>
      <c r="AQ274">
        <v>584105.96</v>
      </c>
      <c r="AR274">
        <v>0</v>
      </c>
      <c r="AS274">
        <v>0</v>
      </c>
      <c r="AT274">
        <v>143750</v>
      </c>
      <c r="AU274">
        <v>143750</v>
      </c>
      <c r="AZ274">
        <v>100625</v>
      </c>
      <c r="BB274">
        <v>0</v>
      </c>
      <c r="BE274">
        <v>43125</v>
      </c>
      <c r="BI274">
        <v>296605.96000000002</v>
      </c>
      <c r="BL274">
        <v>584105.96</v>
      </c>
      <c r="BM274">
        <v>575000</v>
      </c>
      <c r="BN274">
        <v>575000</v>
      </c>
      <c r="BP274">
        <v>420752.08</v>
      </c>
      <c r="BQ274">
        <v>420752.08</v>
      </c>
      <c r="BR274">
        <v>0</v>
      </c>
      <c r="BS274">
        <v>420752.08</v>
      </c>
      <c r="BT274">
        <v>20171001</v>
      </c>
      <c r="BU274" t="str">
        <f t="shared" si="12"/>
        <v>2017</v>
      </c>
      <c r="BV274">
        <v>20190914</v>
      </c>
      <c r="BW274" t="str">
        <f t="shared" si="13"/>
        <v>2019</v>
      </c>
      <c r="BX274">
        <v>20200310</v>
      </c>
      <c r="BY274" t="str">
        <f t="shared" si="14"/>
        <v>2020</v>
      </c>
      <c r="BZ274" s="2" t="s">
        <v>91</v>
      </c>
      <c r="CA274" s="2" t="s">
        <v>91</v>
      </c>
      <c r="CB274" s="2" t="s">
        <v>455</v>
      </c>
      <c r="CC274" s="2" t="s">
        <v>788</v>
      </c>
      <c r="CD274" s="2" t="s">
        <v>789</v>
      </c>
      <c r="CE274">
        <v>0</v>
      </c>
      <c r="CF274">
        <v>20201231</v>
      </c>
    </row>
    <row r="275" spans="1:84" x14ac:dyDescent="0.35">
      <c r="A275" s="2" t="s">
        <v>23439</v>
      </c>
      <c r="B275" s="2" t="s">
        <v>23440</v>
      </c>
      <c r="C275" s="2" t="s">
        <v>23419</v>
      </c>
      <c r="D275" s="2" t="s">
        <v>23419</v>
      </c>
      <c r="E275" s="2" t="s">
        <v>23441</v>
      </c>
      <c r="F275">
        <v>1</v>
      </c>
      <c r="G275" s="2" t="s">
        <v>166</v>
      </c>
      <c r="H275">
        <v>7</v>
      </c>
      <c r="I275" s="2" t="s">
        <v>785</v>
      </c>
      <c r="J275">
        <v>20</v>
      </c>
      <c r="K275" s="2" t="s">
        <v>3069</v>
      </c>
      <c r="L275">
        <v>8</v>
      </c>
      <c r="M275" s="2" t="s">
        <v>127</v>
      </c>
      <c r="N275">
        <v>61</v>
      </c>
      <c r="O275" s="2" t="s">
        <v>128</v>
      </c>
      <c r="P275">
        <v>620</v>
      </c>
      <c r="Q275" s="2" t="s">
        <v>129</v>
      </c>
      <c r="R275" t="s">
        <v>82</v>
      </c>
      <c r="S275" t="s">
        <v>82</v>
      </c>
      <c r="T275" s="2" t="s">
        <v>106</v>
      </c>
      <c r="U275" s="2" t="s">
        <v>107</v>
      </c>
      <c r="V275">
        <v>9999</v>
      </c>
      <c r="W275" s="2" t="s">
        <v>448</v>
      </c>
      <c r="X275">
        <v>463999.44</v>
      </c>
      <c r="Y275">
        <v>463999.44</v>
      </c>
      <c r="AD275">
        <v>115999.86</v>
      </c>
      <c r="AF275">
        <v>0</v>
      </c>
      <c r="AO275">
        <v>620000</v>
      </c>
      <c r="AQ275">
        <v>579999.30000000005</v>
      </c>
      <c r="AR275">
        <v>0</v>
      </c>
      <c r="AS275">
        <v>0</v>
      </c>
      <c r="AT275">
        <v>463999.44</v>
      </c>
      <c r="AU275">
        <v>463999.44</v>
      </c>
      <c r="AZ275">
        <v>115999.86</v>
      </c>
      <c r="BB275">
        <v>0</v>
      </c>
      <c r="BK275">
        <v>620000</v>
      </c>
      <c r="BL275">
        <v>579999.30000000005</v>
      </c>
      <c r="BM275">
        <v>579999.30000000005</v>
      </c>
      <c r="BN275">
        <v>579999.30000000005</v>
      </c>
      <c r="BP275">
        <v>299999.84999999998</v>
      </c>
      <c r="BQ275">
        <v>299999.84999999998</v>
      </c>
      <c r="BR275">
        <v>0</v>
      </c>
      <c r="BS275">
        <v>299999.84999999998</v>
      </c>
      <c r="BT275">
        <v>20180601</v>
      </c>
      <c r="BU275" t="str">
        <f t="shared" si="12"/>
        <v>2018</v>
      </c>
      <c r="BV275">
        <v>20201201</v>
      </c>
      <c r="BW275" t="str">
        <f t="shared" si="13"/>
        <v>2020</v>
      </c>
      <c r="BY275" t="str">
        <f t="shared" si="14"/>
        <v/>
      </c>
      <c r="BZ275" s="2" t="s">
        <v>91</v>
      </c>
      <c r="CA275" s="2" t="s">
        <v>91</v>
      </c>
      <c r="CB275" s="2" t="s">
        <v>92</v>
      </c>
      <c r="CC275" s="2" t="s">
        <v>788</v>
      </c>
      <c r="CD275" s="2" t="s">
        <v>789</v>
      </c>
      <c r="CE275">
        <v>0</v>
      </c>
      <c r="CF275">
        <v>20201231</v>
      </c>
    </row>
    <row r="276" spans="1:84" x14ac:dyDescent="0.35">
      <c r="A276" s="2" t="s">
        <v>23344</v>
      </c>
      <c r="B276" s="2" t="s">
        <v>23345</v>
      </c>
      <c r="C276" s="2" t="s">
        <v>23339</v>
      </c>
      <c r="D276" s="2" t="s">
        <v>23339</v>
      </c>
      <c r="E276" s="2" t="s">
        <v>23346</v>
      </c>
      <c r="F276">
        <v>1</v>
      </c>
      <c r="G276" s="2" t="s">
        <v>166</v>
      </c>
      <c r="H276">
        <v>7</v>
      </c>
      <c r="I276" s="2" t="s">
        <v>785</v>
      </c>
      <c r="J276">
        <v>20</v>
      </c>
      <c r="K276" s="2" t="s">
        <v>3069</v>
      </c>
      <c r="L276">
        <v>8</v>
      </c>
      <c r="M276" s="2" t="s">
        <v>127</v>
      </c>
      <c r="N276">
        <v>61</v>
      </c>
      <c r="O276" s="2" t="s">
        <v>128</v>
      </c>
      <c r="P276">
        <v>620</v>
      </c>
      <c r="Q276" s="2" t="s">
        <v>129</v>
      </c>
      <c r="R276" t="s">
        <v>82</v>
      </c>
      <c r="S276" t="s">
        <v>82</v>
      </c>
      <c r="T276" s="2" t="s">
        <v>106</v>
      </c>
      <c r="U276" s="2" t="s">
        <v>107</v>
      </c>
      <c r="V276">
        <v>9999</v>
      </c>
      <c r="W276" s="2" t="s">
        <v>448</v>
      </c>
      <c r="X276">
        <v>451036.15999999997</v>
      </c>
      <c r="Y276">
        <v>451036.15999999997</v>
      </c>
      <c r="AD276">
        <v>128711.71</v>
      </c>
      <c r="AF276">
        <v>0</v>
      </c>
      <c r="AO276">
        <v>625510</v>
      </c>
      <c r="AQ276">
        <v>579747.87</v>
      </c>
      <c r="AR276">
        <v>0</v>
      </c>
      <c r="AS276">
        <v>0</v>
      </c>
      <c r="AT276">
        <v>451036.15999999997</v>
      </c>
      <c r="AU276">
        <v>451036.15999999997</v>
      </c>
      <c r="AZ276">
        <v>128711.71</v>
      </c>
      <c r="BB276">
        <v>0</v>
      </c>
      <c r="BK276">
        <v>625510</v>
      </c>
      <c r="BL276">
        <v>579747.87</v>
      </c>
      <c r="BM276">
        <v>579747.87</v>
      </c>
      <c r="BN276">
        <v>579747.87</v>
      </c>
      <c r="BS276">
        <v>0</v>
      </c>
      <c r="BT276">
        <v>20180215</v>
      </c>
      <c r="BU276" t="str">
        <f t="shared" si="12"/>
        <v>2018</v>
      </c>
      <c r="BV276">
        <v>20200815</v>
      </c>
      <c r="BW276" t="str">
        <f t="shared" si="13"/>
        <v>2020</v>
      </c>
      <c r="BY276" t="str">
        <f t="shared" si="14"/>
        <v/>
      </c>
      <c r="BZ276" s="2" t="s">
        <v>101</v>
      </c>
      <c r="CA276" s="2" t="s">
        <v>91</v>
      </c>
      <c r="CB276" s="2" t="s">
        <v>92</v>
      </c>
      <c r="CC276" s="2" t="s">
        <v>788</v>
      </c>
      <c r="CD276" s="2" t="s">
        <v>789</v>
      </c>
      <c r="CE276">
        <v>0</v>
      </c>
      <c r="CF276">
        <v>20201231</v>
      </c>
    </row>
    <row r="277" spans="1:84" x14ac:dyDescent="0.35">
      <c r="A277" s="2" t="s">
        <v>24469</v>
      </c>
      <c r="B277" s="2" t="s">
        <v>24467</v>
      </c>
      <c r="C277" s="2" t="s">
        <v>24470</v>
      </c>
      <c r="D277" s="2" t="s">
        <v>24468</v>
      </c>
      <c r="E277" s="2" t="s">
        <v>24471</v>
      </c>
      <c r="F277">
        <v>1</v>
      </c>
      <c r="G277" s="2" t="s">
        <v>166</v>
      </c>
      <c r="H277">
        <v>2</v>
      </c>
      <c r="I277" s="2" t="s">
        <v>445</v>
      </c>
      <c r="J277">
        <v>12</v>
      </c>
      <c r="K277" s="2" t="s">
        <v>452</v>
      </c>
      <c r="L277">
        <v>8</v>
      </c>
      <c r="M277" s="2" t="s">
        <v>127</v>
      </c>
      <c r="N277">
        <v>61</v>
      </c>
      <c r="O277" s="2" t="s">
        <v>128</v>
      </c>
      <c r="P277">
        <v>620</v>
      </c>
      <c r="Q277" s="2" t="s">
        <v>129</v>
      </c>
      <c r="R277" t="s">
        <v>82</v>
      </c>
      <c r="S277" t="s">
        <v>82</v>
      </c>
      <c r="T277" s="2" t="s">
        <v>106</v>
      </c>
      <c r="U277" s="2" t="s">
        <v>107</v>
      </c>
      <c r="V277">
        <v>0</v>
      </c>
      <c r="W277" s="2" t="s">
        <v>112</v>
      </c>
      <c r="AD277">
        <v>30100</v>
      </c>
      <c r="AF277">
        <v>0</v>
      </c>
      <c r="AM277">
        <v>548504</v>
      </c>
      <c r="AQ277">
        <v>578604</v>
      </c>
      <c r="AR277">
        <v>0</v>
      </c>
      <c r="AS277">
        <v>0</v>
      </c>
      <c r="AZ277">
        <v>30100</v>
      </c>
      <c r="BB277">
        <v>0</v>
      </c>
      <c r="BI277">
        <v>548504</v>
      </c>
      <c r="BL277">
        <v>578604</v>
      </c>
      <c r="BM277">
        <v>578604</v>
      </c>
      <c r="BN277">
        <v>578604</v>
      </c>
      <c r="BP277">
        <v>193500</v>
      </c>
      <c r="BQ277">
        <v>193500</v>
      </c>
      <c r="BR277">
        <v>0</v>
      </c>
      <c r="BS277">
        <v>193500</v>
      </c>
      <c r="BT277">
        <v>20130701</v>
      </c>
      <c r="BU277" t="str">
        <f t="shared" si="12"/>
        <v>2013</v>
      </c>
      <c r="BV277">
        <v>20170101</v>
      </c>
      <c r="BW277" t="str">
        <f t="shared" si="13"/>
        <v>2017</v>
      </c>
      <c r="BY277" t="str">
        <f t="shared" si="14"/>
        <v/>
      </c>
      <c r="BZ277" s="2" t="s">
        <v>91</v>
      </c>
      <c r="CA277" s="2" t="s">
        <v>91</v>
      </c>
      <c r="CB277" s="2" t="s">
        <v>92</v>
      </c>
      <c r="CC277" s="2" t="s">
        <v>449</v>
      </c>
      <c r="CD277" s="2" t="s">
        <v>450</v>
      </c>
      <c r="CE277">
        <v>0</v>
      </c>
      <c r="CF277">
        <v>20201231</v>
      </c>
    </row>
    <row r="278" spans="1:84" x14ac:dyDescent="0.35">
      <c r="A278" s="2" t="s">
        <v>22908</v>
      </c>
      <c r="B278" s="2" t="s">
        <v>22909</v>
      </c>
      <c r="C278" s="2" t="s">
        <v>22910</v>
      </c>
      <c r="D278" s="2" t="s">
        <v>22910</v>
      </c>
      <c r="E278" s="2" t="s">
        <v>22911</v>
      </c>
      <c r="F278">
        <v>11</v>
      </c>
      <c r="G278" s="2" t="s">
        <v>451</v>
      </c>
      <c r="H278">
        <v>6</v>
      </c>
      <c r="I278" s="2" t="s">
        <v>109</v>
      </c>
      <c r="J278">
        <v>1</v>
      </c>
      <c r="K278" s="2" t="s">
        <v>457</v>
      </c>
      <c r="L278">
        <v>8</v>
      </c>
      <c r="M278" s="2" t="s">
        <v>127</v>
      </c>
      <c r="N278">
        <v>61</v>
      </c>
      <c r="O278" s="2" t="s">
        <v>128</v>
      </c>
      <c r="P278">
        <v>618</v>
      </c>
      <c r="Q278" s="2" t="s">
        <v>7992</v>
      </c>
      <c r="R278" t="s">
        <v>82</v>
      </c>
      <c r="S278" t="s">
        <v>82</v>
      </c>
      <c r="T278" s="2" t="s">
        <v>88</v>
      </c>
      <c r="U278" s="2" t="s">
        <v>89</v>
      </c>
      <c r="V278">
        <v>1705</v>
      </c>
      <c r="W278" s="2" t="s">
        <v>19323</v>
      </c>
      <c r="X278">
        <v>462209.18</v>
      </c>
      <c r="Z278">
        <v>462209.18</v>
      </c>
      <c r="AD278">
        <v>115552.3</v>
      </c>
      <c r="AF278">
        <v>0</v>
      </c>
      <c r="AQ278">
        <v>577761.48</v>
      </c>
      <c r="AR278">
        <v>0</v>
      </c>
      <c r="AS278">
        <v>0</v>
      </c>
      <c r="AT278">
        <v>462209.18</v>
      </c>
      <c r="AV278">
        <v>462209.18</v>
      </c>
      <c r="AZ278">
        <v>115552.3</v>
      </c>
      <c r="BB278">
        <v>0</v>
      </c>
      <c r="BL278">
        <v>577761.48</v>
      </c>
      <c r="BM278">
        <v>577761.48</v>
      </c>
      <c r="BN278">
        <v>577761.48</v>
      </c>
      <c r="BO278">
        <v>577761.48</v>
      </c>
      <c r="BP278">
        <v>242766.05</v>
      </c>
      <c r="BQ278">
        <v>242766.05</v>
      </c>
      <c r="BR278">
        <v>188087.07</v>
      </c>
      <c r="BS278">
        <v>242766.05</v>
      </c>
      <c r="BT278">
        <v>20181221</v>
      </c>
      <c r="BU278" t="str">
        <f t="shared" si="12"/>
        <v>2018</v>
      </c>
      <c r="BV278">
        <v>20221012</v>
      </c>
      <c r="BW278" t="str">
        <f t="shared" si="13"/>
        <v>2022</v>
      </c>
      <c r="BY278" t="str">
        <f t="shared" si="14"/>
        <v/>
      </c>
      <c r="BZ278" s="2" t="s">
        <v>91</v>
      </c>
      <c r="CA278" s="2" t="s">
        <v>91</v>
      </c>
      <c r="CB278" s="2" t="s">
        <v>92</v>
      </c>
      <c r="CC278" s="2" t="s">
        <v>461</v>
      </c>
      <c r="CD278" s="2" t="s">
        <v>462</v>
      </c>
      <c r="CE278">
        <v>0</v>
      </c>
      <c r="CF278">
        <v>20201231</v>
      </c>
    </row>
    <row r="279" spans="1:84" x14ac:dyDescent="0.35">
      <c r="A279" s="2" t="s">
        <v>27934</v>
      </c>
      <c r="B279" s="2" t="s">
        <v>27935</v>
      </c>
      <c r="C279" s="2" t="s">
        <v>27936</v>
      </c>
      <c r="D279" s="2" t="s">
        <v>27937</v>
      </c>
      <c r="E279" s="2" t="s">
        <v>27938</v>
      </c>
      <c r="F279">
        <v>4</v>
      </c>
      <c r="G279" s="2" t="s">
        <v>189</v>
      </c>
      <c r="H279">
        <v>3</v>
      </c>
      <c r="I279" s="2" t="s">
        <v>83</v>
      </c>
      <c r="J279">
        <v>8</v>
      </c>
      <c r="K279" s="2" t="s">
        <v>4057</v>
      </c>
      <c r="L279">
        <v>5</v>
      </c>
      <c r="M279" s="2" t="s">
        <v>241</v>
      </c>
      <c r="N279">
        <v>33</v>
      </c>
      <c r="O279" s="2" t="s">
        <v>8478</v>
      </c>
      <c r="P279">
        <v>3</v>
      </c>
      <c r="Q279" s="2" t="s">
        <v>8480</v>
      </c>
      <c r="R279" t="s">
        <v>82</v>
      </c>
      <c r="S279" t="s">
        <v>82</v>
      </c>
      <c r="T279" s="2" t="s">
        <v>88</v>
      </c>
      <c r="U279" s="2" t="s">
        <v>89</v>
      </c>
      <c r="V279">
        <v>2016</v>
      </c>
      <c r="W279" s="2" t="s">
        <v>18977</v>
      </c>
      <c r="X279">
        <v>287397.77</v>
      </c>
      <c r="Y279">
        <v>287397.77</v>
      </c>
      <c r="AD279">
        <v>201178.44</v>
      </c>
      <c r="AF279">
        <v>0</v>
      </c>
      <c r="AI279">
        <v>86219.33</v>
      </c>
      <c r="AQ279">
        <v>574795.54</v>
      </c>
      <c r="AR279">
        <v>0</v>
      </c>
      <c r="AS279">
        <v>0</v>
      </c>
      <c r="AT279">
        <v>287397.77</v>
      </c>
      <c r="AU279">
        <v>287397.77</v>
      </c>
      <c r="AZ279">
        <v>201178.44</v>
      </c>
      <c r="BB279">
        <v>0</v>
      </c>
      <c r="BE279">
        <v>86219.33</v>
      </c>
      <c r="BL279">
        <v>574795.54</v>
      </c>
      <c r="BM279">
        <v>78384.88</v>
      </c>
      <c r="BN279">
        <v>78384.88</v>
      </c>
      <c r="BP279">
        <v>10064.66</v>
      </c>
      <c r="BQ279">
        <v>10064.66</v>
      </c>
      <c r="BR279">
        <v>0</v>
      </c>
      <c r="BS279">
        <v>10064.66</v>
      </c>
      <c r="BT279">
        <v>20180901</v>
      </c>
      <c r="BU279" t="str">
        <f t="shared" si="12"/>
        <v>2018</v>
      </c>
      <c r="BV279">
        <v>20200627</v>
      </c>
      <c r="BW279" t="str">
        <f t="shared" si="13"/>
        <v>2020</v>
      </c>
      <c r="BY279" t="str">
        <f t="shared" si="14"/>
        <v/>
      </c>
      <c r="BZ279" s="2" t="s">
        <v>91</v>
      </c>
      <c r="CA279" s="2" t="s">
        <v>91</v>
      </c>
      <c r="CB279" s="2" t="s">
        <v>102</v>
      </c>
      <c r="CC279" s="2" t="s">
        <v>103</v>
      </c>
      <c r="CD279" s="2" t="s">
        <v>104</v>
      </c>
      <c r="CE279">
        <v>0</v>
      </c>
      <c r="CF279">
        <v>20201231</v>
      </c>
    </row>
    <row r="280" spans="1:84" x14ac:dyDescent="0.35">
      <c r="A280" s="2" t="s">
        <v>22816</v>
      </c>
      <c r="B280" s="2" t="s">
        <v>22815</v>
      </c>
      <c r="C280" s="2" t="s">
        <v>22817</v>
      </c>
      <c r="D280" s="2" t="s">
        <v>22817</v>
      </c>
      <c r="E280" s="2" t="s">
        <v>22818</v>
      </c>
      <c r="F280">
        <v>11</v>
      </c>
      <c r="G280" s="2" t="s">
        <v>451</v>
      </c>
      <c r="H280">
        <v>6</v>
      </c>
      <c r="I280" s="2" t="s">
        <v>109</v>
      </c>
      <c r="J280">
        <v>1</v>
      </c>
      <c r="K280" s="2" t="s">
        <v>457</v>
      </c>
      <c r="L280">
        <v>8</v>
      </c>
      <c r="M280" s="2" t="s">
        <v>127</v>
      </c>
      <c r="N280">
        <v>61</v>
      </c>
      <c r="O280" s="2" t="s">
        <v>128</v>
      </c>
      <c r="P280">
        <v>614</v>
      </c>
      <c r="Q280" s="2" t="s">
        <v>5509</v>
      </c>
      <c r="R280" t="s">
        <v>82</v>
      </c>
      <c r="S280" t="s">
        <v>82</v>
      </c>
      <c r="T280" s="2" t="s">
        <v>88</v>
      </c>
      <c r="U280" s="2" t="s">
        <v>89</v>
      </c>
      <c r="V280">
        <v>1517</v>
      </c>
      <c r="W280" s="2" t="s">
        <v>90</v>
      </c>
      <c r="X280">
        <v>441199.44</v>
      </c>
      <c r="Z280">
        <v>441199.44</v>
      </c>
      <c r="AD280">
        <v>110299.86</v>
      </c>
      <c r="AF280">
        <v>0</v>
      </c>
      <c r="AQ280">
        <v>551499.30000000005</v>
      </c>
      <c r="AR280">
        <v>0</v>
      </c>
      <c r="AS280">
        <v>0</v>
      </c>
      <c r="AT280">
        <v>441199.44</v>
      </c>
      <c r="AV280">
        <v>441199.44</v>
      </c>
      <c r="AZ280">
        <v>110299.86</v>
      </c>
      <c r="BB280">
        <v>0</v>
      </c>
      <c r="BL280">
        <v>551499.30000000005</v>
      </c>
      <c r="BM280">
        <v>551499.30000000005</v>
      </c>
      <c r="BN280">
        <v>551499.30000000005</v>
      </c>
      <c r="BO280">
        <v>551499.30000000005</v>
      </c>
      <c r="BP280">
        <v>166700.34</v>
      </c>
      <c r="BQ280">
        <v>166700.34</v>
      </c>
      <c r="BR280">
        <v>179537.7</v>
      </c>
      <c r="BS280">
        <v>166700.34</v>
      </c>
      <c r="BT280">
        <v>20181221</v>
      </c>
      <c r="BU280" t="str">
        <f t="shared" si="12"/>
        <v>2018</v>
      </c>
      <c r="BV280">
        <v>20221012</v>
      </c>
      <c r="BW280" t="str">
        <f t="shared" si="13"/>
        <v>2022</v>
      </c>
      <c r="BY280" t="str">
        <f t="shared" si="14"/>
        <v/>
      </c>
      <c r="BZ280" s="2" t="s">
        <v>91</v>
      </c>
      <c r="CA280" s="2" t="s">
        <v>91</v>
      </c>
      <c r="CB280" s="2" t="s">
        <v>92</v>
      </c>
      <c r="CC280" s="2" t="s">
        <v>461</v>
      </c>
      <c r="CD280" s="2" t="s">
        <v>462</v>
      </c>
      <c r="CE280">
        <v>0</v>
      </c>
      <c r="CF280">
        <v>20201231</v>
      </c>
    </row>
    <row r="281" spans="1:84" x14ac:dyDescent="0.35">
      <c r="A281" s="2" t="s">
        <v>19695</v>
      </c>
      <c r="B281" s="2" t="s">
        <v>19696</v>
      </c>
      <c r="C281" s="2" t="s">
        <v>19697</v>
      </c>
      <c r="D281" s="2" t="s">
        <v>19698</v>
      </c>
      <c r="E281" s="2" t="s">
        <v>19699</v>
      </c>
      <c r="F281">
        <v>1</v>
      </c>
      <c r="G281" s="2" t="s">
        <v>166</v>
      </c>
      <c r="H281">
        <v>2</v>
      </c>
      <c r="I281" s="2" t="s">
        <v>445</v>
      </c>
      <c r="J281">
        <v>99</v>
      </c>
      <c r="K281" s="2" t="s">
        <v>96</v>
      </c>
      <c r="L281">
        <v>10</v>
      </c>
      <c r="M281" s="2" t="s">
        <v>110</v>
      </c>
      <c r="N281">
        <v>3</v>
      </c>
      <c r="O281" s="2" t="s">
        <v>134</v>
      </c>
      <c r="P281">
        <v>2</v>
      </c>
      <c r="Q281" s="2" t="s">
        <v>135</v>
      </c>
      <c r="R281" t="s">
        <v>82</v>
      </c>
      <c r="S281" t="s">
        <v>82</v>
      </c>
      <c r="T281" s="2" t="s">
        <v>88</v>
      </c>
      <c r="U281" s="2" t="s">
        <v>89</v>
      </c>
      <c r="V281">
        <v>1402</v>
      </c>
      <c r="W281" s="2" t="s">
        <v>19064</v>
      </c>
      <c r="AE281">
        <v>550000</v>
      </c>
      <c r="AF281">
        <v>0</v>
      </c>
      <c r="AQ281">
        <v>550000</v>
      </c>
      <c r="AR281">
        <v>0</v>
      </c>
      <c r="AS281">
        <v>0</v>
      </c>
      <c r="BA281">
        <v>550000</v>
      </c>
      <c r="BB281">
        <v>0</v>
      </c>
      <c r="BL281">
        <v>550000</v>
      </c>
      <c r="BS281">
        <v>0</v>
      </c>
      <c r="BT281">
        <v>20200101</v>
      </c>
      <c r="BU281" t="str">
        <f t="shared" si="12"/>
        <v>2020</v>
      </c>
      <c r="BV281">
        <v>20210630</v>
      </c>
      <c r="BW281" t="str">
        <f t="shared" si="13"/>
        <v>2021</v>
      </c>
      <c r="BY281" t="str">
        <f t="shared" si="14"/>
        <v/>
      </c>
      <c r="BZ281" s="2" t="s">
        <v>101</v>
      </c>
      <c r="CA281" s="2" t="s">
        <v>91</v>
      </c>
      <c r="CB281" s="2" t="s">
        <v>92</v>
      </c>
      <c r="CC281" s="2" t="s">
        <v>595</v>
      </c>
      <c r="CD281" s="2" t="s">
        <v>596</v>
      </c>
      <c r="CE281">
        <v>0</v>
      </c>
      <c r="CF281">
        <v>20201231</v>
      </c>
    </row>
    <row r="282" spans="1:84" x14ac:dyDescent="0.35">
      <c r="A282" s="2" t="s">
        <v>26487</v>
      </c>
      <c r="B282" s="2" t="s">
        <v>26488</v>
      </c>
      <c r="C282" s="2" t="s">
        <v>26489</v>
      </c>
      <c r="D282" s="2" t="s">
        <v>26490</v>
      </c>
      <c r="E282" s="2" t="s">
        <v>26491</v>
      </c>
      <c r="F282">
        <v>8</v>
      </c>
      <c r="G282" s="2" t="s">
        <v>456</v>
      </c>
      <c r="H282">
        <v>2</v>
      </c>
      <c r="I282" s="2" t="s">
        <v>445</v>
      </c>
      <c r="J282">
        <v>12</v>
      </c>
      <c r="K282" s="2" t="s">
        <v>452</v>
      </c>
      <c r="L282">
        <v>11</v>
      </c>
      <c r="M282" s="2" t="s">
        <v>458</v>
      </c>
      <c r="N282">
        <v>72</v>
      </c>
      <c r="O282" s="2" t="s">
        <v>459</v>
      </c>
      <c r="P282">
        <v>5</v>
      </c>
      <c r="Q282" s="2" t="s">
        <v>583</v>
      </c>
      <c r="R282" t="s">
        <v>82</v>
      </c>
      <c r="S282" t="s">
        <v>82</v>
      </c>
      <c r="T282" s="2" t="s">
        <v>88</v>
      </c>
      <c r="U282" s="2" t="s">
        <v>89</v>
      </c>
      <c r="V282">
        <v>0</v>
      </c>
      <c r="W282" s="2" t="s">
        <v>112</v>
      </c>
      <c r="AE282">
        <v>550000</v>
      </c>
      <c r="AF282">
        <v>0</v>
      </c>
      <c r="AQ282">
        <v>550000</v>
      </c>
      <c r="AR282">
        <v>0</v>
      </c>
      <c r="AS282">
        <v>0</v>
      </c>
      <c r="BA282">
        <v>550000</v>
      </c>
      <c r="BB282">
        <v>0</v>
      </c>
      <c r="BL282">
        <v>550000</v>
      </c>
      <c r="BM282">
        <v>550000</v>
      </c>
      <c r="BN282">
        <v>550000</v>
      </c>
      <c r="BP282">
        <v>401724.64</v>
      </c>
      <c r="BQ282">
        <v>401724.64</v>
      </c>
      <c r="BR282">
        <v>0</v>
      </c>
      <c r="BS282">
        <v>401724.64</v>
      </c>
      <c r="BT282">
        <v>20160917</v>
      </c>
      <c r="BU282" t="str">
        <f t="shared" si="12"/>
        <v>2016</v>
      </c>
      <c r="BV282">
        <v>20201231</v>
      </c>
      <c r="BW282" t="str">
        <f t="shared" si="13"/>
        <v>2020</v>
      </c>
      <c r="BY282" t="str">
        <f t="shared" si="14"/>
        <v/>
      </c>
      <c r="BZ282" s="2" t="s">
        <v>91</v>
      </c>
      <c r="CA282" s="2" t="s">
        <v>91</v>
      </c>
      <c r="CB282" s="2" t="s">
        <v>92</v>
      </c>
      <c r="CC282" s="2" t="s">
        <v>449</v>
      </c>
      <c r="CD282" s="2" t="s">
        <v>450</v>
      </c>
      <c r="CE282">
        <v>0</v>
      </c>
      <c r="CF282">
        <v>20201231</v>
      </c>
    </row>
    <row r="283" spans="1:84" x14ac:dyDescent="0.35">
      <c r="A283" s="2" t="s">
        <v>29585</v>
      </c>
      <c r="B283" s="2" t="s">
        <v>29586</v>
      </c>
      <c r="C283" s="2" t="s">
        <v>29587</v>
      </c>
      <c r="D283" s="2" t="s">
        <v>29588</v>
      </c>
      <c r="E283" s="2" t="s">
        <v>29589</v>
      </c>
      <c r="F283">
        <v>4</v>
      </c>
      <c r="G283" s="2" t="s">
        <v>189</v>
      </c>
      <c r="H283">
        <v>3</v>
      </c>
      <c r="I283" s="2" t="s">
        <v>83</v>
      </c>
      <c r="J283">
        <v>4</v>
      </c>
      <c r="K283" s="2" t="s">
        <v>3055</v>
      </c>
      <c r="L283">
        <v>5</v>
      </c>
      <c r="M283" s="2" t="s">
        <v>241</v>
      </c>
      <c r="N283">
        <v>99</v>
      </c>
      <c r="O283" s="2" t="s">
        <v>684</v>
      </c>
      <c r="P283">
        <v>999</v>
      </c>
      <c r="Q283" s="2" t="s">
        <v>685</v>
      </c>
      <c r="R283" t="s">
        <v>82</v>
      </c>
      <c r="S283" t="s">
        <v>82</v>
      </c>
      <c r="T283" s="2" t="s">
        <v>88</v>
      </c>
      <c r="U283" s="2" t="s">
        <v>89</v>
      </c>
      <c r="V283">
        <v>1936</v>
      </c>
      <c r="W283" s="2" t="s">
        <v>568</v>
      </c>
      <c r="X283">
        <v>412500</v>
      </c>
      <c r="Y283">
        <v>412500</v>
      </c>
      <c r="AF283">
        <v>0</v>
      </c>
      <c r="AM283">
        <v>137500</v>
      </c>
      <c r="AQ283">
        <v>550000</v>
      </c>
      <c r="AR283">
        <v>0</v>
      </c>
      <c r="AS283">
        <v>0</v>
      </c>
      <c r="AT283">
        <v>412500</v>
      </c>
      <c r="AU283">
        <v>412500</v>
      </c>
      <c r="BB283">
        <v>0</v>
      </c>
      <c r="BI283">
        <v>137500</v>
      </c>
      <c r="BL283">
        <v>550000</v>
      </c>
      <c r="BS283">
        <v>10693.65</v>
      </c>
      <c r="BT283">
        <v>20171206</v>
      </c>
      <c r="BU283" t="str">
        <f t="shared" si="12"/>
        <v>2017</v>
      </c>
      <c r="BV283">
        <v>20211231</v>
      </c>
      <c r="BW283" t="str">
        <f t="shared" si="13"/>
        <v>2021</v>
      </c>
      <c r="BY283" t="str">
        <f t="shared" si="14"/>
        <v/>
      </c>
      <c r="BZ283" s="2" t="s">
        <v>101</v>
      </c>
      <c r="CA283" s="2" t="s">
        <v>91</v>
      </c>
      <c r="CB283" s="2" t="s">
        <v>92</v>
      </c>
      <c r="CC283" s="2" t="s">
        <v>4161</v>
      </c>
      <c r="CD283" s="2" t="s">
        <v>596</v>
      </c>
      <c r="CE283">
        <v>0</v>
      </c>
      <c r="CF283">
        <v>20201231</v>
      </c>
    </row>
    <row r="284" spans="1:84" x14ac:dyDescent="0.35">
      <c r="A284" s="2" t="s">
        <v>769</v>
      </c>
      <c r="B284" s="2" t="s">
        <v>770</v>
      </c>
      <c r="C284" s="2" t="s">
        <v>771</v>
      </c>
      <c r="D284" s="2" t="s">
        <v>771</v>
      </c>
      <c r="E284" s="2" t="s">
        <v>772</v>
      </c>
      <c r="F284">
        <v>11</v>
      </c>
      <c r="G284" s="2" t="s">
        <v>451</v>
      </c>
      <c r="H284">
        <v>6</v>
      </c>
      <c r="I284" s="2" t="s">
        <v>109</v>
      </c>
      <c r="J284">
        <v>1</v>
      </c>
      <c r="K284" s="2" t="s">
        <v>457</v>
      </c>
      <c r="L284">
        <v>11</v>
      </c>
      <c r="M284" s="2" t="s">
        <v>458</v>
      </c>
      <c r="N284">
        <v>71</v>
      </c>
      <c r="O284" s="2" t="s">
        <v>522</v>
      </c>
      <c r="P284">
        <v>72</v>
      </c>
      <c r="Q284" s="2" t="s">
        <v>733</v>
      </c>
      <c r="R284" t="s">
        <v>82</v>
      </c>
      <c r="S284" t="s">
        <v>82</v>
      </c>
      <c r="T284" s="2" t="s">
        <v>88</v>
      </c>
      <c r="U284" s="2" t="s">
        <v>89</v>
      </c>
      <c r="V284">
        <v>9999</v>
      </c>
      <c r="W284" s="2" t="s">
        <v>448</v>
      </c>
      <c r="X284">
        <v>544548.42000000004</v>
      </c>
      <c r="Z284">
        <v>544548.42000000004</v>
      </c>
      <c r="AF284">
        <v>0</v>
      </c>
      <c r="AQ284">
        <v>544548.42000000004</v>
      </c>
      <c r="AR284">
        <v>0</v>
      </c>
      <c r="AS284">
        <v>0</v>
      </c>
      <c r="AT284">
        <v>544548.42000000004</v>
      </c>
      <c r="AV284">
        <v>544548.42000000004</v>
      </c>
      <c r="BB284">
        <v>0</v>
      </c>
      <c r="BL284">
        <v>544548.42000000004</v>
      </c>
      <c r="BM284">
        <v>544548.42000000004</v>
      </c>
      <c r="BN284">
        <v>544548.42000000004</v>
      </c>
      <c r="BP284">
        <v>432823.9</v>
      </c>
      <c r="BQ284">
        <v>432823.9</v>
      </c>
      <c r="BR284">
        <v>0</v>
      </c>
      <c r="BS284">
        <v>432823.9</v>
      </c>
      <c r="BT284">
        <v>20170302</v>
      </c>
      <c r="BU284" t="str">
        <f t="shared" si="12"/>
        <v>2017</v>
      </c>
      <c r="BV284">
        <v>20191230</v>
      </c>
      <c r="BW284" t="str">
        <f t="shared" si="13"/>
        <v>2019</v>
      </c>
      <c r="BY284" t="str">
        <f t="shared" si="14"/>
        <v/>
      </c>
      <c r="BZ284" s="2" t="s">
        <v>91</v>
      </c>
      <c r="CA284" s="2" t="s">
        <v>91</v>
      </c>
      <c r="CB284" s="2" t="s">
        <v>92</v>
      </c>
      <c r="CC284" s="2" t="s">
        <v>461</v>
      </c>
      <c r="CD284" s="2" t="s">
        <v>462</v>
      </c>
      <c r="CE284">
        <v>0</v>
      </c>
      <c r="CF284">
        <v>20200630</v>
      </c>
    </row>
    <row r="285" spans="1:84" x14ac:dyDescent="0.35">
      <c r="A285" s="2" t="s">
        <v>764</v>
      </c>
      <c r="B285" s="2" t="s">
        <v>765</v>
      </c>
      <c r="C285" s="2" t="s">
        <v>766</v>
      </c>
      <c r="D285" s="2" t="s">
        <v>766</v>
      </c>
      <c r="E285" s="2" t="s">
        <v>767</v>
      </c>
      <c r="F285">
        <v>11</v>
      </c>
      <c r="G285" s="2" t="s">
        <v>451</v>
      </c>
      <c r="H285">
        <v>6</v>
      </c>
      <c r="I285" s="2" t="s">
        <v>109</v>
      </c>
      <c r="J285">
        <v>1</v>
      </c>
      <c r="K285" s="2" t="s">
        <v>457</v>
      </c>
      <c r="L285">
        <v>11</v>
      </c>
      <c r="M285" s="2" t="s">
        <v>458</v>
      </c>
      <c r="N285">
        <v>71</v>
      </c>
      <c r="O285" s="2" t="s">
        <v>522</v>
      </c>
      <c r="P285">
        <v>72</v>
      </c>
      <c r="Q285" s="2" t="s">
        <v>733</v>
      </c>
      <c r="R285" t="s">
        <v>82</v>
      </c>
      <c r="S285" t="s">
        <v>82</v>
      </c>
      <c r="T285" s="2" t="s">
        <v>88</v>
      </c>
      <c r="U285" s="2" t="s">
        <v>89</v>
      </c>
      <c r="V285">
        <v>1914</v>
      </c>
      <c r="W285" s="2" t="s">
        <v>467</v>
      </c>
      <c r="X285">
        <v>541678.24</v>
      </c>
      <c r="Z285">
        <v>541678.24</v>
      </c>
      <c r="AF285">
        <v>0</v>
      </c>
      <c r="AQ285">
        <v>541678.24</v>
      </c>
      <c r="AR285">
        <v>0</v>
      </c>
      <c r="AS285">
        <v>0</v>
      </c>
      <c r="AT285">
        <v>541678.24</v>
      </c>
      <c r="AV285">
        <v>541678.24</v>
      </c>
      <c r="BB285">
        <v>0</v>
      </c>
      <c r="BL285">
        <v>541678.24</v>
      </c>
      <c r="BM285">
        <v>541678.24</v>
      </c>
      <c r="BN285">
        <v>541678.24</v>
      </c>
      <c r="BP285">
        <v>495867.84</v>
      </c>
      <c r="BQ285">
        <v>495867.84</v>
      </c>
      <c r="BR285">
        <v>0</v>
      </c>
      <c r="BS285">
        <v>495867.84</v>
      </c>
      <c r="BT285">
        <v>20170301</v>
      </c>
      <c r="BU285" t="str">
        <f t="shared" si="12"/>
        <v>2017</v>
      </c>
      <c r="BV285">
        <v>20191230</v>
      </c>
      <c r="BW285" t="str">
        <f t="shared" si="13"/>
        <v>2019</v>
      </c>
      <c r="BX285">
        <v>20200210</v>
      </c>
      <c r="BY285" t="str">
        <f t="shared" si="14"/>
        <v>2020</v>
      </c>
      <c r="BZ285" s="2" t="s">
        <v>91</v>
      </c>
      <c r="CA285" s="2" t="s">
        <v>91</v>
      </c>
      <c r="CB285" s="2" t="s">
        <v>455</v>
      </c>
      <c r="CC285" s="2" t="s">
        <v>461</v>
      </c>
      <c r="CD285" s="2" t="s">
        <v>462</v>
      </c>
      <c r="CE285">
        <v>0</v>
      </c>
      <c r="CF285">
        <v>20200630</v>
      </c>
    </row>
    <row r="286" spans="1:84" x14ac:dyDescent="0.35">
      <c r="A286" s="2" t="s">
        <v>17591</v>
      </c>
      <c r="B286" s="2" t="s">
        <v>17587</v>
      </c>
      <c r="C286" s="2" t="s">
        <v>17592</v>
      </c>
      <c r="D286" s="2" t="s">
        <v>17589</v>
      </c>
      <c r="E286" s="2" t="s">
        <v>17593</v>
      </c>
      <c r="F286">
        <v>1</v>
      </c>
      <c r="G286" s="2" t="s">
        <v>166</v>
      </c>
      <c r="H286">
        <v>7</v>
      </c>
      <c r="I286" s="2" t="s">
        <v>785</v>
      </c>
      <c r="J286">
        <v>99</v>
      </c>
      <c r="K286" s="2" t="s">
        <v>96</v>
      </c>
      <c r="L286">
        <v>8</v>
      </c>
      <c r="M286" s="2" t="s">
        <v>127</v>
      </c>
      <c r="N286">
        <v>62</v>
      </c>
      <c r="O286" s="2" t="s">
        <v>2465</v>
      </c>
      <c r="P286">
        <v>999</v>
      </c>
      <c r="Q286" s="2" t="s">
        <v>3537</v>
      </c>
      <c r="R286" t="s">
        <v>82</v>
      </c>
      <c r="S286" t="s">
        <v>82</v>
      </c>
      <c r="T286" s="2" t="s">
        <v>2001</v>
      </c>
      <c r="U286" s="2" t="s">
        <v>2002</v>
      </c>
      <c r="V286">
        <v>926</v>
      </c>
      <c r="W286" s="2" t="s">
        <v>6681</v>
      </c>
      <c r="X286">
        <v>119165.21</v>
      </c>
      <c r="Y286">
        <v>119165.21</v>
      </c>
      <c r="AD286">
        <v>83415.64</v>
      </c>
      <c r="AF286">
        <v>0</v>
      </c>
      <c r="AI286">
        <v>35749.56</v>
      </c>
      <c r="AM286">
        <v>291292.73</v>
      </c>
      <c r="AQ286">
        <v>529623.14</v>
      </c>
      <c r="AR286">
        <v>0</v>
      </c>
      <c r="AS286">
        <v>0</v>
      </c>
      <c r="AT286">
        <v>119165.21</v>
      </c>
      <c r="AU286">
        <v>119165.21</v>
      </c>
      <c r="AZ286">
        <v>83415.64</v>
      </c>
      <c r="BB286">
        <v>0</v>
      </c>
      <c r="BE286">
        <v>35749.56</v>
      </c>
      <c r="BI286">
        <v>291292.73</v>
      </c>
      <c r="BL286">
        <v>529623.14</v>
      </c>
      <c r="BM286">
        <v>529623.14</v>
      </c>
      <c r="BN286">
        <v>529623.14</v>
      </c>
      <c r="BP286">
        <v>221654.09</v>
      </c>
      <c r="BQ286">
        <v>221654.09</v>
      </c>
      <c r="BR286">
        <v>0</v>
      </c>
      <c r="BS286">
        <v>221654.09</v>
      </c>
      <c r="BT286">
        <v>20161114</v>
      </c>
      <c r="BU286" t="str">
        <f t="shared" si="12"/>
        <v>2016</v>
      </c>
      <c r="BV286">
        <v>20210315</v>
      </c>
      <c r="BW286" t="str">
        <f t="shared" si="13"/>
        <v>2021</v>
      </c>
      <c r="BX286">
        <v>20210315</v>
      </c>
      <c r="BY286" t="str">
        <f t="shared" si="14"/>
        <v>2021</v>
      </c>
      <c r="BZ286" s="2" t="s">
        <v>91</v>
      </c>
      <c r="CA286" s="2" t="s">
        <v>91</v>
      </c>
      <c r="CB286" s="2" t="s">
        <v>455</v>
      </c>
      <c r="CC286" s="2" t="s">
        <v>788</v>
      </c>
      <c r="CD286" s="2" t="s">
        <v>789</v>
      </c>
      <c r="CE286">
        <v>0</v>
      </c>
      <c r="CF286">
        <v>20201231</v>
      </c>
    </row>
    <row r="287" spans="1:84" x14ac:dyDescent="0.35">
      <c r="A287" s="2" t="s">
        <v>28062</v>
      </c>
      <c r="B287" s="2" t="s">
        <v>28063</v>
      </c>
      <c r="C287" s="2" t="s">
        <v>28064</v>
      </c>
      <c r="D287" s="2" t="s">
        <v>28065</v>
      </c>
      <c r="E287" s="2" t="s">
        <v>28066</v>
      </c>
      <c r="F287">
        <v>4</v>
      </c>
      <c r="G287" s="2" t="s">
        <v>189</v>
      </c>
      <c r="H287">
        <v>3</v>
      </c>
      <c r="I287" s="2" t="s">
        <v>83</v>
      </c>
      <c r="J287">
        <v>8</v>
      </c>
      <c r="K287" s="2" t="s">
        <v>4057</v>
      </c>
      <c r="L287">
        <v>3</v>
      </c>
      <c r="M287" s="2" t="s">
        <v>3899</v>
      </c>
      <c r="N287">
        <v>6</v>
      </c>
      <c r="O287" s="2" t="s">
        <v>3900</v>
      </c>
      <c r="P287">
        <v>998</v>
      </c>
      <c r="Q287" s="2" t="s">
        <v>4157</v>
      </c>
      <c r="R287" t="s">
        <v>82</v>
      </c>
      <c r="S287" t="s">
        <v>82</v>
      </c>
      <c r="T287" s="2" t="s">
        <v>88</v>
      </c>
      <c r="U287" s="2" t="s">
        <v>89</v>
      </c>
      <c r="V287">
        <v>2016</v>
      </c>
      <c r="W287" s="2" t="s">
        <v>18977</v>
      </c>
      <c r="X287">
        <v>264273.34999999998</v>
      </c>
      <c r="Y287">
        <v>264273.34999999998</v>
      </c>
      <c r="AD287">
        <v>184991.35</v>
      </c>
      <c r="AF287">
        <v>0</v>
      </c>
      <c r="AI287">
        <v>79282.009999999995</v>
      </c>
      <c r="AO287">
        <v>468998</v>
      </c>
      <c r="AQ287">
        <v>528546.71</v>
      </c>
      <c r="AR287">
        <v>0</v>
      </c>
      <c r="AS287">
        <v>0</v>
      </c>
      <c r="AT287">
        <v>264273.34999999998</v>
      </c>
      <c r="AU287">
        <v>264273.34999999998</v>
      </c>
      <c r="AZ287">
        <v>184991.35</v>
      </c>
      <c r="BB287">
        <v>0</v>
      </c>
      <c r="BE287">
        <v>79282.009999999995</v>
      </c>
      <c r="BK287">
        <v>468998</v>
      </c>
      <c r="BL287">
        <v>528546.71</v>
      </c>
      <c r="BM287">
        <v>212195.12</v>
      </c>
      <c r="BN287">
        <v>212195.12</v>
      </c>
      <c r="BP287">
        <v>10390.040000000001</v>
      </c>
      <c r="BQ287">
        <v>10390.040000000001</v>
      </c>
      <c r="BR287">
        <v>0</v>
      </c>
      <c r="BS287">
        <v>10390.040000000001</v>
      </c>
      <c r="BT287">
        <v>20180509</v>
      </c>
      <c r="BU287" t="str">
        <f t="shared" si="12"/>
        <v>2018</v>
      </c>
      <c r="BV287">
        <v>20210630</v>
      </c>
      <c r="BW287" t="str">
        <f t="shared" si="13"/>
        <v>2021</v>
      </c>
      <c r="BY287" t="str">
        <f t="shared" si="14"/>
        <v/>
      </c>
      <c r="BZ287" s="2" t="s">
        <v>91</v>
      </c>
      <c r="CA287" s="2" t="s">
        <v>91</v>
      </c>
      <c r="CB287" s="2" t="s">
        <v>92</v>
      </c>
      <c r="CC287" s="2" t="s">
        <v>4161</v>
      </c>
      <c r="CD287" s="2" t="s">
        <v>596</v>
      </c>
      <c r="CE287">
        <v>0</v>
      </c>
      <c r="CF287">
        <v>20201231</v>
      </c>
    </row>
    <row r="288" spans="1:84" x14ac:dyDescent="0.35">
      <c r="A288" s="2" t="s">
        <v>25971</v>
      </c>
      <c r="B288" s="2" t="s">
        <v>25970</v>
      </c>
      <c r="C288" s="2" t="s">
        <v>25949</v>
      </c>
      <c r="D288" s="2" t="s">
        <v>25949</v>
      </c>
      <c r="E288" s="2" t="s">
        <v>25972</v>
      </c>
      <c r="F288">
        <v>1</v>
      </c>
      <c r="G288" s="2" t="s">
        <v>166</v>
      </c>
      <c r="H288">
        <v>7</v>
      </c>
      <c r="I288" s="2" t="s">
        <v>785</v>
      </c>
      <c r="J288">
        <v>20</v>
      </c>
      <c r="K288" s="2" t="s">
        <v>3069</v>
      </c>
      <c r="L288">
        <v>8</v>
      </c>
      <c r="M288" s="2" t="s">
        <v>127</v>
      </c>
      <c r="N288">
        <v>62</v>
      </c>
      <c r="O288" s="2" t="s">
        <v>2465</v>
      </c>
      <c r="P288">
        <v>999</v>
      </c>
      <c r="Q288" s="2" t="s">
        <v>3537</v>
      </c>
      <c r="R288" t="s">
        <v>82</v>
      </c>
      <c r="S288" t="s">
        <v>82</v>
      </c>
      <c r="T288" s="2" t="s">
        <v>106</v>
      </c>
      <c r="U288" s="2" t="s">
        <v>107</v>
      </c>
      <c r="V288">
        <v>0</v>
      </c>
      <c r="W288" s="2" t="s">
        <v>112</v>
      </c>
      <c r="AE288">
        <v>527937.5</v>
      </c>
      <c r="AF288">
        <v>0</v>
      </c>
      <c r="AO288">
        <v>352062</v>
      </c>
      <c r="AQ288">
        <v>527937.5</v>
      </c>
      <c r="AR288">
        <v>0</v>
      </c>
      <c r="AS288">
        <v>0</v>
      </c>
      <c r="BA288">
        <v>527937.5</v>
      </c>
      <c r="BB288">
        <v>0</v>
      </c>
      <c r="BK288">
        <v>352062</v>
      </c>
      <c r="BL288">
        <v>527937.5</v>
      </c>
      <c r="BM288">
        <v>527937.5</v>
      </c>
      <c r="BN288">
        <v>527937.5</v>
      </c>
      <c r="BP288">
        <v>321276.07</v>
      </c>
      <c r="BQ288">
        <v>321276.07</v>
      </c>
      <c r="BR288">
        <v>0</v>
      </c>
      <c r="BS288">
        <v>137170.72</v>
      </c>
      <c r="BT288">
        <v>20140409</v>
      </c>
      <c r="BU288" t="str">
        <f t="shared" si="12"/>
        <v>2014</v>
      </c>
      <c r="BV288">
        <v>20160701</v>
      </c>
      <c r="BW288" t="str">
        <f t="shared" si="13"/>
        <v>2016</v>
      </c>
      <c r="BY288" t="str">
        <f t="shared" si="14"/>
        <v/>
      </c>
      <c r="BZ288" s="2" t="s">
        <v>91</v>
      </c>
      <c r="CA288" s="2" t="s">
        <v>91</v>
      </c>
      <c r="CB288" s="2" t="s">
        <v>92</v>
      </c>
      <c r="CC288" s="2" t="s">
        <v>788</v>
      </c>
      <c r="CD288" s="2" t="s">
        <v>789</v>
      </c>
      <c r="CE288">
        <v>0</v>
      </c>
      <c r="CF288">
        <v>20201231</v>
      </c>
    </row>
    <row r="289" spans="1:84" x14ac:dyDescent="0.35">
      <c r="A289" s="2" t="s">
        <v>391</v>
      </c>
      <c r="B289" s="2" t="s">
        <v>378</v>
      </c>
      <c r="C289" s="2" t="s">
        <v>379</v>
      </c>
      <c r="D289" s="2" t="s">
        <v>380</v>
      </c>
      <c r="E289" s="2" t="s">
        <v>392</v>
      </c>
      <c r="F289">
        <v>1</v>
      </c>
      <c r="G289" s="2" t="s">
        <v>166</v>
      </c>
      <c r="H289">
        <v>6</v>
      </c>
      <c r="I289" s="2" t="s">
        <v>109</v>
      </c>
      <c r="J289">
        <v>99</v>
      </c>
      <c r="K289" s="2" t="s">
        <v>96</v>
      </c>
      <c r="L289">
        <v>10</v>
      </c>
      <c r="M289" s="2" t="s">
        <v>110</v>
      </c>
      <c r="N289">
        <v>99</v>
      </c>
      <c r="O289" s="2" t="s">
        <v>111</v>
      </c>
      <c r="P289">
        <v>999</v>
      </c>
      <c r="Q289" s="2" t="s">
        <v>111</v>
      </c>
      <c r="R289" t="s">
        <v>82</v>
      </c>
      <c r="S289" t="s">
        <v>82</v>
      </c>
      <c r="T289" s="2" t="s">
        <v>88</v>
      </c>
      <c r="U289" s="2" t="s">
        <v>89</v>
      </c>
      <c r="V289">
        <v>0</v>
      </c>
      <c r="W289" s="2" t="s">
        <v>112</v>
      </c>
      <c r="X289">
        <v>526949.35</v>
      </c>
      <c r="AF289">
        <v>0</v>
      </c>
      <c r="AQ289">
        <v>526949.35</v>
      </c>
      <c r="AR289">
        <v>0</v>
      </c>
      <c r="AS289">
        <v>0</v>
      </c>
      <c r="AT289">
        <v>526949.35</v>
      </c>
      <c r="BB289">
        <v>0</v>
      </c>
      <c r="BL289">
        <v>526949.35</v>
      </c>
      <c r="BS289">
        <v>0</v>
      </c>
      <c r="BT289">
        <v>20190515</v>
      </c>
      <c r="BU289" t="str">
        <f t="shared" si="12"/>
        <v>2019</v>
      </c>
      <c r="BV289">
        <v>20211231</v>
      </c>
      <c r="BW289" t="str">
        <f t="shared" si="13"/>
        <v>2021</v>
      </c>
      <c r="BY289" t="str">
        <f t="shared" si="14"/>
        <v/>
      </c>
      <c r="BZ289" s="2" t="s">
        <v>101</v>
      </c>
      <c r="CA289" s="2" t="s">
        <v>101</v>
      </c>
      <c r="CB289" s="2" t="s">
        <v>101</v>
      </c>
      <c r="CC289" s="2" t="s">
        <v>82</v>
      </c>
      <c r="CD289" s="2" t="s">
        <v>82</v>
      </c>
      <c r="CE289">
        <v>0</v>
      </c>
      <c r="CF289">
        <v>20201231</v>
      </c>
    </row>
    <row r="290" spans="1:84" x14ac:dyDescent="0.35">
      <c r="A290" s="2" t="s">
        <v>24613</v>
      </c>
      <c r="B290" s="2" t="s">
        <v>24612</v>
      </c>
      <c r="C290" s="2" t="s">
        <v>24614</v>
      </c>
      <c r="D290" s="2" t="s">
        <v>24614</v>
      </c>
      <c r="E290" s="2" t="s">
        <v>24615</v>
      </c>
      <c r="F290">
        <v>11</v>
      </c>
      <c r="G290" s="2" t="s">
        <v>451</v>
      </c>
      <c r="H290">
        <v>6</v>
      </c>
      <c r="I290" s="2" t="s">
        <v>109</v>
      </c>
      <c r="J290">
        <v>1</v>
      </c>
      <c r="K290" s="2" t="s">
        <v>457</v>
      </c>
      <c r="L290">
        <v>8</v>
      </c>
      <c r="M290" s="2" t="s">
        <v>127</v>
      </c>
      <c r="N290">
        <v>61</v>
      </c>
      <c r="O290" s="2" t="s">
        <v>128</v>
      </c>
      <c r="P290">
        <v>620</v>
      </c>
      <c r="Q290" s="2" t="s">
        <v>129</v>
      </c>
      <c r="R290" t="s">
        <v>82</v>
      </c>
      <c r="S290" t="s">
        <v>82</v>
      </c>
      <c r="T290" s="2" t="s">
        <v>88</v>
      </c>
      <c r="U290" s="2" t="s">
        <v>89</v>
      </c>
      <c r="V290">
        <v>1501</v>
      </c>
      <c r="W290" s="2" t="s">
        <v>7588</v>
      </c>
      <c r="AD290">
        <v>525451.06000000006</v>
      </c>
      <c r="AF290">
        <v>0</v>
      </c>
      <c r="AQ290">
        <v>525451.06000000006</v>
      </c>
      <c r="AR290">
        <v>0</v>
      </c>
      <c r="AS290">
        <v>0</v>
      </c>
      <c r="AZ290">
        <v>525451.06000000006</v>
      </c>
      <c r="BB290">
        <v>0</v>
      </c>
      <c r="BL290">
        <v>525451.06000000006</v>
      </c>
      <c r="BM290">
        <v>525451.06000000006</v>
      </c>
      <c r="BN290">
        <v>525451.06000000006</v>
      </c>
      <c r="BO290">
        <v>525451.06000000006</v>
      </c>
      <c r="BP290">
        <v>131912.4</v>
      </c>
      <c r="BQ290">
        <v>131912.4</v>
      </c>
      <c r="BR290">
        <v>175150.35</v>
      </c>
      <c r="BS290">
        <v>131912.4</v>
      </c>
      <c r="BT290">
        <v>20190101</v>
      </c>
      <c r="BU290" t="str">
        <f t="shared" si="12"/>
        <v>2019</v>
      </c>
      <c r="BV290">
        <v>20211231</v>
      </c>
      <c r="BW290" t="str">
        <f t="shared" si="13"/>
        <v>2021</v>
      </c>
      <c r="BY290" t="str">
        <f t="shared" si="14"/>
        <v/>
      </c>
      <c r="BZ290" s="2" t="s">
        <v>91</v>
      </c>
      <c r="CA290" s="2" t="s">
        <v>91</v>
      </c>
      <c r="CB290" s="2" t="s">
        <v>92</v>
      </c>
      <c r="CC290" s="2" t="s">
        <v>461</v>
      </c>
      <c r="CD290" s="2" t="s">
        <v>462</v>
      </c>
      <c r="CE290">
        <v>0</v>
      </c>
      <c r="CF290">
        <v>20201231</v>
      </c>
    </row>
    <row r="291" spans="1:84" x14ac:dyDescent="0.35">
      <c r="A291" s="2" t="s">
        <v>21646</v>
      </c>
      <c r="B291" s="2" t="s">
        <v>21647</v>
      </c>
      <c r="C291" s="2" t="s">
        <v>21648</v>
      </c>
      <c r="D291" s="2" t="s">
        <v>21648</v>
      </c>
      <c r="E291" s="2" t="s">
        <v>21649</v>
      </c>
      <c r="F291">
        <v>3</v>
      </c>
      <c r="G291" s="2" t="s">
        <v>117</v>
      </c>
      <c r="H291">
        <v>2</v>
      </c>
      <c r="I291" s="2" t="s">
        <v>445</v>
      </c>
      <c r="J291">
        <v>99</v>
      </c>
      <c r="K291" s="2" t="s">
        <v>96</v>
      </c>
      <c r="L291">
        <v>10</v>
      </c>
      <c r="M291" s="2" t="s">
        <v>110</v>
      </c>
      <c r="N291">
        <v>99</v>
      </c>
      <c r="O291" s="2" t="s">
        <v>111</v>
      </c>
      <c r="P291">
        <v>999</v>
      </c>
      <c r="Q291" s="2" t="s">
        <v>111</v>
      </c>
      <c r="R291" t="s">
        <v>82</v>
      </c>
      <c r="S291" t="s">
        <v>82</v>
      </c>
      <c r="T291" s="2" t="s">
        <v>519</v>
      </c>
      <c r="U291" s="2" t="s">
        <v>520</v>
      </c>
      <c r="V291">
        <v>0</v>
      </c>
      <c r="W291" s="2" t="s">
        <v>112</v>
      </c>
      <c r="AF291">
        <v>0</v>
      </c>
      <c r="AM291">
        <v>525400</v>
      </c>
      <c r="AQ291">
        <v>525400</v>
      </c>
      <c r="AR291">
        <v>0</v>
      </c>
      <c r="AS291">
        <v>0</v>
      </c>
      <c r="BB291">
        <v>0</v>
      </c>
      <c r="BI291">
        <v>525400</v>
      </c>
      <c r="BL291">
        <v>525400</v>
      </c>
      <c r="BM291">
        <v>525400</v>
      </c>
      <c r="BN291">
        <v>525400</v>
      </c>
      <c r="BS291">
        <v>0</v>
      </c>
      <c r="BT291">
        <v>20181204</v>
      </c>
      <c r="BU291" t="str">
        <f t="shared" si="12"/>
        <v>2018</v>
      </c>
      <c r="BV291">
        <v>20201231</v>
      </c>
      <c r="BW291" t="str">
        <f t="shared" si="13"/>
        <v>2020</v>
      </c>
      <c r="BY291" t="str">
        <f t="shared" si="14"/>
        <v/>
      </c>
      <c r="BZ291" s="2" t="s">
        <v>101</v>
      </c>
      <c r="CA291" s="2" t="s">
        <v>91</v>
      </c>
      <c r="CB291" s="2" t="s">
        <v>92</v>
      </c>
      <c r="CC291" s="2" t="s">
        <v>595</v>
      </c>
      <c r="CD291" s="2" t="s">
        <v>596</v>
      </c>
      <c r="CE291">
        <v>0</v>
      </c>
      <c r="CF291">
        <v>20200731</v>
      </c>
    </row>
    <row r="292" spans="1:84" x14ac:dyDescent="0.35">
      <c r="A292" s="2" t="s">
        <v>773</v>
      </c>
      <c r="B292" s="2" t="s">
        <v>774</v>
      </c>
      <c r="C292" s="2" t="s">
        <v>775</v>
      </c>
      <c r="D292" s="2" t="s">
        <v>775</v>
      </c>
      <c r="E292" s="2" t="s">
        <v>776</v>
      </c>
      <c r="F292">
        <v>11</v>
      </c>
      <c r="G292" s="2" t="s">
        <v>451</v>
      </c>
      <c r="H292">
        <v>6</v>
      </c>
      <c r="I292" s="2" t="s">
        <v>109</v>
      </c>
      <c r="J292">
        <v>1</v>
      </c>
      <c r="K292" s="2" t="s">
        <v>457</v>
      </c>
      <c r="L292">
        <v>11</v>
      </c>
      <c r="M292" s="2" t="s">
        <v>458</v>
      </c>
      <c r="N292">
        <v>71</v>
      </c>
      <c r="O292" s="2" t="s">
        <v>522</v>
      </c>
      <c r="P292">
        <v>72</v>
      </c>
      <c r="Q292" s="2" t="s">
        <v>733</v>
      </c>
      <c r="R292" t="s">
        <v>82</v>
      </c>
      <c r="S292" t="s">
        <v>82</v>
      </c>
      <c r="T292" s="2" t="s">
        <v>88</v>
      </c>
      <c r="U292" s="2" t="s">
        <v>89</v>
      </c>
      <c r="V292">
        <v>1914</v>
      </c>
      <c r="W292" s="2" t="s">
        <v>467</v>
      </c>
      <c r="X292">
        <v>524676.92000000004</v>
      </c>
      <c r="Z292">
        <v>524676.92000000004</v>
      </c>
      <c r="AF292">
        <v>0</v>
      </c>
      <c r="AQ292">
        <v>524676.92000000004</v>
      </c>
      <c r="AR292">
        <v>0</v>
      </c>
      <c r="AS292">
        <v>0</v>
      </c>
      <c r="AT292">
        <v>524676.92000000004</v>
      </c>
      <c r="AV292">
        <v>524676.92000000004</v>
      </c>
      <c r="BB292">
        <v>0</v>
      </c>
      <c r="BL292">
        <v>524676.92000000004</v>
      </c>
      <c r="BM292">
        <v>524676.92000000004</v>
      </c>
      <c r="BN292">
        <v>524676.92000000004</v>
      </c>
      <c r="BP292">
        <v>471956.94</v>
      </c>
      <c r="BQ292">
        <v>471956.94</v>
      </c>
      <c r="BR292">
        <v>0</v>
      </c>
      <c r="BS292">
        <v>471956.94</v>
      </c>
      <c r="BT292">
        <v>20170303</v>
      </c>
      <c r="BU292" t="str">
        <f t="shared" si="12"/>
        <v>2017</v>
      </c>
      <c r="BV292">
        <v>20191230</v>
      </c>
      <c r="BW292" t="str">
        <f t="shared" si="13"/>
        <v>2019</v>
      </c>
      <c r="BY292" t="str">
        <f t="shared" si="14"/>
        <v/>
      </c>
      <c r="BZ292" s="2" t="s">
        <v>91</v>
      </c>
      <c r="CA292" s="2" t="s">
        <v>91</v>
      </c>
      <c r="CB292" s="2" t="s">
        <v>92</v>
      </c>
      <c r="CC292" s="2" t="s">
        <v>461</v>
      </c>
      <c r="CD292" s="2" t="s">
        <v>462</v>
      </c>
      <c r="CE292">
        <v>0</v>
      </c>
      <c r="CF292">
        <v>20200630</v>
      </c>
    </row>
    <row r="293" spans="1:84" x14ac:dyDescent="0.35">
      <c r="A293" s="2" t="s">
        <v>29590</v>
      </c>
      <c r="B293" s="2" t="s">
        <v>29591</v>
      </c>
      <c r="C293" s="2" t="s">
        <v>29592</v>
      </c>
      <c r="D293" s="2" t="s">
        <v>29593</v>
      </c>
      <c r="E293" s="2" t="s">
        <v>29594</v>
      </c>
      <c r="F293">
        <v>4</v>
      </c>
      <c r="G293" s="2" t="s">
        <v>189</v>
      </c>
      <c r="H293">
        <v>3</v>
      </c>
      <c r="I293" s="2" t="s">
        <v>83</v>
      </c>
      <c r="J293">
        <v>7</v>
      </c>
      <c r="K293" s="2" t="s">
        <v>2394</v>
      </c>
      <c r="L293">
        <v>5</v>
      </c>
      <c r="M293" s="2" t="s">
        <v>241</v>
      </c>
      <c r="N293">
        <v>99</v>
      </c>
      <c r="O293" s="2" t="s">
        <v>684</v>
      </c>
      <c r="P293">
        <v>999</v>
      </c>
      <c r="Q293" s="2" t="s">
        <v>685</v>
      </c>
      <c r="R293" t="s">
        <v>82</v>
      </c>
      <c r="S293" t="s">
        <v>82</v>
      </c>
      <c r="T293" s="2" t="s">
        <v>88</v>
      </c>
      <c r="U293" s="2" t="s">
        <v>89</v>
      </c>
      <c r="V293">
        <v>1933</v>
      </c>
      <c r="W293" s="2" t="s">
        <v>515</v>
      </c>
      <c r="X293">
        <v>391955.1</v>
      </c>
      <c r="Y293">
        <v>391955.1</v>
      </c>
      <c r="AF293">
        <v>0</v>
      </c>
      <c r="AM293">
        <v>130651.7</v>
      </c>
      <c r="AQ293">
        <v>522606.8</v>
      </c>
      <c r="AR293">
        <v>0</v>
      </c>
      <c r="AS293">
        <v>0</v>
      </c>
      <c r="AT293">
        <v>391955.1</v>
      </c>
      <c r="AU293">
        <v>391955.1</v>
      </c>
      <c r="BB293">
        <v>0</v>
      </c>
      <c r="BI293">
        <v>130651.7</v>
      </c>
      <c r="BL293">
        <v>522606.8</v>
      </c>
      <c r="BS293">
        <v>28326.91</v>
      </c>
      <c r="BT293">
        <v>20171202</v>
      </c>
      <c r="BU293" t="str">
        <f t="shared" si="12"/>
        <v>2017</v>
      </c>
      <c r="BV293">
        <v>20221116</v>
      </c>
      <c r="BW293" t="str">
        <f t="shared" si="13"/>
        <v>2022</v>
      </c>
      <c r="BY293" t="str">
        <f t="shared" si="14"/>
        <v/>
      </c>
      <c r="BZ293" s="2" t="s">
        <v>101</v>
      </c>
      <c r="CA293" s="2" t="s">
        <v>91</v>
      </c>
      <c r="CB293" s="2" t="s">
        <v>92</v>
      </c>
      <c r="CC293" s="2" t="s">
        <v>4161</v>
      </c>
      <c r="CD293" s="2" t="s">
        <v>596</v>
      </c>
      <c r="CE293">
        <v>0</v>
      </c>
      <c r="CF293">
        <v>20201231</v>
      </c>
    </row>
    <row r="294" spans="1:84" x14ac:dyDescent="0.35">
      <c r="A294" s="2" t="s">
        <v>30299</v>
      </c>
      <c r="B294" s="2" t="s">
        <v>30300</v>
      </c>
      <c r="C294" s="2" t="s">
        <v>30301</v>
      </c>
      <c r="D294" s="2" t="s">
        <v>30302</v>
      </c>
      <c r="E294" s="2" t="s">
        <v>30303</v>
      </c>
      <c r="F294">
        <v>9</v>
      </c>
      <c r="G294" s="2" t="s">
        <v>493</v>
      </c>
      <c r="H294">
        <v>3</v>
      </c>
      <c r="I294" s="2" t="s">
        <v>83</v>
      </c>
      <c r="J294">
        <v>3</v>
      </c>
      <c r="K294" s="2" t="s">
        <v>105</v>
      </c>
      <c r="L294">
        <v>5</v>
      </c>
      <c r="M294" s="2" t="s">
        <v>241</v>
      </c>
      <c r="N294">
        <v>11</v>
      </c>
      <c r="O294" s="2" t="s">
        <v>242</v>
      </c>
      <c r="P294">
        <v>97</v>
      </c>
      <c r="Q294" s="2" t="s">
        <v>4950</v>
      </c>
      <c r="R294" t="s">
        <v>82</v>
      </c>
      <c r="S294" t="s">
        <v>82</v>
      </c>
      <c r="T294" s="2" t="s">
        <v>88</v>
      </c>
      <c r="U294" s="2" t="s">
        <v>89</v>
      </c>
      <c r="V294">
        <v>1933</v>
      </c>
      <c r="W294" s="2" t="s">
        <v>515</v>
      </c>
      <c r="X294">
        <v>418328.24</v>
      </c>
      <c r="Y294">
        <v>418328.24</v>
      </c>
      <c r="AF294">
        <v>0</v>
      </c>
      <c r="AK294">
        <v>52291.03</v>
      </c>
      <c r="AM294">
        <v>104582.06</v>
      </c>
      <c r="AQ294">
        <v>575201.32999999996</v>
      </c>
      <c r="AR294">
        <v>56274.879999999997</v>
      </c>
      <c r="AS294">
        <v>56274.879999999997</v>
      </c>
      <c r="AT294">
        <v>373308.34</v>
      </c>
      <c r="AU294">
        <v>418328.24</v>
      </c>
      <c r="BB294">
        <v>0</v>
      </c>
      <c r="BG294">
        <v>52291.03</v>
      </c>
      <c r="BI294">
        <v>93327.08</v>
      </c>
      <c r="BL294">
        <v>518926.45</v>
      </c>
      <c r="BS294">
        <v>0</v>
      </c>
      <c r="BT294">
        <v>20180101</v>
      </c>
      <c r="BU294" t="str">
        <f t="shared" si="12"/>
        <v>2018</v>
      </c>
      <c r="BV294">
        <v>20210801</v>
      </c>
      <c r="BW294" t="str">
        <f t="shared" si="13"/>
        <v>2021</v>
      </c>
      <c r="BY294" t="str">
        <f t="shared" si="14"/>
        <v/>
      </c>
      <c r="BZ294" s="2" t="s">
        <v>101</v>
      </c>
      <c r="CA294" s="2" t="s">
        <v>91</v>
      </c>
      <c r="CB294" s="2" t="s">
        <v>92</v>
      </c>
      <c r="CC294" s="2" t="s">
        <v>4161</v>
      </c>
      <c r="CD294" s="2" t="s">
        <v>596</v>
      </c>
      <c r="CE294">
        <v>0</v>
      </c>
      <c r="CF294">
        <v>20201231</v>
      </c>
    </row>
    <row r="295" spans="1:84" x14ac:dyDescent="0.35">
      <c r="A295" s="2" t="s">
        <v>17616</v>
      </c>
      <c r="B295" s="2" t="s">
        <v>17609</v>
      </c>
      <c r="C295" s="2" t="s">
        <v>17617</v>
      </c>
      <c r="D295" s="2" t="s">
        <v>17611</v>
      </c>
      <c r="E295" s="2" t="s">
        <v>17618</v>
      </c>
      <c r="F295">
        <v>1</v>
      </c>
      <c r="G295" s="2" t="s">
        <v>166</v>
      </c>
      <c r="H295">
        <v>7</v>
      </c>
      <c r="I295" s="2" t="s">
        <v>785</v>
      </c>
      <c r="J295">
        <v>99</v>
      </c>
      <c r="K295" s="2" t="s">
        <v>96</v>
      </c>
      <c r="L295">
        <v>8</v>
      </c>
      <c r="M295" s="2" t="s">
        <v>127</v>
      </c>
      <c r="N295">
        <v>62</v>
      </c>
      <c r="O295" s="2" t="s">
        <v>2465</v>
      </c>
      <c r="P295">
        <v>999</v>
      </c>
      <c r="Q295" s="2" t="s">
        <v>3537</v>
      </c>
      <c r="R295" t="s">
        <v>82</v>
      </c>
      <c r="S295" t="s">
        <v>82</v>
      </c>
      <c r="T295" s="2" t="s">
        <v>88</v>
      </c>
      <c r="U295" s="2" t="s">
        <v>89</v>
      </c>
      <c r="V295">
        <v>915</v>
      </c>
      <c r="W295" s="2" t="s">
        <v>647</v>
      </c>
      <c r="X295">
        <v>116550</v>
      </c>
      <c r="Y295">
        <v>116550</v>
      </c>
      <c r="AD295">
        <v>81585</v>
      </c>
      <c r="AF295">
        <v>0</v>
      </c>
      <c r="AI295">
        <v>34965</v>
      </c>
      <c r="AM295">
        <v>284900</v>
      </c>
      <c r="AQ295">
        <v>518000</v>
      </c>
      <c r="AR295">
        <v>0</v>
      </c>
      <c r="AS295">
        <v>0</v>
      </c>
      <c r="AT295">
        <v>116550</v>
      </c>
      <c r="AU295">
        <v>116550</v>
      </c>
      <c r="AZ295">
        <v>81585</v>
      </c>
      <c r="BB295">
        <v>0</v>
      </c>
      <c r="BE295">
        <v>34965</v>
      </c>
      <c r="BI295">
        <v>284900</v>
      </c>
      <c r="BL295">
        <v>518000</v>
      </c>
      <c r="BM295">
        <v>518000</v>
      </c>
      <c r="BN295">
        <v>518000</v>
      </c>
      <c r="BP295">
        <v>418164.34</v>
      </c>
      <c r="BQ295">
        <v>418164.34</v>
      </c>
      <c r="BR295">
        <v>0</v>
      </c>
      <c r="BS295">
        <v>418164.34</v>
      </c>
      <c r="BT295">
        <v>20150701</v>
      </c>
      <c r="BU295" t="str">
        <f t="shared" si="12"/>
        <v>2015</v>
      </c>
      <c r="BV295">
        <v>20190930</v>
      </c>
      <c r="BW295" t="str">
        <f t="shared" si="13"/>
        <v>2019</v>
      </c>
      <c r="BX295">
        <v>20190930</v>
      </c>
      <c r="BY295" t="str">
        <f t="shared" si="14"/>
        <v>2019</v>
      </c>
      <c r="BZ295" s="2" t="s">
        <v>91</v>
      </c>
      <c r="CA295" s="2" t="s">
        <v>91</v>
      </c>
      <c r="CB295" s="2" t="s">
        <v>455</v>
      </c>
      <c r="CC295" s="2" t="s">
        <v>788</v>
      </c>
      <c r="CD295" s="2" t="s">
        <v>789</v>
      </c>
      <c r="CE295">
        <v>0</v>
      </c>
      <c r="CF295">
        <v>20201231</v>
      </c>
    </row>
    <row r="296" spans="1:84" x14ac:dyDescent="0.35">
      <c r="A296" s="2" t="s">
        <v>28077</v>
      </c>
      <c r="B296" s="2" t="s">
        <v>28078</v>
      </c>
      <c r="C296" s="2" t="s">
        <v>28079</v>
      </c>
      <c r="D296" s="2" t="s">
        <v>28080</v>
      </c>
      <c r="E296" s="2" t="s">
        <v>28081</v>
      </c>
      <c r="F296">
        <v>4</v>
      </c>
      <c r="G296" s="2" t="s">
        <v>189</v>
      </c>
      <c r="H296">
        <v>3</v>
      </c>
      <c r="I296" s="2" t="s">
        <v>83</v>
      </c>
      <c r="J296">
        <v>9</v>
      </c>
      <c r="K296" s="2" t="s">
        <v>4154</v>
      </c>
      <c r="L296">
        <v>5</v>
      </c>
      <c r="M296" s="2" t="s">
        <v>241</v>
      </c>
      <c r="N296">
        <v>33</v>
      </c>
      <c r="O296" s="2" t="s">
        <v>8478</v>
      </c>
      <c r="P296">
        <v>999</v>
      </c>
      <c r="Q296" s="2" t="s">
        <v>8479</v>
      </c>
      <c r="R296" t="s">
        <v>82</v>
      </c>
      <c r="S296" t="s">
        <v>82</v>
      </c>
      <c r="T296" s="2" t="s">
        <v>88</v>
      </c>
      <c r="U296" s="2" t="s">
        <v>89</v>
      </c>
      <c r="V296">
        <v>2017</v>
      </c>
      <c r="W296" s="2" t="s">
        <v>19740</v>
      </c>
      <c r="X296">
        <v>246654.68</v>
      </c>
      <c r="Y296">
        <v>246654.68</v>
      </c>
      <c r="AD296">
        <v>172658.28</v>
      </c>
      <c r="AF296">
        <v>0</v>
      </c>
      <c r="AI296">
        <v>73996.41</v>
      </c>
      <c r="AM296">
        <v>24411.83</v>
      </c>
      <c r="AQ296">
        <v>517721.2</v>
      </c>
      <c r="AR296">
        <v>0</v>
      </c>
      <c r="AS296">
        <v>0</v>
      </c>
      <c r="AT296">
        <v>246654.68</v>
      </c>
      <c r="AU296">
        <v>246654.68</v>
      </c>
      <c r="AZ296">
        <v>172658.28</v>
      </c>
      <c r="BB296">
        <v>0</v>
      </c>
      <c r="BE296">
        <v>73996.41</v>
      </c>
      <c r="BI296">
        <v>24411.83</v>
      </c>
      <c r="BL296">
        <v>517721.2</v>
      </c>
      <c r="BM296">
        <v>322306.67</v>
      </c>
      <c r="BN296">
        <v>322306.67</v>
      </c>
      <c r="BP296">
        <v>134708.57999999999</v>
      </c>
      <c r="BQ296">
        <v>134708.57999999999</v>
      </c>
      <c r="BR296">
        <v>0</v>
      </c>
      <c r="BS296">
        <v>134708.57999999999</v>
      </c>
      <c r="BT296">
        <v>20180701</v>
      </c>
      <c r="BU296" t="str">
        <f t="shared" si="12"/>
        <v>2018</v>
      </c>
      <c r="BV296">
        <v>20210331</v>
      </c>
      <c r="BW296" t="str">
        <f t="shared" si="13"/>
        <v>2021</v>
      </c>
      <c r="BY296" t="str">
        <f t="shared" si="14"/>
        <v/>
      </c>
      <c r="BZ296" s="2" t="s">
        <v>91</v>
      </c>
      <c r="CA296" s="2" t="s">
        <v>91</v>
      </c>
      <c r="CB296" s="2" t="s">
        <v>92</v>
      </c>
      <c r="CC296" s="2" t="s">
        <v>93</v>
      </c>
      <c r="CD296" s="2" t="s">
        <v>94</v>
      </c>
      <c r="CE296">
        <v>0</v>
      </c>
      <c r="CF296">
        <v>20201231</v>
      </c>
    </row>
    <row r="297" spans="1:84" x14ac:dyDescent="0.35">
      <c r="A297" s="2" t="s">
        <v>16620</v>
      </c>
      <c r="B297" s="2" t="s">
        <v>16616</v>
      </c>
      <c r="C297" s="2" t="s">
        <v>16617</v>
      </c>
      <c r="D297" s="2" t="s">
        <v>16618</v>
      </c>
      <c r="E297" s="2" t="s">
        <v>16621</v>
      </c>
      <c r="F297">
        <v>1</v>
      </c>
      <c r="G297" s="2" t="s">
        <v>166</v>
      </c>
      <c r="H297">
        <v>7</v>
      </c>
      <c r="I297" s="2" t="s">
        <v>785</v>
      </c>
      <c r="J297">
        <v>99</v>
      </c>
      <c r="K297" s="2" t="s">
        <v>96</v>
      </c>
      <c r="L297">
        <v>8</v>
      </c>
      <c r="M297" s="2" t="s">
        <v>127</v>
      </c>
      <c r="N297">
        <v>62</v>
      </c>
      <c r="O297" s="2" t="s">
        <v>2465</v>
      </c>
      <c r="P297">
        <v>999</v>
      </c>
      <c r="Q297" s="2" t="s">
        <v>3537</v>
      </c>
      <c r="R297" t="s">
        <v>82</v>
      </c>
      <c r="S297" t="s">
        <v>82</v>
      </c>
      <c r="T297" s="2" t="s">
        <v>2001</v>
      </c>
      <c r="U297" s="2" t="s">
        <v>2002</v>
      </c>
      <c r="V297">
        <v>915</v>
      </c>
      <c r="W297" s="2" t="s">
        <v>647</v>
      </c>
      <c r="X297">
        <v>124975</v>
      </c>
      <c r="Y297">
        <v>124975</v>
      </c>
      <c r="AD297">
        <v>87482.5</v>
      </c>
      <c r="AF297">
        <v>0</v>
      </c>
      <c r="AI297">
        <v>37492.5</v>
      </c>
      <c r="AM297">
        <v>262781.76</v>
      </c>
      <c r="AQ297">
        <v>512731.76</v>
      </c>
      <c r="AR297">
        <v>0</v>
      </c>
      <c r="AS297">
        <v>0</v>
      </c>
      <c r="AT297">
        <v>124975</v>
      </c>
      <c r="AU297">
        <v>124975</v>
      </c>
      <c r="AZ297">
        <v>87482.5</v>
      </c>
      <c r="BB297">
        <v>0</v>
      </c>
      <c r="BE297">
        <v>37492.5</v>
      </c>
      <c r="BI297">
        <v>262781.76</v>
      </c>
      <c r="BL297">
        <v>512731.76</v>
      </c>
      <c r="BM297">
        <v>499900</v>
      </c>
      <c r="BN297">
        <v>499900</v>
      </c>
      <c r="BP297">
        <v>355292.72</v>
      </c>
      <c r="BQ297">
        <v>355292.72</v>
      </c>
      <c r="BR297">
        <v>0</v>
      </c>
      <c r="BS297">
        <v>355292.72</v>
      </c>
      <c r="BT297">
        <v>20171001</v>
      </c>
      <c r="BU297" t="str">
        <f t="shared" si="12"/>
        <v>2017</v>
      </c>
      <c r="BV297">
        <v>20200314</v>
      </c>
      <c r="BW297" t="str">
        <f t="shared" si="13"/>
        <v>2020</v>
      </c>
      <c r="BX297">
        <v>20200914</v>
      </c>
      <c r="BY297" t="str">
        <f t="shared" si="14"/>
        <v>2020</v>
      </c>
      <c r="BZ297" s="2" t="s">
        <v>91</v>
      </c>
      <c r="CA297" s="2" t="s">
        <v>91</v>
      </c>
      <c r="CB297" s="2" t="s">
        <v>455</v>
      </c>
      <c r="CC297" s="2" t="s">
        <v>788</v>
      </c>
      <c r="CD297" s="2" t="s">
        <v>789</v>
      </c>
      <c r="CE297">
        <v>0</v>
      </c>
      <c r="CF297">
        <v>20201231</v>
      </c>
    </row>
    <row r="298" spans="1:84" x14ac:dyDescent="0.35">
      <c r="A298" s="2" t="s">
        <v>23239</v>
      </c>
      <c r="B298" s="2" t="s">
        <v>23240</v>
      </c>
      <c r="C298" s="2" t="s">
        <v>23219</v>
      </c>
      <c r="D298" s="2" t="s">
        <v>23219</v>
      </c>
      <c r="E298" s="2" t="s">
        <v>23241</v>
      </c>
      <c r="F298">
        <v>1</v>
      </c>
      <c r="G298" s="2" t="s">
        <v>166</v>
      </c>
      <c r="H298">
        <v>7</v>
      </c>
      <c r="I298" s="2" t="s">
        <v>785</v>
      </c>
      <c r="J298">
        <v>20</v>
      </c>
      <c r="K298" s="2" t="s">
        <v>3069</v>
      </c>
      <c r="L298">
        <v>8</v>
      </c>
      <c r="M298" s="2" t="s">
        <v>127</v>
      </c>
      <c r="N298">
        <v>61</v>
      </c>
      <c r="O298" s="2" t="s">
        <v>128</v>
      </c>
      <c r="P298">
        <v>620</v>
      </c>
      <c r="Q298" s="2" t="s">
        <v>129</v>
      </c>
      <c r="R298" t="s">
        <v>82</v>
      </c>
      <c r="S298" t="s">
        <v>82</v>
      </c>
      <c r="T298" s="2" t="s">
        <v>106</v>
      </c>
      <c r="U298" s="2" t="s">
        <v>107</v>
      </c>
      <c r="V298">
        <v>9999</v>
      </c>
      <c r="W298" s="2" t="s">
        <v>448</v>
      </c>
      <c r="AE298">
        <v>512245.37</v>
      </c>
      <c r="AF298">
        <v>0</v>
      </c>
      <c r="AO298">
        <v>597955</v>
      </c>
      <c r="AQ298">
        <v>512245.37</v>
      </c>
      <c r="AR298">
        <v>0</v>
      </c>
      <c r="AS298">
        <v>0</v>
      </c>
      <c r="BA298">
        <v>512245.37</v>
      </c>
      <c r="BB298">
        <v>0</v>
      </c>
      <c r="BK298">
        <v>597955</v>
      </c>
      <c r="BL298">
        <v>512245.37</v>
      </c>
      <c r="BM298">
        <v>512245.37</v>
      </c>
      <c r="BN298">
        <v>512245.37</v>
      </c>
      <c r="BS298">
        <v>0</v>
      </c>
      <c r="BT298">
        <v>20180401</v>
      </c>
      <c r="BU298" t="str">
        <f t="shared" si="12"/>
        <v>2018</v>
      </c>
      <c r="BV298">
        <v>20201001</v>
      </c>
      <c r="BW298" t="str">
        <f t="shared" si="13"/>
        <v>2020</v>
      </c>
      <c r="BY298" t="str">
        <f t="shared" si="14"/>
        <v/>
      </c>
      <c r="BZ298" s="2" t="s">
        <v>101</v>
      </c>
      <c r="CA298" s="2" t="s">
        <v>91</v>
      </c>
      <c r="CB298" s="2" t="s">
        <v>92</v>
      </c>
      <c r="CC298" s="2" t="s">
        <v>788</v>
      </c>
      <c r="CD298" s="2" t="s">
        <v>789</v>
      </c>
      <c r="CE298">
        <v>0</v>
      </c>
      <c r="CF298">
        <v>20201231</v>
      </c>
    </row>
    <row r="299" spans="1:84" x14ac:dyDescent="0.35">
      <c r="A299" s="2" t="s">
        <v>16778</v>
      </c>
      <c r="B299" s="2" t="s">
        <v>16774</v>
      </c>
      <c r="C299" s="2" t="s">
        <v>16775</v>
      </c>
      <c r="D299" s="2" t="s">
        <v>16776</v>
      </c>
      <c r="E299" s="2" t="s">
        <v>16779</v>
      </c>
      <c r="F299">
        <v>1</v>
      </c>
      <c r="G299" s="2" t="s">
        <v>166</v>
      </c>
      <c r="H299">
        <v>7</v>
      </c>
      <c r="I299" s="2" t="s">
        <v>785</v>
      </c>
      <c r="J299">
        <v>99</v>
      </c>
      <c r="K299" s="2" t="s">
        <v>96</v>
      </c>
      <c r="L299">
        <v>8</v>
      </c>
      <c r="M299" s="2" t="s">
        <v>127</v>
      </c>
      <c r="N299">
        <v>62</v>
      </c>
      <c r="O299" s="2" t="s">
        <v>2465</v>
      </c>
      <c r="P299">
        <v>999</v>
      </c>
      <c r="Q299" s="2" t="s">
        <v>3537</v>
      </c>
      <c r="R299" t="s">
        <v>82</v>
      </c>
      <c r="S299" t="s">
        <v>82</v>
      </c>
      <c r="T299" s="2" t="s">
        <v>2001</v>
      </c>
      <c r="U299" s="2" t="s">
        <v>2002</v>
      </c>
      <c r="V299">
        <v>915</v>
      </c>
      <c r="W299" s="2" t="s">
        <v>647</v>
      </c>
      <c r="X299">
        <v>125008.97</v>
      </c>
      <c r="Y299">
        <v>125008.97</v>
      </c>
      <c r="AD299">
        <v>87506.28</v>
      </c>
      <c r="AF299">
        <v>0</v>
      </c>
      <c r="AI299">
        <v>37502.69</v>
      </c>
      <c r="AM299">
        <v>252551.07</v>
      </c>
      <c r="AQ299">
        <v>502569.01</v>
      </c>
      <c r="AR299">
        <v>0</v>
      </c>
      <c r="AS299">
        <v>0</v>
      </c>
      <c r="AT299">
        <v>125008.97</v>
      </c>
      <c r="AU299">
        <v>125008.97</v>
      </c>
      <c r="AZ299">
        <v>87506.28</v>
      </c>
      <c r="BB299">
        <v>0</v>
      </c>
      <c r="BE299">
        <v>37502.69</v>
      </c>
      <c r="BI299">
        <v>252551.07</v>
      </c>
      <c r="BL299">
        <v>502569.01</v>
      </c>
      <c r="BM299">
        <v>502569.01</v>
      </c>
      <c r="BN299">
        <v>502569.01</v>
      </c>
      <c r="BP299">
        <v>302453.19</v>
      </c>
      <c r="BQ299">
        <v>302453.19</v>
      </c>
      <c r="BR299">
        <v>0</v>
      </c>
      <c r="BS299">
        <v>302453.19</v>
      </c>
      <c r="BT299">
        <v>20180629</v>
      </c>
      <c r="BU299" t="str">
        <f t="shared" si="12"/>
        <v>2018</v>
      </c>
      <c r="BV299">
        <v>20210109</v>
      </c>
      <c r="BW299" t="str">
        <f t="shared" si="13"/>
        <v>2021</v>
      </c>
      <c r="BX299">
        <v>20201231</v>
      </c>
      <c r="BY299" t="str">
        <f t="shared" si="14"/>
        <v>2020</v>
      </c>
      <c r="BZ299" s="2" t="s">
        <v>91</v>
      </c>
      <c r="CA299" s="2" t="s">
        <v>91</v>
      </c>
      <c r="CB299" s="2" t="s">
        <v>455</v>
      </c>
      <c r="CC299" s="2" t="s">
        <v>788</v>
      </c>
      <c r="CD299" s="2" t="s">
        <v>789</v>
      </c>
      <c r="CE299">
        <v>0</v>
      </c>
      <c r="CF299">
        <v>20201231</v>
      </c>
    </row>
    <row r="300" spans="1:84" x14ac:dyDescent="0.35">
      <c r="A300" s="2" t="s">
        <v>19495</v>
      </c>
      <c r="B300" s="2" t="s">
        <v>19496</v>
      </c>
      <c r="C300" s="2" t="s">
        <v>19497</v>
      </c>
      <c r="D300" s="2" t="s">
        <v>19498</v>
      </c>
      <c r="E300" s="2" t="s">
        <v>19499</v>
      </c>
      <c r="F300">
        <v>2</v>
      </c>
      <c r="G300" s="2" t="s">
        <v>4851</v>
      </c>
      <c r="H300">
        <v>2</v>
      </c>
      <c r="I300" s="2" t="s">
        <v>445</v>
      </c>
      <c r="J300">
        <v>19</v>
      </c>
      <c r="K300" s="2" t="s">
        <v>4852</v>
      </c>
      <c r="L300">
        <v>10</v>
      </c>
      <c r="M300" s="2" t="s">
        <v>110</v>
      </c>
      <c r="N300">
        <v>2</v>
      </c>
      <c r="O300" s="2" t="s">
        <v>336</v>
      </c>
      <c r="P300">
        <v>1</v>
      </c>
      <c r="Q300" s="2" t="s">
        <v>435</v>
      </c>
      <c r="R300" t="s">
        <v>82</v>
      </c>
      <c r="S300" t="s">
        <v>82</v>
      </c>
      <c r="T300" s="2" t="s">
        <v>88</v>
      </c>
      <c r="U300" s="2" t="s">
        <v>89</v>
      </c>
      <c r="V300">
        <v>1612</v>
      </c>
      <c r="W300" s="2" t="s">
        <v>671</v>
      </c>
      <c r="X300">
        <v>375000</v>
      </c>
      <c r="Y300">
        <v>375000</v>
      </c>
      <c r="AD300">
        <v>125000</v>
      </c>
      <c r="AF300">
        <v>0</v>
      </c>
      <c r="AQ300">
        <v>500000</v>
      </c>
      <c r="AR300">
        <v>0</v>
      </c>
      <c r="AS300">
        <v>0</v>
      </c>
      <c r="AT300">
        <v>375000</v>
      </c>
      <c r="AU300">
        <v>375000</v>
      </c>
      <c r="AZ300">
        <v>125000</v>
      </c>
      <c r="BB300">
        <v>0</v>
      </c>
      <c r="BL300">
        <v>500000</v>
      </c>
      <c r="BM300">
        <v>331456.06</v>
      </c>
      <c r="BN300">
        <v>331456.06</v>
      </c>
      <c r="BP300">
        <v>198251.82</v>
      </c>
      <c r="BQ300">
        <v>198251.82</v>
      </c>
      <c r="BR300">
        <v>0</v>
      </c>
      <c r="BS300">
        <v>198251.82</v>
      </c>
      <c r="BT300">
        <v>20180702</v>
      </c>
      <c r="BU300" t="str">
        <f t="shared" si="12"/>
        <v>2018</v>
      </c>
      <c r="BV300">
        <v>20210730</v>
      </c>
      <c r="BW300" t="str">
        <f t="shared" si="13"/>
        <v>2021</v>
      </c>
      <c r="BY300" t="str">
        <f t="shared" si="14"/>
        <v/>
      </c>
      <c r="BZ300" s="2" t="s">
        <v>91</v>
      </c>
      <c r="CA300" s="2" t="s">
        <v>91</v>
      </c>
      <c r="CB300" s="2" t="s">
        <v>92</v>
      </c>
      <c r="CC300" s="2" t="s">
        <v>449</v>
      </c>
      <c r="CD300" s="2" t="s">
        <v>450</v>
      </c>
      <c r="CE300">
        <v>0</v>
      </c>
      <c r="CF300">
        <v>20201231</v>
      </c>
    </row>
    <row r="301" spans="1:84" x14ac:dyDescent="0.35">
      <c r="A301" s="2" t="s">
        <v>20014</v>
      </c>
      <c r="B301" s="2" t="s">
        <v>20015</v>
      </c>
      <c r="C301" s="2" t="s">
        <v>20016</v>
      </c>
      <c r="D301" s="2" t="s">
        <v>20017</v>
      </c>
      <c r="E301" s="2" t="s">
        <v>20018</v>
      </c>
      <c r="F301">
        <v>1</v>
      </c>
      <c r="G301" s="2" t="s">
        <v>166</v>
      </c>
      <c r="H301">
        <v>7</v>
      </c>
      <c r="I301" s="2" t="s">
        <v>785</v>
      </c>
      <c r="J301">
        <v>20</v>
      </c>
      <c r="K301" s="2" t="s">
        <v>3069</v>
      </c>
      <c r="L301">
        <v>8</v>
      </c>
      <c r="M301" s="2" t="s">
        <v>127</v>
      </c>
      <c r="N301">
        <v>61</v>
      </c>
      <c r="O301" s="2" t="s">
        <v>128</v>
      </c>
      <c r="P301">
        <v>620</v>
      </c>
      <c r="Q301" s="2" t="s">
        <v>129</v>
      </c>
      <c r="R301" t="s">
        <v>82</v>
      </c>
      <c r="S301" t="s">
        <v>82</v>
      </c>
      <c r="T301" s="2" t="s">
        <v>1346</v>
      </c>
      <c r="U301" s="2" t="s">
        <v>1347</v>
      </c>
      <c r="V301">
        <v>0</v>
      </c>
      <c r="W301" s="2" t="s">
        <v>112</v>
      </c>
      <c r="X301">
        <v>375000</v>
      </c>
      <c r="Y301">
        <v>375000</v>
      </c>
      <c r="AD301">
        <v>125000</v>
      </c>
      <c r="AF301">
        <v>0</v>
      </c>
      <c r="AO301">
        <v>554310</v>
      </c>
      <c r="AQ301">
        <v>500000</v>
      </c>
      <c r="AR301">
        <v>0</v>
      </c>
      <c r="AS301">
        <v>0</v>
      </c>
      <c r="AT301">
        <v>375000</v>
      </c>
      <c r="AU301">
        <v>375000</v>
      </c>
      <c r="AZ301">
        <v>125000</v>
      </c>
      <c r="BB301">
        <v>0</v>
      </c>
      <c r="BK301">
        <v>554310</v>
      </c>
      <c r="BL301">
        <v>500000</v>
      </c>
      <c r="BM301">
        <v>500000</v>
      </c>
      <c r="BN301">
        <v>500000</v>
      </c>
      <c r="BP301">
        <v>200000</v>
      </c>
      <c r="BQ301">
        <v>200000</v>
      </c>
      <c r="BR301">
        <v>0</v>
      </c>
      <c r="BS301">
        <v>200000</v>
      </c>
      <c r="BT301">
        <v>20171204</v>
      </c>
      <c r="BU301" t="str">
        <f t="shared" si="12"/>
        <v>2017</v>
      </c>
      <c r="BV301">
        <v>20200404</v>
      </c>
      <c r="BW301" t="str">
        <f t="shared" si="13"/>
        <v>2020</v>
      </c>
      <c r="BX301">
        <v>20191212</v>
      </c>
      <c r="BY301" t="str">
        <f t="shared" si="14"/>
        <v>2019</v>
      </c>
      <c r="BZ301" s="2" t="s">
        <v>91</v>
      </c>
      <c r="CA301" s="2" t="s">
        <v>91</v>
      </c>
      <c r="CB301" s="2" t="s">
        <v>455</v>
      </c>
      <c r="CC301" s="2" t="s">
        <v>788</v>
      </c>
      <c r="CD301" s="2" t="s">
        <v>789</v>
      </c>
      <c r="CE301">
        <v>0</v>
      </c>
      <c r="CF301">
        <v>20201231</v>
      </c>
    </row>
    <row r="302" spans="1:84" x14ac:dyDescent="0.35">
      <c r="A302" s="2" t="s">
        <v>21658</v>
      </c>
      <c r="B302" s="2" t="s">
        <v>21659</v>
      </c>
      <c r="C302" s="2" t="s">
        <v>21660</v>
      </c>
      <c r="D302" s="2" t="s">
        <v>21661</v>
      </c>
      <c r="E302" s="2" t="s">
        <v>21662</v>
      </c>
      <c r="F302">
        <v>7</v>
      </c>
      <c r="G302" s="2" t="s">
        <v>81</v>
      </c>
      <c r="H302">
        <v>3</v>
      </c>
      <c r="I302" s="2" t="s">
        <v>83</v>
      </c>
      <c r="J302">
        <v>7</v>
      </c>
      <c r="K302" s="2" t="s">
        <v>2394</v>
      </c>
      <c r="L302">
        <v>1</v>
      </c>
      <c r="M302" s="2" t="s">
        <v>85</v>
      </c>
      <c r="N302">
        <v>1</v>
      </c>
      <c r="O302" s="2" t="s">
        <v>86</v>
      </c>
      <c r="P302">
        <v>13</v>
      </c>
      <c r="Q302" s="2" t="s">
        <v>6655</v>
      </c>
      <c r="R302" t="s">
        <v>82</v>
      </c>
      <c r="S302" t="s">
        <v>82</v>
      </c>
      <c r="T302" s="2" t="s">
        <v>88</v>
      </c>
      <c r="U302" s="2" t="s">
        <v>89</v>
      </c>
      <c r="V302">
        <v>1709</v>
      </c>
      <c r="W302" s="2" t="s">
        <v>12927</v>
      </c>
      <c r="AE302">
        <v>500000</v>
      </c>
      <c r="AF302">
        <v>0</v>
      </c>
      <c r="AQ302">
        <v>500000</v>
      </c>
      <c r="AR302">
        <v>0</v>
      </c>
      <c r="AS302">
        <v>0</v>
      </c>
      <c r="BA302">
        <v>500000</v>
      </c>
      <c r="BB302">
        <v>0</v>
      </c>
      <c r="BL302">
        <v>500000</v>
      </c>
      <c r="BS302">
        <v>0</v>
      </c>
      <c r="BT302">
        <v>20190601</v>
      </c>
      <c r="BU302" t="str">
        <f t="shared" si="12"/>
        <v>2019</v>
      </c>
      <c r="BV302">
        <v>20201031</v>
      </c>
      <c r="BW302" t="str">
        <f t="shared" si="13"/>
        <v>2020</v>
      </c>
      <c r="BY302" t="str">
        <f t="shared" si="14"/>
        <v/>
      </c>
      <c r="BZ302" s="2" t="s">
        <v>101</v>
      </c>
      <c r="CA302" s="2" t="s">
        <v>101</v>
      </c>
      <c r="CB302" s="2" t="s">
        <v>101</v>
      </c>
      <c r="CC302" s="2" t="s">
        <v>82</v>
      </c>
      <c r="CD302" s="2" t="s">
        <v>82</v>
      </c>
      <c r="CE302">
        <v>0</v>
      </c>
      <c r="CF302">
        <v>20201231</v>
      </c>
    </row>
    <row r="303" spans="1:84" x14ac:dyDescent="0.35">
      <c r="A303" s="2" t="s">
        <v>26135</v>
      </c>
      <c r="B303" s="2" t="s">
        <v>26136</v>
      </c>
      <c r="C303" s="2" t="s">
        <v>26137</v>
      </c>
      <c r="D303" s="2" t="s">
        <v>26138</v>
      </c>
      <c r="E303" s="2" t="s">
        <v>26139</v>
      </c>
      <c r="F303">
        <v>6</v>
      </c>
      <c r="G303" s="2" t="s">
        <v>108</v>
      </c>
      <c r="H303">
        <v>2</v>
      </c>
      <c r="I303" s="2" t="s">
        <v>445</v>
      </c>
      <c r="J303">
        <v>19</v>
      </c>
      <c r="K303" s="2" t="s">
        <v>4852</v>
      </c>
      <c r="L303">
        <v>5</v>
      </c>
      <c r="M303" s="2" t="s">
        <v>241</v>
      </c>
      <c r="N303">
        <v>11</v>
      </c>
      <c r="O303" s="2" t="s">
        <v>242</v>
      </c>
      <c r="P303">
        <v>99</v>
      </c>
      <c r="Q303" s="2" t="s">
        <v>243</v>
      </c>
      <c r="R303" t="s">
        <v>82</v>
      </c>
      <c r="S303" t="s">
        <v>82</v>
      </c>
      <c r="T303" s="2" t="s">
        <v>88</v>
      </c>
      <c r="U303" s="2" t="s">
        <v>89</v>
      </c>
      <c r="V303">
        <v>0</v>
      </c>
      <c r="W303" s="2" t="s">
        <v>112</v>
      </c>
      <c r="X303">
        <v>375000</v>
      </c>
      <c r="Y303">
        <v>375000</v>
      </c>
      <c r="AD303">
        <v>125000</v>
      </c>
      <c r="AF303">
        <v>0</v>
      </c>
      <c r="AQ303">
        <v>500000</v>
      </c>
      <c r="AR303">
        <v>0</v>
      </c>
      <c r="AS303">
        <v>0</v>
      </c>
      <c r="AT303">
        <v>375000</v>
      </c>
      <c r="AU303">
        <v>375000</v>
      </c>
      <c r="AZ303">
        <v>125000</v>
      </c>
      <c r="BB303">
        <v>0</v>
      </c>
      <c r="BL303">
        <v>500000</v>
      </c>
      <c r="BS303">
        <v>0</v>
      </c>
      <c r="BT303">
        <v>20201009</v>
      </c>
      <c r="BU303" t="str">
        <f t="shared" si="12"/>
        <v>2020</v>
      </c>
      <c r="BV303">
        <v>20231231</v>
      </c>
      <c r="BW303" t="str">
        <f t="shared" si="13"/>
        <v>2023</v>
      </c>
      <c r="BY303" t="str">
        <f t="shared" si="14"/>
        <v/>
      </c>
      <c r="BZ303" s="2" t="s">
        <v>101</v>
      </c>
      <c r="CA303" s="2" t="s">
        <v>101</v>
      </c>
      <c r="CB303" s="2" t="s">
        <v>101</v>
      </c>
      <c r="CC303" s="2" t="s">
        <v>82</v>
      </c>
      <c r="CD303" s="2" t="s">
        <v>82</v>
      </c>
      <c r="CE303">
        <v>0</v>
      </c>
      <c r="CF303">
        <v>20201231</v>
      </c>
    </row>
    <row r="304" spans="1:84" x14ac:dyDescent="0.35">
      <c r="A304" s="2" t="s">
        <v>26184</v>
      </c>
      <c r="B304" s="2" t="s">
        <v>26185</v>
      </c>
      <c r="C304" s="2" t="s">
        <v>26186</v>
      </c>
      <c r="D304" s="2" t="s">
        <v>26187</v>
      </c>
      <c r="E304" s="2" t="s">
        <v>26188</v>
      </c>
      <c r="F304">
        <v>2</v>
      </c>
      <c r="G304" s="2" t="s">
        <v>4851</v>
      </c>
      <c r="H304">
        <v>1</v>
      </c>
      <c r="I304" s="2" t="s">
        <v>640</v>
      </c>
      <c r="J304">
        <v>0</v>
      </c>
      <c r="K304" s="2" t="s">
        <v>642</v>
      </c>
      <c r="L304">
        <v>5</v>
      </c>
      <c r="M304" s="2" t="s">
        <v>241</v>
      </c>
      <c r="N304">
        <v>11</v>
      </c>
      <c r="O304" s="2" t="s">
        <v>242</v>
      </c>
      <c r="P304">
        <v>93</v>
      </c>
      <c r="Q304" s="2" t="s">
        <v>19048</v>
      </c>
      <c r="R304" t="s">
        <v>82</v>
      </c>
      <c r="S304" t="s">
        <v>82</v>
      </c>
      <c r="T304" s="2" t="s">
        <v>88</v>
      </c>
      <c r="U304" s="2" t="s">
        <v>89</v>
      </c>
      <c r="V304">
        <v>1905</v>
      </c>
      <c r="W304" s="2" t="s">
        <v>510</v>
      </c>
      <c r="X304">
        <v>375000</v>
      </c>
      <c r="Y304">
        <v>375000</v>
      </c>
      <c r="AD304">
        <v>125000</v>
      </c>
      <c r="AF304">
        <v>0</v>
      </c>
      <c r="AQ304">
        <v>500000</v>
      </c>
      <c r="AR304">
        <v>0</v>
      </c>
      <c r="AS304">
        <v>0</v>
      </c>
      <c r="AT304">
        <v>375000</v>
      </c>
      <c r="AU304">
        <v>375000</v>
      </c>
      <c r="AZ304">
        <v>125000</v>
      </c>
      <c r="BB304">
        <v>0</v>
      </c>
      <c r="BL304">
        <v>500000</v>
      </c>
      <c r="BS304">
        <v>0</v>
      </c>
      <c r="BT304">
        <v>20201009</v>
      </c>
      <c r="BU304" t="str">
        <f t="shared" si="12"/>
        <v>2020</v>
      </c>
      <c r="BV304">
        <v>20231231</v>
      </c>
      <c r="BW304" t="str">
        <f t="shared" si="13"/>
        <v>2023</v>
      </c>
      <c r="BY304" t="str">
        <f t="shared" si="14"/>
        <v/>
      </c>
      <c r="BZ304" s="2" t="s">
        <v>101</v>
      </c>
      <c r="CA304" s="2" t="s">
        <v>101</v>
      </c>
      <c r="CB304" s="2" t="s">
        <v>101</v>
      </c>
      <c r="CC304" s="2" t="s">
        <v>82</v>
      </c>
      <c r="CD304" s="2" t="s">
        <v>82</v>
      </c>
      <c r="CE304">
        <v>0</v>
      </c>
      <c r="CF304">
        <v>20201231</v>
      </c>
    </row>
    <row r="305" spans="1:84" x14ac:dyDescent="0.35">
      <c r="A305" s="2" t="s">
        <v>26863</v>
      </c>
      <c r="B305" s="2" t="s">
        <v>26864</v>
      </c>
      <c r="C305" s="2" t="s">
        <v>26865</v>
      </c>
      <c r="D305" s="2" t="s">
        <v>26861</v>
      </c>
      <c r="E305" s="2" t="s">
        <v>26866</v>
      </c>
      <c r="F305">
        <v>1</v>
      </c>
      <c r="G305" s="2" t="s">
        <v>166</v>
      </c>
      <c r="H305">
        <v>2</v>
      </c>
      <c r="I305" s="2" t="s">
        <v>445</v>
      </c>
      <c r="J305">
        <v>14</v>
      </c>
      <c r="K305" s="2" t="s">
        <v>8070</v>
      </c>
      <c r="L305">
        <v>8</v>
      </c>
      <c r="M305" s="2" t="s">
        <v>127</v>
      </c>
      <c r="N305">
        <v>61</v>
      </c>
      <c r="O305" s="2" t="s">
        <v>128</v>
      </c>
      <c r="P305">
        <v>620</v>
      </c>
      <c r="Q305" s="2" t="s">
        <v>129</v>
      </c>
      <c r="R305" t="s">
        <v>82</v>
      </c>
      <c r="S305" t="s">
        <v>82</v>
      </c>
      <c r="T305" s="2" t="s">
        <v>88</v>
      </c>
      <c r="U305" s="2" t="s">
        <v>89</v>
      </c>
      <c r="V305">
        <v>2016</v>
      </c>
      <c r="W305" s="2" t="s">
        <v>18977</v>
      </c>
      <c r="X305">
        <v>250000</v>
      </c>
      <c r="Y305">
        <v>250000</v>
      </c>
      <c r="AD305">
        <v>175000</v>
      </c>
      <c r="AF305">
        <v>0</v>
      </c>
      <c r="AI305">
        <v>75000</v>
      </c>
      <c r="AQ305">
        <v>500000</v>
      </c>
      <c r="AR305">
        <v>0</v>
      </c>
      <c r="AS305">
        <v>0</v>
      </c>
      <c r="AT305">
        <v>250000</v>
      </c>
      <c r="AU305">
        <v>250000</v>
      </c>
      <c r="AZ305">
        <v>175000</v>
      </c>
      <c r="BB305">
        <v>0</v>
      </c>
      <c r="BE305">
        <v>75000</v>
      </c>
      <c r="BL305">
        <v>500000</v>
      </c>
      <c r="BM305">
        <v>500000</v>
      </c>
      <c r="BN305">
        <v>500000</v>
      </c>
      <c r="BP305">
        <v>211336.35</v>
      </c>
      <c r="BQ305">
        <v>211336.35</v>
      </c>
      <c r="BR305">
        <v>0</v>
      </c>
      <c r="BS305">
        <v>211336.35</v>
      </c>
      <c r="BT305">
        <v>20170607</v>
      </c>
      <c r="BU305" t="str">
        <f t="shared" si="12"/>
        <v>2017</v>
      </c>
      <c r="BV305">
        <v>20220606</v>
      </c>
      <c r="BW305" t="str">
        <f t="shared" si="13"/>
        <v>2022</v>
      </c>
      <c r="BY305" t="str">
        <f t="shared" si="14"/>
        <v/>
      </c>
      <c r="BZ305" s="2" t="s">
        <v>91</v>
      </c>
      <c r="CA305" s="2" t="s">
        <v>91</v>
      </c>
      <c r="CB305" s="2" t="s">
        <v>92</v>
      </c>
      <c r="CC305" s="2" t="s">
        <v>449</v>
      </c>
      <c r="CD305" s="2" t="s">
        <v>450</v>
      </c>
      <c r="CE305">
        <v>0</v>
      </c>
      <c r="CF305">
        <v>20201231</v>
      </c>
    </row>
    <row r="306" spans="1:84" x14ac:dyDescent="0.35">
      <c r="A306" s="2" t="s">
        <v>26893</v>
      </c>
      <c r="B306" s="2" t="s">
        <v>26894</v>
      </c>
      <c r="C306" s="2" t="s">
        <v>26895</v>
      </c>
      <c r="D306" s="2" t="s">
        <v>26896</v>
      </c>
      <c r="E306" s="2" t="s">
        <v>26897</v>
      </c>
      <c r="F306">
        <v>1</v>
      </c>
      <c r="G306" s="2" t="s">
        <v>166</v>
      </c>
      <c r="H306">
        <v>2</v>
      </c>
      <c r="I306" s="2" t="s">
        <v>445</v>
      </c>
      <c r="J306">
        <v>14</v>
      </c>
      <c r="K306" s="2" t="s">
        <v>8070</v>
      </c>
      <c r="L306">
        <v>8</v>
      </c>
      <c r="M306" s="2" t="s">
        <v>127</v>
      </c>
      <c r="N306">
        <v>60</v>
      </c>
      <c r="O306" s="2" t="s">
        <v>153</v>
      </c>
      <c r="P306">
        <v>610</v>
      </c>
      <c r="Q306" s="2" t="s">
        <v>129</v>
      </c>
      <c r="R306" t="s">
        <v>82</v>
      </c>
      <c r="S306" t="s">
        <v>82</v>
      </c>
      <c r="T306" s="2" t="s">
        <v>88</v>
      </c>
      <c r="U306" s="2" t="s">
        <v>89</v>
      </c>
      <c r="V306">
        <v>2016</v>
      </c>
      <c r="W306" s="2" t="s">
        <v>18977</v>
      </c>
      <c r="X306">
        <v>250000</v>
      </c>
      <c r="Y306">
        <v>250000</v>
      </c>
      <c r="AD306">
        <v>175000</v>
      </c>
      <c r="AF306">
        <v>0</v>
      </c>
      <c r="AI306">
        <v>75000</v>
      </c>
      <c r="AQ306">
        <v>500000</v>
      </c>
      <c r="AR306">
        <v>0</v>
      </c>
      <c r="AS306">
        <v>0</v>
      </c>
      <c r="AT306">
        <v>250000</v>
      </c>
      <c r="AU306">
        <v>250000</v>
      </c>
      <c r="AZ306">
        <v>175000</v>
      </c>
      <c r="BB306">
        <v>0</v>
      </c>
      <c r="BE306">
        <v>75000</v>
      </c>
      <c r="BL306">
        <v>500000</v>
      </c>
      <c r="BM306">
        <v>64777.39</v>
      </c>
      <c r="BN306">
        <v>64777.39</v>
      </c>
      <c r="BP306">
        <v>17994.75</v>
      </c>
      <c r="BQ306">
        <v>17994.75</v>
      </c>
      <c r="BR306">
        <v>0</v>
      </c>
      <c r="BS306">
        <v>17994.75</v>
      </c>
      <c r="BT306">
        <v>20180724</v>
      </c>
      <c r="BU306" t="str">
        <f t="shared" si="12"/>
        <v>2018</v>
      </c>
      <c r="BV306">
        <v>20211231</v>
      </c>
      <c r="BW306" t="str">
        <f t="shared" si="13"/>
        <v>2021</v>
      </c>
      <c r="BY306" t="str">
        <f t="shared" si="14"/>
        <v/>
      </c>
      <c r="BZ306" s="2" t="s">
        <v>91</v>
      </c>
      <c r="CA306" s="2" t="s">
        <v>91</v>
      </c>
      <c r="CB306" s="2" t="s">
        <v>92</v>
      </c>
      <c r="CC306" s="2" t="s">
        <v>449</v>
      </c>
      <c r="CD306" s="2" t="s">
        <v>450</v>
      </c>
      <c r="CE306">
        <v>0</v>
      </c>
      <c r="CF306">
        <v>20201231</v>
      </c>
    </row>
    <row r="307" spans="1:84" x14ac:dyDescent="0.35">
      <c r="A307" s="2" t="s">
        <v>28553</v>
      </c>
      <c r="B307" s="2" t="s">
        <v>28554</v>
      </c>
      <c r="C307" s="2" t="s">
        <v>28555</v>
      </c>
      <c r="D307" s="2" t="s">
        <v>28556</v>
      </c>
      <c r="E307" s="2" t="s">
        <v>28557</v>
      </c>
      <c r="F307">
        <v>2</v>
      </c>
      <c r="G307" s="2" t="s">
        <v>4851</v>
      </c>
      <c r="H307">
        <v>2</v>
      </c>
      <c r="I307" s="2" t="s">
        <v>445</v>
      </c>
      <c r="J307">
        <v>19</v>
      </c>
      <c r="K307" s="2" t="s">
        <v>4852</v>
      </c>
      <c r="L307">
        <v>10</v>
      </c>
      <c r="M307" s="2" t="s">
        <v>110</v>
      </c>
      <c r="N307">
        <v>99</v>
      </c>
      <c r="O307" s="2" t="s">
        <v>111</v>
      </c>
      <c r="P307">
        <v>999</v>
      </c>
      <c r="Q307" s="2" t="s">
        <v>111</v>
      </c>
      <c r="R307" t="s">
        <v>82</v>
      </c>
      <c r="S307" t="s">
        <v>82</v>
      </c>
      <c r="T307" s="2" t="s">
        <v>88</v>
      </c>
      <c r="U307" s="2" t="s">
        <v>89</v>
      </c>
      <c r="V307">
        <v>0</v>
      </c>
      <c r="W307" s="2" t="s">
        <v>112</v>
      </c>
      <c r="X307">
        <v>250000</v>
      </c>
      <c r="Y307">
        <v>250000</v>
      </c>
      <c r="AD307">
        <v>175000</v>
      </c>
      <c r="AF307">
        <v>0</v>
      </c>
      <c r="AI307">
        <v>75000</v>
      </c>
      <c r="AQ307">
        <v>500000</v>
      </c>
      <c r="AR307">
        <v>0</v>
      </c>
      <c r="AS307">
        <v>0</v>
      </c>
      <c r="AT307">
        <v>250000</v>
      </c>
      <c r="AU307">
        <v>250000</v>
      </c>
      <c r="AZ307">
        <v>175000</v>
      </c>
      <c r="BB307">
        <v>0</v>
      </c>
      <c r="BE307">
        <v>75000</v>
      </c>
      <c r="BL307">
        <v>500000</v>
      </c>
      <c r="BM307">
        <v>12200</v>
      </c>
      <c r="BN307">
        <v>12200</v>
      </c>
      <c r="BP307">
        <v>12200</v>
      </c>
      <c r="BQ307">
        <v>12200</v>
      </c>
      <c r="BR307">
        <v>0</v>
      </c>
      <c r="BS307">
        <v>12200</v>
      </c>
      <c r="BT307">
        <v>20160329</v>
      </c>
      <c r="BU307" t="str">
        <f t="shared" si="12"/>
        <v>2016</v>
      </c>
      <c r="BV307">
        <v>20201231</v>
      </c>
      <c r="BW307" t="str">
        <f t="shared" si="13"/>
        <v>2020</v>
      </c>
      <c r="BY307" t="str">
        <f t="shared" si="14"/>
        <v/>
      </c>
      <c r="BZ307" s="2" t="s">
        <v>91</v>
      </c>
      <c r="CA307" s="2" t="s">
        <v>91</v>
      </c>
      <c r="CB307" s="2" t="s">
        <v>92</v>
      </c>
      <c r="CC307" s="2" t="s">
        <v>449</v>
      </c>
      <c r="CD307" s="2" t="s">
        <v>450</v>
      </c>
      <c r="CE307">
        <v>0</v>
      </c>
      <c r="CF307">
        <v>20201231</v>
      </c>
    </row>
    <row r="308" spans="1:84" x14ac:dyDescent="0.35">
      <c r="A308" s="2" t="s">
        <v>28584</v>
      </c>
      <c r="B308" s="2" t="s">
        <v>28585</v>
      </c>
      <c r="C308" s="2" t="s">
        <v>28586</v>
      </c>
      <c r="D308" s="2" t="s">
        <v>28587</v>
      </c>
      <c r="E308" s="2" t="s">
        <v>28588</v>
      </c>
      <c r="F308">
        <v>5</v>
      </c>
      <c r="G308" s="2" t="s">
        <v>95</v>
      </c>
      <c r="H308">
        <v>3</v>
      </c>
      <c r="I308" s="2" t="s">
        <v>83</v>
      </c>
      <c r="J308">
        <v>7</v>
      </c>
      <c r="K308" s="2" t="s">
        <v>2394</v>
      </c>
      <c r="L308">
        <v>2</v>
      </c>
      <c r="M308" s="2" t="s">
        <v>97</v>
      </c>
      <c r="N308">
        <v>11</v>
      </c>
      <c r="O308" s="2" t="s">
        <v>132</v>
      </c>
      <c r="P308">
        <v>999</v>
      </c>
      <c r="Q308" s="2" t="s">
        <v>133</v>
      </c>
      <c r="R308" t="s">
        <v>82</v>
      </c>
      <c r="S308" t="s">
        <v>82</v>
      </c>
      <c r="T308" s="2" t="s">
        <v>88</v>
      </c>
      <c r="U308" s="2" t="s">
        <v>89</v>
      </c>
      <c r="V308">
        <v>2016</v>
      </c>
      <c r="W308" s="2" t="s">
        <v>18977</v>
      </c>
      <c r="X308">
        <v>250000</v>
      </c>
      <c r="Y308">
        <v>250000</v>
      </c>
      <c r="AD308">
        <v>175000</v>
      </c>
      <c r="AF308">
        <v>0</v>
      </c>
      <c r="AI308">
        <v>75000</v>
      </c>
      <c r="AQ308">
        <v>500000</v>
      </c>
      <c r="AR308">
        <v>0</v>
      </c>
      <c r="AS308">
        <v>0</v>
      </c>
      <c r="AT308">
        <v>250000</v>
      </c>
      <c r="AU308">
        <v>250000</v>
      </c>
      <c r="AZ308">
        <v>175000</v>
      </c>
      <c r="BB308">
        <v>0</v>
      </c>
      <c r="BE308">
        <v>75000</v>
      </c>
      <c r="BL308">
        <v>500000</v>
      </c>
      <c r="BM308">
        <v>78653.119999999995</v>
      </c>
      <c r="BN308">
        <v>78653.119999999995</v>
      </c>
      <c r="BP308">
        <v>22048</v>
      </c>
      <c r="BQ308">
        <v>22048</v>
      </c>
      <c r="BR308">
        <v>0</v>
      </c>
      <c r="BS308">
        <v>22048</v>
      </c>
      <c r="BT308">
        <v>20180727</v>
      </c>
      <c r="BU308" t="str">
        <f t="shared" si="12"/>
        <v>2018</v>
      </c>
      <c r="BV308">
        <v>20211201</v>
      </c>
      <c r="BW308" t="str">
        <f t="shared" si="13"/>
        <v>2021</v>
      </c>
      <c r="BY308" t="str">
        <f t="shared" si="14"/>
        <v/>
      </c>
      <c r="BZ308" s="2" t="s">
        <v>91</v>
      </c>
      <c r="CA308" s="2" t="s">
        <v>91</v>
      </c>
      <c r="CB308" s="2" t="s">
        <v>102</v>
      </c>
      <c r="CC308" s="2" t="s">
        <v>103</v>
      </c>
      <c r="CD308" s="2" t="s">
        <v>104</v>
      </c>
      <c r="CE308">
        <v>0</v>
      </c>
      <c r="CF308">
        <v>20201231</v>
      </c>
    </row>
    <row r="309" spans="1:84" x14ac:dyDescent="0.35">
      <c r="A309" s="2" t="s">
        <v>29497</v>
      </c>
      <c r="B309" s="2" t="s">
        <v>29498</v>
      </c>
      <c r="C309" s="2" t="s">
        <v>29499</v>
      </c>
      <c r="D309" s="2" t="s">
        <v>29500</v>
      </c>
      <c r="E309" s="2" t="s">
        <v>29501</v>
      </c>
      <c r="F309">
        <v>6</v>
      </c>
      <c r="G309" s="2" t="s">
        <v>108</v>
      </c>
      <c r="H309">
        <v>2</v>
      </c>
      <c r="I309" s="2" t="s">
        <v>445</v>
      </c>
      <c r="J309">
        <v>99</v>
      </c>
      <c r="K309" s="2" t="s">
        <v>96</v>
      </c>
      <c r="L309">
        <v>10</v>
      </c>
      <c r="M309" s="2" t="s">
        <v>110</v>
      </c>
      <c r="N309">
        <v>1</v>
      </c>
      <c r="O309" s="2" t="s">
        <v>157</v>
      </c>
      <c r="P309">
        <v>4</v>
      </c>
      <c r="Q309" s="2" t="s">
        <v>7342</v>
      </c>
      <c r="R309" t="s">
        <v>82</v>
      </c>
      <c r="S309" t="s">
        <v>82</v>
      </c>
      <c r="T309" s="2" t="s">
        <v>88</v>
      </c>
      <c r="U309" s="2" t="s">
        <v>89</v>
      </c>
      <c r="V309">
        <v>0</v>
      </c>
      <c r="W309" s="2" t="s">
        <v>112</v>
      </c>
      <c r="AE309">
        <v>500000</v>
      </c>
      <c r="AF309">
        <v>0</v>
      </c>
      <c r="AQ309">
        <v>500000</v>
      </c>
      <c r="AR309">
        <v>0</v>
      </c>
      <c r="AS309">
        <v>0</v>
      </c>
      <c r="BA309">
        <v>500000</v>
      </c>
      <c r="BB309">
        <v>0</v>
      </c>
      <c r="BL309">
        <v>500000</v>
      </c>
      <c r="BS309">
        <v>0</v>
      </c>
      <c r="BT309">
        <v>20171130</v>
      </c>
      <c r="BU309" t="str">
        <f t="shared" si="12"/>
        <v>2017</v>
      </c>
      <c r="BV309">
        <v>20210531</v>
      </c>
      <c r="BW309" t="str">
        <f t="shared" si="13"/>
        <v>2021</v>
      </c>
      <c r="BY309" t="str">
        <f t="shared" si="14"/>
        <v/>
      </c>
      <c r="BZ309" s="2" t="s">
        <v>101</v>
      </c>
      <c r="CA309" s="2" t="s">
        <v>101</v>
      </c>
      <c r="CB309" s="2" t="s">
        <v>101</v>
      </c>
      <c r="CC309" s="2" t="s">
        <v>82</v>
      </c>
      <c r="CD309" s="2" t="s">
        <v>82</v>
      </c>
      <c r="CE309">
        <v>0</v>
      </c>
      <c r="CF309">
        <v>20201231</v>
      </c>
    </row>
    <row r="310" spans="1:84" x14ac:dyDescent="0.35">
      <c r="A310" s="2" t="s">
        <v>20166</v>
      </c>
      <c r="B310" s="2" t="s">
        <v>20167</v>
      </c>
      <c r="C310" s="2" t="s">
        <v>20168</v>
      </c>
      <c r="D310" s="2" t="s">
        <v>20169</v>
      </c>
      <c r="E310" s="2" t="s">
        <v>20170</v>
      </c>
      <c r="F310">
        <v>1</v>
      </c>
      <c r="G310" s="2" t="s">
        <v>166</v>
      </c>
      <c r="H310">
        <v>7</v>
      </c>
      <c r="I310" s="2" t="s">
        <v>785</v>
      </c>
      <c r="J310">
        <v>20</v>
      </c>
      <c r="K310" s="2" t="s">
        <v>3069</v>
      </c>
      <c r="L310">
        <v>8</v>
      </c>
      <c r="M310" s="2" t="s">
        <v>127</v>
      </c>
      <c r="N310">
        <v>61</v>
      </c>
      <c r="O310" s="2" t="s">
        <v>128</v>
      </c>
      <c r="P310">
        <v>620</v>
      </c>
      <c r="Q310" s="2" t="s">
        <v>129</v>
      </c>
      <c r="R310" t="s">
        <v>82</v>
      </c>
      <c r="S310" t="s">
        <v>82</v>
      </c>
      <c r="T310" s="2" t="s">
        <v>1346</v>
      </c>
      <c r="U310" s="2" t="s">
        <v>1347</v>
      </c>
      <c r="V310">
        <v>0</v>
      </c>
      <c r="W310" s="2" t="s">
        <v>112</v>
      </c>
      <c r="X310">
        <v>374711.25</v>
      </c>
      <c r="Y310">
        <v>374711.25</v>
      </c>
      <c r="AD310">
        <v>124903.75</v>
      </c>
      <c r="AF310">
        <v>0</v>
      </c>
      <c r="AO310">
        <v>228885</v>
      </c>
      <c r="AQ310">
        <v>499615</v>
      </c>
      <c r="AR310">
        <v>0</v>
      </c>
      <c r="AS310">
        <v>0</v>
      </c>
      <c r="AT310">
        <v>374711.25</v>
      </c>
      <c r="AU310">
        <v>374711.25</v>
      </c>
      <c r="AZ310">
        <v>124903.75</v>
      </c>
      <c r="BB310">
        <v>0</v>
      </c>
      <c r="BK310">
        <v>228885</v>
      </c>
      <c r="BL310">
        <v>499615</v>
      </c>
      <c r="BM310">
        <v>375205</v>
      </c>
      <c r="BN310">
        <v>375205</v>
      </c>
      <c r="BP310">
        <v>270227.71000000002</v>
      </c>
      <c r="BQ310">
        <v>270227.71000000002</v>
      </c>
      <c r="BR310">
        <v>0</v>
      </c>
      <c r="BS310">
        <v>313325.86</v>
      </c>
      <c r="BT310">
        <v>20171026</v>
      </c>
      <c r="BU310" t="str">
        <f t="shared" si="12"/>
        <v>2017</v>
      </c>
      <c r="BV310">
        <v>20191108</v>
      </c>
      <c r="BW310" t="str">
        <f t="shared" si="13"/>
        <v>2019</v>
      </c>
      <c r="BX310">
        <v>20191108</v>
      </c>
      <c r="BY310" t="str">
        <f t="shared" si="14"/>
        <v>2019</v>
      </c>
      <c r="BZ310" s="2" t="s">
        <v>91</v>
      </c>
      <c r="CA310" s="2" t="s">
        <v>91</v>
      </c>
      <c r="CB310" s="2" t="s">
        <v>455</v>
      </c>
      <c r="CC310" s="2" t="s">
        <v>788</v>
      </c>
      <c r="CD310" s="2" t="s">
        <v>789</v>
      </c>
      <c r="CE310">
        <v>0</v>
      </c>
      <c r="CF310">
        <v>20201231</v>
      </c>
    </row>
    <row r="311" spans="1:84" x14ac:dyDescent="0.35">
      <c r="A311" s="2" t="s">
        <v>19988</v>
      </c>
      <c r="B311" s="2" t="s">
        <v>19989</v>
      </c>
      <c r="C311" s="2" t="s">
        <v>19990</v>
      </c>
      <c r="D311" s="2" t="s">
        <v>19991</v>
      </c>
      <c r="E311" s="2" t="s">
        <v>19992</v>
      </c>
      <c r="F311">
        <v>1</v>
      </c>
      <c r="G311" s="2" t="s">
        <v>166</v>
      </c>
      <c r="H311">
        <v>7</v>
      </c>
      <c r="I311" s="2" t="s">
        <v>785</v>
      </c>
      <c r="J311">
        <v>20</v>
      </c>
      <c r="K311" s="2" t="s">
        <v>3069</v>
      </c>
      <c r="L311">
        <v>8</v>
      </c>
      <c r="M311" s="2" t="s">
        <v>127</v>
      </c>
      <c r="N311">
        <v>61</v>
      </c>
      <c r="O311" s="2" t="s">
        <v>128</v>
      </c>
      <c r="P311">
        <v>620</v>
      </c>
      <c r="Q311" s="2" t="s">
        <v>129</v>
      </c>
      <c r="R311" t="s">
        <v>82</v>
      </c>
      <c r="S311" t="s">
        <v>82</v>
      </c>
      <c r="T311" s="2" t="s">
        <v>1346</v>
      </c>
      <c r="U311" s="2" t="s">
        <v>1347</v>
      </c>
      <c r="V311">
        <v>0</v>
      </c>
      <c r="W311" s="2" t="s">
        <v>112</v>
      </c>
      <c r="X311">
        <v>373749.09</v>
      </c>
      <c r="Y311">
        <v>373749.09</v>
      </c>
      <c r="AD311">
        <v>124583.03</v>
      </c>
      <c r="AF311">
        <v>0</v>
      </c>
      <c r="AO311">
        <v>238920</v>
      </c>
      <c r="AQ311">
        <v>498332.12</v>
      </c>
      <c r="AR311">
        <v>0</v>
      </c>
      <c r="AS311">
        <v>0</v>
      </c>
      <c r="AT311">
        <v>373749.09</v>
      </c>
      <c r="AU311">
        <v>373749.09</v>
      </c>
      <c r="AZ311">
        <v>124583.03</v>
      </c>
      <c r="BB311">
        <v>0</v>
      </c>
      <c r="BK311">
        <v>238920</v>
      </c>
      <c r="BL311">
        <v>498332.12</v>
      </c>
      <c r="BM311">
        <v>498332.12</v>
      </c>
      <c r="BN311">
        <v>498332.12</v>
      </c>
      <c r="BP311">
        <v>497584.73</v>
      </c>
      <c r="BQ311">
        <v>497584.73</v>
      </c>
      <c r="BR311">
        <v>0</v>
      </c>
      <c r="BS311">
        <v>720667.39</v>
      </c>
      <c r="BT311">
        <v>20171025</v>
      </c>
      <c r="BU311" t="str">
        <f t="shared" si="12"/>
        <v>2017</v>
      </c>
      <c r="BV311">
        <v>20191107</v>
      </c>
      <c r="BW311" t="str">
        <f t="shared" si="13"/>
        <v>2019</v>
      </c>
      <c r="BX311">
        <v>20191107</v>
      </c>
      <c r="BY311" t="str">
        <f t="shared" si="14"/>
        <v>2019</v>
      </c>
      <c r="BZ311" s="2" t="s">
        <v>131</v>
      </c>
      <c r="CA311" s="2" t="s">
        <v>778</v>
      </c>
      <c r="CB311" s="2" t="s">
        <v>455</v>
      </c>
      <c r="CC311" s="2" t="s">
        <v>788</v>
      </c>
      <c r="CD311" s="2" t="s">
        <v>789</v>
      </c>
      <c r="CE311">
        <v>0</v>
      </c>
      <c r="CF311">
        <v>20201231</v>
      </c>
    </row>
    <row r="312" spans="1:84" x14ac:dyDescent="0.35">
      <c r="A312" s="2" t="s">
        <v>27974</v>
      </c>
      <c r="B312" s="2" t="s">
        <v>27975</v>
      </c>
      <c r="C312" s="2" t="s">
        <v>27976</v>
      </c>
      <c r="D312" s="2" t="s">
        <v>27977</v>
      </c>
      <c r="E312" s="2" t="s">
        <v>27978</v>
      </c>
      <c r="F312">
        <v>4</v>
      </c>
      <c r="G312" s="2" t="s">
        <v>189</v>
      </c>
      <c r="H312">
        <v>3</v>
      </c>
      <c r="I312" s="2" t="s">
        <v>83</v>
      </c>
      <c r="J312">
        <v>8</v>
      </c>
      <c r="K312" s="2" t="s">
        <v>4057</v>
      </c>
      <c r="L312">
        <v>5</v>
      </c>
      <c r="M312" s="2" t="s">
        <v>241</v>
      </c>
      <c r="N312">
        <v>8</v>
      </c>
      <c r="O312" s="2" t="s">
        <v>498</v>
      </c>
      <c r="P312">
        <v>87</v>
      </c>
      <c r="Q312" s="2" t="s">
        <v>3063</v>
      </c>
      <c r="R312" t="s">
        <v>82</v>
      </c>
      <c r="S312" t="s">
        <v>82</v>
      </c>
      <c r="T312" s="2" t="s">
        <v>88</v>
      </c>
      <c r="U312" s="2" t="s">
        <v>89</v>
      </c>
      <c r="V312">
        <v>2016</v>
      </c>
      <c r="W312" s="2" t="s">
        <v>18977</v>
      </c>
      <c r="X312">
        <v>248583.81</v>
      </c>
      <c r="Y312">
        <v>248583.81</v>
      </c>
      <c r="AD312">
        <v>174008.68</v>
      </c>
      <c r="AF312">
        <v>0</v>
      </c>
      <c r="AI312">
        <v>74575.14</v>
      </c>
      <c r="AQ312">
        <v>497167.63</v>
      </c>
      <c r="AR312">
        <v>0</v>
      </c>
      <c r="AS312">
        <v>0</v>
      </c>
      <c r="AT312">
        <v>248583.81</v>
      </c>
      <c r="AU312">
        <v>248583.81</v>
      </c>
      <c r="AZ312">
        <v>174008.68</v>
      </c>
      <c r="BB312">
        <v>0</v>
      </c>
      <c r="BE312">
        <v>74575.14</v>
      </c>
      <c r="BL312">
        <v>497167.63</v>
      </c>
      <c r="BM312">
        <v>30368.01</v>
      </c>
      <c r="BN312">
        <v>30368.01</v>
      </c>
      <c r="BP312">
        <v>30368.01</v>
      </c>
      <c r="BQ312">
        <v>30368.01</v>
      </c>
      <c r="BR312">
        <v>0</v>
      </c>
      <c r="BS312">
        <v>30368.01</v>
      </c>
      <c r="BT312">
        <v>20170926</v>
      </c>
      <c r="BU312" t="str">
        <f t="shared" si="12"/>
        <v>2017</v>
      </c>
      <c r="BV312">
        <v>20210630</v>
      </c>
      <c r="BW312" t="str">
        <f t="shared" si="13"/>
        <v>2021</v>
      </c>
      <c r="BY312" t="str">
        <f t="shared" si="14"/>
        <v/>
      </c>
      <c r="BZ312" s="2" t="s">
        <v>91</v>
      </c>
      <c r="CA312" s="2" t="s">
        <v>91</v>
      </c>
      <c r="CB312" s="2" t="s">
        <v>3059</v>
      </c>
      <c r="CC312" s="2" t="s">
        <v>3060</v>
      </c>
      <c r="CD312" s="2" t="s">
        <v>3061</v>
      </c>
      <c r="CE312">
        <v>0</v>
      </c>
      <c r="CF312">
        <v>20201231</v>
      </c>
    </row>
    <row r="313" spans="1:84" x14ac:dyDescent="0.35">
      <c r="A313" s="2" t="s">
        <v>19030</v>
      </c>
      <c r="B313" s="2" t="s">
        <v>19031</v>
      </c>
      <c r="C313" s="2" t="s">
        <v>19032</v>
      </c>
      <c r="D313" s="2" t="s">
        <v>19032</v>
      </c>
      <c r="E313" s="2" t="s">
        <v>19033</v>
      </c>
      <c r="F313">
        <v>3</v>
      </c>
      <c r="G313" s="2" t="s">
        <v>117</v>
      </c>
      <c r="H313">
        <v>2</v>
      </c>
      <c r="I313" s="2" t="s">
        <v>445</v>
      </c>
      <c r="J313">
        <v>99</v>
      </c>
      <c r="K313" s="2" t="s">
        <v>96</v>
      </c>
      <c r="L313">
        <v>9</v>
      </c>
      <c r="M313" s="2" t="s">
        <v>113</v>
      </c>
      <c r="N313">
        <v>22</v>
      </c>
      <c r="O313" s="2" t="s">
        <v>267</v>
      </c>
      <c r="P313">
        <v>219</v>
      </c>
      <c r="Q313" s="2" t="s">
        <v>5070</v>
      </c>
      <c r="R313" t="s">
        <v>82</v>
      </c>
      <c r="S313" t="s">
        <v>82</v>
      </c>
      <c r="T313" s="2" t="s">
        <v>88</v>
      </c>
      <c r="U313" s="2" t="s">
        <v>89</v>
      </c>
      <c r="V313">
        <v>713</v>
      </c>
      <c r="W313" s="2" t="s">
        <v>6730</v>
      </c>
      <c r="X313">
        <v>439875.07</v>
      </c>
      <c r="Y313">
        <v>439875.07</v>
      </c>
      <c r="AD313">
        <v>26730</v>
      </c>
      <c r="AF313">
        <v>0</v>
      </c>
      <c r="AM313">
        <v>24975</v>
      </c>
      <c r="AO313">
        <v>25920</v>
      </c>
      <c r="AQ313">
        <v>491580.07</v>
      </c>
      <c r="AR313">
        <v>0</v>
      </c>
      <c r="AS313">
        <v>0</v>
      </c>
      <c r="AT313">
        <v>439875.07</v>
      </c>
      <c r="AU313">
        <v>439875.07</v>
      </c>
      <c r="AZ313">
        <v>26730</v>
      </c>
      <c r="BB313">
        <v>0</v>
      </c>
      <c r="BI313">
        <v>24975</v>
      </c>
      <c r="BK313">
        <v>25920</v>
      </c>
      <c r="BL313">
        <v>491580.07</v>
      </c>
      <c r="BM313">
        <v>491580.07</v>
      </c>
      <c r="BN313">
        <v>491580.07</v>
      </c>
      <c r="BS313">
        <v>0</v>
      </c>
      <c r="BT313">
        <v>20200101</v>
      </c>
      <c r="BU313" t="str">
        <f t="shared" si="12"/>
        <v>2020</v>
      </c>
      <c r="BV313">
        <v>20220927</v>
      </c>
      <c r="BW313" t="str">
        <f t="shared" si="13"/>
        <v>2022</v>
      </c>
      <c r="BX313">
        <v>20220928</v>
      </c>
      <c r="BY313" t="str">
        <f t="shared" si="14"/>
        <v>2022</v>
      </c>
      <c r="BZ313" s="2" t="s">
        <v>101</v>
      </c>
      <c r="CA313" s="2" t="s">
        <v>101</v>
      </c>
      <c r="CB313" s="2" t="s">
        <v>101</v>
      </c>
      <c r="CC313" s="2" t="s">
        <v>82</v>
      </c>
      <c r="CD313" s="2" t="s">
        <v>82</v>
      </c>
      <c r="CE313">
        <v>0</v>
      </c>
      <c r="CF313">
        <v>20201231</v>
      </c>
    </row>
    <row r="314" spans="1:84" x14ac:dyDescent="0.35">
      <c r="A314" s="2" t="s">
        <v>7745</v>
      </c>
      <c r="B314" s="2" t="s">
        <v>7746</v>
      </c>
      <c r="C314" s="2" t="s">
        <v>7747</v>
      </c>
      <c r="D314" s="2" t="s">
        <v>7748</v>
      </c>
      <c r="E314" s="2" t="s">
        <v>7749</v>
      </c>
      <c r="F314">
        <v>11</v>
      </c>
      <c r="G314" s="2" t="s">
        <v>451</v>
      </c>
      <c r="H314">
        <v>2</v>
      </c>
      <c r="I314" s="2" t="s">
        <v>445</v>
      </c>
      <c r="J314">
        <v>99</v>
      </c>
      <c r="K314" s="2" t="s">
        <v>96</v>
      </c>
      <c r="L314">
        <v>11</v>
      </c>
      <c r="M314" s="2" t="s">
        <v>458</v>
      </c>
      <c r="N314">
        <v>71</v>
      </c>
      <c r="O314" s="2" t="s">
        <v>522</v>
      </c>
      <c r="P314">
        <v>72</v>
      </c>
      <c r="Q314" s="2" t="s">
        <v>733</v>
      </c>
      <c r="R314" t="s">
        <v>82</v>
      </c>
      <c r="S314" t="s">
        <v>82</v>
      </c>
      <c r="T314" s="2" t="s">
        <v>88</v>
      </c>
      <c r="U314" s="2" t="s">
        <v>89</v>
      </c>
      <c r="V314">
        <v>939</v>
      </c>
      <c r="W314" s="2" t="s">
        <v>6659</v>
      </c>
      <c r="X314">
        <v>490400</v>
      </c>
      <c r="Z314">
        <v>490400</v>
      </c>
      <c r="AF314">
        <v>0</v>
      </c>
      <c r="AQ314">
        <v>490400</v>
      </c>
      <c r="AR314">
        <v>0</v>
      </c>
      <c r="AS314">
        <v>0</v>
      </c>
      <c r="AT314">
        <v>490400</v>
      </c>
      <c r="AV314">
        <v>490400</v>
      </c>
      <c r="BB314">
        <v>0</v>
      </c>
      <c r="BL314">
        <v>490400</v>
      </c>
      <c r="BM314">
        <v>490400</v>
      </c>
      <c r="BN314">
        <v>490400</v>
      </c>
      <c r="BP314">
        <v>161759.44</v>
      </c>
      <c r="BQ314">
        <v>161759.44</v>
      </c>
      <c r="BR314">
        <v>0</v>
      </c>
      <c r="BS314">
        <v>161759.44</v>
      </c>
      <c r="BT314">
        <v>20190402</v>
      </c>
      <c r="BU314" t="str">
        <f t="shared" si="12"/>
        <v>2019</v>
      </c>
      <c r="BV314">
        <v>20220930</v>
      </c>
      <c r="BW314" t="str">
        <f t="shared" si="13"/>
        <v>2022</v>
      </c>
      <c r="BY314" t="str">
        <f t="shared" si="14"/>
        <v/>
      </c>
      <c r="BZ314" s="2" t="s">
        <v>91</v>
      </c>
      <c r="CA314" s="2" t="s">
        <v>91</v>
      </c>
      <c r="CB314" s="2" t="s">
        <v>92</v>
      </c>
      <c r="CC314" s="2" t="s">
        <v>449</v>
      </c>
      <c r="CD314" s="2" t="s">
        <v>450</v>
      </c>
      <c r="CE314">
        <v>0</v>
      </c>
      <c r="CF314">
        <v>20201231</v>
      </c>
    </row>
    <row r="315" spans="1:84" x14ac:dyDescent="0.35">
      <c r="A315" s="2" t="s">
        <v>20242</v>
      </c>
      <c r="B315" s="2" t="s">
        <v>20243</v>
      </c>
      <c r="C315" s="2" t="s">
        <v>20244</v>
      </c>
      <c r="D315" s="2" t="s">
        <v>20245</v>
      </c>
      <c r="E315" s="2" t="s">
        <v>20246</v>
      </c>
      <c r="F315">
        <v>1</v>
      </c>
      <c r="G315" s="2" t="s">
        <v>166</v>
      </c>
      <c r="H315">
        <v>7</v>
      </c>
      <c r="I315" s="2" t="s">
        <v>785</v>
      </c>
      <c r="J315">
        <v>20</v>
      </c>
      <c r="K315" s="2" t="s">
        <v>3069</v>
      </c>
      <c r="L315">
        <v>8</v>
      </c>
      <c r="M315" s="2" t="s">
        <v>127</v>
      </c>
      <c r="N315">
        <v>61</v>
      </c>
      <c r="O315" s="2" t="s">
        <v>128</v>
      </c>
      <c r="P315">
        <v>620</v>
      </c>
      <c r="Q315" s="2" t="s">
        <v>129</v>
      </c>
      <c r="R315" t="s">
        <v>82</v>
      </c>
      <c r="S315" t="s">
        <v>82</v>
      </c>
      <c r="T315" s="2" t="s">
        <v>1346</v>
      </c>
      <c r="U315" s="2" t="s">
        <v>1347</v>
      </c>
      <c r="V315">
        <v>0</v>
      </c>
      <c r="W315" s="2" t="s">
        <v>112</v>
      </c>
      <c r="X315">
        <v>365657.76</v>
      </c>
      <c r="Y315">
        <v>365657.76</v>
      </c>
      <c r="AD315">
        <v>121885.92</v>
      </c>
      <c r="AF315">
        <v>0</v>
      </c>
      <c r="AO315">
        <v>229856</v>
      </c>
      <c r="AQ315">
        <v>487543.68</v>
      </c>
      <c r="AR315">
        <v>0</v>
      </c>
      <c r="AS315">
        <v>0</v>
      </c>
      <c r="AT315">
        <v>365657.76</v>
      </c>
      <c r="AU315">
        <v>365657.76</v>
      </c>
      <c r="AZ315">
        <v>121885.92</v>
      </c>
      <c r="BB315">
        <v>0</v>
      </c>
      <c r="BK315">
        <v>229856</v>
      </c>
      <c r="BL315">
        <v>487543.68</v>
      </c>
      <c r="BM315">
        <v>487543.68</v>
      </c>
      <c r="BN315">
        <v>487543.68</v>
      </c>
      <c r="BS315">
        <v>0</v>
      </c>
      <c r="BT315">
        <v>20171109</v>
      </c>
      <c r="BU315" t="str">
        <f t="shared" si="12"/>
        <v>2017</v>
      </c>
      <c r="BV315">
        <v>20191128</v>
      </c>
      <c r="BW315" t="str">
        <f t="shared" si="13"/>
        <v>2019</v>
      </c>
      <c r="BX315">
        <v>20191128</v>
      </c>
      <c r="BY315" t="str">
        <f t="shared" si="14"/>
        <v>2019</v>
      </c>
      <c r="BZ315" s="2" t="s">
        <v>101</v>
      </c>
      <c r="CA315" s="2" t="s">
        <v>101</v>
      </c>
      <c r="CB315" s="2" t="s">
        <v>455</v>
      </c>
      <c r="CC315" s="2" t="s">
        <v>788</v>
      </c>
      <c r="CD315" s="2" t="s">
        <v>789</v>
      </c>
      <c r="CE315">
        <v>0</v>
      </c>
      <c r="CF315">
        <v>20201231</v>
      </c>
    </row>
    <row r="316" spans="1:84" x14ac:dyDescent="0.35">
      <c r="A316" s="2" t="s">
        <v>24214</v>
      </c>
      <c r="B316" s="2" t="s">
        <v>24215</v>
      </c>
      <c r="C316" s="2" t="s">
        <v>24212</v>
      </c>
      <c r="D316" s="2" t="s">
        <v>24212</v>
      </c>
      <c r="E316" s="2" t="s">
        <v>24216</v>
      </c>
      <c r="F316">
        <v>1</v>
      </c>
      <c r="G316" s="2" t="s">
        <v>166</v>
      </c>
      <c r="H316">
        <v>7</v>
      </c>
      <c r="I316" s="2" t="s">
        <v>785</v>
      </c>
      <c r="J316">
        <v>20</v>
      </c>
      <c r="K316" s="2" t="s">
        <v>3069</v>
      </c>
      <c r="L316">
        <v>8</v>
      </c>
      <c r="M316" s="2" t="s">
        <v>127</v>
      </c>
      <c r="N316">
        <v>62</v>
      </c>
      <c r="O316" s="2" t="s">
        <v>2465</v>
      </c>
      <c r="P316">
        <v>999</v>
      </c>
      <c r="Q316" s="2" t="s">
        <v>3537</v>
      </c>
      <c r="R316" t="s">
        <v>82</v>
      </c>
      <c r="S316" t="s">
        <v>82</v>
      </c>
      <c r="T316" s="2" t="s">
        <v>106</v>
      </c>
      <c r="U316" s="2" t="s">
        <v>107</v>
      </c>
      <c r="V316">
        <v>1209</v>
      </c>
      <c r="W316" s="2" t="s">
        <v>521</v>
      </c>
      <c r="X316">
        <v>389713.5</v>
      </c>
      <c r="Y316">
        <v>389713.5</v>
      </c>
      <c r="AD316">
        <v>97428.37</v>
      </c>
      <c r="AF316">
        <v>0</v>
      </c>
      <c r="AO316">
        <v>640858</v>
      </c>
      <c r="AQ316">
        <v>487141.87</v>
      </c>
      <c r="AR316">
        <v>0</v>
      </c>
      <c r="AS316">
        <v>0</v>
      </c>
      <c r="AT316">
        <v>389713.5</v>
      </c>
      <c r="AU316">
        <v>389713.5</v>
      </c>
      <c r="AZ316">
        <v>97428.37</v>
      </c>
      <c r="BB316">
        <v>0</v>
      </c>
      <c r="BK316">
        <v>640858</v>
      </c>
      <c r="BL316">
        <v>487141.87</v>
      </c>
      <c r="BM316">
        <v>487141.86</v>
      </c>
      <c r="BN316">
        <v>487141.86</v>
      </c>
      <c r="BP316">
        <v>243570.94</v>
      </c>
      <c r="BQ316">
        <v>243570.94</v>
      </c>
      <c r="BR316">
        <v>0</v>
      </c>
      <c r="BS316">
        <v>243570.94</v>
      </c>
      <c r="BT316">
        <v>20180701</v>
      </c>
      <c r="BU316" t="str">
        <f t="shared" si="12"/>
        <v>2018</v>
      </c>
      <c r="BV316">
        <v>20210101</v>
      </c>
      <c r="BW316" t="str">
        <f t="shared" si="13"/>
        <v>2021</v>
      </c>
      <c r="BY316" t="str">
        <f t="shared" si="14"/>
        <v/>
      </c>
      <c r="BZ316" s="2" t="s">
        <v>91</v>
      </c>
      <c r="CA316" s="2" t="s">
        <v>91</v>
      </c>
      <c r="CB316" s="2" t="s">
        <v>92</v>
      </c>
      <c r="CC316" s="2" t="s">
        <v>788</v>
      </c>
      <c r="CD316" s="2" t="s">
        <v>789</v>
      </c>
      <c r="CE316">
        <v>0</v>
      </c>
      <c r="CF316">
        <v>20201231</v>
      </c>
    </row>
    <row r="317" spans="1:84" x14ac:dyDescent="0.35">
      <c r="A317" s="2" t="s">
        <v>29215</v>
      </c>
      <c r="B317" s="2" t="s">
        <v>29216</v>
      </c>
      <c r="C317" s="2" t="s">
        <v>29217</v>
      </c>
      <c r="D317" s="2" t="s">
        <v>29218</v>
      </c>
      <c r="E317" s="2" t="s">
        <v>29219</v>
      </c>
      <c r="F317">
        <v>1</v>
      </c>
      <c r="G317" s="2" t="s">
        <v>166</v>
      </c>
      <c r="H317">
        <v>6</v>
      </c>
      <c r="I317" s="2" t="s">
        <v>109</v>
      </c>
      <c r="J317">
        <v>99</v>
      </c>
      <c r="K317" s="2" t="s">
        <v>96</v>
      </c>
      <c r="L317">
        <v>8</v>
      </c>
      <c r="M317" s="2" t="s">
        <v>127</v>
      </c>
      <c r="N317">
        <v>62</v>
      </c>
      <c r="O317" s="2" t="s">
        <v>2465</v>
      </c>
      <c r="P317">
        <v>623</v>
      </c>
      <c r="Q317" s="2" t="s">
        <v>4968</v>
      </c>
      <c r="R317" t="s">
        <v>82</v>
      </c>
      <c r="S317" t="s">
        <v>82</v>
      </c>
      <c r="T317" s="2" t="s">
        <v>1346</v>
      </c>
      <c r="U317" s="2" t="s">
        <v>1347</v>
      </c>
      <c r="V317">
        <v>2016</v>
      </c>
      <c r="W317" s="2" t="s">
        <v>18977</v>
      </c>
      <c r="X317">
        <v>243000</v>
      </c>
      <c r="Y317">
        <v>243000</v>
      </c>
      <c r="AD317">
        <v>170100</v>
      </c>
      <c r="AF317">
        <v>0</v>
      </c>
      <c r="AI317">
        <v>72900</v>
      </c>
      <c r="AO317">
        <v>214000</v>
      </c>
      <c r="AQ317">
        <v>486000</v>
      </c>
      <c r="AR317">
        <v>0</v>
      </c>
      <c r="AS317">
        <v>0</v>
      </c>
      <c r="AT317">
        <v>243000</v>
      </c>
      <c r="AU317">
        <v>243000</v>
      </c>
      <c r="AZ317">
        <v>170100</v>
      </c>
      <c r="BB317">
        <v>0</v>
      </c>
      <c r="BE317">
        <v>72900</v>
      </c>
      <c r="BK317">
        <v>214000</v>
      </c>
      <c r="BL317">
        <v>486000</v>
      </c>
      <c r="BM317">
        <v>486000</v>
      </c>
      <c r="BN317">
        <v>486000</v>
      </c>
      <c r="BP317">
        <v>291600</v>
      </c>
      <c r="BQ317">
        <v>291600</v>
      </c>
      <c r="BR317">
        <v>0</v>
      </c>
      <c r="BS317">
        <v>291600</v>
      </c>
      <c r="BT317">
        <v>20141222</v>
      </c>
      <c r="BU317" t="str">
        <f t="shared" si="12"/>
        <v>2014</v>
      </c>
      <c r="BV317">
        <v>20190302</v>
      </c>
      <c r="BW317" t="str">
        <f t="shared" si="13"/>
        <v>2019</v>
      </c>
      <c r="BY317" t="str">
        <f t="shared" si="14"/>
        <v/>
      </c>
      <c r="BZ317" s="2" t="s">
        <v>91</v>
      </c>
      <c r="CA317" s="2" t="s">
        <v>91</v>
      </c>
      <c r="CB317" s="2" t="s">
        <v>92</v>
      </c>
      <c r="CC317" s="2" t="s">
        <v>461</v>
      </c>
      <c r="CD317" s="2" t="s">
        <v>462</v>
      </c>
      <c r="CE317">
        <v>0</v>
      </c>
      <c r="CF317">
        <v>20201231</v>
      </c>
    </row>
    <row r="318" spans="1:84" x14ac:dyDescent="0.35">
      <c r="A318" s="2" t="s">
        <v>19206</v>
      </c>
      <c r="B318" s="2" t="s">
        <v>19207</v>
      </c>
      <c r="C318" s="2" t="s">
        <v>19208</v>
      </c>
      <c r="D318" s="2" t="s">
        <v>19209</v>
      </c>
      <c r="E318" s="2" t="s">
        <v>19210</v>
      </c>
      <c r="F318">
        <v>2</v>
      </c>
      <c r="G318" s="2" t="s">
        <v>4851</v>
      </c>
      <c r="H318">
        <v>2</v>
      </c>
      <c r="I318" s="2" t="s">
        <v>445</v>
      </c>
      <c r="J318">
        <v>99</v>
      </c>
      <c r="K318" s="2" t="s">
        <v>96</v>
      </c>
      <c r="L318">
        <v>10</v>
      </c>
      <c r="M318" s="2" t="s">
        <v>110</v>
      </c>
      <c r="N318">
        <v>3</v>
      </c>
      <c r="O318" s="2" t="s">
        <v>134</v>
      </c>
      <c r="P318">
        <v>5</v>
      </c>
      <c r="Q318" s="2" t="s">
        <v>2338</v>
      </c>
      <c r="R318" t="s">
        <v>82</v>
      </c>
      <c r="S318" t="s">
        <v>82</v>
      </c>
      <c r="T318" s="2" t="s">
        <v>88</v>
      </c>
      <c r="U318" s="2" t="s">
        <v>89</v>
      </c>
      <c r="V318">
        <v>2016</v>
      </c>
      <c r="W318" s="2" t="s">
        <v>18977</v>
      </c>
      <c r="X318">
        <v>242647.6</v>
      </c>
      <c r="Y318">
        <v>242647.6</v>
      </c>
      <c r="AD318">
        <v>242647.6</v>
      </c>
      <c r="AF318">
        <v>0</v>
      </c>
      <c r="AQ318">
        <v>485295.2</v>
      </c>
      <c r="AR318">
        <v>0</v>
      </c>
      <c r="AS318">
        <v>0</v>
      </c>
      <c r="AT318">
        <v>242647.6</v>
      </c>
      <c r="AU318">
        <v>242647.6</v>
      </c>
      <c r="AZ318">
        <v>242647.6</v>
      </c>
      <c r="BB318">
        <v>0</v>
      </c>
      <c r="BL318">
        <v>485295.2</v>
      </c>
      <c r="BM318">
        <v>485285.68</v>
      </c>
      <c r="BN318">
        <v>485285.68</v>
      </c>
      <c r="BP318">
        <v>318237</v>
      </c>
      <c r="BQ318">
        <v>318237</v>
      </c>
      <c r="BR318">
        <v>0</v>
      </c>
      <c r="BS318">
        <v>318237</v>
      </c>
      <c r="BT318">
        <v>20200201</v>
      </c>
      <c r="BU318" t="str">
        <f t="shared" si="12"/>
        <v>2020</v>
      </c>
      <c r="BV318">
        <v>20211231</v>
      </c>
      <c r="BW318" t="str">
        <f t="shared" si="13"/>
        <v>2021</v>
      </c>
      <c r="BY318" t="str">
        <f t="shared" si="14"/>
        <v/>
      </c>
      <c r="BZ318" s="2" t="s">
        <v>91</v>
      </c>
      <c r="CA318" s="2" t="s">
        <v>91</v>
      </c>
      <c r="CB318" s="2" t="s">
        <v>92</v>
      </c>
      <c r="CC318" s="2" t="s">
        <v>449</v>
      </c>
      <c r="CD318" s="2" t="s">
        <v>450</v>
      </c>
      <c r="CE318">
        <v>0</v>
      </c>
      <c r="CF318">
        <v>20201231</v>
      </c>
    </row>
    <row r="319" spans="1:84" x14ac:dyDescent="0.35">
      <c r="A319" s="2" t="s">
        <v>20254</v>
      </c>
      <c r="B319" s="2" t="s">
        <v>20255</v>
      </c>
      <c r="C319" s="2" t="s">
        <v>20256</v>
      </c>
      <c r="D319" s="2" t="s">
        <v>20257</v>
      </c>
      <c r="E319" s="2" t="s">
        <v>20258</v>
      </c>
      <c r="F319">
        <v>1</v>
      </c>
      <c r="G319" s="2" t="s">
        <v>166</v>
      </c>
      <c r="H319">
        <v>7</v>
      </c>
      <c r="I319" s="2" t="s">
        <v>785</v>
      </c>
      <c r="J319">
        <v>20</v>
      </c>
      <c r="K319" s="2" t="s">
        <v>3069</v>
      </c>
      <c r="L319">
        <v>8</v>
      </c>
      <c r="M319" s="2" t="s">
        <v>127</v>
      </c>
      <c r="N319">
        <v>61</v>
      </c>
      <c r="O319" s="2" t="s">
        <v>128</v>
      </c>
      <c r="P319">
        <v>620</v>
      </c>
      <c r="Q319" s="2" t="s">
        <v>129</v>
      </c>
      <c r="R319" t="s">
        <v>82</v>
      </c>
      <c r="S319" t="s">
        <v>82</v>
      </c>
      <c r="T319" s="2" t="s">
        <v>1346</v>
      </c>
      <c r="U319" s="2" t="s">
        <v>1347</v>
      </c>
      <c r="V319">
        <v>0</v>
      </c>
      <c r="W319" s="2" t="s">
        <v>112</v>
      </c>
      <c r="X319">
        <v>362955</v>
      </c>
      <c r="Y319">
        <v>362955</v>
      </c>
      <c r="AD319">
        <v>120985</v>
      </c>
      <c r="AF319">
        <v>0</v>
      </c>
      <c r="AO319">
        <v>203560</v>
      </c>
      <c r="AQ319">
        <v>483940</v>
      </c>
      <c r="AR319">
        <v>0</v>
      </c>
      <c r="AS319">
        <v>0</v>
      </c>
      <c r="AT319">
        <v>362955</v>
      </c>
      <c r="AU319">
        <v>362955</v>
      </c>
      <c r="AZ319">
        <v>120985</v>
      </c>
      <c r="BB319">
        <v>0</v>
      </c>
      <c r="BK319">
        <v>203560</v>
      </c>
      <c r="BL319">
        <v>483940</v>
      </c>
      <c r="BM319">
        <v>483940</v>
      </c>
      <c r="BN319">
        <v>483940</v>
      </c>
      <c r="BP319">
        <v>435546</v>
      </c>
      <c r="BQ319">
        <v>435546</v>
      </c>
      <c r="BR319">
        <v>0</v>
      </c>
      <c r="BS319">
        <v>472094.2</v>
      </c>
      <c r="BT319">
        <v>20171025</v>
      </c>
      <c r="BU319" t="str">
        <f t="shared" si="12"/>
        <v>2017</v>
      </c>
      <c r="BV319">
        <v>20191207</v>
      </c>
      <c r="BW319" t="str">
        <f t="shared" si="13"/>
        <v>2019</v>
      </c>
      <c r="BX319">
        <v>20191109</v>
      </c>
      <c r="BY319" t="str">
        <f t="shared" si="14"/>
        <v>2019</v>
      </c>
      <c r="BZ319" s="2" t="s">
        <v>91</v>
      </c>
      <c r="CA319" s="2" t="s">
        <v>91</v>
      </c>
      <c r="CB319" s="2" t="s">
        <v>455</v>
      </c>
      <c r="CC319" s="2" t="s">
        <v>788</v>
      </c>
      <c r="CD319" s="2" t="s">
        <v>789</v>
      </c>
      <c r="CE319">
        <v>0</v>
      </c>
      <c r="CF319">
        <v>20201231</v>
      </c>
    </row>
    <row r="320" spans="1:84" x14ac:dyDescent="0.35">
      <c r="A320" s="2" t="s">
        <v>28112</v>
      </c>
      <c r="B320" s="2" t="s">
        <v>28113</v>
      </c>
      <c r="C320" s="2" t="s">
        <v>28114</v>
      </c>
      <c r="D320" s="2" t="s">
        <v>28115</v>
      </c>
      <c r="E320" s="2" t="s">
        <v>28116</v>
      </c>
      <c r="F320">
        <v>4</v>
      </c>
      <c r="G320" s="2" t="s">
        <v>189</v>
      </c>
      <c r="H320">
        <v>3</v>
      </c>
      <c r="I320" s="2" t="s">
        <v>83</v>
      </c>
      <c r="J320">
        <v>8</v>
      </c>
      <c r="K320" s="2" t="s">
        <v>4057</v>
      </c>
      <c r="L320">
        <v>5</v>
      </c>
      <c r="M320" s="2" t="s">
        <v>241</v>
      </c>
      <c r="N320">
        <v>33</v>
      </c>
      <c r="O320" s="2" t="s">
        <v>8478</v>
      </c>
      <c r="P320">
        <v>3</v>
      </c>
      <c r="Q320" s="2" t="s">
        <v>8480</v>
      </c>
      <c r="R320" t="s">
        <v>82</v>
      </c>
      <c r="S320" t="s">
        <v>82</v>
      </c>
      <c r="T320" s="2" t="s">
        <v>88</v>
      </c>
      <c r="U320" s="2" t="s">
        <v>89</v>
      </c>
      <c r="V320">
        <v>2037</v>
      </c>
      <c r="W320" s="2" t="s">
        <v>19732</v>
      </c>
      <c r="X320">
        <v>241798.37</v>
      </c>
      <c r="Y320">
        <v>241798.37</v>
      </c>
      <c r="AD320">
        <v>169258.86</v>
      </c>
      <c r="AF320">
        <v>0</v>
      </c>
      <c r="AI320">
        <v>72539.509999999995</v>
      </c>
      <c r="AQ320">
        <v>483596.74</v>
      </c>
      <c r="AR320">
        <v>0</v>
      </c>
      <c r="AS320">
        <v>0</v>
      </c>
      <c r="AT320">
        <v>241798.37</v>
      </c>
      <c r="AU320">
        <v>241798.37</v>
      </c>
      <c r="AZ320">
        <v>169258.86</v>
      </c>
      <c r="BB320">
        <v>0</v>
      </c>
      <c r="BE320">
        <v>72539.509999999995</v>
      </c>
      <c r="BL320">
        <v>483596.74</v>
      </c>
      <c r="BM320">
        <v>394399.05</v>
      </c>
      <c r="BN320">
        <v>394399.05</v>
      </c>
      <c r="BP320">
        <v>52795.8</v>
      </c>
      <c r="BQ320">
        <v>52795.8</v>
      </c>
      <c r="BR320">
        <v>0</v>
      </c>
      <c r="BS320">
        <v>52795.8</v>
      </c>
      <c r="BT320">
        <v>20190723</v>
      </c>
      <c r="BU320" t="str">
        <f t="shared" si="12"/>
        <v>2019</v>
      </c>
      <c r="BV320">
        <v>20210630</v>
      </c>
      <c r="BW320" t="str">
        <f t="shared" si="13"/>
        <v>2021</v>
      </c>
      <c r="BY320" t="str">
        <f t="shared" si="14"/>
        <v/>
      </c>
      <c r="BZ320" s="2" t="s">
        <v>91</v>
      </c>
      <c r="CA320" s="2" t="s">
        <v>91</v>
      </c>
      <c r="CB320" s="2" t="s">
        <v>92</v>
      </c>
      <c r="CC320" s="2" t="s">
        <v>4161</v>
      </c>
      <c r="CD320" s="2" t="s">
        <v>596</v>
      </c>
      <c r="CE320">
        <v>0</v>
      </c>
      <c r="CF320">
        <v>20201231</v>
      </c>
    </row>
    <row r="321" spans="1:84" x14ac:dyDescent="0.35">
      <c r="A321" s="2" t="s">
        <v>8511</v>
      </c>
      <c r="B321" s="2" t="s">
        <v>8510</v>
      </c>
      <c r="C321" s="2" t="s">
        <v>8512</v>
      </c>
      <c r="D321" s="2" t="s">
        <v>8513</v>
      </c>
      <c r="E321" s="2" t="s">
        <v>8514</v>
      </c>
      <c r="F321">
        <v>4</v>
      </c>
      <c r="G321" s="2" t="s">
        <v>189</v>
      </c>
      <c r="H321">
        <v>3</v>
      </c>
      <c r="I321" s="2" t="s">
        <v>83</v>
      </c>
      <c r="J321">
        <v>99</v>
      </c>
      <c r="K321" s="2" t="s">
        <v>96</v>
      </c>
      <c r="L321">
        <v>5</v>
      </c>
      <c r="M321" s="2" t="s">
        <v>241</v>
      </c>
      <c r="N321">
        <v>99</v>
      </c>
      <c r="O321" s="2" t="s">
        <v>684</v>
      </c>
      <c r="P321">
        <v>999</v>
      </c>
      <c r="Q321" s="2" t="s">
        <v>685</v>
      </c>
      <c r="R321" t="s">
        <v>82</v>
      </c>
      <c r="S321" t="s">
        <v>82</v>
      </c>
      <c r="T321" s="2" t="s">
        <v>88</v>
      </c>
      <c r="U321" s="2" t="s">
        <v>89</v>
      </c>
      <c r="V321">
        <v>914</v>
      </c>
      <c r="W321" s="2" t="s">
        <v>6676</v>
      </c>
      <c r="X321">
        <v>104807.82</v>
      </c>
      <c r="Y321">
        <v>104807.82</v>
      </c>
      <c r="AD321">
        <v>73365.47</v>
      </c>
      <c r="AF321">
        <v>0</v>
      </c>
      <c r="AI321">
        <v>31442.34</v>
      </c>
      <c r="AM321">
        <v>273592.37</v>
      </c>
      <c r="AQ321">
        <v>483208</v>
      </c>
      <c r="AR321">
        <v>0</v>
      </c>
      <c r="AS321">
        <v>0</v>
      </c>
      <c r="AT321">
        <v>104807.82</v>
      </c>
      <c r="AU321">
        <v>104807.82</v>
      </c>
      <c r="AZ321">
        <v>73365.47</v>
      </c>
      <c r="BB321">
        <v>0</v>
      </c>
      <c r="BE321">
        <v>31442.34</v>
      </c>
      <c r="BI321">
        <v>273592.37</v>
      </c>
      <c r="BL321">
        <v>483208</v>
      </c>
      <c r="BS321">
        <v>0</v>
      </c>
      <c r="BT321">
        <v>20161229</v>
      </c>
      <c r="BU321" t="str">
        <f t="shared" si="12"/>
        <v>2016</v>
      </c>
      <c r="BV321">
        <v>20211115</v>
      </c>
      <c r="BW321" t="str">
        <f t="shared" si="13"/>
        <v>2021</v>
      </c>
      <c r="BX321">
        <v>20200515</v>
      </c>
      <c r="BY321" t="str">
        <f t="shared" si="14"/>
        <v>2020</v>
      </c>
      <c r="BZ321" s="2" t="s">
        <v>101</v>
      </c>
      <c r="CA321" s="2" t="s">
        <v>91</v>
      </c>
      <c r="CB321" s="2" t="s">
        <v>3059</v>
      </c>
      <c r="CC321" s="2" t="s">
        <v>4161</v>
      </c>
      <c r="CD321" s="2" t="s">
        <v>596</v>
      </c>
      <c r="CE321">
        <v>0</v>
      </c>
      <c r="CF321">
        <v>20201231</v>
      </c>
    </row>
    <row r="322" spans="1:84" x14ac:dyDescent="0.35">
      <c r="A322" s="2" t="s">
        <v>20113</v>
      </c>
      <c r="B322" s="2" t="s">
        <v>20114</v>
      </c>
      <c r="C322" s="2" t="s">
        <v>20115</v>
      </c>
      <c r="D322" s="2" t="s">
        <v>20116</v>
      </c>
      <c r="E322" s="2" t="s">
        <v>20117</v>
      </c>
      <c r="F322">
        <v>1</v>
      </c>
      <c r="G322" s="2" t="s">
        <v>166</v>
      </c>
      <c r="H322">
        <v>7</v>
      </c>
      <c r="I322" s="2" t="s">
        <v>785</v>
      </c>
      <c r="J322">
        <v>20</v>
      </c>
      <c r="K322" s="2" t="s">
        <v>3069</v>
      </c>
      <c r="L322">
        <v>8</v>
      </c>
      <c r="M322" s="2" t="s">
        <v>127</v>
      </c>
      <c r="N322">
        <v>61</v>
      </c>
      <c r="O322" s="2" t="s">
        <v>128</v>
      </c>
      <c r="P322">
        <v>620</v>
      </c>
      <c r="Q322" s="2" t="s">
        <v>129</v>
      </c>
      <c r="R322" t="s">
        <v>82</v>
      </c>
      <c r="S322" t="s">
        <v>82</v>
      </c>
      <c r="T322" s="2" t="s">
        <v>1346</v>
      </c>
      <c r="U322" s="2" t="s">
        <v>1347</v>
      </c>
      <c r="V322">
        <v>0</v>
      </c>
      <c r="W322" s="2" t="s">
        <v>112</v>
      </c>
      <c r="X322">
        <v>361191.21</v>
      </c>
      <c r="Y322">
        <v>361191.21</v>
      </c>
      <c r="AD322">
        <v>120397.07</v>
      </c>
      <c r="AF322">
        <v>0</v>
      </c>
      <c r="AO322">
        <v>171408</v>
      </c>
      <c r="AQ322">
        <v>481588.28</v>
      </c>
      <c r="AR322">
        <v>0</v>
      </c>
      <c r="AS322">
        <v>0</v>
      </c>
      <c r="AT322">
        <v>361191.21</v>
      </c>
      <c r="AU322">
        <v>361191.21</v>
      </c>
      <c r="AZ322">
        <v>120397.07</v>
      </c>
      <c r="BB322">
        <v>0</v>
      </c>
      <c r="BK322">
        <v>171408</v>
      </c>
      <c r="BL322">
        <v>481588.28</v>
      </c>
      <c r="BM322">
        <v>481588.28</v>
      </c>
      <c r="BN322">
        <v>481588.28</v>
      </c>
      <c r="BP322">
        <v>481584.25</v>
      </c>
      <c r="BQ322">
        <v>481584.25</v>
      </c>
      <c r="BR322">
        <v>0</v>
      </c>
      <c r="BS322">
        <v>652990.61</v>
      </c>
      <c r="BT322">
        <v>20171025</v>
      </c>
      <c r="BU322" t="str">
        <f t="shared" ref="BU322:BU385" si="15">LEFT(BT:BT,4)</f>
        <v>2017</v>
      </c>
      <c r="BV322">
        <v>20191102</v>
      </c>
      <c r="BW322" t="str">
        <f t="shared" ref="BW322:BW385" si="16">LEFT(BV:BV,4)</f>
        <v>2019</v>
      </c>
      <c r="BX322">
        <v>20191102</v>
      </c>
      <c r="BY322" t="str">
        <f t="shared" ref="BY322:BY385" si="17">LEFT(BX:BX,4)</f>
        <v>2019</v>
      </c>
      <c r="BZ322" s="2" t="s">
        <v>131</v>
      </c>
      <c r="CA322" s="2" t="s">
        <v>778</v>
      </c>
      <c r="CB322" s="2" t="s">
        <v>455</v>
      </c>
      <c r="CC322" s="2" t="s">
        <v>788</v>
      </c>
      <c r="CD322" s="2" t="s">
        <v>789</v>
      </c>
      <c r="CE322">
        <v>0</v>
      </c>
      <c r="CF322">
        <v>20201231</v>
      </c>
    </row>
    <row r="323" spans="1:84" x14ac:dyDescent="0.35">
      <c r="A323" s="2" t="s">
        <v>20219</v>
      </c>
      <c r="B323" s="2" t="s">
        <v>20220</v>
      </c>
      <c r="C323" s="2" t="s">
        <v>20221</v>
      </c>
      <c r="D323" s="2" t="s">
        <v>20222</v>
      </c>
      <c r="E323" s="2" t="s">
        <v>20223</v>
      </c>
      <c r="F323">
        <v>1</v>
      </c>
      <c r="G323" s="2" t="s">
        <v>166</v>
      </c>
      <c r="H323">
        <v>7</v>
      </c>
      <c r="I323" s="2" t="s">
        <v>785</v>
      </c>
      <c r="J323">
        <v>20</v>
      </c>
      <c r="K323" s="2" t="s">
        <v>3069</v>
      </c>
      <c r="L323">
        <v>8</v>
      </c>
      <c r="M323" s="2" t="s">
        <v>127</v>
      </c>
      <c r="N323">
        <v>61</v>
      </c>
      <c r="O323" s="2" t="s">
        <v>128</v>
      </c>
      <c r="P323">
        <v>620</v>
      </c>
      <c r="Q323" s="2" t="s">
        <v>129</v>
      </c>
      <c r="R323" t="s">
        <v>82</v>
      </c>
      <c r="S323" t="s">
        <v>82</v>
      </c>
      <c r="T323" s="2" t="s">
        <v>1346</v>
      </c>
      <c r="U323" s="2" t="s">
        <v>1347</v>
      </c>
      <c r="V323">
        <v>0</v>
      </c>
      <c r="W323" s="2" t="s">
        <v>112</v>
      </c>
      <c r="X323">
        <v>360124.12</v>
      </c>
      <c r="Y323">
        <v>360124.12</v>
      </c>
      <c r="AD323">
        <v>120041.37</v>
      </c>
      <c r="AF323">
        <v>0</v>
      </c>
      <c r="AO323">
        <v>218865</v>
      </c>
      <c r="AQ323">
        <v>480165.49</v>
      </c>
      <c r="AR323">
        <v>0</v>
      </c>
      <c r="AS323">
        <v>0</v>
      </c>
      <c r="AT323">
        <v>360124.12</v>
      </c>
      <c r="AU323">
        <v>360124.12</v>
      </c>
      <c r="AZ323">
        <v>120041.37</v>
      </c>
      <c r="BB323">
        <v>0</v>
      </c>
      <c r="BK323">
        <v>218865</v>
      </c>
      <c r="BL323">
        <v>480165.49</v>
      </c>
      <c r="BM323">
        <v>480165.49</v>
      </c>
      <c r="BN323">
        <v>480165.49</v>
      </c>
      <c r="BP323">
        <v>477152.38</v>
      </c>
      <c r="BQ323">
        <v>477152.38</v>
      </c>
      <c r="BR323">
        <v>0</v>
      </c>
      <c r="BS323">
        <v>695005.51</v>
      </c>
      <c r="BT323">
        <v>20171025</v>
      </c>
      <c r="BU323" t="str">
        <f t="shared" si="15"/>
        <v>2017</v>
      </c>
      <c r="BV323">
        <v>20191108</v>
      </c>
      <c r="BW323" t="str">
        <f t="shared" si="16"/>
        <v>2019</v>
      </c>
      <c r="BX323">
        <v>20191108</v>
      </c>
      <c r="BY323" t="str">
        <f t="shared" si="17"/>
        <v>2019</v>
      </c>
      <c r="BZ323" s="2" t="s">
        <v>131</v>
      </c>
      <c r="CA323" s="2" t="s">
        <v>778</v>
      </c>
      <c r="CB323" s="2" t="s">
        <v>455</v>
      </c>
      <c r="CC323" s="2" t="s">
        <v>788</v>
      </c>
      <c r="CD323" s="2" t="s">
        <v>789</v>
      </c>
      <c r="CE323">
        <v>0</v>
      </c>
      <c r="CF323">
        <v>20201231</v>
      </c>
    </row>
    <row r="324" spans="1:84" x14ac:dyDescent="0.35">
      <c r="A324" s="2" t="s">
        <v>28019</v>
      </c>
      <c r="B324" s="2" t="s">
        <v>28020</v>
      </c>
      <c r="C324" s="2" t="s">
        <v>28021</v>
      </c>
      <c r="D324" s="2" t="s">
        <v>28022</v>
      </c>
      <c r="E324" s="2" t="s">
        <v>28023</v>
      </c>
      <c r="F324">
        <v>4</v>
      </c>
      <c r="G324" s="2" t="s">
        <v>189</v>
      </c>
      <c r="H324">
        <v>3</v>
      </c>
      <c r="I324" s="2" t="s">
        <v>83</v>
      </c>
      <c r="J324">
        <v>9</v>
      </c>
      <c r="K324" s="2" t="s">
        <v>4154</v>
      </c>
      <c r="L324">
        <v>3</v>
      </c>
      <c r="M324" s="2" t="s">
        <v>3899</v>
      </c>
      <c r="N324">
        <v>16</v>
      </c>
      <c r="O324" s="2" t="s">
        <v>8175</v>
      </c>
      <c r="P324">
        <v>4</v>
      </c>
      <c r="Q324" s="2" t="s">
        <v>8176</v>
      </c>
      <c r="R324" t="s">
        <v>82</v>
      </c>
      <c r="S324" t="s">
        <v>82</v>
      </c>
      <c r="T324" s="2" t="s">
        <v>88</v>
      </c>
      <c r="U324" s="2" t="s">
        <v>89</v>
      </c>
      <c r="V324">
        <v>2023</v>
      </c>
      <c r="W324" s="2" t="s">
        <v>19734</v>
      </c>
      <c r="X324">
        <v>239989.52</v>
      </c>
      <c r="Y324">
        <v>239989.52</v>
      </c>
      <c r="AD324">
        <v>167992.67</v>
      </c>
      <c r="AF324">
        <v>0</v>
      </c>
      <c r="AI324">
        <v>71996.86</v>
      </c>
      <c r="AQ324">
        <v>479979.05</v>
      </c>
      <c r="AR324">
        <v>0</v>
      </c>
      <c r="AS324">
        <v>0</v>
      </c>
      <c r="AT324">
        <v>239989.52</v>
      </c>
      <c r="AU324">
        <v>239989.52</v>
      </c>
      <c r="AZ324">
        <v>167992.67</v>
      </c>
      <c r="BB324">
        <v>0</v>
      </c>
      <c r="BE324">
        <v>71996.86</v>
      </c>
      <c r="BL324">
        <v>479979.05</v>
      </c>
      <c r="BM324">
        <v>338073.71</v>
      </c>
      <c r="BN324">
        <v>338073.71</v>
      </c>
      <c r="BP324">
        <v>16678.349999999999</v>
      </c>
      <c r="BQ324">
        <v>16678.349999999999</v>
      </c>
      <c r="BR324">
        <v>0</v>
      </c>
      <c r="BS324">
        <v>16678.349999999999</v>
      </c>
      <c r="BT324">
        <v>20181107</v>
      </c>
      <c r="BU324" t="str">
        <f t="shared" si="15"/>
        <v>2018</v>
      </c>
      <c r="BV324">
        <v>20201231</v>
      </c>
      <c r="BW324" t="str">
        <f t="shared" si="16"/>
        <v>2020</v>
      </c>
      <c r="BY324" t="str">
        <f t="shared" si="17"/>
        <v/>
      </c>
      <c r="BZ324" s="2" t="s">
        <v>91</v>
      </c>
      <c r="CA324" s="2" t="s">
        <v>91</v>
      </c>
      <c r="CB324" s="2" t="s">
        <v>3059</v>
      </c>
      <c r="CC324" s="2" t="s">
        <v>3060</v>
      </c>
      <c r="CD324" s="2" t="s">
        <v>3061</v>
      </c>
      <c r="CE324">
        <v>0</v>
      </c>
      <c r="CF324">
        <v>20201231</v>
      </c>
    </row>
    <row r="325" spans="1:84" x14ac:dyDescent="0.35">
      <c r="A325" s="2" t="s">
        <v>26482</v>
      </c>
      <c r="B325" s="2" t="s">
        <v>26483</v>
      </c>
      <c r="C325" s="2" t="s">
        <v>26484</v>
      </c>
      <c r="D325" s="2" t="s">
        <v>26485</v>
      </c>
      <c r="E325" s="2" t="s">
        <v>26486</v>
      </c>
      <c r="F325">
        <v>8</v>
      </c>
      <c r="G325" s="2" t="s">
        <v>456</v>
      </c>
      <c r="H325">
        <v>2</v>
      </c>
      <c r="I325" s="2" t="s">
        <v>445</v>
      </c>
      <c r="J325">
        <v>12</v>
      </c>
      <c r="K325" s="2" t="s">
        <v>452</v>
      </c>
      <c r="L325">
        <v>11</v>
      </c>
      <c r="M325" s="2" t="s">
        <v>458</v>
      </c>
      <c r="N325">
        <v>72</v>
      </c>
      <c r="O325" s="2" t="s">
        <v>459</v>
      </c>
      <c r="P325">
        <v>5</v>
      </c>
      <c r="Q325" s="2" t="s">
        <v>583</v>
      </c>
      <c r="R325" t="s">
        <v>82</v>
      </c>
      <c r="S325" t="s">
        <v>82</v>
      </c>
      <c r="T325" s="2" t="s">
        <v>88</v>
      </c>
      <c r="U325" s="2" t="s">
        <v>89</v>
      </c>
      <c r="V325">
        <v>0</v>
      </c>
      <c r="W325" s="2" t="s">
        <v>112</v>
      </c>
      <c r="AE325">
        <v>477850</v>
      </c>
      <c r="AF325">
        <v>0</v>
      </c>
      <c r="AQ325">
        <v>477850</v>
      </c>
      <c r="AR325">
        <v>0</v>
      </c>
      <c r="AS325">
        <v>0</v>
      </c>
      <c r="BA325">
        <v>477850</v>
      </c>
      <c r="BB325">
        <v>0</v>
      </c>
      <c r="BL325">
        <v>477850</v>
      </c>
      <c r="BM325">
        <v>477850</v>
      </c>
      <c r="BN325">
        <v>477850</v>
      </c>
      <c r="BP325">
        <v>352951.77</v>
      </c>
      <c r="BQ325">
        <v>352951.77</v>
      </c>
      <c r="BR325">
        <v>0</v>
      </c>
      <c r="BS325">
        <v>352951.77</v>
      </c>
      <c r="BT325">
        <v>20160917</v>
      </c>
      <c r="BU325" t="str">
        <f t="shared" si="15"/>
        <v>2016</v>
      </c>
      <c r="BV325">
        <v>20201231</v>
      </c>
      <c r="BW325" t="str">
        <f t="shared" si="16"/>
        <v>2020</v>
      </c>
      <c r="BY325" t="str">
        <f t="shared" si="17"/>
        <v/>
      </c>
      <c r="BZ325" s="2" t="s">
        <v>91</v>
      </c>
      <c r="CA325" s="2" t="s">
        <v>91</v>
      </c>
      <c r="CB325" s="2" t="s">
        <v>92</v>
      </c>
      <c r="CC325" s="2" t="s">
        <v>449</v>
      </c>
      <c r="CD325" s="2" t="s">
        <v>450</v>
      </c>
      <c r="CE325">
        <v>0</v>
      </c>
      <c r="CF325">
        <v>20201231</v>
      </c>
    </row>
    <row r="326" spans="1:84" x14ac:dyDescent="0.35">
      <c r="A326" s="2" t="s">
        <v>16522</v>
      </c>
      <c r="B326" s="2" t="s">
        <v>16512</v>
      </c>
      <c r="C326" s="2" t="s">
        <v>16513</v>
      </c>
      <c r="D326" s="2" t="s">
        <v>16514</v>
      </c>
      <c r="E326" s="2" t="s">
        <v>16523</v>
      </c>
      <c r="F326">
        <v>1</v>
      </c>
      <c r="G326" s="2" t="s">
        <v>166</v>
      </c>
      <c r="H326">
        <v>7</v>
      </c>
      <c r="I326" s="2" t="s">
        <v>785</v>
      </c>
      <c r="J326">
        <v>99</v>
      </c>
      <c r="K326" s="2" t="s">
        <v>96</v>
      </c>
      <c r="L326">
        <v>8</v>
      </c>
      <c r="M326" s="2" t="s">
        <v>127</v>
      </c>
      <c r="N326">
        <v>62</v>
      </c>
      <c r="O326" s="2" t="s">
        <v>2465</v>
      </c>
      <c r="P326">
        <v>999</v>
      </c>
      <c r="Q326" s="2" t="s">
        <v>3537</v>
      </c>
      <c r="R326" t="s">
        <v>82</v>
      </c>
      <c r="S326" t="s">
        <v>82</v>
      </c>
      <c r="T326" s="2" t="s">
        <v>2001</v>
      </c>
      <c r="U326" s="2" t="s">
        <v>2002</v>
      </c>
      <c r="V326">
        <v>924</v>
      </c>
      <c r="W326" s="2" t="s">
        <v>649</v>
      </c>
      <c r="X326">
        <v>118955.08</v>
      </c>
      <c r="Y326">
        <v>118955.08</v>
      </c>
      <c r="AD326">
        <v>83268.55</v>
      </c>
      <c r="AF326">
        <v>0</v>
      </c>
      <c r="AI326">
        <v>35686.519999999997</v>
      </c>
      <c r="AM326">
        <v>237910.15</v>
      </c>
      <c r="AQ326">
        <v>475820.3</v>
      </c>
      <c r="AR326">
        <v>0</v>
      </c>
      <c r="AS326">
        <v>0</v>
      </c>
      <c r="AT326">
        <v>118955.08</v>
      </c>
      <c r="AU326">
        <v>118955.08</v>
      </c>
      <c r="AZ326">
        <v>83268.55</v>
      </c>
      <c r="BB326">
        <v>0</v>
      </c>
      <c r="BE326">
        <v>35686.519999999997</v>
      </c>
      <c r="BI326">
        <v>237910.15</v>
      </c>
      <c r="BL326">
        <v>475820.3</v>
      </c>
      <c r="BM326">
        <v>475820.3</v>
      </c>
      <c r="BN326">
        <v>475820.3</v>
      </c>
      <c r="BP326">
        <v>306890.19</v>
      </c>
      <c r="BQ326">
        <v>306890.19</v>
      </c>
      <c r="BR326">
        <v>0</v>
      </c>
      <c r="BS326">
        <v>306890.19</v>
      </c>
      <c r="BT326">
        <v>20180629</v>
      </c>
      <c r="BU326" t="str">
        <f t="shared" si="15"/>
        <v>2018</v>
      </c>
      <c r="BV326">
        <v>20200717</v>
      </c>
      <c r="BW326" t="str">
        <f t="shared" si="16"/>
        <v>2020</v>
      </c>
      <c r="BX326">
        <v>20200629</v>
      </c>
      <c r="BY326" t="str">
        <f t="shared" si="17"/>
        <v>2020</v>
      </c>
      <c r="BZ326" s="2" t="s">
        <v>91</v>
      </c>
      <c r="CA326" s="2" t="s">
        <v>91</v>
      </c>
      <c r="CB326" s="2" t="s">
        <v>455</v>
      </c>
      <c r="CC326" s="2" t="s">
        <v>788</v>
      </c>
      <c r="CD326" s="2" t="s">
        <v>789</v>
      </c>
      <c r="CE326">
        <v>0</v>
      </c>
      <c r="CF326">
        <v>20201231</v>
      </c>
    </row>
    <row r="327" spans="1:84" x14ac:dyDescent="0.35">
      <c r="A327" s="2" t="s">
        <v>20193</v>
      </c>
      <c r="B327" s="2" t="s">
        <v>20194</v>
      </c>
      <c r="C327" s="2" t="s">
        <v>20195</v>
      </c>
      <c r="D327" s="2" t="s">
        <v>20196</v>
      </c>
      <c r="E327" s="2" t="s">
        <v>20197</v>
      </c>
      <c r="F327">
        <v>1</v>
      </c>
      <c r="G327" s="2" t="s">
        <v>166</v>
      </c>
      <c r="H327">
        <v>7</v>
      </c>
      <c r="I327" s="2" t="s">
        <v>785</v>
      </c>
      <c r="J327">
        <v>20</v>
      </c>
      <c r="K327" s="2" t="s">
        <v>3069</v>
      </c>
      <c r="L327">
        <v>8</v>
      </c>
      <c r="M327" s="2" t="s">
        <v>127</v>
      </c>
      <c r="N327">
        <v>61</v>
      </c>
      <c r="O327" s="2" t="s">
        <v>128</v>
      </c>
      <c r="P327">
        <v>620</v>
      </c>
      <c r="Q327" s="2" t="s">
        <v>129</v>
      </c>
      <c r="R327" t="s">
        <v>82</v>
      </c>
      <c r="S327" t="s">
        <v>82</v>
      </c>
      <c r="T327" s="2" t="s">
        <v>1346</v>
      </c>
      <c r="U327" s="2" t="s">
        <v>1347</v>
      </c>
      <c r="V327">
        <v>0</v>
      </c>
      <c r="W327" s="2" t="s">
        <v>112</v>
      </c>
      <c r="X327">
        <v>356035.5</v>
      </c>
      <c r="Y327">
        <v>356035.5</v>
      </c>
      <c r="AD327">
        <v>118678.5</v>
      </c>
      <c r="AF327">
        <v>0</v>
      </c>
      <c r="AO327">
        <v>201886</v>
      </c>
      <c r="AQ327">
        <v>474714</v>
      </c>
      <c r="AR327">
        <v>0</v>
      </c>
      <c r="AS327">
        <v>0</v>
      </c>
      <c r="AT327">
        <v>356035.5</v>
      </c>
      <c r="AU327">
        <v>356035.5</v>
      </c>
      <c r="AZ327">
        <v>118678.5</v>
      </c>
      <c r="BB327">
        <v>0</v>
      </c>
      <c r="BK327">
        <v>201886</v>
      </c>
      <c r="BL327">
        <v>474714</v>
      </c>
      <c r="BM327">
        <v>474714</v>
      </c>
      <c r="BN327">
        <v>474714</v>
      </c>
      <c r="BP327">
        <v>473944.05</v>
      </c>
      <c r="BQ327">
        <v>473944.05</v>
      </c>
      <c r="BR327">
        <v>0</v>
      </c>
      <c r="BS327">
        <v>675499.92</v>
      </c>
      <c r="BT327">
        <v>20171205</v>
      </c>
      <c r="BU327" t="str">
        <f t="shared" si="15"/>
        <v>2017</v>
      </c>
      <c r="BV327">
        <v>20200101</v>
      </c>
      <c r="BW327" t="str">
        <f t="shared" si="16"/>
        <v>2020</v>
      </c>
      <c r="BX327">
        <v>20191214</v>
      </c>
      <c r="BY327" t="str">
        <f t="shared" si="17"/>
        <v>2019</v>
      </c>
      <c r="BZ327" s="2" t="s">
        <v>131</v>
      </c>
      <c r="CA327" s="2" t="s">
        <v>778</v>
      </c>
      <c r="CB327" s="2" t="s">
        <v>455</v>
      </c>
      <c r="CC327" s="2" t="s">
        <v>788</v>
      </c>
      <c r="CD327" s="2" t="s">
        <v>789</v>
      </c>
      <c r="CE327">
        <v>0</v>
      </c>
      <c r="CF327">
        <v>20201231</v>
      </c>
    </row>
    <row r="328" spans="1:84" x14ac:dyDescent="0.35">
      <c r="A328" s="2" t="s">
        <v>20036</v>
      </c>
      <c r="B328" s="2" t="s">
        <v>20037</v>
      </c>
      <c r="C328" s="2" t="s">
        <v>20038</v>
      </c>
      <c r="D328" s="2" t="s">
        <v>20039</v>
      </c>
      <c r="E328" s="2" t="s">
        <v>20040</v>
      </c>
      <c r="F328">
        <v>1</v>
      </c>
      <c r="G328" s="2" t="s">
        <v>166</v>
      </c>
      <c r="H328">
        <v>7</v>
      </c>
      <c r="I328" s="2" t="s">
        <v>785</v>
      </c>
      <c r="J328">
        <v>20</v>
      </c>
      <c r="K328" s="2" t="s">
        <v>3069</v>
      </c>
      <c r="L328">
        <v>8</v>
      </c>
      <c r="M328" s="2" t="s">
        <v>127</v>
      </c>
      <c r="N328">
        <v>61</v>
      </c>
      <c r="O328" s="2" t="s">
        <v>128</v>
      </c>
      <c r="P328">
        <v>620</v>
      </c>
      <c r="Q328" s="2" t="s">
        <v>129</v>
      </c>
      <c r="R328" t="s">
        <v>82</v>
      </c>
      <c r="S328" t="s">
        <v>82</v>
      </c>
      <c r="T328" s="2" t="s">
        <v>1346</v>
      </c>
      <c r="U328" s="2" t="s">
        <v>1347</v>
      </c>
      <c r="V328">
        <v>0</v>
      </c>
      <c r="W328" s="2" t="s">
        <v>112</v>
      </c>
      <c r="X328">
        <v>355863.4</v>
      </c>
      <c r="Y328">
        <v>355863.4</v>
      </c>
      <c r="AD328">
        <v>118621.13</v>
      </c>
      <c r="AF328">
        <v>0</v>
      </c>
      <c r="AO328">
        <v>249092</v>
      </c>
      <c r="AQ328">
        <v>474484.53</v>
      </c>
      <c r="AR328">
        <v>0</v>
      </c>
      <c r="AS328">
        <v>0</v>
      </c>
      <c r="AT328">
        <v>355863.4</v>
      </c>
      <c r="AU328">
        <v>355863.4</v>
      </c>
      <c r="AZ328">
        <v>118621.13</v>
      </c>
      <c r="BB328">
        <v>0</v>
      </c>
      <c r="BK328">
        <v>249092</v>
      </c>
      <c r="BL328">
        <v>474484.53</v>
      </c>
      <c r="BM328">
        <v>474484.53</v>
      </c>
      <c r="BN328">
        <v>474484.53</v>
      </c>
      <c r="BP328">
        <v>335114.52</v>
      </c>
      <c r="BQ328">
        <v>335114.52</v>
      </c>
      <c r="BR328">
        <v>0</v>
      </c>
      <c r="BS328">
        <v>400800.78</v>
      </c>
      <c r="BT328">
        <v>20171109</v>
      </c>
      <c r="BU328" t="str">
        <f t="shared" si="15"/>
        <v>2017</v>
      </c>
      <c r="BV328">
        <v>20191110</v>
      </c>
      <c r="BW328" t="str">
        <f t="shared" si="16"/>
        <v>2019</v>
      </c>
      <c r="BX328">
        <v>20191110</v>
      </c>
      <c r="BY328" t="str">
        <f t="shared" si="17"/>
        <v>2019</v>
      </c>
      <c r="BZ328" s="2" t="s">
        <v>91</v>
      </c>
      <c r="CA328" s="2" t="s">
        <v>91</v>
      </c>
      <c r="CB328" s="2" t="s">
        <v>455</v>
      </c>
      <c r="CC328" s="2" t="s">
        <v>788</v>
      </c>
      <c r="CD328" s="2" t="s">
        <v>789</v>
      </c>
      <c r="CE328">
        <v>0</v>
      </c>
      <c r="CF328">
        <v>20201231</v>
      </c>
    </row>
    <row r="329" spans="1:84" x14ac:dyDescent="0.35">
      <c r="A329" s="2" t="s">
        <v>20158</v>
      </c>
      <c r="B329" s="2" t="s">
        <v>20159</v>
      </c>
      <c r="C329" s="2" t="s">
        <v>20160</v>
      </c>
      <c r="D329" s="2" t="s">
        <v>20161</v>
      </c>
      <c r="E329" s="2" t="s">
        <v>20162</v>
      </c>
      <c r="F329">
        <v>1</v>
      </c>
      <c r="G329" s="2" t="s">
        <v>166</v>
      </c>
      <c r="H329">
        <v>7</v>
      </c>
      <c r="I329" s="2" t="s">
        <v>785</v>
      </c>
      <c r="J329">
        <v>20</v>
      </c>
      <c r="K329" s="2" t="s">
        <v>3069</v>
      </c>
      <c r="L329">
        <v>8</v>
      </c>
      <c r="M329" s="2" t="s">
        <v>127</v>
      </c>
      <c r="N329">
        <v>61</v>
      </c>
      <c r="O329" s="2" t="s">
        <v>128</v>
      </c>
      <c r="P329">
        <v>620</v>
      </c>
      <c r="Q329" s="2" t="s">
        <v>129</v>
      </c>
      <c r="R329" t="s">
        <v>82</v>
      </c>
      <c r="S329" t="s">
        <v>82</v>
      </c>
      <c r="T329" s="2" t="s">
        <v>1346</v>
      </c>
      <c r="U329" s="2" t="s">
        <v>1347</v>
      </c>
      <c r="V329">
        <v>0</v>
      </c>
      <c r="W329" s="2" t="s">
        <v>112</v>
      </c>
      <c r="X329">
        <v>355850.19</v>
      </c>
      <c r="Y329">
        <v>355850.19</v>
      </c>
      <c r="AD329">
        <v>118616.73</v>
      </c>
      <c r="AF329">
        <v>0</v>
      </c>
      <c r="AO329">
        <v>375834</v>
      </c>
      <c r="AQ329">
        <v>474466.92</v>
      </c>
      <c r="AR329">
        <v>0</v>
      </c>
      <c r="AS329">
        <v>0</v>
      </c>
      <c r="AT329">
        <v>355850.19</v>
      </c>
      <c r="AU329">
        <v>355850.19</v>
      </c>
      <c r="AZ329">
        <v>118616.73</v>
      </c>
      <c r="BB329">
        <v>0</v>
      </c>
      <c r="BK329">
        <v>375834</v>
      </c>
      <c r="BL329">
        <v>474466.92</v>
      </c>
      <c r="BM329">
        <v>474466.92</v>
      </c>
      <c r="BN329">
        <v>474466.92</v>
      </c>
      <c r="BP329">
        <v>381307.83</v>
      </c>
      <c r="BQ329">
        <v>381307.83</v>
      </c>
      <c r="BR329">
        <v>0</v>
      </c>
      <c r="BS329">
        <v>757141.61</v>
      </c>
      <c r="BT329">
        <v>20171109</v>
      </c>
      <c r="BU329" t="str">
        <f t="shared" si="15"/>
        <v>2017</v>
      </c>
      <c r="BV329">
        <v>20191122</v>
      </c>
      <c r="BW329" t="str">
        <f t="shared" si="16"/>
        <v>2019</v>
      </c>
      <c r="BX329">
        <v>20191122</v>
      </c>
      <c r="BY329" t="str">
        <f t="shared" si="17"/>
        <v>2019</v>
      </c>
      <c r="BZ329" s="2" t="s">
        <v>91</v>
      </c>
      <c r="CA329" s="2" t="s">
        <v>91</v>
      </c>
      <c r="CB329" s="2" t="s">
        <v>455</v>
      </c>
      <c r="CC329" s="2" t="s">
        <v>788</v>
      </c>
      <c r="CD329" s="2" t="s">
        <v>789</v>
      </c>
      <c r="CE329">
        <v>0</v>
      </c>
      <c r="CF329">
        <v>20201231</v>
      </c>
    </row>
    <row r="330" spans="1:84" x14ac:dyDescent="0.35">
      <c r="A330" s="2" t="s">
        <v>27444</v>
      </c>
      <c r="B330" s="2" t="s">
        <v>27445</v>
      </c>
      <c r="C330" s="2" t="s">
        <v>27446</v>
      </c>
      <c r="D330" s="2" t="s">
        <v>27447</v>
      </c>
      <c r="E330" s="2" t="s">
        <v>27448</v>
      </c>
      <c r="F330">
        <v>1</v>
      </c>
      <c r="G330" s="2" t="s">
        <v>166</v>
      </c>
      <c r="H330">
        <v>2</v>
      </c>
      <c r="I330" s="2" t="s">
        <v>445</v>
      </c>
      <c r="J330">
        <v>14</v>
      </c>
      <c r="K330" s="2" t="s">
        <v>8070</v>
      </c>
      <c r="L330">
        <v>8</v>
      </c>
      <c r="M330" s="2" t="s">
        <v>127</v>
      </c>
      <c r="N330">
        <v>62</v>
      </c>
      <c r="O330" s="2" t="s">
        <v>2465</v>
      </c>
      <c r="P330">
        <v>634</v>
      </c>
      <c r="Q330" s="2" t="s">
        <v>2785</v>
      </c>
      <c r="R330" t="s">
        <v>82</v>
      </c>
      <c r="S330" t="s">
        <v>82</v>
      </c>
      <c r="T330" s="2" t="s">
        <v>88</v>
      </c>
      <c r="U330" s="2" t="s">
        <v>89</v>
      </c>
      <c r="V330">
        <v>2016</v>
      </c>
      <c r="W330" s="2" t="s">
        <v>18977</v>
      </c>
      <c r="X330">
        <v>236851.58</v>
      </c>
      <c r="Y330">
        <v>236851.58</v>
      </c>
      <c r="AD330">
        <v>165796.10999999999</v>
      </c>
      <c r="AF330">
        <v>0</v>
      </c>
      <c r="AI330">
        <v>71055.48</v>
      </c>
      <c r="AQ330">
        <v>473703.17</v>
      </c>
      <c r="AR330">
        <v>0</v>
      </c>
      <c r="AS330">
        <v>0</v>
      </c>
      <c r="AT330">
        <v>236851.58</v>
      </c>
      <c r="AU330">
        <v>236851.58</v>
      </c>
      <c r="AZ330">
        <v>165796.10999999999</v>
      </c>
      <c r="BB330">
        <v>0</v>
      </c>
      <c r="BE330">
        <v>71055.48</v>
      </c>
      <c r="BL330">
        <v>473703.17</v>
      </c>
      <c r="BM330">
        <v>473703.17</v>
      </c>
      <c r="BN330">
        <v>473703.17</v>
      </c>
      <c r="BP330">
        <v>128252.58</v>
      </c>
      <c r="BQ330">
        <v>128252.58</v>
      </c>
      <c r="BR330">
        <v>0</v>
      </c>
      <c r="BS330">
        <v>128252.58</v>
      </c>
      <c r="BT330">
        <v>20171003</v>
      </c>
      <c r="BU330" t="str">
        <f t="shared" si="15"/>
        <v>2017</v>
      </c>
      <c r="BV330">
        <v>20210331</v>
      </c>
      <c r="BW330" t="str">
        <f t="shared" si="16"/>
        <v>2021</v>
      </c>
      <c r="BY330" t="str">
        <f t="shared" si="17"/>
        <v/>
      </c>
      <c r="BZ330" s="2" t="s">
        <v>91</v>
      </c>
      <c r="CA330" s="2" t="s">
        <v>91</v>
      </c>
      <c r="CB330" s="2" t="s">
        <v>92</v>
      </c>
      <c r="CC330" s="2" t="s">
        <v>449</v>
      </c>
      <c r="CD330" s="2" t="s">
        <v>450</v>
      </c>
      <c r="CE330">
        <v>0</v>
      </c>
      <c r="CF330">
        <v>20201231</v>
      </c>
    </row>
    <row r="331" spans="1:84" x14ac:dyDescent="0.35">
      <c r="A331" s="2" t="s">
        <v>25924</v>
      </c>
      <c r="B331" s="2" t="s">
        <v>25922</v>
      </c>
      <c r="C331" s="2" t="s">
        <v>25923</v>
      </c>
      <c r="D331" s="2" t="s">
        <v>25923</v>
      </c>
      <c r="E331" s="2" t="s">
        <v>25925</v>
      </c>
      <c r="F331">
        <v>1</v>
      </c>
      <c r="G331" s="2" t="s">
        <v>166</v>
      </c>
      <c r="H331">
        <v>7</v>
      </c>
      <c r="I331" s="2" t="s">
        <v>785</v>
      </c>
      <c r="J331">
        <v>20</v>
      </c>
      <c r="K331" s="2" t="s">
        <v>3069</v>
      </c>
      <c r="L331">
        <v>8</v>
      </c>
      <c r="M331" s="2" t="s">
        <v>127</v>
      </c>
      <c r="N331">
        <v>62</v>
      </c>
      <c r="O331" s="2" t="s">
        <v>2465</v>
      </c>
      <c r="P331">
        <v>999</v>
      </c>
      <c r="Q331" s="2" t="s">
        <v>3537</v>
      </c>
      <c r="R331" t="s">
        <v>82</v>
      </c>
      <c r="S331" t="s">
        <v>82</v>
      </c>
      <c r="T331" s="2" t="s">
        <v>106</v>
      </c>
      <c r="U331" s="2" t="s">
        <v>107</v>
      </c>
      <c r="V331">
        <v>0</v>
      </c>
      <c r="W331" s="2" t="s">
        <v>112</v>
      </c>
      <c r="AE331">
        <v>472666.66</v>
      </c>
      <c r="AF331">
        <v>0</v>
      </c>
      <c r="AQ331">
        <v>472666.66</v>
      </c>
      <c r="AR331">
        <v>0</v>
      </c>
      <c r="AS331">
        <v>0</v>
      </c>
      <c r="BA331">
        <v>472666.66</v>
      </c>
      <c r="BB331">
        <v>0</v>
      </c>
      <c r="BL331">
        <v>472666.66</v>
      </c>
      <c r="BM331">
        <v>472666.66</v>
      </c>
      <c r="BN331">
        <v>472666.66</v>
      </c>
      <c r="BS331">
        <v>0</v>
      </c>
      <c r="BT331">
        <v>20130901</v>
      </c>
      <c r="BU331" t="str">
        <f t="shared" si="15"/>
        <v>2013</v>
      </c>
      <c r="BV331">
        <v>20160101</v>
      </c>
      <c r="BW331" t="str">
        <f t="shared" si="16"/>
        <v>2016</v>
      </c>
      <c r="BY331" t="str">
        <f t="shared" si="17"/>
        <v/>
      </c>
      <c r="BZ331" s="2" t="s">
        <v>101</v>
      </c>
      <c r="CA331" s="2" t="s">
        <v>91</v>
      </c>
      <c r="CB331" s="2" t="s">
        <v>92</v>
      </c>
      <c r="CC331" s="2" t="s">
        <v>788</v>
      </c>
      <c r="CD331" s="2" t="s">
        <v>789</v>
      </c>
      <c r="CE331">
        <v>0</v>
      </c>
      <c r="CF331">
        <v>20201231</v>
      </c>
    </row>
    <row r="332" spans="1:84" x14ac:dyDescent="0.35">
      <c r="A332" s="2" t="s">
        <v>26007</v>
      </c>
      <c r="B332" s="2" t="s">
        <v>26006</v>
      </c>
      <c r="C332" s="2" t="s">
        <v>25949</v>
      </c>
      <c r="D332" s="2" t="s">
        <v>25949</v>
      </c>
      <c r="E332" s="2" t="s">
        <v>26008</v>
      </c>
      <c r="F332">
        <v>1</v>
      </c>
      <c r="G332" s="2" t="s">
        <v>166</v>
      </c>
      <c r="H332">
        <v>7</v>
      </c>
      <c r="I332" s="2" t="s">
        <v>785</v>
      </c>
      <c r="J332">
        <v>20</v>
      </c>
      <c r="K332" s="2" t="s">
        <v>3069</v>
      </c>
      <c r="L332">
        <v>8</v>
      </c>
      <c r="M332" s="2" t="s">
        <v>127</v>
      </c>
      <c r="N332">
        <v>62</v>
      </c>
      <c r="O332" s="2" t="s">
        <v>2465</v>
      </c>
      <c r="P332">
        <v>999</v>
      </c>
      <c r="Q332" s="2" t="s">
        <v>3537</v>
      </c>
      <c r="R332" t="s">
        <v>82</v>
      </c>
      <c r="S332" t="s">
        <v>82</v>
      </c>
      <c r="T332" s="2" t="s">
        <v>106</v>
      </c>
      <c r="U332" s="2" t="s">
        <v>107</v>
      </c>
      <c r="V332">
        <v>0</v>
      </c>
      <c r="W332" s="2" t="s">
        <v>112</v>
      </c>
      <c r="AE332">
        <v>471537.5</v>
      </c>
      <c r="AF332">
        <v>0</v>
      </c>
      <c r="AO332">
        <v>83212</v>
      </c>
      <c r="AQ332">
        <v>471537.5</v>
      </c>
      <c r="AR332">
        <v>0</v>
      </c>
      <c r="AS332">
        <v>0</v>
      </c>
      <c r="BA332">
        <v>471537.5</v>
      </c>
      <c r="BB332">
        <v>0</v>
      </c>
      <c r="BK332">
        <v>83212</v>
      </c>
      <c r="BL332">
        <v>471537.5</v>
      </c>
      <c r="BM332">
        <v>471537.5</v>
      </c>
      <c r="BN332">
        <v>471537.5</v>
      </c>
      <c r="BS332">
        <v>0</v>
      </c>
      <c r="BT332">
        <v>20140409</v>
      </c>
      <c r="BU332" t="str">
        <f t="shared" si="15"/>
        <v>2014</v>
      </c>
      <c r="BV332">
        <v>20160701</v>
      </c>
      <c r="BW332" t="str">
        <f t="shared" si="16"/>
        <v>2016</v>
      </c>
      <c r="BY332" t="str">
        <f t="shared" si="17"/>
        <v/>
      </c>
      <c r="BZ332" s="2" t="s">
        <v>101</v>
      </c>
      <c r="CA332" s="2" t="s">
        <v>91</v>
      </c>
      <c r="CB332" s="2" t="s">
        <v>92</v>
      </c>
      <c r="CC332" s="2" t="s">
        <v>788</v>
      </c>
      <c r="CD332" s="2" t="s">
        <v>789</v>
      </c>
      <c r="CE332">
        <v>0</v>
      </c>
      <c r="CF332">
        <v>20201231</v>
      </c>
    </row>
    <row r="333" spans="1:84" x14ac:dyDescent="0.35">
      <c r="A333" s="2" t="s">
        <v>16591</v>
      </c>
      <c r="B333" s="2" t="s">
        <v>16592</v>
      </c>
      <c r="C333" s="2" t="s">
        <v>16593</v>
      </c>
      <c r="D333" s="2" t="s">
        <v>16594</v>
      </c>
      <c r="E333" s="2" t="s">
        <v>16595</v>
      </c>
      <c r="F333">
        <v>1</v>
      </c>
      <c r="G333" s="2" t="s">
        <v>166</v>
      </c>
      <c r="H333">
        <v>7</v>
      </c>
      <c r="I333" s="2" t="s">
        <v>785</v>
      </c>
      <c r="J333">
        <v>99</v>
      </c>
      <c r="K333" s="2" t="s">
        <v>96</v>
      </c>
      <c r="L333">
        <v>8</v>
      </c>
      <c r="M333" s="2" t="s">
        <v>127</v>
      </c>
      <c r="N333">
        <v>62</v>
      </c>
      <c r="O333" s="2" t="s">
        <v>2465</v>
      </c>
      <c r="P333">
        <v>999</v>
      </c>
      <c r="Q333" s="2" t="s">
        <v>3537</v>
      </c>
      <c r="R333" t="s">
        <v>82</v>
      </c>
      <c r="S333" t="s">
        <v>82</v>
      </c>
      <c r="T333" s="2" t="s">
        <v>2001</v>
      </c>
      <c r="U333" s="2" t="s">
        <v>2002</v>
      </c>
      <c r="V333">
        <v>915</v>
      </c>
      <c r="W333" s="2" t="s">
        <v>647</v>
      </c>
      <c r="X333">
        <v>235289.78</v>
      </c>
      <c r="Y333">
        <v>235289.78</v>
      </c>
      <c r="AD333">
        <v>164702.84</v>
      </c>
      <c r="AF333">
        <v>0</v>
      </c>
      <c r="AI333">
        <v>70586.929999999993</v>
      </c>
      <c r="AO333">
        <v>1098019</v>
      </c>
      <c r="AQ333">
        <v>470579.55</v>
      </c>
      <c r="AR333">
        <v>0</v>
      </c>
      <c r="AS333">
        <v>0</v>
      </c>
      <c r="AT333">
        <v>235289.78</v>
      </c>
      <c r="AU333">
        <v>235289.78</v>
      </c>
      <c r="AZ333">
        <v>164702.84</v>
      </c>
      <c r="BB333">
        <v>0</v>
      </c>
      <c r="BE333">
        <v>70586.929999999993</v>
      </c>
      <c r="BK333">
        <v>1098019</v>
      </c>
      <c r="BL333">
        <v>470579.55</v>
      </c>
      <c r="BM333">
        <v>470579.55</v>
      </c>
      <c r="BN333">
        <v>470579.55</v>
      </c>
      <c r="BP333">
        <v>276902.87</v>
      </c>
      <c r="BQ333">
        <v>276902.87</v>
      </c>
      <c r="BR333">
        <v>0</v>
      </c>
      <c r="BS333">
        <v>962537.53</v>
      </c>
      <c r="BT333">
        <v>20180205</v>
      </c>
      <c r="BU333" t="str">
        <f t="shared" si="15"/>
        <v>2018</v>
      </c>
      <c r="BV333">
        <v>20200629</v>
      </c>
      <c r="BW333" t="str">
        <f t="shared" si="16"/>
        <v>2020</v>
      </c>
      <c r="BX333">
        <v>20210112</v>
      </c>
      <c r="BY333" t="str">
        <f t="shared" si="17"/>
        <v>2021</v>
      </c>
      <c r="BZ333" s="2" t="s">
        <v>91</v>
      </c>
      <c r="CA333" s="2" t="s">
        <v>91</v>
      </c>
      <c r="CB333" s="2" t="s">
        <v>455</v>
      </c>
      <c r="CC333" s="2" t="s">
        <v>788</v>
      </c>
      <c r="CD333" s="2" t="s">
        <v>789</v>
      </c>
      <c r="CE333">
        <v>0</v>
      </c>
      <c r="CF333">
        <v>20201231</v>
      </c>
    </row>
    <row r="334" spans="1:84" x14ac:dyDescent="0.35">
      <c r="A334" s="2" t="s">
        <v>17619</v>
      </c>
      <c r="B334" s="2" t="s">
        <v>17609</v>
      </c>
      <c r="C334" s="2" t="s">
        <v>17620</v>
      </c>
      <c r="D334" s="2" t="s">
        <v>17611</v>
      </c>
      <c r="E334" s="2" t="s">
        <v>17621</v>
      </c>
      <c r="F334">
        <v>1</v>
      </c>
      <c r="G334" s="2" t="s">
        <v>166</v>
      </c>
      <c r="H334">
        <v>7</v>
      </c>
      <c r="I334" s="2" t="s">
        <v>785</v>
      </c>
      <c r="J334">
        <v>99</v>
      </c>
      <c r="K334" s="2" t="s">
        <v>96</v>
      </c>
      <c r="L334">
        <v>8</v>
      </c>
      <c r="M334" s="2" t="s">
        <v>127</v>
      </c>
      <c r="N334">
        <v>62</v>
      </c>
      <c r="O334" s="2" t="s">
        <v>2465</v>
      </c>
      <c r="P334">
        <v>999</v>
      </c>
      <c r="Q334" s="2" t="s">
        <v>3537</v>
      </c>
      <c r="R334" t="s">
        <v>82</v>
      </c>
      <c r="S334" t="s">
        <v>82</v>
      </c>
      <c r="T334" s="2" t="s">
        <v>2001</v>
      </c>
      <c r="U334" s="2" t="s">
        <v>2002</v>
      </c>
      <c r="V334">
        <v>924</v>
      </c>
      <c r="W334" s="2" t="s">
        <v>649</v>
      </c>
      <c r="X334">
        <v>105750</v>
      </c>
      <c r="Y334">
        <v>105750</v>
      </c>
      <c r="AD334">
        <v>74025</v>
      </c>
      <c r="AF334">
        <v>0</v>
      </c>
      <c r="AI334">
        <v>31725</v>
      </c>
      <c r="AM334">
        <v>258500</v>
      </c>
      <c r="AQ334">
        <v>470000</v>
      </c>
      <c r="AR334">
        <v>0</v>
      </c>
      <c r="AS334">
        <v>0</v>
      </c>
      <c r="AT334">
        <v>105750</v>
      </c>
      <c r="AU334">
        <v>105750</v>
      </c>
      <c r="AZ334">
        <v>74025</v>
      </c>
      <c r="BB334">
        <v>0</v>
      </c>
      <c r="BE334">
        <v>31725</v>
      </c>
      <c r="BI334">
        <v>258500</v>
      </c>
      <c r="BL334">
        <v>470000</v>
      </c>
      <c r="BM334">
        <v>470000</v>
      </c>
      <c r="BN334">
        <v>470000</v>
      </c>
      <c r="BP334">
        <v>366901.76000000001</v>
      </c>
      <c r="BQ334">
        <v>366901.76000000001</v>
      </c>
      <c r="BR334">
        <v>0</v>
      </c>
      <c r="BS334">
        <v>366901.76000000001</v>
      </c>
      <c r="BT334">
        <v>20150605</v>
      </c>
      <c r="BU334" t="str">
        <f t="shared" si="15"/>
        <v>2015</v>
      </c>
      <c r="BV334">
        <v>20191001</v>
      </c>
      <c r="BW334" t="str">
        <f t="shared" si="16"/>
        <v>2019</v>
      </c>
      <c r="BX334">
        <v>20191001</v>
      </c>
      <c r="BY334" t="str">
        <f t="shared" si="17"/>
        <v>2019</v>
      </c>
      <c r="BZ334" s="2" t="s">
        <v>91</v>
      </c>
      <c r="CA334" s="2" t="s">
        <v>91</v>
      </c>
      <c r="CB334" s="2" t="s">
        <v>455</v>
      </c>
      <c r="CC334" s="2" t="s">
        <v>788</v>
      </c>
      <c r="CD334" s="2" t="s">
        <v>789</v>
      </c>
      <c r="CE334">
        <v>0</v>
      </c>
      <c r="CF334">
        <v>20201231</v>
      </c>
    </row>
    <row r="335" spans="1:84" x14ac:dyDescent="0.35">
      <c r="A335" s="2" t="s">
        <v>20118</v>
      </c>
      <c r="B335" s="2" t="s">
        <v>20119</v>
      </c>
      <c r="C335" s="2" t="s">
        <v>20120</v>
      </c>
      <c r="D335" s="2" t="s">
        <v>20121</v>
      </c>
      <c r="E335" s="2" t="s">
        <v>20122</v>
      </c>
      <c r="F335">
        <v>1</v>
      </c>
      <c r="G335" s="2" t="s">
        <v>166</v>
      </c>
      <c r="H335">
        <v>7</v>
      </c>
      <c r="I335" s="2" t="s">
        <v>785</v>
      </c>
      <c r="J335">
        <v>20</v>
      </c>
      <c r="K335" s="2" t="s">
        <v>3069</v>
      </c>
      <c r="L335">
        <v>8</v>
      </c>
      <c r="M335" s="2" t="s">
        <v>127</v>
      </c>
      <c r="N335">
        <v>61</v>
      </c>
      <c r="O335" s="2" t="s">
        <v>128</v>
      </c>
      <c r="P335">
        <v>620</v>
      </c>
      <c r="Q335" s="2" t="s">
        <v>129</v>
      </c>
      <c r="R335" t="s">
        <v>82</v>
      </c>
      <c r="S335" t="s">
        <v>82</v>
      </c>
      <c r="T335" s="2" t="s">
        <v>1346</v>
      </c>
      <c r="U335" s="2" t="s">
        <v>1347</v>
      </c>
      <c r="V335">
        <v>0</v>
      </c>
      <c r="W335" s="2" t="s">
        <v>112</v>
      </c>
      <c r="X335">
        <v>351890.15</v>
      </c>
      <c r="Y335">
        <v>351890.15</v>
      </c>
      <c r="AD335">
        <v>117296.72</v>
      </c>
      <c r="AF335">
        <v>0</v>
      </c>
      <c r="AO335">
        <v>221441</v>
      </c>
      <c r="AQ335">
        <v>469186.87</v>
      </c>
      <c r="AR335">
        <v>0</v>
      </c>
      <c r="AS335">
        <v>0</v>
      </c>
      <c r="AT335">
        <v>351890.15</v>
      </c>
      <c r="AU335">
        <v>351890.15</v>
      </c>
      <c r="AZ335">
        <v>117296.72</v>
      </c>
      <c r="BB335">
        <v>0</v>
      </c>
      <c r="BK335">
        <v>221441</v>
      </c>
      <c r="BL335">
        <v>469186.87</v>
      </c>
      <c r="BM335">
        <v>469186.87</v>
      </c>
      <c r="BN335">
        <v>469186.87</v>
      </c>
      <c r="BP335">
        <v>420516.75</v>
      </c>
      <c r="BQ335">
        <v>420516.75</v>
      </c>
      <c r="BR335">
        <v>0</v>
      </c>
      <c r="BS335">
        <v>534011.03</v>
      </c>
      <c r="BT335">
        <v>20171012</v>
      </c>
      <c r="BU335" t="str">
        <f t="shared" si="15"/>
        <v>2017</v>
      </c>
      <c r="BV335">
        <v>20191201</v>
      </c>
      <c r="BW335" t="str">
        <f t="shared" si="16"/>
        <v>2019</v>
      </c>
      <c r="BX335">
        <v>20191108</v>
      </c>
      <c r="BY335" t="str">
        <f t="shared" si="17"/>
        <v>2019</v>
      </c>
      <c r="BZ335" s="2" t="s">
        <v>91</v>
      </c>
      <c r="CA335" s="2" t="s">
        <v>91</v>
      </c>
      <c r="CB335" s="2" t="s">
        <v>455</v>
      </c>
      <c r="CC335" s="2" t="s">
        <v>788</v>
      </c>
      <c r="CD335" s="2" t="s">
        <v>789</v>
      </c>
      <c r="CE335">
        <v>0</v>
      </c>
      <c r="CF335">
        <v>20201231</v>
      </c>
    </row>
    <row r="336" spans="1:84" x14ac:dyDescent="0.35">
      <c r="A336" s="2" t="s">
        <v>28589</v>
      </c>
      <c r="B336" s="2" t="s">
        <v>28590</v>
      </c>
      <c r="C336" s="2" t="s">
        <v>28591</v>
      </c>
      <c r="D336" s="2" t="s">
        <v>28592</v>
      </c>
      <c r="E336" s="2" t="s">
        <v>28593</v>
      </c>
      <c r="F336">
        <v>5</v>
      </c>
      <c r="G336" s="2" t="s">
        <v>95</v>
      </c>
      <c r="H336">
        <v>3</v>
      </c>
      <c r="I336" s="2" t="s">
        <v>83</v>
      </c>
      <c r="J336">
        <v>99</v>
      </c>
      <c r="K336" s="2" t="s">
        <v>96</v>
      </c>
      <c r="L336">
        <v>2</v>
      </c>
      <c r="M336" s="2" t="s">
        <v>97</v>
      </c>
      <c r="N336">
        <v>11</v>
      </c>
      <c r="O336" s="2" t="s">
        <v>132</v>
      </c>
      <c r="P336">
        <v>999</v>
      </c>
      <c r="Q336" s="2" t="s">
        <v>133</v>
      </c>
      <c r="R336" t="s">
        <v>82</v>
      </c>
      <c r="S336" t="s">
        <v>82</v>
      </c>
      <c r="T336" s="2" t="s">
        <v>88</v>
      </c>
      <c r="U336" s="2" t="s">
        <v>89</v>
      </c>
      <c r="V336">
        <v>2022</v>
      </c>
      <c r="W336" s="2" t="s">
        <v>19020</v>
      </c>
      <c r="X336">
        <v>234534.96</v>
      </c>
      <c r="Y336">
        <v>234534.96</v>
      </c>
      <c r="AD336">
        <v>164174.48000000001</v>
      </c>
      <c r="AF336">
        <v>0</v>
      </c>
      <c r="AI336">
        <v>70360.490000000005</v>
      </c>
      <c r="AQ336">
        <v>469069.93</v>
      </c>
      <c r="AR336">
        <v>0</v>
      </c>
      <c r="AS336">
        <v>0</v>
      </c>
      <c r="AT336">
        <v>234534.96</v>
      </c>
      <c r="AU336">
        <v>234534.96</v>
      </c>
      <c r="AZ336">
        <v>164174.48000000001</v>
      </c>
      <c r="BB336">
        <v>0</v>
      </c>
      <c r="BE336">
        <v>70360.490000000005</v>
      </c>
      <c r="BL336">
        <v>469069.93</v>
      </c>
      <c r="BM336">
        <v>56969.120000000003</v>
      </c>
      <c r="BN336">
        <v>56969.120000000003</v>
      </c>
      <c r="BS336">
        <v>0</v>
      </c>
      <c r="BT336">
        <v>20191001</v>
      </c>
      <c r="BU336" t="str">
        <f t="shared" si="15"/>
        <v>2019</v>
      </c>
      <c r="BV336">
        <v>20211212</v>
      </c>
      <c r="BW336" t="str">
        <f t="shared" si="16"/>
        <v>2021</v>
      </c>
      <c r="BY336" t="str">
        <f t="shared" si="17"/>
        <v/>
      </c>
      <c r="BZ336" s="2" t="s">
        <v>101</v>
      </c>
      <c r="CA336" s="2" t="s">
        <v>91</v>
      </c>
      <c r="CB336" s="2" t="s">
        <v>3059</v>
      </c>
      <c r="CC336" s="2" t="s">
        <v>3060</v>
      </c>
      <c r="CD336" s="2" t="s">
        <v>3061</v>
      </c>
      <c r="CE336">
        <v>0</v>
      </c>
      <c r="CF336">
        <v>20201231</v>
      </c>
    </row>
    <row r="337" spans="1:84" x14ac:dyDescent="0.35">
      <c r="A337" s="2" t="s">
        <v>23621</v>
      </c>
      <c r="B337" s="2" t="s">
        <v>23622</v>
      </c>
      <c r="C337" s="2" t="s">
        <v>23619</v>
      </c>
      <c r="D337" s="2" t="s">
        <v>23619</v>
      </c>
      <c r="E337" s="2" t="s">
        <v>23623</v>
      </c>
      <c r="F337">
        <v>1</v>
      </c>
      <c r="G337" s="2" t="s">
        <v>166</v>
      </c>
      <c r="H337">
        <v>7</v>
      </c>
      <c r="I337" s="2" t="s">
        <v>785</v>
      </c>
      <c r="J337">
        <v>20</v>
      </c>
      <c r="K337" s="2" t="s">
        <v>3069</v>
      </c>
      <c r="L337">
        <v>8</v>
      </c>
      <c r="M337" s="2" t="s">
        <v>127</v>
      </c>
      <c r="N337">
        <v>61</v>
      </c>
      <c r="O337" s="2" t="s">
        <v>128</v>
      </c>
      <c r="P337">
        <v>620</v>
      </c>
      <c r="Q337" s="2" t="s">
        <v>129</v>
      </c>
      <c r="R337" t="s">
        <v>82</v>
      </c>
      <c r="S337" t="s">
        <v>82</v>
      </c>
      <c r="T337" s="2" t="s">
        <v>106</v>
      </c>
      <c r="U337" s="2" t="s">
        <v>107</v>
      </c>
      <c r="V337">
        <v>2006</v>
      </c>
      <c r="W337" s="2" t="s">
        <v>7581</v>
      </c>
      <c r="X337">
        <v>310653.08</v>
      </c>
      <c r="Y337">
        <v>310653.08</v>
      </c>
      <c r="AD337">
        <v>157290.25</v>
      </c>
      <c r="AF337">
        <v>0</v>
      </c>
      <c r="AO337">
        <v>502143</v>
      </c>
      <c r="AQ337">
        <v>467943.33</v>
      </c>
      <c r="AR337">
        <v>0</v>
      </c>
      <c r="AS337">
        <v>0</v>
      </c>
      <c r="AT337">
        <v>310653.08</v>
      </c>
      <c r="AU337">
        <v>310653.08</v>
      </c>
      <c r="AZ337">
        <v>157290.25</v>
      </c>
      <c r="BB337">
        <v>0</v>
      </c>
      <c r="BK337">
        <v>502143</v>
      </c>
      <c r="BL337">
        <v>467943.33</v>
      </c>
      <c r="BM337">
        <v>467943.33</v>
      </c>
      <c r="BN337">
        <v>467943.33</v>
      </c>
      <c r="BP337">
        <v>233971.67</v>
      </c>
      <c r="BQ337">
        <v>233971.67</v>
      </c>
      <c r="BR337">
        <v>0</v>
      </c>
      <c r="BS337">
        <v>233971.67</v>
      </c>
      <c r="BT337">
        <v>20180301</v>
      </c>
      <c r="BU337" t="str">
        <f t="shared" si="15"/>
        <v>2018</v>
      </c>
      <c r="BV337">
        <v>20200901</v>
      </c>
      <c r="BW337" t="str">
        <f t="shared" si="16"/>
        <v>2020</v>
      </c>
      <c r="BY337" t="str">
        <f t="shared" si="17"/>
        <v/>
      </c>
      <c r="BZ337" s="2" t="s">
        <v>91</v>
      </c>
      <c r="CA337" s="2" t="s">
        <v>91</v>
      </c>
      <c r="CB337" s="2" t="s">
        <v>92</v>
      </c>
      <c r="CC337" s="2" t="s">
        <v>788</v>
      </c>
      <c r="CD337" s="2" t="s">
        <v>789</v>
      </c>
      <c r="CE337">
        <v>0</v>
      </c>
      <c r="CF337">
        <v>20201231</v>
      </c>
    </row>
    <row r="338" spans="1:84" x14ac:dyDescent="0.35">
      <c r="A338" s="2" t="s">
        <v>19469</v>
      </c>
      <c r="B338" s="2" t="s">
        <v>19470</v>
      </c>
      <c r="C338" s="2" t="s">
        <v>19471</v>
      </c>
      <c r="D338" s="2" t="s">
        <v>19472</v>
      </c>
      <c r="E338" s="2" t="s">
        <v>19473</v>
      </c>
      <c r="F338">
        <v>2</v>
      </c>
      <c r="G338" s="2" t="s">
        <v>4851</v>
      </c>
      <c r="H338">
        <v>2</v>
      </c>
      <c r="I338" s="2" t="s">
        <v>445</v>
      </c>
      <c r="J338">
        <v>19</v>
      </c>
      <c r="K338" s="2" t="s">
        <v>4852</v>
      </c>
      <c r="L338">
        <v>10</v>
      </c>
      <c r="M338" s="2" t="s">
        <v>110</v>
      </c>
      <c r="N338">
        <v>2</v>
      </c>
      <c r="O338" s="2" t="s">
        <v>336</v>
      </c>
      <c r="P338">
        <v>1</v>
      </c>
      <c r="Q338" s="2" t="s">
        <v>435</v>
      </c>
      <c r="R338" t="s">
        <v>82</v>
      </c>
      <c r="S338" t="s">
        <v>82</v>
      </c>
      <c r="T338" s="2" t="s">
        <v>88</v>
      </c>
      <c r="U338" s="2" t="s">
        <v>89</v>
      </c>
      <c r="V338">
        <v>710</v>
      </c>
      <c r="W338" s="2" t="s">
        <v>7200</v>
      </c>
      <c r="X338">
        <v>232500</v>
      </c>
      <c r="Y338">
        <v>232500</v>
      </c>
      <c r="AD338">
        <v>232500</v>
      </c>
      <c r="AF338">
        <v>0</v>
      </c>
      <c r="AQ338">
        <v>465000</v>
      </c>
      <c r="AR338">
        <v>0</v>
      </c>
      <c r="AS338">
        <v>0</v>
      </c>
      <c r="AT338">
        <v>232500</v>
      </c>
      <c r="AU338">
        <v>232500</v>
      </c>
      <c r="AZ338">
        <v>232500</v>
      </c>
      <c r="BB338">
        <v>0</v>
      </c>
      <c r="BL338">
        <v>465000</v>
      </c>
      <c r="BM338">
        <v>116771.39</v>
      </c>
      <c r="BN338">
        <v>116771.39</v>
      </c>
      <c r="BP338">
        <v>115645.24</v>
      </c>
      <c r="BQ338">
        <v>115645.24</v>
      </c>
      <c r="BR338">
        <v>0</v>
      </c>
      <c r="BS338">
        <v>115645.24</v>
      </c>
      <c r="BT338">
        <v>20160601</v>
      </c>
      <c r="BU338" t="str">
        <f t="shared" si="15"/>
        <v>2016</v>
      </c>
      <c r="BV338">
        <v>20211231</v>
      </c>
      <c r="BW338" t="str">
        <f t="shared" si="16"/>
        <v>2021</v>
      </c>
      <c r="BY338" t="str">
        <f t="shared" si="17"/>
        <v/>
      </c>
      <c r="BZ338" s="2" t="s">
        <v>91</v>
      </c>
      <c r="CA338" s="2" t="s">
        <v>91</v>
      </c>
      <c r="CB338" s="2" t="s">
        <v>92</v>
      </c>
      <c r="CC338" s="2" t="s">
        <v>449</v>
      </c>
      <c r="CD338" s="2" t="s">
        <v>450</v>
      </c>
      <c r="CE338">
        <v>0</v>
      </c>
      <c r="CF338">
        <v>20201231</v>
      </c>
    </row>
    <row r="339" spans="1:84" x14ac:dyDescent="0.35">
      <c r="A339" s="2" t="s">
        <v>20029</v>
      </c>
      <c r="B339" s="2" t="s">
        <v>20030</v>
      </c>
      <c r="C339" s="2" t="s">
        <v>20031</v>
      </c>
      <c r="D339" s="2" t="s">
        <v>20032</v>
      </c>
      <c r="E339" s="2" t="s">
        <v>20033</v>
      </c>
      <c r="F339">
        <v>1</v>
      </c>
      <c r="G339" s="2" t="s">
        <v>166</v>
      </c>
      <c r="H339">
        <v>7</v>
      </c>
      <c r="I339" s="2" t="s">
        <v>785</v>
      </c>
      <c r="J339">
        <v>20</v>
      </c>
      <c r="K339" s="2" t="s">
        <v>3069</v>
      </c>
      <c r="L339">
        <v>8</v>
      </c>
      <c r="M339" s="2" t="s">
        <v>127</v>
      </c>
      <c r="N339">
        <v>61</v>
      </c>
      <c r="O339" s="2" t="s">
        <v>128</v>
      </c>
      <c r="P339">
        <v>620</v>
      </c>
      <c r="Q339" s="2" t="s">
        <v>129</v>
      </c>
      <c r="R339" t="s">
        <v>82</v>
      </c>
      <c r="S339" t="s">
        <v>82</v>
      </c>
      <c r="T339" s="2" t="s">
        <v>1346</v>
      </c>
      <c r="U339" s="2" t="s">
        <v>1347</v>
      </c>
      <c r="V339">
        <v>0</v>
      </c>
      <c r="W339" s="2" t="s">
        <v>112</v>
      </c>
      <c r="X339">
        <v>346758</v>
      </c>
      <c r="Y339">
        <v>346758</v>
      </c>
      <c r="AD339">
        <v>115586</v>
      </c>
      <c r="AF339">
        <v>0</v>
      </c>
      <c r="AO339">
        <v>254211</v>
      </c>
      <c r="AQ339">
        <v>462344</v>
      </c>
      <c r="AR339">
        <v>0</v>
      </c>
      <c r="AS339">
        <v>0</v>
      </c>
      <c r="AT339">
        <v>346758</v>
      </c>
      <c r="AU339">
        <v>346758</v>
      </c>
      <c r="AZ339">
        <v>115586</v>
      </c>
      <c r="BB339">
        <v>0</v>
      </c>
      <c r="BK339">
        <v>254211</v>
      </c>
      <c r="BL339">
        <v>462344</v>
      </c>
      <c r="BM339">
        <v>462344</v>
      </c>
      <c r="BN339">
        <v>462344</v>
      </c>
      <c r="BP339">
        <v>184937.60000000001</v>
      </c>
      <c r="BQ339">
        <v>184937.60000000001</v>
      </c>
      <c r="BR339">
        <v>0</v>
      </c>
      <c r="BS339">
        <v>184937.60000000001</v>
      </c>
      <c r="BT339">
        <v>20171026</v>
      </c>
      <c r="BU339" t="str">
        <f t="shared" si="15"/>
        <v>2017</v>
      </c>
      <c r="BV339">
        <v>20191205</v>
      </c>
      <c r="BW339" t="str">
        <f t="shared" si="16"/>
        <v>2019</v>
      </c>
      <c r="BX339">
        <v>20191113</v>
      </c>
      <c r="BY339" t="str">
        <f t="shared" si="17"/>
        <v>2019</v>
      </c>
      <c r="BZ339" s="2" t="s">
        <v>91</v>
      </c>
      <c r="CA339" s="2" t="s">
        <v>91</v>
      </c>
      <c r="CB339" s="2" t="s">
        <v>455</v>
      </c>
      <c r="CC339" s="2" t="s">
        <v>788</v>
      </c>
      <c r="CD339" s="2" t="s">
        <v>789</v>
      </c>
      <c r="CE339">
        <v>0</v>
      </c>
      <c r="CF339">
        <v>20201231</v>
      </c>
    </row>
    <row r="340" spans="1:84" x14ac:dyDescent="0.35">
      <c r="A340" s="2" t="s">
        <v>323</v>
      </c>
      <c r="B340" s="2" t="s">
        <v>314</v>
      </c>
      <c r="C340" s="2" t="s">
        <v>315</v>
      </c>
      <c r="D340" s="2" t="s">
        <v>316</v>
      </c>
      <c r="E340" s="2" t="s">
        <v>324</v>
      </c>
      <c r="F340">
        <v>3</v>
      </c>
      <c r="G340" s="2" t="s">
        <v>117</v>
      </c>
      <c r="H340">
        <v>6</v>
      </c>
      <c r="I340" s="2" t="s">
        <v>109</v>
      </c>
      <c r="J340">
        <v>99</v>
      </c>
      <c r="K340" s="2" t="s">
        <v>96</v>
      </c>
      <c r="L340">
        <v>10</v>
      </c>
      <c r="M340" s="2" t="s">
        <v>110</v>
      </c>
      <c r="N340">
        <v>99</v>
      </c>
      <c r="O340" s="2" t="s">
        <v>111</v>
      </c>
      <c r="P340">
        <v>999</v>
      </c>
      <c r="Q340" s="2" t="s">
        <v>111</v>
      </c>
      <c r="R340" t="s">
        <v>82</v>
      </c>
      <c r="S340" t="s">
        <v>82</v>
      </c>
      <c r="T340" s="2" t="s">
        <v>88</v>
      </c>
      <c r="U340" s="2" t="s">
        <v>89</v>
      </c>
      <c r="V340">
        <v>0</v>
      </c>
      <c r="W340" s="2" t="s">
        <v>112</v>
      </c>
      <c r="X340">
        <v>460883</v>
      </c>
      <c r="AF340">
        <v>0</v>
      </c>
      <c r="AQ340">
        <v>460883</v>
      </c>
      <c r="AR340">
        <v>0</v>
      </c>
      <c r="AS340">
        <v>0</v>
      </c>
      <c r="AT340">
        <v>460883</v>
      </c>
      <c r="BB340">
        <v>0</v>
      </c>
      <c r="BL340">
        <v>460883</v>
      </c>
      <c r="BS340">
        <v>0</v>
      </c>
      <c r="BT340">
        <v>20190601</v>
      </c>
      <c r="BU340" t="str">
        <f t="shared" si="15"/>
        <v>2019</v>
      </c>
      <c r="BV340">
        <v>20220630</v>
      </c>
      <c r="BW340" t="str">
        <f t="shared" si="16"/>
        <v>2022</v>
      </c>
      <c r="BY340" t="str">
        <f t="shared" si="17"/>
        <v/>
      </c>
      <c r="BZ340" s="2" t="s">
        <v>101</v>
      </c>
      <c r="CA340" s="2" t="s">
        <v>101</v>
      </c>
      <c r="CB340" s="2" t="s">
        <v>101</v>
      </c>
      <c r="CC340" s="2" t="s">
        <v>82</v>
      </c>
      <c r="CD340" s="2" t="s">
        <v>82</v>
      </c>
      <c r="CE340">
        <v>0</v>
      </c>
      <c r="CF340">
        <v>20201231</v>
      </c>
    </row>
    <row r="341" spans="1:84" x14ac:dyDescent="0.35">
      <c r="A341" s="2" t="s">
        <v>27689</v>
      </c>
      <c r="B341" s="2" t="s">
        <v>27690</v>
      </c>
      <c r="C341" s="2" t="s">
        <v>27691</v>
      </c>
      <c r="D341" s="2" t="s">
        <v>27692</v>
      </c>
      <c r="E341" s="2" t="s">
        <v>27693</v>
      </c>
      <c r="F341">
        <v>1</v>
      </c>
      <c r="G341" s="2" t="s">
        <v>166</v>
      </c>
      <c r="H341">
        <v>7</v>
      </c>
      <c r="I341" s="2" t="s">
        <v>785</v>
      </c>
      <c r="J341">
        <v>99</v>
      </c>
      <c r="K341" s="2" t="s">
        <v>96</v>
      </c>
      <c r="L341">
        <v>9</v>
      </c>
      <c r="M341" s="2" t="s">
        <v>113</v>
      </c>
      <c r="N341">
        <v>25</v>
      </c>
      <c r="O341" s="2" t="s">
        <v>698</v>
      </c>
      <c r="P341">
        <v>239</v>
      </c>
      <c r="Q341" s="2" t="s">
        <v>699</v>
      </c>
      <c r="R341" t="s">
        <v>82</v>
      </c>
      <c r="S341" t="s">
        <v>82</v>
      </c>
      <c r="T341" s="2" t="s">
        <v>1346</v>
      </c>
      <c r="U341" s="2" t="s">
        <v>1347</v>
      </c>
      <c r="V341">
        <v>2016</v>
      </c>
      <c r="W341" s="2" t="s">
        <v>18977</v>
      </c>
      <c r="X341">
        <v>229801.85</v>
      </c>
      <c r="Y341">
        <v>229801.85</v>
      </c>
      <c r="AD341">
        <v>160861.29999999999</v>
      </c>
      <c r="AF341">
        <v>0</v>
      </c>
      <c r="AI341">
        <v>68940.56</v>
      </c>
      <c r="AO341">
        <v>226577</v>
      </c>
      <c r="AQ341">
        <v>459603.71</v>
      </c>
      <c r="AR341">
        <v>0</v>
      </c>
      <c r="AS341">
        <v>0</v>
      </c>
      <c r="AT341">
        <v>229801.85</v>
      </c>
      <c r="AU341">
        <v>229801.85</v>
      </c>
      <c r="AZ341">
        <v>160861.29999999999</v>
      </c>
      <c r="BB341">
        <v>0</v>
      </c>
      <c r="BE341">
        <v>68940.56</v>
      </c>
      <c r="BK341">
        <v>226577</v>
      </c>
      <c r="BL341">
        <v>459603.71</v>
      </c>
      <c r="BM341">
        <v>459603.71</v>
      </c>
      <c r="BN341">
        <v>459603.71</v>
      </c>
      <c r="BP341">
        <v>166000</v>
      </c>
      <c r="BQ341">
        <v>166000</v>
      </c>
      <c r="BR341">
        <v>0</v>
      </c>
      <c r="BS341">
        <v>377503.26</v>
      </c>
      <c r="BT341">
        <v>20180409</v>
      </c>
      <c r="BU341" t="str">
        <f t="shared" si="15"/>
        <v>2018</v>
      </c>
      <c r="BV341">
        <v>20200711</v>
      </c>
      <c r="BW341" t="str">
        <f t="shared" si="16"/>
        <v>2020</v>
      </c>
      <c r="BY341" t="str">
        <f t="shared" si="17"/>
        <v/>
      </c>
      <c r="BZ341" s="2" t="s">
        <v>91</v>
      </c>
      <c r="CA341" s="2" t="s">
        <v>91</v>
      </c>
      <c r="CB341" s="2" t="s">
        <v>92</v>
      </c>
      <c r="CC341" s="2" t="s">
        <v>788</v>
      </c>
      <c r="CD341" s="2" t="s">
        <v>789</v>
      </c>
      <c r="CE341">
        <v>0</v>
      </c>
      <c r="CF341">
        <v>20201231</v>
      </c>
    </row>
    <row r="342" spans="1:84" x14ac:dyDescent="0.35">
      <c r="A342" s="2" t="s">
        <v>20152</v>
      </c>
      <c r="B342" s="2" t="s">
        <v>20153</v>
      </c>
      <c r="C342" s="2" t="s">
        <v>20154</v>
      </c>
      <c r="D342" s="2" t="s">
        <v>20155</v>
      </c>
      <c r="E342" s="2" t="s">
        <v>20156</v>
      </c>
      <c r="F342">
        <v>1</v>
      </c>
      <c r="G342" s="2" t="s">
        <v>166</v>
      </c>
      <c r="H342">
        <v>7</v>
      </c>
      <c r="I342" s="2" t="s">
        <v>785</v>
      </c>
      <c r="J342">
        <v>20</v>
      </c>
      <c r="K342" s="2" t="s">
        <v>3069</v>
      </c>
      <c r="L342">
        <v>8</v>
      </c>
      <c r="M342" s="2" t="s">
        <v>127</v>
      </c>
      <c r="N342">
        <v>61</v>
      </c>
      <c r="O342" s="2" t="s">
        <v>128</v>
      </c>
      <c r="P342">
        <v>620</v>
      </c>
      <c r="Q342" s="2" t="s">
        <v>129</v>
      </c>
      <c r="R342" t="s">
        <v>82</v>
      </c>
      <c r="S342" t="s">
        <v>82</v>
      </c>
      <c r="T342" s="2" t="s">
        <v>1346</v>
      </c>
      <c r="U342" s="2" t="s">
        <v>1347</v>
      </c>
      <c r="V342">
        <v>0</v>
      </c>
      <c r="W342" s="2" t="s">
        <v>112</v>
      </c>
      <c r="X342">
        <v>341515.87</v>
      </c>
      <c r="Y342">
        <v>341515.87</v>
      </c>
      <c r="AD342">
        <v>113838.62</v>
      </c>
      <c r="AF342">
        <v>0</v>
      </c>
      <c r="AO342">
        <v>219817</v>
      </c>
      <c r="AQ342">
        <v>455354.49</v>
      </c>
      <c r="AR342">
        <v>0</v>
      </c>
      <c r="AS342">
        <v>0</v>
      </c>
      <c r="AT342">
        <v>341515.87</v>
      </c>
      <c r="AU342">
        <v>341515.87</v>
      </c>
      <c r="AZ342">
        <v>113838.62</v>
      </c>
      <c r="BB342">
        <v>0</v>
      </c>
      <c r="BK342">
        <v>219817</v>
      </c>
      <c r="BL342">
        <v>455354.49</v>
      </c>
      <c r="BM342">
        <v>455354.49</v>
      </c>
      <c r="BN342">
        <v>455354.49</v>
      </c>
      <c r="BP342">
        <v>389223.63</v>
      </c>
      <c r="BQ342">
        <v>389223.63</v>
      </c>
      <c r="BR342">
        <v>0</v>
      </c>
      <c r="BS342">
        <v>471447.5</v>
      </c>
      <c r="BT342">
        <v>20171106</v>
      </c>
      <c r="BU342" t="str">
        <f t="shared" si="15"/>
        <v>2017</v>
      </c>
      <c r="BV342">
        <v>20191201</v>
      </c>
      <c r="BW342" t="str">
        <f t="shared" si="16"/>
        <v>2019</v>
      </c>
      <c r="BX342">
        <v>20191107</v>
      </c>
      <c r="BY342" t="str">
        <f t="shared" si="17"/>
        <v>2019</v>
      </c>
      <c r="BZ342" s="2" t="s">
        <v>91</v>
      </c>
      <c r="CA342" s="2" t="s">
        <v>91</v>
      </c>
      <c r="CB342" s="2" t="s">
        <v>455</v>
      </c>
      <c r="CC342" s="2" t="s">
        <v>788</v>
      </c>
      <c r="CD342" s="2" t="s">
        <v>789</v>
      </c>
      <c r="CE342">
        <v>0</v>
      </c>
      <c r="CF342">
        <v>20201231</v>
      </c>
    </row>
    <row r="343" spans="1:84" x14ac:dyDescent="0.35">
      <c r="A343" s="2" t="s">
        <v>28178</v>
      </c>
      <c r="B343" s="2" t="s">
        <v>27955</v>
      </c>
      <c r="C343" s="2" t="s">
        <v>28179</v>
      </c>
      <c r="D343" s="2" t="s">
        <v>28180</v>
      </c>
      <c r="E343" s="2" t="s">
        <v>28181</v>
      </c>
      <c r="F343">
        <v>4</v>
      </c>
      <c r="G343" s="2" t="s">
        <v>189</v>
      </c>
      <c r="H343">
        <v>3</v>
      </c>
      <c r="I343" s="2" t="s">
        <v>83</v>
      </c>
      <c r="J343">
        <v>9</v>
      </c>
      <c r="K343" s="2" t="s">
        <v>4154</v>
      </c>
      <c r="L343">
        <v>5</v>
      </c>
      <c r="M343" s="2" t="s">
        <v>241</v>
      </c>
      <c r="N343">
        <v>8</v>
      </c>
      <c r="O343" s="2" t="s">
        <v>498</v>
      </c>
      <c r="P343">
        <v>87</v>
      </c>
      <c r="Q343" s="2" t="s">
        <v>3063</v>
      </c>
      <c r="R343" t="s">
        <v>82</v>
      </c>
      <c r="S343" t="s">
        <v>82</v>
      </c>
      <c r="T343" s="2" t="s">
        <v>88</v>
      </c>
      <c r="U343" s="2" t="s">
        <v>89</v>
      </c>
      <c r="V343">
        <v>2038</v>
      </c>
      <c r="W343" s="2" t="s">
        <v>19733</v>
      </c>
      <c r="X343">
        <v>227389.47</v>
      </c>
      <c r="Y343">
        <v>227389.47</v>
      </c>
      <c r="AD343">
        <v>159172.63</v>
      </c>
      <c r="AF343">
        <v>0</v>
      </c>
      <c r="AI343">
        <v>68216.84</v>
      </c>
      <c r="AQ343">
        <v>454778.94</v>
      </c>
      <c r="AR343">
        <v>0</v>
      </c>
      <c r="AS343">
        <v>0</v>
      </c>
      <c r="AT343">
        <v>227389.47</v>
      </c>
      <c r="AU343">
        <v>227389.47</v>
      </c>
      <c r="AZ343">
        <v>159172.63</v>
      </c>
      <c r="BB343">
        <v>0</v>
      </c>
      <c r="BE343">
        <v>68216.84</v>
      </c>
      <c r="BL343">
        <v>454778.94</v>
      </c>
      <c r="BM343">
        <v>238585.19</v>
      </c>
      <c r="BN343">
        <v>238585.19</v>
      </c>
      <c r="BP343">
        <v>9786.5499999999993</v>
      </c>
      <c r="BQ343">
        <v>9786.5499999999993</v>
      </c>
      <c r="BR343">
        <v>0</v>
      </c>
      <c r="BS343">
        <v>9786.5499999999993</v>
      </c>
      <c r="BT343">
        <v>20180703</v>
      </c>
      <c r="BU343" t="str">
        <f t="shared" si="15"/>
        <v>2018</v>
      </c>
      <c r="BV343">
        <v>20210630</v>
      </c>
      <c r="BW343" t="str">
        <f t="shared" si="16"/>
        <v>2021</v>
      </c>
      <c r="BY343" t="str">
        <f t="shared" si="17"/>
        <v/>
      </c>
      <c r="BZ343" s="2" t="s">
        <v>91</v>
      </c>
      <c r="CA343" s="2" t="s">
        <v>91</v>
      </c>
      <c r="CB343" s="2" t="s">
        <v>3059</v>
      </c>
      <c r="CC343" s="2" t="s">
        <v>3060</v>
      </c>
      <c r="CD343" s="2" t="s">
        <v>3061</v>
      </c>
      <c r="CE343">
        <v>0</v>
      </c>
      <c r="CF343">
        <v>20201231</v>
      </c>
    </row>
    <row r="344" spans="1:84" x14ac:dyDescent="0.35">
      <c r="A344" s="2" t="s">
        <v>17878</v>
      </c>
      <c r="B344" s="2" t="s">
        <v>17865</v>
      </c>
      <c r="C344" s="2" t="s">
        <v>17879</v>
      </c>
      <c r="D344" s="2" t="s">
        <v>17880</v>
      </c>
      <c r="E344" s="2" t="s">
        <v>17881</v>
      </c>
      <c r="F344">
        <v>1</v>
      </c>
      <c r="G344" s="2" t="s">
        <v>166</v>
      </c>
      <c r="H344">
        <v>7</v>
      </c>
      <c r="I344" s="2" t="s">
        <v>785</v>
      </c>
      <c r="J344">
        <v>99</v>
      </c>
      <c r="K344" s="2" t="s">
        <v>96</v>
      </c>
      <c r="L344">
        <v>8</v>
      </c>
      <c r="M344" s="2" t="s">
        <v>127</v>
      </c>
      <c r="N344">
        <v>62</v>
      </c>
      <c r="O344" s="2" t="s">
        <v>2465</v>
      </c>
      <c r="P344">
        <v>999</v>
      </c>
      <c r="Q344" s="2" t="s">
        <v>3537</v>
      </c>
      <c r="R344" t="s">
        <v>82</v>
      </c>
      <c r="S344" t="s">
        <v>82</v>
      </c>
      <c r="T344" s="2" t="s">
        <v>88</v>
      </c>
      <c r="U344" s="2" t="s">
        <v>89</v>
      </c>
      <c r="V344">
        <v>924</v>
      </c>
      <c r="W344" s="2" t="s">
        <v>649</v>
      </c>
      <c r="X344">
        <v>112218.75</v>
      </c>
      <c r="Y344">
        <v>112218.75</v>
      </c>
      <c r="AD344">
        <v>78553.13</v>
      </c>
      <c r="AF344">
        <v>0</v>
      </c>
      <c r="AI344">
        <v>33665.620000000003</v>
      </c>
      <c r="AM344">
        <v>274312.5</v>
      </c>
      <c r="AQ344">
        <v>498750</v>
      </c>
      <c r="AR344">
        <v>45599.25</v>
      </c>
      <c r="AS344">
        <v>45599.25</v>
      </c>
      <c r="AT344">
        <v>109968.75</v>
      </c>
      <c r="AU344">
        <v>112218.75</v>
      </c>
      <c r="AZ344">
        <v>78553.13</v>
      </c>
      <c r="BB344">
        <v>0</v>
      </c>
      <c r="BE344">
        <v>32990.620000000003</v>
      </c>
      <c r="BI344">
        <v>231638.25</v>
      </c>
      <c r="BL344">
        <v>453150.75</v>
      </c>
      <c r="BM344">
        <v>451575.75</v>
      </c>
      <c r="BN344">
        <v>451575.75</v>
      </c>
      <c r="BP344">
        <v>451575.75</v>
      </c>
      <c r="BQ344">
        <v>451575.75</v>
      </c>
      <c r="BR344">
        <v>0</v>
      </c>
      <c r="BS344">
        <v>451575.75</v>
      </c>
      <c r="BT344">
        <v>20150605</v>
      </c>
      <c r="BU344" t="str">
        <f t="shared" si="15"/>
        <v>2015</v>
      </c>
      <c r="BV344">
        <v>20180605</v>
      </c>
      <c r="BW344" t="str">
        <f t="shared" si="16"/>
        <v>2018</v>
      </c>
      <c r="BX344">
        <v>20181206</v>
      </c>
      <c r="BY344" t="str">
        <f t="shared" si="17"/>
        <v>2018</v>
      </c>
      <c r="BZ344" s="2" t="s">
        <v>131</v>
      </c>
      <c r="CA344" s="2" t="s">
        <v>778</v>
      </c>
      <c r="CB344" s="2" t="s">
        <v>455</v>
      </c>
      <c r="CC344" s="2" t="s">
        <v>788</v>
      </c>
      <c r="CD344" s="2" t="s">
        <v>789</v>
      </c>
      <c r="CE344">
        <v>0</v>
      </c>
      <c r="CF344">
        <v>20201231</v>
      </c>
    </row>
    <row r="345" spans="1:84" x14ac:dyDescent="0.35">
      <c r="A345" s="2" t="s">
        <v>24026</v>
      </c>
      <c r="B345" s="2" t="s">
        <v>24027</v>
      </c>
      <c r="C345" s="2" t="s">
        <v>24018</v>
      </c>
      <c r="D345" s="2" t="s">
        <v>24018</v>
      </c>
      <c r="E345" s="2" t="s">
        <v>24028</v>
      </c>
      <c r="F345">
        <v>1</v>
      </c>
      <c r="G345" s="2" t="s">
        <v>166</v>
      </c>
      <c r="H345">
        <v>7</v>
      </c>
      <c r="I345" s="2" t="s">
        <v>785</v>
      </c>
      <c r="J345">
        <v>20</v>
      </c>
      <c r="K345" s="2" t="s">
        <v>3069</v>
      </c>
      <c r="L345">
        <v>8</v>
      </c>
      <c r="M345" s="2" t="s">
        <v>127</v>
      </c>
      <c r="N345">
        <v>61</v>
      </c>
      <c r="O345" s="2" t="s">
        <v>128</v>
      </c>
      <c r="P345">
        <v>620</v>
      </c>
      <c r="Q345" s="2" t="s">
        <v>129</v>
      </c>
      <c r="R345" t="s">
        <v>82</v>
      </c>
      <c r="S345" t="s">
        <v>82</v>
      </c>
      <c r="T345" s="2" t="s">
        <v>106</v>
      </c>
      <c r="U345" s="2" t="s">
        <v>107</v>
      </c>
      <c r="V345">
        <v>1506</v>
      </c>
      <c r="W345" s="2" t="s">
        <v>8010</v>
      </c>
      <c r="X345">
        <v>360960</v>
      </c>
      <c r="Y345">
        <v>360960</v>
      </c>
      <c r="AD345">
        <v>90240</v>
      </c>
      <c r="AF345">
        <v>0</v>
      </c>
      <c r="AO345">
        <v>488800</v>
      </c>
      <c r="AQ345">
        <v>451200</v>
      </c>
      <c r="AR345">
        <v>0</v>
      </c>
      <c r="AS345">
        <v>0</v>
      </c>
      <c r="AT345">
        <v>360960</v>
      </c>
      <c r="AU345">
        <v>360960</v>
      </c>
      <c r="AZ345">
        <v>90240</v>
      </c>
      <c r="BB345">
        <v>0</v>
      </c>
      <c r="BK345">
        <v>488800</v>
      </c>
      <c r="BL345">
        <v>451200</v>
      </c>
      <c r="BM345">
        <v>451200</v>
      </c>
      <c r="BN345">
        <v>451200</v>
      </c>
      <c r="BP345">
        <v>225600</v>
      </c>
      <c r="BQ345">
        <v>225600</v>
      </c>
      <c r="BR345">
        <v>0</v>
      </c>
      <c r="BS345">
        <v>225600</v>
      </c>
      <c r="BT345">
        <v>20180101</v>
      </c>
      <c r="BU345" t="str">
        <f t="shared" si="15"/>
        <v>2018</v>
      </c>
      <c r="BV345">
        <v>20200701</v>
      </c>
      <c r="BW345" t="str">
        <f t="shared" si="16"/>
        <v>2020</v>
      </c>
      <c r="BY345" t="str">
        <f t="shared" si="17"/>
        <v/>
      </c>
      <c r="BZ345" s="2" t="s">
        <v>91</v>
      </c>
      <c r="CA345" s="2" t="s">
        <v>91</v>
      </c>
      <c r="CB345" s="2" t="s">
        <v>92</v>
      </c>
      <c r="CC345" s="2" t="s">
        <v>788</v>
      </c>
      <c r="CD345" s="2" t="s">
        <v>789</v>
      </c>
      <c r="CE345">
        <v>0</v>
      </c>
      <c r="CF345">
        <v>20201231</v>
      </c>
    </row>
    <row r="346" spans="1:84" x14ac:dyDescent="0.35">
      <c r="A346" s="2" t="s">
        <v>18018</v>
      </c>
      <c r="B346" s="2" t="s">
        <v>18019</v>
      </c>
      <c r="C346" s="2" t="s">
        <v>18020</v>
      </c>
      <c r="D346" s="2" t="s">
        <v>18021</v>
      </c>
      <c r="E346" s="2" t="s">
        <v>18022</v>
      </c>
      <c r="F346">
        <v>1</v>
      </c>
      <c r="G346" s="2" t="s">
        <v>166</v>
      </c>
      <c r="H346">
        <v>7</v>
      </c>
      <c r="I346" s="2" t="s">
        <v>785</v>
      </c>
      <c r="J346">
        <v>99</v>
      </c>
      <c r="K346" s="2" t="s">
        <v>96</v>
      </c>
      <c r="L346">
        <v>8</v>
      </c>
      <c r="M346" s="2" t="s">
        <v>127</v>
      </c>
      <c r="N346">
        <v>62</v>
      </c>
      <c r="O346" s="2" t="s">
        <v>2465</v>
      </c>
      <c r="P346">
        <v>999</v>
      </c>
      <c r="Q346" s="2" t="s">
        <v>3537</v>
      </c>
      <c r="R346" t="s">
        <v>82</v>
      </c>
      <c r="S346" t="s">
        <v>82</v>
      </c>
      <c r="T346" s="2" t="s">
        <v>2001</v>
      </c>
      <c r="U346" s="2" t="s">
        <v>2002</v>
      </c>
      <c r="V346">
        <v>927</v>
      </c>
      <c r="W346" s="2" t="s">
        <v>6672</v>
      </c>
      <c r="X346">
        <v>225056.26</v>
      </c>
      <c r="Y346">
        <v>225056.26</v>
      </c>
      <c r="AD346">
        <v>157539.38</v>
      </c>
      <c r="AF346">
        <v>0</v>
      </c>
      <c r="AI346">
        <v>67516.87</v>
      </c>
      <c r="AO346">
        <v>550262</v>
      </c>
      <c r="AQ346">
        <v>450112.51</v>
      </c>
      <c r="AR346">
        <v>0</v>
      </c>
      <c r="AS346">
        <v>0</v>
      </c>
      <c r="AT346">
        <v>225056.26</v>
      </c>
      <c r="AU346">
        <v>225056.26</v>
      </c>
      <c r="AZ346">
        <v>157539.38</v>
      </c>
      <c r="BB346">
        <v>0</v>
      </c>
      <c r="BE346">
        <v>67516.87</v>
      </c>
      <c r="BK346">
        <v>550262</v>
      </c>
      <c r="BL346">
        <v>450112.51</v>
      </c>
      <c r="BM346">
        <v>382687.24</v>
      </c>
      <c r="BN346">
        <v>382687.24</v>
      </c>
      <c r="BP346">
        <v>382687.24</v>
      </c>
      <c r="BQ346">
        <v>382687.24</v>
      </c>
      <c r="BR346">
        <v>0</v>
      </c>
      <c r="BS346">
        <v>1000374.3</v>
      </c>
      <c r="BT346">
        <v>20150608</v>
      </c>
      <c r="BU346" t="str">
        <f t="shared" si="15"/>
        <v>2015</v>
      </c>
      <c r="BV346">
        <v>20201215</v>
      </c>
      <c r="BW346" t="str">
        <f t="shared" si="16"/>
        <v>2020</v>
      </c>
      <c r="BX346">
        <v>20181228</v>
      </c>
      <c r="BY346" t="str">
        <f t="shared" si="17"/>
        <v>2018</v>
      </c>
      <c r="BZ346" s="2" t="s">
        <v>91</v>
      </c>
      <c r="CA346" s="2" t="s">
        <v>91</v>
      </c>
      <c r="CB346" s="2" t="s">
        <v>455</v>
      </c>
      <c r="CC346" s="2" t="s">
        <v>788</v>
      </c>
      <c r="CD346" s="2" t="s">
        <v>789</v>
      </c>
      <c r="CE346">
        <v>0</v>
      </c>
      <c r="CF346">
        <v>20201231</v>
      </c>
    </row>
    <row r="347" spans="1:84" x14ac:dyDescent="0.35">
      <c r="A347" s="2" t="s">
        <v>20001</v>
      </c>
      <c r="B347" s="2" t="s">
        <v>20002</v>
      </c>
      <c r="C347" s="2" t="s">
        <v>20003</v>
      </c>
      <c r="D347" s="2" t="s">
        <v>20004</v>
      </c>
      <c r="E347" s="2" t="s">
        <v>20005</v>
      </c>
      <c r="F347">
        <v>1</v>
      </c>
      <c r="G347" s="2" t="s">
        <v>166</v>
      </c>
      <c r="H347">
        <v>7</v>
      </c>
      <c r="I347" s="2" t="s">
        <v>785</v>
      </c>
      <c r="J347">
        <v>20</v>
      </c>
      <c r="K347" s="2" t="s">
        <v>3069</v>
      </c>
      <c r="L347">
        <v>8</v>
      </c>
      <c r="M347" s="2" t="s">
        <v>127</v>
      </c>
      <c r="N347">
        <v>61</v>
      </c>
      <c r="O347" s="2" t="s">
        <v>128</v>
      </c>
      <c r="P347">
        <v>620</v>
      </c>
      <c r="Q347" s="2" t="s">
        <v>129</v>
      </c>
      <c r="R347" t="s">
        <v>82</v>
      </c>
      <c r="S347" t="s">
        <v>82</v>
      </c>
      <c r="T347" s="2" t="s">
        <v>1346</v>
      </c>
      <c r="U347" s="2" t="s">
        <v>1347</v>
      </c>
      <c r="V347">
        <v>0</v>
      </c>
      <c r="W347" s="2" t="s">
        <v>112</v>
      </c>
      <c r="X347">
        <v>334657.2</v>
      </c>
      <c r="Y347">
        <v>334657.2</v>
      </c>
      <c r="AD347">
        <v>111552.4</v>
      </c>
      <c r="AF347">
        <v>0</v>
      </c>
      <c r="AO347">
        <v>213790</v>
      </c>
      <c r="AQ347">
        <v>446209.6</v>
      </c>
      <c r="AR347">
        <v>0</v>
      </c>
      <c r="AS347">
        <v>0</v>
      </c>
      <c r="AT347">
        <v>334657.2</v>
      </c>
      <c r="AU347">
        <v>334657.2</v>
      </c>
      <c r="AZ347">
        <v>111552.4</v>
      </c>
      <c r="BB347">
        <v>0</v>
      </c>
      <c r="BK347">
        <v>213790</v>
      </c>
      <c r="BL347">
        <v>446209.6</v>
      </c>
      <c r="BM347">
        <v>446209.6</v>
      </c>
      <c r="BN347">
        <v>446209.6</v>
      </c>
      <c r="BP347">
        <v>141718.88</v>
      </c>
      <c r="BQ347">
        <v>141718.88</v>
      </c>
      <c r="BR347">
        <v>0</v>
      </c>
      <c r="BS347">
        <v>214950.72</v>
      </c>
      <c r="BT347">
        <v>20171025</v>
      </c>
      <c r="BU347" t="str">
        <f t="shared" si="15"/>
        <v>2017</v>
      </c>
      <c r="BV347">
        <v>20191025</v>
      </c>
      <c r="BW347" t="str">
        <f t="shared" si="16"/>
        <v>2019</v>
      </c>
      <c r="BX347">
        <v>20191025</v>
      </c>
      <c r="BY347" t="str">
        <f t="shared" si="17"/>
        <v>2019</v>
      </c>
      <c r="BZ347" s="2" t="s">
        <v>91</v>
      </c>
      <c r="CA347" s="2" t="s">
        <v>91</v>
      </c>
      <c r="CB347" s="2" t="s">
        <v>455</v>
      </c>
      <c r="CC347" s="2" t="s">
        <v>788</v>
      </c>
      <c r="CD347" s="2" t="s">
        <v>789</v>
      </c>
      <c r="CE347">
        <v>0</v>
      </c>
      <c r="CF347">
        <v>20201231</v>
      </c>
    </row>
    <row r="348" spans="1:84" x14ac:dyDescent="0.35">
      <c r="A348" s="2" t="s">
        <v>362</v>
      </c>
      <c r="B348" s="2" t="s">
        <v>356</v>
      </c>
      <c r="C348" s="2" t="s">
        <v>349</v>
      </c>
      <c r="D348" s="2" t="s">
        <v>350</v>
      </c>
      <c r="E348" s="2" t="s">
        <v>363</v>
      </c>
      <c r="F348">
        <v>3</v>
      </c>
      <c r="G348" s="2" t="s">
        <v>117</v>
      </c>
      <c r="H348">
        <v>6</v>
      </c>
      <c r="I348" s="2" t="s">
        <v>109</v>
      </c>
      <c r="J348">
        <v>99</v>
      </c>
      <c r="K348" s="2" t="s">
        <v>96</v>
      </c>
      <c r="L348">
        <v>10</v>
      </c>
      <c r="M348" s="2" t="s">
        <v>110</v>
      </c>
      <c r="N348">
        <v>99</v>
      </c>
      <c r="O348" s="2" t="s">
        <v>111</v>
      </c>
      <c r="P348">
        <v>999</v>
      </c>
      <c r="Q348" s="2" t="s">
        <v>111</v>
      </c>
      <c r="R348" t="s">
        <v>82</v>
      </c>
      <c r="S348" t="s">
        <v>82</v>
      </c>
      <c r="T348" s="2" t="s">
        <v>88</v>
      </c>
      <c r="U348" s="2" t="s">
        <v>89</v>
      </c>
      <c r="V348">
        <v>0</v>
      </c>
      <c r="W348" s="2" t="s">
        <v>112</v>
      </c>
      <c r="X348">
        <v>444718.8</v>
      </c>
      <c r="AF348">
        <v>0</v>
      </c>
      <c r="AQ348">
        <v>444718.8</v>
      </c>
      <c r="AR348">
        <v>0</v>
      </c>
      <c r="AS348">
        <v>0</v>
      </c>
      <c r="AT348">
        <v>444718.8</v>
      </c>
      <c r="BB348">
        <v>0</v>
      </c>
      <c r="BL348">
        <v>444718.8</v>
      </c>
      <c r="BS348">
        <v>0</v>
      </c>
      <c r="BT348">
        <v>20190515</v>
      </c>
      <c r="BU348" t="str">
        <f t="shared" si="15"/>
        <v>2019</v>
      </c>
      <c r="BV348">
        <v>20220514</v>
      </c>
      <c r="BW348" t="str">
        <f t="shared" si="16"/>
        <v>2022</v>
      </c>
      <c r="BY348" t="str">
        <f t="shared" si="17"/>
        <v/>
      </c>
      <c r="BZ348" s="2" t="s">
        <v>101</v>
      </c>
      <c r="CA348" s="2" t="s">
        <v>101</v>
      </c>
      <c r="CB348" s="2" t="s">
        <v>101</v>
      </c>
      <c r="CC348" s="2" t="s">
        <v>82</v>
      </c>
      <c r="CD348" s="2" t="s">
        <v>82</v>
      </c>
      <c r="CE348">
        <v>0</v>
      </c>
      <c r="CF348">
        <v>20201231</v>
      </c>
    </row>
    <row r="349" spans="1:84" x14ac:dyDescent="0.35">
      <c r="A349" s="2" t="s">
        <v>18026</v>
      </c>
      <c r="B349" s="2" t="s">
        <v>18019</v>
      </c>
      <c r="C349" s="2" t="s">
        <v>18027</v>
      </c>
      <c r="D349" s="2" t="s">
        <v>18021</v>
      </c>
      <c r="E349" s="2" t="s">
        <v>18028</v>
      </c>
      <c r="F349">
        <v>1</v>
      </c>
      <c r="G349" s="2" t="s">
        <v>166</v>
      </c>
      <c r="H349">
        <v>7</v>
      </c>
      <c r="I349" s="2" t="s">
        <v>785</v>
      </c>
      <c r="J349">
        <v>99</v>
      </c>
      <c r="K349" s="2" t="s">
        <v>96</v>
      </c>
      <c r="L349">
        <v>8</v>
      </c>
      <c r="M349" s="2" t="s">
        <v>127</v>
      </c>
      <c r="N349">
        <v>62</v>
      </c>
      <c r="O349" s="2" t="s">
        <v>2465</v>
      </c>
      <c r="P349">
        <v>999</v>
      </c>
      <c r="Q349" s="2" t="s">
        <v>3537</v>
      </c>
      <c r="R349" t="s">
        <v>82</v>
      </c>
      <c r="S349" t="s">
        <v>82</v>
      </c>
      <c r="T349" s="2" t="s">
        <v>2001</v>
      </c>
      <c r="U349" s="2" t="s">
        <v>2002</v>
      </c>
      <c r="V349">
        <v>926</v>
      </c>
      <c r="W349" s="2" t="s">
        <v>6681</v>
      </c>
      <c r="X349">
        <v>231750</v>
      </c>
      <c r="Y349">
        <v>231750</v>
      </c>
      <c r="AD349">
        <v>162225</v>
      </c>
      <c r="AF349">
        <v>0</v>
      </c>
      <c r="AI349">
        <v>69525</v>
      </c>
      <c r="AO349">
        <v>566500</v>
      </c>
      <c r="AQ349">
        <v>463500</v>
      </c>
      <c r="AR349">
        <v>62565.86</v>
      </c>
      <c r="AS349">
        <v>21721.68</v>
      </c>
      <c r="AT349">
        <v>215041.01</v>
      </c>
      <c r="AU349">
        <v>231750</v>
      </c>
      <c r="AZ349">
        <v>162225</v>
      </c>
      <c r="BB349">
        <v>0</v>
      </c>
      <c r="BE349">
        <v>64512.31</v>
      </c>
      <c r="BK349">
        <v>566500</v>
      </c>
      <c r="BL349">
        <v>441778.32</v>
      </c>
      <c r="BM349">
        <v>430082.03</v>
      </c>
      <c r="BN349">
        <v>430082.03</v>
      </c>
      <c r="BP349">
        <v>430082.03</v>
      </c>
      <c r="BQ349">
        <v>430082.03</v>
      </c>
      <c r="BR349">
        <v>0</v>
      </c>
      <c r="BS349">
        <v>955737.85</v>
      </c>
      <c r="BT349">
        <v>20150608</v>
      </c>
      <c r="BU349" t="str">
        <f t="shared" si="15"/>
        <v>2015</v>
      </c>
      <c r="BV349">
        <v>20210209</v>
      </c>
      <c r="BW349" t="str">
        <f t="shared" si="16"/>
        <v>2021</v>
      </c>
      <c r="BX349">
        <v>20181228</v>
      </c>
      <c r="BY349" t="str">
        <f t="shared" si="17"/>
        <v>2018</v>
      </c>
      <c r="BZ349" s="2" t="s">
        <v>131</v>
      </c>
      <c r="CA349" s="2" t="s">
        <v>778</v>
      </c>
      <c r="CB349" s="2" t="s">
        <v>455</v>
      </c>
      <c r="CC349" s="2" t="s">
        <v>788</v>
      </c>
      <c r="CD349" s="2" t="s">
        <v>789</v>
      </c>
      <c r="CE349">
        <v>0</v>
      </c>
      <c r="CF349">
        <v>20201231</v>
      </c>
    </row>
    <row r="350" spans="1:84" x14ac:dyDescent="0.35">
      <c r="A350" s="2" t="s">
        <v>21252</v>
      </c>
      <c r="B350" s="2" t="s">
        <v>21253</v>
      </c>
      <c r="C350" s="2" t="s">
        <v>21254</v>
      </c>
      <c r="D350" s="2" t="s">
        <v>21255</v>
      </c>
      <c r="E350" s="2" t="s">
        <v>21256</v>
      </c>
      <c r="F350">
        <v>1</v>
      </c>
      <c r="G350" s="2" t="s">
        <v>166</v>
      </c>
      <c r="H350">
        <v>7</v>
      </c>
      <c r="I350" s="2" t="s">
        <v>785</v>
      </c>
      <c r="J350">
        <v>20</v>
      </c>
      <c r="K350" s="2" t="s">
        <v>3069</v>
      </c>
      <c r="L350">
        <v>8</v>
      </c>
      <c r="M350" s="2" t="s">
        <v>127</v>
      </c>
      <c r="N350">
        <v>62</v>
      </c>
      <c r="O350" s="2" t="s">
        <v>2465</v>
      </c>
      <c r="P350">
        <v>999</v>
      </c>
      <c r="Q350" s="2" t="s">
        <v>3537</v>
      </c>
      <c r="R350" t="s">
        <v>82</v>
      </c>
      <c r="S350" t="s">
        <v>82</v>
      </c>
      <c r="T350" s="2" t="s">
        <v>1346</v>
      </c>
      <c r="U350" s="2" t="s">
        <v>1347</v>
      </c>
      <c r="V350">
        <v>0</v>
      </c>
      <c r="W350" s="2" t="s">
        <v>112</v>
      </c>
      <c r="X350">
        <v>331233.38</v>
      </c>
      <c r="Y350">
        <v>331233.38</v>
      </c>
      <c r="AD350">
        <v>110411.12</v>
      </c>
      <c r="AF350">
        <v>0</v>
      </c>
      <c r="AO350">
        <v>208241</v>
      </c>
      <c r="AQ350">
        <v>441644.5</v>
      </c>
      <c r="AR350">
        <v>0</v>
      </c>
      <c r="AS350">
        <v>0</v>
      </c>
      <c r="AT350">
        <v>331233.38</v>
      </c>
      <c r="AU350">
        <v>331233.38</v>
      </c>
      <c r="AZ350">
        <v>110411.12</v>
      </c>
      <c r="BB350">
        <v>0</v>
      </c>
      <c r="BK350">
        <v>208241</v>
      </c>
      <c r="BL350">
        <v>441644.5</v>
      </c>
      <c r="BM350">
        <v>441644.5</v>
      </c>
      <c r="BN350">
        <v>441644.5</v>
      </c>
      <c r="BP350">
        <v>397480.06</v>
      </c>
      <c r="BQ350">
        <v>397480.06</v>
      </c>
      <c r="BR350">
        <v>0</v>
      </c>
      <c r="BS350">
        <v>516898.06</v>
      </c>
      <c r="BT350">
        <v>20180713</v>
      </c>
      <c r="BU350" t="str">
        <f t="shared" si="15"/>
        <v>2018</v>
      </c>
      <c r="BV350">
        <v>20200903</v>
      </c>
      <c r="BW350" t="str">
        <f t="shared" si="16"/>
        <v>2020</v>
      </c>
      <c r="BX350">
        <v>20200806</v>
      </c>
      <c r="BY350" t="str">
        <f t="shared" si="17"/>
        <v>2020</v>
      </c>
      <c r="BZ350" s="2" t="s">
        <v>91</v>
      </c>
      <c r="CA350" s="2" t="s">
        <v>91</v>
      </c>
      <c r="CB350" s="2" t="s">
        <v>455</v>
      </c>
      <c r="CC350" s="2" t="s">
        <v>788</v>
      </c>
      <c r="CD350" s="2" t="s">
        <v>789</v>
      </c>
      <c r="CE350">
        <v>0</v>
      </c>
      <c r="CF350">
        <v>20201231</v>
      </c>
    </row>
    <row r="351" spans="1:84" x14ac:dyDescent="0.35">
      <c r="A351" s="2" t="s">
        <v>30347</v>
      </c>
      <c r="B351" s="2" t="s">
        <v>30348</v>
      </c>
      <c r="C351" s="2" t="s">
        <v>30349</v>
      </c>
      <c r="D351" s="2" t="s">
        <v>30114</v>
      </c>
      <c r="E351" s="2" t="s">
        <v>30350</v>
      </c>
      <c r="F351">
        <v>1</v>
      </c>
      <c r="G351" s="2" t="s">
        <v>166</v>
      </c>
      <c r="H351">
        <v>7</v>
      </c>
      <c r="I351" s="2" t="s">
        <v>785</v>
      </c>
      <c r="J351">
        <v>9</v>
      </c>
      <c r="K351" s="2" t="s">
        <v>3720</v>
      </c>
      <c r="L351">
        <v>6</v>
      </c>
      <c r="M351" s="2" t="s">
        <v>1998</v>
      </c>
      <c r="N351">
        <v>42</v>
      </c>
      <c r="O351" s="2" t="s">
        <v>1999</v>
      </c>
      <c r="P351">
        <v>999</v>
      </c>
      <c r="Q351" s="2" t="s">
        <v>4056</v>
      </c>
      <c r="R351" t="s">
        <v>82</v>
      </c>
      <c r="S351" t="s">
        <v>82</v>
      </c>
      <c r="T351" s="2" t="s">
        <v>1346</v>
      </c>
      <c r="U351" s="2" t="s">
        <v>1347</v>
      </c>
      <c r="V351">
        <v>1956</v>
      </c>
      <c r="W351" s="2" t="s">
        <v>514</v>
      </c>
      <c r="X351">
        <v>123613.05</v>
      </c>
      <c r="Y351">
        <v>123613.05</v>
      </c>
      <c r="AF351">
        <v>0</v>
      </c>
      <c r="AM351">
        <v>317862.15000000002</v>
      </c>
      <c r="AQ351">
        <v>441475.2</v>
      </c>
      <c r="AR351">
        <v>0</v>
      </c>
      <c r="AS351">
        <v>0</v>
      </c>
      <c r="AT351">
        <v>123613.05</v>
      </c>
      <c r="AU351">
        <v>123613.05</v>
      </c>
      <c r="BB351">
        <v>0</v>
      </c>
      <c r="BI351">
        <v>317862.15000000002</v>
      </c>
      <c r="BL351">
        <v>441475.2</v>
      </c>
      <c r="BM351">
        <v>154516.32</v>
      </c>
      <c r="BN351">
        <v>154516.32</v>
      </c>
      <c r="BP351">
        <v>139064.69</v>
      </c>
      <c r="BQ351">
        <v>139064.69</v>
      </c>
      <c r="BR351">
        <v>0</v>
      </c>
      <c r="BS351">
        <v>441475.2</v>
      </c>
      <c r="BT351">
        <v>20180201</v>
      </c>
      <c r="BU351" t="str">
        <f t="shared" si="15"/>
        <v>2018</v>
      </c>
      <c r="BV351">
        <v>20210131</v>
      </c>
      <c r="BW351" t="str">
        <f t="shared" si="16"/>
        <v>2021</v>
      </c>
      <c r="BY351" t="str">
        <f t="shared" si="17"/>
        <v/>
      </c>
      <c r="BZ351" s="2" t="s">
        <v>91</v>
      </c>
      <c r="CA351" s="2" t="s">
        <v>91</v>
      </c>
      <c r="CB351" s="2" t="s">
        <v>92</v>
      </c>
      <c r="CC351" s="2" t="s">
        <v>788</v>
      </c>
      <c r="CD351" s="2" t="s">
        <v>789</v>
      </c>
      <c r="CE351">
        <v>0</v>
      </c>
      <c r="CF351">
        <v>20201231</v>
      </c>
    </row>
    <row r="352" spans="1:84" x14ac:dyDescent="0.35">
      <c r="A352" s="2" t="s">
        <v>23727</v>
      </c>
      <c r="B352" s="2" t="s">
        <v>23728</v>
      </c>
      <c r="C352" s="2" t="s">
        <v>23729</v>
      </c>
      <c r="D352" s="2" t="s">
        <v>23729</v>
      </c>
      <c r="E352" s="2" t="s">
        <v>23730</v>
      </c>
      <c r="F352">
        <v>1</v>
      </c>
      <c r="G352" s="2" t="s">
        <v>166</v>
      </c>
      <c r="H352">
        <v>7</v>
      </c>
      <c r="I352" s="2" t="s">
        <v>785</v>
      </c>
      <c r="J352">
        <v>20</v>
      </c>
      <c r="K352" s="2" t="s">
        <v>3069</v>
      </c>
      <c r="L352">
        <v>8</v>
      </c>
      <c r="M352" s="2" t="s">
        <v>127</v>
      </c>
      <c r="N352">
        <v>62</v>
      </c>
      <c r="O352" s="2" t="s">
        <v>2465</v>
      </c>
      <c r="P352">
        <v>999</v>
      </c>
      <c r="Q352" s="2" t="s">
        <v>3537</v>
      </c>
      <c r="R352" t="s">
        <v>82</v>
      </c>
      <c r="S352" t="s">
        <v>82</v>
      </c>
      <c r="T352" s="2" t="s">
        <v>106</v>
      </c>
      <c r="U352" s="2" t="s">
        <v>107</v>
      </c>
      <c r="V352">
        <v>1314</v>
      </c>
      <c r="W352" s="2" t="s">
        <v>6797</v>
      </c>
      <c r="AE352">
        <v>441000</v>
      </c>
      <c r="AF352">
        <v>0</v>
      </c>
      <c r="AO352">
        <v>441000</v>
      </c>
      <c r="AQ352">
        <v>441000</v>
      </c>
      <c r="AR352">
        <v>0</v>
      </c>
      <c r="AS352">
        <v>0</v>
      </c>
      <c r="BA352">
        <v>441000</v>
      </c>
      <c r="BB352">
        <v>0</v>
      </c>
      <c r="BK352">
        <v>441000</v>
      </c>
      <c r="BL352">
        <v>441000</v>
      </c>
      <c r="BM352">
        <v>441000</v>
      </c>
      <c r="BN352">
        <v>441000</v>
      </c>
      <c r="BS352">
        <v>0</v>
      </c>
      <c r="BT352">
        <v>20180701</v>
      </c>
      <c r="BU352" t="str">
        <f t="shared" si="15"/>
        <v>2018</v>
      </c>
      <c r="BV352">
        <v>20210101</v>
      </c>
      <c r="BW352" t="str">
        <f t="shared" si="16"/>
        <v>2021</v>
      </c>
      <c r="BY352" t="str">
        <f t="shared" si="17"/>
        <v/>
      </c>
      <c r="BZ352" s="2" t="s">
        <v>101</v>
      </c>
      <c r="CA352" s="2" t="s">
        <v>91</v>
      </c>
      <c r="CB352" s="2" t="s">
        <v>92</v>
      </c>
      <c r="CC352" s="2" t="s">
        <v>788</v>
      </c>
      <c r="CD352" s="2" t="s">
        <v>789</v>
      </c>
      <c r="CE352">
        <v>0</v>
      </c>
      <c r="CF352">
        <v>20201231</v>
      </c>
    </row>
    <row r="353" spans="1:84" x14ac:dyDescent="0.35">
      <c r="A353" s="2" t="s">
        <v>29256</v>
      </c>
      <c r="B353" s="2" t="s">
        <v>29257</v>
      </c>
      <c r="C353" s="2" t="s">
        <v>29258</v>
      </c>
      <c r="D353" s="2" t="s">
        <v>29259</v>
      </c>
      <c r="E353" s="2" t="s">
        <v>29260</v>
      </c>
      <c r="F353">
        <v>1</v>
      </c>
      <c r="G353" s="2" t="s">
        <v>166</v>
      </c>
      <c r="H353">
        <v>7</v>
      </c>
      <c r="I353" s="2" t="s">
        <v>785</v>
      </c>
      <c r="J353">
        <v>9</v>
      </c>
      <c r="K353" s="2" t="s">
        <v>3720</v>
      </c>
      <c r="L353">
        <v>6</v>
      </c>
      <c r="M353" s="2" t="s">
        <v>1998</v>
      </c>
      <c r="N353">
        <v>39</v>
      </c>
      <c r="O353" s="2" t="s">
        <v>2399</v>
      </c>
      <c r="P353">
        <v>150</v>
      </c>
      <c r="Q353" s="2" t="s">
        <v>2400</v>
      </c>
      <c r="R353" t="s">
        <v>82</v>
      </c>
      <c r="S353" t="s">
        <v>82</v>
      </c>
      <c r="T353" s="2" t="s">
        <v>1346</v>
      </c>
      <c r="U353" s="2" t="s">
        <v>1347</v>
      </c>
      <c r="V353">
        <v>2016</v>
      </c>
      <c r="W353" s="2" t="s">
        <v>18977</v>
      </c>
      <c r="X353">
        <v>219771.3</v>
      </c>
      <c r="Y353">
        <v>219771.3</v>
      </c>
      <c r="AD353">
        <v>153839.91</v>
      </c>
      <c r="AF353">
        <v>0</v>
      </c>
      <c r="AI353">
        <v>65931.39</v>
      </c>
      <c r="AO353">
        <v>816293</v>
      </c>
      <c r="AQ353">
        <v>439542.6</v>
      </c>
      <c r="AR353">
        <v>0</v>
      </c>
      <c r="AS353">
        <v>0</v>
      </c>
      <c r="AT353">
        <v>219771.3</v>
      </c>
      <c r="AU353">
        <v>219771.3</v>
      </c>
      <c r="AZ353">
        <v>153839.91</v>
      </c>
      <c r="BB353">
        <v>0</v>
      </c>
      <c r="BE353">
        <v>65931.39</v>
      </c>
      <c r="BK353">
        <v>816293</v>
      </c>
      <c r="BL353">
        <v>439542.6</v>
      </c>
      <c r="BM353">
        <v>439542.6</v>
      </c>
      <c r="BN353">
        <v>439542.6</v>
      </c>
      <c r="BP353">
        <v>439542.6</v>
      </c>
      <c r="BQ353">
        <v>439542.6</v>
      </c>
      <c r="BR353">
        <v>0</v>
      </c>
      <c r="BS353">
        <v>439542.6</v>
      </c>
      <c r="BT353">
        <v>20141222</v>
      </c>
      <c r="BU353" t="str">
        <f t="shared" si="15"/>
        <v>2014</v>
      </c>
      <c r="BV353">
        <v>20180313</v>
      </c>
      <c r="BW353" t="str">
        <f t="shared" si="16"/>
        <v>2018</v>
      </c>
      <c r="BX353">
        <v>20180313</v>
      </c>
      <c r="BY353" t="str">
        <f t="shared" si="17"/>
        <v>2018</v>
      </c>
      <c r="BZ353" s="2" t="s">
        <v>131</v>
      </c>
      <c r="CA353" s="2" t="s">
        <v>778</v>
      </c>
      <c r="CB353" s="2" t="s">
        <v>455</v>
      </c>
      <c r="CC353" s="2" t="s">
        <v>788</v>
      </c>
      <c r="CD353" s="2" t="s">
        <v>789</v>
      </c>
      <c r="CE353">
        <v>0</v>
      </c>
      <c r="CF353">
        <v>20201231</v>
      </c>
    </row>
    <row r="354" spans="1:84" x14ac:dyDescent="0.35">
      <c r="A354" s="2" t="s">
        <v>23668</v>
      </c>
      <c r="B354" s="2" t="s">
        <v>23669</v>
      </c>
      <c r="C354" s="2" t="s">
        <v>23660</v>
      </c>
      <c r="D354" s="2" t="s">
        <v>23660</v>
      </c>
      <c r="E354" s="2" t="s">
        <v>23670</v>
      </c>
      <c r="F354">
        <v>1</v>
      </c>
      <c r="G354" s="2" t="s">
        <v>166</v>
      </c>
      <c r="H354">
        <v>7</v>
      </c>
      <c r="I354" s="2" t="s">
        <v>785</v>
      </c>
      <c r="J354">
        <v>20</v>
      </c>
      <c r="K354" s="2" t="s">
        <v>3069</v>
      </c>
      <c r="L354">
        <v>8</v>
      </c>
      <c r="M354" s="2" t="s">
        <v>127</v>
      </c>
      <c r="N354">
        <v>62</v>
      </c>
      <c r="O354" s="2" t="s">
        <v>2465</v>
      </c>
      <c r="P354">
        <v>999</v>
      </c>
      <c r="Q354" s="2" t="s">
        <v>3537</v>
      </c>
      <c r="R354" t="s">
        <v>82</v>
      </c>
      <c r="S354" t="s">
        <v>82</v>
      </c>
      <c r="T354" s="2" t="s">
        <v>106</v>
      </c>
      <c r="U354" s="2" t="s">
        <v>107</v>
      </c>
      <c r="V354">
        <v>1617</v>
      </c>
      <c r="W354" s="2" t="s">
        <v>19755</v>
      </c>
      <c r="X354">
        <v>349952</v>
      </c>
      <c r="Y354">
        <v>349952</v>
      </c>
      <c r="AD354">
        <v>87488</v>
      </c>
      <c r="AF354">
        <v>0</v>
      </c>
      <c r="AO354">
        <v>498160</v>
      </c>
      <c r="AQ354">
        <v>437440</v>
      </c>
      <c r="AR354">
        <v>0</v>
      </c>
      <c r="AS354">
        <v>0</v>
      </c>
      <c r="AT354">
        <v>349952</v>
      </c>
      <c r="AU354">
        <v>349952</v>
      </c>
      <c r="AZ354">
        <v>87488</v>
      </c>
      <c r="BB354">
        <v>0</v>
      </c>
      <c r="BK354">
        <v>498160</v>
      </c>
      <c r="BL354">
        <v>437440</v>
      </c>
      <c r="BM354">
        <v>437440</v>
      </c>
      <c r="BN354">
        <v>437440</v>
      </c>
      <c r="BP354">
        <v>218720</v>
      </c>
      <c r="BQ354">
        <v>218720</v>
      </c>
      <c r="BR354">
        <v>0</v>
      </c>
      <c r="BS354">
        <v>218720</v>
      </c>
      <c r="BT354">
        <v>20180720</v>
      </c>
      <c r="BU354" t="str">
        <f t="shared" si="15"/>
        <v>2018</v>
      </c>
      <c r="BV354">
        <v>20210301</v>
      </c>
      <c r="BW354" t="str">
        <f t="shared" si="16"/>
        <v>2021</v>
      </c>
      <c r="BY354" t="str">
        <f t="shared" si="17"/>
        <v/>
      </c>
      <c r="BZ354" s="2" t="s">
        <v>91</v>
      </c>
      <c r="CA354" s="2" t="s">
        <v>91</v>
      </c>
      <c r="CB354" s="2" t="s">
        <v>92</v>
      </c>
      <c r="CC354" s="2" t="s">
        <v>788</v>
      </c>
      <c r="CD354" s="2" t="s">
        <v>789</v>
      </c>
      <c r="CE354">
        <v>0</v>
      </c>
      <c r="CF354">
        <v>20201231</v>
      </c>
    </row>
    <row r="355" spans="1:84" x14ac:dyDescent="0.35">
      <c r="A355" s="2" t="s">
        <v>16943</v>
      </c>
      <c r="B355" s="2" t="s">
        <v>16944</v>
      </c>
      <c r="C355" s="2" t="s">
        <v>16945</v>
      </c>
      <c r="D355" s="2" t="s">
        <v>16946</v>
      </c>
      <c r="E355" s="2" t="s">
        <v>16947</v>
      </c>
      <c r="F355">
        <v>1</v>
      </c>
      <c r="G355" s="2" t="s">
        <v>166</v>
      </c>
      <c r="H355">
        <v>7</v>
      </c>
      <c r="I355" s="2" t="s">
        <v>785</v>
      </c>
      <c r="J355">
        <v>99</v>
      </c>
      <c r="K355" s="2" t="s">
        <v>96</v>
      </c>
      <c r="L355">
        <v>8</v>
      </c>
      <c r="M355" s="2" t="s">
        <v>127</v>
      </c>
      <c r="N355">
        <v>62</v>
      </c>
      <c r="O355" s="2" t="s">
        <v>2465</v>
      </c>
      <c r="P355">
        <v>999</v>
      </c>
      <c r="Q355" s="2" t="s">
        <v>3537</v>
      </c>
      <c r="R355" t="s">
        <v>82</v>
      </c>
      <c r="S355" t="s">
        <v>82</v>
      </c>
      <c r="T355" s="2" t="s">
        <v>2001</v>
      </c>
      <c r="U355" s="2" t="s">
        <v>2002</v>
      </c>
      <c r="V355">
        <v>908</v>
      </c>
      <c r="W355" s="2" t="s">
        <v>6685</v>
      </c>
      <c r="X355">
        <v>217775.57</v>
      </c>
      <c r="Y355">
        <v>217775.57</v>
      </c>
      <c r="AD355">
        <v>152442.9</v>
      </c>
      <c r="AF355">
        <v>0</v>
      </c>
      <c r="AI355">
        <v>65332.66</v>
      </c>
      <c r="AO355">
        <v>594928</v>
      </c>
      <c r="AQ355">
        <v>435551.13</v>
      </c>
      <c r="AR355">
        <v>0</v>
      </c>
      <c r="AS355">
        <v>0</v>
      </c>
      <c r="AT355">
        <v>217775.57</v>
      </c>
      <c r="AU355">
        <v>217775.57</v>
      </c>
      <c r="AZ355">
        <v>152442.9</v>
      </c>
      <c r="BB355">
        <v>0</v>
      </c>
      <c r="BE355">
        <v>65332.66</v>
      </c>
      <c r="BK355">
        <v>594928</v>
      </c>
      <c r="BL355">
        <v>435551.13</v>
      </c>
      <c r="BM355">
        <v>435551.13</v>
      </c>
      <c r="BN355">
        <v>435551.13</v>
      </c>
      <c r="BP355">
        <v>427154.58</v>
      </c>
      <c r="BQ355">
        <v>427154.58</v>
      </c>
      <c r="BR355">
        <v>0</v>
      </c>
      <c r="BS355">
        <v>1030479.17</v>
      </c>
      <c r="BT355">
        <v>20171002</v>
      </c>
      <c r="BU355" t="str">
        <f t="shared" si="15"/>
        <v>2017</v>
      </c>
      <c r="BV355">
        <v>20190914</v>
      </c>
      <c r="BW355" t="str">
        <f t="shared" si="16"/>
        <v>2019</v>
      </c>
      <c r="BX355">
        <v>20190912</v>
      </c>
      <c r="BY355" t="str">
        <f t="shared" si="17"/>
        <v>2019</v>
      </c>
      <c r="BZ355" s="2" t="s">
        <v>131</v>
      </c>
      <c r="CA355" s="2" t="s">
        <v>778</v>
      </c>
      <c r="CB355" s="2" t="s">
        <v>455</v>
      </c>
      <c r="CC355" s="2" t="s">
        <v>788</v>
      </c>
      <c r="CD355" s="2" t="s">
        <v>789</v>
      </c>
      <c r="CE355">
        <v>0</v>
      </c>
      <c r="CF355">
        <v>20201231</v>
      </c>
    </row>
    <row r="356" spans="1:84" x14ac:dyDescent="0.35">
      <c r="A356" s="2" t="s">
        <v>320</v>
      </c>
      <c r="B356" s="2" t="s">
        <v>321</v>
      </c>
      <c r="C356" s="2" t="s">
        <v>315</v>
      </c>
      <c r="D356" s="2" t="s">
        <v>316</v>
      </c>
      <c r="E356" s="2" t="s">
        <v>322</v>
      </c>
      <c r="F356">
        <v>3</v>
      </c>
      <c r="G356" s="2" t="s">
        <v>117</v>
      </c>
      <c r="H356">
        <v>6</v>
      </c>
      <c r="I356" s="2" t="s">
        <v>109</v>
      </c>
      <c r="J356">
        <v>99</v>
      </c>
      <c r="K356" s="2" t="s">
        <v>96</v>
      </c>
      <c r="L356">
        <v>10</v>
      </c>
      <c r="M356" s="2" t="s">
        <v>110</v>
      </c>
      <c r="N356">
        <v>99</v>
      </c>
      <c r="O356" s="2" t="s">
        <v>111</v>
      </c>
      <c r="P356">
        <v>999</v>
      </c>
      <c r="Q356" s="2" t="s">
        <v>111</v>
      </c>
      <c r="R356" t="s">
        <v>82</v>
      </c>
      <c r="S356" t="s">
        <v>82</v>
      </c>
      <c r="T356" s="2" t="s">
        <v>88</v>
      </c>
      <c r="U356" s="2" t="s">
        <v>89</v>
      </c>
      <c r="V356">
        <v>0</v>
      </c>
      <c r="W356" s="2" t="s">
        <v>112</v>
      </c>
      <c r="X356">
        <v>435120</v>
      </c>
      <c r="AF356">
        <v>0</v>
      </c>
      <c r="AQ356">
        <v>435120</v>
      </c>
      <c r="AR356">
        <v>0</v>
      </c>
      <c r="AS356">
        <v>0</v>
      </c>
      <c r="AT356">
        <v>435120</v>
      </c>
      <c r="BB356">
        <v>0</v>
      </c>
      <c r="BL356">
        <v>435120</v>
      </c>
      <c r="BM356">
        <v>23538.61</v>
      </c>
      <c r="BN356">
        <v>23538.61</v>
      </c>
      <c r="BP356">
        <v>23538.61</v>
      </c>
      <c r="BQ356">
        <v>23538.61</v>
      </c>
      <c r="BR356">
        <v>0</v>
      </c>
      <c r="BS356">
        <v>23538.61</v>
      </c>
      <c r="BT356">
        <v>20190601</v>
      </c>
      <c r="BU356" t="str">
        <f t="shared" si="15"/>
        <v>2019</v>
      </c>
      <c r="BV356">
        <v>20220630</v>
      </c>
      <c r="BW356" t="str">
        <f t="shared" si="16"/>
        <v>2022</v>
      </c>
      <c r="BY356" t="str">
        <f t="shared" si="17"/>
        <v/>
      </c>
      <c r="BZ356" s="2" t="s">
        <v>91</v>
      </c>
      <c r="CA356" s="2" t="s">
        <v>91</v>
      </c>
      <c r="CB356" s="2" t="s">
        <v>101</v>
      </c>
      <c r="CC356" s="2" t="s">
        <v>82</v>
      </c>
      <c r="CD356" s="2" t="s">
        <v>82</v>
      </c>
      <c r="CE356">
        <v>0</v>
      </c>
      <c r="CF356">
        <v>20201231</v>
      </c>
    </row>
    <row r="357" spans="1:84" x14ac:dyDescent="0.35">
      <c r="A357" s="2" t="s">
        <v>20237</v>
      </c>
      <c r="B357" s="2" t="s">
        <v>20238</v>
      </c>
      <c r="C357" s="2" t="s">
        <v>20239</v>
      </c>
      <c r="D357" s="2" t="s">
        <v>20240</v>
      </c>
      <c r="E357" s="2" t="s">
        <v>20241</v>
      </c>
      <c r="F357">
        <v>1</v>
      </c>
      <c r="G357" s="2" t="s">
        <v>166</v>
      </c>
      <c r="H357">
        <v>7</v>
      </c>
      <c r="I357" s="2" t="s">
        <v>785</v>
      </c>
      <c r="J357">
        <v>20</v>
      </c>
      <c r="K357" s="2" t="s">
        <v>3069</v>
      </c>
      <c r="L357">
        <v>8</v>
      </c>
      <c r="M357" s="2" t="s">
        <v>127</v>
      </c>
      <c r="N357">
        <v>61</v>
      </c>
      <c r="O357" s="2" t="s">
        <v>128</v>
      </c>
      <c r="P357">
        <v>620</v>
      </c>
      <c r="Q357" s="2" t="s">
        <v>129</v>
      </c>
      <c r="R357" t="s">
        <v>82</v>
      </c>
      <c r="S357" t="s">
        <v>82</v>
      </c>
      <c r="T357" s="2" t="s">
        <v>1346</v>
      </c>
      <c r="U357" s="2" t="s">
        <v>1347</v>
      </c>
      <c r="V357">
        <v>0</v>
      </c>
      <c r="W357" s="2" t="s">
        <v>112</v>
      </c>
      <c r="X357">
        <v>325540.49</v>
      </c>
      <c r="Y357">
        <v>325540.49</v>
      </c>
      <c r="AD357">
        <v>108513.5</v>
      </c>
      <c r="AF357">
        <v>0</v>
      </c>
      <c r="AO357">
        <v>288126</v>
      </c>
      <c r="AQ357">
        <v>434053.99</v>
      </c>
      <c r="AR357">
        <v>0</v>
      </c>
      <c r="AS357">
        <v>0</v>
      </c>
      <c r="AT357">
        <v>325540.49</v>
      </c>
      <c r="AU357">
        <v>325540.49</v>
      </c>
      <c r="AZ357">
        <v>108513.5</v>
      </c>
      <c r="BB357">
        <v>0</v>
      </c>
      <c r="BK357">
        <v>288126</v>
      </c>
      <c r="BL357">
        <v>434053.99</v>
      </c>
      <c r="BM357">
        <v>434053.99</v>
      </c>
      <c r="BN357">
        <v>434053.99</v>
      </c>
      <c r="BP357">
        <v>344631.24</v>
      </c>
      <c r="BQ357">
        <v>344631.24</v>
      </c>
      <c r="BR357">
        <v>0</v>
      </c>
      <c r="BS357">
        <v>423033.32</v>
      </c>
      <c r="BT357">
        <v>20171106</v>
      </c>
      <c r="BU357" t="str">
        <f t="shared" si="15"/>
        <v>2017</v>
      </c>
      <c r="BV357">
        <v>20191201</v>
      </c>
      <c r="BW357" t="str">
        <f t="shared" si="16"/>
        <v>2019</v>
      </c>
      <c r="BX357">
        <v>20191110</v>
      </c>
      <c r="BY357" t="str">
        <f t="shared" si="17"/>
        <v>2019</v>
      </c>
      <c r="BZ357" s="2" t="s">
        <v>91</v>
      </c>
      <c r="CA357" s="2" t="s">
        <v>91</v>
      </c>
      <c r="CB357" s="2" t="s">
        <v>455</v>
      </c>
      <c r="CC357" s="2" t="s">
        <v>788</v>
      </c>
      <c r="CD357" s="2" t="s">
        <v>789</v>
      </c>
      <c r="CE357">
        <v>0</v>
      </c>
      <c r="CF357">
        <v>20201231</v>
      </c>
    </row>
    <row r="358" spans="1:84" x14ac:dyDescent="0.35">
      <c r="A358" s="2" t="s">
        <v>20177</v>
      </c>
      <c r="B358" s="2" t="s">
        <v>20178</v>
      </c>
      <c r="C358" s="2" t="s">
        <v>20179</v>
      </c>
      <c r="D358" s="2" t="s">
        <v>20180</v>
      </c>
      <c r="E358" s="2" t="s">
        <v>20181</v>
      </c>
      <c r="F358">
        <v>1</v>
      </c>
      <c r="G358" s="2" t="s">
        <v>166</v>
      </c>
      <c r="H358">
        <v>7</v>
      </c>
      <c r="I358" s="2" t="s">
        <v>785</v>
      </c>
      <c r="J358">
        <v>20</v>
      </c>
      <c r="K358" s="2" t="s">
        <v>3069</v>
      </c>
      <c r="L358">
        <v>8</v>
      </c>
      <c r="M358" s="2" t="s">
        <v>127</v>
      </c>
      <c r="N358">
        <v>61</v>
      </c>
      <c r="O358" s="2" t="s">
        <v>128</v>
      </c>
      <c r="P358">
        <v>620</v>
      </c>
      <c r="Q358" s="2" t="s">
        <v>129</v>
      </c>
      <c r="R358" t="s">
        <v>82</v>
      </c>
      <c r="S358" t="s">
        <v>82</v>
      </c>
      <c r="T358" s="2" t="s">
        <v>1346</v>
      </c>
      <c r="U358" s="2" t="s">
        <v>1347</v>
      </c>
      <c r="V358">
        <v>0</v>
      </c>
      <c r="W358" s="2" t="s">
        <v>112</v>
      </c>
      <c r="X358">
        <v>325293.81</v>
      </c>
      <c r="Y358">
        <v>325293.81</v>
      </c>
      <c r="AD358">
        <v>108431.27</v>
      </c>
      <c r="AF358">
        <v>0</v>
      </c>
      <c r="AO358">
        <v>209261</v>
      </c>
      <c r="AQ358">
        <v>433725.08</v>
      </c>
      <c r="AR358">
        <v>0</v>
      </c>
      <c r="AS358">
        <v>0</v>
      </c>
      <c r="AT358">
        <v>325293.81</v>
      </c>
      <c r="AU358">
        <v>325293.81</v>
      </c>
      <c r="AZ358">
        <v>108431.27</v>
      </c>
      <c r="BB358">
        <v>0</v>
      </c>
      <c r="BK358">
        <v>209261</v>
      </c>
      <c r="BL358">
        <v>433725.08</v>
      </c>
      <c r="BM358">
        <v>433725.08</v>
      </c>
      <c r="BN358">
        <v>433725.08</v>
      </c>
      <c r="BP358">
        <v>359529.85</v>
      </c>
      <c r="BQ358">
        <v>359529.85</v>
      </c>
      <c r="BR358">
        <v>0</v>
      </c>
      <c r="BS358">
        <v>481869.81</v>
      </c>
      <c r="BT358">
        <v>20171026</v>
      </c>
      <c r="BU358" t="str">
        <f t="shared" si="15"/>
        <v>2017</v>
      </c>
      <c r="BV358">
        <v>20191213</v>
      </c>
      <c r="BW358" t="str">
        <f t="shared" si="16"/>
        <v>2019</v>
      </c>
      <c r="BX358">
        <v>20191120</v>
      </c>
      <c r="BY358" t="str">
        <f t="shared" si="17"/>
        <v>2019</v>
      </c>
      <c r="BZ358" s="2" t="s">
        <v>91</v>
      </c>
      <c r="CA358" s="2" t="s">
        <v>91</v>
      </c>
      <c r="CB358" s="2" t="s">
        <v>455</v>
      </c>
      <c r="CC358" s="2" t="s">
        <v>788</v>
      </c>
      <c r="CD358" s="2" t="s">
        <v>789</v>
      </c>
      <c r="CE358">
        <v>0</v>
      </c>
      <c r="CF358">
        <v>20201231</v>
      </c>
    </row>
    <row r="359" spans="1:84" x14ac:dyDescent="0.35">
      <c r="A359" s="2" t="s">
        <v>24633</v>
      </c>
      <c r="B359" s="2" t="s">
        <v>24634</v>
      </c>
      <c r="C359" s="2" t="s">
        <v>24635</v>
      </c>
      <c r="D359" s="2" t="s">
        <v>24635</v>
      </c>
      <c r="E359" s="2" t="s">
        <v>24636</v>
      </c>
      <c r="F359">
        <v>11</v>
      </c>
      <c r="G359" s="2" t="s">
        <v>451</v>
      </c>
      <c r="H359">
        <v>6</v>
      </c>
      <c r="I359" s="2" t="s">
        <v>109</v>
      </c>
      <c r="J359">
        <v>1</v>
      </c>
      <c r="K359" s="2" t="s">
        <v>457</v>
      </c>
      <c r="L359">
        <v>10</v>
      </c>
      <c r="M359" s="2" t="s">
        <v>110</v>
      </c>
      <c r="N359">
        <v>99</v>
      </c>
      <c r="O359" s="2" t="s">
        <v>111</v>
      </c>
      <c r="P359">
        <v>999</v>
      </c>
      <c r="Q359" s="2" t="s">
        <v>111</v>
      </c>
      <c r="R359" t="s">
        <v>82</v>
      </c>
      <c r="S359" t="s">
        <v>82</v>
      </c>
      <c r="T359" s="2" t="s">
        <v>88</v>
      </c>
      <c r="U359" s="2" t="s">
        <v>89</v>
      </c>
      <c r="V359">
        <v>1402</v>
      </c>
      <c r="W359" s="2" t="s">
        <v>19064</v>
      </c>
      <c r="X359">
        <v>344731.07</v>
      </c>
      <c r="Z359">
        <v>344731.07</v>
      </c>
      <c r="AD359">
        <v>86182.77</v>
      </c>
      <c r="AF359">
        <v>0</v>
      </c>
      <c r="AQ359">
        <v>430913.84</v>
      </c>
      <c r="AR359">
        <v>0</v>
      </c>
      <c r="AS359">
        <v>0</v>
      </c>
      <c r="AT359">
        <v>344731.07</v>
      </c>
      <c r="AV359">
        <v>344731.07</v>
      </c>
      <c r="AZ359">
        <v>86182.77</v>
      </c>
      <c r="BB359">
        <v>0</v>
      </c>
      <c r="BL359">
        <v>430913.84</v>
      </c>
      <c r="BM359">
        <v>430913.84</v>
      </c>
      <c r="BN359">
        <v>430913.84</v>
      </c>
      <c r="BO359">
        <v>430913.84</v>
      </c>
      <c r="BP359">
        <v>340231.88</v>
      </c>
      <c r="BQ359">
        <v>340231.88</v>
      </c>
      <c r="BR359">
        <v>257962.03</v>
      </c>
      <c r="BS359">
        <v>349026.04</v>
      </c>
      <c r="BT359">
        <v>20171101</v>
      </c>
      <c r="BU359" t="str">
        <f t="shared" si="15"/>
        <v>2017</v>
      </c>
      <c r="BV359">
        <v>20210607</v>
      </c>
      <c r="BW359" t="str">
        <f t="shared" si="16"/>
        <v>2021</v>
      </c>
      <c r="BY359" t="str">
        <f t="shared" si="17"/>
        <v/>
      </c>
      <c r="BZ359" s="2" t="s">
        <v>91</v>
      </c>
      <c r="CA359" s="2" t="s">
        <v>91</v>
      </c>
      <c r="CB359" s="2" t="s">
        <v>92</v>
      </c>
      <c r="CC359" s="2" t="s">
        <v>461</v>
      </c>
      <c r="CD359" s="2" t="s">
        <v>462</v>
      </c>
      <c r="CE359">
        <v>0</v>
      </c>
      <c r="CF359">
        <v>20201231</v>
      </c>
    </row>
    <row r="360" spans="1:84" x14ac:dyDescent="0.35">
      <c r="A360" s="2" t="s">
        <v>28250</v>
      </c>
      <c r="B360" s="2" t="s">
        <v>27972</v>
      </c>
      <c r="C360" s="2" t="s">
        <v>28251</v>
      </c>
      <c r="D360" s="2" t="s">
        <v>28252</v>
      </c>
      <c r="E360" s="2" t="s">
        <v>28253</v>
      </c>
      <c r="F360">
        <v>4</v>
      </c>
      <c r="G360" s="2" t="s">
        <v>189</v>
      </c>
      <c r="H360">
        <v>3</v>
      </c>
      <c r="I360" s="2" t="s">
        <v>83</v>
      </c>
      <c r="J360">
        <v>9</v>
      </c>
      <c r="K360" s="2" t="s">
        <v>4154</v>
      </c>
      <c r="L360">
        <v>5</v>
      </c>
      <c r="M360" s="2" t="s">
        <v>241</v>
      </c>
      <c r="N360">
        <v>8</v>
      </c>
      <c r="O360" s="2" t="s">
        <v>498</v>
      </c>
      <c r="P360">
        <v>999</v>
      </c>
      <c r="Q360" s="2" t="s">
        <v>499</v>
      </c>
      <c r="R360" t="s">
        <v>82</v>
      </c>
      <c r="S360" t="s">
        <v>82</v>
      </c>
      <c r="T360" s="2" t="s">
        <v>88</v>
      </c>
      <c r="U360" s="2" t="s">
        <v>89</v>
      </c>
      <c r="V360">
        <v>2003</v>
      </c>
      <c r="W360" s="2" t="s">
        <v>19743</v>
      </c>
      <c r="X360">
        <v>121563.34</v>
      </c>
      <c r="Y360">
        <v>121563.34</v>
      </c>
      <c r="AD360">
        <v>85094.35</v>
      </c>
      <c r="AF360">
        <v>0</v>
      </c>
      <c r="AI360">
        <v>36469</v>
      </c>
      <c r="AM360">
        <v>187179.81</v>
      </c>
      <c r="AQ360">
        <v>430306.5</v>
      </c>
      <c r="AR360">
        <v>0</v>
      </c>
      <c r="AS360">
        <v>0</v>
      </c>
      <c r="AT360">
        <v>121563.34</v>
      </c>
      <c r="AU360">
        <v>121563.34</v>
      </c>
      <c r="AZ360">
        <v>85094.35</v>
      </c>
      <c r="BB360">
        <v>0</v>
      </c>
      <c r="BE360">
        <v>36469</v>
      </c>
      <c r="BI360">
        <v>187179.81</v>
      </c>
      <c r="BL360">
        <v>430306.5</v>
      </c>
      <c r="BM360">
        <v>23791.07</v>
      </c>
      <c r="BN360">
        <v>23791.07</v>
      </c>
      <c r="BP360">
        <v>1983.35</v>
      </c>
      <c r="BQ360">
        <v>1983.35</v>
      </c>
      <c r="BR360">
        <v>0</v>
      </c>
      <c r="BS360">
        <v>1983.35</v>
      </c>
      <c r="BT360">
        <v>20190615</v>
      </c>
      <c r="BU360" t="str">
        <f t="shared" si="15"/>
        <v>2019</v>
      </c>
      <c r="BV360">
        <v>20210630</v>
      </c>
      <c r="BW360" t="str">
        <f t="shared" si="16"/>
        <v>2021</v>
      </c>
      <c r="BY360" t="str">
        <f t="shared" si="17"/>
        <v/>
      </c>
      <c r="BZ360" s="2" t="s">
        <v>91</v>
      </c>
      <c r="CA360" s="2" t="s">
        <v>91</v>
      </c>
      <c r="CB360" s="2" t="s">
        <v>102</v>
      </c>
      <c r="CC360" s="2" t="s">
        <v>6068</v>
      </c>
      <c r="CD360" s="2" t="s">
        <v>6069</v>
      </c>
      <c r="CE360">
        <v>0</v>
      </c>
      <c r="CF360">
        <v>20201231</v>
      </c>
    </row>
    <row r="361" spans="1:84" x14ac:dyDescent="0.35">
      <c r="A361" s="2" t="s">
        <v>17149</v>
      </c>
      <c r="B361" s="2" t="s">
        <v>17150</v>
      </c>
      <c r="C361" s="2" t="s">
        <v>17151</v>
      </c>
      <c r="D361" s="2" t="s">
        <v>17152</v>
      </c>
      <c r="E361" s="2" t="s">
        <v>17153</v>
      </c>
      <c r="F361">
        <v>1</v>
      </c>
      <c r="G361" s="2" t="s">
        <v>166</v>
      </c>
      <c r="H361">
        <v>7</v>
      </c>
      <c r="I361" s="2" t="s">
        <v>785</v>
      </c>
      <c r="J361">
        <v>99</v>
      </c>
      <c r="K361" s="2" t="s">
        <v>96</v>
      </c>
      <c r="L361">
        <v>8</v>
      </c>
      <c r="M361" s="2" t="s">
        <v>127</v>
      </c>
      <c r="N361">
        <v>62</v>
      </c>
      <c r="O361" s="2" t="s">
        <v>2465</v>
      </c>
      <c r="P361">
        <v>999</v>
      </c>
      <c r="Q361" s="2" t="s">
        <v>3537</v>
      </c>
      <c r="R361" t="s">
        <v>82</v>
      </c>
      <c r="S361" t="s">
        <v>82</v>
      </c>
      <c r="T361" s="2" t="s">
        <v>2001</v>
      </c>
      <c r="U361" s="2" t="s">
        <v>2002</v>
      </c>
      <c r="V361">
        <v>929</v>
      </c>
      <c r="W361" s="2" t="s">
        <v>6667</v>
      </c>
      <c r="X361">
        <v>215119.25</v>
      </c>
      <c r="Y361">
        <v>215119.25</v>
      </c>
      <c r="AD361">
        <v>150583.48000000001</v>
      </c>
      <c r="AF361">
        <v>0</v>
      </c>
      <c r="AI361">
        <v>64535.77</v>
      </c>
      <c r="AO361">
        <v>509628</v>
      </c>
      <c r="AQ361">
        <v>430238.5</v>
      </c>
      <c r="AR361">
        <v>0</v>
      </c>
      <c r="AS361">
        <v>0</v>
      </c>
      <c r="AT361">
        <v>215119.25</v>
      </c>
      <c r="AU361">
        <v>215119.25</v>
      </c>
      <c r="AZ361">
        <v>150583.48000000001</v>
      </c>
      <c r="BB361">
        <v>0</v>
      </c>
      <c r="BE361">
        <v>64535.77</v>
      </c>
      <c r="BK361">
        <v>509628</v>
      </c>
      <c r="BL361">
        <v>430238.5</v>
      </c>
      <c r="BM361">
        <v>430238.5</v>
      </c>
      <c r="BN361">
        <v>430238.5</v>
      </c>
      <c r="BP361">
        <v>429614.4</v>
      </c>
      <c r="BQ361">
        <v>429614.4</v>
      </c>
      <c r="BR361">
        <v>0</v>
      </c>
      <c r="BS361">
        <v>939866.72</v>
      </c>
      <c r="BT361">
        <v>20171031</v>
      </c>
      <c r="BU361" t="str">
        <f t="shared" si="15"/>
        <v>2017</v>
      </c>
      <c r="BV361">
        <v>20200314</v>
      </c>
      <c r="BW361" t="str">
        <f t="shared" si="16"/>
        <v>2020</v>
      </c>
      <c r="BX361">
        <v>20200908</v>
      </c>
      <c r="BY361" t="str">
        <f t="shared" si="17"/>
        <v>2020</v>
      </c>
      <c r="BZ361" s="2" t="s">
        <v>131</v>
      </c>
      <c r="CA361" s="2" t="s">
        <v>778</v>
      </c>
      <c r="CB361" s="2" t="s">
        <v>455</v>
      </c>
      <c r="CC361" s="2" t="s">
        <v>788</v>
      </c>
      <c r="CD361" s="2" t="s">
        <v>789</v>
      </c>
      <c r="CE361">
        <v>0</v>
      </c>
      <c r="CF361">
        <v>20201231</v>
      </c>
    </row>
    <row r="362" spans="1:84" x14ac:dyDescent="0.35">
      <c r="A362" s="2" t="s">
        <v>24132</v>
      </c>
      <c r="B362" s="2" t="s">
        <v>24133</v>
      </c>
      <c r="C362" s="2" t="s">
        <v>24121</v>
      </c>
      <c r="D362" s="2" t="s">
        <v>24121</v>
      </c>
      <c r="E362" s="2" t="s">
        <v>24134</v>
      </c>
      <c r="F362">
        <v>1</v>
      </c>
      <c r="G362" s="2" t="s">
        <v>166</v>
      </c>
      <c r="H362">
        <v>7</v>
      </c>
      <c r="I362" s="2" t="s">
        <v>785</v>
      </c>
      <c r="J362">
        <v>20</v>
      </c>
      <c r="K362" s="2" t="s">
        <v>3069</v>
      </c>
      <c r="L362">
        <v>8</v>
      </c>
      <c r="M362" s="2" t="s">
        <v>127</v>
      </c>
      <c r="N362">
        <v>62</v>
      </c>
      <c r="O362" s="2" t="s">
        <v>2465</v>
      </c>
      <c r="P362">
        <v>999</v>
      </c>
      <c r="Q362" s="2" t="s">
        <v>3537</v>
      </c>
      <c r="R362" t="s">
        <v>82</v>
      </c>
      <c r="S362" t="s">
        <v>82</v>
      </c>
      <c r="T362" s="2" t="s">
        <v>106</v>
      </c>
      <c r="U362" s="2" t="s">
        <v>107</v>
      </c>
      <c r="V362">
        <v>1636</v>
      </c>
      <c r="W362" s="2" t="s">
        <v>1563</v>
      </c>
      <c r="X362">
        <v>342155.06</v>
      </c>
      <c r="Y362">
        <v>342155.06</v>
      </c>
      <c r="AD362">
        <v>87970.94</v>
      </c>
      <c r="AF362">
        <v>0</v>
      </c>
      <c r="AO362">
        <v>480094</v>
      </c>
      <c r="AQ362">
        <v>430126</v>
      </c>
      <c r="AR362">
        <v>0</v>
      </c>
      <c r="AS362">
        <v>0</v>
      </c>
      <c r="AT362">
        <v>342155.06</v>
      </c>
      <c r="AU362">
        <v>342155.06</v>
      </c>
      <c r="AZ362">
        <v>87970.94</v>
      </c>
      <c r="BB362">
        <v>0</v>
      </c>
      <c r="BK362">
        <v>480094</v>
      </c>
      <c r="BL362">
        <v>430126</v>
      </c>
      <c r="BM362">
        <v>430126</v>
      </c>
      <c r="BN362">
        <v>430126</v>
      </c>
      <c r="BS362">
        <v>0</v>
      </c>
      <c r="BT362">
        <v>20180301</v>
      </c>
      <c r="BU362" t="str">
        <f t="shared" si="15"/>
        <v>2018</v>
      </c>
      <c r="BV362">
        <v>20200901</v>
      </c>
      <c r="BW362" t="str">
        <f t="shared" si="16"/>
        <v>2020</v>
      </c>
      <c r="BY362" t="str">
        <f t="shared" si="17"/>
        <v/>
      </c>
      <c r="BZ362" s="2" t="s">
        <v>101</v>
      </c>
      <c r="CA362" s="2" t="s">
        <v>91</v>
      </c>
      <c r="CB362" s="2" t="s">
        <v>92</v>
      </c>
      <c r="CC362" s="2" t="s">
        <v>788</v>
      </c>
      <c r="CD362" s="2" t="s">
        <v>789</v>
      </c>
      <c r="CE362">
        <v>0</v>
      </c>
      <c r="CF362">
        <v>20201231</v>
      </c>
    </row>
    <row r="363" spans="1:84" x14ac:dyDescent="0.35">
      <c r="A363" s="2" t="s">
        <v>23233</v>
      </c>
      <c r="B363" s="2" t="s">
        <v>23234</v>
      </c>
      <c r="C363" s="2" t="s">
        <v>23219</v>
      </c>
      <c r="D363" s="2" t="s">
        <v>23219</v>
      </c>
      <c r="E363" s="2" t="s">
        <v>23235</v>
      </c>
      <c r="F363">
        <v>1</v>
      </c>
      <c r="G363" s="2" t="s">
        <v>166</v>
      </c>
      <c r="H363">
        <v>7</v>
      </c>
      <c r="I363" s="2" t="s">
        <v>785</v>
      </c>
      <c r="J363">
        <v>20</v>
      </c>
      <c r="K363" s="2" t="s">
        <v>3069</v>
      </c>
      <c r="L363">
        <v>8</v>
      </c>
      <c r="M363" s="2" t="s">
        <v>127</v>
      </c>
      <c r="N363">
        <v>62</v>
      </c>
      <c r="O363" s="2" t="s">
        <v>2465</v>
      </c>
      <c r="P363">
        <v>999</v>
      </c>
      <c r="Q363" s="2" t="s">
        <v>3537</v>
      </c>
      <c r="R363" t="s">
        <v>82</v>
      </c>
      <c r="S363" t="s">
        <v>82</v>
      </c>
      <c r="T363" s="2" t="s">
        <v>106</v>
      </c>
      <c r="U363" s="2" t="s">
        <v>107</v>
      </c>
      <c r="V363">
        <v>1630</v>
      </c>
      <c r="W363" s="2" t="s">
        <v>19159</v>
      </c>
      <c r="AE363">
        <v>429388.05</v>
      </c>
      <c r="AF363">
        <v>0</v>
      </c>
      <c r="AO363">
        <v>429388</v>
      </c>
      <c r="AQ363">
        <v>429388.05</v>
      </c>
      <c r="AR363">
        <v>0</v>
      </c>
      <c r="AS363">
        <v>0</v>
      </c>
      <c r="BA363">
        <v>429388.05</v>
      </c>
      <c r="BB363">
        <v>0</v>
      </c>
      <c r="BK363">
        <v>429388</v>
      </c>
      <c r="BL363">
        <v>429388.05</v>
      </c>
      <c r="BM363">
        <v>429388.05</v>
      </c>
      <c r="BN363">
        <v>429388.05</v>
      </c>
      <c r="BS363">
        <v>0</v>
      </c>
      <c r="BT363">
        <v>20180401</v>
      </c>
      <c r="BU363" t="str">
        <f t="shared" si="15"/>
        <v>2018</v>
      </c>
      <c r="BV363">
        <v>20201001</v>
      </c>
      <c r="BW363" t="str">
        <f t="shared" si="16"/>
        <v>2020</v>
      </c>
      <c r="BY363" t="str">
        <f t="shared" si="17"/>
        <v/>
      </c>
      <c r="BZ363" s="2" t="s">
        <v>101</v>
      </c>
      <c r="CA363" s="2" t="s">
        <v>91</v>
      </c>
      <c r="CB363" s="2" t="s">
        <v>92</v>
      </c>
      <c r="CC363" s="2" t="s">
        <v>788</v>
      </c>
      <c r="CD363" s="2" t="s">
        <v>789</v>
      </c>
      <c r="CE363">
        <v>0</v>
      </c>
      <c r="CF363">
        <v>20201231</v>
      </c>
    </row>
    <row r="364" spans="1:84" x14ac:dyDescent="0.35">
      <c r="A364" s="2" t="s">
        <v>20171</v>
      </c>
      <c r="B364" s="2" t="s">
        <v>20172</v>
      </c>
      <c r="C364" s="2" t="s">
        <v>20173</v>
      </c>
      <c r="D364" s="2" t="s">
        <v>20174</v>
      </c>
      <c r="E364" s="2" t="s">
        <v>20175</v>
      </c>
      <c r="F364">
        <v>1</v>
      </c>
      <c r="G364" s="2" t="s">
        <v>166</v>
      </c>
      <c r="H364">
        <v>7</v>
      </c>
      <c r="I364" s="2" t="s">
        <v>785</v>
      </c>
      <c r="J364">
        <v>20</v>
      </c>
      <c r="K364" s="2" t="s">
        <v>3069</v>
      </c>
      <c r="L364">
        <v>8</v>
      </c>
      <c r="M364" s="2" t="s">
        <v>127</v>
      </c>
      <c r="N364">
        <v>61</v>
      </c>
      <c r="O364" s="2" t="s">
        <v>128</v>
      </c>
      <c r="P364">
        <v>620</v>
      </c>
      <c r="Q364" s="2" t="s">
        <v>129</v>
      </c>
      <c r="R364" t="s">
        <v>82</v>
      </c>
      <c r="S364" t="s">
        <v>82</v>
      </c>
      <c r="T364" s="2" t="s">
        <v>1346</v>
      </c>
      <c r="U364" s="2" t="s">
        <v>1347</v>
      </c>
      <c r="V364">
        <v>0</v>
      </c>
      <c r="W364" s="2" t="s">
        <v>112</v>
      </c>
      <c r="X364">
        <v>321000</v>
      </c>
      <c r="Y364">
        <v>321000</v>
      </c>
      <c r="AD364">
        <v>107000</v>
      </c>
      <c r="AF364">
        <v>0</v>
      </c>
      <c r="AO364">
        <v>196365</v>
      </c>
      <c r="AQ364">
        <v>428000</v>
      </c>
      <c r="AR364">
        <v>0</v>
      </c>
      <c r="AS364">
        <v>0</v>
      </c>
      <c r="AT364">
        <v>321000</v>
      </c>
      <c r="AU364">
        <v>321000</v>
      </c>
      <c r="AZ364">
        <v>107000</v>
      </c>
      <c r="BB364">
        <v>0</v>
      </c>
      <c r="BK364">
        <v>196365</v>
      </c>
      <c r="BL364">
        <v>428000</v>
      </c>
      <c r="BM364">
        <v>428000</v>
      </c>
      <c r="BN364">
        <v>428000</v>
      </c>
      <c r="BP364">
        <v>427446.78</v>
      </c>
      <c r="BQ364">
        <v>427446.78</v>
      </c>
      <c r="BR364">
        <v>0</v>
      </c>
      <c r="BS364">
        <v>623346.46</v>
      </c>
      <c r="BT364">
        <v>20171109</v>
      </c>
      <c r="BU364" t="str">
        <f t="shared" si="15"/>
        <v>2017</v>
      </c>
      <c r="BV364">
        <v>20191215</v>
      </c>
      <c r="BW364" t="str">
        <f t="shared" si="16"/>
        <v>2019</v>
      </c>
      <c r="BX364">
        <v>20191122</v>
      </c>
      <c r="BY364" t="str">
        <f t="shared" si="17"/>
        <v>2019</v>
      </c>
      <c r="BZ364" s="2" t="s">
        <v>131</v>
      </c>
      <c r="CA364" s="2" t="s">
        <v>778</v>
      </c>
      <c r="CB364" s="2" t="s">
        <v>455</v>
      </c>
      <c r="CC364" s="2" t="s">
        <v>788</v>
      </c>
      <c r="CD364" s="2" t="s">
        <v>789</v>
      </c>
      <c r="CE364">
        <v>0</v>
      </c>
      <c r="CF364">
        <v>20201231</v>
      </c>
    </row>
    <row r="365" spans="1:84" x14ac:dyDescent="0.35">
      <c r="A365" s="2" t="s">
        <v>28117</v>
      </c>
      <c r="B365" s="2" t="s">
        <v>28118</v>
      </c>
      <c r="C365" s="2" t="s">
        <v>28119</v>
      </c>
      <c r="D365" s="2" t="s">
        <v>28120</v>
      </c>
      <c r="E365" s="2" t="s">
        <v>28121</v>
      </c>
      <c r="F365">
        <v>4</v>
      </c>
      <c r="G365" s="2" t="s">
        <v>189</v>
      </c>
      <c r="H365">
        <v>3</v>
      </c>
      <c r="I365" s="2" t="s">
        <v>83</v>
      </c>
      <c r="J365">
        <v>9</v>
      </c>
      <c r="K365" s="2" t="s">
        <v>4154</v>
      </c>
      <c r="L365">
        <v>5</v>
      </c>
      <c r="M365" s="2" t="s">
        <v>241</v>
      </c>
      <c r="N365">
        <v>8</v>
      </c>
      <c r="O365" s="2" t="s">
        <v>498</v>
      </c>
      <c r="P365">
        <v>999</v>
      </c>
      <c r="Q365" s="2" t="s">
        <v>499</v>
      </c>
      <c r="R365" t="s">
        <v>82</v>
      </c>
      <c r="S365" t="s">
        <v>82</v>
      </c>
      <c r="T365" s="2" t="s">
        <v>88</v>
      </c>
      <c r="U365" s="2" t="s">
        <v>89</v>
      </c>
      <c r="V365">
        <v>2007</v>
      </c>
      <c r="W365" s="2" t="s">
        <v>22274</v>
      </c>
      <c r="X365">
        <v>213895.55</v>
      </c>
      <c r="Y365">
        <v>213895.55</v>
      </c>
      <c r="AD365">
        <v>149726.89000000001</v>
      </c>
      <c r="AF365">
        <v>0</v>
      </c>
      <c r="AI365">
        <v>64168.67</v>
      </c>
      <c r="AQ365">
        <v>427791.11</v>
      </c>
      <c r="AR365">
        <v>0</v>
      </c>
      <c r="AS365">
        <v>0</v>
      </c>
      <c r="AT365">
        <v>213895.55</v>
      </c>
      <c r="AU365">
        <v>213895.55</v>
      </c>
      <c r="AZ365">
        <v>149726.89000000001</v>
      </c>
      <c r="BB365">
        <v>0</v>
      </c>
      <c r="BE365">
        <v>64168.67</v>
      </c>
      <c r="BL365">
        <v>427791.11</v>
      </c>
      <c r="BM365">
        <v>400000</v>
      </c>
      <c r="BN365">
        <v>400000</v>
      </c>
      <c r="BP365">
        <v>58306.14</v>
      </c>
      <c r="BQ365">
        <v>58306.14</v>
      </c>
      <c r="BR365">
        <v>0</v>
      </c>
      <c r="BS365">
        <v>58306.14</v>
      </c>
      <c r="BT365">
        <v>20180901</v>
      </c>
      <c r="BU365" t="str">
        <f t="shared" si="15"/>
        <v>2018</v>
      </c>
      <c r="BV365">
        <v>20210222</v>
      </c>
      <c r="BW365" t="str">
        <f t="shared" si="16"/>
        <v>2021</v>
      </c>
      <c r="BY365" t="str">
        <f t="shared" si="17"/>
        <v/>
      </c>
      <c r="BZ365" s="2" t="s">
        <v>91</v>
      </c>
      <c r="CA365" s="2" t="s">
        <v>91</v>
      </c>
      <c r="CB365" s="2" t="s">
        <v>3059</v>
      </c>
      <c r="CC365" s="2" t="s">
        <v>3060</v>
      </c>
      <c r="CD365" s="2" t="s">
        <v>3061</v>
      </c>
      <c r="CE365">
        <v>0</v>
      </c>
      <c r="CF365">
        <v>20201231</v>
      </c>
    </row>
    <row r="366" spans="1:84" x14ac:dyDescent="0.35">
      <c r="A366" s="2" t="s">
        <v>24110</v>
      </c>
      <c r="B366" s="2" t="s">
        <v>24111</v>
      </c>
      <c r="C366" s="2" t="s">
        <v>24078</v>
      </c>
      <c r="D366" s="2" t="s">
        <v>24078</v>
      </c>
      <c r="E366" s="2" t="s">
        <v>24112</v>
      </c>
      <c r="F366">
        <v>1</v>
      </c>
      <c r="G366" s="2" t="s">
        <v>166</v>
      </c>
      <c r="H366">
        <v>7</v>
      </c>
      <c r="I366" s="2" t="s">
        <v>785</v>
      </c>
      <c r="J366">
        <v>20</v>
      </c>
      <c r="K366" s="2" t="s">
        <v>3069</v>
      </c>
      <c r="L366">
        <v>8</v>
      </c>
      <c r="M366" s="2" t="s">
        <v>127</v>
      </c>
      <c r="N366">
        <v>62</v>
      </c>
      <c r="O366" s="2" t="s">
        <v>2465</v>
      </c>
      <c r="P366">
        <v>999</v>
      </c>
      <c r="Q366" s="2" t="s">
        <v>3537</v>
      </c>
      <c r="R366" t="s">
        <v>82</v>
      </c>
      <c r="S366" t="s">
        <v>82</v>
      </c>
      <c r="T366" s="2" t="s">
        <v>106</v>
      </c>
      <c r="U366" s="2" t="s">
        <v>107</v>
      </c>
      <c r="V366">
        <v>2023</v>
      </c>
      <c r="W366" s="2" t="s">
        <v>19734</v>
      </c>
      <c r="AE366">
        <v>427500</v>
      </c>
      <c r="AF366">
        <v>0</v>
      </c>
      <c r="AO366">
        <v>1282500</v>
      </c>
      <c r="AQ366">
        <v>427500</v>
      </c>
      <c r="AR366">
        <v>0</v>
      </c>
      <c r="AS366">
        <v>0</v>
      </c>
      <c r="BA366">
        <v>427500</v>
      </c>
      <c r="BB366">
        <v>0</v>
      </c>
      <c r="BK366">
        <v>1282500</v>
      </c>
      <c r="BL366">
        <v>427500</v>
      </c>
      <c r="BM366">
        <v>427500</v>
      </c>
      <c r="BN366">
        <v>427500</v>
      </c>
      <c r="BS366">
        <v>0</v>
      </c>
      <c r="BT366">
        <v>20180401</v>
      </c>
      <c r="BU366" t="str">
        <f t="shared" si="15"/>
        <v>2018</v>
      </c>
      <c r="BV366">
        <v>20201001</v>
      </c>
      <c r="BW366" t="str">
        <f t="shared" si="16"/>
        <v>2020</v>
      </c>
      <c r="BY366" t="str">
        <f t="shared" si="17"/>
        <v/>
      </c>
      <c r="BZ366" s="2" t="s">
        <v>101</v>
      </c>
      <c r="CA366" s="2" t="s">
        <v>91</v>
      </c>
      <c r="CB366" s="2" t="s">
        <v>92</v>
      </c>
      <c r="CC366" s="2" t="s">
        <v>788</v>
      </c>
      <c r="CD366" s="2" t="s">
        <v>789</v>
      </c>
      <c r="CE366">
        <v>0</v>
      </c>
      <c r="CF366">
        <v>20201231</v>
      </c>
    </row>
    <row r="367" spans="1:84" x14ac:dyDescent="0.35">
      <c r="A367" s="2" t="s">
        <v>27924</v>
      </c>
      <c r="B367" s="2" t="s">
        <v>27925</v>
      </c>
      <c r="C367" s="2" t="s">
        <v>27926</v>
      </c>
      <c r="D367" s="2" t="s">
        <v>27927</v>
      </c>
      <c r="E367" s="2" t="s">
        <v>27928</v>
      </c>
      <c r="F367">
        <v>4</v>
      </c>
      <c r="G367" s="2" t="s">
        <v>189</v>
      </c>
      <c r="H367">
        <v>3</v>
      </c>
      <c r="I367" s="2" t="s">
        <v>83</v>
      </c>
      <c r="J367">
        <v>9</v>
      </c>
      <c r="K367" s="2" t="s">
        <v>4154</v>
      </c>
      <c r="L367">
        <v>3</v>
      </c>
      <c r="M367" s="2" t="s">
        <v>3899</v>
      </c>
      <c r="N367">
        <v>16</v>
      </c>
      <c r="O367" s="2" t="s">
        <v>8175</v>
      </c>
      <c r="P367">
        <v>999</v>
      </c>
      <c r="Q367" s="2" t="s">
        <v>19053</v>
      </c>
      <c r="R367" t="s">
        <v>82</v>
      </c>
      <c r="S367" t="s">
        <v>82</v>
      </c>
      <c r="T367" s="2" t="s">
        <v>88</v>
      </c>
      <c r="U367" s="2" t="s">
        <v>89</v>
      </c>
      <c r="V367">
        <v>2016</v>
      </c>
      <c r="W367" s="2" t="s">
        <v>18977</v>
      </c>
      <c r="X367">
        <v>213696.4</v>
      </c>
      <c r="Y367">
        <v>213696.4</v>
      </c>
      <c r="AD367">
        <v>149587.49</v>
      </c>
      <c r="AF367">
        <v>0</v>
      </c>
      <c r="AI367">
        <v>64108.92</v>
      </c>
      <c r="AQ367">
        <v>427392.81</v>
      </c>
      <c r="AR367">
        <v>0</v>
      </c>
      <c r="AS367">
        <v>0</v>
      </c>
      <c r="AT367">
        <v>213696.4</v>
      </c>
      <c r="AU367">
        <v>213696.4</v>
      </c>
      <c r="AZ367">
        <v>149587.49</v>
      </c>
      <c r="BB367">
        <v>0</v>
      </c>
      <c r="BE367">
        <v>64108.92</v>
      </c>
      <c r="BL367">
        <v>427392.81</v>
      </c>
      <c r="BM367">
        <v>3965.34</v>
      </c>
      <c r="BN367">
        <v>3965.34</v>
      </c>
      <c r="BP367">
        <v>3965.34</v>
      </c>
      <c r="BQ367">
        <v>3965.34</v>
      </c>
      <c r="BR367">
        <v>0</v>
      </c>
      <c r="BS367">
        <v>3965.34</v>
      </c>
      <c r="BT367">
        <v>20171201</v>
      </c>
      <c r="BU367" t="str">
        <f t="shared" si="15"/>
        <v>2017</v>
      </c>
      <c r="BV367">
        <v>20210621</v>
      </c>
      <c r="BW367" t="str">
        <f t="shared" si="16"/>
        <v>2021</v>
      </c>
      <c r="BY367" t="str">
        <f t="shared" si="17"/>
        <v/>
      </c>
      <c r="BZ367" s="2" t="s">
        <v>91</v>
      </c>
      <c r="CA367" s="2" t="s">
        <v>91</v>
      </c>
      <c r="CB367" s="2" t="s">
        <v>102</v>
      </c>
      <c r="CC367" s="2" t="s">
        <v>4159</v>
      </c>
      <c r="CD367" s="2" t="s">
        <v>4160</v>
      </c>
      <c r="CE367">
        <v>0</v>
      </c>
      <c r="CF367">
        <v>20201231</v>
      </c>
    </row>
    <row r="368" spans="1:84" x14ac:dyDescent="0.35">
      <c r="A368" s="2" t="s">
        <v>29106</v>
      </c>
      <c r="B368" s="2" t="s">
        <v>29107</v>
      </c>
      <c r="C368" s="2" t="s">
        <v>29108</v>
      </c>
      <c r="D368" s="2" t="s">
        <v>29109</v>
      </c>
      <c r="E368" s="2" t="s">
        <v>29110</v>
      </c>
      <c r="F368">
        <v>6</v>
      </c>
      <c r="G368" s="2" t="s">
        <v>108</v>
      </c>
      <c r="H368">
        <v>3</v>
      </c>
      <c r="I368" s="2" t="s">
        <v>83</v>
      </c>
      <c r="J368">
        <v>1</v>
      </c>
      <c r="K368" s="2" t="s">
        <v>84</v>
      </c>
      <c r="L368">
        <v>10</v>
      </c>
      <c r="M368" s="2" t="s">
        <v>110</v>
      </c>
      <c r="N368">
        <v>99</v>
      </c>
      <c r="O368" s="2" t="s">
        <v>111</v>
      </c>
      <c r="P368">
        <v>999</v>
      </c>
      <c r="Q368" s="2" t="s">
        <v>111</v>
      </c>
      <c r="R368" t="s">
        <v>82</v>
      </c>
      <c r="S368" t="s">
        <v>82</v>
      </c>
      <c r="T368" s="2" t="s">
        <v>88</v>
      </c>
      <c r="U368" s="2" t="s">
        <v>89</v>
      </c>
      <c r="V368">
        <v>2035</v>
      </c>
      <c r="W368" s="2" t="s">
        <v>19752</v>
      </c>
      <c r="X368">
        <v>212500</v>
      </c>
      <c r="Y368">
        <v>212500</v>
      </c>
      <c r="AD368">
        <v>148750</v>
      </c>
      <c r="AF368">
        <v>0</v>
      </c>
      <c r="AI368">
        <v>63750</v>
      </c>
      <c r="AQ368">
        <v>425000</v>
      </c>
      <c r="AR368">
        <v>0</v>
      </c>
      <c r="AS368">
        <v>0</v>
      </c>
      <c r="AT368">
        <v>212500</v>
      </c>
      <c r="AU368">
        <v>212500</v>
      </c>
      <c r="AZ368">
        <v>148750</v>
      </c>
      <c r="BB368">
        <v>0</v>
      </c>
      <c r="BE368">
        <v>63750</v>
      </c>
      <c r="BL368">
        <v>425000</v>
      </c>
      <c r="BS368">
        <v>0</v>
      </c>
      <c r="BT368">
        <v>20180901</v>
      </c>
      <c r="BU368" t="str">
        <f t="shared" si="15"/>
        <v>2018</v>
      </c>
      <c r="BV368">
        <v>20201130</v>
      </c>
      <c r="BW368" t="str">
        <f t="shared" si="16"/>
        <v>2020</v>
      </c>
      <c r="BY368" t="str">
        <f t="shared" si="17"/>
        <v/>
      </c>
      <c r="BZ368" s="2" t="s">
        <v>101</v>
      </c>
      <c r="CA368" s="2" t="s">
        <v>91</v>
      </c>
      <c r="CB368" s="2" t="s">
        <v>102</v>
      </c>
      <c r="CC368" s="2" t="s">
        <v>4159</v>
      </c>
      <c r="CD368" s="2" t="s">
        <v>4160</v>
      </c>
      <c r="CE368">
        <v>0</v>
      </c>
      <c r="CF368">
        <v>20201231</v>
      </c>
    </row>
    <row r="369" spans="1:84" x14ac:dyDescent="0.35">
      <c r="A369" s="2" t="s">
        <v>16725</v>
      </c>
      <c r="B369" s="2" t="s">
        <v>16719</v>
      </c>
      <c r="C369" s="2" t="s">
        <v>16720</v>
      </c>
      <c r="D369" s="2" t="s">
        <v>16721</v>
      </c>
      <c r="E369" s="2" t="s">
        <v>16726</v>
      </c>
      <c r="F369">
        <v>1</v>
      </c>
      <c r="G369" s="2" t="s">
        <v>166</v>
      </c>
      <c r="H369">
        <v>7</v>
      </c>
      <c r="I369" s="2" t="s">
        <v>785</v>
      </c>
      <c r="J369">
        <v>99</v>
      </c>
      <c r="K369" s="2" t="s">
        <v>96</v>
      </c>
      <c r="L369">
        <v>8</v>
      </c>
      <c r="M369" s="2" t="s">
        <v>127</v>
      </c>
      <c r="N369">
        <v>62</v>
      </c>
      <c r="O369" s="2" t="s">
        <v>2465</v>
      </c>
      <c r="P369">
        <v>999</v>
      </c>
      <c r="Q369" s="2" t="s">
        <v>3537</v>
      </c>
      <c r="R369" t="s">
        <v>82</v>
      </c>
      <c r="S369" t="s">
        <v>82</v>
      </c>
      <c r="T369" s="2" t="s">
        <v>2001</v>
      </c>
      <c r="U369" s="2" t="s">
        <v>2002</v>
      </c>
      <c r="V369">
        <v>939</v>
      </c>
      <c r="W369" s="2" t="s">
        <v>6659</v>
      </c>
      <c r="X369">
        <v>107375</v>
      </c>
      <c r="Y369">
        <v>107375</v>
      </c>
      <c r="AD369">
        <v>75162.5</v>
      </c>
      <c r="AF369">
        <v>0</v>
      </c>
      <c r="AI369">
        <v>32212.5</v>
      </c>
      <c r="AM369">
        <v>214750</v>
      </c>
      <c r="AQ369">
        <v>429500</v>
      </c>
      <c r="AR369">
        <v>5649.93</v>
      </c>
      <c r="AS369">
        <v>5649.93</v>
      </c>
      <c r="AT369">
        <v>103028.9</v>
      </c>
      <c r="AU369">
        <v>107375</v>
      </c>
      <c r="AZ369">
        <v>75162.5</v>
      </c>
      <c r="BB369">
        <v>0</v>
      </c>
      <c r="BE369">
        <v>30908.67</v>
      </c>
      <c r="BI369">
        <v>214750</v>
      </c>
      <c r="BL369">
        <v>423850.07</v>
      </c>
      <c r="BM369">
        <v>429500</v>
      </c>
      <c r="BN369">
        <v>429500</v>
      </c>
      <c r="BP369">
        <v>420807.8</v>
      </c>
      <c r="BQ369">
        <v>420807.8</v>
      </c>
      <c r="BR369">
        <v>0</v>
      </c>
      <c r="BS369">
        <v>420807.8</v>
      </c>
      <c r="BT369">
        <v>20180115</v>
      </c>
      <c r="BU369" t="str">
        <f t="shared" si="15"/>
        <v>2018</v>
      </c>
      <c r="BV369">
        <v>20200314</v>
      </c>
      <c r="BW369" t="str">
        <f t="shared" si="16"/>
        <v>2020</v>
      </c>
      <c r="BX369">
        <v>20201111</v>
      </c>
      <c r="BY369" t="str">
        <f t="shared" si="17"/>
        <v>2020</v>
      </c>
      <c r="BZ369" s="2" t="s">
        <v>131</v>
      </c>
      <c r="CA369" s="2" t="s">
        <v>778</v>
      </c>
      <c r="CB369" s="2" t="s">
        <v>455</v>
      </c>
      <c r="CC369" s="2" t="s">
        <v>788</v>
      </c>
      <c r="CD369" s="2" t="s">
        <v>789</v>
      </c>
      <c r="CE369">
        <v>0</v>
      </c>
      <c r="CF369">
        <v>20201231</v>
      </c>
    </row>
    <row r="370" spans="1:84" x14ac:dyDescent="0.35">
      <c r="A370" s="2" t="s">
        <v>17608</v>
      </c>
      <c r="B370" s="2" t="s">
        <v>17609</v>
      </c>
      <c r="C370" s="2" t="s">
        <v>17610</v>
      </c>
      <c r="D370" s="2" t="s">
        <v>17611</v>
      </c>
      <c r="E370" s="2" t="s">
        <v>17612</v>
      </c>
      <c r="F370">
        <v>1</v>
      </c>
      <c r="G370" s="2" t="s">
        <v>166</v>
      </c>
      <c r="H370">
        <v>7</v>
      </c>
      <c r="I370" s="2" t="s">
        <v>785</v>
      </c>
      <c r="J370">
        <v>99</v>
      </c>
      <c r="K370" s="2" t="s">
        <v>96</v>
      </c>
      <c r="L370">
        <v>8</v>
      </c>
      <c r="M370" s="2" t="s">
        <v>127</v>
      </c>
      <c r="N370">
        <v>62</v>
      </c>
      <c r="O370" s="2" t="s">
        <v>2465</v>
      </c>
      <c r="P370">
        <v>999</v>
      </c>
      <c r="Q370" s="2" t="s">
        <v>3537</v>
      </c>
      <c r="R370" t="s">
        <v>82</v>
      </c>
      <c r="S370" t="s">
        <v>82</v>
      </c>
      <c r="T370" s="2" t="s">
        <v>2001</v>
      </c>
      <c r="U370" s="2" t="s">
        <v>2002</v>
      </c>
      <c r="V370">
        <v>938</v>
      </c>
      <c r="W370" s="2" t="s">
        <v>6665</v>
      </c>
      <c r="X370">
        <v>215432.25</v>
      </c>
      <c r="Y370">
        <v>215432.25</v>
      </c>
      <c r="AD370">
        <v>150802.57999999999</v>
      </c>
      <c r="AF370">
        <v>0</v>
      </c>
      <c r="AI370">
        <v>64629.67</v>
      </c>
      <c r="AO370">
        <v>1292594</v>
      </c>
      <c r="AQ370">
        <v>430864.5</v>
      </c>
      <c r="AR370">
        <v>9696.02</v>
      </c>
      <c r="AS370">
        <v>9696.02</v>
      </c>
      <c r="AT370">
        <v>207973.77</v>
      </c>
      <c r="AU370">
        <v>215432.25</v>
      </c>
      <c r="AZ370">
        <v>150802.57999999999</v>
      </c>
      <c r="BB370">
        <v>0</v>
      </c>
      <c r="BE370">
        <v>62392.13</v>
      </c>
      <c r="BK370">
        <v>1292594</v>
      </c>
      <c r="BL370">
        <v>421168.48</v>
      </c>
      <c r="BM370">
        <v>395743.47</v>
      </c>
      <c r="BN370">
        <v>395743.47</v>
      </c>
      <c r="BP370">
        <v>395743.47</v>
      </c>
      <c r="BQ370">
        <v>395743.47</v>
      </c>
      <c r="BR370">
        <v>0</v>
      </c>
      <c r="BS370">
        <v>1708541.04</v>
      </c>
      <c r="BT370">
        <v>20150701</v>
      </c>
      <c r="BU370" t="str">
        <f t="shared" si="15"/>
        <v>2015</v>
      </c>
      <c r="BV370">
        <v>20211026</v>
      </c>
      <c r="BW370" t="str">
        <f t="shared" si="16"/>
        <v>2021</v>
      </c>
      <c r="BX370">
        <v>20200804</v>
      </c>
      <c r="BY370" t="str">
        <f t="shared" si="17"/>
        <v>2020</v>
      </c>
      <c r="BZ370" s="2" t="s">
        <v>91</v>
      </c>
      <c r="CA370" s="2" t="s">
        <v>91</v>
      </c>
      <c r="CB370" s="2" t="s">
        <v>455</v>
      </c>
      <c r="CC370" s="2" t="s">
        <v>788</v>
      </c>
      <c r="CD370" s="2" t="s">
        <v>789</v>
      </c>
      <c r="CE370">
        <v>0</v>
      </c>
      <c r="CF370">
        <v>20201231</v>
      </c>
    </row>
    <row r="371" spans="1:84" x14ac:dyDescent="0.35">
      <c r="A371" s="2" t="s">
        <v>17564</v>
      </c>
      <c r="B371" s="2" t="s">
        <v>17565</v>
      </c>
      <c r="C371" s="2" t="s">
        <v>17566</v>
      </c>
      <c r="D371" s="2" t="s">
        <v>17567</v>
      </c>
      <c r="E371" s="2" t="s">
        <v>17568</v>
      </c>
      <c r="F371">
        <v>1</v>
      </c>
      <c r="G371" s="2" t="s">
        <v>166</v>
      </c>
      <c r="H371">
        <v>7</v>
      </c>
      <c r="I371" s="2" t="s">
        <v>785</v>
      </c>
      <c r="J371">
        <v>99</v>
      </c>
      <c r="K371" s="2" t="s">
        <v>96</v>
      </c>
      <c r="L371">
        <v>8</v>
      </c>
      <c r="M371" s="2" t="s">
        <v>127</v>
      </c>
      <c r="N371">
        <v>62</v>
      </c>
      <c r="O371" s="2" t="s">
        <v>2465</v>
      </c>
      <c r="P371">
        <v>999</v>
      </c>
      <c r="Q371" s="2" t="s">
        <v>3537</v>
      </c>
      <c r="R371" t="s">
        <v>82</v>
      </c>
      <c r="S371" t="s">
        <v>82</v>
      </c>
      <c r="T371" s="2" t="s">
        <v>2001</v>
      </c>
      <c r="U371" s="2" t="s">
        <v>2002</v>
      </c>
      <c r="V371">
        <v>914</v>
      </c>
      <c r="W371" s="2" t="s">
        <v>6676</v>
      </c>
      <c r="X371">
        <v>210000</v>
      </c>
      <c r="Y371">
        <v>210000</v>
      </c>
      <c r="AD371">
        <v>147000</v>
      </c>
      <c r="AF371">
        <v>0</v>
      </c>
      <c r="AI371">
        <v>63000</v>
      </c>
      <c r="AO371">
        <v>1260000</v>
      </c>
      <c r="AQ371">
        <v>420000</v>
      </c>
      <c r="AR371">
        <v>0</v>
      </c>
      <c r="AS371">
        <v>0</v>
      </c>
      <c r="AT371">
        <v>210000</v>
      </c>
      <c r="AU371">
        <v>210000</v>
      </c>
      <c r="AZ371">
        <v>147000</v>
      </c>
      <c r="BB371">
        <v>0</v>
      </c>
      <c r="BE371">
        <v>63000</v>
      </c>
      <c r="BK371">
        <v>1260000</v>
      </c>
      <c r="BL371">
        <v>420000</v>
      </c>
      <c r="BM371">
        <v>420000</v>
      </c>
      <c r="BN371">
        <v>420000</v>
      </c>
      <c r="BP371">
        <v>135589.20000000001</v>
      </c>
      <c r="BQ371">
        <v>135589.20000000001</v>
      </c>
      <c r="BR371">
        <v>0</v>
      </c>
      <c r="BS371">
        <v>918757.89</v>
      </c>
      <c r="BT371">
        <v>20151216</v>
      </c>
      <c r="BU371" t="str">
        <f t="shared" si="15"/>
        <v>2015</v>
      </c>
      <c r="BV371">
        <v>20200131</v>
      </c>
      <c r="BW371" t="str">
        <f t="shared" si="16"/>
        <v>2020</v>
      </c>
      <c r="BX371">
        <v>20190930</v>
      </c>
      <c r="BY371" t="str">
        <f t="shared" si="17"/>
        <v>2019</v>
      </c>
      <c r="BZ371" s="2" t="s">
        <v>91</v>
      </c>
      <c r="CA371" s="2" t="s">
        <v>91</v>
      </c>
      <c r="CB371" s="2" t="s">
        <v>92</v>
      </c>
      <c r="CC371" s="2" t="s">
        <v>788</v>
      </c>
      <c r="CD371" s="2" t="s">
        <v>789</v>
      </c>
      <c r="CE371">
        <v>0</v>
      </c>
      <c r="CF371">
        <v>20201231</v>
      </c>
    </row>
    <row r="372" spans="1:84" x14ac:dyDescent="0.35">
      <c r="A372" s="2" t="s">
        <v>29128</v>
      </c>
      <c r="B372" s="2" t="s">
        <v>29129</v>
      </c>
      <c r="C372" s="2" t="s">
        <v>29130</v>
      </c>
      <c r="D372" s="2" t="s">
        <v>29131</v>
      </c>
      <c r="E372" s="2" t="s">
        <v>29132</v>
      </c>
      <c r="F372">
        <v>5</v>
      </c>
      <c r="G372" s="2" t="s">
        <v>95</v>
      </c>
      <c r="H372">
        <v>3</v>
      </c>
      <c r="I372" s="2" t="s">
        <v>83</v>
      </c>
      <c r="J372">
        <v>5</v>
      </c>
      <c r="K372" s="2" t="s">
        <v>4796</v>
      </c>
      <c r="L372">
        <v>5</v>
      </c>
      <c r="M372" s="2" t="s">
        <v>241</v>
      </c>
      <c r="N372">
        <v>11</v>
      </c>
      <c r="O372" s="2" t="s">
        <v>242</v>
      </c>
      <c r="P372">
        <v>97</v>
      </c>
      <c r="Q372" s="2" t="s">
        <v>4950</v>
      </c>
      <c r="R372" t="s">
        <v>82</v>
      </c>
      <c r="S372" t="s">
        <v>82</v>
      </c>
      <c r="T372" s="2" t="s">
        <v>88</v>
      </c>
      <c r="U372" s="2" t="s">
        <v>89</v>
      </c>
      <c r="V372">
        <v>2006</v>
      </c>
      <c r="W372" s="2" t="s">
        <v>7581</v>
      </c>
      <c r="X372">
        <v>210000</v>
      </c>
      <c r="Y372">
        <v>210000</v>
      </c>
      <c r="AD372">
        <v>147000</v>
      </c>
      <c r="AF372">
        <v>0</v>
      </c>
      <c r="AI372">
        <v>63000</v>
      </c>
      <c r="AQ372">
        <v>420000</v>
      </c>
      <c r="AR372">
        <v>0</v>
      </c>
      <c r="AS372">
        <v>0</v>
      </c>
      <c r="AT372">
        <v>210000</v>
      </c>
      <c r="AU372">
        <v>210000</v>
      </c>
      <c r="AZ372">
        <v>147000</v>
      </c>
      <c r="BB372">
        <v>0</v>
      </c>
      <c r="BE372">
        <v>63000</v>
      </c>
      <c r="BL372">
        <v>420000</v>
      </c>
      <c r="BM372">
        <v>57694.15</v>
      </c>
      <c r="BN372">
        <v>57694.15</v>
      </c>
      <c r="BS372">
        <v>0</v>
      </c>
      <c r="BT372">
        <v>20190630</v>
      </c>
      <c r="BU372" t="str">
        <f t="shared" si="15"/>
        <v>2019</v>
      </c>
      <c r="BV372">
        <v>20220131</v>
      </c>
      <c r="BW372" t="str">
        <f t="shared" si="16"/>
        <v>2022</v>
      </c>
      <c r="BY372" t="str">
        <f t="shared" si="17"/>
        <v/>
      </c>
      <c r="BZ372" s="2" t="s">
        <v>101</v>
      </c>
      <c r="CA372" s="2" t="s">
        <v>91</v>
      </c>
      <c r="CB372" s="2" t="s">
        <v>102</v>
      </c>
      <c r="CC372" s="2" t="s">
        <v>103</v>
      </c>
      <c r="CD372" s="2" t="s">
        <v>104</v>
      </c>
      <c r="CE372">
        <v>0</v>
      </c>
      <c r="CF372">
        <v>20201231</v>
      </c>
    </row>
    <row r="373" spans="1:84" x14ac:dyDescent="0.35">
      <c r="A373" s="2" t="s">
        <v>20147</v>
      </c>
      <c r="B373" s="2" t="s">
        <v>20148</v>
      </c>
      <c r="C373" s="2" t="s">
        <v>20149</v>
      </c>
      <c r="D373" s="2" t="s">
        <v>20150</v>
      </c>
      <c r="E373" s="2" t="s">
        <v>20151</v>
      </c>
      <c r="F373">
        <v>1</v>
      </c>
      <c r="G373" s="2" t="s">
        <v>166</v>
      </c>
      <c r="H373">
        <v>7</v>
      </c>
      <c r="I373" s="2" t="s">
        <v>785</v>
      </c>
      <c r="J373">
        <v>20</v>
      </c>
      <c r="K373" s="2" t="s">
        <v>3069</v>
      </c>
      <c r="L373">
        <v>8</v>
      </c>
      <c r="M373" s="2" t="s">
        <v>127</v>
      </c>
      <c r="N373">
        <v>61</v>
      </c>
      <c r="O373" s="2" t="s">
        <v>128</v>
      </c>
      <c r="P373">
        <v>620</v>
      </c>
      <c r="Q373" s="2" t="s">
        <v>129</v>
      </c>
      <c r="R373" t="s">
        <v>82</v>
      </c>
      <c r="S373" t="s">
        <v>82</v>
      </c>
      <c r="T373" s="2" t="s">
        <v>1346</v>
      </c>
      <c r="U373" s="2" t="s">
        <v>1347</v>
      </c>
      <c r="V373">
        <v>0</v>
      </c>
      <c r="W373" s="2" t="s">
        <v>112</v>
      </c>
      <c r="X373">
        <v>314241.75</v>
      </c>
      <c r="Y373">
        <v>314241.75</v>
      </c>
      <c r="AD373">
        <v>104747.25</v>
      </c>
      <c r="AF373">
        <v>0</v>
      </c>
      <c r="AO373">
        <v>191011</v>
      </c>
      <c r="AQ373">
        <v>418989</v>
      </c>
      <c r="AR373">
        <v>0</v>
      </c>
      <c r="AS373">
        <v>0</v>
      </c>
      <c r="AT373">
        <v>314241.75</v>
      </c>
      <c r="AU373">
        <v>314241.75</v>
      </c>
      <c r="AZ373">
        <v>104747.25</v>
      </c>
      <c r="BB373">
        <v>0</v>
      </c>
      <c r="BK373">
        <v>191011</v>
      </c>
      <c r="BL373">
        <v>418989</v>
      </c>
      <c r="BM373">
        <v>418989</v>
      </c>
      <c r="BN373">
        <v>418989</v>
      </c>
      <c r="BP373">
        <v>308196.84000000003</v>
      </c>
      <c r="BQ373">
        <v>308196.84000000003</v>
      </c>
      <c r="BR373">
        <v>0</v>
      </c>
      <c r="BS373">
        <v>453279.04</v>
      </c>
      <c r="BT373">
        <v>20171109</v>
      </c>
      <c r="BU373" t="str">
        <f t="shared" si="15"/>
        <v>2017</v>
      </c>
      <c r="BV373">
        <v>20191212</v>
      </c>
      <c r="BW373" t="str">
        <f t="shared" si="16"/>
        <v>2019</v>
      </c>
      <c r="BX373">
        <v>20191122</v>
      </c>
      <c r="BY373" t="str">
        <f t="shared" si="17"/>
        <v>2019</v>
      </c>
      <c r="BZ373" s="2" t="s">
        <v>91</v>
      </c>
      <c r="CA373" s="2" t="s">
        <v>91</v>
      </c>
      <c r="CB373" s="2" t="s">
        <v>455</v>
      </c>
      <c r="CC373" s="2" t="s">
        <v>788</v>
      </c>
      <c r="CD373" s="2" t="s">
        <v>789</v>
      </c>
      <c r="CE373">
        <v>0</v>
      </c>
      <c r="CF373">
        <v>20201231</v>
      </c>
    </row>
    <row r="374" spans="1:84" x14ac:dyDescent="0.35">
      <c r="A374" s="2" t="s">
        <v>18089</v>
      </c>
      <c r="B374" s="2" t="s">
        <v>18090</v>
      </c>
      <c r="C374" s="2" t="s">
        <v>18091</v>
      </c>
      <c r="D374" s="2" t="s">
        <v>18092</v>
      </c>
      <c r="E374" s="2" t="s">
        <v>18093</v>
      </c>
      <c r="F374">
        <v>1</v>
      </c>
      <c r="G374" s="2" t="s">
        <v>166</v>
      </c>
      <c r="H374">
        <v>7</v>
      </c>
      <c r="I374" s="2" t="s">
        <v>785</v>
      </c>
      <c r="J374">
        <v>99</v>
      </c>
      <c r="K374" s="2" t="s">
        <v>96</v>
      </c>
      <c r="L374">
        <v>8</v>
      </c>
      <c r="M374" s="2" t="s">
        <v>127</v>
      </c>
      <c r="N374">
        <v>62</v>
      </c>
      <c r="O374" s="2" t="s">
        <v>2465</v>
      </c>
      <c r="P374">
        <v>999</v>
      </c>
      <c r="Q374" s="2" t="s">
        <v>3537</v>
      </c>
      <c r="R374" t="s">
        <v>82</v>
      </c>
      <c r="S374" t="s">
        <v>82</v>
      </c>
      <c r="T374" s="2" t="s">
        <v>2001</v>
      </c>
      <c r="U374" s="2" t="s">
        <v>2002</v>
      </c>
      <c r="V374">
        <v>924</v>
      </c>
      <c r="W374" s="2" t="s">
        <v>649</v>
      </c>
      <c r="X374">
        <v>208000</v>
      </c>
      <c r="Y374">
        <v>208000</v>
      </c>
      <c r="AD374">
        <v>145600</v>
      </c>
      <c r="AF374">
        <v>0</v>
      </c>
      <c r="AI374">
        <v>62400</v>
      </c>
      <c r="AO374">
        <v>631485</v>
      </c>
      <c r="AQ374">
        <v>416000</v>
      </c>
      <c r="AR374">
        <v>0</v>
      </c>
      <c r="AS374">
        <v>0</v>
      </c>
      <c r="AT374">
        <v>208000</v>
      </c>
      <c r="AU374">
        <v>208000</v>
      </c>
      <c r="AZ374">
        <v>145600</v>
      </c>
      <c r="BB374">
        <v>0</v>
      </c>
      <c r="BE374">
        <v>62400</v>
      </c>
      <c r="BK374">
        <v>631485</v>
      </c>
      <c r="BL374">
        <v>416000</v>
      </c>
      <c r="BM374">
        <v>416000</v>
      </c>
      <c r="BN374">
        <v>416000</v>
      </c>
      <c r="BP374">
        <v>416000</v>
      </c>
      <c r="BQ374">
        <v>416000</v>
      </c>
      <c r="BR374">
        <v>0</v>
      </c>
      <c r="BS374">
        <v>1047485.28</v>
      </c>
      <c r="BT374">
        <v>20150901</v>
      </c>
      <c r="BU374" t="str">
        <f t="shared" si="15"/>
        <v>2015</v>
      </c>
      <c r="BV374">
        <v>20210208</v>
      </c>
      <c r="BW374" t="str">
        <f t="shared" si="16"/>
        <v>2021</v>
      </c>
      <c r="BX374">
        <v>20181121</v>
      </c>
      <c r="BY374" t="str">
        <f t="shared" si="17"/>
        <v>2018</v>
      </c>
      <c r="BZ374" s="2" t="s">
        <v>131</v>
      </c>
      <c r="CA374" s="2" t="s">
        <v>778</v>
      </c>
      <c r="CB374" s="2" t="s">
        <v>455</v>
      </c>
      <c r="CC374" s="2" t="s">
        <v>788</v>
      </c>
      <c r="CD374" s="2" t="s">
        <v>789</v>
      </c>
      <c r="CE374">
        <v>0</v>
      </c>
      <c r="CF374">
        <v>20201231</v>
      </c>
    </row>
    <row r="375" spans="1:84" x14ac:dyDescent="0.35">
      <c r="A375" s="2" t="s">
        <v>7910</v>
      </c>
      <c r="B375" s="2" t="s">
        <v>7911</v>
      </c>
      <c r="C375" s="2" t="s">
        <v>7912</v>
      </c>
      <c r="D375" s="2" t="s">
        <v>7912</v>
      </c>
      <c r="E375" s="2" t="s">
        <v>7913</v>
      </c>
      <c r="F375">
        <v>8</v>
      </c>
      <c r="G375" s="2" t="s">
        <v>456</v>
      </c>
      <c r="H375">
        <v>2</v>
      </c>
      <c r="I375" s="2" t="s">
        <v>445</v>
      </c>
      <c r="J375">
        <v>99</v>
      </c>
      <c r="K375" s="2" t="s">
        <v>96</v>
      </c>
      <c r="L375">
        <v>8</v>
      </c>
      <c r="M375" s="2" t="s">
        <v>127</v>
      </c>
      <c r="N375">
        <v>61</v>
      </c>
      <c r="O375" s="2" t="s">
        <v>128</v>
      </c>
      <c r="P375">
        <v>620</v>
      </c>
      <c r="Q375" s="2" t="s">
        <v>129</v>
      </c>
      <c r="R375" t="s">
        <v>82</v>
      </c>
      <c r="S375" t="s">
        <v>82</v>
      </c>
      <c r="T375" s="2" t="s">
        <v>88</v>
      </c>
      <c r="U375" s="2" t="s">
        <v>89</v>
      </c>
      <c r="V375">
        <v>924</v>
      </c>
      <c r="W375" s="2" t="s">
        <v>649</v>
      </c>
      <c r="X375">
        <v>414680</v>
      </c>
      <c r="Z375">
        <v>414680</v>
      </c>
      <c r="AF375">
        <v>0</v>
      </c>
      <c r="AQ375">
        <v>414680</v>
      </c>
      <c r="AR375">
        <v>0</v>
      </c>
      <c r="AS375">
        <v>0</v>
      </c>
      <c r="AT375">
        <v>414680</v>
      </c>
      <c r="AV375">
        <v>414680</v>
      </c>
      <c r="BB375">
        <v>0</v>
      </c>
      <c r="BL375">
        <v>414680</v>
      </c>
      <c r="BM375">
        <v>414680</v>
      </c>
      <c r="BN375">
        <v>414680</v>
      </c>
      <c r="BS375">
        <v>0</v>
      </c>
      <c r="BT375">
        <v>20200129</v>
      </c>
      <c r="BU375" t="str">
        <f t="shared" si="15"/>
        <v>2020</v>
      </c>
      <c r="BV375">
        <v>20221231</v>
      </c>
      <c r="BW375" t="str">
        <f t="shared" si="16"/>
        <v>2022</v>
      </c>
      <c r="BY375" t="str">
        <f t="shared" si="17"/>
        <v/>
      </c>
      <c r="BZ375" s="2" t="s">
        <v>101</v>
      </c>
      <c r="CA375" s="2" t="s">
        <v>91</v>
      </c>
      <c r="CB375" s="2" t="s">
        <v>92</v>
      </c>
      <c r="CC375" s="2" t="s">
        <v>449</v>
      </c>
      <c r="CD375" s="2" t="s">
        <v>450</v>
      </c>
      <c r="CE375">
        <v>0</v>
      </c>
      <c r="CF375">
        <v>20201231</v>
      </c>
    </row>
    <row r="376" spans="1:84" x14ac:dyDescent="0.35">
      <c r="A376" s="2" t="s">
        <v>318</v>
      </c>
      <c r="B376" s="2" t="s">
        <v>314</v>
      </c>
      <c r="C376" s="2" t="s">
        <v>315</v>
      </c>
      <c r="D376" s="2" t="s">
        <v>316</v>
      </c>
      <c r="E376" s="2" t="s">
        <v>319</v>
      </c>
      <c r="F376">
        <v>3</v>
      </c>
      <c r="G376" s="2" t="s">
        <v>117</v>
      </c>
      <c r="H376">
        <v>6</v>
      </c>
      <c r="I376" s="2" t="s">
        <v>109</v>
      </c>
      <c r="J376">
        <v>99</v>
      </c>
      <c r="K376" s="2" t="s">
        <v>96</v>
      </c>
      <c r="L376">
        <v>10</v>
      </c>
      <c r="M376" s="2" t="s">
        <v>110</v>
      </c>
      <c r="N376">
        <v>99</v>
      </c>
      <c r="O376" s="2" t="s">
        <v>111</v>
      </c>
      <c r="P376">
        <v>999</v>
      </c>
      <c r="Q376" s="2" t="s">
        <v>111</v>
      </c>
      <c r="R376" t="s">
        <v>82</v>
      </c>
      <c r="S376" t="s">
        <v>82</v>
      </c>
      <c r="T376" s="2" t="s">
        <v>88</v>
      </c>
      <c r="U376" s="2" t="s">
        <v>89</v>
      </c>
      <c r="V376">
        <v>0</v>
      </c>
      <c r="W376" s="2" t="s">
        <v>112</v>
      </c>
      <c r="X376">
        <v>413126</v>
      </c>
      <c r="AF376">
        <v>0</v>
      </c>
      <c r="AQ376">
        <v>413126</v>
      </c>
      <c r="AR376">
        <v>0</v>
      </c>
      <c r="AS376">
        <v>0</v>
      </c>
      <c r="AT376">
        <v>413126</v>
      </c>
      <c r="BB376">
        <v>0</v>
      </c>
      <c r="BL376">
        <v>413126</v>
      </c>
      <c r="BM376">
        <v>17671.830000000002</v>
      </c>
      <c r="BN376">
        <v>17671.830000000002</v>
      </c>
      <c r="BP376">
        <v>17671.830000000002</v>
      </c>
      <c r="BQ376">
        <v>17671.830000000002</v>
      </c>
      <c r="BR376">
        <v>0</v>
      </c>
      <c r="BS376">
        <v>17671.830000000002</v>
      </c>
      <c r="BT376">
        <v>20190601</v>
      </c>
      <c r="BU376" t="str">
        <f t="shared" si="15"/>
        <v>2019</v>
      </c>
      <c r="BV376">
        <v>20220630</v>
      </c>
      <c r="BW376" t="str">
        <f t="shared" si="16"/>
        <v>2022</v>
      </c>
      <c r="BY376" t="str">
        <f t="shared" si="17"/>
        <v/>
      </c>
      <c r="BZ376" s="2" t="s">
        <v>91</v>
      </c>
      <c r="CA376" s="2" t="s">
        <v>91</v>
      </c>
      <c r="CB376" s="2" t="s">
        <v>101</v>
      </c>
      <c r="CC376" s="2" t="s">
        <v>82</v>
      </c>
      <c r="CD376" s="2" t="s">
        <v>82</v>
      </c>
      <c r="CE376">
        <v>0</v>
      </c>
      <c r="CF376">
        <v>20201231</v>
      </c>
    </row>
    <row r="377" spans="1:84" x14ac:dyDescent="0.35">
      <c r="A377" s="2" t="s">
        <v>20022</v>
      </c>
      <c r="B377" s="2" t="s">
        <v>20023</v>
      </c>
      <c r="C377" s="2" t="s">
        <v>20024</v>
      </c>
      <c r="D377" s="2" t="s">
        <v>20025</v>
      </c>
      <c r="E377" s="2" t="s">
        <v>20026</v>
      </c>
      <c r="F377">
        <v>1</v>
      </c>
      <c r="G377" s="2" t="s">
        <v>166</v>
      </c>
      <c r="H377">
        <v>7</v>
      </c>
      <c r="I377" s="2" t="s">
        <v>785</v>
      </c>
      <c r="J377">
        <v>20</v>
      </c>
      <c r="K377" s="2" t="s">
        <v>3069</v>
      </c>
      <c r="L377">
        <v>8</v>
      </c>
      <c r="M377" s="2" t="s">
        <v>127</v>
      </c>
      <c r="N377">
        <v>61</v>
      </c>
      <c r="O377" s="2" t="s">
        <v>128</v>
      </c>
      <c r="P377">
        <v>620</v>
      </c>
      <c r="Q377" s="2" t="s">
        <v>129</v>
      </c>
      <c r="R377" t="s">
        <v>82</v>
      </c>
      <c r="S377" t="s">
        <v>82</v>
      </c>
      <c r="T377" s="2" t="s">
        <v>1346</v>
      </c>
      <c r="U377" s="2" t="s">
        <v>1347</v>
      </c>
      <c r="V377">
        <v>0</v>
      </c>
      <c r="W377" s="2" t="s">
        <v>112</v>
      </c>
      <c r="X377">
        <v>307146.11</v>
      </c>
      <c r="Y377">
        <v>307146.11</v>
      </c>
      <c r="AD377">
        <v>102382.04</v>
      </c>
      <c r="AF377">
        <v>0</v>
      </c>
      <c r="AO377">
        <v>144158</v>
      </c>
      <c r="AQ377">
        <v>409528.15</v>
      </c>
      <c r="AR377">
        <v>0</v>
      </c>
      <c r="AS377">
        <v>0</v>
      </c>
      <c r="AT377">
        <v>307146.11</v>
      </c>
      <c r="AU377">
        <v>307146.11</v>
      </c>
      <c r="AZ377">
        <v>102382.04</v>
      </c>
      <c r="BB377">
        <v>0</v>
      </c>
      <c r="BK377">
        <v>144158</v>
      </c>
      <c r="BL377">
        <v>409528.15</v>
      </c>
      <c r="BM377">
        <v>409528.15</v>
      </c>
      <c r="BN377">
        <v>409528.15</v>
      </c>
      <c r="BP377">
        <v>310776.38</v>
      </c>
      <c r="BQ377">
        <v>310776.38</v>
      </c>
      <c r="BR377">
        <v>0</v>
      </c>
      <c r="BS377">
        <v>389073.23</v>
      </c>
      <c r="BT377">
        <v>20171204</v>
      </c>
      <c r="BU377" t="str">
        <f t="shared" si="15"/>
        <v>2017</v>
      </c>
      <c r="BV377">
        <v>20191218</v>
      </c>
      <c r="BW377" t="str">
        <f t="shared" si="16"/>
        <v>2019</v>
      </c>
      <c r="BX377">
        <v>20191218</v>
      </c>
      <c r="BY377" t="str">
        <f t="shared" si="17"/>
        <v>2019</v>
      </c>
      <c r="BZ377" s="2" t="s">
        <v>91</v>
      </c>
      <c r="CA377" s="2" t="s">
        <v>91</v>
      </c>
      <c r="CB377" s="2" t="s">
        <v>455</v>
      </c>
      <c r="CC377" s="2" t="s">
        <v>788</v>
      </c>
      <c r="CD377" s="2" t="s">
        <v>789</v>
      </c>
      <c r="CE377">
        <v>0</v>
      </c>
      <c r="CF377">
        <v>20201231</v>
      </c>
    </row>
    <row r="378" spans="1:84" x14ac:dyDescent="0.35">
      <c r="A378" s="2" t="s">
        <v>28127</v>
      </c>
      <c r="B378" s="2" t="s">
        <v>28128</v>
      </c>
      <c r="C378" s="2" t="s">
        <v>28129</v>
      </c>
      <c r="D378" s="2" t="s">
        <v>28130</v>
      </c>
      <c r="E378" s="2" t="s">
        <v>28131</v>
      </c>
      <c r="F378">
        <v>4</v>
      </c>
      <c r="G378" s="2" t="s">
        <v>189</v>
      </c>
      <c r="H378">
        <v>3</v>
      </c>
      <c r="I378" s="2" t="s">
        <v>83</v>
      </c>
      <c r="J378">
        <v>9</v>
      </c>
      <c r="K378" s="2" t="s">
        <v>4154</v>
      </c>
      <c r="L378">
        <v>5</v>
      </c>
      <c r="M378" s="2" t="s">
        <v>241</v>
      </c>
      <c r="N378">
        <v>33</v>
      </c>
      <c r="O378" s="2" t="s">
        <v>8478</v>
      </c>
      <c r="P378">
        <v>3</v>
      </c>
      <c r="Q378" s="2" t="s">
        <v>8480</v>
      </c>
      <c r="R378" t="s">
        <v>82</v>
      </c>
      <c r="S378" t="s">
        <v>82</v>
      </c>
      <c r="T378" s="2" t="s">
        <v>88</v>
      </c>
      <c r="U378" s="2" t="s">
        <v>89</v>
      </c>
      <c r="V378">
        <v>2022</v>
      </c>
      <c r="W378" s="2" t="s">
        <v>19020</v>
      </c>
      <c r="X378">
        <v>204365.07</v>
      </c>
      <c r="Y378">
        <v>204365.07</v>
      </c>
      <c r="AD378">
        <v>143055.54999999999</v>
      </c>
      <c r="AF378">
        <v>0</v>
      </c>
      <c r="AI378">
        <v>61309.52</v>
      </c>
      <c r="AQ378">
        <v>408730.14</v>
      </c>
      <c r="AR378">
        <v>0</v>
      </c>
      <c r="AS378">
        <v>0</v>
      </c>
      <c r="AT378">
        <v>204365.07</v>
      </c>
      <c r="AU378">
        <v>204365.07</v>
      </c>
      <c r="AZ378">
        <v>143055.54999999999</v>
      </c>
      <c r="BB378">
        <v>0</v>
      </c>
      <c r="BE378">
        <v>61309.52</v>
      </c>
      <c r="BL378">
        <v>408730.14</v>
      </c>
      <c r="BM378">
        <v>369724.71</v>
      </c>
      <c r="BN378">
        <v>369724.71</v>
      </c>
      <c r="BP378">
        <v>16973.98</v>
      </c>
      <c r="BQ378">
        <v>16973.98</v>
      </c>
      <c r="BR378">
        <v>0</v>
      </c>
      <c r="BS378">
        <v>16973.98</v>
      </c>
      <c r="BT378">
        <v>20170925</v>
      </c>
      <c r="BU378" t="str">
        <f t="shared" si="15"/>
        <v>2017</v>
      </c>
      <c r="BV378">
        <v>20210914</v>
      </c>
      <c r="BW378" t="str">
        <f t="shared" si="16"/>
        <v>2021</v>
      </c>
      <c r="BY378" t="str">
        <f t="shared" si="17"/>
        <v/>
      </c>
      <c r="BZ378" s="2" t="s">
        <v>91</v>
      </c>
      <c r="CA378" s="2" t="s">
        <v>91</v>
      </c>
      <c r="CB378" s="2" t="s">
        <v>92</v>
      </c>
      <c r="CC378" s="2" t="s">
        <v>4161</v>
      </c>
      <c r="CD378" s="2" t="s">
        <v>596</v>
      </c>
      <c r="CE378">
        <v>0</v>
      </c>
      <c r="CF378">
        <v>20201231</v>
      </c>
    </row>
    <row r="379" spans="1:84" x14ac:dyDescent="0.35">
      <c r="A379" s="2" t="s">
        <v>25980</v>
      </c>
      <c r="B379" s="2" t="s">
        <v>25979</v>
      </c>
      <c r="C379" s="2" t="s">
        <v>25949</v>
      </c>
      <c r="D379" s="2" t="s">
        <v>25949</v>
      </c>
      <c r="E379" s="2" t="s">
        <v>25981</v>
      </c>
      <c r="F379">
        <v>1</v>
      </c>
      <c r="G379" s="2" t="s">
        <v>166</v>
      </c>
      <c r="H379">
        <v>7</v>
      </c>
      <c r="I379" s="2" t="s">
        <v>785</v>
      </c>
      <c r="J379">
        <v>20</v>
      </c>
      <c r="K379" s="2" t="s">
        <v>3069</v>
      </c>
      <c r="L379">
        <v>8</v>
      </c>
      <c r="M379" s="2" t="s">
        <v>127</v>
      </c>
      <c r="N379">
        <v>61</v>
      </c>
      <c r="O379" s="2" t="s">
        <v>128</v>
      </c>
      <c r="P379">
        <v>620</v>
      </c>
      <c r="Q379" s="2" t="s">
        <v>129</v>
      </c>
      <c r="R379" t="s">
        <v>82</v>
      </c>
      <c r="S379" t="s">
        <v>82</v>
      </c>
      <c r="T379" s="2" t="s">
        <v>106</v>
      </c>
      <c r="U379" s="2" t="s">
        <v>107</v>
      </c>
      <c r="V379">
        <v>0</v>
      </c>
      <c r="W379" s="2" t="s">
        <v>112</v>
      </c>
      <c r="AE379">
        <v>405875</v>
      </c>
      <c r="AF379">
        <v>0</v>
      </c>
      <c r="AO379">
        <v>71625</v>
      </c>
      <c r="AQ379">
        <v>405875</v>
      </c>
      <c r="AR379">
        <v>0</v>
      </c>
      <c r="AS379">
        <v>0</v>
      </c>
      <c r="BA379">
        <v>405875</v>
      </c>
      <c r="BB379">
        <v>0</v>
      </c>
      <c r="BK379">
        <v>71625</v>
      </c>
      <c r="BL379">
        <v>405875</v>
      </c>
      <c r="BM379">
        <v>405875</v>
      </c>
      <c r="BN379">
        <v>405875</v>
      </c>
      <c r="BP379">
        <v>124625.65</v>
      </c>
      <c r="BQ379">
        <v>124625.65</v>
      </c>
      <c r="BR379">
        <v>0</v>
      </c>
      <c r="BS379">
        <v>1542.97</v>
      </c>
      <c r="BT379">
        <v>20140409</v>
      </c>
      <c r="BU379" t="str">
        <f t="shared" si="15"/>
        <v>2014</v>
      </c>
      <c r="BV379">
        <v>20160701</v>
      </c>
      <c r="BW379" t="str">
        <f t="shared" si="16"/>
        <v>2016</v>
      </c>
      <c r="BY379" t="str">
        <f t="shared" si="17"/>
        <v/>
      </c>
      <c r="BZ379" s="2" t="s">
        <v>91</v>
      </c>
      <c r="CA379" s="2" t="s">
        <v>91</v>
      </c>
      <c r="CB379" s="2" t="s">
        <v>92</v>
      </c>
      <c r="CC379" s="2" t="s">
        <v>788</v>
      </c>
      <c r="CD379" s="2" t="s">
        <v>789</v>
      </c>
      <c r="CE379">
        <v>0</v>
      </c>
      <c r="CF379">
        <v>20201231</v>
      </c>
    </row>
    <row r="380" spans="1:84" x14ac:dyDescent="0.35">
      <c r="A380" s="2" t="s">
        <v>29517</v>
      </c>
      <c r="B380" s="2" t="s">
        <v>29518</v>
      </c>
      <c r="C380" s="2" t="s">
        <v>29519</v>
      </c>
      <c r="D380" s="2" t="s">
        <v>29520</v>
      </c>
      <c r="E380" s="2" t="s">
        <v>29521</v>
      </c>
      <c r="F380">
        <v>9</v>
      </c>
      <c r="G380" s="2" t="s">
        <v>493</v>
      </c>
      <c r="H380">
        <v>3</v>
      </c>
      <c r="I380" s="2" t="s">
        <v>83</v>
      </c>
      <c r="J380">
        <v>4</v>
      </c>
      <c r="K380" s="2" t="s">
        <v>3055</v>
      </c>
      <c r="L380">
        <v>5</v>
      </c>
      <c r="M380" s="2" t="s">
        <v>241</v>
      </c>
      <c r="N380">
        <v>12</v>
      </c>
      <c r="O380" s="2" t="s">
        <v>2395</v>
      </c>
      <c r="P380">
        <v>98</v>
      </c>
      <c r="Q380" s="2" t="s">
        <v>2396</v>
      </c>
      <c r="R380" t="s">
        <v>82</v>
      </c>
      <c r="S380" t="s">
        <v>82</v>
      </c>
      <c r="T380" s="2" t="s">
        <v>88</v>
      </c>
      <c r="U380" s="2" t="s">
        <v>89</v>
      </c>
      <c r="V380">
        <v>1948</v>
      </c>
      <c r="W380" s="2" t="s">
        <v>536</v>
      </c>
      <c r="X380">
        <v>444552.38</v>
      </c>
      <c r="Y380">
        <v>444552.38</v>
      </c>
      <c r="AF380">
        <v>0</v>
      </c>
      <c r="AM380">
        <v>148184.12</v>
      </c>
      <c r="AQ380">
        <v>592736.5</v>
      </c>
      <c r="AR380">
        <v>187131.41</v>
      </c>
      <c r="AS380">
        <v>187131.41</v>
      </c>
      <c r="AT380">
        <v>304203.83</v>
      </c>
      <c r="AU380">
        <v>444552.38</v>
      </c>
      <c r="BB380">
        <v>0</v>
      </c>
      <c r="BI380">
        <v>101401.26</v>
      </c>
      <c r="BL380">
        <v>405605.09</v>
      </c>
      <c r="BS380">
        <v>66927.22</v>
      </c>
      <c r="BT380">
        <v>20170519</v>
      </c>
      <c r="BU380" t="str">
        <f t="shared" si="15"/>
        <v>2017</v>
      </c>
      <c r="BV380">
        <v>20210129</v>
      </c>
      <c r="BW380" t="str">
        <f t="shared" si="16"/>
        <v>2021</v>
      </c>
      <c r="BY380" t="str">
        <f t="shared" si="17"/>
        <v/>
      </c>
      <c r="BZ380" s="2" t="s">
        <v>101</v>
      </c>
      <c r="CA380" s="2" t="s">
        <v>91</v>
      </c>
      <c r="CB380" s="2" t="s">
        <v>92</v>
      </c>
      <c r="CC380" s="2" t="s">
        <v>93</v>
      </c>
      <c r="CD380" s="2" t="s">
        <v>94</v>
      </c>
      <c r="CE380">
        <v>0</v>
      </c>
      <c r="CF380">
        <v>20201231</v>
      </c>
    </row>
    <row r="381" spans="1:84" x14ac:dyDescent="0.35">
      <c r="A381" s="2" t="s">
        <v>24425</v>
      </c>
      <c r="B381" s="2" t="s">
        <v>24426</v>
      </c>
      <c r="C381" s="2" t="s">
        <v>24427</v>
      </c>
      <c r="D381" s="2" t="s">
        <v>24428</v>
      </c>
      <c r="E381" s="2" t="s">
        <v>24429</v>
      </c>
      <c r="F381">
        <v>9</v>
      </c>
      <c r="G381" s="2" t="s">
        <v>493</v>
      </c>
      <c r="H381">
        <v>2</v>
      </c>
      <c r="I381" s="2" t="s">
        <v>445</v>
      </c>
      <c r="J381">
        <v>99</v>
      </c>
      <c r="K381" s="2" t="s">
        <v>96</v>
      </c>
      <c r="L381">
        <v>10</v>
      </c>
      <c r="M381" s="2" t="s">
        <v>110</v>
      </c>
      <c r="N381">
        <v>99</v>
      </c>
      <c r="O381" s="2" t="s">
        <v>111</v>
      </c>
      <c r="P381">
        <v>999</v>
      </c>
      <c r="Q381" s="2" t="s">
        <v>111</v>
      </c>
      <c r="R381" t="s">
        <v>82</v>
      </c>
      <c r="S381" t="s">
        <v>82</v>
      </c>
      <c r="T381" s="2" t="s">
        <v>88</v>
      </c>
      <c r="U381" s="2" t="s">
        <v>89</v>
      </c>
      <c r="V381">
        <v>0</v>
      </c>
      <c r="W381" s="2" t="s">
        <v>112</v>
      </c>
      <c r="AE381">
        <v>405500</v>
      </c>
      <c r="AF381">
        <v>0</v>
      </c>
      <c r="AQ381">
        <v>405500</v>
      </c>
      <c r="AR381">
        <v>0</v>
      </c>
      <c r="AS381">
        <v>0</v>
      </c>
      <c r="BA381">
        <v>405500</v>
      </c>
      <c r="BB381">
        <v>0</v>
      </c>
      <c r="BL381">
        <v>405500</v>
      </c>
      <c r="BM381">
        <v>328197.44</v>
      </c>
      <c r="BN381">
        <v>328197.44</v>
      </c>
      <c r="BP381">
        <v>600</v>
      </c>
      <c r="BQ381">
        <v>600</v>
      </c>
      <c r="BR381">
        <v>0</v>
      </c>
      <c r="BS381">
        <v>600</v>
      </c>
      <c r="BT381">
        <v>20190101</v>
      </c>
      <c r="BU381" t="str">
        <f t="shared" si="15"/>
        <v>2019</v>
      </c>
      <c r="BV381">
        <v>20231231</v>
      </c>
      <c r="BW381" t="str">
        <f t="shared" si="16"/>
        <v>2023</v>
      </c>
      <c r="BY381" t="str">
        <f t="shared" si="17"/>
        <v/>
      </c>
      <c r="BZ381" s="2" t="s">
        <v>91</v>
      </c>
      <c r="CA381" s="2" t="s">
        <v>91</v>
      </c>
      <c r="CB381" s="2" t="s">
        <v>3059</v>
      </c>
      <c r="CC381" s="2" t="s">
        <v>595</v>
      </c>
      <c r="CD381" s="2" t="s">
        <v>596</v>
      </c>
      <c r="CE381">
        <v>0</v>
      </c>
      <c r="CF381">
        <v>20201231</v>
      </c>
    </row>
    <row r="382" spans="1:84" x14ac:dyDescent="0.35">
      <c r="A382" s="2" t="s">
        <v>23121</v>
      </c>
      <c r="B382" s="2" t="s">
        <v>23122</v>
      </c>
      <c r="C382" s="2" t="s">
        <v>23123</v>
      </c>
      <c r="D382" s="2" t="s">
        <v>23123</v>
      </c>
      <c r="E382" s="2" t="s">
        <v>23124</v>
      </c>
      <c r="F382">
        <v>11</v>
      </c>
      <c r="G382" s="2" t="s">
        <v>451</v>
      </c>
      <c r="H382">
        <v>6</v>
      </c>
      <c r="I382" s="2" t="s">
        <v>109</v>
      </c>
      <c r="J382">
        <v>1</v>
      </c>
      <c r="K382" s="2" t="s">
        <v>457</v>
      </c>
      <c r="L382">
        <v>11</v>
      </c>
      <c r="M382" s="2" t="s">
        <v>458</v>
      </c>
      <c r="N382">
        <v>80</v>
      </c>
      <c r="O382" s="2" t="s">
        <v>691</v>
      </c>
      <c r="P382">
        <v>899</v>
      </c>
      <c r="Q382" s="2" t="s">
        <v>691</v>
      </c>
      <c r="R382" t="s">
        <v>82</v>
      </c>
      <c r="S382" t="s">
        <v>82</v>
      </c>
      <c r="T382" s="2" t="s">
        <v>88</v>
      </c>
      <c r="U382" s="2" t="s">
        <v>89</v>
      </c>
      <c r="V382">
        <v>1612</v>
      </c>
      <c r="W382" s="2" t="s">
        <v>671</v>
      </c>
      <c r="X382">
        <v>324146.88</v>
      </c>
      <c r="Z382">
        <v>324146.88</v>
      </c>
      <c r="AD382">
        <v>81036.72</v>
      </c>
      <c r="AF382">
        <v>0</v>
      </c>
      <c r="AQ382">
        <v>405183.6</v>
      </c>
      <c r="AR382">
        <v>0</v>
      </c>
      <c r="AS382">
        <v>0</v>
      </c>
      <c r="AT382">
        <v>324146.88</v>
      </c>
      <c r="AV382">
        <v>324146.88</v>
      </c>
      <c r="AZ382">
        <v>81036.72</v>
      </c>
      <c r="BB382">
        <v>0</v>
      </c>
      <c r="BL382">
        <v>405183.6</v>
      </c>
      <c r="BM382">
        <v>405183.6</v>
      </c>
      <c r="BN382">
        <v>405183.6</v>
      </c>
      <c r="BO382">
        <v>405183.6</v>
      </c>
      <c r="BP382">
        <v>175579.56</v>
      </c>
      <c r="BQ382">
        <v>175579.56</v>
      </c>
      <c r="BR382">
        <v>131905.20000000001</v>
      </c>
      <c r="BS382">
        <v>175579.56</v>
      </c>
      <c r="BT382">
        <v>20181221</v>
      </c>
      <c r="BU382" t="str">
        <f t="shared" si="15"/>
        <v>2018</v>
      </c>
      <c r="BV382">
        <v>20220728</v>
      </c>
      <c r="BW382" t="str">
        <f t="shared" si="16"/>
        <v>2022</v>
      </c>
      <c r="BY382" t="str">
        <f t="shared" si="17"/>
        <v/>
      </c>
      <c r="BZ382" s="2" t="s">
        <v>91</v>
      </c>
      <c r="CA382" s="2" t="s">
        <v>91</v>
      </c>
      <c r="CB382" s="2" t="s">
        <v>92</v>
      </c>
      <c r="CC382" s="2" t="s">
        <v>461</v>
      </c>
      <c r="CD382" s="2" t="s">
        <v>462</v>
      </c>
      <c r="CE382">
        <v>0</v>
      </c>
      <c r="CF382">
        <v>20201231</v>
      </c>
    </row>
    <row r="383" spans="1:84" x14ac:dyDescent="0.35">
      <c r="A383" s="2" t="s">
        <v>17930</v>
      </c>
      <c r="B383" s="2" t="s">
        <v>17931</v>
      </c>
      <c r="C383" s="2" t="s">
        <v>17932</v>
      </c>
      <c r="D383" s="2" t="s">
        <v>17933</v>
      </c>
      <c r="E383" s="2" t="s">
        <v>17934</v>
      </c>
      <c r="F383">
        <v>1</v>
      </c>
      <c r="G383" s="2" t="s">
        <v>166</v>
      </c>
      <c r="H383">
        <v>7</v>
      </c>
      <c r="I383" s="2" t="s">
        <v>785</v>
      </c>
      <c r="J383">
        <v>99</v>
      </c>
      <c r="K383" s="2" t="s">
        <v>96</v>
      </c>
      <c r="L383">
        <v>8</v>
      </c>
      <c r="M383" s="2" t="s">
        <v>127</v>
      </c>
      <c r="N383">
        <v>62</v>
      </c>
      <c r="O383" s="2" t="s">
        <v>2465</v>
      </c>
      <c r="P383">
        <v>999</v>
      </c>
      <c r="Q383" s="2" t="s">
        <v>3537</v>
      </c>
      <c r="R383" t="s">
        <v>82</v>
      </c>
      <c r="S383" t="s">
        <v>82</v>
      </c>
      <c r="T383" s="2" t="s">
        <v>2001</v>
      </c>
      <c r="U383" s="2" t="s">
        <v>2002</v>
      </c>
      <c r="V383">
        <v>927</v>
      </c>
      <c r="W383" s="2" t="s">
        <v>6672</v>
      </c>
      <c r="X383">
        <v>201600</v>
      </c>
      <c r="Y383">
        <v>201600</v>
      </c>
      <c r="AD383">
        <v>141120</v>
      </c>
      <c r="AF383">
        <v>0</v>
      </c>
      <c r="AI383">
        <v>60480</v>
      </c>
      <c r="AO383">
        <v>606528</v>
      </c>
      <c r="AQ383">
        <v>403200</v>
      </c>
      <c r="AR383">
        <v>0</v>
      </c>
      <c r="AS383">
        <v>0</v>
      </c>
      <c r="AT383">
        <v>201600</v>
      </c>
      <c r="AU383">
        <v>201600</v>
      </c>
      <c r="AZ383">
        <v>141120</v>
      </c>
      <c r="BB383">
        <v>0</v>
      </c>
      <c r="BE383">
        <v>60480</v>
      </c>
      <c r="BK383">
        <v>606528</v>
      </c>
      <c r="BL383">
        <v>403200</v>
      </c>
      <c r="BM383">
        <v>396823.03999999998</v>
      </c>
      <c r="BN383">
        <v>396823.03999999998</v>
      </c>
      <c r="BP383">
        <v>396823.03999999998</v>
      </c>
      <c r="BQ383">
        <v>396823.03999999998</v>
      </c>
      <c r="BR383">
        <v>0</v>
      </c>
      <c r="BS383">
        <v>1009728.11</v>
      </c>
      <c r="BT383">
        <v>20150615</v>
      </c>
      <c r="BU383" t="str">
        <f t="shared" si="15"/>
        <v>2015</v>
      </c>
      <c r="BV383">
        <v>20210409</v>
      </c>
      <c r="BW383" t="str">
        <f t="shared" si="16"/>
        <v>2021</v>
      </c>
      <c r="BX383">
        <v>20181119</v>
      </c>
      <c r="BY383" t="str">
        <f t="shared" si="17"/>
        <v>2018</v>
      </c>
      <c r="BZ383" s="2" t="s">
        <v>131</v>
      </c>
      <c r="CA383" s="2" t="s">
        <v>778</v>
      </c>
      <c r="CB383" s="2" t="s">
        <v>455</v>
      </c>
      <c r="CC383" s="2" t="s">
        <v>788</v>
      </c>
      <c r="CD383" s="2" t="s">
        <v>789</v>
      </c>
      <c r="CE383">
        <v>0</v>
      </c>
      <c r="CF383">
        <v>20201231</v>
      </c>
    </row>
    <row r="384" spans="1:84" x14ac:dyDescent="0.35">
      <c r="A384" s="2" t="s">
        <v>19196</v>
      </c>
      <c r="B384" s="2" t="s">
        <v>19197</v>
      </c>
      <c r="C384" s="2" t="s">
        <v>19198</v>
      </c>
      <c r="D384" s="2" t="s">
        <v>19199</v>
      </c>
      <c r="E384" s="2" t="s">
        <v>19200</v>
      </c>
      <c r="F384">
        <v>7</v>
      </c>
      <c r="G384" s="2" t="s">
        <v>81</v>
      </c>
      <c r="H384">
        <v>1</v>
      </c>
      <c r="I384" s="2" t="s">
        <v>640</v>
      </c>
      <c r="J384">
        <v>0</v>
      </c>
      <c r="K384" s="2" t="s">
        <v>642</v>
      </c>
      <c r="L384">
        <v>7</v>
      </c>
      <c r="M384" s="2" t="s">
        <v>1228</v>
      </c>
      <c r="N384">
        <v>18</v>
      </c>
      <c r="O384" s="2" t="s">
        <v>1229</v>
      </c>
      <c r="P384">
        <v>999</v>
      </c>
      <c r="Q384" s="2" t="s">
        <v>1230</v>
      </c>
      <c r="R384" t="s">
        <v>82</v>
      </c>
      <c r="S384" t="s">
        <v>82</v>
      </c>
      <c r="T384" s="2" t="s">
        <v>88</v>
      </c>
      <c r="U384" s="2" t="s">
        <v>89</v>
      </c>
      <c r="V384">
        <v>915</v>
      </c>
      <c r="W384" s="2" t="s">
        <v>647</v>
      </c>
      <c r="X384">
        <v>200000</v>
      </c>
      <c r="Y384">
        <v>200000</v>
      </c>
      <c r="AD384">
        <v>200000</v>
      </c>
      <c r="AF384">
        <v>0</v>
      </c>
      <c r="AQ384">
        <v>400000</v>
      </c>
      <c r="AR384">
        <v>0</v>
      </c>
      <c r="AS384">
        <v>0</v>
      </c>
      <c r="AT384">
        <v>200000</v>
      </c>
      <c r="AU384">
        <v>200000</v>
      </c>
      <c r="AZ384">
        <v>200000</v>
      </c>
      <c r="BB384">
        <v>0</v>
      </c>
      <c r="BL384">
        <v>400000</v>
      </c>
      <c r="BM384">
        <v>400000</v>
      </c>
      <c r="BN384">
        <v>400000</v>
      </c>
      <c r="BP384">
        <v>238831.84</v>
      </c>
      <c r="BQ384">
        <v>238831.84</v>
      </c>
      <c r="BR384">
        <v>0</v>
      </c>
      <c r="BS384">
        <v>238831.84</v>
      </c>
      <c r="BT384">
        <v>20170331</v>
      </c>
      <c r="BU384" t="str">
        <f t="shared" si="15"/>
        <v>2017</v>
      </c>
      <c r="BV384">
        <v>20210131</v>
      </c>
      <c r="BW384" t="str">
        <f t="shared" si="16"/>
        <v>2021</v>
      </c>
      <c r="BY384" t="str">
        <f t="shared" si="17"/>
        <v/>
      </c>
      <c r="BZ384" s="2" t="s">
        <v>91</v>
      </c>
      <c r="CA384" s="2" t="s">
        <v>91</v>
      </c>
      <c r="CB384" s="2" t="s">
        <v>92</v>
      </c>
      <c r="CC384" s="2" t="s">
        <v>641</v>
      </c>
      <c r="CD384" s="2" t="s">
        <v>450</v>
      </c>
      <c r="CE384">
        <v>0</v>
      </c>
      <c r="CF384">
        <v>20201231</v>
      </c>
    </row>
    <row r="385" spans="1:84" x14ac:dyDescent="0.35">
      <c r="A385" s="2" t="s">
        <v>25611</v>
      </c>
      <c r="B385" s="2" t="s">
        <v>25612</v>
      </c>
      <c r="C385" s="2" t="s">
        <v>25613</v>
      </c>
      <c r="D385" s="2" t="s">
        <v>25614</v>
      </c>
      <c r="E385" s="2" t="s">
        <v>25615</v>
      </c>
      <c r="F385">
        <v>2</v>
      </c>
      <c r="G385" s="2" t="s">
        <v>4851</v>
      </c>
      <c r="H385">
        <v>3</v>
      </c>
      <c r="I385" s="2" t="s">
        <v>83</v>
      </c>
      <c r="J385">
        <v>1</v>
      </c>
      <c r="K385" s="2" t="s">
        <v>84</v>
      </c>
      <c r="L385">
        <v>7</v>
      </c>
      <c r="M385" s="2" t="s">
        <v>1228</v>
      </c>
      <c r="N385">
        <v>18</v>
      </c>
      <c r="O385" s="2" t="s">
        <v>1229</v>
      </c>
      <c r="P385">
        <v>999</v>
      </c>
      <c r="Q385" s="2" t="s">
        <v>1230</v>
      </c>
      <c r="R385" t="s">
        <v>82</v>
      </c>
      <c r="S385" t="s">
        <v>82</v>
      </c>
      <c r="T385" s="2" t="s">
        <v>88</v>
      </c>
      <c r="U385" s="2" t="s">
        <v>89</v>
      </c>
      <c r="V385">
        <v>1618</v>
      </c>
      <c r="W385" s="2" t="s">
        <v>19727</v>
      </c>
      <c r="AE385">
        <v>400000</v>
      </c>
      <c r="AF385">
        <v>0</v>
      </c>
      <c r="AQ385">
        <v>400000</v>
      </c>
      <c r="AR385">
        <v>0</v>
      </c>
      <c r="AS385">
        <v>0</v>
      </c>
      <c r="BA385">
        <v>400000</v>
      </c>
      <c r="BB385">
        <v>0</v>
      </c>
      <c r="BL385">
        <v>400000</v>
      </c>
      <c r="BM385">
        <v>301609.38</v>
      </c>
      <c r="BN385">
        <v>301609.38</v>
      </c>
      <c r="BP385">
        <v>238080.43</v>
      </c>
      <c r="BQ385">
        <v>238080.43</v>
      </c>
      <c r="BR385">
        <v>0</v>
      </c>
      <c r="BS385">
        <v>284858</v>
      </c>
      <c r="BT385">
        <v>20170901</v>
      </c>
      <c r="BU385" t="str">
        <f t="shared" si="15"/>
        <v>2017</v>
      </c>
      <c r="BV385">
        <v>20230930</v>
      </c>
      <c r="BW385" t="str">
        <f t="shared" si="16"/>
        <v>2023</v>
      </c>
      <c r="BY385" t="str">
        <f t="shared" si="17"/>
        <v/>
      </c>
      <c r="BZ385" s="2" t="s">
        <v>91</v>
      </c>
      <c r="CA385" s="2" t="s">
        <v>91</v>
      </c>
      <c r="CB385" s="2" t="s">
        <v>92</v>
      </c>
      <c r="CC385" s="2" t="s">
        <v>4161</v>
      </c>
      <c r="CD385" s="2" t="s">
        <v>596</v>
      </c>
      <c r="CE385">
        <v>0</v>
      </c>
      <c r="CF385">
        <v>20201231</v>
      </c>
    </row>
    <row r="386" spans="1:84" x14ac:dyDescent="0.35">
      <c r="A386" s="2" t="s">
        <v>29283</v>
      </c>
      <c r="B386" s="2" t="s">
        <v>29284</v>
      </c>
      <c r="C386" s="2" t="s">
        <v>24348</v>
      </c>
      <c r="D386" s="2" t="s">
        <v>29285</v>
      </c>
      <c r="E386" s="2" t="s">
        <v>29286</v>
      </c>
      <c r="F386">
        <v>2</v>
      </c>
      <c r="G386" s="2" t="s">
        <v>4851</v>
      </c>
      <c r="H386">
        <v>2</v>
      </c>
      <c r="I386" s="2" t="s">
        <v>445</v>
      </c>
      <c r="J386">
        <v>11</v>
      </c>
      <c r="K386" s="2" t="s">
        <v>696</v>
      </c>
      <c r="L386">
        <v>10</v>
      </c>
      <c r="M386" s="2" t="s">
        <v>110</v>
      </c>
      <c r="N386">
        <v>1</v>
      </c>
      <c r="O386" s="2" t="s">
        <v>157</v>
      </c>
      <c r="P386">
        <v>1</v>
      </c>
      <c r="Q386" s="2" t="s">
        <v>1263</v>
      </c>
      <c r="R386" t="s">
        <v>82</v>
      </c>
      <c r="S386" t="s">
        <v>82</v>
      </c>
      <c r="T386" s="2" t="s">
        <v>88</v>
      </c>
      <c r="U386" s="2" t="s">
        <v>89</v>
      </c>
      <c r="V386">
        <v>2016</v>
      </c>
      <c r="W386" s="2" t="s">
        <v>18977</v>
      </c>
      <c r="AE386">
        <v>400000</v>
      </c>
      <c r="AF386">
        <v>0</v>
      </c>
      <c r="AQ386">
        <v>400000</v>
      </c>
      <c r="AR386">
        <v>0</v>
      </c>
      <c r="AS386">
        <v>0</v>
      </c>
      <c r="BA386">
        <v>400000</v>
      </c>
      <c r="BB386">
        <v>0</v>
      </c>
      <c r="BL386">
        <v>400000</v>
      </c>
      <c r="BM386">
        <v>340000</v>
      </c>
      <c r="BN386">
        <v>340000</v>
      </c>
      <c r="BS386">
        <v>0</v>
      </c>
      <c r="BT386">
        <v>20180508</v>
      </c>
      <c r="BU386" t="str">
        <f t="shared" ref="BU386:BU449" si="18">LEFT(BT:BT,4)</f>
        <v>2018</v>
      </c>
      <c r="BV386">
        <v>20211001</v>
      </c>
      <c r="BW386" t="str">
        <f t="shared" ref="BW386:BW449" si="19">LEFT(BV:BV,4)</f>
        <v>2021</v>
      </c>
      <c r="BY386" t="str">
        <f t="shared" ref="BY386:BY449" si="20">LEFT(BX:BX,4)</f>
        <v/>
      </c>
      <c r="BZ386" s="2" t="s">
        <v>101</v>
      </c>
      <c r="CA386" s="2" t="s">
        <v>91</v>
      </c>
      <c r="CB386" s="2" t="s">
        <v>92</v>
      </c>
      <c r="CC386" s="2" t="s">
        <v>449</v>
      </c>
      <c r="CD386" s="2" t="s">
        <v>450</v>
      </c>
      <c r="CE386">
        <v>0</v>
      </c>
      <c r="CF386">
        <v>20201231</v>
      </c>
    </row>
    <row r="387" spans="1:84" x14ac:dyDescent="0.35">
      <c r="A387" s="2" t="s">
        <v>17397</v>
      </c>
      <c r="B387" s="2" t="s">
        <v>17391</v>
      </c>
      <c r="C387" s="2" t="s">
        <v>17392</v>
      </c>
      <c r="D387" s="2" t="s">
        <v>17393</v>
      </c>
      <c r="E387" s="2" t="s">
        <v>17398</v>
      </c>
      <c r="F387">
        <v>1</v>
      </c>
      <c r="G387" s="2" t="s">
        <v>166</v>
      </c>
      <c r="H387">
        <v>7</v>
      </c>
      <c r="I387" s="2" t="s">
        <v>785</v>
      </c>
      <c r="J387">
        <v>99</v>
      </c>
      <c r="K387" s="2" t="s">
        <v>96</v>
      </c>
      <c r="L387">
        <v>8</v>
      </c>
      <c r="M387" s="2" t="s">
        <v>127</v>
      </c>
      <c r="N387">
        <v>62</v>
      </c>
      <c r="O387" s="2" t="s">
        <v>2465</v>
      </c>
      <c r="P387">
        <v>999</v>
      </c>
      <c r="Q387" s="2" t="s">
        <v>3537</v>
      </c>
      <c r="R387" t="s">
        <v>82</v>
      </c>
      <c r="S387" t="s">
        <v>82</v>
      </c>
      <c r="T387" s="2" t="s">
        <v>2001</v>
      </c>
      <c r="U387" s="2" t="s">
        <v>2002</v>
      </c>
      <c r="V387">
        <v>924</v>
      </c>
      <c r="W387" s="2" t="s">
        <v>649</v>
      </c>
      <c r="X387">
        <v>94876.15</v>
      </c>
      <c r="Y387">
        <v>94876.15</v>
      </c>
      <c r="AD387">
        <v>66413.31</v>
      </c>
      <c r="AF387">
        <v>0</v>
      </c>
      <c r="AI387">
        <v>28462.84</v>
      </c>
      <c r="AM387">
        <v>209850.29</v>
      </c>
      <c r="AQ387">
        <v>399602.59</v>
      </c>
      <c r="AR387">
        <v>0</v>
      </c>
      <c r="AS387">
        <v>0</v>
      </c>
      <c r="AT387">
        <v>94876.15</v>
      </c>
      <c r="AU387">
        <v>94876.15</v>
      </c>
      <c r="AZ387">
        <v>66413.31</v>
      </c>
      <c r="BB387">
        <v>0</v>
      </c>
      <c r="BE387">
        <v>28462.84</v>
      </c>
      <c r="BI387">
        <v>209850.29</v>
      </c>
      <c r="BL387">
        <v>399602.59</v>
      </c>
      <c r="BM387">
        <v>379504.6</v>
      </c>
      <c r="BN387">
        <v>379504.6</v>
      </c>
      <c r="BP387">
        <v>352514.69</v>
      </c>
      <c r="BQ387">
        <v>352514.69</v>
      </c>
      <c r="BR387">
        <v>0</v>
      </c>
      <c r="BS387">
        <v>352514.69</v>
      </c>
      <c r="BT387">
        <v>20180221</v>
      </c>
      <c r="BU387" t="str">
        <f t="shared" si="18"/>
        <v>2018</v>
      </c>
      <c r="BV387">
        <v>20190914</v>
      </c>
      <c r="BW387" t="str">
        <f t="shared" si="19"/>
        <v>2019</v>
      </c>
      <c r="BX387">
        <v>20190913</v>
      </c>
      <c r="BY387" t="str">
        <f t="shared" si="20"/>
        <v>2019</v>
      </c>
      <c r="BZ387" s="2" t="s">
        <v>91</v>
      </c>
      <c r="CA387" s="2" t="s">
        <v>91</v>
      </c>
      <c r="CB387" s="2" t="s">
        <v>455</v>
      </c>
      <c r="CC387" s="2" t="s">
        <v>788</v>
      </c>
      <c r="CD387" s="2" t="s">
        <v>789</v>
      </c>
      <c r="CE387">
        <v>0</v>
      </c>
      <c r="CF387">
        <v>20201231</v>
      </c>
    </row>
    <row r="388" spans="1:84" x14ac:dyDescent="0.35">
      <c r="A388" s="2" t="s">
        <v>22261</v>
      </c>
      <c r="B388" s="2" t="s">
        <v>22262</v>
      </c>
      <c r="C388" s="2" t="s">
        <v>22263</v>
      </c>
      <c r="D388" s="2" t="s">
        <v>22264</v>
      </c>
      <c r="E388" s="2" t="s">
        <v>22265</v>
      </c>
      <c r="F388">
        <v>5</v>
      </c>
      <c r="G388" s="2" t="s">
        <v>95</v>
      </c>
      <c r="H388">
        <v>3</v>
      </c>
      <c r="I388" s="2" t="s">
        <v>83</v>
      </c>
      <c r="J388">
        <v>58</v>
      </c>
      <c r="K388" s="2" t="s">
        <v>8085</v>
      </c>
      <c r="L388">
        <v>2</v>
      </c>
      <c r="M388" s="2" t="s">
        <v>97</v>
      </c>
      <c r="N388">
        <v>15</v>
      </c>
      <c r="O388" s="2" t="s">
        <v>8227</v>
      </c>
      <c r="P388">
        <v>118</v>
      </c>
      <c r="Q388" s="2" t="s">
        <v>19756</v>
      </c>
      <c r="R388" t="s">
        <v>82</v>
      </c>
      <c r="S388" t="s">
        <v>82</v>
      </c>
      <c r="T388" s="2" t="s">
        <v>88</v>
      </c>
      <c r="U388" s="2" t="s">
        <v>89</v>
      </c>
      <c r="V388">
        <v>334</v>
      </c>
      <c r="W388" s="2" t="s">
        <v>645</v>
      </c>
      <c r="AD388">
        <v>116191.36</v>
      </c>
      <c r="AE388">
        <v>280000</v>
      </c>
      <c r="AF388">
        <v>0</v>
      </c>
      <c r="AQ388">
        <v>396191.36</v>
      </c>
      <c r="AR388">
        <v>0</v>
      </c>
      <c r="AS388">
        <v>0</v>
      </c>
      <c r="AZ388">
        <v>116191.36</v>
      </c>
      <c r="BA388">
        <v>280000</v>
      </c>
      <c r="BB388">
        <v>0</v>
      </c>
      <c r="BL388">
        <v>396191.36</v>
      </c>
      <c r="BM388">
        <v>396191.36</v>
      </c>
      <c r="BN388">
        <v>396191.36</v>
      </c>
      <c r="BS388">
        <v>80000</v>
      </c>
      <c r="BT388">
        <v>20171012</v>
      </c>
      <c r="BU388" t="str">
        <f t="shared" si="18"/>
        <v>2017</v>
      </c>
      <c r="BV388">
        <v>20210630</v>
      </c>
      <c r="BW388" t="str">
        <f t="shared" si="19"/>
        <v>2021</v>
      </c>
      <c r="BY388" t="str">
        <f t="shared" si="20"/>
        <v/>
      </c>
      <c r="BZ388" s="2" t="s">
        <v>101</v>
      </c>
      <c r="CA388" s="2" t="s">
        <v>91</v>
      </c>
      <c r="CB388" s="2" t="s">
        <v>92</v>
      </c>
      <c r="CC388" s="2" t="s">
        <v>93</v>
      </c>
      <c r="CD388" s="2" t="s">
        <v>94</v>
      </c>
      <c r="CE388">
        <v>0</v>
      </c>
      <c r="CF388">
        <v>20201231</v>
      </c>
    </row>
    <row r="389" spans="1:84" x14ac:dyDescent="0.35">
      <c r="A389" s="2" t="s">
        <v>20205</v>
      </c>
      <c r="B389" s="2" t="s">
        <v>20206</v>
      </c>
      <c r="C389" s="2" t="s">
        <v>20207</v>
      </c>
      <c r="D389" s="2" t="s">
        <v>20208</v>
      </c>
      <c r="E389" s="2" t="s">
        <v>20209</v>
      </c>
      <c r="F389">
        <v>1</v>
      </c>
      <c r="G389" s="2" t="s">
        <v>166</v>
      </c>
      <c r="H389">
        <v>7</v>
      </c>
      <c r="I389" s="2" t="s">
        <v>785</v>
      </c>
      <c r="J389">
        <v>20</v>
      </c>
      <c r="K389" s="2" t="s">
        <v>3069</v>
      </c>
      <c r="L389">
        <v>8</v>
      </c>
      <c r="M389" s="2" t="s">
        <v>127</v>
      </c>
      <c r="N389">
        <v>61</v>
      </c>
      <c r="O389" s="2" t="s">
        <v>128</v>
      </c>
      <c r="P389">
        <v>620</v>
      </c>
      <c r="Q389" s="2" t="s">
        <v>129</v>
      </c>
      <c r="R389" t="s">
        <v>82</v>
      </c>
      <c r="S389" t="s">
        <v>82</v>
      </c>
      <c r="T389" s="2" t="s">
        <v>1346</v>
      </c>
      <c r="U389" s="2" t="s">
        <v>1347</v>
      </c>
      <c r="V389">
        <v>0</v>
      </c>
      <c r="W389" s="2" t="s">
        <v>112</v>
      </c>
      <c r="X389">
        <v>296768.71999999997</v>
      </c>
      <c r="Y389">
        <v>296768.71999999997</v>
      </c>
      <c r="AD389">
        <v>98922.91</v>
      </c>
      <c r="AF389">
        <v>0</v>
      </c>
      <c r="AO389">
        <v>239808</v>
      </c>
      <c r="AQ389">
        <v>395691.63</v>
      </c>
      <c r="AR389">
        <v>0</v>
      </c>
      <c r="AS389">
        <v>0</v>
      </c>
      <c r="AT389">
        <v>296768.71999999997</v>
      </c>
      <c r="AU389">
        <v>296768.71999999997</v>
      </c>
      <c r="AZ389">
        <v>98922.91</v>
      </c>
      <c r="BB389">
        <v>0</v>
      </c>
      <c r="BK389">
        <v>239808</v>
      </c>
      <c r="BL389">
        <v>395691.63</v>
      </c>
      <c r="BM389">
        <v>395691.63</v>
      </c>
      <c r="BN389">
        <v>395691.63</v>
      </c>
      <c r="BP389">
        <v>318796.39</v>
      </c>
      <c r="BQ389">
        <v>318796.39</v>
      </c>
      <c r="BR389">
        <v>0</v>
      </c>
      <c r="BS389">
        <v>494590.16</v>
      </c>
      <c r="BT389">
        <v>20171026</v>
      </c>
      <c r="BU389" t="str">
        <f t="shared" si="18"/>
        <v>2017</v>
      </c>
      <c r="BV389">
        <v>20191102</v>
      </c>
      <c r="BW389" t="str">
        <f t="shared" si="19"/>
        <v>2019</v>
      </c>
      <c r="BX389">
        <v>20191102</v>
      </c>
      <c r="BY389" t="str">
        <f t="shared" si="20"/>
        <v>2019</v>
      </c>
      <c r="BZ389" s="2" t="s">
        <v>91</v>
      </c>
      <c r="CA389" s="2" t="s">
        <v>91</v>
      </c>
      <c r="CB389" s="2" t="s">
        <v>455</v>
      </c>
      <c r="CC389" s="2" t="s">
        <v>788</v>
      </c>
      <c r="CD389" s="2" t="s">
        <v>789</v>
      </c>
      <c r="CE389">
        <v>0</v>
      </c>
      <c r="CF389">
        <v>20201231</v>
      </c>
    </row>
    <row r="390" spans="1:84" x14ac:dyDescent="0.35">
      <c r="A390" s="2" t="s">
        <v>17099</v>
      </c>
      <c r="B390" s="2" t="s">
        <v>17100</v>
      </c>
      <c r="C390" s="2" t="s">
        <v>17101</v>
      </c>
      <c r="D390" s="2" t="s">
        <v>17102</v>
      </c>
      <c r="E390" s="2" t="s">
        <v>17103</v>
      </c>
      <c r="F390">
        <v>1</v>
      </c>
      <c r="G390" s="2" t="s">
        <v>166</v>
      </c>
      <c r="H390">
        <v>7</v>
      </c>
      <c r="I390" s="2" t="s">
        <v>785</v>
      </c>
      <c r="J390">
        <v>99</v>
      </c>
      <c r="K390" s="2" t="s">
        <v>96</v>
      </c>
      <c r="L390">
        <v>8</v>
      </c>
      <c r="M390" s="2" t="s">
        <v>127</v>
      </c>
      <c r="N390">
        <v>62</v>
      </c>
      <c r="O390" s="2" t="s">
        <v>2465</v>
      </c>
      <c r="P390">
        <v>999</v>
      </c>
      <c r="Q390" s="2" t="s">
        <v>3537</v>
      </c>
      <c r="R390" t="s">
        <v>82</v>
      </c>
      <c r="S390" t="s">
        <v>82</v>
      </c>
      <c r="T390" s="2" t="s">
        <v>2001</v>
      </c>
      <c r="U390" s="2" t="s">
        <v>2002</v>
      </c>
      <c r="V390">
        <v>929</v>
      </c>
      <c r="W390" s="2" t="s">
        <v>6667</v>
      </c>
      <c r="X390">
        <v>197365.48</v>
      </c>
      <c r="Y390">
        <v>197365.48</v>
      </c>
      <c r="AD390">
        <v>138155.84</v>
      </c>
      <c r="AF390">
        <v>0</v>
      </c>
      <c r="AI390">
        <v>59209.64</v>
      </c>
      <c r="AO390">
        <v>394731</v>
      </c>
      <c r="AQ390">
        <v>394730.96</v>
      </c>
      <c r="AR390">
        <v>8446.3799999999992</v>
      </c>
      <c r="AS390">
        <v>3359.71</v>
      </c>
      <c r="AT390">
        <v>194781.09</v>
      </c>
      <c r="AU390">
        <v>197365.48</v>
      </c>
      <c r="AZ390">
        <v>138155.84</v>
      </c>
      <c r="BB390">
        <v>0</v>
      </c>
      <c r="BE390">
        <v>58434.32</v>
      </c>
      <c r="BK390">
        <v>394731</v>
      </c>
      <c r="BL390">
        <v>391371.25</v>
      </c>
      <c r="BM390">
        <v>389562.18</v>
      </c>
      <c r="BN390">
        <v>389562.18</v>
      </c>
      <c r="BP390">
        <v>389562.18</v>
      </c>
      <c r="BQ390">
        <v>389562.18</v>
      </c>
      <c r="BR390">
        <v>0</v>
      </c>
      <c r="BS390">
        <v>779206.46</v>
      </c>
      <c r="BT390">
        <v>20170927</v>
      </c>
      <c r="BU390" t="str">
        <f t="shared" si="18"/>
        <v>2017</v>
      </c>
      <c r="BV390">
        <v>20191231</v>
      </c>
      <c r="BW390" t="str">
        <f t="shared" si="19"/>
        <v>2019</v>
      </c>
      <c r="BX390">
        <v>20200604</v>
      </c>
      <c r="BY390" t="str">
        <f t="shared" si="20"/>
        <v>2020</v>
      </c>
      <c r="BZ390" s="2" t="s">
        <v>131</v>
      </c>
      <c r="CA390" s="2" t="s">
        <v>778</v>
      </c>
      <c r="CB390" s="2" t="s">
        <v>455</v>
      </c>
      <c r="CC390" s="2" t="s">
        <v>788</v>
      </c>
      <c r="CD390" s="2" t="s">
        <v>789</v>
      </c>
      <c r="CE390">
        <v>0</v>
      </c>
      <c r="CF390">
        <v>20201231</v>
      </c>
    </row>
    <row r="391" spans="1:84" x14ac:dyDescent="0.35">
      <c r="A391" s="2" t="s">
        <v>22779</v>
      </c>
      <c r="B391" s="2" t="s">
        <v>22780</v>
      </c>
      <c r="C391" s="2" t="s">
        <v>22781</v>
      </c>
      <c r="D391" s="2" t="s">
        <v>22781</v>
      </c>
      <c r="E391" s="2" t="s">
        <v>22782</v>
      </c>
      <c r="F391">
        <v>11</v>
      </c>
      <c r="G391" s="2" t="s">
        <v>451</v>
      </c>
      <c r="H391">
        <v>6</v>
      </c>
      <c r="I391" s="2" t="s">
        <v>109</v>
      </c>
      <c r="J391">
        <v>1</v>
      </c>
      <c r="K391" s="2" t="s">
        <v>457</v>
      </c>
      <c r="L391">
        <v>8</v>
      </c>
      <c r="M391" s="2" t="s">
        <v>127</v>
      </c>
      <c r="N391">
        <v>61</v>
      </c>
      <c r="O391" s="2" t="s">
        <v>128</v>
      </c>
      <c r="P391">
        <v>620</v>
      </c>
      <c r="Q391" s="2" t="s">
        <v>129</v>
      </c>
      <c r="R391" t="s">
        <v>82</v>
      </c>
      <c r="S391" t="s">
        <v>82</v>
      </c>
      <c r="T391" s="2" t="s">
        <v>88</v>
      </c>
      <c r="U391" s="2" t="s">
        <v>89</v>
      </c>
      <c r="V391">
        <v>1517</v>
      </c>
      <c r="W391" s="2" t="s">
        <v>90</v>
      </c>
      <c r="X391">
        <v>312141.31</v>
      </c>
      <c r="Z391">
        <v>312141.31</v>
      </c>
      <c r="AD391">
        <v>78035.33</v>
      </c>
      <c r="AF391">
        <v>0</v>
      </c>
      <c r="AQ391">
        <v>390176.64</v>
      </c>
      <c r="AR391">
        <v>0</v>
      </c>
      <c r="AS391">
        <v>0</v>
      </c>
      <c r="AT391">
        <v>312141.31</v>
      </c>
      <c r="AV391">
        <v>312141.31</v>
      </c>
      <c r="AZ391">
        <v>78035.33</v>
      </c>
      <c r="BB391">
        <v>0</v>
      </c>
      <c r="BL391">
        <v>390176.64</v>
      </c>
      <c r="BM391">
        <v>390176.64</v>
      </c>
      <c r="BN391">
        <v>390176.64</v>
      </c>
      <c r="BO391">
        <v>390176.64</v>
      </c>
      <c r="BP391">
        <v>165825.04</v>
      </c>
      <c r="BQ391">
        <v>165825.04</v>
      </c>
      <c r="BR391">
        <v>127019.84</v>
      </c>
      <c r="BS391">
        <v>165825.04</v>
      </c>
      <c r="BT391">
        <v>20181221</v>
      </c>
      <c r="BU391" t="str">
        <f t="shared" si="18"/>
        <v>2018</v>
      </c>
      <c r="BV391">
        <v>20221012</v>
      </c>
      <c r="BW391" t="str">
        <f t="shared" si="19"/>
        <v>2022</v>
      </c>
      <c r="BY391" t="str">
        <f t="shared" si="20"/>
        <v/>
      </c>
      <c r="BZ391" s="2" t="s">
        <v>91</v>
      </c>
      <c r="CA391" s="2" t="s">
        <v>91</v>
      </c>
      <c r="CB391" s="2" t="s">
        <v>92</v>
      </c>
      <c r="CC391" s="2" t="s">
        <v>461</v>
      </c>
      <c r="CD391" s="2" t="s">
        <v>462</v>
      </c>
      <c r="CE391">
        <v>0</v>
      </c>
      <c r="CF391">
        <v>20201231</v>
      </c>
    </row>
    <row r="392" spans="1:84" x14ac:dyDescent="0.35">
      <c r="A392" s="2" t="s">
        <v>27939</v>
      </c>
      <c r="B392" s="2" t="s">
        <v>27940</v>
      </c>
      <c r="C392" s="2" t="s">
        <v>27941</v>
      </c>
      <c r="D392" s="2" t="s">
        <v>27942</v>
      </c>
      <c r="E392" s="2" t="s">
        <v>27943</v>
      </c>
      <c r="F392">
        <v>4</v>
      </c>
      <c r="G392" s="2" t="s">
        <v>189</v>
      </c>
      <c r="H392">
        <v>3</v>
      </c>
      <c r="I392" s="2" t="s">
        <v>83</v>
      </c>
      <c r="J392">
        <v>9</v>
      </c>
      <c r="K392" s="2" t="s">
        <v>4154</v>
      </c>
      <c r="L392">
        <v>3</v>
      </c>
      <c r="M392" s="2" t="s">
        <v>3899</v>
      </c>
      <c r="N392">
        <v>6</v>
      </c>
      <c r="O392" s="2" t="s">
        <v>3900</v>
      </c>
      <c r="P392">
        <v>998</v>
      </c>
      <c r="Q392" s="2" t="s">
        <v>4157</v>
      </c>
      <c r="R392" t="s">
        <v>82</v>
      </c>
      <c r="S392" t="s">
        <v>82</v>
      </c>
      <c r="T392" s="2" t="s">
        <v>88</v>
      </c>
      <c r="U392" s="2" t="s">
        <v>89</v>
      </c>
      <c r="V392">
        <v>2035</v>
      </c>
      <c r="W392" s="2" t="s">
        <v>19752</v>
      </c>
      <c r="X392">
        <v>194991.05</v>
      </c>
      <c r="Y392">
        <v>194991.05</v>
      </c>
      <c r="AD392">
        <v>136493.74</v>
      </c>
      <c r="AF392">
        <v>0</v>
      </c>
      <c r="AI392">
        <v>58497.31</v>
      </c>
      <c r="AQ392">
        <v>389982.1</v>
      </c>
      <c r="AR392">
        <v>0</v>
      </c>
      <c r="AS392">
        <v>0</v>
      </c>
      <c r="AT392">
        <v>194991.05</v>
      </c>
      <c r="AU392">
        <v>194991.05</v>
      </c>
      <c r="AZ392">
        <v>136493.74</v>
      </c>
      <c r="BB392">
        <v>0</v>
      </c>
      <c r="BE392">
        <v>58497.31</v>
      </c>
      <c r="BL392">
        <v>389982.1</v>
      </c>
      <c r="BM392">
        <v>266257.5</v>
      </c>
      <c r="BN392">
        <v>266257.5</v>
      </c>
      <c r="BP392">
        <v>16527.490000000002</v>
      </c>
      <c r="BQ392">
        <v>16527.490000000002</v>
      </c>
      <c r="BR392">
        <v>0</v>
      </c>
      <c r="BS392">
        <v>16527.490000000002</v>
      </c>
      <c r="BT392">
        <v>20171101</v>
      </c>
      <c r="BU392" t="str">
        <f t="shared" si="18"/>
        <v>2017</v>
      </c>
      <c r="BV392">
        <v>20210717</v>
      </c>
      <c r="BW392" t="str">
        <f t="shared" si="19"/>
        <v>2021</v>
      </c>
      <c r="BY392" t="str">
        <f t="shared" si="20"/>
        <v/>
      </c>
      <c r="BZ392" s="2" t="s">
        <v>91</v>
      </c>
      <c r="CA392" s="2" t="s">
        <v>91</v>
      </c>
      <c r="CB392" s="2" t="s">
        <v>92</v>
      </c>
      <c r="CC392" s="2" t="s">
        <v>93</v>
      </c>
      <c r="CD392" s="2" t="s">
        <v>94</v>
      </c>
      <c r="CE392">
        <v>0</v>
      </c>
      <c r="CF392">
        <v>20201231</v>
      </c>
    </row>
    <row r="393" spans="1:84" x14ac:dyDescent="0.35">
      <c r="A393" s="2" t="s">
        <v>19057</v>
      </c>
      <c r="B393" s="2" t="s">
        <v>19058</v>
      </c>
      <c r="C393" s="2" t="s">
        <v>19059</v>
      </c>
      <c r="D393" s="2" t="s">
        <v>19060</v>
      </c>
      <c r="E393" s="2" t="s">
        <v>19061</v>
      </c>
      <c r="F393">
        <v>9</v>
      </c>
      <c r="G393" s="2" t="s">
        <v>493</v>
      </c>
      <c r="H393">
        <v>3</v>
      </c>
      <c r="I393" s="2" t="s">
        <v>83</v>
      </c>
      <c r="J393">
        <v>3</v>
      </c>
      <c r="K393" s="2" t="s">
        <v>105</v>
      </c>
      <c r="L393">
        <v>5</v>
      </c>
      <c r="M393" s="2" t="s">
        <v>241</v>
      </c>
      <c r="N393">
        <v>99</v>
      </c>
      <c r="O393" s="2" t="s">
        <v>684</v>
      </c>
      <c r="P393">
        <v>999</v>
      </c>
      <c r="Q393" s="2" t="s">
        <v>685</v>
      </c>
      <c r="R393" t="s">
        <v>82</v>
      </c>
      <c r="S393" t="s">
        <v>82</v>
      </c>
      <c r="T393" s="2" t="s">
        <v>88</v>
      </c>
      <c r="U393" s="2" t="s">
        <v>89</v>
      </c>
      <c r="V393">
        <v>1302</v>
      </c>
      <c r="W393" s="2" t="s">
        <v>19062</v>
      </c>
      <c r="X393">
        <v>194193.04</v>
      </c>
      <c r="Y393">
        <v>194193.04</v>
      </c>
      <c r="AD393">
        <v>194193.04</v>
      </c>
      <c r="AF393">
        <v>0</v>
      </c>
      <c r="AQ393">
        <v>388386.08</v>
      </c>
      <c r="AR393">
        <v>0</v>
      </c>
      <c r="AS393">
        <v>0</v>
      </c>
      <c r="AT393">
        <v>194193.04</v>
      </c>
      <c r="AU393">
        <v>194193.04</v>
      </c>
      <c r="AZ393">
        <v>194193.04</v>
      </c>
      <c r="BB393">
        <v>0</v>
      </c>
      <c r="BL393">
        <v>388386.08</v>
      </c>
      <c r="BM393">
        <v>332775.34999999998</v>
      </c>
      <c r="BN393">
        <v>332775.34999999998</v>
      </c>
      <c r="BS393">
        <v>0</v>
      </c>
      <c r="BT393">
        <v>20190730</v>
      </c>
      <c r="BU393" t="str">
        <f t="shared" si="18"/>
        <v>2019</v>
      </c>
      <c r="BV393">
        <v>20230228</v>
      </c>
      <c r="BW393" t="str">
        <f t="shared" si="19"/>
        <v>2023</v>
      </c>
      <c r="BY393" t="str">
        <f t="shared" si="20"/>
        <v/>
      </c>
      <c r="BZ393" s="2" t="s">
        <v>101</v>
      </c>
      <c r="CA393" s="2" t="s">
        <v>101</v>
      </c>
      <c r="CB393" s="2" t="s">
        <v>101</v>
      </c>
      <c r="CC393" s="2" t="s">
        <v>82</v>
      </c>
      <c r="CD393" s="2" t="s">
        <v>82</v>
      </c>
      <c r="CE393">
        <v>0</v>
      </c>
      <c r="CF393">
        <v>20201231</v>
      </c>
    </row>
    <row r="394" spans="1:84" x14ac:dyDescent="0.35">
      <c r="A394" s="2" t="s">
        <v>23221</v>
      </c>
      <c r="B394" s="2" t="s">
        <v>23222</v>
      </c>
      <c r="C394" s="2" t="s">
        <v>23219</v>
      </c>
      <c r="D394" s="2" t="s">
        <v>23219</v>
      </c>
      <c r="E394" s="2" t="s">
        <v>23223</v>
      </c>
      <c r="F394">
        <v>1</v>
      </c>
      <c r="G394" s="2" t="s">
        <v>166</v>
      </c>
      <c r="H394">
        <v>7</v>
      </c>
      <c r="I394" s="2" t="s">
        <v>785</v>
      </c>
      <c r="J394">
        <v>20</v>
      </c>
      <c r="K394" s="2" t="s">
        <v>3069</v>
      </c>
      <c r="L394">
        <v>8</v>
      </c>
      <c r="M394" s="2" t="s">
        <v>127</v>
      </c>
      <c r="N394">
        <v>61</v>
      </c>
      <c r="O394" s="2" t="s">
        <v>128</v>
      </c>
      <c r="P394">
        <v>620</v>
      </c>
      <c r="Q394" s="2" t="s">
        <v>129</v>
      </c>
      <c r="R394" t="s">
        <v>82</v>
      </c>
      <c r="S394" t="s">
        <v>82</v>
      </c>
      <c r="T394" s="2" t="s">
        <v>106</v>
      </c>
      <c r="U394" s="2" t="s">
        <v>107</v>
      </c>
      <c r="V394">
        <v>1612</v>
      </c>
      <c r="W394" s="2" t="s">
        <v>671</v>
      </c>
      <c r="AE394">
        <v>387241.4</v>
      </c>
      <c r="AF394">
        <v>0</v>
      </c>
      <c r="AO394">
        <v>411921</v>
      </c>
      <c r="AQ394">
        <v>387241.4</v>
      </c>
      <c r="AR394">
        <v>0</v>
      </c>
      <c r="AS394">
        <v>0</v>
      </c>
      <c r="BA394">
        <v>387241.4</v>
      </c>
      <c r="BB394">
        <v>0</v>
      </c>
      <c r="BK394">
        <v>411921</v>
      </c>
      <c r="BL394">
        <v>387241.4</v>
      </c>
      <c r="BM394">
        <v>387241.4</v>
      </c>
      <c r="BN394">
        <v>387241.4</v>
      </c>
      <c r="BS394">
        <v>0</v>
      </c>
      <c r="BT394">
        <v>20180401</v>
      </c>
      <c r="BU394" t="str">
        <f t="shared" si="18"/>
        <v>2018</v>
      </c>
      <c r="BV394">
        <v>20201001</v>
      </c>
      <c r="BW394" t="str">
        <f t="shared" si="19"/>
        <v>2020</v>
      </c>
      <c r="BY394" t="str">
        <f t="shared" si="20"/>
        <v/>
      </c>
      <c r="BZ394" s="2" t="s">
        <v>101</v>
      </c>
      <c r="CA394" s="2" t="s">
        <v>91</v>
      </c>
      <c r="CB394" s="2" t="s">
        <v>92</v>
      </c>
      <c r="CC394" s="2" t="s">
        <v>788</v>
      </c>
      <c r="CD394" s="2" t="s">
        <v>789</v>
      </c>
      <c r="CE394">
        <v>0</v>
      </c>
      <c r="CF394">
        <v>20201231</v>
      </c>
    </row>
    <row r="395" spans="1:84" x14ac:dyDescent="0.35">
      <c r="A395" s="2" t="s">
        <v>382</v>
      </c>
      <c r="B395" s="2" t="s">
        <v>378</v>
      </c>
      <c r="C395" s="2" t="s">
        <v>379</v>
      </c>
      <c r="D395" s="2" t="s">
        <v>380</v>
      </c>
      <c r="E395" s="2" t="s">
        <v>383</v>
      </c>
      <c r="F395">
        <v>1</v>
      </c>
      <c r="G395" s="2" t="s">
        <v>166</v>
      </c>
      <c r="H395">
        <v>6</v>
      </c>
      <c r="I395" s="2" t="s">
        <v>109</v>
      </c>
      <c r="J395">
        <v>99</v>
      </c>
      <c r="K395" s="2" t="s">
        <v>96</v>
      </c>
      <c r="L395">
        <v>10</v>
      </c>
      <c r="M395" s="2" t="s">
        <v>110</v>
      </c>
      <c r="N395">
        <v>99</v>
      </c>
      <c r="O395" s="2" t="s">
        <v>111</v>
      </c>
      <c r="P395">
        <v>999</v>
      </c>
      <c r="Q395" s="2" t="s">
        <v>111</v>
      </c>
      <c r="R395" t="s">
        <v>82</v>
      </c>
      <c r="S395" t="s">
        <v>82</v>
      </c>
      <c r="T395" s="2" t="s">
        <v>88</v>
      </c>
      <c r="U395" s="2" t="s">
        <v>89</v>
      </c>
      <c r="V395">
        <v>0</v>
      </c>
      <c r="W395" s="2" t="s">
        <v>112</v>
      </c>
      <c r="X395">
        <v>387179.39</v>
      </c>
      <c r="AF395">
        <v>0</v>
      </c>
      <c r="AQ395">
        <v>387179.39</v>
      </c>
      <c r="AR395">
        <v>0</v>
      </c>
      <c r="AS395">
        <v>0</v>
      </c>
      <c r="AT395">
        <v>387179.39</v>
      </c>
      <c r="BB395">
        <v>0</v>
      </c>
      <c r="BL395">
        <v>387179.39</v>
      </c>
      <c r="BM395">
        <v>1040.1099999999999</v>
      </c>
      <c r="BN395">
        <v>1040.1099999999999</v>
      </c>
      <c r="BP395">
        <v>1040.1099999999999</v>
      </c>
      <c r="BQ395">
        <v>1040.1099999999999</v>
      </c>
      <c r="BR395">
        <v>0</v>
      </c>
      <c r="BS395">
        <v>1040.1099999999999</v>
      </c>
      <c r="BT395">
        <v>20190515</v>
      </c>
      <c r="BU395" t="str">
        <f t="shared" si="18"/>
        <v>2019</v>
      </c>
      <c r="BV395">
        <v>20211231</v>
      </c>
      <c r="BW395" t="str">
        <f t="shared" si="19"/>
        <v>2021</v>
      </c>
      <c r="BY395" t="str">
        <f t="shared" si="20"/>
        <v/>
      </c>
      <c r="BZ395" s="2" t="s">
        <v>91</v>
      </c>
      <c r="CA395" s="2" t="s">
        <v>91</v>
      </c>
      <c r="CB395" s="2" t="s">
        <v>101</v>
      </c>
      <c r="CC395" s="2" t="s">
        <v>82</v>
      </c>
      <c r="CD395" s="2" t="s">
        <v>82</v>
      </c>
      <c r="CE395">
        <v>0</v>
      </c>
      <c r="CF395">
        <v>20201231</v>
      </c>
    </row>
    <row r="396" spans="1:84" x14ac:dyDescent="0.35">
      <c r="A396" s="2" t="s">
        <v>29145</v>
      </c>
      <c r="B396" s="2" t="s">
        <v>29146</v>
      </c>
      <c r="C396" s="2" t="s">
        <v>29147</v>
      </c>
      <c r="D396" s="2" t="s">
        <v>29148</v>
      </c>
      <c r="E396" s="2" t="s">
        <v>29149</v>
      </c>
      <c r="F396">
        <v>6</v>
      </c>
      <c r="G396" s="2" t="s">
        <v>108</v>
      </c>
      <c r="H396">
        <v>1</v>
      </c>
      <c r="I396" s="2" t="s">
        <v>640</v>
      </c>
      <c r="J396">
        <v>0</v>
      </c>
      <c r="K396" s="2" t="s">
        <v>642</v>
      </c>
      <c r="L396">
        <v>10</v>
      </c>
      <c r="M396" s="2" t="s">
        <v>110</v>
      </c>
      <c r="N396">
        <v>1</v>
      </c>
      <c r="O396" s="2" t="s">
        <v>157</v>
      </c>
      <c r="P396">
        <v>1</v>
      </c>
      <c r="Q396" s="2" t="s">
        <v>1263</v>
      </c>
      <c r="R396" t="s">
        <v>82</v>
      </c>
      <c r="S396" t="s">
        <v>82</v>
      </c>
      <c r="T396" s="2" t="s">
        <v>88</v>
      </c>
      <c r="U396" s="2" t="s">
        <v>89</v>
      </c>
      <c r="V396">
        <v>2022</v>
      </c>
      <c r="W396" s="2" t="s">
        <v>19020</v>
      </c>
      <c r="X396">
        <v>193000</v>
      </c>
      <c r="Y396">
        <v>193000</v>
      </c>
      <c r="AD396">
        <v>135100</v>
      </c>
      <c r="AF396">
        <v>0</v>
      </c>
      <c r="AI396">
        <v>57900</v>
      </c>
      <c r="AQ396">
        <v>386000</v>
      </c>
      <c r="AR396">
        <v>0</v>
      </c>
      <c r="AS396">
        <v>0</v>
      </c>
      <c r="AT396">
        <v>193000</v>
      </c>
      <c r="AU396">
        <v>193000</v>
      </c>
      <c r="AZ396">
        <v>135100</v>
      </c>
      <c r="BB396">
        <v>0</v>
      </c>
      <c r="BE396">
        <v>57900</v>
      </c>
      <c r="BL396">
        <v>386000</v>
      </c>
      <c r="BS396">
        <v>0</v>
      </c>
      <c r="BT396">
        <v>20200617</v>
      </c>
      <c r="BU396" t="str">
        <f t="shared" si="18"/>
        <v>2020</v>
      </c>
      <c r="BV396">
        <v>20220729</v>
      </c>
      <c r="BW396" t="str">
        <f t="shared" si="19"/>
        <v>2022</v>
      </c>
      <c r="BY396" t="str">
        <f t="shared" si="20"/>
        <v/>
      </c>
      <c r="BZ396" s="2" t="s">
        <v>101</v>
      </c>
      <c r="CA396" s="2" t="s">
        <v>91</v>
      </c>
      <c r="CB396" s="2" t="s">
        <v>92</v>
      </c>
      <c r="CC396" s="2" t="s">
        <v>641</v>
      </c>
      <c r="CD396" s="2" t="s">
        <v>450</v>
      </c>
      <c r="CE396">
        <v>0</v>
      </c>
      <c r="CF396">
        <v>20201231</v>
      </c>
    </row>
    <row r="397" spans="1:84" x14ac:dyDescent="0.35">
      <c r="A397" s="2" t="s">
        <v>17864</v>
      </c>
      <c r="B397" s="2" t="s">
        <v>17865</v>
      </c>
      <c r="C397" s="2" t="s">
        <v>17866</v>
      </c>
      <c r="D397" s="2" t="s">
        <v>17867</v>
      </c>
      <c r="E397" s="2" t="s">
        <v>17868</v>
      </c>
      <c r="F397">
        <v>1</v>
      </c>
      <c r="G397" s="2" t="s">
        <v>166</v>
      </c>
      <c r="H397">
        <v>7</v>
      </c>
      <c r="I397" s="2" t="s">
        <v>785</v>
      </c>
      <c r="J397">
        <v>99</v>
      </c>
      <c r="K397" s="2" t="s">
        <v>96</v>
      </c>
      <c r="L397">
        <v>8</v>
      </c>
      <c r="M397" s="2" t="s">
        <v>127</v>
      </c>
      <c r="N397">
        <v>62</v>
      </c>
      <c r="O397" s="2" t="s">
        <v>2465</v>
      </c>
      <c r="P397">
        <v>999</v>
      </c>
      <c r="Q397" s="2" t="s">
        <v>3537</v>
      </c>
      <c r="R397" t="s">
        <v>82</v>
      </c>
      <c r="S397" t="s">
        <v>82</v>
      </c>
      <c r="T397" s="2" t="s">
        <v>2001</v>
      </c>
      <c r="U397" s="2" t="s">
        <v>2002</v>
      </c>
      <c r="V397">
        <v>924</v>
      </c>
      <c r="W397" s="2" t="s">
        <v>649</v>
      </c>
      <c r="X397">
        <v>203062.5</v>
      </c>
      <c r="Y397">
        <v>203062.5</v>
      </c>
      <c r="AD397">
        <v>142143.75</v>
      </c>
      <c r="AF397">
        <v>0</v>
      </c>
      <c r="AI397">
        <v>60918.75</v>
      </c>
      <c r="AO397">
        <v>496375</v>
      </c>
      <c r="AQ397">
        <v>406125</v>
      </c>
      <c r="AR397">
        <v>72493.91</v>
      </c>
      <c r="AS397">
        <v>22949.41</v>
      </c>
      <c r="AT397">
        <v>185409.1</v>
      </c>
      <c r="AU397">
        <v>203062.5</v>
      </c>
      <c r="AZ397">
        <v>142143.75</v>
      </c>
      <c r="BB397">
        <v>0</v>
      </c>
      <c r="BE397">
        <v>55622.74</v>
      </c>
      <c r="BK397">
        <v>496375</v>
      </c>
      <c r="BL397">
        <v>383175.59</v>
      </c>
      <c r="BM397">
        <v>406125</v>
      </c>
      <c r="BN397">
        <v>406125</v>
      </c>
      <c r="BP397">
        <v>370818.21</v>
      </c>
      <c r="BQ397">
        <v>370818.21</v>
      </c>
      <c r="BR397">
        <v>0</v>
      </c>
      <c r="BS397">
        <v>817648.71</v>
      </c>
      <c r="BT397">
        <v>20150608</v>
      </c>
      <c r="BU397" t="str">
        <f t="shared" si="18"/>
        <v>2015</v>
      </c>
      <c r="BV397">
        <v>20211115</v>
      </c>
      <c r="BW397" t="str">
        <f t="shared" si="19"/>
        <v>2021</v>
      </c>
      <c r="BX397">
        <v>20181206</v>
      </c>
      <c r="BY397" t="str">
        <f t="shared" si="20"/>
        <v>2018</v>
      </c>
      <c r="BZ397" s="2" t="s">
        <v>131</v>
      </c>
      <c r="CA397" s="2" t="s">
        <v>778</v>
      </c>
      <c r="CB397" s="2" t="s">
        <v>455</v>
      </c>
      <c r="CC397" s="2" t="s">
        <v>788</v>
      </c>
      <c r="CD397" s="2" t="s">
        <v>789</v>
      </c>
      <c r="CE397">
        <v>0</v>
      </c>
      <c r="CF397">
        <v>20201231</v>
      </c>
    </row>
    <row r="398" spans="1:84" x14ac:dyDescent="0.35">
      <c r="A398" s="2" t="s">
        <v>16763</v>
      </c>
      <c r="B398" s="2" t="s">
        <v>16757</v>
      </c>
      <c r="C398" s="2" t="s">
        <v>16758</v>
      </c>
      <c r="D398" s="2" t="s">
        <v>16759</v>
      </c>
      <c r="E398" s="2" t="s">
        <v>16764</v>
      </c>
      <c r="F398">
        <v>1</v>
      </c>
      <c r="G398" s="2" t="s">
        <v>166</v>
      </c>
      <c r="H398">
        <v>7</v>
      </c>
      <c r="I398" s="2" t="s">
        <v>785</v>
      </c>
      <c r="J398">
        <v>99</v>
      </c>
      <c r="K398" s="2" t="s">
        <v>96</v>
      </c>
      <c r="L398">
        <v>8</v>
      </c>
      <c r="M398" s="2" t="s">
        <v>127</v>
      </c>
      <c r="N398">
        <v>62</v>
      </c>
      <c r="O398" s="2" t="s">
        <v>2465</v>
      </c>
      <c r="P398">
        <v>999</v>
      </c>
      <c r="Q398" s="2" t="s">
        <v>3537</v>
      </c>
      <c r="R398" t="s">
        <v>82</v>
      </c>
      <c r="S398" t="s">
        <v>82</v>
      </c>
      <c r="T398" s="2" t="s">
        <v>2001</v>
      </c>
      <c r="U398" s="2" t="s">
        <v>2002</v>
      </c>
      <c r="V398">
        <v>915</v>
      </c>
      <c r="W398" s="2" t="s">
        <v>647</v>
      </c>
      <c r="X398">
        <v>190950</v>
      </c>
      <c r="Y398">
        <v>190950</v>
      </c>
      <c r="AD398">
        <v>133665</v>
      </c>
      <c r="AF398">
        <v>0</v>
      </c>
      <c r="AI398">
        <v>57285</v>
      </c>
      <c r="AO398">
        <v>431785</v>
      </c>
      <c r="AQ398">
        <v>381900</v>
      </c>
      <c r="AR398">
        <v>0</v>
      </c>
      <c r="AS398">
        <v>0</v>
      </c>
      <c r="AT398">
        <v>190950</v>
      </c>
      <c r="AU398">
        <v>190950</v>
      </c>
      <c r="AZ398">
        <v>133665</v>
      </c>
      <c r="BB398">
        <v>0</v>
      </c>
      <c r="BE398">
        <v>57285</v>
      </c>
      <c r="BK398">
        <v>431785</v>
      </c>
      <c r="BL398">
        <v>381900</v>
      </c>
      <c r="BM398">
        <v>381900</v>
      </c>
      <c r="BN398">
        <v>381900</v>
      </c>
      <c r="BP398">
        <v>379741.22</v>
      </c>
      <c r="BQ398">
        <v>379741.22</v>
      </c>
      <c r="BR398">
        <v>0</v>
      </c>
      <c r="BS398">
        <v>562221.22</v>
      </c>
      <c r="BT398">
        <v>20180209</v>
      </c>
      <c r="BU398" t="str">
        <f t="shared" si="18"/>
        <v>2018</v>
      </c>
      <c r="BV398">
        <v>20201207</v>
      </c>
      <c r="BW398" t="str">
        <f t="shared" si="19"/>
        <v>2020</v>
      </c>
      <c r="BX398">
        <v>20201207</v>
      </c>
      <c r="BY398" t="str">
        <f t="shared" si="20"/>
        <v>2020</v>
      </c>
      <c r="BZ398" s="2" t="s">
        <v>131</v>
      </c>
      <c r="CA398" s="2" t="s">
        <v>778</v>
      </c>
      <c r="CB398" s="2" t="s">
        <v>455</v>
      </c>
      <c r="CC398" s="2" t="s">
        <v>788</v>
      </c>
      <c r="CD398" s="2" t="s">
        <v>789</v>
      </c>
      <c r="CE398">
        <v>0</v>
      </c>
      <c r="CF398">
        <v>20201231</v>
      </c>
    </row>
    <row r="399" spans="1:84" x14ac:dyDescent="0.35">
      <c r="A399" s="2" t="s">
        <v>23042</v>
      </c>
      <c r="B399" s="2" t="s">
        <v>23043</v>
      </c>
      <c r="C399" s="2" t="s">
        <v>23044</v>
      </c>
      <c r="D399" s="2" t="s">
        <v>23044</v>
      </c>
      <c r="E399" s="2" t="s">
        <v>23045</v>
      </c>
      <c r="F399">
        <v>1</v>
      </c>
      <c r="G399" s="2" t="s">
        <v>166</v>
      </c>
      <c r="H399">
        <v>6</v>
      </c>
      <c r="I399" s="2" t="s">
        <v>109</v>
      </c>
      <c r="J399">
        <v>1</v>
      </c>
      <c r="K399" s="2" t="s">
        <v>457</v>
      </c>
      <c r="L399">
        <v>8</v>
      </c>
      <c r="M399" s="2" t="s">
        <v>127</v>
      </c>
      <c r="N399">
        <v>61</v>
      </c>
      <c r="O399" s="2" t="s">
        <v>128</v>
      </c>
      <c r="P399">
        <v>620</v>
      </c>
      <c r="Q399" s="2" t="s">
        <v>129</v>
      </c>
      <c r="R399" t="s">
        <v>82</v>
      </c>
      <c r="S399" t="s">
        <v>82</v>
      </c>
      <c r="T399" s="2" t="s">
        <v>88</v>
      </c>
      <c r="U399" s="2" t="s">
        <v>89</v>
      </c>
      <c r="V399">
        <v>1304</v>
      </c>
      <c r="W399" s="2" t="s">
        <v>19706</v>
      </c>
      <c r="AD399">
        <v>381059.52</v>
      </c>
      <c r="AF399">
        <v>0</v>
      </c>
      <c r="AQ399">
        <v>381059.52</v>
      </c>
      <c r="AR399">
        <v>0</v>
      </c>
      <c r="AS399">
        <v>0</v>
      </c>
      <c r="AZ399">
        <v>381059.52</v>
      </c>
      <c r="BB399">
        <v>0</v>
      </c>
      <c r="BL399">
        <v>381059.52</v>
      </c>
      <c r="BM399">
        <v>381059.52</v>
      </c>
      <c r="BN399">
        <v>381059.52</v>
      </c>
      <c r="BP399">
        <v>47834.15</v>
      </c>
      <c r="BQ399">
        <v>47834.15</v>
      </c>
      <c r="BR399">
        <v>0</v>
      </c>
      <c r="BS399">
        <v>47834.15</v>
      </c>
      <c r="BT399">
        <v>20180326</v>
      </c>
      <c r="BU399" t="str">
        <f t="shared" si="18"/>
        <v>2018</v>
      </c>
      <c r="BV399">
        <v>20230625</v>
      </c>
      <c r="BW399" t="str">
        <f t="shared" si="19"/>
        <v>2023</v>
      </c>
      <c r="BY399" t="str">
        <f t="shared" si="20"/>
        <v/>
      </c>
      <c r="BZ399" s="2" t="s">
        <v>91</v>
      </c>
      <c r="CA399" s="2" t="s">
        <v>91</v>
      </c>
      <c r="CB399" s="2" t="s">
        <v>92</v>
      </c>
      <c r="CC399" s="2" t="s">
        <v>461</v>
      </c>
      <c r="CD399" s="2" t="s">
        <v>462</v>
      </c>
      <c r="CE399">
        <v>0</v>
      </c>
      <c r="CF399">
        <v>20201231</v>
      </c>
    </row>
    <row r="400" spans="1:84" x14ac:dyDescent="0.35">
      <c r="A400" s="2" t="s">
        <v>23091</v>
      </c>
      <c r="B400" s="2" t="s">
        <v>23092</v>
      </c>
      <c r="C400" s="2" t="s">
        <v>23093</v>
      </c>
      <c r="D400" s="2" t="s">
        <v>23093</v>
      </c>
      <c r="E400" s="2" t="s">
        <v>23094</v>
      </c>
      <c r="F400">
        <v>1</v>
      </c>
      <c r="G400" s="2" t="s">
        <v>166</v>
      </c>
      <c r="H400">
        <v>6</v>
      </c>
      <c r="I400" s="2" t="s">
        <v>109</v>
      </c>
      <c r="J400">
        <v>1</v>
      </c>
      <c r="K400" s="2" t="s">
        <v>457</v>
      </c>
      <c r="L400">
        <v>8</v>
      </c>
      <c r="M400" s="2" t="s">
        <v>127</v>
      </c>
      <c r="N400">
        <v>61</v>
      </c>
      <c r="O400" s="2" t="s">
        <v>128</v>
      </c>
      <c r="P400">
        <v>620</v>
      </c>
      <c r="Q400" s="2" t="s">
        <v>129</v>
      </c>
      <c r="R400" t="s">
        <v>82</v>
      </c>
      <c r="S400" t="s">
        <v>82</v>
      </c>
      <c r="T400" s="2" t="s">
        <v>88</v>
      </c>
      <c r="U400" s="2" t="s">
        <v>89</v>
      </c>
      <c r="V400">
        <v>1914</v>
      </c>
      <c r="W400" s="2" t="s">
        <v>467</v>
      </c>
      <c r="AD400">
        <v>381059.52</v>
      </c>
      <c r="AF400">
        <v>0</v>
      </c>
      <c r="AQ400">
        <v>381059.52</v>
      </c>
      <c r="AR400">
        <v>0</v>
      </c>
      <c r="AS400">
        <v>0</v>
      </c>
      <c r="AZ400">
        <v>381059.52</v>
      </c>
      <c r="BB400">
        <v>0</v>
      </c>
      <c r="BL400">
        <v>381059.52</v>
      </c>
      <c r="BM400">
        <v>381059.52</v>
      </c>
      <c r="BN400">
        <v>381059.52</v>
      </c>
      <c r="BP400">
        <v>57050.83</v>
      </c>
      <c r="BQ400">
        <v>57050.83</v>
      </c>
      <c r="BR400">
        <v>0</v>
      </c>
      <c r="BS400">
        <v>57050.83</v>
      </c>
      <c r="BT400">
        <v>20180502</v>
      </c>
      <c r="BU400" t="str">
        <f t="shared" si="18"/>
        <v>2018</v>
      </c>
      <c r="BV400">
        <v>20230625</v>
      </c>
      <c r="BW400" t="str">
        <f t="shared" si="19"/>
        <v>2023</v>
      </c>
      <c r="BY400" t="str">
        <f t="shared" si="20"/>
        <v/>
      </c>
      <c r="BZ400" s="2" t="s">
        <v>91</v>
      </c>
      <c r="CA400" s="2" t="s">
        <v>91</v>
      </c>
      <c r="CB400" s="2" t="s">
        <v>92</v>
      </c>
      <c r="CC400" s="2" t="s">
        <v>461</v>
      </c>
      <c r="CD400" s="2" t="s">
        <v>462</v>
      </c>
      <c r="CE400">
        <v>0</v>
      </c>
      <c r="CF400">
        <v>20201231</v>
      </c>
    </row>
    <row r="401" spans="1:84" x14ac:dyDescent="0.35">
      <c r="A401" s="2" t="s">
        <v>17597</v>
      </c>
      <c r="B401" s="2" t="s">
        <v>17587</v>
      </c>
      <c r="C401" s="2" t="s">
        <v>17598</v>
      </c>
      <c r="D401" s="2" t="s">
        <v>17589</v>
      </c>
      <c r="E401" s="2" t="s">
        <v>17599</v>
      </c>
      <c r="F401">
        <v>1</v>
      </c>
      <c r="G401" s="2" t="s">
        <v>166</v>
      </c>
      <c r="H401">
        <v>7</v>
      </c>
      <c r="I401" s="2" t="s">
        <v>785</v>
      </c>
      <c r="J401">
        <v>99</v>
      </c>
      <c r="K401" s="2" t="s">
        <v>96</v>
      </c>
      <c r="L401">
        <v>8</v>
      </c>
      <c r="M401" s="2" t="s">
        <v>127</v>
      </c>
      <c r="N401">
        <v>62</v>
      </c>
      <c r="O401" s="2" t="s">
        <v>2465</v>
      </c>
      <c r="P401">
        <v>999</v>
      </c>
      <c r="Q401" s="2" t="s">
        <v>3537</v>
      </c>
      <c r="R401" t="s">
        <v>82</v>
      </c>
      <c r="S401" t="s">
        <v>82</v>
      </c>
      <c r="T401" s="2" t="s">
        <v>2001</v>
      </c>
      <c r="U401" s="2" t="s">
        <v>2002</v>
      </c>
      <c r="V401">
        <v>915</v>
      </c>
      <c r="W401" s="2" t="s">
        <v>647</v>
      </c>
      <c r="X401">
        <v>85541.32</v>
      </c>
      <c r="Y401">
        <v>85541.32</v>
      </c>
      <c r="AD401">
        <v>59878.92</v>
      </c>
      <c r="AF401">
        <v>0</v>
      </c>
      <c r="AI401">
        <v>25662.400000000001</v>
      </c>
      <c r="AM401">
        <v>209101.01</v>
      </c>
      <c r="AQ401">
        <v>380183.65</v>
      </c>
      <c r="AR401">
        <v>0</v>
      </c>
      <c r="AS401">
        <v>0</v>
      </c>
      <c r="AT401">
        <v>85541.32</v>
      </c>
      <c r="AU401">
        <v>85541.32</v>
      </c>
      <c r="AZ401">
        <v>59878.92</v>
      </c>
      <c r="BB401">
        <v>0</v>
      </c>
      <c r="BE401">
        <v>25662.400000000001</v>
      </c>
      <c r="BI401">
        <v>209101.01</v>
      </c>
      <c r="BL401">
        <v>380183.65</v>
      </c>
      <c r="BM401">
        <v>380183.65</v>
      </c>
      <c r="BN401">
        <v>380183.65</v>
      </c>
      <c r="BP401">
        <v>255143.71</v>
      </c>
      <c r="BQ401">
        <v>255143.71</v>
      </c>
      <c r="BR401">
        <v>0</v>
      </c>
      <c r="BS401">
        <v>255143.71</v>
      </c>
      <c r="BT401">
        <v>20170102</v>
      </c>
      <c r="BU401" t="str">
        <f t="shared" si="18"/>
        <v>2017</v>
      </c>
      <c r="BV401">
        <v>20210315</v>
      </c>
      <c r="BW401" t="str">
        <f t="shared" si="19"/>
        <v>2021</v>
      </c>
      <c r="BX401">
        <v>20210315</v>
      </c>
      <c r="BY401" t="str">
        <f t="shared" si="20"/>
        <v>2021</v>
      </c>
      <c r="BZ401" s="2" t="s">
        <v>91</v>
      </c>
      <c r="CA401" s="2" t="s">
        <v>91</v>
      </c>
      <c r="CB401" s="2" t="s">
        <v>455</v>
      </c>
      <c r="CC401" s="2" t="s">
        <v>788</v>
      </c>
      <c r="CD401" s="2" t="s">
        <v>789</v>
      </c>
      <c r="CE401">
        <v>0</v>
      </c>
      <c r="CF401">
        <v>20201231</v>
      </c>
    </row>
    <row r="402" spans="1:84" x14ac:dyDescent="0.35">
      <c r="A402" s="2" t="s">
        <v>23046</v>
      </c>
      <c r="B402" s="2" t="s">
        <v>23047</v>
      </c>
      <c r="C402" s="2" t="s">
        <v>23044</v>
      </c>
      <c r="D402" s="2" t="s">
        <v>23044</v>
      </c>
      <c r="E402" s="2" t="s">
        <v>23048</v>
      </c>
      <c r="F402">
        <v>1</v>
      </c>
      <c r="G402" s="2" t="s">
        <v>166</v>
      </c>
      <c r="H402">
        <v>6</v>
      </c>
      <c r="I402" s="2" t="s">
        <v>109</v>
      </c>
      <c r="J402">
        <v>1</v>
      </c>
      <c r="K402" s="2" t="s">
        <v>457</v>
      </c>
      <c r="L402">
        <v>8</v>
      </c>
      <c r="M402" s="2" t="s">
        <v>127</v>
      </c>
      <c r="N402">
        <v>61</v>
      </c>
      <c r="O402" s="2" t="s">
        <v>128</v>
      </c>
      <c r="P402">
        <v>620</v>
      </c>
      <c r="Q402" s="2" t="s">
        <v>129</v>
      </c>
      <c r="R402" t="s">
        <v>82</v>
      </c>
      <c r="S402" t="s">
        <v>82</v>
      </c>
      <c r="T402" s="2" t="s">
        <v>88</v>
      </c>
      <c r="U402" s="2" t="s">
        <v>89</v>
      </c>
      <c r="V402">
        <v>1304</v>
      </c>
      <c r="W402" s="2" t="s">
        <v>19706</v>
      </c>
      <c r="AD402">
        <v>377395.5</v>
      </c>
      <c r="AF402">
        <v>0</v>
      </c>
      <c r="AQ402">
        <v>377395.5</v>
      </c>
      <c r="AR402">
        <v>0</v>
      </c>
      <c r="AS402">
        <v>0</v>
      </c>
      <c r="AZ402">
        <v>377395.5</v>
      </c>
      <c r="BB402">
        <v>0</v>
      </c>
      <c r="BL402">
        <v>377395.5</v>
      </c>
      <c r="BM402">
        <v>377395.5</v>
      </c>
      <c r="BN402">
        <v>377395.5</v>
      </c>
      <c r="BP402">
        <v>45189.2</v>
      </c>
      <c r="BQ402">
        <v>45189.2</v>
      </c>
      <c r="BR402">
        <v>0</v>
      </c>
      <c r="BS402">
        <v>45189.2</v>
      </c>
      <c r="BT402">
        <v>20180327</v>
      </c>
      <c r="BU402" t="str">
        <f t="shared" si="18"/>
        <v>2018</v>
      </c>
      <c r="BV402">
        <v>20230625</v>
      </c>
      <c r="BW402" t="str">
        <f t="shared" si="19"/>
        <v>2023</v>
      </c>
      <c r="BY402" t="str">
        <f t="shared" si="20"/>
        <v/>
      </c>
      <c r="BZ402" s="2" t="s">
        <v>91</v>
      </c>
      <c r="CA402" s="2" t="s">
        <v>91</v>
      </c>
      <c r="CB402" s="2" t="s">
        <v>92</v>
      </c>
      <c r="CC402" s="2" t="s">
        <v>461</v>
      </c>
      <c r="CD402" s="2" t="s">
        <v>462</v>
      </c>
      <c r="CE402">
        <v>0</v>
      </c>
      <c r="CF402">
        <v>20201231</v>
      </c>
    </row>
    <row r="403" spans="1:84" x14ac:dyDescent="0.35">
      <c r="A403" s="2" t="s">
        <v>24935</v>
      </c>
      <c r="B403" s="2" t="s">
        <v>24936</v>
      </c>
      <c r="C403" s="2" t="s">
        <v>24937</v>
      </c>
      <c r="D403" s="2" t="s">
        <v>24938</v>
      </c>
      <c r="E403" s="2" t="s">
        <v>24939</v>
      </c>
      <c r="F403">
        <v>6</v>
      </c>
      <c r="G403" s="2" t="s">
        <v>108</v>
      </c>
      <c r="H403">
        <v>1</v>
      </c>
      <c r="I403" s="2" t="s">
        <v>640</v>
      </c>
      <c r="J403">
        <v>0</v>
      </c>
      <c r="K403" s="2" t="s">
        <v>642</v>
      </c>
      <c r="L403">
        <v>5</v>
      </c>
      <c r="M403" s="2" t="s">
        <v>241</v>
      </c>
      <c r="N403">
        <v>12</v>
      </c>
      <c r="O403" s="2" t="s">
        <v>2395</v>
      </c>
      <c r="P403">
        <v>100</v>
      </c>
      <c r="Q403" s="2" t="s">
        <v>8481</v>
      </c>
      <c r="R403" t="s">
        <v>82</v>
      </c>
      <c r="S403" t="s">
        <v>82</v>
      </c>
      <c r="T403" s="2" t="s">
        <v>88</v>
      </c>
      <c r="U403" s="2" t="s">
        <v>89</v>
      </c>
      <c r="V403">
        <v>820</v>
      </c>
      <c r="W403" s="2" t="s">
        <v>6790</v>
      </c>
      <c r="AE403">
        <v>113345</v>
      </c>
      <c r="AF403">
        <v>0</v>
      </c>
      <c r="AI403">
        <v>74871.56</v>
      </c>
      <c r="AK403">
        <v>188216.56</v>
      </c>
      <c r="AQ403">
        <v>376433.12</v>
      </c>
      <c r="AR403">
        <v>0</v>
      </c>
      <c r="AS403">
        <v>0</v>
      </c>
      <c r="BA403">
        <v>113345</v>
      </c>
      <c r="BB403">
        <v>0</v>
      </c>
      <c r="BE403">
        <v>74871.56</v>
      </c>
      <c r="BG403">
        <v>188216.56</v>
      </c>
      <c r="BL403">
        <v>376433.12</v>
      </c>
      <c r="BM403">
        <v>304268.3</v>
      </c>
      <c r="BN403">
        <v>304268.3</v>
      </c>
      <c r="BP403">
        <v>190473.57</v>
      </c>
      <c r="BQ403">
        <v>190473.57</v>
      </c>
      <c r="BR403">
        <v>0</v>
      </c>
      <c r="BS403">
        <v>286289.3</v>
      </c>
      <c r="BT403">
        <v>20180924</v>
      </c>
      <c r="BU403" t="str">
        <f t="shared" si="18"/>
        <v>2018</v>
      </c>
      <c r="BV403">
        <v>20221231</v>
      </c>
      <c r="BW403" t="str">
        <f t="shared" si="19"/>
        <v>2022</v>
      </c>
      <c r="BY403" t="str">
        <f t="shared" si="20"/>
        <v/>
      </c>
      <c r="BZ403" s="2" t="s">
        <v>91</v>
      </c>
      <c r="CA403" s="2" t="s">
        <v>91</v>
      </c>
      <c r="CB403" s="2" t="s">
        <v>101</v>
      </c>
      <c r="CC403" s="2" t="s">
        <v>82</v>
      </c>
      <c r="CD403" s="2" t="s">
        <v>82</v>
      </c>
      <c r="CE403">
        <v>0</v>
      </c>
      <c r="CF403">
        <v>20201231</v>
      </c>
    </row>
    <row r="404" spans="1:84" x14ac:dyDescent="0.35">
      <c r="A404" s="2" t="s">
        <v>24023</v>
      </c>
      <c r="B404" s="2" t="s">
        <v>24024</v>
      </c>
      <c r="C404" s="2" t="s">
        <v>24018</v>
      </c>
      <c r="D404" s="2" t="s">
        <v>24018</v>
      </c>
      <c r="E404" s="2" t="s">
        <v>24025</v>
      </c>
      <c r="F404">
        <v>1</v>
      </c>
      <c r="G404" s="2" t="s">
        <v>166</v>
      </c>
      <c r="H404">
        <v>7</v>
      </c>
      <c r="I404" s="2" t="s">
        <v>785</v>
      </c>
      <c r="J404">
        <v>20</v>
      </c>
      <c r="K404" s="2" t="s">
        <v>3069</v>
      </c>
      <c r="L404">
        <v>8</v>
      </c>
      <c r="M404" s="2" t="s">
        <v>127</v>
      </c>
      <c r="N404">
        <v>62</v>
      </c>
      <c r="O404" s="2" t="s">
        <v>2465</v>
      </c>
      <c r="P404">
        <v>999</v>
      </c>
      <c r="Q404" s="2" t="s">
        <v>3537</v>
      </c>
      <c r="R404" t="s">
        <v>82</v>
      </c>
      <c r="S404" t="s">
        <v>82</v>
      </c>
      <c r="T404" s="2" t="s">
        <v>106</v>
      </c>
      <c r="U404" s="2" t="s">
        <v>107</v>
      </c>
      <c r="V404">
        <v>1524</v>
      </c>
      <c r="W404" s="2" t="s">
        <v>19045</v>
      </c>
      <c r="X404">
        <v>300800</v>
      </c>
      <c r="Y404">
        <v>300800</v>
      </c>
      <c r="AD404">
        <v>75200</v>
      </c>
      <c r="AF404">
        <v>0</v>
      </c>
      <c r="AO404">
        <v>376000</v>
      </c>
      <c r="AQ404">
        <v>376000</v>
      </c>
      <c r="AR404">
        <v>0</v>
      </c>
      <c r="AS404">
        <v>0</v>
      </c>
      <c r="AT404">
        <v>300800</v>
      </c>
      <c r="AU404">
        <v>300800</v>
      </c>
      <c r="AZ404">
        <v>75200</v>
      </c>
      <c r="BB404">
        <v>0</v>
      </c>
      <c r="BK404">
        <v>376000</v>
      </c>
      <c r="BL404">
        <v>376000</v>
      </c>
      <c r="BM404">
        <v>376000</v>
      </c>
      <c r="BN404">
        <v>376000</v>
      </c>
      <c r="BP404">
        <v>188000</v>
      </c>
      <c r="BQ404">
        <v>188000</v>
      </c>
      <c r="BR404">
        <v>0</v>
      </c>
      <c r="BS404">
        <v>188000</v>
      </c>
      <c r="BT404">
        <v>20180101</v>
      </c>
      <c r="BU404" t="str">
        <f t="shared" si="18"/>
        <v>2018</v>
      </c>
      <c r="BV404">
        <v>20200701</v>
      </c>
      <c r="BW404" t="str">
        <f t="shared" si="19"/>
        <v>2020</v>
      </c>
      <c r="BY404" t="str">
        <f t="shared" si="20"/>
        <v/>
      </c>
      <c r="BZ404" s="2" t="s">
        <v>91</v>
      </c>
      <c r="CA404" s="2" t="s">
        <v>91</v>
      </c>
      <c r="CB404" s="2" t="s">
        <v>92</v>
      </c>
      <c r="CC404" s="2" t="s">
        <v>788</v>
      </c>
      <c r="CD404" s="2" t="s">
        <v>789</v>
      </c>
      <c r="CE404">
        <v>0</v>
      </c>
      <c r="CF404">
        <v>20201231</v>
      </c>
    </row>
    <row r="405" spans="1:84" x14ac:dyDescent="0.35">
      <c r="A405" s="2" t="s">
        <v>20139</v>
      </c>
      <c r="B405" s="2" t="s">
        <v>20140</v>
      </c>
      <c r="C405" s="2" t="s">
        <v>20141</v>
      </c>
      <c r="D405" s="2" t="s">
        <v>20142</v>
      </c>
      <c r="E405" s="2" t="s">
        <v>20143</v>
      </c>
      <c r="F405">
        <v>1</v>
      </c>
      <c r="G405" s="2" t="s">
        <v>166</v>
      </c>
      <c r="H405">
        <v>7</v>
      </c>
      <c r="I405" s="2" t="s">
        <v>785</v>
      </c>
      <c r="J405">
        <v>20</v>
      </c>
      <c r="K405" s="2" t="s">
        <v>3069</v>
      </c>
      <c r="L405">
        <v>8</v>
      </c>
      <c r="M405" s="2" t="s">
        <v>127</v>
      </c>
      <c r="N405">
        <v>61</v>
      </c>
      <c r="O405" s="2" t="s">
        <v>128</v>
      </c>
      <c r="P405">
        <v>620</v>
      </c>
      <c r="Q405" s="2" t="s">
        <v>129</v>
      </c>
      <c r="R405" t="s">
        <v>82</v>
      </c>
      <c r="S405" t="s">
        <v>82</v>
      </c>
      <c r="T405" s="2" t="s">
        <v>1346</v>
      </c>
      <c r="U405" s="2" t="s">
        <v>1347</v>
      </c>
      <c r="V405">
        <v>0</v>
      </c>
      <c r="W405" s="2" t="s">
        <v>112</v>
      </c>
      <c r="X405">
        <v>281403.75</v>
      </c>
      <c r="Y405">
        <v>281403.75</v>
      </c>
      <c r="AD405">
        <v>93801.25</v>
      </c>
      <c r="AF405">
        <v>0</v>
      </c>
      <c r="AO405">
        <v>224445</v>
      </c>
      <c r="AQ405">
        <v>375205</v>
      </c>
      <c r="AR405">
        <v>0</v>
      </c>
      <c r="AS405">
        <v>0</v>
      </c>
      <c r="AT405">
        <v>281403.75</v>
      </c>
      <c r="AU405">
        <v>281403.75</v>
      </c>
      <c r="AZ405">
        <v>93801.25</v>
      </c>
      <c r="BB405">
        <v>0</v>
      </c>
      <c r="BK405">
        <v>224445</v>
      </c>
      <c r="BL405">
        <v>375205</v>
      </c>
      <c r="BM405">
        <v>375205</v>
      </c>
      <c r="BN405">
        <v>375205</v>
      </c>
      <c r="BS405">
        <v>0</v>
      </c>
      <c r="BT405">
        <v>20171205</v>
      </c>
      <c r="BU405" t="str">
        <f t="shared" si="18"/>
        <v>2017</v>
      </c>
      <c r="BV405">
        <v>20191215</v>
      </c>
      <c r="BW405" t="str">
        <f t="shared" si="19"/>
        <v>2019</v>
      </c>
      <c r="BY405" t="str">
        <f t="shared" si="20"/>
        <v/>
      </c>
      <c r="BZ405" s="2" t="s">
        <v>101</v>
      </c>
      <c r="CA405" s="2" t="s">
        <v>101</v>
      </c>
      <c r="CB405" s="2" t="s">
        <v>101</v>
      </c>
      <c r="CC405" s="2" t="s">
        <v>82</v>
      </c>
      <c r="CD405" s="2" t="s">
        <v>82</v>
      </c>
      <c r="CE405">
        <v>0</v>
      </c>
      <c r="CF405">
        <v>20201231</v>
      </c>
    </row>
    <row r="406" spans="1:84" x14ac:dyDescent="0.35">
      <c r="A406" s="2" t="s">
        <v>631</v>
      </c>
      <c r="B406" s="2" t="s">
        <v>632</v>
      </c>
      <c r="C406" s="2" t="s">
        <v>633</v>
      </c>
      <c r="D406" s="2" t="s">
        <v>633</v>
      </c>
      <c r="E406" s="2" t="s">
        <v>634</v>
      </c>
      <c r="F406">
        <v>9</v>
      </c>
      <c r="G406" s="2" t="s">
        <v>493</v>
      </c>
      <c r="H406">
        <v>2</v>
      </c>
      <c r="I406" s="2" t="s">
        <v>445</v>
      </c>
      <c r="J406">
        <v>12</v>
      </c>
      <c r="K406" s="2" t="s">
        <v>452</v>
      </c>
      <c r="L406">
        <v>11</v>
      </c>
      <c r="M406" s="2" t="s">
        <v>458</v>
      </c>
      <c r="N406">
        <v>71</v>
      </c>
      <c r="O406" s="2" t="s">
        <v>522</v>
      </c>
      <c r="P406">
        <v>18</v>
      </c>
      <c r="Q406" s="2" t="s">
        <v>630</v>
      </c>
      <c r="R406" t="s">
        <v>82</v>
      </c>
      <c r="S406" t="s">
        <v>82</v>
      </c>
      <c r="T406" s="2" t="s">
        <v>88</v>
      </c>
      <c r="U406" s="2" t="s">
        <v>89</v>
      </c>
      <c r="V406">
        <v>9999</v>
      </c>
      <c r="W406" s="2" t="s">
        <v>448</v>
      </c>
      <c r="X406">
        <v>374100</v>
      </c>
      <c r="Z406">
        <v>374100</v>
      </c>
      <c r="AF406">
        <v>0</v>
      </c>
      <c r="AQ406">
        <v>374100</v>
      </c>
      <c r="AR406">
        <v>0</v>
      </c>
      <c r="AS406">
        <v>0</v>
      </c>
      <c r="AT406">
        <v>374100</v>
      </c>
      <c r="AV406">
        <v>374100</v>
      </c>
      <c r="BB406">
        <v>0</v>
      </c>
      <c r="BL406">
        <v>374100</v>
      </c>
      <c r="BM406">
        <v>374100</v>
      </c>
      <c r="BN406">
        <v>374100</v>
      </c>
      <c r="BS406">
        <v>0</v>
      </c>
      <c r="BT406">
        <v>20180225</v>
      </c>
      <c r="BU406" t="str">
        <f t="shared" si="18"/>
        <v>2018</v>
      </c>
      <c r="BV406">
        <v>20231231</v>
      </c>
      <c r="BW406" t="str">
        <f t="shared" si="19"/>
        <v>2023</v>
      </c>
      <c r="BY406" t="str">
        <f t="shared" si="20"/>
        <v/>
      </c>
      <c r="BZ406" s="2" t="s">
        <v>101</v>
      </c>
      <c r="CA406" s="2" t="s">
        <v>91</v>
      </c>
      <c r="CB406" s="2" t="s">
        <v>92</v>
      </c>
      <c r="CC406" s="2" t="s">
        <v>449</v>
      </c>
      <c r="CD406" s="2" t="s">
        <v>450</v>
      </c>
      <c r="CE406">
        <v>0</v>
      </c>
      <c r="CF406">
        <v>20200630</v>
      </c>
    </row>
    <row r="407" spans="1:84" x14ac:dyDescent="0.35">
      <c r="A407" s="2" t="s">
        <v>17586</v>
      </c>
      <c r="B407" s="2" t="s">
        <v>17587</v>
      </c>
      <c r="C407" s="2" t="s">
        <v>17588</v>
      </c>
      <c r="D407" s="2" t="s">
        <v>17589</v>
      </c>
      <c r="E407" s="2" t="s">
        <v>17590</v>
      </c>
      <c r="F407">
        <v>1</v>
      </c>
      <c r="G407" s="2" t="s">
        <v>166</v>
      </c>
      <c r="H407">
        <v>7</v>
      </c>
      <c r="I407" s="2" t="s">
        <v>785</v>
      </c>
      <c r="J407">
        <v>99</v>
      </c>
      <c r="K407" s="2" t="s">
        <v>96</v>
      </c>
      <c r="L407">
        <v>8</v>
      </c>
      <c r="M407" s="2" t="s">
        <v>127</v>
      </c>
      <c r="N407">
        <v>62</v>
      </c>
      <c r="O407" s="2" t="s">
        <v>2465</v>
      </c>
      <c r="P407">
        <v>999</v>
      </c>
      <c r="Q407" s="2" t="s">
        <v>3537</v>
      </c>
      <c r="R407" t="s">
        <v>82</v>
      </c>
      <c r="S407" t="s">
        <v>82</v>
      </c>
      <c r="T407" s="2" t="s">
        <v>2001</v>
      </c>
      <c r="U407" s="2" t="s">
        <v>2002</v>
      </c>
      <c r="V407">
        <v>925</v>
      </c>
      <c r="W407" s="2" t="s">
        <v>6731</v>
      </c>
      <c r="X407">
        <v>186958.75</v>
      </c>
      <c r="Y407">
        <v>186958.75</v>
      </c>
      <c r="AD407">
        <v>130871.12</v>
      </c>
      <c r="AF407">
        <v>0</v>
      </c>
      <c r="AI407">
        <v>56087.62</v>
      </c>
      <c r="AO407">
        <v>1121752</v>
      </c>
      <c r="AQ407">
        <v>373917.49</v>
      </c>
      <c r="AR407">
        <v>0</v>
      </c>
      <c r="AS407">
        <v>0</v>
      </c>
      <c r="AT407">
        <v>186958.75</v>
      </c>
      <c r="AU407">
        <v>186958.75</v>
      </c>
      <c r="AZ407">
        <v>130871.12</v>
      </c>
      <c r="BB407">
        <v>0</v>
      </c>
      <c r="BE407">
        <v>56087.62</v>
      </c>
      <c r="BK407">
        <v>1121752</v>
      </c>
      <c r="BL407">
        <v>373917.49</v>
      </c>
      <c r="BM407">
        <v>373917.49</v>
      </c>
      <c r="BN407">
        <v>373917.49</v>
      </c>
      <c r="BP407">
        <v>119835.24</v>
      </c>
      <c r="BQ407">
        <v>119835.24</v>
      </c>
      <c r="BR407">
        <v>0</v>
      </c>
      <c r="BS407">
        <v>489535.54</v>
      </c>
      <c r="BT407">
        <v>20170102</v>
      </c>
      <c r="BU407" t="str">
        <f t="shared" si="18"/>
        <v>2017</v>
      </c>
      <c r="BV407">
        <v>20210315</v>
      </c>
      <c r="BW407" t="str">
        <f t="shared" si="19"/>
        <v>2021</v>
      </c>
      <c r="BX407">
        <v>20210315</v>
      </c>
      <c r="BY407" t="str">
        <f t="shared" si="20"/>
        <v>2021</v>
      </c>
      <c r="BZ407" s="2" t="s">
        <v>91</v>
      </c>
      <c r="CA407" s="2" t="s">
        <v>91</v>
      </c>
      <c r="CB407" s="2" t="s">
        <v>455</v>
      </c>
      <c r="CC407" s="2" t="s">
        <v>788</v>
      </c>
      <c r="CD407" s="2" t="s">
        <v>789</v>
      </c>
      <c r="CE407">
        <v>0</v>
      </c>
      <c r="CF407">
        <v>20201231</v>
      </c>
    </row>
    <row r="408" spans="1:84" x14ac:dyDescent="0.35">
      <c r="A408" s="2" t="s">
        <v>28187</v>
      </c>
      <c r="B408" s="2" t="s">
        <v>28188</v>
      </c>
      <c r="C408" s="2" t="s">
        <v>28189</v>
      </c>
      <c r="D408" s="2" t="s">
        <v>28190</v>
      </c>
      <c r="E408" s="2" t="s">
        <v>28191</v>
      </c>
      <c r="F408">
        <v>4</v>
      </c>
      <c r="G408" s="2" t="s">
        <v>189</v>
      </c>
      <c r="H408">
        <v>3</v>
      </c>
      <c r="I408" s="2" t="s">
        <v>83</v>
      </c>
      <c r="J408">
        <v>8</v>
      </c>
      <c r="K408" s="2" t="s">
        <v>4057</v>
      </c>
      <c r="L408">
        <v>5</v>
      </c>
      <c r="M408" s="2" t="s">
        <v>241</v>
      </c>
      <c r="N408">
        <v>33</v>
      </c>
      <c r="O408" s="2" t="s">
        <v>8478</v>
      </c>
      <c r="P408">
        <v>3</v>
      </c>
      <c r="Q408" s="2" t="s">
        <v>8480</v>
      </c>
      <c r="R408" t="s">
        <v>82</v>
      </c>
      <c r="S408" t="s">
        <v>82</v>
      </c>
      <c r="T408" s="2" t="s">
        <v>88</v>
      </c>
      <c r="U408" s="2" t="s">
        <v>89</v>
      </c>
      <c r="V408">
        <v>2038</v>
      </c>
      <c r="W408" s="2" t="s">
        <v>19733</v>
      </c>
      <c r="X408">
        <v>186812.11</v>
      </c>
      <c r="Y408">
        <v>186812.11</v>
      </c>
      <c r="AD408">
        <v>130768.49</v>
      </c>
      <c r="AF408">
        <v>0</v>
      </c>
      <c r="AI408">
        <v>56043.63</v>
      </c>
      <c r="AQ408">
        <v>373624.23</v>
      </c>
      <c r="AR408">
        <v>0</v>
      </c>
      <c r="AS408">
        <v>0</v>
      </c>
      <c r="AT408">
        <v>186812.11</v>
      </c>
      <c r="AU408">
        <v>186812.11</v>
      </c>
      <c r="AZ408">
        <v>130768.49</v>
      </c>
      <c r="BB408">
        <v>0</v>
      </c>
      <c r="BE408">
        <v>56043.63</v>
      </c>
      <c r="BL408">
        <v>373624.23</v>
      </c>
      <c r="BM408">
        <v>274934.84000000003</v>
      </c>
      <c r="BN408">
        <v>274934.84000000003</v>
      </c>
      <c r="BP408">
        <v>60208.639999999999</v>
      </c>
      <c r="BQ408">
        <v>60208.639999999999</v>
      </c>
      <c r="BR408">
        <v>0</v>
      </c>
      <c r="BS408">
        <v>60208.639999999999</v>
      </c>
      <c r="BT408">
        <v>20171130</v>
      </c>
      <c r="BU408" t="str">
        <f t="shared" si="18"/>
        <v>2017</v>
      </c>
      <c r="BV408">
        <v>20210630</v>
      </c>
      <c r="BW408" t="str">
        <f t="shared" si="19"/>
        <v>2021</v>
      </c>
      <c r="BY408" t="str">
        <f t="shared" si="20"/>
        <v/>
      </c>
      <c r="BZ408" s="2" t="s">
        <v>91</v>
      </c>
      <c r="CA408" s="2" t="s">
        <v>91</v>
      </c>
      <c r="CB408" s="2" t="s">
        <v>92</v>
      </c>
      <c r="CC408" s="2" t="s">
        <v>93</v>
      </c>
      <c r="CD408" s="2" t="s">
        <v>94</v>
      </c>
      <c r="CE408">
        <v>0</v>
      </c>
      <c r="CF408">
        <v>20201231</v>
      </c>
    </row>
    <row r="409" spans="1:84" x14ac:dyDescent="0.35">
      <c r="A409" s="2" t="s">
        <v>27452</v>
      </c>
      <c r="B409" s="2" t="s">
        <v>27453</v>
      </c>
      <c r="C409" s="2" t="s">
        <v>27454</v>
      </c>
      <c r="D409" s="2" t="s">
        <v>27455</v>
      </c>
      <c r="E409" s="2" t="s">
        <v>27456</v>
      </c>
      <c r="F409">
        <v>1</v>
      </c>
      <c r="G409" s="2" t="s">
        <v>166</v>
      </c>
      <c r="H409">
        <v>2</v>
      </c>
      <c r="I409" s="2" t="s">
        <v>445</v>
      </c>
      <c r="J409">
        <v>14</v>
      </c>
      <c r="K409" s="2" t="s">
        <v>8070</v>
      </c>
      <c r="L409">
        <v>8</v>
      </c>
      <c r="M409" s="2" t="s">
        <v>127</v>
      </c>
      <c r="N409">
        <v>62</v>
      </c>
      <c r="O409" s="2" t="s">
        <v>2465</v>
      </c>
      <c r="P409">
        <v>634</v>
      </c>
      <c r="Q409" s="2" t="s">
        <v>2785</v>
      </c>
      <c r="R409" t="s">
        <v>82</v>
      </c>
      <c r="S409" t="s">
        <v>82</v>
      </c>
      <c r="T409" s="2" t="s">
        <v>88</v>
      </c>
      <c r="U409" s="2" t="s">
        <v>89</v>
      </c>
      <c r="V409">
        <v>2016</v>
      </c>
      <c r="W409" s="2" t="s">
        <v>18977</v>
      </c>
      <c r="X409">
        <v>186060.82</v>
      </c>
      <c r="Y409">
        <v>186060.82</v>
      </c>
      <c r="AD409">
        <v>130242.57</v>
      </c>
      <c r="AF409">
        <v>0</v>
      </c>
      <c r="AI409">
        <v>55818.25</v>
      </c>
      <c r="AQ409">
        <v>372121.64</v>
      </c>
      <c r="AR409">
        <v>0</v>
      </c>
      <c r="AS409">
        <v>0</v>
      </c>
      <c r="AT409">
        <v>186060.82</v>
      </c>
      <c r="AU409">
        <v>186060.82</v>
      </c>
      <c r="AZ409">
        <v>130242.57</v>
      </c>
      <c r="BB409">
        <v>0</v>
      </c>
      <c r="BE409">
        <v>55818.25</v>
      </c>
      <c r="BL409">
        <v>372121.64</v>
      </c>
      <c r="BM409">
        <v>372121.64</v>
      </c>
      <c r="BN409">
        <v>372121.64</v>
      </c>
      <c r="BP409">
        <v>143478.01999999999</v>
      </c>
      <c r="BQ409">
        <v>143478.01999999999</v>
      </c>
      <c r="BR409">
        <v>0</v>
      </c>
      <c r="BS409">
        <v>143478.01999999999</v>
      </c>
      <c r="BT409">
        <v>20171003</v>
      </c>
      <c r="BU409" t="str">
        <f t="shared" si="18"/>
        <v>2017</v>
      </c>
      <c r="BV409">
        <v>20201231</v>
      </c>
      <c r="BW409" t="str">
        <f t="shared" si="19"/>
        <v>2020</v>
      </c>
      <c r="BY409" t="str">
        <f t="shared" si="20"/>
        <v/>
      </c>
      <c r="BZ409" s="2" t="s">
        <v>91</v>
      </c>
      <c r="CA409" s="2" t="s">
        <v>91</v>
      </c>
      <c r="CB409" s="2" t="s">
        <v>92</v>
      </c>
      <c r="CC409" s="2" t="s">
        <v>449</v>
      </c>
      <c r="CD409" s="2" t="s">
        <v>450</v>
      </c>
      <c r="CE409">
        <v>0</v>
      </c>
      <c r="CF409">
        <v>20201231</v>
      </c>
    </row>
    <row r="410" spans="1:84" x14ac:dyDescent="0.35">
      <c r="A410" s="2" t="s">
        <v>20041</v>
      </c>
      <c r="B410" s="2" t="s">
        <v>20042</v>
      </c>
      <c r="C410" s="2" t="s">
        <v>20043</v>
      </c>
      <c r="D410" s="2" t="s">
        <v>20044</v>
      </c>
      <c r="E410" s="2" t="s">
        <v>20045</v>
      </c>
      <c r="F410">
        <v>1</v>
      </c>
      <c r="G410" s="2" t="s">
        <v>166</v>
      </c>
      <c r="H410">
        <v>7</v>
      </c>
      <c r="I410" s="2" t="s">
        <v>785</v>
      </c>
      <c r="J410">
        <v>20</v>
      </c>
      <c r="K410" s="2" t="s">
        <v>3069</v>
      </c>
      <c r="L410">
        <v>8</v>
      </c>
      <c r="M410" s="2" t="s">
        <v>127</v>
      </c>
      <c r="N410">
        <v>61</v>
      </c>
      <c r="O410" s="2" t="s">
        <v>128</v>
      </c>
      <c r="P410">
        <v>620</v>
      </c>
      <c r="Q410" s="2" t="s">
        <v>129</v>
      </c>
      <c r="R410" t="s">
        <v>82</v>
      </c>
      <c r="S410" t="s">
        <v>82</v>
      </c>
      <c r="T410" s="2" t="s">
        <v>1346</v>
      </c>
      <c r="U410" s="2" t="s">
        <v>1347</v>
      </c>
      <c r="V410">
        <v>0</v>
      </c>
      <c r="W410" s="2" t="s">
        <v>112</v>
      </c>
      <c r="X410">
        <v>278885.63</v>
      </c>
      <c r="Y410">
        <v>278885.63</v>
      </c>
      <c r="AD410">
        <v>92961.87</v>
      </c>
      <c r="AF410">
        <v>0</v>
      </c>
      <c r="AO410">
        <v>159902</v>
      </c>
      <c r="AQ410">
        <v>371847.5</v>
      </c>
      <c r="AR410">
        <v>0</v>
      </c>
      <c r="AS410">
        <v>0</v>
      </c>
      <c r="AT410">
        <v>278885.63</v>
      </c>
      <c r="AU410">
        <v>278885.63</v>
      </c>
      <c r="AZ410">
        <v>92961.87</v>
      </c>
      <c r="BB410">
        <v>0</v>
      </c>
      <c r="BK410">
        <v>159902</v>
      </c>
      <c r="BL410">
        <v>371847.5</v>
      </c>
      <c r="BM410">
        <v>371847.5</v>
      </c>
      <c r="BN410">
        <v>371847.5</v>
      </c>
      <c r="BP410">
        <v>245713.61</v>
      </c>
      <c r="BQ410">
        <v>245713.61</v>
      </c>
      <c r="BR410">
        <v>0</v>
      </c>
      <c r="BS410">
        <v>306522.40000000002</v>
      </c>
      <c r="BT410">
        <v>20171025</v>
      </c>
      <c r="BU410" t="str">
        <f t="shared" si="18"/>
        <v>2017</v>
      </c>
      <c r="BV410">
        <v>20191109</v>
      </c>
      <c r="BW410" t="str">
        <f t="shared" si="19"/>
        <v>2019</v>
      </c>
      <c r="BX410">
        <v>20191109</v>
      </c>
      <c r="BY410" t="str">
        <f t="shared" si="20"/>
        <v>2019</v>
      </c>
      <c r="BZ410" s="2" t="s">
        <v>91</v>
      </c>
      <c r="CA410" s="2" t="s">
        <v>91</v>
      </c>
      <c r="CB410" s="2" t="s">
        <v>455</v>
      </c>
      <c r="CC410" s="2" t="s">
        <v>788</v>
      </c>
      <c r="CD410" s="2" t="s">
        <v>789</v>
      </c>
      <c r="CE410">
        <v>0</v>
      </c>
      <c r="CF410">
        <v>20201231</v>
      </c>
    </row>
    <row r="411" spans="1:84" x14ac:dyDescent="0.35">
      <c r="A411" s="2" t="s">
        <v>23125</v>
      </c>
      <c r="B411" s="2" t="s">
        <v>23126</v>
      </c>
      <c r="C411" s="2" t="s">
        <v>23127</v>
      </c>
      <c r="D411" s="2" t="s">
        <v>23127</v>
      </c>
      <c r="E411" s="2" t="s">
        <v>23128</v>
      </c>
      <c r="F411">
        <v>11</v>
      </c>
      <c r="G411" s="2" t="s">
        <v>451</v>
      </c>
      <c r="H411">
        <v>6</v>
      </c>
      <c r="I411" s="2" t="s">
        <v>109</v>
      </c>
      <c r="J411">
        <v>1</v>
      </c>
      <c r="K411" s="2" t="s">
        <v>457</v>
      </c>
      <c r="L411">
        <v>11</v>
      </c>
      <c r="M411" s="2" t="s">
        <v>458</v>
      </c>
      <c r="N411">
        <v>80</v>
      </c>
      <c r="O411" s="2" t="s">
        <v>691</v>
      </c>
      <c r="P411">
        <v>899</v>
      </c>
      <c r="Q411" s="2" t="s">
        <v>691</v>
      </c>
      <c r="R411" t="s">
        <v>82</v>
      </c>
      <c r="S411" t="s">
        <v>82</v>
      </c>
      <c r="T411" s="2" t="s">
        <v>88</v>
      </c>
      <c r="U411" s="2" t="s">
        <v>89</v>
      </c>
      <c r="V411">
        <v>1612</v>
      </c>
      <c r="W411" s="2" t="s">
        <v>671</v>
      </c>
      <c r="X411">
        <v>297134.34999999998</v>
      </c>
      <c r="Z411">
        <v>297134.34999999998</v>
      </c>
      <c r="AD411">
        <v>74283.59</v>
      </c>
      <c r="AF411">
        <v>0</v>
      </c>
      <c r="AQ411">
        <v>371417.94</v>
      </c>
      <c r="AR411">
        <v>0</v>
      </c>
      <c r="AS411">
        <v>0</v>
      </c>
      <c r="AT411">
        <v>297134.34999999998</v>
      </c>
      <c r="AV411">
        <v>297134.34999999998</v>
      </c>
      <c r="AZ411">
        <v>74283.59</v>
      </c>
      <c r="BB411">
        <v>0</v>
      </c>
      <c r="BL411">
        <v>371417.94</v>
      </c>
      <c r="BM411">
        <v>371417.94</v>
      </c>
      <c r="BN411">
        <v>371417.94</v>
      </c>
      <c r="BO411">
        <v>371417.94</v>
      </c>
      <c r="BP411">
        <v>156070.51999999999</v>
      </c>
      <c r="BQ411">
        <v>156070.51999999999</v>
      </c>
      <c r="BR411">
        <v>120913.14</v>
      </c>
      <c r="BS411">
        <v>156070.51999999999</v>
      </c>
      <c r="BT411">
        <v>20181221</v>
      </c>
      <c r="BU411" t="str">
        <f t="shared" si="18"/>
        <v>2018</v>
      </c>
      <c r="BV411">
        <v>20220728</v>
      </c>
      <c r="BW411" t="str">
        <f t="shared" si="19"/>
        <v>2022</v>
      </c>
      <c r="BY411" t="str">
        <f t="shared" si="20"/>
        <v/>
      </c>
      <c r="BZ411" s="2" t="s">
        <v>91</v>
      </c>
      <c r="CA411" s="2" t="s">
        <v>91</v>
      </c>
      <c r="CB411" s="2" t="s">
        <v>92</v>
      </c>
      <c r="CC411" s="2" t="s">
        <v>461</v>
      </c>
      <c r="CD411" s="2" t="s">
        <v>462</v>
      </c>
      <c r="CE411">
        <v>0</v>
      </c>
      <c r="CF411">
        <v>20201231</v>
      </c>
    </row>
    <row r="412" spans="1:84" x14ac:dyDescent="0.35">
      <c r="A412" s="2" t="s">
        <v>329</v>
      </c>
      <c r="B412" s="2" t="s">
        <v>314</v>
      </c>
      <c r="C412" s="2" t="s">
        <v>315</v>
      </c>
      <c r="D412" s="2" t="s">
        <v>316</v>
      </c>
      <c r="E412" s="2" t="s">
        <v>330</v>
      </c>
      <c r="F412">
        <v>3</v>
      </c>
      <c r="G412" s="2" t="s">
        <v>117</v>
      </c>
      <c r="H412">
        <v>6</v>
      </c>
      <c r="I412" s="2" t="s">
        <v>109</v>
      </c>
      <c r="J412">
        <v>99</v>
      </c>
      <c r="K412" s="2" t="s">
        <v>96</v>
      </c>
      <c r="L412">
        <v>10</v>
      </c>
      <c r="M412" s="2" t="s">
        <v>110</v>
      </c>
      <c r="N412">
        <v>99</v>
      </c>
      <c r="O412" s="2" t="s">
        <v>111</v>
      </c>
      <c r="P412">
        <v>999</v>
      </c>
      <c r="Q412" s="2" t="s">
        <v>111</v>
      </c>
      <c r="R412" t="s">
        <v>82</v>
      </c>
      <c r="S412" t="s">
        <v>82</v>
      </c>
      <c r="T412" s="2" t="s">
        <v>88</v>
      </c>
      <c r="U412" s="2" t="s">
        <v>89</v>
      </c>
      <c r="V412">
        <v>0</v>
      </c>
      <c r="W412" s="2" t="s">
        <v>112</v>
      </c>
      <c r="X412">
        <v>371156</v>
      </c>
      <c r="AF412">
        <v>0</v>
      </c>
      <c r="AQ412">
        <v>371156</v>
      </c>
      <c r="AR412">
        <v>0</v>
      </c>
      <c r="AS412">
        <v>0</v>
      </c>
      <c r="AT412">
        <v>371156</v>
      </c>
      <c r="BB412">
        <v>0</v>
      </c>
      <c r="BL412">
        <v>371156</v>
      </c>
      <c r="BS412">
        <v>0</v>
      </c>
      <c r="BT412">
        <v>20190601</v>
      </c>
      <c r="BU412" t="str">
        <f t="shared" si="18"/>
        <v>2019</v>
      </c>
      <c r="BV412">
        <v>20220630</v>
      </c>
      <c r="BW412" t="str">
        <f t="shared" si="19"/>
        <v>2022</v>
      </c>
      <c r="BY412" t="str">
        <f t="shared" si="20"/>
        <v/>
      </c>
      <c r="BZ412" s="2" t="s">
        <v>101</v>
      </c>
      <c r="CA412" s="2" t="s">
        <v>101</v>
      </c>
      <c r="CB412" s="2" t="s">
        <v>101</v>
      </c>
      <c r="CC412" s="2" t="s">
        <v>82</v>
      </c>
      <c r="CD412" s="2" t="s">
        <v>82</v>
      </c>
      <c r="CE412">
        <v>0</v>
      </c>
      <c r="CF412">
        <v>20201231</v>
      </c>
    </row>
    <row r="413" spans="1:84" x14ac:dyDescent="0.35">
      <c r="A413" s="2" t="s">
        <v>26809</v>
      </c>
      <c r="B413" s="2" t="s">
        <v>26792</v>
      </c>
      <c r="C413" s="2" t="s">
        <v>26810</v>
      </c>
      <c r="D413" s="2" t="s">
        <v>26811</v>
      </c>
      <c r="E413" s="2" t="s">
        <v>26812</v>
      </c>
      <c r="F413">
        <v>1</v>
      </c>
      <c r="G413" s="2" t="s">
        <v>166</v>
      </c>
      <c r="H413">
        <v>2</v>
      </c>
      <c r="I413" s="2" t="s">
        <v>445</v>
      </c>
      <c r="J413">
        <v>99</v>
      </c>
      <c r="K413" s="2" t="s">
        <v>96</v>
      </c>
      <c r="L413">
        <v>8</v>
      </c>
      <c r="M413" s="2" t="s">
        <v>127</v>
      </c>
      <c r="N413">
        <v>61</v>
      </c>
      <c r="O413" s="2" t="s">
        <v>128</v>
      </c>
      <c r="P413">
        <v>620</v>
      </c>
      <c r="Q413" s="2" t="s">
        <v>129</v>
      </c>
      <c r="R413" t="s">
        <v>82</v>
      </c>
      <c r="S413" t="s">
        <v>82</v>
      </c>
      <c r="T413" s="2" t="s">
        <v>88</v>
      </c>
      <c r="U413" s="2" t="s">
        <v>89</v>
      </c>
      <c r="V413">
        <v>2016</v>
      </c>
      <c r="W413" s="2" t="s">
        <v>18977</v>
      </c>
      <c r="X413">
        <v>185189.73</v>
      </c>
      <c r="Y413">
        <v>185189.73</v>
      </c>
      <c r="AD413">
        <v>129632.81</v>
      </c>
      <c r="AF413">
        <v>0</v>
      </c>
      <c r="AI413">
        <v>55556.92</v>
      </c>
      <c r="AQ413">
        <v>370379.46</v>
      </c>
      <c r="AR413">
        <v>0</v>
      </c>
      <c r="AS413">
        <v>0</v>
      </c>
      <c r="AT413">
        <v>185189.73</v>
      </c>
      <c r="AU413">
        <v>185189.73</v>
      </c>
      <c r="AZ413">
        <v>129632.81</v>
      </c>
      <c r="BB413">
        <v>0</v>
      </c>
      <c r="BE413">
        <v>55556.92</v>
      </c>
      <c r="BL413">
        <v>370379.46</v>
      </c>
      <c r="BM413">
        <v>370379.46</v>
      </c>
      <c r="BN413">
        <v>370379.46</v>
      </c>
      <c r="BP413">
        <v>370379.46</v>
      </c>
      <c r="BQ413">
        <v>370379.46</v>
      </c>
      <c r="BR413">
        <v>0</v>
      </c>
      <c r="BS413">
        <v>370379.46</v>
      </c>
      <c r="BT413">
        <v>20180517</v>
      </c>
      <c r="BU413" t="str">
        <f t="shared" si="18"/>
        <v>2018</v>
      </c>
      <c r="BV413">
        <v>20181231</v>
      </c>
      <c r="BW413" t="str">
        <f t="shared" si="19"/>
        <v>2018</v>
      </c>
      <c r="BX413">
        <v>20181231</v>
      </c>
      <c r="BY413" t="str">
        <f t="shared" si="20"/>
        <v>2018</v>
      </c>
      <c r="BZ413" s="2" t="s">
        <v>131</v>
      </c>
      <c r="CA413" s="2" t="s">
        <v>778</v>
      </c>
      <c r="CB413" s="2" t="s">
        <v>455</v>
      </c>
      <c r="CC413" s="2" t="s">
        <v>449</v>
      </c>
      <c r="CD413" s="2" t="s">
        <v>450</v>
      </c>
      <c r="CE413">
        <v>0</v>
      </c>
      <c r="CF413">
        <v>20201231</v>
      </c>
    </row>
    <row r="414" spans="1:84" x14ac:dyDescent="0.35">
      <c r="A414" s="2" t="s">
        <v>17575</v>
      </c>
      <c r="B414" s="2" t="s">
        <v>17565</v>
      </c>
      <c r="C414" s="2" t="s">
        <v>17576</v>
      </c>
      <c r="D414" s="2" t="s">
        <v>17567</v>
      </c>
      <c r="E414" s="2" t="s">
        <v>17577</v>
      </c>
      <c r="F414">
        <v>1</v>
      </c>
      <c r="G414" s="2" t="s">
        <v>166</v>
      </c>
      <c r="H414">
        <v>7</v>
      </c>
      <c r="I414" s="2" t="s">
        <v>785</v>
      </c>
      <c r="J414">
        <v>99</v>
      </c>
      <c r="K414" s="2" t="s">
        <v>96</v>
      </c>
      <c r="L414">
        <v>8</v>
      </c>
      <c r="M414" s="2" t="s">
        <v>127</v>
      </c>
      <c r="N414">
        <v>62</v>
      </c>
      <c r="O414" s="2" t="s">
        <v>2465</v>
      </c>
      <c r="P414">
        <v>999</v>
      </c>
      <c r="Q414" s="2" t="s">
        <v>3537</v>
      </c>
      <c r="R414" t="s">
        <v>82</v>
      </c>
      <c r="S414" t="s">
        <v>82</v>
      </c>
      <c r="T414" s="2" t="s">
        <v>2001</v>
      </c>
      <c r="U414" s="2" t="s">
        <v>2002</v>
      </c>
      <c r="V414">
        <v>915</v>
      </c>
      <c r="W414" s="2" t="s">
        <v>647</v>
      </c>
      <c r="X414">
        <v>83188.13</v>
      </c>
      <c r="Y414">
        <v>83188.13</v>
      </c>
      <c r="AD414">
        <v>58231.69</v>
      </c>
      <c r="AF414">
        <v>0</v>
      </c>
      <c r="AI414">
        <v>24956.43</v>
      </c>
      <c r="AM414">
        <v>203348.75</v>
      </c>
      <c r="AQ414">
        <v>369725</v>
      </c>
      <c r="AR414">
        <v>0</v>
      </c>
      <c r="AS414">
        <v>0</v>
      </c>
      <c r="AT414">
        <v>83188.13</v>
      </c>
      <c r="AU414">
        <v>83188.13</v>
      </c>
      <c r="AZ414">
        <v>58231.69</v>
      </c>
      <c r="BB414">
        <v>0</v>
      </c>
      <c r="BE414">
        <v>24956.43</v>
      </c>
      <c r="BI414">
        <v>203348.75</v>
      </c>
      <c r="BL414">
        <v>369725</v>
      </c>
      <c r="BM414">
        <v>369725</v>
      </c>
      <c r="BN414">
        <v>369725</v>
      </c>
      <c r="BP414">
        <v>146153.49</v>
      </c>
      <c r="BQ414">
        <v>146153.49</v>
      </c>
      <c r="BR414">
        <v>0</v>
      </c>
      <c r="BS414">
        <v>146153.49</v>
      </c>
      <c r="BT414">
        <v>20160930</v>
      </c>
      <c r="BU414" t="str">
        <f t="shared" si="18"/>
        <v>2016</v>
      </c>
      <c r="BV414">
        <v>20200131</v>
      </c>
      <c r="BW414" t="str">
        <f t="shared" si="19"/>
        <v>2020</v>
      </c>
      <c r="BX414">
        <v>20190930</v>
      </c>
      <c r="BY414" t="str">
        <f t="shared" si="20"/>
        <v>2019</v>
      </c>
      <c r="BZ414" s="2" t="s">
        <v>91</v>
      </c>
      <c r="CA414" s="2" t="s">
        <v>91</v>
      </c>
      <c r="CB414" s="2" t="s">
        <v>92</v>
      </c>
      <c r="CC414" s="2" t="s">
        <v>788</v>
      </c>
      <c r="CD414" s="2" t="s">
        <v>789</v>
      </c>
      <c r="CE414">
        <v>0</v>
      </c>
      <c r="CF414">
        <v>20201231</v>
      </c>
    </row>
    <row r="415" spans="1:84" x14ac:dyDescent="0.35">
      <c r="A415" s="2" t="s">
        <v>7535</v>
      </c>
      <c r="B415" s="2" t="s">
        <v>7536</v>
      </c>
      <c r="C415" s="2" t="s">
        <v>7537</v>
      </c>
      <c r="D415" s="2" t="s">
        <v>7537</v>
      </c>
      <c r="E415" s="2" t="s">
        <v>7538</v>
      </c>
      <c r="F415">
        <v>11</v>
      </c>
      <c r="G415" s="2" t="s">
        <v>451</v>
      </c>
      <c r="H415">
        <v>2</v>
      </c>
      <c r="I415" s="2" t="s">
        <v>445</v>
      </c>
      <c r="J415">
        <v>99</v>
      </c>
      <c r="K415" s="2" t="s">
        <v>96</v>
      </c>
      <c r="L415">
        <v>11</v>
      </c>
      <c r="M415" s="2" t="s">
        <v>458</v>
      </c>
      <c r="N415">
        <v>71</v>
      </c>
      <c r="O415" s="2" t="s">
        <v>522</v>
      </c>
      <c r="P415">
        <v>72</v>
      </c>
      <c r="Q415" s="2" t="s">
        <v>733</v>
      </c>
      <c r="R415" t="s">
        <v>82</v>
      </c>
      <c r="S415" t="s">
        <v>82</v>
      </c>
      <c r="T415" s="2" t="s">
        <v>88</v>
      </c>
      <c r="U415" s="2" t="s">
        <v>89</v>
      </c>
      <c r="V415">
        <v>924</v>
      </c>
      <c r="W415" s="2" t="s">
        <v>649</v>
      </c>
      <c r="X415">
        <v>367800</v>
      </c>
      <c r="Z415">
        <v>367800</v>
      </c>
      <c r="AF415">
        <v>0</v>
      </c>
      <c r="AQ415">
        <v>367800</v>
      </c>
      <c r="AR415">
        <v>0</v>
      </c>
      <c r="AS415">
        <v>0</v>
      </c>
      <c r="AT415">
        <v>367800</v>
      </c>
      <c r="AV415">
        <v>367800</v>
      </c>
      <c r="BB415">
        <v>0</v>
      </c>
      <c r="BL415">
        <v>367800</v>
      </c>
      <c r="BM415">
        <v>367800</v>
      </c>
      <c r="BN415">
        <v>367800</v>
      </c>
      <c r="BP415">
        <v>235256.25</v>
      </c>
      <c r="BQ415">
        <v>235256.25</v>
      </c>
      <c r="BR415">
        <v>0</v>
      </c>
      <c r="BS415">
        <v>235256.25</v>
      </c>
      <c r="BT415">
        <v>20180614</v>
      </c>
      <c r="BU415" t="str">
        <f t="shared" si="18"/>
        <v>2018</v>
      </c>
      <c r="BV415">
        <v>20211031</v>
      </c>
      <c r="BW415" t="str">
        <f t="shared" si="19"/>
        <v>2021</v>
      </c>
      <c r="BY415" t="str">
        <f t="shared" si="20"/>
        <v/>
      </c>
      <c r="BZ415" s="2" t="s">
        <v>91</v>
      </c>
      <c r="CA415" s="2" t="s">
        <v>91</v>
      </c>
      <c r="CB415" s="2" t="s">
        <v>92</v>
      </c>
      <c r="CC415" s="2" t="s">
        <v>449</v>
      </c>
      <c r="CD415" s="2" t="s">
        <v>450</v>
      </c>
      <c r="CE415">
        <v>0</v>
      </c>
      <c r="CF415">
        <v>20201231</v>
      </c>
    </row>
    <row r="416" spans="1:84" x14ac:dyDescent="0.35">
      <c r="A416" s="2" t="s">
        <v>7539</v>
      </c>
      <c r="B416" s="2" t="s">
        <v>7540</v>
      </c>
      <c r="C416" s="2" t="s">
        <v>6663</v>
      </c>
      <c r="D416" s="2" t="s">
        <v>6663</v>
      </c>
      <c r="E416" s="2" t="s">
        <v>7541</v>
      </c>
      <c r="F416">
        <v>11</v>
      </c>
      <c r="G416" s="2" t="s">
        <v>451</v>
      </c>
      <c r="H416">
        <v>2</v>
      </c>
      <c r="I416" s="2" t="s">
        <v>445</v>
      </c>
      <c r="J416">
        <v>99</v>
      </c>
      <c r="K416" s="2" t="s">
        <v>96</v>
      </c>
      <c r="L416">
        <v>11</v>
      </c>
      <c r="M416" s="2" t="s">
        <v>458</v>
      </c>
      <c r="N416">
        <v>71</v>
      </c>
      <c r="O416" s="2" t="s">
        <v>522</v>
      </c>
      <c r="P416">
        <v>72</v>
      </c>
      <c r="Q416" s="2" t="s">
        <v>733</v>
      </c>
      <c r="R416" t="s">
        <v>82</v>
      </c>
      <c r="S416" t="s">
        <v>82</v>
      </c>
      <c r="T416" s="2" t="s">
        <v>88</v>
      </c>
      <c r="U416" s="2" t="s">
        <v>89</v>
      </c>
      <c r="V416">
        <v>915</v>
      </c>
      <c r="W416" s="2" t="s">
        <v>647</v>
      </c>
      <c r="X416">
        <v>367800</v>
      </c>
      <c r="Z416">
        <v>367800</v>
      </c>
      <c r="AF416">
        <v>0</v>
      </c>
      <c r="AQ416">
        <v>367800</v>
      </c>
      <c r="AR416">
        <v>0</v>
      </c>
      <c r="AS416">
        <v>0</v>
      </c>
      <c r="AT416">
        <v>367800</v>
      </c>
      <c r="AV416">
        <v>367800</v>
      </c>
      <c r="BB416">
        <v>0</v>
      </c>
      <c r="BL416">
        <v>367800</v>
      </c>
      <c r="BM416">
        <v>367800</v>
      </c>
      <c r="BN416">
        <v>367800</v>
      </c>
      <c r="BP416">
        <v>216726.24</v>
      </c>
      <c r="BQ416">
        <v>216726.24</v>
      </c>
      <c r="BR416">
        <v>0</v>
      </c>
      <c r="BS416">
        <v>216726.24</v>
      </c>
      <c r="BT416">
        <v>20180614</v>
      </c>
      <c r="BU416" t="str">
        <f t="shared" si="18"/>
        <v>2018</v>
      </c>
      <c r="BV416">
        <v>20211031</v>
      </c>
      <c r="BW416" t="str">
        <f t="shared" si="19"/>
        <v>2021</v>
      </c>
      <c r="BY416" t="str">
        <f t="shared" si="20"/>
        <v/>
      </c>
      <c r="BZ416" s="2" t="s">
        <v>91</v>
      </c>
      <c r="CA416" s="2" t="s">
        <v>91</v>
      </c>
      <c r="CB416" s="2" t="s">
        <v>92</v>
      </c>
      <c r="CC416" s="2" t="s">
        <v>449</v>
      </c>
      <c r="CD416" s="2" t="s">
        <v>450</v>
      </c>
      <c r="CE416">
        <v>0</v>
      </c>
      <c r="CF416">
        <v>20201231</v>
      </c>
    </row>
    <row r="417" spans="1:84" x14ac:dyDescent="0.35">
      <c r="A417" s="2" t="s">
        <v>7742</v>
      </c>
      <c r="B417" s="2" t="s">
        <v>7743</v>
      </c>
      <c r="C417" s="2" t="s">
        <v>7537</v>
      </c>
      <c r="D417" s="2" t="s">
        <v>7537</v>
      </c>
      <c r="E417" s="2" t="s">
        <v>7744</v>
      </c>
      <c r="F417">
        <v>11</v>
      </c>
      <c r="G417" s="2" t="s">
        <v>451</v>
      </c>
      <c r="H417">
        <v>2</v>
      </c>
      <c r="I417" s="2" t="s">
        <v>445</v>
      </c>
      <c r="J417">
        <v>99</v>
      </c>
      <c r="K417" s="2" t="s">
        <v>96</v>
      </c>
      <c r="L417">
        <v>11</v>
      </c>
      <c r="M417" s="2" t="s">
        <v>458</v>
      </c>
      <c r="N417">
        <v>71</v>
      </c>
      <c r="O417" s="2" t="s">
        <v>522</v>
      </c>
      <c r="P417">
        <v>72</v>
      </c>
      <c r="Q417" s="2" t="s">
        <v>733</v>
      </c>
      <c r="R417" t="s">
        <v>82</v>
      </c>
      <c r="S417" t="s">
        <v>82</v>
      </c>
      <c r="T417" s="2" t="s">
        <v>88</v>
      </c>
      <c r="U417" s="2" t="s">
        <v>89</v>
      </c>
      <c r="V417">
        <v>924</v>
      </c>
      <c r="W417" s="2" t="s">
        <v>649</v>
      </c>
      <c r="X417">
        <v>367800</v>
      </c>
      <c r="Z417">
        <v>367800</v>
      </c>
      <c r="AF417">
        <v>0</v>
      </c>
      <c r="AQ417">
        <v>367800</v>
      </c>
      <c r="AR417">
        <v>0</v>
      </c>
      <c r="AS417">
        <v>0</v>
      </c>
      <c r="AT417">
        <v>367800</v>
      </c>
      <c r="AV417">
        <v>367800</v>
      </c>
      <c r="BB417">
        <v>0</v>
      </c>
      <c r="BL417">
        <v>367800</v>
      </c>
      <c r="BM417">
        <v>367800</v>
      </c>
      <c r="BN417">
        <v>367800</v>
      </c>
      <c r="BP417">
        <v>116215.52</v>
      </c>
      <c r="BQ417">
        <v>116215.52</v>
      </c>
      <c r="BR417">
        <v>0</v>
      </c>
      <c r="BS417">
        <v>116215.52</v>
      </c>
      <c r="BT417">
        <v>20190402</v>
      </c>
      <c r="BU417" t="str">
        <f t="shared" si="18"/>
        <v>2019</v>
      </c>
      <c r="BV417">
        <v>20221031</v>
      </c>
      <c r="BW417" t="str">
        <f t="shared" si="19"/>
        <v>2022</v>
      </c>
      <c r="BY417" t="str">
        <f t="shared" si="20"/>
        <v/>
      </c>
      <c r="BZ417" s="2" t="s">
        <v>91</v>
      </c>
      <c r="CA417" s="2" t="s">
        <v>91</v>
      </c>
      <c r="CB417" s="2" t="s">
        <v>92</v>
      </c>
      <c r="CC417" s="2" t="s">
        <v>449</v>
      </c>
      <c r="CD417" s="2" t="s">
        <v>450</v>
      </c>
      <c r="CE417">
        <v>0</v>
      </c>
      <c r="CF417">
        <v>20201231</v>
      </c>
    </row>
    <row r="418" spans="1:84" x14ac:dyDescent="0.35">
      <c r="A418" s="2" t="s">
        <v>20130</v>
      </c>
      <c r="B418" s="2" t="s">
        <v>20131</v>
      </c>
      <c r="C418" s="2" t="s">
        <v>20132</v>
      </c>
      <c r="D418" s="2" t="s">
        <v>20133</v>
      </c>
      <c r="E418" s="2" t="s">
        <v>20134</v>
      </c>
      <c r="F418">
        <v>1</v>
      </c>
      <c r="G418" s="2" t="s">
        <v>166</v>
      </c>
      <c r="H418">
        <v>7</v>
      </c>
      <c r="I418" s="2" t="s">
        <v>785</v>
      </c>
      <c r="J418">
        <v>20</v>
      </c>
      <c r="K418" s="2" t="s">
        <v>3069</v>
      </c>
      <c r="L418">
        <v>8</v>
      </c>
      <c r="M418" s="2" t="s">
        <v>127</v>
      </c>
      <c r="N418">
        <v>61</v>
      </c>
      <c r="O418" s="2" t="s">
        <v>128</v>
      </c>
      <c r="P418">
        <v>620</v>
      </c>
      <c r="Q418" s="2" t="s">
        <v>129</v>
      </c>
      <c r="R418" t="s">
        <v>82</v>
      </c>
      <c r="S418" t="s">
        <v>82</v>
      </c>
      <c r="T418" s="2" t="s">
        <v>1346</v>
      </c>
      <c r="U418" s="2" t="s">
        <v>1347</v>
      </c>
      <c r="V418">
        <v>0</v>
      </c>
      <c r="W418" s="2" t="s">
        <v>112</v>
      </c>
      <c r="X418">
        <v>275027.03000000003</v>
      </c>
      <c r="Y418">
        <v>275027.03000000003</v>
      </c>
      <c r="AD418">
        <v>91675.68</v>
      </c>
      <c r="AF418">
        <v>0</v>
      </c>
      <c r="AO418">
        <v>231331</v>
      </c>
      <c r="AQ418">
        <v>366702.71</v>
      </c>
      <c r="AR418">
        <v>0</v>
      </c>
      <c r="AS418">
        <v>0</v>
      </c>
      <c r="AT418">
        <v>275027.03000000003</v>
      </c>
      <c r="AU418">
        <v>275027.03000000003</v>
      </c>
      <c r="AZ418">
        <v>91675.68</v>
      </c>
      <c r="BB418">
        <v>0</v>
      </c>
      <c r="BK418">
        <v>231331</v>
      </c>
      <c r="BL418">
        <v>366702.71</v>
      </c>
      <c r="BM418">
        <v>366702.71</v>
      </c>
      <c r="BN418">
        <v>366702.71</v>
      </c>
      <c r="BP418">
        <v>201732.36</v>
      </c>
      <c r="BQ418">
        <v>201732.36</v>
      </c>
      <c r="BR418">
        <v>0</v>
      </c>
      <c r="BS418">
        <v>339841.88</v>
      </c>
      <c r="BT418">
        <v>20171106</v>
      </c>
      <c r="BU418" t="str">
        <f t="shared" si="18"/>
        <v>2017</v>
      </c>
      <c r="BV418">
        <v>20191108</v>
      </c>
      <c r="BW418" t="str">
        <f t="shared" si="19"/>
        <v>2019</v>
      </c>
      <c r="BX418">
        <v>20191108</v>
      </c>
      <c r="BY418" t="str">
        <f t="shared" si="20"/>
        <v>2019</v>
      </c>
      <c r="BZ418" s="2" t="s">
        <v>91</v>
      </c>
      <c r="CA418" s="2" t="s">
        <v>91</v>
      </c>
      <c r="CB418" s="2" t="s">
        <v>455</v>
      </c>
      <c r="CC418" s="2" t="s">
        <v>788</v>
      </c>
      <c r="CD418" s="2" t="s">
        <v>789</v>
      </c>
      <c r="CE418">
        <v>0</v>
      </c>
      <c r="CF418">
        <v>20201231</v>
      </c>
    </row>
    <row r="419" spans="1:84" x14ac:dyDescent="0.35">
      <c r="A419" s="2" t="s">
        <v>16615</v>
      </c>
      <c r="B419" s="2" t="s">
        <v>16616</v>
      </c>
      <c r="C419" s="2" t="s">
        <v>16617</v>
      </c>
      <c r="D419" s="2" t="s">
        <v>16618</v>
      </c>
      <c r="E419" s="2" t="s">
        <v>16619</v>
      </c>
      <c r="F419">
        <v>1</v>
      </c>
      <c r="G419" s="2" t="s">
        <v>166</v>
      </c>
      <c r="H419">
        <v>7</v>
      </c>
      <c r="I419" s="2" t="s">
        <v>785</v>
      </c>
      <c r="J419">
        <v>99</v>
      </c>
      <c r="K419" s="2" t="s">
        <v>96</v>
      </c>
      <c r="L419">
        <v>8</v>
      </c>
      <c r="M419" s="2" t="s">
        <v>127</v>
      </c>
      <c r="N419">
        <v>62</v>
      </c>
      <c r="O419" s="2" t="s">
        <v>2465</v>
      </c>
      <c r="P419">
        <v>999</v>
      </c>
      <c r="Q419" s="2" t="s">
        <v>3537</v>
      </c>
      <c r="R419" t="s">
        <v>82</v>
      </c>
      <c r="S419" t="s">
        <v>82</v>
      </c>
      <c r="T419" s="2" t="s">
        <v>2001</v>
      </c>
      <c r="U419" s="2" t="s">
        <v>2002</v>
      </c>
      <c r="V419">
        <v>906</v>
      </c>
      <c r="W419" s="2" t="s">
        <v>6675</v>
      </c>
      <c r="X419">
        <v>181501.35</v>
      </c>
      <c r="Y419">
        <v>181501.35</v>
      </c>
      <c r="AD419">
        <v>127050.95</v>
      </c>
      <c r="AF419">
        <v>0</v>
      </c>
      <c r="AI419">
        <v>54450.400000000001</v>
      </c>
      <c r="AO419">
        <v>1060252</v>
      </c>
      <c r="AQ419">
        <v>363002.7</v>
      </c>
      <c r="AR419">
        <v>0</v>
      </c>
      <c r="AS419">
        <v>0</v>
      </c>
      <c r="AT419">
        <v>181501.35</v>
      </c>
      <c r="AU419">
        <v>181501.35</v>
      </c>
      <c r="AZ419">
        <v>127050.95</v>
      </c>
      <c r="BB419">
        <v>0</v>
      </c>
      <c r="BE419">
        <v>54450.400000000001</v>
      </c>
      <c r="BK419">
        <v>1060252</v>
      </c>
      <c r="BL419">
        <v>363002.7</v>
      </c>
      <c r="BM419">
        <v>363002.7</v>
      </c>
      <c r="BN419">
        <v>363002.7</v>
      </c>
      <c r="BP419">
        <v>273003.55</v>
      </c>
      <c r="BQ419">
        <v>273003.55</v>
      </c>
      <c r="BR419">
        <v>0</v>
      </c>
      <c r="BS419">
        <v>910011.82</v>
      </c>
      <c r="BT419">
        <v>20171001</v>
      </c>
      <c r="BU419" t="str">
        <f t="shared" si="18"/>
        <v>2017</v>
      </c>
      <c r="BV419">
        <v>20200314</v>
      </c>
      <c r="BW419" t="str">
        <f t="shared" si="19"/>
        <v>2020</v>
      </c>
      <c r="BX419">
        <v>20200914</v>
      </c>
      <c r="BY419" t="str">
        <f t="shared" si="20"/>
        <v>2020</v>
      </c>
      <c r="BZ419" s="2" t="s">
        <v>91</v>
      </c>
      <c r="CA419" s="2" t="s">
        <v>91</v>
      </c>
      <c r="CB419" s="2" t="s">
        <v>455</v>
      </c>
      <c r="CC419" s="2" t="s">
        <v>788</v>
      </c>
      <c r="CD419" s="2" t="s">
        <v>789</v>
      </c>
      <c r="CE419">
        <v>0</v>
      </c>
      <c r="CF419">
        <v>20201231</v>
      </c>
    </row>
    <row r="420" spans="1:84" x14ac:dyDescent="0.35">
      <c r="A420" s="2" t="s">
        <v>16511</v>
      </c>
      <c r="B420" s="2" t="s">
        <v>16512</v>
      </c>
      <c r="C420" s="2" t="s">
        <v>16513</v>
      </c>
      <c r="D420" s="2" t="s">
        <v>16514</v>
      </c>
      <c r="E420" s="2" t="s">
        <v>16515</v>
      </c>
      <c r="F420">
        <v>1</v>
      </c>
      <c r="G420" s="2" t="s">
        <v>166</v>
      </c>
      <c r="H420">
        <v>7</v>
      </c>
      <c r="I420" s="2" t="s">
        <v>785</v>
      </c>
      <c r="J420">
        <v>99</v>
      </c>
      <c r="K420" s="2" t="s">
        <v>96</v>
      </c>
      <c r="L420">
        <v>8</v>
      </c>
      <c r="M420" s="2" t="s">
        <v>127</v>
      </c>
      <c r="N420">
        <v>62</v>
      </c>
      <c r="O420" s="2" t="s">
        <v>2465</v>
      </c>
      <c r="P420">
        <v>999</v>
      </c>
      <c r="Q420" s="2" t="s">
        <v>3537</v>
      </c>
      <c r="R420" t="s">
        <v>82</v>
      </c>
      <c r="S420" t="s">
        <v>82</v>
      </c>
      <c r="T420" s="2" t="s">
        <v>2001</v>
      </c>
      <c r="U420" s="2" t="s">
        <v>2002</v>
      </c>
      <c r="V420">
        <v>910</v>
      </c>
      <c r="W420" s="2" t="s">
        <v>6677</v>
      </c>
      <c r="X420">
        <v>180512.99</v>
      </c>
      <c r="Y420">
        <v>180512.99</v>
      </c>
      <c r="AD420">
        <v>126359.09</v>
      </c>
      <c r="AF420">
        <v>0</v>
      </c>
      <c r="AI420">
        <v>54153.9</v>
      </c>
      <c r="AO420">
        <v>842394</v>
      </c>
      <c r="AQ420">
        <v>361025.98</v>
      </c>
      <c r="AR420">
        <v>0</v>
      </c>
      <c r="AS420">
        <v>0</v>
      </c>
      <c r="AT420">
        <v>180512.99</v>
      </c>
      <c r="AU420">
        <v>180512.99</v>
      </c>
      <c r="AZ420">
        <v>126359.09</v>
      </c>
      <c r="BB420">
        <v>0</v>
      </c>
      <c r="BE420">
        <v>54153.9</v>
      </c>
      <c r="BK420">
        <v>842394</v>
      </c>
      <c r="BL420">
        <v>361025.98</v>
      </c>
      <c r="BM420">
        <v>361025.98</v>
      </c>
      <c r="BN420">
        <v>361025.98</v>
      </c>
      <c r="BP420">
        <v>228059.45</v>
      </c>
      <c r="BQ420">
        <v>228059.45</v>
      </c>
      <c r="BR420">
        <v>0</v>
      </c>
      <c r="BS420">
        <v>764006.3</v>
      </c>
      <c r="BT420">
        <v>20180102</v>
      </c>
      <c r="BU420" t="str">
        <f t="shared" si="18"/>
        <v>2018</v>
      </c>
      <c r="BV420">
        <v>20200717</v>
      </c>
      <c r="BW420" t="str">
        <f t="shared" si="19"/>
        <v>2020</v>
      </c>
      <c r="BX420">
        <v>20200629</v>
      </c>
      <c r="BY420" t="str">
        <f t="shared" si="20"/>
        <v>2020</v>
      </c>
      <c r="BZ420" s="2" t="s">
        <v>91</v>
      </c>
      <c r="CA420" s="2" t="s">
        <v>91</v>
      </c>
      <c r="CB420" s="2" t="s">
        <v>92</v>
      </c>
      <c r="CC420" s="2" t="s">
        <v>788</v>
      </c>
      <c r="CD420" s="2" t="s">
        <v>789</v>
      </c>
      <c r="CE420">
        <v>0</v>
      </c>
      <c r="CF420">
        <v>20201231</v>
      </c>
    </row>
    <row r="421" spans="1:84" x14ac:dyDescent="0.35">
      <c r="A421" s="2" t="s">
        <v>333</v>
      </c>
      <c r="B421" s="2" t="s">
        <v>334</v>
      </c>
      <c r="C421" s="2" t="s">
        <v>315</v>
      </c>
      <c r="D421" s="2" t="s">
        <v>316</v>
      </c>
      <c r="E421" s="2" t="s">
        <v>335</v>
      </c>
      <c r="F421">
        <v>3</v>
      </c>
      <c r="G421" s="2" t="s">
        <v>117</v>
      </c>
      <c r="H421">
        <v>6</v>
      </c>
      <c r="I421" s="2" t="s">
        <v>109</v>
      </c>
      <c r="J421">
        <v>99</v>
      </c>
      <c r="K421" s="2" t="s">
        <v>96</v>
      </c>
      <c r="L421">
        <v>10</v>
      </c>
      <c r="M421" s="2" t="s">
        <v>110</v>
      </c>
      <c r="N421">
        <v>2</v>
      </c>
      <c r="O421" s="2" t="s">
        <v>336</v>
      </c>
      <c r="P421">
        <v>2</v>
      </c>
      <c r="Q421" s="2" t="s">
        <v>337</v>
      </c>
      <c r="R421" t="s">
        <v>82</v>
      </c>
      <c r="S421" t="s">
        <v>82</v>
      </c>
      <c r="T421" s="2" t="s">
        <v>88</v>
      </c>
      <c r="U421" s="2" t="s">
        <v>89</v>
      </c>
      <c r="V421">
        <v>0</v>
      </c>
      <c r="W421" s="2" t="s">
        <v>112</v>
      </c>
      <c r="X421">
        <v>360611</v>
      </c>
      <c r="AF421">
        <v>0</v>
      </c>
      <c r="AQ421">
        <v>360611</v>
      </c>
      <c r="AR421">
        <v>0</v>
      </c>
      <c r="AS421">
        <v>0</v>
      </c>
      <c r="AT421">
        <v>360611</v>
      </c>
      <c r="BB421">
        <v>0</v>
      </c>
      <c r="BL421">
        <v>360611</v>
      </c>
      <c r="BM421">
        <v>23939.06</v>
      </c>
      <c r="BN421">
        <v>23939.06</v>
      </c>
      <c r="BP421">
        <v>23939.06</v>
      </c>
      <c r="BQ421">
        <v>23939.06</v>
      </c>
      <c r="BR421">
        <v>0</v>
      </c>
      <c r="BS421">
        <v>23939.06</v>
      </c>
      <c r="BT421">
        <v>20190601</v>
      </c>
      <c r="BU421" t="str">
        <f t="shared" si="18"/>
        <v>2019</v>
      </c>
      <c r="BV421">
        <v>20220630</v>
      </c>
      <c r="BW421" t="str">
        <f t="shared" si="19"/>
        <v>2022</v>
      </c>
      <c r="BY421" t="str">
        <f t="shared" si="20"/>
        <v/>
      </c>
      <c r="BZ421" s="2" t="s">
        <v>91</v>
      </c>
      <c r="CA421" s="2" t="s">
        <v>91</v>
      </c>
      <c r="CB421" s="2" t="s">
        <v>101</v>
      </c>
      <c r="CC421" s="2" t="s">
        <v>82</v>
      </c>
      <c r="CD421" s="2" t="s">
        <v>82</v>
      </c>
      <c r="CE421">
        <v>0</v>
      </c>
      <c r="CF421">
        <v>20201231</v>
      </c>
    </row>
    <row r="422" spans="1:84" x14ac:dyDescent="0.35">
      <c r="A422" s="2" t="s">
        <v>30833</v>
      </c>
      <c r="B422" s="2" t="s">
        <v>30834</v>
      </c>
      <c r="C422" s="2" t="s">
        <v>30835</v>
      </c>
      <c r="D422" s="2" t="s">
        <v>30836</v>
      </c>
      <c r="E422" s="2" t="s">
        <v>30837</v>
      </c>
      <c r="F422">
        <v>2</v>
      </c>
      <c r="G422" s="2" t="s">
        <v>4851</v>
      </c>
      <c r="H422">
        <v>2</v>
      </c>
      <c r="I422" s="2" t="s">
        <v>445</v>
      </c>
      <c r="J422">
        <v>99</v>
      </c>
      <c r="K422" s="2" t="s">
        <v>96</v>
      </c>
      <c r="L422">
        <v>7</v>
      </c>
      <c r="M422" s="2" t="s">
        <v>1228</v>
      </c>
      <c r="N422">
        <v>18</v>
      </c>
      <c r="O422" s="2" t="s">
        <v>1229</v>
      </c>
      <c r="P422">
        <v>182</v>
      </c>
      <c r="Q422" s="2" t="s">
        <v>1231</v>
      </c>
      <c r="R422" t="s">
        <v>82</v>
      </c>
      <c r="S422" t="s">
        <v>82</v>
      </c>
      <c r="T422" s="2" t="s">
        <v>88</v>
      </c>
      <c r="U422" s="2" t="s">
        <v>89</v>
      </c>
      <c r="V422">
        <v>0</v>
      </c>
      <c r="W422" s="2" t="s">
        <v>112</v>
      </c>
      <c r="AF422">
        <v>0</v>
      </c>
      <c r="AM422">
        <v>358800</v>
      </c>
      <c r="AQ422">
        <v>358800</v>
      </c>
      <c r="AR422">
        <v>0</v>
      </c>
      <c r="AS422">
        <v>0</v>
      </c>
      <c r="BB422">
        <v>0</v>
      </c>
      <c r="BI422">
        <v>358800</v>
      </c>
      <c r="BL422">
        <v>358800</v>
      </c>
      <c r="BS422">
        <v>0</v>
      </c>
      <c r="BT422">
        <v>20190129</v>
      </c>
      <c r="BU422" t="str">
        <f t="shared" si="18"/>
        <v>2019</v>
      </c>
      <c r="BV422">
        <v>20211130</v>
      </c>
      <c r="BW422" t="str">
        <f t="shared" si="19"/>
        <v>2021</v>
      </c>
      <c r="BY422" t="str">
        <f t="shared" si="20"/>
        <v/>
      </c>
      <c r="BZ422" s="2" t="s">
        <v>101</v>
      </c>
      <c r="CA422" s="2" t="s">
        <v>101</v>
      </c>
      <c r="CB422" s="2" t="s">
        <v>101</v>
      </c>
      <c r="CC422" s="2" t="s">
        <v>82</v>
      </c>
      <c r="CD422" s="2" t="s">
        <v>82</v>
      </c>
      <c r="CE422">
        <v>0</v>
      </c>
      <c r="CF422">
        <v>20201231</v>
      </c>
    </row>
    <row r="423" spans="1:84" x14ac:dyDescent="0.35">
      <c r="A423" s="2" t="s">
        <v>27956</v>
      </c>
      <c r="B423" s="2" t="s">
        <v>27957</v>
      </c>
      <c r="C423" s="2" t="s">
        <v>27958</v>
      </c>
      <c r="D423" s="2" t="s">
        <v>27959</v>
      </c>
      <c r="E423" s="2" t="s">
        <v>27960</v>
      </c>
      <c r="F423">
        <v>4</v>
      </c>
      <c r="G423" s="2" t="s">
        <v>189</v>
      </c>
      <c r="H423">
        <v>3</v>
      </c>
      <c r="I423" s="2" t="s">
        <v>83</v>
      </c>
      <c r="J423">
        <v>9</v>
      </c>
      <c r="K423" s="2" t="s">
        <v>4154</v>
      </c>
      <c r="L423">
        <v>5</v>
      </c>
      <c r="M423" s="2" t="s">
        <v>241</v>
      </c>
      <c r="N423">
        <v>8</v>
      </c>
      <c r="O423" s="2" t="s">
        <v>498</v>
      </c>
      <c r="P423">
        <v>999</v>
      </c>
      <c r="Q423" s="2" t="s">
        <v>499</v>
      </c>
      <c r="R423" t="s">
        <v>82</v>
      </c>
      <c r="S423" t="s">
        <v>82</v>
      </c>
      <c r="T423" s="2" t="s">
        <v>88</v>
      </c>
      <c r="U423" s="2" t="s">
        <v>89</v>
      </c>
      <c r="V423">
        <v>2006</v>
      </c>
      <c r="W423" s="2" t="s">
        <v>7581</v>
      </c>
      <c r="X423">
        <v>179069</v>
      </c>
      <c r="Y423">
        <v>179069</v>
      </c>
      <c r="AD423">
        <v>125348.3</v>
      </c>
      <c r="AF423">
        <v>0</v>
      </c>
      <c r="AI423">
        <v>53720.7</v>
      </c>
      <c r="AQ423">
        <v>358138</v>
      </c>
      <c r="AR423">
        <v>0</v>
      </c>
      <c r="AS423">
        <v>0</v>
      </c>
      <c r="AT423">
        <v>179069</v>
      </c>
      <c r="AU423">
        <v>179069</v>
      </c>
      <c r="AZ423">
        <v>125348.3</v>
      </c>
      <c r="BB423">
        <v>0</v>
      </c>
      <c r="BE423">
        <v>53720.7</v>
      </c>
      <c r="BL423">
        <v>358138</v>
      </c>
      <c r="BM423">
        <v>39329.18</v>
      </c>
      <c r="BN423">
        <v>39329.18</v>
      </c>
      <c r="BP423">
        <v>29835.41</v>
      </c>
      <c r="BQ423">
        <v>29835.41</v>
      </c>
      <c r="BR423">
        <v>0</v>
      </c>
      <c r="BS423">
        <v>29835.41</v>
      </c>
      <c r="BT423">
        <v>20180326</v>
      </c>
      <c r="BU423" t="str">
        <f t="shared" si="18"/>
        <v>2018</v>
      </c>
      <c r="BV423">
        <v>20210630</v>
      </c>
      <c r="BW423" t="str">
        <f t="shared" si="19"/>
        <v>2021</v>
      </c>
      <c r="BY423" t="str">
        <f t="shared" si="20"/>
        <v/>
      </c>
      <c r="BZ423" s="2" t="s">
        <v>91</v>
      </c>
      <c r="CA423" s="2" t="s">
        <v>91</v>
      </c>
      <c r="CB423" s="2" t="s">
        <v>3059</v>
      </c>
      <c r="CC423" s="2" t="s">
        <v>3060</v>
      </c>
      <c r="CD423" s="2" t="s">
        <v>3061</v>
      </c>
      <c r="CE423">
        <v>0</v>
      </c>
      <c r="CF423">
        <v>20201231</v>
      </c>
    </row>
    <row r="424" spans="1:84" x14ac:dyDescent="0.35">
      <c r="A424" s="2" t="s">
        <v>284</v>
      </c>
      <c r="B424" s="2" t="s">
        <v>282</v>
      </c>
      <c r="C424" s="2" t="s">
        <v>278</v>
      </c>
      <c r="D424" s="2" t="s">
        <v>279</v>
      </c>
      <c r="E424" s="2" t="s">
        <v>285</v>
      </c>
      <c r="F424">
        <v>6</v>
      </c>
      <c r="G424" s="2" t="s">
        <v>108</v>
      </c>
      <c r="H424">
        <v>6</v>
      </c>
      <c r="I424" s="2" t="s">
        <v>109</v>
      </c>
      <c r="J424">
        <v>99</v>
      </c>
      <c r="K424" s="2" t="s">
        <v>96</v>
      </c>
      <c r="L424">
        <v>8</v>
      </c>
      <c r="M424" s="2" t="s">
        <v>127</v>
      </c>
      <c r="N424">
        <v>61</v>
      </c>
      <c r="O424" s="2" t="s">
        <v>128</v>
      </c>
      <c r="P424">
        <v>620</v>
      </c>
      <c r="Q424" s="2" t="s">
        <v>129</v>
      </c>
      <c r="R424" t="s">
        <v>82</v>
      </c>
      <c r="S424" t="s">
        <v>82</v>
      </c>
      <c r="T424" s="2" t="s">
        <v>88</v>
      </c>
      <c r="U424" s="2" t="s">
        <v>89</v>
      </c>
      <c r="V424">
        <v>0</v>
      </c>
      <c r="W424" s="2" t="s">
        <v>112</v>
      </c>
      <c r="X424">
        <v>357868.56</v>
      </c>
      <c r="AF424">
        <v>0</v>
      </c>
      <c r="AQ424">
        <v>357868.56</v>
      </c>
      <c r="AR424">
        <v>0</v>
      </c>
      <c r="AS424">
        <v>0</v>
      </c>
      <c r="AT424">
        <v>357868.56</v>
      </c>
      <c r="BB424">
        <v>0</v>
      </c>
      <c r="BL424">
        <v>357868.56</v>
      </c>
      <c r="BM424">
        <v>319269.98</v>
      </c>
      <c r="BN424">
        <v>319269.98</v>
      </c>
      <c r="BP424">
        <v>319269.98</v>
      </c>
      <c r="BQ424">
        <v>319269.98</v>
      </c>
      <c r="BR424">
        <v>0</v>
      </c>
      <c r="BS424">
        <v>319269.98</v>
      </c>
      <c r="BT424">
        <v>20180403</v>
      </c>
      <c r="BU424" t="str">
        <f t="shared" si="18"/>
        <v>2018</v>
      </c>
      <c r="BV424">
        <v>20210102</v>
      </c>
      <c r="BW424" t="str">
        <f t="shared" si="19"/>
        <v>2021</v>
      </c>
      <c r="BY424" t="str">
        <f t="shared" si="20"/>
        <v/>
      </c>
      <c r="BZ424" s="2" t="s">
        <v>91</v>
      </c>
      <c r="CA424" s="2" t="s">
        <v>91</v>
      </c>
      <c r="CB424" s="2" t="s">
        <v>101</v>
      </c>
      <c r="CC424" s="2" t="s">
        <v>82</v>
      </c>
      <c r="CD424" s="2" t="s">
        <v>82</v>
      </c>
      <c r="CE424">
        <v>0</v>
      </c>
      <c r="CF424">
        <v>20201231</v>
      </c>
    </row>
    <row r="425" spans="1:84" x14ac:dyDescent="0.35">
      <c r="A425" s="2" t="s">
        <v>327</v>
      </c>
      <c r="B425" s="2" t="s">
        <v>314</v>
      </c>
      <c r="C425" s="2" t="s">
        <v>315</v>
      </c>
      <c r="D425" s="2" t="s">
        <v>316</v>
      </c>
      <c r="E425" s="2" t="s">
        <v>328</v>
      </c>
      <c r="F425">
        <v>3</v>
      </c>
      <c r="G425" s="2" t="s">
        <v>117</v>
      </c>
      <c r="H425">
        <v>6</v>
      </c>
      <c r="I425" s="2" t="s">
        <v>109</v>
      </c>
      <c r="J425">
        <v>99</v>
      </c>
      <c r="K425" s="2" t="s">
        <v>96</v>
      </c>
      <c r="L425">
        <v>10</v>
      </c>
      <c r="M425" s="2" t="s">
        <v>110</v>
      </c>
      <c r="N425">
        <v>99</v>
      </c>
      <c r="O425" s="2" t="s">
        <v>111</v>
      </c>
      <c r="P425">
        <v>999</v>
      </c>
      <c r="Q425" s="2" t="s">
        <v>111</v>
      </c>
      <c r="R425" t="s">
        <v>82</v>
      </c>
      <c r="S425" t="s">
        <v>82</v>
      </c>
      <c r="T425" s="2" t="s">
        <v>88</v>
      </c>
      <c r="U425" s="2" t="s">
        <v>89</v>
      </c>
      <c r="V425">
        <v>0</v>
      </c>
      <c r="W425" s="2" t="s">
        <v>112</v>
      </c>
      <c r="X425">
        <v>357277.52</v>
      </c>
      <c r="AF425">
        <v>0</v>
      </c>
      <c r="AQ425">
        <v>357277.52</v>
      </c>
      <c r="AR425">
        <v>0</v>
      </c>
      <c r="AS425">
        <v>0</v>
      </c>
      <c r="AT425">
        <v>357277.52</v>
      </c>
      <c r="BB425">
        <v>0</v>
      </c>
      <c r="BL425">
        <v>357277.52</v>
      </c>
      <c r="BS425">
        <v>0</v>
      </c>
      <c r="BT425">
        <v>20190601</v>
      </c>
      <c r="BU425" t="str">
        <f t="shared" si="18"/>
        <v>2019</v>
      </c>
      <c r="BV425">
        <v>20220630</v>
      </c>
      <c r="BW425" t="str">
        <f t="shared" si="19"/>
        <v>2022</v>
      </c>
      <c r="BY425" t="str">
        <f t="shared" si="20"/>
        <v/>
      </c>
      <c r="BZ425" s="2" t="s">
        <v>101</v>
      </c>
      <c r="CA425" s="2" t="s">
        <v>101</v>
      </c>
      <c r="CB425" s="2" t="s">
        <v>101</v>
      </c>
      <c r="CC425" s="2" t="s">
        <v>82</v>
      </c>
      <c r="CD425" s="2" t="s">
        <v>82</v>
      </c>
      <c r="CE425">
        <v>0</v>
      </c>
      <c r="CF425">
        <v>20201231</v>
      </c>
    </row>
    <row r="426" spans="1:84" x14ac:dyDescent="0.35">
      <c r="A426" s="2" t="s">
        <v>28730</v>
      </c>
      <c r="B426" s="2" t="s">
        <v>28731</v>
      </c>
      <c r="C426" s="2" t="s">
        <v>28732</v>
      </c>
      <c r="D426" s="2" t="s">
        <v>28733</v>
      </c>
      <c r="E426" s="2" t="s">
        <v>28734</v>
      </c>
      <c r="F426">
        <v>1</v>
      </c>
      <c r="G426" s="2" t="s">
        <v>166</v>
      </c>
      <c r="H426">
        <v>7</v>
      </c>
      <c r="I426" s="2" t="s">
        <v>785</v>
      </c>
      <c r="J426">
        <v>1</v>
      </c>
      <c r="K426" s="2" t="s">
        <v>84</v>
      </c>
      <c r="L426">
        <v>6</v>
      </c>
      <c r="M426" s="2" t="s">
        <v>1998</v>
      </c>
      <c r="N426">
        <v>39</v>
      </c>
      <c r="O426" s="2" t="s">
        <v>2399</v>
      </c>
      <c r="P426">
        <v>150</v>
      </c>
      <c r="Q426" s="2" t="s">
        <v>2400</v>
      </c>
      <c r="R426" t="s">
        <v>82</v>
      </c>
      <c r="S426" t="s">
        <v>82</v>
      </c>
      <c r="T426" s="2" t="s">
        <v>1346</v>
      </c>
      <c r="U426" s="2" t="s">
        <v>1347</v>
      </c>
      <c r="V426">
        <v>2016</v>
      </c>
      <c r="W426" s="2" t="s">
        <v>18977</v>
      </c>
      <c r="X426">
        <v>178625.44</v>
      </c>
      <c r="Y426">
        <v>178625.44</v>
      </c>
      <c r="AD426">
        <v>125037.81</v>
      </c>
      <c r="AF426">
        <v>0</v>
      </c>
      <c r="AI426">
        <v>53587.63</v>
      </c>
      <c r="AO426">
        <v>610755</v>
      </c>
      <c r="AQ426">
        <v>357250.88</v>
      </c>
      <c r="AR426">
        <v>0</v>
      </c>
      <c r="AS426">
        <v>0</v>
      </c>
      <c r="AT426">
        <v>178625.44</v>
      </c>
      <c r="AU426">
        <v>178625.44</v>
      </c>
      <c r="AZ426">
        <v>125037.81</v>
      </c>
      <c r="BB426">
        <v>0</v>
      </c>
      <c r="BE426">
        <v>53587.63</v>
      </c>
      <c r="BK426">
        <v>610755</v>
      </c>
      <c r="BL426">
        <v>357250.88</v>
      </c>
      <c r="BM426">
        <v>357250.88</v>
      </c>
      <c r="BN426">
        <v>357250.88</v>
      </c>
      <c r="BS426">
        <v>0</v>
      </c>
      <c r="BT426">
        <v>20181121</v>
      </c>
      <c r="BU426" t="str">
        <f t="shared" si="18"/>
        <v>2018</v>
      </c>
      <c r="BV426">
        <v>20201121</v>
      </c>
      <c r="BW426" t="str">
        <f t="shared" si="19"/>
        <v>2020</v>
      </c>
      <c r="BY426" t="str">
        <f t="shared" si="20"/>
        <v/>
      </c>
      <c r="BZ426" s="2" t="s">
        <v>101</v>
      </c>
      <c r="CA426" s="2" t="s">
        <v>91</v>
      </c>
      <c r="CB426" s="2" t="s">
        <v>92</v>
      </c>
      <c r="CC426" s="2" t="s">
        <v>788</v>
      </c>
      <c r="CD426" s="2" t="s">
        <v>789</v>
      </c>
      <c r="CE426">
        <v>0</v>
      </c>
      <c r="CF426">
        <v>20201231</v>
      </c>
    </row>
    <row r="427" spans="1:84" x14ac:dyDescent="0.35">
      <c r="A427" s="2" t="s">
        <v>7750</v>
      </c>
      <c r="B427" s="2" t="s">
        <v>7751</v>
      </c>
      <c r="C427" s="2" t="s">
        <v>6663</v>
      </c>
      <c r="D427" s="2" t="s">
        <v>6663</v>
      </c>
      <c r="E427" s="2" t="s">
        <v>7752</v>
      </c>
      <c r="F427">
        <v>11</v>
      </c>
      <c r="G427" s="2" t="s">
        <v>451</v>
      </c>
      <c r="H427">
        <v>2</v>
      </c>
      <c r="I427" s="2" t="s">
        <v>445</v>
      </c>
      <c r="J427">
        <v>99</v>
      </c>
      <c r="K427" s="2" t="s">
        <v>96</v>
      </c>
      <c r="L427">
        <v>11</v>
      </c>
      <c r="M427" s="2" t="s">
        <v>458</v>
      </c>
      <c r="N427">
        <v>71</v>
      </c>
      <c r="O427" s="2" t="s">
        <v>522</v>
      </c>
      <c r="P427">
        <v>72</v>
      </c>
      <c r="Q427" s="2" t="s">
        <v>733</v>
      </c>
      <c r="R427" t="s">
        <v>82</v>
      </c>
      <c r="S427" t="s">
        <v>82</v>
      </c>
      <c r="T427" s="2" t="s">
        <v>88</v>
      </c>
      <c r="U427" s="2" t="s">
        <v>89</v>
      </c>
      <c r="V427">
        <v>915</v>
      </c>
      <c r="W427" s="2" t="s">
        <v>647</v>
      </c>
      <c r="X427">
        <v>353250</v>
      </c>
      <c r="Z427">
        <v>353250</v>
      </c>
      <c r="AF427">
        <v>0</v>
      </c>
      <c r="AQ427">
        <v>353250</v>
      </c>
      <c r="AR427">
        <v>0</v>
      </c>
      <c r="AS427">
        <v>0</v>
      </c>
      <c r="AT427">
        <v>353250</v>
      </c>
      <c r="AV427">
        <v>353250</v>
      </c>
      <c r="BB427">
        <v>0</v>
      </c>
      <c r="BL427">
        <v>353250</v>
      </c>
      <c r="BM427">
        <v>353250</v>
      </c>
      <c r="BN427">
        <v>353250</v>
      </c>
      <c r="BP427">
        <v>103651.68</v>
      </c>
      <c r="BQ427">
        <v>103651.68</v>
      </c>
      <c r="BR427">
        <v>0</v>
      </c>
      <c r="BS427">
        <v>103651.68</v>
      </c>
      <c r="BT427">
        <v>20190402</v>
      </c>
      <c r="BU427" t="str">
        <f t="shared" si="18"/>
        <v>2019</v>
      </c>
      <c r="BV427">
        <v>20221031</v>
      </c>
      <c r="BW427" t="str">
        <f t="shared" si="19"/>
        <v>2022</v>
      </c>
      <c r="BY427" t="str">
        <f t="shared" si="20"/>
        <v/>
      </c>
      <c r="BZ427" s="2" t="s">
        <v>91</v>
      </c>
      <c r="CA427" s="2" t="s">
        <v>91</v>
      </c>
      <c r="CB427" s="2" t="s">
        <v>92</v>
      </c>
      <c r="CC427" s="2" t="s">
        <v>449</v>
      </c>
      <c r="CD427" s="2" t="s">
        <v>450</v>
      </c>
      <c r="CE427">
        <v>0</v>
      </c>
      <c r="CF427">
        <v>20201231</v>
      </c>
    </row>
    <row r="428" spans="1:84" x14ac:dyDescent="0.35">
      <c r="A428" s="2" t="s">
        <v>8302</v>
      </c>
      <c r="B428" s="2" t="s">
        <v>8303</v>
      </c>
      <c r="C428" s="2" t="s">
        <v>8304</v>
      </c>
      <c r="D428" s="2" t="s">
        <v>8305</v>
      </c>
      <c r="E428" s="2" t="s">
        <v>8306</v>
      </c>
      <c r="F428">
        <v>6</v>
      </c>
      <c r="G428" s="2" t="s">
        <v>108</v>
      </c>
      <c r="H428">
        <v>2</v>
      </c>
      <c r="I428" s="2" t="s">
        <v>445</v>
      </c>
      <c r="J428">
        <v>13</v>
      </c>
      <c r="K428" s="2" t="s">
        <v>446</v>
      </c>
      <c r="L428">
        <v>8</v>
      </c>
      <c r="M428" s="2" t="s">
        <v>127</v>
      </c>
      <c r="N428">
        <v>61</v>
      </c>
      <c r="O428" s="2" t="s">
        <v>128</v>
      </c>
      <c r="P428">
        <v>620</v>
      </c>
      <c r="Q428" s="2" t="s">
        <v>129</v>
      </c>
      <c r="R428" t="s">
        <v>82</v>
      </c>
      <c r="S428" t="s">
        <v>82</v>
      </c>
      <c r="T428" s="2" t="s">
        <v>88</v>
      </c>
      <c r="U428" s="2" t="s">
        <v>89</v>
      </c>
      <c r="V428">
        <v>0</v>
      </c>
      <c r="W428" s="2" t="s">
        <v>112</v>
      </c>
      <c r="X428">
        <v>353214.95</v>
      </c>
      <c r="Y428">
        <v>353214.95</v>
      </c>
      <c r="AF428">
        <v>0</v>
      </c>
      <c r="AN428">
        <v>62332.05</v>
      </c>
      <c r="AQ428">
        <v>353214.95</v>
      </c>
      <c r="AR428">
        <v>0</v>
      </c>
      <c r="AS428">
        <v>0</v>
      </c>
      <c r="AT428">
        <v>353214.95</v>
      </c>
      <c r="AU428">
        <v>353214.95</v>
      </c>
      <c r="BB428">
        <v>0</v>
      </c>
      <c r="BJ428">
        <v>62332.05</v>
      </c>
      <c r="BL428">
        <v>353214.95</v>
      </c>
      <c r="BM428">
        <v>99279.16</v>
      </c>
      <c r="BN428">
        <v>99279.16</v>
      </c>
      <c r="BP428">
        <v>99279.16</v>
      </c>
      <c r="BQ428">
        <v>99279.16</v>
      </c>
      <c r="BR428">
        <v>0</v>
      </c>
      <c r="BS428">
        <v>99279.16</v>
      </c>
      <c r="BT428">
        <v>20190101</v>
      </c>
      <c r="BU428" t="str">
        <f t="shared" si="18"/>
        <v>2019</v>
      </c>
      <c r="BV428">
        <v>20211231</v>
      </c>
      <c r="BW428" t="str">
        <f t="shared" si="19"/>
        <v>2021</v>
      </c>
      <c r="BY428" t="str">
        <f t="shared" si="20"/>
        <v/>
      </c>
      <c r="BZ428" s="2" t="s">
        <v>91</v>
      </c>
      <c r="CA428" s="2" t="s">
        <v>91</v>
      </c>
      <c r="CB428" s="2" t="s">
        <v>92</v>
      </c>
      <c r="CC428" s="2" t="s">
        <v>449</v>
      </c>
      <c r="CD428" s="2" t="s">
        <v>450</v>
      </c>
      <c r="CE428">
        <v>0</v>
      </c>
      <c r="CF428">
        <v>20201231</v>
      </c>
    </row>
    <row r="429" spans="1:84" x14ac:dyDescent="0.35">
      <c r="A429" s="2" t="s">
        <v>17764</v>
      </c>
      <c r="B429" s="2" t="s">
        <v>17765</v>
      </c>
      <c r="C429" s="2" t="s">
        <v>17766</v>
      </c>
      <c r="D429" s="2" t="s">
        <v>17767</v>
      </c>
      <c r="E429" s="2" t="s">
        <v>17768</v>
      </c>
      <c r="F429">
        <v>1</v>
      </c>
      <c r="G429" s="2" t="s">
        <v>166</v>
      </c>
      <c r="H429">
        <v>7</v>
      </c>
      <c r="I429" s="2" t="s">
        <v>785</v>
      </c>
      <c r="J429">
        <v>99</v>
      </c>
      <c r="K429" s="2" t="s">
        <v>96</v>
      </c>
      <c r="L429">
        <v>8</v>
      </c>
      <c r="M429" s="2" t="s">
        <v>127</v>
      </c>
      <c r="N429">
        <v>62</v>
      </c>
      <c r="O429" s="2" t="s">
        <v>2465</v>
      </c>
      <c r="P429">
        <v>999</v>
      </c>
      <c r="Q429" s="2" t="s">
        <v>3537</v>
      </c>
      <c r="R429" t="s">
        <v>82</v>
      </c>
      <c r="S429" t="s">
        <v>82</v>
      </c>
      <c r="T429" s="2" t="s">
        <v>2001</v>
      </c>
      <c r="U429" s="2" t="s">
        <v>2002</v>
      </c>
      <c r="V429">
        <v>915</v>
      </c>
      <c r="W429" s="2" t="s">
        <v>647</v>
      </c>
      <c r="X429">
        <v>178150</v>
      </c>
      <c r="Y429">
        <v>178150</v>
      </c>
      <c r="AD429">
        <v>124705</v>
      </c>
      <c r="AF429">
        <v>0</v>
      </c>
      <c r="AI429">
        <v>53445</v>
      </c>
      <c r="AO429">
        <v>534450</v>
      </c>
      <c r="AQ429">
        <v>356300</v>
      </c>
      <c r="AR429">
        <v>12728</v>
      </c>
      <c r="AS429">
        <v>3848</v>
      </c>
      <c r="AT429">
        <v>175190</v>
      </c>
      <c r="AU429">
        <v>178150</v>
      </c>
      <c r="AZ429">
        <v>124705</v>
      </c>
      <c r="BB429">
        <v>0</v>
      </c>
      <c r="BE429">
        <v>52557</v>
      </c>
      <c r="BK429">
        <v>534450</v>
      </c>
      <c r="BL429">
        <v>352452</v>
      </c>
      <c r="BM429">
        <v>350380</v>
      </c>
      <c r="BN429">
        <v>350380</v>
      </c>
      <c r="BP429">
        <v>350380</v>
      </c>
      <c r="BQ429">
        <v>350380</v>
      </c>
      <c r="BR429">
        <v>0</v>
      </c>
      <c r="BS429">
        <v>875950</v>
      </c>
      <c r="BT429">
        <v>20161102</v>
      </c>
      <c r="BU429" t="str">
        <f t="shared" si="18"/>
        <v>2016</v>
      </c>
      <c r="BV429">
        <v>20201123</v>
      </c>
      <c r="BW429" t="str">
        <f t="shared" si="19"/>
        <v>2020</v>
      </c>
      <c r="BX429">
        <v>20190513</v>
      </c>
      <c r="BY429" t="str">
        <f t="shared" si="20"/>
        <v>2019</v>
      </c>
      <c r="BZ429" s="2" t="s">
        <v>131</v>
      </c>
      <c r="CA429" s="2" t="s">
        <v>778</v>
      </c>
      <c r="CB429" s="2" t="s">
        <v>455</v>
      </c>
      <c r="CC429" s="2" t="s">
        <v>788</v>
      </c>
      <c r="CD429" s="2" t="s">
        <v>789</v>
      </c>
      <c r="CE429">
        <v>0</v>
      </c>
      <c r="CF429">
        <v>20201231</v>
      </c>
    </row>
    <row r="430" spans="1:84" x14ac:dyDescent="0.35">
      <c r="A430" s="2" t="s">
        <v>17972</v>
      </c>
      <c r="B430" s="2" t="s">
        <v>17973</v>
      </c>
      <c r="C430" s="2" t="s">
        <v>17974</v>
      </c>
      <c r="D430" s="2" t="s">
        <v>17975</v>
      </c>
      <c r="E430" s="2" t="s">
        <v>17976</v>
      </c>
      <c r="F430">
        <v>1</v>
      </c>
      <c r="G430" s="2" t="s">
        <v>166</v>
      </c>
      <c r="H430">
        <v>7</v>
      </c>
      <c r="I430" s="2" t="s">
        <v>785</v>
      </c>
      <c r="J430">
        <v>99</v>
      </c>
      <c r="K430" s="2" t="s">
        <v>96</v>
      </c>
      <c r="L430">
        <v>8</v>
      </c>
      <c r="M430" s="2" t="s">
        <v>127</v>
      </c>
      <c r="N430">
        <v>62</v>
      </c>
      <c r="O430" s="2" t="s">
        <v>2465</v>
      </c>
      <c r="P430">
        <v>999</v>
      </c>
      <c r="Q430" s="2" t="s">
        <v>3537</v>
      </c>
      <c r="R430" t="s">
        <v>82</v>
      </c>
      <c r="S430" t="s">
        <v>82</v>
      </c>
      <c r="T430" s="2" t="s">
        <v>2001</v>
      </c>
      <c r="U430" s="2" t="s">
        <v>2002</v>
      </c>
      <c r="V430">
        <v>924</v>
      </c>
      <c r="W430" s="2" t="s">
        <v>649</v>
      </c>
      <c r="X430">
        <v>174195</v>
      </c>
      <c r="Y430">
        <v>174195</v>
      </c>
      <c r="AD430">
        <v>121936.5</v>
      </c>
      <c r="AF430">
        <v>0</v>
      </c>
      <c r="AI430">
        <v>52258.5</v>
      </c>
      <c r="AO430">
        <v>463592</v>
      </c>
      <c r="AQ430">
        <v>348390</v>
      </c>
      <c r="AR430">
        <v>0</v>
      </c>
      <c r="AS430">
        <v>0</v>
      </c>
      <c r="AT430">
        <v>174195</v>
      </c>
      <c r="AU430">
        <v>174195</v>
      </c>
      <c r="AZ430">
        <v>121936.5</v>
      </c>
      <c r="BB430">
        <v>0</v>
      </c>
      <c r="BE430">
        <v>52258.5</v>
      </c>
      <c r="BK430">
        <v>463592</v>
      </c>
      <c r="BL430">
        <v>348390</v>
      </c>
      <c r="BM430">
        <v>348390</v>
      </c>
      <c r="BN430">
        <v>348390</v>
      </c>
      <c r="BP430">
        <v>348390</v>
      </c>
      <c r="BQ430">
        <v>348390</v>
      </c>
      <c r="BR430">
        <v>0</v>
      </c>
      <c r="BS430">
        <v>811982.47</v>
      </c>
      <c r="BT430">
        <v>20160104</v>
      </c>
      <c r="BU430" t="str">
        <f t="shared" si="18"/>
        <v>2016</v>
      </c>
      <c r="BV430">
        <v>20210312</v>
      </c>
      <c r="BW430" t="str">
        <f t="shared" si="19"/>
        <v>2021</v>
      </c>
      <c r="BX430">
        <v>20181205</v>
      </c>
      <c r="BY430" t="str">
        <f t="shared" si="20"/>
        <v>2018</v>
      </c>
      <c r="BZ430" s="2" t="s">
        <v>131</v>
      </c>
      <c r="CA430" s="2" t="s">
        <v>778</v>
      </c>
      <c r="CB430" s="2" t="s">
        <v>455</v>
      </c>
      <c r="CC430" s="2" t="s">
        <v>788</v>
      </c>
      <c r="CD430" s="2" t="s">
        <v>789</v>
      </c>
      <c r="CE430">
        <v>0</v>
      </c>
      <c r="CF430">
        <v>20201231</v>
      </c>
    </row>
    <row r="431" spans="1:84" x14ac:dyDescent="0.35">
      <c r="A431" s="2" t="s">
        <v>28246</v>
      </c>
      <c r="B431" s="2" t="s">
        <v>27971</v>
      </c>
      <c r="C431" s="2" t="s">
        <v>28247</v>
      </c>
      <c r="D431" s="2" t="s">
        <v>28248</v>
      </c>
      <c r="E431" s="2" t="s">
        <v>28249</v>
      </c>
      <c r="F431">
        <v>4</v>
      </c>
      <c r="G431" s="2" t="s">
        <v>189</v>
      </c>
      <c r="H431">
        <v>3</v>
      </c>
      <c r="I431" s="2" t="s">
        <v>83</v>
      </c>
      <c r="J431">
        <v>9</v>
      </c>
      <c r="K431" s="2" t="s">
        <v>4154</v>
      </c>
      <c r="L431">
        <v>5</v>
      </c>
      <c r="M431" s="2" t="s">
        <v>241</v>
      </c>
      <c r="N431">
        <v>99</v>
      </c>
      <c r="O431" s="2" t="s">
        <v>684</v>
      </c>
      <c r="P431">
        <v>999</v>
      </c>
      <c r="Q431" s="2" t="s">
        <v>685</v>
      </c>
      <c r="R431" t="s">
        <v>82</v>
      </c>
      <c r="S431" t="s">
        <v>82</v>
      </c>
      <c r="T431" s="2" t="s">
        <v>88</v>
      </c>
      <c r="U431" s="2" t="s">
        <v>89</v>
      </c>
      <c r="V431">
        <v>2021</v>
      </c>
      <c r="W431" s="2" t="s">
        <v>19742</v>
      </c>
      <c r="X431">
        <v>172800</v>
      </c>
      <c r="Y431">
        <v>172800</v>
      </c>
      <c r="AD431">
        <v>120960</v>
      </c>
      <c r="AF431">
        <v>0</v>
      </c>
      <c r="AI431">
        <v>51840</v>
      </c>
      <c r="AQ431">
        <v>345600</v>
      </c>
      <c r="AR431">
        <v>0</v>
      </c>
      <c r="AS431">
        <v>0</v>
      </c>
      <c r="AT431">
        <v>172800</v>
      </c>
      <c r="AU431">
        <v>172800</v>
      </c>
      <c r="AZ431">
        <v>120960</v>
      </c>
      <c r="BB431">
        <v>0</v>
      </c>
      <c r="BE431">
        <v>51840</v>
      </c>
      <c r="BL431">
        <v>345600</v>
      </c>
      <c r="BM431">
        <v>236218.11</v>
      </c>
      <c r="BN431">
        <v>236218.11</v>
      </c>
      <c r="BP431">
        <v>21527.63</v>
      </c>
      <c r="BQ431">
        <v>21527.63</v>
      </c>
      <c r="BR431">
        <v>0</v>
      </c>
      <c r="BS431">
        <v>21527.63</v>
      </c>
      <c r="BT431">
        <v>20190204</v>
      </c>
      <c r="BU431" t="str">
        <f t="shared" si="18"/>
        <v>2019</v>
      </c>
      <c r="BV431">
        <v>20210630</v>
      </c>
      <c r="BW431" t="str">
        <f t="shared" si="19"/>
        <v>2021</v>
      </c>
      <c r="BY431" t="str">
        <f t="shared" si="20"/>
        <v/>
      </c>
      <c r="BZ431" s="2" t="s">
        <v>91</v>
      </c>
      <c r="CA431" s="2" t="s">
        <v>91</v>
      </c>
      <c r="CB431" s="2" t="s">
        <v>92</v>
      </c>
      <c r="CC431" s="2" t="s">
        <v>4161</v>
      </c>
      <c r="CD431" s="2" t="s">
        <v>596</v>
      </c>
      <c r="CE431">
        <v>0</v>
      </c>
      <c r="CF431">
        <v>20201231</v>
      </c>
    </row>
    <row r="432" spans="1:84" x14ac:dyDescent="0.35">
      <c r="A432" s="2" t="s">
        <v>17015</v>
      </c>
      <c r="B432" s="2" t="s">
        <v>17011</v>
      </c>
      <c r="C432" s="2" t="s">
        <v>17012</v>
      </c>
      <c r="D432" s="2" t="s">
        <v>17013</v>
      </c>
      <c r="E432" s="2" t="s">
        <v>17016</v>
      </c>
      <c r="F432">
        <v>1</v>
      </c>
      <c r="G432" s="2" t="s">
        <v>166</v>
      </c>
      <c r="H432">
        <v>7</v>
      </c>
      <c r="I432" s="2" t="s">
        <v>785</v>
      </c>
      <c r="J432">
        <v>99</v>
      </c>
      <c r="K432" s="2" t="s">
        <v>96</v>
      </c>
      <c r="L432">
        <v>8</v>
      </c>
      <c r="M432" s="2" t="s">
        <v>127</v>
      </c>
      <c r="N432">
        <v>62</v>
      </c>
      <c r="O432" s="2" t="s">
        <v>2465</v>
      </c>
      <c r="P432">
        <v>999</v>
      </c>
      <c r="Q432" s="2" t="s">
        <v>3537</v>
      </c>
      <c r="R432" t="s">
        <v>82</v>
      </c>
      <c r="S432" t="s">
        <v>82</v>
      </c>
      <c r="T432" s="2" t="s">
        <v>2001</v>
      </c>
      <c r="U432" s="2" t="s">
        <v>2002</v>
      </c>
      <c r="V432">
        <v>924</v>
      </c>
      <c r="W432" s="2" t="s">
        <v>649</v>
      </c>
      <c r="X432">
        <v>86259.25</v>
      </c>
      <c r="Y432">
        <v>86259.25</v>
      </c>
      <c r="AD432">
        <v>60381.48</v>
      </c>
      <c r="AF432">
        <v>0</v>
      </c>
      <c r="AI432">
        <v>25877.77</v>
      </c>
      <c r="AM432">
        <v>172518.5</v>
      </c>
      <c r="AQ432">
        <v>345037</v>
      </c>
      <c r="AR432">
        <v>0</v>
      </c>
      <c r="AS432">
        <v>0</v>
      </c>
      <c r="AT432">
        <v>86259.25</v>
      </c>
      <c r="AU432">
        <v>86259.25</v>
      </c>
      <c r="AZ432">
        <v>60381.48</v>
      </c>
      <c r="BB432">
        <v>0</v>
      </c>
      <c r="BE432">
        <v>25877.77</v>
      </c>
      <c r="BI432">
        <v>172518.5</v>
      </c>
      <c r="BL432">
        <v>345037</v>
      </c>
      <c r="BM432">
        <v>345037</v>
      </c>
      <c r="BN432">
        <v>345037</v>
      </c>
      <c r="BP432">
        <v>223808.05</v>
      </c>
      <c r="BQ432">
        <v>223808.05</v>
      </c>
      <c r="BR432">
        <v>0</v>
      </c>
      <c r="BS432">
        <v>223808.05</v>
      </c>
      <c r="BT432">
        <v>20171024</v>
      </c>
      <c r="BU432" t="str">
        <f t="shared" si="18"/>
        <v>2017</v>
      </c>
      <c r="BV432">
        <v>20190914</v>
      </c>
      <c r="BW432" t="str">
        <f t="shared" si="19"/>
        <v>2019</v>
      </c>
      <c r="BX432">
        <v>20200314</v>
      </c>
      <c r="BY432" t="str">
        <f t="shared" si="20"/>
        <v>2020</v>
      </c>
      <c r="BZ432" s="2" t="s">
        <v>91</v>
      </c>
      <c r="CA432" s="2" t="s">
        <v>91</v>
      </c>
      <c r="CB432" s="2" t="s">
        <v>455</v>
      </c>
      <c r="CC432" s="2" t="s">
        <v>788</v>
      </c>
      <c r="CD432" s="2" t="s">
        <v>789</v>
      </c>
      <c r="CE432">
        <v>0</v>
      </c>
      <c r="CF432">
        <v>20201231</v>
      </c>
    </row>
    <row r="433" spans="1:84" x14ac:dyDescent="0.35">
      <c r="A433" s="2" t="s">
        <v>231</v>
      </c>
      <c r="B433" s="2" t="s">
        <v>225</v>
      </c>
      <c r="C433" s="2" t="s">
        <v>226</v>
      </c>
      <c r="D433" s="2" t="s">
        <v>227</v>
      </c>
      <c r="E433" s="2" t="s">
        <v>232</v>
      </c>
      <c r="F433">
        <v>3</v>
      </c>
      <c r="G433" s="2" t="s">
        <v>117</v>
      </c>
      <c r="H433">
        <v>6</v>
      </c>
      <c r="I433" s="2" t="s">
        <v>109</v>
      </c>
      <c r="J433">
        <v>99</v>
      </c>
      <c r="K433" s="2" t="s">
        <v>96</v>
      </c>
      <c r="L433">
        <v>10</v>
      </c>
      <c r="M433" s="2" t="s">
        <v>110</v>
      </c>
      <c r="N433">
        <v>3</v>
      </c>
      <c r="O433" s="2" t="s">
        <v>134</v>
      </c>
      <c r="P433">
        <v>2</v>
      </c>
      <c r="Q433" s="2" t="s">
        <v>135</v>
      </c>
      <c r="R433" t="s">
        <v>82</v>
      </c>
      <c r="S433" t="s">
        <v>82</v>
      </c>
      <c r="T433" s="2" t="s">
        <v>88</v>
      </c>
      <c r="U433" s="2" t="s">
        <v>89</v>
      </c>
      <c r="V433">
        <v>0</v>
      </c>
      <c r="W433" s="2" t="s">
        <v>112</v>
      </c>
      <c r="X433">
        <v>342900</v>
      </c>
      <c r="AF433">
        <v>0</v>
      </c>
      <c r="AQ433">
        <v>342900</v>
      </c>
      <c r="AR433">
        <v>0</v>
      </c>
      <c r="AS433">
        <v>0</v>
      </c>
      <c r="AT433">
        <v>342900</v>
      </c>
      <c r="BB433">
        <v>0</v>
      </c>
      <c r="BL433">
        <v>342900</v>
      </c>
      <c r="BM433">
        <v>25952.83</v>
      </c>
      <c r="BN433">
        <v>25952.83</v>
      </c>
      <c r="BP433">
        <v>25952.83</v>
      </c>
      <c r="BQ433">
        <v>25952.83</v>
      </c>
      <c r="BR433">
        <v>0</v>
      </c>
      <c r="BS433">
        <v>25952.83</v>
      </c>
      <c r="BT433">
        <v>20180315</v>
      </c>
      <c r="BU433" t="str">
        <f t="shared" si="18"/>
        <v>2018</v>
      </c>
      <c r="BV433">
        <v>20201231</v>
      </c>
      <c r="BW433" t="str">
        <f t="shared" si="19"/>
        <v>2020</v>
      </c>
      <c r="BY433" t="str">
        <f t="shared" si="20"/>
        <v/>
      </c>
      <c r="BZ433" s="2" t="s">
        <v>91</v>
      </c>
      <c r="CA433" s="2" t="s">
        <v>91</v>
      </c>
      <c r="CB433" s="2" t="s">
        <v>101</v>
      </c>
      <c r="CC433" s="2" t="s">
        <v>82</v>
      </c>
      <c r="CD433" s="2" t="s">
        <v>82</v>
      </c>
      <c r="CE433">
        <v>0</v>
      </c>
      <c r="CF433">
        <v>20201231</v>
      </c>
    </row>
    <row r="434" spans="1:84" x14ac:dyDescent="0.35">
      <c r="A434" s="2" t="s">
        <v>26702</v>
      </c>
      <c r="B434" s="2" t="s">
        <v>26703</v>
      </c>
      <c r="C434" s="2" t="s">
        <v>26704</v>
      </c>
      <c r="D434" s="2" t="s">
        <v>26705</v>
      </c>
      <c r="E434" s="2" t="s">
        <v>26706</v>
      </c>
      <c r="F434">
        <v>1</v>
      </c>
      <c r="G434" s="2" t="s">
        <v>166</v>
      </c>
      <c r="H434">
        <v>7</v>
      </c>
      <c r="I434" s="2" t="s">
        <v>785</v>
      </c>
      <c r="J434">
        <v>99</v>
      </c>
      <c r="K434" s="2" t="s">
        <v>96</v>
      </c>
      <c r="L434">
        <v>9</v>
      </c>
      <c r="M434" s="2" t="s">
        <v>113</v>
      </c>
      <c r="N434">
        <v>25</v>
      </c>
      <c r="O434" s="2" t="s">
        <v>698</v>
      </c>
      <c r="P434">
        <v>239</v>
      </c>
      <c r="Q434" s="2" t="s">
        <v>699</v>
      </c>
      <c r="R434" t="s">
        <v>82</v>
      </c>
      <c r="S434" t="s">
        <v>82</v>
      </c>
      <c r="T434" s="2" t="s">
        <v>1346</v>
      </c>
      <c r="U434" s="2" t="s">
        <v>1347</v>
      </c>
      <c r="V434">
        <v>2016</v>
      </c>
      <c r="W434" s="2" t="s">
        <v>18977</v>
      </c>
      <c r="X434">
        <v>170786.59</v>
      </c>
      <c r="Y434">
        <v>170786.59</v>
      </c>
      <c r="AD434">
        <v>119550.61</v>
      </c>
      <c r="AF434">
        <v>0</v>
      </c>
      <c r="AI434">
        <v>51235.98</v>
      </c>
      <c r="AO434">
        <v>228885</v>
      </c>
      <c r="AQ434">
        <v>341573.18</v>
      </c>
      <c r="AR434">
        <v>0</v>
      </c>
      <c r="AS434">
        <v>0</v>
      </c>
      <c r="AT434">
        <v>170786.59</v>
      </c>
      <c r="AU434">
        <v>170786.59</v>
      </c>
      <c r="AZ434">
        <v>119550.61</v>
      </c>
      <c r="BB434">
        <v>0</v>
      </c>
      <c r="BE434">
        <v>51235.98</v>
      </c>
      <c r="BK434">
        <v>228885</v>
      </c>
      <c r="BL434">
        <v>341573.18</v>
      </c>
      <c r="BM434">
        <v>341573.18</v>
      </c>
      <c r="BN434">
        <v>341573.18</v>
      </c>
      <c r="BP434">
        <v>191277.68</v>
      </c>
      <c r="BQ434">
        <v>191277.68</v>
      </c>
      <c r="BR434">
        <v>0</v>
      </c>
      <c r="BS434">
        <v>417791.9</v>
      </c>
      <c r="BT434">
        <v>20190325</v>
      </c>
      <c r="BU434" t="str">
        <f t="shared" si="18"/>
        <v>2019</v>
      </c>
      <c r="BV434">
        <v>20211231</v>
      </c>
      <c r="BW434" t="str">
        <f t="shared" si="19"/>
        <v>2021</v>
      </c>
      <c r="BY434" t="str">
        <f t="shared" si="20"/>
        <v/>
      </c>
      <c r="BZ434" s="2" t="s">
        <v>91</v>
      </c>
      <c r="CA434" s="2" t="s">
        <v>91</v>
      </c>
      <c r="CB434" s="2" t="s">
        <v>92</v>
      </c>
      <c r="CC434" s="2" t="s">
        <v>788</v>
      </c>
      <c r="CD434" s="2" t="s">
        <v>789</v>
      </c>
      <c r="CE434">
        <v>0</v>
      </c>
      <c r="CF434">
        <v>20201231</v>
      </c>
    </row>
    <row r="435" spans="1:84" x14ac:dyDescent="0.35">
      <c r="A435" s="2" t="s">
        <v>19477</v>
      </c>
      <c r="B435" s="2" t="s">
        <v>19478</v>
      </c>
      <c r="C435" s="2" t="s">
        <v>19479</v>
      </c>
      <c r="D435" s="2" t="s">
        <v>19479</v>
      </c>
      <c r="E435" s="2" t="s">
        <v>19480</v>
      </c>
      <c r="F435">
        <v>2</v>
      </c>
      <c r="G435" s="2" t="s">
        <v>4851</v>
      </c>
      <c r="H435">
        <v>2</v>
      </c>
      <c r="I435" s="2" t="s">
        <v>445</v>
      </c>
      <c r="J435">
        <v>19</v>
      </c>
      <c r="K435" s="2" t="s">
        <v>4852</v>
      </c>
      <c r="L435">
        <v>7</v>
      </c>
      <c r="M435" s="2" t="s">
        <v>1228</v>
      </c>
      <c r="N435">
        <v>18</v>
      </c>
      <c r="O435" s="2" t="s">
        <v>1229</v>
      </c>
      <c r="P435">
        <v>182</v>
      </c>
      <c r="Q435" s="2" t="s">
        <v>1231</v>
      </c>
      <c r="R435" t="s">
        <v>82</v>
      </c>
      <c r="S435" t="s">
        <v>82</v>
      </c>
      <c r="T435" s="2" t="s">
        <v>88</v>
      </c>
      <c r="U435" s="2" t="s">
        <v>89</v>
      </c>
      <c r="V435">
        <v>106</v>
      </c>
      <c r="W435" s="2" t="s">
        <v>650</v>
      </c>
      <c r="X435">
        <v>169107.5</v>
      </c>
      <c r="Y435">
        <v>169107.5</v>
      </c>
      <c r="AD435">
        <v>169107.5</v>
      </c>
      <c r="AF435">
        <v>0</v>
      </c>
      <c r="AQ435">
        <v>338215</v>
      </c>
      <c r="AR435">
        <v>0</v>
      </c>
      <c r="AS435">
        <v>0</v>
      </c>
      <c r="AT435">
        <v>169107.5</v>
      </c>
      <c r="AU435">
        <v>169107.5</v>
      </c>
      <c r="AZ435">
        <v>169107.5</v>
      </c>
      <c r="BB435">
        <v>0</v>
      </c>
      <c r="BL435">
        <v>338215</v>
      </c>
      <c r="BM435">
        <v>336423.5</v>
      </c>
      <c r="BN435">
        <v>336423.5</v>
      </c>
      <c r="BP435">
        <v>308372.21000000002</v>
      </c>
      <c r="BQ435">
        <v>308372.21000000002</v>
      </c>
      <c r="BR435">
        <v>0</v>
      </c>
      <c r="BS435">
        <v>308372.21000000002</v>
      </c>
      <c r="BT435">
        <v>20180405</v>
      </c>
      <c r="BU435" t="str">
        <f t="shared" si="18"/>
        <v>2018</v>
      </c>
      <c r="BV435">
        <v>20210630</v>
      </c>
      <c r="BW435" t="str">
        <f t="shared" si="19"/>
        <v>2021</v>
      </c>
      <c r="BY435" t="str">
        <f t="shared" si="20"/>
        <v/>
      </c>
      <c r="BZ435" s="2" t="s">
        <v>91</v>
      </c>
      <c r="CA435" s="2" t="s">
        <v>91</v>
      </c>
      <c r="CB435" s="2" t="s">
        <v>92</v>
      </c>
      <c r="CC435" s="2" t="s">
        <v>449</v>
      </c>
      <c r="CD435" s="2" t="s">
        <v>450</v>
      </c>
      <c r="CE435">
        <v>0</v>
      </c>
      <c r="CF435">
        <v>20201231</v>
      </c>
    </row>
    <row r="436" spans="1:84" x14ac:dyDescent="0.35">
      <c r="A436" s="2" t="s">
        <v>5101</v>
      </c>
      <c r="B436" s="2" t="s">
        <v>5102</v>
      </c>
      <c r="C436" s="2" t="s">
        <v>5103</v>
      </c>
      <c r="D436" s="2" t="s">
        <v>5104</v>
      </c>
      <c r="E436" s="2" t="s">
        <v>5105</v>
      </c>
      <c r="F436">
        <v>1</v>
      </c>
      <c r="G436" s="2" t="s">
        <v>166</v>
      </c>
      <c r="H436">
        <v>7</v>
      </c>
      <c r="I436" s="2" t="s">
        <v>785</v>
      </c>
      <c r="J436">
        <v>20</v>
      </c>
      <c r="K436" s="2" t="s">
        <v>3069</v>
      </c>
      <c r="L436">
        <v>8</v>
      </c>
      <c r="M436" s="2" t="s">
        <v>127</v>
      </c>
      <c r="N436">
        <v>62</v>
      </c>
      <c r="O436" s="2" t="s">
        <v>2465</v>
      </c>
      <c r="P436">
        <v>634</v>
      </c>
      <c r="Q436" s="2" t="s">
        <v>2785</v>
      </c>
      <c r="R436" t="s">
        <v>82</v>
      </c>
      <c r="S436" t="s">
        <v>82</v>
      </c>
      <c r="T436" s="2" t="s">
        <v>1346</v>
      </c>
      <c r="U436" s="2" t="s">
        <v>1347</v>
      </c>
      <c r="V436">
        <v>603</v>
      </c>
      <c r="W436" s="2" t="s">
        <v>2411</v>
      </c>
      <c r="X436">
        <v>169025.99</v>
      </c>
      <c r="Y436">
        <v>169025.99</v>
      </c>
      <c r="AD436">
        <v>118318.21</v>
      </c>
      <c r="AF436">
        <v>0</v>
      </c>
      <c r="AI436">
        <v>50707.839999999997</v>
      </c>
      <c r="AO436">
        <v>352901</v>
      </c>
      <c r="AQ436">
        <v>338052.04</v>
      </c>
      <c r="AR436">
        <v>0</v>
      </c>
      <c r="AS436">
        <v>0</v>
      </c>
      <c r="AT436">
        <v>169025.99</v>
      </c>
      <c r="AU436">
        <v>169025.99</v>
      </c>
      <c r="AZ436">
        <v>118318.21</v>
      </c>
      <c r="BB436">
        <v>0</v>
      </c>
      <c r="BE436">
        <v>50707.839999999997</v>
      </c>
      <c r="BK436">
        <v>352901</v>
      </c>
      <c r="BL436">
        <v>338052.04</v>
      </c>
      <c r="BM436">
        <v>338052.04</v>
      </c>
      <c r="BN436">
        <v>338052.04</v>
      </c>
      <c r="BP436">
        <v>338052.04</v>
      </c>
      <c r="BQ436">
        <v>338052.04</v>
      </c>
      <c r="BR436">
        <v>0</v>
      </c>
      <c r="BS436">
        <v>690952.72</v>
      </c>
      <c r="BT436">
        <v>20171019</v>
      </c>
      <c r="BU436" t="str">
        <f t="shared" si="18"/>
        <v>2017</v>
      </c>
      <c r="BV436">
        <v>20200301</v>
      </c>
      <c r="BW436" t="str">
        <f t="shared" si="19"/>
        <v>2020</v>
      </c>
      <c r="BX436">
        <v>20200301</v>
      </c>
      <c r="BY436" t="str">
        <f t="shared" si="20"/>
        <v>2020</v>
      </c>
      <c r="BZ436" s="2" t="s">
        <v>131</v>
      </c>
      <c r="CA436" s="2" t="s">
        <v>778</v>
      </c>
      <c r="CB436" s="2" t="s">
        <v>455</v>
      </c>
      <c r="CC436" s="2" t="s">
        <v>788</v>
      </c>
      <c r="CD436" s="2" t="s">
        <v>789</v>
      </c>
      <c r="CE436">
        <v>0</v>
      </c>
      <c r="CF436">
        <v>20201231</v>
      </c>
    </row>
    <row r="437" spans="1:84" x14ac:dyDescent="0.35">
      <c r="A437" s="2" t="s">
        <v>28004</v>
      </c>
      <c r="B437" s="2" t="s">
        <v>28005</v>
      </c>
      <c r="C437" s="2" t="s">
        <v>28006</v>
      </c>
      <c r="D437" s="2" t="s">
        <v>28007</v>
      </c>
      <c r="E437" s="2" t="s">
        <v>28008</v>
      </c>
      <c r="F437">
        <v>4</v>
      </c>
      <c r="G437" s="2" t="s">
        <v>189</v>
      </c>
      <c r="H437">
        <v>3</v>
      </c>
      <c r="I437" s="2" t="s">
        <v>83</v>
      </c>
      <c r="J437">
        <v>9</v>
      </c>
      <c r="K437" s="2" t="s">
        <v>4154</v>
      </c>
      <c r="L437">
        <v>5</v>
      </c>
      <c r="M437" s="2" t="s">
        <v>241</v>
      </c>
      <c r="N437">
        <v>8</v>
      </c>
      <c r="O437" s="2" t="s">
        <v>498</v>
      </c>
      <c r="P437">
        <v>999</v>
      </c>
      <c r="Q437" s="2" t="s">
        <v>499</v>
      </c>
      <c r="R437" t="s">
        <v>82</v>
      </c>
      <c r="S437" t="s">
        <v>82</v>
      </c>
      <c r="T437" s="2" t="s">
        <v>88</v>
      </c>
      <c r="U437" s="2" t="s">
        <v>89</v>
      </c>
      <c r="V437">
        <v>2015</v>
      </c>
      <c r="W437" s="2" t="s">
        <v>19753</v>
      </c>
      <c r="X437">
        <v>168173.05</v>
      </c>
      <c r="Y437">
        <v>168173.05</v>
      </c>
      <c r="AD437">
        <v>117721.14</v>
      </c>
      <c r="AF437">
        <v>0</v>
      </c>
      <c r="AI437">
        <v>50451.92</v>
      </c>
      <c r="AQ437">
        <v>336346.11</v>
      </c>
      <c r="AR437">
        <v>0</v>
      </c>
      <c r="AS437">
        <v>0</v>
      </c>
      <c r="AT437">
        <v>168173.05</v>
      </c>
      <c r="AU437">
        <v>168173.05</v>
      </c>
      <c r="AZ437">
        <v>117721.14</v>
      </c>
      <c r="BB437">
        <v>0</v>
      </c>
      <c r="BE437">
        <v>50451.92</v>
      </c>
      <c r="BL437">
        <v>336346.11</v>
      </c>
      <c r="BM437">
        <v>225484.76</v>
      </c>
      <c r="BN437">
        <v>225484.76</v>
      </c>
      <c r="BP437">
        <v>8630.33</v>
      </c>
      <c r="BQ437">
        <v>8630.33</v>
      </c>
      <c r="BR437">
        <v>0</v>
      </c>
      <c r="BS437">
        <v>8630.33</v>
      </c>
      <c r="BT437">
        <v>20181116</v>
      </c>
      <c r="BU437" t="str">
        <f t="shared" si="18"/>
        <v>2018</v>
      </c>
      <c r="BV437">
        <v>20210715</v>
      </c>
      <c r="BW437" t="str">
        <f t="shared" si="19"/>
        <v>2021</v>
      </c>
      <c r="BY437" t="str">
        <f t="shared" si="20"/>
        <v/>
      </c>
      <c r="BZ437" s="2" t="s">
        <v>91</v>
      </c>
      <c r="CA437" s="2" t="s">
        <v>91</v>
      </c>
      <c r="CB437" s="2" t="s">
        <v>92</v>
      </c>
      <c r="CC437" s="2" t="s">
        <v>4161</v>
      </c>
      <c r="CD437" s="2" t="s">
        <v>596</v>
      </c>
      <c r="CE437">
        <v>0</v>
      </c>
      <c r="CF437">
        <v>20201231</v>
      </c>
    </row>
    <row r="438" spans="1:84" x14ac:dyDescent="0.35">
      <c r="A438" s="2" t="s">
        <v>16696</v>
      </c>
      <c r="B438" s="2" t="s">
        <v>16684</v>
      </c>
      <c r="C438" s="2" t="s">
        <v>16685</v>
      </c>
      <c r="D438" s="2" t="s">
        <v>16686</v>
      </c>
      <c r="E438" s="2" t="s">
        <v>16697</v>
      </c>
      <c r="F438">
        <v>1</v>
      </c>
      <c r="G438" s="2" t="s">
        <v>166</v>
      </c>
      <c r="H438">
        <v>7</v>
      </c>
      <c r="I438" s="2" t="s">
        <v>785</v>
      </c>
      <c r="J438">
        <v>99</v>
      </c>
      <c r="K438" s="2" t="s">
        <v>96</v>
      </c>
      <c r="L438">
        <v>8</v>
      </c>
      <c r="M438" s="2" t="s">
        <v>127</v>
      </c>
      <c r="N438">
        <v>62</v>
      </c>
      <c r="O438" s="2" t="s">
        <v>2465</v>
      </c>
      <c r="P438">
        <v>999</v>
      </c>
      <c r="Q438" s="2" t="s">
        <v>3537</v>
      </c>
      <c r="R438" t="s">
        <v>82</v>
      </c>
      <c r="S438" t="s">
        <v>82</v>
      </c>
      <c r="T438" s="2" t="s">
        <v>2001</v>
      </c>
      <c r="U438" s="2" t="s">
        <v>2002</v>
      </c>
      <c r="V438">
        <v>915</v>
      </c>
      <c r="W438" s="2" t="s">
        <v>647</v>
      </c>
      <c r="X438">
        <v>79750</v>
      </c>
      <c r="Y438">
        <v>79750</v>
      </c>
      <c r="AD438">
        <v>55825</v>
      </c>
      <c r="AF438">
        <v>0</v>
      </c>
      <c r="AI438">
        <v>23925</v>
      </c>
      <c r="AM438">
        <v>176371.47</v>
      </c>
      <c r="AQ438">
        <v>335871.47</v>
      </c>
      <c r="AR438">
        <v>0</v>
      </c>
      <c r="AS438">
        <v>0</v>
      </c>
      <c r="AT438">
        <v>79750</v>
      </c>
      <c r="AU438">
        <v>79750</v>
      </c>
      <c r="AZ438">
        <v>55825</v>
      </c>
      <c r="BB438">
        <v>0</v>
      </c>
      <c r="BE438">
        <v>23925</v>
      </c>
      <c r="BI438">
        <v>176371.47</v>
      </c>
      <c r="BL438">
        <v>335871.47</v>
      </c>
      <c r="BM438">
        <v>319000</v>
      </c>
      <c r="BN438">
        <v>319000</v>
      </c>
      <c r="BP438">
        <v>225756.35</v>
      </c>
      <c r="BQ438">
        <v>225756.35</v>
      </c>
      <c r="BR438">
        <v>0</v>
      </c>
      <c r="BS438">
        <v>225756.35</v>
      </c>
      <c r="BT438">
        <v>20180102</v>
      </c>
      <c r="BU438" t="str">
        <f t="shared" si="18"/>
        <v>2018</v>
      </c>
      <c r="BV438">
        <v>20201009</v>
      </c>
      <c r="BW438" t="str">
        <f t="shared" si="19"/>
        <v>2020</v>
      </c>
      <c r="BX438">
        <v>20201215</v>
      </c>
      <c r="BY438" t="str">
        <f t="shared" si="20"/>
        <v>2020</v>
      </c>
      <c r="BZ438" s="2" t="s">
        <v>91</v>
      </c>
      <c r="CA438" s="2" t="s">
        <v>91</v>
      </c>
      <c r="CB438" s="2" t="s">
        <v>455</v>
      </c>
      <c r="CC438" s="2" t="s">
        <v>788</v>
      </c>
      <c r="CD438" s="2" t="s">
        <v>789</v>
      </c>
      <c r="CE438">
        <v>0</v>
      </c>
      <c r="CF438">
        <v>20201231</v>
      </c>
    </row>
    <row r="439" spans="1:84" x14ac:dyDescent="0.35">
      <c r="A439" s="2" t="s">
        <v>22452</v>
      </c>
      <c r="B439" s="2" t="s">
        <v>22453</v>
      </c>
      <c r="C439" s="2" t="s">
        <v>22454</v>
      </c>
      <c r="D439" s="2" t="s">
        <v>22454</v>
      </c>
      <c r="E439" s="2" t="s">
        <v>22455</v>
      </c>
      <c r="F439">
        <v>1</v>
      </c>
      <c r="G439" s="2" t="s">
        <v>166</v>
      </c>
      <c r="H439">
        <v>2</v>
      </c>
      <c r="I439" s="2" t="s">
        <v>445</v>
      </c>
      <c r="J439">
        <v>14</v>
      </c>
      <c r="K439" s="2" t="s">
        <v>8070</v>
      </c>
      <c r="L439">
        <v>8</v>
      </c>
      <c r="M439" s="2" t="s">
        <v>127</v>
      </c>
      <c r="N439">
        <v>61</v>
      </c>
      <c r="O439" s="2" t="s">
        <v>128</v>
      </c>
      <c r="P439">
        <v>616</v>
      </c>
      <c r="Q439" s="2" t="s">
        <v>5636</v>
      </c>
      <c r="R439" t="s">
        <v>82</v>
      </c>
      <c r="S439" t="s">
        <v>82</v>
      </c>
      <c r="T439" s="2" t="s">
        <v>88</v>
      </c>
      <c r="U439" s="2" t="s">
        <v>89</v>
      </c>
      <c r="V439">
        <v>1705</v>
      </c>
      <c r="W439" s="2" t="s">
        <v>19323</v>
      </c>
      <c r="AE439">
        <v>292680</v>
      </c>
      <c r="AF439">
        <v>0</v>
      </c>
      <c r="AM439">
        <v>41920</v>
      </c>
      <c r="AQ439">
        <v>334600</v>
      </c>
      <c r="AR439">
        <v>0</v>
      </c>
      <c r="AS439">
        <v>0</v>
      </c>
      <c r="BA439">
        <v>292680</v>
      </c>
      <c r="BB439">
        <v>0</v>
      </c>
      <c r="BI439">
        <v>41920</v>
      </c>
      <c r="BL439">
        <v>334600</v>
      </c>
      <c r="BM439">
        <v>334600</v>
      </c>
      <c r="BN439">
        <v>334600</v>
      </c>
      <c r="BP439">
        <v>117072</v>
      </c>
      <c r="BQ439">
        <v>117072</v>
      </c>
      <c r="BR439">
        <v>0</v>
      </c>
      <c r="BS439">
        <v>117072</v>
      </c>
      <c r="BT439">
        <v>20190531</v>
      </c>
      <c r="BU439" t="str">
        <f t="shared" si="18"/>
        <v>2019</v>
      </c>
      <c r="BV439">
        <v>20230228</v>
      </c>
      <c r="BW439" t="str">
        <f t="shared" si="19"/>
        <v>2023</v>
      </c>
      <c r="BY439" t="str">
        <f t="shared" si="20"/>
        <v/>
      </c>
      <c r="BZ439" s="2" t="s">
        <v>91</v>
      </c>
      <c r="CA439" s="2" t="s">
        <v>91</v>
      </c>
      <c r="CB439" s="2" t="s">
        <v>92</v>
      </c>
      <c r="CC439" s="2" t="s">
        <v>449</v>
      </c>
      <c r="CD439" s="2" t="s">
        <v>450</v>
      </c>
      <c r="CE439">
        <v>0</v>
      </c>
      <c r="CF439">
        <v>20201231</v>
      </c>
    </row>
    <row r="440" spans="1:84" x14ac:dyDescent="0.35">
      <c r="A440" s="2" t="s">
        <v>24080</v>
      </c>
      <c r="B440" s="2" t="s">
        <v>24081</v>
      </c>
      <c r="C440" s="2" t="s">
        <v>24078</v>
      </c>
      <c r="D440" s="2" t="s">
        <v>24078</v>
      </c>
      <c r="E440" s="2" t="s">
        <v>24082</v>
      </c>
      <c r="F440">
        <v>1</v>
      </c>
      <c r="G440" s="2" t="s">
        <v>166</v>
      </c>
      <c r="H440">
        <v>7</v>
      </c>
      <c r="I440" s="2" t="s">
        <v>785</v>
      </c>
      <c r="J440">
        <v>20</v>
      </c>
      <c r="K440" s="2" t="s">
        <v>3069</v>
      </c>
      <c r="L440">
        <v>8</v>
      </c>
      <c r="M440" s="2" t="s">
        <v>127</v>
      </c>
      <c r="N440">
        <v>62</v>
      </c>
      <c r="O440" s="2" t="s">
        <v>2465</v>
      </c>
      <c r="P440">
        <v>999</v>
      </c>
      <c r="Q440" s="2" t="s">
        <v>3537</v>
      </c>
      <c r="R440" t="s">
        <v>82</v>
      </c>
      <c r="S440" t="s">
        <v>82</v>
      </c>
      <c r="T440" s="2" t="s">
        <v>106</v>
      </c>
      <c r="U440" s="2" t="s">
        <v>107</v>
      </c>
      <c r="V440">
        <v>9999</v>
      </c>
      <c r="W440" s="2" t="s">
        <v>448</v>
      </c>
      <c r="AE440">
        <v>334400</v>
      </c>
      <c r="AF440">
        <v>0</v>
      </c>
      <c r="AO440">
        <v>1003200</v>
      </c>
      <c r="AQ440">
        <v>334400</v>
      </c>
      <c r="AR440">
        <v>0</v>
      </c>
      <c r="AS440">
        <v>0</v>
      </c>
      <c r="BA440">
        <v>334400</v>
      </c>
      <c r="BB440">
        <v>0</v>
      </c>
      <c r="BK440">
        <v>1003200</v>
      </c>
      <c r="BL440">
        <v>334400</v>
      </c>
      <c r="BM440">
        <v>334400</v>
      </c>
      <c r="BN440">
        <v>334400</v>
      </c>
      <c r="BS440">
        <v>0</v>
      </c>
      <c r="BT440">
        <v>20180401</v>
      </c>
      <c r="BU440" t="str">
        <f t="shared" si="18"/>
        <v>2018</v>
      </c>
      <c r="BV440">
        <v>20201001</v>
      </c>
      <c r="BW440" t="str">
        <f t="shared" si="19"/>
        <v>2020</v>
      </c>
      <c r="BY440" t="str">
        <f t="shared" si="20"/>
        <v/>
      </c>
      <c r="BZ440" s="2" t="s">
        <v>101</v>
      </c>
      <c r="CA440" s="2" t="s">
        <v>91</v>
      </c>
      <c r="CB440" s="2" t="s">
        <v>92</v>
      </c>
      <c r="CC440" s="2" t="s">
        <v>788</v>
      </c>
      <c r="CD440" s="2" t="s">
        <v>789</v>
      </c>
      <c r="CE440">
        <v>0</v>
      </c>
      <c r="CF440">
        <v>20201231</v>
      </c>
    </row>
    <row r="441" spans="1:84" x14ac:dyDescent="0.35">
      <c r="A441" s="2" t="s">
        <v>16913</v>
      </c>
      <c r="B441" s="2" t="s">
        <v>16914</v>
      </c>
      <c r="C441" s="2" t="s">
        <v>16915</v>
      </c>
      <c r="D441" s="2" t="s">
        <v>16916</v>
      </c>
      <c r="E441" s="2" t="s">
        <v>16917</v>
      </c>
      <c r="F441">
        <v>1</v>
      </c>
      <c r="G441" s="2" t="s">
        <v>166</v>
      </c>
      <c r="H441">
        <v>7</v>
      </c>
      <c r="I441" s="2" t="s">
        <v>785</v>
      </c>
      <c r="J441">
        <v>99</v>
      </c>
      <c r="K441" s="2" t="s">
        <v>96</v>
      </c>
      <c r="L441">
        <v>8</v>
      </c>
      <c r="M441" s="2" t="s">
        <v>127</v>
      </c>
      <c r="N441">
        <v>62</v>
      </c>
      <c r="O441" s="2" t="s">
        <v>2465</v>
      </c>
      <c r="P441">
        <v>999</v>
      </c>
      <c r="Q441" s="2" t="s">
        <v>3537</v>
      </c>
      <c r="R441" t="s">
        <v>82</v>
      </c>
      <c r="S441" t="s">
        <v>82</v>
      </c>
      <c r="T441" s="2" t="s">
        <v>2001</v>
      </c>
      <c r="U441" s="2" t="s">
        <v>2002</v>
      </c>
      <c r="V441">
        <v>914</v>
      </c>
      <c r="W441" s="2" t="s">
        <v>6676</v>
      </c>
      <c r="X441">
        <v>167186.1</v>
      </c>
      <c r="Y441">
        <v>167186.1</v>
      </c>
      <c r="AD441">
        <v>117030.27</v>
      </c>
      <c r="AF441">
        <v>0</v>
      </c>
      <c r="AI441">
        <v>50155.82</v>
      </c>
      <c r="AO441">
        <v>422684</v>
      </c>
      <c r="AQ441">
        <v>334372.19</v>
      </c>
      <c r="AR441">
        <v>0</v>
      </c>
      <c r="AS441">
        <v>0</v>
      </c>
      <c r="AT441">
        <v>167186.1</v>
      </c>
      <c r="AU441">
        <v>167186.1</v>
      </c>
      <c r="AZ441">
        <v>117030.27</v>
      </c>
      <c r="BB441">
        <v>0</v>
      </c>
      <c r="BE441">
        <v>50155.82</v>
      </c>
      <c r="BK441">
        <v>422684</v>
      </c>
      <c r="BL441">
        <v>334372.19</v>
      </c>
      <c r="BM441">
        <v>334372.19</v>
      </c>
      <c r="BN441">
        <v>334372.19</v>
      </c>
      <c r="BP441">
        <v>334372.19</v>
      </c>
      <c r="BQ441">
        <v>334372.19</v>
      </c>
      <c r="BR441">
        <v>0</v>
      </c>
      <c r="BS441">
        <v>757056.48</v>
      </c>
      <c r="BT441">
        <v>20171001</v>
      </c>
      <c r="BU441" t="str">
        <f t="shared" si="18"/>
        <v>2017</v>
      </c>
      <c r="BV441">
        <v>20190914</v>
      </c>
      <c r="BW441" t="str">
        <f t="shared" si="19"/>
        <v>2019</v>
      </c>
      <c r="BX441">
        <v>20200310</v>
      </c>
      <c r="BY441" t="str">
        <f t="shared" si="20"/>
        <v>2020</v>
      </c>
      <c r="BZ441" s="2" t="s">
        <v>131</v>
      </c>
      <c r="CA441" s="2" t="s">
        <v>778</v>
      </c>
      <c r="CB441" s="2" t="s">
        <v>455</v>
      </c>
      <c r="CC441" s="2" t="s">
        <v>788</v>
      </c>
      <c r="CD441" s="2" t="s">
        <v>789</v>
      </c>
      <c r="CE441">
        <v>0</v>
      </c>
      <c r="CF441">
        <v>20201231</v>
      </c>
    </row>
    <row r="442" spans="1:84" x14ac:dyDescent="0.35">
      <c r="A442" s="2" t="s">
        <v>26751</v>
      </c>
      <c r="B442" s="2" t="s">
        <v>26752</v>
      </c>
      <c r="C442" s="2" t="s">
        <v>26753</v>
      </c>
      <c r="D442" s="2" t="s">
        <v>26754</v>
      </c>
      <c r="E442" s="2" t="s">
        <v>26755</v>
      </c>
      <c r="F442">
        <v>1</v>
      </c>
      <c r="G442" s="2" t="s">
        <v>166</v>
      </c>
      <c r="H442">
        <v>2</v>
      </c>
      <c r="I442" s="2" t="s">
        <v>445</v>
      </c>
      <c r="J442">
        <v>99</v>
      </c>
      <c r="K442" s="2" t="s">
        <v>96</v>
      </c>
      <c r="L442">
        <v>8</v>
      </c>
      <c r="M442" s="2" t="s">
        <v>127</v>
      </c>
      <c r="N442">
        <v>61</v>
      </c>
      <c r="O442" s="2" t="s">
        <v>128</v>
      </c>
      <c r="P442">
        <v>620</v>
      </c>
      <c r="Q442" s="2" t="s">
        <v>129</v>
      </c>
      <c r="R442" t="s">
        <v>82</v>
      </c>
      <c r="S442" t="s">
        <v>82</v>
      </c>
      <c r="T442" s="2" t="s">
        <v>88</v>
      </c>
      <c r="U442" s="2" t="s">
        <v>89</v>
      </c>
      <c r="V442">
        <v>2006</v>
      </c>
      <c r="W442" s="2" t="s">
        <v>7581</v>
      </c>
      <c r="X442">
        <v>164764.5</v>
      </c>
      <c r="Y442">
        <v>164764.5</v>
      </c>
      <c r="AD442">
        <v>115335.15</v>
      </c>
      <c r="AF442">
        <v>0</v>
      </c>
      <c r="AI442">
        <v>49429.35</v>
      </c>
      <c r="AQ442">
        <v>329529</v>
      </c>
      <c r="AR442">
        <v>0</v>
      </c>
      <c r="AS442">
        <v>0</v>
      </c>
      <c r="AT442">
        <v>164764.5</v>
      </c>
      <c r="AU442">
        <v>164764.5</v>
      </c>
      <c r="AZ442">
        <v>115335.15</v>
      </c>
      <c r="BB442">
        <v>0</v>
      </c>
      <c r="BE442">
        <v>49429.35</v>
      </c>
      <c r="BL442">
        <v>329529</v>
      </c>
      <c r="BM442">
        <v>329529</v>
      </c>
      <c r="BN442">
        <v>329529</v>
      </c>
      <c r="BP442">
        <v>213307.16</v>
      </c>
      <c r="BQ442">
        <v>213307.16</v>
      </c>
      <c r="BR442">
        <v>0</v>
      </c>
      <c r="BS442">
        <v>213307.16</v>
      </c>
      <c r="BT442">
        <v>20171003</v>
      </c>
      <c r="BU442" t="str">
        <f t="shared" si="18"/>
        <v>2017</v>
      </c>
      <c r="BV442">
        <v>20200925</v>
      </c>
      <c r="BW442" t="str">
        <f t="shared" si="19"/>
        <v>2020</v>
      </c>
      <c r="BY442" t="str">
        <f t="shared" si="20"/>
        <v/>
      </c>
      <c r="BZ442" s="2" t="s">
        <v>91</v>
      </c>
      <c r="CA442" s="2" t="s">
        <v>91</v>
      </c>
      <c r="CB442" s="2" t="s">
        <v>92</v>
      </c>
      <c r="CC442" s="2" t="s">
        <v>449</v>
      </c>
      <c r="CD442" s="2" t="s">
        <v>450</v>
      </c>
      <c r="CE442">
        <v>0</v>
      </c>
      <c r="CF442">
        <v>20201231</v>
      </c>
    </row>
    <row r="443" spans="1:84" x14ac:dyDescent="0.35">
      <c r="A443" s="2" t="s">
        <v>24020</v>
      </c>
      <c r="B443" s="2" t="s">
        <v>24021</v>
      </c>
      <c r="C443" s="2" t="s">
        <v>24018</v>
      </c>
      <c r="D443" s="2" t="s">
        <v>24018</v>
      </c>
      <c r="E443" s="2" t="s">
        <v>24022</v>
      </c>
      <c r="F443">
        <v>1</v>
      </c>
      <c r="G443" s="2" t="s">
        <v>166</v>
      </c>
      <c r="H443">
        <v>7</v>
      </c>
      <c r="I443" s="2" t="s">
        <v>785</v>
      </c>
      <c r="J443">
        <v>20</v>
      </c>
      <c r="K443" s="2" t="s">
        <v>3069</v>
      </c>
      <c r="L443">
        <v>8</v>
      </c>
      <c r="M443" s="2" t="s">
        <v>127</v>
      </c>
      <c r="N443">
        <v>62</v>
      </c>
      <c r="O443" s="2" t="s">
        <v>2465</v>
      </c>
      <c r="P443">
        <v>999</v>
      </c>
      <c r="Q443" s="2" t="s">
        <v>3537</v>
      </c>
      <c r="R443" t="s">
        <v>82</v>
      </c>
      <c r="S443" t="s">
        <v>82</v>
      </c>
      <c r="T443" s="2" t="s">
        <v>106</v>
      </c>
      <c r="U443" s="2" t="s">
        <v>107</v>
      </c>
      <c r="V443">
        <v>1506</v>
      </c>
      <c r="W443" s="2" t="s">
        <v>8010</v>
      </c>
      <c r="X443">
        <v>263200</v>
      </c>
      <c r="Y443">
        <v>263200</v>
      </c>
      <c r="AD443">
        <v>65800</v>
      </c>
      <c r="AF443">
        <v>0</v>
      </c>
      <c r="AO443">
        <v>329000</v>
      </c>
      <c r="AQ443">
        <v>329000</v>
      </c>
      <c r="AR443">
        <v>0</v>
      </c>
      <c r="AS443">
        <v>0</v>
      </c>
      <c r="AT443">
        <v>263200</v>
      </c>
      <c r="AU443">
        <v>263200</v>
      </c>
      <c r="AZ443">
        <v>65800</v>
      </c>
      <c r="BB443">
        <v>0</v>
      </c>
      <c r="BK443">
        <v>329000</v>
      </c>
      <c r="BL443">
        <v>329000</v>
      </c>
      <c r="BM443">
        <v>329000</v>
      </c>
      <c r="BN443">
        <v>329000</v>
      </c>
      <c r="BP443">
        <v>164500</v>
      </c>
      <c r="BQ443">
        <v>164500</v>
      </c>
      <c r="BR443">
        <v>0</v>
      </c>
      <c r="BS443">
        <v>164500</v>
      </c>
      <c r="BT443">
        <v>20180101</v>
      </c>
      <c r="BU443" t="str">
        <f t="shared" si="18"/>
        <v>2018</v>
      </c>
      <c r="BV443">
        <v>20200701</v>
      </c>
      <c r="BW443" t="str">
        <f t="shared" si="19"/>
        <v>2020</v>
      </c>
      <c r="BY443" t="str">
        <f t="shared" si="20"/>
        <v/>
      </c>
      <c r="BZ443" s="2" t="s">
        <v>91</v>
      </c>
      <c r="CA443" s="2" t="s">
        <v>91</v>
      </c>
      <c r="CB443" s="2" t="s">
        <v>92</v>
      </c>
      <c r="CC443" s="2" t="s">
        <v>788</v>
      </c>
      <c r="CD443" s="2" t="s">
        <v>789</v>
      </c>
      <c r="CE443">
        <v>0</v>
      </c>
      <c r="CF443">
        <v>20201231</v>
      </c>
    </row>
    <row r="444" spans="1:84" x14ac:dyDescent="0.35">
      <c r="A444" s="2" t="s">
        <v>17278</v>
      </c>
      <c r="B444" s="2" t="s">
        <v>17279</v>
      </c>
      <c r="C444" s="2" t="s">
        <v>17280</v>
      </c>
      <c r="D444" s="2" t="s">
        <v>17281</v>
      </c>
      <c r="E444" s="2" t="s">
        <v>17282</v>
      </c>
      <c r="F444">
        <v>1</v>
      </c>
      <c r="G444" s="2" t="s">
        <v>166</v>
      </c>
      <c r="H444">
        <v>7</v>
      </c>
      <c r="I444" s="2" t="s">
        <v>785</v>
      </c>
      <c r="J444">
        <v>99</v>
      </c>
      <c r="K444" s="2" t="s">
        <v>96</v>
      </c>
      <c r="L444">
        <v>8</v>
      </c>
      <c r="M444" s="2" t="s">
        <v>127</v>
      </c>
      <c r="N444">
        <v>62</v>
      </c>
      <c r="O444" s="2" t="s">
        <v>2465</v>
      </c>
      <c r="P444">
        <v>999</v>
      </c>
      <c r="Q444" s="2" t="s">
        <v>3537</v>
      </c>
      <c r="R444" t="s">
        <v>82</v>
      </c>
      <c r="S444" t="s">
        <v>82</v>
      </c>
      <c r="T444" s="2" t="s">
        <v>2001</v>
      </c>
      <c r="U444" s="2" t="s">
        <v>2002</v>
      </c>
      <c r="V444">
        <v>910</v>
      </c>
      <c r="W444" s="2" t="s">
        <v>6677</v>
      </c>
      <c r="X444">
        <v>163563.74</v>
      </c>
      <c r="Y444">
        <v>163563.74</v>
      </c>
      <c r="AD444">
        <v>114494.62</v>
      </c>
      <c r="AF444">
        <v>0</v>
      </c>
      <c r="AI444">
        <v>49069.120000000003</v>
      </c>
      <c r="AO444">
        <v>491049</v>
      </c>
      <c r="AQ444">
        <v>327127.48</v>
      </c>
      <c r="AR444">
        <v>0</v>
      </c>
      <c r="AS444">
        <v>0</v>
      </c>
      <c r="AT444">
        <v>163563.74</v>
      </c>
      <c r="AU444">
        <v>163563.74</v>
      </c>
      <c r="AZ444">
        <v>114494.62</v>
      </c>
      <c r="BB444">
        <v>0</v>
      </c>
      <c r="BE444">
        <v>49069.120000000003</v>
      </c>
      <c r="BK444">
        <v>491049</v>
      </c>
      <c r="BL444">
        <v>327127.48</v>
      </c>
      <c r="BM444">
        <v>327127.48</v>
      </c>
      <c r="BN444">
        <v>327127.48</v>
      </c>
      <c r="BP444">
        <v>279768.28000000003</v>
      </c>
      <c r="BQ444">
        <v>279768.28000000003</v>
      </c>
      <c r="BR444">
        <v>0</v>
      </c>
      <c r="BS444">
        <v>621707.27</v>
      </c>
      <c r="BT444">
        <v>20170926</v>
      </c>
      <c r="BU444" t="str">
        <f t="shared" si="18"/>
        <v>2017</v>
      </c>
      <c r="BV444">
        <v>20201008</v>
      </c>
      <c r="BW444" t="str">
        <f t="shared" si="19"/>
        <v>2020</v>
      </c>
      <c r="BX444">
        <v>20200930</v>
      </c>
      <c r="BY444" t="str">
        <f t="shared" si="20"/>
        <v>2020</v>
      </c>
      <c r="BZ444" s="2" t="s">
        <v>91</v>
      </c>
      <c r="CA444" s="2" t="s">
        <v>91</v>
      </c>
      <c r="CB444" s="2" t="s">
        <v>455</v>
      </c>
      <c r="CC444" s="2" t="s">
        <v>788</v>
      </c>
      <c r="CD444" s="2" t="s">
        <v>789</v>
      </c>
      <c r="CE444">
        <v>0</v>
      </c>
      <c r="CF444">
        <v>20201231</v>
      </c>
    </row>
    <row r="445" spans="1:84" x14ac:dyDescent="0.35">
      <c r="A445" s="2" t="s">
        <v>30838</v>
      </c>
      <c r="B445" s="2" t="s">
        <v>30839</v>
      </c>
      <c r="C445" s="2" t="s">
        <v>30840</v>
      </c>
      <c r="D445" s="2" t="s">
        <v>30841</v>
      </c>
      <c r="E445" s="2" t="s">
        <v>30842</v>
      </c>
      <c r="F445">
        <v>2</v>
      </c>
      <c r="G445" s="2" t="s">
        <v>4851</v>
      </c>
      <c r="H445">
        <v>2</v>
      </c>
      <c r="I445" s="2" t="s">
        <v>445</v>
      </c>
      <c r="J445">
        <v>99</v>
      </c>
      <c r="K445" s="2" t="s">
        <v>96</v>
      </c>
      <c r="L445">
        <v>7</v>
      </c>
      <c r="M445" s="2" t="s">
        <v>1228</v>
      </c>
      <c r="N445">
        <v>18</v>
      </c>
      <c r="O445" s="2" t="s">
        <v>1229</v>
      </c>
      <c r="P445">
        <v>182</v>
      </c>
      <c r="Q445" s="2" t="s">
        <v>1231</v>
      </c>
      <c r="R445" t="s">
        <v>82</v>
      </c>
      <c r="S445" t="s">
        <v>82</v>
      </c>
      <c r="T445" s="2" t="s">
        <v>88</v>
      </c>
      <c r="U445" s="2" t="s">
        <v>89</v>
      </c>
      <c r="V445">
        <v>0</v>
      </c>
      <c r="W445" s="2" t="s">
        <v>112</v>
      </c>
      <c r="X445">
        <v>261600</v>
      </c>
      <c r="Y445">
        <v>261600</v>
      </c>
      <c r="AF445">
        <v>0</v>
      </c>
      <c r="AM445">
        <v>65400</v>
      </c>
      <c r="AQ445">
        <v>327000</v>
      </c>
      <c r="AR445">
        <v>0</v>
      </c>
      <c r="AS445">
        <v>0</v>
      </c>
      <c r="AT445">
        <v>261600</v>
      </c>
      <c r="AU445">
        <v>261600</v>
      </c>
      <c r="BB445">
        <v>0</v>
      </c>
      <c r="BI445">
        <v>65400</v>
      </c>
      <c r="BL445">
        <v>327000</v>
      </c>
      <c r="BS445">
        <v>0</v>
      </c>
      <c r="BT445">
        <v>20170919</v>
      </c>
      <c r="BU445" t="str">
        <f t="shared" si="18"/>
        <v>2017</v>
      </c>
      <c r="BV445">
        <v>20211130</v>
      </c>
      <c r="BW445" t="str">
        <f t="shared" si="19"/>
        <v>2021</v>
      </c>
      <c r="BY445" t="str">
        <f t="shared" si="20"/>
        <v/>
      </c>
      <c r="BZ445" s="2" t="s">
        <v>101</v>
      </c>
      <c r="CA445" s="2" t="s">
        <v>101</v>
      </c>
      <c r="CB445" s="2" t="s">
        <v>101</v>
      </c>
      <c r="CC445" s="2" t="s">
        <v>82</v>
      </c>
      <c r="CD445" s="2" t="s">
        <v>82</v>
      </c>
      <c r="CE445">
        <v>0</v>
      </c>
      <c r="CF445">
        <v>20201231</v>
      </c>
    </row>
    <row r="446" spans="1:84" x14ac:dyDescent="0.35">
      <c r="A446" s="2" t="s">
        <v>8147</v>
      </c>
      <c r="B446" s="2" t="s">
        <v>8148</v>
      </c>
      <c r="C446" s="2" t="s">
        <v>8149</v>
      </c>
      <c r="D446" s="2" t="s">
        <v>8150</v>
      </c>
      <c r="E446" s="2" t="s">
        <v>8151</v>
      </c>
      <c r="F446">
        <v>1</v>
      </c>
      <c r="G446" s="2" t="s">
        <v>166</v>
      </c>
      <c r="H446">
        <v>2</v>
      </c>
      <c r="I446" s="2" t="s">
        <v>445</v>
      </c>
      <c r="J446">
        <v>14</v>
      </c>
      <c r="K446" s="2" t="s">
        <v>8070</v>
      </c>
      <c r="L446">
        <v>8</v>
      </c>
      <c r="M446" s="2" t="s">
        <v>127</v>
      </c>
      <c r="N446">
        <v>61</v>
      </c>
      <c r="O446" s="2" t="s">
        <v>128</v>
      </c>
      <c r="P446">
        <v>620</v>
      </c>
      <c r="Q446" s="2" t="s">
        <v>129</v>
      </c>
      <c r="R446" t="s">
        <v>82</v>
      </c>
      <c r="S446" t="s">
        <v>82</v>
      </c>
      <c r="T446" s="2" t="s">
        <v>88</v>
      </c>
      <c r="U446" s="2" t="s">
        <v>89</v>
      </c>
      <c r="V446">
        <v>609</v>
      </c>
      <c r="W446" s="2" t="s">
        <v>2428</v>
      </c>
      <c r="X446">
        <v>277201.59000000003</v>
      </c>
      <c r="Y446">
        <v>277201.59000000003</v>
      </c>
      <c r="AD446">
        <v>48917.919999999998</v>
      </c>
      <c r="AF446">
        <v>0</v>
      </c>
      <c r="AQ446">
        <v>326119.51</v>
      </c>
      <c r="AR446">
        <v>0</v>
      </c>
      <c r="AS446">
        <v>0</v>
      </c>
      <c r="AT446">
        <v>277201.59000000003</v>
      </c>
      <c r="AU446">
        <v>277201.59000000003</v>
      </c>
      <c r="AZ446">
        <v>48917.919999999998</v>
      </c>
      <c r="BB446">
        <v>0</v>
      </c>
      <c r="BL446">
        <v>326119.51</v>
      </c>
      <c r="BM446">
        <v>322021.8</v>
      </c>
      <c r="BN446">
        <v>322021.8</v>
      </c>
      <c r="BP446">
        <v>322021.8</v>
      </c>
      <c r="BQ446">
        <v>322021.8</v>
      </c>
      <c r="BR446">
        <v>0</v>
      </c>
      <c r="BS446">
        <v>322085.13</v>
      </c>
      <c r="BT446">
        <v>20170925</v>
      </c>
      <c r="BU446" t="str">
        <f t="shared" si="18"/>
        <v>2017</v>
      </c>
      <c r="BV446">
        <v>20200731</v>
      </c>
      <c r="BW446" t="str">
        <f t="shared" si="19"/>
        <v>2020</v>
      </c>
      <c r="BY446" t="str">
        <f t="shared" si="20"/>
        <v/>
      </c>
      <c r="BZ446" s="2" t="s">
        <v>131</v>
      </c>
      <c r="CA446" s="2" t="s">
        <v>131</v>
      </c>
      <c r="CB446" s="2" t="s">
        <v>92</v>
      </c>
      <c r="CC446" s="2" t="s">
        <v>449</v>
      </c>
      <c r="CD446" s="2" t="s">
        <v>450</v>
      </c>
      <c r="CE446">
        <v>0</v>
      </c>
      <c r="CF446">
        <v>20201231</v>
      </c>
    </row>
    <row r="447" spans="1:84" x14ac:dyDescent="0.35">
      <c r="A447" s="2" t="s">
        <v>16551</v>
      </c>
      <c r="B447" s="2" t="s">
        <v>16539</v>
      </c>
      <c r="C447" s="2" t="s">
        <v>16540</v>
      </c>
      <c r="D447" s="2" t="s">
        <v>16541</v>
      </c>
      <c r="E447" s="2" t="s">
        <v>16552</v>
      </c>
      <c r="F447">
        <v>1</v>
      </c>
      <c r="G447" s="2" t="s">
        <v>166</v>
      </c>
      <c r="H447">
        <v>7</v>
      </c>
      <c r="I447" s="2" t="s">
        <v>785</v>
      </c>
      <c r="J447">
        <v>99</v>
      </c>
      <c r="K447" s="2" t="s">
        <v>96</v>
      </c>
      <c r="L447">
        <v>8</v>
      </c>
      <c r="M447" s="2" t="s">
        <v>127</v>
      </c>
      <c r="N447">
        <v>62</v>
      </c>
      <c r="O447" s="2" t="s">
        <v>2465</v>
      </c>
      <c r="P447">
        <v>999</v>
      </c>
      <c r="Q447" s="2" t="s">
        <v>3537</v>
      </c>
      <c r="R447" t="s">
        <v>82</v>
      </c>
      <c r="S447" t="s">
        <v>82</v>
      </c>
      <c r="T447" s="2" t="s">
        <v>2001</v>
      </c>
      <c r="U447" s="2" t="s">
        <v>2002</v>
      </c>
      <c r="V447">
        <v>935</v>
      </c>
      <c r="W447" s="2" t="s">
        <v>6827</v>
      </c>
      <c r="X447">
        <v>163052.45000000001</v>
      </c>
      <c r="Y447">
        <v>163052.45000000001</v>
      </c>
      <c r="AD447">
        <v>114136.71</v>
      </c>
      <c r="AF447">
        <v>0</v>
      </c>
      <c r="AI447">
        <v>48915.73</v>
      </c>
      <c r="AO447">
        <v>359253</v>
      </c>
      <c r="AQ447">
        <v>326104.89</v>
      </c>
      <c r="AR447">
        <v>0</v>
      </c>
      <c r="AS447">
        <v>0</v>
      </c>
      <c r="AT447">
        <v>163052.45000000001</v>
      </c>
      <c r="AU447">
        <v>163052.45000000001</v>
      </c>
      <c r="AZ447">
        <v>114136.71</v>
      </c>
      <c r="BB447">
        <v>0</v>
      </c>
      <c r="BE447">
        <v>48915.73</v>
      </c>
      <c r="BK447">
        <v>359253</v>
      </c>
      <c r="BL447">
        <v>326104.89</v>
      </c>
      <c r="BM447">
        <v>326104.89</v>
      </c>
      <c r="BN447">
        <v>326104.89</v>
      </c>
      <c r="BP447">
        <v>214967.11</v>
      </c>
      <c r="BQ447">
        <v>214967.11</v>
      </c>
      <c r="BR447">
        <v>0</v>
      </c>
      <c r="BS447">
        <v>437733.1</v>
      </c>
      <c r="BT447">
        <v>20180101</v>
      </c>
      <c r="BU447" t="str">
        <f t="shared" si="18"/>
        <v>2018</v>
      </c>
      <c r="BV447">
        <v>20201207</v>
      </c>
      <c r="BW447" t="str">
        <f t="shared" si="19"/>
        <v>2020</v>
      </c>
      <c r="BX447">
        <v>20201119</v>
      </c>
      <c r="BY447" t="str">
        <f t="shared" si="20"/>
        <v>2020</v>
      </c>
      <c r="BZ447" s="2" t="s">
        <v>91</v>
      </c>
      <c r="CA447" s="2" t="s">
        <v>91</v>
      </c>
      <c r="CB447" s="2" t="s">
        <v>455</v>
      </c>
      <c r="CC447" s="2" t="s">
        <v>788</v>
      </c>
      <c r="CD447" s="2" t="s">
        <v>789</v>
      </c>
      <c r="CE447">
        <v>0</v>
      </c>
      <c r="CF447">
        <v>20201231</v>
      </c>
    </row>
    <row r="448" spans="1:84" x14ac:dyDescent="0.35">
      <c r="A448" s="2" t="s">
        <v>19689</v>
      </c>
      <c r="B448" s="2" t="s">
        <v>19690</v>
      </c>
      <c r="C448" s="2" t="s">
        <v>19691</v>
      </c>
      <c r="D448" s="2" t="s">
        <v>19692</v>
      </c>
      <c r="E448" s="2" t="s">
        <v>19693</v>
      </c>
      <c r="F448">
        <v>9</v>
      </c>
      <c r="G448" s="2" t="s">
        <v>493</v>
      </c>
      <c r="H448">
        <v>3</v>
      </c>
      <c r="I448" s="2" t="s">
        <v>83</v>
      </c>
      <c r="J448">
        <v>58</v>
      </c>
      <c r="K448" s="2" t="s">
        <v>8085</v>
      </c>
      <c r="L448">
        <v>5</v>
      </c>
      <c r="M448" s="2" t="s">
        <v>241</v>
      </c>
      <c r="N448">
        <v>10</v>
      </c>
      <c r="O448" s="2" t="s">
        <v>4158</v>
      </c>
      <c r="P448">
        <v>103</v>
      </c>
      <c r="Q448" s="2" t="s">
        <v>8076</v>
      </c>
      <c r="R448" t="s">
        <v>82</v>
      </c>
      <c r="S448" t="s">
        <v>82</v>
      </c>
      <c r="T448" s="2" t="s">
        <v>88</v>
      </c>
      <c r="U448" s="2" t="s">
        <v>89</v>
      </c>
      <c r="V448">
        <v>1403</v>
      </c>
      <c r="W448" s="2" t="s">
        <v>6980</v>
      </c>
      <c r="AE448">
        <v>326000</v>
      </c>
      <c r="AF448">
        <v>0</v>
      </c>
      <c r="AQ448">
        <v>326000</v>
      </c>
      <c r="AR448">
        <v>0</v>
      </c>
      <c r="AS448">
        <v>0</v>
      </c>
      <c r="BA448">
        <v>326000</v>
      </c>
      <c r="BB448">
        <v>0</v>
      </c>
      <c r="BL448">
        <v>326000</v>
      </c>
      <c r="BS448">
        <v>0</v>
      </c>
      <c r="BT448">
        <v>20200101</v>
      </c>
      <c r="BU448" t="str">
        <f t="shared" si="18"/>
        <v>2020</v>
      </c>
      <c r="BV448">
        <v>20210630</v>
      </c>
      <c r="BW448" t="str">
        <f t="shared" si="19"/>
        <v>2021</v>
      </c>
      <c r="BY448" t="str">
        <f t="shared" si="20"/>
        <v/>
      </c>
      <c r="BZ448" s="2" t="s">
        <v>101</v>
      </c>
      <c r="CA448" s="2" t="s">
        <v>91</v>
      </c>
      <c r="CB448" s="2" t="s">
        <v>102</v>
      </c>
      <c r="CC448" s="2" t="s">
        <v>103</v>
      </c>
      <c r="CD448" s="2" t="s">
        <v>104</v>
      </c>
      <c r="CE448">
        <v>0</v>
      </c>
      <c r="CF448">
        <v>20201231</v>
      </c>
    </row>
    <row r="449" spans="1:84" x14ac:dyDescent="0.35">
      <c r="A449" s="2" t="s">
        <v>21532</v>
      </c>
      <c r="B449" s="2" t="s">
        <v>19767</v>
      </c>
      <c r="C449" s="2" t="s">
        <v>21533</v>
      </c>
      <c r="D449" s="2" t="s">
        <v>21534</v>
      </c>
      <c r="E449" s="2" t="s">
        <v>21535</v>
      </c>
      <c r="F449">
        <v>2</v>
      </c>
      <c r="G449" s="2" t="s">
        <v>4851</v>
      </c>
      <c r="H449">
        <v>2</v>
      </c>
      <c r="I449" s="2" t="s">
        <v>445</v>
      </c>
      <c r="J449">
        <v>19</v>
      </c>
      <c r="K449" s="2" t="s">
        <v>4852</v>
      </c>
      <c r="L449">
        <v>7</v>
      </c>
      <c r="M449" s="2" t="s">
        <v>1228</v>
      </c>
      <c r="N449">
        <v>18</v>
      </c>
      <c r="O449" s="2" t="s">
        <v>1229</v>
      </c>
      <c r="P449">
        <v>182</v>
      </c>
      <c r="Q449" s="2" t="s">
        <v>1231</v>
      </c>
      <c r="R449" t="s">
        <v>82</v>
      </c>
      <c r="S449" t="s">
        <v>82</v>
      </c>
      <c r="T449" s="2" t="s">
        <v>88</v>
      </c>
      <c r="U449" s="2" t="s">
        <v>89</v>
      </c>
      <c r="V449">
        <v>0</v>
      </c>
      <c r="W449" s="2" t="s">
        <v>112</v>
      </c>
      <c r="X449">
        <v>243662.97</v>
      </c>
      <c r="Y449">
        <v>243662.97</v>
      </c>
      <c r="AD449">
        <v>81220.990000000005</v>
      </c>
      <c r="AF449">
        <v>0</v>
      </c>
      <c r="AQ449">
        <v>324883.96000000002</v>
      </c>
      <c r="AR449">
        <v>0</v>
      </c>
      <c r="AS449">
        <v>0</v>
      </c>
      <c r="AT449">
        <v>243662.97</v>
      </c>
      <c r="AU449">
        <v>243662.97</v>
      </c>
      <c r="AZ449">
        <v>81220.990000000005</v>
      </c>
      <c r="BB449">
        <v>0</v>
      </c>
      <c r="BL449">
        <v>324883.96000000002</v>
      </c>
      <c r="BM449">
        <v>324883.96000000002</v>
      </c>
      <c r="BN449">
        <v>324883.96000000002</v>
      </c>
      <c r="BP449">
        <v>281115.86</v>
      </c>
      <c r="BQ449">
        <v>281115.86</v>
      </c>
      <c r="BR449">
        <v>0</v>
      </c>
      <c r="BS449">
        <v>281115.86</v>
      </c>
      <c r="BT449">
        <v>20180614</v>
      </c>
      <c r="BU449" t="str">
        <f t="shared" si="18"/>
        <v>2018</v>
      </c>
      <c r="BV449">
        <v>20181231</v>
      </c>
      <c r="BW449" t="str">
        <f t="shared" si="19"/>
        <v>2018</v>
      </c>
      <c r="BY449" t="str">
        <f t="shared" si="20"/>
        <v/>
      </c>
      <c r="BZ449" s="2" t="s">
        <v>91</v>
      </c>
      <c r="CA449" s="2" t="s">
        <v>91</v>
      </c>
      <c r="CB449" s="2" t="s">
        <v>92</v>
      </c>
      <c r="CC449" s="2" t="s">
        <v>449</v>
      </c>
      <c r="CD449" s="2" t="s">
        <v>450</v>
      </c>
      <c r="CE449">
        <v>0</v>
      </c>
      <c r="CF449">
        <v>20201231</v>
      </c>
    </row>
    <row r="450" spans="1:84" x14ac:dyDescent="0.35">
      <c r="A450" s="2" t="s">
        <v>27308</v>
      </c>
      <c r="B450" s="2" t="s">
        <v>27309</v>
      </c>
      <c r="C450" s="2" t="s">
        <v>27310</v>
      </c>
      <c r="D450" s="2" t="s">
        <v>27311</v>
      </c>
      <c r="E450" s="2" t="s">
        <v>27312</v>
      </c>
      <c r="F450">
        <v>1</v>
      </c>
      <c r="G450" s="2" t="s">
        <v>166</v>
      </c>
      <c r="H450">
        <v>7</v>
      </c>
      <c r="I450" s="2" t="s">
        <v>785</v>
      </c>
      <c r="J450">
        <v>11</v>
      </c>
      <c r="K450" s="2" t="s">
        <v>696</v>
      </c>
      <c r="L450">
        <v>9</v>
      </c>
      <c r="M450" s="2" t="s">
        <v>113</v>
      </c>
      <c r="N450">
        <v>25</v>
      </c>
      <c r="O450" s="2" t="s">
        <v>698</v>
      </c>
      <c r="P450">
        <v>239</v>
      </c>
      <c r="Q450" s="2" t="s">
        <v>699</v>
      </c>
      <c r="R450" t="s">
        <v>82</v>
      </c>
      <c r="S450" t="s">
        <v>82</v>
      </c>
      <c r="T450" s="2" t="s">
        <v>1346</v>
      </c>
      <c r="U450" s="2" t="s">
        <v>1347</v>
      </c>
      <c r="V450">
        <v>2016</v>
      </c>
      <c r="W450" s="2" t="s">
        <v>18977</v>
      </c>
      <c r="X450">
        <v>162407.5</v>
      </c>
      <c r="Y450">
        <v>162407.5</v>
      </c>
      <c r="AD450">
        <v>113685.25</v>
      </c>
      <c r="AF450">
        <v>0</v>
      </c>
      <c r="AI450">
        <v>48722.25</v>
      </c>
      <c r="AO450">
        <v>222685</v>
      </c>
      <c r="AQ450">
        <v>324815</v>
      </c>
      <c r="AR450">
        <v>0</v>
      </c>
      <c r="AS450">
        <v>0</v>
      </c>
      <c r="AT450">
        <v>162407.5</v>
      </c>
      <c r="AU450">
        <v>162407.5</v>
      </c>
      <c r="AZ450">
        <v>113685.25</v>
      </c>
      <c r="BB450">
        <v>0</v>
      </c>
      <c r="BE450">
        <v>48722.25</v>
      </c>
      <c r="BK450">
        <v>222685</v>
      </c>
      <c r="BL450">
        <v>324815</v>
      </c>
      <c r="BM450">
        <v>324815</v>
      </c>
      <c r="BN450">
        <v>324815</v>
      </c>
      <c r="BP450">
        <v>129926</v>
      </c>
      <c r="BQ450">
        <v>129926</v>
      </c>
      <c r="BR450">
        <v>0</v>
      </c>
      <c r="BS450">
        <v>344490.93</v>
      </c>
      <c r="BT450">
        <v>20171222</v>
      </c>
      <c r="BU450" t="str">
        <f t="shared" ref="BU450:BU513" si="21">LEFT(BT:BT,4)</f>
        <v>2017</v>
      </c>
      <c r="BV450">
        <v>20201231</v>
      </c>
      <c r="BW450" t="str">
        <f t="shared" ref="BW450:BW513" si="22">LEFT(BV:BV,4)</f>
        <v>2020</v>
      </c>
      <c r="BY450" t="str">
        <f t="shared" ref="BY450:BY513" si="23">LEFT(BX:BX,4)</f>
        <v/>
      </c>
      <c r="BZ450" s="2" t="s">
        <v>91</v>
      </c>
      <c r="CA450" s="2" t="s">
        <v>91</v>
      </c>
      <c r="CB450" s="2" t="s">
        <v>92</v>
      </c>
      <c r="CC450" s="2" t="s">
        <v>788</v>
      </c>
      <c r="CD450" s="2" t="s">
        <v>789</v>
      </c>
      <c r="CE450">
        <v>0</v>
      </c>
      <c r="CF450">
        <v>20201231</v>
      </c>
    </row>
    <row r="451" spans="1:84" x14ac:dyDescent="0.35">
      <c r="A451" s="2" t="s">
        <v>16600</v>
      </c>
      <c r="B451" s="2" t="s">
        <v>16592</v>
      </c>
      <c r="C451" s="2" t="s">
        <v>16593</v>
      </c>
      <c r="D451" s="2" t="s">
        <v>16594</v>
      </c>
      <c r="E451" s="2" t="s">
        <v>16601</v>
      </c>
      <c r="F451">
        <v>1</v>
      </c>
      <c r="G451" s="2" t="s">
        <v>166</v>
      </c>
      <c r="H451">
        <v>7</v>
      </c>
      <c r="I451" s="2" t="s">
        <v>785</v>
      </c>
      <c r="J451">
        <v>99</v>
      </c>
      <c r="K451" s="2" t="s">
        <v>96</v>
      </c>
      <c r="L451">
        <v>8</v>
      </c>
      <c r="M451" s="2" t="s">
        <v>127</v>
      </c>
      <c r="N451">
        <v>62</v>
      </c>
      <c r="O451" s="2" t="s">
        <v>2465</v>
      </c>
      <c r="P451">
        <v>999</v>
      </c>
      <c r="Q451" s="2" t="s">
        <v>3537</v>
      </c>
      <c r="R451" t="s">
        <v>82</v>
      </c>
      <c r="S451" t="s">
        <v>82</v>
      </c>
      <c r="T451" s="2" t="s">
        <v>2001</v>
      </c>
      <c r="U451" s="2" t="s">
        <v>2002</v>
      </c>
      <c r="V451">
        <v>915</v>
      </c>
      <c r="W451" s="2" t="s">
        <v>647</v>
      </c>
      <c r="X451">
        <v>162376.97</v>
      </c>
      <c r="Y451">
        <v>162376.97</v>
      </c>
      <c r="AD451">
        <v>113663.88</v>
      </c>
      <c r="AF451">
        <v>0</v>
      </c>
      <c r="AI451">
        <v>48713.09</v>
      </c>
      <c r="AO451">
        <v>396921</v>
      </c>
      <c r="AQ451">
        <v>324753.94</v>
      </c>
      <c r="AR451">
        <v>0</v>
      </c>
      <c r="AS451">
        <v>0</v>
      </c>
      <c r="AT451">
        <v>162376.97</v>
      </c>
      <c r="AU451">
        <v>162376.97</v>
      </c>
      <c r="AZ451">
        <v>113663.88</v>
      </c>
      <c r="BB451">
        <v>0</v>
      </c>
      <c r="BE451">
        <v>48713.09</v>
      </c>
      <c r="BK451">
        <v>396921</v>
      </c>
      <c r="BL451">
        <v>324753.94</v>
      </c>
      <c r="BM451">
        <v>324753.94</v>
      </c>
      <c r="BN451">
        <v>324753.94</v>
      </c>
      <c r="BP451">
        <v>176372.75</v>
      </c>
      <c r="BQ451">
        <v>176372.75</v>
      </c>
      <c r="BR451">
        <v>0</v>
      </c>
      <c r="BS451">
        <v>464617.35</v>
      </c>
      <c r="BT451">
        <v>20180205</v>
      </c>
      <c r="BU451" t="str">
        <f t="shared" si="21"/>
        <v>2018</v>
      </c>
      <c r="BV451">
        <v>20200629</v>
      </c>
      <c r="BW451" t="str">
        <f t="shared" si="22"/>
        <v>2020</v>
      </c>
      <c r="BX451">
        <v>20210112</v>
      </c>
      <c r="BY451" t="str">
        <f t="shared" si="23"/>
        <v>2021</v>
      </c>
      <c r="BZ451" s="2" t="s">
        <v>91</v>
      </c>
      <c r="CA451" s="2" t="s">
        <v>91</v>
      </c>
      <c r="CB451" s="2" t="s">
        <v>455</v>
      </c>
      <c r="CC451" s="2" t="s">
        <v>788</v>
      </c>
      <c r="CD451" s="2" t="s">
        <v>789</v>
      </c>
      <c r="CE451">
        <v>0</v>
      </c>
      <c r="CF451">
        <v>20201231</v>
      </c>
    </row>
    <row r="452" spans="1:84" x14ac:dyDescent="0.35">
      <c r="A452" s="2" t="s">
        <v>6661</v>
      </c>
      <c r="B452" s="2" t="s">
        <v>6662</v>
      </c>
      <c r="C452" s="2" t="s">
        <v>6663</v>
      </c>
      <c r="D452" s="2" t="s">
        <v>6663</v>
      </c>
      <c r="E452" s="2" t="s">
        <v>6664</v>
      </c>
      <c r="F452">
        <v>11</v>
      </c>
      <c r="G452" s="2" t="s">
        <v>451</v>
      </c>
      <c r="H452">
        <v>2</v>
      </c>
      <c r="I452" s="2" t="s">
        <v>445</v>
      </c>
      <c r="J452">
        <v>12</v>
      </c>
      <c r="K452" s="2" t="s">
        <v>452</v>
      </c>
      <c r="L452">
        <v>11</v>
      </c>
      <c r="M452" s="2" t="s">
        <v>458</v>
      </c>
      <c r="N452">
        <v>71</v>
      </c>
      <c r="O452" s="2" t="s">
        <v>522</v>
      </c>
      <c r="P452">
        <v>72</v>
      </c>
      <c r="Q452" s="2" t="s">
        <v>733</v>
      </c>
      <c r="R452" t="s">
        <v>82</v>
      </c>
      <c r="S452" t="s">
        <v>82</v>
      </c>
      <c r="T452" s="2" t="s">
        <v>88</v>
      </c>
      <c r="U452" s="2" t="s">
        <v>89</v>
      </c>
      <c r="V452">
        <v>915</v>
      </c>
      <c r="W452" s="2" t="s">
        <v>647</v>
      </c>
      <c r="X452">
        <v>324000</v>
      </c>
      <c r="Z452">
        <v>324000</v>
      </c>
      <c r="AF452">
        <v>0</v>
      </c>
      <c r="AQ452">
        <v>324000</v>
      </c>
      <c r="AR452">
        <v>0</v>
      </c>
      <c r="AS452">
        <v>0</v>
      </c>
      <c r="AT452">
        <v>324000</v>
      </c>
      <c r="AV452">
        <v>324000</v>
      </c>
      <c r="BB452">
        <v>0</v>
      </c>
      <c r="BL452">
        <v>324000</v>
      </c>
      <c r="BM452">
        <v>324000</v>
      </c>
      <c r="BN452">
        <v>324000</v>
      </c>
      <c r="BP452">
        <v>270000</v>
      </c>
      <c r="BQ452">
        <v>270000</v>
      </c>
      <c r="BR452">
        <v>0</v>
      </c>
      <c r="BS452">
        <v>270000</v>
      </c>
      <c r="BT452">
        <v>20150710</v>
      </c>
      <c r="BU452" t="str">
        <f t="shared" si="21"/>
        <v>2015</v>
      </c>
      <c r="BV452">
        <v>20181101</v>
      </c>
      <c r="BW452" t="str">
        <f t="shared" si="22"/>
        <v>2018</v>
      </c>
      <c r="BX452">
        <v>20181031</v>
      </c>
      <c r="BY452" t="str">
        <f t="shared" si="23"/>
        <v>2018</v>
      </c>
      <c r="BZ452" s="2" t="s">
        <v>91</v>
      </c>
      <c r="CA452" s="2" t="s">
        <v>91</v>
      </c>
      <c r="CB452" s="2" t="s">
        <v>455</v>
      </c>
      <c r="CC452" s="2" t="s">
        <v>449</v>
      </c>
      <c r="CD452" s="2" t="s">
        <v>450</v>
      </c>
      <c r="CE452">
        <v>0</v>
      </c>
      <c r="CF452">
        <v>20201231</v>
      </c>
    </row>
    <row r="453" spans="1:84" x14ac:dyDescent="0.35">
      <c r="A453" s="2" t="s">
        <v>18543</v>
      </c>
      <c r="B453" s="2" t="s">
        <v>18544</v>
      </c>
      <c r="C453" s="2" t="s">
        <v>18545</v>
      </c>
      <c r="D453" s="2" t="s">
        <v>18546</v>
      </c>
      <c r="E453" s="2" t="s">
        <v>18547</v>
      </c>
      <c r="F453">
        <v>1</v>
      </c>
      <c r="G453" s="2" t="s">
        <v>166</v>
      </c>
      <c r="H453">
        <v>7</v>
      </c>
      <c r="I453" s="2" t="s">
        <v>785</v>
      </c>
      <c r="J453">
        <v>99</v>
      </c>
      <c r="K453" s="2" t="s">
        <v>96</v>
      </c>
      <c r="L453">
        <v>8</v>
      </c>
      <c r="M453" s="2" t="s">
        <v>127</v>
      </c>
      <c r="N453">
        <v>60</v>
      </c>
      <c r="O453" s="2" t="s">
        <v>153</v>
      </c>
      <c r="P453">
        <v>610</v>
      </c>
      <c r="Q453" s="2" t="s">
        <v>129</v>
      </c>
      <c r="R453" t="s">
        <v>82</v>
      </c>
      <c r="S453" t="s">
        <v>82</v>
      </c>
      <c r="T453" s="2" t="s">
        <v>2001</v>
      </c>
      <c r="U453" s="2" t="s">
        <v>2002</v>
      </c>
      <c r="V453">
        <v>939</v>
      </c>
      <c r="W453" s="2" t="s">
        <v>6659</v>
      </c>
      <c r="X453">
        <v>162000</v>
      </c>
      <c r="Y453">
        <v>162000</v>
      </c>
      <c r="AD453">
        <v>113400</v>
      </c>
      <c r="AF453">
        <v>0</v>
      </c>
      <c r="AI453">
        <v>48600</v>
      </c>
      <c r="AO453">
        <v>325272</v>
      </c>
      <c r="AQ453">
        <v>324000</v>
      </c>
      <c r="AR453">
        <v>0</v>
      </c>
      <c r="AS453">
        <v>0</v>
      </c>
      <c r="AT453">
        <v>162000</v>
      </c>
      <c r="AU453">
        <v>162000</v>
      </c>
      <c r="AZ453">
        <v>113400</v>
      </c>
      <c r="BB453">
        <v>0</v>
      </c>
      <c r="BE453">
        <v>48600</v>
      </c>
      <c r="BK453">
        <v>325272</v>
      </c>
      <c r="BL453">
        <v>324000</v>
      </c>
      <c r="BM453">
        <v>324000</v>
      </c>
      <c r="BN453">
        <v>324000</v>
      </c>
      <c r="BP453">
        <v>230400</v>
      </c>
      <c r="BQ453">
        <v>230400</v>
      </c>
      <c r="BR453">
        <v>0</v>
      </c>
      <c r="BS453">
        <v>526710.81999999995</v>
      </c>
      <c r="BT453">
        <v>20160831</v>
      </c>
      <c r="BU453" t="str">
        <f t="shared" si="21"/>
        <v>2016</v>
      </c>
      <c r="BV453">
        <v>20191014</v>
      </c>
      <c r="BW453" t="str">
        <f t="shared" si="22"/>
        <v>2019</v>
      </c>
      <c r="BX453">
        <v>20191213</v>
      </c>
      <c r="BY453" t="str">
        <f t="shared" si="23"/>
        <v>2019</v>
      </c>
      <c r="BZ453" s="2" t="s">
        <v>91</v>
      </c>
      <c r="CA453" s="2" t="s">
        <v>91</v>
      </c>
      <c r="CB453" s="2" t="s">
        <v>455</v>
      </c>
      <c r="CC453" s="2" t="s">
        <v>788</v>
      </c>
      <c r="CD453" s="2" t="s">
        <v>789</v>
      </c>
      <c r="CE453">
        <v>0</v>
      </c>
      <c r="CF453">
        <v>20201231</v>
      </c>
    </row>
    <row r="454" spans="1:84" x14ac:dyDescent="0.35">
      <c r="A454" s="2" t="s">
        <v>28067</v>
      </c>
      <c r="B454" s="2" t="s">
        <v>28068</v>
      </c>
      <c r="C454" s="2" t="s">
        <v>28069</v>
      </c>
      <c r="D454" s="2" t="s">
        <v>28070</v>
      </c>
      <c r="E454" s="2" t="s">
        <v>28071</v>
      </c>
      <c r="F454">
        <v>4</v>
      </c>
      <c r="G454" s="2" t="s">
        <v>189</v>
      </c>
      <c r="H454">
        <v>3</v>
      </c>
      <c r="I454" s="2" t="s">
        <v>83</v>
      </c>
      <c r="J454">
        <v>1</v>
      </c>
      <c r="K454" s="2" t="s">
        <v>84</v>
      </c>
      <c r="L454">
        <v>3</v>
      </c>
      <c r="M454" s="2" t="s">
        <v>3899</v>
      </c>
      <c r="N454">
        <v>16</v>
      </c>
      <c r="O454" s="2" t="s">
        <v>8175</v>
      </c>
      <c r="P454">
        <v>4</v>
      </c>
      <c r="Q454" s="2" t="s">
        <v>8176</v>
      </c>
      <c r="R454" t="s">
        <v>82</v>
      </c>
      <c r="S454" t="s">
        <v>82</v>
      </c>
      <c r="T454" s="2" t="s">
        <v>88</v>
      </c>
      <c r="U454" s="2" t="s">
        <v>89</v>
      </c>
      <c r="V454">
        <v>2016</v>
      </c>
      <c r="W454" s="2" t="s">
        <v>18977</v>
      </c>
      <c r="X454">
        <v>161708.73000000001</v>
      </c>
      <c r="Y454">
        <v>161708.73000000001</v>
      </c>
      <c r="AD454">
        <v>113196.11</v>
      </c>
      <c r="AF454">
        <v>0</v>
      </c>
      <c r="AI454">
        <v>48512.62</v>
      </c>
      <c r="AQ454">
        <v>323417.46000000002</v>
      </c>
      <c r="AR454">
        <v>0</v>
      </c>
      <c r="AS454">
        <v>0</v>
      </c>
      <c r="AT454">
        <v>161708.73000000001</v>
      </c>
      <c r="AU454">
        <v>161708.73000000001</v>
      </c>
      <c r="AZ454">
        <v>113196.11</v>
      </c>
      <c r="BB454">
        <v>0</v>
      </c>
      <c r="BE454">
        <v>48512.62</v>
      </c>
      <c r="BL454">
        <v>323417.46000000002</v>
      </c>
      <c r="BM454">
        <v>238063.39</v>
      </c>
      <c r="BN454">
        <v>238063.39</v>
      </c>
      <c r="BP454">
        <v>23290.06</v>
      </c>
      <c r="BQ454">
        <v>23290.06</v>
      </c>
      <c r="BR454">
        <v>0</v>
      </c>
      <c r="BS454">
        <v>23290.06</v>
      </c>
      <c r="BT454">
        <v>20180508</v>
      </c>
      <c r="BU454" t="str">
        <f t="shared" si="21"/>
        <v>2018</v>
      </c>
      <c r="BV454">
        <v>20200831</v>
      </c>
      <c r="BW454" t="str">
        <f t="shared" si="22"/>
        <v>2020</v>
      </c>
      <c r="BY454" t="str">
        <f t="shared" si="23"/>
        <v/>
      </c>
      <c r="BZ454" s="2" t="s">
        <v>91</v>
      </c>
      <c r="CA454" s="2" t="s">
        <v>91</v>
      </c>
      <c r="CB454" s="2" t="s">
        <v>92</v>
      </c>
      <c r="CC454" s="2" t="s">
        <v>4161</v>
      </c>
      <c r="CD454" s="2" t="s">
        <v>596</v>
      </c>
      <c r="CE454">
        <v>0</v>
      </c>
      <c r="CF454">
        <v>20201231</v>
      </c>
    </row>
    <row r="455" spans="1:84" x14ac:dyDescent="0.35">
      <c r="A455" s="2" t="s">
        <v>325</v>
      </c>
      <c r="B455" s="2" t="s">
        <v>314</v>
      </c>
      <c r="C455" s="2" t="s">
        <v>315</v>
      </c>
      <c r="D455" s="2" t="s">
        <v>316</v>
      </c>
      <c r="E455" s="2" t="s">
        <v>326</v>
      </c>
      <c r="F455">
        <v>3</v>
      </c>
      <c r="G455" s="2" t="s">
        <v>117</v>
      </c>
      <c r="H455">
        <v>6</v>
      </c>
      <c r="I455" s="2" t="s">
        <v>109</v>
      </c>
      <c r="J455">
        <v>99</v>
      </c>
      <c r="K455" s="2" t="s">
        <v>96</v>
      </c>
      <c r="L455">
        <v>10</v>
      </c>
      <c r="M455" s="2" t="s">
        <v>110</v>
      </c>
      <c r="N455">
        <v>99</v>
      </c>
      <c r="O455" s="2" t="s">
        <v>111</v>
      </c>
      <c r="P455">
        <v>999</v>
      </c>
      <c r="Q455" s="2" t="s">
        <v>111</v>
      </c>
      <c r="R455" t="s">
        <v>82</v>
      </c>
      <c r="S455" t="s">
        <v>82</v>
      </c>
      <c r="T455" s="2" t="s">
        <v>88</v>
      </c>
      <c r="U455" s="2" t="s">
        <v>89</v>
      </c>
      <c r="V455">
        <v>0</v>
      </c>
      <c r="W455" s="2" t="s">
        <v>112</v>
      </c>
      <c r="X455">
        <v>322800</v>
      </c>
      <c r="AF455">
        <v>0</v>
      </c>
      <c r="AQ455">
        <v>322800</v>
      </c>
      <c r="AR455">
        <v>0</v>
      </c>
      <c r="AS455">
        <v>0</v>
      </c>
      <c r="AT455">
        <v>322800</v>
      </c>
      <c r="BB455">
        <v>0</v>
      </c>
      <c r="BL455">
        <v>322800</v>
      </c>
      <c r="BM455">
        <v>15713.71</v>
      </c>
      <c r="BN455">
        <v>15713.71</v>
      </c>
      <c r="BP455">
        <v>15713.71</v>
      </c>
      <c r="BQ455">
        <v>15713.71</v>
      </c>
      <c r="BR455">
        <v>0</v>
      </c>
      <c r="BS455">
        <v>15713.71</v>
      </c>
      <c r="BT455">
        <v>20190601</v>
      </c>
      <c r="BU455" t="str">
        <f t="shared" si="21"/>
        <v>2019</v>
      </c>
      <c r="BV455">
        <v>20220630</v>
      </c>
      <c r="BW455" t="str">
        <f t="shared" si="22"/>
        <v>2022</v>
      </c>
      <c r="BY455" t="str">
        <f t="shared" si="23"/>
        <v/>
      </c>
      <c r="BZ455" s="2" t="s">
        <v>91</v>
      </c>
      <c r="CA455" s="2" t="s">
        <v>91</v>
      </c>
      <c r="CB455" s="2" t="s">
        <v>101</v>
      </c>
      <c r="CC455" s="2" t="s">
        <v>82</v>
      </c>
      <c r="CD455" s="2" t="s">
        <v>82</v>
      </c>
      <c r="CE455">
        <v>0</v>
      </c>
      <c r="CF455">
        <v>20201231</v>
      </c>
    </row>
    <row r="456" spans="1:84" x14ac:dyDescent="0.35">
      <c r="A456" s="2" t="s">
        <v>24967</v>
      </c>
      <c r="B456" s="2" t="s">
        <v>24968</v>
      </c>
      <c r="C456" s="2" t="s">
        <v>24969</v>
      </c>
      <c r="D456" s="2" t="s">
        <v>24969</v>
      </c>
      <c r="E456" s="2" t="s">
        <v>24970</v>
      </c>
      <c r="F456">
        <v>6</v>
      </c>
      <c r="G456" s="2" t="s">
        <v>108</v>
      </c>
      <c r="H456">
        <v>3</v>
      </c>
      <c r="I456" s="2" t="s">
        <v>83</v>
      </c>
      <c r="J456">
        <v>5</v>
      </c>
      <c r="K456" s="2" t="s">
        <v>4796</v>
      </c>
      <c r="L456">
        <v>5</v>
      </c>
      <c r="M456" s="2" t="s">
        <v>241</v>
      </c>
      <c r="N456">
        <v>11</v>
      </c>
      <c r="O456" s="2" t="s">
        <v>242</v>
      </c>
      <c r="P456">
        <v>95</v>
      </c>
      <c r="Q456" s="2" t="s">
        <v>16077</v>
      </c>
      <c r="R456" t="s">
        <v>82</v>
      </c>
      <c r="S456" t="s">
        <v>82</v>
      </c>
      <c r="T456" s="2" t="s">
        <v>88</v>
      </c>
      <c r="U456" s="2" t="s">
        <v>89</v>
      </c>
      <c r="V456">
        <v>1521</v>
      </c>
      <c r="W456" s="2" t="s">
        <v>19512</v>
      </c>
      <c r="X456">
        <v>231835.22</v>
      </c>
      <c r="Y456">
        <v>231835.22</v>
      </c>
      <c r="AD456">
        <v>77278.41</v>
      </c>
      <c r="AF456">
        <v>0</v>
      </c>
      <c r="AM456">
        <v>13145.47</v>
      </c>
      <c r="AQ456">
        <v>322259.09999999998</v>
      </c>
      <c r="AR456">
        <v>0</v>
      </c>
      <c r="AS456">
        <v>0</v>
      </c>
      <c r="AT456">
        <v>231835.22</v>
      </c>
      <c r="AU456">
        <v>231835.22</v>
      </c>
      <c r="AZ456">
        <v>77278.41</v>
      </c>
      <c r="BB456">
        <v>0</v>
      </c>
      <c r="BI456">
        <v>13145.47</v>
      </c>
      <c r="BL456">
        <v>322259.09999999998</v>
      </c>
      <c r="BM456">
        <v>322259.09999999998</v>
      </c>
      <c r="BN456">
        <v>322259.09999999998</v>
      </c>
      <c r="BP456">
        <v>309133.63</v>
      </c>
      <c r="BQ456">
        <v>309133.63</v>
      </c>
      <c r="BR456">
        <v>0</v>
      </c>
      <c r="BS456">
        <v>322259.09999999998</v>
      </c>
      <c r="BT456">
        <v>20160101</v>
      </c>
      <c r="BU456" t="str">
        <f t="shared" si="21"/>
        <v>2016</v>
      </c>
      <c r="BV456">
        <v>20210630</v>
      </c>
      <c r="BW456" t="str">
        <f t="shared" si="22"/>
        <v>2021</v>
      </c>
      <c r="BX456">
        <v>20190208</v>
      </c>
      <c r="BY456" t="str">
        <f t="shared" si="23"/>
        <v>2019</v>
      </c>
      <c r="BZ456" s="2" t="s">
        <v>131</v>
      </c>
      <c r="CA456" s="2" t="s">
        <v>778</v>
      </c>
      <c r="CB456" s="2" t="s">
        <v>455</v>
      </c>
      <c r="CC456" s="2" t="s">
        <v>3056</v>
      </c>
      <c r="CD456" s="2" t="s">
        <v>3057</v>
      </c>
      <c r="CE456">
        <v>0</v>
      </c>
      <c r="CF456">
        <v>20201231</v>
      </c>
    </row>
    <row r="457" spans="1:84" x14ac:dyDescent="0.35">
      <c r="A457" s="2" t="s">
        <v>16908</v>
      </c>
      <c r="B457" s="2" t="s">
        <v>16900</v>
      </c>
      <c r="C457" s="2" t="s">
        <v>16901</v>
      </c>
      <c r="D457" s="2" t="s">
        <v>16902</v>
      </c>
      <c r="E457" s="2" t="s">
        <v>16909</v>
      </c>
      <c r="F457">
        <v>1</v>
      </c>
      <c r="G457" s="2" t="s">
        <v>166</v>
      </c>
      <c r="H457">
        <v>7</v>
      </c>
      <c r="I457" s="2" t="s">
        <v>785</v>
      </c>
      <c r="J457">
        <v>99</v>
      </c>
      <c r="K457" s="2" t="s">
        <v>96</v>
      </c>
      <c r="L457">
        <v>8</v>
      </c>
      <c r="M457" s="2" t="s">
        <v>127</v>
      </c>
      <c r="N457">
        <v>62</v>
      </c>
      <c r="O457" s="2" t="s">
        <v>2465</v>
      </c>
      <c r="P457">
        <v>999</v>
      </c>
      <c r="Q457" s="2" t="s">
        <v>3537</v>
      </c>
      <c r="R457" t="s">
        <v>82</v>
      </c>
      <c r="S457" t="s">
        <v>82</v>
      </c>
      <c r="T457" s="2" t="s">
        <v>2001</v>
      </c>
      <c r="U457" s="2" t="s">
        <v>2002</v>
      </c>
      <c r="V457">
        <v>929</v>
      </c>
      <c r="W457" s="2" t="s">
        <v>6667</v>
      </c>
      <c r="X457">
        <v>160646.63</v>
      </c>
      <c r="Y457">
        <v>160646.63</v>
      </c>
      <c r="AD457">
        <v>112452.64</v>
      </c>
      <c r="AF457">
        <v>0</v>
      </c>
      <c r="AI457">
        <v>48193.98</v>
      </c>
      <c r="AO457">
        <v>453588</v>
      </c>
      <c r="AQ457">
        <v>321293.25</v>
      </c>
      <c r="AR457">
        <v>0</v>
      </c>
      <c r="AS457">
        <v>0</v>
      </c>
      <c r="AT457">
        <v>160646.63</v>
      </c>
      <c r="AU457">
        <v>160646.63</v>
      </c>
      <c r="AZ457">
        <v>112452.64</v>
      </c>
      <c r="BB457">
        <v>0</v>
      </c>
      <c r="BE457">
        <v>48193.98</v>
      </c>
      <c r="BK457">
        <v>453588</v>
      </c>
      <c r="BL457">
        <v>321293.25</v>
      </c>
      <c r="BM457">
        <v>321293.25</v>
      </c>
      <c r="BN457">
        <v>321293.25</v>
      </c>
      <c r="BP457">
        <v>321293.25</v>
      </c>
      <c r="BQ457">
        <v>321293.25</v>
      </c>
      <c r="BR457">
        <v>0</v>
      </c>
      <c r="BS457">
        <v>774881.26</v>
      </c>
      <c r="BT457">
        <v>20171002</v>
      </c>
      <c r="BU457" t="str">
        <f t="shared" si="21"/>
        <v>2017</v>
      </c>
      <c r="BV457">
        <v>20200314</v>
      </c>
      <c r="BW457" t="str">
        <f t="shared" si="22"/>
        <v>2020</v>
      </c>
      <c r="BX457">
        <v>20200314</v>
      </c>
      <c r="BY457" t="str">
        <f t="shared" si="23"/>
        <v>2020</v>
      </c>
      <c r="BZ457" s="2" t="s">
        <v>131</v>
      </c>
      <c r="CA457" s="2" t="s">
        <v>778</v>
      </c>
      <c r="CB457" s="2" t="s">
        <v>455</v>
      </c>
      <c r="CC457" s="2" t="s">
        <v>788</v>
      </c>
      <c r="CD457" s="2" t="s">
        <v>789</v>
      </c>
      <c r="CE457">
        <v>0</v>
      </c>
      <c r="CF457">
        <v>20201231</v>
      </c>
    </row>
    <row r="458" spans="1:84" x14ac:dyDescent="0.35">
      <c r="A458" s="2" t="s">
        <v>16524</v>
      </c>
      <c r="B458" s="2" t="s">
        <v>16512</v>
      </c>
      <c r="C458" s="2" t="s">
        <v>16513</v>
      </c>
      <c r="D458" s="2" t="s">
        <v>16514</v>
      </c>
      <c r="E458" s="2" t="s">
        <v>16525</v>
      </c>
      <c r="F458">
        <v>1</v>
      </c>
      <c r="G458" s="2" t="s">
        <v>166</v>
      </c>
      <c r="H458">
        <v>7</v>
      </c>
      <c r="I458" s="2" t="s">
        <v>785</v>
      </c>
      <c r="J458">
        <v>99</v>
      </c>
      <c r="K458" s="2" t="s">
        <v>96</v>
      </c>
      <c r="L458">
        <v>8</v>
      </c>
      <c r="M458" s="2" t="s">
        <v>127</v>
      </c>
      <c r="N458">
        <v>62</v>
      </c>
      <c r="O458" s="2" t="s">
        <v>2465</v>
      </c>
      <c r="P458">
        <v>999</v>
      </c>
      <c r="Q458" s="2" t="s">
        <v>3537</v>
      </c>
      <c r="R458" t="s">
        <v>82</v>
      </c>
      <c r="S458" t="s">
        <v>82</v>
      </c>
      <c r="T458" s="2" t="s">
        <v>2001</v>
      </c>
      <c r="U458" s="2" t="s">
        <v>2002</v>
      </c>
      <c r="V458">
        <v>915</v>
      </c>
      <c r="W458" s="2" t="s">
        <v>647</v>
      </c>
      <c r="X458">
        <v>79592.820000000007</v>
      </c>
      <c r="Y458">
        <v>79592.820000000007</v>
      </c>
      <c r="AD458">
        <v>55714.97</v>
      </c>
      <c r="AF458">
        <v>0</v>
      </c>
      <c r="AI458">
        <v>23877.85</v>
      </c>
      <c r="AM458">
        <v>159185.63</v>
      </c>
      <c r="AQ458">
        <v>318371.27</v>
      </c>
      <c r="AR458">
        <v>0</v>
      </c>
      <c r="AS458">
        <v>0</v>
      </c>
      <c r="AT458">
        <v>79592.820000000007</v>
      </c>
      <c r="AU458">
        <v>79592.820000000007</v>
      </c>
      <c r="AZ458">
        <v>55714.97</v>
      </c>
      <c r="BB458">
        <v>0</v>
      </c>
      <c r="BE458">
        <v>23877.85</v>
      </c>
      <c r="BI458">
        <v>159185.63</v>
      </c>
      <c r="BL458">
        <v>318371.27</v>
      </c>
      <c r="BM458">
        <v>318371.27</v>
      </c>
      <c r="BN458">
        <v>318371.27</v>
      </c>
      <c r="BP458">
        <v>192727.72</v>
      </c>
      <c r="BQ458">
        <v>192727.72</v>
      </c>
      <c r="BR458">
        <v>0</v>
      </c>
      <c r="BS458">
        <v>192727.72</v>
      </c>
      <c r="BT458">
        <v>20180102</v>
      </c>
      <c r="BU458" t="str">
        <f t="shared" si="21"/>
        <v>2018</v>
      </c>
      <c r="BV458">
        <v>20210409</v>
      </c>
      <c r="BW458" t="str">
        <f t="shared" si="22"/>
        <v>2021</v>
      </c>
      <c r="BX458">
        <v>20210104</v>
      </c>
      <c r="BY458" t="str">
        <f t="shared" si="23"/>
        <v>2021</v>
      </c>
      <c r="BZ458" s="2" t="s">
        <v>91</v>
      </c>
      <c r="CA458" s="2" t="s">
        <v>91</v>
      </c>
      <c r="CB458" s="2" t="s">
        <v>455</v>
      </c>
      <c r="CC458" s="2" t="s">
        <v>788</v>
      </c>
      <c r="CD458" s="2" t="s">
        <v>789</v>
      </c>
      <c r="CE458">
        <v>0</v>
      </c>
      <c r="CF458">
        <v>20201231</v>
      </c>
    </row>
    <row r="459" spans="1:84" x14ac:dyDescent="0.35">
      <c r="A459" s="2" t="s">
        <v>19996</v>
      </c>
      <c r="B459" s="2" t="s">
        <v>19997</v>
      </c>
      <c r="C459" s="2" t="s">
        <v>19998</v>
      </c>
      <c r="D459" s="2" t="s">
        <v>19999</v>
      </c>
      <c r="E459" s="2" t="s">
        <v>20000</v>
      </c>
      <c r="F459">
        <v>1</v>
      </c>
      <c r="G459" s="2" t="s">
        <v>166</v>
      </c>
      <c r="H459">
        <v>7</v>
      </c>
      <c r="I459" s="2" t="s">
        <v>785</v>
      </c>
      <c r="J459">
        <v>20</v>
      </c>
      <c r="K459" s="2" t="s">
        <v>3069</v>
      </c>
      <c r="L459">
        <v>8</v>
      </c>
      <c r="M459" s="2" t="s">
        <v>127</v>
      </c>
      <c r="N459">
        <v>61</v>
      </c>
      <c r="O459" s="2" t="s">
        <v>128</v>
      </c>
      <c r="P459">
        <v>620</v>
      </c>
      <c r="Q459" s="2" t="s">
        <v>129</v>
      </c>
      <c r="R459" t="s">
        <v>82</v>
      </c>
      <c r="S459" t="s">
        <v>82</v>
      </c>
      <c r="T459" s="2" t="s">
        <v>1346</v>
      </c>
      <c r="U459" s="2" t="s">
        <v>1347</v>
      </c>
      <c r="V459">
        <v>0</v>
      </c>
      <c r="W459" s="2" t="s">
        <v>112</v>
      </c>
      <c r="X459">
        <v>236789.89</v>
      </c>
      <c r="Y459">
        <v>236789.89</v>
      </c>
      <c r="AD459">
        <v>78929.960000000006</v>
      </c>
      <c r="AF459">
        <v>0</v>
      </c>
      <c r="AO459">
        <v>156667</v>
      </c>
      <c r="AQ459">
        <v>315719.84999999998</v>
      </c>
      <c r="AR459">
        <v>0</v>
      </c>
      <c r="AS459">
        <v>0</v>
      </c>
      <c r="AT459">
        <v>236789.89</v>
      </c>
      <c r="AU459">
        <v>236789.89</v>
      </c>
      <c r="AZ459">
        <v>78929.960000000006</v>
      </c>
      <c r="BB459">
        <v>0</v>
      </c>
      <c r="BK459">
        <v>156667</v>
      </c>
      <c r="BL459">
        <v>315719.84999999998</v>
      </c>
      <c r="BM459">
        <v>315719.84999999998</v>
      </c>
      <c r="BN459">
        <v>315719.84999999998</v>
      </c>
      <c r="BP459">
        <v>313599.76</v>
      </c>
      <c r="BQ459">
        <v>313599.76</v>
      </c>
      <c r="BR459">
        <v>0</v>
      </c>
      <c r="BS459">
        <v>459023.49</v>
      </c>
      <c r="BT459">
        <v>20171106</v>
      </c>
      <c r="BU459" t="str">
        <f t="shared" si="21"/>
        <v>2017</v>
      </c>
      <c r="BV459">
        <v>20191106</v>
      </c>
      <c r="BW459" t="str">
        <f t="shared" si="22"/>
        <v>2019</v>
      </c>
      <c r="BX459">
        <v>20191106</v>
      </c>
      <c r="BY459" t="str">
        <f t="shared" si="23"/>
        <v>2019</v>
      </c>
      <c r="BZ459" s="2" t="s">
        <v>131</v>
      </c>
      <c r="CA459" s="2" t="s">
        <v>778</v>
      </c>
      <c r="CB459" s="2" t="s">
        <v>455</v>
      </c>
      <c r="CC459" s="2" t="s">
        <v>788</v>
      </c>
      <c r="CD459" s="2" t="s">
        <v>789</v>
      </c>
      <c r="CE459">
        <v>0</v>
      </c>
      <c r="CF459">
        <v>20201231</v>
      </c>
    </row>
    <row r="460" spans="1:84" x14ac:dyDescent="0.35">
      <c r="A460" s="2" t="s">
        <v>28264</v>
      </c>
      <c r="B460" s="2" t="s">
        <v>27973</v>
      </c>
      <c r="C460" s="2" t="s">
        <v>28265</v>
      </c>
      <c r="D460" s="2" t="s">
        <v>28266</v>
      </c>
      <c r="E460" s="2" t="s">
        <v>28267</v>
      </c>
      <c r="F460">
        <v>4</v>
      </c>
      <c r="G460" s="2" t="s">
        <v>189</v>
      </c>
      <c r="H460">
        <v>3</v>
      </c>
      <c r="I460" s="2" t="s">
        <v>83</v>
      </c>
      <c r="J460">
        <v>9</v>
      </c>
      <c r="K460" s="2" t="s">
        <v>4154</v>
      </c>
      <c r="L460">
        <v>3</v>
      </c>
      <c r="M460" s="2" t="s">
        <v>3899</v>
      </c>
      <c r="N460">
        <v>6</v>
      </c>
      <c r="O460" s="2" t="s">
        <v>3900</v>
      </c>
      <c r="P460">
        <v>998</v>
      </c>
      <c r="Q460" s="2" t="s">
        <v>4157</v>
      </c>
      <c r="R460" t="s">
        <v>82</v>
      </c>
      <c r="S460" t="s">
        <v>82</v>
      </c>
      <c r="T460" s="2" t="s">
        <v>88</v>
      </c>
      <c r="U460" s="2" t="s">
        <v>89</v>
      </c>
      <c r="V460">
        <v>2004</v>
      </c>
      <c r="W460" s="2" t="s">
        <v>19751</v>
      </c>
      <c r="X460">
        <v>157511.4</v>
      </c>
      <c r="Y460">
        <v>157511.4</v>
      </c>
      <c r="AD460">
        <v>110257.99</v>
      </c>
      <c r="AF460">
        <v>0</v>
      </c>
      <c r="AI460">
        <v>47253.42</v>
      </c>
      <c r="AQ460">
        <v>315022.81</v>
      </c>
      <c r="AR460">
        <v>0</v>
      </c>
      <c r="AS460">
        <v>0</v>
      </c>
      <c r="AT460">
        <v>157511.4</v>
      </c>
      <c r="AU460">
        <v>157511.4</v>
      </c>
      <c r="AZ460">
        <v>110257.99</v>
      </c>
      <c r="BB460">
        <v>0</v>
      </c>
      <c r="BE460">
        <v>47253.42</v>
      </c>
      <c r="BL460">
        <v>315022.81</v>
      </c>
      <c r="BM460">
        <v>39314.629999999997</v>
      </c>
      <c r="BN460">
        <v>39314.629999999997</v>
      </c>
      <c r="BP460">
        <v>19133.87</v>
      </c>
      <c r="BQ460">
        <v>19133.87</v>
      </c>
      <c r="BR460">
        <v>0</v>
      </c>
      <c r="BS460">
        <v>19133.87</v>
      </c>
      <c r="BT460">
        <v>20171001</v>
      </c>
      <c r="BU460" t="str">
        <f t="shared" si="21"/>
        <v>2017</v>
      </c>
      <c r="BV460">
        <v>20210630</v>
      </c>
      <c r="BW460" t="str">
        <f t="shared" si="22"/>
        <v>2021</v>
      </c>
      <c r="BY460" t="str">
        <f t="shared" si="23"/>
        <v/>
      </c>
      <c r="BZ460" s="2" t="s">
        <v>91</v>
      </c>
      <c r="CA460" s="2" t="s">
        <v>91</v>
      </c>
      <c r="CB460" s="2" t="s">
        <v>3059</v>
      </c>
      <c r="CC460" s="2" t="s">
        <v>4155</v>
      </c>
      <c r="CD460" s="2" t="s">
        <v>4156</v>
      </c>
      <c r="CE460">
        <v>0</v>
      </c>
      <c r="CF460">
        <v>20201231</v>
      </c>
    </row>
    <row r="461" spans="1:84" x14ac:dyDescent="0.35">
      <c r="A461" s="2" t="s">
        <v>24483</v>
      </c>
      <c r="B461" s="2" t="s">
        <v>24482</v>
      </c>
      <c r="C461" s="2" t="s">
        <v>24479</v>
      </c>
      <c r="D461" s="2" t="s">
        <v>24479</v>
      </c>
      <c r="E461" s="2" t="s">
        <v>24484</v>
      </c>
      <c r="F461">
        <v>1</v>
      </c>
      <c r="G461" s="2" t="s">
        <v>166</v>
      </c>
      <c r="H461">
        <v>7</v>
      </c>
      <c r="I461" s="2" t="s">
        <v>785</v>
      </c>
      <c r="J461">
        <v>20</v>
      </c>
      <c r="K461" s="2" t="s">
        <v>3069</v>
      </c>
      <c r="L461">
        <v>8</v>
      </c>
      <c r="M461" s="2" t="s">
        <v>127</v>
      </c>
      <c r="N461">
        <v>62</v>
      </c>
      <c r="O461" s="2" t="s">
        <v>2465</v>
      </c>
      <c r="P461">
        <v>999</v>
      </c>
      <c r="Q461" s="2" t="s">
        <v>3537</v>
      </c>
      <c r="R461" t="s">
        <v>82</v>
      </c>
      <c r="S461" t="s">
        <v>82</v>
      </c>
      <c r="T461" s="2" t="s">
        <v>106</v>
      </c>
      <c r="U461" s="2" t="s">
        <v>107</v>
      </c>
      <c r="V461">
        <v>0</v>
      </c>
      <c r="W461" s="2" t="s">
        <v>112</v>
      </c>
      <c r="AD461">
        <v>315000</v>
      </c>
      <c r="AF461">
        <v>0</v>
      </c>
      <c r="AO461">
        <v>285000</v>
      </c>
      <c r="AQ461">
        <v>315000</v>
      </c>
      <c r="AR461">
        <v>0</v>
      </c>
      <c r="AS461">
        <v>0</v>
      </c>
      <c r="AZ461">
        <v>315000</v>
      </c>
      <c r="BB461">
        <v>0</v>
      </c>
      <c r="BK461">
        <v>285000</v>
      </c>
      <c r="BL461">
        <v>315000</v>
      </c>
      <c r="BM461">
        <v>315000</v>
      </c>
      <c r="BN461">
        <v>315000</v>
      </c>
      <c r="BS461">
        <v>0</v>
      </c>
      <c r="BT461">
        <v>20140101</v>
      </c>
      <c r="BU461" t="str">
        <f t="shared" si="21"/>
        <v>2014</v>
      </c>
      <c r="BV461">
        <v>20170101</v>
      </c>
      <c r="BW461" t="str">
        <f t="shared" si="22"/>
        <v>2017</v>
      </c>
      <c r="BY461" t="str">
        <f t="shared" si="23"/>
        <v/>
      </c>
      <c r="BZ461" s="2" t="s">
        <v>101</v>
      </c>
      <c r="CA461" s="2" t="s">
        <v>91</v>
      </c>
      <c r="CB461" s="2" t="s">
        <v>92</v>
      </c>
      <c r="CC461" s="2" t="s">
        <v>788</v>
      </c>
      <c r="CD461" s="2" t="s">
        <v>789</v>
      </c>
      <c r="CE461">
        <v>0</v>
      </c>
      <c r="CF461">
        <v>20201231</v>
      </c>
    </row>
    <row r="462" spans="1:84" x14ac:dyDescent="0.35">
      <c r="A462" s="2" t="s">
        <v>360</v>
      </c>
      <c r="B462" s="2" t="s">
        <v>356</v>
      </c>
      <c r="C462" s="2" t="s">
        <v>349</v>
      </c>
      <c r="D462" s="2" t="s">
        <v>350</v>
      </c>
      <c r="E462" s="2" t="s">
        <v>361</v>
      </c>
      <c r="F462">
        <v>3</v>
      </c>
      <c r="G462" s="2" t="s">
        <v>117</v>
      </c>
      <c r="H462">
        <v>6</v>
      </c>
      <c r="I462" s="2" t="s">
        <v>109</v>
      </c>
      <c r="J462">
        <v>99</v>
      </c>
      <c r="K462" s="2" t="s">
        <v>96</v>
      </c>
      <c r="L462">
        <v>10</v>
      </c>
      <c r="M462" s="2" t="s">
        <v>110</v>
      </c>
      <c r="N462">
        <v>99</v>
      </c>
      <c r="O462" s="2" t="s">
        <v>111</v>
      </c>
      <c r="P462">
        <v>999</v>
      </c>
      <c r="Q462" s="2" t="s">
        <v>111</v>
      </c>
      <c r="R462" t="s">
        <v>82</v>
      </c>
      <c r="S462" t="s">
        <v>82</v>
      </c>
      <c r="T462" s="2" t="s">
        <v>88</v>
      </c>
      <c r="U462" s="2" t="s">
        <v>89</v>
      </c>
      <c r="V462">
        <v>0</v>
      </c>
      <c r="W462" s="2" t="s">
        <v>112</v>
      </c>
      <c r="X462">
        <v>314769.3</v>
      </c>
      <c r="AF462">
        <v>0</v>
      </c>
      <c r="AQ462">
        <v>314769.3</v>
      </c>
      <c r="AR462">
        <v>0</v>
      </c>
      <c r="AS462">
        <v>0</v>
      </c>
      <c r="AT462">
        <v>314769.3</v>
      </c>
      <c r="BB462">
        <v>0</v>
      </c>
      <c r="BL462">
        <v>314769.3</v>
      </c>
      <c r="BM462">
        <v>50979.81</v>
      </c>
      <c r="BN462">
        <v>50979.81</v>
      </c>
      <c r="BP462">
        <v>50979.81</v>
      </c>
      <c r="BQ462">
        <v>50979.81</v>
      </c>
      <c r="BR462">
        <v>0</v>
      </c>
      <c r="BS462">
        <v>50979.81</v>
      </c>
      <c r="BT462">
        <v>20190515</v>
      </c>
      <c r="BU462" t="str">
        <f t="shared" si="21"/>
        <v>2019</v>
      </c>
      <c r="BV462">
        <v>20220514</v>
      </c>
      <c r="BW462" t="str">
        <f t="shared" si="22"/>
        <v>2022</v>
      </c>
      <c r="BY462" t="str">
        <f t="shared" si="23"/>
        <v/>
      </c>
      <c r="BZ462" s="2" t="s">
        <v>91</v>
      </c>
      <c r="CA462" s="2" t="s">
        <v>91</v>
      </c>
      <c r="CB462" s="2" t="s">
        <v>101</v>
      </c>
      <c r="CC462" s="2" t="s">
        <v>82</v>
      </c>
      <c r="CD462" s="2" t="s">
        <v>82</v>
      </c>
      <c r="CE462">
        <v>0</v>
      </c>
      <c r="CF462">
        <v>20201231</v>
      </c>
    </row>
    <row r="463" spans="1:84" x14ac:dyDescent="0.35">
      <c r="A463" s="2" t="s">
        <v>16700</v>
      </c>
      <c r="B463" s="2" t="s">
        <v>16684</v>
      </c>
      <c r="C463" s="2" t="s">
        <v>16685</v>
      </c>
      <c r="D463" s="2" t="s">
        <v>16686</v>
      </c>
      <c r="E463" s="2" t="s">
        <v>16701</v>
      </c>
      <c r="F463">
        <v>1</v>
      </c>
      <c r="G463" s="2" t="s">
        <v>166</v>
      </c>
      <c r="H463">
        <v>7</v>
      </c>
      <c r="I463" s="2" t="s">
        <v>785</v>
      </c>
      <c r="J463">
        <v>99</v>
      </c>
      <c r="K463" s="2" t="s">
        <v>96</v>
      </c>
      <c r="L463">
        <v>8</v>
      </c>
      <c r="M463" s="2" t="s">
        <v>127</v>
      </c>
      <c r="N463">
        <v>62</v>
      </c>
      <c r="O463" s="2" t="s">
        <v>2465</v>
      </c>
      <c r="P463">
        <v>999</v>
      </c>
      <c r="Q463" s="2" t="s">
        <v>3537</v>
      </c>
      <c r="R463" t="s">
        <v>82</v>
      </c>
      <c r="S463" t="s">
        <v>82</v>
      </c>
      <c r="T463" s="2" t="s">
        <v>2001</v>
      </c>
      <c r="U463" s="2" t="s">
        <v>2002</v>
      </c>
      <c r="V463">
        <v>939</v>
      </c>
      <c r="W463" s="2" t="s">
        <v>6659</v>
      </c>
      <c r="X463">
        <v>77937.5</v>
      </c>
      <c r="Y463">
        <v>77937.5</v>
      </c>
      <c r="AD463">
        <v>54556.25</v>
      </c>
      <c r="AF463">
        <v>0</v>
      </c>
      <c r="AI463">
        <v>23381.25</v>
      </c>
      <c r="AM463">
        <v>157090.72</v>
      </c>
      <c r="AQ463">
        <v>312965.71999999997</v>
      </c>
      <c r="AR463">
        <v>0</v>
      </c>
      <c r="AS463">
        <v>0</v>
      </c>
      <c r="AT463">
        <v>77937.5</v>
      </c>
      <c r="AU463">
        <v>77937.5</v>
      </c>
      <c r="AZ463">
        <v>54556.25</v>
      </c>
      <c r="BB463">
        <v>0</v>
      </c>
      <c r="BE463">
        <v>23381.25</v>
      </c>
      <c r="BI463">
        <v>157090.72</v>
      </c>
      <c r="BL463">
        <v>312965.71999999997</v>
      </c>
      <c r="BM463">
        <v>311750</v>
      </c>
      <c r="BN463">
        <v>311750</v>
      </c>
      <c r="BP463">
        <v>212113.97</v>
      </c>
      <c r="BQ463">
        <v>212113.97</v>
      </c>
      <c r="BR463">
        <v>0</v>
      </c>
      <c r="BS463">
        <v>212113.97</v>
      </c>
      <c r="BT463">
        <v>20180629</v>
      </c>
      <c r="BU463" t="str">
        <f t="shared" si="21"/>
        <v>2018</v>
      </c>
      <c r="BV463">
        <v>20200930</v>
      </c>
      <c r="BW463" t="str">
        <f t="shared" si="22"/>
        <v>2020</v>
      </c>
      <c r="BX463">
        <v>20201009</v>
      </c>
      <c r="BY463" t="str">
        <f t="shared" si="23"/>
        <v>2020</v>
      </c>
      <c r="BZ463" s="2" t="s">
        <v>91</v>
      </c>
      <c r="CA463" s="2" t="s">
        <v>91</v>
      </c>
      <c r="CB463" s="2" t="s">
        <v>455</v>
      </c>
      <c r="CC463" s="2" t="s">
        <v>788</v>
      </c>
      <c r="CD463" s="2" t="s">
        <v>789</v>
      </c>
      <c r="CE463">
        <v>0</v>
      </c>
      <c r="CF463">
        <v>20201231</v>
      </c>
    </row>
    <row r="464" spans="1:84" x14ac:dyDescent="0.35">
      <c r="A464" s="2" t="s">
        <v>29597</v>
      </c>
      <c r="B464" s="2" t="s">
        <v>29598</v>
      </c>
      <c r="C464" s="2" t="s">
        <v>29599</v>
      </c>
      <c r="D464" s="2" t="s">
        <v>29600</v>
      </c>
      <c r="E464" s="2" t="s">
        <v>29601</v>
      </c>
      <c r="F464">
        <v>4</v>
      </c>
      <c r="G464" s="2" t="s">
        <v>189</v>
      </c>
      <c r="H464">
        <v>3</v>
      </c>
      <c r="I464" s="2" t="s">
        <v>83</v>
      </c>
      <c r="J464">
        <v>7</v>
      </c>
      <c r="K464" s="2" t="s">
        <v>2394</v>
      </c>
      <c r="L464">
        <v>5</v>
      </c>
      <c r="M464" s="2" t="s">
        <v>241</v>
      </c>
      <c r="N464">
        <v>33</v>
      </c>
      <c r="O464" s="2" t="s">
        <v>8478</v>
      </c>
      <c r="P464">
        <v>3</v>
      </c>
      <c r="Q464" s="2" t="s">
        <v>8480</v>
      </c>
      <c r="R464" t="s">
        <v>82</v>
      </c>
      <c r="S464" t="s">
        <v>82</v>
      </c>
      <c r="T464" s="2" t="s">
        <v>88</v>
      </c>
      <c r="U464" s="2" t="s">
        <v>89</v>
      </c>
      <c r="V464">
        <v>1961</v>
      </c>
      <c r="W464" s="2" t="s">
        <v>658</v>
      </c>
      <c r="X464">
        <v>232500</v>
      </c>
      <c r="Y464">
        <v>232500</v>
      </c>
      <c r="AF464">
        <v>0</v>
      </c>
      <c r="AM464">
        <v>77500</v>
      </c>
      <c r="AQ464">
        <v>310000</v>
      </c>
      <c r="AR464">
        <v>0</v>
      </c>
      <c r="AS464">
        <v>0</v>
      </c>
      <c r="AT464">
        <v>232500</v>
      </c>
      <c r="AU464">
        <v>232500</v>
      </c>
      <c r="BB464">
        <v>0</v>
      </c>
      <c r="BI464">
        <v>77500</v>
      </c>
      <c r="BL464">
        <v>310000</v>
      </c>
      <c r="BM464">
        <v>37661.11</v>
      </c>
      <c r="BN464">
        <v>37661.11</v>
      </c>
      <c r="BP464">
        <v>15500</v>
      </c>
      <c r="BQ464">
        <v>15500</v>
      </c>
      <c r="BR464">
        <v>0</v>
      </c>
      <c r="BS464">
        <v>0</v>
      </c>
      <c r="BT464">
        <v>20170930</v>
      </c>
      <c r="BU464" t="str">
        <f t="shared" si="21"/>
        <v>2017</v>
      </c>
      <c r="BV464">
        <v>20210330</v>
      </c>
      <c r="BW464" t="str">
        <f t="shared" si="22"/>
        <v>2021</v>
      </c>
      <c r="BY464" t="str">
        <f t="shared" si="23"/>
        <v/>
      </c>
      <c r="BZ464" s="2" t="s">
        <v>91</v>
      </c>
      <c r="CA464" s="2" t="s">
        <v>91</v>
      </c>
      <c r="CB464" s="2" t="s">
        <v>102</v>
      </c>
      <c r="CC464" s="2" t="s">
        <v>4155</v>
      </c>
      <c r="CD464" s="2" t="s">
        <v>4156</v>
      </c>
      <c r="CE464">
        <v>0</v>
      </c>
      <c r="CF464">
        <v>20201231</v>
      </c>
    </row>
    <row r="465" spans="1:84" x14ac:dyDescent="0.35">
      <c r="A465" s="2" t="s">
        <v>26767</v>
      </c>
      <c r="B465" s="2" t="s">
        <v>26768</v>
      </c>
      <c r="C465" s="2" t="s">
        <v>26769</v>
      </c>
      <c r="D465" s="2" t="s">
        <v>26770</v>
      </c>
      <c r="E465" s="2" t="s">
        <v>26771</v>
      </c>
      <c r="F465">
        <v>1</v>
      </c>
      <c r="G465" s="2" t="s">
        <v>166</v>
      </c>
      <c r="H465">
        <v>2</v>
      </c>
      <c r="I465" s="2" t="s">
        <v>445</v>
      </c>
      <c r="J465">
        <v>99</v>
      </c>
      <c r="K465" s="2" t="s">
        <v>96</v>
      </c>
      <c r="L465">
        <v>8</v>
      </c>
      <c r="M465" s="2" t="s">
        <v>127</v>
      </c>
      <c r="N465">
        <v>62</v>
      </c>
      <c r="O465" s="2" t="s">
        <v>2465</v>
      </c>
      <c r="P465">
        <v>634</v>
      </c>
      <c r="Q465" s="2" t="s">
        <v>2785</v>
      </c>
      <c r="R465" t="s">
        <v>82</v>
      </c>
      <c r="S465" t="s">
        <v>82</v>
      </c>
      <c r="T465" s="2" t="s">
        <v>88</v>
      </c>
      <c r="U465" s="2" t="s">
        <v>89</v>
      </c>
      <c r="V465">
        <v>2016</v>
      </c>
      <c r="W465" s="2" t="s">
        <v>18977</v>
      </c>
      <c r="X465">
        <v>154027.5</v>
      </c>
      <c r="Y465">
        <v>154027.5</v>
      </c>
      <c r="AD465">
        <v>107819.25</v>
      </c>
      <c r="AF465">
        <v>0</v>
      </c>
      <c r="AI465">
        <v>46208.25</v>
      </c>
      <c r="AQ465">
        <v>308055</v>
      </c>
      <c r="AR465">
        <v>0</v>
      </c>
      <c r="AS465">
        <v>0</v>
      </c>
      <c r="AT465">
        <v>154027.5</v>
      </c>
      <c r="AU465">
        <v>154027.5</v>
      </c>
      <c r="AZ465">
        <v>107819.25</v>
      </c>
      <c r="BB465">
        <v>0</v>
      </c>
      <c r="BE465">
        <v>46208.25</v>
      </c>
      <c r="BL465">
        <v>308055</v>
      </c>
      <c r="BM465">
        <v>308055</v>
      </c>
      <c r="BN465">
        <v>308055</v>
      </c>
      <c r="BP465">
        <v>158986.49</v>
      </c>
      <c r="BQ465">
        <v>158986.49</v>
      </c>
      <c r="BR465">
        <v>0</v>
      </c>
      <c r="BS465">
        <v>158986.49</v>
      </c>
      <c r="BT465">
        <v>20171003</v>
      </c>
      <c r="BU465" t="str">
        <f t="shared" si="21"/>
        <v>2017</v>
      </c>
      <c r="BV465">
        <v>20201130</v>
      </c>
      <c r="BW465" t="str">
        <f t="shared" si="22"/>
        <v>2020</v>
      </c>
      <c r="BY465" t="str">
        <f t="shared" si="23"/>
        <v/>
      </c>
      <c r="BZ465" s="2" t="s">
        <v>91</v>
      </c>
      <c r="CA465" s="2" t="s">
        <v>91</v>
      </c>
      <c r="CB465" s="2" t="s">
        <v>92</v>
      </c>
      <c r="CC465" s="2" t="s">
        <v>449</v>
      </c>
      <c r="CD465" s="2" t="s">
        <v>450</v>
      </c>
      <c r="CE465">
        <v>0</v>
      </c>
      <c r="CF465">
        <v>20201231</v>
      </c>
    </row>
    <row r="466" spans="1:84" x14ac:dyDescent="0.35">
      <c r="A466" s="2" t="s">
        <v>27249</v>
      </c>
      <c r="B466" s="2" t="s">
        <v>27250</v>
      </c>
      <c r="C466" s="2" t="s">
        <v>27251</v>
      </c>
      <c r="D466" s="2" t="s">
        <v>27252</v>
      </c>
      <c r="E466" s="2" t="s">
        <v>27253</v>
      </c>
      <c r="F466">
        <v>1</v>
      </c>
      <c r="G466" s="2" t="s">
        <v>166</v>
      </c>
      <c r="H466">
        <v>7</v>
      </c>
      <c r="I466" s="2" t="s">
        <v>785</v>
      </c>
      <c r="J466">
        <v>11</v>
      </c>
      <c r="K466" s="2" t="s">
        <v>696</v>
      </c>
      <c r="L466">
        <v>9</v>
      </c>
      <c r="M466" s="2" t="s">
        <v>113</v>
      </c>
      <c r="N466">
        <v>25</v>
      </c>
      <c r="O466" s="2" t="s">
        <v>698</v>
      </c>
      <c r="P466">
        <v>239</v>
      </c>
      <c r="Q466" s="2" t="s">
        <v>699</v>
      </c>
      <c r="R466" t="s">
        <v>82</v>
      </c>
      <c r="S466" t="s">
        <v>82</v>
      </c>
      <c r="T466" s="2" t="s">
        <v>1346</v>
      </c>
      <c r="U466" s="2" t="s">
        <v>1347</v>
      </c>
      <c r="V466">
        <v>2016</v>
      </c>
      <c r="W466" s="2" t="s">
        <v>18977</v>
      </c>
      <c r="X466">
        <v>152909.16</v>
      </c>
      <c r="Y466">
        <v>152909.16</v>
      </c>
      <c r="AD466">
        <v>107036.41</v>
      </c>
      <c r="AF466">
        <v>0</v>
      </c>
      <c r="AI466">
        <v>45872.75</v>
      </c>
      <c r="AO466">
        <v>250238</v>
      </c>
      <c r="AQ466">
        <v>305818.32</v>
      </c>
      <c r="AR466">
        <v>0</v>
      </c>
      <c r="AS466">
        <v>0</v>
      </c>
      <c r="AT466">
        <v>152909.16</v>
      </c>
      <c r="AU466">
        <v>152909.16</v>
      </c>
      <c r="AZ466">
        <v>107036.41</v>
      </c>
      <c r="BB466">
        <v>0</v>
      </c>
      <c r="BE466">
        <v>45872.75</v>
      </c>
      <c r="BK466">
        <v>250238</v>
      </c>
      <c r="BL466">
        <v>305818.32</v>
      </c>
      <c r="BM466">
        <v>305818.32</v>
      </c>
      <c r="BN466">
        <v>305818.32</v>
      </c>
      <c r="BP466">
        <v>132432.31</v>
      </c>
      <c r="BQ466">
        <v>132432.31</v>
      </c>
      <c r="BR466">
        <v>0</v>
      </c>
      <c r="BS466">
        <v>373048.72</v>
      </c>
      <c r="BT466">
        <v>20171207</v>
      </c>
      <c r="BU466" t="str">
        <f t="shared" si="21"/>
        <v>2017</v>
      </c>
      <c r="BV466">
        <v>20201231</v>
      </c>
      <c r="BW466" t="str">
        <f t="shared" si="22"/>
        <v>2020</v>
      </c>
      <c r="BY466" t="str">
        <f t="shared" si="23"/>
        <v/>
      </c>
      <c r="BZ466" s="2" t="s">
        <v>91</v>
      </c>
      <c r="CA466" s="2" t="s">
        <v>91</v>
      </c>
      <c r="CB466" s="2" t="s">
        <v>92</v>
      </c>
      <c r="CC466" s="2" t="s">
        <v>788</v>
      </c>
      <c r="CD466" s="2" t="s">
        <v>789</v>
      </c>
      <c r="CE466">
        <v>0</v>
      </c>
      <c r="CF466">
        <v>20201231</v>
      </c>
    </row>
    <row r="467" spans="1:84" x14ac:dyDescent="0.35">
      <c r="A467" s="2" t="s">
        <v>5214</v>
      </c>
      <c r="B467" s="2" t="s">
        <v>5215</v>
      </c>
      <c r="C467" s="2" t="s">
        <v>5216</v>
      </c>
      <c r="D467" s="2" t="s">
        <v>5217</v>
      </c>
      <c r="E467" s="2" t="s">
        <v>5218</v>
      </c>
      <c r="F467">
        <v>1</v>
      </c>
      <c r="G467" s="2" t="s">
        <v>166</v>
      </c>
      <c r="H467">
        <v>7</v>
      </c>
      <c r="I467" s="2" t="s">
        <v>785</v>
      </c>
      <c r="J467">
        <v>20</v>
      </c>
      <c r="K467" s="2" t="s">
        <v>3069</v>
      </c>
      <c r="L467">
        <v>8</v>
      </c>
      <c r="M467" s="2" t="s">
        <v>127</v>
      </c>
      <c r="N467">
        <v>62</v>
      </c>
      <c r="O467" s="2" t="s">
        <v>2465</v>
      </c>
      <c r="P467">
        <v>634</v>
      </c>
      <c r="Q467" s="2" t="s">
        <v>2785</v>
      </c>
      <c r="R467" t="s">
        <v>82</v>
      </c>
      <c r="S467" t="s">
        <v>82</v>
      </c>
      <c r="T467" s="2" t="s">
        <v>1346</v>
      </c>
      <c r="U467" s="2" t="s">
        <v>1347</v>
      </c>
      <c r="V467">
        <v>611</v>
      </c>
      <c r="W467" s="2" t="s">
        <v>2401</v>
      </c>
      <c r="X467">
        <v>151687.38</v>
      </c>
      <c r="Y467">
        <v>151687.38</v>
      </c>
      <c r="AD467">
        <v>106181.16</v>
      </c>
      <c r="AF467">
        <v>0</v>
      </c>
      <c r="AI467">
        <v>45506.21</v>
      </c>
      <c r="AO467">
        <v>535151</v>
      </c>
      <c r="AQ467">
        <v>303374.75</v>
      </c>
      <c r="AR467">
        <v>0</v>
      </c>
      <c r="AS467">
        <v>0</v>
      </c>
      <c r="AT467">
        <v>151687.38</v>
      </c>
      <c r="AU467">
        <v>151687.38</v>
      </c>
      <c r="AZ467">
        <v>106181.16</v>
      </c>
      <c r="BB467">
        <v>0</v>
      </c>
      <c r="BE467">
        <v>45506.21</v>
      </c>
      <c r="BK467">
        <v>535151</v>
      </c>
      <c r="BL467">
        <v>303374.75</v>
      </c>
      <c r="BM467">
        <v>303374.75</v>
      </c>
      <c r="BN467">
        <v>303374.75</v>
      </c>
      <c r="BS467">
        <v>0</v>
      </c>
      <c r="BT467">
        <v>20171019</v>
      </c>
      <c r="BU467" t="str">
        <f t="shared" si="21"/>
        <v>2017</v>
      </c>
      <c r="BV467">
        <v>20210212</v>
      </c>
      <c r="BW467" t="str">
        <f t="shared" si="22"/>
        <v>2021</v>
      </c>
      <c r="BY467" t="str">
        <f t="shared" si="23"/>
        <v/>
      </c>
      <c r="BZ467" s="2" t="s">
        <v>101</v>
      </c>
      <c r="CA467" s="2" t="s">
        <v>91</v>
      </c>
      <c r="CB467" s="2" t="s">
        <v>92</v>
      </c>
      <c r="CC467" s="2" t="s">
        <v>2402</v>
      </c>
      <c r="CD467" s="2" t="s">
        <v>525</v>
      </c>
      <c r="CE467">
        <v>0</v>
      </c>
      <c r="CF467">
        <v>20201231</v>
      </c>
    </row>
    <row r="468" spans="1:84" x14ac:dyDescent="0.35">
      <c r="A468" s="2" t="s">
        <v>16812</v>
      </c>
      <c r="B468" s="2" t="s">
        <v>16802</v>
      </c>
      <c r="C468" s="2" t="s">
        <v>16803</v>
      </c>
      <c r="D468" s="2" t="s">
        <v>16804</v>
      </c>
      <c r="E468" s="2" t="s">
        <v>16813</v>
      </c>
      <c r="F468">
        <v>1</v>
      </c>
      <c r="G468" s="2" t="s">
        <v>166</v>
      </c>
      <c r="H468">
        <v>7</v>
      </c>
      <c r="I468" s="2" t="s">
        <v>785</v>
      </c>
      <c r="J468">
        <v>99</v>
      </c>
      <c r="K468" s="2" t="s">
        <v>96</v>
      </c>
      <c r="L468">
        <v>8</v>
      </c>
      <c r="M468" s="2" t="s">
        <v>127</v>
      </c>
      <c r="N468">
        <v>62</v>
      </c>
      <c r="O468" s="2" t="s">
        <v>2465</v>
      </c>
      <c r="P468">
        <v>999</v>
      </c>
      <c r="Q468" s="2" t="s">
        <v>3537</v>
      </c>
      <c r="R468" t="s">
        <v>82</v>
      </c>
      <c r="S468" t="s">
        <v>82</v>
      </c>
      <c r="T468" s="2" t="s">
        <v>2001</v>
      </c>
      <c r="U468" s="2" t="s">
        <v>2002</v>
      </c>
      <c r="V468">
        <v>924</v>
      </c>
      <c r="W468" s="2" t="s">
        <v>649</v>
      </c>
      <c r="X468">
        <v>73928.649999999994</v>
      </c>
      <c r="Y468">
        <v>73928.649999999994</v>
      </c>
      <c r="AD468">
        <v>51750.05</v>
      </c>
      <c r="AF468">
        <v>0</v>
      </c>
      <c r="AI468">
        <v>22178.59</v>
      </c>
      <c r="AM468">
        <v>154729.17000000001</v>
      </c>
      <c r="AQ468">
        <v>302586.46000000002</v>
      </c>
      <c r="AR468">
        <v>0</v>
      </c>
      <c r="AS468">
        <v>0</v>
      </c>
      <c r="AT468">
        <v>73928.649999999994</v>
      </c>
      <c r="AU468">
        <v>73928.649999999994</v>
      </c>
      <c r="AZ468">
        <v>51750.05</v>
      </c>
      <c r="BB468">
        <v>0</v>
      </c>
      <c r="BE468">
        <v>22178.59</v>
      </c>
      <c r="BI468">
        <v>154729.17000000001</v>
      </c>
      <c r="BL468">
        <v>302586.46000000002</v>
      </c>
      <c r="BM468">
        <v>302586.46000000002</v>
      </c>
      <c r="BN468">
        <v>302586.46000000002</v>
      </c>
      <c r="BP468">
        <v>299150.52</v>
      </c>
      <c r="BQ468">
        <v>299150.52</v>
      </c>
      <c r="BR468">
        <v>0</v>
      </c>
      <c r="BS468">
        <v>302586.46000000002</v>
      </c>
      <c r="BT468">
        <v>20180221</v>
      </c>
      <c r="BU468" t="str">
        <f t="shared" si="21"/>
        <v>2018</v>
      </c>
      <c r="BV468">
        <v>20190914</v>
      </c>
      <c r="BW468" t="str">
        <f t="shared" si="22"/>
        <v>2019</v>
      </c>
      <c r="BX468">
        <v>20200313</v>
      </c>
      <c r="BY468" t="str">
        <f t="shared" si="23"/>
        <v>2020</v>
      </c>
      <c r="BZ468" s="2" t="s">
        <v>131</v>
      </c>
      <c r="CA468" s="2" t="s">
        <v>778</v>
      </c>
      <c r="CB468" s="2" t="s">
        <v>455</v>
      </c>
      <c r="CC468" s="2" t="s">
        <v>788</v>
      </c>
      <c r="CD468" s="2" t="s">
        <v>789</v>
      </c>
      <c r="CE468">
        <v>0</v>
      </c>
      <c r="CF468">
        <v>20201231</v>
      </c>
    </row>
    <row r="469" spans="1:84" x14ac:dyDescent="0.35">
      <c r="A469" s="2" t="s">
        <v>23430</v>
      </c>
      <c r="B469" s="2" t="s">
        <v>23431</v>
      </c>
      <c r="C469" s="2" t="s">
        <v>23419</v>
      </c>
      <c r="D469" s="2" t="s">
        <v>23419</v>
      </c>
      <c r="E469" s="2" t="s">
        <v>23432</v>
      </c>
      <c r="F469">
        <v>1</v>
      </c>
      <c r="G469" s="2" t="s">
        <v>166</v>
      </c>
      <c r="H469">
        <v>7</v>
      </c>
      <c r="I469" s="2" t="s">
        <v>785</v>
      </c>
      <c r="J469">
        <v>20</v>
      </c>
      <c r="K469" s="2" t="s">
        <v>3069</v>
      </c>
      <c r="L469">
        <v>8</v>
      </c>
      <c r="M469" s="2" t="s">
        <v>127</v>
      </c>
      <c r="N469">
        <v>62</v>
      </c>
      <c r="O469" s="2" t="s">
        <v>2465</v>
      </c>
      <c r="P469">
        <v>999</v>
      </c>
      <c r="Q469" s="2" t="s">
        <v>3537</v>
      </c>
      <c r="R469" t="s">
        <v>82</v>
      </c>
      <c r="S469" t="s">
        <v>82</v>
      </c>
      <c r="T469" s="2" t="s">
        <v>106</v>
      </c>
      <c r="U469" s="2" t="s">
        <v>107</v>
      </c>
      <c r="V469">
        <v>1809</v>
      </c>
      <c r="W469" s="2" t="s">
        <v>19162</v>
      </c>
      <c r="X469">
        <v>241920</v>
      </c>
      <c r="Y469">
        <v>241920</v>
      </c>
      <c r="AD469">
        <v>60480</v>
      </c>
      <c r="AF469">
        <v>0</v>
      </c>
      <c r="AO469">
        <v>302400</v>
      </c>
      <c r="AQ469">
        <v>302400</v>
      </c>
      <c r="AR469">
        <v>0</v>
      </c>
      <c r="AS469">
        <v>0</v>
      </c>
      <c r="AT469">
        <v>241920</v>
      </c>
      <c r="AU469">
        <v>241920</v>
      </c>
      <c r="AZ469">
        <v>60480</v>
      </c>
      <c r="BB469">
        <v>0</v>
      </c>
      <c r="BK469">
        <v>302400</v>
      </c>
      <c r="BL469">
        <v>302400</v>
      </c>
      <c r="BM469">
        <v>302400</v>
      </c>
      <c r="BN469">
        <v>302400</v>
      </c>
      <c r="BP469">
        <v>151200</v>
      </c>
      <c r="BQ469">
        <v>151200</v>
      </c>
      <c r="BR469">
        <v>0</v>
      </c>
      <c r="BS469">
        <v>151200</v>
      </c>
      <c r="BT469">
        <v>20180601</v>
      </c>
      <c r="BU469" t="str">
        <f t="shared" si="21"/>
        <v>2018</v>
      </c>
      <c r="BV469">
        <v>20201201</v>
      </c>
      <c r="BW469" t="str">
        <f t="shared" si="22"/>
        <v>2020</v>
      </c>
      <c r="BY469" t="str">
        <f t="shared" si="23"/>
        <v/>
      </c>
      <c r="BZ469" s="2" t="s">
        <v>91</v>
      </c>
      <c r="CA469" s="2" t="s">
        <v>91</v>
      </c>
      <c r="CB469" s="2" t="s">
        <v>92</v>
      </c>
      <c r="CC469" s="2" t="s">
        <v>788</v>
      </c>
      <c r="CD469" s="2" t="s">
        <v>789</v>
      </c>
      <c r="CE469">
        <v>0</v>
      </c>
      <c r="CF469">
        <v>20201231</v>
      </c>
    </row>
    <row r="470" spans="1:84" x14ac:dyDescent="0.35">
      <c r="A470" s="2" t="s">
        <v>28037</v>
      </c>
      <c r="B470" s="2" t="s">
        <v>28038</v>
      </c>
      <c r="C470" s="2" t="s">
        <v>28039</v>
      </c>
      <c r="D470" s="2" t="s">
        <v>28040</v>
      </c>
      <c r="E470" s="2" t="s">
        <v>28041</v>
      </c>
      <c r="F470">
        <v>4</v>
      </c>
      <c r="G470" s="2" t="s">
        <v>189</v>
      </c>
      <c r="H470">
        <v>3</v>
      </c>
      <c r="I470" s="2" t="s">
        <v>83</v>
      </c>
      <c r="J470">
        <v>1</v>
      </c>
      <c r="K470" s="2" t="s">
        <v>84</v>
      </c>
      <c r="L470">
        <v>5</v>
      </c>
      <c r="M470" s="2" t="s">
        <v>241</v>
      </c>
      <c r="N470">
        <v>8</v>
      </c>
      <c r="O470" s="2" t="s">
        <v>498</v>
      </c>
      <c r="P470">
        <v>86</v>
      </c>
      <c r="Q470" s="2" t="s">
        <v>3054</v>
      </c>
      <c r="R470" t="s">
        <v>82</v>
      </c>
      <c r="S470" t="s">
        <v>82</v>
      </c>
      <c r="T470" s="2" t="s">
        <v>88</v>
      </c>
      <c r="U470" s="2" t="s">
        <v>89</v>
      </c>
      <c r="V470">
        <v>2013</v>
      </c>
      <c r="W470" s="2" t="s">
        <v>22277</v>
      </c>
      <c r="X470">
        <v>150556.37</v>
      </c>
      <c r="Y470">
        <v>150556.37</v>
      </c>
      <c r="AD470">
        <v>105389.46</v>
      </c>
      <c r="AF470">
        <v>0</v>
      </c>
      <c r="AI470">
        <v>45166.91</v>
      </c>
      <c r="AQ470">
        <v>301112.74</v>
      </c>
      <c r="AR470">
        <v>0</v>
      </c>
      <c r="AS470">
        <v>0</v>
      </c>
      <c r="AT470">
        <v>150556.37</v>
      </c>
      <c r="AU470">
        <v>150556.37</v>
      </c>
      <c r="AZ470">
        <v>105389.46</v>
      </c>
      <c r="BB470">
        <v>0</v>
      </c>
      <c r="BE470">
        <v>45166.91</v>
      </c>
      <c r="BL470">
        <v>301112.74</v>
      </c>
      <c r="BM470">
        <v>214374.8</v>
      </c>
      <c r="BN470">
        <v>214374.8</v>
      </c>
      <c r="BP470">
        <v>83807.789999999994</v>
      </c>
      <c r="BQ470">
        <v>83807.789999999994</v>
      </c>
      <c r="BR470">
        <v>0</v>
      </c>
      <c r="BS470">
        <v>83807.789999999994</v>
      </c>
      <c r="BT470">
        <v>20180715</v>
      </c>
      <c r="BU470" t="str">
        <f t="shared" si="21"/>
        <v>2018</v>
      </c>
      <c r="BV470">
        <v>20210401</v>
      </c>
      <c r="BW470" t="str">
        <f t="shared" si="22"/>
        <v>2021</v>
      </c>
      <c r="BY470" t="str">
        <f t="shared" si="23"/>
        <v/>
      </c>
      <c r="BZ470" s="2" t="s">
        <v>91</v>
      </c>
      <c r="CA470" s="2" t="s">
        <v>91</v>
      </c>
      <c r="CB470" s="2" t="s">
        <v>92</v>
      </c>
      <c r="CC470" s="2" t="s">
        <v>93</v>
      </c>
      <c r="CD470" s="2" t="s">
        <v>94</v>
      </c>
      <c r="CE470">
        <v>0</v>
      </c>
      <c r="CF470">
        <v>20201231</v>
      </c>
    </row>
    <row r="471" spans="1:84" x14ac:dyDescent="0.35">
      <c r="A471" s="2" t="s">
        <v>23347</v>
      </c>
      <c r="B471" s="2" t="s">
        <v>23348</v>
      </c>
      <c r="C471" s="2" t="s">
        <v>23339</v>
      </c>
      <c r="D471" s="2" t="s">
        <v>23339</v>
      </c>
      <c r="E471" s="2" t="s">
        <v>23349</v>
      </c>
      <c r="F471">
        <v>1</v>
      </c>
      <c r="G471" s="2" t="s">
        <v>166</v>
      </c>
      <c r="H471">
        <v>7</v>
      </c>
      <c r="I471" s="2" t="s">
        <v>785</v>
      </c>
      <c r="J471">
        <v>20</v>
      </c>
      <c r="K471" s="2" t="s">
        <v>3069</v>
      </c>
      <c r="L471">
        <v>8</v>
      </c>
      <c r="M471" s="2" t="s">
        <v>127</v>
      </c>
      <c r="N471">
        <v>62</v>
      </c>
      <c r="O471" s="2" t="s">
        <v>2465</v>
      </c>
      <c r="P471">
        <v>999</v>
      </c>
      <c r="Q471" s="2" t="s">
        <v>3537</v>
      </c>
      <c r="R471" t="s">
        <v>82</v>
      </c>
      <c r="S471" t="s">
        <v>82</v>
      </c>
      <c r="T471" s="2" t="s">
        <v>106</v>
      </c>
      <c r="U471" s="2" t="s">
        <v>107</v>
      </c>
      <c r="V471">
        <v>1209</v>
      </c>
      <c r="W471" s="2" t="s">
        <v>521</v>
      </c>
      <c r="X471">
        <v>234205.13</v>
      </c>
      <c r="Y471">
        <v>234205.13</v>
      </c>
      <c r="AD471">
        <v>66834.87</v>
      </c>
      <c r="AF471">
        <v>0</v>
      </c>
      <c r="AO471">
        <v>301040</v>
      </c>
      <c r="AQ471">
        <v>301040</v>
      </c>
      <c r="AR471">
        <v>0</v>
      </c>
      <c r="AS471">
        <v>0</v>
      </c>
      <c r="AT471">
        <v>234205.13</v>
      </c>
      <c r="AU471">
        <v>234205.13</v>
      </c>
      <c r="AZ471">
        <v>66834.87</v>
      </c>
      <c r="BB471">
        <v>0</v>
      </c>
      <c r="BK471">
        <v>301040</v>
      </c>
      <c r="BL471">
        <v>301040</v>
      </c>
      <c r="BM471">
        <v>301040</v>
      </c>
      <c r="BN471">
        <v>301040</v>
      </c>
      <c r="BS471">
        <v>0</v>
      </c>
      <c r="BT471">
        <v>20180215</v>
      </c>
      <c r="BU471" t="str">
        <f t="shared" si="21"/>
        <v>2018</v>
      </c>
      <c r="BV471">
        <v>20200815</v>
      </c>
      <c r="BW471" t="str">
        <f t="shared" si="22"/>
        <v>2020</v>
      </c>
      <c r="BY471" t="str">
        <f t="shared" si="23"/>
        <v/>
      </c>
      <c r="BZ471" s="2" t="s">
        <v>101</v>
      </c>
      <c r="CA471" s="2" t="s">
        <v>91</v>
      </c>
      <c r="CB471" s="2" t="s">
        <v>92</v>
      </c>
      <c r="CC471" s="2" t="s">
        <v>788</v>
      </c>
      <c r="CD471" s="2" t="s">
        <v>789</v>
      </c>
      <c r="CE471">
        <v>0</v>
      </c>
      <c r="CF471">
        <v>20201231</v>
      </c>
    </row>
    <row r="472" spans="1:84" x14ac:dyDescent="0.35">
      <c r="A472" s="2" t="s">
        <v>17160</v>
      </c>
      <c r="B472" s="2" t="s">
        <v>17150</v>
      </c>
      <c r="C472" s="2" t="s">
        <v>17151</v>
      </c>
      <c r="D472" s="2" t="s">
        <v>17152</v>
      </c>
      <c r="E472" s="2" t="s">
        <v>17161</v>
      </c>
      <c r="F472">
        <v>1</v>
      </c>
      <c r="G472" s="2" t="s">
        <v>166</v>
      </c>
      <c r="H472">
        <v>7</v>
      </c>
      <c r="I472" s="2" t="s">
        <v>785</v>
      </c>
      <c r="J472">
        <v>99</v>
      </c>
      <c r="K472" s="2" t="s">
        <v>96</v>
      </c>
      <c r="L472">
        <v>8</v>
      </c>
      <c r="M472" s="2" t="s">
        <v>127</v>
      </c>
      <c r="N472">
        <v>62</v>
      </c>
      <c r="O472" s="2" t="s">
        <v>2465</v>
      </c>
      <c r="P472">
        <v>999</v>
      </c>
      <c r="Q472" s="2" t="s">
        <v>3537</v>
      </c>
      <c r="R472" t="s">
        <v>82</v>
      </c>
      <c r="S472" t="s">
        <v>82</v>
      </c>
      <c r="T472" s="2" t="s">
        <v>2001</v>
      </c>
      <c r="U472" s="2" t="s">
        <v>2002</v>
      </c>
      <c r="V472">
        <v>915</v>
      </c>
      <c r="W472" s="2" t="s">
        <v>647</v>
      </c>
      <c r="X472">
        <v>75164</v>
      </c>
      <c r="Y472">
        <v>75164</v>
      </c>
      <c r="AD472">
        <v>52614.8</v>
      </c>
      <c r="AF472">
        <v>0</v>
      </c>
      <c r="AI472">
        <v>22549.200000000001</v>
      </c>
      <c r="AM472">
        <v>150328</v>
      </c>
      <c r="AQ472">
        <v>300656</v>
      </c>
      <c r="AR472">
        <v>0</v>
      </c>
      <c r="AS472">
        <v>0</v>
      </c>
      <c r="AT472">
        <v>75164</v>
      </c>
      <c r="AU472">
        <v>75164</v>
      </c>
      <c r="AZ472">
        <v>52614.8</v>
      </c>
      <c r="BB472">
        <v>0</v>
      </c>
      <c r="BE472">
        <v>22549.200000000001</v>
      </c>
      <c r="BI472">
        <v>150328</v>
      </c>
      <c r="BL472">
        <v>300656</v>
      </c>
      <c r="BM472">
        <v>300656</v>
      </c>
      <c r="BN472">
        <v>300656</v>
      </c>
      <c r="BP472">
        <v>193809.4</v>
      </c>
      <c r="BQ472">
        <v>193809.4</v>
      </c>
      <c r="BR472">
        <v>0</v>
      </c>
      <c r="BS472">
        <v>193809.4</v>
      </c>
      <c r="BT472">
        <v>20171001</v>
      </c>
      <c r="BU472" t="str">
        <f t="shared" si="21"/>
        <v>2017</v>
      </c>
      <c r="BV472">
        <v>20200314</v>
      </c>
      <c r="BW472" t="str">
        <f t="shared" si="22"/>
        <v>2020</v>
      </c>
      <c r="BX472">
        <v>20200417</v>
      </c>
      <c r="BY472" t="str">
        <f t="shared" si="23"/>
        <v>2020</v>
      </c>
      <c r="BZ472" s="2" t="s">
        <v>91</v>
      </c>
      <c r="CA472" s="2" t="s">
        <v>91</v>
      </c>
      <c r="CB472" s="2" t="s">
        <v>455</v>
      </c>
      <c r="CC472" s="2" t="s">
        <v>788</v>
      </c>
      <c r="CD472" s="2" t="s">
        <v>789</v>
      </c>
      <c r="CE472">
        <v>0</v>
      </c>
      <c r="CF472">
        <v>20201231</v>
      </c>
    </row>
    <row r="473" spans="1:84" x14ac:dyDescent="0.35">
      <c r="A473" s="2" t="s">
        <v>8122</v>
      </c>
      <c r="B473" s="2" t="s">
        <v>8123</v>
      </c>
      <c r="C473" s="2" t="s">
        <v>8124</v>
      </c>
      <c r="D473" s="2" t="s">
        <v>8125</v>
      </c>
      <c r="E473" s="2" t="s">
        <v>8126</v>
      </c>
      <c r="F473">
        <v>1</v>
      </c>
      <c r="G473" s="2" t="s">
        <v>166</v>
      </c>
      <c r="H473">
        <v>1</v>
      </c>
      <c r="I473" s="2" t="s">
        <v>640</v>
      </c>
      <c r="J473">
        <v>99</v>
      </c>
      <c r="K473" s="2" t="s">
        <v>96</v>
      </c>
      <c r="L473">
        <v>10</v>
      </c>
      <c r="M473" s="2" t="s">
        <v>110</v>
      </c>
      <c r="N473">
        <v>99</v>
      </c>
      <c r="O473" s="2" t="s">
        <v>111</v>
      </c>
      <c r="P473">
        <v>999</v>
      </c>
      <c r="Q473" s="2" t="s">
        <v>111</v>
      </c>
      <c r="R473" t="s">
        <v>82</v>
      </c>
      <c r="S473" t="s">
        <v>82</v>
      </c>
      <c r="T473" s="2" t="s">
        <v>88</v>
      </c>
      <c r="U473" s="2" t="s">
        <v>89</v>
      </c>
      <c r="V473">
        <v>0</v>
      </c>
      <c r="W473" s="2" t="s">
        <v>112</v>
      </c>
      <c r="X473">
        <v>300468.43</v>
      </c>
      <c r="Y473">
        <v>300468.43</v>
      </c>
      <c r="AF473">
        <v>0</v>
      </c>
      <c r="AO473">
        <v>53024</v>
      </c>
      <c r="AQ473">
        <v>300468.43</v>
      </c>
      <c r="AR473">
        <v>0</v>
      </c>
      <c r="AS473">
        <v>0</v>
      </c>
      <c r="AT473">
        <v>300468.43</v>
      </c>
      <c r="AU473">
        <v>300468.43</v>
      </c>
      <c r="BB473">
        <v>0</v>
      </c>
      <c r="BK473">
        <v>53024</v>
      </c>
      <c r="BL473">
        <v>300468.43</v>
      </c>
      <c r="BS473">
        <v>0</v>
      </c>
      <c r="BT473">
        <v>20171001</v>
      </c>
      <c r="BU473" t="str">
        <f t="shared" si="21"/>
        <v>2017</v>
      </c>
      <c r="BV473">
        <v>20200331</v>
      </c>
      <c r="BW473" t="str">
        <f t="shared" si="22"/>
        <v>2020</v>
      </c>
      <c r="BY473" t="str">
        <f t="shared" si="23"/>
        <v/>
      </c>
      <c r="BZ473" s="2" t="s">
        <v>101</v>
      </c>
      <c r="CA473" s="2" t="s">
        <v>101</v>
      </c>
      <c r="CB473" s="2" t="s">
        <v>101</v>
      </c>
      <c r="CC473" s="2" t="s">
        <v>82</v>
      </c>
      <c r="CD473" s="2" t="s">
        <v>82</v>
      </c>
      <c r="CE473">
        <v>0</v>
      </c>
      <c r="CF473">
        <v>20201231</v>
      </c>
    </row>
    <row r="474" spans="1:84" x14ac:dyDescent="0.35">
      <c r="A474" s="2" t="s">
        <v>5573</v>
      </c>
      <c r="B474" s="2" t="s">
        <v>5574</v>
      </c>
      <c r="C474" s="2" t="s">
        <v>5570</v>
      </c>
      <c r="D474" s="2" t="s">
        <v>5571</v>
      </c>
      <c r="E474" s="2" t="s">
        <v>5575</v>
      </c>
      <c r="F474">
        <v>1</v>
      </c>
      <c r="G474" s="2" t="s">
        <v>166</v>
      </c>
      <c r="H474">
        <v>7</v>
      </c>
      <c r="I474" s="2" t="s">
        <v>785</v>
      </c>
      <c r="J474">
        <v>20</v>
      </c>
      <c r="K474" s="2" t="s">
        <v>3069</v>
      </c>
      <c r="L474">
        <v>8</v>
      </c>
      <c r="M474" s="2" t="s">
        <v>127</v>
      </c>
      <c r="N474">
        <v>61</v>
      </c>
      <c r="O474" s="2" t="s">
        <v>128</v>
      </c>
      <c r="P474">
        <v>613</v>
      </c>
      <c r="Q474" s="2" t="s">
        <v>177</v>
      </c>
      <c r="R474" t="s">
        <v>82</v>
      </c>
      <c r="S474" t="s">
        <v>82</v>
      </c>
      <c r="T474" s="2" t="s">
        <v>88</v>
      </c>
      <c r="U474" s="2" t="s">
        <v>89</v>
      </c>
      <c r="V474">
        <v>609</v>
      </c>
      <c r="W474" s="2" t="s">
        <v>2428</v>
      </c>
      <c r="X474">
        <v>150218.42000000001</v>
      </c>
      <c r="Y474">
        <v>150218.42000000001</v>
      </c>
      <c r="AD474">
        <v>105152.96000000001</v>
      </c>
      <c r="AF474">
        <v>0</v>
      </c>
      <c r="AI474">
        <v>45065.66</v>
      </c>
      <c r="AO474">
        <v>75109</v>
      </c>
      <c r="AQ474">
        <v>300437.03999999998</v>
      </c>
      <c r="AR474">
        <v>0</v>
      </c>
      <c r="AS474">
        <v>0</v>
      </c>
      <c r="AT474">
        <v>150218.42000000001</v>
      </c>
      <c r="AU474">
        <v>150218.42000000001</v>
      </c>
      <c r="AZ474">
        <v>105152.96000000001</v>
      </c>
      <c r="BB474">
        <v>0</v>
      </c>
      <c r="BE474">
        <v>45065.66</v>
      </c>
      <c r="BK474">
        <v>75109</v>
      </c>
      <c r="BL474">
        <v>300437.03999999998</v>
      </c>
      <c r="BS474">
        <v>0</v>
      </c>
      <c r="BT474">
        <v>20171110</v>
      </c>
      <c r="BU474" t="str">
        <f t="shared" si="21"/>
        <v>2017</v>
      </c>
      <c r="BV474">
        <v>20210731</v>
      </c>
      <c r="BW474" t="str">
        <f t="shared" si="22"/>
        <v>2021</v>
      </c>
      <c r="BY474" t="str">
        <f t="shared" si="23"/>
        <v/>
      </c>
      <c r="BZ474" s="2" t="s">
        <v>101</v>
      </c>
      <c r="CA474" s="2" t="s">
        <v>91</v>
      </c>
      <c r="CB474" s="2" t="s">
        <v>3059</v>
      </c>
      <c r="CC474" s="2" t="s">
        <v>2402</v>
      </c>
      <c r="CD474" s="2" t="s">
        <v>525</v>
      </c>
      <c r="CE474">
        <v>0</v>
      </c>
      <c r="CF474">
        <v>20201231</v>
      </c>
    </row>
    <row r="475" spans="1:84" x14ac:dyDescent="0.35">
      <c r="A475" s="2" t="s">
        <v>24104</v>
      </c>
      <c r="B475" s="2" t="s">
        <v>24105</v>
      </c>
      <c r="C475" s="2" t="s">
        <v>24078</v>
      </c>
      <c r="D475" s="2" t="s">
        <v>24078</v>
      </c>
      <c r="E475" s="2" t="s">
        <v>24106</v>
      </c>
      <c r="F475">
        <v>1</v>
      </c>
      <c r="G475" s="2" t="s">
        <v>166</v>
      </c>
      <c r="H475">
        <v>7</v>
      </c>
      <c r="I475" s="2" t="s">
        <v>785</v>
      </c>
      <c r="J475">
        <v>20</v>
      </c>
      <c r="K475" s="2" t="s">
        <v>3069</v>
      </c>
      <c r="L475">
        <v>8</v>
      </c>
      <c r="M475" s="2" t="s">
        <v>127</v>
      </c>
      <c r="N475">
        <v>61</v>
      </c>
      <c r="O475" s="2" t="s">
        <v>128</v>
      </c>
      <c r="P475">
        <v>620</v>
      </c>
      <c r="Q475" s="2" t="s">
        <v>129</v>
      </c>
      <c r="R475" t="s">
        <v>82</v>
      </c>
      <c r="S475" t="s">
        <v>82</v>
      </c>
      <c r="T475" s="2" t="s">
        <v>106</v>
      </c>
      <c r="U475" s="2" t="s">
        <v>107</v>
      </c>
      <c r="V475">
        <v>1711</v>
      </c>
      <c r="W475" s="2" t="s">
        <v>19107</v>
      </c>
      <c r="AE475">
        <v>300200</v>
      </c>
      <c r="AF475">
        <v>0</v>
      </c>
      <c r="AO475">
        <v>934800</v>
      </c>
      <c r="AQ475">
        <v>300200</v>
      </c>
      <c r="AR475">
        <v>0</v>
      </c>
      <c r="AS475">
        <v>0</v>
      </c>
      <c r="BA475">
        <v>300200</v>
      </c>
      <c r="BB475">
        <v>0</v>
      </c>
      <c r="BK475">
        <v>934800</v>
      </c>
      <c r="BL475">
        <v>300200</v>
      </c>
      <c r="BM475">
        <v>300200</v>
      </c>
      <c r="BN475">
        <v>300200</v>
      </c>
      <c r="BS475">
        <v>0</v>
      </c>
      <c r="BT475">
        <v>20180401</v>
      </c>
      <c r="BU475" t="str">
        <f t="shared" si="21"/>
        <v>2018</v>
      </c>
      <c r="BV475">
        <v>20201001</v>
      </c>
      <c r="BW475" t="str">
        <f t="shared" si="22"/>
        <v>2020</v>
      </c>
      <c r="BY475" t="str">
        <f t="shared" si="23"/>
        <v/>
      </c>
      <c r="BZ475" s="2" t="s">
        <v>101</v>
      </c>
      <c r="CA475" s="2" t="s">
        <v>91</v>
      </c>
      <c r="CB475" s="2" t="s">
        <v>92</v>
      </c>
      <c r="CC475" s="2" t="s">
        <v>788</v>
      </c>
      <c r="CD475" s="2" t="s">
        <v>789</v>
      </c>
      <c r="CE475">
        <v>0</v>
      </c>
      <c r="CF475">
        <v>20201231</v>
      </c>
    </row>
    <row r="476" spans="1:84" x14ac:dyDescent="0.35">
      <c r="A476" s="2" t="s">
        <v>16698</v>
      </c>
      <c r="B476" s="2" t="s">
        <v>16684</v>
      </c>
      <c r="C476" s="2" t="s">
        <v>16685</v>
      </c>
      <c r="D476" s="2" t="s">
        <v>16686</v>
      </c>
      <c r="E476" s="2" t="s">
        <v>16699</v>
      </c>
      <c r="F476">
        <v>1</v>
      </c>
      <c r="G476" s="2" t="s">
        <v>166</v>
      </c>
      <c r="H476">
        <v>7</v>
      </c>
      <c r="I476" s="2" t="s">
        <v>785</v>
      </c>
      <c r="J476">
        <v>99</v>
      </c>
      <c r="K476" s="2" t="s">
        <v>96</v>
      </c>
      <c r="L476">
        <v>8</v>
      </c>
      <c r="M476" s="2" t="s">
        <v>127</v>
      </c>
      <c r="N476">
        <v>62</v>
      </c>
      <c r="O476" s="2" t="s">
        <v>2465</v>
      </c>
      <c r="P476">
        <v>999</v>
      </c>
      <c r="Q476" s="2" t="s">
        <v>3537</v>
      </c>
      <c r="R476" t="s">
        <v>82</v>
      </c>
      <c r="S476" t="s">
        <v>82</v>
      </c>
      <c r="T476" s="2" t="s">
        <v>2001</v>
      </c>
      <c r="U476" s="2" t="s">
        <v>2002</v>
      </c>
      <c r="V476">
        <v>909</v>
      </c>
      <c r="W476" s="2" t="s">
        <v>6669</v>
      </c>
      <c r="X476">
        <v>150075</v>
      </c>
      <c r="Y476">
        <v>150075</v>
      </c>
      <c r="AD476">
        <v>105052.5</v>
      </c>
      <c r="AF476">
        <v>0</v>
      </c>
      <c r="AI476">
        <v>45022.5</v>
      </c>
      <c r="AO476">
        <v>371536</v>
      </c>
      <c r="AQ476">
        <v>300150</v>
      </c>
      <c r="AR476">
        <v>0</v>
      </c>
      <c r="AS476">
        <v>0</v>
      </c>
      <c r="AT476">
        <v>150075</v>
      </c>
      <c r="AU476">
        <v>150075</v>
      </c>
      <c r="AZ476">
        <v>105052.5</v>
      </c>
      <c r="BB476">
        <v>0</v>
      </c>
      <c r="BE476">
        <v>45022.5</v>
      </c>
      <c r="BK476">
        <v>371536</v>
      </c>
      <c r="BL476">
        <v>300150</v>
      </c>
      <c r="BM476">
        <v>300150</v>
      </c>
      <c r="BN476">
        <v>300150</v>
      </c>
      <c r="BP476">
        <v>262520.43</v>
      </c>
      <c r="BQ476">
        <v>262520.43</v>
      </c>
      <c r="BR476">
        <v>0</v>
      </c>
      <c r="BS476">
        <v>583378.73</v>
      </c>
      <c r="BT476">
        <v>20170930</v>
      </c>
      <c r="BU476" t="str">
        <f t="shared" si="21"/>
        <v>2017</v>
      </c>
      <c r="BV476">
        <v>20201206</v>
      </c>
      <c r="BW476" t="str">
        <f t="shared" si="22"/>
        <v>2020</v>
      </c>
      <c r="BX476">
        <v>20201217</v>
      </c>
      <c r="BY476" t="str">
        <f t="shared" si="23"/>
        <v>2020</v>
      </c>
      <c r="BZ476" s="2" t="s">
        <v>91</v>
      </c>
      <c r="CA476" s="2" t="s">
        <v>91</v>
      </c>
      <c r="CB476" s="2" t="s">
        <v>455</v>
      </c>
      <c r="CC476" s="2" t="s">
        <v>788</v>
      </c>
      <c r="CD476" s="2" t="s">
        <v>789</v>
      </c>
      <c r="CE476">
        <v>0</v>
      </c>
      <c r="CF476">
        <v>20201231</v>
      </c>
    </row>
    <row r="477" spans="1:84" x14ac:dyDescent="0.35">
      <c r="A477" s="2" t="s">
        <v>8136</v>
      </c>
      <c r="B477" s="2" t="s">
        <v>8137</v>
      </c>
      <c r="C477" s="2" t="s">
        <v>8124</v>
      </c>
      <c r="D477" s="2" t="s">
        <v>8125</v>
      </c>
      <c r="E477" s="2" t="s">
        <v>8138</v>
      </c>
      <c r="F477">
        <v>1</v>
      </c>
      <c r="G477" s="2" t="s">
        <v>166</v>
      </c>
      <c r="H477">
        <v>2</v>
      </c>
      <c r="I477" s="2" t="s">
        <v>445</v>
      </c>
      <c r="J477">
        <v>14</v>
      </c>
      <c r="K477" s="2" t="s">
        <v>8070</v>
      </c>
      <c r="L477">
        <v>8</v>
      </c>
      <c r="M477" s="2" t="s">
        <v>127</v>
      </c>
      <c r="N477">
        <v>61</v>
      </c>
      <c r="O477" s="2" t="s">
        <v>128</v>
      </c>
      <c r="P477">
        <v>617</v>
      </c>
      <c r="Q477" s="2" t="s">
        <v>5513</v>
      </c>
      <c r="R477" t="s">
        <v>82</v>
      </c>
      <c r="S477" t="s">
        <v>82</v>
      </c>
      <c r="T477" s="2" t="s">
        <v>88</v>
      </c>
      <c r="U477" s="2" t="s">
        <v>89</v>
      </c>
      <c r="V477">
        <v>609</v>
      </c>
      <c r="W477" s="2" t="s">
        <v>2428</v>
      </c>
      <c r="X477">
        <v>255102</v>
      </c>
      <c r="Y477">
        <v>255102</v>
      </c>
      <c r="AD477">
        <v>45018</v>
      </c>
      <c r="AF477">
        <v>0</v>
      </c>
      <c r="AQ477">
        <v>300120</v>
      </c>
      <c r="AR477">
        <v>0</v>
      </c>
      <c r="AS477">
        <v>0</v>
      </c>
      <c r="AT477">
        <v>255102</v>
      </c>
      <c r="AU477">
        <v>255102</v>
      </c>
      <c r="AZ477">
        <v>45018</v>
      </c>
      <c r="BB477">
        <v>0</v>
      </c>
      <c r="BL477">
        <v>300120</v>
      </c>
      <c r="BS477">
        <v>0</v>
      </c>
      <c r="BT477">
        <v>20171001</v>
      </c>
      <c r="BU477" t="str">
        <f t="shared" si="21"/>
        <v>2017</v>
      </c>
      <c r="BV477">
        <v>20200331</v>
      </c>
      <c r="BW477" t="str">
        <f t="shared" si="22"/>
        <v>2020</v>
      </c>
      <c r="BY477" t="str">
        <f t="shared" si="23"/>
        <v/>
      </c>
      <c r="BZ477" s="2" t="s">
        <v>101</v>
      </c>
      <c r="CA477" s="2" t="s">
        <v>91</v>
      </c>
      <c r="CB477" s="2" t="s">
        <v>92</v>
      </c>
      <c r="CC477" s="2" t="s">
        <v>449</v>
      </c>
      <c r="CD477" s="2" t="s">
        <v>450</v>
      </c>
      <c r="CE477">
        <v>0</v>
      </c>
      <c r="CF477">
        <v>20201231</v>
      </c>
    </row>
    <row r="478" spans="1:84" x14ac:dyDescent="0.35">
      <c r="A478" s="2" t="s">
        <v>23341</v>
      </c>
      <c r="B478" s="2" t="s">
        <v>23342</v>
      </c>
      <c r="C478" s="2" t="s">
        <v>23339</v>
      </c>
      <c r="D478" s="2" t="s">
        <v>23339</v>
      </c>
      <c r="E478" s="2" t="s">
        <v>23343</v>
      </c>
      <c r="F478">
        <v>1</v>
      </c>
      <c r="G478" s="2" t="s">
        <v>166</v>
      </c>
      <c r="H478">
        <v>7</v>
      </c>
      <c r="I478" s="2" t="s">
        <v>785</v>
      </c>
      <c r="J478">
        <v>20</v>
      </c>
      <c r="K478" s="2" t="s">
        <v>3069</v>
      </c>
      <c r="L478">
        <v>8</v>
      </c>
      <c r="M478" s="2" t="s">
        <v>127</v>
      </c>
      <c r="N478">
        <v>62</v>
      </c>
      <c r="O478" s="2" t="s">
        <v>2465</v>
      </c>
      <c r="P478">
        <v>999</v>
      </c>
      <c r="Q478" s="2" t="s">
        <v>3537</v>
      </c>
      <c r="R478" t="s">
        <v>82</v>
      </c>
      <c r="S478" t="s">
        <v>82</v>
      </c>
      <c r="T478" s="2" t="s">
        <v>106</v>
      </c>
      <c r="U478" s="2" t="s">
        <v>107</v>
      </c>
      <c r="V478">
        <v>1517</v>
      </c>
      <c r="W478" s="2" t="s">
        <v>90</v>
      </c>
      <c r="X478">
        <v>233396.8</v>
      </c>
      <c r="Y478">
        <v>233396.8</v>
      </c>
      <c r="AD478">
        <v>66604.2</v>
      </c>
      <c r="AF478">
        <v>0</v>
      </c>
      <c r="AO478">
        <v>300001</v>
      </c>
      <c r="AQ478">
        <v>300001</v>
      </c>
      <c r="AR478">
        <v>0</v>
      </c>
      <c r="AS478">
        <v>0</v>
      </c>
      <c r="AT478">
        <v>233396.8</v>
      </c>
      <c r="AU478">
        <v>233396.8</v>
      </c>
      <c r="AZ478">
        <v>66604.2</v>
      </c>
      <c r="BB478">
        <v>0</v>
      </c>
      <c r="BK478">
        <v>300001</v>
      </c>
      <c r="BL478">
        <v>300001</v>
      </c>
      <c r="BM478">
        <v>300001</v>
      </c>
      <c r="BN478">
        <v>300001</v>
      </c>
      <c r="BS478">
        <v>0</v>
      </c>
      <c r="BT478">
        <v>20180215</v>
      </c>
      <c r="BU478" t="str">
        <f t="shared" si="21"/>
        <v>2018</v>
      </c>
      <c r="BV478">
        <v>20200815</v>
      </c>
      <c r="BW478" t="str">
        <f t="shared" si="22"/>
        <v>2020</v>
      </c>
      <c r="BY478" t="str">
        <f t="shared" si="23"/>
        <v/>
      </c>
      <c r="BZ478" s="2" t="s">
        <v>101</v>
      </c>
      <c r="CA478" s="2" t="s">
        <v>91</v>
      </c>
      <c r="CB478" s="2" t="s">
        <v>92</v>
      </c>
      <c r="CC478" s="2" t="s">
        <v>788</v>
      </c>
      <c r="CD478" s="2" t="s">
        <v>789</v>
      </c>
      <c r="CE478">
        <v>0</v>
      </c>
      <c r="CF478">
        <v>20201231</v>
      </c>
    </row>
    <row r="479" spans="1:84" x14ac:dyDescent="0.35">
      <c r="A479" s="2" t="s">
        <v>17390</v>
      </c>
      <c r="B479" s="2" t="s">
        <v>17391</v>
      </c>
      <c r="C479" s="2" t="s">
        <v>17392</v>
      </c>
      <c r="D479" s="2" t="s">
        <v>17393</v>
      </c>
      <c r="E479" s="2" t="s">
        <v>17394</v>
      </c>
      <c r="F479">
        <v>1</v>
      </c>
      <c r="G479" s="2" t="s">
        <v>166</v>
      </c>
      <c r="H479">
        <v>7</v>
      </c>
      <c r="I479" s="2" t="s">
        <v>785</v>
      </c>
      <c r="J479">
        <v>99</v>
      </c>
      <c r="K479" s="2" t="s">
        <v>96</v>
      </c>
      <c r="L479">
        <v>8</v>
      </c>
      <c r="M479" s="2" t="s">
        <v>127</v>
      </c>
      <c r="N479">
        <v>62</v>
      </c>
      <c r="O479" s="2" t="s">
        <v>2465</v>
      </c>
      <c r="P479">
        <v>999</v>
      </c>
      <c r="Q479" s="2" t="s">
        <v>3537</v>
      </c>
      <c r="R479" t="s">
        <v>82</v>
      </c>
      <c r="S479" t="s">
        <v>82</v>
      </c>
      <c r="T479" s="2" t="s">
        <v>2001</v>
      </c>
      <c r="U479" s="2" t="s">
        <v>2002</v>
      </c>
      <c r="V479">
        <v>924</v>
      </c>
      <c r="W479" s="2" t="s">
        <v>649</v>
      </c>
      <c r="X479">
        <v>150000</v>
      </c>
      <c r="Y479">
        <v>150000</v>
      </c>
      <c r="AD479">
        <v>105000</v>
      </c>
      <c r="AF479">
        <v>0</v>
      </c>
      <c r="AI479">
        <v>45000</v>
      </c>
      <c r="AO479">
        <v>305372</v>
      </c>
      <c r="AQ479">
        <v>300000</v>
      </c>
      <c r="AR479">
        <v>0</v>
      </c>
      <c r="AS479">
        <v>0</v>
      </c>
      <c r="AT479">
        <v>150000</v>
      </c>
      <c r="AU479">
        <v>150000</v>
      </c>
      <c r="AZ479">
        <v>105000</v>
      </c>
      <c r="BB479">
        <v>0</v>
      </c>
      <c r="BE479">
        <v>45000</v>
      </c>
      <c r="BK479">
        <v>305372</v>
      </c>
      <c r="BL479">
        <v>300000</v>
      </c>
      <c r="BM479">
        <v>295875</v>
      </c>
      <c r="BN479">
        <v>295875</v>
      </c>
      <c r="BP479">
        <v>295875</v>
      </c>
      <c r="BQ479">
        <v>295875</v>
      </c>
      <c r="BR479">
        <v>0</v>
      </c>
      <c r="BS479">
        <v>605371.51</v>
      </c>
      <c r="BT479">
        <v>20180221</v>
      </c>
      <c r="BU479" t="str">
        <f t="shared" si="21"/>
        <v>2018</v>
      </c>
      <c r="BV479">
        <v>20190915</v>
      </c>
      <c r="BW479" t="str">
        <f t="shared" si="22"/>
        <v>2019</v>
      </c>
      <c r="BX479">
        <v>20200403</v>
      </c>
      <c r="BY479" t="str">
        <f t="shared" si="23"/>
        <v>2020</v>
      </c>
      <c r="BZ479" s="2" t="s">
        <v>131</v>
      </c>
      <c r="CA479" s="2" t="s">
        <v>778</v>
      </c>
      <c r="CB479" s="2" t="s">
        <v>455</v>
      </c>
      <c r="CC479" s="2" t="s">
        <v>788</v>
      </c>
      <c r="CD479" s="2" t="s">
        <v>789</v>
      </c>
      <c r="CE479">
        <v>0</v>
      </c>
      <c r="CF479">
        <v>20201231</v>
      </c>
    </row>
    <row r="480" spans="1:84" x14ac:dyDescent="0.35">
      <c r="A480" s="2" t="s">
        <v>25676</v>
      </c>
      <c r="B480" s="2" t="s">
        <v>25677</v>
      </c>
      <c r="C480" s="2" t="s">
        <v>25678</v>
      </c>
      <c r="D480" s="2" t="s">
        <v>25679</v>
      </c>
      <c r="E480" s="2" t="s">
        <v>25680</v>
      </c>
      <c r="F480">
        <v>2</v>
      </c>
      <c r="G480" s="2" t="s">
        <v>4851</v>
      </c>
      <c r="H480">
        <v>2</v>
      </c>
      <c r="I480" s="2" t="s">
        <v>445</v>
      </c>
      <c r="J480">
        <v>99</v>
      </c>
      <c r="K480" s="2" t="s">
        <v>96</v>
      </c>
      <c r="L480">
        <v>7</v>
      </c>
      <c r="M480" s="2" t="s">
        <v>1228</v>
      </c>
      <c r="N480">
        <v>17</v>
      </c>
      <c r="O480" s="2" t="s">
        <v>3955</v>
      </c>
      <c r="P480">
        <v>999</v>
      </c>
      <c r="Q480" s="2" t="s">
        <v>4482</v>
      </c>
      <c r="R480" t="s">
        <v>82</v>
      </c>
      <c r="S480" t="s">
        <v>82</v>
      </c>
      <c r="T480" s="2" t="s">
        <v>88</v>
      </c>
      <c r="U480" s="2" t="s">
        <v>89</v>
      </c>
      <c r="V480">
        <v>1914</v>
      </c>
      <c r="W480" s="2" t="s">
        <v>467</v>
      </c>
      <c r="AE480">
        <v>300000</v>
      </c>
      <c r="AF480">
        <v>0</v>
      </c>
      <c r="AQ480">
        <v>300000</v>
      </c>
      <c r="AR480">
        <v>0</v>
      </c>
      <c r="AS480">
        <v>0</v>
      </c>
      <c r="BA480">
        <v>300000</v>
      </c>
      <c r="BB480">
        <v>0</v>
      </c>
      <c r="BL480">
        <v>300000</v>
      </c>
      <c r="BS480">
        <v>0</v>
      </c>
      <c r="BT480">
        <v>20161001</v>
      </c>
      <c r="BU480" t="str">
        <f t="shared" si="21"/>
        <v>2016</v>
      </c>
      <c r="BV480">
        <v>20181231</v>
      </c>
      <c r="BW480" t="str">
        <f t="shared" si="22"/>
        <v>2018</v>
      </c>
      <c r="BY480" t="str">
        <f t="shared" si="23"/>
        <v/>
      </c>
      <c r="BZ480" s="2" t="s">
        <v>101</v>
      </c>
      <c r="CA480" s="2" t="s">
        <v>101</v>
      </c>
      <c r="CB480" s="2" t="s">
        <v>101</v>
      </c>
      <c r="CC480" s="2" t="s">
        <v>82</v>
      </c>
      <c r="CD480" s="2" t="s">
        <v>82</v>
      </c>
      <c r="CE480">
        <v>0</v>
      </c>
      <c r="CF480">
        <v>20201231</v>
      </c>
    </row>
    <row r="481" spans="1:84" x14ac:dyDescent="0.35">
      <c r="A481" s="2" t="s">
        <v>29116</v>
      </c>
      <c r="B481" s="2" t="s">
        <v>29117</v>
      </c>
      <c r="C481" s="2" t="s">
        <v>29118</v>
      </c>
      <c r="D481" s="2" t="s">
        <v>29119</v>
      </c>
      <c r="E481" s="2" t="s">
        <v>29120</v>
      </c>
      <c r="F481">
        <v>6</v>
      </c>
      <c r="G481" s="2" t="s">
        <v>108</v>
      </c>
      <c r="H481">
        <v>3</v>
      </c>
      <c r="I481" s="2" t="s">
        <v>83</v>
      </c>
      <c r="J481">
        <v>99</v>
      </c>
      <c r="K481" s="2" t="s">
        <v>96</v>
      </c>
      <c r="L481">
        <v>5</v>
      </c>
      <c r="M481" s="2" t="s">
        <v>241</v>
      </c>
      <c r="N481">
        <v>8</v>
      </c>
      <c r="O481" s="2" t="s">
        <v>498</v>
      </c>
      <c r="P481">
        <v>81</v>
      </c>
      <c r="Q481" s="2" t="s">
        <v>638</v>
      </c>
      <c r="R481" t="s">
        <v>82</v>
      </c>
      <c r="S481" t="s">
        <v>82</v>
      </c>
      <c r="T481" s="2" t="s">
        <v>88</v>
      </c>
      <c r="U481" s="2" t="s">
        <v>89</v>
      </c>
      <c r="V481">
        <v>2016</v>
      </c>
      <c r="W481" s="2" t="s">
        <v>18977</v>
      </c>
      <c r="X481">
        <v>150000</v>
      </c>
      <c r="Y481">
        <v>150000</v>
      </c>
      <c r="AD481">
        <v>105000</v>
      </c>
      <c r="AF481">
        <v>0</v>
      </c>
      <c r="AI481">
        <v>45000</v>
      </c>
      <c r="AQ481">
        <v>300000</v>
      </c>
      <c r="AR481">
        <v>0</v>
      </c>
      <c r="AS481">
        <v>0</v>
      </c>
      <c r="AT481">
        <v>150000</v>
      </c>
      <c r="AU481">
        <v>150000</v>
      </c>
      <c r="AZ481">
        <v>105000</v>
      </c>
      <c r="BB481">
        <v>0</v>
      </c>
      <c r="BE481">
        <v>45000</v>
      </c>
      <c r="BL481">
        <v>300000</v>
      </c>
      <c r="BM481">
        <v>4362.88</v>
      </c>
      <c r="BN481">
        <v>4362.88</v>
      </c>
      <c r="BS481">
        <v>0</v>
      </c>
      <c r="BT481">
        <v>20200601</v>
      </c>
      <c r="BU481" t="str">
        <f t="shared" si="21"/>
        <v>2020</v>
      </c>
      <c r="BV481">
        <v>20211231</v>
      </c>
      <c r="BW481" t="str">
        <f t="shared" si="22"/>
        <v>2021</v>
      </c>
      <c r="BY481" t="str">
        <f t="shared" si="23"/>
        <v/>
      </c>
      <c r="BZ481" s="2" t="s">
        <v>101</v>
      </c>
      <c r="CA481" s="2" t="s">
        <v>91</v>
      </c>
      <c r="CB481" s="2" t="s">
        <v>19673</v>
      </c>
      <c r="CC481" s="2" t="s">
        <v>4159</v>
      </c>
      <c r="CD481" s="2" t="s">
        <v>4160</v>
      </c>
      <c r="CE481">
        <v>0</v>
      </c>
      <c r="CF481">
        <v>20201231</v>
      </c>
    </row>
    <row r="482" spans="1:84" x14ac:dyDescent="0.35">
      <c r="A482" s="2" t="s">
        <v>30176</v>
      </c>
      <c r="B482" s="2" t="s">
        <v>30177</v>
      </c>
      <c r="C482" s="2" t="s">
        <v>30178</v>
      </c>
      <c r="D482" s="2" t="s">
        <v>30179</v>
      </c>
      <c r="E482" s="2" t="s">
        <v>30180</v>
      </c>
      <c r="F482">
        <v>3</v>
      </c>
      <c r="G482" s="2" t="s">
        <v>117</v>
      </c>
      <c r="H482">
        <v>7</v>
      </c>
      <c r="I482" s="2" t="s">
        <v>785</v>
      </c>
      <c r="J482">
        <v>1</v>
      </c>
      <c r="K482" s="2" t="s">
        <v>84</v>
      </c>
      <c r="L482">
        <v>6</v>
      </c>
      <c r="M482" s="2" t="s">
        <v>1998</v>
      </c>
      <c r="N482">
        <v>40</v>
      </c>
      <c r="O482" s="2" t="s">
        <v>5475</v>
      </c>
      <c r="P482">
        <v>999</v>
      </c>
      <c r="Q482" s="2" t="s">
        <v>5476</v>
      </c>
      <c r="R482" t="s">
        <v>82</v>
      </c>
      <c r="S482" t="s">
        <v>82</v>
      </c>
      <c r="T482" s="2" t="s">
        <v>1346</v>
      </c>
      <c r="U482" s="2" t="s">
        <v>1347</v>
      </c>
      <c r="V482">
        <v>1956</v>
      </c>
      <c r="W482" s="2" t="s">
        <v>514</v>
      </c>
      <c r="X482">
        <v>187200</v>
      </c>
      <c r="Y482">
        <v>187200</v>
      </c>
      <c r="AF482">
        <v>0</v>
      </c>
      <c r="AM482">
        <v>112800</v>
      </c>
      <c r="AQ482">
        <v>300000</v>
      </c>
      <c r="AR482">
        <v>0</v>
      </c>
      <c r="AS482">
        <v>0</v>
      </c>
      <c r="AT482">
        <v>187200</v>
      </c>
      <c r="AU482">
        <v>187200</v>
      </c>
      <c r="BB482">
        <v>0</v>
      </c>
      <c r="BI482">
        <v>112800</v>
      </c>
      <c r="BL482">
        <v>300000</v>
      </c>
      <c r="BM482">
        <v>234000</v>
      </c>
      <c r="BN482">
        <v>234000</v>
      </c>
      <c r="BP482">
        <v>93600</v>
      </c>
      <c r="BQ482">
        <v>93600</v>
      </c>
      <c r="BR482">
        <v>0</v>
      </c>
      <c r="BS482">
        <v>93600</v>
      </c>
      <c r="BT482">
        <v>20180101</v>
      </c>
      <c r="BU482" t="str">
        <f t="shared" si="21"/>
        <v>2018</v>
      </c>
      <c r="BV482">
        <v>20210131</v>
      </c>
      <c r="BW482" t="str">
        <f t="shared" si="22"/>
        <v>2021</v>
      </c>
      <c r="BY482" t="str">
        <f t="shared" si="23"/>
        <v/>
      </c>
      <c r="BZ482" s="2" t="s">
        <v>91</v>
      </c>
      <c r="CA482" s="2" t="s">
        <v>91</v>
      </c>
      <c r="CB482" s="2" t="s">
        <v>92</v>
      </c>
      <c r="CC482" s="2" t="s">
        <v>788</v>
      </c>
      <c r="CD482" s="2" t="s">
        <v>789</v>
      </c>
      <c r="CE482">
        <v>0</v>
      </c>
      <c r="CF482">
        <v>20201231</v>
      </c>
    </row>
    <row r="483" spans="1:84" x14ac:dyDescent="0.35">
      <c r="A483" s="2" t="s">
        <v>18531</v>
      </c>
      <c r="B483" s="2" t="s">
        <v>18521</v>
      </c>
      <c r="C483" s="2" t="s">
        <v>18532</v>
      </c>
      <c r="D483" s="2" t="s">
        <v>18523</v>
      </c>
      <c r="E483" s="2" t="s">
        <v>18533</v>
      </c>
      <c r="F483">
        <v>1</v>
      </c>
      <c r="G483" s="2" t="s">
        <v>166</v>
      </c>
      <c r="H483">
        <v>7</v>
      </c>
      <c r="I483" s="2" t="s">
        <v>785</v>
      </c>
      <c r="J483">
        <v>99</v>
      </c>
      <c r="K483" s="2" t="s">
        <v>96</v>
      </c>
      <c r="L483">
        <v>6</v>
      </c>
      <c r="M483" s="2" t="s">
        <v>1998</v>
      </c>
      <c r="N483">
        <v>40</v>
      </c>
      <c r="O483" s="2" t="s">
        <v>5475</v>
      </c>
      <c r="P483">
        <v>999</v>
      </c>
      <c r="Q483" s="2" t="s">
        <v>5476</v>
      </c>
      <c r="R483" t="s">
        <v>82</v>
      </c>
      <c r="S483" t="s">
        <v>82</v>
      </c>
      <c r="T483" s="2" t="s">
        <v>2001</v>
      </c>
      <c r="U483" s="2" t="s">
        <v>2002</v>
      </c>
      <c r="V483">
        <v>939</v>
      </c>
      <c r="W483" s="2" t="s">
        <v>6659</v>
      </c>
      <c r="X483">
        <v>74999.5</v>
      </c>
      <c r="Y483">
        <v>74999.5</v>
      </c>
      <c r="AD483">
        <v>52499.65</v>
      </c>
      <c r="AF483">
        <v>0</v>
      </c>
      <c r="AI483">
        <v>22499.85</v>
      </c>
      <c r="AM483">
        <v>149999</v>
      </c>
      <c r="AQ483">
        <v>299998</v>
      </c>
      <c r="AR483">
        <v>0</v>
      </c>
      <c r="AS483">
        <v>0</v>
      </c>
      <c r="AT483">
        <v>74999.5</v>
      </c>
      <c r="AU483">
        <v>74999.5</v>
      </c>
      <c r="AZ483">
        <v>52499.65</v>
      </c>
      <c r="BB483">
        <v>0</v>
      </c>
      <c r="BE483">
        <v>22499.85</v>
      </c>
      <c r="BI483">
        <v>149999</v>
      </c>
      <c r="BL483">
        <v>299998</v>
      </c>
      <c r="BM483">
        <v>299998</v>
      </c>
      <c r="BN483">
        <v>299998</v>
      </c>
      <c r="BP483">
        <v>299998</v>
      </c>
      <c r="BQ483">
        <v>299998</v>
      </c>
      <c r="BR483">
        <v>0</v>
      </c>
      <c r="BS483">
        <v>299998</v>
      </c>
      <c r="BT483">
        <v>20151109</v>
      </c>
      <c r="BU483" t="str">
        <f t="shared" si="21"/>
        <v>2015</v>
      </c>
      <c r="BV483">
        <v>20171208</v>
      </c>
      <c r="BW483" t="str">
        <f t="shared" si="22"/>
        <v>2017</v>
      </c>
      <c r="BX483">
        <v>20180607</v>
      </c>
      <c r="BY483" t="str">
        <f t="shared" si="23"/>
        <v>2018</v>
      </c>
      <c r="BZ483" s="2" t="s">
        <v>131</v>
      </c>
      <c r="CA483" s="2" t="s">
        <v>778</v>
      </c>
      <c r="CB483" s="2" t="s">
        <v>455</v>
      </c>
      <c r="CC483" s="2" t="s">
        <v>788</v>
      </c>
      <c r="CD483" s="2" t="s">
        <v>789</v>
      </c>
      <c r="CE483">
        <v>0</v>
      </c>
      <c r="CF483">
        <v>20201231</v>
      </c>
    </row>
    <row r="484" spans="1:84" x14ac:dyDescent="0.35">
      <c r="A484" s="2" t="s">
        <v>20232</v>
      </c>
      <c r="B484" s="2" t="s">
        <v>20233</v>
      </c>
      <c r="C484" s="2" t="s">
        <v>20234</v>
      </c>
      <c r="D484" s="2" t="s">
        <v>20235</v>
      </c>
      <c r="E484" s="2" t="s">
        <v>20236</v>
      </c>
      <c r="F484">
        <v>1</v>
      </c>
      <c r="G484" s="2" t="s">
        <v>166</v>
      </c>
      <c r="H484">
        <v>7</v>
      </c>
      <c r="I484" s="2" t="s">
        <v>785</v>
      </c>
      <c r="J484">
        <v>20</v>
      </c>
      <c r="K484" s="2" t="s">
        <v>3069</v>
      </c>
      <c r="L484">
        <v>8</v>
      </c>
      <c r="M484" s="2" t="s">
        <v>127</v>
      </c>
      <c r="N484">
        <v>61</v>
      </c>
      <c r="O484" s="2" t="s">
        <v>128</v>
      </c>
      <c r="P484">
        <v>620</v>
      </c>
      <c r="Q484" s="2" t="s">
        <v>129</v>
      </c>
      <c r="R484" t="s">
        <v>82</v>
      </c>
      <c r="S484" t="s">
        <v>82</v>
      </c>
      <c r="T484" s="2" t="s">
        <v>1346</v>
      </c>
      <c r="U484" s="2" t="s">
        <v>1347</v>
      </c>
      <c r="V484">
        <v>0</v>
      </c>
      <c r="W484" s="2" t="s">
        <v>112</v>
      </c>
      <c r="X484">
        <v>224887.5</v>
      </c>
      <c r="Y484">
        <v>224887.5</v>
      </c>
      <c r="AD484">
        <v>74962.5</v>
      </c>
      <c r="AF484">
        <v>0</v>
      </c>
      <c r="AO484">
        <v>136150</v>
      </c>
      <c r="AQ484">
        <v>299850</v>
      </c>
      <c r="AR484">
        <v>0</v>
      </c>
      <c r="AS484">
        <v>0</v>
      </c>
      <c r="AT484">
        <v>224887.5</v>
      </c>
      <c r="AU484">
        <v>224887.5</v>
      </c>
      <c r="AZ484">
        <v>74962.5</v>
      </c>
      <c r="BB484">
        <v>0</v>
      </c>
      <c r="BK484">
        <v>136150</v>
      </c>
      <c r="BL484">
        <v>299850</v>
      </c>
      <c r="BM484">
        <v>299850</v>
      </c>
      <c r="BN484">
        <v>299850</v>
      </c>
      <c r="BP484">
        <v>299739.15999999997</v>
      </c>
      <c r="BQ484">
        <v>299739.15999999997</v>
      </c>
      <c r="BR484">
        <v>0</v>
      </c>
      <c r="BS484">
        <v>435879.46</v>
      </c>
      <c r="BT484">
        <v>20171026</v>
      </c>
      <c r="BU484" t="str">
        <f t="shared" si="21"/>
        <v>2017</v>
      </c>
      <c r="BV484">
        <v>20191106</v>
      </c>
      <c r="BW484" t="str">
        <f t="shared" si="22"/>
        <v>2019</v>
      </c>
      <c r="BX484">
        <v>20191106</v>
      </c>
      <c r="BY484" t="str">
        <f t="shared" si="23"/>
        <v>2019</v>
      </c>
      <c r="BZ484" s="2" t="s">
        <v>131</v>
      </c>
      <c r="CA484" s="2" t="s">
        <v>778</v>
      </c>
      <c r="CB484" s="2" t="s">
        <v>455</v>
      </c>
      <c r="CC484" s="2" t="s">
        <v>788</v>
      </c>
      <c r="CD484" s="2" t="s">
        <v>789</v>
      </c>
      <c r="CE484">
        <v>0</v>
      </c>
      <c r="CF484">
        <v>20201231</v>
      </c>
    </row>
    <row r="485" spans="1:84" x14ac:dyDescent="0.35">
      <c r="A485" s="2" t="s">
        <v>23741</v>
      </c>
      <c r="B485" s="2" t="s">
        <v>23742</v>
      </c>
      <c r="C485" s="2" t="s">
        <v>23729</v>
      </c>
      <c r="D485" s="2" t="s">
        <v>23729</v>
      </c>
      <c r="E485" s="2" t="s">
        <v>23743</v>
      </c>
      <c r="F485">
        <v>1</v>
      </c>
      <c r="G485" s="2" t="s">
        <v>166</v>
      </c>
      <c r="H485">
        <v>7</v>
      </c>
      <c r="I485" s="2" t="s">
        <v>785</v>
      </c>
      <c r="J485">
        <v>20</v>
      </c>
      <c r="K485" s="2" t="s">
        <v>3069</v>
      </c>
      <c r="L485">
        <v>8</v>
      </c>
      <c r="M485" s="2" t="s">
        <v>127</v>
      </c>
      <c r="N485">
        <v>62</v>
      </c>
      <c r="O485" s="2" t="s">
        <v>2465</v>
      </c>
      <c r="P485">
        <v>999</v>
      </c>
      <c r="Q485" s="2" t="s">
        <v>3537</v>
      </c>
      <c r="R485" t="s">
        <v>82</v>
      </c>
      <c r="S485" t="s">
        <v>82</v>
      </c>
      <c r="T485" s="2" t="s">
        <v>106</v>
      </c>
      <c r="U485" s="2" t="s">
        <v>107</v>
      </c>
      <c r="V485">
        <v>1517</v>
      </c>
      <c r="W485" s="2" t="s">
        <v>90</v>
      </c>
      <c r="AE485">
        <v>299000</v>
      </c>
      <c r="AF485">
        <v>0</v>
      </c>
      <c r="AO485">
        <v>299000</v>
      </c>
      <c r="AQ485">
        <v>299000</v>
      </c>
      <c r="AR485">
        <v>0</v>
      </c>
      <c r="AS485">
        <v>0</v>
      </c>
      <c r="BA485">
        <v>299000</v>
      </c>
      <c r="BB485">
        <v>0</v>
      </c>
      <c r="BK485">
        <v>299000</v>
      </c>
      <c r="BL485">
        <v>299000</v>
      </c>
      <c r="BM485">
        <v>299000</v>
      </c>
      <c r="BN485">
        <v>299000</v>
      </c>
      <c r="BS485">
        <v>0</v>
      </c>
      <c r="BT485">
        <v>20180701</v>
      </c>
      <c r="BU485" t="str">
        <f t="shared" si="21"/>
        <v>2018</v>
      </c>
      <c r="BV485">
        <v>20210101</v>
      </c>
      <c r="BW485" t="str">
        <f t="shared" si="22"/>
        <v>2021</v>
      </c>
      <c r="BY485" t="str">
        <f t="shared" si="23"/>
        <v/>
      </c>
      <c r="BZ485" s="2" t="s">
        <v>101</v>
      </c>
      <c r="CA485" s="2" t="s">
        <v>91</v>
      </c>
      <c r="CB485" s="2" t="s">
        <v>92</v>
      </c>
      <c r="CC485" s="2" t="s">
        <v>788</v>
      </c>
      <c r="CD485" s="2" t="s">
        <v>789</v>
      </c>
      <c r="CE485">
        <v>0</v>
      </c>
      <c r="CF485">
        <v>20201231</v>
      </c>
    </row>
    <row r="486" spans="1:84" x14ac:dyDescent="0.35">
      <c r="A486" s="2" t="s">
        <v>21227</v>
      </c>
      <c r="B486" s="2" t="s">
        <v>21228</v>
      </c>
      <c r="C486" s="2" t="s">
        <v>21229</v>
      </c>
      <c r="D486" s="2" t="s">
        <v>21230</v>
      </c>
      <c r="E486" s="2" t="s">
        <v>21231</v>
      </c>
      <c r="F486">
        <v>4</v>
      </c>
      <c r="G486" s="2" t="s">
        <v>189</v>
      </c>
      <c r="H486">
        <v>3</v>
      </c>
      <c r="I486" s="2" t="s">
        <v>83</v>
      </c>
      <c r="J486">
        <v>9</v>
      </c>
      <c r="K486" s="2" t="s">
        <v>4154</v>
      </c>
      <c r="L486">
        <v>5</v>
      </c>
      <c r="M486" s="2" t="s">
        <v>241</v>
      </c>
      <c r="N486">
        <v>99</v>
      </c>
      <c r="O486" s="2" t="s">
        <v>684</v>
      </c>
      <c r="P486">
        <v>193</v>
      </c>
      <c r="Q486" s="2" t="s">
        <v>8516</v>
      </c>
      <c r="R486" t="s">
        <v>82</v>
      </c>
      <c r="S486" t="s">
        <v>82</v>
      </c>
      <c r="T486" s="2" t="s">
        <v>88</v>
      </c>
      <c r="U486" s="2" t="s">
        <v>89</v>
      </c>
      <c r="V486">
        <v>0</v>
      </c>
      <c r="W486" s="2" t="s">
        <v>112</v>
      </c>
      <c r="X486">
        <v>112500</v>
      </c>
      <c r="Y486">
        <v>112500</v>
      </c>
      <c r="AD486">
        <v>37500</v>
      </c>
      <c r="AF486">
        <v>0</v>
      </c>
      <c r="AM486">
        <v>148991.19</v>
      </c>
      <c r="AQ486">
        <v>298991.19</v>
      </c>
      <c r="AR486">
        <v>0</v>
      </c>
      <c r="AS486">
        <v>0</v>
      </c>
      <c r="AT486">
        <v>112500</v>
      </c>
      <c r="AU486">
        <v>112500</v>
      </c>
      <c r="AZ486">
        <v>37500</v>
      </c>
      <c r="BB486">
        <v>0</v>
      </c>
      <c r="BI486">
        <v>148991.19</v>
      </c>
      <c r="BL486">
        <v>298991.19</v>
      </c>
      <c r="BS486">
        <v>0</v>
      </c>
      <c r="BT486">
        <v>20170915</v>
      </c>
      <c r="BU486" t="str">
        <f t="shared" si="21"/>
        <v>2017</v>
      </c>
      <c r="BV486">
        <v>20201231</v>
      </c>
      <c r="BW486" t="str">
        <f t="shared" si="22"/>
        <v>2020</v>
      </c>
      <c r="BY486" t="str">
        <f t="shared" si="23"/>
        <v/>
      </c>
      <c r="BZ486" s="2" t="s">
        <v>101</v>
      </c>
      <c r="CA486" s="2" t="s">
        <v>91</v>
      </c>
      <c r="CB486" s="2" t="s">
        <v>3059</v>
      </c>
      <c r="CC486" s="2" t="s">
        <v>4155</v>
      </c>
      <c r="CD486" s="2" t="s">
        <v>4156</v>
      </c>
      <c r="CE486">
        <v>0</v>
      </c>
      <c r="CF486">
        <v>20201231</v>
      </c>
    </row>
    <row r="487" spans="1:84" x14ac:dyDescent="0.35">
      <c r="A487" s="2" t="s">
        <v>17010</v>
      </c>
      <c r="B487" s="2" t="s">
        <v>17011</v>
      </c>
      <c r="C487" s="2" t="s">
        <v>17012</v>
      </c>
      <c r="D487" s="2" t="s">
        <v>17013</v>
      </c>
      <c r="E487" s="2" t="s">
        <v>17014</v>
      </c>
      <c r="F487">
        <v>1</v>
      </c>
      <c r="G487" s="2" t="s">
        <v>166</v>
      </c>
      <c r="H487">
        <v>7</v>
      </c>
      <c r="I487" s="2" t="s">
        <v>785</v>
      </c>
      <c r="J487">
        <v>99</v>
      </c>
      <c r="K487" s="2" t="s">
        <v>96</v>
      </c>
      <c r="L487">
        <v>8</v>
      </c>
      <c r="M487" s="2" t="s">
        <v>127</v>
      </c>
      <c r="N487">
        <v>62</v>
      </c>
      <c r="O487" s="2" t="s">
        <v>2465</v>
      </c>
      <c r="P487">
        <v>999</v>
      </c>
      <c r="Q487" s="2" t="s">
        <v>3537</v>
      </c>
      <c r="R487" t="s">
        <v>82</v>
      </c>
      <c r="S487" t="s">
        <v>82</v>
      </c>
      <c r="T487" s="2" t="s">
        <v>2001</v>
      </c>
      <c r="U487" s="2" t="s">
        <v>2002</v>
      </c>
      <c r="V487">
        <v>933</v>
      </c>
      <c r="W487" s="2" t="s">
        <v>6831</v>
      </c>
      <c r="X487">
        <v>149491.5</v>
      </c>
      <c r="Y487">
        <v>149491.5</v>
      </c>
      <c r="AD487">
        <v>104644.05</v>
      </c>
      <c r="AF487">
        <v>0</v>
      </c>
      <c r="AI487">
        <v>44847.45</v>
      </c>
      <c r="AO487">
        <v>328499</v>
      </c>
      <c r="AQ487">
        <v>298983</v>
      </c>
      <c r="AR487">
        <v>0</v>
      </c>
      <c r="AS487">
        <v>0</v>
      </c>
      <c r="AT487">
        <v>149491.5</v>
      </c>
      <c r="AU487">
        <v>149491.5</v>
      </c>
      <c r="AZ487">
        <v>104644.05</v>
      </c>
      <c r="BB487">
        <v>0</v>
      </c>
      <c r="BE487">
        <v>44847.45</v>
      </c>
      <c r="BK487">
        <v>328499</v>
      </c>
      <c r="BL487">
        <v>298983</v>
      </c>
      <c r="BM487">
        <v>298983</v>
      </c>
      <c r="BN487">
        <v>298983</v>
      </c>
      <c r="BP487">
        <v>298983</v>
      </c>
      <c r="BQ487">
        <v>298983</v>
      </c>
      <c r="BR487">
        <v>0</v>
      </c>
      <c r="BS487">
        <v>627481.56000000006</v>
      </c>
      <c r="BT487">
        <v>20171002</v>
      </c>
      <c r="BU487" t="str">
        <f t="shared" si="21"/>
        <v>2017</v>
      </c>
      <c r="BV487">
        <v>20200428</v>
      </c>
      <c r="BW487" t="str">
        <f t="shared" si="22"/>
        <v>2020</v>
      </c>
      <c r="BX487">
        <v>20200703</v>
      </c>
      <c r="BY487" t="str">
        <f t="shared" si="23"/>
        <v>2020</v>
      </c>
      <c r="BZ487" s="2" t="s">
        <v>131</v>
      </c>
      <c r="CA487" s="2" t="s">
        <v>778</v>
      </c>
      <c r="CB487" s="2" t="s">
        <v>455</v>
      </c>
      <c r="CC487" s="2" t="s">
        <v>788</v>
      </c>
      <c r="CD487" s="2" t="s">
        <v>789</v>
      </c>
      <c r="CE487">
        <v>0</v>
      </c>
      <c r="CF487">
        <v>20201231</v>
      </c>
    </row>
    <row r="488" spans="1:84" x14ac:dyDescent="0.35">
      <c r="A488" s="2" t="s">
        <v>28009</v>
      </c>
      <c r="B488" s="2" t="s">
        <v>28010</v>
      </c>
      <c r="C488" s="2" t="s">
        <v>28011</v>
      </c>
      <c r="D488" s="2" t="s">
        <v>28012</v>
      </c>
      <c r="E488" s="2" t="s">
        <v>28013</v>
      </c>
      <c r="F488">
        <v>4</v>
      </c>
      <c r="G488" s="2" t="s">
        <v>189</v>
      </c>
      <c r="H488">
        <v>3</v>
      </c>
      <c r="I488" s="2" t="s">
        <v>83</v>
      </c>
      <c r="J488">
        <v>9</v>
      </c>
      <c r="K488" s="2" t="s">
        <v>4154</v>
      </c>
      <c r="L488">
        <v>5</v>
      </c>
      <c r="M488" s="2" t="s">
        <v>241</v>
      </c>
      <c r="N488">
        <v>33</v>
      </c>
      <c r="O488" s="2" t="s">
        <v>8478</v>
      </c>
      <c r="P488">
        <v>3</v>
      </c>
      <c r="Q488" s="2" t="s">
        <v>8480</v>
      </c>
      <c r="R488" t="s">
        <v>82</v>
      </c>
      <c r="S488" t="s">
        <v>82</v>
      </c>
      <c r="T488" s="2" t="s">
        <v>88</v>
      </c>
      <c r="U488" s="2" t="s">
        <v>89</v>
      </c>
      <c r="V488">
        <v>2014</v>
      </c>
      <c r="W488" s="2" t="s">
        <v>22276</v>
      </c>
      <c r="X488">
        <v>149121.48000000001</v>
      </c>
      <c r="Y488">
        <v>149121.48000000001</v>
      </c>
      <c r="AD488">
        <v>104385.04</v>
      </c>
      <c r="AF488">
        <v>0</v>
      </c>
      <c r="AI488">
        <v>44736.45</v>
      </c>
      <c r="AQ488">
        <v>298242.96999999997</v>
      </c>
      <c r="AR488">
        <v>0</v>
      </c>
      <c r="AS488">
        <v>0</v>
      </c>
      <c r="AT488">
        <v>149121.48000000001</v>
      </c>
      <c r="AU488">
        <v>149121.48000000001</v>
      </c>
      <c r="AZ488">
        <v>104385.04</v>
      </c>
      <c r="BB488">
        <v>0</v>
      </c>
      <c r="BE488">
        <v>44736.45</v>
      </c>
      <c r="BL488">
        <v>298242.96999999997</v>
      </c>
      <c r="BM488">
        <v>296267.84000000003</v>
      </c>
      <c r="BN488">
        <v>296267.84000000003</v>
      </c>
      <c r="BS488">
        <v>0</v>
      </c>
      <c r="BT488">
        <v>20180615</v>
      </c>
      <c r="BU488" t="str">
        <f t="shared" si="21"/>
        <v>2018</v>
      </c>
      <c r="BV488">
        <v>20210630</v>
      </c>
      <c r="BW488" t="str">
        <f t="shared" si="22"/>
        <v>2021</v>
      </c>
      <c r="BY488" t="str">
        <f t="shared" si="23"/>
        <v/>
      </c>
      <c r="BZ488" s="2" t="s">
        <v>101</v>
      </c>
      <c r="CA488" s="2" t="s">
        <v>91</v>
      </c>
      <c r="CB488" s="2" t="s">
        <v>3059</v>
      </c>
      <c r="CC488" s="2" t="s">
        <v>3060</v>
      </c>
      <c r="CD488" s="2" t="s">
        <v>3061</v>
      </c>
      <c r="CE488">
        <v>0</v>
      </c>
      <c r="CF488">
        <v>20201231</v>
      </c>
    </row>
    <row r="489" spans="1:84" x14ac:dyDescent="0.35">
      <c r="A489" s="2" t="s">
        <v>16910</v>
      </c>
      <c r="B489" s="2" t="s">
        <v>16900</v>
      </c>
      <c r="C489" s="2" t="s">
        <v>16901</v>
      </c>
      <c r="D489" s="2" t="s">
        <v>16902</v>
      </c>
      <c r="E489" s="2" t="s">
        <v>16911</v>
      </c>
      <c r="F489">
        <v>1</v>
      </c>
      <c r="G489" s="2" t="s">
        <v>166</v>
      </c>
      <c r="H489">
        <v>7</v>
      </c>
      <c r="I489" s="2" t="s">
        <v>785</v>
      </c>
      <c r="J489">
        <v>99</v>
      </c>
      <c r="K489" s="2" t="s">
        <v>96</v>
      </c>
      <c r="L489">
        <v>8</v>
      </c>
      <c r="M489" s="2" t="s">
        <v>127</v>
      </c>
      <c r="N489">
        <v>62</v>
      </c>
      <c r="O489" s="2" t="s">
        <v>2465</v>
      </c>
      <c r="P489">
        <v>999</v>
      </c>
      <c r="Q489" s="2" t="s">
        <v>3537</v>
      </c>
      <c r="R489" t="s">
        <v>82</v>
      </c>
      <c r="S489" t="s">
        <v>82</v>
      </c>
      <c r="T489" s="2" t="s">
        <v>2001</v>
      </c>
      <c r="U489" s="2" t="s">
        <v>2002</v>
      </c>
      <c r="V489">
        <v>915</v>
      </c>
      <c r="W489" s="2" t="s">
        <v>647</v>
      </c>
      <c r="X489">
        <v>74500.03</v>
      </c>
      <c r="Y489">
        <v>74500.03</v>
      </c>
      <c r="AD489">
        <v>52150.02</v>
      </c>
      <c r="AF489">
        <v>0</v>
      </c>
      <c r="AI489">
        <v>22350</v>
      </c>
      <c r="AM489">
        <v>149000.04999999999</v>
      </c>
      <c r="AQ489">
        <v>298000.09999999998</v>
      </c>
      <c r="AR489">
        <v>0</v>
      </c>
      <c r="AS489">
        <v>0</v>
      </c>
      <c r="AT489">
        <v>74500.03</v>
      </c>
      <c r="AU489">
        <v>74500.03</v>
      </c>
      <c r="AZ489">
        <v>52150.02</v>
      </c>
      <c r="BB489">
        <v>0</v>
      </c>
      <c r="BE489">
        <v>22350</v>
      </c>
      <c r="BI489">
        <v>149000.04999999999</v>
      </c>
      <c r="BL489">
        <v>298000.09999999998</v>
      </c>
      <c r="BM489">
        <v>298000.09999999998</v>
      </c>
      <c r="BN489">
        <v>298000.09999999998</v>
      </c>
      <c r="BP489">
        <v>108007.74</v>
      </c>
      <c r="BQ489">
        <v>108007.74</v>
      </c>
      <c r="BR489">
        <v>0</v>
      </c>
      <c r="BS489">
        <v>108007.74</v>
      </c>
      <c r="BT489">
        <v>20170925</v>
      </c>
      <c r="BU489" t="str">
        <f t="shared" si="21"/>
        <v>2017</v>
      </c>
      <c r="BV489">
        <v>20200314</v>
      </c>
      <c r="BW489" t="str">
        <f t="shared" si="22"/>
        <v>2020</v>
      </c>
      <c r="BX489">
        <v>20191231</v>
      </c>
      <c r="BY489" t="str">
        <f t="shared" si="23"/>
        <v>2019</v>
      </c>
      <c r="BZ489" s="2" t="s">
        <v>91</v>
      </c>
      <c r="CA489" s="2" t="s">
        <v>91</v>
      </c>
      <c r="CB489" s="2" t="s">
        <v>455</v>
      </c>
      <c r="CC489" s="2" t="s">
        <v>788</v>
      </c>
      <c r="CD489" s="2" t="s">
        <v>789</v>
      </c>
      <c r="CE489">
        <v>0</v>
      </c>
      <c r="CF489">
        <v>20201231</v>
      </c>
    </row>
    <row r="490" spans="1:84" x14ac:dyDescent="0.35">
      <c r="A490" s="2" t="s">
        <v>23353</v>
      </c>
      <c r="B490" s="2" t="s">
        <v>23354</v>
      </c>
      <c r="C490" s="2" t="s">
        <v>23339</v>
      </c>
      <c r="D490" s="2" t="s">
        <v>23339</v>
      </c>
      <c r="E490" s="2" t="s">
        <v>23355</v>
      </c>
      <c r="F490">
        <v>1</v>
      </c>
      <c r="G490" s="2" t="s">
        <v>166</v>
      </c>
      <c r="H490">
        <v>7</v>
      </c>
      <c r="I490" s="2" t="s">
        <v>785</v>
      </c>
      <c r="J490">
        <v>20</v>
      </c>
      <c r="K490" s="2" t="s">
        <v>3069</v>
      </c>
      <c r="L490">
        <v>8</v>
      </c>
      <c r="M490" s="2" t="s">
        <v>127</v>
      </c>
      <c r="N490">
        <v>62</v>
      </c>
      <c r="O490" s="2" t="s">
        <v>2465</v>
      </c>
      <c r="P490">
        <v>999</v>
      </c>
      <c r="Q490" s="2" t="s">
        <v>3537</v>
      </c>
      <c r="R490" t="s">
        <v>82</v>
      </c>
      <c r="S490" t="s">
        <v>82</v>
      </c>
      <c r="T490" s="2" t="s">
        <v>106</v>
      </c>
      <c r="U490" s="2" t="s">
        <v>107</v>
      </c>
      <c r="V490">
        <v>106</v>
      </c>
      <c r="W490" s="2" t="s">
        <v>650</v>
      </c>
      <c r="X490">
        <v>231840.05</v>
      </c>
      <c r="Y490">
        <v>231840.05</v>
      </c>
      <c r="AD490">
        <v>66159.95</v>
      </c>
      <c r="AF490">
        <v>0</v>
      </c>
      <c r="AO490">
        <v>298000</v>
      </c>
      <c r="AQ490">
        <v>298000</v>
      </c>
      <c r="AR490">
        <v>0</v>
      </c>
      <c r="AS490">
        <v>0</v>
      </c>
      <c r="AT490">
        <v>231840.05</v>
      </c>
      <c r="AU490">
        <v>231840.05</v>
      </c>
      <c r="AZ490">
        <v>66159.95</v>
      </c>
      <c r="BB490">
        <v>0</v>
      </c>
      <c r="BK490">
        <v>298000</v>
      </c>
      <c r="BL490">
        <v>298000</v>
      </c>
      <c r="BM490">
        <v>298000</v>
      </c>
      <c r="BN490">
        <v>298000</v>
      </c>
      <c r="BS490">
        <v>0</v>
      </c>
      <c r="BT490">
        <v>20180215</v>
      </c>
      <c r="BU490" t="str">
        <f t="shared" si="21"/>
        <v>2018</v>
      </c>
      <c r="BV490">
        <v>20200815</v>
      </c>
      <c r="BW490" t="str">
        <f t="shared" si="22"/>
        <v>2020</v>
      </c>
      <c r="BY490" t="str">
        <f t="shared" si="23"/>
        <v/>
      </c>
      <c r="BZ490" s="2" t="s">
        <v>101</v>
      </c>
      <c r="CA490" s="2" t="s">
        <v>91</v>
      </c>
      <c r="CB490" s="2" t="s">
        <v>92</v>
      </c>
      <c r="CC490" s="2" t="s">
        <v>788</v>
      </c>
      <c r="CD490" s="2" t="s">
        <v>789</v>
      </c>
      <c r="CE490">
        <v>0</v>
      </c>
      <c r="CF490">
        <v>20201231</v>
      </c>
    </row>
    <row r="491" spans="1:84" x14ac:dyDescent="0.35">
      <c r="A491" s="2" t="s">
        <v>22723</v>
      </c>
      <c r="B491" s="2" t="s">
        <v>22724</v>
      </c>
      <c r="C491" s="2" t="s">
        <v>22725</v>
      </c>
      <c r="D491" s="2" t="s">
        <v>22726</v>
      </c>
      <c r="E491" s="2" t="s">
        <v>22727</v>
      </c>
      <c r="F491">
        <v>7</v>
      </c>
      <c r="G491" s="2" t="s">
        <v>81</v>
      </c>
      <c r="H491">
        <v>3</v>
      </c>
      <c r="I491" s="2" t="s">
        <v>83</v>
      </c>
      <c r="J491">
        <v>1</v>
      </c>
      <c r="K491" s="2" t="s">
        <v>84</v>
      </c>
      <c r="L491">
        <v>1</v>
      </c>
      <c r="M491" s="2" t="s">
        <v>85</v>
      </c>
      <c r="N491">
        <v>5</v>
      </c>
      <c r="O491" s="2" t="s">
        <v>396</v>
      </c>
      <c r="P491">
        <v>36</v>
      </c>
      <c r="Q491" s="2" t="s">
        <v>397</v>
      </c>
      <c r="R491" t="s">
        <v>82</v>
      </c>
      <c r="S491" t="s">
        <v>82</v>
      </c>
      <c r="T491" s="2" t="s">
        <v>88</v>
      </c>
      <c r="U491" s="2" t="s">
        <v>89</v>
      </c>
      <c r="V491">
        <v>1611</v>
      </c>
      <c r="W491" s="2" t="s">
        <v>19084</v>
      </c>
      <c r="AE491">
        <v>297000</v>
      </c>
      <c r="AF491">
        <v>0</v>
      </c>
      <c r="AQ491">
        <v>297000</v>
      </c>
      <c r="AR491">
        <v>0</v>
      </c>
      <c r="AS491">
        <v>0</v>
      </c>
      <c r="BA491">
        <v>297000</v>
      </c>
      <c r="BB491">
        <v>0</v>
      </c>
      <c r="BL491">
        <v>297000</v>
      </c>
      <c r="BM491">
        <v>13776.27</v>
      </c>
      <c r="BN491">
        <v>13776.27</v>
      </c>
      <c r="BP491">
        <v>5833.6</v>
      </c>
      <c r="BQ491">
        <v>5833.6</v>
      </c>
      <c r="BR491">
        <v>0</v>
      </c>
      <c r="BS491">
        <v>5833.6</v>
      </c>
      <c r="BT491">
        <v>20170101</v>
      </c>
      <c r="BU491" t="str">
        <f t="shared" si="21"/>
        <v>2017</v>
      </c>
      <c r="BV491">
        <v>20210701</v>
      </c>
      <c r="BW491" t="str">
        <f t="shared" si="22"/>
        <v>2021</v>
      </c>
      <c r="BY491" t="str">
        <f t="shared" si="23"/>
        <v/>
      </c>
      <c r="BZ491" s="2" t="s">
        <v>91</v>
      </c>
      <c r="CA491" s="2" t="s">
        <v>91</v>
      </c>
      <c r="CB491" s="2" t="s">
        <v>3059</v>
      </c>
      <c r="CC491" s="2" t="s">
        <v>3060</v>
      </c>
      <c r="CD491" s="2" t="s">
        <v>3061</v>
      </c>
      <c r="CE491">
        <v>0</v>
      </c>
      <c r="CF491">
        <v>20201231</v>
      </c>
    </row>
    <row r="492" spans="1:84" x14ac:dyDescent="0.35">
      <c r="A492" s="2" t="s">
        <v>28087</v>
      </c>
      <c r="B492" s="2" t="s">
        <v>28088</v>
      </c>
      <c r="C492" s="2" t="s">
        <v>28089</v>
      </c>
      <c r="D492" s="2" t="s">
        <v>28090</v>
      </c>
      <c r="E492" s="2" t="s">
        <v>28091</v>
      </c>
      <c r="F492">
        <v>4</v>
      </c>
      <c r="G492" s="2" t="s">
        <v>189</v>
      </c>
      <c r="H492">
        <v>3</v>
      </c>
      <c r="I492" s="2" t="s">
        <v>83</v>
      </c>
      <c r="J492">
        <v>8</v>
      </c>
      <c r="K492" s="2" t="s">
        <v>4057</v>
      </c>
      <c r="L492">
        <v>5</v>
      </c>
      <c r="M492" s="2" t="s">
        <v>241</v>
      </c>
      <c r="N492">
        <v>33</v>
      </c>
      <c r="O492" s="2" t="s">
        <v>8478</v>
      </c>
      <c r="P492">
        <v>3</v>
      </c>
      <c r="Q492" s="2" t="s">
        <v>8480</v>
      </c>
      <c r="R492" t="s">
        <v>82</v>
      </c>
      <c r="S492" t="s">
        <v>82</v>
      </c>
      <c r="T492" s="2" t="s">
        <v>88</v>
      </c>
      <c r="U492" s="2" t="s">
        <v>89</v>
      </c>
      <c r="V492">
        <v>2028</v>
      </c>
      <c r="W492" s="2" t="s">
        <v>21671</v>
      </c>
      <c r="X492">
        <v>147964.31</v>
      </c>
      <c r="Y492">
        <v>147964.31</v>
      </c>
      <c r="AD492">
        <v>103575.03</v>
      </c>
      <c r="AF492">
        <v>0</v>
      </c>
      <c r="AI492">
        <v>44389.29</v>
      </c>
      <c r="AQ492">
        <v>295928.63</v>
      </c>
      <c r="AR492">
        <v>0</v>
      </c>
      <c r="AS492">
        <v>0</v>
      </c>
      <c r="AT492">
        <v>147964.31</v>
      </c>
      <c r="AU492">
        <v>147964.31</v>
      </c>
      <c r="AZ492">
        <v>103575.03</v>
      </c>
      <c r="BB492">
        <v>0</v>
      </c>
      <c r="BE492">
        <v>44389.29</v>
      </c>
      <c r="BL492">
        <v>295928.63</v>
      </c>
      <c r="BM492">
        <v>29623.71</v>
      </c>
      <c r="BN492">
        <v>29623.71</v>
      </c>
      <c r="BP492">
        <v>8887.11</v>
      </c>
      <c r="BQ492">
        <v>8887.11</v>
      </c>
      <c r="BR492">
        <v>0</v>
      </c>
      <c r="BS492">
        <v>8887.11</v>
      </c>
      <c r="BT492">
        <v>20171204</v>
      </c>
      <c r="BU492" t="str">
        <f t="shared" si="21"/>
        <v>2017</v>
      </c>
      <c r="BV492">
        <v>20190630</v>
      </c>
      <c r="BW492" t="str">
        <f t="shared" si="22"/>
        <v>2019</v>
      </c>
      <c r="BY492" t="str">
        <f t="shared" si="23"/>
        <v/>
      </c>
      <c r="BZ492" s="2" t="s">
        <v>91</v>
      </c>
      <c r="CA492" s="2" t="s">
        <v>91</v>
      </c>
      <c r="CB492" s="2" t="s">
        <v>3059</v>
      </c>
      <c r="CC492" s="2" t="s">
        <v>4155</v>
      </c>
      <c r="CD492" s="2" t="s">
        <v>4156</v>
      </c>
      <c r="CE492">
        <v>0</v>
      </c>
      <c r="CF492">
        <v>20201231</v>
      </c>
    </row>
    <row r="493" spans="1:84" x14ac:dyDescent="0.35">
      <c r="A493" s="2" t="s">
        <v>23230</v>
      </c>
      <c r="B493" s="2" t="s">
        <v>23231</v>
      </c>
      <c r="C493" s="2" t="s">
        <v>23219</v>
      </c>
      <c r="D493" s="2" t="s">
        <v>23219</v>
      </c>
      <c r="E493" s="2" t="s">
        <v>23232</v>
      </c>
      <c r="F493">
        <v>1</v>
      </c>
      <c r="G493" s="2" t="s">
        <v>166</v>
      </c>
      <c r="H493">
        <v>7</v>
      </c>
      <c r="I493" s="2" t="s">
        <v>785</v>
      </c>
      <c r="J493">
        <v>20</v>
      </c>
      <c r="K493" s="2" t="s">
        <v>3069</v>
      </c>
      <c r="L493">
        <v>8</v>
      </c>
      <c r="M493" s="2" t="s">
        <v>127</v>
      </c>
      <c r="N493">
        <v>62</v>
      </c>
      <c r="O493" s="2" t="s">
        <v>2465</v>
      </c>
      <c r="P493">
        <v>999</v>
      </c>
      <c r="Q493" s="2" t="s">
        <v>3537</v>
      </c>
      <c r="R493" t="s">
        <v>82</v>
      </c>
      <c r="S493" t="s">
        <v>82</v>
      </c>
      <c r="T493" s="2" t="s">
        <v>106</v>
      </c>
      <c r="U493" s="2" t="s">
        <v>107</v>
      </c>
      <c r="V493">
        <v>9999</v>
      </c>
      <c r="W493" s="2" t="s">
        <v>448</v>
      </c>
      <c r="AE493">
        <v>295709.40999999997</v>
      </c>
      <c r="AF493">
        <v>0</v>
      </c>
      <c r="AO493">
        <v>295709</v>
      </c>
      <c r="AQ493">
        <v>295709.40999999997</v>
      </c>
      <c r="AR493">
        <v>0</v>
      </c>
      <c r="AS493">
        <v>0</v>
      </c>
      <c r="BA493">
        <v>295709.40999999997</v>
      </c>
      <c r="BB493">
        <v>0</v>
      </c>
      <c r="BK493">
        <v>295709</v>
      </c>
      <c r="BL493">
        <v>295709.40999999997</v>
      </c>
      <c r="BM493">
        <v>295709.40999999997</v>
      </c>
      <c r="BN493">
        <v>295709.40999999997</v>
      </c>
      <c r="BS493">
        <v>0</v>
      </c>
      <c r="BT493">
        <v>20180401</v>
      </c>
      <c r="BU493" t="str">
        <f t="shared" si="21"/>
        <v>2018</v>
      </c>
      <c r="BV493">
        <v>20201001</v>
      </c>
      <c r="BW493" t="str">
        <f t="shared" si="22"/>
        <v>2020</v>
      </c>
      <c r="BY493" t="str">
        <f t="shared" si="23"/>
        <v/>
      </c>
      <c r="BZ493" s="2" t="s">
        <v>101</v>
      </c>
      <c r="CA493" s="2" t="s">
        <v>91</v>
      </c>
      <c r="CB493" s="2" t="s">
        <v>92</v>
      </c>
      <c r="CC493" s="2" t="s">
        <v>788</v>
      </c>
      <c r="CD493" s="2" t="s">
        <v>789</v>
      </c>
      <c r="CE493">
        <v>0</v>
      </c>
      <c r="CF493">
        <v>20201231</v>
      </c>
    </row>
    <row r="494" spans="1:84" x14ac:dyDescent="0.35">
      <c r="A494" s="2" t="s">
        <v>18528</v>
      </c>
      <c r="B494" s="2" t="s">
        <v>18521</v>
      </c>
      <c r="C494" s="2" t="s">
        <v>18529</v>
      </c>
      <c r="D494" s="2" t="s">
        <v>18523</v>
      </c>
      <c r="E494" s="2" t="s">
        <v>18530</v>
      </c>
      <c r="F494">
        <v>1</v>
      </c>
      <c r="G494" s="2" t="s">
        <v>166</v>
      </c>
      <c r="H494">
        <v>7</v>
      </c>
      <c r="I494" s="2" t="s">
        <v>785</v>
      </c>
      <c r="J494">
        <v>99</v>
      </c>
      <c r="K494" s="2" t="s">
        <v>96</v>
      </c>
      <c r="L494">
        <v>6</v>
      </c>
      <c r="M494" s="2" t="s">
        <v>1998</v>
      </c>
      <c r="N494">
        <v>40</v>
      </c>
      <c r="O494" s="2" t="s">
        <v>5475</v>
      </c>
      <c r="P494">
        <v>999</v>
      </c>
      <c r="Q494" s="2" t="s">
        <v>5476</v>
      </c>
      <c r="R494" t="s">
        <v>82</v>
      </c>
      <c r="S494" t="s">
        <v>82</v>
      </c>
      <c r="T494" s="2" t="s">
        <v>88</v>
      </c>
      <c r="U494" s="2" t="s">
        <v>89</v>
      </c>
      <c r="V494">
        <v>926</v>
      </c>
      <c r="W494" s="2" t="s">
        <v>6681</v>
      </c>
      <c r="X494">
        <v>73811.399999999994</v>
      </c>
      <c r="Y494">
        <v>73811.399999999994</v>
      </c>
      <c r="AD494">
        <v>51667.98</v>
      </c>
      <c r="AF494">
        <v>0</v>
      </c>
      <c r="AI494">
        <v>22143.42</v>
      </c>
      <c r="AM494">
        <v>147622.79999999999</v>
      </c>
      <c r="AQ494">
        <v>295245.59999999998</v>
      </c>
      <c r="AR494">
        <v>101.59</v>
      </c>
      <c r="AS494">
        <v>101.59</v>
      </c>
      <c r="AT494">
        <v>73773.22</v>
      </c>
      <c r="AU494">
        <v>73811.399999999994</v>
      </c>
      <c r="AZ494">
        <v>51667.98</v>
      </c>
      <c r="BB494">
        <v>0</v>
      </c>
      <c r="BE494">
        <v>22131.97</v>
      </c>
      <c r="BI494">
        <v>147570.84</v>
      </c>
      <c r="BL494">
        <v>295144.01</v>
      </c>
      <c r="BM494">
        <v>295117.28000000003</v>
      </c>
      <c r="BN494">
        <v>295117.28000000003</v>
      </c>
      <c r="BP494">
        <v>295117.28000000003</v>
      </c>
      <c r="BQ494">
        <v>295117.28000000003</v>
      </c>
      <c r="BR494">
        <v>0</v>
      </c>
      <c r="BS494">
        <v>295117.28000000003</v>
      </c>
      <c r="BT494">
        <v>20150529</v>
      </c>
      <c r="BU494" t="str">
        <f t="shared" si="21"/>
        <v>2015</v>
      </c>
      <c r="BV494">
        <v>20171208</v>
      </c>
      <c r="BW494" t="str">
        <f t="shared" si="22"/>
        <v>2017</v>
      </c>
      <c r="BX494">
        <v>20180607</v>
      </c>
      <c r="BY494" t="str">
        <f t="shared" si="23"/>
        <v>2018</v>
      </c>
      <c r="BZ494" s="2" t="s">
        <v>131</v>
      </c>
      <c r="CA494" s="2" t="s">
        <v>778</v>
      </c>
      <c r="CB494" s="2" t="s">
        <v>455</v>
      </c>
      <c r="CC494" s="2" t="s">
        <v>788</v>
      </c>
      <c r="CD494" s="2" t="s">
        <v>789</v>
      </c>
      <c r="CE494">
        <v>0</v>
      </c>
      <c r="CF494">
        <v>20201231</v>
      </c>
    </row>
    <row r="495" spans="1:84" x14ac:dyDescent="0.35">
      <c r="A495" s="2" t="s">
        <v>23662</v>
      </c>
      <c r="B495" s="2" t="s">
        <v>23663</v>
      </c>
      <c r="C495" s="2" t="s">
        <v>23660</v>
      </c>
      <c r="D495" s="2" t="s">
        <v>23660</v>
      </c>
      <c r="E495" s="2" t="s">
        <v>23664</v>
      </c>
      <c r="F495">
        <v>1</v>
      </c>
      <c r="G495" s="2" t="s">
        <v>166</v>
      </c>
      <c r="H495">
        <v>7</v>
      </c>
      <c r="I495" s="2" t="s">
        <v>785</v>
      </c>
      <c r="J495">
        <v>20</v>
      </c>
      <c r="K495" s="2" t="s">
        <v>3069</v>
      </c>
      <c r="L495">
        <v>8</v>
      </c>
      <c r="M495" s="2" t="s">
        <v>127</v>
      </c>
      <c r="N495">
        <v>62</v>
      </c>
      <c r="O495" s="2" t="s">
        <v>2465</v>
      </c>
      <c r="P495">
        <v>999</v>
      </c>
      <c r="Q495" s="2" t="s">
        <v>3537</v>
      </c>
      <c r="R495" t="s">
        <v>82</v>
      </c>
      <c r="S495" t="s">
        <v>82</v>
      </c>
      <c r="T495" s="2" t="s">
        <v>106</v>
      </c>
      <c r="U495" s="2" t="s">
        <v>107</v>
      </c>
      <c r="V495">
        <v>106</v>
      </c>
      <c r="W495" s="2" t="s">
        <v>650</v>
      </c>
      <c r="X495">
        <v>235980</v>
      </c>
      <c r="Y495">
        <v>235980</v>
      </c>
      <c r="AD495">
        <v>58995</v>
      </c>
      <c r="AF495">
        <v>0</v>
      </c>
      <c r="AO495">
        <v>299775</v>
      </c>
      <c r="AQ495">
        <v>294975</v>
      </c>
      <c r="AR495">
        <v>0</v>
      </c>
      <c r="AS495">
        <v>0</v>
      </c>
      <c r="AT495">
        <v>235980</v>
      </c>
      <c r="AU495">
        <v>235980</v>
      </c>
      <c r="AZ495">
        <v>58995</v>
      </c>
      <c r="BB495">
        <v>0</v>
      </c>
      <c r="BK495">
        <v>299775</v>
      </c>
      <c r="BL495">
        <v>294975</v>
      </c>
      <c r="BM495">
        <v>294975</v>
      </c>
      <c r="BN495">
        <v>294975</v>
      </c>
      <c r="BP495">
        <v>148687.5</v>
      </c>
      <c r="BQ495">
        <v>148687.5</v>
      </c>
      <c r="BR495">
        <v>0</v>
      </c>
      <c r="BS495">
        <v>148687.5</v>
      </c>
      <c r="BT495">
        <v>20180720</v>
      </c>
      <c r="BU495" t="str">
        <f t="shared" si="21"/>
        <v>2018</v>
      </c>
      <c r="BV495">
        <v>20210301</v>
      </c>
      <c r="BW495" t="str">
        <f t="shared" si="22"/>
        <v>2021</v>
      </c>
      <c r="BY495" t="str">
        <f t="shared" si="23"/>
        <v/>
      </c>
      <c r="BZ495" s="2" t="s">
        <v>91</v>
      </c>
      <c r="CA495" s="2" t="s">
        <v>91</v>
      </c>
      <c r="CB495" s="2" t="s">
        <v>92</v>
      </c>
      <c r="CC495" s="2" t="s">
        <v>788</v>
      </c>
      <c r="CD495" s="2" t="s">
        <v>789</v>
      </c>
      <c r="CE495">
        <v>0</v>
      </c>
      <c r="CF495">
        <v>20201231</v>
      </c>
    </row>
    <row r="496" spans="1:84" x14ac:dyDescent="0.35">
      <c r="A496" s="2" t="s">
        <v>5568</v>
      </c>
      <c r="B496" s="2" t="s">
        <v>5569</v>
      </c>
      <c r="C496" s="2" t="s">
        <v>5570</v>
      </c>
      <c r="D496" s="2" t="s">
        <v>5571</v>
      </c>
      <c r="E496" s="2" t="s">
        <v>5572</v>
      </c>
      <c r="F496">
        <v>1</v>
      </c>
      <c r="G496" s="2" t="s">
        <v>166</v>
      </c>
      <c r="H496">
        <v>7</v>
      </c>
      <c r="I496" s="2" t="s">
        <v>785</v>
      </c>
      <c r="J496">
        <v>20</v>
      </c>
      <c r="K496" s="2" t="s">
        <v>3069</v>
      </c>
      <c r="L496">
        <v>8</v>
      </c>
      <c r="M496" s="2" t="s">
        <v>127</v>
      </c>
      <c r="N496">
        <v>62</v>
      </c>
      <c r="O496" s="2" t="s">
        <v>2465</v>
      </c>
      <c r="P496">
        <v>999</v>
      </c>
      <c r="Q496" s="2" t="s">
        <v>3537</v>
      </c>
      <c r="R496" t="s">
        <v>82</v>
      </c>
      <c r="S496" t="s">
        <v>82</v>
      </c>
      <c r="T496" s="2" t="s">
        <v>1346</v>
      </c>
      <c r="U496" s="2" t="s">
        <v>1347</v>
      </c>
      <c r="V496">
        <v>609</v>
      </c>
      <c r="W496" s="2" t="s">
        <v>2428</v>
      </c>
      <c r="X496">
        <v>147165.17000000001</v>
      </c>
      <c r="Y496">
        <v>147165.17000000001</v>
      </c>
      <c r="AD496">
        <v>103015.69</v>
      </c>
      <c r="AF496">
        <v>0</v>
      </c>
      <c r="AI496">
        <v>44149.68</v>
      </c>
      <c r="AO496">
        <v>131148</v>
      </c>
      <c r="AQ496">
        <v>294330.53999999998</v>
      </c>
      <c r="AR496">
        <v>0</v>
      </c>
      <c r="AS496">
        <v>0</v>
      </c>
      <c r="AT496">
        <v>147165.17000000001</v>
      </c>
      <c r="AU496">
        <v>147165.17000000001</v>
      </c>
      <c r="AZ496">
        <v>103015.69</v>
      </c>
      <c r="BB496">
        <v>0</v>
      </c>
      <c r="BE496">
        <v>44149.68</v>
      </c>
      <c r="BK496">
        <v>131148</v>
      </c>
      <c r="BL496">
        <v>294330.53999999998</v>
      </c>
      <c r="BM496">
        <v>294330.53999999998</v>
      </c>
      <c r="BN496">
        <v>294330.53999999998</v>
      </c>
      <c r="BS496">
        <v>0</v>
      </c>
      <c r="BT496">
        <v>20171110</v>
      </c>
      <c r="BU496" t="str">
        <f t="shared" si="21"/>
        <v>2017</v>
      </c>
      <c r="BV496">
        <v>20210731</v>
      </c>
      <c r="BW496" t="str">
        <f t="shared" si="22"/>
        <v>2021</v>
      </c>
      <c r="BY496" t="str">
        <f t="shared" si="23"/>
        <v/>
      </c>
      <c r="BZ496" s="2" t="s">
        <v>101</v>
      </c>
      <c r="CA496" s="2" t="s">
        <v>91</v>
      </c>
      <c r="CB496" s="2" t="s">
        <v>3059</v>
      </c>
      <c r="CC496" s="2" t="s">
        <v>2402</v>
      </c>
      <c r="CD496" s="2" t="s">
        <v>525</v>
      </c>
      <c r="CE496">
        <v>0</v>
      </c>
      <c r="CF496">
        <v>20201231</v>
      </c>
    </row>
    <row r="497" spans="1:84" x14ac:dyDescent="0.35">
      <c r="A497" s="2" t="s">
        <v>6954</v>
      </c>
      <c r="B497" s="2" t="s">
        <v>6955</v>
      </c>
      <c r="C497" s="2" t="s">
        <v>6956</v>
      </c>
      <c r="D497" s="2" t="s">
        <v>6957</v>
      </c>
      <c r="E497" s="2" t="s">
        <v>6958</v>
      </c>
      <c r="F497">
        <v>9</v>
      </c>
      <c r="G497" s="2" t="s">
        <v>493</v>
      </c>
      <c r="H497">
        <v>2</v>
      </c>
      <c r="I497" s="2" t="s">
        <v>445</v>
      </c>
      <c r="J497">
        <v>99</v>
      </c>
      <c r="K497" s="2" t="s">
        <v>96</v>
      </c>
      <c r="L497">
        <v>10</v>
      </c>
      <c r="M497" s="2" t="s">
        <v>110</v>
      </c>
      <c r="N497">
        <v>94</v>
      </c>
      <c r="O497" s="2" t="s">
        <v>495</v>
      </c>
      <c r="P497">
        <v>1</v>
      </c>
      <c r="Q497" s="2" t="s">
        <v>502</v>
      </c>
      <c r="R497" t="s">
        <v>82</v>
      </c>
      <c r="S497" t="s">
        <v>82</v>
      </c>
      <c r="T497" s="2" t="s">
        <v>88</v>
      </c>
      <c r="U497" s="2" t="s">
        <v>89</v>
      </c>
      <c r="V497">
        <v>926</v>
      </c>
      <c r="W497" s="2" t="s">
        <v>6681</v>
      </c>
      <c r="X497">
        <v>294170</v>
      </c>
      <c r="Z497">
        <v>294170</v>
      </c>
      <c r="AF497">
        <v>0</v>
      </c>
      <c r="AQ497">
        <v>294170</v>
      </c>
      <c r="AR497">
        <v>0</v>
      </c>
      <c r="AS497">
        <v>0</v>
      </c>
      <c r="AT497">
        <v>294170</v>
      </c>
      <c r="AV497">
        <v>294170</v>
      </c>
      <c r="BB497">
        <v>0</v>
      </c>
      <c r="BL497">
        <v>294170</v>
      </c>
      <c r="BM497">
        <v>294170</v>
      </c>
      <c r="BN497">
        <v>294170</v>
      </c>
      <c r="BP497">
        <v>282556.44</v>
      </c>
      <c r="BQ497">
        <v>282556.44</v>
      </c>
      <c r="BR497">
        <v>0</v>
      </c>
      <c r="BS497">
        <v>282556.44</v>
      </c>
      <c r="BT497">
        <v>20170829</v>
      </c>
      <c r="BU497" t="str">
        <f t="shared" si="21"/>
        <v>2017</v>
      </c>
      <c r="BV497">
        <v>20191114</v>
      </c>
      <c r="BW497" t="str">
        <f t="shared" si="22"/>
        <v>2019</v>
      </c>
      <c r="BX497">
        <v>20200331</v>
      </c>
      <c r="BY497" t="str">
        <f t="shared" si="23"/>
        <v>2020</v>
      </c>
      <c r="BZ497" s="2" t="s">
        <v>131</v>
      </c>
      <c r="CA497" s="2" t="s">
        <v>778</v>
      </c>
      <c r="CB497" s="2" t="s">
        <v>455</v>
      </c>
      <c r="CC497" s="2" t="s">
        <v>449</v>
      </c>
      <c r="CD497" s="2" t="s">
        <v>450</v>
      </c>
      <c r="CE497">
        <v>0</v>
      </c>
      <c r="CF497">
        <v>20201231</v>
      </c>
    </row>
    <row r="498" spans="1:84" x14ac:dyDescent="0.35">
      <c r="A498" s="2" t="s">
        <v>27989</v>
      </c>
      <c r="B498" s="2" t="s">
        <v>27990</v>
      </c>
      <c r="C498" s="2" t="s">
        <v>27991</v>
      </c>
      <c r="D498" s="2" t="s">
        <v>27992</v>
      </c>
      <c r="E498" s="2" t="s">
        <v>27993</v>
      </c>
      <c r="F498">
        <v>4</v>
      </c>
      <c r="G498" s="2" t="s">
        <v>189</v>
      </c>
      <c r="H498">
        <v>3</v>
      </c>
      <c r="I498" s="2" t="s">
        <v>83</v>
      </c>
      <c r="J498">
        <v>9</v>
      </c>
      <c r="K498" s="2" t="s">
        <v>4154</v>
      </c>
      <c r="L498">
        <v>3</v>
      </c>
      <c r="M498" s="2" t="s">
        <v>3899</v>
      </c>
      <c r="N498">
        <v>16</v>
      </c>
      <c r="O498" s="2" t="s">
        <v>8175</v>
      </c>
      <c r="P498">
        <v>66</v>
      </c>
      <c r="Q498" s="2" t="s">
        <v>19517</v>
      </c>
      <c r="R498" t="s">
        <v>82</v>
      </c>
      <c r="S498" t="s">
        <v>82</v>
      </c>
      <c r="T498" s="2" t="s">
        <v>88</v>
      </c>
      <c r="U498" s="2" t="s">
        <v>89</v>
      </c>
      <c r="V498">
        <v>2003</v>
      </c>
      <c r="W498" s="2" t="s">
        <v>19743</v>
      </c>
      <c r="X498">
        <v>147072.38</v>
      </c>
      <c r="Y498">
        <v>147072.38</v>
      </c>
      <c r="AD498">
        <v>102950.67</v>
      </c>
      <c r="AF498">
        <v>0</v>
      </c>
      <c r="AI498">
        <v>44121.71</v>
      </c>
      <c r="AQ498">
        <v>294144.76</v>
      </c>
      <c r="AR498">
        <v>0</v>
      </c>
      <c r="AS498">
        <v>0</v>
      </c>
      <c r="AT498">
        <v>147072.38</v>
      </c>
      <c r="AU498">
        <v>147072.38</v>
      </c>
      <c r="AZ498">
        <v>102950.67</v>
      </c>
      <c r="BB498">
        <v>0</v>
      </c>
      <c r="BE498">
        <v>44121.71</v>
      </c>
      <c r="BL498">
        <v>294144.76</v>
      </c>
      <c r="BM498">
        <v>24905.99</v>
      </c>
      <c r="BN498">
        <v>24905.99</v>
      </c>
      <c r="BP498">
        <v>2437.89</v>
      </c>
      <c r="BQ498">
        <v>2437.89</v>
      </c>
      <c r="BR498">
        <v>0</v>
      </c>
      <c r="BS498">
        <v>2437.89</v>
      </c>
      <c r="BT498">
        <v>20180615</v>
      </c>
      <c r="BU498" t="str">
        <f t="shared" si="21"/>
        <v>2018</v>
      </c>
      <c r="BV498">
        <v>20201124</v>
      </c>
      <c r="BW498" t="str">
        <f t="shared" si="22"/>
        <v>2020</v>
      </c>
      <c r="BY498" t="str">
        <f t="shared" si="23"/>
        <v/>
      </c>
      <c r="BZ498" s="2" t="s">
        <v>91</v>
      </c>
      <c r="CA498" s="2" t="s">
        <v>91</v>
      </c>
      <c r="CB498" s="2" t="s">
        <v>3059</v>
      </c>
      <c r="CC498" s="2" t="s">
        <v>3060</v>
      </c>
      <c r="CD498" s="2" t="s">
        <v>3061</v>
      </c>
      <c r="CE498">
        <v>0</v>
      </c>
      <c r="CF498">
        <v>20201231</v>
      </c>
    </row>
    <row r="499" spans="1:84" x14ac:dyDescent="0.35">
      <c r="A499" s="2" t="s">
        <v>8186</v>
      </c>
      <c r="B499" s="2" t="s">
        <v>8187</v>
      </c>
      <c r="C499" s="2" t="s">
        <v>8183</v>
      </c>
      <c r="D499" s="2" t="s">
        <v>8188</v>
      </c>
      <c r="E499" s="2" t="s">
        <v>8189</v>
      </c>
      <c r="F499">
        <v>1</v>
      </c>
      <c r="G499" s="2" t="s">
        <v>166</v>
      </c>
      <c r="H499">
        <v>2</v>
      </c>
      <c r="I499" s="2" t="s">
        <v>445</v>
      </c>
      <c r="J499">
        <v>14</v>
      </c>
      <c r="K499" s="2" t="s">
        <v>8070</v>
      </c>
      <c r="L499">
        <v>8</v>
      </c>
      <c r="M499" s="2" t="s">
        <v>127</v>
      </c>
      <c r="N499">
        <v>61</v>
      </c>
      <c r="O499" s="2" t="s">
        <v>128</v>
      </c>
      <c r="P499">
        <v>614</v>
      </c>
      <c r="Q499" s="2" t="s">
        <v>5509</v>
      </c>
      <c r="R499" t="s">
        <v>82</v>
      </c>
      <c r="S499" t="s">
        <v>82</v>
      </c>
      <c r="T499" s="2" t="s">
        <v>88</v>
      </c>
      <c r="U499" s="2" t="s">
        <v>89</v>
      </c>
      <c r="V499">
        <v>606</v>
      </c>
      <c r="W499" s="2" t="s">
        <v>2404</v>
      </c>
      <c r="X499">
        <v>249980.02</v>
      </c>
      <c r="Y499">
        <v>249980.02</v>
      </c>
      <c r="AD499">
        <v>44114.13</v>
      </c>
      <c r="AF499">
        <v>0</v>
      </c>
      <c r="AQ499">
        <v>294094.15000000002</v>
      </c>
      <c r="AR499">
        <v>0</v>
      </c>
      <c r="AS499">
        <v>0</v>
      </c>
      <c r="AT499">
        <v>249980.02</v>
      </c>
      <c r="AU499">
        <v>249980.02</v>
      </c>
      <c r="AZ499">
        <v>44114.13</v>
      </c>
      <c r="BB499">
        <v>0</v>
      </c>
      <c r="BL499">
        <v>294094.15000000002</v>
      </c>
      <c r="BS499">
        <v>0</v>
      </c>
      <c r="BT499">
        <v>20170901</v>
      </c>
      <c r="BU499" t="str">
        <f t="shared" si="21"/>
        <v>2017</v>
      </c>
      <c r="BV499">
        <v>20200228</v>
      </c>
      <c r="BW499" t="str">
        <f t="shared" si="22"/>
        <v>2020</v>
      </c>
      <c r="BY499" t="str">
        <f t="shared" si="23"/>
        <v/>
      </c>
      <c r="BZ499" s="2" t="s">
        <v>101</v>
      </c>
      <c r="CA499" s="2" t="s">
        <v>101</v>
      </c>
      <c r="CB499" s="2" t="s">
        <v>101</v>
      </c>
      <c r="CC499" s="2" t="s">
        <v>82</v>
      </c>
      <c r="CD499" s="2" t="s">
        <v>82</v>
      </c>
      <c r="CE499">
        <v>0</v>
      </c>
      <c r="CF499">
        <v>20201231</v>
      </c>
    </row>
    <row r="500" spans="1:84" x14ac:dyDescent="0.35">
      <c r="A500" s="2" t="s">
        <v>26780</v>
      </c>
      <c r="B500" s="2" t="s">
        <v>26781</v>
      </c>
      <c r="C500" s="2" t="s">
        <v>26782</v>
      </c>
      <c r="D500" s="2" t="s">
        <v>26783</v>
      </c>
      <c r="E500" s="2" t="s">
        <v>26784</v>
      </c>
      <c r="F500">
        <v>1</v>
      </c>
      <c r="G500" s="2" t="s">
        <v>166</v>
      </c>
      <c r="H500">
        <v>2</v>
      </c>
      <c r="I500" s="2" t="s">
        <v>445</v>
      </c>
      <c r="J500">
        <v>99</v>
      </c>
      <c r="K500" s="2" t="s">
        <v>96</v>
      </c>
      <c r="L500">
        <v>8</v>
      </c>
      <c r="M500" s="2" t="s">
        <v>127</v>
      </c>
      <c r="N500">
        <v>62</v>
      </c>
      <c r="O500" s="2" t="s">
        <v>2465</v>
      </c>
      <c r="P500">
        <v>634</v>
      </c>
      <c r="Q500" s="2" t="s">
        <v>2785</v>
      </c>
      <c r="R500" t="s">
        <v>82</v>
      </c>
      <c r="S500" t="s">
        <v>82</v>
      </c>
      <c r="T500" s="2" t="s">
        <v>88</v>
      </c>
      <c r="U500" s="2" t="s">
        <v>89</v>
      </c>
      <c r="V500">
        <v>2016</v>
      </c>
      <c r="W500" s="2" t="s">
        <v>18977</v>
      </c>
      <c r="X500">
        <v>146654.25</v>
      </c>
      <c r="Y500">
        <v>146654.25</v>
      </c>
      <c r="AD500">
        <v>102657.98</v>
      </c>
      <c r="AF500">
        <v>0</v>
      </c>
      <c r="AI500">
        <v>43996.27</v>
      </c>
      <c r="AQ500">
        <v>293308.5</v>
      </c>
      <c r="AR500">
        <v>0</v>
      </c>
      <c r="AS500">
        <v>0</v>
      </c>
      <c r="AT500">
        <v>146654.25</v>
      </c>
      <c r="AU500">
        <v>146654.25</v>
      </c>
      <c r="AZ500">
        <v>102657.98</v>
      </c>
      <c r="BB500">
        <v>0</v>
      </c>
      <c r="BE500">
        <v>43996.27</v>
      </c>
      <c r="BL500">
        <v>293308.5</v>
      </c>
      <c r="BM500">
        <v>293308.5</v>
      </c>
      <c r="BN500">
        <v>293308.5</v>
      </c>
      <c r="BP500">
        <v>127090.71</v>
      </c>
      <c r="BQ500">
        <v>127090.71</v>
      </c>
      <c r="BR500">
        <v>0</v>
      </c>
      <c r="BS500">
        <v>127090.71</v>
      </c>
      <c r="BT500">
        <v>20171003</v>
      </c>
      <c r="BU500" t="str">
        <f t="shared" si="21"/>
        <v>2017</v>
      </c>
      <c r="BV500">
        <v>20210131</v>
      </c>
      <c r="BW500" t="str">
        <f t="shared" si="22"/>
        <v>2021</v>
      </c>
      <c r="BY500" t="str">
        <f t="shared" si="23"/>
        <v/>
      </c>
      <c r="BZ500" s="2" t="s">
        <v>91</v>
      </c>
      <c r="CA500" s="2" t="s">
        <v>91</v>
      </c>
      <c r="CB500" s="2" t="s">
        <v>92</v>
      </c>
      <c r="CC500" s="2" t="s">
        <v>449</v>
      </c>
      <c r="CD500" s="2" t="s">
        <v>450</v>
      </c>
      <c r="CE500">
        <v>0</v>
      </c>
      <c r="CF500">
        <v>20201231</v>
      </c>
    </row>
    <row r="501" spans="1:84" x14ac:dyDescent="0.35">
      <c r="A501" s="2" t="s">
        <v>17428</v>
      </c>
      <c r="B501" s="2" t="s">
        <v>17429</v>
      </c>
      <c r="C501" s="2" t="s">
        <v>17430</v>
      </c>
      <c r="D501" s="2" t="s">
        <v>17431</v>
      </c>
      <c r="E501" s="2" t="s">
        <v>17432</v>
      </c>
      <c r="F501">
        <v>1</v>
      </c>
      <c r="G501" s="2" t="s">
        <v>166</v>
      </c>
      <c r="H501">
        <v>7</v>
      </c>
      <c r="I501" s="2" t="s">
        <v>785</v>
      </c>
      <c r="J501">
        <v>99</v>
      </c>
      <c r="K501" s="2" t="s">
        <v>96</v>
      </c>
      <c r="L501">
        <v>8</v>
      </c>
      <c r="M501" s="2" t="s">
        <v>127</v>
      </c>
      <c r="N501">
        <v>62</v>
      </c>
      <c r="O501" s="2" t="s">
        <v>2465</v>
      </c>
      <c r="P501">
        <v>999</v>
      </c>
      <c r="Q501" s="2" t="s">
        <v>3537</v>
      </c>
      <c r="R501" t="s">
        <v>82</v>
      </c>
      <c r="S501" t="s">
        <v>82</v>
      </c>
      <c r="T501" s="2" t="s">
        <v>2001</v>
      </c>
      <c r="U501" s="2" t="s">
        <v>2002</v>
      </c>
      <c r="V501">
        <v>927</v>
      </c>
      <c r="W501" s="2" t="s">
        <v>6672</v>
      </c>
      <c r="X501">
        <v>146583.46</v>
      </c>
      <c r="Y501">
        <v>146583.46</v>
      </c>
      <c r="AD501">
        <v>102608.42</v>
      </c>
      <c r="AF501">
        <v>0</v>
      </c>
      <c r="AI501">
        <v>43975.03</v>
      </c>
      <c r="AO501">
        <v>498592</v>
      </c>
      <c r="AQ501">
        <v>293166.90999999997</v>
      </c>
      <c r="AR501">
        <v>0</v>
      </c>
      <c r="AS501">
        <v>0</v>
      </c>
      <c r="AT501">
        <v>146583.46</v>
      </c>
      <c r="AU501">
        <v>146583.46</v>
      </c>
      <c r="AZ501">
        <v>102608.42</v>
      </c>
      <c r="BB501">
        <v>0</v>
      </c>
      <c r="BE501">
        <v>43975.03</v>
      </c>
      <c r="BK501">
        <v>498592</v>
      </c>
      <c r="BL501">
        <v>293166.90999999997</v>
      </c>
      <c r="BM501">
        <v>293166.90999999997</v>
      </c>
      <c r="BN501">
        <v>293166.90999999997</v>
      </c>
      <c r="BP501">
        <v>293166.90999999997</v>
      </c>
      <c r="BQ501">
        <v>293166.90999999997</v>
      </c>
      <c r="BR501">
        <v>0</v>
      </c>
      <c r="BS501">
        <v>544351.44999999995</v>
      </c>
      <c r="BT501">
        <v>20171031</v>
      </c>
      <c r="BU501" t="str">
        <f t="shared" si="21"/>
        <v>2017</v>
      </c>
      <c r="BV501">
        <v>20200314</v>
      </c>
      <c r="BW501" t="str">
        <f t="shared" si="22"/>
        <v>2020</v>
      </c>
      <c r="BX501">
        <v>20200217</v>
      </c>
      <c r="BY501" t="str">
        <f t="shared" si="23"/>
        <v>2020</v>
      </c>
      <c r="BZ501" s="2" t="s">
        <v>131</v>
      </c>
      <c r="CA501" s="2" t="s">
        <v>778</v>
      </c>
      <c r="CB501" s="2" t="s">
        <v>455</v>
      </c>
      <c r="CC501" s="2" t="s">
        <v>788</v>
      </c>
      <c r="CD501" s="2" t="s">
        <v>789</v>
      </c>
      <c r="CE501">
        <v>0</v>
      </c>
      <c r="CF501">
        <v>20201231</v>
      </c>
    </row>
    <row r="502" spans="1:84" x14ac:dyDescent="0.35">
      <c r="A502" s="2" t="s">
        <v>21871</v>
      </c>
      <c r="B502" s="2" t="s">
        <v>21872</v>
      </c>
      <c r="C502" s="2" t="s">
        <v>21873</v>
      </c>
      <c r="D502" s="2" t="s">
        <v>21674</v>
      </c>
      <c r="E502" s="2" t="s">
        <v>21874</v>
      </c>
      <c r="F502">
        <v>11</v>
      </c>
      <c r="G502" s="2" t="s">
        <v>451</v>
      </c>
      <c r="H502">
        <v>2</v>
      </c>
      <c r="I502" s="2" t="s">
        <v>445</v>
      </c>
      <c r="J502">
        <v>12</v>
      </c>
      <c r="K502" s="2" t="s">
        <v>452</v>
      </c>
      <c r="L502">
        <v>11</v>
      </c>
      <c r="M502" s="2" t="s">
        <v>458</v>
      </c>
      <c r="N502">
        <v>71</v>
      </c>
      <c r="O502" s="2" t="s">
        <v>522</v>
      </c>
      <c r="P502">
        <v>17</v>
      </c>
      <c r="Q502" s="2" t="s">
        <v>732</v>
      </c>
      <c r="R502" t="s">
        <v>82</v>
      </c>
      <c r="S502" t="s">
        <v>82</v>
      </c>
      <c r="T502" s="2" t="s">
        <v>88</v>
      </c>
      <c r="U502" s="2" t="s">
        <v>89</v>
      </c>
      <c r="V502">
        <v>709</v>
      </c>
      <c r="W502" s="2" t="s">
        <v>21677</v>
      </c>
      <c r="X502">
        <v>145936.5</v>
      </c>
      <c r="Z502">
        <v>145936.5</v>
      </c>
      <c r="AD502">
        <v>102155.55</v>
      </c>
      <c r="AF502">
        <v>0</v>
      </c>
      <c r="AI502">
        <v>43780.95</v>
      </c>
      <c r="AQ502">
        <v>291873</v>
      </c>
      <c r="AR502">
        <v>0</v>
      </c>
      <c r="AS502">
        <v>0</v>
      </c>
      <c r="AT502">
        <v>145936.5</v>
      </c>
      <c r="AV502">
        <v>145936.5</v>
      </c>
      <c r="AZ502">
        <v>102155.55</v>
      </c>
      <c r="BB502">
        <v>0</v>
      </c>
      <c r="BE502">
        <v>43780.95</v>
      </c>
      <c r="BL502">
        <v>291873</v>
      </c>
      <c r="BM502">
        <v>143798.39999999999</v>
      </c>
      <c r="BN502">
        <v>143798.39999999999</v>
      </c>
      <c r="BP502">
        <v>37397.57</v>
      </c>
      <c r="BQ502">
        <v>37397.57</v>
      </c>
      <c r="BR502">
        <v>0</v>
      </c>
      <c r="BS502">
        <v>37397.57</v>
      </c>
      <c r="BT502">
        <v>20181013</v>
      </c>
      <c r="BU502" t="str">
        <f t="shared" si="21"/>
        <v>2018</v>
      </c>
      <c r="BV502">
        <v>20210615</v>
      </c>
      <c r="BW502" t="str">
        <f t="shared" si="22"/>
        <v>2021</v>
      </c>
      <c r="BY502" t="str">
        <f t="shared" si="23"/>
        <v/>
      </c>
      <c r="BZ502" s="2" t="s">
        <v>91</v>
      </c>
      <c r="CA502" s="2" t="s">
        <v>91</v>
      </c>
      <c r="CB502" s="2" t="s">
        <v>92</v>
      </c>
      <c r="CC502" s="2" t="s">
        <v>449</v>
      </c>
      <c r="CD502" s="2" t="s">
        <v>450</v>
      </c>
      <c r="CE502">
        <v>0</v>
      </c>
      <c r="CF502">
        <v>20201231</v>
      </c>
    </row>
    <row r="503" spans="1:84" x14ac:dyDescent="0.35">
      <c r="A503" s="2" t="s">
        <v>425</v>
      </c>
      <c r="B503" s="2" t="s">
        <v>411</v>
      </c>
      <c r="C503" s="2" t="s">
        <v>412</v>
      </c>
      <c r="D503" s="2" t="s">
        <v>413</v>
      </c>
      <c r="E503" s="2" t="s">
        <v>426</v>
      </c>
      <c r="F503">
        <v>6</v>
      </c>
      <c r="G503" s="2" t="s">
        <v>108</v>
      </c>
      <c r="H503">
        <v>6</v>
      </c>
      <c r="I503" s="2" t="s">
        <v>109</v>
      </c>
      <c r="J503">
        <v>99</v>
      </c>
      <c r="K503" s="2" t="s">
        <v>96</v>
      </c>
      <c r="L503">
        <v>2</v>
      </c>
      <c r="M503" s="2" t="s">
        <v>97</v>
      </c>
      <c r="N503">
        <v>11</v>
      </c>
      <c r="O503" s="2" t="s">
        <v>132</v>
      </c>
      <c r="P503">
        <v>124</v>
      </c>
      <c r="Q503" s="2" t="s">
        <v>415</v>
      </c>
      <c r="R503" t="s">
        <v>82</v>
      </c>
      <c r="S503" t="s">
        <v>82</v>
      </c>
      <c r="T503" s="2" t="s">
        <v>88</v>
      </c>
      <c r="U503" s="2" t="s">
        <v>89</v>
      </c>
      <c r="V503">
        <v>0</v>
      </c>
      <c r="W503" s="2" t="s">
        <v>112</v>
      </c>
      <c r="X503">
        <v>291851.59999999998</v>
      </c>
      <c r="AF503">
        <v>0</v>
      </c>
      <c r="AQ503">
        <v>291851.59999999998</v>
      </c>
      <c r="AR503">
        <v>0</v>
      </c>
      <c r="AS503">
        <v>0</v>
      </c>
      <c r="AT503">
        <v>291851.59999999998</v>
      </c>
      <c r="BB503">
        <v>0</v>
      </c>
      <c r="BL503">
        <v>291851.59999999998</v>
      </c>
      <c r="BM503">
        <v>259885.51</v>
      </c>
      <c r="BN503">
        <v>259885.51</v>
      </c>
      <c r="BP503">
        <v>259885.51</v>
      </c>
      <c r="BQ503">
        <v>259885.51</v>
      </c>
      <c r="BR503">
        <v>0</v>
      </c>
      <c r="BS503">
        <v>259885.51</v>
      </c>
      <c r="BT503">
        <v>20180403</v>
      </c>
      <c r="BU503" t="str">
        <f t="shared" si="21"/>
        <v>2018</v>
      </c>
      <c r="BV503">
        <v>20210331</v>
      </c>
      <c r="BW503" t="str">
        <f t="shared" si="22"/>
        <v>2021</v>
      </c>
      <c r="BY503" t="str">
        <f t="shared" si="23"/>
        <v/>
      </c>
      <c r="BZ503" s="2" t="s">
        <v>91</v>
      </c>
      <c r="CA503" s="2" t="s">
        <v>91</v>
      </c>
      <c r="CB503" s="2" t="s">
        <v>101</v>
      </c>
      <c r="CC503" s="2" t="s">
        <v>82</v>
      </c>
      <c r="CD503" s="2" t="s">
        <v>82</v>
      </c>
      <c r="CE503">
        <v>0</v>
      </c>
      <c r="CF503">
        <v>20201231</v>
      </c>
    </row>
    <row r="504" spans="1:84" x14ac:dyDescent="0.35">
      <c r="A504" s="2" t="s">
        <v>26731</v>
      </c>
      <c r="B504" s="2" t="s">
        <v>26732</v>
      </c>
      <c r="C504" s="2" t="s">
        <v>26733</v>
      </c>
      <c r="D504" s="2" t="s">
        <v>26734</v>
      </c>
      <c r="E504" s="2" t="s">
        <v>26735</v>
      </c>
      <c r="F504">
        <v>1</v>
      </c>
      <c r="G504" s="2" t="s">
        <v>166</v>
      </c>
      <c r="H504">
        <v>7</v>
      </c>
      <c r="I504" s="2" t="s">
        <v>785</v>
      </c>
      <c r="J504">
        <v>99</v>
      </c>
      <c r="K504" s="2" t="s">
        <v>96</v>
      </c>
      <c r="L504">
        <v>9</v>
      </c>
      <c r="M504" s="2" t="s">
        <v>113</v>
      </c>
      <c r="N504">
        <v>25</v>
      </c>
      <c r="O504" s="2" t="s">
        <v>698</v>
      </c>
      <c r="P504">
        <v>239</v>
      </c>
      <c r="Q504" s="2" t="s">
        <v>699</v>
      </c>
      <c r="R504" t="s">
        <v>82</v>
      </c>
      <c r="S504" t="s">
        <v>82</v>
      </c>
      <c r="T504" s="2" t="s">
        <v>1346</v>
      </c>
      <c r="U504" s="2" t="s">
        <v>1347</v>
      </c>
      <c r="V504">
        <v>2016</v>
      </c>
      <c r="W504" s="2" t="s">
        <v>18977</v>
      </c>
      <c r="X504">
        <v>145902.65</v>
      </c>
      <c r="Y504">
        <v>145902.65</v>
      </c>
      <c r="AD504">
        <v>102131.86</v>
      </c>
      <c r="AF504">
        <v>0</v>
      </c>
      <c r="AI504">
        <v>43770.79</v>
      </c>
      <c r="AO504">
        <v>195149</v>
      </c>
      <c r="AQ504">
        <v>291805.3</v>
      </c>
      <c r="AR504">
        <v>0</v>
      </c>
      <c r="AS504">
        <v>0</v>
      </c>
      <c r="AT504">
        <v>145902.65</v>
      </c>
      <c r="AU504">
        <v>145902.65</v>
      </c>
      <c r="AZ504">
        <v>102131.86</v>
      </c>
      <c r="BB504">
        <v>0</v>
      </c>
      <c r="BE504">
        <v>43770.79</v>
      </c>
      <c r="BK504">
        <v>195149</v>
      </c>
      <c r="BL504">
        <v>291805.3</v>
      </c>
      <c r="BM504">
        <v>291805.3</v>
      </c>
      <c r="BN504">
        <v>291805.3</v>
      </c>
      <c r="BP504">
        <v>116722.12</v>
      </c>
      <c r="BQ504">
        <v>116722.12</v>
      </c>
      <c r="BR504">
        <v>0</v>
      </c>
      <c r="BS504">
        <v>197285.87</v>
      </c>
      <c r="BT504">
        <v>20180531</v>
      </c>
      <c r="BU504" t="str">
        <f t="shared" si="21"/>
        <v>2018</v>
      </c>
      <c r="BV504">
        <v>20201231</v>
      </c>
      <c r="BW504" t="str">
        <f t="shared" si="22"/>
        <v>2020</v>
      </c>
      <c r="BY504" t="str">
        <f t="shared" si="23"/>
        <v/>
      </c>
      <c r="BZ504" s="2" t="s">
        <v>91</v>
      </c>
      <c r="CA504" s="2" t="s">
        <v>91</v>
      </c>
      <c r="CB504" s="2" t="s">
        <v>92</v>
      </c>
      <c r="CC504" s="2" t="s">
        <v>788</v>
      </c>
      <c r="CD504" s="2" t="s">
        <v>789</v>
      </c>
      <c r="CE504">
        <v>0</v>
      </c>
      <c r="CF504">
        <v>20201231</v>
      </c>
    </row>
    <row r="505" spans="1:84" x14ac:dyDescent="0.35">
      <c r="A505" s="2" t="s">
        <v>27300</v>
      </c>
      <c r="B505" s="2" t="s">
        <v>27301</v>
      </c>
      <c r="C505" s="2" t="s">
        <v>27302</v>
      </c>
      <c r="D505" s="2" t="s">
        <v>27303</v>
      </c>
      <c r="E505" s="2" t="s">
        <v>27304</v>
      </c>
      <c r="F505">
        <v>1</v>
      </c>
      <c r="G505" s="2" t="s">
        <v>166</v>
      </c>
      <c r="H505">
        <v>7</v>
      </c>
      <c r="I505" s="2" t="s">
        <v>785</v>
      </c>
      <c r="J505">
        <v>11</v>
      </c>
      <c r="K505" s="2" t="s">
        <v>696</v>
      </c>
      <c r="L505">
        <v>9</v>
      </c>
      <c r="M505" s="2" t="s">
        <v>113</v>
      </c>
      <c r="N505">
        <v>25</v>
      </c>
      <c r="O505" s="2" t="s">
        <v>698</v>
      </c>
      <c r="P505">
        <v>239</v>
      </c>
      <c r="Q505" s="2" t="s">
        <v>699</v>
      </c>
      <c r="R505" t="s">
        <v>82</v>
      </c>
      <c r="S505" t="s">
        <v>82</v>
      </c>
      <c r="T505" s="2" t="s">
        <v>1346</v>
      </c>
      <c r="U505" s="2" t="s">
        <v>1347</v>
      </c>
      <c r="V505">
        <v>2016</v>
      </c>
      <c r="W505" s="2" t="s">
        <v>18977</v>
      </c>
      <c r="X505">
        <v>145334.64000000001</v>
      </c>
      <c r="Y505">
        <v>145334.64000000001</v>
      </c>
      <c r="AD505">
        <v>101734.25</v>
      </c>
      <c r="AF505">
        <v>0</v>
      </c>
      <c r="AI505">
        <v>43600.39</v>
      </c>
      <c r="AO505">
        <v>199100</v>
      </c>
      <c r="AQ505">
        <v>290669.28000000003</v>
      </c>
      <c r="AR505">
        <v>0</v>
      </c>
      <c r="AS505">
        <v>0</v>
      </c>
      <c r="AT505">
        <v>145334.64000000001</v>
      </c>
      <c r="AU505">
        <v>145334.64000000001</v>
      </c>
      <c r="AZ505">
        <v>101734.25</v>
      </c>
      <c r="BB505">
        <v>0</v>
      </c>
      <c r="BE505">
        <v>43600.39</v>
      </c>
      <c r="BK505">
        <v>199100</v>
      </c>
      <c r="BL505">
        <v>290669.28000000003</v>
      </c>
      <c r="BM505">
        <v>290669.28000000003</v>
      </c>
      <c r="BN505">
        <v>290669.28000000003</v>
      </c>
      <c r="BP505">
        <v>116267.71</v>
      </c>
      <c r="BQ505">
        <v>116267.71</v>
      </c>
      <c r="BR505">
        <v>0</v>
      </c>
      <c r="BS505">
        <v>116267.71</v>
      </c>
      <c r="BT505">
        <v>20171204</v>
      </c>
      <c r="BU505" t="str">
        <f t="shared" si="21"/>
        <v>2017</v>
      </c>
      <c r="BV505">
        <v>20201231</v>
      </c>
      <c r="BW505" t="str">
        <f t="shared" si="22"/>
        <v>2020</v>
      </c>
      <c r="BY505" t="str">
        <f t="shared" si="23"/>
        <v/>
      </c>
      <c r="BZ505" s="2" t="s">
        <v>91</v>
      </c>
      <c r="CA505" s="2" t="s">
        <v>91</v>
      </c>
      <c r="CB505" s="2" t="s">
        <v>92</v>
      </c>
      <c r="CC505" s="2" t="s">
        <v>788</v>
      </c>
      <c r="CD505" s="2" t="s">
        <v>789</v>
      </c>
      <c r="CE505">
        <v>0</v>
      </c>
      <c r="CF505">
        <v>20201231</v>
      </c>
    </row>
    <row r="506" spans="1:84" x14ac:dyDescent="0.35">
      <c r="A506" s="2" t="s">
        <v>16880</v>
      </c>
      <c r="B506" s="2" t="s">
        <v>16881</v>
      </c>
      <c r="C506" s="2" t="s">
        <v>16882</v>
      </c>
      <c r="D506" s="2" t="s">
        <v>16883</v>
      </c>
      <c r="E506" s="2" t="s">
        <v>16884</v>
      </c>
      <c r="F506">
        <v>1</v>
      </c>
      <c r="G506" s="2" t="s">
        <v>166</v>
      </c>
      <c r="H506">
        <v>7</v>
      </c>
      <c r="I506" s="2" t="s">
        <v>785</v>
      </c>
      <c r="J506">
        <v>99</v>
      </c>
      <c r="K506" s="2" t="s">
        <v>96</v>
      </c>
      <c r="L506">
        <v>8</v>
      </c>
      <c r="M506" s="2" t="s">
        <v>127</v>
      </c>
      <c r="N506">
        <v>62</v>
      </c>
      <c r="O506" s="2" t="s">
        <v>2465</v>
      </c>
      <c r="P506">
        <v>999</v>
      </c>
      <c r="Q506" s="2" t="s">
        <v>3537</v>
      </c>
      <c r="R506" t="s">
        <v>82</v>
      </c>
      <c r="S506" t="s">
        <v>82</v>
      </c>
      <c r="T506" s="2" t="s">
        <v>2001</v>
      </c>
      <c r="U506" s="2" t="s">
        <v>2002</v>
      </c>
      <c r="V506">
        <v>938</v>
      </c>
      <c r="W506" s="2" t="s">
        <v>6665</v>
      </c>
      <c r="X506">
        <v>145221.93</v>
      </c>
      <c r="Y506">
        <v>145221.93</v>
      </c>
      <c r="AD506">
        <v>101655.35</v>
      </c>
      <c r="AF506">
        <v>0</v>
      </c>
      <c r="AI506">
        <v>43566.58</v>
      </c>
      <c r="AO506">
        <v>300720</v>
      </c>
      <c r="AQ506">
        <v>290443.86</v>
      </c>
      <c r="AR506">
        <v>0</v>
      </c>
      <c r="AS506">
        <v>0</v>
      </c>
      <c r="AT506">
        <v>145221.93</v>
      </c>
      <c r="AU506">
        <v>145221.93</v>
      </c>
      <c r="AZ506">
        <v>101655.35</v>
      </c>
      <c r="BB506">
        <v>0</v>
      </c>
      <c r="BE506">
        <v>43566.58</v>
      </c>
      <c r="BK506">
        <v>300720</v>
      </c>
      <c r="BL506">
        <v>290443.86</v>
      </c>
      <c r="BM506">
        <v>290443.86</v>
      </c>
      <c r="BN506">
        <v>290443.86</v>
      </c>
      <c r="BP506">
        <v>290443.86</v>
      </c>
      <c r="BQ506">
        <v>290443.86</v>
      </c>
      <c r="BR506">
        <v>0</v>
      </c>
      <c r="BS506">
        <v>479339.77</v>
      </c>
      <c r="BT506">
        <v>20180221</v>
      </c>
      <c r="BU506" t="str">
        <f t="shared" si="21"/>
        <v>2018</v>
      </c>
      <c r="BV506">
        <v>20190914</v>
      </c>
      <c r="BW506" t="str">
        <f t="shared" si="22"/>
        <v>2019</v>
      </c>
      <c r="BX506">
        <v>20190913</v>
      </c>
      <c r="BY506" t="str">
        <f t="shared" si="23"/>
        <v>2019</v>
      </c>
      <c r="BZ506" s="2" t="s">
        <v>131</v>
      </c>
      <c r="CA506" s="2" t="s">
        <v>778</v>
      </c>
      <c r="CB506" s="2" t="s">
        <v>455</v>
      </c>
      <c r="CC506" s="2" t="s">
        <v>788</v>
      </c>
      <c r="CD506" s="2" t="s">
        <v>789</v>
      </c>
      <c r="CE506">
        <v>0</v>
      </c>
      <c r="CF506">
        <v>20201231</v>
      </c>
    </row>
    <row r="507" spans="1:84" x14ac:dyDescent="0.35">
      <c r="A507" s="2" t="s">
        <v>19318</v>
      </c>
      <c r="B507" s="2" t="s">
        <v>19319</v>
      </c>
      <c r="C507" s="2" t="s">
        <v>19320</v>
      </c>
      <c r="D507" s="2" t="s">
        <v>19321</v>
      </c>
      <c r="E507" s="2" t="s">
        <v>19322</v>
      </c>
      <c r="F507">
        <v>2</v>
      </c>
      <c r="G507" s="2" t="s">
        <v>4851</v>
      </c>
      <c r="H507">
        <v>2</v>
      </c>
      <c r="I507" s="2" t="s">
        <v>445</v>
      </c>
      <c r="J507">
        <v>19</v>
      </c>
      <c r="K507" s="2" t="s">
        <v>4852</v>
      </c>
      <c r="L507">
        <v>10</v>
      </c>
      <c r="M507" s="2" t="s">
        <v>110</v>
      </c>
      <c r="N507">
        <v>2</v>
      </c>
      <c r="O507" s="2" t="s">
        <v>336</v>
      </c>
      <c r="P507">
        <v>1</v>
      </c>
      <c r="Q507" s="2" t="s">
        <v>435</v>
      </c>
      <c r="R507" t="s">
        <v>82</v>
      </c>
      <c r="S507" t="s">
        <v>82</v>
      </c>
      <c r="T507" s="2" t="s">
        <v>88</v>
      </c>
      <c r="U507" s="2" t="s">
        <v>89</v>
      </c>
      <c r="V507">
        <v>1209</v>
      </c>
      <c r="W507" s="2" t="s">
        <v>521</v>
      </c>
      <c r="X507">
        <v>145015.82</v>
      </c>
      <c r="Y507">
        <v>145015.82</v>
      </c>
      <c r="AD507">
        <v>145015.82999999999</v>
      </c>
      <c r="AF507">
        <v>0</v>
      </c>
      <c r="AQ507">
        <v>290031.65000000002</v>
      </c>
      <c r="AR507">
        <v>0</v>
      </c>
      <c r="AS507">
        <v>0</v>
      </c>
      <c r="AT507">
        <v>145015.82</v>
      </c>
      <c r="AU507">
        <v>145015.82</v>
      </c>
      <c r="AZ507">
        <v>145015.82999999999</v>
      </c>
      <c r="BB507">
        <v>0</v>
      </c>
      <c r="BL507">
        <v>290031.65000000002</v>
      </c>
      <c r="BM507">
        <v>290031.65000000002</v>
      </c>
      <c r="BN507">
        <v>290031.65000000002</v>
      </c>
      <c r="BS507">
        <v>0</v>
      </c>
      <c r="BT507">
        <v>20171108</v>
      </c>
      <c r="BU507" t="str">
        <f t="shared" si="21"/>
        <v>2017</v>
      </c>
      <c r="BV507">
        <v>20210630</v>
      </c>
      <c r="BW507" t="str">
        <f t="shared" si="22"/>
        <v>2021</v>
      </c>
      <c r="BY507" t="str">
        <f t="shared" si="23"/>
        <v/>
      </c>
      <c r="BZ507" s="2" t="s">
        <v>101</v>
      </c>
      <c r="CA507" s="2" t="s">
        <v>91</v>
      </c>
      <c r="CB507" s="2" t="s">
        <v>92</v>
      </c>
      <c r="CC507" s="2" t="s">
        <v>449</v>
      </c>
      <c r="CD507" s="2" t="s">
        <v>450</v>
      </c>
      <c r="CE507">
        <v>0</v>
      </c>
      <c r="CF507">
        <v>20201231</v>
      </c>
    </row>
    <row r="508" spans="1:84" x14ac:dyDescent="0.35">
      <c r="A508" s="2" t="s">
        <v>24358</v>
      </c>
      <c r="B508" s="2" t="s">
        <v>24359</v>
      </c>
      <c r="C508" s="2" t="s">
        <v>24360</v>
      </c>
      <c r="D508" s="2" t="s">
        <v>24361</v>
      </c>
      <c r="E508" s="2" t="s">
        <v>24362</v>
      </c>
      <c r="F508">
        <v>2</v>
      </c>
      <c r="G508" s="2" t="s">
        <v>4851</v>
      </c>
      <c r="H508">
        <v>3</v>
      </c>
      <c r="I508" s="2" t="s">
        <v>83</v>
      </c>
      <c r="J508">
        <v>1</v>
      </c>
      <c r="K508" s="2" t="s">
        <v>84</v>
      </c>
      <c r="L508">
        <v>7</v>
      </c>
      <c r="M508" s="2" t="s">
        <v>1228</v>
      </c>
      <c r="N508">
        <v>17</v>
      </c>
      <c r="O508" s="2" t="s">
        <v>3955</v>
      </c>
      <c r="P508">
        <v>176</v>
      </c>
      <c r="Q508" s="2" t="s">
        <v>19173</v>
      </c>
      <c r="R508" t="s">
        <v>82</v>
      </c>
      <c r="S508" t="s">
        <v>82</v>
      </c>
      <c r="T508" s="2" t="s">
        <v>88</v>
      </c>
      <c r="U508" s="2" t="s">
        <v>89</v>
      </c>
      <c r="V508">
        <v>1612</v>
      </c>
      <c r="W508" s="2" t="s">
        <v>671</v>
      </c>
      <c r="AE508">
        <v>290000</v>
      </c>
      <c r="AF508">
        <v>0</v>
      </c>
      <c r="AQ508">
        <v>290000</v>
      </c>
      <c r="AR508">
        <v>0</v>
      </c>
      <c r="AS508">
        <v>0</v>
      </c>
      <c r="BA508">
        <v>290000</v>
      </c>
      <c r="BB508">
        <v>0</v>
      </c>
      <c r="BL508">
        <v>290000</v>
      </c>
      <c r="BM508">
        <v>14773.61</v>
      </c>
      <c r="BN508">
        <v>14773.61</v>
      </c>
      <c r="BP508">
        <v>14773.61</v>
      </c>
      <c r="BQ508">
        <v>14773.61</v>
      </c>
      <c r="BR508">
        <v>0</v>
      </c>
      <c r="BS508">
        <v>14913.31</v>
      </c>
      <c r="BT508">
        <v>20170101</v>
      </c>
      <c r="BU508" t="str">
        <f t="shared" si="21"/>
        <v>2017</v>
      </c>
      <c r="BV508">
        <v>20180930</v>
      </c>
      <c r="BW508" t="str">
        <f t="shared" si="22"/>
        <v>2018</v>
      </c>
      <c r="BY508" t="str">
        <f t="shared" si="23"/>
        <v/>
      </c>
      <c r="BZ508" s="2" t="s">
        <v>91</v>
      </c>
      <c r="CA508" s="2" t="s">
        <v>91</v>
      </c>
      <c r="CB508" s="2" t="s">
        <v>3059</v>
      </c>
      <c r="CC508" s="2" t="s">
        <v>3060</v>
      </c>
      <c r="CD508" s="2" t="s">
        <v>3061</v>
      </c>
      <c r="CE508">
        <v>0</v>
      </c>
      <c r="CF508">
        <v>20201231</v>
      </c>
    </row>
    <row r="509" spans="1:84" x14ac:dyDescent="0.35">
      <c r="A509" s="2" t="s">
        <v>16765</v>
      </c>
      <c r="B509" s="2" t="s">
        <v>16757</v>
      </c>
      <c r="C509" s="2" t="s">
        <v>16758</v>
      </c>
      <c r="D509" s="2" t="s">
        <v>16759</v>
      </c>
      <c r="E509" s="2" t="s">
        <v>16766</v>
      </c>
      <c r="F509">
        <v>1</v>
      </c>
      <c r="G509" s="2" t="s">
        <v>166</v>
      </c>
      <c r="H509">
        <v>7</v>
      </c>
      <c r="I509" s="2" t="s">
        <v>785</v>
      </c>
      <c r="J509">
        <v>99</v>
      </c>
      <c r="K509" s="2" t="s">
        <v>96</v>
      </c>
      <c r="L509">
        <v>8</v>
      </c>
      <c r="M509" s="2" t="s">
        <v>127</v>
      </c>
      <c r="N509">
        <v>62</v>
      </c>
      <c r="O509" s="2" t="s">
        <v>2465</v>
      </c>
      <c r="P509">
        <v>999</v>
      </c>
      <c r="Q509" s="2" t="s">
        <v>3537</v>
      </c>
      <c r="R509" t="s">
        <v>82</v>
      </c>
      <c r="S509" t="s">
        <v>82</v>
      </c>
      <c r="T509" s="2" t="s">
        <v>2001</v>
      </c>
      <c r="U509" s="2" t="s">
        <v>2002</v>
      </c>
      <c r="V509">
        <v>915</v>
      </c>
      <c r="W509" s="2" t="s">
        <v>647</v>
      </c>
      <c r="X509">
        <v>144613.34</v>
      </c>
      <c r="Y509">
        <v>144613.34</v>
      </c>
      <c r="AD509">
        <v>101229.33</v>
      </c>
      <c r="AF509">
        <v>0</v>
      </c>
      <c r="AI509">
        <v>43384</v>
      </c>
      <c r="AO509">
        <v>329953</v>
      </c>
      <c r="AQ509">
        <v>289226.67</v>
      </c>
      <c r="AR509">
        <v>0</v>
      </c>
      <c r="AS509">
        <v>0</v>
      </c>
      <c r="AT509">
        <v>144613.34</v>
      </c>
      <c r="AU509">
        <v>144613.34</v>
      </c>
      <c r="AZ509">
        <v>101229.33</v>
      </c>
      <c r="BB509">
        <v>0</v>
      </c>
      <c r="BE509">
        <v>43384</v>
      </c>
      <c r="BK509">
        <v>329953</v>
      </c>
      <c r="BL509">
        <v>289226.67</v>
      </c>
      <c r="BM509">
        <v>289226.67</v>
      </c>
      <c r="BN509">
        <v>289226.67</v>
      </c>
      <c r="BP509">
        <v>289226.67</v>
      </c>
      <c r="BQ509">
        <v>289226.67</v>
      </c>
      <c r="BR509">
        <v>0</v>
      </c>
      <c r="BS509">
        <v>385264.52</v>
      </c>
      <c r="BT509">
        <v>20180209</v>
      </c>
      <c r="BU509" t="str">
        <f t="shared" si="21"/>
        <v>2018</v>
      </c>
      <c r="BV509">
        <v>20201207</v>
      </c>
      <c r="BW509" t="str">
        <f t="shared" si="22"/>
        <v>2020</v>
      </c>
      <c r="BX509">
        <v>20201207</v>
      </c>
      <c r="BY509" t="str">
        <f t="shared" si="23"/>
        <v>2020</v>
      </c>
      <c r="BZ509" s="2" t="s">
        <v>131</v>
      </c>
      <c r="CA509" s="2" t="s">
        <v>778</v>
      </c>
      <c r="CB509" s="2" t="s">
        <v>455</v>
      </c>
      <c r="CC509" s="2" t="s">
        <v>788</v>
      </c>
      <c r="CD509" s="2" t="s">
        <v>789</v>
      </c>
      <c r="CE509">
        <v>0</v>
      </c>
      <c r="CF509">
        <v>20201231</v>
      </c>
    </row>
    <row r="510" spans="1:84" x14ac:dyDescent="0.35">
      <c r="A510" s="2" t="s">
        <v>17040</v>
      </c>
      <c r="B510" s="2" t="s">
        <v>17032</v>
      </c>
      <c r="C510" s="2" t="s">
        <v>17033</v>
      </c>
      <c r="D510" s="2" t="s">
        <v>17034</v>
      </c>
      <c r="E510" s="2" t="s">
        <v>17041</v>
      </c>
      <c r="F510">
        <v>1</v>
      </c>
      <c r="G510" s="2" t="s">
        <v>166</v>
      </c>
      <c r="H510">
        <v>7</v>
      </c>
      <c r="I510" s="2" t="s">
        <v>785</v>
      </c>
      <c r="J510">
        <v>99</v>
      </c>
      <c r="K510" s="2" t="s">
        <v>96</v>
      </c>
      <c r="L510">
        <v>8</v>
      </c>
      <c r="M510" s="2" t="s">
        <v>127</v>
      </c>
      <c r="N510">
        <v>62</v>
      </c>
      <c r="O510" s="2" t="s">
        <v>2465</v>
      </c>
      <c r="P510">
        <v>999</v>
      </c>
      <c r="Q510" s="2" t="s">
        <v>3537</v>
      </c>
      <c r="R510" t="s">
        <v>82</v>
      </c>
      <c r="S510" t="s">
        <v>82</v>
      </c>
      <c r="T510" s="2" t="s">
        <v>2001</v>
      </c>
      <c r="U510" s="2" t="s">
        <v>2002</v>
      </c>
      <c r="V510">
        <v>924</v>
      </c>
      <c r="W510" s="2" t="s">
        <v>649</v>
      </c>
      <c r="X510">
        <v>64692.68</v>
      </c>
      <c r="Y510">
        <v>64692.68</v>
      </c>
      <c r="AD510">
        <v>45284.87</v>
      </c>
      <c r="AF510">
        <v>0</v>
      </c>
      <c r="AI510">
        <v>19407.8</v>
      </c>
      <c r="AM510">
        <v>158167.04000000001</v>
      </c>
      <c r="AQ510">
        <v>287552.39</v>
      </c>
      <c r="AR510">
        <v>0</v>
      </c>
      <c r="AS510">
        <v>0</v>
      </c>
      <c r="AT510">
        <v>64692.68</v>
      </c>
      <c r="AU510">
        <v>64692.68</v>
      </c>
      <c r="AZ510">
        <v>45284.87</v>
      </c>
      <c r="BB510">
        <v>0</v>
      </c>
      <c r="BE510">
        <v>19407.8</v>
      </c>
      <c r="BI510">
        <v>158167.04000000001</v>
      </c>
      <c r="BL510">
        <v>287552.39</v>
      </c>
      <c r="BM510">
        <v>287523</v>
      </c>
      <c r="BN510">
        <v>287523</v>
      </c>
      <c r="BP510">
        <v>245394.66</v>
      </c>
      <c r="BQ510">
        <v>245394.66</v>
      </c>
      <c r="BR510">
        <v>0</v>
      </c>
      <c r="BS510">
        <v>245394.66</v>
      </c>
      <c r="BT510">
        <v>20171124</v>
      </c>
      <c r="BU510" t="str">
        <f t="shared" si="21"/>
        <v>2017</v>
      </c>
      <c r="BV510">
        <v>20200118</v>
      </c>
      <c r="BW510" t="str">
        <f t="shared" si="22"/>
        <v>2020</v>
      </c>
      <c r="BX510">
        <v>20200810</v>
      </c>
      <c r="BY510" t="str">
        <f t="shared" si="23"/>
        <v>2020</v>
      </c>
      <c r="BZ510" s="2" t="s">
        <v>91</v>
      </c>
      <c r="CA510" s="2" t="s">
        <v>91</v>
      </c>
      <c r="CB510" s="2" t="s">
        <v>455</v>
      </c>
      <c r="CC510" s="2" t="s">
        <v>788</v>
      </c>
      <c r="CD510" s="2" t="s">
        <v>789</v>
      </c>
      <c r="CE510">
        <v>0</v>
      </c>
      <c r="CF510">
        <v>20201231</v>
      </c>
    </row>
    <row r="511" spans="1:84" x14ac:dyDescent="0.35">
      <c r="A511" s="2" t="s">
        <v>18163</v>
      </c>
      <c r="B511" s="2" t="s">
        <v>18164</v>
      </c>
      <c r="C511" s="2" t="s">
        <v>18165</v>
      </c>
      <c r="D511" s="2" t="s">
        <v>18166</v>
      </c>
      <c r="E511" s="2" t="s">
        <v>18167</v>
      </c>
      <c r="F511">
        <v>1</v>
      </c>
      <c r="G511" s="2" t="s">
        <v>166</v>
      </c>
      <c r="H511">
        <v>7</v>
      </c>
      <c r="I511" s="2" t="s">
        <v>785</v>
      </c>
      <c r="J511">
        <v>99</v>
      </c>
      <c r="K511" s="2" t="s">
        <v>96</v>
      </c>
      <c r="L511">
        <v>8</v>
      </c>
      <c r="M511" s="2" t="s">
        <v>127</v>
      </c>
      <c r="N511">
        <v>62</v>
      </c>
      <c r="O511" s="2" t="s">
        <v>2465</v>
      </c>
      <c r="P511">
        <v>999</v>
      </c>
      <c r="Q511" s="2" t="s">
        <v>3537</v>
      </c>
      <c r="R511" t="s">
        <v>82</v>
      </c>
      <c r="S511" t="s">
        <v>82</v>
      </c>
      <c r="T511" s="2" t="s">
        <v>2001</v>
      </c>
      <c r="U511" s="2" t="s">
        <v>2002</v>
      </c>
      <c r="V511">
        <v>915</v>
      </c>
      <c r="W511" s="2" t="s">
        <v>647</v>
      </c>
      <c r="X511">
        <v>151312.5</v>
      </c>
      <c r="Y511">
        <v>151312.5</v>
      </c>
      <c r="AD511">
        <v>105918.75</v>
      </c>
      <c r="AF511">
        <v>0</v>
      </c>
      <c r="AI511">
        <v>45393.75</v>
      </c>
      <c r="AO511">
        <v>369875</v>
      </c>
      <c r="AQ511">
        <v>302625</v>
      </c>
      <c r="AR511">
        <v>44613.18</v>
      </c>
      <c r="AS511">
        <v>15488.85</v>
      </c>
      <c r="AT511">
        <v>139398</v>
      </c>
      <c r="AU511">
        <v>151312.5</v>
      </c>
      <c r="AZ511">
        <v>105918.75</v>
      </c>
      <c r="BB511">
        <v>0</v>
      </c>
      <c r="BE511">
        <v>41819.4</v>
      </c>
      <c r="BK511">
        <v>369875</v>
      </c>
      <c r="BL511">
        <v>287136.15000000002</v>
      </c>
      <c r="BM511">
        <v>278796</v>
      </c>
      <c r="BN511">
        <v>278796</v>
      </c>
      <c r="BP511">
        <v>278796</v>
      </c>
      <c r="BQ511">
        <v>278796</v>
      </c>
      <c r="BR511">
        <v>0</v>
      </c>
      <c r="BS511">
        <v>619546.67000000004</v>
      </c>
      <c r="BT511">
        <v>20150605</v>
      </c>
      <c r="BU511" t="str">
        <f t="shared" si="21"/>
        <v>2015</v>
      </c>
      <c r="BV511">
        <v>20180605</v>
      </c>
      <c r="BW511" t="str">
        <f t="shared" si="22"/>
        <v>2018</v>
      </c>
      <c r="BX511">
        <v>20181213</v>
      </c>
      <c r="BY511" t="str">
        <f t="shared" si="23"/>
        <v>2018</v>
      </c>
      <c r="BZ511" s="2" t="s">
        <v>131</v>
      </c>
      <c r="CA511" s="2" t="s">
        <v>778</v>
      </c>
      <c r="CB511" s="2" t="s">
        <v>455</v>
      </c>
      <c r="CC511" s="2" t="s">
        <v>788</v>
      </c>
      <c r="CD511" s="2" t="s">
        <v>789</v>
      </c>
      <c r="CE511">
        <v>0</v>
      </c>
      <c r="CF511">
        <v>20201231</v>
      </c>
    </row>
    <row r="512" spans="1:84" x14ac:dyDescent="0.35">
      <c r="A512" s="2" t="s">
        <v>17401</v>
      </c>
      <c r="B512" s="2" t="s">
        <v>17391</v>
      </c>
      <c r="C512" s="2" t="s">
        <v>17392</v>
      </c>
      <c r="D512" s="2" t="s">
        <v>17393</v>
      </c>
      <c r="E512" s="2" t="s">
        <v>17402</v>
      </c>
      <c r="F512">
        <v>1</v>
      </c>
      <c r="G512" s="2" t="s">
        <v>166</v>
      </c>
      <c r="H512">
        <v>7</v>
      </c>
      <c r="I512" s="2" t="s">
        <v>785</v>
      </c>
      <c r="J512">
        <v>99</v>
      </c>
      <c r="K512" s="2" t="s">
        <v>96</v>
      </c>
      <c r="L512">
        <v>8</v>
      </c>
      <c r="M512" s="2" t="s">
        <v>127</v>
      </c>
      <c r="N512">
        <v>62</v>
      </c>
      <c r="O512" s="2" t="s">
        <v>2465</v>
      </c>
      <c r="P512">
        <v>999</v>
      </c>
      <c r="Q512" s="2" t="s">
        <v>3537</v>
      </c>
      <c r="R512" t="s">
        <v>82</v>
      </c>
      <c r="S512" t="s">
        <v>82</v>
      </c>
      <c r="T512" s="2" t="s">
        <v>2001</v>
      </c>
      <c r="U512" s="2" t="s">
        <v>2002</v>
      </c>
      <c r="V512">
        <v>941</v>
      </c>
      <c r="W512" s="2" t="s">
        <v>6723</v>
      </c>
      <c r="X512">
        <v>143056.04</v>
      </c>
      <c r="Y512">
        <v>143056.04</v>
      </c>
      <c r="AD512">
        <v>100139.22</v>
      </c>
      <c r="AF512">
        <v>0</v>
      </c>
      <c r="AI512">
        <v>42916.81</v>
      </c>
      <c r="AO512">
        <v>395765</v>
      </c>
      <c r="AQ512">
        <v>286112.07</v>
      </c>
      <c r="AR512">
        <v>0</v>
      </c>
      <c r="AS512">
        <v>0</v>
      </c>
      <c r="AT512">
        <v>143056.04</v>
      </c>
      <c r="AU512">
        <v>143056.04</v>
      </c>
      <c r="AZ512">
        <v>100139.22</v>
      </c>
      <c r="BB512">
        <v>0</v>
      </c>
      <c r="BE512">
        <v>42916.81</v>
      </c>
      <c r="BK512">
        <v>395765</v>
      </c>
      <c r="BL512">
        <v>286112.07</v>
      </c>
      <c r="BM512">
        <v>285320.65999999997</v>
      </c>
      <c r="BN512">
        <v>285320.65999999997</v>
      </c>
      <c r="BP512">
        <v>285320.65999999997</v>
      </c>
      <c r="BQ512">
        <v>285320.65999999997</v>
      </c>
      <c r="BR512">
        <v>0</v>
      </c>
      <c r="BS512">
        <v>681877.4</v>
      </c>
      <c r="BT512">
        <v>20180221</v>
      </c>
      <c r="BU512" t="str">
        <f t="shared" si="21"/>
        <v>2018</v>
      </c>
      <c r="BV512">
        <v>20190915</v>
      </c>
      <c r="BW512" t="str">
        <f t="shared" si="22"/>
        <v>2019</v>
      </c>
      <c r="BX512">
        <v>20200403</v>
      </c>
      <c r="BY512" t="str">
        <f t="shared" si="23"/>
        <v>2020</v>
      </c>
      <c r="BZ512" s="2" t="s">
        <v>131</v>
      </c>
      <c r="CA512" s="2" t="s">
        <v>778</v>
      </c>
      <c r="CB512" s="2" t="s">
        <v>455</v>
      </c>
      <c r="CC512" s="2" t="s">
        <v>788</v>
      </c>
      <c r="CD512" s="2" t="s">
        <v>789</v>
      </c>
      <c r="CE512">
        <v>0</v>
      </c>
      <c r="CF512">
        <v>20201231</v>
      </c>
    </row>
    <row r="513" spans="1:84" x14ac:dyDescent="0.35">
      <c r="A513" s="2" t="s">
        <v>24480</v>
      </c>
      <c r="B513" s="2" t="s">
        <v>24478</v>
      </c>
      <c r="C513" s="2" t="s">
        <v>24479</v>
      </c>
      <c r="D513" s="2" t="s">
        <v>24479</v>
      </c>
      <c r="E513" s="2" t="s">
        <v>24481</v>
      </c>
      <c r="F513">
        <v>1</v>
      </c>
      <c r="G513" s="2" t="s">
        <v>166</v>
      </c>
      <c r="H513">
        <v>7</v>
      </c>
      <c r="I513" s="2" t="s">
        <v>785</v>
      </c>
      <c r="J513">
        <v>20</v>
      </c>
      <c r="K513" s="2" t="s">
        <v>3069</v>
      </c>
      <c r="L513">
        <v>8</v>
      </c>
      <c r="M513" s="2" t="s">
        <v>127</v>
      </c>
      <c r="N513">
        <v>62</v>
      </c>
      <c r="O513" s="2" t="s">
        <v>2465</v>
      </c>
      <c r="P513">
        <v>999</v>
      </c>
      <c r="Q513" s="2" t="s">
        <v>3537</v>
      </c>
      <c r="R513" t="s">
        <v>82</v>
      </c>
      <c r="S513" t="s">
        <v>82</v>
      </c>
      <c r="T513" s="2" t="s">
        <v>106</v>
      </c>
      <c r="U513" s="2" t="s">
        <v>107</v>
      </c>
      <c r="V513">
        <v>0</v>
      </c>
      <c r="W513" s="2" t="s">
        <v>112</v>
      </c>
      <c r="AD513">
        <v>286000</v>
      </c>
      <c r="AF513">
        <v>0</v>
      </c>
      <c r="AO513">
        <v>254000</v>
      </c>
      <c r="AQ513">
        <v>286000</v>
      </c>
      <c r="AR513">
        <v>0</v>
      </c>
      <c r="AS513">
        <v>0</v>
      </c>
      <c r="AZ513">
        <v>286000</v>
      </c>
      <c r="BB513">
        <v>0</v>
      </c>
      <c r="BK513">
        <v>254000</v>
      </c>
      <c r="BL513">
        <v>286000</v>
      </c>
      <c r="BM513">
        <v>286000</v>
      </c>
      <c r="BN513">
        <v>286000</v>
      </c>
      <c r="BS513">
        <v>0</v>
      </c>
      <c r="BT513">
        <v>20140101</v>
      </c>
      <c r="BU513" t="str">
        <f t="shared" si="21"/>
        <v>2014</v>
      </c>
      <c r="BV513">
        <v>20170101</v>
      </c>
      <c r="BW513" t="str">
        <f t="shared" si="22"/>
        <v>2017</v>
      </c>
      <c r="BY513" t="str">
        <f t="shared" si="23"/>
        <v/>
      </c>
      <c r="BZ513" s="2" t="s">
        <v>101</v>
      </c>
      <c r="CA513" s="2" t="s">
        <v>91</v>
      </c>
      <c r="CB513" s="2" t="s">
        <v>92</v>
      </c>
      <c r="CC513" s="2" t="s">
        <v>788</v>
      </c>
      <c r="CD513" s="2" t="s">
        <v>789</v>
      </c>
      <c r="CE513">
        <v>0</v>
      </c>
      <c r="CF513">
        <v>20201231</v>
      </c>
    </row>
    <row r="514" spans="1:84" x14ac:dyDescent="0.35">
      <c r="A514" s="2" t="s">
        <v>26708</v>
      </c>
      <c r="B514" s="2" t="s">
        <v>26709</v>
      </c>
      <c r="C514" s="2" t="s">
        <v>26710</v>
      </c>
      <c r="D514" s="2" t="s">
        <v>26711</v>
      </c>
      <c r="E514" s="2" t="s">
        <v>26712</v>
      </c>
      <c r="F514">
        <v>1</v>
      </c>
      <c r="G514" s="2" t="s">
        <v>166</v>
      </c>
      <c r="H514">
        <v>7</v>
      </c>
      <c r="I514" s="2" t="s">
        <v>785</v>
      </c>
      <c r="J514">
        <v>99</v>
      </c>
      <c r="K514" s="2" t="s">
        <v>96</v>
      </c>
      <c r="L514">
        <v>9</v>
      </c>
      <c r="M514" s="2" t="s">
        <v>113</v>
      </c>
      <c r="N514">
        <v>25</v>
      </c>
      <c r="O514" s="2" t="s">
        <v>698</v>
      </c>
      <c r="P514">
        <v>239</v>
      </c>
      <c r="Q514" s="2" t="s">
        <v>699</v>
      </c>
      <c r="R514" t="s">
        <v>82</v>
      </c>
      <c r="S514" t="s">
        <v>82</v>
      </c>
      <c r="T514" s="2" t="s">
        <v>1346</v>
      </c>
      <c r="U514" s="2" t="s">
        <v>1347</v>
      </c>
      <c r="V514">
        <v>2016</v>
      </c>
      <c r="W514" s="2" t="s">
        <v>18977</v>
      </c>
      <c r="X514">
        <v>141816.56</v>
      </c>
      <c r="Y514">
        <v>141816.56</v>
      </c>
      <c r="AD514">
        <v>99271.6</v>
      </c>
      <c r="AF514">
        <v>0</v>
      </c>
      <c r="AI514">
        <v>42544.97</v>
      </c>
      <c r="AO514">
        <v>192291</v>
      </c>
      <c r="AQ514">
        <v>283633.13</v>
      </c>
      <c r="AR514">
        <v>0</v>
      </c>
      <c r="AS514">
        <v>0</v>
      </c>
      <c r="AT514">
        <v>141816.56</v>
      </c>
      <c r="AU514">
        <v>141816.56</v>
      </c>
      <c r="AZ514">
        <v>99271.6</v>
      </c>
      <c r="BB514">
        <v>0</v>
      </c>
      <c r="BE514">
        <v>42544.97</v>
      </c>
      <c r="BK514">
        <v>192291</v>
      </c>
      <c r="BL514">
        <v>283633.13</v>
      </c>
      <c r="BM514">
        <v>283633.13</v>
      </c>
      <c r="BN514">
        <v>283633.13</v>
      </c>
      <c r="BP514">
        <v>141721.35999999999</v>
      </c>
      <c r="BQ514">
        <v>141721.35999999999</v>
      </c>
      <c r="BR514">
        <v>0</v>
      </c>
      <c r="BS514">
        <v>234692.54</v>
      </c>
      <c r="BT514">
        <v>20190208</v>
      </c>
      <c r="BU514" t="str">
        <f t="shared" ref="BU514:BU577" si="24">LEFT(BT:BT,4)</f>
        <v>2019</v>
      </c>
      <c r="BV514">
        <v>20210913</v>
      </c>
      <c r="BW514" t="str">
        <f t="shared" ref="BW514:BW577" si="25">LEFT(BV:BV,4)</f>
        <v>2021</v>
      </c>
      <c r="BY514" t="str">
        <f t="shared" ref="BY514:BY577" si="26">LEFT(BX:BX,4)</f>
        <v/>
      </c>
      <c r="BZ514" s="2" t="s">
        <v>91</v>
      </c>
      <c r="CA514" s="2" t="s">
        <v>91</v>
      </c>
      <c r="CB514" s="2" t="s">
        <v>92</v>
      </c>
      <c r="CC514" s="2" t="s">
        <v>788</v>
      </c>
      <c r="CD514" s="2" t="s">
        <v>789</v>
      </c>
      <c r="CE514">
        <v>0</v>
      </c>
      <c r="CF514">
        <v>20201231</v>
      </c>
    </row>
    <row r="515" spans="1:84" x14ac:dyDescent="0.35">
      <c r="A515" s="2" t="s">
        <v>17613</v>
      </c>
      <c r="B515" s="2" t="s">
        <v>17609</v>
      </c>
      <c r="C515" s="2" t="s">
        <v>17614</v>
      </c>
      <c r="D515" s="2" t="s">
        <v>17611</v>
      </c>
      <c r="E515" s="2" t="s">
        <v>17615</v>
      </c>
      <c r="F515">
        <v>1</v>
      </c>
      <c r="G515" s="2" t="s">
        <v>166</v>
      </c>
      <c r="H515">
        <v>7</v>
      </c>
      <c r="I515" s="2" t="s">
        <v>785</v>
      </c>
      <c r="J515">
        <v>99</v>
      </c>
      <c r="K515" s="2" t="s">
        <v>96</v>
      </c>
      <c r="L515">
        <v>8</v>
      </c>
      <c r="M515" s="2" t="s">
        <v>127</v>
      </c>
      <c r="N515">
        <v>62</v>
      </c>
      <c r="O515" s="2" t="s">
        <v>2465</v>
      </c>
      <c r="P515">
        <v>999</v>
      </c>
      <c r="Q515" s="2" t="s">
        <v>3537</v>
      </c>
      <c r="R515" t="s">
        <v>82</v>
      </c>
      <c r="S515" t="s">
        <v>82</v>
      </c>
      <c r="T515" s="2" t="s">
        <v>2001</v>
      </c>
      <c r="U515" s="2" t="s">
        <v>2002</v>
      </c>
      <c r="V515">
        <v>938</v>
      </c>
      <c r="W515" s="2" t="s">
        <v>6665</v>
      </c>
      <c r="X515">
        <v>141801.29999999999</v>
      </c>
      <c r="Y515">
        <v>141801.29999999999</v>
      </c>
      <c r="AD515">
        <v>99260.91</v>
      </c>
      <c r="AF515">
        <v>0</v>
      </c>
      <c r="AI515">
        <v>42540.39</v>
      </c>
      <c r="AO515">
        <v>371084</v>
      </c>
      <c r="AQ515">
        <v>283602.59999999998</v>
      </c>
      <c r="AR515">
        <v>0</v>
      </c>
      <c r="AS515">
        <v>0</v>
      </c>
      <c r="AT515">
        <v>141801.29999999999</v>
      </c>
      <c r="AU515">
        <v>141801.29999999999</v>
      </c>
      <c r="AZ515">
        <v>99260.91</v>
      </c>
      <c r="BB515">
        <v>0</v>
      </c>
      <c r="BE515">
        <v>42540.39</v>
      </c>
      <c r="BK515">
        <v>371084</v>
      </c>
      <c r="BL515">
        <v>283602.59999999998</v>
      </c>
      <c r="BM515">
        <v>264913.05</v>
      </c>
      <c r="BN515">
        <v>264913.05</v>
      </c>
      <c r="BP515">
        <v>264913.05</v>
      </c>
      <c r="BQ515">
        <v>264913.05</v>
      </c>
      <c r="BR515">
        <v>0</v>
      </c>
      <c r="BS515">
        <v>654686.86</v>
      </c>
      <c r="BT515">
        <v>20150810</v>
      </c>
      <c r="BU515" t="str">
        <f t="shared" si="24"/>
        <v>2015</v>
      </c>
      <c r="BV515">
        <v>20191001</v>
      </c>
      <c r="BW515" t="str">
        <f t="shared" si="25"/>
        <v>2019</v>
      </c>
      <c r="BX515">
        <v>20200804</v>
      </c>
      <c r="BY515" t="str">
        <f t="shared" si="26"/>
        <v>2020</v>
      </c>
      <c r="BZ515" s="2" t="s">
        <v>91</v>
      </c>
      <c r="CA515" s="2" t="s">
        <v>91</v>
      </c>
      <c r="CB515" s="2" t="s">
        <v>455</v>
      </c>
      <c r="CC515" s="2" t="s">
        <v>788</v>
      </c>
      <c r="CD515" s="2" t="s">
        <v>789</v>
      </c>
      <c r="CE515">
        <v>0</v>
      </c>
      <c r="CF515">
        <v>20201231</v>
      </c>
    </row>
    <row r="516" spans="1:84" x14ac:dyDescent="0.35">
      <c r="A516" s="2" t="s">
        <v>25735</v>
      </c>
      <c r="B516" s="2" t="s">
        <v>25736</v>
      </c>
      <c r="C516" s="2" t="s">
        <v>25737</v>
      </c>
      <c r="D516" s="2" t="s">
        <v>25738</v>
      </c>
      <c r="E516" s="2" t="s">
        <v>25739</v>
      </c>
      <c r="F516">
        <v>1</v>
      </c>
      <c r="G516" s="2" t="s">
        <v>166</v>
      </c>
      <c r="H516">
        <v>2</v>
      </c>
      <c r="I516" s="2" t="s">
        <v>445</v>
      </c>
      <c r="J516">
        <v>14</v>
      </c>
      <c r="K516" s="2" t="s">
        <v>8070</v>
      </c>
      <c r="L516">
        <v>8</v>
      </c>
      <c r="M516" s="2" t="s">
        <v>127</v>
      </c>
      <c r="N516">
        <v>61</v>
      </c>
      <c r="O516" s="2" t="s">
        <v>128</v>
      </c>
      <c r="P516">
        <v>620</v>
      </c>
      <c r="Q516" s="2" t="s">
        <v>129</v>
      </c>
      <c r="R516" t="s">
        <v>82</v>
      </c>
      <c r="S516" t="s">
        <v>82</v>
      </c>
      <c r="T516" s="2" t="s">
        <v>88</v>
      </c>
      <c r="U516" s="2" t="s">
        <v>89</v>
      </c>
      <c r="V516">
        <v>1636</v>
      </c>
      <c r="W516" s="2" t="s">
        <v>1563</v>
      </c>
      <c r="AE516">
        <v>197400</v>
      </c>
      <c r="AF516">
        <v>0</v>
      </c>
      <c r="AM516">
        <v>84600</v>
      </c>
      <c r="AQ516">
        <v>282000</v>
      </c>
      <c r="AR516">
        <v>0</v>
      </c>
      <c r="AS516">
        <v>0</v>
      </c>
      <c r="BA516">
        <v>197400</v>
      </c>
      <c r="BB516">
        <v>0</v>
      </c>
      <c r="BI516">
        <v>84600</v>
      </c>
      <c r="BL516">
        <v>282000</v>
      </c>
      <c r="BM516">
        <v>197400</v>
      </c>
      <c r="BN516">
        <v>197400</v>
      </c>
      <c r="BP516">
        <v>19740</v>
      </c>
      <c r="BQ516">
        <v>19740</v>
      </c>
      <c r="BR516">
        <v>0</v>
      </c>
      <c r="BS516">
        <v>0</v>
      </c>
      <c r="BT516">
        <v>20190305</v>
      </c>
      <c r="BU516" t="str">
        <f t="shared" si="24"/>
        <v>2019</v>
      </c>
      <c r="BV516">
        <v>20201121</v>
      </c>
      <c r="BW516" t="str">
        <f t="shared" si="25"/>
        <v>2020</v>
      </c>
      <c r="BY516" t="str">
        <f t="shared" si="26"/>
        <v/>
      </c>
      <c r="BZ516" s="2" t="s">
        <v>91</v>
      </c>
      <c r="CA516" s="2" t="s">
        <v>91</v>
      </c>
      <c r="CB516" s="2" t="s">
        <v>92</v>
      </c>
      <c r="CC516" s="2" t="s">
        <v>449</v>
      </c>
      <c r="CD516" s="2" t="s">
        <v>450</v>
      </c>
      <c r="CE516">
        <v>0</v>
      </c>
      <c r="CF516">
        <v>20201231</v>
      </c>
    </row>
    <row r="517" spans="1:84" x14ac:dyDescent="0.35">
      <c r="A517" s="2" t="s">
        <v>25713</v>
      </c>
      <c r="B517" s="2" t="s">
        <v>25714</v>
      </c>
      <c r="C517" s="2" t="s">
        <v>25715</v>
      </c>
      <c r="D517" s="2" t="s">
        <v>25716</v>
      </c>
      <c r="E517" s="2" t="s">
        <v>25717</v>
      </c>
      <c r="F517">
        <v>1</v>
      </c>
      <c r="G517" s="2" t="s">
        <v>166</v>
      </c>
      <c r="H517">
        <v>2</v>
      </c>
      <c r="I517" s="2" t="s">
        <v>445</v>
      </c>
      <c r="J517">
        <v>14</v>
      </c>
      <c r="K517" s="2" t="s">
        <v>8070</v>
      </c>
      <c r="L517">
        <v>8</v>
      </c>
      <c r="M517" s="2" t="s">
        <v>127</v>
      </c>
      <c r="N517">
        <v>61</v>
      </c>
      <c r="O517" s="2" t="s">
        <v>128</v>
      </c>
      <c r="P517">
        <v>620</v>
      </c>
      <c r="Q517" s="2" t="s">
        <v>129</v>
      </c>
      <c r="R517" t="s">
        <v>82</v>
      </c>
      <c r="S517" t="s">
        <v>82</v>
      </c>
      <c r="T517" s="2" t="s">
        <v>88</v>
      </c>
      <c r="U517" s="2" t="s">
        <v>89</v>
      </c>
      <c r="V517">
        <v>1956</v>
      </c>
      <c r="W517" s="2" t="s">
        <v>514</v>
      </c>
      <c r="AE517">
        <v>197380.68</v>
      </c>
      <c r="AF517">
        <v>0</v>
      </c>
      <c r="AM517">
        <v>84591.72</v>
      </c>
      <c r="AQ517">
        <v>281972.40000000002</v>
      </c>
      <c r="AR517">
        <v>0</v>
      </c>
      <c r="AS517">
        <v>0</v>
      </c>
      <c r="BA517">
        <v>197380.68</v>
      </c>
      <c r="BB517">
        <v>0</v>
      </c>
      <c r="BI517">
        <v>84591.72</v>
      </c>
      <c r="BL517">
        <v>281972.40000000002</v>
      </c>
      <c r="BM517">
        <v>197380.68</v>
      </c>
      <c r="BN517">
        <v>197380.68</v>
      </c>
      <c r="BP517">
        <v>19738.07</v>
      </c>
      <c r="BQ517">
        <v>19738.07</v>
      </c>
      <c r="BR517">
        <v>0</v>
      </c>
      <c r="BS517">
        <v>0</v>
      </c>
      <c r="BT517">
        <v>20190305</v>
      </c>
      <c r="BU517" t="str">
        <f t="shared" si="24"/>
        <v>2019</v>
      </c>
      <c r="BV517">
        <v>20201121</v>
      </c>
      <c r="BW517" t="str">
        <f t="shared" si="25"/>
        <v>2020</v>
      </c>
      <c r="BY517" t="str">
        <f t="shared" si="26"/>
        <v/>
      </c>
      <c r="BZ517" s="2" t="s">
        <v>91</v>
      </c>
      <c r="CA517" s="2" t="s">
        <v>91</v>
      </c>
      <c r="CB517" s="2" t="s">
        <v>92</v>
      </c>
      <c r="CC517" s="2" t="s">
        <v>449</v>
      </c>
      <c r="CD517" s="2" t="s">
        <v>450</v>
      </c>
      <c r="CE517">
        <v>0</v>
      </c>
      <c r="CF517">
        <v>20201231</v>
      </c>
    </row>
    <row r="518" spans="1:84" x14ac:dyDescent="0.35">
      <c r="A518" s="2" t="s">
        <v>19088</v>
      </c>
      <c r="B518" s="2" t="s">
        <v>19089</v>
      </c>
      <c r="C518" s="2" t="s">
        <v>19090</v>
      </c>
      <c r="D518" s="2" t="s">
        <v>19091</v>
      </c>
      <c r="E518" s="2" t="s">
        <v>19092</v>
      </c>
      <c r="F518">
        <v>2</v>
      </c>
      <c r="G518" s="2" t="s">
        <v>4851</v>
      </c>
      <c r="H518">
        <v>2</v>
      </c>
      <c r="I518" s="2" t="s">
        <v>445</v>
      </c>
      <c r="J518">
        <v>19</v>
      </c>
      <c r="K518" s="2" t="s">
        <v>4852</v>
      </c>
      <c r="L518">
        <v>10</v>
      </c>
      <c r="M518" s="2" t="s">
        <v>110</v>
      </c>
      <c r="N518">
        <v>3</v>
      </c>
      <c r="O518" s="2" t="s">
        <v>134</v>
      </c>
      <c r="P518">
        <v>5</v>
      </c>
      <c r="Q518" s="2" t="s">
        <v>2338</v>
      </c>
      <c r="R518" t="s">
        <v>82</v>
      </c>
      <c r="S518" t="s">
        <v>82</v>
      </c>
      <c r="T518" s="2" t="s">
        <v>88</v>
      </c>
      <c r="U518" s="2" t="s">
        <v>89</v>
      </c>
      <c r="V518">
        <v>313</v>
      </c>
      <c r="W518" s="2" t="s">
        <v>646</v>
      </c>
      <c r="X518">
        <v>140625</v>
      </c>
      <c r="Y518">
        <v>140625</v>
      </c>
      <c r="AD518">
        <v>140625</v>
      </c>
      <c r="AF518">
        <v>0</v>
      </c>
      <c r="AQ518">
        <v>281250</v>
      </c>
      <c r="AR518">
        <v>0</v>
      </c>
      <c r="AS518">
        <v>0</v>
      </c>
      <c r="AT518">
        <v>140625</v>
      </c>
      <c r="AU518">
        <v>140625</v>
      </c>
      <c r="AZ518">
        <v>140625</v>
      </c>
      <c r="BB518">
        <v>0</v>
      </c>
      <c r="BL518">
        <v>281250</v>
      </c>
      <c r="BS518">
        <v>0</v>
      </c>
      <c r="BT518">
        <v>20190117</v>
      </c>
      <c r="BU518" t="str">
        <f t="shared" si="24"/>
        <v>2019</v>
      </c>
      <c r="BV518">
        <v>20211231</v>
      </c>
      <c r="BW518" t="str">
        <f t="shared" si="25"/>
        <v>2021</v>
      </c>
      <c r="BY518" t="str">
        <f t="shared" si="26"/>
        <v/>
      </c>
      <c r="BZ518" s="2" t="s">
        <v>101</v>
      </c>
      <c r="CA518" s="2" t="s">
        <v>91</v>
      </c>
      <c r="CB518" s="2" t="s">
        <v>92</v>
      </c>
      <c r="CC518" s="2" t="s">
        <v>449</v>
      </c>
      <c r="CD518" s="2" t="s">
        <v>450</v>
      </c>
      <c r="CE518">
        <v>0</v>
      </c>
      <c r="CF518">
        <v>20201231</v>
      </c>
    </row>
    <row r="519" spans="1:84" x14ac:dyDescent="0.35">
      <c r="A519" s="2" t="s">
        <v>16718</v>
      </c>
      <c r="B519" s="2" t="s">
        <v>16719</v>
      </c>
      <c r="C519" s="2" t="s">
        <v>16720</v>
      </c>
      <c r="D519" s="2" t="s">
        <v>16721</v>
      </c>
      <c r="E519" s="2" t="s">
        <v>16722</v>
      </c>
      <c r="F519">
        <v>1</v>
      </c>
      <c r="G519" s="2" t="s">
        <v>166</v>
      </c>
      <c r="H519">
        <v>7</v>
      </c>
      <c r="I519" s="2" t="s">
        <v>785</v>
      </c>
      <c r="J519">
        <v>99</v>
      </c>
      <c r="K519" s="2" t="s">
        <v>96</v>
      </c>
      <c r="L519">
        <v>8</v>
      </c>
      <c r="M519" s="2" t="s">
        <v>127</v>
      </c>
      <c r="N519">
        <v>62</v>
      </c>
      <c r="O519" s="2" t="s">
        <v>2465</v>
      </c>
      <c r="P519">
        <v>999</v>
      </c>
      <c r="Q519" s="2" t="s">
        <v>3537</v>
      </c>
      <c r="R519" t="s">
        <v>82</v>
      </c>
      <c r="S519" t="s">
        <v>82</v>
      </c>
      <c r="T519" s="2" t="s">
        <v>2001</v>
      </c>
      <c r="U519" s="2" t="s">
        <v>2002</v>
      </c>
      <c r="V519">
        <v>929</v>
      </c>
      <c r="W519" s="2" t="s">
        <v>6667</v>
      </c>
      <c r="X519">
        <v>145259.71</v>
      </c>
      <c r="Y519">
        <v>145259.71</v>
      </c>
      <c r="AD519">
        <v>101681.79</v>
      </c>
      <c r="AF519">
        <v>0</v>
      </c>
      <c r="AI519">
        <v>43577.91</v>
      </c>
      <c r="AO519">
        <v>677879</v>
      </c>
      <c r="AQ519">
        <v>290519.40999999997</v>
      </c>
      <c r="AR519">
        <v>36996.660000000003</v>
      </c>
      <c r="AS519">
        <v>9353.66</v>
      </c>
      <c r="AT519">
        <v>138064.57999999999</v>
      </c>
      <c r="AU519">
        <v>145259.71</v>
      </c>
      <c r="AZ519">
        <v>101681.79</v>
      </c>
      <c r="BB519">
        <v>0</v>
      </c>
      <c r="BE519">
        <v>41419.379999999997</v>
      </c>
      <c r="BK519">
        <v>677879</v>
      </c>
      <c r="BL519">
        <v>281165.75</v>
      </c>
      <c r="BM519">
        <v>290519.40999999997</v>
      </c>
      <c r="BN519">
        <v>290519.40999999997</v>
      </c>
      <c r="BP519">
        <v>276129.15999999997</v>
      </c>
      <c r="BQ519">
        <v>276129.15999999997</v>
      </c>
      <c r="BR519">
        <v>0</v>
      </c>
      <c r="BS519">
        <v>926364.77</v>
      </c>
      <c r="BT519">
        <v>20180115</v>
      </c>
      <c r="BU519" t="str">
        <f t="shared" si="24"/>
        <v>2018</v>
      </c>
      <c r="BV519">
        <v>20200314</v>
      </c>
      <c r="BW519" t="str">
        <f t="shared" si="25"/>
        <v>2020</v>
      </c>
      <c r="BX519">
        <v>20201111</v>
      </c>
      <c r="BY519" t="str">
        <f t="shared" si="26"/>
        <v>2020</v>
      </c>
      <c r="BZ519" s="2" t="s">
        <v>131</v>
      </c>
      <c r="CA519" s="2" t="s">
        <v>778</v>
      </c>
      <c r="CB519" s="2" t="s">
        <v>455</v>
      </c>
      <c r="CC519" s="2" t="s">
        <v>788</v>
      </c>
      <c r="CD519" s="2" t="s">
        <v>789</v>
      </c>
      <c r="CE519">
        <v>0</v>
      </c>
      <c r="CF519">
        <v>20201231</v>
      </c>
    </row>
    <row r="520" spans="1:84" x14ac:dyDescent="0.35">
      <c r="A520" s="2" t="s">
        <v>27328</v>
      </c>
      <c r="B520" s="2" t="s">
        <v>27329</v>
      </c>
      <c r="C520" s="2" t="s">
        <v>27330</v>
      </c>
      <c r="D520" s="2" t="s">
        <v>27331</v>
      </c>
      <c r="E520" s="2" t="s">
        <v>27332</v>
      </c>
      <c r="F520">
        <v>1</v>
      </c>
      <c r="G520" s="2" t="s">
        <v>166</v>
      </c>
      <c r="H520">
        <v>7</v>
      </c>
      <c r="I520" s="2" t="s">
        <v>785</v>
      </c>
      <c r="J520">
        <v>11</v>
      </c>
      <c r="K520" s="2" t="s">
        <v>696</v>
      </c>
      <c r="L520">
        <v>9</v>
      </c>
      <c r="M520" s="2" t="s">
        <v>113</v>
      </c>
      <c r="N520">
        <v>25</v>
      </c>
      <c r="O520" s="2" t="s">
        <v>698</v>
      </c>
      <c r="P520">
        <v>239</v>
      </c>
      <c r="Q520" s="2" t="s">
        <v>699</v>
      </c>
      <c r="R520" t="s">
        <v>82</v>
      </c>
      <c r="S520" t="s">
        <v>82</v>
      </c>
      <c r="T520" s="2" t="s">
        <v>1346</v>
      </c>
      <c r="U520" s="2" t="s">
        <v>1347</v>
      </c>
      <c r="V520">
        <v>2016</v>
      </c>
      <c r="W520" s="2" t="s">
        <v>18977</v>
      </c>
      <c r="X520">
        <v>140535.6</v>
      </c>
      <c r="Y520">
        <v>140535.6</v>
      </c>
      <c r="AD520">
        <v>98374.92</v>
      </c>
      <c r="AF520">
        <v>0</v>
      </c>
      <c r="AI520">
        <v>42160.68</v>
      </c>
      <c r="AO520">
        <v>187381</v>
      </c>
      <c r="AQ520">
        <v>281071.2</v>
      </c>
      <c r="AR520">
        <v>0</v>
      </c>
      <c r="AS520">
        <v>0</v>
      </c>
      <c r="AT520">
        <v>140535.6</v>
      </c>
      <c r="AU520">
        <v>140535.6</v>
      </c>
      <c r="AZ520">
        <v>98374.92</v>
      </c>
      <c r="BB520">
        <v>0</v>
      </c>
      <c r="BE520">
        <v>42160.68</v>
      </c>
      <c r="BK520">
        <v>187381</v>
      </c>
      <c r="BL520">
        <v>281071.2</v>
      </c>
      <c r="BM520">
        <v>281071.2</v>
      </c>
      <c r="BN520">
        <v>281071.2</v>
      </c>
      <c r="BS520">
        <v>0</v>
      </c>
      <c r="BT520">
        <v>20180212</v>
      </c>
      <c r="BU520" t="str">
        <f t="shared" si="24"/>
        <v>2018</v>
      </c>
      <c r="BV520">
        <v>20210409</v>
      </c>
      <c r="BW520" t="str">
        <f t="shared" si="25"/>
        <v>2021</v>
      </c>
      <c r="BY520" t="str">
        <f t="shared" si="26"/>
        <v/>
      </c>
      <c r="BZ520" s="2" t="s">
        <v>101</v>
      </c>
      <c r="CA520" s="2" t="s">
        <v>91</v>
      </c>
      <c r="CB520" s="2" t="s">
        <v>92</v>
      </c>
      <c r="CC520" s="2" t="s">
        <v>788</v>
      </c>
      <c r="CD520" s="2" t="s">
        <v>789</v>
      </c>
      <c r="CE520">
        <v>0</v>
      </c>
      <c r="CF520">
        <v>20201231</v>
      </c>
    </row>
    <row r="521" spans="1:84" x14ac:dyDescent="0.35">
      <c r="A521" s="2" t="s">
        <v>25720</v>
      </c>
      <c r="B521" s="2" t="s">
        <v>25721</v>
      </c>
      <c r="C521" s="2" t="s">
        <v>25722</v>
      </c>
      <c r="D521" s="2" t="s">
        <v>25723</v>
      </c>
      <c r="E521" s="2" t="s">
        <v>25724</v>
      </c>
      <c r="F521">
        <v>1</v>
      </c>
      <c r="G521" s="2" t="s">
        <v>166</v>
      </c>
      <c r="H521">
        <v>2</v>
      </c>
      <c r="I521" s="2" t="s">
        <v>445</v>
      </c>
      <c r="J521">
        <v>14</v>
      </c>
      <c r="K521" s="2" t="s">
        <v>8070</v>
      </c>
      <c r="L521">
        <v>8</v>
      </c>
      <c r="M521" s="2" t="s">
        <v>127</v>
      </c>
      <c r="N521">
        <v>61</v>
      </c>
      <c r="O521" s="2" t="s">
        <v>128</v>
      </c>
      <c r="P521">
        <v>620</v>
      </c>
      <c r="Q521" s="2" t="s">
        <v>129</v>
      </c>
      <c r="R521" t="s">
        <v>82</v>
      </c>
      <c r="S521" t="s">
        <v>82</v>
      </c>
      <c r="T521" s="2" t="s">
        <v>88</v>
      </c>
      <c r="U521" s="2" t="s">
        <v>89</v>
      </c>
      <c r="V521">
        <v>1612</v>
      </c>
      <c r="W521" s="2" t="s">
        <v>671</v>
      </c>
      <c r="AE521">
        <v>196560</v>
      </c>
      <c r="AF521">
        <v>0</v>
      </c>
      <c r="AM521">
        <v>84240</v>
      </c>
      <c r="AQ521">
        <v>280800</v>
      </c>
      <c r="AR521">
        <v>0</v>
      </c>
      <c r="AS521">
        <v>0</v>
      </c>
      <c r="BA521">
        <v>196560</v>
      </c>
      <c r="BB521">
        <v>0</v>
      </c>
      <c r="BI521">
        <v>84240</v>
      </c>
      <c r="BL521">
        <v>280800</v>
      </c>
      <c r="BM521">
        <v>196560</v>
      </c>
      <c r="BN521">
        <v>196560</v>
      </c>
      <c r="BP521">
        <v>19656</v>
      </c>
      <c r="BQ521">
        <v>19656</v>
      </c>
      <c r="BR521">
        <v>0</v>
      </c>
      <c r="BS521">
        <v>0</v>
      </c>
      <c r="BT521">
        <v>20190305</v>
      </c>
      <c r="BU521" t="str">
        <f t="shared" si="24"/>
        <v>2019</v>
      </c>
      <c r="BV521">
        <v>20201120</v>
      </c>
      <c r="BW521" t="str">
        <f t="shared" si="25"/>
        <v>2020</v>
      </c>
      <c r="BY521" t="str">
        <f t="shared" si="26"/>
        <v/>
      </c>
      <c r="BZ521" s="2" t="s">
        <v>91</v>
      </c>
      <c r="CA521" s="2" t="s">
        <v>91</v>
      </c>
      <c r="CB521" s="2" t="s">
        <v>92</v>
      </c>
      <c r="CC521" s="2" t="s">
        <v>449</v>
      </c>
      <c r="CD521" s="2" t="s">
        <v>450</v>
      </c>
      <c r="CE521">
        <v>0</v>
      </c>
      <c r="CF521">
        <v>20201231</v>
      </c>
    </row>
    <row r="522" spans="1:84" x14ac:dyDescent="0.35">
      <c r="A522" s="2" t="s">
        <v>24089</v>
      </c>
      <c r="B522" s="2" t="s">
        <v>24090</v>
      </c>
      <c r="C522" s="2" t="s">
        <v>24078</v>
      </c>
      <c r="D522" s="2" t="s">
        <v>24078</v>
      </c>
      <c r="E522" s="2" t="s">
        <v>24091</v>
      </c>
      <c r="F522">
        <v>1</v>
      </c>
      <c r="G522" s="2" t="s">
        <v>166</v>
      </c>
      <c r="H522">
        <v>7</v>
      </c>
      <c r="I522" s="2" t="s">
        <v>785</v>
      </c>
      <c r="J522">
        <v>20</v>
      </c>
      <c r="K522" s="2" t="s">
        <v>3069</v>
      </c>
      <c r="L522">
        <v>8</v>
      </c>
      <c r="M522" s="2" t="s">
        <v>127</v>
      </c>
      <c r="N522">
        <v>62</v>
      </c>
      <c r="O522" s="2" t="s">
        <v>2465</v>
      </c>
      <c r="P522">
        <v>999</v>
      </c>
      <c r="Q522" s="2" t="s">
        <v>3537</v>
      </c>
      <c r="R522" t="s">
        <v>82</v>
      </c>
      <c r="S522" t="s">
        <v>82</v>
      </c>
      <c r="T522" s="2" t="s">
        <v>106</v>
      </c>
      <c r="U522" s="2" t="s">
        <v>107</v>
      </c>
      <c r="V522">
        <v>9999</v>
      </c>
      <c r="W522" s="2" t="s">
        <v>448</v>
      </c>
      <c r="AE522">
        <v>279832</v>
      </c>
      <c r="AF522">
        <v>0</v>
      </c>
      <c r="AO522">
        <v>861156</v>
      </c>
      <c r="AQ522">
        <v>279832</v>
      </c>
      <c r="AR522">
        <v>0</v>
      </c>
      <c r="AS522">
        <v>0</v>
      </c>
      <c r="BA522">
        <v>279832</v>
      </c>
      <c r="BB522">
        <v>0</v>
      </c>
      <c r="BK522">
        <v>861156</v>
      </c>
      <c r="BL522">
        <v>279832</v>
      </c>
      <c r="BM522">
        <v>279832</v>
      </c>
      <c r="BN522">
        <v>279832</v>
      </c>
      <c r="BS522">
        <v>0</v>
      </c>
      <c r="BT522">
        <v>20180401</v>
      </c>
      <c r="BU522" t="str">
        <f t="shared" si="24"/>
        <v>2018</v>
      </c>
      <c r="BV522">
        <v>20201001</v>
      </c>
      <c r="BW522" t="str">
        <f t="shared" si="25"/>
        <v>2020</v>
      </c>
      <c r="BY522" t="str">
        <f t="shared" si="26"/>
        <v/>
      </c>
      <c r="BZ522" s="2" t="s">
        <v>101</v>
      </c>
      <c r="CA522" s="2" t="s">
        <v>91</v>
      </c>
      <c r="CB522" s="2" t="s">
        <v>92</v>
      </c>
      <c r="CC522" s="2" t="s">
        <v>788</v>
      </c>
      <c r="CD522" s="2" t="s">
        <v>789</v>
      </c>
      <c r="CE522">
        <v>0</v>
      </c>
      <c r="CF522">
        <v>20201231</v>
      </c>
    </row>
    <row r="523" spans="1:84" x14ac:dyDescent="0.35">
      <c r="A523" s="2" t="s">
        <v>8253</v>
      </c>
      <c r="B523" s="2" t="s">
        <v>8254</v>
      </c>
      <c r="C523" s="2" t="s">
        <v>8255</v>
      </c>
      <c r="D523" s="2" t="s">
        <v>8256</v>
      </c>
      <c r="E523" s="2" t="s">
        <v>8257</v>
      </c>
      <c r="F523">
        <v>1</v>
      </c>
      <c r="G523" s="2" t="s">
        <v>166</v>
      </c>
      <c r="H523">
        <v>2</v>
      </c>
      <c r="I523" s="2" t="s">
        <v>445</v>
      </c>
      <c r="J523">
        <v>10</v>
      </c>
      <c r="K523" s="2" t="s">
        <v>494</v>
      </c>
      <c r="L523">
        <v>8</v>
      </c>
      <c r="M523" s="2" t="s">
        <v>127</v>
      </c>
      <c r="N523">
        <v>60</v>
      </c>
      <c r="O523" s="2" t="s">
        <v>153</v>
      </c>
      <c r="P523">
        <v>610</v>
      </c>
      <c r="Q523" s="2" t="s">
        <v>129</v>
      </c>
      <c r="R523" t="s">
        <v>82</v>
      </c>
      <c r="S523" t="s">
        <v>82</v>
      </c>
      <c r="T523" s="2" t="s">
        <v>88</v>
      </c>
      <c r="U523" s="2" t="s">
        <v>89</v>
      </c>
      <c r="V523">
        <v>536</v>
      </c>
      <c r="W523" s="2" t="s">
        <v>1189</v>
      </c>
      <c r="X523">
        <v>237150</v>
      </c>
      <c r="Y523">
        <v>237150</v>
      </c>
      <c r="AD523">
        <v>41850</v>
      </c>
      <c r="AF523">
        <v>0</v>
      </c>
      <c r="AQ523">
        <v>279000</v>
      </c>
      <c r="AR523">
        <v>0</v>
      </c>
      <c r="AS523">
        <v>0</v>
      </c>
      <c r="AT523">
        <v>237150</v>
      </c>
      <c r="AU523">
        <v>237150</v>
      </c>
      <c r="AZ523">
        <v>41850</v>
      </c>
      <c r="BB523">
        <v>0</v>
      </c>
      <c r="BL523">
        <v>279000</v>
      </c>
      <c r="BM523">
        <v>55946.57</v>
      </c>
      <c r="BN523">
        <v>55946.57</v>
      </c>
      <c r="BP523">
        <v>55946.57</v>
      </c>
      <c r="BQ523">
        <v>55946.57</v>
      </c>
      <c r="BR523">
        <v>0</v>
      </c>
      <c r="BS523">
        <v>55946.57</v>
      </c>
      <c r="BT523">
        <v>20190301</v>
      </c>
      <c r="BU523" t="str">
        <f t="shared" si="24"/>
        <v>2019</v>
      </c>
      <c r="BV523">
        <v>20220228</v>
      </c>
      <c r="BW523" t="str">
        <f t="shared" si="25"/>
        <v>2022</v>
      </c>
      <c r="BY523" t="str">
        <f t="shared" si="26"/>
        <v/>
      </c>
      <c r="BZ523" s="2" t="s">
        <v>91</v>
      </c>
      <c r="CA523" s="2" t="s">
        <v>91</v>
      </c>
      <c r="CB523" s="2" t="s">
        <v>92</v>
      </c>
      <c r="CC523" s="2" t="s">
        <v>595</v>
      </c>
      <c r="CD523" s="2" t="s">
        <v>596</v>
      </c>
      <c r="CE523">
        <v>0</v>
      </c>
      <c r="CF523">
        <v>20201231</v>
      </c>
    </row>
    <row r="524" spans="1:84" x14ac:dyDescent="0.35">
      <c r="A524" s="2" t="s">
        <v>29486</v>
      </c>
      <c r="B524" s="2" t="s">
        <v>29487</v>
      </c>
      <c r="C524" s="2" t="s">
        <v>29488</v>
      </c>
      <c r="D524" s="2" t="s">
        <v>29488</v>
      </c>
      <c r="E524" s="2" t="s">
        <v>29489</v>
      </c>
      <c r="F524">
        <v>5</v>
      </c>
      <c r="G524" s="2" t="s">
        <v>95</v>
      </c>
      <c r="H524">
        <v>3</v>
      </c>
      <c r="I524" s="2" t="s">
        <v>83</v>
      </c>
      <c r="J524">
        <v>1</v>
      </c>
      <c r="K524" s="2" t="s">
        <v>84</v>
      </c>
      <c r="L524">
        <v>2</v>
      </c>
      <c r="M524" s="2" t="s">
        <v>97</v>
      </c>
      <c r="N524">
        <v>5</v>
      </c>
      <c r="O524" s="2" t="s">
        <v>98</v>
      </c>
      <c r="P524">
        <v>121</v>
      </c>
      <c r="Q524" s="2" t="s">
        <v>19044</v>
      </c>
      <c r="R524" t="s">
        <v>82</v>
      </c>
      <c r="S524" t="s">
        <v>82</v>
      </c>
      <c r="T524" s="2" t="s">
        <v>88</v>
      </c>
      <c r="U524" s="2" t="s">
        <v>89</v>
      </c>
      <c r="V524">
        <v>1919</v>
      </c>
      <c r="W524" s="2" t="s">
        <v>548</v>
      </c>
      <c r="AE524">
        <v>279000</v>
      </c>
      <c r="AF524">
        <v>0</v>
      </c>
      <c r="AQ524">
        <v>279000</v>
      </c>
      <c r="AR524">
        <v>0</v>
      </c>
      <c r="AS524">
        <v>0</v>
      </c>
      <c r="BA524">
        <v>279000</v>
      </c>
      <c r="BB524">
        <v>0</v>
      </c>
      <c r="BL524">
        <v>279000</v>
      </c>
      <c r="BS524">
        <v>0</v>
      </c>
      <c r="BT524">
        <v>20090831</v>
      </c>
      <c r="BU524" t="str">
        <f t="shared" si="24"/>
        <v>2009</v>
      </c>
      <c r="BV524">
        <v>20221202</v>
      </c>
      <c r="BW524" t="str">
        <f t="shared" si="25"/>
        <v>2022</v>
      </c>
      <c r="BY524" t="str">
        <f t="shared" si="26"/>
        <v/>
      </c>
      <c r="BZ524" s="2" t="s">
        <v>101</v>
      </c>
      <c r="CA524" s="2" t="s">
        <v>91</v>
      </c>
      <c r="CB524" s="2" t="s">
        <v>102</v>
      </c>
      <c r="CC524" s="2" t="s">
        <v>6068</v>
      </c>
      <c r="CD524" s="2" t="s">
        <v>6069</v>
      </c>
      <c r="CE524">
        <v>0</v>
      </c>
      <c r="CF524">
        <v>20201231</v>
      </c>
    </row>
    <row r="525" spans="1:84" x14ac:dyDescent="0.35">
      <c r="A525" s="2" t="s">
        <v>26667</v>
      </c>
      <c r="B525" s="2" t="s">
        <v>26668</v>
      </c>
      <c r="C525" s="2" t="s">
        <v>26669</v>
      </c>
      <c r="D525" s="2" t="s">
        <v>26670</v>
      </c>
      <c r="E525" s="2" t="s">
        <v>26671</v>
      </c>
      <c r="F525">
        <v>1</v>
      </c>
      <c r="G525" s="2" t="s">
        <v>166</v>
      </c>
      <c r="H525">
        <v>7</v>
      </c>
      <c r="I525" s="2" t="s">
        <v>785</v>
      </c>
      <c r="J525">
        <v>99</v>
      </c>
      <c r="K525" s="2" t="s">
        <v>96</v>
      </c>
      <c r="L525">
        <v>9</v>
      </c>
      <c r="M525" s="2" t="s">
        <v>113</v>
      </c>
      <c r="N525">
        <v>25</v>
      </c>
      <c r="O525" s="2" t="s">
        <v>698</v>
      </c>
      <c r="P525">
        <v>239</v>
      </c>
      <c r="Q525" s="2" t="s">
        <v>699</v>
      </c>
      <c r="R525" t="s">
        <v>82</v>
      </c>
      <c r="S525" t="s">
        <v>82</v>
      </c>
      <c r="T525" s="2" t="s">
        <v>1346</v>
      </c>
      <c r="U525" s="2" t="s">
        <v>1347</v>
      </c>
      <c r="V525">
        <v>2016</v>
      </c>
      <c r="W525" s="2" t="s">
        <v>18977</v>
      </c>
      <c r="X525">
        <v>139365.14000000001</v>
      </c>
      <c r="Y525">
        <v>139365.14000000001</v>
      </c>
      <c r="AD525">
        <v>97555.6</v>
      </c>
      <c r="AF525">
        <v>0</v>
      </c>
      <c r="AI525">
        <v>41809.54</v>
      </c>
      <c r="AO525">
        <v>187265</v>
      </c>
      <c r="AQ525">
        <v>278730.28000000003</v>
      </c>
      <c r="AR525">
        <v>0</v>
      </c>
      <c r="AS525">
        <v>0</v>
      </c>
      <c r="AT525">
        <v>139365.14000000001</v>
      </c>
      <c r="AU525">
        <v>139365.14000000001</v>
      </c>
      <c r="AZ525">
        <v>97555.6</v>
      </c>
      <c r="BB525">
        <v>0</v>
      </c>
      <c r="BE525">
        <v>41809.54</v>
      </c>
      <c r="BK525">
        <v>187265</v>
      </c>
      <c r="BL525">
        <v>278730.28000000003</v>
      </c>
      <c r="BM525">
        <v>278730.28000000003</v>
      </c>
      <c r="BN525">
        <v>278730.28000000003</v>
      </c>
      <c r="BP525">
        <v>111492.11</v>
      </c>
      <c r="BQ525">
        <v>111492.11</v>
      </c>
      <c r="BR525">
        <v>0</v>
      </c>
      <c r="BS525">
        <v>111492.11</v>
      </c>
      <c r="BT525">
        <v>20181221</v>
      </c>
      <c r="BU525" t="str">
        <f t="shared" si="24"/>
        <v>2018</v>
      </c>
      <c r="BV525">
        <v>20210630</v>
      </c>
      <c r="BW525" t="str">
        <f t="shared" si="25"/>
        <v>2021</v>
      </c>
      <c r="BY525" t="str">
        <f t="shared" si="26"/>
        <v/>
      </c>
      <c r="BZ525" s="2" t="s">
        <v>91</v>
      </c>
      <c r="CA525" s="2" t="s">
        <v>91</v>
      </c>
      <c r="CB525" s="2" t="s">
        <v>92</v>
      </c>
      <c r="CC525" s="2" t="s">
        <v>788</v>
      </c>
      <c r="CD525" s="2" t="s">
        <v>789</v>
      </c>
      <c r="CE525">
        <v>0</v>
      </c>
      <c r="CF525">
        <v>20201231</v>
      </c>
    </row>
    <row r="526" spans="1:84" x14ac:dyDescent="0.35">
      <c r="A526" s="2" t="s">
        <v>27464</v>
      </c>
      <c r="B526" s="2" t="s">
        <v>27465</v>
      </c>
      <c r="C526" s="2" t="s">
        <v>27466</v>
      </c>
      <c r="D526" s="2" t="s">
        <v>27467</v>
      </c>
      <c r="E526" s="2" t="s">
        <v>27468</v>
      </c>
      <c r="F526">
        <v>1</v>
      </c>
      <c r="G526" s="2" t="s">
        <v>166</v>
      </c>
      <c r="H526">
        <v>2</v>
      </c>
      <c r="I526" s="2" t="s">
        <v>445</v>
      </c>
      <c r="J526">
        <v>14</v>
      </c>
      <c r="K526" s="2" t="s">
        <v>8070</v>
      </c>
      <c r="L526">
        <v>8</v>
      </c>
      <c r="M526" s="2" t="s">
        <v>127</v>
      </c>
      <c r="N526">
        <v>62</v>
      </c>
      <c r="O526" s="2" t="s">
        <v>2465</v>
      </c>
      <c r="P526">
        <v>634</v>
      </c>
      <c r="Q526" s="2" t="s">
        <v>2785</v>
      </c>
      <c r="R526" t="s">
        <v>82</v>
      </c>
      <c r="S526" t="s">
        <v>82</v>
      </c>
      <c r="T526" s="2" t="s">
        <v>88</v>
      </c>
      <c r="U526" s="2" t="s">
        <v>89</v>
      </c>
      <c r="V526">
        <v>2016</v>
      </c>
      <c r="W526" s="2" t="s">
        <v>18977</v>
      </c>
      <c r="X526">
        <v>138923</v>
      </c>
      <c r="Y526">
        <v>138923</v>
      </c>
      <c r="AD526">
        <v>97246.1</v>
      </c>
      <c r="AF526">
        <v>0</v>
      </c>
      <c r="AI526">
        <v>41676.9</v>
      </c>
      <c r="AQ526">
        <v>277846</v>
      </c>
      <c r="AR526">
        <v>0</v>
      </c>
      <c r="AS526">
        <v>0</v>
      </c>
      <c r="AT526">
        <v>138923</v>
      </c>
      <c r="AU526">
        <v>138923</v>
      </c>
      <c r="AZ526">
        <v>97246.1</v>
      </c>
      <c r="BB526">
        <v>0</v>
      </c>
      <c r="BE526">
        <v>41676.9</v>
      </c>
      <c r="BL526">
        <v>277846</v>
      </c>
      <c r="BM526">
        <v>277846</v>
      </c>
      <c r="BN526">
        <v>277846</v>
      </c>
      <c r="BP526">
        <v>96034.16</v>
      </c>
      <c r="BQ526">
        <v>96034.16</v>
      </c>
      <c r="BR526">
        <v>0</v>
      </c>
      <c r="BS526">
        <v>96034.16</v>
      </c>
      <c r="BT526">
        <v>20171003</v>
      </c>
      <c r="BU526" t="str">
        <f t="shared" si="24"/>
        <v>2017</v>
      </c>
      <c r="BV526">
        <v>20210331</v>
      </c>
      <c r="BW526" t="str">
        <f t="shared" si="25"/>
        <v>2021</v>
      </c>
      <c r="BY526" t="str">
        <f t="shared" si="26"/>
        <v/>
      </c>
      <c r="BZ526" s="2" t="s">
        <v>91</v>
      </c>
      <c r="CA526" s="2" t="s">
        <v>91</v>
      </c>
      <c r="CB526" s="2" t="s">
        <v>92</v>
      </c>
      <c r="CC526" s="2" t="s">
        <v>449</v>
      </c>
      <c r="CD526" s="2" t="s">
        <v>450</v>
      </c>
      <c r="CE526">
        <v>0</v>
      </c>
      <c r="CF526">
        <v>20201231</v>
      </c>
    </row>
    <row r="527" spans="1:84" x14ac:dyDescent="0.35">
      <c r="A527" s="2" t="s">
        <v>26323</v>
      </c>
      <c r="B527" s="2" t="s">
        <v>26132</v>
      </c>
      <c r="C527" s="2" t="s">
        <v>26320</v>
      </c>
      <c r="D527" s="2" t="s">
        <v>26324</v>
      </c>
      <c r="E527" s="2" t="s">
        <v>26325</v>
      </c>
      <c r="F527">
        <v>1</v>
      </c>
      <c r="G527" s="2" t="s">
        <v>166</v>
      </c>
      <c r="H527">
        <v>2</v>
      </c>
      <c r="I527" s="2" t="s">
        <v>445</v>
      </c>
      <c r="J527">
        <v>12</v>
      </c>
      <c r="K527" s="2" t="s">
        <v>452</v>
      </c>
      <c r="L527">
        <v>6</v>
      </c>
      <c r="M527" s="2" t="s">
        <v>1998</v>
      </c>
      <c r="N527">
        <v>40</v>
      </c>
      <c r="O527" s="2" t="s">
        <v>5475</v>
      </c>
      <c r="P527">
        <v>999</v>
      </c>
      <c r="Q527" s="2" t="s">
        <v>5476</v>
      </c>
      <c r="R527" t="s">
        <v>82</v>
      </c>
      <c r="S527" t="s">
        <v>82</v>
      </c>
      <c r="T527" s="2" t="s">
        <v>88</v>
      </c>
      <c r="U527" s="2" t="s">
        <v>89</v>
      </c>
      <c r="V527">
        <v>0</v>
      </c>
      <c r="W527" s="2" t="s">
        <v>112</v>
      </c>
      <c r="AD527">
        <v>277702.61</v>
      </c>
      <c r="AF527">
        <v>0</v>
      </c>
      <c r="AQ527">
        <v>277702.61</v>
      </c>
      <c r="AR527">
        <v>0</v>
      </c>
      <c r="AS527">
        <v>0</v>
      </c>
      <c r="AZ527">
        <v>277702.61</v>
      </c>
      <c r="BB527">
        <v>0</v>
      </c>
      <c r="BL527">
        <v>277702.61</v>
      </c>
      <c r="BM527">
        <v>277702.61</v>
      </c>
      <c r="BN527">
        <v>277702.61</v>
      </c>
      <c r="BS527">
        <v>0</v>
      </c>
      <c r="BT527">
        <v>20111001</v>
      </c>
      <c r="BU527" t="str">
        <f t="shared" si="24"/>
        <v>2011</v>
      </c>
      <c r="BV527">
        <v>20150401</v>
      </c>
      <c r="BW527" t="str">
        <f t="shared" si="25"/>
        <v>2015</v>
      </c>
      <c r="BY527" t="str">
        <f t="shared" si="26"/>
        <v/>
      </c>
      <c r="BZ527" s="2" t="s">
        <v>101</v>
      </c>
      <c r="CA527" s="2" t="s">
        <v>91</v>
      </c>
      <c r="CB527" s="2" t="s">
        <v>92</v>
      </c>
      <c r="CC527" s="2" t="s">
        <v>449</v>
      </c>
      <c r="CD527" s="2" t="s">
        <v>450</v>
      </c>
      <c r="CE527">
        <v>0</v>
      </c>
      <c r="CF527">
        <v>20201231</v>
      </c>
    </row>
    <row r="528" spans="1:84" x14ac:dyDescent="0.35">
      <c r="A528" s="2" t="s">
        <v>23731</v>
      </c>
      <c r="B528" s="2" t="s">
        <v>23732</v>
      </c>
      <c r="C528" s="2" t="s">
        <v>23733</v>
      </c>
      <c r="D528" s="2" t="s">
        <v>23729</v>
      </c>
      <c r="E528" s="2" t="s">
        <v>23734</v>
      </c>
      <c r="F528">
        <v>1</v>
      </c>
      <c r="G528" s="2" t="s">
        <v>166</v>
      </c>
      <c r="H528">
        <v>7</v>
      </c>
      <c r="I528" s="2" t="s">
        <v>785</v>
      </c>
      <c r="J528">
        <v>20</v>
      </c>
      <c r="K528" s="2" t="s">
        <v>3069</v>
      </c>
      <c r="L528">
        <v>8</v>
      </c>
      <c r="M528" s="2" t="s">
        <v>127</v>
      </c>
      <c r="N528">
        <v>62</v>
      </c>
      <c r="O528" s="2" t="s">
        <v>2465</v>
      </c>
      <c r="P528">
        <v>999</v>
      </c>
      <c r="Q528" s="2" t="s">
        <v>3537</v>
      </c>
      <c r="R528" t="s">
        <v>82</v>
      </c>
      <c r="S528" t="s">
        <v>82</v>
      </c>
      <c r="T528" s="2" t="s">
        <v>106</v>
      </c>
      <c r="U528" s="2" t="s">
        <v>107</v>
      </c>
      <c r="V528">
        <v>1518</v>
      </c>
      <c r="W528" s="2" t="s">
        <v>19516</v>
      </c>
      <c r="AE528">
        <v>277000</v>
      </c>
      <c r="AF528">
        <v>0</v>
      </c>
      <c r="AO528">
        <v>339000</v>
      </c>
      <c r="AQ528">
        <v>277000</v>
      </c>
      <c r="AR528">
        <v>0</v>
      </c>
      <c r="AS528">
        <v>0</v>
      </c>
      <c r="BA528">
        <v>277000</v>
      </c>
      <c r="BB528">
        <v>0</v>
      </c>
      <c r="BK528">
        <v>339000</v>
      </c>
      <c r="BL528">
        <v>277000</v>
      </c>
      <c r="BM528">
        <v>277000</v>
      </c>
      <c r="BN528">
        <v>277000</v>
      </c>
      <c r="BS528">
        <v>0</v>
      </c>
      <c r="BT528">
        <v>20180701</v>
      </c>
      <c r="BU528" t="str">
        <f t="shared" si="24"/>
        <v>2018</v>
      </c>
      <c r="BV528">
        <v>20210101</v>
      </c>
      <c r="BW528" t="str">
        <f t="shared" si="25"/>
        <v>2021</v>
      </c>
      <c r="BY528" t="str">
        <f t="shared" si="26"/>
        <v/>
      </c>
      <c r="BZ528" s="2" t="s">
        <v>101</v>
      </c>
      <c r="CA528" s="2" t="s">
        <v>91</v>
      </c>
      <c r="CB528" s="2" t="s">
        <v>92</v>
      </c>
      <c r="CC528" s="2" t="s">
        <v>788</v>
      </c>
      <c r="CD528" s="2" t="s">
        <v>789</v>
      </c>
      <c r="CE528">
        <v>0</v>
      </c>
      <c r="CF528">
        <v>20201231</v>
      </c>
    </row>
    <row r="529" spans="1:84" x14ac:dyDescent="0.35">
      <c r="A529" s="2" t="s">
        <v>25968</v>
      </c>
      <c r="B529" s="2" t="s">
        <v>25967</v>
      </c>
      <c r="C529" s="2" t="s">
        <v>25949</v>
      </c>
      <c r="D529" s="2" t="s">
        <v>25949</v>
      </c>
      <c r="E529" s="2" t="s">
        <v>25969</v>
      </c>
      <c r="F529">
        <v>1</v>
      </c>
      <c r="G529" s="2" t="s">
        <v>166</v>
      </c>
      <c r="H529">
        <v>7</v>
      </c>
      <c r="I529" s="2" t="s">
        <v>785</v>
      </c>
      <c r="J529">
        <v>20</v>
      </c>
      <c r="K529" s="2" t="s">
        <v>3069</v>
      </c>
      <c r="L529">
        <v>8</v>
      </c>
      <c r="M529" s="2" t="s">
        <v>127</v>
      </c>
      <c r="N529">
        <v>62</v>
      </c>
      <c r="O529" s="2" t="s">
        <v>2465</v>
      </c>
      <c r="P529">
        <v>999</v>
      </c>
      <c r="Q529" s="2" t="s">
        <v>3537</v>
      </c>
      <c r="R529" t="s">
        <v>82</v>
      </c>
      <c r="S529" t="s">
        <v>82</v>
      </c>
      <c r="T529" s="2" t="s">
        <v>106</v>
      </c>
      <c r="U529" s="2" t="s">
        <v>107</v>
      </c>
      <c r="V529">
        <v>0</v>
      </c>
      <c r="W529" s="2" t="s">
        <v>112</v>
      </c>
      <c r="AE529">
        <v>276382</v>
      </c>
      <c r="AF529">
        <v>0</v>
      </c>
      <c r="AO529">
        <v>208618</v>
      </c>
      <c r="AQ529">
        <v>276382</v>
      </c>
      <c r="AR529">
        <v>0</v>
      </c>
      <c r="AS529">
        <v>0</v>
      </c>
      <c r="BA529">
        <v>276382</v>
      </c>
      <c r="BB529">
        <v>0</v>
      </c>
      <c r="BK529">
        <v>208618</v>
      </c>
      <c r="BL529">
        <v>276382</v>
      </c>
      <c r="BM529">
        <v>276382</v>
      </c>
      <c r="BN529">
        <v>276382</v>
      </c>
      <c r="BP529">
        <v>104304.73</v>
      </c>
      <c r="BQ529">
        <v>104304.73</v>
      </c>
      <c r="BR529">
        <v>0</v>
      </c>
      <c r="BS529">
        <v>80925.69</v>
      </c>
      <c r="BT529">
        <v>20140409</v>
      </c>
      <c r="BU529" t="str">
        <f t="shared" si="24"/>
        <v>2014</v>
      </c>
      <c r="BV529">
        <v>20160701</v>
      </c>
      <c r="BW529" t="str">
        <f t="shared" si="25"/>
        <v>2016</v>
      </c>
      <c r="BY529" t="str">
        <f t="shared" si="26"/>
        <v/>
      </c>
      <c r="BZ529" s="2" t="s">
        <v>91</v>
      </c>
      <c r="CA529" s="2" t="s">
        <v>91</v>
      </c>
      <c r="CB529" s="2" t="s">
        <v>92</v>
      </c>
      <c r="CC529" s="2" t="s">
        <v>788</v>
      </c>
      <c r="CD529" s="2" t="s">
        <v>789</v>
      </c>
      <c r="CE529">
        <v>0</v>
      </c>
      <c r="CF529">
        <v>20201231</v>
      </c>
    </row>
    <row r="530" spans="1:84" x14ac:dyDescent="0.35">
      <c r="A530" s="2" t="s">
        <v>23624</v>
      </c>
      <c r="B530" s="2" t="s">
        <v>23625</v>
      </c>
      <c r="C530" s="2" t="s">
        <v>23619</v>
      </c>
      <c r="D530" s="2" t="s">
        <v>23619</v>
      </c>
      <c r="E530" s="2" t="s">
        <v>23626</v>
      </c>
      <c r="F530">
        <v>1</v>
      </c>
      <c r="G530" s="2" t="s">
        <v>166</v>
      </c>
      <c r="H530">
        <v>7</v>
      </c>
      <c r="I530" s="2" t="s">
        <v>785</v>
      </c>
      <c r="J530">
        <v>20</v>
      </c>
      <c r="K530" s="2" t="s">
        <v>3069</v>
      </c>
      <c r="L530">
        <v>8</v>
      </c>
      <c r="M530" s="2" t="s">
        <v>127</v>
      </c>
      <c r="N530">
        <v>61</v>
      </c>
      <c r="O530" s="2" t="s">
        <v>128</v>
      </c>
      <c r="P530">
        <v>620</v>
      </c>
      <c r="Q530" s="2" t="s">
        <v>129</v>
      </c>
      <c r="R530" t="s">
        <v>82</v>
      </c>
      <c r="S530" t="s">
        <v>82</v>
      </c>
      <c r="T530" s="2" t="s">
        <v>106</v>
      </c>
      <c r="U530" s="2" t="s">
        <v>107</v>
      </c>
      <c r="V530">
        <v>2001</v>
      </c>
      <c r="W530" s="2" t="s">
        <v>18983</v>
      </c>
      <c r="X530">
        <v>183242.23999999999</v>
      </c>
      <c r="Y530">
        <v>183242.23999999999</v>
      </c>
      <c r="AD530">
        <v>92779.43</v>
      </c>
      <c r="AF530">
        <v>0</v>
      </c>
      <c r="AO530">
        <v>276022</v>
      </c>
      <c r="AQ530">
        <v>276021.67</v>
      </c>
      <c r="AR530">
        <v>0</v>
      </c>
      <c r="AS530">
        <v>0</v>
      </c>
      <c r="AT530">
        <v>183242.23999999999</v>
      </c>
      <c r="AU530">
        <v>183242.23999999999</v>
      </c>
      <c r="AZ530">
        <v>92779.43</v>
      </c>
      <c r="BB530">
        <v>0</v>
      </c>
      <c r="BK530">
        <v>276022</v>
      </c>
      <c r="BL530">
        <v>276021.67</v>
      </c>
      <c r="BM530">
        <v>276021.67</v>
      </c>
      <c r="BN530">
        <v>276021.67</v>
      </c>
      <c r="BS530">
        <v>0</v>
      </c>
      <c r="BT530">
        <v>20180301</v>
      </c>
      <c r="BU530" t="str">
        <f t="shared" si="24"/>
        <v>2018</v>
      </c>
      <c r="BV530">
        <v>20200901</v>
      </c>
      <c r="BW530" t="str">
        <f t="shared" si="25"/>
        <v>2020</v>
      </c>
      <c r="BY530" t="str">
        <f t="shared" si="26"/>
        <v/>
      </c>
      <c r="BZ530" s="2" t="s">
        <v>101</v>
      </c>
      <c r="CA530" s="2" t="s">
        <v>91</v>
      </c>
      <c r="CB530" s="2" t="s">
        <v>92</v>
      </c>
      <c r="CC530" s="2" t="s">
        <v>788</v>
      </c>
      <c r="CD530" s="2" t="s">
        <v>789</v>
      </c>
      <c r="CE530">
        <v>0</v>
      </c>
      <c r="CF530">
        <v>20201231</v>
      </c>
    </row>
    <row r="531" spans="1:84" x14ac:dyDescent="0.35">
      <c r="A531" s="2" t="s">
        <v>22596</v>
      </c>
      <c r="B531" s="2" t="s">
        <v>22597</v>
      </c>
      <c r="C531" s="2" t="s">
        <v>22598</v>
      </c>
      <c r="D531" s="2" t="s">
        <v>22598</v>
      </c>
      <c r="E531" s="2" t="s">
        <v>22599</v>
      </c>
      <c r="F531">
        <v>1</v>
      </c>
      <c r="G531" s="2" t="s">
        <v>166</v>
      </c>
      <c r="H531">
        <v>2</v>
      </c>
      <c r="I531" s="2" t="s">
        <v>445</v>
      </c>
      <c r="J531">
        <v>14</v>
      </c>
      <c r="K531" s="2" t="s">
        <v>8070</v>
      </c>
      <c r="L531">
        <v>8</v>
      </c>
      <c r="M531" s="2" t="s">
        <v>127</v>
      </c>
      <c r="N531">
        <v>61</v>
      </c>
      <c r="O531" s="2" t="s">
        <v>128</v>
      </c>
      <c r="P531">
        <v>620</v>
      </c>
      <c r="Q531" s="2" t="s">
        <v>129</v>
      </c>
      <c r="R531" t="s">
        <v>82</v>
      </c>
      <c r="S531" t="s">
        <v>82</v>
      </c>
      <c r="T531" s="2" t="s">
        <v>88</v>
      </c>
      <c r="U531" s="2" t="s">
        <v>89</v>
      </c>
      <c r="V531">
        <v>1517</v>
      </c>
      <c r="W531" s="2" t="s">
        <v>90</v>
      </c>
      <c r="AE531">
        <v>245490</v>
      </c>
      <c r="AF531">
        <v>0</v>
      </c>
      <c r="AM531">
        <v>30000</v>
      </c>
      <c r="AQ531">
        <v>275490</v>
      </c>
      <c r="AR531">
        <v>0</v>
      </c>
      <c r="AS531">
        <v>0</v>
      </c>
      <c r="BA531">
        <v>245490</v>
      </c>
      <c r="BB531">
        <v>0</v>
      </c>
      <c r="BI531">
        <v>30000</v>
      </c>
      <c r="BL531">
        <v>275490</v>
      </c>
      <c r="BM531">
        <v>275490</v>
      </c>
      <c r="BN531">
        <v>275490</v>
      </c>
      <c r="BP531">
        <v>98196</v>
      </c>
      <c r="BQ531">
        <v>98196</v>
      </c>
      <c r="BR531">
        <v>0</v>
      </c>
      <c r="BS531">
        <v>98196</v>
      </c>
      <c r="BT531">
        <v>20190731</v>
      </c>
      <c r="BU531" t="str">
        <f t="shared" si="24"/>
        <v>2019</v>
      </c>
      <c r="BV531">
        <v>20230429</v>
      </c>
      <c r="BW531" t="str">
        <f t="shared" si="25"/>
        <v>2023</v>
      </c>
      <c r="BY531" t="str">
        <f t="shared" si="26"/>
        <v/>
      </c>
      <c r="BZ531" s="2" t="s">
        <v>91</v>
      </c>
      <c r="CA531" s="2" t="s">
        <v>91</v>
      </c>
      <c r="CB531" s="2" t="s">
        <v>92</v>
      </c>
      <c r="CC531" s="2" t="s">
        <v>449</v>
      </c>
      <c r="CD531" s="2" t="s">
        <v>450</v>
      </c>
      <c r="CE531">
        <v>0</v>
      </c>
      <c r="CF531">
        <v>20201231</v>
      </c>
    </row>
    <row r="532" spans="1:84" x14ac:dyDescent="0.35">
      <c r="A532" s="2" t="s">
        <v>8152</v>
      </c>
      <c r="B532" s="2" t="s">
        <v>8153</v>
      </c>
      <c r="C532" s="2" t="s">
        <v>8149</v>
      </c>
      <c r="D532" s="2" t="s">
        <v>8150</v>
      </c>
      <c r="E532" s="2" t="s">
        <v>8154</v>
      </c>
      <c r="F532">
        <v>1</v>
      </c>
      <c r="G532" s="2" t="s">
        <v>166</v>
      </c>
      <c r="H532">
        <v>2</v>
      </c>
      <c r="I532" s="2" t="s">
        <v>445</v>
      </c>
      <c r="J532">
        <v>14</v>
      </c>
      <c r="K532" s="2" t="s">
        <v>8070</v>
      </c>
      <c r="L532">
        <v>10</v>
      </c>
      <c r="M532" s="2" t="s">
        <v>110</v>
      </c>
      <c r="N532">
        <v>99</v>
      </c>
      <c r="O532" s="2" t="s">
        <v>111</v>
      </c>
      <c r="P532">
        <v>999</v>
      </c>
      <c r="Q532" s="2" t="s">
        <v>111</v>
      </c>
      <c r="R532" t="s">
        <v>82</v>
      </c>
      <c r="S532" t="s">
        <v>82</v>
      </c>
      <c r="T532" s="2" t="s">
        <v>88</v>
      </c>
      <c r="U532" s="2" t="s">
        <v>89</v>
      </c>
      <c r="V532">
        <v>0</v>
      </c>
      <c r="W532" s="2" t="s">
        <v>112</v>
      </c>
      <c r="X532">
        <v>275308.02</v>
      </c>
      <c r="Y532">
        <v>275308.02</v>
      </c>
      <c r="AF532">
        <v>0</v>
      </c>
      <c r="AN532">
        <v>48583.77</v>
      </c>
      <c r="AQ532">
        <v>275308.02</v>
      </c>
      <c r="AR532">
        <v>0</v>
      </c>
      <c r="AS532">
        <v>0</v>
      </c>
      <c r="AT532">
        <v>275308.02</v>
      </c>
      <c r="AU532">
        <v>275308.02</v>
      </c>
      <c r="BB532">
        <v>0</v>
      </c>
      <c r="BJ532">
        <v>48583.77</v>
      </c>
      <c r="BL532">
        <v>275308.02</v>
      </c>
      <c r="BM532">
        <v>130478.24</v>
      </c>
      <c r="BN532">
        <v>130478.24</v>
      </c>
      <c r="BP532">
        <v>128382.48</v>
      </c>
      <c r="BQ532">
        <v>128382.48</v>
      </c>
      <c r="BR532">
        <v>0</v>
      </c>
      <c r="BS532">
        <v>128382.48</v>
      </c>
      <c r="BT532">
        <v>20170925</v>
      </c>
      <c r="BU532" t="str">
        <f t="shared" si="24"/>
        <v>2017</v>
      </c>
      <c r="BV532">
        <v>20200731</v>
      </c>
      <c r="BW532" t="str">
        <f t="shared" si="25"/>
        <v>2020</v>
      </c>
      <c r="BY532" t="str">
        <f t="shared" si="26"/>
        <v/>
      </c>
      <c r="BZ532" s="2" t="s">
        <v>91</v>
      </c>
      <c r="CA532" s="2" t="s">
        <v>91</v>
      </c>
      <c r="CB532" s="2" t="s">
        <v>92</v>
      </c>
      <c r="CC532" s="2" t="s">
        <v>449</v>
      </c>
      <c r="CD532" s="2" t="s">
        <v>450</v>
      </c>
      <c r="CE532">
        <v>0</v>
      </c>
      <c r="CF532">
        <v>20201231</v>
      </c>
    </row>
    <row r="533" spans="1:84" x14ac:dyDescent="0.35">
      <c r="A533" s="2" t="s">
        <v>23421</v>
      </c>
      <c r="B533" s="2" t="s">
        <v>23422</v>
      </c>
      <c r="C533" s="2" t="s">
        <v>23419</v>
      </c>
      <c r="D533" s="2" t="s">
        <v>23419</v>
      </c>
      <c r="E533" s="2" t="s">
        <v>23423</v>
      </c>
      <c r="F533">
        <v>1</v>
      </c>
      <c r="G533" s="2" t="s">
        <v>166</v>
      </c>
      <c r="H533">
        <v>7</v>
      </c>
      <c r="I533" s="2" t="s">
        <v>785</v>
      </c>
      <c r="J533">
        <v>20</v>
      </c>
      <c r="K533" s="2" t="s">
        <v>3069</v>
      </c>
      <c r="L533">
        <v>8</v>
      </c>
      <c r="M533" s="2" t="s">
        <v>127</v>
      </c>
      <c r="N533">
        <v>62</v>
      </c>
      <c r="O533" s="2" t="s">
        <v>2465</v>
      </c>
      <c r="P533">
        <v>999</v>
      </c>
      <c r="Q533" s="2" t="s">
        <v>3537</v>
      </c>
      <c r="R533" t="s">
        <v>82</v>
      </c>
      <c r="S533" t="s">
        <v>82</v>
      </c>
      <c r="T533" s="2" t="s">
        <v>106</v>
      </c>
      <c r="U533" s="2" t="s">
        <v>107</v>
      </c>
      <c r="V533">
        <v>1844</v>
      </c>
      <c r="W533" s="2" t="s">
        <v>19075</v>
      </c>
      <c r="X533">
        <v>220000</v>
      </c>
      <c r="Y533">
        <v>220000</v>
      </c>
      <c r="AD533">
        <v>55000</v>
      </c>
      <c r="AF533">
        <v>0</v>
      </c>
      <c r="AO533">
        <v>275000</v>
      </c>
      <c r="AQ533">
        <v>275000</v>
      </c>
      <c r="AR533">
        <v>0</v>
      </c>
      <c r="AS533">
        <v>0</v>
      </c>
      <c r="AT533">
        <v>220000</v>
      </c>
      <c r="AU533">
        <v>220000</v>
      </c>
      <c r="AZ533">
        <v>55000</v>
      </c>
      <c r="BB533">
        <v>0</v>
      </c>
      <c r="BK533">
        <v>275000</v>
      </c>
      <c r="BL533">
        <v>275000</v>
      </c>
      <c r="BM533">
        <v>275000</v>
      </c>
      <c r="BN533">
        <v>275000</v>
      </c>
      <c r="BS533">
        <v>0</v>
      </c>
      <c r="BT533">
        <v>20180601</v>
      </c>
      <c r="BU533" t="str">
        <f t="shared" si="24"/>
        <v>2018</v>
      </c>
      <c r="BV533">
        <v>20201201</v>
      </c>
      <c r="BW533" t="str">
        <f t="shared" si="25"/>
        <v>2020</v>
      </c>
      <c r="BY533" t="str">
        <f t="shared" si="26"/>
        <v/>
      </c>
      <c r="BZ533" s="2" t="s">
        <v>101</v>
      </c>
      <c r="CA533" s="2" t="s">
        <v>91</v>
      </c>
      <c r="CB533" s="2" t="s">
        <v>92</v>
      </c>
      <c r="CC533" s="2" t="s">
        <v>788</v>
      </c>
      <c r="CD533" s="2" t="s">
        <v>789</v>
      </c>
      <c r="CE533">
        <v>0</v>
      </c>
      <c r="CF533">
        <v>20201231</v>
      </c>
    </row>
    <row r="534" spans="1:84" x14ac:dyDescent="0.35">
      <c r="A534" s="2" t="s">
        <v>5261</v>
      </c>
      <c r="B534" s="2" t="s">
        <v>5262</v>
      </c>
      <c r="C534" s="2" t="s">
        <v>5263</v>
      </c>
      <c r="D534" s="2" t="s">
        <v>5264</v>
      </c>
      <c r="E534" s="2" t="s">
        <v>5265</v>
      </c>
      <c r="F534">
        <v>1</v>
      </c>
      <c r="G534" s="2" t="s">
        <v>166</v>
      </c>
      <c r="H534">
        <v>7</v>
      </c>
      <c r="I534" s="2" t="s">
        <v>785</v>
      </c>
      <c r="J534">
        <v>20</v>
      </c>
      <c r="K534" s="2" t="s">
        <v>3069</v>
      </c>
      <c r="L534">
        <v>8</v>
      </c>
      <c r="M534" s="2" t="s">
        <v>127</v>
      </c>
      <c r="N534">
        <v>62</v>
      </c>
      <c r="O534" s="2" t="s">
        <v>2465</v>
      </c>
      <c r="P534">
        <v>634</v>
      </c>
      <c r="Q534" s="2" t="s">
        <v>2785</v>
      </c>
      <c r="R534" t="s">
        <v>82</v>
      </c>
      <c r="S534" t="s">
        <v>82</v>
      </c>
      <c r="T534" s="2" t="s">
        <v>1346</v>
      </c>
      <c r="U534" s="2" t="s">
        <v>1347</v>
      </c>
      <c r="V534">
        <v>605</v>
      </c>
      <c r="W534" s="2" t="s">
        <v>2455</v>
      </c>
      <c r="X534">
        <v>137463.82999999999</v>
      </c>
      <c r="Y534">
        <v>137463.82999999999</v>
      </c>
      <c r="AD534">
        <v>96224.69</v>
      </c>
      <c r="AF534">
        <v>0</v>
      </c>
      <c r="AI534">
        <v>41239.18</v>
      </c>
      <c r="AO534">
        <v>510580</v>
      </c>
      <c r="AQ534">
        <v>274927.7</v>
      </c>
      <c r="AR534">
        <v>0</v>
      </c>
      <c r="AS534">
        <v>0</v>
      </c>
      <c r="AT534">
        <v>137463.82999999999</v>
      </c>
      <c r="AU534">
        <v>137463.82999999999</v>
      </c>
      <c r="AZ534">
        <v>96224.69</v>
      </c>
      <c r="BB534">
        <v>0</v>
      </c>
      <c r="BE534">
        <v>41239.18</v>
      </c>
      <c r="BK534">
        <v>510580</v>
      </c>
      <c r="BL534">
        <v>274927.7</v>
      </c>
      <c r="BM534">
        <v>274927.7</v>
      </c>
      <c r="BN534">
        <v>274927.7</v>
      </c>
      <c r="BP534">
        <v>192449.39</v>
      </c>
      <c r="BQ534">
        <v>192449.39</v>
      </c>
      <c r="BR534">
        <v>0</v>
      </c>
      <c r="BS534">
        <v>0</v>
      </c>
      <c r="BT534">
        <v>20171019</v>
      </c>
      <c r="BU534" t="str">
        <f t="shared" si="24"/>
        <v>2017</v>
      </c>
      <c r="BV534">
        <v>20200731</v>
      </c>
      <c r="BW534" t="str">
        <f t="shared" si="25"/>
        <v>2020</v>
      </c>
      <c r="BX534">
        <v>20200730</v>
      </c>
      <c r="BY534" t="str">
        <f t="shared" si="26"/>
        <v>2020</v>
      </c>
      <c r="BZ534" s="2" t="s">
        <v>91</v>
      </c>
      <c r="CA534" s="2" t="s">
        <v>91</v>
      </c>
      <c r="CB534" s="2" t="s">
        <v>92</v>
      </c>
      <c r="CC534" s="2" t="s">
        <v>788</v>
      </c>
      <c r="CD534" s="2" t="s">
        <v>789</v>
      </c>
      <c r="CE534">
        <v>0</v>
      </c>
      <c r="CF534">
        <v>20201231</v>
      </c>
    </row>
    <row r="535" spans="1:84" x14ac:dyDescent="0.35">
      <c r="A535" s="2" t="s">
        <v>25998</v>
      </c>
      <c r="B535" s="2" t="s">
        <v>25997</v>
      </c>
      <c r="C535" s="2" t="s">
        <v>25949</v>
      </c>
      <c r="D535" s="2" t="s">
        <v>25949</v>
      </c>
      <c r="E535" s="2" t="s">
        <v>25999</v>
      </c>
      <c r="F535">
        <v>1</v>
      </c>
      <c r="G535" s="2" t="s">
        <v>166</v>
      </c>
      <c r="H535">
        <v>7</v>
      </c>
      <c r="I535" s="2" t="s">
        <v>785</v>
      </c>
      <c r="J535">
        <v>20</v>
      </c>
      <c r="K535" s="2" t="s">
        <v>3069</v>
      </c>
      <c r="L535">
        <v>8</v>
      </c>
      <c r="M535" s="2" t="s">
        <v>127</v>
      </c>
      <c r="N535">
        <v>62</v>
      </c>
      <c r="O535" s="2" t="s">
        <v>2465</v>
      </c>
      <c r="P535">
        <v>999</v>
      </c>
      <c r="Q535" s="2" t="s">
        <v>3537</v>
      </c>
      <c r="R535" t="s">
        <v>82</v>
      </c>
      <c r="S535" t="s">
        <v>82</v>
      </c>
      <c r="T535" s="2" t="s">
        <v>106</v>
      </c>
      <c r="U535" s="2" t="s">
        <v>107</v>
      </c>
      <c r="V535">
        <v>0</v>
      </c>
      <c r="W535" s="2" t="s">
        <v>112</v>
      </c>
      <c r="AE535">
        <v>274812.5</v>
      </c>
      <c r="AF535">
        <v>0</v>
      </c>
      <c r="AO535">
        <v>205188</v>
      </c>
      <c r="AQ535">
        <v>274812.5</v>
      </c>
      <c r="AR535">
        <v>0</v>
      </c>
      <c r="AS535">
        <v>0</v>
      </c>
      <c r="BA535">
        <v>274812.5</v>
      </c>
      <c r="BB535">
        <v>0</v>
      </c>
      <c r="BK535">
        <v>205188</v>
      </c>
      <c r="BL535">
        <v>274812.5</v>
      </c>
      <c r="BM535">
        <v>274812.5</v>
      </c>
      <c r="BN535">
        <v>274812.5</v>
      </c>
      <c r="BS535">
        <v>0</v>
      </c>
      <c r="BT535">
        <v>20140409</v>
      </c>
      <c r="BU535" t="str">
        <f t="shared" si="24"/>
        <v>2014</v>
      </c>
      <c r="BV535">
        <v>20160701</v>
      </c>
      <c r="BW535" t="str">
        <f t="shared" si="25"/>
        <v>2016</v>
      </c>
      <c r="BY535" t="str">
        <f t="shared" si="26"/>
        <v/>
      </c>
      <c r="BZ535" s="2" t="s">
        <v>101</v>
      </c>
      <c r="CA535" s="2" t="s">
        <v>91</v>
      </c>
      <c r="CB535" s="2" t="s">
        <v>92</v>
      </c>
      <c r="CC535" s="2" t="s">
        <v>788</v>
      </c>
      <c r="CD535" s="2" t="s">
        <v>789</v>
      </c>
      <c r="CE535">
        <v>0</v>
      </c>
      <c r="CF535">
        <v>20201231</v>
      </c>
    </row>
    <row r="536" spans="1:84" x14ac:dyDescent="0.35">
      <c r="A536" s="2" t="s">
        <v>8321</v>
      </c>
      <c r="B536" s="2" t="s">
        <v>8322</v>
      </c>
      <c r="C536" s="2" t="s">
        <v>8323</v>
      </c>
      <c r="D536" s="2" t="s">
        <v>8324</v>
      </c>
      <c r="E536" s="2" t="s">
        <v>8325</v>
      </c>
      <c r="F536">
        <v>5</v>
      </c>
      <c r="G536" s="2" t="s">
        <v>95</v>
      </c>
      <c r="H536">
        <v>2</v>
      </c>
      <c r="I536" s="2" t="s">
        <v>445</v>
      </c>
      <c r="J536">
        <v>13</v>
      </c>
      <c r="K536" s="2" t="s">
        <v>446</v>
      </c>
      <c r="L536">
        <v>2</v>
      </c>
      <c r="M536" s="2" t="s">
        <v>97</v>
      </c>
      <c r="N536">
        <v>11</v>
      </c>
      <c r="O536" s="2" t="s">
        <v>132</v>
      </c>
      <c r="P536">
        <v>119</v>
      </c>
      <c r="Q536" s="2" t="s">
        <v>8226</v>
      </c>
      <c r="R536" t="s">
        <v>82</v>
      </c>
      <c r="S536" t="s">
        <v>82</v>
      </c>
      <c r="T536" s="2" t="s">
        <v>88</v>
      </c>
      <c r="U536" s="2" t="s">
        <v>89</v>
      </c>
      <c r="V536">
        <v>0</v>
      </c>
      <c r="W536" s="2" t="s">
        <v>112</v>
      </c>
      <c r="X536">
        <v>274669</v>
      </c>
      <c r="Y536">
        <v>274669</v>
      </c>
      <c r="AF536">
        <v>0</v>
      </c>
      <c r="AN536">
        <v>48471</v>
      </c>
      <c r="AQ536">
        <v>274669</v>
      </c>
      <c r="AR536">
        <v>0</v>
      </c>
      <c r="AS536">
        <v>0</v>
      </c>
      <c r="AT536">
        <v>274669</v>
      </c>
      <c r="AU536">
        <v>274669</v>
      </c>
      <c r="BB536">
        <v>0</v>
      </c>
      <c r="BJ536">
        <v>48471</v>
      </c>
      <c r="BL536">
        <v>274669</v>
      </c>
      <c r="BM536">
        <v>37477.31</v>
      </c>
      <c r="BN536">
        <v>37477.31</v>
      </c>
      <c r="BP536">
        <v>37477.31</v>
      </c>
      <c r="BQ536">
        <v>37477.31</v>
      </c>
      <c r="BR536">
        <v>0</v>
      </c>
      <c r="BS536">
        <v>37570.6</v>
      </c>
      <c r="BT536">
        <v>20200401</v>
      </c>
      <c r="BU536" t="str">
        <f t="shared" si="24"/>
        <v>2020</v>
      </c>
      <c r="BV536">
        <v>20220331</v>
      </c>
      <c r="BW536" t="str">
        <f t="shared" si="25"/>
        <v>2022</v>
      </c>
      <c r="BY536" t="str">
        <f t="shared" si="26"/>
        <v/>
      </c>
      <c r="BZ536" s="2" t="s">
        <v>91</v>
      </c>
      <c r="CA536" s="2" t="s">
        <v>91</v>
      </c>
      <c r="CB536" s="2" t="s">
        <v>92</v>
      </c>
      <c r="CC536" s="2" t="s">
        <v>449</v>
      </c>
      <c r="CD536" s="2" t="s">
        <v>450</v>
      </c>
      <c r="CE536">
        <v>0</v>
      </c>
      <c r="CF536">
        <v>20201231</v>
      </c>
    </row>
    <row r="537" spans="1:84" x14ac:dyDescent="0.35">
      <c r="A537" s="2" t="s">
        <v>17469</v>
      </c>
      <c r="B537" s="2" t="s">
        <v>17470</v>
      </c>
      <c r="C537" s="2" t="s">
        <v>17471</v>
      </c>
      <c r="D537" s="2" t="s">
        <v>17472</v>
      </c>
      <c r="E537" s="2" t="s">
        <v>17473</v>
      </c>
      <c r="F537">
        <v>1</v>
      </c>
      <c r="G537" s="2" t="s">
        <v>166</v>
      </c>
      <c r="H537">
        <v>7</v>
      </c>
      <c r="I537" s="2" t="s">
        <v>785</v>
      </c>
      <c r="J537">
        <v>99</v>
      </c>
      <c r="K537" s="2" t="s">
        <v>96</v>
      </c>
      <c r="L537">
        <v>8</v>
      </c>
      <c r="M537" s="2" t="s">
        <v>127</v>
      </c>
      <c r="N537">
        <v>62</v>
      </c>
      <c r="O537" s="2" t="s">
        <v>2465</v>
      </c>
      <c r="P537">
        <v>999</v>
      </c>
      <c r="Q537" s="2" t="s">
        <v>3537</v>
      </c>
      <c r="R537" t="s">
        <v>82</v>
      </c>
      <c r="S537" t="s">
        <v>82</v>
      </c>
      <c r="T537" s="2" t="s">
        <v>2001</v>
      </c>
      <c r="U537" s="2" t="s">
        <v>2002</v>
      </c>
      <c r="V537">
        <v>912</v>
      </c>
      <c r="W537" s="2" t="s">
        <v>6826</v>
      </c>
      <c r="X537">
        <v>137250</v>
      </c>
      <c r="Y537">
        <v>137250</v>
      </c>
      <c r="AD537">
        <v>96075</v>
      </c>
      <c r="AF537">
        <v>0</v>
      </c>
      <c r="AI537">
        <v>41175</v>
      </c>
      <c r="AO537">
        <v>335500</v>
      </c>
      <c r="AQ537">
        <v>274500</v>
      </c>
      <c r="AR537">
        <v>0</v>
      </c>
      <c r="AS537">
        <v>0</v>
      </c>
      <c r="AT537">
        <v>137250</v>
      </c>
      <c r="AU537">
        <v>137250</v>
      </c>
      <c r="AZ537">
        <v>96075</v>
      </c>
      <c r="BB537">
        <v>0</v>
      </c>
      <c r="BE537">
        <v>41175</v>
      </c>
      <c r="BK537">
        <v>335500</v>
      </c>
      <c r="BL537">
        <v>274500</v>
      </c>
      <c r="BM537">
        <v>274500</v>
      </c>
      <c r="BN537">
        <v>274500</v>
      </c>
      <c r="BP537">
        <v>274500</v>
      </c>
      <c r="BQ537">
        <v>274500</v>
      </c>
      <c r="BR537">
        <v>0</v>
      </c>
      <c r="BS537">
        <v>416242.05</v>
      </c>
      <c r="BT537">
        <v>20180629</v>
      </c>
      <c r="BU537" t="str">
        <f t="shared" si="24"/>
        <v>2018</v>
      </c>
      <c r="BV537">
        <v>20200118</v>
      </c>
      <c r="BW537" t="str">
        <f t="shared" si="25"/>
        <v>2020</v>
      </c>
      <c r="BX537">
        <v>20191229</v>
      </c>
      <c r="BY537" t="str">
        <f t="shared" si="26"/>
        <v>2019</v>
      </c>
      <c r="BZ537" s="2" t="s">
        <v>131</v>
      </c>
      <c r="CA537" s="2" t="s">
        <v>778</v>
      </c>
      <c r="CB537" s="2" t="s">
        <v>455</v>
      </c>
      <c r="CC537" s="2" t="s">
        <v>788</v>
      </c>
      <c r="CD537" s="2" t="s">
        <v>789</v>
      </c>
      <c r="CE537">
        <v>0</v>
      </c>
      <c r="CF537">
        <v>20201231</v>
      </c>
    </row>
    <row r="538" spans="1:84" x14ac:dyDescent="0.35">
      <c r="A538" s="2" t="s">
        <v>28234</v>
      </c>
      <c r="B538" s="2" t="s">
        <v>27963</v>
      </c>
      <c r="C538" s="2" t="s">
        <v>28235</v>
      </c>
      <c r="D538" s="2" t="s">
        <v>28236</v>
      </c>
      <c r="E538" s="2" t="s">
        <v>28237</v>
      </c>
      <c r="F538">
        <v>4</v>
      </c>
      <c r="G538" s="2" t="s">
        <v>189</v>
      </c>
      <c r="H538">
        <v>3</v>
      </c>
      <c r="I538" s="2" t="s">
        <v>83</v>
      </c>
      <c r="J538">
        <v>9</v>
      </c>
      <c r="K538" s="2" t="s">
        <v>4154</v>
      </c>
      <c r="L538">
        <v>5</v>
      </c>
      <c r="M538" s="2" t="s">
        <v>241</v>
      </c>
      <c r="N538">
        <v>33</v>
      </c>
      <c r="O538" s="2" t="s">
        <v>8478</v>
      </c>
      <c r="P538">
        <v>3</v>
      </c>
      <c r="Q538" s="2" t="s">
        <v>8480</v>
      </c>
      <c r="R538" t="s">
        <v>82</v>
      </c>
      <c r="S538" t="s">
        <v>82</v>
      </c>
      <c r="T538" s="2" t="s">
        <v>88</v>
      </c>
      <c r="U538" s="2" t="s">
        <v>89</v>
      </c>
      <c r="V538">
        <v>2032</v>
      </c>
      <c r="W538" s="2" t="s">
        <v>22352</v>
      </c>
      <c r="X538">
        <v>136771.98000000001</v>
      </c>
      <c r="Y538">
        <v>136771.98000000001</v>
      </c>
      <c r="AD538">
        <v>95740.39</v>
      </c>
      <c r="AF538">
        <v>0</v>
      </c>
      <c r="AI538">
        <v>41031.599999999999</v>
      </c>
      <c r="AQ538">
        <v>273543.96999999997</v>
      </c>
      <c r="AR538">
        <v>0</v>
      </c>
      <c r="AS538">
        <v>0</v>
      </c>
      <c r="AT538">
        <v>136771.98000000001</v>
      </c>
      <c r="AU538">
        <v>136771.98000000001</v>
      </c>
      <c r="AZ538">
        <v>95740.39</v>
      </c>
      <c r="BB538">
        <v>0</v>
      </c>
      <c r="BE538">
        <v>41031.599999999999</v>
      </c>
      <c r="BL538">
        <v>273543.96999999997</v>
      </c>
      <c r="BM538">
        <v>151176.44</v>
      </c>
      <c r="BN538">
        <v>151176.44</v>
      </c>
      <c r="BP538">
        <v>55572.15</v>
      </c>
      <c r="BQ538">
        <v>55572.15</v>
      </c>
      <c r="BR538">
        <v>0</v>
      </c>
      <c r="BS538">
        <v>55572.15</v>
      </c>
      <c r="BT538">
        <v>20170919</v>
      </c>
      <c r="BU538" t="str">
        <f t="shared" si="24"/>
        <v>2017</v>
      </c>
      <c r="BV538">
        <v>20210630</v>
      </c>
      <c r="BW538" t="str">
        <f t="shared" si="25"/>
        <v>2021</v>
      </c>
      <c r="BY538" t="str">
        <f t="shared" si="26"/>
        <v/>
      </c>
      <c r="BZ538" s="2" t="s">
        <v>91</v>
      </c>
      <c r="CA538" s="2" t="s">
        <v>91</v>
      </c>
      <c r="CB538" s="2" t="s">
        <v>92</v>
      </c>
      <c r="CC538" s="2" t="s">
        <v>93</v>
      </c>
      <c r="CD538" s="2" t="s">
        <v>94</v>
      </c>
      <c r="CE538">
        <v>0</v>
      </c>
      <c r="CF538">
        <v>20201231</v>
      </c>
    </row>
    <row r="539" spans="1:84" x14ac:dyDescent="0.35">
      <c r="A539" s="2" t="s">
        <v>30749</v>
      </c>
      <c r="B539" s="2" t="s">
        <v>30750</v>
      </c>
      <c r="C539" s="2" t="s">
        <v>30751</v>
      </c>
      <c r="D539" s="2" t="s">
        <v>30752</v>
      </c>
      <c r="E539" s="2" t="s">
        <v>30753</v>
      </c>
      <c r="F539">
        <v>1</v>
      </c>
      <c r="G539" s="2" t="s">
        <v>166</v>
      </c>
      <c r="H539">
        <v>7</v>
      </c>
      <c r="I539" s="2" t="s">
        <v>785</v>
      </c>
      <c r="J539">
        <v>9</v>
      </c>
      <c r="K539" s="2" t="s">
        <v>3720</v>
      </c>
      <c r="L539">
        <v>6</v>
      </c>
      <c r="M539" s="2" t="s">
        <v>1998</v>
      </c>
      <c r="N539">
        <v>42</v>
      </c>
      <c r="O539" s="2" t="s">
        <v>1999</v>
      </c>
      <c r="P539">
        <v>170</v>
      </c>
      <c r="Q539" s="2" t="s">
        <v>2000</v>
      </c>
      <c r="R539" t="s">
        <v>82</v>
      </c>
      <c r="S539" t="s">
        <v>82</v>
      </c>
      <c r="T539" s="2" t="s">
        <v>1346</v>
      </c>
      <c r="U539" s="2" t="s">
        <v>1347</v>
      </c>
      <c r="V539">
        <v>1928</v>
      </c>
      <c r="W539" s="2" t="s">
        <v>567</v>
      </c>
      <c r="AF539">
        <v>0</v>
      </c>
      <c r="AM539">
        <v>273000</v>
      </c>
      <c r="AQ539">
        <v>273000</v>
      </c>
      <c r="AR539">
        <v>0</v>
      </c>
      <c r="AS539">
        <v>0</v>
      </c>
      <c r="BB539">
        <v>0</v>
      </c>
      <c r="BI539">
        <v>273000</v>
      </c>
      <c r="BL539">
        <v>273000</v>
      </c>
      <c r="BM539">
        <v>49140</v>
      </c>
      <c r="BN539">
        <v>49140</v>
      </c>
      <c r="BP539">
        <v>49140</v>
      </c>
      <c r="BQ539">
        <v>49140</v>
      </c>
      <c r="BR539">
        <v>0</v>
      </c>
      <c r="BS539">
        <v>273000</v>
      </c>
      <c r="BT539">
        <v>20170301</v>
      </c>
      <c r="BU539" t="str">
        <f t="shared" si="24"/>
        <v>2017</v>
      </c>
      <c r="BV539">
        <v>20201231</v>
      </c>
      <c r="BW539" t="str">
        <f t="shared" si="25"/>
        <v>2020</v>
      </c>
      <c r="BY539" t="str">
        <f t="shared" si="26"/>
        <v/>
      </c>
      <c r="BZ539" s="2" t="s">
        <v>91</v>
      </c>
      <c r="CA539" s="2" t="s">
        <v>91</v>
      </c>
      <c r="CB539" s="2" t="s">
        <v>92</v>
      </c>
      <c r="CC539" s="2" t="s">
        <v>788</v>
      </c>
      <c r="CD539" s="2" t="s">
        <v>789</v>
      </c>
      <c r="CE539">
        <v>0</v>
      </c>
      <c r="CF539">
        <v>20201231</v>
      </c>
    </row>
    <row r="540" spans="1:84" x14ac:dyDescent="0.35">
      <c r="A540" s="2" t="s">
        <v>19442</v>
      </c>
      <c r="B540" s="2" t="s">
        <v>19443</v>
      </c>
      <c r="C540" s="2" t="s">
        <v>19444</v>
      </c>
      <c r="D540" s="2" t="s">
        <v>19445</v>
      </c>
      <c r="E540" s="2" t="s">
        <v>19446</v>
      </c>
      <c r="F540">
        <v>13</v>
      </c>
      <c r="G540" s="2" t="s">
        <v>306</v>
      </c>
      <c r="H540">
        <v>2</v>
      </c>
      <c r="I540" s="2" t="s">
        <v>445</v>
      </c>
      <c r="J540">
        <v>19</v>
      </c>
      <c r="K540" s="2" t="s">
        <v>4852</v>
      </c>
      <c r="L540">
        <v>10</v>
      </c>
      <c r="M540" s="2" t="s">
        <v>110</v>
      </c>
      <c r="N540">
        <v>3</v>
      </c>
      <c r="O540" s="2" t="s">
        <v>134</v>
      </c>
      <c r="P540">
        <v>5</v>
      </c>
      <c r="Q540" s="2" t="s">
        <v>2338</v>
      </c>
      <c r="R540" t="s">
        <v>82</v>
      </c>
      <c r="S540" t="s">
        <v>82</v>
      </c>
      <c r="T540" s="2" t="s">
        <v>88</v>
      </c>
      <c r="U540" s="2" t="s">
        <v>89</v>
      </c>
      <c r="V540">
        <v>0</v>
      </c>
      <c r="W540" s="2" t="s">
        <v>112</v>
      </c>
      <c r="X540">
        <v>190854.19</v>
      </c>
      <c r="Y540">
        <v>190854.19</v>
      </c>
      <c r="AD540">
        <v>81095.350000000006</v>
      </c>
      <c r="AF540">
        <v>0</v>
      </c>
      <c r="AQ540">
        <v>271949.53999999998</v>
      </c>
      <c r="AR540">
        <v>0</v>
      </c>
      <c r="AS540">
        <v>0</v>
      </c>
      <c r="AT540">
        <v>190854.19</v>
      </c>
      <c r="AU540">
        <v>190854.19</v>
      </c>
      <c r="AZ540">
        <v>81095.350000000006</v>
      </c>
      <c r="BB540">
        <v>0</v>
      </c>
      <c r="BL540">
        <v>271949.53999999998</v>
      </c>
      <c r="BM540">
        <v>271599.53999999998</v>
      </c>
      <c r="BN540">
        <v>271599.53999999998</v>
      </c>
      <c r="BP540">
        <v>97348.49</v>
      </c>
      <c r="BQ540">
        <v>97348.49</v>
      </c>
      <c r="BR540">
        <v>0</v>
      </c>
      <c r="BS540">
        <v>271949.53999999998</v>
      </c>
      <c r="BT540">
        <v>20180507</v>
      </c>
      <c r="BU540" t="str">
        <f t="shared" si="24"/>
        <v>2018</v>
      </c>
      <c r="BV540">
        <v>20180903</v>
      </c>
      <c r="BW540" t="str">
        <f t="shared" si="25"/>
        <v>2018</v>
      </c>
      <c r="BX540">
        <v>20190506</v>
      </c>
      <c r="BY540" t="str">
        <f t="shared" si="26"/>
        <v>2019</v>
      </c>
      <c r="BZ540" s="2" t="s">
        <v>91</v>
      </c>
      <c r="CA540" s="2" t="s">
        <v>91</v>
      </c>
      <c r="CB540" s="2" t="s">
        <v>455</v>
      </c>
      <c r="CC540" s="2" t="s">
        <v>449</v>
      </c>
      <c r="CD540" s="2" t="s">
        <v>450</v>
      </c>
      <c r="CE540">
        <v>0</v>
      </c>
      <c r="CF540">
        <v>20201231</v>
      </c>
    </row>
    <row r="541" spans="1:84" x14ac:dyDescent="0.35">
      <c r="A541" s="2" t="s">
        <v>23747</v>
      </c>
      <c r="B541" s="2" t="s">
        <v>23748</v>
      </c>
      <c r="C541" s="2" t="s">
        <v>23729</v>
      </c>
      <c r="D541" s="2" t="s">
        <v>23729</v>
      </c>
      <c r="E541" s="2" t="s">
        <v>23749</v>
      </c>
      <c r="F541">
        <v>1</v>
      </c>
      <c r="G541" s="2" t="s">
        <v>166</v>
      </c>
      <c r="H541">
        <v>7</v>
      </c>
      <c r="I541" s="2" t="s">
        <v>785</v>
      </c>
      <c r="J541">
        <v>20</v>
      </c>
      <c r="K541" s="2" t="s">
        <v>3069</v>
      </c>
      <c r="L541">
        <v>8</v>
      </c>
      <c r="M541" s="2" t="s">
        <v>127</v>
      </c>
      <c r="N541">
        <v>61</v>
      </c>
      <c r="O541" s="2" t="s">
        <v>128</v>
      </c>
      <c r="P541">
        <v>620</v>
      </c>
      <c r="Q541" s="2" t="s">
        <v>129</v>
      </c>
      <c r="R541" t="s">
        <v>82</v>
      </c>
      <c r="S541" t="s">
        <v>82</v>
      </c>
      <c r="T541" s="2" t="s">
        <v>106</v>
      </c>
      <c r="U541" s="2" t="s">
        <v>107</v>
      </c>
      <c r="V541">
        <v>1304</v>
      </c>
      <c r="W541" s="2" t="s">
        <v>19706</v>
      </c>
      <c r="AE541">
        <v>270600</v>
      </c>
      <c r="AF541">
        <v>0</v>
      </c>
      <c r="AO541">
        <v>300400</v>
      </c>
      <c r="AQ541">
        <v>270600</v>
      </c>
      <c r="AR541">
        <v>0</v>
      </c>
      <c r="AS541">
        <v>0</v>
      </c>
      <c r="BA541">
        <v>270600</v>
      </c>
      <c r="BB541">
        <v>0</v>
      </c>
      <c r="BK541">
        <v>300400</v>
      </c>
      <c r="BL541">
        <v>270600</v>
      </c>
      <c r="BM541">
        <v>270600</v>
      </c>
      <c r="BN541">
        <v>270600</v>
      </c>
      <c r="BS541">
        <v>0</v>
      </c>
      <c r="BT541">
        <v>20180701</v>
      </c>
      <c r="BU541" t="str">
        <f t="shared" si="24"/>
        <v>2018</v>
      </c>
      <c r="BV541">
        <v>20210101</v>
      </c>
      <c r="BW541" t="str">
        <f t="shared" si="25"/>
        <v>2021</v>
      </c>
      <c r="BY541" t="str">
        <f t="shared" si="26"/>
        <v/>
      </c>
      <c r="BZ541" s="2" t="s">
        <v>101</v>
      </c>
      <c r="CA541" s="2" t="s">
        <v>91</v>
      </c>
      <c r="CB541" s="2" t="s">
        <v>92</v>
      </c>
      <c r="CC541" s="2" t="s">
        <v>788</v>
      </c>
      <c r="CD541" s="2" t="s">
        <v>789</v>
      </c>
      <c r="CE541">
        <v>0</v>
      </c>
      <c r="CF541">
        <v>20201231</v>
      </c>
    </row>
    <row r="542" spans="1:84" x14ac:dyDescent="0.35">
      <c r="A542" s="2" t="s">
        <v>7524</v>
      </c>
      <c r="B542" s="2" t="s">
        <v>7525</v>
      </c>
      <c r="C542" s="2" t="s">
        <v>7526</v>
      </c>
      <c r="D542" s="2" t="s">
        <v>7527</v>
      </c>
      <c r="E542" s="2" t="s">
        <v>7528</v>
      </c>
      <c r="F542">
        <v>8</v>
      </c>
      <c r="G542" s="2" t="s">
        <v>456</v>
      </c>
      <c r="H542">
        <v>2</v>
      </c>
      <c r="I542" s="2" t="s">
        <v>445</v>
      </c>
      <c r="J542">
        <v>12</v>
      </c>
      <c r="K542" s="2" t="s">
        <v>452</v>
      </c>
      <c r="L542">
        <v>11</v>
      </c>
      <c r="M542" s="2" t="s">
        <v>458</v>
      </c>
      <c r="N542">
        <v>71</v>
      </c>
      <c r="O542" s="2" t="s">
        <v>522</v>
      </c>
      <c r="P542">
        <v>17</v>
      </c>
      <c r="Q542" s="2" t="s">
        <v>732</v>
      </c>
      <c r="R542" t="s">
        <v>82</v>
      </c>
      <c r="S542" t="s">
        <v>82</v>
      </c>
      <c r="T542" s="2" t="s">
        <v>88</v>
      </c>
      <c r="U542" s="2" t="s">
        <v>89</v>
      </c>
      <c r="V542">
        <v>938</v>
      </c>
      <c r="W542" s="2" t="s">
        <v>6665</v>
      </c>
      <c r="X542">
        <v>270000</v>
      </c>
      <c r="Z542">
        <v>270000</v>
      </c>
      <c r="AF542">
        <v>0</v>
      </c>
      <c r="AQ542">
        <v>270000</v>
      </c>
      <c r="AR542">
        <v>0</v>
      </c>
      <c r="AS542">
        <v>0</v>
      </c>
      <c r="AT542">
        <v>270000</v>
      </c>
      <c r="AV542">
        <v>270000</v>
      </c>
      <c r="BB542">
        <v>0</v>
      </c>
      <c r="BL542">
        <v>270000</v>
      </c>
      <c r="BM542">
        <v>270000</v>
      </c>
      <c r="BN542">
        <v>270000</v>
      </c>
      <c r="BP542">
        <v>141693.85</v>
      </c>
      <c r="BQ542">
        <v>141693.85</v>
      </c>
      <c r="BR542">
        <v>0</v>
      </c>
      <c r="BS542">
        <v>141693.85</v>
      </c>
      <c r="BT542">
        <v>20180626</v>
      </c>
      <c r="BU542" t="str">
        <f t="shared" si="24"/>
        <v>2018</v>
      </c>
      <c r="BV542">
        <v>20210117</v>
      </c>
      <c r="BW542" t="str">
        <f t="shared" si="25"/>
        <v>2021</v>
      </c>
      <c r="BY542" t="str">
        <f t="shared" si="26"/>
        <v/>
      </c>
      <c r="BZ542" s="2" t="s">
        <v>91</v>
      </c>
      <c r="CA542" s="2" t="s">
        <v>91</v>
      </c>
      <c r="CB542" s="2" t="s">
        <v>92</v>
      </c>
      <c r="CC542" s="2" t="s">
        <v>449</v>
      </c>
      <c r="CD542" s="2" t="s">
        <v>450</v>
      </c>
      <c r="CE542">
        <v>0</v>
      </c>
      <c r="CF542">
        <v>20201231</v>
      </c>
    </row>
    <row r="543" spans="1:84" x14ac:dyDescent="0.35">
      <c r="A543" s="2" t="s">
        <v>7529</v>
      </c>
      <c r="B543" s="2" t="s">
        <v>7530</v>
      </c>
      <c r="C543" s="2" t="s">
        <v>7531</v>
      </c>
      <c r="D543" s="2" t="s">
        <v>7532</v>
      </c>
      <c r="E543" s="2" t="s">
        <v>7533</v>
      </c>
      <c r="F543">
        <v>8</v>
      </c>
      <c r="G543" s="2" t="s">
        <v>456</v>
      </c>
      <c r="H543">
        <v>2</v>
      </c>
      <c r="I543" s="2" t="s">
        <v>445</v>
      </c>
      <c r="J543">
        <v>12</v>
      </c>
      <c r="K543" s="2" t="s">
        <v>452</v>
      </c>
      <c r="L543">
        <v>11</v>
      </c>
      <c r="M543" s="2" t="s">
        <v>458</v>
      </c>
      <c r="N543">
        <v>71</v>
      </c>
      <c r="O543" s="2" t="s">
        <v>522</v>
      </c>
      <c r="P543">
        <v>17</v>
      </c>
      <c r="Q543" s="2" t="s">
        <v>732</v>
      </c>
      <c r="R543" t="s">
        <v>82</v>
      </c>
      <c r="S543" t="s">
        <v>82</v>
      </c>
      <c r="T543" s="2" t="s">
        <v>88</v>
      </c>
      <c r="U543" s="2" t="s">
        <v>89</v>
      </c>
      <c r="V543">
        <v>938</v>
      </c>
      <c r="W543" s="2" t="s">
        <v>6665</v>
      </c>
      <c r="X543">
        <v>270000</v>
      </c>
      <c r="Z543">
        <v>270000</v>
      </c>
      <c r="AF543">
        <v>0</v>
      </c>
      <c r="AQ543">
        <v>270000</v>
      </c>
      <c r="AR543">
        <v>0</v>
      </c>
      <c r="AS543">
        <v>0</v>
      </c>
      <c r="AT543">
        <v>270000</v>
      </c>
      <c r="AV543">
        <v>270000</v>
      </c>
      <c r="BB543">
        <v>0</v>
      </c>
      <c r="BL543">
        <v>270000</v>
      </c>
      <c r="BM543">
        <v>270000</v>
      </c>
      <c r="BN543">
        <v>270000</v>
      </c>
      <c r="BP543">
        <v>155521.60000000001</v>
      </c>
      <c r="BQ543">
        <v>155521.60000000001</v>
      </c>
      <c r="BR543">
        <v>0</v>
      </c>
      <c r="BS543">
        <v>155521.60000000001</v>
      </c>
      <c r="BT543">
        <v>20180626</v>
      </c>
      <c r="BU543" t="str">
        <f t="shared" si="24"/>
        <v>2018</v>
      </c>
      <c r="BV543">
        <v>20210117</v>
      </c>
      <c r="BW543" t="str">
        <f t="shared" si="25"/>
        <v>2021</v>
      </c>
      <c r="BY543" t="str">
        <f t="shared" si="26"/>
        <v/>
      </c>
      <c r="BZ543" s="2" t="s">
        <v>91</v>
      </c>
      <c r="CA543" s="2" t="s">
        <v>91</v>
      </c>
      <c r="CB543" s="2" t="s">
        <v>92</v>
      </c>
      <c r="CC543" s="2" t="s">
        <v>449</v>
      </c>
      <c r="CD543" s="2" t="s">
        <v>450</v>
      </c>
      <c r="CE543">
        <v>0</v>
      </c>
      <c r="CF543">
        <v>20201231</v>
      </c>
    </row>
    <row r="544" spans="1:84" x14ac:dyDescent="0.35">
      <c r="A544" s="2" t="s">
        <v>7543</v>
      </c>
      <c r="B544" s="2" t="s">
        <v>7544</v>
      </c>
      <c r="C544" s="2" t="s">
        <v>7545</v>
      </c>
      <c r="D544" s="2" t="s">
        <v>7546</v>
      </c>
      <c r="E544" s="2" t="s">
        <v>7547</v>
      </c>
      <c r="F544">
        <v>8</v>
      </c>
      <c r="G544" s="2" t="s">
        <v>456</v>
      </c>
      <c r="H544">
        <v>2</v>
      </c>
      <c r="I544" s="2" t="s">
        <v>445</v>
      </c>
      <c r="J544">
        <v>12</v>
      </c>
      <c r="K544" s="2" t="s">
        <v>452</v>
      </c>
      <c r="L544">
        <v>11</v>
      </c>
      <c r="M544" s="2" t="s">
        <v>458</v>
      </c>
      <c r="N544">
        <v>71</v>
      </c>
      <c r="O544" s="2" t="s">
        <v>522</v>
      </c>
      <c r="P544">
        <v>17</v>
      </c>
      <c r="Q544" s="2" t="s">
        <v>732</v>
      </c>
      <c r="R544" t="s">
        <v>82</v>
      </c>
      <c r="S544" t="s">
        <v>82</v>
      </c>
      <c r="T544" s="2" t="s">
        <v>88</v>
      </c>
      <c r="U544" s="2" t="s">
        <v>89</v>
      </c>
      <c r="V544">
        <v>939</v>
      </c>
      <c r="W544" s="2" t="s">
        <v>6659</v>
      </c>
      <c r="X544">
        <v>270000</v>
      </c>
      <c r="Z544">
        <v>270000</v>
      </c>
      <c r="AF544">
        <v>0</v>
      </c>
      <c r="AQ544">
        <v>270000</v>
      </c>
      <c r="AR544">
        <v>0</v>
      </c>
      <c r="AS544">
        <v>0</v>
      </c>
      <c r="AT544">
        <v>270000</v>
      </c>
      <c r="AV544">
        <v>270000</v>
      </c>
      <c r="BB544">
        <v>0</v>
      </c>
      <c r="BL544">
        <v>270000</v>
      </c>
      <c r="BM544">
        <v>270000</v>
      </c>
      <c r="BN544">
        <v>270000</v>
      </c>
      <c r="BP544">
        <v>158449.04</v>
      </c>
      <c r="BQ544">
        <v>158449.04</v>
      </c>
      <c r="BR544">
        <v>0</v>
      </c>
      <c r="BS544">
        <v>158449.04</v>
      </c>
      <c r="BT544">
        <v>20180626</v>
      </c>
      <c r="BU544" t="str">
        <f t="shared" si="24"/>
        <v>2018</v>
      </c>
      <c r="BV544">
        <v>20210201</v>
      </c>
      <c r="BW544" t="str">
        <f t="shared" si="25"/>
        <v>2021</v>
      </c>
      <c r="BY544" t="str">
        <f t="shared" si="26"/>
        <v/>
      </c>
      <c r="BZ544" s="2" t="s">
        <v>91</v>
      </c>
      <c r="CA544" s="2" t="s">
        <v>91</v>
      </c>
      <c r="CB544" s="2" t="s">
        <v>92</v>
      </c>
      <c r="CC544" s="2" t="s">
        <v>449</v>
      </c>
      <c r="CD544" s="2" t="s">
        <v>450</v>
      </c>
      <c r="CE544">
        <v>0</v>
      </c>
      <c r="CF544">
        <v>20201231</v>
      </c>
    </row>
    <row r="545" spans="1:84" x14ac:dyDescent="0.35">
      <c r="A545" s="2" t="s">
        <v>7556</v>
      </c>
      <c r="B545" s="2" t="s">
        <v>7557</v>
      </c>
      <c r="C545" s="2" t="s">
        <v>7558</v>
      </c>
      <c r="D545" s="2" t="s">
        <v>7559</v>
      </c>
      <c r="E545" s="2" t="s">
        <v>7560</v>
      </c>
      <c r="F545">
        <v>8</v>
      </c>
      <c r="G545" s="2" t="s">
        <v>456</v>
      </c>
      <c r="H545">
        <v>2</v>
      </c>
      <c r="I545" s="2" t="s">
        <v>445</v>
      </c>
      <c r="J545">
        <v>12</v>
      </c>
      <c r="K545" s="2" t="s">
        <v>452</v>
      </c>
      <c r="L545">
        <v>11</v>
      </c>
      <c r="M545" s="2" t="s">
        <v>458</v>
      </c>
      <c r="N545">
        <v>71</v>
      </c>
      <c r="O545" s="2" t="s">
        <v>522</v>
      </c>
      <c r="P545">
        <v>17</v>
      </c>
      <c r="Q545" s="2" t="s">
        <v>732</v>
      </c>
      <c r="R545" t="s">
        <v>82</v>
      </c>
      <c r="S545" t="s">
        <v>82</v>
      </c>
      <c r="T545" s="2" t="s">
        <v>88</v>
      </c>
      <c r="U545" s="2" t="s">
        <v>89</v>
      </c>
      <c r="V545">
        <v>915</v>
      </c>
      <c r="W545" s="2" t="s">
        <v>647</v>
      </c>
      <c r="X545">
        <v>270000</v>
      </c>
      <c r="Z545">
        <v>270000</v>
      </c>
      <c r="AF545">
        <v>0</v>
      </c>
      <c r="AQ545">
        <v>270000</v>
      </c>
      <c r="AR545">
        <v>0</v>
      </c>
      <c r="AS545">
        <v>0</v>
      </c>
      <c r="AT545">
        <v>270000</v>
      </c>
      <c r="AV545">
        <v>270000</v>
      </c>
      <c r="BB545">
        <v>0</v>
      </c>
      <c r="BL545">
        <v>270000</v>
      </c>
      <c r="BM545">
        <v>270000</v>
      </c>
      <c r="BN545">
        <v>270000</v>
      </c>
      <c r="BP545">
        <v>147984.26999999999</v>
      </c>
      <c r="BQ545">
        <v>147984.26999999999</v>
      </c>
      <c r="BR545">
        <v>0</v>
      </c>
      <c r="BS545">
        <v>147984.26999999999</v>
      </c>
      <c r="BT545">
        <v>20180626</v>
      </c>
      <c r="BU545" t="str">
        <f t="shared" si="24"/>
        <v>2018</v>
      </c>
      <c r="BV545">
        <v>20210120</v>
      </c>
      <c r="BW545" t="str">
        <f t="shared" si="25"/>
        <v>2021</v>
      </c>
      <c r="BY545" t="str">
        <f t="shared" si="26"/>
        <v/>
      </c>
      <c r="BZ545" s="2" t="s">
        <v>91</v>
      </c>
      <c r="CA545" s="2" t="s">
        <v>91</v>
      </c>
      <c r="CB545" s="2" t="s">
        <v>92</v>
      </c>
      <c r="CC545" s="2" t="s">
        <v>449</v>
      </c>
      <c r="CD545" s="2" t="s">
        <v>450</v>
      </c>
      <c r="CE545">
        <v>0</v>
      </c>
      <c r="CF545">
        <v>20201231</v>
      </c>
    </row>
    <row r="546" spans="1:84" x14ac:dyDescent="0.35">
      <c r="A546" s="2" t="s">
        <v>7775</v>
      </c>
      <c r="B546" s="2" t="s">
        <v>7776</v>
      </c>
      <c r="C546" s="2" t="s">
        <v>7777</v>
      </c>
      <c r="D546" s="2" t="s">
        <v>7777</v>
      </c>
      <c r="E546" s="2" t="s">
        <v>7778</v>
      </c>
      <c r="F546">
        <v>8</v>
      </c>
      <c r="G546" s="2" t="s">
        <v>456</v>
      </c>
      <c r="H546">
        <v>2</v>
      </c>
      <c r="I546" s="2" t="s">
        <v>445</v>
      </c>
      <c r="J546">
        <v>12</v>
      </c>
      <c r="K546" s="2" t="s">
        <v>452</v>
      </c>
      <c r="L546">
        <v>11</v>
      </c>
      <c r="M546" s="2" t="s">
        <v>458</v>
      </c>
      <c r="N546">
        <v>71</v>
      </c>
      <c r="O546" s="2" t="s">
        <v>522</v>
      </c>
      <c r="P546">
        <v>17</v>
      </c>
      <c r="Q546" s="2" t="s">
        <v>732</v>
      </c>
      <c r="R546" t="s">
        <v>82</v>
      </c>
      <c r="S546" t="s">
        <v>82</v>
      </c>
      <c r="T546" s="2" t="s">
        <v>88</v>
      </c>
      <c r="U546" s="2" t="s">
        <v>89</v>
      </c>
      <c r="V546">
        <v>939</v>
      </c>
      <c r="W546" s="2" t="s">
        <v>6659</v>
      </c>
      <c r="X546">
        <v>270000</v>
      </c>
      <c r="Z546">
        <v>270000</v>
      </c>
      <c r="AF546">
        <v>0</v>
      </c>
      <c r="AQ546">
        <v>270000</v>
      </c>
      <c r="AR546">
        <v>0</v>
      </c>
      <c r="AS546">
        <v>0</v>
      </c>
      <c r="AT546">
        <v>270000</v>
      </c>
      <c r="AV546">
        <v>270000</v>
      </c>
      <c r="BB546">
        <v>0</v>
      </c>
      <c r="BL546">
        <v>270000</v>
      </c>
      <c r="BM546">
        <v>270000</v>
      </c>
      <c r="BN546">
        <v>270000</v>
      </c>
      <c r="BP546">
        <v>113930.3</v>
      </c>
      <c r="BQ546">
        <v>113930.3</v>
      </c>
      <c r="BR546">
        <v>0</v>
      </c>
      <c r="BS546">
        <v>113930.3</v>
      </c>
      <c r="BT546">
        <v>20190530</v>
      </c>
      <c r="BU546" t="str">
        <f t="shared" si="24"/>
        <v>2019</v>
      </c>
      <c r="BV546">
        <v>20220101</v>
      </c>
      <c r="BW546" t="str">
        <f t="shared" si="25"/>
        <v>2022</v>
      </c>
      <c r="BY546" t="str">
        <f t="shared" si="26"/>
        <v/>
      </c>
      <c r="BZ546" s="2" t="s">
        <v>91</v>
      </c>
      <c r="CA546" s="2" t="s">
        <v>91</v>
      </c>
      <c r="CB546" s="2" t="s">
        <v>92</v>
      </c>
      <c r="CC546" s="2" t="s">
        <v>449</v>
      </c>
      <c r="CD546" s="2" t="s">
        <v>450</v>
      </c>
      <c r="CE546">
        <v>0</v>
      </c>
      <c r="CF546">
        <v>20201231</v>
      </c>
    </row>
    <row r="547" spans="1:84" x14ac:dyDescent="0.35">
      <c r="A547" s="2" t="s">
        <v>7779</v>
      </c>
      <c r="B547" s="2" t="s">
        <v>7780</v>
      </c>
      <c r="C547" s="2" t="s">
        <v>6795</v>
      </c>
      <c r="D547" s="2" t="s">
        <v>6795</v>
      </c>
      <c r="E547" s="2" t="s">
        <v>7781</v>
      </c>
      <c r="F547">
        <v>8</v>
      </c>
      <c r="G547" s="2" t="s">
        <v>456</v>
      </c>
      <c r="H547">
        <v>2</v>
      </c>
      <c r="I547" s="2" t="s">
        <v>445</v>
      </c>
      <c r="J547">
        <v>12</v>
      </c>
      <c r="K547" s="2" t="s">
        <v>452</v>
      </c>
      <c r="L547">
        <v>11</v>
      </c>
      <c r="M547" s="2" t="s">
        <v>458</v>
      </c>
      <c r="N547">
        <v>71</v>
      </c>
      <c r="O547" s="2" t="s">
        <v>522</v>
      </c>
      <c r="P547">
        <v>17</v>
      </c>
      <c r="Q547" s="2" t="s">
        <v>732</v>
      </c>
      <c r="R547" t="s">
        <v>82</v>
      </c>
      <c r="S547" t="s">
        <v>82</v>
      </c>
      <c r="T547" s="2" t="s">
        <v>88</v>
      </c>
      <c r="U547" s="2" t="s">
        <v>89</v>
      </c>
      <c r="V547">
        <v>924</v>
      </c>
      <c r="W547" s="2" t="s">
        <v>649</v>
      </c>
      <c r="X547">
        <v>270000</v>
      </c>
      <c r="Z547">
        <v>270000</v>
      </c>
      <c r="AF547">
        <v>0</v>
      </c>
      <c r="AQ547">
        <v>270000</v>
      </c>
      <c r="AR547">
        <v>0</v>
      </c>
      <c r="AS547">
        <v>0</v>
      </c>
      <c r="AT547">
        <v>270000</v>
      </c>
      <c r="AV547">
        <v>270000</v>
      </c>
      <c r="BB547">
        <v>0</v>
      </c>
      <c r="BL547">
        <v>270000</v>
      </c>
      <c r="BM547">
        <v>270000</v>
      </c>
      <c r="BN547">
        <v>270000</v>
      </c>
      <c r="BP547">
        <v>90023.15</v>
      </c>
      <c r="BQ547">
        <v>90023.15</v>
      </c>
      <c r="BR547">
        <v>0</v>
      </c>
      <c r="BS547">
        <v>90023.15</v>
      </c>
      <c r="BT547">
        <v>20190530</v>
      </c>
      <c r="BU547" t="str">
        <f t="shared" si="24"/>
        <v>2019</v>
      </c>
      <c r="BV547">
        <v>20220101</v>
      </c>
      <c r="BW547" t="str">
        <f t="shared" si="25"/>
        <v>2022</v>
      </c>
      <c r="BY547" t="str">
        <f t="shared" si="26"/>
        <v/>
      </c>
      <c r="BZ547" s="2" t="s">
        <v>91</v>
      </c>
      <c r="CA547" s="2" t="s">
        <v>91</v>
      </c>
      <c r="CB547" s="2" t="s">
        <v>92</v>
      </c>
      <c r="CC547" s="2" t="s">
        <v>449</v>
      </c>
      <c r="CD547" s="2" t="s">
        <v>450</v>
      </c>
      <c r="CE547">
        <v>0</v>
      </c>
      <c r="CF547">
        <v>20201231</v>
      </c>
    </row>
    <row r="548" spans="1:84" x14ac:dyDescent="0.35">
      <c r="A548" s="2" t="s">
        <v>25741</v>
      </c>
      <c r="B548" s="2" t="s">
        <v>25742</v>
      </c>
      <c r="C548" s="2" t="s">
        <v>25743</v>
      </c>
      <c r="D548" s="2" t="s">
        <v>25744</v>
      </c>
      <c r="E548" s="2" t="s">
        <v>25745</v>
      </c>
      <c r="F548">
        <v>4</v>
      </c>
      <c r="G548" s="2" t="s">
        <v>189</v>
      </c>
      <c r="H548">
        <v>3</v>
      </c>
      <c r="I548" s="2" t="s">
        <v>83</v>
      </c>
      <c r="J548">
        <v>9</v>
      </c>
      <c r="K548" s="2" t="s">
        <v>4154</v>
      </c>
      <c r="L548">
        <v>3</v>
      </c>
      <c r="M548" s="2" t="s">
        <v>3899</v>
      </c>
      <c r="N548">
        <v>16</v>
      </c>
      <c r="O548" s="2" t="s">
        <v>8175</v>
      </c>
      <c r="P548">
        <v>4</v>
      </c>
      <c r="Q548" s="2" t="s">
        <v>8176</v>
      </c>
      <c r="R548" t="s">
        <v>82</v>
      </c>
      <c r="S548" t="s">
        <v>82</v>
      </c>
      <c r="T548" s="2" t="s">
        <v>88</v>
      </c>
      <c r="U548" s="2" t="s">
        <v>89</v>
      </c>
      <c r="V548">
        <v>1615</v>
      </c>
      <c r="W548" s="2" t="s">
        <v>19043</v>
      </c>
      <c r="AE548">
        <v>270000</v>
      </c>
      <c r="AF548">
        <v>0</v>
      </c>
      <c r="AQ548">
        <v>270000</v>
      </c>
      <c r="AR548">
        <v>0</v>
      </c>
      <c r="AS548">
        <v>0</v>
      </c>
      <c r="BA548">
        <v>270000</v>
      </c>
      <c r="BB548">
        <v>0</v>
      </c>
      <c r="BL548">
        <v>270000</v>
      </c>
      <c r="BM548">
        <v>158640.76</v>
      </c>
      <c r="BN548">
        <v>158640.76</v>
      </c>
      <c r="BP548">
        <v>109505.28</v>
      </c>
      <c r="BQ548">
        <v>109505.28</v>
      </c>
      <c r="BR548">
        <v>0</v>
      </c>
      <c r="BS548">
        <v>109505.28</v>
      </c>
      <c r="BT548">
        <v>20170401</v>
      </c>
      <c r="BU548" t="str">
        <f t="shared" si="24"/>
        <v>2017</v>
      </c>
      <c r="BV548">
        <v>20231231</v>
      </c>
      <c r="BW548" t="str">
        <f t="shared" si="25"/>
        <v>2023</v>
      </c>
      <c r="BY548" t="str">
        <f t="shared" si="26"/>
        <v/>
      </c>
      <c r="BZ548" s="2" t="s">
        <v>91</v>
      </c>
      <c r="CA548" s="2" t="s">
        <v>91</v>
      </c>
      <c r="CB548" s="2" t="s">
        <v>92</v>
      </c>
      <c r="CC548" s="2" t="s">
        <v>93</v>
      </c>
      <c r="CD548" s="2" t="s">
        <v>94</v>
      </c>
      <c r="CE548">
        <v>0</v>
      </c>
      <c r="CF548">
        <v>20201231</v>
      </c>
    </row>
    <row r="549" spans="1:84" x14ac:dyDescent="0.35">
      <c r="A549" s="2" t="s">
        <v>180</v>
      </c>
      <c r="B549" s="2" t="s">
        <v>173</v>
      </c>
      <c r="C549" s="2" t="s">
        <v>174</v>
      </c>
      <c r="D549" s="2" t="s">
        <v>175</v>
      </c>
      <c r="E549" s="2" t="s">
        <v>181</v>
      </c>
      <c r="F549">
        <v>5</v>
      </c>
      <c r="G549" s="2" t="s">
        <v>95</v>
      </c>
      <c r="H549">
        <v>6</v>
      </c>
      <c r="I549" s="2" t="s">
        <v>109</v>
      </c>
      <c r="J549">
        <v>99</v>
      </c>
      <c r="K549" s="2" t="s">
        <v>96</v>
      </c>
      <c r="L549">
        <v>8</v>
      </c>
      <c r="M549" s="2" t="s">
        <v>127</v>
      </c>
      <c r="N549">
        <v>61</v>
      </c>
      <c r="O549" s="2" t="s">
        <v>128</v>
      </c>
      <c r="P549">
        <v>613</v>
      </c>
      <c r="Q549" s="2" t="s">
        <v>177</v>
      </c>
      <c r="R549" t="s">
        <v>82</v>
      </c>
      <c r="S549" t="s">
        <v>82</v>
      </c>
      <c r="T549" s="2" t="s">
        <v>88</v>
      </c>
      <c r="U549" s="2" t="s">
        <v>89</v>
      </c>
      <c r="V549">
        <v>0</v>
      </c>
      <c r="W549" s="2" t="s">
        <v>112</v>
      </c>
      <c r="X549">
        <v>268991.86</v>
      </c>
      <c r="AF549">
        <v>0</v>
      </c>
      <c r="AQ549">
        <v>268991.86</v>
      </c>
      <c r="AR549">
        <v>0</v>
      </c>
      <c r="AS549">
        <v>0</v>
      </c>
      <c r="AT549">
        <v>268991.86</v>
      </c>
      <c r="BB549">
        <v>0</v>
      </c>
      <c r="BL549">
        <v>268991.86</v>
      </c>
      <c r="BM549">
        <v>254846.97</v>
      </c>
      <c r="BN549">
        <v>254846.97</v>
      </c>
      <c r="BP549">
        <v>254846.97</v>
      </c>
      <c r="BQ549">
        <v>254846.97</v>
      </c>
      <c r="BR549">
        <v>0</v>
      </c>
      <c r="BS549">
        <v>254846.97</v>
      </c>
      <c r="BT549">
        <v>20180403</v>
      </c>
      <c r="BU549" t="str">
        <f t="shared" si="24"/>
        <v>2018</v>
      </c>
      <c r="BV549">
        <v>20210131</v>
      </c>
      <c r="BW549" t="str">
        <f t="shared" si="25"/>
        <v>2021</v>
      </c>
      <c r="BY549" t="str">
        <f t="shared" si="26"/>
        <v/>
      </c>
      <c r="BZ549" s="2" t="s">
        <v>91</v>
      </c>
      <c r="CA549" s="2" t="s">
        <v>91</v>
      </c>
      <c r="CB549" s="2" t="s">
        <v>101</v>
      </c>
      <c r="CC549" s="2" t="s">
        <v>82</v>
      </c>
      <c r="CD549" s="2" t="s">
        <v>82</v>
      </c>
      <c r="CE549">
        <v>0</v>
      </c>
      <c r="CF549">
        <v>20201231</v>
      </c>
    </row>
    <row r="550" spans="1:84" x14ac:dyDescent="0.35">
      <c r="A550" s="2" t="s">
        <v>23242</v>
      </c>
      <c r="B550" s="2" t="s">
        <v>23243</v>
      </c>
      <c r="C550" s="2" t="s">
        <v>23219</v>
      </c>
      <c r="D550" s="2" t="s">
        <v>23219</v>
      </c>
      <c r="E550" s="2" t="s">
        <v>23244</v>
      </c>
      <c r="F550">
        <v>1</v>
      </c>
      <c r="G550" s="2" t="s">
        <v>166</v>
      </c>
      <c r="H550">
        <v>7</v>
      </c>
      <c r="I550" s="2" t="s">
        <v>785</v>
      </c>
      <c r="J550">
        <v>20</v>
      </c>
      <c r="K550" s="2" t="s">
        <v>3069</v>
      </c>
      <c r="L550">
        <v>8</v>
      </c>
      <c r="M550" s="2" t="s">
        <v>127</v>
      </c>
      <c r="N550">
        <v>61</v>
      </c>
      <c r="O550" s="2" t="s">
        <v>128</v>
      </c>
      <c r="P550">
        <v>620</v>
      </c>
      <c r="Q550" s="2" t="s">
        <v>129</v>
      </c>
      <c r="R550" t="s">
        <v>82</v>
      </c>
      <c r="S550" t="s">
        <v>82</v>
      </c>
      <c r="T550" s="2" t="s">
        <v>106</v>
      </c>
      <c r="U550" s="2" t="s">
        <v>107</v>
      </c>
      <c r="V550">
        <v>1925</v>
      </c>
      <c r="W550" s="2" t="s">
        <v>480</v>
      </c>
      <c r="AE550">
        <v>268450</v>
      </c>
      <c r="AF550">
        <v>0</v>
      </c>
      <c r="AO550">
        <v>323050</v>
      </c>
      <c r="AQ550">
        <v>268450</v>
      </c>
      <c r="AR550">
        <v>0</v>
      </c>
      <c r="AS550">
        <v>0</v>
      </c>
      <c r="BA550">
        <v>268450</v>
      </c>
      <c r="BB550">
        <v>0</v>
      </c>
      <c r="BK550">
        <v>323050</v>
      </c>
      <c r="BL550">
        <v>268450</v>
      </c>
      <c r="BM550">
        <v>268450</v>
      </c>
      <c r="BN550">
        <v>268450</v>
      </c>
      <c r="BS550">
        <v>0</v>
      </c>
      <c r="BT550">
        <v>20180401</v>
      </c>
      <c r="BU550" t="str">
        <f t="shared" si="24"/>
        <v>2018</v>
      </c>
      <c r="BV550">
        <v>20201001</v>
      </c>
      <c r="BW550" t="str">
        <f t="shared" si="25"/>
        <v>2020</v>
      </c>
      <c r="BY550" t="str">
        <f t="shared" si="26"/>
        <v/>
      </c>
      <c r="BZ550" s="2" t="s">
        <v>101</v>
      </c>
      <c r="CA550" s="2" t="s">
        <v>91</v>
      </c>
      <c r="CB550" s="2" t="s">
        <v>92</v>
      </c>
      <c r="CC550" s="2" t="s">
        <v>788</v>
      </c>
      <c r="CD550" s="2" t="s">
        <v>789</v>
      </c>
      <c r="CE550">
        <v>0</v>
      </c>
      <c r="CF550">
        <v>20201231</v>
      </c>
    </row>
    <row r="551" spans="1:84" x14ac:dyDescent="0.35">
      <c r="A551" s="2" t="s">
        <v>27224</v>
      </c>
      <c r="B551" s="2" t="s">
        <v>27225</v>
      </c>
      <c r="C551" s="2" t="s">
        <v>27226</v>
      </c>
      <c r="D551" s="2" t="s">
        <v>27227</v>
      </c>
      <c r="E551" s="2" t="s">
        <v>27228</v>
      </c>
      <c r="F551">
        <v>1</v>
      </c>
      <c r="G551" s="2" t="s">
        <v>166</v>
      </c>
      <c r="H551">
        <v>7</v>
      </c>
      <c r="I551" s="2" t="s">
        <v>785</v>
      </c>
      <c r="J551">
        <v>11</v>
      </c>
      <c r="K551" s="2" t="s">
        <v>696</v>
      </c>
      <c r="L551">
        <v>9</v>
      </c>
      <c r="M551" s="2" t="s">
        <v>113</v>
      </c>
      <c r="N551">
        <v>25</v>
      </c>
      <c r="O551" s="2" t="s">
        <v>698</v>
      </c>
      <c r="P551">
        <v>239</v>
      </c>
      <c r="Q551" s="2" t="s">
        <v>699</v>
      </c>
      <c r="R551" t="s">
        <v>82</v>
      </c>
      <c r="S551" t="s">
        <v>82</v>
      </c>
      <c r="T551" s="2" t="s">
        <v>1346</v>
      </c>
      <c r="U551" s="2" t="s">
        <v>1347</v>
      </c>
      <c r="V551">
        <v>2006</v>
      </c>
      <c r="W551" s="2" t="s">
        <v>7581</v>
      </c>
      <c r="X551">
        <v>134020.07</v>
      </c>
      <c r="Y551">
        <v>134020.07</v>
      </c>
      <c r="AD551">
        <v>93814.05</v>
      </c>
      <c r="AF551">
        <v>0</v>
      </c>
      <c r="AI551">
        <v>40206.019999999997</v>
      </c>
      <c r="AO551">
        <v>182224</v>
      </c>
      <c r="AQ551">
        <v>268040.14</v>
      </c>
      <c r="AR551">
        <v>0</v>
      </c>
      <c r="AS551">
        <v>0</v>
      </c>
      <c r="AT551">
        <v>134020.07</v>
      </c>
      <c r="AU551">
        <v>134020.07</v>
      </c>
      <c r="AZ551">
        <v>93814.05</v>
      </c>
      <c r="BB551">
        <v>0</v>
      </c>
      <c r="BE551">
        <v>40206.019999999997</v>
      </c>
      <c r="BK551">
        <v>182224</v>
      </c>
      <c r="BL551">
        <v>268040.14</v>
      </c>
      <c r="BM551">
        <v>268040.14</v>
      </c>
      <c r="BN551">
        <v>268040.14</v>
      </c>
      <c r="BP551">
        <v>107216.06</v>
      </c>
      <c r="BQ551">
        <v>107216.06</v>
      </c>
      <c r="BR551">
        <v>0</v>
      </c>
      <c r="BS551">
        <v>289440.52</v>
      </c>
      <c r="BT551">
        <v>20171001</v>
      </c>
      <c r="BU551" t="str">
        <f t="shared" si="24"/>
        <v>2017</v>
      </c>
      <c r="BV551">
        <v>20201231</v>
      </c>
      <c r="BW551" t="str">
        <f t="shared" si="25"/>
        <v>2020</v>
      </c>
      <c r="BY551" t="str">
        <f t="shared" si="26"/>
        <v/>
      </c>
      <c r="BZ551" s="2" t="s">
        <v>91</v>
      </c>
      <c r="CA551" s="2" t="s">
        <v>91</v>
      </c>
      <c r="CB551" s="2" t="s">
        <v>92</v>
      </c>
      <c r="CC551" s="2" t="s">
        <v>788</v>
      </c>
      <c r="CD551" s="2" t="s">
        <v>789</v>
      </c>
      <c r="CE551">
        <v>0</v>
      </c>
      <c r="CF551">
        <v>20201231</v>
      </c>
    </row>
    <row r="552" spans="1:84" x14ac:dyDescent="0.35">
      <c r="A552" s="2" t="s">
        <v>237</v>
      </c>
      <c r="B552" s="2" t="s">
        <v>238</v>
      </c>
      <c r="C552" s="2" t="s">
        <v>226</v>
      </c>
      <c r="D552" s="2" t="s">
        <v>227</v>
      </c>
      <c r="E552" s="2" t="s">
        <v>239</v>
      </c>
      <c r="F552">
        <v>3</v>
      </c>
      <c r="G552" s="2" t="s">
        <v>117</v>
      </c>
      <c r="H552">
        <v>6</v>
      </c>
      <c r="I552" s="2" t="s">
        <v>109</v>
      </c>
      <c r="J552">
        <v>99</v>
      </c>
      <c r="K552" s="2" t="s">
        <v>96</v>
      </c>
      <c r="L552">
        <v>8</v>
      </c>
      <c r="M552" s="2" t="s">
        <v>127</v>
      </c>
      <c r="N552">
        <v>60</v>
      </c>
      <c r="O552" s="2" t="s">
        <v>153</v>
      </c>
      <c r="P552">
        <v>610</v>
      </c>
      <c r="Q552" s="2" t="s">
        <v>129</v>
      </c>
      <c r="R552" t="s">
        <v>82</v>
      </c>
      <c r="S552" t="s">
        <v>82</v>
      </c>
      <c r="T552" s="2" t="s">
        <v>88</v>
      </c>
      <c r="U552" s="2" t="s">
        <v>89</v>
      </c>
      <c r="V552">
        <v>0</v>
      </c>
      <c r="W552" s="2" t="s">
        <v>112</v>
      </c>
      <c r="X552">
        <v>266400</v>
      </c>
      <c r="AF552">
        <v>0</v>
      </c>
      <c r="AQ552">
        <v>266400</v>
      </c>
      <c r="AR552">
        <v>0</v>
      </c>
      <c r="AS552">
        <v>0</v>
      </c>
      <c r="AT552">
        <v>266400</v>
      </c>
      <c r="BB552">
        <v>0</v>
      </c>
      <c r="BL552">
        <v>266400</v>
      </c>
      <c r="BM552">
        <v>212319.48</v>
      </c>
      <c r="BN552">
        <v>212319.48</v>
      </c>
      <c r="BP552">
        <v>212319.48</v>
      </c>
      <c r="BQ552">
        <v>212319.48</v>
      </c>
      <c r="BR552">
        <v>0</v>
      </c>
      <c r="BS552">
        <v>212319.48</v>
      </c>
      <c r="BT552">
        <v>20180315</v>
      </c>
      <c r="BU552" t="str">
        <f t="shared" si="24"/>
        <v>2018</v>
      </c>
      <c r="BV552">
        <v>20201231</v>
      </c>
      <c r="BW552" t="str">
        <f t="shared" si="25"/>
        <v>2020</v>
      </c>
      <c r="BY552" t="str">
        <f t="shared" si="26"/>
        <v/>
      </c>
      <c r="BZ552" s="2" t="s">
        <v>91</v>
      </c>
      <c r="CA552" s="2" t="s">
        <v>91</v>
      </c>
      <c r="CB552" s="2" t="s">
        <v>101</v>
      </c>
      <c r="CC552" s="2" t="s">
        <v>82</v>
      </c>
      <c r="CD552" s="2" t="s">
        <v>82</v>
      </c>
      <c r="CE552">
        <v>0</v>
      </c>
      <c r="CF552">
        <v>20201231</v>
      </c>
    </row>
    <row r="553" spans="1:84" x14ac:dyDescent="0.35">
      <c r="A553" s="2" t="s">
        <v>5581</v>
      </c>
      <c r="B553" s="2" t="s">
        <v>5582</v>
      </c>
      <c r="C553" s="2" t="s">
        <v>5570</v>
      </c>
      <c r="D553" s="2" t="s">
        <v>5571</v>
      </c>
      <c r="E553" s="2" t="s">
        <v>5583</v>
      </c>
      <c r="F553">
        <v>1</v>
      </c>
      <c r="G553" s="2" t="s">
        <v>166</v>
      </c>
      <c r="H553">
        <v>7</v>
      </c>
      <c r="I553" s="2" t="s">
        <v>785</v>
      </c>
      <c r="J553">
        <v>20</v>
      </c>
      <c r="K553" s="2" t="s">
        <v>3069</v>
      </c>
      <c r="L553">
        <v>8</v>
      </c>
      <c r="M553" s="2" t="s">
        <v>127</v>
      </c>
      <c r="N553">
        <v>62</v>
      </c>
      <c r="O553" s="2" t="s">
        <v>2465</v>
      </c>
      <c r="P553">
        <v>999</v>
      </c>
      <c r="Q553" s="2" t="s">
        <v>3537</v>
      </c>
      <c r="R553" t="s">
        <v>82</v>
      </c>
      <c r="S553" t="s">
        <v>82</v>
      </c>
      <c r="T553" s="2" t="s">
        <v>1346</v>
      </c>
      <c r="U553" s="2" t="s">
        <v>1347</v>
      </c>
      <c r="V553">
        <v>609</v>
      </c>
      <c r="W553" s="2" t="s">
        <v>2428</v>
      </c>
      <c r="X553">
        <v>133064.63</v>
      </c>
      <c r="Y553">
        <v>133064.63</v>
      </c>
      <c r="AD553">
        <v>93145.31</v>
      </c>
      <c r="AF553">
        <v>0</v>
      </c>
      <c r="AI553">
        <v>39919.5</v>
      </c>
      <c r="AO553">
        <v>132812</v>
      </c>
      <c r="AQ553">
        <v>266129.44</v>
      </c>
      <c r="AR553">
        <v>0</v>
      </c>
      <c r="AS553">
        <v>0</v>
      </c>
      <c r="AT553">
        <v>133064.63</v>
      </c>
      <c r="AU553">
        <v>133064.63</v>
      </c>
      <c r="AZ553">
        <v>93145.31</v>
      </c>
      <c r="BB553">
        <v>0</v>
      </c>
      <c r="BE553">
        <v>39919.5</v>
      </c>
      <c r="BK553">
        <v>132812</v>
      </c>
      <c r="BL553">
        <v>266129.44</v>
      </c>
      <c r="BM553">
        <v>266129.44</v>
      </c>
      <c r="BN553">
        <v>266129.44</v>
      </c>
      <c r="BS553">
        <v>0</v>
      </c>
      <c r="BT553">
        <v>20171110</v>
      </c>
      <c r="BU553" t="str">
        <f t="shared" si="24"/>
        <v>2017</v>
      </c>
      <c r="BV553">
        <v>20210731</v>
      </c>
      <c r="BW553" t="str">
        <f t="shared" si="25"/>
        <v>2021</v>
      </c>
      <c r="BY553" t="str">
        <f t="shared" si="26"/>
        <v/>
      </c>
      <c r="BZ553" s="2" t="s">
        <v>101</v>
      </c>
      <c r="CA553" s="2" t="s">
        <v>91</v>
      </c>
      <c r="CB553" s="2" t="s">
        <v>3059</v>
      </c>
      <c r="CC553" s="2" t="s">
        <v>2402</v>
      </c>
      <c r="CD553" s="2" t="s">
        <v>525</v>
      </c>
      <c r="CE553">
        <v>0</v>
      </c>
      <c r="CF553">
        <v>20201231</v>
      </c>
    </row>
    <row r="554" spans="1:84" x14ac:dyDescent="0.35">
      <c r="A554" s="2" t="s">
        <v>24669</v>
      </c>
      <c r="B554" s="2" t="s">
        <v>24670</v>
      </c>
      <c r="C554" s="2" t="s">
        <v>24661</v>
      </c>
      <c r="D554" s="2" t="s">
        <v>24661</v>
      </c>
      <c r="E554" s="2" t="s">
        <v>24671</v>
      </c>
      <c r="F554">
        <v>11</v>
      </c>
      <c r="G554" s="2" t="s">
        <v>451</v>
      </c>
      <c r="H554">
        <v>6</v>
      </c>
      <c r="I554" s="2" t="s">
        <v>109</v>
      </c>
      <c r="J554">
        <v>1</v>
      </c>
      <c r="K554" s="2" t="s">
        <v>457</v>
      </c>
      <c r="L554">
        <v>8</v>
      </c>
      <c r="M554" s="2" t="s">
        <v>127</v>
      </c>
      <c r="N554">
        <v>61</v>
      </c>
      <c r="O554" s="2" t="s">
        <v>128</v>
      </c>
      <c r="P554">
        <v>620</v>
      </c>
      <c r="Q554" s="2" t="s">
        <v>129</v>
      </c>
      <c r="R554" t="s">
        <v>82</v>
      </c>
      <c r="S554" t="s">
        <v>82</v>
      </c>
      <c r="T554" s="2" t="s">
        <v>88</v>
      </c>
      <c r="U554" s="2" t="s">
        <v>89</v>
      </c>
      <c r="V554">
        <v>2006</v>
      </c>
      <c r="W554" s="2" t="s">
        <v>7581</v>
      </c>
      <c r="X554">
        <v>158294.89000000001</v>
      </c>
      <c r="Z554">
        <v>158294.89000000001</v>
      </c>
      <c r="AD554">
        <v>105529.91</v>
      </c>
      <c r="AF554">
        <v>0</v>
      </c>
      <c r="AQ554">
        <v>263824.8</v>
      </c>
      <c r="AR554">
        <v>0</v>
      </c>
      <c r="AS554">
        <v>0</v>
      </c>
      <c r="AT554">
        <v>158294.89000000001</v>
      </c>
      <c r="AV554">
        <v>158294.89000000001</v>
      </c>
      <c r="AZ554">
        <v>105529.91</v>
      </c>
      <c r="BB554">
        <v>0</v>
      </c>
      <c r="BL554">
        <v>263824.8</v>
      </c>
      <c r="BM554">
        <v>263824.8</v>
      </c>
      <c r="BN554">
        <v>263824.8</v>
      </c>
      <c r="BO554">
        <v>263824.8</v>
      </c>
      <c r="BP554">
        <v>214742.39</v>
      </c>
      <c r="BQ554">
        <v>214742.39</v>
      </c>
      <c r="BR554">
        <v>238541.59</v>
      </c>
      <c r="BS554">
        <v>205948.23</v>
      </c>
      <c r="BT554">
        <v>20180301</v>
      </c>
      <c r="BU554" t="str">
        <f t="shared" si="24"/>
        <v>2018</v>
      </c>
      <c r="BV554">
        <v>20210301</v>
      </c>
      <c r="BW554" t="str">
        <f t="shared" si="25"/>
        <v>2021</v>
      </c>
      <c r="BY554" t="str">
        <f t="shared" si="26"/>
        <v/>
      </c>
      <c r="BZ554" s="2" t="s">
        <v>91</v>
      </c>
      <c r="CA554" s="2" t="s">
        <v>91</v>
      </c>
      <c r="CB554" s="2" t="s">
        <v>92</v>
      </c>
      <c r="CC554" s="2" t="s">
        <v>461</v>
      </c>
      <c r="CD554" s="2" t="s">
        <v>462</v>
      </c>
      <c r="CE554">
        <v>0</v>
      </c>
      <c r="CF554">
        <v>20201231</v>
      </c>
    </row>
    <row r="555" spans="1:84" x14ac:dyDescent="0.35">
      <c r="A555" s="2" t="s">
        <v>28611</v>
      </c>
      <c r="B555" s="2" t="s">
        <v>28612</v>
      </c>
      <c r="C555" s="2" t="s">
        <v>28613</v>
      </c>
      <c r="D555" s="2" t="s">
        <v>28614</v>
      </c>
      <c r="E555" s="2" t="s">
        <v>28615</v>
      </c>
      <c r="F555">
        <v>6</v>
      </c>
      <c r="G555" s="2" t="s">
        <v>108</v>
      </c>
      <c r="H555">
        <v>3</v>
      </c>
      <c r="I555" s="2" t="s">
        <v>83</v>
      </c>
      <c r="J555">
        <v>4</v>
      </c>
      <c r="K555" s="2" t="s">
        <v>3055</v>
      </c>
      <c r="L555">
        <v>6</v>
      </c>
      <c r="M555" s="2" t="s">
        <v>1998</v>
      </c>
      <c r="N555">
        <v>41</v>
      </c>
      <c r="O555" s="2" t="s">
        <v>3959</v>
      </c>
      <c r="P555">
        <v>999</v>
      </c>
      <c r="Q555" s="2" t="s">
        <v>6658</v>
      </c>
      <c r="R555" t="s">
        <v>82</v>
      </c>
      <c r="S555" t="s">
        <v>82</v>
      </c>
      <c r="T555" s="2" t="s">
        <v>88</v>
      </c>
      <c r="U555" s="2" t="s">
        <v>89</v>
      </c>
      <c r="V555">
        <v>2012</v>
      </c>
      <c r="W555" s="2" t="s">
        <v>19041</v>
      </c>
      <c r="X555">
        <v>131250</v>
      </c>
      <c r="Y555">
        <v>131250</v>
      </c>
      <c r="AD555">
        <v>91875</v>
      </c>
      <c r="AF555">
        <v>0</v>
      </c>
      <c r="AI555">
        <v>39375</v>
      </c>
      <c r="AQ555">
        <v>262500</v>
      </c>
      <c r="AR555">
        <v>0</v>
      </c>
      <c r="AS555">
        <v>0</v>
      </c>
      <c r="AT555">
        <v>131250</v>
      </c>
      <c r="AU555">
        <v>131250</v>
      </c>
      <c r="AZ555">
        <v>91875</v>
      </c>
      <c r="BB555">
        <v>0</v>
      </c>
      <c r="BE555">
        <v>39375</v>
      </c>
      <c r="BL555">
        <v>262500</v>
      </c>
      <c r="BM555">
        <v>42769.52</v>
      </c>
      <c r="BN555">
        <v>42769.52</v>
      </c>
      <c r="BP555">
        <v>4119.17</v>
      </c>
      <c r="BQ555">
        <v>4119.17</v>
      </c>
      <c r="BR555">
        <v>0</v>
      </c>
      <c r="BS555">
        <v>4119.17</v>
      </c>
      <c r="BT555">
        <v>20200610</v>
      </c>
      <c r="BU555" t="str">
        <f t="shared" si="24"/>
        <v>2020</v>
      </c>
      <c r="BV555">
        <v>20210430</v>
      </c>
      <c r="BW555" t="str">
        <f t="shared" si="25"/>
        <v>2021</v>
      </c>
      <c r="BY555" t="str">
        <f t="shared" si="26"/>
        <v/>
      </c>
      <c r="BZ555" s="2" t="s">
        <v>91</v>
      </c>
      <c r="CA555" s="2" t="s">
        <v>91</v>
      </c>
      <c r="CB555" s="2" t="s">
        <v>3059</v>
      </c>
      <c r="CC555" s="2" t="s">
        <v>3060</v>
      </c>
      <c r="CD555" s="2" t="s">
        <v>3061</v>
      </c>
      <c r="CE555">
        <v>0</v>
      </c>
      <c r="CF555">
        <v>20201231</v>
      </c>
    </row>
    <row r="556" spans="1:84" x14ac:dyDescent="0.35">
      <c r="A556" s="2" t="s">
        <v>1245</v>
      </c>
      <c r="B556" s="2" t="s">
        <v>1246</v>
      </c>
      <c r="C556" s="2" t="s">
        <v>1247</v>
      </c>
      <c r="D556" s="2" t="s">
        <v>1248</v>
      </c>
      <c r="E556" s="2" t="s">
        <v>1249</v>
      </c>
      <c r="F556">
        <v>11</v>
      </c>
      <c r="G556" s="2" t="s">
        <v>451</v>
      </c>
      <c r="H556">
        <v>2</v>
      </c>
      <c r="I556" s="2" t="s">
        <v>445</v>
      </c>
      <c r="J556">
        <v>12</v>
      </c>
      <c r="K556" s="2" t="s">
        <v>452</v>
      </c>
      <c r="L556">
        <v>11</v>
      </c>
      <c r="M556" s="2" t="s">
        <v>458</v>
      </c>
      <c r="N556">
        <v>70</v>
      </c>
      <c r="O556" s="2" t="s">
        <v>542</v>
      </c>
      <c r="P556">
        <v>3</v>
      </c>
      <c r="Q556" s="2" t="s">
        <v>1212</v>
      </c>
      <c r="R556" t="s">
        <v>82</v>
      </c>
      <c r="S556" t="s">
        <v>82</v>
      </c>
      <c r="T556" s="2" t="s">
        <v>88</v>
      </c>
      <c r="U556" s="2" t="s">
        <v>89</v>
      </c>
      <c r="V556">
        <v>9999</v>
      </c>
      <c r="W556" s="2" t="s">
        <v>448</v>
      </c>
      <c r="X556">
        <v>131239.60999999999</v>
      </c>
      <c r="Z556">
        <v>131239.60999999999</v>
      </c>
      <c r="AD556">
        <v>91867.72</v>
      </c>
      <c r="AF556">
        <v>0</v>
      </c>
      <c r="AI556">
        <v>39371.879999999997</v>
      </c>
      <c r="AQ556">
        <v>262479.21000000002</v>
      </c>
      <c r="AR556">
        <v>0</v>
      </c>
      <c r="AS556">
        <v>0</v>
      </c>
      <c r="AT556">
        <v>131239.60999999999</v>
      </c>
      <c r="AV556">
        <v>131239.60999999999</v>
      </c>
      <c r="AZ556">
        <v>91867.72</v>
      </c>
      <c r="BB556">
        <v>0</v>
      </c>
      <c r="BE556">
        <v>39371.879999999997</v>
      </c>
      <c r="BL556">
        <v>262479.21000000002</v>
      </c>
      <c r="BM556">
        <v>262479.21000000002</v>
      </c>
      <c r="BN556">
        <v>262479.21000000002</v>
      </c>
      <c r="BP556">
        <v>259480.27</v>
      </c>
      <c r="BQ556">
        <v>259480.27</v>
      </c>
      <c r="BR556">
        <v>0</v>
      </c>
      <c r="BS556">
        <v>259480.27</v>
      </c>
      <c r="BT556">
        <v>20151014</v>
      </c>
      <c r="BU556" t="str">
        <f t="shared" si="24"/>
        <v>2015</v>
      </c>
      <c r="BV556">
        <v>20211230</v>
      </c>
      <c r="BW556" t="str">
        <f t="shared" si="25"/>
        <v>2021</v>
      </c>
      <c r="BY556" t="str">
        <f t="shared" si="26"/>
        <v/>
      </c>
      <c r="BZ556" s="2" t="s">
        <v>131</v>
      </c>
      <c r="CA556" s="2" t="s">
        <v>131</v>
      </c>
      <c r="CB556" s="2" t="s">
        <v>92</v>
      </c>
      <c r="CC556" s="2" t="s">
        <v>449</v>
      </c>
      <c r="CD556" s="2" t="s">
        <v>450</v>
      </c>
      <c r="CE556">
        <v>0</v>
      </c>
      <c r="CF556">
        <v>20201231</v>
      </c>
    </row>
    <row r="557" spans="1:84" x14ac:dyDescent="0.35">
      <c r="A557" s="2" t="s">
        <v>28122</v>
      </c>
      <c r="B557" s="2" t="s">
        <v>28123</v>
      </c>
      <c r="C557" s="2" t="s">
        <v>28124</v>
      </c>
      <c r="D557" s="2" t="s">
        <v>28125</v>
      </c>
      <c r="E557" s="2" t="s">
        <v>28126</v>
      </c>
      <c r="F557">
        <v>4</v>
      </c>
      <c r="G557" s="2" t="s">
        <v>189</v>
      </c>
      <c r="H557">
        <v>3</v>
      </c>
      <c r="I557" s="2" t="s">
        <v>83</v>
      </c>
      <c r="J557">
        <v>8</v>
      </c>
      <c r="K557" s="2" t="s">
        <v>4057</v>
      </c>
      <c r="L557">
        <v>5</v>
      </c>
      <c r="M557" s="2" t="s">
        <v>241</v>
      </c>
      <c r="N557">
        <v>33</v>
      </c>
      <c r="O557" s="2" t="s">
        <v>8478</v>
      </c>
      <c r="P557">
        <v>3</v>
      </c>
      <c r="Q557" s="2" t="s">
        <v>8480</v>
      </c>
      <c r="R557" t="s">
        <v>82</v>
      </c>
      <c r="S557" t="s">
        <v>82</v>
      </c>
      <c r="T557" s="2" t="s">
        <v>88</v>
      </c>
      <c r="U557" s="2" t="s">
        <v>89</v>
      </c>
      <c r="V557">
        <v>2007</v>
      </c>
      <c r="W557" s="2" t="s">
        <v>22274</v>
      </c>
      <c r="X557">
        <v>131042.74</v>
      </c>
      <c r="Y557">
        <v>131042.74</v>
      </c>
      <c r="AD557">
        <v>91729.93</v>
      </c>
      <c r="AF557">
        <v>0</v>
      </c>
      <c r="AI557">
        <v>39312.82</v>
      </c>
      <c r="AQ557">
        <v>262085.49</v>
      </c>
      <c r="AR557">
        <v>0</v>
      </c>
      <c r="AS557">
        <v>0</v>
      </c>
      <c r="AT557">
        <v>131042.74</v>
      </c>
      <c r="AU557">
        <v>131042.74</v>
      </c>
      <c r="AZ557">
        <v>91729.93</v>
      </c>
      <c r="BB557">
        <v>0</v>
      </c>
      <c r="BE557">
        <v>39312.82</v>
      </c>
      <c r="BL557">
        <v>262085.49</v>
      </c>
      <c r="BM557">
        <v>10545.87</v>
      </c>
      <c r="BN557">
        <v>10545.87</v>
      </c>
      <c r="BP557">
        <v>5924.67</v>
      </c>
      <c r="BQ557">
        <v>5924.67</v>
      </c>
      <c r="BR557">
        <v>0</v>
      </c>
      <c r="BS557">
        <v>5924.67</v>
      </c>
      <c r="BT557">
        <v>20180901</v>
      </c>
      <c r="BU557" t="str">
        <f t="shared" si="24"/>
        <v>2018</v>
      </c>
      <c r="BV557">
        <v>20210731</v>
      </c>
      <c r="BW557" t="str">
        <f t="shared" si="25"/>
        <v>2021</v>
      </c>
      <c r="BY557" t="str">
        <f t="shared" si="26"/>
        <v/>
      </c>
      <c r="BZ557" s="2" t="s">
        <v>91</v>
      </c>
      <c r="CA557" s="2" t="s">
        <v>91</v>
      </c>
      <c r="CB557" s="2" t="s">
        <v>3059</v>
      </c>
      <c r="CC557" s="2" t="s">
        <v>3060</v>
      </c>
      <c r="CD557" s="2" t="s">
        <v>3061</v>
      </c>
      <c r="CE557">
        <v>0</v>
      </c>
      <c r="CF557">
        <v>20201231</v>
      </c>
    </row>
    <row r="558" spans="1:84" x14ac:dyDescent="0.35">
      <c r="A558" s="2" t="s">
        <v>8119</v>
      </c>
      <c r="B558" s="2" t="s">
        <v>8120</v>
      </c>
      <c r="C558" s="2" t="s">
        <v>8104</v>
      </c>
      <c r="D558" s="2" t="s">
        <v>8105</v>
      </c>
      <c r="E558" s="2" t="s">
        <v>8121</v>
      </c>
      <c r="F558">
        <v>1</v>
      </c>
      <c r="G558" s="2" t="s">
        <v>166</v>
      </c>
      <c r="H558">
        <v>2</v>
      </c>
      <c r="I558" s="2" t="s">
        <v>445</v>
      </c>
      <c r="J558">
        <v>14</v>
      </c>
      <c r="K558" s="2" t="s">
        <v>8070</v>
      </c>
      <c r="L558">
        <v>8</v>
      </c>
      <c r="M558" s="2" t="s">
        <v>127</v>
      </c>
      <c r="N558">
        <v>61</v>
      </c>
      <c r="O558" s="2" t="s">
        <v>128</v>
      </c>
      <c r="P558">
        <v>620</v>
      </c>
      <c r="Q558" s="2" t="s">
        <v>129</v>
      </c>
      <c r="R558" t="s">
        <v>82</v>
      </c>
      <c r="S558" t="s">
        <v>82</v>
      </c>
      <c r="T558" s="2" t="s">
        <v>88</v>
      </c>
      <c r="U558" s="2" t="s">
        <v>89</v>
      </c>
      <c r="V558">
        <v>606</v>
      </c>
      <c r="W558" s="2" t="s">
        <v>2404</v>
      </c>
      <c r="X558">
        <v>222706.38</v>
      </c>
      <c r="Y558">
        <v>222706.38</v>
      </c>
      <c r="AD558">
        <v>39301.120000000003</v>
      </c>
      <c r="AF558">
        <v>0</v>
      </c>
      <c r="AQ558">
        <v>262007.5</v>
      </c>
      <c r="AR558">
        <v>0</v>
      </c>
      <c r="AS558">
        <v>0</v>
      </c>
      <c r="AT558">
        <v>222706.38</v>
      </c>
      <c r="AU558">
        <v>222706.38</v>
      </c>
      <c r="AZ558">
        <v>39301.120000000003</v>
      </c>
      <c r="BB558">
        <v>0</v>
      </c>
      <c r="BL558">
        <v>262007.5</v>
      </c>
      <c r="BM558">
        <v>137053.17000000001</v>
      </c>
      <c r="BN558">
        <v>137053.17000000001</v>
      </c>
      <c r="BP558">
        <v>137053.17000000001</v>
      </c>
      <c r="BQ558">
        <v>137053.17000000001</v>
      </c>
      <c r="BR558">
        <v>0</v>
      </c>
      <c r="BS558">
        <v>137053.17000000001</v>
      </c>
      <c r="BT558">
        <v>20180625</v>
      </c>
      <c r="BU558" t="str">
        <f t="shared" si="24"/>
        <v>2018</v>
      </c>
      <c r="BV558">
        <v>20201231</v>
      </c>
      <c r="BW558" t="str">
        <f t="shared" si="25"/>
        <v>2020</v>
      </c>
      <c r="BY558" t="str">
        <f t="shared" si="26"/>
        <v/>
      </c>
      <c r="BZ558" s="2" t="s">
        <v>91</v>
      </c>
      <c r="CA558" s="2" t="s">
        <v>91</v>
      </c>
      <c r="CB558" s="2" t="s">
        <v>92</v>
      </c>
      <c r="CC558" s="2" t="s">
        <v>449</v>
      </c>
      <c r="CD558" s="2" t="s">
        <v>450</v>
      </c>
      <c r="CE558">
        <v>0</v>
      </c>
      <c r="CF558">
        <v>20201231</v>
      </c>
    </row>
    <row r="559" spans="1:84" x14ac:dyDescent="0.35">
      <c r="A559" s="2" t="s">
        <v>19604</v>
      </c>
      <c r="B559" s="2" t="s">
        <v>19605</v>
      </c>
      <c r="C559" s="2" t="s">
        <v>19606</v>
      </c>
      <c r="D559" s="2" t="s">
        <v>19607</v>
      </c>
      <c r="E559" s="2" t="s">
        <v>19608</v>
      </c>
      <c r="F559">
        <v>2</v>
      </c>
      <c r="G559" s="2" t="s">
        <v>4851</v>
      </c>
      <c r="H559">
        <v>2</v>
      </c>
      <c r="I559" s="2" t="s">
        <v>445</v>
      </c>
      <c r="J559">
        <v>99</v>
      </c>
      <c r="K559" s="2" t="s">
        <v>96</v>
      </c>
      <c r="L559">
        <v>7</v>
      </c>
      <c r="M559" s="2" t="s">
        <v>1228</v>
      </c>
      <c r="N559">
        <v>18</v>
      </c>
      <c r="O559" s="2" t="s">
        <v>1229</v>
      </c>
      <c r="P559">
        <v>182</v>
      </c>
      <c r="Q559" s="2" t="s">
        <v>1231</v>
      </c>
      <c r="R559" t="s">
        <v>82</v>
      </c>
      <c r="S559" t="s">
        <v>82</v>
      </c>
      <c r="T559" s="2" t="s">
        <v>88</v>
      </c>
      <c r="U559" s="2" t="s">
        <v>89</v>
      </c>
      <c r="V559">
        <v>915</v>
      </c>
      <c r="W559" s="2" t="s">
        <v>647</v>
      </c>
      <c r="X559">
        <v>131000</v>
      </c>
      <c r="Y559">
        <v>131000</v>
      </c>
      <c r="AD559">
        <v>131000</v>
      </c>
      <c r="AF559">
        <v>0</v>
      </c>
      <c r="AQ559">
        <v>262000</v>
      </c>
      <c r="AR559">
        <v>0</v>
      </c>
      <c r="AS559">
        <v>0</v>
      </c>
      <c r="AT559">
        <v>131000</v>
      </c>
      <c r="AU559">
        <v>131000</v>
      </c>
      <c r="AZ559">
        <v>131000</v>
      </c>
      <c r="BB559">
        <v>0</v>
      </c>
      <c r="BL559">
        <v>262000</v>
      </c>
      <c r="BM559">
        <v>262000</v>
      </c>
      <c r="BN559">
        <v>262000</v>
      </c>
      <c r="BP559">
        <v>157200</v>
      </c>
      <c r="BQ559">
        <v>157200</v>
      </c>
      <c r="BR559">
        <v>0</v>
      </c>
      <c r="BS559">
        <v>157200</v>
      </c>
      <c r="BT559">
        <v>20171017</v>
      </c>
      <c r="BU559" t="str">
        <f t="shared" si="24"/>
        <v>2017</v>
      </c>
      <c r="BV559">
        <v>20210930</v>
      </c>
      <c r="BW559" t="str">
        <f t="shared" si="25"/>
        <v>2021</v>
      </c>
      <c r="BY559" t="str">
        <f t="shared" si="26"/>
        <v/>
      </c>
      <c r="BZ559" s="2" t="s">
        <v>91</v>
      </c>
      <c r="CA559" s="2" t="s">
        <v>91</v>
      </c>
      <c r="CB559" s="2" t="s">
        <v>92</v>
      </c>
      <c r="CC559" s="2" t="s">
        <v>449</v>
      </c>
      <c r="CD559" s="2" t="s">
        <v>450</v>
      </c>
      <c r="CE559">
        <v>0</v>
      </c>
      <c r="CF559">
        <v>20201231</v>
      </c>
    </row>
    <row r="560" spans="1:84" x14ac:dyDescent="0.35">
      <c r="A560" s="2" t="s">
        <v>16782</v>
      </c>
      <c r="B560" s="2" t="s">
        <v>16774</v>
      </c>
      <c r="C560" s="2" t="s">
        <v>16775</v>
      </c>
      <c r="D560" s="2" t="s">
        <v>16776</v>
      </c>
      <c r="E560" s="2" t="s">
        <v>16783</v>
      </c>
      <c r="F560">
        <v>1</v>
      </c>
      <c r="G560" s="2" t="s">
        <v>166</v>
      </c>
      <c r="H560">
        <v>7</v>
      </c>
      <c r="I560" s="2" t="s">
        <v>785</v>
      </c>
      <c r="J560">
        <v>99</v>
      </c>
      <c r="K560" s="2" t="s">
        <v>96</v>
      </c>
      <c r="L560">
        <v>8</v>
      </c>
      <c r="M560" s="2" t="s">
        <v>127</v>
      </c>
      <c r="N560">
        <v>62</v>
      </c>
      <c r="O560" s="2" t="s">
        <v>2465</v>
      </c>
      <c r="P560">
        <v>999</v>
      </c>
      <c r="Q560" s="2" t="s">
        <v>3537</v>
      </c>
      <c r="R560" t="s">
        <v>82</v>
      </c>
      <c r="S560" t="s">
        <v>82</v>
      </c>
      <c r="T560" s="2" t="s">
        <v>2001</v>
      </c>
      <c r="U560" s="2" t="s">
        <v>2002</v>
      </c>
      <c r="V560">
        <v>915</v>
      </c>
      <c r="W560" s="2" t="s">
        <v>647</v>
      </c>
      <c r="X560">
        <v>62681.53</v>
      </c>
      <c r="Y560">
        <v>62681.53</v>
      </c>
      <c r="AD560">
        <v>43877.07</v>
      </c>
      <c r="AF560">
        <v>0</v>
      </c>
      <c r="AI560">
        <v>18804.45</v>
      </c>
      <c r="AM560">
        <v>135511.69</v>
      </c>
      <c r="AQ560">
        <v>260874.74</v>
      </c>
      <c r="AR560">
        <v>0</v>
      </c>
      <c r="AS560">
        <v>0</v>
      </c>
      <c r="AT560">
        <v>62681.53</v>
      </c>
      <c r="AU560">
        <v>62681.53</v>
      </c>
      <c r="AZ560">
        <v>43877.07</v>
      </c>
      <c r="BB560">
        <v>0</v>
      </c>
      <c r="BE560">
        <v>18804.45</v>
      </c>
      <c r="BI560">
        <v>135511.69</v>
      </c>
      <c r="BL560">
        <v>260874.74</v>
      </c>
      <c r="BM560">
        <v>250726.1</v>
      </c>
      <c r="BN560">
        <v>250726.1</v>
      </c>
      <c r="BP560">
        <v>171080.54</v>
      </c>
      <c r="BQ560">
        <v>171080.54</v>
      </c>
      <c r="BR560">
        <v>0</v>
      </c>
      <c r="BS560">
        <v>171080.54</v>
      </c>
      <c r="BT560">
        <v>20180101</v>
      </c>
      <c r="BU560" t="str">
        <f t="shared" si="24"/>
        <v>2018</v>
      </c>
      <c r="BV560">
        <v>20210109</v>
      </c>
      <c r="BW560" t="str">
        <f t="shared" si="25"/>
        <v>2021</v>
      </c>
      <c r="BX560">
        <v>20201126</v>
      </c>
      <c r="BY560" t="str">
        <f t="shared" si="26"/>
        <v>2020</v>
      </c>
      <c r="BZ560" s="2" t="s">
        <v>91</v>
      </c>
      <c r="CA560" s="2" t="s">
        <v>91</v>
      </c>
      <c r="CB560" s="2" t="s">
        <v>455</v>
      </c>
      <c r="CC560" s="2" t="s">
        <v>788</v>
      </c>
      <c r="CD560" s="2" t="s">
        <v>789</v>
      </c>
      <c r="CE560">
        <v>0</v>
      </c>
      <c r="CF560">
        <v>20201231</v>
      </c>
    </row>
    <row r="561" spans="1:84" x14ac:dyDescent="0.35">
      <c r="A561" s="2" t="s">
        <v>5576</v>
      </c>
      <c r="B561" s="2" t="s">
        <v>5577</v>
      </c>
      <c r="C561" s="2" t="s">
        <v>5578</v>
      </c>
      <c r="D561" s="2" t="s">
        <v>5579</v>
      </c>
      <c r="E561" s="2" t="s">
        <v>5580</v>
      </c>
      <c r="F561">
        <v>1</v>
      </c>
      <c r="G561" s="2" t="s">
        <v>166</v>
      </c>
      <c r="H561">
        <v>7</v>
      </c>
      <c r="I561" s="2" t="s">
        <v>785</v>
      </c>
      <c r="J561">
        <v>20</v>
      </c>
      <c r="K561" s="2" t="s">
        <v>3069</v>
      </c>
      <c r="L561">
        <v>8</v>
      </c>
      <c r="M561" s="2" t="s">
        <v>127</v>
      </c>
      <c r="N561">
        <v>62</v>
      </c>
      <c r="O561" s="2" t="s">
        <v>2465</v>
      </c>
      <c r="P561">
        <v>999</v>
      </c>
      <c r="Q561" s="2" t="s">
        <v>3537</v>
      </c>
      <c r="R561" t="s">
        <v>82</v>
      </c>
      <c r="S561" t="s">
        <v>82</v>
      </c>
      <c r="T561" s="2" t="s">
        <v>1346</v>
      </c>
      <c r="U561" s="2" t="s">
        <v>1347</v>
      </c>
      <c r="V561">
        <v>611</v>
      </c>
      <c r="W561" s="2" t="s">
        <v>2401</v>
      </c>
      <c r="X561">
        <v>130363.18</v>
      </c>
      <c r="Y561">
        <v>130363.18</v>
      </c>
      <c r="AD561">
        <v>91254.18</v>
      </c>
      <c r="AF561">
        <v>0</v>
      </c>
      <c r="AI561">
        <v>39108.86</v>
      </c>
      <c r="AO561">
        <v>142672</v>
      </c>
      <c r="AQ561">
        <v>260726.22</v>
      </c>
      <c r="AR561">
        <v>0</v>
      </c>
      <c r="AS561">
        <v>0</v>
      </c>
      <c r="AT561">
        <v>130363.18</v>
      </c>
      <c r="AU561">
        <v>130363.18</v>
      </c>
      <c r="AZ561">
        <v>91254.18</v>
      </c>
      <c r="BB561">
        <v>0</v>
      </c>
      <c r="BE561">
        <v>39108.86</v>
      </c>
      <c r="BK561">
        <v>142672</v>
      </c>
      <c r="BL561">
        <v>260726.22</v>
      </c>
      <c r="BM561">
        <v>260726.22</v>
      </c>
      <c r="BN561">
        <v>260726.22</v>
      </c>
      <c r="BS561">
        <v>0</v>
      </c>
      <c r="BT561">
        <v>20171110</v>
      </c>
      <c r="BU561" t="str">
        <f t="shared" si="24"/>
        <v>2017</v>
      </c>
      <c r="BV561">
        <v>20220205</v>
      </c>
      <c r="BW561" t="str">
        <f t="shared" si="25"/>
        <v>2022</v>
      </c>
      <c r="BY561" t="str">
        <f t="shared" si="26"/>
        <v/>
      </c>
      <c r="BZ561" s="2" t="s">
        <v>101</v>
      </c>
      <c r="CA561" s="2" t="s">
        <v>91</v>
      </c>
      <c r="CB561" s="2" t="s">
        <v>3059</v>
      </c>
      <c r="CC561" s="2" t="s">
        <v>2402</v>
      </c>
      <c r="CD561" s="2" t="s">
        <v>525</v>
      </c>
      <c r="CE561">
        <v>0</v>
      </c>
      <c r="CF561">
        <v>20201231</v>
      </c>
    </row>
    <row r="562" spans="1:84" x14ac:dyDescent="0.35">
      <c r="A562" s="2" t="s">
        <v>17239</v>
      </c>
      <c r="B562" s="2" t="s">
        <v>17240</v>
      </c>
      <c r="C562" s="2" t="s">
        <v>17241</v>
      </c>
      <c r="D562" s="2" t="s">
        <v>17242</v>
      </c>
      <c r="E562" s="2" t="s">
        <v>17243</v>
      </c>
      <c r="F562">
        <v>1</v>
      </c>
      <c r="G562" s="2" t="s">
        <v>166</v>
      </c>
      <c r="H562">
        <v>7</v>
      </c>
      <c r="I562" s="2" t="s">
        <v>785</v>
      </c>
      <c r="J562">
        <v>99</v>
      </c>
      <c r="K562" s="2" t="s">
        <v>96</v>
      </c>
      <c r="L562">
        <v>8</v>
      </c>
      <c r="M562" s="2" t="s">
        <v>127</v>
      </c>
      <c r="N562">
        <v>62</v>
      </c>
      <c r="O562" s="2" t="s">
        <v>2465</v>
      </c>
      <c r="P562">
        <v>999</v>
      </c>
      <c r="Q562" s="2" t="s">
        <v>3537</v>
      </c>
      <c r="R562" t="s">
        <v>82</v>
      </c>
      <c r="S562" t="s">
        <v>82</v>
      </c>
      <c r="T562" s="2" t="s">
        <v>2001</v>
      </c>
      <c r="U562" s="2" t="s">
        <v>2002</v>
      </c>
      <c r="V562">
        <v>924</v>
      </c>
      <c r="W562" s="2" t="s">
        <v>649</v>
      </c>
      <c r="X562">
        <v>130334.72</v>
      </c>
      <c r="Y562">
        <v>130334.72</v>
      </c>
      <c r="AD562">
        <v>91234.3</v>
      </c>
      <c r="AF562">
        <v>0</v>
      </c>
      <c r="AI562">
        <v>39100.410000000003</v>
      </c>
      <c r="AO562">
        <v>260669</v>
      </c>
      <c r="AQ562">
        <v>260669.43</v>
      </c>
      <c r="AR562">
        <v>0</v>
      </c>
      <c r="AS562">
        <v>0</v>
      </c>
      <c r="AT562">
        <v>130334.72</v>
      </c>
      <c r="AU562">
        <v>130334.72</v>
      </c>
      <c r="AZ562">
        <v>91234.3</v>
      </c>
      <c r="BB562">
        <v>0</v>
      </c>
      <c r="BE562">
        <v>39100.410000000003</v>
      </c>
      <c r="BK562">
        <v>260669</v>
      </c>
      <c r="BL562">
        <v>260669.43</v>
      </c>
      <c r="BM562">
        <v>260663.11</v>
      </c>
      <c r="BN562">
        <v>260663.11</v>
      </c>
      <c r="BP562">
        <v>156649.4</v>
      </c>
      <c r="BQ562">
        <v>156649.4</v>
      </c>
      <c r="BR562">
        <v>0</v>
      </c>
      <c r="BS562">
        <v>313314.57</v>
      </c>
      <c r="BT562">
        <v>20180221</v>
      </c>
      <c r="BU562" t="str">
        <f t="shared" si="24"/>
        <v>2018</v>
      </c>
      <c r="BV562">
        <v>20200515</v>
      </c>
      <c r="BW562" t="str">
        <f t="shared" si="25"/>
        <v>2020</v>
      </c>
      <c r="BX562">
        <v>20200630</v>
      </c>
      <c r="BY562" t="str">
        <f t="shared" si="26"/>
        <v>2020</v>
      </c>
      <c r="BZ562" s="2" t="s">
        <v>91</v>
      </c>
      <c r="CA562" s="2" t="s">
        <v>91</v>
      </c>
      <c r="CB562" s="2" t="s">
        <v>455</v>
      </c>
      <c r="CC562" s="2" t="s">
        <v>788</v>
      </c>
      <c r="CD562" s="2" t="s">
        <v>789</v>
      </c>
      <c r="CE562">
        <v>0</v>
      </c>
      <c r="CF562">
        <v>20201231</v>
      </c>
    </row>
    <row r="563" spans="1:84" x14ac:dyDescent="0.35">
      <c r="A563" s="2" t="s">
        <v>22512</v>
      </c>
      <c r="B563" s="2" t="s">
        <v>22513</v>
      </c>
      <c r="C563" s="2" t="s">
        <v>22509</v>
      </c>
      <c r="D563" s="2" t="s">
        <v>22509</v>
      </c>
      <c r="E563" s="2" t="s">
        <v>22514</v>
      </c>
      <c r="F563">
        <v>1</v>
      </c>
      <c r="G563" s="2" t="s">
        <v>166</v>
      </c>
      <c r="H563">
        <v>2</v>
      </c>
      <c r="I563" s="2" t="s">
        <v>445</v>
      </c>
      <c r="J563">
        <v>14</v>
      </c>
      <c r="K563" s="2" t="s">
        <v>8070</v>
      </c>
      <c r="L563">
        <v>8</v>
      </c>
      <c r="M563" s="2" t="s">
        <v>127</v>
      </c>
      <c r="N563">
        <v>61</v>
      </c>
      <c r="O563" s="2" t="s">
        <v>128</v>
      </c>
      <c r="P563">
        <v>620</v>
      </c>
      <c r="Q563" s="2" t="s">
        <v>129</v>
      </c>
      <c r="R563" t="s">
        <v>82</v>
      </c>
      <c r="S563" t="s">
        <v>82</v>
      </c>
      <c r="T563" s="2" t="s">
        <v>88</v>
      </c>
      <c r="U563" s="2" t="s">
        <v>89</v>
      </c>
      <c r="V563">
        <v>1543</v>
      </c>
      <c r="W563" s="2" t="s">
        <v>7825</v>
      </c>
      <c r="AE563">
        <v>201262</v>
      </c>
      <c r="AF563">
        <v>0</v>
      </c>
      <c r="AM563">
        <v>58770</v>
      </c>
      <c r="AQ563">
        <v>260032</v>
      </c>
      <c r="AR563">
        <v>0</v>
      </c>
      <c r="AS563">
        <v>0</v>
      </c>
      <c r="BA563">
        <v>201262</v>
      </c>
      <c r="BB563">
        <v>0</v>
      </c>
      <c r="BI563">
        <v>58770</v>
      </c>
      <c r="BL563">
        <v>260032</v>
      </c>
      <c r="BM563">
        <v>260032</v>
      </c>
      <c r="BN563">
        <v>260032</v>
      </c>
      <c r="BP563">
        <v>80505</v>
      </c>
      <c r="BQ563">
        <v>80505</v>
      </c>
      <c r="BR563">
        <v>0</v>
      </c>
      <c r="BS563">
        <v>80505</v>
      </c>
      <c r="BT563">
        <v>20191029</v>
      </c>
      <c r="BU563" t="str">
        <f t="shared" si="24"/>
        <v>2019</v>
      </c>
      <c r="BV563">
        <v>20230727</v>
      </c>
      <c r="BW563" t="str">
        <f t="shared" si="25"/>
        <v>2023</v>
      </c>
      <c r="BY563" t="str">
        <f t="shared" si="26"/>
        <v/>
      </c>
      <c r="BZ563" s="2" t="s">
        <v>91</v>
      </c>
      <c r="CA563" s="2" t="s">
        <v>91</v>
      </c>
      <c r="CB563" s="2" t="s">
        <v>92</v>
      </c>
      <c r="CC563" s="2" t="s">
        <v>449</v>
      </c>
      <c r="CD563" s="2" t="s">
        <v>450</v>
      </c>
      <c r="CE563">
        <v>0</v>
      </c>
      <c r="CF563">
        <v>20201231</v>
      </c>
    </row>
    <row r="564" spans="1:84" x14ac:dyDescent="0.35">
      <c r="A564" s="2" t="s">
        <v>1250</v>
      </c>
      <c r="B564" s="2" t="s">
        <v>1251</v>
      </c>
      <c r="C564" s="2" t="s">
        <v>1247</v>
      </c>
      <c r="D564" s="2" t="s">
        <v>1252</v>
      </c>
      <c r="E564" s="2" t="s">
        <v>1253</v>
      </c>
      <c r="F564">
        <v>11</v>
      </c>
      <c r="G564" s="2" t="s">
        <v>451</v>
      </c>
      <c r="H564">
        <v>2</v>
      </c>
      <c r="I564" s="2" t="s">
        <v>445</v>
      </c>
      <c r="J564">
        <v>12</v>
      </c>
      <c r="K564" s="2" t="s">
        <v>452</v>
      </c>
      <c r="L564">
        <v>11</v>
      </c>
      <c r="M564" s="2" t="s">
        <v>458</v>
      </c>
      <c r="N564">
        <v>70</v>
      </c>
      <c r="O564" s="2" t="s">
        <v>542</v>
      </c>
      <c r="P564">
        <v>3</v>
      </c>
      <c r="Q564" s="2" t="s">
        <v>1212</v>
      </c>
      <c r="R564" t="s">
        <v>82</v>
      </c>
      <c r="S564" t="s">
        <v>82</v>
      </c>
      <c r="T564" s="2" t="s">
        <v>88</v>
      </c>
      <c r="U564" s="2" t="s">
        <v>89</v>
      </c>
      <c r="V564">
        <v>1005</v>
      </c>
      <c r="W564" s="2" t="s">
        <v>902</v>
      </c>
      <c r="X564">
        <v>130000</v>
      </c>
      <c r="Z564">
        <v>130000</v>
      </c>
      <c r="AD564">
        <v>91000</v>
      </c>
      <c r="AF564">
        <v>0</v>
      </c>
      <c r="AI564">
        <v>39000</v>
      </c>
      <c r="AQ564">
        <v>260000</v>
      </c>
      <c r="AR564">
        <v>0</v>
      </c>
      <c r="AS564">
        <v>0</v>
      </c>
      <c r="AT564">
        <v>130000</v>
      </c>
      <c r="AV564">
        <v>130000</v>
      </c>
      <c r="AZ564">
        <v>91000</v>
      </c>
      <c r="BB564">
        <v>0</v>
      </c>
      <c r="BE564">
        <v>39000</v>
      </c>
      <c r="BL564">
        <v>260000</v>
      </c>
      <c r="BM564">
        <v>260000</v>
      </c>
      <c r="BN564">
        <v>260000</v>
      </c>
      <c r="BP564">
        <v>259958.39999999999</v>
      </c>
      <c r="BQ564">
        <v>259958.39999999999</v>
      </c>
      <c r="BR564">
        <v>0</v>
      </c>
      <c r="BS564">
        <v>260000</v>
      </c>
      <c r="BT564">
        <v>20161005</v>
      </c>
      <c r="BU564" t="str">
        <f t="shared" si="24"/>
        <v>2016</v>
      </c>
      <c r="BV564">
        <v>20211230</v>
      </c>
      <c r="BW564" t="str">
        <f t="shared" si="25"/>
        <v>2021</v>
      </c>
      <c r="BY564" t="str">
        <f t="shared" si="26"/>
        <v/>
      </c>
      <c r="BZ564" s="2" t="s">
        <v>131</v>
      </c>
      <c r="CA564" s="2" t="s">
        <v>131</v>
      </c>
      <c r="CB564" s="2" t="s">
        <v>92</v>
      </c>
      <c r="CC564" s="2" t="s">
        <v>449</v>
      </c>
      <c r="CD564" s="2" t="s">
        <v>450</v>
      </c>
      <c r="CE564">
        <v>0</v>
      </c>
      <c r="CF564">
        <v>20201231</v>
      </c>
    </row>
    <row r="565" spans="1:84" x14ac:dyDescent="0.35">
      <c r="A565" s="2" t="s">
        <v>1818</v>
      </c>
      <c r="B565" s="2" t="s">
        <v>1819</v>
      </c>
      <c r="C565" s="2" t="s">
        <v>1247</v>
      </c>
      <c r="D565" s="2" t="s">
        <v>1248</v>
      </c>
      <c r="E565" s="2" t="s">
        <v>1820</v>
      </c>
      <c r="F565">
        <v>11</v>
      </c>
      <c r="G565" s="2" t="s">
        <v>451</v>
      </c>
      <c r="H565">
        <v>2</v>
      </c>
      <c r="I565" s="2" t="s">
        <v>445</v>
      </c>
      <c r="J565">
        <v>12</v>
      </c>
      <c r="K565" s="2" t="s">
        <v>452</v>
      </c>
      <c r="L565">
        <v>11</v>
      </c>
      <c r="M565" s="2" t="s">
        <v>458</v>
      </c>
      <c r="N565">
        <v>71</v>
      </c>
      <c r="O565" s="2" t="s">
        <v>522</v>
      </c>
      <c r="P565">
        <v>17</v>
      </c>
      <c r="Q565" s="2" t="s">
        <v>732</v>
      </c>
      <c r="R565" t="s">
        <v>82</v>
      </c>
      <c r="S565" t="s">
        <v>82</v>
      </c>
      <c r="T565" s="2" t="s">
        <v>88</v>
      </c>
      <c r="U565" s="2" t="s">
        <v>89</v>
      </c>
      <c r="V565">
        <v>9999</v>
      </c>
      <c r="W565" s="2" t="s">
        <v>448</v>
      </c>
      <c r="X565">
        <v>130000</v>
      </c>
      <c r="Z565">
        <v>130000</v>
      </c>
      <c r="AD565">
        <v>91000</v>
      </c>
      <c r="AF565">
        <v>0</v>
      </c>
      <c r="AI565">
        <v>39000</v>
      </c>
      <c r="AQ565">
        <v>260000</v>
      </c>
      <c r="AR565">
        <v>0</v>
      </c>
      <c r="AS565">
        <v>0</v>
      </c>
      <c r="AT565">
        <v>130000</v>
      </c>
      <c r="AV565">
        <v>130000</v>
      </c>
      <c r="AZ565">
        <v>91000</v>
      </c>
      <c r="BB565">
        <v>0</v>
      </c>
      <c r="BE565">
        <v>39000</v>
      </c>
      <c r="BL565">
        <v>260000</v>
      </c>
      <c r="BM565">
        <v>260000</v>
      </c>
      <c r="BN565">
        <v>260000</v>
      </c>
      <c r="BP565">
        <v>259529.46</v>
      </c>
      <c r="BQ565">
        <v>259529.46</v>
      </c>
      <c r="BR565">
        <v>0</v>
      </c>
      <c r="BS565">
        <v>234000</v>
      </c>
      <c r="BT565">
        <v>20171101</v>
      </c>
      <c r="BU565" t="str">
        <f t="shared" si="24"/>
        <v>2017</v>
      </c>
      <c r="BV565">
        <v>20211230</v>
      </c>
      <c r="BW565" t="str">
        <f t="shared" si="25"/>
        <v>2021</v>
      </c>
      <c r="BY565" t="str">
        <f t="shared" si="26"/>
        <v/>
      </c>
      <c r="BZ565" s="2" t="s">
        <v>131</v>
      </c>
      <c r="CA565" s="2" t="s">
        <v>131</v>
      </c>
      <c r="CB565" s="2" t="s">
        <v>92</v>
      </c>
      <c r="CC565" s="2" t="s">
        <v>449</v>
      </c>
      <c r="CD565" s="2" t="s">
        <v>450</v>
      </c>
      <c r="CE565">
        <v>0</v>
      </c>
      <c r="CF565">
        <v>20201231</v>
      </c>
    </row>
    <row r="566" spans="1:84" x14ac:dyDescent="0.35">
      <c r="A566" s="2" t="s">
        <v>29101</v>
      </c>
      <c r="B566" s="2" t="s">
        <v>29102</v>
      </c>
      <c r="C566" s="2" t="s">
        <v>29103</v>
      </c>
      <c r="D566" s="2" t="s">
        <v>29104</v>
      </c>
      <c r="E566" s="2" t="s">
        <v>29105</v>
      </c>
      <c r="F566">
        <v>6</v>
      </c>
      <c r="G566" s="2" t="s">
        <v>108</v>
      </c>
      <c r="H566">
        <v>2</v>
      </c>
      <c r="I566" s="2" t="s">
        <v>445</v>
      </c>
      <c r="J566">
        <v>99</v>
      </c>
      <c r="K566" s="2" t="s">
        <v>96</v>
      </c>
      <c r="L566">
        <v>5</v>
      </c>
      <c r="M566" s="2" t="s">
        <v>241</v>
      </c>
      <c r="N566">
        <v>11</v>
      </c>
      <c r="O566" s="2" t="s">
        <v>242</v>
      </c>
      <c r="P566">
        <v>96</v>
      </c>
      <c r="Q566" s="2" t="s">
        <v>4797</v>
      </c>
      <c r="R566" t="s">
        <v>82</v>
      </c>
      <c r="S566" t="s">
        <v>82</v>
      </c>
      <c r="T566" s="2" t="s">
        <v>88</v>
      </c>
      <c r="U566" s="2" t="s">
        <v>89</v>
      </c>
      <c r="V566">
        <v>2032</v>
      </c>
      <c r="W566" s="2" t="s">
        <v>22352</v>
      </c>
      <c r="X566">
        <v>130000</v>
      </c>
      <c r="Y566">
        <v>130000</v>
      </c>
      <c r="AD566">
        <v>91000</v>
      </c>
      <c r="AF566">
        <v>0</v>
      </c>
      <c r="AI566">
        <v>39000</v>
      </c>
      <c r="AQ566">
        <v>260000</v>
      </c>
      <c r="AR566">
        <v>0</v>
      </c>
      <c r="AS566">
        <v>0</v>
      </c>
      <c r="AT566">
        <v>130000</v>
      </c>
      <c r="AU566">
        <v>130000</v>
      </c>
      <c r="AZ566">
        <v>91000</v>
      </c>
      <c r="BB566">
        <v>0</v>
      </c>
      <c r="BE566">
        <v>39000</v>
      </c>
      <c r="BL566">
        <v>260000</v>
      </c>
      <c r="BS566">
        <v>0</v>
      </c>
      <c r="BT566">
        <v>20201019</v>
      </c>
      <c r="BU566" t="str">
        <f t="shared" si="24"/>
        <v>2020</v>
      </c>
      <c r="BV566">
        <v>20220417</v>
      </c>
      <c r="BW566" t="str">
        <f t="shared" si="25"/>
        <v>2022</v>
      </c>
      <c r="BY566" t="str">
        <f t="shared" si="26"/>
        <v/>
      </c>
      <c r="BZ566" s="2" t="s">
        <v>101</v>
      </c>
      <c r="CA566" s="2" t="s">
        <v>91</v>
      </c>
      <c r="CB566" s="2" t="s">
        <v>92</v>
      </c>
      <c r="CC566" s="2" t="s">
        <v>595</v>
      </c>
      <c r="CD566" s="2" t="s">
        <v>596</v>
      </c>
      <c r="CE566">
        <v>0</v>
      </c>
      <c r="CF566">
        <v>20201231</v>
      </c>
    </row>
    <row r="567" spans="1:84" x14ac:dyDescent="0.35">
      <c r="A567" s="2" t="s">
        <v>313</v>
      </c>
      <c r="B567" s="2" t="s">
        <v>314</v>
      </c>
      <c r="C567" s="2" t="s">
        <v>315</v>
      </c>
      <c r="D567" s="2" t="s">
        <v>316</v>
      </c>
      <c r="E567" s="2" t="s">
        <v>317</v>
      </c>
      <c r="F567">
        <v>3</v>
      </c>
      <c r="G567" s="2" t="s">
        <v>117</v>
      </c>
      <c r="H567">
        <v>6</v>
      </c>
      <c r="I567" s="2" t="s">
        <v>109</v>
      </c>
      <c r="J567">
        <v>99</v>
      </c>
      <c r="K567" s="2" t="s">
        <v>96</v>
      </c>
      <c r="L567">
        <v>10</v>
      </c>
      <c r="M567" s="2" t="s">
        <v>110</v>
      </c>
      <c r="N567">
        <v>99</v>
      </c>
      <c r="O567" s="2" t="s">
        <v>111</v>
      </c>
      <c r="P567">
        <v>999</v>
      </c>
      <c r="Q567" s="2" t="s">
        <v>111</v>
      </c>
      <c r="R567" t="s">
        <v>82</v>
      </c>
      <c r="S567" t="s">
        <v>82</v>
      </c>
      <c r="T567" s="2" t="s">
        <v>88</v>
      </c>
      <c r="U567" s="2" t="s">
        <v>89</v>
      </c>
      <c r="V567">
        <v>0</v>
      </c>
      <c r="W567" s="2" t="s">
        <v>112</v>
      </c>
      <c r="X567">
        <v>259576</v>
      </c>
      <c r="AF567">
        <v>0</v>
      </c>
      <c r="AQ567">
        <v>259576</v>
      </c>
      <c r="AR567">
        <v>0</v>
      </c>
      <c r="AS567">
        <v>0</v>
      </c>
      <c r="AT567">
        <v>259576</v>
      </c>
      <c r="BB567">
        <v>0</v>
      </c>
      <c r="BL567">
        <v>259576</v>
      </c>
      <c r="BM567">
        <v>23626.17</v>
      </c>
      <c r="BN567">
        <v>23626.17</v>
      </c>
      <c r="BP567">
        <v>23626.17</v>
      </c>
      <c r="BQ567">
        <v>23626.17</v>
      </c>
      <c r="BR567">
        <v>0</v>
      </c>
      <c r="BS567">
        <v>23626.17</v>
      </c>
      <c r="BT567">
        <v>20190601</v>
      </c>
      <c r="BU567" t="str">
        <f t="shared" si="24"/>
        <v>2019</v>
      </c>
      <c r="BV567">
        <v>20220630</v>
      </c>
      <c r="BW567" t="str">
        <f t="shared" si="25"/>
        <v>2022</v>
      </c>
      <c r="BY567" t="str">
        <f t="shared" si="26"/>
        <v/>
      </c>
      <c r="BZ567" s="2" t="s">
        <v>91</v>
      </c>
      <c r="CA567" s="2" t="s">
        <v>91</v>
      </c>
      <c r="CB567" s="2" t="s">
        <v>101</v>
      </c>
      <c r="CC567" s="2" t="s">
        <v>82</v>
      </c>
      <c r="CD567" s="2" t="s">
        <v>82</v>
      </c>
      <c r="CE567">
        <v>0</v>
      </c>
      <c r="CF567">
        <v>20201231</v>
      </c>
    </row>
    <row r="568" spans="1:84" x14ac:dyDescent="0.35">
      <c r="A568" s="2" t="s">
        <v>25995</v>
      </c>
      <c r="B568" s="2" t="s">
        <v>25994</v>
      </c>
      <c r="C568" s="2" t="s">
        <v>25949</v>
      </c>
      <c r="D568" s="2" t="s">
        <v>25949</v>
      </c>
      <c r="E568" s="2" t="s">
        <v>25996</v>
      </c>
      <c r="F568">
        <v>1</v>
      </c>
      <c r="G568" s="2" t="s">
        <v>166</v>
      </c>
      <c r="H568">
        <v>7</v>
      </c>
      <c r="I568" s="2" t="s">
        <v>785</v>
      </c>
      <c r="J568">
        <v>20</v>
      </c>
      <c r="K568" s="2" t="s">
        <v>3069</v>
      </c>
      <c r="L568">
        <v>8</v>
      </c>
      <c r="M568" s="2" t="s">
        <v>127</v>
      </c>
      <c r="N568">
        <v>61</v>
      </c>
      <c r="O568" s="2" t="s">
        <v>128</v>
      </c>
      <c r="P568">
        <v>620</v>
      </c>
      <c r="Q568" s="2" t="s">
        <v>129</v>
      </c>
      <c r="R568" t="s">
        <v>82</v>
      </c>
      <c r="S568" t="s">
        <v>82</v>
      </c>
      <c r="T568" s="2" t="s">
        <v>106</v>
      </c>
      <c r="U568" s="2" t="s">
        <v>107</v>
      </c>
      <c r="V568">
        <v>0</v>
      </c>
      <c r="W568" s="2" t="s">
        <v>112</v>
      </c>
      <c r="AE568">
        <v>259420</v>
      </c>
      <c r="AF568">
        <v>0</v>
      </c>
      <c r="AO568">
        <v>45780</v>
      </c>
      <c r="AQ568">
        <v>259420</v>
      </c>
      <c r="AR568">
        <v>0</v>
      </c>
      <c r="AS568">
        <v>0</v>
      </c>
      <c r="BA568">
        <v>259420</v>
      </c>
      <c r="BB568">
        <v>0</v>
      </c>
      <c r="BK568">
        <v>45780</v>
      </c>
      <c r="BL568">
        <v>259420</v>
      </c>
      <c r="BM568">
        <v>259420</v>
      </c>
      <c r="BN568">
        <v>259420</v>
      </c>
      <c r="BP568">
        <v>151737.04999999999</v>
      </c>
      <c r="BQ568">
        <v>151737.04999999999</v>
      </c>
      <c r="BR568">
        <v>0</v>
      </c>
      <c r="BS568">
        <v>50884.81</v>
      </c>
      <c r="BT568">
        <v>20140409</v>
      </c>
      <c r="BU568" t="str">
        <f t="shared" si="24"/>
        <v>2014</v>
      </c>
      <c r="BV568">
        <v>20160701</v>
      </c>
      <c r="BW568" t="str">
        <f t="shared" si="25"/>
        <v>2016</v>
      </c>
      <c r="BY568" t="str">
        <f t="shared" si="26"/>
        <v/>
      </c>
      <c r="BZ568" s="2" t="s">
        <v>91</v>
      </c>
      <c r="CA568" s="2" t="s">
        <v>91</v>
      </c>
      <c r="CB568" s="2" t="s">
        <v>92</v>
      </c>
      <c r="CC568" s="2" t="s">
        <v>788</v>
      </c>
      <c r="CD568" s="2" t="s">
        <v>789</v>
      </c>
      <c r="CE568">
        <v>0</v>
      </c>
      <c r="CF568">
        <v>20201231</v>
      </c>
    </row>
    <row r="569" spans="1:84" x14ac:dyDescent="0.35">
      <c r="A569" s="2" t="s">
        <v>28047</v>
      </c>
      <c r="B569" s="2" t="s">
        <v>28048</v>
      </c>
      <c r="C569" s="2" t="s">
        <v>28049</v>
      </c>
      <c r="D569" s="2" t="s">
        <v>28050</v>
      </c>
      <c r="E569" s="2" t="s">
        <v>28051</v>
      </c>
      <c r="F569">
        <v>4</v>
      </c>
      <c r="G569" s="2" t="s">
        <v>189</v>
      </c>
      <c r="H569">
        <v>3</v>
      </c>
      <c r="I569" s="2" t="s">
        <v>83</v>
      </c>
      <c r="J569">
        <v>9</v>
      </c>
      <c r="K569" s="2" t="s">
        <v>4154</v>
      </c>
      <c r="L569">
        <v>3</v>
      </c>
      <c r="M569" s="2" t="s">
        <v>3899</v>
      </c>
      <c r="N569">
        <v>16</v>
      </c>
      <c r="O569" s="2" t="s">
        <v>8175</v>
      </c>
      <c r="P569">
        <v>4</v>
      </c>
      <c r="Q569" s="2" t="s">
        <v>8176</v>
      </c>
      <c r="R569" t="s">
        <v>82</v>
      </c>
      <c r="S569" t="s">
        <v>82</v>
      </c>
      <c r="T569" s="2" t="s">
        <v>88</v>
      </c>
      <c r="U569" s="2" t="s">
        <v>89</v>
      </c>
      <c r="V569">
        <v>2011</v>
      </c>
      <c r="W569" s="2" t="s">
        <v>19741</v>
      </c>
      <c r="X569">
        <v>129594.76</v>
      </c>
      <c r="Y569">
        <v>129594.76</v>
      </c>
      <c r="AD569">
        <v>90716.33</v>
      </c>
      <c r="AF569">
        <v>0</v>
      </c>
      <c r="AI569">
        <v>38878.43</v>
      </c>
      <c r="AQ569">
        <v>259189.52</v>
      </c>
      <c r="AR569">
        <v>0</v>
      </c>
      <c r="AS569">
        <v>0</v>
      </c>
      <c r="AT569">
        <v>129594.76</v>
      </c>
      <c r="AU569">
        <v>129594.76</v>
      </c>
      <c r="AZ569">
        <v>90716.33</v>
      </c>
      <c r="BB569">
        <v>0</v>
      </c>
      <c r="BE569">
        <v>38878.43</v>
      </c>
      <c r="BL569">
        <v>259189.52</v>
      </c>
      <c r="BM569">
        <v>8754.49</v>
      </c>
      <c r="BN569">
        <v>8754.49</v>
      </c>
      <c r="BP569">
        <v>8754.49</v>
      </c>
      <c r="BQ569">
        <v>8754.49</v>
      </c>
      <c r="BR569">
        <v>0</v>
      </c>
      <c r="BS569">
        <v>8754.49</v>
      </c>
      <c r="BT569">
        <v>20190215</v>
      </c>
      <c r="BU569" t="str">
        <f t="shared" si="24"/>
        <v>2019</v>
      </c>
      <c r="BV569">
        <v>20211130</v>
      </c>
      <c r="BW569" t="str">
        <f t="shared" si="25"/>
        <v>2021</v>
      </c>
      <c r="BY569" t="str">
        <f t="shared" si="26"/>
        <v/>
      </c>
      <c r="BZ569" s="2" t="s">
        <v>91</v>
      </c>
      <c r="CA569" s="2" t="s">
        <v>91</v>
      </c>
      <c r="CB569" s="2" t="s">
        <v>102</v>
      </c>
      <c r="CC569" s="2" t="s">
        <v>103</v>
      </c>
      <c r="CD569" s="2" t="s">
        <v>104</v>
      </c>
      <c r="CE569">
        <v>0</v>
      </c>
      <c r="CF569">
        <v>20201231</v>
      </c>
    </row>
    <row r="570" spans="1:84" x14ac:dyDescent="0.35">
      <c r="A570" s="2" t="s">
        <v>27459</v>
      </c>
      <c r="B570" s="2" t="s">
        <v>27460</v>
      </c>
      <c r="C570" s="2" t="s">
        <v>27461</v>
      </c>
      <c r="D570" s="2" t="s">
        <v>27462</v>
      </c>
      <c r="E570" s="2" t="s">
        <v>27463</v>
      </c>
      <c r="F570">
        <v>1</v>
      </c>
      <c r="G570" s="2" t="s">
        <v>166</v>
      </c>
      <c r="H570">
        <v>2</v>
      </c>
      <c r="I570" s="2" t="s">
        <v>445</v>
      </c>
      <c r="J570">
        <v>14</v>
      </c>
      <c r="K570" s="2" t="s">
        <v>8070</v>
      </c>
      <c r="L570">
        <v>8</v>
      </c>
      <c r="M570" s="2" t="s">
        <v>127</v>
      </c>
      <c r="N570">
        <v>61</v>
      </c>
      <c r="O570" s="2" t="s">
        <v>128</v>
      </c>
      <c r="P570">
        <v>620</v>
      </c>
      <c r="Q570" s="2" t="s">
        <v>129</v>
      </c>
      <c r="R570" t="s">
        <v>82</v>
      </c>
      <c r="S570" t="s">
        <v>82</v>
      </c>
      <c r="T570" s="2" t="s">
        <v>88</v>
      </c>
      <c r="U570" s="2" t="s">
        <v>89</v>
      </c>
      <c r="V570">
        <v>2001</v>
      </c>
      <c r="W570" s="2" t="s">
        <v>18983</v>
      </c>
      <c r="X570">
        <v>129140</v>
      </c>
      <c r="Y570">
        <v>129140</v>
      </c>
      <c r="AD570">
        <v>90398</v>
      </c>
      <c r="AF570">
        <v>0</v>
      </c>
      <c r="AI570">
        <v>38742</v>
      </c>
      <c r="AQ570">
        <v>258280</v>
      </c>
      <c r="AR570">
        <v>0</v>
      </c>
      <c r="AS570">
        <v>0</v>
      </c>
      <c r="AT570">
        <v>129140</v>
      </c>
      <c r="AU570">
        <v>129140</v>
      </c>
      <c r="AZ570">
        <v>90398</v>
      </c>
      <c r="BB570">
        <v>0</v>
      </c>
      <c r="BE570">
        <v>38742</v>
      </c>
      <c r="BL570">
        <v>258280</v>
      </c>
      <c r="BM570">
        <v>258280</v>
      </c>
      <c r="BN570">
        <v>258280</v>
      </c>
      <c r="BP570">
        <v>56776.04</v>
      </c>
      <c r="BQ570">
        <v>56776.04</v>
      </c>
      <c r="BR570">
        <v>0</v>
      </c>
      <c r="BS570">
        <v>56776.04</v>
      </c>
      <c r="BT570">
        <v>20171003</v>
      </c>
      <c r="BU570" t="str">
        <f t="shared" si="24"/>
        <v>2017</v>
      </c>
      <c r="BV570">
        <v>20210331</v>
      </c>
      <c r="BW570" t="str">
        <f t="shared" si="25"/>
        <v>2021</v>
      </c>
      <c r="BY570" t="str">
        <f t="shared" si="26"/>
        <v/>
      </c>
      <c r="BZ570" s="2" t="s">
        <v>91</v>
      </c>
      <c r="CA570" s="2" t="s">
        <v>91</v>
      </c>
      <c r="CB570" s="2" t="s">
        <v>92</v>
      </c>
      <c r="CC570" s="2" t="s">
        <v>449</v>
      </c>
      <c r="CD570" s="2" t="s">
        <v>450</v>
      </c>
      <c r="CE570">
        <v>0</v>
      </c>
      <c r="CF570">
        <v>20201231</v>
      </c>
    </row>
    <row r="571" spans="1:84" x14ac:dyDescent="0.35">
      <c r="A571" s="2" t="s">
        <v>16864</v>
      </c>
      <c r="B571" s="2" t="s">
        <v>16865</v>
      </c>
      <c r="C571" s="2" t="s">
        <v>16866</v>
      </c>
      <c r="D571" s="2" t="s">
        <v>16867</v>
      </c>
      <c r="E571" s="2" t="s">
        <v>16868</v>
      </c>
      <c r="F571">
        <v>1</v>
      </c>
      <c r="G571" s="2" t="s">
        <v>166</v>
      </c>
      <c r="H571">
        <v>7</v>
      </c>
      <c r="I571" s="2" t="s">
        <v>785</v>
      </c>
      <c r="J571">
        <v>99</v>
      </c>
      <c r="K571" s="2" t="s">
        <v>96</v>
      </c>
      <c r="L571">
        <v>8</v>
      </c>
      <c r="M571" s="2" t="s">
        <v>127</v>
      </c>
      <c r="N571">
        <v>62</v>
      </c>
      <c r="O571" s="2" t="s">
        <v>2465</v>
      </c>
      <c r="P571">
        <v>999</v>
      </c>
      <c r="Q571" s="2" t="s">
        <v>3537</v>
      </c>
      <c r="R571" t="s">
        <v>82</v>
      </c>
      <c r="S571" t="s">
        <v>82</v>
      </c>
      <c r="T571" s="2" t="s">
        <v>2001</v>
      </c>
      <c r="U571" s="2" t="s">
        <v>2002</v>
      </c>
      <c r="V571">
        <v>915</v>
      </c>
      <c r="W571" s="2" t="s">
        <v>647</v>
      </c>
      <c r="X571">
        <v>128348.63</v>
      </c>
      <c r="Y571">
        <v>128348.63</v>
      </c>
      <c r="AD571">
        <v>89844.04</v>
      </c>
      <c r="AF571">
        <v>0</v>
      </c>
      <c r="AI571">
        <v>38504.589999999997</v>
      </c>
      <c r="AO571">
        <v>411273</v>
      </c>
      <c r="AQ571">
        <v>256697.26</v>
      </c>
      <c r="AR571">
        <v>0</v>
      </c>
      <c r="AS571">
        <v>0</v>
      </c>
      <c r="AT571">
        <v>128348.63</v>
      </c>
      <c r="AU571">
        <v>128348.63</v>
      </c>
      <c r="AZ571">
        <v>89844.04</v>
      </c>
      <c r="BB571">
        <v>0</v>
      </c>
      <c r="BE571">
        <v>38504.589999999997</v>
      </c>
      <c r="BK571">
        <v>411273</v>
      </c>
      <c r="BL571">
        <v>256697.26</v>
      </c>
      <c r="BM571">
        <v>256697.26</v>
      </c>
      <c r="BN571">
        <v>256697.26</v>
      </c>
      <c r="BP571">
        <v>256697.26</v>
      </c>
      <c r="BQ571">
        <v>256697.26</v>
      </c>
      <c r="BR571">
        <v>0</v>
      </c>
      <c r="BS571">
        <v>667969.81999999995</v>
      </c>
      <c r="BT571">
        <v>20171106</v>
      </c>
      <c r="BU571" t="str">
        <f t="shared" si="24"/>
        <v>2017</v>
      </c>
      <c r="BV571">
        <v>20191114</v>
      </c>
      <c r="BW571" t="str">
        <f t="shared" si="25"/>
        <v>2019</v>
      </c>
      <c r="BX571">
        <v>20191031</v>
      </c>
      <c r="BY571" t="str">
        <f t="shared" si="26"/>
        <v>2019</v>
      </c>
      <c r="BZ571" s="2" t="s">
        <v>131</v>
      </c>
      <c r="CA571" s="2" t="s">
        <v>778</v>
      </c>
      <c r="CB571" s="2" t="s">
        <v>455</v>
      </c>
      <c r="CC571" s="2" t="s">
        <v>788</v>
      </c>
      <c r="CD571" s="2" t="s">
        <v>789</v>
      </c>
      <c r="CE571">
        <v>0</v>
      </c>
      <c r="CF571">
        <v>20201231</v>
      </c>
    </row>
    <row r="572" spans="1:84" x14ac:dyDescent="0.35">
      <c r="A572" s="2" t="s">
        <v>16596</v>
      </c>
      <c r="B572" s="2" t="s">
        <v>16592</v>
      </c>
      <c r="C572" s="2" t="s">
        <v>16593</v>
      </c>
      <c r="D572" s="2" t="s">
        <v>16594</v>
      </c>
      <c r="E572" s="2" t="s">
        <v>16597</v>
      </c>
      <c r="F572">
        <v>1</v>
      </c>
      <c r="G572" s="2" t="s">
        <v>166</v>
      </c>
      <c r="H572">
        <v>7</v>
      </c>
      <c r="I572" s="2" t="s">
        <v>785</v>
      </c>
      <c r="J572">
        <v>99</v>
      </c>
      <c r="K572" s="2" t="s">
        <v>96</v>
      </c>
      <c r="L572">
        <v>8</v>
      </c>
      <c r="M572" s="2" t="s">
        <v>127</v>
      </c>
      <c r="N572">
        <v>62</v>
      </c>
      <c r="O572" s="2" t="s">
        <v>2465</v>
      </c>
      <c r="P572">
        <v>999</v>
      </c>
      <c r="Q572" s="2" t="s">
        <v>3537</v>
      </c>
      <c r="R572" t="s">
        <v>82</v>
      </c>
      <c r="S572" t="s">
        <v>82</v>
      </c>
      <c r="T572" s="2" t="s">
        <v>2001</v>
      </c>
      <c r="U572" s="2" t="s">
        <v>2002</v>
      </c>
      <c r="V572">
        <v>929</v>
      </c>
      <c r="W572" s="2" t="s">
        <v>6667</v>
      </c>
      <c r="X572">
        <v>127904.99</v>
      </c>
      <c r="Y572">
        <v>127904.99</v>
      </c>
      <c r="AD572">
        <v>89533.49</v>
      </c>
      <c r="AF572">
        <v>0</v>
      </c>
      <c r="AI572">
        <v>38371.49</v>
      </c>
      <c r="AO572">
        <v>255810</v>
      </c>
      <c r="AQ572">
        <v>255809.97</v>
      </c>
      <c r="AR572">
        <v>0</v>
      </c>
      <c r="AS572">
        <v>0</v>
      </c>
      <c r="AT572">
        <v>127904.99</v>
      </c>
      <c r="AU572">
        <v>127904.99</v>
      </c>
      <c r="AZ572">
        <v>89533.49</v>
      </c>
      <c r="BB572">
        <v>0</v>
      </c>
      <c r="BE572">
        <v>38371.49</v>
      </c>
      <c r="BK572">
        <v>255810</v>
      </c>
      <c r="BL572">
        <v>255809.97</v>
      </c>
      <c r="BM572">
        <v>255809.97</v>
      </c>
      <c r="BN572">
        <v>255809.97</v>
      </c>
      <c r="BP572">
        <v>164627.82</v>
      </c>
      <c r="BQ572">
        <v>164627.82</v>
      </c>
      <c r="BR572">
        <v>0</v>
      </c>
      <c r="BS572">
        <v>331028.07</v>
      </c>
      <c r="BT572">
        <v>20180205</v>
      </c>
      <c r="BU572" t="str">
        <f t="shared" si="24"/>
        <v>2018</v>
      </c>
      <c r="BV572">
        <v>20200629</v>
      </c>
      <c r="BW572" t="str">
        <f t="shared" si="25"/>
        <v>2020</v>
      </c>
      <c r="BX572">
        <v>20210112</v>
      </c>
      <c r="BY572" t="str">
        <f t="shared" si="26"/>
        <v>2021</v>
      </c>
      <c r="BZ572" s="2" t="s">
        <v>91</v>
      </c>
      <c r="CA572" s="2" t="s">
        <v>91</v>
      </c>
      <c r="CB572" s="2" t="s">
        <v>455</v>
      </c>
      <c r="CC572" s="2" t="s">
        <v>788</v>
      </c>
      <c r="CD572" s="2" t="s">
        <v>789</v>
      </c>
      <c r="CE572">
        <v>0</v>
      </c>
      <c r="CF572">
        <v>20201231</v>
      </c>
    </row>
    <row r="573" spans="1:84" x14ac:dyDescent="0.35">
      <c r="A573" s="2" t="s">
        <v>206</v>
      </c>
      <c r="B573" s="2" t="s">
        <v>196</v>
      </c>
      <c r="C573" s="2" t="s">
        <v>197</v>
      </c>
      <c r="D573" s="2" t="s">
        <v>198</v>
      </c>
      <c r="E573" s="2" t="s">
        <v>207</v>
      </c>
      <c r="F573">
        <v>1</v>
      </c>
      <c r="G573" s="2" t="s">
        <v>166</v>
      </c>
      <c r="H573">
        <v>6</v>
      </c>
      <c r="I573" s="2" t="s">
        <v>109</v>
      </c>
      <c r="J573">
        <v>99</v>
      </c>
      <c r="K573" s="2" t="s">
        <v>96</v>
      </c>
      <c r="L573">
        <v>9</v>
      </c>
      <c r="M573" s="2" t="s">
        <v>113</v>
      </c>
      <c r="N573">
        <v>21</v>
      </c>
      <c r="O573" s="2" t="s">
        <v>200</v>
      </c>
      <c r="P573">
        <v>229</v>
      </c>
      <c r="Q573" s="2" t="s">
        <v>201</v>
      </c>
      <c r="R573" t="s">
        <v>82</v>
      </c>
      <c r="S573" t="s">
        <v>82</v>
      </c>
      <c r="T573" s="2" t="s">
        <v>88</v>
      </c>
      <c r="U573" s="2" t="s">
        <v>89</v>
      </c>
      <c r="V573">
        <v>0</v>
      </c>
      <c r="W573" s="2" t="s">
        <v>112</v>
      </c>
      <c r="X573">
        <v>255725</v>
      </c>
      <c r="AF573">
        <v>0</v>
      </c>
      <c r="AQ573">
        <v>255725</v>
      </c>
      <c r="AR573">
        <v>0</v>
      </c>
      <c r="AS573">
        <v>0</v>
      </c>
      <c r="AT573">
        <v>255725</v>
      </c>
      <c r="BB573">
        <v>0</v>
      </c>
      <c r="BL573">
        <v>255725</v>
      </c>
      <c r="BM573">
        <v>96931.32</v>
      </c>
      <c r="BN573">
        <v>96931.32</v>
      </c>
      <c r="BP573">
        <v>96931.32</v>
      </c>
      <c r="BQ573">
        <v>96931.32</v>
      </c>
      <c r="BR573">
        <v>0</v>
      </c>
      <c r="BS573">
        <v>96931.32</v>
      </c>
      <c r="BT573">
        <v>20180315</v>
      </c>
      <c r="BU573" t="str">
        <f t="shared" si="24"/>
        <v>2018</v>
      </c>
      <c r="BV573">
        <v>20201214</v>
      </c>
      <c r="BW573" t="str">
        <f t="shared" si="25"/>
        <v>2020</v>
      </c>
      <c r="BY573" t="str">
        <f t="shared" si="26"/>
        <v/>
      </c>
      <c r="BZ573" s="2" t="s">
        <v>91</v>
      </c>
      <c r="CA573" s="2" t="s">
        <v>91</v>
      </c>
      <c r="CB573" s="2" t="s">
        <v>101</v>
      </c>
      <c r="CC573" s="2" t="s">
        <v>82</v>
      </c>
      <c r="CD573" s="2" t="s">
        <v>82</v>
      </c>
      <c r="CE573">
        <v>0</v>
      </c>
      <c r="CF573">
        <v>20201231</v>
      </c>
    </row>
    <row r="574" spans="1:84" x14ac:dyDescent="0.35">
      <c r="A574" s="2" t="s">
        <v>22256</v>
      </c>
      <c r="B574" s="2" t="s">
        <v>22257</v>
      </c>
      <c r="C574" s="2" t="s">
        <v>22258</v>
      </c>
      <c r="D574" s="2" t="s">
        <v>22259</v>
      </c>
      <c r="E574" s="2" t="s">
        <v>22260</v>
      </c>
      <c r="F574">
        <v>5</v>
      </c>
      <c r="G574" s="2" t="s">
        <v>95</v>
      </c>
      <c r="H574">
        <v>3</v>
      </c>
      <c r="I574" s="2" t="s">
        <v>83</v>
      </c>
      <c r="J574">
        <v>58</v>
      </c>
      <c r="K574" s="2" t="s">
        <v>8085</v>
      </c>
      <c r="L574">
        <v>2</v>
      </c>
      <c r="M574" s="2" t="s">
        <v>97</v>
      </c>
      <c r="N574">
        <v>15</v>
      </c>
      <c r="O574" s="2" t="s">
        <v>8227</v>
      </c>
      <c r="P574">
        <v>118</v>
      </c>
      <c r="Q574" s="2" t="s">
        <v>19756</v>
      </c>
      <c r="R574" t="s">
        <v>82</v>
      </c>
      <c r="S574" t="s">
        <v>82</v>
      </c>
      <c r="T574" s="2" t="s">
        <v>88</v>
      </c>
      <c r="U574" s="2" t="s">
        <v>89</v>
      </c>
      <c r="V574">
        <v>334</v>
      </c>
      <c r="W574" s="2" t="s">
        <v>645</v>
      </c>
      <c r="AD574">
        <v>75194.740000000005</v>
      </c>
      <c r="AE574">
        <v>178000</v>
      </c>
      <c r="AF574">
        <v>0</v>
      </c>
      <c r="AQ574">
        <v>253194.74</v>
      </c>
      <c r="AR574">
        <v>0</v>
      </c>
      <c r="AS574">
        <v>0</v>
      </c>
      <c r="AZ574">
        <v>75194.740000000005</v>
      </c>
      <c r="BA574">
        <v>178000</v>
      </c>
      <c r="BB574">
        <v>0</v>
      </c>
      <c r="BL574">
        <v>253194.74</v>
      </c>
      <c r="BM574">
        <v>253194.74</v>
      </c>
      <c r="BN574">
        <v>253194.74</v>
      </c>
      <c r="BS574">
        <v>0</v>
      </c>
      <c r="BT574">
        <v>20171012</v>
      </c>
      <c r="BU574" t="str">
        <f t="shared" si="24"/>
        <v>2017</v>
      </c>
      <c r="BV574">
        <v>20210630</v>
      </c>
      <c r="BW574" t="str">
        <f t="shared" si="25"/>
        <v>2021</v>
      </c>
      <c r="BY574" t="str">
        <f t="shared" si="26"/>
        <v/>
      </c>
      <c r="BZ574" s="2" t="s">
        <v>101</v>
      </c>
      <c r="CA574" s="2" t="s">
        <v>91</v>
      </c>
      <c r="CB574" s="2" t="s">
        <v>92</v>
      </c>
      <c r="CC574" s="2" t="s">
        <v>4161</v>
      </c>
      <c r="CD574" s="2" t="s">
        <v>596</v>
      </c>
      <c r="CE574">
        <v>0</v>
      </c>
      <c r="CF574">
        <v>20201231</v>
      </c>
    </row>
    <row r="575" spans="1:84" x14ac:dyDescent="0.35">
      <c r="A575" s="2" t="s">
        <v>23470</v>
      </c>
      <c r="B575" s="2" t="s">
        <v>23471</v>
      </c>
      <c r="C575" s="2" t="s">
        <v>23465</v>
      </c>
      <c r="D575" s="2" t="s">
        <v>23465</v>
      </c>
      <c r="E575" s="2" t="s">
        <v>23472</v>
      </c>
      <c r="F575">
        <v>1</v>
      </c>
      <c r="G575" s="2" t="s">
        <v>166</v>
      </c>
      <c r="H575">
        <v>7</v>
      </c>
      <c r="I575" s="2" t="s">
        <v>785</v>
      </c>
      <c r="J575">
        <v>20</v>
      </c>
      <c r="K575" s="2" t="s">
        <v>3069</v>
      </c>
      <c r="L575">
        <v>8</v>
      </c>
      <c r="M575" s="2" t="s">
        <v>127</v>
      </c>
      <c r="N575">
        <v>62</v>
      </c>
      <c r="O575" s="2" t="s">
        <v>2465</v>
      </c>
      <c r="P575">
        <v>999</v>
      </c>
      <c r="Q575" s="2" t="s">
        <v>3537</v>
      </c>
      <c r="R575" t="s">
        <v>82</v>
      </c>
      <c r="S575" t="s">
        <v>82</v>
      </c>
      <c r="T575" s="2" t="s">
        <v>106</v>
      </c>
      <c r="U575" s="2" t="s">
        <v>107</v>
      </c>
      <c r="V575">
        <v>1517</v>
      </c>
      <c r="W575" s="2" t="s">
        <v>90</v>
      </c>
      <c r="X575">
        <v>201600</v>
      </c>
      <c r="Y575">
        <v>201600</v>
      </c>
      <c r="AD575">
        <v>50400</v>
      </c>
      <c r="AF575">
        <v>0</v>
      </c>
      <c r="AO575">
        <v>252000</v>
      </c>
      <c r="AQ575">
        <v>252000</v>
      </c>
      <c r="AR575">
        <v>0</v>
      </c>
      <c r="AS575">
        <v>0</v>
      </c>
      <c r="AT575">
        <v>201600</v>
      </c>
      <c r="AU575">
        <v>201600</v>
      </c>
      <c r="AZ575">
        <v>50400</v>
      </c>
      <c r="BB575">
        <v>0</v>
      </c>
      <c r="BK575">
        <v>252000</v>
      </c>
      <c r="BL575">
        <v>252000</v>
      </c>
      <c r="BM575">
        <v>252000</v>
      </c>
      <c r="BN575">
        <v>252000</v>
      </c>
      <c r="BP575">
        <v>126000</v>
      </c>
      <c r="BQ575">
        <v>126000</v>
      </c>
      <c r="BR575">
        <v>0</v>
      </c>
      <c r="BS575">
        <v>126000</v>
      </c>
      <c r="BT575">
        <v>20180301</v>
      </c>
      <c r="BU575" t="str">
        <f t="shared" si="24"/>
        <v>2018</v>
      </c>
      <c r="BV575">
        <v>20200901</v>
      </c>
      <c r="BW575" t="str">
        <f t="shared" si="25"/>
        <v>2020</v>
      </c>
      <c r="BY575" t="str">
        <f t="shared" si="26"/>
        <v/>
      </c>
      <c r="BZ575" s="2" t="s">
        <v>91</v>
      </c>
      <c r="CA575" s="2" t="s">
        <v>91</v>
      </c>
      <c r="CB575" s="2" t="s">
        <v>92</v>
      </c>
      <c r="CC575" s="2" t="s">
        <v>788</v>
      </c>
      <c r="CD575" s="2" t="s">
        <v>789</v>
      </c>
      <c r="CE575">
        <v>0</v>
      </c>
      <c r="CF575">
        <v>20201231</v>
      </c>
    </row>
    <row r="576" spans="1:84" x14ac:dyDescent="0.35">
      <c r="A576" s="2" t="s">
        <v>23473</v>
      </c>
      <c r="B576" s="2" t="s">
        <v>23474</v>
      </c>
      <c r="C576" s="2" t="s">
        <v>23465</v>
      </c>
      <c r="D576" s="2" t="s">
        <v>23465</v>
      </c>
      <c r="E576" s="2" t="s">
        <v>23475</v>
      </c>
      <c r="F576">
        <v>1</v>
      </c>
      <c r="G576" s="2" t="s">
        <v>166</v>
      </c>
      <c r="H576">
        <v>7</v>
      </c>
      <c r="I576" s="2" t="s">
        <v>785</v>
      </c>
      <c r="J576">
        <v>20</v>
      </c>
      <c r="K576" s="2" t="s">
        <v>3069</v>
      </c>
      <c r="L576">
        <v>8</v>
      </c>
      <c r="M576" s="2" t="s">
        <v>127</v>
      </c>
      <c r="N576">
        <v>62</v>
      </c>
      <c r="O576" s="2" t="s">
        <v>2465</v>
      </c>
      <c r="P576">
        <v>999</v>
      </c>
      <c r="Q576" s="2" t="s">
        <v>3537</v>
      </c>
      <c r="R576" t="s">
        <v>82</v>
      </c>
      <c r="S576" t="s">
        <v>82</v>
      </c>
      <c r="T576" s="2" t="s">
        <v>106</v>
      </c>
      <c r="U576" s="2" t="s">
        <v>107</v>
      </c>
      <c r="V576">
        <v>1517</v>
      </c>
      <c r="W576" s="2" t="s">
        <v>90</v>
      </c>
      <c r="X576">
        <v>201600</v>
      </c>
      <c r="Y576">
        <v>201600</v>
      </c>
      <c r="AD576">
        <v>50400</v>
      </c>
      <c r="AF576">
        <v>0</v>
      </c>
      <c r="AO576">
        <v>252000</v>
      </c>
      <c r="AQ576">
        <v>252000</v>
      </c>
      <c r="AR576">
        <v>0</v>
      </c>
      <c r="AS576">
        <v>0</v>
      </c>
      <c r="AT576">
        <v>201600</v>
      </c>
      <c r="AU576">
        <v>201600</v>
      </c>
      <c r="AZ576">
        <v>50400</v>
      </c>
      <c r="BB576">
        <v>0</v>
      </c>
      <c r="BK576">
        <v>252000</v>
      </c>
      <c r="BL576">
        <v>252000</v>
      </c>
      <c r="BM576">
        <v>252000</v>
      </c>
      <c r="BN576">
        <v>252000</v>
      </c>
      <c r="BP576">
        <v>126000</v>
      </c>
      <c r="BQ576">
        <v>126000</v>
      </c>
      <c r="BR576">
        <v>0</v>
      </c>
      <c r="BS576">
        <v>126000</v>
      </c>
      <c r="BT576">
        <v>20180301</v>
      </c>
      <c r="BU576" t="str">
        <f t="shared" si="24"/>
        <v>2018</v>
      </c>
      <c r="BV576">
        <v>20200901</v>
      </c>
      <c r="BW576" t="str">
        <f t="shared" si="25"/>
        <v>2020</v>
      </c>
      <c r="BY576" t="str">
        <f t="shared" si="26"/>
        <v/>
      </c>
      <c r="BZ576" s="2" t="s">
        <v>91</v>
      </c>
      <c r="CA576" s="2" t="s">
        <v>91</v>
      </c>
      <c r="CB576" s="2" t="s">
        <v>92</v>
      </c>
      <c r="CC576" s="2" t="s">
        <v>788</v>
      </c>
      <c r="CD576" s="2" t="s">
        <v>789</v>
      </c>
      <c r="CE576">
        <v>0</v>
      </c>
      <c r="CF576">
        <v>20201231</v>
      </c>
    </row>
    <row r="577" spans="1:84" x14ac:dyDescent="0.35">
      <c r="A577" s="2" t="s">
        <v>21013</v>
      </c>
      <c r="B577" s="2" t="s">
        <v>21014</v>
      </c>
      <c r="C577" s="2" t="s">
        <v>21015</v>
      </c>
      <c r="D577" s="2" t="s">
        <v>21016</v>
      </c>
      <c r="E577" s="2" t="s">
        <v>21017</v>
      </c>
      <c r="F577">
        <v>11</v>
      </c>
      <c r="G577" s="2" t="s">
        <v>451</v>
      </c>
      <c r="H577">
        <v>2</v>
      </c>
      <c r="I577" s="2" t="s">
        <v>445</v>
      </c>
      <c r="J577">
        <v>12</v>
      </c>
      <c r="K577" s="2" t="s">
        <v>452</v>
      </c>
      <c r="L577">
        <v>11</v>
      </c>
      <c r="M577" s="2" t="s">
        <v>458</v>
      </c>
      <c r="N577">
        <v>70</v>
      </c>
      <c r="O577" s="2" t="s">
        <v>542</v>
      </c>
      <c r="P577">
        <v>3</v>
      </c>
      <c r="Q577" s="2" t="s">
        <v>1212</v>
      </c>
      <c r="R577" t="s">
        <v>82</v>
      </c>
      <c r="S577" t="s">
        <v>82</v>
      </c>
      <c r="T577" s="2" t="s">
        <v>88</v>
      </c>
      <c r="U577" s="2" t="s">
        <v>89</v>
      </c>
      <c r="V577">
        <v>1844</v>
      </c>
      <c r="W577" s="2" t="s">
        <v>19075</v>
      </c>
      <c r="X577">
        <v>139650</v>
      </c>
      <c r="Z577">
        <v>139650</v>
      </c>
      <c r="AD577">
        <v>34558.720000000001</v>
      </c>
      <c r="AF577">
        <v>0</v>
      </c>
      <c r="AI577">
        <v>11991.28</v>
      </c>
      <c r="AM577">
        <v>65243.5</v>
      </c>
      <c r="AQ577">
        <v>251443.5</v>
      </c>
      <c r="AR577">
        <v>0</v>
      </c>
      <c r="AS577">
        <v>0</v>
      </c>
      <c r="AT577">
        <v>139650</v>
      </c>
      <c r="AV577">
        <v>139650</v>
      </c>
      <c r="AZ577">
        <v>34558.720000000001</v>
      </c>
      <c r="BB577">
        <v>0</v>
      </c>
      <c r="BE577">
        <v>11991.28</v>
      </c>
      <c r="BI577">
        <v>65243.5</v>
      </c>
      <c r="BL577">
        <v>251443.5</v>
      </c>
      <c r="BM577">
        <v>135858.76999999999</v>
      </c>
      <c r="BN577">
        <v>135858.76999999999</v>
      </c>
      <c r="BP577">
        <v>131527.76999999999</v>
      </c>
      <c r="BQ577">
        <v>131527.76999999999</v>
      </c>
      <c r="BR577">
        <v>0</v>
      </c>
      <c r="BS577">
        <v>155439.98000000001</v>
      </c>
      <c r="BT577">
        <v>20170606</v>
      </c>
      <c r="BU577" t="str">
        <f t="shared" si="24"/>
        <v>2017</v>
      </c>
      <c r="BV577">
        <v>20181231</v>
      </c>
      <c r="BW577" t="str">
        <f t="shared" si="25"/>
        <v>2018</v>
      </c>
      <c r="BY577" t="str">
        <f t="shared" si="26"/>
        <v/>
      </c>
      <c r="BZ577" s="2" t="s">
        <v>91</v>
      </c>
      <c r="CA577" s="2" t="s">
        <v>91</v>
      </c>
      <c r="CB577" s="2" t="s">
        <v>92</v>
      </c>
      <c r="CC577" s="2" t="s">
        <v>449</v>
      </c>
      <c r="CD577" s="2" t="s">
        <v>450</v>
      </c>
      <c r="CE577">
        <v>0</v>
      </c>
      <c r="CF577">
        <v>20201231</v>
      </c>
    </row>
    <row r="578" spans="1:84" x14ac:dyDescent="0.35">
      <c r="A578" s="2" t="s">
        <v>24537</v>
      </c>
      <c r="B578" s="2" t="s">
        <v>24536</v>
      </c>
      <c r="C578" s="2" t="s">
        <v>24530</v>
      </c>
      <c r="D578" s="2" t="s">
        <v>24530</v>
      </c>
      <c r="E578" s="2" t="s">
        <v>24538</v>
      </c>
      <c r="F578">
        <v>1</v>
      </c>
      <c r="G578" s="2" t="s">
        <v>166</v>
      </c>
      <c r="H578">
        <v>7</v>
      </c>
      <c r="I578" s="2" t="s">
        <v>785</v>
      </c>
      <c r="J578">
        <v>20</v>
      </c>
      <c r="K578" s="2" t="s">
        <v>3069</v>
      </c>
      <c r="L578">
        <v>8</v>
      </c>
      <c r="M578" s="2" t="s">
        <v>127</v>
      </c>
      <c r="N578">
        <v>62</v>
      </c>
      <c r="O578" s="2" t="s">
        <v>2465</v>
      </c>
      <c r="P578">
        <v>999</v>
      </c>
      <c r="Q578" s="2" t="s">
        <v>3537</v>
      </c>
      <c r="R578" t="s">
        <v>82</v>
      </c>
      <c r="S578" t="s">
        <v>82</v>
      </c>
      <c r="T578" s="2" t="s">
        <v>106</v>
      </c>
      <c r="U578" s="2" t="s">
        <v>107</v>
      </c>
      <c r="V578">
        <v>0</v>
      </c>
      <c r="W578" s="2" t="s">
        <v>112</v>
      </c>
      <c r="X578">
        <v>200760</v>
      </c>
      <c r="Y578">
        <v>200760</v>
      </c>
      <c r="AD578">
        <v>50190</v>
      </c>
      <c r="AF578">
        <v>0</v>
      </c>
      <c r="AO578">
        <v>179550</v>
      </c>
      <c r="AQ578">
        <v>250950</v>
      </c>
      <c r="AR578">
        <v>0</v>
      </c>
      <c r="AS578">
        <v>0</v>
      </c>
      <c r="AT578">
        <v>200760</v>
      </c>
      <c r="AU578">
        <v>200760</v>
      </c>
      <c r="AZ578">
        <v>50190</v>
      </c>
      <c r="BB578">
        <v>0</v>
      </c>
      <c r="BK578">
        <v>179550</v>
      </c>
      <c r="BL578">
        <v>250950</v>
      </c>
      <c r="BM578">
        <v>250950</v>
      </c>
      <c r="BN578">
        <v>250950</v>
      </c>
      <c r="BP578">
        <v>209518.77</v>
      </c>
      <c r="BQ578">
        <v>209518.77</v>
      </c>
      <c r="BR578">
        <v>0</v>
      </c>
      <c r="BS578">
        <v>209518.77</v>
      </c>
      <c r="BT578">
        <v>20130901</v>
      </c>
      <c r="BU578" t="str">
        <f t="shared" ref="BU578:BU641" si="27">LEFT(BT:BT,4)</f>
        <v>2013</v>
      </c>
      <c r="BV578">
        <v>20160901</v>
      </c>
      <c r="BW578" t="str">
        <f t="shared" ref="BW578:BW641" si="28">LEFT(BV:BV,4)</f>
        <v>2016</v>
      </c>
      <c r="BY578" t="str">
        <f t="shared" ref="BY578:BY641" si="29">LEFT(BX:BX,4)</f>
        <v/>
      </c>
      <c r="BZ578" s="2" t="s">
        <v>91</v>
      </c>
      <c r="CA578" s="2" t="s">
        <v>91</v>
      </c>
      <c r="CB578" s="2" t="s">
        <v>92</v>
      </c>
      <c r="CC578" s="2" t="s">
        <v>788</v>
      </c>
      <c r="CD578" s="2" t="s">
        <v>789</v>
      </c>
      <c r="CE578">
        <v>0</v>
      </c>
      <c r="CF578">
        <v>20201231</v>
      </c>
    </row>
    <row r="579" spans="1:84" x14ac:dyDescent="0.35">
      <c r="A579" s="2" t="s">
        <v>27263</v>
      </c>
      <c r="B579" s="2" t="s">
        <v>27264</v>
      </c>
      <c r="C579" s="2" t="s">
        <v>27265</v>
      </c>
      <c r="D579" s="2" t="s">
        <v>27266</v>
      </c>
      <c r="E579" s="2" t="s">
        <v>27267</v>
      </c>
      <c r="F579">
        <v>1</v>
      </c>
      <c r="G579" s="2" t="s">
        <v>166</v>
      </c>
      <c r="H579">
        <v>7</v>
      </c>
      <c r="I579" s="2" t="s">
        <v>785</v>
      </c>
      <c r="J579">
        <v>20</v>
      </c>
      <c r="K579" s="2" t="s">
        <v>3069</v>
      </c>
      <c r="L579">
        <v>9</v>
      </c>
      <c r="M579" s="2" t="s">
        <v>113</v>
      </c>
      <c r="N579">
        <v>25</v>
      </c>
      <c r="O579" s="2" t="s">
        <v>698</v>
      </c>
      <c r="P579">
        <v>239</v>
      </c>
      <c r="Q579" s="2" t="s">
        <v>699</v>
      </c>
      <c r="R579" t="s">
        <v>82</v>
      </c>
      <c r="S579" t="s">
        <v>82</v>
      </c>
      <c r="T579" s="2" t="s">
        <v>1346</v>
      </c>
      <c r="U579" s="2" t="s">
        <v>1347</v>
      </c>
      <c r="V579">
        <v>2016</v>
      </c>
      <c r="W579" s="2" t="s">
        <v>18977</v>
      </c>
      <c r="X579">
        <v>125410.4</v>
      </c>
      <c r="Y579">
        <v>125410.4</v>
      </c>
      <c r="AD579">
        <v>87787.28</v>
      </c>
      <c r="AF579">
        <v>0</v>
      </c>
      <c r="AI579">
        <v>37623.120000000003</v>
      </c>
      <c r="AO579">
        <v>167611</v>
      </c>
      <c r="AQ579">
        <v>250820.8</v>
      </c>
      <c r="AR579">
        <v>0</v>
      </c>
      <c r="AS579">
        <v>0</v>
      </c>
      <c r="AT579">
        <v>125410.4</v>
      </c>
      <c r="AU579">
        <v>125410.4</v>
      </c>
      <c r="AZ579">
        <v>87787.28</v>
      </c>
      <c r="BB579">
        <v>0</v>
      </c>
      <c r="BE579">
        <v>37623.120000000003</v>
      </c>
      <c r="BK579">
        <v>167611</v>
      </c>
      <c r="BL579">
        <v>250820.8</v>
      </c>
      <c r="BM579">
        <v>250820.8</v>
      </c>
      <c r="BN579">
        <v>250820.8</v>
      </c>
      <c r="BP579">
        <v>200656.64000000001</v>
      </c>
      <c r="BQ579">
        <v>200656.64000000001</v>
      </c>
      <c r="BR579">
        <v>0</v>
      </c>
      <c r="BS579">
        <v>315784.3</v>
      </c>
      <c r="BT579">
        <v>20171129</v>
      </c>
      <c r="BU579" t="str">
        <f t="shared" si="27"/>
        <v>2017</v>
      </c>
      <c r="BV579">
        <v>20201231</v>
      </c>
      <c r="BW579" t="str">
        <f t="shared" si="28"/>
        <v>2020</v>
      </c>
      <c r="BY579" t="str">
        <f t="shared" si="29"/>
        <v/>
      </c>
      <c r="BZ579" s="2" t="s">
        <v>91</v>
      </c>
      <c r="CA579" s="2" t="s">
        <v>91</v>
      </c>
      <c r="CB579" s="2" t="s">
        <v>92</v>
      </c>
      <c r="CC579" s="2" t="s">
        <v>788</v>
      </c>
      <c r="CD579" s="2" t="s">
        <v>789</v>
      </c>
      <c r="CE579">
        <v>0</v>
      </c>
      <c r="CF579">
        <v>20201231</v>
      </c>
    </row>
    <row r="580" spans="1:84" x14ac:dyDescent="0.35">
      <c r="A580" s="2" t="s">
        <v>3240</v>
      </c>
      <c r="B580" s="2" t="s">
        <v>3241</v>
      </c>
      <c r="C580" s="2" t="s">
        <v>3242</v>
      </c>
      <c r="D580" s="2" t="s">
        <v>3243</v>
      </c>
      <c r="E580" s="2" t="s">
        <v>3244</v>
      </c>
      <c r="F580">
        <v>1</v>
      </c>
      <c r="G580" s="2" t="s">
        <v>166</v>
      </c>
      <c r="H580">
        <v>7</v>
      </c>
      <c r="I580" s="2" t="s">
        <v>785</v>
      </c>
      <c r="J580">
        <v>20</v>
      </c>
      <c r="K580" s="2" t="s">
        <v>3069</v>
      </c>
      <c r="L580">
        <v>8</v>
      </c>
      <c r="M580" s="2" t="s">
        <v>127</v>
      </c>
      <c r="N580">
        <v>62</v>
      </c>
      <c r="O580" s="2" t="s">
        <v>2465</v>
      </c>
      <c r="P580">
        <v>634</v>
      </c>
      <c r="Q580" s="2" t="s">
        <v>2785</v>
      </c>
      <c r="R580" t="s">
        <v>82</v>
      </c>
      <c r="S580" t="s">
        <v>82</v>
      </c>
      <c r="T580" s="2" t="s">
        <v>1346</v>
      </c>
      <c r="U580" s="2" t="s">
        <v>1347</v>
      </c>
      <c r="V580">
        <v>608</v>
      </c>
      <c r="W580" s="2" t="s">
        <v>2640</v>
      </c>
      <c r="X580">
        <v>125405.15</v>
      </c>
      <c r="Y580">
        <v>125405.15</v>
      </c>
      <c r="AD580">
        <v>87783.61</v>
      </c>
      <c r="AF580">
        <v>0</v>
      </c>
      <c r="AI580">
        <v>37621.54</v>
      </c>
      <c r="AO580">
        <v>1003241</v>
      </c>
      <c r="AQ580">
        <v>250810.3</v>
      </c>
      <c r="AR580">
        <v>0</v>
      </c>
      <c r="AS580">
        <v>0</v>
      </c>
      <c r="AT580">
        <v>125405.15</v>
      </c>
      <c r="AU580">
        <v>125405.15</v>
      </c>
      <c r="AZ580">
        <v>87783.61</v>
      </c>
      <c r="BB580">
        <v>0</v>
      </c>
      <c r="BE580">
        <v>37621.54</v>
      </c>
      <c r="BK580">
        <v>1003241</v>
      </c>
      <c r="BL580">
        <v>250810.3</v>
      </c>
      <c r="BM580">
        <v>250810.3</v>
      </c>
      <c r="BN580">
        <v>250810.3</v>
      </c>
      <c r="BP580">
        <v>250810.3</v>
      </c>
      <c r="BQ580">
        <v>250810.3</v>
      </c>
      <c r="BR580">
        <v>0</v>
      </c>
      <c r="BS580">
        <v>1254051.48</v>
      </c>
      <c r="BT580">
        <v>20160629</v>
      </c>
      <c r="BU580" t="str">
        <f t="shared" si="27"/>
        <v>2016</v>
      </c>
      <c r="BV580">
        <v>20180630</v>
      </c>
      <c r="BW580" t="str">
        <f t="shared" si="28"/>
        <v>2018</v>
      </c>
      <c r="BX580">
        <v>20180630</v>
      </c>
      <c r="BY580" t="str">
        <f t="shared" si="29"/>
        <v>2018</v>
      </c>
      <c r="BZ580" s="2" t="s">
        <v>131</v>
      </c>
      <c r="CA580" s="2" t="s">
        <v>778</v>
      </c>
      <c r="CB580" s="2" t="s">
        <v>455</v>
      </c>
      <c r="CC580" s="2" t="s">
        <v>788</v>
      </c>
      <c r="CD580" s="2" t="s">
        <v>789</v>
      </c>
      <c r="CE580">
        <v>0</v>
      </c>
      <c r="CF580">
        <v>20201231</v>
      </c>
    </row>
    <row r="581" spans="1:84" x14ac:dyDescent="0.35">
      <c r="A581" s="2" t="s">
        <v>16806</v>
      </c>
      <c r="B581" s="2" t="s">
        <v>16802</v>
      </c>
      <c r="C581" s="2" t="s">
        <v>16803</v>
      </c>
      <c r="D581" s="2" t="s">
        <v>16804</v>
      </c>
      <c r="E581" s="2" t="s">
        <v>16807</v>
      </c>
      <c r="F581">
        <v>1</v>
      </c>
      <c r="G581" s="2" t="s">
        <v>166</v>
      </c>
      <c r="H581">
        <v>7</v>
      </c>
      <c r="I581" s="2" t="s">
        <v>785</v>
      </c>
      <c r="J581">
        <v>99</v>
      </c>
      <c r="K581" s="2" t="s">
        <v>96</v>
      </c>
      <c r="L581">
        <v>8</v>
      </c>
      <c r="M581" s="2" t="s">
        <v>127</v>
      </c>
      <c r="N581">
        <v>62</v>
      </c>
      <c r="O581" s="2" t="s">
        <v>2465</v>
      </c>
      <c r="P581">
        <v>999</v>
      </c>
      <c r="Q581" s="2" t="s">
        <v>3537</v>
      </c>
      <c r="R581" t="s">
        <v>82</v>
      </c>
      <c r="S581" t="s">
        <v>82</v>
      </c>
      <c r="T581" s="2" t="s">
        <v>2001</v>
      </c>
      <c r="U581" s="2" t="s">
        <v>2002</v>
      </c>
      <c r="V581">
        <v>915</v>
      </c>
      <c r="W581" s="2" t="s">
        <v>647</v>
      </c>
      <c r="X581">
        <v>125331.32</v>
      </c>
      <c r="Y581">
        <v>125331.32</v>
      </c>
      <c r="AD581">
        <v>87731.92</v>
      </c>
      <c r="AF581">
        <v>0</v>
      </c>
      <c r="AI581">
        <v>37599.4</v>
      </c>
      <c r="AO581">
        <v>256213</v>
      </c>
      <c r="AQ581">
        <v>250662.64</v>
      </c>
      <c r="AR581">
        <v>0</v>
      </c>
      <c r="AS581">
        <v>0</v>
      </c>
      <c r="AT581">
        <v>125331.32</v>
      </c>
      <c r="AU581">
        <v>125331.32</v>
      </c>
      <c r="AZ581">
        <v>87731.92</v>
      </c>
      <c r="BB581">
        <v>0</v>
      </c>
      <c r="BE581">
        <v>37599.4</v>
      </c>
      <c r="BK581">
        <v>256213</v>
      </c>
      <c r="BL581">
        <v>250662.64</v>
      </c>
      <c r="BM581">
        <v>250662.64</v>
      </c>
      <c r="BN581">
        <v>250662.64</v>
      </c>
      <c r="BP581">
        <v>250662.64</v>
      </c>
      <c r="BQ581">
        <v>250662.64</v>
      </c>
      <c r="BR581">
        <v>0</v>
      </c>
      <c r="BS581">
        <v>506875.48</v>
      </c>
      <c r="BT581">
        <v>20180221</v>
      </c>
      <c r="BU581" t="str">
        <f t="shared" si="27"/>
        <v>2018</v>
      </c>
      <c r="BV581">
        <v>20190914</v>
      </c>
      <c r="BW581" t="str">
        <f t="shared" si="28"/>
        <v>2019</v>
      </c>
      <c r="BX581">
        <v>20200313</v>
      </c>
      <c r="BY581" t="str">
        <f t="shared" si="29"/>
        <v>2020</v>
      </c>
      <c r="BZ581" s="2" t="s">
        <v>131</v>
      </c>
      <c r="CA581" s="2" t="s">
        <v>778</v>
      </c>
      <c r="CB581" s="2" t="s">
        <v>455</v>
      </c>
      <c r="CC581" s="2" t="s">
        <v>788</v>
      </c>
      <c r="CD581" s="2" t="s">
        <v>789</v>
      </c>
      <c r="CE581">
        <v>0</v>
      </c>
      <c r="CF581">
        <v>20201231</v>
      </c>
    </row>
    <row r="582" spans="1:84" x14ac:dyDescent="0.35">
      <c r="A582" s="2" t="s">
        <v>16622</v>
      </c>
      <c r="B582" s="2" t="s">
        <v>16616</v>
      </c>
      <c r="C582" s="2" t="s">
        <v>16617</v>
      </c>
      <c r="D582" s="2" t="s">
        <v>16618</v>
      </c>
      <c r="E582" s="2" t="s">
        <v>16623</v>
      </c>
      <c r="F582">
        <v>1</v>
      </c>
      <c r="G582" s="2" t="s">
        <v>166</v>
      </c>
      <c r="H582">
        <v>7</v>
      </c>
      <c r="I582" s="2" t="s">
        <v>785</v>
      </c>
      <c r="J582">
        <v>99</v>
      </c>
      <c r="K582" s="2" t="s">
        <v>96</v>
      </c>
      <c r="L582">
        <v>8</v>
      </c>
      <c r="M582" s="2" t="s">
        <v>127</v>
      </c>
      <c r="N582">
        <v>62</v>
      </c>
      <c r="O582" s="2" t="s">
        <v>2465</v>
      </c>
      <c r="P582">
        <v>999</v>
      </c>
      <c r="Q582" s="2" t="s">
        <v>3537</v>
      </c>
      <c r="R582" t="s">
        <v>82</v>
      </c>
      <c r="S582" t="s">
        <v>82</v>
      </c>
      <c r="T582" s="2" t="s">
        <v>2001</v>
      </c>
      <c r="U582" s="2" t="s">
        <v>2002</v>
      </c>
      <c r="V582">
        <v>906</v>
      </c>
      <c r="W582" s="2" t="s">
        <v>6675</v>
      </c>
      <c r="X582">
        <v>62519.9</v>
      </c>
      <c r="Y582">
        <v>62519.9</v>
      </c>
      <c r="AD582">
        <v>43763.93</v>
      </c>
      <c r="AF582">
        <v>0</v>
      </c>
      <c r="AI582">
        <v>18755.97</v>
      </c>
      <c r="AM582">
        <v>125039.8</v>
      </c>
      <c r="AQ582">
        <v>250079.6</v>
      </c>
      <c r="AR582">
        <v>0</v>
      </c>
      <c r="AS582">
        <v>0</v>
      </c>
      <c r="AT582">
        <v>62519.9</v>
      </c>
      <c r="AU582">
        <v>62519.9</v>
      </c>
      <c r="AZ582">
        <v>43763.93</v>
      </c>
      <c r="BB582">
        <v>0</v>
      </c>
      <c r="BE582">
        <v>18755.97</v>
      </c>
      <c r="BI582">
        <v>125039.8</v>
      </c>
      <c r="BL582">
        <v>250079.6</v>
      </c>
      <c r="BM582">
        <v>250079.6</v>
      </c>
      <c r="BN582">
        <v>250079.6</v>
      </c>
      <c r="BP582">
        <v>160314.68</v>
      </c>
      <c r="BQ582">
        <v>160314.68</v>
      </c>
      <c r="BR582">
        <v>0</v>
      </c>
      <c r="BS582">
        <v>160314.68</v>
      </c>
      <c r="BT582">
        <v>20180209</v>
      </c>
      <c r="BU582" t="str">
        <f t="shared" si="27"/>
        <v>2018</v>
      </c>
      <c r="BV582">
        <v>20200314</v>
      </c>
      <c r="BW582" t="str">
        <f t="shared" si="28"/>
        <v>2020</v>
      </c>
      <c r="BX582">
        <v>20200209</v>
      </c>
      <c r="BY582" t="str">
        <f t="shared" si="29"/>
        <v>2020</v>
      </c>
      <c r="BZ582" s="2" t="s">
        <v>91</v>
      </c>
      <c r="CA582" s="2" t="s">
        <v>91</v>
      </c>
      <c r="CB582" s="2" t="s">
        <v>455</v>
      </c>
      <c r="CC582" s="2" t="s">
        <v>788</v>
      </c>
      <c r="CD582" s="2" t="s">
        <v>789</v>
      </c>
      <c r="CE582">
        <v>0</v>
      </c>
      <c r="CF582">
        <v>20201231</v>
      </c>
    </row>
    <row r="583" spans="1:84" x14ac:dyDescent="0.35">
      <c r="A583" s="2" t="s">
        <v>6793</v>
      </c>
      <c r="B583" s="2" t="s">
        <v>6794</v>
      </c>
      <c r="C583" s="2" t="s">
        <v>6795</v>
      </c>
      <c r="D583" s="2" t="s">
        <v>6795</v>
      </c>
      <c r="E583" s="2" t="s">
        <v>6796</v>
      </c>
      <c r="F583">
        <v>8</v>
      </c>
      <c r="G583" s="2" t="s">
        <v>456</v>
      </c>
      <c r="H583">
        <v>2</v>
      </c>
      <c r="I583" s="2" t="s">
        <v>445</v>
      </c>
      <c r="J583">
        <v>12</v>
      </c>
      <c r="K583" s="2" t="s">
        <v>452</v>
      </c>
      <c r="L583">
        <v>11</v>
      </c>
      <c r="M583" s="2" t="s">
        <v>458</v>
      </c>
      <c r="N583">
        <v>71</v>
      </c>
      <c r="O583" s="2" t="s">
        <v>522</v>
      </c>
      <c r="P583">
        <v>17</v>
      </c>
      <c r="Q583" s="2" t="s">
        <v>732</v>
      </c>
      <c r="R583" t="s">
        <v>82</v>
      </c>
      <c r="S583" t="s">
        <v>82</v>
      </c>
      <c r="T583" s="2" t="s">
        <v>88</v>
      </c>
      <c r="U583" s="2" t="s">
        <v>89</v>
      </c>
      <c r="V583">
        <v>939</v>
      </c>
      <c r="W583" s="2" t="s">
        <v>6659</v>
      </c>
      <c r="X583">
        <v>250000</v>
      </c>
      <c r="Z583">
        <v>250000</v>
      </c>
      <c r="AF583">
        <v>0</v>
      </c>
      <c r="AQ583">
        <v>250000</v>
      </c>
      <c r="AR583">
        <v>0</v>
      </c>
      <c r="AS583">
        <v>0</v>
      </c>
      <c r="AT583">
        <v>250000</v>
      </c>
      <c r="AV583">
        <v>250000</v>
      </c>
      <c r="BB583">
        <v>0</v>
      </c>
      <c r="BL583">
        <v>250000</v>
      </c>
      <c r="BM583">
        <v>250000</v>
      </c>
      <c r="BN583">
        <v>250000</v>
      </c>
      <c r="BP583">
        <v>249581.44</v>
      </c>
      <c r="BQ583">
        <v>249581.44</v>
      </c>
      <c r="BR583">
        <v>0</v>
      </c>
      <c r="BS583">
        <v>249581.44</v>
      </c>
      <c r="BT583">
        <v>20160725</v>
      </c>
      <c r="BU583" t="str">
        <f t="shared" si="27"/>
        <v>2016</v>
      </c>
      <c r="BV583">
        <v>20190219</v>
      </c>
      <c r="BW583" t="str">
        <f t="shared" si="28"/>
        <v>2019</v>
      </c>
      <c r="BX583">
        <v>20190330</v>
      </c>
      <c r="BY583" t="str">
        <f t="shared" si="29"/>
        <v>2019</v>
      </c>
      <c r="BZ583" s="2" t="s">
        <v>131</v>
      </c>
      <c r="CA583" s="2" t="s">
        <v>778</v>
      </c>
      <c r="CB583" s="2" t="s">
        <v>455</v>
      </c>
      <c r="CC583" s="2" t="s">
        <v>449</v>
      </c>
      <c r="CD583" s="2" t="s">
        <v>450</v>
      </c>
      <c r="CE583">
        <v>0</v>
      </c>
      <c r="CF583">
        <v>20201231</v>
      </c>
    </row>
    <row r="584" spans="1:84" x14ac:dyDescent="0.35">
      <c r="A584" s="2" t="s">
        <v>7015</v>
      </c>
      <c r="B584" s="2" t="s">
        <v>7016</v>
      </c>
      <c r="C584" s="2" t="s">
        <v>7017</v>
      </c>
      <c r="D584" s="2" t="s">
        <v>7018</v>
      </c>
      <c r="E584" s="2" t="s">
        <v>7019</v>
      </c>
      <c r="F584">
        <v>8</v>
      </c>
      <c r="G584" s="2" t="s">
        <v>456</v>
      </c>
      <c r="H584">
        <v>2</v>
      </c>
      <c r="I584" s="2" t="s">
        <v>445</v>
      </c>
      <c r="J584">
        <v>12</v>
      </c>
      <c r="K584" s="2" t="s">
        <v>452</v>
      </c>
      <c r="L584">
        <v>11</v>
      </c>
      <c r="M584" s="2" t="s">
        <v>458</v>
      </c>
      <c r="N584">
        <v>71</v>
      </c>
      <c r="O584" s="2" t="s">
        <v>522</v>
      </c>
      <c r="P584">
        <v>17</v>
      </c>
      <c r="Q584" s="2" t="s">
        <v>732</v>
      </c>
      <c r="R584" t="s">
        <v>82</v>
      </c>
      <c r="S584" t="s">
        <v>82</v>
      </c>
      <c r="T584" s="2" t="s">
        <v>88</v>
      </c>
      <c r="U584" s="2" t="s">
        <v>89</v>
      </c>
      <c r="V584">
        <v>915</v>
      </c>
      <c r="W584" s="2" t="s">
        <v>647</v>
      </c>
      <c r="X584">
        <v>250000</v>
      </c>
      <c r="Z584">
        <v>250000</v>
      </c>
      <c r="AF584">
        <v>0</v>
      </c>
      <c r="AQ584">
        <v>250000</v>
      </c>
      <c r="AR584">
        <v>0</v>
      </c>
      <c r="AS584">
        <v>0</v>
      </c>
      <c r="AT584">
        <v>250000</v>
      </c>
      <c r="AV584">
        <v>250000</v>
      </c>
      <c r="BB584">
        <v>0</v>
      </c>
      <c r="BL584">
        <v>250000</v>
      </c>
      <c r="BM584">
        <v>250000</v>
      </c>
      <c r="BN584">
        <v>250000</v>
      </c>
      <c r="BP584">
        <v>244065.5</v>
      </c>
      <c r="BQ584">
        <v>244065.5</v>
      </c>
      <c r="BR584">
        <v>0</v>
      </c>
      <c r="BS584">
        <v>244065.5</v>
      </c>
      <c r="BT584">
        <v>20170530</v>
      </c>
      <c r="BU584" t="str">
        <f t="shared" si="27"/>
        <v>2017</v>
      </c>
      <c r="BV584">
        <v>20200111</v>
      </c>
      <c r="BW584" t="str">
        <f t="shared" si="28"/>
        <v>2020</v>
      </c>
      <c r="BX584">
        <v>20200110</v>
      </c>
      <c r="BY584" t="str">
        <f t="shared" si="29"/>
        <v>2020</v>
      </c>
      <c r="BZ584" s="2" t="s">
        <v>131</v>
      </c>
      <c r="CA584" s="2" t="s">
        <v>778</v>
      </c>
      <c r="CB584" s="2" t="s">
        <v>455</v>
      </c>
      <c r="CC584" s="2" t="s">
        <v>449</v>
      </c>
      <c r="CD584" s="2" t="s">
        <v>450</v>
      </c>
      <c r="CE584">
        <v>0</v>
      </c>
      <c r="CF584">
        <v>20201231</v>
      </c>
    </row>
    <row r="585" spans="1:84" x14ac:dyDescent="0.35">
      <c r="A585" s="2" t="s">
        <v>7020</v>
      </c>
      <c r="B585" s="2" t="s">
        <v>7021</v>
      </c>
      <c r="C585" s="2" t="s">
        <v>7022</v>
      </c>
      <c r="D585" s="2" t="s">
        <v>7023</v>
      </c>
      <c r="E585" s="2" t="s">
        <v>7024</v>
      </c>
      <c r="F585">
        <v>8</v>
      </c>
      <c r="G585" s="2" t="s">
        <v>456</v>
      </c>
      <c r="H585">
        <v>2</v>
      </c>
      <c r="I585" s="2" t="s">
        <v>445</v>
      </c>
      <c r="J585">
        <v>12</v>
      </c>
      <c r="K585" s="2" t="s">
        <v>452</v>
      </c>
      <c r="L585">
        <v>11</v>
      </c>
      <c r="M585" s="2" t="s">
        <v>458</v>
      </c>
      <c r="N585">
        <v>71</v>
      </c>
      <c r="O585" s="2" t="s">
        <v>522</v>
      </c>
      <c r="P585">
        <v>17</v>
      </c>
      <c r="Q585" s="2" t="s">
        <v>732</v>
      </c>
      <c r="R585" t="s">
        <v>82</v>
      </c>
      <c r="S585" t="s">
        <v>82</v>
      </c>
      <c r="T585" s="2" t="s">
        <v>88</v>
      </c>
      <c r="U585" s="2" t="s">
        <v>89</v>
      </c>
      <c r="V585">
        <v>915</v>
      </c>
      <c r="W585" s="2" t="s">
        <v>647</v>
      </c>
      <c r="X585">
        <v>250000</v>
      </c>
      <c r="Z585">
        <v>250000</v>
      </c>
      <c r="AF585">
        <v>0</v>
      </c>
      <c r="AQ585">
        <v>250000</v>
      </c>
      <c r="AR585">
        <v>0</v>
      </c>
      <c r="AS585">
        <v>0</v>
      </c>
      <c r="AT585">
        <v>250000</v>
      </c>
      <c r="AV585">
        <v>250000</v>
      </c>
      <c r="BB585">
        <v>0</v>
      </c>
      <c r="BL585">
        <v>250000</v>
      </c>
      <c r="BM585">
        <v>250000</v>
      </c>
      <c r="BN585">
        <v>250000</v>
      </c>
      <c r="BP585">
        <v>241032.37</v>
      </c>
      <c r="BQ585">
        <v>241032.37</v>
      </c>
      <c r="BR585">
        <v>0</v>
      </c>
      <c r="BS585">
        <v>241032.37</v>
      </c>
      <c r="BT585">
        <v>20170530</v>
      </c>
      <c r="BU585" t="str">
        <f t="shared" si="27"/>
        <v>2017</v>
      </c>
      <c r="BV585">
        <v>20200111</v>
      </c>
      <c r="BW585" t="str">
        <f t="shared" si="28"/>
        <v>2020</v>
      </c>
      <c r="BX585">
        <v>20200622</v>
      </c>
      <c r="BY585" t="str">
        <f t="shared" si="29"/>
        <v>2020</v>
      </c>
      <c r="BZ585" s="2" t="s">
        <v>131</v>
      </c>
      <c r="CA585" s="2" t="s">
        <v>778</v>
      </c>
      <c r="CB585" s="2" t="s">
        <v>455</v>
      </c>
      <c r="CC585" s="2" t="s">
        <v>449</v>
      </c>
      <c r="CD585" s="2" t="s">
        <v>450</v>
      </c>
      <c r="CE585">
        <v>0</v>
      </c>
      <c r="CF585">
        <v>20201231</v>
      </c>
    </row>
    <row r="586" spans="1:84" x14ac:dyDescent="0.35">
      <c r="A586" s="2" t="s">
        <v>7062</v>
      </c>
      <c r="B586" s="2" t="s">
        <v>7063</v>
      </c>
      <c r="C586" s="2" t="s">
        <v>7064</v>
      </c>
      <c r="D586" s="2" t="s">
        <v>7065</v>
      </c>
      <c r="E586" s="2" t="s">
        <v>7066</v>
      </c>
      <c r="F586">
        <v>8</v>
      </c>
      <c r="G586" s="2" t="s">
        <v>456</v>
      </c>
      <c r="H586">
        <v>2</v>
      </c>
      <c r="I586" s="2" t="s">
        <v>445</v>
      </c>
      <c r="J586">
        <v>12</v>
      </c>
      <c r="K586" s="2" t="s">
        <v>452</v>
      </c>
      <c r="L586">
        <v>11</v>
      </c>
      <c r="M586" s="2" t="s">
        <v>458</v>
      </c>
      <c r="N586">
        <v>71</v>
      </c>
      <c r="O586" s="2" t="s">
        <v>522</v>
      </c>
      <c r="P586">
        <v>17</v>
      </c>
      <c r="Q586" s="2" t="s">
        <v>732</v>
      </c>
      <c r="R586" t="s">
        <v>82</v>
      </c>
      <c r="S586" t="s">
        <v>82</v>
      </c>
      <c r="T586" s="2" t="s">
        <v>88</v>
      </c>
      <c r="U586" s="2" t="s">
        <v>89</v>
      </c>
      <c r="V586">
        <v>939</v>
      </c>
      <c r="W586" s="2" t="s">
        <v>6659</v>
      </c>
      <c r="X586">
        <v>250000</v>
      </c>
      <c r="Z586">
        <v>250000</v>
      </c>
      <c r="AF586">
        <v>0</v>
      </c>
      <c r="AQ586">
        <v>250000</v>
      </c>
      <c r="AR586">
        <v>0</v>
      </c>
      <c r="AS586">
        <v>0</v>
      </c>
      <c r="AT586">
        <v>250000</v>
      </c>
      <c r="AV586">
        <v>250000</v>
      </c>
      <c r="BB586">
        <v>0</v>
      </c>
      <c r="BL586">
        <v>250000</v>
      </c>
      <c r="BM586">
        <v>250000</v>
      </c>
      <c r="BN586">
        <v>250000</v>
      </c>
      <c r="BP586">
        <v>249996.31</v>
      </c>
      <c r="BQ586">
        <v>249996.31</v>
      </c>
      <c r="BR586">
        <v>0</v>
      </c>
      <c r="BS586">
        <v>249996.31</v>
      </c>
      <c r="BT586">
        <v>20170802</v>
      </c>
      <c r="BU586" t="str">
        <f t="shared" si="27"/>
        <v>2017</v>
      </c>
      <c r="BV586">
        <v>20200203</v>
      </c>
      <c r="BW586" t="str">
        <f t="shared" si="28"/>
        <v>2020</v>
      </c>
      <c r="BX586">
        <v>20200914</v>
      </c>
      <c r="BY586" t="str">
        <f t="shared" si="29"/>
        <v>2020</v>
      </c>
      <c r="BZ586" s="2" t="s">
        <v>131</v>
      </c>
      <c r="CA586" s="2" t="s">
        <v>778</v>
      </c>
      <c r="CB586" s="2" t="s">
        <v>455</v>
      </c>
      <c r="CC586" s="2" t="s">
        <v>449</v>
      </c>
      <c r="CD586" s="2" t="s">
        <v>450</v>
      </c>
      <c r="CE586">
        <v>0</v>
      </c>
      <c r="CF586">
        <v>20201231</v>
      </c>
    </row>
    <row r="587" spans="1:84" x14ac:dyDescent="0.35">
      <c r="A587" s="2" t="s">
        <v>16553</v>
      </c>
      <c r="B587" s="2" t="s">
        <v>16539</v>
      </c>
      <c r="C587" s="2" t="s">
        <v>16540</v>
      </c>
      <c r="D587" s="2" t="s">
        <v>16541</v>
      </c>
      <c r="E587" s="2" t="s">
        <v>16554</v>
      </c>
      <c r="F587">
        <v>1</v>
      </c>
      <c r="G587" s="2" t="s">
        <v>166</v>
      </c>
      <c r="H587">
        <v>7</v>
      </c>
      <c r="I587" s="2" t="s">
        <v>785</v>
      </c>
      <c r="J587">
        <v>99</v>
      </c>
      <c r="K587" s="2" t="s">
        <v>96</v>
      </c>
      <c r="L587">
        <v>8</v>
      </c>
      <c r="M587" s="2" t="s">
        <v>127</v>
      </c>
      <c r="N587">
        <v>62</v>
      </c>
      <c r="O587" s="2" t="s">
        <v>2465</v>
      </c>
      <c r="P587">
        <v>999</v>
      </c>
      <c r="Q587" s="2" t="s">
        <v>3537</v>
      </c>
      <c r="R587" t="s">
        <v>82</v>
      </c>
      <c r="S587" t="s">
        <v>82</v>
      </c>
      <c r="T587" s="2" t="s">
        <v>2001</v>
      </c>
      <c r="U587" s="2" t="s">
        <v>2002</v>
      </c>
      <c r="V587">
        <v>948</v>
      </c>
      <c r="W587" s="2" t="s">
        <v>6673</v>
      </c>
      <c r="X587">
        <v>125000</v>
      </c>
      <c r="Y587">
        <v>125000</v>
      </c>
      <c r="AD587">
        <v>87500</v>
      </c>
      <c r="AF587">
        <v>0</v>
      </c>
      <c r="AI587">
        <v>37500</v>
      </c>
      <c r="AO587">
        <v>384217</v>
      </c>
      <c r="AQ587">
        <v>250000</v>
      </c>
      <c r="AR587">
        <v>0</v>
      </c>
      <c r="AS587">
        <v>0</v>
      </c>
      <c r="AT587">
        <v>125000</v>
      </c>
      <c r="AU587">
        <v>125000</v>
      </c>
      <c r="AZ587">
        <v>87500</v>
      </c>
      <c r="BB587">
        <v>0</v>
      </c>
      <c r="BE587">
        <v>37500</v>
      </c>
      <c r="BK587">
        <v>384217</v>
      </c>
      <c r="BL587">
        <v>250000</v>
      </c>
      <c r="BM587">
        <v>250000</v>
      </c>
      <c r="BN587">
        <v>250000</v>
      </c>
      <c r="BP587">
        <v>81559.31</v>
      </c>
      <c r="BQ587">
        <v>81559.31</v>
      </c>
      <c r="BR587">
        <v>0</v>
      </c>
      <c r="BS587">
        <v>317395.12</v>
      </c>
      <c r="BT587">
        <v>20180101</v>
      </c>
      <c r="BU587" t="str">
        <f t="shared" si="27"/>
        <v>2018</v>
      </c>
      <c r="BV587">
        <v>20201207</v>
      </c>
      <c r="BW587" t="str">
        <f t="shared" si="28"/>
        <v>2020</v>
      </c>
      <c r="BX587">
        <v>20201124</v>
      </c>
      <c r="BY587" t="str">
        <f t="shared" si="29"/>
        <v>2020</v>
      </c>
      <c r="BZ587" s="2" t="s">
        <v>91</v>
      </c>
      <c r="CA587" s="2" t="s">
        <v>91</v>
      </c>
      <c r="CB587" s="2" t="s">
        <v>455</v>
      </c>
      <c r="CC587" s="2" t="s">
        <v>788</v>
      </c>
      <c r="CD587" s="2" t="s">
        <v>789</v>
      </c>
      <c r="CE587">
        <v>0</v>
      </c>
      <c r="CF587">
        <v>20201231</v>
      </c>
    </row>
    <row r="588" spans="1:84" x14ac:dyDescent="0.35">
      <c r="A588" s="2" t="s">
        <v>16761</v>
      </c>
      <c r="B588" s="2" t="s">
        <v>16757</v>
      </c>
      <c r="C588" s="2" t="s">
        <v>16758</v>
      </c>
      <c r="D588" s="2" t="s">
        <v>16759</v>
      </c>
      <c r="E588" s="2" t="s">
        <v>16762</v>
      </c>
      <c r="F588">
        <v>1</v>
      </c>
      <c r="G588" s="2" t="s">
        <v>166</v>
      </c>
      <c r="H588">
        <v>7</v>
      </c>
      <c r="I588" s="2" t="s">
        <v>785</v>
      </c>
      <c r="J588">
        <v>99</v>
      </c>
      <c r="K588" s="2" t="s">
        <v>96</v>
      </c>
      <c r="L588">
        <v>8</v>
      </c>
      <c r="M588" s="2" t="s">
        <v>127</v>
      </c>
      <c r="N588">
        <v>62</v>
      </c>
      <c r="O588" s="2" t="s">
        <v>2465</v>
      </c>
      <c r="P588">
        <v>999</v>
      </c>
      <c r="Q588" s="2" t="s">
        <v>3537</v>
      </c>
      <c r="R588" t="s">
        <v>82</v>
      </c>
      <c r="S588" t="s">
        <v>82</v>
      </c>
      <c r="T588" s="2" t="s">
        <v>2001</v>
      </c>
      <c r="U588" s="2" t="s">
        <v>2002</v>
      </c>
      <c r="V588">
        <v>915</v>
      </c>
      <c r="W588" s="2" t="s">
        <v>647</v>
      </c>
      <c r="X588">
        <v>125000</v>
      </c>
      <c r="Y588">
        <v>125000</v>
      </c>
      <c r="AD588">
        <v>87500</v>
      </c>
      <c r="AF588">
        <v>0</v>
      </c>
      <c r="AI588">
        <v>37500</v>
      </c>
      <c r="AO588">
        <v>251459</v>
      </c>
      <c r="AQ588">
        <v>250000</v>
      </c>
      <c r="AR588">
        <v>0</v>
      </c>
      <c r="AS588">
        <v>0</v>
      </c>
      <c r="AT588">
        <v>125000</v>
      </c>
      <c r="AU588">
        <v>125000</v>
      </c>
      <c r="AZ588">
        <v>87500</v>
      </c>
      <c r="BB588">
        <v>0</v>
      </c>
      <c r="BE588">
        <v>37500</v>
      </c>
      <c r="BK588">
        <v>251459</v>
      </c>
      <c r="BL588">
        <v>250000</v>
      </c>
      <c r="BM588">
        <v>250000</v>
      </c>
      <c r="BN588">
        <v>250000</v>
      </c>
      <c r="BP588">
        <v>250000</v>
      </c>
      <c r="BQ588">
        <v>250000</v>
      </c>
      <c r="BR588">
        <v>0</v>
      </c>
      <c r="BS588">
        <v>300529.48</v>
      </c>
      <c r="BT588">
        <v>20180209</v>
      </c>
      <c r="BU588" t="str">
        <f t="shared" si="27"/>
        <v>2018</v>
      </c>
      <c r="BV588">
        <v>20201207</v>
      </c>
      <c r="BW588" t="str">
        <f t="shared" si="28"/>
        <v>2020</v>
      </c>
      <c r="BX588">
        <v>20201207</v>
      </c>
      <c r="BY588" t="str">
        <f t="shared" si="29"/>
        <v>2020</v>
      </c>
      <c r="BZ588" s="2" t="s">
        <v>131</v>
      </c>
      <c r="CA588" s="2" t="s">
        <v>778</v>
      </c>
      <c r="CB588" s="2" t="s">
        <v>455</v>
      </c>
      <c r="CC588" s="2" t="s">
        <v>788</v>
      </c>
      <c r="CD588" s="2" t="s">
        <v>789</v>
      </c>
      <c r="CE588">
        <v>0</v>
      </c>
      <c r="CF588">
        <v>20201231</v>
      </c>
    </row>
    <row r="589" spans="1:84" x14ac:dyDescent="0.35">
      <c r="A589" s="2" t="s">
        <v>19684</v>
      </c>
      <c r="B589" s="2" t="s">
        <v>19685</v>
      </c>
      <c r="C589" s="2" t="s">
        <v>19686</v>
      </c>
      <c r="D589" s="2" t="s">
        <v>19687</v>
      </c>
      <c r="E589" s="2" t="s">
        <v>19688</v>
      </c>
      <c r="F589">
        <v>6</v>
      </c>
      <c r="G589" s="2" t="s">
        <v>108</v>
      </c>
      <c r="H589">
        <v>3</v>
      </c>
      <c r="I589" s="2" t="s">
        <v>83</v>
      </c>
      <c r="J589">
        <v>5</v>
      </c>
      <c r="K589" s="2" t="s">
        <v>4796</v>
      </c>
      <c r="L589">
        <v>5</v>
      </c>
      <c r="M589" s="2" t="s">
        <v>241</v>
      </c>
      <c r="N589">
        <v>11</v>
      </c>
      <c r="O589" s="2" t="s">
        <v>242</v>
      </c>
      <c r="P589">
        <v>96</v>
      </c>
      <c r="Q589" s="2" t="s">
        <v>4797</v>
      </c>
      <c r="R589" t="s">
        <v>82</v>
      </c>
      <c r="S589" t="s">
        <v>82</v>
      </c>
      <c r="T589" s="2" t="s">
        <v>88</v>
      </c>
      <c r="U589" s="2" t="s">
        <v>89</v>
      </c>
      <c r="V589">
        <v>1402</v>
      </c>
      <c r="W589" s="2" t="s">
        <v>19064</v>
      </c>
      <c r="AE589">
        <v>250000</v>
      </c>
      <c r="AF589">
        <v>0</v>
      </c>
      <c r="AQ589">
        <v>250000</v>
      </c>
      <c r="AR589">
        <v>0</v>
      </c>
      <c r="AS589">
        <v>0</v>
      </c>
      <c r="BA589">
        <v>250000</v>
      </c>
      <c r="BB589">
        <v>0</v>
      </c>
      <c r="BL589">
        <v>250000</v>
      </c>
      <c r="BS589">
        <v>0</v>
      </c>
      <c r="BT589">
        <v>20190601</v>
      </c>
      <c r="BU589" t="str">
        <f t="shared" si="27"/>
        <v>2019</v>
      </c>
      <c r="BV589">
        <v>20210630</v>
      </c>
      <c r="BW589" t="str">
        <f t="shared" si="28"/>
        <v>2021</v>
      </c>
      <c r="BY589" t="str">
        <f t="shared" si="29"/>
        <v/>
      </c>
      <c r="BZ589" s="2" t="s">
        <v>101</v>
      </c>
      <c r="CA589" s="2" t="s">
        <v>91</v>
      </c>
      <c r="CB589" s="2" t="s">
        <v>102</v>
      </c>
      <c r="CC589" s="2" t="s">
        <v>6068</v>
      </c>
      <c r="CD589" s="2" t="s">
        <v>6069</v>
      </c>
      <c r="CE589">
        <v>0</v>
      </c>
      <c r="CF589">
        <v>20201231</v>
      </c>
    </row>
    <row r="590" spans="1:84" x14ac:dyDescent="0.35">
      <c r="A590" s="2" t="s">
        <v>30387</v>
      </c>
      <c r="B590" s="2" t="s">
        <v>30388</v>
      </c>
      <c r="C590" s="2" t="s">
        <v>30389</v>
      </c>
      <c r="D590" s="2" t="s">
        <v>30390</v>
      </c>
      <c r="E590" s="2" t="s">
        <v>30391</v>
      </c>
      <c r="F590">
        <v>3</v>
      </c>
      <c r="G590" s="2" t="s">
        <v>117</v>
      </c>
      <c r="H590">
        <v>6</v>
      </c>
      <c r="I590" s="2" t="s">
        <v>109</v>
      </c>
      <c r="J590">
        <v>2</v>
      </c>
      <c r="K590" s="2" t="s">
        <v>84</v>
      </c>
      <c r="L590">
        <v>9</v>
      </c>
      <c r="M590" s="2" t="s">
        <v>113</v>
      </c>
      <c r="N590">
        <v>26</v>
      </c>
      <c r="O590" s="2" t="s">
        <v>1785</v>
      </c>
      <c r="P590">
        <v>102</v>
      </c>
      <c r="Q590" s="2" t="s">
        <v>5463</v>
      </c>
      <c r="R590" t="s">
        <v>82</v>
      </c>
      <c r="S590" t="s">
        <v>82</v>
      </c>
      <c r="T590" s="2" t="s">
        <v>519</v>
      </c>
      <c r="U590" s="2" t="s">
        <v>520</v>
      </c>
      <c r="V590">
        <v>1956</v>
      </c>
      <c r="W590" s="2" t="s">
        <v>514</v>
      </c>
      <c r="X590">
        <v>149981.25</v>
      </c>
      <c r="Y590">
        <v>149981.25</v>
      </c>
      <c r="AF590">
        <v>0</v>
      </c>
      <c r="AM590">
        <v>100018.75</v>
      </c>
      <c r="AQ590">
        <v>250000</v>
      </c>
      <c r="AR590">
        <v>0</v>
      </c>
      <c r="AS590">
        <v>0</v>
      </c>
      <c r="AT590">
        <v>149981.25</v>
      </c>
      <c r="AU590">
        <v>149981.25</v>
      </c>
      <c r="BB590">
        <v>0</v>
      </c>
      <c r="BI590">
        <v>100018.75</v>
      </c>
      <c r="BL590">
        <v>250000</v>
      </c>
      <c r="BM590">
        <v>187500</v>
      </c>
      <c r="BN590">
        <v>187500</v>
      </c>
      <c r="BP590">
        <v>75000</v>
      </c>
      <c r="BQ590">
        <v>75000</v>
      </c>
      <c r="BR590">
        <v>0</v>
      </c>
      <c r="BS590">
        <v>126530.95</v>
      </c>
      <c r="BT590">
        <v>20180101</v>
      </c>
      <c r="BU590" t="str">
        <f t="shared" si="27"/>
        <v>2018</v>
      </c>
      <c r="BV590">
        <v>20210210</v>
      </c>
      <c r="BW590" t="str">
        <f t="shared" si="28"/>
        <v>2021</v>
      </c>
      <c r="BY590" t="str">
        <f t="shared" si="29"/>
        <v/>
      </c>
      <c r="BZ590" s="2" t="s">
        <v>91</v>
      </c>
      <c r="CA590" s="2" t="s">
        <v>91</v>
      </c>
      <c r="CB590" s="2" t="s">
        <v>92</v>
      </c>
      <c r="CC590" s="2" t="s">
        <v>461</v>
      </c>
      <c r="CD590" s="2" t="s">
        <v>462</v>
      </c>
      <c r="CE590">
        <v>0</v>
      </c>
      <c r="CF590">
        <v>20201231</v>
      </c>
    </row>
    <row r="591" spans="1:84" x14ac:dyDescent="0.35">
      <c r="A591" s="2" t="s">
        <v>30394</v>
      </c>
      <c r="B591" s="2" t="s">
        <v>30395</v>
      </c>
      <c r="C591" s="2" t="s">
        <v>30396</v>
      </c>
      <c r="D591" s="2" t="s">
        <v>30397</v>
      </c>
      <c r="E591" s="2" t="s">
        <v>30398</v>
      </c>
      <c r="F591">
        <v>3</v>
      </c>
      <c r="G591" s="2" t="s">
        <v>117</v>
      </c>
      <c r="H591">
        <v>6</v>
      </c>
      <c r="I591" s="2" t="s">
        <v>109</v>
      </c>
      <c r="J591">
        <v>2</v>
      </c>
      <c r="K591" s="2" t="s">
        <v>84</v>
      </c>
      <c r="L591">
        <v>9</v>
      </c>
      <c r="M591" s="2" t="s">
        <v>113</v>
      </c>
      <c r="N591">
        <v>26</v>
      </c>
      <c r="O591" s="2" t="s">
        <v>1785</v>
      </c>
      <c r="P591">
        <v>102</v>
      </c>
      <c r="Q591" s="2" t="s">
        <v>5463</v>
      </c>
      <c r="R591" t="s">
        <v>82</v>
      </c>
      <c r="S591" t="s">
        <v>82</v>
      </c>
      <c r="T591" s="2" t="s">
        <v>519</v>
      </c>
      <c r="U591" s="2" t="s">
        <v>520</v>
      </c>
      <c r="V591">
        <v>1903</v>
      </c>
      <c r="W591" s="2" t="s">
        <v>511</v>
      </c>
      <c r="X591">
        <v>149962.68</v>
      </c>
      <c r="Y591">
        <v>149962.68</v>
      </c>
      <c r="AF591">
        <v>0</v>
      </c>
      <c r="AM591">
        <v>100006.37</v>
      </c>
      <c r="AQ591">
        <v>249969.05</v>
      </c>
      <c r="AR591">
        <v>0</v>
      </c>
      <c r="AS591">
        <v>0</v>
      </c>
      <c r="AT591">
        <v>149962.68</v>
      </c>
      <c r="AU591">
        <v>149962.68</v>
      </c>
      <c r="BB591">
        <v>0</v>
      </c>
      <c r="BI591">
        <v>100006.37</v>
      </c>
      <c r="BL591">
        <v>249969.05</v>
      </c>
      <c r="BM591">
        <v>187476.79</v>
      </c>
      <c r="BN591">
        <v>187476.79</v>
      </c>
      <c r="BP591">
        <v>168729.12</v>
      </c>
      <c r="BQ591">
        <v>168729.12</v>
      </c>
      <c r="BR591">
        <v>0</v>
      </c>
      <c r="BS591">
        <v>249851.99</v>
      </c>
      <c r="BT591">
        <v>20171201</v>
      </c>
      <c r="BU591" t="str">
        <f t="shared" si="27"/>
        <v>2017</v>
      </c>
      <c r="BV591">
        <v>20210131</v>
      </c>
      <c r="BW591" t="str">
        <f t="shared" si="28"/>
        <v>2021</v>
      </c>
      <c r="BY591" t="str">
        <f t="shared" si="29"/>
        <v/>
      </c>
      <c r="BZ591" s="2" t="s">
        <v>91</v>
      </c>
      <c r="CA591" s="2" t="s">
        <v>91</v>
      </c>
      <c r="CB591" s="2" t="s">
        <v>92</v>
      </c>
      <c r="CC591" s="2" t="s">
        <v>461</v>
      </c>
      <c r="CD591" s="2" t="s">
        <v>462</v>
      </c>
      <c r="CE591">
        <v>0</v>
      </c>
      <c r="CF591">
        <v>20201231</v>
      </c>
    </row>
    <row r="592" spans="1:84" x14ac:dyDescent="0.35">
      <c r="A592" s="2" t="s">
        <v>3345</v>
      </c>
      <c r="B592" s="2" t="s">
        <v>3346</v>
      </c>
      <c r="C592" s="2" t="s">
        <v>3334</v>
      </c>
      <c r="D592" s="2" t="s">
        <v>3335</v>
      </c>
      <c r="E592" s="2" t="s">
        <v>3347</v>
      </c>
      <c r="F592">
        <v>1</v>
      </c>
      <c r="G592" s="2" t="s">
        <v>166</v>
      </c>
      <c r="H592">
        <v>7</v>
      </c>
      <c r="I592" s="2" t="s">
        <v>785</v>
      </c>
      <c r="J592">
        <v>20</v>
      </c>
      <c r="K592" s="2" t="s">
        <v>3069</v>
      </c>
      <c r="L592">
        <v>8</v>
      </c>
      <c r="M592" s="2" t="s">
        <v>127</v>
      </c>
      <c r="N592">
        <v>62</v>
      </c>
      <c r="O592" s="2" t="s">
        <v>2465</v>
      </c>
      <c r="P592">
        <v>634</v>
      </c>
      <c r="Q592" s="2" t="s">
        <v>2785</v>
      </c>
      <c r="R592" t="s">
        <v>82</v>
      </c>
      <c r="S592" t="s">
        <v>82</v>
      </c>
      <c r="T592" s="2" t="s">
        <v>1346</v>
      </c>
      <c r="U592" s="2" t="s">
        <v>1347</v>
      </c>
      <c r="V592">
        <v>606</v>
      </c>
      <c r="W592" s="2" t="s">
        <v>2404</v>
      </c>
      <c r="X592">
        <v>124965.14</v>
      </c>
      <c r="Y592">
        <v>124965.14</v>
      </c>
      <c r="AD592">
        <v>87475.6</v>
      </c>
      <c r="AF592">
        <v>0</v>
      </c>
      <c r="AI592">
        <v>37489.54</v>
      </c>
      <c r="AO592">
        <v>109133</v>
      </c>
      <c r="AQ592">
        <v>249930.28</v>
      </c>
      <c r="AR592">
        <v>0</v>
      </c>
      <c r="AS592">
        <v>0</v>
      </c>
      <c r="AT592">
        <v>124965.14</v>
      </c>
      <c r="AU592">
        <v>124965.14</v>
      </c>
      <c r="AZ592">
        <v>87475.6</v>
      </c>
      <c r="BB592">
        <v>0</v>
      </c>
      <c r="BE592">
        <v>37489.54</v>
      </c>
      <c r="BK592">
        <v>109133</v>
      </c>
      <c r="BL592">
        <v>249930.28</v>
      </c>
      <c r="BM592">
        <v>249930.28</v>
      </c>
      <c r="BN592">
        <v>249930.28</v>
      </c>
      <c r="BP592">
        <v>249930.28</v>
      </c>
      <c r="BQ592">
        <v>249930.28</v>
      </c>
      <c r="BR592">
        <v>0</v>
      </c>
      <c r="BS592">
        <v>359063.18</v>
      </c>
      <c r="BT592">
        <v>20160722</v>
      </c>
      <c r="BU592" t="str">
        <f t="shared" si="27"/>
        <v>2016</v>
      </c>
      <c r="BV592">
        <v>20181231</v>
      </c>
      <c r="BW592" t="str">
        <f t="shared" si="28"/>
        <v>2018</v>
      </c>
      <c r="BX592">
        <v>20190228</v>
      </c>
      <c r="BY592" t="str">
        <f t="shared" si="29"/>
        <v>2019</v>
      </c>
      <c r="BZ592" s="2" t="s">
        <v>131</v>
      </c>
      <c r="CA592" s="2" t="s">
        <v>778</v>
      </c>
      <c r="CB592" s="2" t="s">
        <v>455</v>
      </c>
      <c r="CC592" s="2" t="s">
        <v>788</v>
      </c>
      <c r="CD592" s="2" t="s">
        <v>789</v>
      </c>
      <c r="CE592">
        <v>0</v>
      </c>
      <c r="CF592">
        <v>20201231</v>
      </c>
    </row>
    <row r="593" spans="1:84" x14ac:dyDescent="0.35">
      <c r="A593" s="2" t="s">
        <v>30283</v>
      </c>
      <c r="B593" s="2" t="s">
        <v>30284</v>
      </c>
      <c r="C593" s="2" t="s">
        <v>30285</v>
      </c>
      <c r="D593" s="2" t="s">
        <v>30286</v>
      </c>
      <c r="E593" s="2" t="s">
        <v>30287</v>
      </c>
      <c r="F593">
        <v>3</v>
      </c>
      <c r="G593" s="2" t="s">
        <v>117</v>
      </c>
      <c r="H593">
        <v>6</v>
      </c>
      <c r="I593" s="2" t="s">
        <v>109</v>
      </c>
      <c r="J593">
        <v>99</v>
      </c>
      <c r="K593" s="2" t="s">
        <v>96</v>
      </c>
      <c r="L593">
        <v>9</v>
      </c>
      <c r="M593" s="2" t="s">
        <v>113</v>
      </c>
      <c r="N593">
        <v>26</v>
      </c>
      <c r="O593" s="2" t="s">
        <v>1785</v>
      </c>
      <c r="P593">
        <v>102</v>
      </c>
      <c r="Q593" s="2" t="s">
        <v>5463</v>
      </c>
      <c r="R593" t="s">
        <v>82</v>
      </c>
      <c r="S593" t="s">
        <v>82</v>
      </c>
      <c r="T593" s="2" t="s">
        <v>519</v>
      </c>
      <c r="U593" s="2" t="s">
        <v>520</v>
      </c>
      <c r="V593">
        <v>1914</v>
      </c>
      <c r="W593" s="2" t="s">
        <v>467</v>
      </c>
      <c r="X593">
        <v>140554.57</v>
      </c>
      <c r="Y593">
        <v>140554.57</v>
      </c>
      <c r="AF593">
        <v>0</v>
      </c>
      <c r="AM593">
        <v>109320.22</v>
      </c>
      <c r="AQ593">
        <v>249874.79</v>
      </c>
      <c r="AR593">
        <v>0</v>
      </c>
      <c r="AS593">
        <v>0</v>
      </c>
      <c r="AT593">
        <v>140554.57</v>
      </c>
      <c r="AU593">
        <v>140554.57</v>
      </c>
      <c r="BB593">
        <v>0</v>
      </c>
      <c r="BI593">
        <v>109320.22</v>
      </c>
      <c r="BL593">
        <v>249874.79</v>
      </c>
      <c r="BM593">
        <v>187406.09</v>
      </c>
      <c r="BN593">
        <v>187406.09</v>
      </c>
      <c r="BP593">
        <v>168665.49</v>
      </c>
      <c r="BQ593">
        <v>168665.49</v>
      </c>
      <c r="BR593">
        <v>0</v>
      </c>
      <c r="BS593">
        <v>206861.9</v>
      </c>
      <c r="BT593">
        <v>20180101</v>
      </c>
      <c r="BU593" t="str">
        <f t="shared" si="27"/>
        <v>2018</v>
      </c>
      <c r="BV593">
        <v>20210131</v>
      </c>
      <c r="BW593" t="str">
        <f t="shared" si="28"/>
        <v>2021</v>
      </c>
      <c r="BY593" t="str">
        <f t="shared" si="29"/>
        <v/>
      </c>
      <c r="BZ593" s="2" t="s">
        <v>91</v>
      </c>
      <c r="CA593" s="2" t="s">
        <v>91</v>
      </c>
      <c r="CB593" s="2" t="s">
        <v>92</v>
      </c>
      <c r="CC593" s="2" t="s">
        <v>461</v>
      </c>
      <c r="CD593" s="2" t="s">
        <v>462</v>
      </c>
      <c r="CE593">
        <v>0</v>
      </c>
      <c r="CF593">
        <v>20201231</v>
      </c>
    </row>
    <row r="594" spans="1:84" x14ac:dyDescent="0.35">
      <c r="A594" s="2" t="s">
        <v>28210</v>
      </c>
      <c r="B594" s="2" t="s">
        <v>28211</v>
      </c>
      <c r="C594" s="2" t="s">
        <v>28212</v>
      </c>
      <c r="D594" s="2" t="s">
        <v>28213</v>
      </c>
      <c r="E594" s="2" t="s">
        <v>28214</v>
      </c>
      <c r="F594">
        <v>4</v>
      </c>
      <c r="G594" s="2" t="s">
        <v>189</v>
      </c>
      <c r="H594">
        <v>3</v>
      </c>
      <c r="I594" s="2" t="s">
        <v>83</v>
      </c>
      <c r="J594">
        <v>9</v>
      </c>
      <c r="K594" s="2" t="s">
        <v>4154</v>
      </c>
      <c r="L594">
        <v>3</v>
      </c>
      <c r="M594" s="2" t="s">
        <v>3899</v>
      </c>
      <c r="N594">
        <v>16</v>
      </c>
      <c r="O594" s="2" t="s">
        <v>8175</v>
      </c>
      <c r="P594">
        <v>4</v>
      </c>
      <c r="Q594" s="2" t="s">
        <v>8176</v>
      </c>
      <c r="R594" t="s">
        <v>82</v>
      </c>
      <c r="S594" t="s">
        <v>82</v>
      </c>
      <c r="T594" s="2" t="s">
        <v>88</v>
      </c>
      <c r="U594" s="2" t="s">
        <v>89</v>
      </c>
      <c r="V594">
        <v>2007</v>
      </c>
      <c r="W594" s="2" t="s">
        <v>22274</v>
      </c>
      <c r="X594">
        <v>124620.56</v>
      </c>
      <c r="Y594">
        <v>124620.56</v>
      </c>
      <c r="AD594">
        <v>87234.39</v>
      </c>
      <c r="AF594">
        <v>0</v>
      </c>
      <c r="AI594">
        <v>37386.17</v>
      </c>
      <c r="AQ594">
        <v>249241.12</v>
      </c>
      <c r="AR594">
        <v>0</v>
      </c>
      <c r="AS594">
        <v>0</v>
      </c>
      <c r="AT594">
        <v>124620.56</v>
      </c>
      <c r="AU594">
        <v>124620.56</v>
      </c>
      <c r="AZ594">
        <v>87234.39</v>
      </c>
      <c r="BB594">
        <v>0</v>
      </c>
      <c r="BE594">
        <v>37386.17</v>
      </c>
      <c r="BL594">
        <v>249241.12</v>
      </c>
      <c r="BM594">
        <v>23739.86</v>
      </c>
      <c r="BN594">
        <v>23739.86</v>
      </c>
      <c r="BP594">
        <v>6840.1</v>
      </c>
      <c r="BQ594">
        <v>6840.1</v>
      </c>
      <c r="BR594">
        <v>0</v>
      </c>
      <c r="BS594">
        <v>6840.1</v>
      </c>
      <c r="BT594">
        <v>20170901</v>
      </c>
      <c r="BU594" t="str">
        <f t="shared" si="27"/>
        <v>2017</v>
      </c>
      <c r="BV594">
        <v>20210630</v>
      </c>
      <c r="BW594" t="str">
        <f t="shared" si="28"/>
        <v>2021</v>
      </c>
      <c r="BY594" t="str">
        <f t="shared" si="29"/>
        <v/>
      </c>
      <c r="BZ594" s="2" t="s">
        <v>91</v>
      </c>
      <c r="CA594" s="2" t="s">
        <v>91</v>
      </c>
      <c r="CB594" s="2" t="s">
        <v>3059</v>
      </c>
      <c r="CC594" s="2" t="s">
        <v>3060</v>
      </c>
      <c r="CD594" s="2" t="s">
        <v>3061</v>
      </c>
      <c r="CE594">
        <v>0</v>
      </c>
      <c r="CF594">
        <v>20201231</v>
      </c>
    </row>
    <row r="595" spans="1:84" x14ac:dyDescent="0.35">
      <c r="A595" s="2" t="s">
        <v>8181</v>
      </c>
      <c r="B595" s="2" t="s">
        <v>8182</v>
      </c>
      <c r="C595" s="2" t="s">
        <v>8183</v>
      </c>
      <c r="D595" s="2" t="s">
        <v>8184</v>
      </c>
      <c r="E595" s="2" t="s">
        <v>8185</v>
      </c>
      <c r="F595">
        <v>1</v>
      </c>
      <c r="G595" s="2" t="s">
        <v>166</v>
      </c>
      <c r="H595">
        <v>2</v>
      </c>
      <c r="I595" s="2" t="s">
        <v>445</v>
      </c>
      <c r="J595">
        <v>14</v>
      </c>
      <c r="K595" s="2" t="s">
        <v>8070</v>
      </c>
      <c r="L595">
        <v>10</v>
      </c>
      <c r="M595" s="2" t="s">
        <v>110</v>
      </c>
      <c r="N595">
        <v>99</v>
      </c>
      <c r="O595" s="2" t="s">
        <v>111</v>
      </c>
      <c r="P595">
        <v>999</v>
      </c>
      <c r="Q595" s="2" t="s">
        <v>111</v>
      </c>
      <c r="R595" t="s">
        <v>82</v>
      </c>
      <c r="S595" t="s">
        <v>82</v>
      </c>
      <c r="T595" s="2" t="s">
        <v>88</v>
      </c>
      <c r="U595" s="2" t="s">
        <v>89</v>
      </c>
      <c r="V595">
        <v>0</v>
      </c>
      <c r="W595" s="2" t="s">
        <v>112</v>
      </c>
      <c r="X595">
        <v>248503.87</v>
      </c>
      <c r="Y595">
        <v>248503.87</v>
      </c>
      <c r="AF595">
        <v>0</v>
      </c>
      <c r="AN595">
        <v>43853.63</v>
      </c>
      <c r="AQ595">
        <v>248503.87</v>
      </c>
      <c r="AR595">
        <v>0</v>
      </c>
      <c r="AS595">
        <v>0</v>
      </c>
      <c r="AT595">
        <v>248503.87</v>
      </c>
      <c r="AU595">
        <v>248503.87</v>
      </c>
      <c r="BB595">
        <v>0</v>
      </c>
      <c r="BJ595">
        <v>43853.63</v>
      </c>
      <c r="BL595">
        <v>248503.87</v>
      </c>
      <c r="BS595">
        <v>0</v>
      </c>
      <c r="BT595">
        <v>20170901</v>
      </c>
      <c r="BU595" t="str">
        <f t="shared" si="27"/>
        <v>2017</v>
      </c>
      <c r="BV595">
        <v>20200228</v>
      </c>
      <c r="BW595" t="str">
        <f t="shared" si="28"/>
        <v>2020</v>
      </c>
      <c r="BY595" t="str">
        <f t="shared" si="29"/>
        <v/>
      </c>
      <c r="BZ595" s="2" t="s">
        <v>101</v>
      </c>
      <c r="CA595" s="2" t="s">
        <v>101</v>
      </c>
      <c r="CB595" s="2" t="s">
        <v>101</v>
      </c>
      <c r="CC595" s="2" t="s">
        <v>82</v>
      </c>
      <c r="CD595" s="2" t="s">
        <v>82</v>
      </c>
      <c r="CE595">
        <v>0</v>
      </c>
      <c r="CF595">
        <v>20201231</v>
      </c>
    </row>
    <row r="596" spans="1:84" x14ac:dyDescent="0.35">
      <c r="A596" s="2" t="s">
        <v>30230</v>
      </c>
      <c r="B596" s="2" t="s">
        <v>30231</v>
      </c>
      <c r="C596" s="2" t="s">
        <v>30232</v>
      </c>
      <c r="D596" s="2" t="s">
        <v>30233</v>
      </c>
      <c r="E596" s="2" t="s">
        <v>30234</v>
      </c>
      <c r="F596">
        <v>3</v>
      </c>
      <c r="G596" s="2" t="s">
        <v>117</v>
      </c>
      <c r="H596">
        <v>6</v>
      </c>
      <c r="I596" s="2" t="s">
        <v>109</v>
      </c>
      <c r="J596">
        <v>4</v>
      </c>
      <c r="K596" s="2" t="s">
        <v>3055</v>
      </c>
      <c r="L596">
        <v>9</v>
      </c>
      <c r="M596" s="2" t="s">
        <v>113</v>
      </c>
      <c r="N596">
        <v>26</v>
      </c>
      <c r="O596" s="2" t="s">
        <v>1785</v>
      </c>
      <c r="P596">
        <v>102</v>
      </c>
      <c r="Q596" s="2" t="s">
        <v>5463</v>
      </c>
      <c r="R596" t="s">
        <v>82</v>
      </c>
      <c r="S596" t="s">
        <v>82</v>
      </c>
      <c r="T596" s="2" t="s">
        <v>519</v>
      </c>
      <c r="U596" s="2" t="s">
        <v>520</v>
      </c>
      <c r="V596">
        <v>1914</v>
      </c>
      <c r="W596" s="2" t="s">
        <v>467</v>
      </c>
      <c r="X596">
        <v>139746.18</v>
      </c>
      <c r="Y596">
        <v>139746.18</v>
      </c>
      <c r="AF596">
        <v>0</v>
      </c>
      <c r="AM596">
        <v>108691.47</v>
      </c>
      <c r="AQ596">
        <v>248437.65</v>
      </c>
      <c r="AR596">
        <v>0</v>
      </c>
      <c r="AS596">
        <v>0</v>
      </c>
      <c r="AT596">
        <v>139746.18</v>
      </c>
      <c r="AU596">
        <v>139746.18</v>
      </c>
      <c r="BB596">
        <v>0</v>
      </c>
      <c r="BI596">
        <v>108691.47</v>
      </c>
      <c r="BL596">
        <v>248437.65</v>
      </c>
      <c r="BM596">
        <v>186328.24</v>
      </c>
      <c r="BN596">
        <v>186328.24</v>
      </c>
      <c r="BP596">
        <v>74531.3</v>
      </c>
      <c r="BQ596">
        <v>74531.3</v>
      </c>
      <c r="BR596">
        <v>0</v>
      </c>
      <c r="BS596">
        <v>224612.38</v>
      </c>
      <c r="BT596">
        <v>20180120</v>
      </c>
      <c r="BU596" t="str">
        <f t="shared" si="27"/>
        <v>2018</v>
      </c>
      <c r="BV596">
        <v>20210131</v>
      </c>
      <c r="BW596" t="str">
        <f t="shared" si="28"/>
        <v>2021</v>
      </c>
      <c r="BY596" t="str">
        <f t="shared" si="29"/>
        <v/>
      </c>
      <c r="BZ596" s="2" t="s">
        <v>91</v>
      </c>
      <c r="CA596" s="2" t="s">
        <v>91</v>
      </c>
      <c r="CB596" s="2" t="s">
        <v>92</v>
      </c>
      <c r="CC596" s="2" t="s">
        <v>461</v>
      </c>
      <c r="CD596" s="2" t="s">
        <v>462</v>
      </c>
      <c r="CE596">
        <v>0</v>
      </c>
      <c r="CF596">
        <v>20201231</v>
      </c>
    </row>
    <row r="597" spans="1:84" x14ac:dyDescent="0.35">
      <c r="A597" s="2" t="s">
        <v>16849</v>
      </c>
      <c r="B597" s="2" t="s">
        <v>16850</v>
      </c>
      <c r="C597" s="2" t="s">
        <v>16851</v>
      </c>
      <c r="D597" s="2" t="s">
        <v>16852</v>
      </c>
      <c r="E597" s="2" t="s">
        <v>16853</v>
      </c>
      <c r="F597">
        <v>1</v>
      </c>
      <c r="G597" s="2" t="s">
        <v>166</v>
      </c>
      <c r="H597">
        <v>7</v>
      </c>
      <c r="I597" s="2" t="s">
        <v>785</v>
      </c>
      <c r="J597">
        <v>99</v>
      </c>
      <c r="K597" s="2" t="s">
        <v>96</v>
      </c>
      <c r="L597">
        <v>8</v>
      </c>
      <c r="M597" s="2" t="s">
        <v>127</v>
      </c>
      <c r="N597">
        <v>62</v>
      </c>
      <c r="O597" s="2" t="s">
        <v>2465</v>
      </c>
      <c r="P597">
        <v>999</v>
      </c>
      <c r="Q597" s="2" t="s">
        <v>3537</v>
      </c>
      <c r="R597" t="s">
        <v>82</v>
      </c>
      <c r="S597" t="s">
        <v>82</v>
      </c>
      <c r="T597" s="2" t="s">
        <v>2001</v>
      </c>
      <c r="U597" s="2" t="s">
        <v>2002</v>
      </c>
      <c r="V597">
        <v>915</v>
      </c>
      <c r="W597" s="2" t="s">
        <v>647</v>
      </c>
      <c r="X597">
        <v>124178.06</v>
      </c>
      <c r="Y597">
        <v>124178.06</v>
      </c>
      <c r="AD597">
        <v>86924.64</v>
      </c>
      <c r="AF597">
        <v>0</v>
      </c>
      <c r="AI597">
        <v>37253.410000000003</v>
      </c>
      <c r="AO597">
        <v>335948</v>
      </c>
      <c r="AQ597">
        <v>248356.11</v>
      </c>
      <c r="AR597">
        <v>0</v>
      </c>
      <c r="AS597">
        <v>0</v>
      </c>
      <c r="AT597">
        <v>124178.06</v>
      </c>
      <c r="AU597">
        <v>124178.06</v>
      </c>
      <c r="AZ597">
        <v>86924.64</v>
      </c>
      <c r="BB597">
        <v>0</v>
      </c>
      <c r="BE597">
        <v>37253.410000000003</v>
      </c>
      <c r="BK597">
        <v>335948</v>
      </c>
      <c r="BL597">
        <v>248356.11</v>
      </c>
      <c r="BM597">
        <v>241181.21</v>
      </c>
      <c r="BN597">
        <v>241181.21</v>
      </c>
      <c r="BP597">
        <v>241181.21</v>
      </c>
      <c r="BQ597">
        <v>241181.21</v>
      </c>
      <c r="BR597">
        <v>0</v>
      </c>
      <c r="BS597">
        <v>584304.49</v>
      </c>
      <c r="BT597">
        <v>20180102</v>
      </c>
      <c r="BU597" t="str">
        <f t="shared" si="27"/>
        <v>2018</v>
      </c>
      <c r="BV597">
        <v>20190914</v>
      </c>
      <c r="BW597" t="str">
        <f t="shared" si="28"/>
        <v>2019</v>
      </c>
      <c r="BX597">
        <v>20200203</v>
      </c>
      <c r="BY597" t="str">
        <f t="shared" si="29"/>
        <v>2020</v>
      </c>
      <c r="BZ597" s="2" t="s">
        <v>131</v>
      </c>
      <c r="CA597" s="2" t="s">
        <v>778</v>
      </c>
      <c r="CB597" s="2" t="s">
        <v>455</v>
      </c>
      <c r="CC597" s="2" t="s">
        <v>788</v>
      </c>
      <c r="CD597" s="2" t="s">
        <v>789</v>
      </c>
      <c r="CE597">
        <v>0</v>
      </c>
      <c r="CF597">
        <v>20201231</v>
      </c>
    </row>
    <row r="598" spans="1:84" x14ac:dyDescent="0.35">
      <c r="A598" s="2" t="s">
        <v>26761</v>
      </c>
      <c r="B598" s="2" t="s">
        <v>26762</v>
      </c>
      <c r="C598" s="2" t="s">
        <v>26763</v>
      </c>
      <c r="D598" s="2" t="s">
        <v>26764</v>
      </c>
      <c r="E598" s="2" t="s">
        <v>26765</v>
      </c>
      <c r="F598">
        <v>1</v>
      </c>
      <c r="G598" s="2" t="s">
        <v>166</v>
      </c>
      <c r="H598">
        <v>2</v>
      </c>
      <c r="I598" s="2" t="s">
        <v>445</v>
      </c>
      <c r="J598">
        <v>99</v>
      </c>
      <c r="K598" s="2" t="s">
        <v>96</v>
      </c>
      <c r="L598">
        <v>8</v>
      </c>
      <c r="M598" s="2" t="s">
        <v>127</v>
      </c>
      <c r="N598">
        <v>61</v>
      </c>
      <c r="O598" s="2" t="s">
        <v>128</v>
      </c>
      <c r="P598">
        <v>616</v>
      </c>
      <c r="Q598" s="2" t="s">
        <v>5636</v>
      </c>
      <c r="R598" t="s">
        <v>82</v>
      </c>
      <c r="S598" t="s">
        <v>82</v>
      </c>
      <c r="T598" s="2" t="s">
        <v>88</v>
      </c>
      <c r="U598" s="2" t="s">
        <v>89</v>
      </c>
      <c r="V598">
        <v>2006</v>
      </c>
      <c r="W598" s="2" t="s">
        <v>7581</v>
      </c>
      <c r="X598">
        <v>124074.6</v>
      </c>
      <c r="Y598">
        <v>124074.6</v>
      </c>
      <c r="AD598">
        <v>86852.22</v>
      </c>
      <c r="AF598">
        <v>0</v>
      </c>
      <c r="AI598">
        <v>37222.379999999997</v>
      </c>
      <c r="AQ598">
        <v>248149.2</v>
      </c>
      <c r="AR598">
        <v>0</v>
      </c>
      <c r="AS598">
        <v>0</v>
      </c>
      <c r="AT598">
        <v>124074.6</v>
      </c>
      <c r="AU598">
        <v>124074.6</v>
      </c>
      <c r="AZ598">
        <v>86852.22</v>
      </c>
      <c r="BB598">
        <v>0</v>
      </c>
      <c r="BE598">
        <v>37222.379999999997</v>
      </c>
      <c r="BL598">
        <v>248149.2</v>
      </c>
      <c r="BM598">
        <v>248149.2</v>
      </c>
      <c r="BN598">
        <v>248149.2</v>
      </c>
      <c r="BP598">
        <v>154189.44</v>
      </c>
      <c r="BQ598">
        <v>154189.44</v>
      </c>
      <c r="BR598">
        <v>0</v>
      </c>
      <c r="BS598">
        <v>154189.44</v>
      </c>
      <c r="BT598">
        <v>20171003</v>
      </c>
      <c r="BU598" t="str">
        <f t="shared" si="27"/>
        <v>2017</v>
      </c>
      <c r="BV598">
        <v>20210331</v>
      </c>
      <c r="BW598" t="str">
        <f t="shared" si="28"/>
        <v>2021</v>
      </c>
      <c r="BY598" t="str">
        <f t="shared" si="29"/>
        <v/>
      </c>
      <c r="BZ598" s="2" t="s">
        <v>91</v>
      </c>
      <c r="CA598" s="2" t="s">
        <v>91</v>
      </c>
      <c r="CB598" s="2" t="s">
        <v>92</v>
      </c>
      <c r="CC598" s="2" t="s">
        <v>449</v>
      </c>
      <c r="CD598" s="2" t="s">
        <v>450</v>
      </c>
      <c r="CE598">
        <v>0</v>
      </c>
      <c r="CF598">
        <v>20201231</v>
      </c>
    </row>
    <row r="599" spans="1:84" x14ac:dyDescent="0.35">
      <c r="A599" s="2" t="s">
        <v>17872</v>
      </c>
      <c r="B599" s="2" t="s">
        <v>17865</v>
      </c>
      <c r="C599" s="2" t="s">
        <v>17873</v>
      </c>
      <c r="D599" s="2" t="s">
        <v>17867</v>
      </c>
      <c r="E599" s="2" t="s">
        <v>17874</v>
      </c>
      <c r="F599">
        <v>1</v>
      </c>
      <c r="G599" s="2" t="s">
        <v>166</v>
      </c>
      <c r="H599">
        <v>7</v>
      </c>
      <c r="I599" s="2" t="s">
        <v>785</v>
      </c>
      <c r="J599">
        <v>99</v>
      </c>
      <c r="K599" s="2" t="s">
        <v>96</v>
      </c>
      <c r="L599">
        <v>8</v>
      </c>
      <c r="M599" s="2" t="s">
        <v>127</v>
      </c>
      <c r="N599">
        <v>62</v>
      </c>
      <c r="O599" s="2" t="s">
        <v>2465</v>
      </c>
      <c r="P599">
        <v>999</v>
      </c>
      <c r="Q599" s="2" t="s">
        <v>3537</v>
      </c>
      <c r="R599" t="s">
        <v>82</v>
      </c>
      <c r="S599" t="s">
        <v>82</v>
      </c>
      <c r="T599" s="2" t="s">
        <v>2001</v>
      </c>
      <c r="U599" s="2" t="s">
        <v>2002</v>
      </c>
      <c r="V599">
        <v>924</v>
      </c>
      <c r="W599" s="2" t="s">
        <v>649</v>
      </c>
      <c r="X599">
        <v>123716.25</v>
      </c>
      <c r="Y599">
        <v>123716.25</v>
      </c>
      <c r="AD599">
        <v>86601.38</v>
      </c>
      <c r="AF599">
        <v>0</v>
      </c>
      <c r="AI599">
        <v>37114.870000000003</v>
      </c>
      <c r="AO599">
        <v>304929</v>
      </c>
      <c r="AQ599">
        <v>247432.5</v>
      </c>
      <c r="AR599">
        <v>0</v>
      </c>
      <c r="AS599">
        <v>0</v>
      </c>
      <c r="AT599">
        <v>123716.25</v>
      </c>
      <c r="AU599">
        <v>123716.25</v>
      </c>
      <c r="AZ599">
        <v>86601.38</v>
      </c>
      <c r="BB599">
        <v>0</v>
      </c>
      <c r="BE599">
        <v>37114.870000000003</v>
      </c>
      <c r="BK599">
        <v>304929</v>
      </c>
      <c r="BL599">
        <v>247432.5</v>
      </c>
      <c r="BM599">
        <v>247177.63</v>
      </c>
      <c r="BN599">
        <v>247177.63</v>
      </c>
      <c r="BP599">
        <v>247177.63</v>
      </c>
      <c r="BQ599">
        <v>247177.63</v>
      </c>
      <c r="BR599">
        <v>0</v>
      </c>
      <c r="BS599">
        <v>552361.15</v>
      </c>
      <c r="BT599">
        <v>20150608</v>
      </c>
      <c r="BU599" t="str">
        <f t="shared" si="27"/>
        <v>2015</v>
      </c>
      <c r="BV599">
        <v>20211119</v>
      </c>
      <c r="BW599" t="str">
        <f t="shared" si="28"/>
        <v>2021</v>
      </c>
      <c r="BX599">
        <v>20181206</v>
      </c>
      <c r="BY599" t="str">
        <f t="shared" si="29"/>
        <v>2018</v>
      </c>
      <c r="BZ599" s="2" t="s">
        <v>131</v>
      </c>
      <c r="CA599" s="2" t="s">
        <v>778</v>
      </c>
      <c r="CB599" s="2" t="s">
        <v>455</v>
      </c>
      <c r="CC599" s="2" t="s">
        <v>788</v>
      </c>
      <c r="CD599" s="2" t="s">
        <v>789</v>
      </c>
      <c r="CE599">
        <v>0</v>
      </c>
      <c r="CF599">
        <v>20201231</v>
      </c>
    </row>
    <row r="600" spans="1:84" x14ac:dyDescent="0.35">
      <c r="A600" s="2" t="s">
        <v>16920</v>
      </c>
      <c r="B600" s="2" t="s">
        <v>16914</v>
      </c>
      <c r="C600" s="2" t="s">
        <v>16915</v>
      </c>
      <c r="D600" s="2" t="s">
        <v>16916</v>
      </c>
      <c r="E600" s="2" t="s">
        <v>16921</v>
      </c>
      <c r="F600">
        <v>1</v>
      </c>
      <c r="G600" s="2" t="s">
        <v>166</v>
      </c>
      <c r="H600">
        <v>7</v>
      </c>
      <c r="I600" s="2" t="s">
        <v>785</v>
      </c>
      <c r="J600">
        <v>99</v>
      </c>
      <c r="K600" s="2" t="s">
        <v>96</v>
      </c>
      <c r="L600">
        <v>8</v>
      </c>
      <c r="M600" s="2" t="s">
        <v>127</v>
      </c>
      <c r="N600">
        <v>62</v>
      </c>
      <c r="O600" s="2" t="s">
        <v>2465</v>
      </c>
      <c r="P600">
        <v>999</v>
      </c>
      <c r="Q600" s="2" t="s">
        <v>3537</v>
      </c>
      <c r="R600" t="s">
        <v>82</v>
      </c>
      <c r="S600" t="s">
        <v>82</v>
      </c>
      <c r="T600" s="2" t="s">
        <v>2001</v>
      </c>
      <c r="U600" s="2" t="s">
        <v>2002</v>
      </c>
      <c r="V600">
        <v>932</v>
      </c>
      <c r="W600" s="2" t="s">
        <v>6682</v>
      </c>
      <c r="X600">
        <v>123538.53</v>
      </c>
      <c r="Y600">
        <v>123538.53</v>
      </c>
      <c r="AD600">
        <v>86476.97</v>
      </c>
      <c r="AF600">
        <v>0</v>
      </c>
      <c r="AI600">
        <v>37061.550000000003</v>
      </c>
      <c r="AO600">
        <v>305652</v>
      </c>
      <c r="AQ600">
        <v>247077.05</v>
      </c>
      <c r="AR600">
        <v>0</v>
      </c>
      <c r="AS600">
        <v>0</v>
      </c>
      <c r="AT600">
        <v>123538.53</v>
      </c>
      <c r="AU600">
        <v>123538.53</v>
      </c>
      <c r="AZ600">
        <v>86476.97</v>
      </c>
      <c r="BB600">
        <v>0</v>
      </c>
      <c r="BE600">
        <v>37061.550000000003</v>
      </c>
      <c r="BK600">
        <v>305652</v>
      </c>
      <c r="BL600">
        <v>247077.05</v>
      </c>
      <c r="BM600">
        <v>247077.05</v>
      </c>
      <c r="BN600">
        <v>247077.05</v>
      </c>
      <c r="BP600">
        <v>247077.05</v>
      </c>
      <c r="BQ600">
        <v>247077.05</v>
      </c>
      <c r="BR600">
        <v>0</v>
      </c>
      <c r="BS600">
        <v>552729.38</v>
      </c>
      <c r="BT600">
        <v>20171001</v>
      </c>
      <c r="BU600" t="str">
        <f t="shared" si="27"/>
        <v>2017</v>
      </c>
      <c r="BV600">
        <v>20190914</v>
      </c>
      <c r="BW600" t="str">
        <f t="shared" si="28"/>
        <v>2019</v>
      </c>
      <c r="BX600">
        <v>20200310</v>
      </c>
      <c r="BY600" t="str">
        <f t="shared" si="29"/>
        <v>2020</v>
      </c>
      <c r="BZ600" s="2" t="s">
        <v>131</v>
      </c>
      <c r="CA600" s="2" t="s">
        <v>778</v>
      </c>
      <c r="CB600" s="2" t="s">
        <v>455</v>
      </c>
      <c r="CC600" s="2" t="s">
        <v>788</v>
      </c>
      <c r="CD600" s="2" t="s">
        <v>789</v>
      </c>
      <c r="CE600">
        <v>0</v>
      </c>
      <c r="CF600">
        <v>20201231</v>
      </c>
    </row>
    <row r="601" spans="1:84" x14ac:dyDescent="0.35">
      <c r="A601" s="2" t="s">
        <v>8039</v>
      </c>
      <c r="B601" s="2" t="s">
        <v>8040</v>
      </c>
      <c r="C601" s="2" t="s">
        <v>7537</v>
      </c>
      <c r="D601" s="2" t="s">
        <v>7537</v>
      </c>
      <c r="E601" s="2" t="s">
        <v>8041</v>
      </c>
      <c r="F601">
        <v>11</v>
      </c>
      <c r="G601" s="2" t="s">
        <v>451</v>
      </c>
      <c r="H601">
        <v>2</v>
      </c>
      <c r="I601" s="2" t="s">
        <v>445</v>
      </c>
      <c r="J601">
        <v>99</v>
      </c>
      <c r="K601" s="2" t="s">
        <v>96</v>
      </c>
      <c r="L601">
        <v>11</v>
      </c>
      <c r="M601" s="2" t="s">
        <v>458</v>
      </c>
      <c r="N601">
        <v>71</v>
      </c>
      <c r="O601" s="2" t="s">
        <v>522</v>
      </c>
      <c r="P601">
        <v>72</v>
      </c>
      <c r="Q601" s="2" t="s">
        <v>733</v>
      </c>
      <c r="R601" t="s">
        <v>82</v>
      </c>
      <c r="S601" t="s">
        <v>82</v>
      </c>
      <c r="T601" s="2" t="s">
        <v>88</v>
      </c>
      <c r="U601" s="2" t="s">
        <v>89</v>
      </c>
      <c r="V601">
        <v>924</v>
      </c>
      <c r="W601" s="2" t="s">
        <v>649</v>
      </c>
      <c r="X601">
        <v>245310</v>
      </c>
      <c r="Z601">
        <v>245310</v>
      </c>
      <c r="AF601">
        <v>0</v>
      </c>
      <c r="AQ601">
        <v>245310</v>
      </c>
      <c r="AR601">
        <v>0</v>
      </c>
      <c r="AS601">
        <v>0</v>
      </c>
      <c r="AT601">
        <v>245310</v>
      </c>
      <c r="AV601">
        <v>245310</v>
      </c>
      <c r="BB601">
        <v>0</v>
      </c>
      <c r="BL601">
        <v>245310</v>
      </c>
      <c r="BM601">
        <v>245310</v>
      </c>
      <c r="BN601">
        <v>245310</v>
      </c>
      <c r="BS601">
        <v>0</v>
      </c>
      <c r="BT601">
        <v>20200527</v>
      </c>
      <c r="BU601" t="str">
        <f t="shared" si="27"/>
        <v>2020</v>
      </c>
      <c r="BV601">
        <v>20221031</v>
      </c>
      <c r="BW601" t="str">
        <f t="shared" si="28"/>
        <v>2022</v>
      </c>
      <c r="BY601" t="str">
        <f t="shared" si="29"/>
        <v/>
      </c>
      <c r="BZ601" s="2" t="s">
        <v>101</v>
      </c>
      <c r="CA601" s="2" t="s">
        <v>91</v>
      </c>
      <c r="CB601" s="2" t="s">
        <v>92</v>
      </c>
      <c r="CC601" s="2" t="s">
        <v>449</v>
      </c>
      <c r="CD601" s="2" t="s">
        <v>450</v>
      </c>
      <c r="CE601">
        <v>0</v>
      </c>
      <c r="CF601">
        <v>20201231</v>
      </c>
    </row>
    <row r="602" spans="1:84" x14ac:dyDescent="0.35">
      <c r="A602" s="2" t="s">
        <v>28242</v>
      </c>
      <c r="B602" s="2" t="s">
        <v>27965</v>
      </c>
      <c r="C602" s="2" t="s">
        <v>28243</v>
      </c>
      <c r="D602" s="2" t="s">
        <v>28244</v>
      </c>
      <c r="E602" s="2" t="s">
        <v>28245</v>
      </c>
      <c r="F602">
        <v>4</v>
      </c>
      <c r="G602" s="2" t="s">
        <v>189</v>
      </c>
      <c r="H602">
        <v>3</v>
      </c>
      <c r="I602" s="2" t="s">
        <v>83</v>
      </c>
      <c r="J602">
        <v>9</v>
      </c>
      <c r="K602" s="2" t="s">
        <v>4154</v>
      </c>
      <c r="L602">
        <v>5</v>
      </c>
      <c r="M602" s="2" t="s">
        <v>241</v>
      </c>
      <c r="N602">
        <v>99</v>
      </c>
      <c r="O602" s="2" t="s">
        <v>684</v>
      </c>
      <c r="P602">
        <v>999</v>
      </c>
      <c r="Q602" s="2" t="s">
        <v>685</v>
      </c>
      <c r="R602" t="s">
        <v>82</v>
      </c>
      <c r="S602" t="s">
        <v>82</v>
      </c>
      <c r="T602" s="2" t="s">
        <v>88</v>
      </c>
      <c r="U602" s="2" t="s">
        <v>89</v>
      </c>
      <c r="V602">
        <v>2022</v>
      </c>
      <c r="W602" s="2" t="s">
        <v>19020</v>
      </c>
      <c r="X602">
        <v>122542.76</v>
      </c>
      <c r="Y602">
        <v>122542.76</v>
      </c>
      <c r="AD602">
        <v>85779.94</v>
      </c>
      <c r="AF602">
        <v>0</v>
      </c>
      <c r="AI602">
        <v>36762.83</v>
      </c>
      <c r="AQ602">
        <v>245085.53</v>
      </c>
      <c r="AR602">
        <v>0</v>
      </c>
      <c r="AS602">
        <v>0</v>
      </c>
      <c r="AT602">
        <v>122542.76</v>
      </c>
      <c r="AU602">
        <v>122542.76</v>
      </c>
      <c r="AZ602">
        <v>85779.94</v>
      </c>
      <c r="BB602">
        <v>0</v>
      </c>
      <c r="BE602">
        <v>36762.83</v>
      </c>
      <c r="BL602">
        <v>245085.53</v>
      </c>
      <c r="BM602">
        <v>19968.060000000001</v>
      </c>
      <c r="BN602">
        <v>19968.060000000001</v>
      </c>
      <c r="BP602">
        <v>10672.98</v>
      </c>
      <c r="BQ602">
        <v>10672.98</v>
      </c>
      <c r="BR602">
        <v>0</v>
      </c>
      <c r="BS602">
        <v>10672.98</v>
      </c>
      <c r="BT602">
        <v>20171011</v>
      </c>
      <c r="BU602" t="str">
        <f t="shared" si="27"/>
        <v>2017</v>
      </c>
      <c r="BV602">
        <v>20210731</v>
      </c>
      <c r="BW602" t="str">
        <f t="shared" si="28"/>
        <v>2021</v>
      </c>
      <c r="BY602" t="str">
        <f t="shared" si="29"/>
        <v/>
      </c>
      <c r="BZ602" s="2" t="s">
        <v>91</v>
      </c>
      <c r="CA602" s="2" t="s">
        <v>91</v>
      </c>
      <c r="CB602" s="2" t="s">
        <v>3059</v>
      </c>
      <c r="CC602" s="2" t="s">
        <v>3060</v>
      </c>
      <c r="CD602" s="2" t="s">
        <v>3061</v>
      </c>
      <c r="CE602">
        <v>0</v>
      </c>
      <c r="CF602">
        <v>20201231</v>
      </c>
    </row>
    <row r="603" spans="1:84" x14ac:dyDescent="0.35">
      <c r="A603" s="2" t="s">
        <v>30294</v>
      </c>
      <c r="B603" s="2" t="s">
        <v>30295</v>
      </c>
      <c r="C603" s="2" t="s">
        <v>30296</v>
      </c>
      <c r="D603" s="2" t="s">
        <v>30297</v>
      </c>
      <c r="E603" s="2" t="s">
        <v>30298</v>
      </c>
      <c r="F603">
        <v>3</v>
      </c>
      <c r="G603" s="2" t="s">
        <v>117</v>
      </c>
      <c r="H603">
        <v>6</v>
      </c>
      <c r="I603" s="2" t="s">
        <v>109</v>
      </c>
      <c r="J603">
        <v>99</v>
      </c>
      <c r="K603" s="2" t="s">
        <v>96</v>
      </c>
      <c r="L603">
        <v>9</v>
      </c>
      <c r="M603" s="2" t="s">
        <v>113</v>
      </c>
      <c r="N603">
        <v>26</v>
      </c>
      <c r="O603" s="2" t="s">
        <v>1785</v>
      </c>
      <c r="P603">
        <v>102</v>
      </c>
      <c r="Q603" s="2" t="s">
        <v>5463</v>
      </c>
      <c r="R603" t="s">
        <v>82</v>
      </c>
      <c r="S603" t="s">
        <v>82</v>
      </c>
      <c r="T603" s="2" t="s">
        <v>519</v>
      </c>
      <c r="U603" s="2" t="s">
        <v>520</v>
      </c>
      <c r="V603">
        <v>1952</v>
      </c>
      <c r="W603" s="2" t="s">
        <v>559</v>
      </c>
      <c r="X603">
        <v>137512.51999999999</v>
      </c>
      <c r="Y603">
        <v>137512.51999999999</v>
      </c>
      <c r="AF603">
        <v>0</v>
      </c>
      <c r="AM603">
        <v>106954.19</v>
      </c>
      <c r="AQ603">
        <v>244466.71</v>
      </c>
      <c r="AR603">
        <v>0</v>
      </c>
      <c r="AS603">
        <v>0</v>
      </c>
      <c r="AT603">
        <v>137512.51999999999</v>
      </c>
      <c r="AU603">
        <v>137512.51999999999</v>
      </c>
      <c r="BB603">
        <v>0</v>
      </c>
      <c r="BI603">
        <v>106954.19</v>
      </c>
      <c r="BL603">
        <v>244466.71</v>
      </c>
      <c r="BM603">
        <v>183350.03</v>
      </c>
      <c r="BN603">
        <v>183350.03</v>
      </c>
      <c r="BP603">
        <v>134878.15</v>
      </c>
      <c r="BQ603">
        <v>134878.15</v>
      </c>
      <c r="BR603">
        <v>0</v>
      </c>
      <c r="BS603">
        <v>244466.71</v>
      </c>
      <c r="BT603">
        <v>20180101</v>
      </c>
      <c r="BU603" t="str">
        <f t="shared" si="27"/>
        <v>2018</v>
      </c>
      <c r="BV603">
        <v>20210131</v>
      </c>
      <c r="BW603" t="str">
        <f t="shared" si="28"/>
        <v>2021</v>
      </c>
      <c r="BY603" t="str">
        <f t="shared" si="29"/>
        <v/>
      </c>
      <c r="BZ603" s="2" t="s">
        <v>91</v>
      </c>
      <c r="CA603" s="2" t="s">
        <v>91</v>
      </c>
      <c r="CB603" s="2" t="s">
        <v>92</v>
      </c>
      <c r="CC603" s="2" t="s">
        <v>461</v>
      </c>
      <c r="CD603" s="2" t="s">
        <v>462</v>
      </c>
      <c r="CE603">
        <v>0</v>
      </c>
      <c r="CF603">
        <v>20201231</v>
      </c>
    </row>
    <row r="604" spans="1:84" x14ac:dyDescent="0.35">
      <c r="A604" s="2" t="s">
        <v>16086</v>
      </c>
      <c r="B604" s="2" t="s">
        <v>16084</v>
      </c>
      <c r="C604" s="2" t="s">
        <v>16087</v>
      </c>
      <c r="D604" s="2" t="s">
        <v>16088</v>
      </c>
      <c r="E604" s="2" t="s">
        <v>16089</v>
      </c>
      <c r="F604">
        <v>1</v>
      </c>
      <c r="G604" s="2" t="s">
        <v>166</v>
      </c>
      <c r="H604">
        <v>3</v>
      </c>
      <c r="I604" s="2" t="s">
        <v>83</v>
      </c>
      <c r="J604">
        <v>99</v>
      </c>
      <c r="K604" s="2" t="s">
        <v>96</v>
      </c>
      <c r="L604">
        <v>5</v>
      </c>
      <c r="M604" s="2" t="s">
        <v>241</v>
      </c>
      <c r="N604">
        <v>11</v>
      </c>
      <c r="O604" s="2" t="s">
        <v>242</v>
      </c>
      <c r="P604">
        <v>97</v>
      </c>
      <c r="Q604" s="2" t="s">
        <v>4950</v>
      </c>
      <c r="R604" t="s">
        <v>82</v>
      </c>
      <c r="S604" t="s">
        <v>82</v>
      </c>
      <c r="T604" s="2" t="s">
        <v>88</v>
      </c>
      <c r="U604" s="2" t="s">
        <v>89</v>
      </c>
      <c r="V604">
        <v>907</v>
      </c>
      <c r="W604" s="2" t="s">
        <v>6833</v>
      </c>
      <c r="X604">
        <v>85555.4</v>
      </c>
      <c r="Y604">
        <v>85555.4</v>
      </c>
      <c r="AD604">
        <v>59888.78</v>
      </c>
      <c r="AF604">
        <v>0</v>
      </c>
      <c r="AI604">
        <v>25666.62</v>
      </c>
      <c r="AM604">
        <v>73333.2</v>
      </c>
      <c r="AQ604">
        <v>244444</v>
      </c>
      <c r="AR604">
        <v>0</v>
      </c>
      <c r="AS604">
        <v>0</v>
      </c>
      <c r="AT604">
        <v>85555.4</v>
      </c>
      <c r="AU604">
        <v>85555.4</v>
      </c>
      <c r="AZ604">
        <v>59888.78</v>
      </c>
      <c r="BB604">
        <v>0</v>
      </c>
      <c r="BE604">
        <v>25666.62</v>
      </c>
      <c r="BI604">
        <v>73333.2</v>
      </c>
      <c r="BL604">
        <v>244444</v>
      </c>
      <c r="BM604">
        <v>198879.21</v>
      </c>
      <c r="BN604">
        <v>198879.21</v>
      </c>
      <c r="BS604">
        <v>0</v>
      </c>
      <c r="BT604">
        <v>20170328</v>
      </c>
      <c r="BU604" t="str">
        <f t="shared" si="27"/>
        <v>2017</v>
      </c>
      <c r="BV604">
        <v>20210806</v>
      </c>
      <c r="BW604" t="str">
        <f t="shared" si="28"/>
        <v>2021</v>
      </c>
      <c r="BX604">
        <v>20210806</v>
      </c>
      <c r="BY604" t="str">
        <f t="shared" si="29"/>
        <v>2021</v>
      </c>
      <c r="BZ604" s="2" t="s">
        <v>101</v>
      </c>
      <c r="CA604" s="2" t="s">
        <v>91</v>
      </c>
      <c r="CB604" s="2" t="s">
        <v>92</v>
      </c>
      <c r="CC604" s="2" t="s">
        <v>93</v>
      </c>
      <c r="CD604" s="2" t="s">
        <v>94</v>
      </c>
      <c r="CE604">
        <v>0</v>
      </c>
      <c r="CF604">
        <v>20201231</v>
      </c>
    </row>
    <row r="605" spans="1:84" x14ac:dyDescent="0.35">
      <c r="A605" s="2" t="s">
        <v>20227</v>
      </c>
      <c r="B605" s="2" t="s">
        <v>20228</v>
      </c>
      <c r="C605" s="2" t="s">
        <v>20229</v>
      </c>
      <c r="D605" s="2" t="s">
        <v>20230</v>
      </c>
      <c r="E605" s="2" t="s">
        <v>20231</v>
      </c>
      <c r="F605">
        <v>1</v>
      </c>
      <c r="G605" s="2" t="s">
        <v>166</v>
      </c>
      <c r="H605">
        <v>7</v>
      </c>
      <c r="I605" s="2" t="s">
        <v>785</v>
      </c>
      <c r="J605">
        <v>20</v>
      </c>
      <c r="K605" s="2" t="s">
        <v>3069</v>
      </c>
      <c r="L605">
        <v>8</v>
      </c>
      <c r="M605" s="2" t="s">
        <v>127</v>
      </c>
      <c r="N605">
        <v>61</v>
      </c>
      <c r="O605" s="2" t="s">
        <v>128</v>
      </c>
      <c r="P605">
        <v>620</v>
      </c>
      <c r="Q605" s="2" t="s">
        <v>129</v>
      </c>
      <c r="R605" t="s">
        <v>82</v>
      </c>
      <c r="S605" t="s">
        <v>82</v>
      </c>
      <c r="T605" s="2" t="s">
        <v>1346</v>
      </c>
      <c r="U605" s="2" t="s">
        <v>1347</v>
      </c>
      <c r="V605">
        <v>0</v>
      </c>
      <c r="W605" s="2" t="s">
        <v>112</v>
      </c>
      <c r="X605">
        <v>183127.29</v>
      </c>
      <c r="Y605">
        <v>183127.29</v>
      </c>
      <c r="AD605">
        <v>61042.43</v>
      </c>
      <c r="AF605">
        <v>0</v>
      </c>
      <c r="AO605">
        <v>160716</v>
      </c>
      <c r="AQ605">
        <v>244169.72</v>
      </c>
      <c r="AR605">
        <v>0</v>
      </c>
      <c r="AS605">
        <v>0</v>
      </c>
      <c r="AT605">
        <v>183127.29</v>
      </c>
      <c r="AU605">
        <v>183127.29</v>
      </c>
      <c r="AZ605">
        <v>61042.43</v>
      </c>
      <c r="BB605">
        <v>0</v>
      </c>
      <c r="BK605">
        <v>160716</v>
      </c>
      <c r="BL605">
        <v>244169.72</v>
      </c>
      <c r="BM605">
        <v>244169.71</v>
      </c>
      <c r="BN605">
        <v>244169.71</v>
      </c>
      <c r="BP605">
        <v>219752.74</v>
      </c>
      <c r="BQ605">
        <v>219752.74</v>
      </c>
      <c r="BR605">
        <v>0</v>
      </c>
      <c r="BS605">
        <v>260959.41</v>
      </c>
      <c r="BT605">
        <v>20171106</v>
      </c>
      <c r="BU605" t="str">
        <f t="shared" si="27"/>
        <v>2017</v>
      </c>
      <c r="BV605">
        <v>20191206</v>
      </c>
      <c r="BW605" t="str">
        <f t="shared" si="28"/>
        <v>2019</v>
      </c>
      <c r="BX605">
        <v>20191109</v>
      </c>
      <c r="BY605" t="str">
        <f t="shared" si="29"/>
        <v>2019</v>
      </c>
      <c r="BZ605" s="2" t="s">
        <v>91</v>
      </c>
      <c r="CA605" s="2" t="s">
        <v>91</v>
      </c>
      <c r="CB605" s="2" t="s">
        <v>455</v>
      </c>
      <c r="CC605" s="2" t="s">
        <v>788</v>
      </c>
      <c r="CD605" s="2" t="s">
        <v>789</v>
      </c>
      <c r="CE605">
        <v>0</v>
      </c>
      <c r="CF605">
        <v>20201231</v>
      </c>
    </row>
    <row r="606" spans="1:84" x14ac:dyDescent="0.35">
      <c r="A606" s="2" t="s">
        <v>29195</v>
      </c>
      <c r="B606" s="2" t="s">
        <v>29196</v>
      </c>
      <c r="C606" s="2" t="s">
        <v>29197</v>
      </c>
      <c r="D606" s="2" t="s">
        <v>29198</v>
      </c>
      <c r="E606" s="2" t="s">
        <v>29199</v>
      </c>
      <c r="F606">
        <v>3</v>
      </c>
      <c r="G606" s="2" t="s">
        <v>117</v>
      </c>
      <c r="H606">
        <v>7</v>
      </c>
      <c r="I606" s="2" t="s">
        <v>785</v>
      </c>
      <c r="J606">
        <v>1</v>
      </c>
      <c r="K606" s="2" t="s">
        <v>84</v>
      </c>
      <c r="L606">
        <v>6</v>
      </c>
      <c r="M606" s="2" t="s">
        <v>1998</v>
      </c>
      <c r="N606">
        <v>42</v>
      </c>
      <c r="O606" s="2" t="s">
        <v>1999</v>
      </c>
      <c r="P606">
        <v>170</v>
      </c>
      <c r="Q606" s="2" t="s">
        <v>2000</v>
      </c>
      <c r="R606" t="s">
        <v>82</v>
      </c>
      <c r="S606" t="s">
        <v>82</v>
      </c>
      <c r="T606" s="2" t="s">
        <v>1346</v>
      </c>
      <c r="U606" s="2" t="s">
        <v>1347</v>
      </c>
      <c r="V606">
        <v>2025</v>
      </c>
      <c r="W606" s="2" t="s">
        <v>22273</v>
      </c>
      <c r="X606">
        <v>121455</v>
      </c>
      <c r="Y606">
        <v>121455</v>
      </c>
      <c r="AD606">
        <v>85018.5</v>
      </c>
      <c r="AF606">
        <v>0</v>
      </c>
      <c r="AI606">
        <v>36436.5</v>
      </c>
      <c r="AO606">
        <v>499861</v>
      </c>
      <c r="AQ606">
        <v>242910</v>
      </c>
      <c r="AR606">
        <v>0</v>
      </c>
      <c r="AS606">
        <v>0</v>
      </c>
      <c r="AT606">
        <v>121455</v>
      </c>
      <c r="AU606">
        <v>121455</v>
      </c>
      <c r="AZ606">
        <v>85018.5</v>
      </c>
      <c r="BB606">
        <v>0</v>
      </c>
      <c r="BE606">
        <v>36436.5</v>
      </c>
      <c r="BK606">
        <v>499861</v>
      </c>
      <c r="BL606">
        <v>242910</v>
      </c>
      <c r="BM606">
        <v>242910</v>
      </c>
      <c r="BN606">
        <v>242910</v>
      </c>
      <c r="BS606">
        <v>0</v>
      </c>
      <c r="BT606">
        <v>20191231</v>
      </c>
      <c r="BU606" t="str">
        <f t="shared" si="27"/>
        <v>2019</v>
      </c>
      <c r="BV606">
        <v>20211231</v>
      </c>
      <c r="BW606" t="str">
        <f t="shared" si="28"/>
        <v>2021</v>
      </c>
      <c r="BY606" t="str">
        <f t="shared" si="29"/>
        <v/>
      </c>
      <c r="BZ606" s="2" t="s">
        <v>101</v>
      </c>
      <c r="CA606" s="2" t="s">
        <v>91</v>
      </c>
      <c r="CB606" s="2" t="s">
        <v>92</v>
      </c>
      <c r="CC606" s="2" t="s">
        <v>788</v>
      </c>
      <c r="CD606" s="2" t="s">
        <v>789</v>
      </c>
      <c r="CE606">
        <v>0</v>
      </c>
      <c r="CF606">
        <v>20201231</v>
      </c>
    </row>
    <row r="607" spans="1:84" x14ac:dyDescent="0.35">
      <c r="A607" s="2" t="s">
        <v>16952</v>
      </c>
      <c r="B607" s="2" t="s">
        <v>16944</v>
      </c>
      <c r="C607" s="2" t="s">
        <v>16945</v>
      </c>
      <c r="D607" s="2" t="s">
        <v>16946</v>
      </c>
      <c r="E607" s="2" t="s">
        <v>16953</v>
      </c>
      <c r="F607">
        <v>1</v>
      </c>
      <c r="G607" s="2" t="s">
        <v>166</v>
      </c>
      <c r="H607">
        <v>7</v>
      </c>
      <c r="I607" s="2" t="s">
        <v>785</v>
      </c>
      <c r="J607">
        <v>99</v>
      </c>
      <c r="K607" s="2" t="s">
        <v>96</v>
      </c>
      <c r="L607">
        <v>8</v>
      </c>
      <c r="M607" s="2" t="s">
        <v>127</v>
      </c>
      <c r="N607">
        <v>62</v>
      </c>
      <c r="O607" s="2" t="s">
        <v>2465</v>
      </c>
      <c r="P607">
        <v>999</v>
      </c>
      <c r="Q607" s="2" t="s">
        <v>3537</v>
      </c>
      <c r="R607" t="s">
        <v>82</v>
      </c>
      <c r="S607" t="s">
        <v>82</v>
      </c>
      <c r="T607" s="2" t="s">
        <v>2001</v>
      </c>
      <c r="U607" s="2" t="s">
        <v>2002</v>
      </c>
      <c r="V607">
        <v>924</v>
      </c>
      <c r="W607" s="2" t="s">
        <v>649</v>
      </c>
      <c r="X607">
        <v>61440.88</v>
      </c>
      <c r="Y607">
        <v>61440.88</v>
      </c>
      <c r="AD607">
        <v>43008.62</v>
      </c>
      <c r="AF607">
        <v>0</v>
      </c>
      <c r="AI607">
        <v>18432.259999999998</v>
      </c>
      <c r="AM607">
        <v>122881.75</v>
      </c>
      <c r="AQ607">
        <v>245763.51</v>
      </c>
      <c r="AR607">
        <v>3351.84</v>
      </c>
      <c r="AS607">
        <v>3351.84</v>
      </c>
      <c r="AT607">
        <v>60425.17</v>
      </c>
      <c r="AU607">
        <v>61440.88</v>
      </c>
      <c r="AZ607">
        <v>43008.62</v>
      </c>
      <c r="BB607">
        <v>0</v>
      </c>
      <c r="BE607">
        <v>18127.55</v>
      </c>
      <c r="BI607">
        <v>120850.33</v>
      </c>
      <c r="BL607">
        <v>242411.67</v>
      </c>
      <c r="BM607">
        <v>245763.51</v>
      </c>
      <c r="BN607">
        <v>245763.51</v>
      </c>
      <c r="BP607">
        <v>241700.67</v>
      </c>
      <c r="BQ607">
        <v>241700.67</v>
      </c>
      <c r="BR607">
        <v>0</v>
      </c>
      <c r="BS607">
        <v>241700.67</v>
      </c>
      <c r="BT607">
        <v>20180221</v>
      </c>
      <c r="BU607" t="str">
        <f t="shared" si="27"/>
        <v>2018</v>
      </c>
      <c r="BV607">
        <v>20190914</v>
      </c>
      <c r="BW607" t="str">
        <f t="shared" si="28"/>
        <v>2019</v>
      </c>
      <c r="BX607">
        <v>20190911</v>
      </c>
      <c r="BY607" t="str">
        <f t="shared" si="29"/>
        <v>2019</v>
      </c>
      <c r="BZ607" s="2" t="s">
        <v>131</v>
      </c>
      <c r="CA607" s="2" t="s">
        <v>778</v>
      </c>
      <c r="CB607" s="2" t="s">
        <v>455</v>
      </c>
      <c r="CC607" s="2" t="s">
        <v>788</v>
      </c>
      <c r="CD607" s="2" t="s">
        <v>789</v>
      </c>
      <c r="CE607">
        <v>0</v>
      </c>
      <c r="CF607">
        <v>20201231</v>
      </c>
    </row>
    <row r="608" spans="1:84" x14ac:dyDescent="0.35">
      <c r="A608" s="2" t="s">
        <v>27293</v>
      </c>
      <c r="B608" s="2" t="s">
        <v>27294</v>
      </c>
      <c r="C608" s="2" t="s">
        <v>27295</v>
      </c>
      <c r="D608" s="2" t="s">
        <v>27296</v>
      </c>
      <c r="E608" s="2" t="s">
        <v>27297</v>
      </c>
      <c r="F608">
        <v>1</v>
      </c>
      <c r="G608" s="2" t="s">
        <v>166</v>
      </c>
      <c r="H608">
        <v>7</v>
      </c>
      <c r="I608" s="2" t="s">
        <v>785</v>
      </c>
      <c r="J608">
        <v>11</v>
      </c>
      <c r="K608" s="2" t="s">
        <v>696</v>
      </c>
      <c r="L608">
        <v>9</v>
      </c>
      <c r="M608" s="2" t="s">
        <v>113</v>
      </c>
      <c r="N608">
        <v>25</v>
      </c>
      <c r="O608" s="2" t="s">
        <v>698</v>
      </c>
      <c r="P608">
        <v>239</v>
      </c>
      <c r="Q608" s="2" t="s">
        <v>699</v>
      </c>
      <c r="R608" t="s">
        <v>82</v>
      </c>
      <c r="S608" t="s">
        <v>82</v>
      </c>
      <c r="T608" s="2" t="s">
        <v>1346</v>
      </c>
      <c r="U608" s="2" t="s">
        <v>1347</v>
      </c>
      <c r="V608">
        <v>2016</v>
      </c>
      <c r="W608" s="2" t="s">
        <v>18977</v>
      </c>
      <c r="X608">
        <v>120946.14</v>
      </c>
      <c r="Y608">
        <v>120946.14</v>
      </c>
      <c r="AD608">
        <v>84662.31</v>
      </c>
      <c r="AF608">
        <v>0</v>
      </c>
      <c r="AI608">
        <v>36283.839999999997</v>
      </c>
      <c r="AO608">
        <v>165092</v>
      </c>
      <c r="AQ608">
        <v>241892.29</v>
      </c>
      <c r="AR608">
        <v>0</v>
      </c>
      <c r="AS608">
        <v>0</v>
      </c>
      <c r="AT608">
        <v>120946.14</v>
      </c>
      <c r="AU608">
        <v>120946.14</v>
      </c>
      <c r="AZ608">
        <v>84662.31</v>
      </c>
      <c r="BB608">
        <v>0</v>
      </c>
      <c r="BE608">
        <v>36283.839999999997</v>
      </c>
      <c r="BK608">
        <v>165092</v>
      </c>
      <c r="BL608">
        <v>241892.29</v>
      </c>
      <c r="BM608">
        <v>241892.29</v>
      </c>
      <c r="BN608">
        <v>241892.29</v>
      </c>
      <c r="BS608">
        <v>0</v>
      </c>
      <c r="BT608">
        <v>20180116</v>
      </c>
      <c r="BU608" t="str">
        <f t="shared" si="27"/>
        <v>2018</v>
      </c>
      <c r="BV608">
        <v>20210331</v>
      </c>
      <c r="BW608" t="str">
        <f t="shared" si="28"/>
        <v>2021</v>
      </c>
      <c r="BY608" t="str">
        <f t="shared" si="29"/>
        <v/>
      </c>
      <c r="BZ608" s="2" t="s">
        <v>101</v>
      </c>
      <c r="CA608" s="2" t="s">
        <v>91</v>
      </c>
      <c r="CB608" s="2" t="s">
        <v>92</v>
      </c>
      <c r="CC608" s="2" t="s">
        <v>788</v>
      </c>
      <c r="CD608" s="2" t="s">
        <v>789</v>
      </c>
      <c r="CE608">
        <v>0</v>
      </c>
      <c r="CF608">
        <v>20201231</v>
      </c>
    </row>
    <row r="609" spans="1:84" x14ac:dyDescent="0.35">
      <c r="A609" s="2" t="s">
        <v>28033</v>
      </c>
      <c r="B609" s="2" t="s">
        <v>27923</v>
      </c>
      <c r="C609" s="2" t="s">
        <v>28034</v>
      </c>
      <c r="D609" s="2" t="s">
        <v>28035</v>
      </c>
      <c r="E609" s="2" t="s">
        <v>28036</v>
      </c>
      <c r="F609">
        <v>4</v>
      </c>
      <c r="G609" s="2" t="s">
        <v>189</v>
      </c>
      <c r="H609">
        <v>3</v>
      </c>
      <c r="I609" s="2" t="s">
        <v>83</v>
      </c>
      <c r="J609">
        <v>8</v>
      </c>
      <c r="K609" s="2" t="s">
        <v>4057</v>
      </c>
      <c r="L609">
        <v>5</v>
      </c>
      <c r="M609" s="2" t="s">
        <v>241</v>
      </c>
      <c r="N609">
        <v>8</v>
      </c>
      <c r="O609" s="2" t="s">
        <v>498</v>
      </c>
      <c r="P609">
        <v>87</v>
      </c>
      <c r="Q609" s="2" t="s">
        <v>3063</v>
      </c>
      <c r="R609" t="s">
        <v>82</v>
      </c>
      <c r="S609" t="s">
        <v>82</v>
      </c>
      <c r="T609" s="2" t="s">
        <v>88</v>
      </c>
      <c r="U609" s="2" t="s">
        <v>89</v>
      </c>
      <c r="V609">
        <v>2006</v>
      </c>
      <c r="W609" s="2" t="s">
        <v>7581</v>
      </c>
      <c r="X609">
        <v>120907.59</v>
      </c>
      <c r="Y609">
        <v>120907.59</v>
      </c>
      <c r="AD609">
        <v>84635.31</v>
      </c>
      <c r="AF609">
        <v>0</v>
      </c>
      <c r="AI609">
        <v>36272.28</v>
      </c>
      <c r="AQ609">
        <v>241815.18</v>
      </c>
      <c r="AR609">
        <v>0</v>
      </c>
      <c r="AS609">
        <v>0</v>
      </c>
      <c r="AT609">
        <v>120907.59</v>
      </c>
      <c r="AU609">
        <v>120907.59</v>
      </c>
      <c r="AZ609">
        <v>84635.31</v>
      </c>
      <c r="BB609">
        <v>0</v>
      </c>
      <c r="BE609">
        <v>36272.28</v>
      </c>
      <c r="BL609">
        <v>241815.18</v>
      </c>
      <c r="BM609">
        <v>3401.15</v>
      </c>
      <c r="BN609">
        <v>3401.15</v>
      </c>
      <c r="BP609">
        <v>2312.84</v>
      </c>
      <c r="BQ609">
        <v>2312.84</v>
      </c>
      <c r="BR609">
        <v>0</v>
      </c>
      <c r="BS609">
        <v>2312.84</v>
      </c>
      <c r="BT609">
        <v>20180628</v>
      </c>
      <c r="BU609" t="str">
        <f t="shared" si="27"/>
        <v>2018</v>
      </c>
      <c r="BV609">
        <v>20210630</v>
      </c>
      <c r="BW609" t="str">
        <f t="shared" si="28"/>
        <v>2021</v>
      </c>
      <c r="BY609" t="str">
        <f t="shared" si="29"/>
        <v/>
      </c>
      <c r="BZ609" s="2" t="s">
        <v>91</v>
      </c>
      <c r="CA609" s="2" t="s">
        <v>91</v>
      </c>
      <c r="CB609" s="2" t="s">
        <v>3059</v>
      </c>
      <c r="CC609" s="2" t="s">
        <v>3060</v>
      </c>
      <c r="CD609" s="2" t="s">
        <v>3061</v>
      </c>
      <c r="CE609">
        <v>0</v>
      </c>
      <c r="CF609">
        <v>20201231</v>
      </c>
    </row>
    <row r="610" spans="1:84" x14ac:dyDescent="0.35">
      <c r="A610" s="2" t="s">
        <v>393</v>
      </c>
      <c r="B610" s="2" t="s">
        <v>394</v>
      </c>
      <c r="C610" s="2" t="s">
        <v>379</v>
      </c>
      <c r="D610" s="2" t="s">
        <v>380</v>
      </c>
      <c r="E610" s="2" t="s">
        <v>395</v>
      </c>
      <c r="F610">
        <v>1</v>
      </c>
      <c r="G610" s="2" t="s">
        <v>166</v>
      </c>
      <c r="H610">
        <v>6</v>
      </c>
      <c r="I610" s="2" t="s">
        <v>109</v>
      </c>
      <c r="J610">
        <v>99</v>
      </c>
      <c r="K610" s="2" t="s">
        <v>96</v>
      </c>
      <c r="L610">
        <v>9</v>
      </c>
      <c r="M610" s="2" t="s">
        <v>113</v>
      </c>
      <c r="N610">
        <v>21</v>
      </c>
      <c r="O610" s="2" t="s">
        <v>200</v>
      </c>
      <c r="P610">
        <v>229</v>
      </c>
      <c r="Q610" s="2" t="s">
        <v>201</v>
      </c>
      <c r="R610" t="s">
        <v>82</v>
      </c>
      <c r="S610" t="s">
        <v>82</v>
      </c>
      <c r="T610" s="2" t="s">
        <v>88</v>
      </c>
      <c r="U610" s="2" t="s">
        <v>89</v>
      </c>
      <c r="V610">
        <v>0</v>
      </c>
      <c r="W610" s="2" t="s">
        <v>112</v>
      </c>
      <c r="X610">
        <v>241554.29</v>
      </c>
      <c r="AF610">
        <v>0</v>
      </c>
      <c r="AQ610">
        <v>241554.29</v>
      </c>
      <c r="AR610">
        <v>0</v>
      </c>
      <c r="AS610">
        <v>0</v>
      </c>
      <c r="AT610">
        <v>241554.29</v>
      </c>
      <c r="BB610">
        <v>0</v>
      </c>
      <c r="BL610">
        <v>241554.29</v>
      </c>
      <c r="BM610">
        <v>23435.4</v>
      </c>
      <c r="BN610">
        <v>23435.4</v>
      </c>
      <c r="BP610">
        <v>23435.4</v>
      </c>
      <c r="BQ610">
        <v>23435.4</v>
      </c>
      <c r="BR610">
        <v>0</v>
      </c>
      <c r="BS610">
        <v>23435.4</v>
      </c>
      <c r="BT610">
        <v>20190515</v>
      </c>
      <c r="BU610" t="str">
        <f t="shared" si="27"/>
        <v>2019</v>
      </c>
      <c r="BV610">
        <v>20211231</v>
      </c>
      <c r="BW610" t="str">
        <f t="shared" si="28"/>
        <v>2021</v>
      </c>
      <c r="BY610" t="str">
        <f t="shared" si="29"/>
        <v/>
      </c>
      <c r="BZ610" s="2" t="s">
        <v>91</v>
      </c>
      <c r="CA610" s="2" t="s">
        <v>91</v>
      </c>
      <c r="CB610" s="2" t="s">
        <v>101</v>
      </c>
      <c r="CC610" s="2" t="s">
        <v>82</v>
      </c>
      <c r="CD610" s="2" t="s">
        <v>82</v>
      </c>
      <c r="CE610">
        <v>0</v>
      </c>
      <c r="CF610">
        <v>20201231</v>
      </c>
    </row>
    <row r="611" spans="1:84" x14ac:dyDescent="0.35">
      <c r="A611" s="2" t="s">
        <v>19239</v>
      </c>
      <c r="B611" s="2" t="s">
        <v>19240</v>
      </c>
      <c r="C611" s="2" t="s">
        <v>19241</v>
      </c>
      <c r="D611" s="2" t="s">
        <v>19242</v>
      </c>
      <c r="E611" s="2" t="s">
        <v>19243</v>
      </c>
      <c r="F611">
        <v>2</v>
      </c>
      <c r="G611" s="2" t="s">
        <v>4851</v>
      </c>
      <c r="H611">
        <v>2</v>
      </c>
      <c r="I611" s="2" t="s">
        <v>445</v>
      </c>
      <c r="J611">
        <v>19</v>
      </c>
      <c r="K611" s="2" t="s">
        <v>4852</v>
      </c>
      <c r="L611">
        <v>7</v>
      </c>
      <c r="M611" s="2" t="s">
        <v>1228</v>
      </c>
      <c r="N611">
        <v>18</v>
      </c>
      <c r="O611" s="2" t="s">
        <v>1229</v>
      </c>
      <c r="P611">
        <v>182</v>
      </c>
      <c r="Q611" s="2" t="s">
        <v>1231</v>
      </c>
      <c r="R611" t="s">
        <v>82</v>
      </c>
      <c r="S611" t="s">
        <v>82</v>
      </c>
      <c r="T611" s="2" t="s">
        <v>88</v>
      </c>
      <c r="U611" s="2" t="s">
        <v>89</v>
      </c>
      <c r="V611">
        <v>106</v>
      </c>
      <c r="W611" s="2" t="s">
        <v>650</v>
      </c>
      <c r="X611">
        <v>120000</v>
      </c>
      <c r="Y611">
        <v>120000</v>
      </c>
      <c r="AD611">
        <v>120000</v>
      </c>
      <c r="AF611">
        <v>0</v>
      </c>
      <c r="AQ611">
        <v>240000</v>
      </c>
      <c r="AR611">
        <v>0</v>
      </c>
      <c r="AS611">
        <v>0</v>
      </c>
      <c r="AT611">
        <v>120000</v>
      </c>
      <c r="AU611">
        <v>120000</v>
      </c>
      <c r="AZ611">
        <v>120000</v>
      </c>
      <c r="BB611">
        <v>0</v>
      </c>
      <c r="BL611">
        <v>240000</v>
      </c>
      <c r="BM611">
        <v>140302</v>
      </c>
      <c r="BN611">
        <v>140302</v>
      </c>
      <c r="BP611">
        <v>138331</v>
      </c>
      <c r="BQ611">
        <v>138331</v>
      </c>
      <c r="BR611">
        <v>0</v>
      </c>
      <c r="BS611">
        <v>138331</v>
      </c>
      <c r="BT611">
        <v>20161206</v>
      </c>
      <c r="BU611" t="str">
        <f t="shared" si="27"/>
        <v>2016</v>
      </c>
      <c r="BV611">
        <v>20211231</v>
      </c>
      <c r="BW611" t="str">
        <f t="shared" si="28"/>
        <v>2021</v>
      </c>
      <c r="BY611" t="str">
        <f t="shared" si="29"/>
        <v/>
      </c>
      <c r="BZ611" s="2" t="s">
        <v>91</v>
      </c>
      <c r="CA611" s="2" t="s">
        <v>91</v>
      </c>
      <c r="CB611" s="2" t="s">
        <v>92</v>
      </c>
      <c r="CC611" s="2" t="s">
        <v>449</v>
      </c>
      <c r="CD611" s="2" t="s">
        <v>450</v>
      </c>
      <c r="CE611">
        <v>0</v>
      </c>
      <c r="CF611">
        <v>20201231</v>
      </c>
    </row>
    <row r="612" spans="1:84" x14ac:dyDescent="0.35">
      <c r="A612" s="2" t="s">
        <v>31086</v>
      </c>
      <c r="B612" s="2" t="s">
        <v>31087</v>
      </c>
      <c r="C612" s="2" t="s">
        <v>31088</v>
      </c>
      <c r="D612" s="2" t="s">
        <v>31089</v>
      </c>
      <c r="E612" s="2" t="s">
        <v>31090</v>
      </c>
      <c r="F612">
        <v>1</v>
      </c>
      <c r="G612" s="2" t="s">
        <v>166</v>
      </c>
      <c r="H612">
        <v>7</v>
      </c>
      <c r="I612" s="2" t="s">
        <v>785</v>
      </c>
      <c r="J612">
        <v>9</v>
      </c>
      <c r="K612" s="2" t="s">
        <v>3720</v>
      </c>
      <c r="L612">
        <v>6</v>
      </c>
      <c r="M612" s="2" t="s">
        <v>1998</v>
      </c>
      <c r="N612">
        <v>43</v>
      </c>
      <c r="O612" s="2" t="s">
        <v>21058</v>
      </c>
      <c r="P612">
        <v>1</v>
      </c>
      <c r="Q612" s="2" t="s">
        <v>21059</v>
      </c>
      <c r="R612" t="s">
        <v>82</v>
      </c>
      <c r="S612" t="s">
        <v>82</v>
      </c>
      <c r="T612" s="2" t="s">
        <v>1346</v>
      </c>
      <c r="U612" s="2" t="s">
        <v>1347</v>
      </c>
      <c r="V612">
        <v>1905</v>
      </c>
      <c r="W612" s="2" t="s">
        <v>510</v>
      </c>
      <c r="AF612">
        <v>0</v>
      </c>
      <c r="AM612">
        <v>240000</v>
      </c>
      <c r="AQ612">
        <v>240000</v>
      </c>
      <c r="AR612">
        <v>0</v>
      </c>
      <c r="AS612">
        <v>0</v>
      </c>
      <c r="BB612">
        <v>0</v>
      </c>
      <c r="BI612">
        <v>240000</v>
      </c>
      <c r="BL612">
        <v>240000</v>
      </c>
      <c r="BM612">
        <v>43200</v>
      </c>
      <c r="BN612">
        <v>43200</v>
      </c>
      <c r="BP612">
        <v>43200</v>
      </c>
      <c r="BQ612">
        <v>43200</v>
      </c>
      <c r="BR612">
        <v>0</v>
      </c>
      <c r="BS612">
        <v>240000</v>
      </c>
      <c r="BT612">
        <v>20180401</v>
      </c>
      <c r="BU612" t="str">
        <f t="shared" si="27"/>
        <v>2018</v>
      </c>
      <c r="BV612">
        <v>20201231</v>
      </c>
      <c r="BW612" t="str">
        <f t="shared" si="28"/>
        <v>2020</v>
      </c>
      <c r="BY612" t="str">
        <f t="shared" si="29"/>
        <v/>
      </c>
      <c r="BZ612" s="2" t="s">
        <v>91</v>
      </c>
      <c r="CA612" s="2" t="s">
        <v>91</v>
      </c>
      <c r="CB612" s="2" t="s">
        <v>92</v>
      </c>
      <c r="CC612" s="2" t="s">
        <v>788</v>
      </c>
      <c r="CD612" s="2" t="s">
        <v>789</v>
      </c>
      <c r="CE612">
        <v>0</v>
      </c>
      <c r="CF612">
        <v>20201231</v>
      </c>
    </row>
    <row r="613" spans="1:84" x14ac:dyDescent="0.35">
      <c r="A613" s="2" t="s">
        <v>31446</v>
      </c>
      <c r="B613" s="2" t="s">
        <v>31447</v>
      </c>
      <c r="C613" s="2" t="s">
        <v>31448</v>
      </c>
      <c r="D613" s="2" t="s">
        <v>31449</v>
      </c>
      <c r="E613" s="2" t="s">
        <v>31450</v>
      </c>
      <c r="F613">
        <v>1</v>
      </c>
      <c r="G613" s="2" t="s">
        <v>166</v>
      </c>
      <c r="H613">
        <v>7</v>
      </c>
      <c r="I613" s="2" t="s">
        <v>785</v>
      </c>
      <c r="J613">
        <v>9</v>
      </c>
      <c r="K613" s="2" t="s">
        <v>3720</v>
      </c>
      <c r="L613">
        <v>6</v>
      </c>
      <c r="M613" s="2" t="s">
        <v>1998</v>
      </c>
      <c r="N613">
        <v>42</v>
      </c>
      <c r="O613" s="2" t="s">
        <v>1999</v>
      </c>
      <c r="P613">
        <v>170</v>
      </c>
      <c r="Q613" s="2" t="s">
        <v>2000</v>
      </c>
      <c r="R613" t="s">
        <v>82</v>
      </c>
      <c r="S613" t="s">
        <v>82</v>
      </c>
      <c r="T613" s="2" t="s">
        <v>1346</v>
      </c>
      <c r="U613" s="2" t="s">
        <v>1347</v>
      </c>
      <c r="V613">
        <v>1914</v>
      </c>
      <c r="W613" s="2" t="s">
        <v>467</v>
      </c>
      <c r="AF613">
        <v>0</v>
      </c>
      <c r="AM613">
        <v>240000</v>
      </c>
      <c r="AQ613">
        <v>240000</v>
      </c>
      <c r="AR613">
        <v>0</v>
      </c>
      <c r="AS613">
        <v>0</v>
      </c>
      <c r="BB613">
        <v>0</v>
      </c>
      <c r="BI613">
        <v>240000</v>
      </c>
      <c r="BL613">
        <v>240000</v>
      </c>
      <c r="BM613">
        <v>43200</v>
      </c>
      <c r="BN613">
        <v>43200</v>
      </c>
      <c r="BP613">
        <v>43200</v>
      </c>
      <c r="BQ613">
        <v>43200</v>
      </c>
      <c r="BR613">
        <v>0</v>
      </c>
      <c r="BS613">
        <v>240000</v>
      </c>
      <c r="BT613">
        <v>20180401</v>
      </c>
      <c r="BU613" t="str">
        <f t="shared" si="27"/>
        <v>2018</v>
      </c>
      <c r="BV613">
        <v>20201231</v>
      </c>
      <c r="BW613" t="str">
        <f t="shared" si="28"/>
        <v>2020</v>
      </c>
      <c r="BY613" t="str">
        <f t="shared" si="29"/>
        <v/>
      </c>
      <c r="BZ613" s="2" t="s">
        <v>91</v>
      </c>
      <c r="CA613" s="2" t="s">
        <v>91</v>
      </c>
      <c r="CB613" s="2" t="s">
        <v>92</v>
      </c>
      <c r="CC613" s="2" t="s">
        <v>788</v>
      </c>
      <c r="CD613" s="2" t="s">
        <v>789</v>
      </c>
      <c r="CE613">
        <v>0</v>
      </c>
      <c r="CF613">
        <v>20201231</v>
      </c>
    </row>
    <row r="614" spans="1:84" x14ac:dyDescent="0.35">
      <c r="A614" s="2" t="s">
        <v>31517</v>
      </c>
      <c r="B614" s="2" t="s">
        <v>31518</v>
      </c>
      <c r="C614" s="2" t="s">
        <v>31519</v>
      </c>
      <c r="D614" s="2" t="s">
        <v>31520</v>
      </c>
      <c r="E614" s="2" t="s">
        <v>31521</v>
      </c>
      <c r="F614">
        <v>1</v>
      </c>
      <c r="G614" s="2" t="s">
        <v>166</v>
      </c>
      <c r="H614">
        <v>7</v>
      </c>
      <c r="I614" s="2" t="s">
        <v>785</v>
      </c>
      <c r="J614">
        <v>9</v>
      </c>
      <c r="K614" s="2" t="s">
        <v>3720</v>
      </c>
      <c r="L614">
        <v>6</v>
      </c>
      <c r="M614" s="2" t="s">
        <v>1998</v>
      </c>
      <c r="N614">
        <v>39</v>
      </c>
      <c r="O614" s="2" t="s">
        <v>2399</v>
      </c>
      <c r="P614">
        <v>999</v>
      </c>
      <c r="Q614" s="2" t="s">
        <v>2471</v>
      </c>
      <c r="R614" t="s">
        <v>82</v>
      </c>
      <c r="S614" t="s">
        <v>82</v>
      </c>
      <c r="T614" s="2" t="s">
        <v>1346</v>
      </c>
      <c r="U614" s="2" t="s">
        <v>1347</v>
      </c>
      <c r="V614">
        <v>1914</v>
      </c>
      <c r="W614" s="2" t="s">
        <v>467</v>
      </c>
      <c r="AF614">
        <v>0</v>
      </c>
      <c r="AM614">
        <v>240000</v>
      </c>
      <c r="AQ614">
        <v>240000</v>
      </c>
      <c r="AR614">
        <v>0</v>
      </c>
      <c r="AS614">
        <v>0</v>
      </c>
      <c r="BB614">
        <v>0</v>
      </c>
      <c r="BI614">
        <v>240000</v>
      </c>
      <c r="BL614">
        <v>240000</v>
      </c>
      <c r="BM614">
        <v>25241.53</v>
      </c>
      <c r="BN614">
        <v>25241.53</v>
      </c>
      <c r="BP614">
        <v>25241.53</v>
      </c>
      <c r="BQ614">
        <v>25241.53</v>
      </c>
      <c r="BR614">
        <v>0</v>
      </c>
      <c r="BS614">
        <v>240000</v>
      </c>
      <c r="BT614">
        <v>20180401</v>
      </c>
      <c r="BU614" t="str">
        <f t="shared" si="27"/>
        <v>2018</v>
      </c>
      <c r="BV614">
        <v>20201231</v>
      </c>
      <c r="BW614" t="str">
        <f t="shared" si="28"/>
        <v>2020</v>
      </c>
      <c r="BY614" t="str">
        <f t="shared" si="29"/>
        <v/>
      </c>
      <c r="BZ614" s="2" t="s">
        <v>91</v>
      </c>
      <c r="CA614" s="2" t="s">
        <v>91</v>
      </c>
      <c r="CB614" s="2" t="s">
        <v>92</v>
      </c>
      <c r="CC614" s="2" t="s">
        <v>788</v>
      </c>
      <c r="CD614" s="2" t="s">
        <v>789</v>
      </c>
      <c r="CE614">
        <v>0</v>
      </c>
      <c r="CF614">
        <v>20201231</v>
      </c>
    </row>
    <row r="615" spans="1:84" x14ac:dyDescent="0.35">
      <c r="A615" s="2" t="s">
        <v>27335</v>
      </c>
      <c r="B615" s="2" t="s">
        <v>27336</v>
      </c>
      <c r="C615" s="2" t="s">
        <v>27337</v>
      </c>
      <c r="D615" s="2" t="s">
        <v>27338</v>
      </c>
      <c r="E615" s="2" t="s">
        <v>27339</v>
      </c>
      <c r="F615">
        <v>1</v>
      </c>
      <c r="G615" s="2" t="s">
        <v>166</v>
      </c>
      <c r="H615">
        <v>7</v>
      </c>
      <c r="I615" s="2" t="s">
        <v>785</v>
      </c>
      <c r="J615">
        <v>11</v>
      </c>
      <c r="K615" s="2" t="s">
        <v>696</v>
      </c>
      <c r="L615">
        <v>9</v>
      </c>
      <c r="M615" s="2" t="s">
        <v>113</v>
      </c>
      <c r="N615">
        <v>25</v>
      </c>
      <c r="O615" s="2" t="s">
        <v>698</v>
      </c>
      <c r="P615">
        <v>239</v>
      </c>
      <c r="Q615" s="2" t="s">
        <v>699</v>
      </c>
      <c r="R615" t="s">
        <v>82</v>
      </c>
      <c r="S615" t="s">
        <v>82</v>
      </c>
      <c r="T615" s="2" t="s">
        <v>1346</v>
      </c>
      <c r="U615" s="2" t="s">
        <v>1347</v>
      </c>
      <c r="V615">
        <v>2006</v>
      </c>
      <c r="W615" s="2" t="s">
        <v>7581</v>
      </c>
      <c r="X615">
        <v>119845.59</v>
      </c>
      <c r="Y615">
        <v>119845.59</v>
      </c>
      <c r="AD615">
        <v>83891.92</v>
      </c>
      <c r="AF615">
        <v>0</v>
      </c>
      <c r="AI615">
        <v>35953.68</v>
      </c>
      <c r="AO615">
        <v>174477</v>
      </c>
      <c r="AQ615">
        <v>239691.19</v>
      </c>
      <c r="AR615">
        <v>0</v>
      </c>
      <c r="AS615">
        <v>0</v>
      </c>
      <c r="AT615">
        <v>119845.59</v>
      </c>
      <c r="AU615">
        <v>119845.59</v>
      </c>
      <c r="AZ615">
        <v>83891.92</v>
      </c>
      <c r="BB615">
        <v>0</v>
      </c>
      <c r="BE615">
        <v>35953.68</v>
      </c>
      <c r="BK615">
        <v>174477</v>
      </c>
      <c r="BL615">
        <v>239691.19</v>
      </c>
      <c r="BM615">
        <v>239691.19</v>
      </c>
      <c r="BN615">
        <v>239691.19</v>
      </c>
      <c r="BP615">
        <v>191752.95999999999</v>
      </c>
      <c r="BQ615">
        <v>191752.95999999999</v>
      </c>
      <c r="BR615">
        <v>0</v>
      </c>
      <c r="BS615">
        <v>305169.07</v>
      </c>
      <c r="BT615">
        <v>20180124</v>
      </c>
      <c r="BU615" t="str">
        <f t="shared" si="27"/>
        <v>2018</v>
      </c>
      <c r="BV615">
        <v>20211231</v>
      </c>
      <c r="BW615" t="str">
        <f t="shared" si="28"/>
        <v>2021</v>
      </c>
      <c r="BY615" t="str">
        <f t="shared" si="29"/>
        <v/>
      </c>
      <c r="BZ615" s="2" t="s">
        <v>91</v>
      </c>
      <c r="CA615" s="2" t="s">
        <v>91</v>
      </c>
      <c r="CB615" s="2" t="s">
        <v>92</v>
      </c>
      <c r="CC615" s="2" t="s">
        <v>788</v>
      </c>
      <c r="CD615" s="2" t="s">
        <v>789</v>
      </c>
      <c r="CE615">
        <v>0</v>
      </c>
      <c r="CF615">
        <v>20201231</v>
      </c>
    </row>
    <row r="616" spans="1:84" x14ac:dyDescent="0.35">
      <c r="A616" s="2" t="s">
        <v>3857</v>
      </c>
      <c r="B616" s="2" t="s">
        <v>3858</v>
      </c>
      <c r="C616" s="2" t="s">
        <v>3859</v>
      </c>
      <c r="D616" s="2" t="s">
        <v>3860</v>
      </c>
      <c r="E616" s="2" t="s">
        <v>3861</v>
      </c>
      <c r="F616">
        <v>1</v>
      </c>
      <c r="G616" s="2" t="s">
        <v>166</v>
      </c>
      <c r="H616">
        <v>7</v>
      </c>
      <c r="I616" s="2" t="s">
        <v>785</v>
      </c>
      <c r="J616">
        <v>9</v>
      </c>
      <c r="K616" s="2" t="s">
        <v>3720</v>
      </c>
      <c r="L616">
        <v>6</v>
      </c>
      <c r="M616" s="2" t="s">
        <v>1998</v>
      </c>
      <c r="N616">
        <v>39</v>
      </c>
      <c r="O616" s="2" t="s">
        <v>2399</v>
      </c>
      <c r="P616">
        <v>999</v>
      </c>
      <c r="Q616" s="2" t="s">
        <v>2471</v>
      </c>
      <c r="R616" t="s">
        <v>82</v>
      </c>
      <c r="S616" t="s">
        <v>82</v>
      </c>
      <c r="T616" s="2" t="s">
        <v>1346</v>
      </c>
      <c r="U616" s="2" t="s">
        <v>1347</v>
      </c>
      <c r="V616">
        <v>601</v>
      </c>
      <c r="W616" s="2" t="s">
        <v>2422</v>
      </c>
      <c r="X616">
        <v>119484</v>
      </c>
      <c r="Y616">
        <v>119484</v>
      </c>
      <c r="AD616">
        <v>83638.8</v>
      </c>
      <c r="AF616">
        <v>0</v>
      </c>
      <c r="AI616">
        <v>35845.199999999997</v>
      </c>
      <c r="AO616">
        <v>649607</v>
      </c>
      <c r="AQ616">
        <v>238968</v>
      </c>
      <c r="AR616">
        <v>0</v>
      </c>
      <c r="AS616">
        <v>0</v>
      </c>
      <c r="AT616">
        <v>119484</v>
      </c>
      <c r="AU616">
        <v>119484</v>
      </c>
      <c r="AZ616">
        <v>83638.8</v>
      </c>
      <c r="BB616">
        <v>0</v>
      </c>
      <c r="BE616">
        <v>35845.199999999997</v>
      </c>
      <c r="BK616">
        <v>649607</v>
      </c>
      <c r="BL616">
        <v>238968</v>
      </c>
      <c r="BM616">
        <v>238968</v>
      </c>
      <c r="BN616">
        <v>238968</v>
      </c>
      <c r="BP616">
        <v>238968</v>
      </c>
      <c r="BQ616">
        <v>238968</v>
      </c>
      <c r="BR616">
        <v>0</v>
      </c>
      <c r="BS616">
        <v>888575</v>
      </c>
      <c r="BT616">
        <v>20161130</v>
      </c>
      <c r="BU616" t="str">
        <f t="shared" si="27"/>
        <v>2016</v>
      </c>
      <c r="BV616">
        <v>20171031</v>
      </c>
      <c r="BW616" t="str">
        <f t="shared" si="28"/>
        <v>2017</v>
      </c>
      <c r="BX616">
        <v>20171229</v>
      </c>
      <c r="BY616" t="str">
        <f t="shared" si="29"/>
        <v>2017</v>
      </c>
      <c r="BZ616" s="2" t="s">
        <v>131</v>
      </c>
      <c r="CA616" s="2" t="s">
        <v>778</v>
      </c>
      <c r="CB616" s="2" t="s">
        <v>455</v>
      </c>
      <c r="CC616" s="2" t="s">
        <v>788</v>
      </c>
      <c r="CD616" s="2" t="s">
        <v>789</v>
      </c>
      <c r="CE616">
        <v>0</v>
      </c>
      <c r="CF616">
        <v>20201231</v>
      </c>
    </row>
    <row r="617" spans="1:84" x14ac:dyDescent="0.35">
      <c r="A617" s="2" t="s">
        <v>29133</v>
      </c>
      <c r="B617" s="2" t="s">
        <v>29134</v>
      </c>
      <c r="C617" s="2" t="s">
        <v>29135</v>
      </c>
      <c r="D617" s="2" t="s">
        <v>29136</v>
      </c>
      <c r="E617" s="2" t="s">
        <v>29137</v>
      </c>
      <c r="F617">
        <v>6</v>
      </c>
      <c r="G617" s="2" t="s">
        <v>108</v>
      </c>
      <c r="H617">
        <v>2</v>
      </c>
      <c r="I617" s="2" t="s">
        <v>445</v>
      </c>
      <c r="J617">
        <v>19</v>
      </c>
      <c r="K617" s="2" t="s">
        <v>4852</v>
      </c>
      <c r="L617">
        <v>7</v>
      </c>
      <c r="M617" s="2" t="s">
        <v>1228</v>
      </c>
      <c r="N617">
        <v>18</v>
      </c>
      <c r="O617" s="2" t="s">
        <v>1229</v>
      </c>
      <c r="P617">
        <v>182</v>
      </c>
      <c r="Q617" s="2" t="s">
        <v>1231</v>
      </c>
      <c r="R617" t="s">
        <v>82</v>
      </c>
      <c r="S617" t="s">
        <v>82</v>
      </c>
      <c r="T617" s="2" t="s">
        <v>88</v>
      </c>
      <c r="U617" s="2" t="s">
        <v>89</v>
      </c>
      <c r="V617">
        <v>2004</v>
      </c>
      <c r="W617" s="2" t="s">
        <v>19751</v>
      </c>
      <c r="X617">
        <v>119292.19</v>
      </c>
      <c r="Y617">
        <v>119292.19</v>
      </c>
      <c r="AD617">
        <v>83504.53</v>
      </c>
      <c r="AF617">
        <v>0</v>
      </c>
      <c r="AI617">
        <v>35787.65</v>
      </c>
      <c r="AQ617">
        <v>238584.37</v>
      </c>
      <c r="AR617">
        <v>0</v>
      </c>
      <c r="AS617">
        <v>0</v>
      </c>
      <c r="AT617">
        <v>119292.19</v>
      </c>
      <c r="AU617">
        <v>119292.19</v>
      </c>
      <c r="AZ617">
        <v>83504.53</v>
      </c>
      <c r="BB617">
        <v>0</v>
      </c>
      <c r="BE617">
        <v>35787.65</v>
      </c>
      <c r="BL617">
        <v>238584.37</v>
      </c>
      <c r="BM617">
        <v>29211.19</v>
      </c>
      <c r="BN617">
        <v>29211.19</v>
      </c>
      <c r="BS617">
        <v>0</v>
      </c>
      <c r="BT617">
        <v>20181212</v>
      </c>
      <c r="BU617" t="str">
        <f t="shared" si="27"/>
        <v>2018</v>
      </c>
      <c r="BV617">
        <v>20211130</v>
      </c>
      <c r="BW617" t="str">
        <f t="shared" si="28"/>
        <v>2021</v>
      </c>
      <c r="BY617" t="str">
        <f t="shared" si="29"/>
        <v/>
      </c>
      <c r="BZ617" s="2" t="s">
        <v>101</v>
      </c>
      <c r="CA617" s="2" t="s">
        <v>91</v>
      </c>
      <c r="CB617" s="2" t="s">
        <v>92</v>
      </c>
      <c r="CC617" s="2" t="s">
        <v>595</v>
      </c>
      <c r="CD617" s="2" t="s">
        <v>596</v>
      </c>
      <c r="CE617">
        <v>0</v>
      </c>
      <c r="CF617">
        <v>20201231</v>
      </c>
    </row>
    <row r="618" spans="1:84" x14ac:dyDescent="0.35">
      <c r="A618" s="2" t="s">
        <v>244</v>
      </c>
      <c r="B618" s="2" t="s">
        <v>245</v>
      </c>
      <c r="C618" s="2" t="s">
        <v>246</v>
      </c>
      <c r="D618" s="2" t="s">
        <v>247</v>
      </c>
      <c r="E618" s="2" t="s">
        <v>248</v>
      </c>
      <c r="F618">
        <v>7</v>
      </c>
      <c r="G618" s="2" t="s">
        <v>81</v>
      </c>
      <c r="H618">
        <v>6</v>
      </c>
      <c r="I618" s="2" t="s">
        <v>109</v>
      </c>
      <c r="J618">
        <v>99</v>
      </c>
      <c r="K618" s="2" t="s">
        <v>96</v>
      </c>
      <c r="L618">
        <v>10</v>
      </c>
      <c r="M618" s="2" t="s">
        <v>110</v>
      </c>
      <c r="N618">
        <v>41</v>
      </c>
      <c r="O618" s="2" t="s">
        <v>144</v>
      </c>
      <c r="P618">
        <v>411</v>
      </c>
      <c r="Q618" s="2" t="s">
        <v>145</v>
      </c>
      <c r="R618" t="s">
        <v>82</v>
      </c>
      <c r="S618" t="s">
        <v>82</v>
      </c>
      <c r="T618" s="2" t="s">
        <v>88</v>
      </c>
      <c r="U618" s="2" t="s">
        <v>89</v>
      </c>
      <c r="V618">
        <v>0</v>
      </c>
      <c r="W618" s="2" t="s">
        <v>112</v>
      </c>
      <c r="X618">
        <v>238384</v>
      </c>
      <c r="AF618">
        <v>0</v>
      </c>
      <c r="AQ618">
        <v>238384</v>
      </c>
      <c r="AR618">
        <v>0</v>
      </c>
      <c r="AS618">
        <v>0</v>
      </c>
      <c r="AT618">
        <v>238384</v>
      </c>
      <c r="BB618">
        <v>0</v>
      </c>
      <c r="BL618">
        <v>238384</v>
      </c>
      <c r="BM618">
        <v>151281.34</v>
      </c>
      <c r="BN618">
        <v>151281.34</v>
      </c>
      <c r="BP618">
        <v>151281.34</v>
      </c>
      <c r="BQ618">
        <v>151281.34</v>
      </c>
      <c r="BR618">
        <v>0</v>
      </c>
      <c r="BS618">
        <v>151281.34</v>
      </c>
      <c r="BT618">
        <v>20180401</v>
      </c>
      <c r="BU618" t="str">
        <f t="shared" si="27"/>
        <v>2018</v>
      </c>
      <c r="BV618">
        <v>20201231</v>
      </c>
      <c r="BW618" t="str">
        <f t="shared" si="28"/>
        <v>2020</v>
      </c>
      <c r="BY618" t="str">
        <f t="shared" si="29"/>
        <v/>
      </c>
      <c r="BZ618" s="2" t="s">
        <v>91</v>
      </c>
      <c r="CA618" s="2" t="s">
        <v>91</v>
      </c>
      <c r="CB618" s="2" t="s">
        <v>101</v>
      </c>
      <c r="CC618" s="2" t="s">
        <v>82</v>
      </c>
      <c r="CD618" s="2" t="s">
        <v>82</v>
      </c>
      <c r="CE618">
        <v>0</v>
      </c>
      <c r="CF618">
        <v>20201231</v>
      </c>
    </row>
    <row r="619" spans="1:84" x14ac:dyDescent="0.35">
      <c r="A619" s="2" t="s">
        <v>24092</v>
      </c>
      <c r="B619" s="2" t="s">
        <v>24093</v>
      </c>
      <c r="C619" s="2" t="s">
        <v>24078</v>
      </c>
      <c r="D619" s="2" t="s">
        <v>24078</v>
      </c>
      <c r="E619" s="2" t="s">
        <v>24094</v>
      </c>
      <c r="F619">
        <v>1</v>
      </c>
      <c r="G619" s="2" t="s">
        <v>166</v>
      </c>
      <c r="H619">
        <v>7</v>
      </c>
      <c r="I619" s="2" t="s">
        <v>785</v>
      </c>
      <c r="J619">
        <v>20</v>
      </c>
      <c r="K619" s="2" t="s">
        <v>3069</v>
      </c>
      <c r="L619">
        <v>8</v>
      </c>
      <c r="M619" s="2" t="s">
        <v>127</v>
      </c>
      <c r="N619">
        <v>62</v>
      </c>
      <c r="O619" s="2" t="s">
        <v>2465</v>
      </c>
      <c r="P619">
        <v>999</v>
      </c>
      <c r="Q619" s="2" t="s">
        <v>3537</v>
      </c>
      <c r="R619" t="s">
        <v>82</v>
      </c>
      <c r="S619" t="s">
        <v>82</v>
      </c>
      <c r="T619" s="2" t="s">
        <v>106</v>
      </c>
      <c r="U619" s="2" t="s">
        <v>107</v>
      </c>
      <c r="V619">
        <v>1704</v>
      </c>
      <c r="W619" s="2" t="s">
        <v>19144</v>
      </c>
      <c r="AE619">
        <v>237500</v>
      </c>
      <c r="AF619">
        <v>0</v>
      </c>
      <c r="AO619">
        <v>712500</v>
      </c>
      <c r="AQ619">
        <v>237500</v>
      </c>
      <c r="AR619">
        <v>0</v>
      </c>
      <c r="AS619">
        <v>0</v>
      </c>
      <c r="BA619">
        <v>237500</v>
      </c>
      <c r="BB619">
        <v>0</v>
      </c>
      <c r="BK619">
        <v>712500</v>
      </c>
      <c r="BL619">
        <v>237500</v>
      </c>
      <c r="BM619">
        <v>237500</v>
      </c>
      <c r="BN619">
        <v>237500</v>
      </c>
      <c r="BS619">
        <v>0</v>
      </c>
      <c r="BT619">
        <v>20180401</v>
      </c>
      <c r="BU619" t="str">
        <f t="shared" si="27"/>
        <v>2018</v>
      </c>
      <c r="BV619">
        <v>20201001</v>
      </c>
      <c r="BW619" t="str">
        <f t="shared" si="28"/>
        <v>2020</v>
      </c>
      <c r="BY619" t="str">
        <f t="shared" si="29"/>
        <v/>
      </c>
      <c r="BZ619" s="2" t="s">
        <v>101</v>
      </c>
      <c r="CA619" s="2" t="s">
        <v>91</v>
      </c>
      <c r="CB619" s="2" t="s">
        <v>92</v>
      </c>
      <c r="CC619" s="2" t="s">
        <v>788</v>
      </c>
      <c r="CD619" s="2" t="s">
        <v>789</v>
      </c>
      <c r="CE619">
        <v>0</v>
      </c>
      <c r="CF619">
        <v>20201231</v>
      </c>
    </row>
    <row r="620" spans="1:84" x14ac:dyDescent="0.35">
      <c r="A620" s="2" t="s">
        <v>16824</v>
      </c>
      <c r="B620" s="2" t="s">
        <v>16825</v>
      </c>
      <c r="C620" s="2" t="s">
        <v>16826</v>
      </c>
      <c r="D620" s="2" t="s">
        <v>16827</v>
      </c>
      <c r="E620" s="2" t="s">
        <v>16828</v>
      </c>
      <c r="F620">
        <v>1</v>
      </c>
      <c r="G620" s="2" t="s">
        <v>166</v>
      </c>
      <c r="H620">
        <v>7</v>
      </c>
      <c r="I620" s="2" t="s">
        <v>785</v>
      </c>
      <c r="J620">
        <v>99</v>
      </c>
      <c r="K620" s="2" t="s">
        <v>96</v>
      </c>
      <c r="L620">
        <v>8</v>
      </c>
      <c r="M620" s="2" t="s">
        <v>127</v>
      </c>
      <c r="N620">
        <v>62</v>
      </c>
      <c r="O620" s="2" t="s">
        <v>2465</v>
      </c>
      <c r="P620">
        <v>999</v>
      </c>
      <c r="Q620" s="2" t="s">
        <v>3537</v>
      </c>
      <c r="R620" t="s">
        <v>82</v>
      </c>
      <c r="S620" t="s">
        <v>82</v>
      </c>
      <c r="T620" s="2" t="s">
        <v>2001</v>
      </c>
      <c r="U620" s="2" t="s">
        <v>2002</v>
      </c>
      <c r="V620">
        <v>915</v>
      </c>
      <c r="W620" s="2" t="s">
        <v>647</v>
      </c>
      <c r="X620">
        <v>118508.5</v>
      </c>
      <c r="Y620">
        <v>118508.5</v>
      </c>
      <c r="AD620">
        <v>82955.95</v>
      </c>
      <c r="AF620">
        <v>0</v>
      </c>
      <c r="AI620">
        <v>35552.550000000003</v>
      </c>
      <c r="AO620">
        <v>347671</v>
      </c>
      <c r="AQ620">
        <v>237017</v>
      </c>
      <c r="AR620">
        <v>0</v>
      </c>
      <c r="AS620">
        <v>0</v>
      </c>
      <c r="AT620">
        <v>118508.5</v>
      </c>
      <c r="AU620">
        <v>118508.5</v>
      </c>
      <c r="AZ620">
        <v>82955.95</v>
      </c>
      <c r="BB620">
        <v>0</v>
      </c>
      <c r="BE620">
        <v>35552.550000000003</v>
      </c>
      <c r="BK620">
        <v>347671</v>
      </c>
      <c r="BL620">
        <v>237017</v>
      </c>
      <c r="BM620">
        <v>237017</v>
      </c>
      <c r="BN620">
        <v>237017</v>
      </c>
      <c r="BP620">
        <v>237017</v>
      </c>
      <c r="BQ620">
        <v>237017</v>
      </c>
      <c r="BR620">
        <v>0</v>
      </c>
      <c r="BS620">
        <v>566474.82999999996</v>
      </c>
      <c r="BT620">
        <v>20171102</v>
      </c>
      <c r="BU620" t="str">
        <f t="shared" si="27"/>
        <v>2017</v>
      </c>
      <c r="BV620">
        <v>20191114</v>
      </c>
      <c r="BW620" t="str">
        <f t="shared" si="28"/>
        <v>2019</v>
      </c>
      <c r="BX620">
        <v>20191031</v>
      </c>
      <c r="BY620" t="str">
        <f t="shared" si="29"/>
        <v>2019</v>
      </c>
      <c r="BZ620" s="2" t="s">
        <v>131</v>
      </c>
      <c r="CA620" s="2" t="s">
        <v>778</v>
      </c>
      <c r="CB620" s="2" t="s">
        <v>455</v>
      </c>
      <c r="CC620" s="2" t="s">
        <v>788</v>
      </c>
      <c r="CD620" s="2" t="s">
        <v>789</v>
      </c>
      <c r="CE620">
        <v>0</v>
      </c>
      <c r="CF620">
        <v>20201231</v>
      </c>
    </row>
    <row r="621" spans="1:84" x14ac:dyDescent="0.35">
      <c r="A621" s="2" t="s">
        <v>5146</v>
      </c>
      <c r="B621" s="2" t="s">
        <v>5147</v>
      </c>
      <c r="C621" s="2" t="s">
        <v>5148</v>
      </c>
      <c r="D621" s="2" t="s">
        <v>5149</v>
      </c>
      <c r="E621" s="2" t="s">
        <v>5150</v>
      </c>
      <c r="F621">
        <v>1</v>
      </c>
      <c r="G621" s="2" t="s">
        <v>166</v>
      </c>
      <c r="H621">
        <v>7</v>
      </c>
      <c r="I621" s="2" t="s">
        <v>785</v>
      </c>
      <c r="J621">
        <v>20</v>
      </c>
      <c r="K621" s="2" t="s">
        <v>3069</v>
      </c>
      <c r="L621">
        <v>8</v>
      </c>
      <c r="M621" s="2" t="s">
        <v>127</v>
      </c>
      <c r="N621">
        <v>62</v>
      </c>
      <c r="O621" s="2" t="s">
        <v>2465</v>
      </c>
      <c r="P621">
        <v>634</v>
      </c>
      <c r="Q621" s="2" t="s">
        <v>2785</v>
      </c>
      <c r="R621" t="s">
        <v>82</v>
      </c>
      <c r="S621" t="s">
        <v>82</v>
      </c>
      <c r="T621" s="2" t="s">
        <v>1346</v>
      </c>
      <c r="U621" s="2" t="s">
        <v>1347</v>
      </c>
      <c r="V621">
        <v>611</v>
      </c>
      <c r="W621" s="2" t="s">
        <v>2401</v>
      </c>
      <c r="X621">
        <v>118390.47</v>
      </c>
      <c r="Y621">
        <v>118390.47</v>
      </c>
      <c r="AD621">
        <v>82873.33</v>
      </c>
      <c r="AF621">
        <v>0</v>
      </c>
      <c r="AI621">
        <v>35517.160000000003</v>
      </c>
      <c r="AO621">
        <v>697250</v>
      </c>
      <c r="AQ621">
        <v>236780.96</v>
      </c>
      <c r="AR621">
        <v>0</v>
      </c>
      <c r="AS621">
        <v>0</v>
      </c>
      <c r="AT621">
        <v>118390.47</v>
      </c>
      <c r="AU621">
        <v>118390.47</v>
      </c>
      <c r="AZ621">
        <v>82873.33</v>
      </c>
      <c r="BB621">
        <v>0</v>
      </c>
      <c r="BE621">
        <v>35517.160000000003</v>
      </c>
      <c r="BK621">
        <v>697250</v>
      </c>
      <c r="BL621">
        <v>236780.96</v>
      </c>
      <c r="BM621">
        <v>236780.96</v>
      </c>
      <c r="BN621">
        <v>236780.96</v>
      </c>
      <c r="BP621">
        <v>236780.96</v>
      </c>
      <c r="BQ621">
        <v>236780.96</v>
      </c>
      <c r="BR621">
        <v>0</v>
      </c>
      <c r="BS621">
        <v>934030.62</v>
      </c>
      <c r="BT621">
        <v>20171019</v>
      </c>
      <c r="BU621" t="str">
        <f t="shared" si="27"/>
        <v>2017</v>
      </c>
      <c r="BV621">
        <v>20191107</v>
      </c>
      <c r="BW621" t="str">
        <f t="shared" si="28"/>
        <v>2019</v>
      </c>
      <c r="BX621">
        <v>20191105</v>
      </c>
      <c r="BY621" t="str">
        <f t="shared" si="29"/>
        <v>2019</v>
      </c>
      <c r="BZ621" s="2" t="s">
        <v>131</v>
      </c>
      <c r="CA621" s="2" t="s">
        <v>778</v>
      </c>
      <c r="CB621" s="2" t="s">
        <v>455</v>
      </c>
      <c r="CC621" s="2" t="s">
        <v>788</v>
      </c>
      <c r="CD621" s="2" t="s">
        <v>789</v>
      </c>
      <c r="CE621">
        <v>0</v>
      </c>
      <c r="CF621">
        <v>20201231</v>
      </c>
    </row>
    <row r="622" spans="1:84" x14ac:dyDescent="0.35">
      <c r="A622" s="2" t="s">
        <v>27281</v>
      </c>
      <c r="B622" s="2" t="s">
        <v>27282</v>
      </c>
      <c r="C622" s="2" t="s">
        <v>27283</v>
      </c>
      <c r="D622" s="2" t="s">
        <v>27284</v>
      </c>
      <c r="E622" s="2" t="s">
        <v>27285</v>
      </c>
      <c r="F622">
        <v>1</v>
      </c>
      <c r="G622" s="2" t="s">
        <v>166</v>
      </c>
      <c r="H622">
        <v>7</v>
      </c>
      <c r="I622" s="2" t="s">
        <v>785</v>
      </c>
      <c r="J622">
        <v>11</v>
      </c>
      <c r="K622" s="2" t="s">
        <v>696</v>
      </c>
      <c r="L622">
        <v>9</v>
      </c>
      <c r="M622" s="2" t="s">
        <v>113</v>
      </c>
      <c r="N622">
        <v>25</v>
      </c>
      <c r="O622" s="2" t="s">
        <v>698</v>
      </c>
      <c r="P622">
        <v>239</v>
      </c>
      <c r="Q622" s="2" t="s">
        <v>699</v>
      </c>
      <c r="R622" t="s">
        <v>82</v>
      </c>
      <c r="S622" t="s">
        <v>82</v>
      </c>
      <c r="T622" s="2" t="s">
        <v>1346</v>
      </c>
      <c r="U622" s="2" t="s">
        <v>1347</v>
      </c>
      <c r="V622">
        <v>2001</v>
      </c>
      <c r="W622" s="2" t="s">
        <v>18983</v>
      </c>
      <c r="X622">
        <v>118053.97</v>
      </c>
      <c r="Y622">
        <v>118053.97</v>
      </c>
      <c r="AD622">
        <v>82637.78</v>
      </c>
      <c r="AF622">
        <v>0</v>
      </c>
      <c r="AI622">
        <v>35416.19</v>
      </c>
      <c r="AO622">
        <v>200788</v>
      </c>
      <c r="AQ622">
        <v>236107.94</v>
      </c>
      <c r="AR622">
        <v>0</v>
      </c>
      <c r="AS622">
        <v>0</v>
      </c>
      <c r="AT622">
        <v>118053.97</v>
      </c>
      <c r="AU622">
        <v>118053.97</v>
      </c>
      <c r="AZ622">
        <v>82637.78</v>
      </c>
      <c r="BB622">
        <v>0</v>
      </c>
      <c r="BE622">
        <v>35416.19</v>
      </c>
      <c r="BK622">
        <v>200788</v>
      </c>
      <c r="BL622">
        <v>236107.94</v>
      </c>
      <c r="BM622">
        <v>236107.94</v>
      </c>
      <c r="BN622">
        <v>236107.94</v>
      </c>
      <c r="BP622">
        <v>94443.18</v>
      </c>
      <c r="BQ622">
        <v>94443.18</v>
      </c>
      <c r="BR622">
        <v>0</v>
      </c>
      <c r="BS622">
        <v>249681.75</v>
      </c>
      <c r="BT622">
        <v>20171222</v>
      </c>
      <c r="BU622" t="str">
        <f t="shared" si="27"/>
        <v>2017</v>
      </c>
      <c r="BV622">
        <v>20201231</v>
      </c>
      <c r="BW622" t="str">
        <f t="shared" si="28"/>
        <v>2020</v>
      </c>
      <c r="BY622" t="str">
        <f t="shared" si="29"/>
        <v/>
      </c>
      <c r="BZ622" s="2" t="s">
        <v>91</v>
      </c>
      <c r="CA622" s="2" t="s">
        <v>91</v>
      </c>
      <c r="CB622" s="2" t="s">
        <v>92</v>
      </c>
      <c r="CC622" s="2" t="s">
        <v>788</v>
      </c>
      <c r="CD622" s="2" t="s">
        <v>789</v>
      </c>
      <c r="CE622">
        <v>0</v>
      </c>
      <c r="CF622">
        <v>20201231</v>
      </c>
    </row>
    <row r="623" spans="1:84" x14ac:dyDescent="0.35">
      <c r="A623" s="2" t="s">
        <v>8042</v>
      </c>
      <c r="B623" s="2" t="s">
        <v>8043</v>
      </c>
      <c r="C623" s="2" t="s">
        <v>6663</v>
      </c>
      <c r="D623" s="2" t="s">
        <v>6663</v>
      </c>
      <c r="E623" s="2" t="s">
        <v>8044</v>
      </c>
      <c r="F623">
        <v>11</v>
      </c>
      <c r="G623" s="2" t="s">
        <v>451</v>
      </c>
      <c r="H623">
        <v>2</v>
      </c>
      <c r="I623" s="2" t="s">
        <v>445</v>
      </c>
      <c r="J623">
        <v>99</v>
      </c>
      <c r="K623" s="2" t="s">
        <v>96</v>
      </c>
      <c r="L623">
        <v>11</v>
      </c>
      <c r="M623" s="2" t="s">
        <v>458</v>
      </c>
      <c r="N623">
        <v>71</v>
      </c>
      <c r="O623" s="2" t="s">
        <v>522</v>
      </c>
      <c r="P623">
        <v>72</v>
      </c>
      <c r="Q623" s="2" t="s">
        <v>733</v>
      </c>
      <c r="R623" t="s">
        <v>82</v>
      </c>
      <c r="S623" t="s">
        <v>82</v>
      </c>
      <c r="T623" s="2" t="s">
        <v>88</v>
      </c>
      <c r="U623" s="2" t="s">
        <v>89</v>
      </c>
      <c r="V623">
        <v>915</v>
      </c>
      <c r="W623" s="2" t="s">
        <v>647</v>
      </c>
      <c r="X623">
        <v>235605</v>
      </c>
      <c r="Z623">
        <v>235605</v>
      </c>
      <c r="AF623">
        <v>0</v>
      </c>
      <c r="AQ623">
        <v>235605</v>
      </c>
      <c r="AR623">
        <v>0</v>
      </c>
      <c r="AS623">
        <v>0</v>
      </c>
      <c r="AT623">
        <v>235605</v>
      </c>
      <c r="AV623">
        <v>235605</v>
      </c>
      <c r="BB623">
        <v>0</v>
      </c>
      <c r="BL623">
        <v>235605</v>
      </c>
      <c r="BM623">
        <v>235605</v>
      </c>
      <c r="BN623">
        <v>235605</v>
      </c>
      <c r="BS623">
        <v>0</v>
      </c>
      <c r="BT623">
        <v>20200527</v>
      </c>
      <c r="BU623" t="str">
        <f t="shared" si="27"/>
        <v>2020</v>
      </c>
      <c r="BV623">
        <v>20221031</v>
      </c>
      <c r="BW623" t="str">
        <f t="shared" si="28"/>
        <v>2022</v>
      </c>
      <c r="BY623" t="str">
        <f t="shared" si="29"/>
        <v/>
      </c>
      <c r="BZ623" s="2" t="s">
        <v>101</v>
      </c>
      <c r="CA623" s="2" t="s">
        <v>91</v>
      </c>
      <c r="CB623" s="2" t="s">
        <v>92</v>
      </c>
      <c r="CC623" s="2" t="s">
        <v>449</v>
      </c>
      <c r="CD623" s="2" t="s">
        <v>450</v>
      </c>
      <c r="CE623">
        <v>0</v>
      </c>
      <c r="CF623">
        <v>20201231</v>
      </c>
    </row>
    <row r="624" spans="1:84" x14ac:dyDescent="0.35">
      <c r="A624" s="2" t="s">
        <v>210</v>
      </c>
      <c r="B624" s="2" t="s">
        <v>211</v>
      </c>
      <c r="C624" s="2" t="s">
        <v>197</v>
      </c>
      <c r="D624" s="2" t="s">
        <v>198</v>
      </c>
      <c r="E624" s="2" t="s">
        <v>212</v>
      </c>
      <c r="F624">
        <v>1</v>
      </c>
      <c r="G624" s="2" t="s">
        <v>166</v>
      </c>
      <c r="H624">
        <v>6</v>
      </c>
      <c r="I624" s="2" t="s">
        <v>109</v>
      </c>
      <c r="J624">
        <v>99</v>
      </c>
      <c r="K624" s="2" t="s">
        <v>96</v>
      </c>
      <c r="L624">
        <v>8</v>
      </c>
      <c r="M624" s="2" t="s">
        <v>127</v>
      </c>
      <c r="N624">
        <v>61</v>
      </c>
      <c r="O624" s="2" t="s">
        <v>128</v>
      </c>
      <c r="P624">
        <v>620</v>
      </c>
      <c r="Q624" s="2" t="s">
        <v>129</v>
      </c>
      <c r="R624" t="s">
        <v>82</v>
      </c>
      <c r="S624" t="s">
        <v>82</v>
      </c>
      <c r="T624" s="2" t="s">
        <v>88</v>
      </c>
      <c r="U624" s="2" t="s">
        <v>89</v>
      </c>
      <c r="V624">
        <v>0</v>
      </c>
      <c r="W624" s="2" t="s">
        <v>112</v>
      </c>
      <c r="X624">
        <v>235475</v>
      </c>
      <c r="AF624">
        <v>0</v>
      </c>
      <c r="AQ624">
        <v>235475</v>
      </c>
      <c r="AR624">
        <v>0</v>
      </c>
      <c r="AS624">
        <v>0</v>
      </c>
      <c r="AT624">
        <v>235475</v>
      </c>
      <c r="BB624">
        <v>0</v>
      </c>
      <c r="BL624">
        <v>235475</v>
      </c>
      <c r="BM624">
        <v>179474.62</v>
      </c>
      <c r="BN624">
        <v>179474.62</v>
      </c>
      <c r="BP624">
        <v>179474.62</v>
      </c>
      <c r="BQ624">
        <v>179474.62</v>
      </c>
      <c r="BR624">
        <v>0</v>
      </c>
      <c r="BS624">
        <v>179474.62</v>
      </c>
      <c r="BT624">
        <v>20180315</v>
      </c>
      <c r="BU624" t="str">
        <f t="shared" si="27"/>
        <v>2018</v>
      </c>
      <c r="BV624">
        <v>20201214</v>
      </c>
      <c r="BW624" t="str">
        <f t="shared" si="28"/>
        <v>2020</v>
      </c>
      <c r="BY624" t="str">
        <f t="shared" si="29"/>
        <v/>
      </c>
      <c r="BZ624" s="2" t="s">
        <v>91</v>
      </c>
      <c r="CA624" s="2" t="s">
        <v>91</v>
      </c>
      <c r="CB624" s="2" t="s">
        <v>101</v>
      </c>
      <c r="CC624" s="2" t="s">
        <v>82</v>
      </c>
      <c r="CD624" s="2" t="s">
        <v>82</v>
      </c>
      <c r="CE624">
        <v>0</v>
      </c>
      <c r="CF624">
        <v>20201231</v>
      </c>
    </row>
    <row r="625" spans="1:84" x14ac:dyDescent="0.35">
      <c r="A625" s="2" t="s">
        <v>24086</v>
      </c>
      <c r="B625" s="2" t="s">
        <v>24087</v>
      </c>
      <c r="C625" s="2" t="s">
        <v>24078</v>
      </c>
      <c r="D625" s="2" t="s">
        <v>24078</v>
      </c>
      <c r="E625" s="2" t="s">
        <v>24088</v>
      </c>
      <c r="F625">
        <v>1</v>
      </c>
      <c r="G625" s="2" t="s">
        <v>166</v>
      </c>
      <c r="H625">
        <v>7</v>
      </c>
      <c r="I625" s="2" t="s">
        <v>785</v>
      </c>
      <c r="J625">
        <v>20</v>
      </c>
      <c r="K625" s="2" t="s">
        <v>3069</v>
      </c>
      <c r="L625">
        <v>8</v>
      </c>
      <c r="M625" s="2" t="s">
        <v>127</v>
      </c>
      <c r="N625">
        <v>62</v>
      </c>
      <c r="O625" s="2" t="s">
        <v>2465</v>
      </c>
      <c r="P625">
        <v>999</v>
      </c>
      <c r="Q625" s="2" t="s">
        <v>3537</v>
      </c>
      <c r="R625" t="s">
        <v>82</v>
      </c>
      <c r="S625" t="s">
        <v>82</v>
      </c>
      <c r="T625" s="2" t="s">
        <v>106</v>
      </c>
      <c r="U625" s="2" t="s">
        <v>107</v>
      </c>
      <c r="V625">
        <v>1629</v>
      </c>
      <c r="W625" s="2" t="s">
        <v>19085</v>
      </c>
      <c r="AE625">
        <v>235125</v>
      </c>
      <c r="AF625">
        <v>0</v>
      </c>
      <c r="AO625">
        <v>705375</v>
      </c>
      <c r="AQ625">
        <v>235125</v>
      </c>
      <c r="AR625">
        <v>0</v>
      </c>
      <c r="AS625">
        <v>0</v>
      </c>
      <c r="BA625">
        <v>235125</v>
      </c>
      <c r="BB625">
        <v>0</v>
      </c>
      <c r="BK625">
        <v>705375</v>
      </c>
      <c r="BL625">
        <v>235125</v>
      </c>
      <c r="BM625">
        <v>235125</v>
      </c>
      <c r="BN625">
        <v>235125</v>
      </c>
      <c r="BS625">
        <v>0</v>
      </c>
      <c r="BT625">
        <v>20180401</v>
      </c>
      <c r="BU625" t="str">
        <f t="shared" si="27"/>
        <v>2018</v>
      </c>
      <c r="BV625">
        <v>20201001</v>
      </c>
      <c r="BW625" t="str">
        <f t="shared" si="28"/>
        <v>2020</v>
      </c>
      <c r="BY625" t="str">
        <f t="shared" si="29"/>
        <v/>
      </c>
      <c r="BZ625" s="2" t="s">
        <v>101</v>
      </c>
      <c r="CA625" s="2" t="s">
        <v>91</v>
      </c>
      <c r="CB625" s="2" t="s">
        <v>92</v>
      </c>
      <c r="CC625" s="2" t="s">
        <v>788</v>
      </c>
      <c r="CD625" s="2" t="s">
        <v>789</v>
      </c>
      <c r="CE625">
        <v>0</v>
      </c>
      <c r="CF625">
        <v>20201231</v>
      </c>
    </row>
    <row r="626" spans="1:84" x14ac:dyDescent="0.35">
      <c r="A626" s="2" t="s">
        <v>28224</v>
      </c>
      <c r="B626" s="2" t="s">
        <v>28225</v>
      </c>
      <c r="C626" s="2" t="s">
        <v>28226</v>
      </c>
      <c r="D626" s="2" t="s">
        <v>28227</v>
      </c>
      <c r="E626" s="2" t="s">
        <v>28228</v>
      </c>
      <c r="F626">
        <v>4</v>
      </c>
      <c r="G626" s="2" t="s">
        <v>189</v>
      </c>
      <c r="H626">
        <v>3</v>
      </c>
      <c r="I626" s="2" t="s">
        <v>83</v>
      </c>
      <c r="J626">
        <v>9</v>
      </c>
      <c r="K626" s="2" t="s">
        <v>4154</v>
      </c>
      <c r="L626">
        <v>5</v>
      </c>
      <c r="M626" s="2" t="s">
        <v>241</v>
      </c>
      <c r="N626">
        <v>99</v>
      </c>
      <c r="O626" s="2" t="s">
        <v>684</v>
      </c>
      <c r="P626">
        <v>999</v>
      </c>
      <c r="Q626" s="2" t="s">
        <v>685</v>
      </c>
      <c r="R626" t="s">
        <v>82</v>
      </c>
      <c r="S626" t="s">
        <v>82</v>
      </c>
      <c r="T626" s="2" t="s">
        <v>88</v>
      </c>
      <c r="U626" s="2" t="s">
        <v>89</v>
      </c>
      <c r="V626">
        <v>2007</v>
      </c>
      <c r="W626" s="2" t="s">
        <v>22274</v>
      </c>
      <c r="X626">
        <v>116401.67</v>
      </c>
      <c r="Y626">
        <v>116401.67</v>
      </c>
      <c r="AD626">
        <v>81481.179999999993</v>
      </c>
      <c r="AF626">
        <v>0</v>
      </c>
      <c r="AI626">
        <v>34920.5</v>
      </c>
      <c r="AQ626">
        <v>232803.35</v>
      </c>
      <c r="AR626">
        <v>0</v>
      </c>
      <c r="AS626">
        <v>0</v>
      </c>
      <c r="AT626">
        <v>116401.67</v>
      </c>
      <c r="AU626">
        <v>116401.67</v>
      </c>
      <c r="AZ626">
        <v>81481.179999999993</v>
      </c>
      <c r="BB626">
        <v>0</v>
      </c>
      <c r="BE626">
        <v>34920.5</v>
      </c>
      <c r="BL626">
        <v>232803.35</v>
      </c>
      <c r="BM626">
        <v>9065.2900000000009</v>
      </c>
      <c r="BN626">
        <v>9065.2900000000009</v>
      </c>
      <c r="BP626">
        <v>6345.7</v>
      </c>
      <c r="BQ626">
        <v>6345.7</v>
      </c>
      <c r="BR626">
        <v>0</v>
      </c>
      <c r="BS626">
        <v>6345.7</v>
      </c>
      <c r="BT626">
        <v>20171130</v>
      </c>
      <c r="BU626" t="str">
        <f t="shared" si="27"/>
        <v>2017</v>
      </c>
      <c r="BV626">
        <v>20210630</v>
      </c>
      <c r="BW626" t="str">
        <f t="shared" si="28"/>
        <v>2021</v>
      </c>
      <c r="BY626" t="str">
        <f t="shared" si="29"/>
        <v/>
      </c>
      <c r="BZ626" s="2" t="s">
        <v>91</v>
      </c>
      <c r="CA626" s="2" t="s">
        <v>91</v>
      </c>
      <c r="CB626" s="2" t="s">
        <v>3059</v>
      </c>
      <c r="CC626" s="2" t="s">
        <v>3060</v>
      </c>
      <c r="CD626" s="2" t="s">
        <v>3061</v>
      </c>
      <c r="CE626">
        <v>0</v>
      </c>
      <c r="CF626">
        <v>20201231</v>
      </c>
    </row>
    <row r="627" spans="1:84" x14ac:dyDescent="0.35">
      <c r="A627" s="2" t="s">
        <v>8196</v>
      </c>
      <c r="B627" s="2" t="s">
        <v>8197</v>
      </c>
      <c r="C627" s="2" t="s">
        <v>8183</v>
      </c>
      <c r="D627" s="2" t="s">
        <v>8188</v>
      </c>
      <c r="E627" s="2" t="s">
        <v>8198</v>
      </c>
      <c r="F627">
        <v>1</v>
      </c>
      <c r="G627" s="2" t="s">
        <v>166</v>
      </c>
      <c r="H627">
        <v>2</v>
      </c>
      <c r="I627" s="2" t="s">
        <v>445</v>
      </c>
      <c r="J627">
        <v>14</v>
      </c>
      <c r="K627" s="2" t="s">
        <v>8070</v>
      </c>
      <c r="L627">
        <v>8</v>
      </c>
      <c r="M627" s="2" t="s">
        <v>127</v>
      </c>
      <c r="N627">
        <v>61</v>
      </c>
      <c r="O627" s="2" t="s">
        <v>128</v>
      </c>
      <c r="P627">
        <v>614</v>
      </c>
      <c r="Q627" s="2" t="s">
        <v>5509</v>
      </c>
      <c r="R627" t="s">
        <v>82</v>
      </c>
      <c r="S627" t="s">
        <v>82</v>
      </c>
      <c r="T627" s="2" t="s">
        <v>88</v>
      </c>
      <c r="U627" s="2" t="s">
        <v>89</v>
      </c>
      <c r="V627">
        <v>609</v>
      </c>
      <c r="W627" s="2" t="s">
        <v>2428</v>
      </c>
      <c r="X627">
        <v>196991.57</v>
      </c>
      <c r="Y627">
        <v>196991.57</v>
      </c>
      <c r="AD627">
        <v>34763.22</v>
      </c>
      <c r="AF627">
        <v>0</v>
      </c>
      <c r="AQ627">
        <v>231754.79</v>
      </c>
      <c r="AR627">
        <v>0</v>
      </c>
      <c r="AS627">
        <v>0</v>
      </c>
      <c r="AT627">
        <v>196991.57</v>
      </c>
      <c r="AU627">
        <v>196991.57</v>
      </c>
      <c r="AZ627">
        <v>34763.22</v>
      </c>
      <c r="BB627">
        <v>0</v>
      </c>
      <c r="BL627">
        <v>231754.79</v>
      </c>
      <c r="BS627">
        <v>0</v>
      </c>
      <c r="BT627">
        <v>20170901</v>
      </c>
      <c r="BU627" t="str">
        <f t="shared" si="27"/>
        <v>2017</v>
      </c>
      <c r="BV627">
        <v>20200228</v>
      </c>
      <c r="BW627" t="str">
        <f t="shared" si="28"/>
        <v>2020</v>
      </c>
      <c r="BY627" t="str">
        <f t="shared" si="29"/>
        <v/>
      </c>
      <c r="BZ627" s="2" t="s">
        <v>101</v>
      </c>
      <c r="CA627" s="2" t="s">
        <v>101</v>
      </c>
      <c r="CB627" s="2" t="s">
        <v>101</v>
      </c>
      <c r="CC627" s="2" t="s">
        <v>82</v>
      </c>
      <c r="CD627" s="2" t="s">
        <v>82</v>
      </c>
      <c r="CE627">
        <v>0</v>
      </c>
      <c r="CF627">
        <v>20201231</v>
      </c>
    </row>
    <row r="628" spans="1:84" x14ac:dyDescent="0.35">
      <c r="A628" s="2" t="s">
        <v>23433</v>
      </c>
      <c r="B628" s="2" t="s">
        <v>23434</v>
      </c>
      <c r="C628" s="2" t="s">
        <v>23419</v>
      </c>
      <c r="D628" s="2" t="s">
        <v>23419</v>
      </c>
      <c r="E628" s="2" t="s">
        <v>23435</v>
      </c>
      <c r="F628">
        <v>1</v>
      </c>
      <c r="G628" s="2" t="s">
        <v>166</v>
      </c>
      <c r="H628">
        <v>7</v>
      </c>
      <c r="I628" s="2" t="s">
        <v>785</v>
      </c>
      <c r="J628">
        <v>20</v>
      </c>
      <c r="K628" s="2" t="s">
        <v>3069</v>
      </c>
      <c r="L628">
        <v>8</v>
      </c>
      <c r="M628" s="2" t="s">
        <v>127</v>
      </c>
      <c r="N628">
        <v>61</v>
      </c>
      <c r="O628" s="2" t="s">
        <v>128</v>
      </c>
      <c r="P628">
        <v>620</v>
      </c>
      <c r="Q628" s="2" t="s">
        <v>129</v>
      </c>
      <c r="R628" t="s">
        <v>82</v>
      </c>
      <c r="S628" t="s">
        <v>82</v>
      </c>
      <c r="T628" s="2" t="s">
        <v>106</v>
      </c>
      <c r="U628" s="2" t="s">
        <v>107</v>
      </c>
      <c r="V628">
        <v>9999</v>
      </c>
      <c r="W628" s="2" t="s">
        <v>448</v>
      </c>
      <c r="X628">
        <v>185280</v>
      </c>
      <c r="Y628">
        <v>185280</v>
      </c>
      <c r="AD628">
        <v>46320</v>
      </c>
      <c r="AF628">
        <v>0</v>
      </c>
      <c r="AO628">
        <v>248400</v>
      </c>
      <c r="AQ628">
        <v>231600</v>
      </c>
      <c r="AR628">
        <v>0</v>
      </c>
      <c r="AS628">
        <v>0</v>
      </c>
      <c r="AT628">
        <v>185280</v>
      </c>
      <c r="AU628">
        <v>185280</v>
      </c>
      <c r="AZ628">
        <v>46320</v>
      </c>
      <c r="BB628">
        <v>0</v>
      </c>
      <c r="BK628">
        <v>248400</v>
      </c>
      <c r="BL628">
        <v>231600</v>
      </c>
      <c r="BM628">
        <v>231600</v>
      </c>
      <c r="BN628">
        <v>231600</v>
      </c>
      <c r="BS628">
        <v>0</v>
      </c>
      <c r="BT628">
        <v>20180601</v>
      </c>
      <c r="BU628" t="str">
        <f t="shared" si="27"/>
        <v>2018</v>
      </c>
      <c r="BV628">
        <v>20201201</v>
      </c>
      <c r="BW628" t="str">
        <f t="shared" si="28"/>
        <v>2020</v>
      </c>
      <c r="BY628" t="str">
        <f t="shared" si="29"/>
        <v/>
      </c>
      <c r="BZ628" s="2" t="s">
        <v>101</v>
      </c>
      <c r="CA628" s="2" t="s">
        <v>91</v>
      </c>
      <c r="CB628" s="2" t="s">
        <v>92</v>
      </c>
      <c r="CC628" s="2" t="s">
        <v>788</v>
      </c>
      <c r="CD628" s="2" t="s">
        <v>789</v>
      </c>
      <c r="CE628">
        <v>0</v>
      </c>
      <c r="CF628">
        <v>20201231</v>
      </c>
    </row>
    <row r="629" spans="1:84" x14ac:dyDescent="0.35">
      <c r="A629" s="2" t="s">
        <v>32012</v>
      </c>
      <c r="B629" s="2" t="s">
        <v>32013</v>
      </c>
      <c r="C629" s="2" t="s">
        <v>32014</v>
      </c>
      <c r="D629" s="2" t="s">
        <v>32015</v>
      </c>
      <c r="E629" s="2" t="s">
        <v>32016</v>
      </c>
      <c r="F629">
        <v>6</v>
      </c>
      <c r="G629" s="2" t="s">
        <v>108</v>
      </c>
      <c r="H629">
        <v>3</v>
      </c>
      <c r="I629" s="2" t="s">
        <v>83</v>
      </c>
      <c r="J629">
        <v>4</v>
      </c>
      <c r="K629" s="2" t="s">
        <v>3055</v>
      </c>
      <c r="L629">
        <v>5</v>
      </c>
      <c r="M629" s="2" t="s">
        <v>241</v>
      </c>
      <c r="N629">
        <v>12</v>
      </c>
      <c r="O629" s="2" t="s">
        <v>2395</v>
      </c>
      <c r="P629">
        <v>100</v>
      </c>
      <c r="Q629" s="2" t="s">
        <v>8481</v>
      </c>
      <c r="R629" t="s">
        <v>82</v>
      </c>
      <c r="S629" t="s">
        <v>82</v>
      </c>
      <c r="T629" s="2" t="s">
        <v>88</v>
      </c>
      <c r="U629" s="2" t="s">
        <v>89</v>
      </c>
      <c r="V629">
        <v>1908</v>
      </c>
      <c r="W629" s="2" t="s">
        <v>659</v>
      </c>
      <c r="AE629">
        <v>231073.8</v>
      </c>
      <c r="AF629">
        <v>0</v>
      </c>
      <c r="AQ629">
        <v>231073.8</v>
      </c>
      <c r="AR629">
        <v>0</v>
      </c>
      <c r="AS629">
        <v>0</v>
      </c>
      <c r="BA629">
        <v>231073.8</v>
      </c>
      <c r="BB629">
        <v>0</v>
      </c>
      <c r="BL629">
        <v>231073.8</v>
      </c>
      <c r="BS629">
        <v>0</v>
      </c>
      <c r="BT629">
        <v>20200519</v>
      </c>
      <c r="BU629" t="str">
        <f t="shared" si="27"/>
        <v>2020</v>
      </c>
      <c r="BV629">
        <v>20211220</v>
      </c>
      <c r="BW629" t="str">
        <f t="shared" si="28"/>
        <v>2021</v>
      </c>
      <c r="BY629" t="str">
        <f t="shared" si="29"/>
        <v/>
      </c>
      <c r="BZ629" s="2" t="s">
        <v>101</v>
      </c>
      <c r="CA629" s="2" t="s">
        <v>91</v>
      </c>
      <c r="CB629" s="2" t="s">
        <v>3059</v>
      </c>
      <c r="CC629" s="2" t="s">
        <v>4155</v>
      </c>
      <c r="CD629" s="2" t="s">
        <v>4156</v>
      </c>
      <c r="CE629">
        <v>0</v>
      </c>
      <c r="CF629">
        <v>20201231</v>
      </c>
    </row>
    <row r="630" spans="1:84" x14ac:dyDescent="0.35">
      <c r="A630" s="2" t="s">
        <v>17298</v>
      </c>
      <c r="B630" s="2" t="s">
        <v>17299</v>
      </c>
      <c r="C630" s="2" t="s">
        <v>17300</v>
      </c>
      <c r="D630" s="2" t="s">
        <v>17301</v>
      </c>
      <c r="E630" s="2" t="s">
        <v>17302</v>
      </c>
      <c r="F630">
        <v>1</v>
      </c>
      <c r="G630" s="2" t="s">
        <v>166</v>
      </c>
      <c r="H630">
        <v>7</v>
      </c>
      <c r="I630" s="2" t="s">
        <v>785</v>
      </c>
      <c r="J630">
        <v>99</v>
      </c>
      <c r="K630" s="2" t="s">
        <v>96</v>
      </c>
      <c r="L630">
        <v>8</v>
      </c>
      <c r="M630" s="2" t="s">
        <v>127</v>
      </c>
      <c r="N630">
        <v>62</v>
      </c>
      <c r="O630" s="2" t="s">
        <v>2465</v>
      </c>
      <c r="P630">
        <v>999</v>
      </c>
      <c r="Q630" s="2" t="s">
        <v>3537</v>
      </c>
      <c r="R630" t="s">
        <v>82</v>
      </c>
      <c r="S630" t="s">
        <v>82</v>
      </c>
      <c r="T630" s="2" t="s">
        <v>2001</v>
      </c>
      <c r="U630" s="2" t="s">
        <v>2002</v>
      </c>
      <c r="V630">
        <v>915</v>
      </c>
      <c r="W630" s="2" t="s">
        <v>647</v>
      </c>
      <c r="X630">
        <v>115185.47</v>
      </c>
      <c r="Y630">
        <v>115185.47</v>
      </c>
      <c r="AD630">
        <v>80629.83</v>
      </c>
      <c r="AF630">
        <v>0</v>
      </c>
      <c r="AI630">
        <v>34555.64</v>
      </c>
      <c r="AO630">
        <v>264039</v>
      </c>
      <c r="AQ630">
        <v>230370.94</v>
      </c>
      <c r="AR630">
        <v>0</v>
      </c>
      <c r="AS630">
        <v>0</v>
      </c>
      <c r="AT630">
        <v>115185.47</v>
      </c>
      <c r="AU630">
        <v>115185.47</v>
      </c>
      <c r="AZ630">
        <v>80629.83</v>
      </c>
      <c r="BB630">
        <v>0</v>
      </c>
      <c r="BE630">
        <v>34555.64</v>
      </c>
      <c r="BK630">
        <v>264039</v>
      </c>
      <c r="BL630">
        <v>230370.94</v>
      </c>
      <c r="BM630">
        <v>230370.94</v>
      </c>
      <c r="BN630">
        <v>230370.94</v>
      </c>
      <c r="BP630">
        <v>230370.94</v>
      </c>
      <c r="BQ630">
        <v>230370.94</v>
      </c>
      <c r="BR630">
        <v>0</v>
      </c>
      <c r="BS630">
        <v>494409.75</v>
      </c>
      <c r="BT630">
        <v>20171002</v>
      </c>
      <c r="BU630" t="str">
        <f t="shared" si="27"/>
        <v>2017</v>
      </c>
      <c r="BV630">
        <v>20190914</v>
      </c>
      <c r="BW630" t="str">
        <f t="shared" si="28"/>
        <v>2019</v>
      </c>
      <c r="BX630">
        <v>20200508</v>
      </c>
      <c r="BY630" t="str">
        <f t="shared" si="29"/>
        <v>2020</v>
      </c>
      <c r="BZ630" s="2" t="s">
        <v>131</v>
      </c>
      <c r="CA630" s="2" t="s">
        <v>778</v>
      </c>
      <c r="CB630" s="2" t="s">
        <v>455</v>
      </c>
      <c r="CC630" s="2" t="s">
        <v>788</v>
      </c>
      <c r="CD630" s="2" t="s">
        <v>789</v>
      </c>
      <c r="CE630">
        <v>0</v>
      </c>
      <c r="CF630">
        <v>20201231</v>
      </c>
    </row>
    <row r="631" spans="1:84" x14ac:dyDescent="0.35">
      <c r="A631" s="2" t="s">
        <v>24113</v>
      </c>
      <c r="B631" s="2" t="s">
        <v>24114</v>
      </c>
      <c r="C631" s="2" t="s">
        <v>24078</v>
      </c>
      <c r="D631" s="2" t="s">
        <v>24078</v>
      </c>
      <c r="E631" s="2" t="s">
        <v>24115</v>
      </c>
      <c r="F631">
        <v>1</v>
      </c>
      <c r="G631" s="2" t="s">
        <v>166</v>
      </c>
      <c r="H631">
        <v>7</v>
      </c>
      <c r="I631" s="2" t="s">
        <v>785</v>
      </c>
      <c r="J631">
        <v>20</v>
      </c>
      <c r="K631" s="2" t="s">
        <v>3069</v>
      </c>
      <c r="L631">
        <v>8</v>
      </c>
      <c r="M631" s="2" t="s">
        <v>127</v>
      </c>
      <c r="N631">
        <v>62</v>
      </c>
      <c r="O631" s="2" t="s">
        <v>2465</v>
      </c>
      <c r="P631">
        <v>999</v>
      </c>
      <c r="Q631" s="2" t="s">
        <v>3537</v>
      </c>
      <c r="R631" t="s">
        <v>82</v>
      </c>
      <c r="S631" t="s">
        <v>82</v>
      </c>
      <c r="T631" s="2" t="s">
        <v>106</v>
      </c>
      <c r="U631" s="2" t="s">
        <v>107</v>
      </c>
      <c r="V631">
        <v>1712</v>
      </c>
      <c r="W631" s="2" t="s">
        <v>19709</v>
      </c>
      <c r="AE631">
        <v>230042.5</v>
      </c>
      <c r="AF631">
        <v>0</v>
      </c>
      <c r="AO631">
        <v>714258</v>
      </c>
      <c r="AQ631">
        <v>230042.5</v>
      </c>
      <c r="AR631">
        <v>0</v>
      </c>
      <c r="AS631">
        <v>0</v>
      </c>
      <c r="BA631">
        <v>230042.5</v>
      </c>
      <c r="BB631">
        <v>0</v>
      </c>
      <c r="BK631">
        <v>714258</v>
      </c>
      <c r="BL631">
        <v>230042.5</v>
      </c>
      <c r="BM631">
        <v>230042.5</v>
      </c>
      <c r="BN631">
        <v>230042.5</v>
      </c>
      <c r="BS631">
        <v>0</v>
      </c>
      <c r="BT631">
        <v>20180401</v>
      </c>
      <c r="BU631" t="str">
        <f t="shared" si="27"/>
        <v>2018</v>
      </c>
      <c r="BV631">
        <v>20201001</v>
      </c>
      <c r="BW631" t="str">
        <f t="shared" si="28"/>
        <v>2020</v>
      </c>
      <c r="BY631" t="str">
        <f t="shared" si="29"/>
        <v/>
      </c>
      <c r="BZ631" s="2" t="s">
        <v>101</v>
      </c>
      <c r="CA631" s="2" t="s">
        <v>91</v>
      </c>
      <c r="CB631" s="2" t="s">
        <v>92</v>
      </c>
      <c r="CC631" s="2" t="s">
        <v>788</v>
      </c>
      <c r="CD631" s="2" t="s">
        <v>789</v>
      </c>
      <c r="CE631">
        <v>0</v>
      </c>
      <c r="CF631">
        <v>20201231</v>
      </c>
    </row>
    <row r="632" spans="1:84" x14ac:dyDescent="0.35">
      <c r="A632" s="2" t="s">
        <v>17017</v>
      </c>
      <c r="B632" s="2" t="s">
        <v>17011</v>
      </c>
      <c r="C632" s="2" t="s">
        <v>17012</v>
      </c>
      <c r="D632" s="2" t="s">
        <v>17013</v>
      </c>
      <c r="E632" s="2" t="s">
        <v>17018</v>
      </c>
      <c r="F632">
        <v>1</v>
      </c>
      <c r="G632" s="2" t="s">
        <v>166</v>
      </c>
      <c r="H632">
        <v>7</v>
      </c>
      <c r="I632" s="2" t="s">
        <v>785</v>
      </c>
      <c r="J632">
        <v>99</v>
      </c>
      <c r="K632" s="2" t="s">
        <v>96</v>
      </c>
      <c r="L632">
        <v>8</v>
      </c>
      <c r="M632" s="2" t="s">
        <v>127</v>
      </c>
      <c r="N632">
        <v>62</v>
      </c>
      <c r="O632" s="2" t="s">
        <v>2465</v>
      </c>
      <c r="P632">
        <v>999</v>
      </c>
      <c r="Q632" s="2" t="s">
        <v>3537</v>
      </c>
      <c r="R632" t="s">
        <v>82</v>
      </c>
      <c r="S632" t="s">
        <v>82</v>
      </c>
      <c r="T632" s="2" t="s">
        <v>2001</v>
      </c>
      <c r="U632" s="2" t="s">
        <v>2002</v>
      </c>
      <c r="V632">
        <v>902</v>
      </c>
      <c r="W632" s="2" t="s">
        <v>6670</v>
      </c>
      <c r="X632">
        <v>115012.5</v>
      </c>
      <c r="Y632">
        <v>115012.5</v>
      </c>
      <c r="AD632">
        <v>80508.75</v>
      </c>
      <c r="AF632">
        <v>0</v>
      </c>
      <c r="AI632">
        <v>34503.75</v>
      </c>
      <c r="AO632">
        <v>254447</v>
      </c>
      <c r="AQ632">
        <v>230025</v>
      </c>
      <c r="AR632">
        <v>0</v>
      </c>
      <c r="AS632">
        <v>0</v>
      </c>
      <c r="AT632">
        <v>115012.5</v>
      </c>
      <c r="AU632">
        <v>115012.5</v>
      </c>
      <c r="AZ632">
        <v>80508.75</v>
      </c>
      <c r="BB632">
        <v>0</v>
      </c>
      <c r="BE632">
        <v>34503.75</v>
      </c>
      <c r="BK632">
        <v>254447</v>
      </c>
      <c r="BL632">
        <v>230025</v>
      </c>
      <c r="BM632">
        <v>230025</v>
      </c>
      <c r="BN632">
        <v>230025</v>
      </c>
      <c r="BP632">
        <v>230025</v>
      </c>
      <c r="BQ632">
        <v>230025</v>
      </c>
      <c r="BR632">
        <v>0</v>
      </c>
      <c r="BS632">
        <v>385345.64</v>
      </c>
      <c r="BT632">
        <v>20171002</v>
      </c>
      <c r="BU632" t="str">
        <f t="shared" si="27"/>
        <v>2017</v>
      </c>
      <c r="BV632">
        <v>20200428</v>
      </c>
      <c r="BW632" t="str">
        <f t="shared" si="28"/>
        <v>2020</v>
      </c>
      <c r="BX632">
        <v>20200316</v>
      </c>
      <c r="BY632" t="str">
        <f t="shared" si="29"/>
        <v>2020</v>
      </c>
      <c r="BZ632" s="2" t="s">
        <v>131</v>
      </c>
      <c r="CA632" s="2" t="s">
        <v>778</v>
      </c>
      <c r="CB632" s="2" t="s">
        <v>455</v>
      </c>
      <c r="CC632" s="2" t="s">
        <v>788</v>
      </c>
      <c r="CD632" s="2" t="s">
        <v>789</v>
      </c>
      <c r="CE632">
        <v>0</v>
      </c>
      <c r="CF632">
        <v>20201231</v>
      </c>
    </row>
    <row r="633" spans="1:84" x14ac:dyDescent="0.35">
      <c r="A633" s="2" t="s">
        <v>24497</v>
      </c>
      <c r="B633" s="2" t="s">
        <v>24495</v>
      </c>
      <c r="C633" s="2" t="s">
        <v>24496</v>
      </c>
      <c r="D633" s="2" t="s">
        <v>24496</v>
      </c>
      <c r="E633" s="2" t="s">
        <v>24498</v>
      </c>
      <c r="F633">
        <v>1</v>
      </c>
      <c r="G633" s="2" t="s">
        <v>166</v>
      </c>
      <c r="H633">
        <v>7</v>
      </c>
      <c r="I633" s="2" t="s">
        <v>785</v>
      </c>
      <c r="J633">
        <v>20</v>
      </c>
      <c r="K633" s="2" t="s">
        <v>3069</v>
      </c>
      <c r="L633">
        <v>8</v>
      </c>
      <c r="M633" s="2" t="s">
        <v>127</v>
      </c>
      <c r="N633">
        <v>62</v>
      </c>
      <c r="O633" s="2" t="s">
        <v>2465</v>
      </c>
      <c r="P633">
        <v>999</v>
      </c>
      <c r="Q633" s="2" t="s">
        <v>3537</v>
      </c>
      <c r="R633" t="s">
        <v>82</v>
      </c>
      <c r="S633" t="s">
        <v>82</v>
      </c>
      <c r="T633" s="2" t="s">
        <v>106</v>
      </c>
      <c r="U633" s="2" t="s">
        <v>107</v>
      </c>
      <c r="V633">
        <v>0</v>
      </c>
      <c r="W633" s="2" t="s">
        <v>112</v>
      </c>
      <c r="AD633">
        <v>230000</v>
      </c>
      <c r="AF633">
        <v>0</v>
      </c>
      <c r="AO633">
        <v>170000</v>
      </c>
      <c r="AQ633">
        <v>230000</v>
      </c>
      <c r="AR633">
        <v>0</v>
      </c>
      <c r="AS633">
        <v>0</v>
      </c>
      <c r="AZ633">
        <v>230000</v>
      </c>
      <c r="BB633">
        <v>0</v>
      </c>
      <c r="BK633">
        <v>170000</v>
      </c>
      <c r="BL633">
        <v>230000</v>
      </c>
      <c r="BM633">
        <v>230000</v>
      </c>
      <c r="BN633">
        <v>230000</v>
      </c>
      <c r="BS633">
        <v>0</v>
      </c>
      <c r="BT633">
        <v>20130101</v>
      </c>
      <c r="BU633" t="str">
        <f t="shared" si="27"/>
        <v>2013</v>
      </c>
      <c r="BV633">
        <v>20160101</v>
      </c>
      <c r="BW633" t="str">
        <f t="shared" si="28"/>
        <v>2016</v>
      </c>
      <c r="BY633" t="str">
        <f t="shared" si="29"/>
        <v/>
      </c>
      <c r="BZ633" s="2" t="s">
        <v>101</v>
      </c>
      <c r="CA633" s="2" t="s">
        <v>91</v>
      </c>
      <c r="CB633" s="2" t="s">
        <v>92</v>
      </c>
      <c r="CC633" s="2" t="s">
        <v>788</v>
      </c>
      <c r="CD633" s="2" t="s">
        <v>789</v>
      </c>
      <c r="CE633">
        <v>0</v>
      </c>
      <c r="CF633">
        <v>20201231</v>
      </c>
    </row>
    <row r="634" spans="1:84" x14ac:dyDescent="0.35">
      <c r="A634" s="2" t="s">
        <v>9507</v>
      </c>
      <c r="B634" s="2" t="s">
        <v>9508</v>
      </c>
      <c r="C634" s="2" t="s">
        <v>9509</v>
      </c>
      <c r="D634" s="2" t="s">
        <v>9510</v>
      </c>
      <c r="E634" s="2" t="s">
        <v>9511</v>
      </c>
      <c r="F634">
        <v>1</v>
      </c>
      <c r="G634" s="2" t="s">
        <v>166</v>
      </c>
      <c r="H634">
        <v>7</v>
      </c>
      <c r="I634" s="2" t="s">
        <v>785</v>
      </c>
      <c r="J634">
        <v>99</v>
      </c>
      <c r="K634" s="2" t="s">
        <v>96</v>
      </c>
      <c r="L634">
        <v>9</v>
      </c>
      <c r="M634" s="2" t="s">
        <v>113</v>
      </c>
      <c r="N634">
        <v>21</v>
      </c>
      <c r="O634" s="2" t="s">
        <v>200</v>
      </c>
      <c r="P634">
        <v>229</v>
      </c>
      <c r="Q634" s="2" t="s">
        <v>201</v>
      </c>
      <c r="R634" t="s">
        <v>82</v>
      </c>
      <c r="S634" t="s">
        <v>82</v>
      </c>
      <c r="T634" s="2" t="s">
        <v>2001</v>
      </c>
      <c r="U634" s="2" t="s">
        <v>2002</v>
      </c>
      <c r="V634">
        <v>927</v>
      </c>
      <c r="W634" s="2" t="s">
        <v>6672</v>
      </c>
      <c r="X634">
        <v>114828.44</v>
      </c>
      <c r="Y634">
        <v>114828.44</v>
      </c>
      <c r="AD634">
        <v>80379.899999999994</v>
      </c>
      <c r="AF634">
        <v>0</v>
      </c>
      <c r="AI634">
        <v>34448.53</v>
      </c>
      <c r="AO634">
        <v>127798</v>
      </c>
      <c r="AQ634">
        <v>229656.87</v>
      </c>
      <c r="AR634">
        <v>0</v>
      </c>
      <c r="AS634">
        <v>0</v>
      </c>
      <c r="AT634">
        <v>114828.44</v>
      </c>
      <c r="AU634">
        <v>114828.44</v>
      </c>
      <c r="AZ634">
        <v>80379.899999999994</v>
      </c>
      <c r="BB634">
        <v>0</v>
      </c>
      <c r="BE634">
        <v>34448.53</v>
      </c>
      <c r="BK634">
        <v>127798</v>
      </c>
      <c r="BL634">
        <v>229656.87</v>
      </c>
      <c r="BM634">
        <v>200000</v>
      </c>
      <c r="BN634">
        <v>200000</v>
      </c>
      <c r="BP634">
        <v>200000</v>
      </c>
      <c r="BQ634">
        <v>200000</v>
      </c>
      <c r="BR634">
        <v>0</v>
      </c>
      <c r="BS634">
        <v>357455</v>
      </c>
      <c r="BT634">
        <v>20170401</v>
      </c>
      <c r="BU634" t="str">
        <f t="shared" si="27"/>
        <v>2017</v>
      </c>
      <c r="BV634">
        <v>20190128</v>
      </c>
      <c r="BW634" t="str">
        <f t="shared" si="28"/>
        <v>2019</v>
      </c>
      <c r="BX634">
        <v>20191030</v>
      </c>
      <c r="BY634" t="str">
        <f t="shared" si="29"/>
        <v>2019</v>
      </c>
      <c r="BZ634" s="2" t="s">
        <v>91</v>
      </c>
      <c r="CA634" s="2" t="s">
        <v>91</v>
      </c>
      <c r="CB634" s="2" t="s">
        <v>455</v>
      </c>
      <c r="CC634" s="2" t="s">
        <v>788</v>
      </c>
      <c r="CD634" s="2" t="s">
        <v>789</v>
      </c>
      <c r="CE634">
        <v>0</v>
      </c>
      <c r="CF634">
        <v>20201231</v>
      </c>
    </row>
    <row r="635" spans="1:84" x14ac:dyDescent="0.35">
      <c r="A635" s="2" t="s">
        <v>28146</v>
      </c>
      <c r="B635" s="2" t="s">
        <v>28147</v>
      </c>
      <c r="C635" s="2" t="s">
        <v>28148</v>
      </c>
      <c r="D635" s="2" t="s">
        <v>28149</v>
      </c>
      <c r="E635" s="2" t="s">
        <v>28150</v>
      </c>
      <c r="F635">
        <v>4</v>
      </c>
      <c r="G635" s="2" t="s">
        <v>189</v>
      </c>
      <c r="H635">
        <v>3</v>
      </c>
      <c r="I635" s="2" t="s">
        <v>83</v>
      </c>
      <c r="J635">
        <v>9</v>
      </c>
      <c r="K635" s="2" t="s">
        <v>4154</v>
      </c>
      <c r="L635">
        <v>5</v>
      </c>
      <c r="M635" s="2" t="s">
        <v>241</v>
      </c>
      <c r="N635">
        <v>33</v>
      </c>
      <c r="O635" s="2" t="s">
        <v>8478</v>
      </c>
      <c r="P635">
        <v>3</v>
      </c>
      <c r="Q635" s="2" t="s">
        <v>8480</v>
      </c>
      <c r="R635" t="s">
        <v>82</v>
      </c>
      <c r="S635" t="s">
        <v>82</v>
      </c>
      <c r="T635" s="2" t="s">
        <v>88</v>
      </c>
      <c r="U635" s="2" t="s">
        <v>89</v>
      </c>
      <c r="V635">
        <v>2022</v>
      </c>
      <c r="W635" s="2" t="s">
        <v>19020</v>
      </c>
      <c r="X635">
        <v>114719.16</v>
      </c>
      <c r="Y635">
        <v>114719.16</v>
      </c>
      <c r="AD635">
        <v>80303.42</v>
      </c>
      <c r="AF635">
        <v>0</v>
      </c>
      <c r="AI635">
        <v>34415.75</v>
      </c>
      <c r="AQ635">
        <v>229438.33</v>
      </c>
      <c r="AR635">
        <v>0</v>
      </c>
      <c r="AS635">
        <v>0</v>
      </c>
      <c r="AT635">
        <v>114719.16</v>
      </c>
      <c r="AU635">
        <v>114719.16</v>
      </c>
      <c r="AZ635">
        <v>80303.42</v>
      </c>
      <c r="BB635">
        <v>0</v>
      </c>
      <c r="BE635">
        <v>34415.75</v>
      </c>
      <c r="BL635">
        <v>229438.33</v>
      </c>
      <c r="BS635">
        <v>0</v>
      </c>
      <c r="BT635">
        <v>20180702</v>
      </c>
      <c r="BU635" t="str">
        <f t="shared" si="27"/>
        <v>2018</v>
      </c>
      <c r="BV635">
        <v>20200305</v>
      </c>
      <c r="BW635" t="str">
        <f t="shared" si="28"/>
        <v>2020</v>
      </c>
      <c r="BY635" t="str">
        <f t="shared" si="29"/>
        <v/>
      </c>
      <c r="BZ635" s="2" t="s">
        <v>101</v>
      </c>
      <c r="CA635" s="2" t="s">
        <v>91</v>
      </c>
      <c r="CB635" s="2" t="s">
        <v>102</v>
      </c>
      <c r="CC635" s="2" t="s">
        <v>4155</v>
      </c>
      <c r="CD635" s="2" t="s">
        <v>4156</v>
      </c>
      <c r="CE635">
        <v>0</v>
      </c>
      <c r="CF635">
        <v>20201231</v>
      </c>
    </row>
    <row r="636" spans="1:84" x14ac:dyDescent="0.35">
      <c r="A636" s="2" t="s">
        <v>16875</v>
      </c>
      <c r="B636" s="2" t="s">
        <v>16876</v>
      </c>
      <c r="C636" s="2" t="s">
        <v>16877</v>
      </c>
      <c r="D636" s="2" t="s">
        <v>16878</v>
      </c>
      <c r="E636" s="2" t="s">
        <v>16879</v>
      </c>
      <c r="F636">
        <v>1</v>
      </c>
      <c r="G636" s="2" t="s">
        <v>166</v>
      </c>
      <c r="H636">
        <v>7</v>
      </c>
      <c r="I636" s="2" t="s">
        <v>785</v>
      </c>
      <c r="J636">
        <v>99</v>
      </c>
      <c r="K636" s="2" t="s">
        <v>96</v>
      </c>
      <c r="L636">
        <v>8</v>
      </c>
      <c r="M636" s="2" t="s">
        <v>127</v>
      </c>
      <c r="N636">
        <v>62</v>
      </c>
      <c r="O636" s="2" t="s">
        <v>2465</v>
      </c>
      <c r="P636">
        <v>999</v>
      </c>
      <c r="Q636" s="2" t="s">
        <v>3537</v>
      </c>
      <c r="R636" t="s">
        <v>82</v>
      </c>
      <c r="S636" t="s">
        <v>82</v>
      </c>
      <c r="T636" s="2" t="s">
        <v>2001</v>
      </c>
      <c r="U636" s="2" t="s">
        <v>2002</v>
      </c>
      <c r="V636">
        <v>927</v>
      </c>
      <c r="W636" s="2" t="s">
        <v>6672</v>
      </c>
      <c r="X636">
        <v>114657.3</v>
      </c>
      <c r="Y636">
        <v>114657.3</v>
      </c>
      <c r="AD636">
        <v>80260.11</v>
      </c>
      <c r="AF636">
        <v>0</v>
      </c>
      <c r="AI636">
        <v>34397.18</v>
      </c>
      <c r="AO636">
        <v>425870</v>
      </c>
      <c r="AQ636">
        <v>229314.59</v>
      </c>
      <c r="AR636">
        <v>14.98</v>
      </c>
      <c r="AS636">
        <v>3.88</v>
      </c>
      <c r="AT636">
        <v>114654.31</v>
      </c>
      <c r="AU636">
        <v>114657.3</v>
      </c>
      <c r="AZ636">
        <v>80260.11</v>
      </c>
      <c r="BB636">
        <v>0</v>
      </c>
      <c r="BE636">
        <v>34396.29</v>
      </c>
      <c r="BK636">
        <v>425870</v>
      </c>
      <c r="BL636">
        <v>229310.71</v>
      </c>
      <c r="BM636">
        <v>229308.62</v>
      </c>
      <c r="BN636">
        <v>229308.62</v>
      </c>
      <c r="BP636">
        <v>229308.62</v>
      </c>
      <c r="BQ636">
        <v>229308.62</v>
      </c>
      <c r="BR636">
        <v>0</v>
      </c>
      <c r="BS636">
        <v>655167.48</v>
      </c>
      <c r="BT636">
        <v>20171122</v>
      </c>
      <c r="BU636" t="str">
        <f t="shared" si="27"/>
        <v>2017</v>
      </c>
      <c r="BV636">
        <v>20190914</v>
      </c>
      <c r="BW636" t="str">
        <f t="shared" si="28"/>
        <v>2019</v>
      </c>
      <c r="BX636">
        <v>20200113</v>
      </c>
      <c r="BY636" t="str">
        <f t="shared" si="29"/>
        <v>2020</v>
      </c>
      <c r="BZ636" s="2" t="s">
        <v>131</v>
      </c>
      <c r="CA636" s="2" t="s">
        <v>778</v>
      </c>
      <c r="CB636" s="2" t="s">
        <v>455</v>
      </c>
      <c r="CC636" s="2" t="s">
        <v>788</v>
      </c>
      <c r="CD636" s="2" t="s">
        <v>789</v>
      </c>
      <c r="CE636">
        <v>0</v>
      </c>
      <c r="CF636">
        <v>20201231</v>
      </c>
    </row>
    <row r="637" spans="1:84" x14ac:dyDescent="0.35">
      <c r="A637" s="2" t="s">
        <v>19182</v>
      </c>
      <c r="B637" s="2" t="s">
        <v>19183</v>
      </c>
      <c r="C637" s="2" t="s">
        <v>19184</v>
      </c>
      <c r="D637" s="2" t="s">
        <v>19185</v>
      </c>
      <c r="E637" s="2" t="s">
        <v>19186</v>
      </c>
      <c r="F637">
        <v>9</v>
      </c>
      <c r="G637" s="2" t="s">
        <v>493</v>
      </c>
      <c r="H637">
        <v>3</v>
      </c>
      <c r="I637" s="2" t="s">
        <v>83</v>
      </c>
      <c r="J637">
        <v>3</v>
      </c>
      <c r="K637" s="2" t="s">
        <v>105</v>
      </c>
      <c r="L637">
        <v>5</v>
      </c>
      <c r="M637" s="2" t="s">
        <v>241</v>
      </c>
      <c r="N637">
        <v>8</v>
      </c>
      <c r="O637" s="2" t="s">
        <v>498</v>
      </c>
      <c r="P637">
        <v>999</v>
      </c>
      <c r="Q637" s="2" t="s">
        <v>499</v>
      </c>
      <c r="R637" t="s">
        <v>82</v>
      </c>
      <c r="S637" t="s">
        <v>82</v>
      </c>
      <c r="T637" s="2" t="s">
        <v>88</v>
      </c>
      <c r="U637" s="2" t="s">
        <v>89</v>
      </c>
      <c r="V637">
        <v>1612</v>
      </c>
      <c r="W637" s="2" t="s">
        <v>671</v>
      </c>
      <c r="X637">
        <v>183416.78</v>
      </c>
      <c r="Y637">
        <v>183416.78</v>
      </c>
      <c r="AD637">
        <v>45854.2</v>
      </c>
      <c r="AF637">
        <v>0</v>
      </c>
      <c r="AQ637">
        <v>229270.98</v>
      </c>
      <c r="AR637">
        <v>0</v>
      </c>
      <c r="AS637">
        <v>0</v>
      </c>
      <c r="AT637">
        <v>183416.78</v>
      </c>
      <c r="AU637">
        <v>183416.78</v>
      </c>
      <c r="AZ637">
        <v>45854.2</v>
      </c>
      <c r="BB637">
        <v>0</v>
      </c>
      <c r="BL637">
        <v>229270.98</v>
      </c>
      <c r="BS637">
        <v>0</v>
      </c>
      <c r="BT637">
        <v>20181214</v>
      </c>
      <c r="BU637" t="str">
        <f t="shared" si="27"/>
        <v>2018</v>
      </c>
      <c r="BV637">
        <v>20210531</v>
      </c>
      <c r="BW637" t="str">
        <f t="shared" si="28"/>
        <v>2021</v>
      </c>
      <c r="BY637" t="str">
        <f t="shared" si="29"/>
        <v/>
      </c>
      <c r="BZ637" s="2" t="s">
        <v>101</v>
      </c>
      <c r="CA637" s="2" t="s">
        <v>91</v>
      </c>
      <c r="CB637" s="2" t="s">
        <v>92</v>
      </c>
      <c r="CC637" s="2" t="s">
        <v>93</v>
      </c>
      <c r="CD637" s="2" t="s">
        <v>94</v>
      </c>
      <c r="CE637">
        <v>0</v>
      </c>
      <c r="CF637">
        <v>20201231</v>
      </c>
    </row>
    <row r="638" spans="1:84" x14ac:dyDescent="0.35">
      <c r="A638" s="2" t="s">
        <v>27244</v>
      </c>
      <c r="B638" s="2" t="s">
        <v>27245</v>
      </c>
      <c r="C638" s="2" t="s">
        <v>27246</v>
      </c>
      <c r="D638" s="2" t="s">
        <v>27247</v>
      </c>
      <c r="E638" s="2" t="s">
        <v>27248</v>
      </c>
      <c r="F638">
        <v>1</v>
      </c>
      <c r="G638" s="2" t="s">
        <v>166</v>
      </c>
      <c r="H638">
        <v>7</v>
      </c>
      <c r="I638" s="2" t="s">
        <v>785</v>
      </c>
      <c r="J638">
        <v>20</v>
      </c>
      <c r="K638" s="2" t="s">
        <v>3069</v>
      </c>
      <c r="L638">
        <v>9</v>
      </c>
      <c r="M638" s="2" t="s">
        <v>113</v>
      </c>
      <c r="N638">
        <v>25</v>
      </c>
      <c r="O638" s="2" t="s">
        <v>698</v>
      </c>
      <c r="P638">
        <v>239</v>
      </c>
      <c r="Q638" s="2" t="s">
        <v>699</v>
      </c>
      <c r="R638" t="s">
        <v>82</v>
      </c>
      <c r="S638" t="s">
        <v>82</v>
      </c>
      <c r="T638" s="2" t="s">
        <v>1346</v>
      </c>
      <c r="U638" s="2" t="s">
        <v>1347</v>
      </c>
      <c r="V638">
        <v>2016</v>
      </c>
      <c r="W638" s="2" t="s">
        <v>18977</v>
      </c>
      <c r="X638">
        <v>114543.27</v>
      </c>
      <c r="Y638">
        <v>114543.27</v>
      </c>
      <c r="AD638">
        <v>80180.3</v>
      </c>
      <c r="AF638">
        <v>0</v>
      </c>
      <c r="AI638">
        <v>34362.980000000003</v>
      </c>
      <c r="AO638">
        <v>154739</v>
      </c>
      <c r="AQ638">
        <v>229086.55</v>
      </c>
      <c r="AR638">
        <v>0</v>
      </c>
      <c r="AS638">
        <v>0</v>
      </c>
      <c r="AT638">
        <v>114543.27</v>
      </c>
      <c r="AU638">
        <v>114543.27</v>
      </c>
      <c r="AZ638">
        <v>80180.3</v>
      </c>
      <c r="BB638">
        <v>0</v>
      </c>
      <c r="BE638">
        <v>34362.980000000003</v>
      </c>
      <c r="BK638">
        <v>154739</v>
      </c>
      <c r="BL638">
        <v>229086.55</v>
      </c>
      <c r="BM638">
        <v>229086.55</v>
      </c>
      <c r="BN638">
        <v>229086.55</v>
      </c>
      <c r="BP638">
        <v>156936.76</v>
      </c>
      <c r="BQ638">
        <v>156936.76</v>
      </c>
      <c r="BR638">
        <v>0</v>
      </c>
      <c r="BS638">
        <v>311676.06</v>
      </c>
      <c r="BT638">
        <v>20171124</v>
      </c>
      <c r="BU638" t="str">
        <f t="shared" si="27"/>
        <v>2017</v>
      </c>
      <c r="BV638">
        <v>20201231</v>
      </c>
      <c r="BW638" t="str">
        <f t="shared" si="28"/>
        <v>2020</v>
      </c>
      <c r="BY638" t="str">
        <f t="shared" si="29"/>
        <v/>
      </c>
      <c r="BZ638" s="2" t="s">
        <v>91</v>
      </c>
      <c r="CA638" s="2" t="s">
        <v>91</v>
      </c>
      <c r="CB638" s="2" t="s">
        <v>92</v>
      </c>
      <c r="CC638" s="2" t="s">
        <v>788</v>
      </c>
      <c r="CD638" s="2" t="s">
        <v>789</v>
      </c>
      <c r="CE638">
        <v>0</v>
      </c>
      <c r="CF638">
        <v>20201231</v>
      </c>
    </row>
    <row r="639" spans="1:84" x14ac:dyDescent="0.35">
      <c r="A639" s="2" t="s">
        <v>18055</v>
      </c>
      <c r="B639" s="2" t="s">
        <v>18056</v>
      </c>
      <c r="C639" s="2" t="s">
        <v>18057</v>
      </c>
      <c r="D639" s="2" t="s">
        <v>18058</v>
      </c>
      <c r="E639" s="2" t="s">
        <v>18059</v>
      </c>
      <c r="F639">
        <v>1</v>
      </c>
      <c r="G639" s="2" t="s">
        <v>166</v>
      </c>
      <c r="H639">
        <v>7</v>
      </c>
      <c r="I639" s="2" t="s">
        <v>785</v>
      </c>
      <c r="J639">
        <v>99</v>
      </c>
      <c r="K639" s="2" t="s">
        <v>96</v>
      </c>
      <c r="L639">
        <v>8</v>
      </c>
      <c r="M639" s="2" t="s">
        <v>127</v>
      </c>
      <c r="N639">
        <v>62</v>
      </c>
      <c r="O639" s="2" t="s">
        <v>2465</v>
      </c>
      <c r="P639">
        <v>999</v>
      </c>
      <c r="Q639" s="2" t="s">
        <v>3537</v>
      </c>
      <c r="R639" t="s">
        <v>82</v>
      </c>
      <c r="S639" t="s">
        <v>82</v>
      </c>
      <c r="T639" s="2" t="s">
        <v>2001</v>
      </c>
      <c r="U639" s="2" t="s">
        <v>2002</v>
      </c>
      <c r="V639">
        <v>927</v>
      </c>
      <c r="W639" s="2" t="s">
        <v>6672</v>
      </c>
      <c r="X639">
        <v>123370</v>
      </c>
      <c r="Y639">
        <v>123370</v>
      </c>
      <c r="AD639">
        <v>86359</v>
      </c>
      <c r="AF639">
        <v>0</v>
      </c>
      <c r="AI639">
        <v>37011</v>
      </c>
      <c r="AO639">
        <v>370110</v>
      </c>
      <c r="AQ639">
        <v>246740</v>
      </c>
      <c r="AR639">
        <v>61385.8</v>
      </c>
      <c r="AS639">
        <v>18558.5</v>
      </c>
      <c r="AT639">
        <v>109094.23</v>
      </c>
      <c r="AU639">
        <v>123370</v>
      </c>
      <c r="AZ639">
        <v>86359</v>
      </c>
      <c r="BB639">
        <v>0</v>
      </c>
      <c r="BE639">
        <v>32728.27</v>
      </c>
      <c r="BK639">
        <v>370110</v>
      </c>
      <c r="BL639">
        <v>228181.5</v>
      </c>
      <c r="BM639">
        <v>218188.46</v>
      </c>
      <c r="BN639">
        <v>218188.46</v>
      </c>
      <c r="BP639">
        <v>218188.46</v>
      </c>
      <c r="BQ639">
        <v>218188.46</v>
      </c>
      <c r="BR639">
        <v>0</v>
      </c>
      <c r="BS639">
        <v>545471.16</v>
      </c>
      <c r="BT639">
        <v>20150701</v>
      </c>
      <c r="BU639" t="str">
        <f t="shared" si="27"/>
        <v>2015</v>
      </c>
      <c r="BV639">
        <v>20210212</v>
      </c>
      <c r="BW639" t="str">
        <f t="shared" si="28"/>
        <v>2021</v>
      </c>
      <c r="BX639">
        <v>20181126</v>
      </c>
      <c r="BY639" t="str">
        <f t="shared" si="29"/>
        <v>2018</v>
      </c>
      <c r="BZ639" s="2" t="s">
        <v>131</v>
      </c>
      <c r="CA639" s="2" t="s">
        <v>778</v>
      </c>
      <c r="CB639" s="2" t="s">
        <v>455</v>
      </c>
      <c r="CC639" s="2" t="s">
        <v>788</v>
      </c>
      <c r="CD639" s="2" t="s">
        <v>789</v>
      </c>
      <c r="CE639">
        <v>0</v>
      </c>
      <c r="CF639">
        <v>20201231</v>
      </c>
    </row>
    <row r="640" spans="1:84" x14ac:dyDescent="0.35">
      <c r="A640" s="2" t="s">
        <v>5123</v>
      </c>
      <c r="B640" s="2" t="s">
        <v>5124</v>
      </c>
      <c r="C640" s="2" t="s">
        <v>5125</v>
      </c>
      <c r="D640" s="2" t="s">
        <v>5126</v>
      </c>
      <c r="E640" s="2" t="s">
        <v>5127</v>
      </c>
      <c r="F640">
        <v>1</v>
      </c>
      <c r="G640" s="2" t="s">
        <v>166</v>
      </c>
      <c r="H640">
        <v>7</v>
      </c>
      <c r="I640" s="2" t="s">
        <v>785</v>
      </c>
      <c r="J640">
        <v>99</v>
      </c>
      <c r="K640" s="2" t="s">
        <v>96</v>
      </c>
      <c r="L640">
        <v>8</v>
      </c>
      <c r="M640" s="2" t="s">
        <v>127</v>
      </c>
      <c r="N640">
        <v>62</v>
      </c>
      <c r="O640" s="2" t="s">
        <v>2465</v>
      </c>
      <c r="P640">
        <v>634</v>
      </c>
      <c r="Q640" s="2" t="s">
        <v>2785</v>
      </c>
      <c r="R640" t="s">
        <v>82</v>
      </c>
      <c r="S640" t="s">
        <v>82</v>
      </c>
      <c r="T640" s="2" t="s">
        <v>1346</v>
      </c>
      <c r="U640" s="2" t="s">
        <v>1347</v>
      </c>
      <c r="V640">
        <v>606</v>
      </c>
      <c r="W640" s="2" t="s">
        <v>2404</v>
      </c>
      <c r="X640">
        <v>113929.5</v>
      </c>
      <c r="Y640">
        <v>113929.5</v>
      </c>
      <c r="AD640">
        <v>79750.649999999994</v>
      </c>
      <c r="AF640">
        <v>0</v>
      </c>
      <c r="AI640">
        <v>34178.85</v>
      </c>
      <c r="AO640">
        <v>503101</v>
      </c>
      <c r="AQ640">
        <v>227859</v>
      </c>
      <c r="AR640">
        <v>0</v>
      </c>
      <c r="AS640">
        <v>0</v>
      </c>
      <c r="AT640">
        <v>113929.5</v>
      </c>
      <c r="AU640">
        <v>113929.5</v>
      </c>
      <c r="AZ640">
        <v>79750.649999999994</v>
      </c>
      <c r="BB640">
        <v>0</v>
      </c>
      <c r="BE640">
        <v>34178.85</v>
      </c>
      <c r="BK640">
        <v>503101</v>
      </c>
      <c r="BL640">
        <v>227859</v>
      </c>
      <c r="BM640">
        <v>227859</v>
      </c>
      <c r="BN640">
        <v>227859</v>
      </c>
      <c r="BP640">
        <v>227859</v>
      </c>
      <c r="BQ640">
        <v>227859</v>
      </c>
      <c r="BR640">
        <v>0</v>
      </c>
      <c r="BS640">
        <v>730959.75</v>
      </c>
      <c r="BT640">
        <v>20171019</v>
      </c>
      <c r="BU640" t="str">
        <f t="shared" si="27"/>
        <v>2017</v>
      </c>
      <c r="BV640">
        <v>20191205</v>
      </c>
      <c r="BW640" t="str">
        <f t="shared" si="28"/>
        <v>2019</v>
      </c>
      <c r="BX640">
        <v>20191205</v>
      </c>
      <c r="BY640" t="str">
        <f t="shared" si="29"/>
        <v>2019</v>
      </c>
      <c r="BZ640" s="2" t="s">
        <v>131</v>
      </c>
      <c r="CA640" s="2" t="s">
        <v>778</v>
      </c>
      <c r="CB640" s="2" t="s">
        <v>455</v>
      </c>
      <c r="CC640" s="2" t="s">
        <v>788</v>
      </c>
      <c r="CD640" s="2" t="s">
        <v>789</v>
      </c>
      <c r="CE640">
        <v>0</v>
      </c>
      <c r="CF640">
        <v>20201231</v>
      </c>
    </row>
    <row r="641" spans="1:84" x14ac:dyDescent="0.35">
      <c r="A641" s="2" t="s">
        <v>17875</v>
      </c>
      <c r="B641" s="2" t="s">
        <v>17865</v>
      </c>
      <c r="C641" s="2" t="s">
        <v>17876</v>
      </c>
      <c r="D641" s="2" t="s">
        <v>17867</v>
      </c>
      <c r="E641" s="2" t="s">
        <v>17877</v>
      </c>
      <c r="F641">
        <v>1</v>
      </c>
      <c r="G641" s="2" t="s">
        <v>166</v>
      </c>
      <c r="H641">
        <v>7</v>
      </c>
      <c r="I641" s="2" t="s">
        <v>785</v>
      </c>
      <c r="J641">
        <v>99</v>
      </c>
      <c r="K641" s="2" t="s">
        <v>96</v>
      </c>
      <c r="L641">
        <v>8</v>
      </c>
      <c r="M641" s="2" t="s">
        <v>127</v>
      </c>
      <c r="N641">
        <v>62</v>
      </c>
      <c r="O641" s="2" t="s">
        <v>2465</v>
      </c>
      <c r="P641">
        <v>999</v>
      </c>
      <c r="Q641" s="2" t="s">
        <v>3537</v>
      </c>
      <c r="R641" t="s">
        <v>82</v>
      </c>
      <c r="S641" t="s">
        <v>82</v>
      </c>
      <c r="T641" s="2" t="s">
        <v>2001</v>
      </c>
      <c r="U641" s="2" t="s">
        <v>2002</v>
      </c>
      <c r="V641">
        <v>926</v>
      </c>
      <c r="W641" s="2" t="s">
        <v>6681</v>
      </c>
      <c r="X641">
        <v>113906.25</v>
      </c>
      <c r="Y641">
        <v>113906.25</v>
      </c>
      <c r="AD641">
        <v>79734.38</v>
      </c>
      <c r="AF641">
        <v>0</v>
      </c>
      <c r="AI641">
        <v>34171.870000000003</v>
      </c>
      <c r="AO641">
        <v>386266</v>
      </c>
      <c r="AQ641">
        <v>227812.5</v>
      </c>
      <c r="AR641">
        <v>0</v>
      </c>
      <c r="AS641">
        <v>0</v>
      </c>
      <c r="AT641">
        <v>113906.25</v>
      </c>
      <c r="AU641">
        <v>113906.25</v>
      </c>
      <c r="AZ641">
        <v>79734.38</v>
      </c>
      <c r="BB641">
        <v>0</v>
      </c>
      <c r="BE641">
        <v>34171.870000000003</v>
      </c>
      <c r="BK641">
        <v>386266</v>
      </c>
      <c r="BL641">
        <v>227812.5</v>
      </c>
      <c r="BM641">
        <v>222187.5</v>
      </c>
      <c r="BN641">
        <v>222187.5</v>
      </c>
      <c r="BP641">
        <v>222187.5</v>
      </c>
      <c r="BQ641">
        <v>222187.5</v>
      </c>
      <c r="BR641">
        <v>0</v>
      </c>
      <c r="BS641">
        <v>614078.43000000005</v>
      </c>
      <c r="BT641">
        <v>20150608</v>
      </c>
      <c r="BU641" t="str">
        <f t="shared" si="27"/>
        <v>2015</v>
      </c>
      <c r="BV641">
        <v>20201123</v>
      </c>
      <c r="BW641" t="str">
        <f t="shared" si="28"/>
        <v>2020</v>
      </c>
      <c r="BX641">
        <v>20181206</v>
      </c>
      <c r="BY641" t="str">
        <f t="shared" si="29"/>
        <v>2018</v>
      </c>
      <c r="BZ641" s="2" t="s">
        <v>131</v>
      </c>
      <c r="CA641" s="2" t="s">
        <v>778</v>
      </c>
      <c r="CB641" s="2" t="s">
        <v>455</v>
      </c>
      <c r="CC641" s="2" t="s">
        <v>788</v>
      </c>
      <c r="CD641" s="2" t="s">
        <v>789</v>
      </c>
      <c r="CE641">
        <v>0</v>
      </c>
      <c r="CF641">
        <v>20201231</v>
      </c>
    </row>
    <row r="642" spans="1:84" x14ac:dyDescent="0.35">
      <c r="A642" s="2" t="s">
        <v>30304</v>
      </c>
      <c r="B642" s="2" t="s">
        <v>30305</v>
      </c>
      <c r="C642" s="2" t="s">
        <v>30306</v>
      </c>
      <c r="D642" s="2" t="s">
        <v>30307</v>
      </c>
      <c r="E642" s="2" t="s">
        <v>30308</v>
      </c>
      <c r="F642">
        <v>13</v>
      </c>
      <c r="G642" s="2" t="s">
        <v>306</v>
      </c>
      <c r="H642">
        <v>2</v>
      </c>
      <c r="I642" s="2" t="s">
        <v>445</v>
      </c>
      <c r="J642">
        <v>99</v>
      </c>
      <c r="K642" s="2" t="s">
        <v>96</v>
      </c>
      <c r="L642">
        <v>10</v>
      </c>
      <c r="M642" s="2" t="s">
        <v>110</v>
      </c>
      <c r="N642">
        <v>1</v>
      </c>
      <c r="O642" s="2" t="s">
        <v>157</v>
      </c>
      <c r="P642">
        <v>1</v>
      </c>
      <c r="Q642" s="2" t="s">
        <v>1263</v>
      </c>
      <c r="R642" t="s">
        <v>82</v>
      </c>
      <c r="S642" t="s">
        <v>82</v>
      </c>
      <c r="T642" s="2" t="s">
        <v>88</v>
      </c>
      <c r="U642" s="2" t="s">
        <v>89</v>
      </c>
      <c r="V642">
        <v>0</v>
      </c>
      <c r="W642" s="2" t="s">
        <v>112</v>
      </c>
      <c r="X642">
        <v>182160.66</v>
      </c>
      <c r="Y642">
        <v>182160.66</v>
      </c>
      <c r="AF642">
        <v>0</v>
      </c>
      <c r="AM642">
        <v>45540.160000000003</v>
      </c>
      <c r="AQ642">
        <v>227700.82</v>
      </c>
      <c r="AR642">
        <v>0</v>
      </c>
      <c r="AS642">
        <v>0</v>
      </c>
      <c r="AT642">
        <v>182160.66</v>
      </c>
      <c r="AU642">
        <v>182160.66</v>
      </c>
      <c r="BB642">
        <v>0</v>
      </c>
      <c r="BI642">
        <v>45540.160000000003</v>
      </c>
      <c r="BL642">
        <v>227700.82</v>
      </c>
      <c r="BS642">
        <v>0</v>
      </c>
      <c r="BT642">
        <v>20180723</v>
      </c>
      <c r="BU642" t="str">
        <f t="shared" ref="BU642:BU705" si="30">LEFT(BT:BT,4)</f>
        <v>2018</v>
      </c>
      <c r="BV642">
        <v>20221231</v>
      </c>
      <c r="BW642" t="str">
        <f t="shared" ref="BW642:BW705" si="31">LEFT(BV:BV,4)</f>
        <v>2022</v>
      </c>
      <c r="BY642" t="str">
        <f t="shared" ref="BY642:BY705" si="32">LEFT(BX:BX,4)</f>
        <v/>
      </c>
      <c r="BZ642" s="2" t="s">
        <v>101</v>
      </c>
      <c r="CA642" s="2" t="s">
        <v>91</v>
      </c>
      <c r="CB642" s="2" t="s">
        <v>92</v>
      </c>
      <c r="CC642" s="2" t="s">
        <v>449</v>
      </c>
      <c r="CD642" s="2" t="s">
        <v>450</v>
      </c>
      <c r="CE642">
        <v>0</v>
      </c>
      <c r="CF642">
        <v>20201231</v>
      </c>
    </row>
    <row r="643" spans="1:84" x14ac:dyDescent="0.35">
      <c r="A643" s="2" t="s">
        <v>16929</v>
      </c>
      <c r="B643" s="2" t="s">
        <v>16930</v>
      </c>
      <c r="C643" s="2" t="s">
        <v>16931</v>
      </c>
      <c r="D643" s="2" t="s">
        <v>16932</v>
      </c>
      <c r="E643" s="2" t="s">
        <v>16933</v>
      </c>
      <c r="F643">
        <v>1</v>
      </c>
      <c r="G643" s="2" t="s">
        <v>166</v>
      </c>
      <c r="H643">
        <v>7</v>
      </c>
      <c r="I643" s="2" t="s">
        <v>785</v>
      </c>
      <c r="J643">
        <v>99</v>
      </c>
      <c r="K643" s="2" t="s">
        <v>96</v>
      </c>
      <c r="L643">
        <v>8</v>
      </c>
      <c r="M643" s="2" t="s">
        <v>127</v>
      </c>
      <c r="N643">
        <v>62</v>
      </c>
      <c r="O643" s="2" t="s">
        <v>2465</v>
      </c>
      <c r="P643">
        <v>999</v>
      </c>
      <c r="Q643" s="2" t="s">
        <v>3537</v>
      </c>
      <c r="R643" t="s">
        <v>82</v>
      </c>
      <c r="S643" t="s">
        <v>82</v>
      </c>
      <c r="T643" s="2" t="s">
        <v>2001</v>
      </c>
      <c r="U643" s="2" t="s">
        <v>2002</v>
      </c>
      <c r="V643">
        <v>924</v>
      </c>
      <c r="W643" s="2" t="s">
        <v>649</v>
      </c>
      <c r="X643">
        <v>113682.56</v>
      </c>
      <c r="Y643">
        <v>113682.56</v>
      </c>
      <c r="AD643">
        <v>79577.789999999994</v>
      </c>
      <c r="AF643">
        <v>0</v>
      </c>
      <c r="AI643">
        <v>34104.76</v>
      </c>
      <c r="AO643">
        <v>277891</v>
      </c>
      <c r="AQ643">
        <v>227365.11</v>
      </c>
      <c r="AR643">
        <v>0</v>
      </c>
      <c r="AS643">
        <v>0</v>
      </c>
      <c r="AT643">
        <v>113682.56</v>
      </c>
      <c r="AU643">
        <v>113682.56</v>
      </c>
      <c r="AZ643">
        <v>79577.789999999994</v>
      </c>
      <c r="BB643">
        <v>0</v>
      </c>
      <c r="BE643">
        <v>34104.76</v>
      </c>
      <c r="BK643">
        <v>277891</v>
      </c>
      <c r="BL643">
        <v>227365.11</v>
      </c>
      <c r="BM643">
        <v>227365.11</v>
      </c>
      <c r="BN643">
        <v>227365.11</v>
      </c>
      <c r="BP643">
        <v>227365.11</v>
      </c>
      <c r="BQ643">
        <v>227365.11</v>
      </c>
      <c r="BR643">
        <v>0</v>
      </c>
      <c r="BS643">
        <v>448540.55</v>
      </c>
      <c r="BT643">
        <v>20180221</v>
      </c>
      <c r="BU643" t="str">
        <f t="shared" si="30"/>
        <v>2018</v>
      </c>
      <c r="BV643">
        <v>20190914</v>
      </c>
      <c r="BW643" t="str">
        <f t="shared" si="31"/>
        <v>2019</v>
      </c>
      <c r="BX643">
        <v>20190831</v>
      </c>
      <c r="BY643" t="str">
        <f t="shared" si="32"/>
        <v>2019</v>
      </c>
      <c r="BZ643" s="2" t="s">
        <v>131</v>
      </c>
      <c r="CA643" s="2" t="s">
        <v>778</v>
      </c>
      <c r="CB643" s="2" t="s">
        <v>455</v>
      </c>
      <c r="CC643" s="2" t="s">
        <v>788</v>
      </c>
      <c r="CD643" s="2" t="s">
        <v>789</v>
      </c>
      <c r="CE643">
        <v>0</v>
      </c>
      <c r="CF643">
        <v>20201231</v>
      </c>
    </row>
    <row r="644" spans="1:84" x14ac:dyDescent="0.35">
      <c r="A644" s="2" t="s">
        <v>8113</v>
      </c>
      <c r="B644" s="2" t="s">
        <v>8114</v>
      </c>
      <c r="C644" s="2" t="s">
        <v>8104</v>
      </c>
      <c r="D644" s="2" t="s">
        <v>8105</v>
      </c>
      <c r="E644" s="2" t="s">
        <v>8115</v>
      </c>
      <c r="F644">
        <v>1</v>
      </c>
      <c r="G644" s="2" t="s">
        <v>166</v>
      </c>
      <c r="H644">
        <v>2</v>
      </c>
      <c r="I644" s="2" t="s">
        <v>445</v>
      </c>
      <c r="J644">
        <v>14</v>
      </c>
      <c r="K644" s="2" t="s">
        <v>8070</v>
      </c>
      <c r="L644">
        <v>10</v>
      </c>
      <c r="M644" s="2" t="s">
        <v>110</v>
      </c>
      <c r="N644">
        <v>99</v>
      </c>
      <c r="O644" s="2" t="s">
        <v>111</v>
      </c>
      <c r="P644">
        <v>999</v>
      </c>
      <c r="Q644" s="2" t="s">
        <v>111</v>
      </c>
      <c r="R644" t="s">
        <v>82</v>
      </c>
      <c r="S644" t="s">
        <v>82</v>
      </c>
      <c r="T644" s="2" t="s">
        <v>88</v>
      </c>
      <c r="U644" s="2" t="s">
        <v>89</v>
      </c>
      <c r="V644">
        <v>0</v>
      </c>
      <c r="W644" s="2" t="s">
        <v>112</v>
      </c>
      <c r="X644">
        <v>227290</v>
      </c>
      <c r="Y644">
        <v>227290</v>
      </c>
      <c r="AF644">
        <v>0</v>
      </c>
      <c r="AN644">
        <v>40110</v>
      </c>
      <c r="AQ644">
        <v>227290</v>
      </c>
      <c r="AR644">
        <v>0</v>
      </c>
      <c r="AS644">
        <v>0</v>
      </c>
      <c r="AT644">
        <v>227290</v>
      </c>
      <c r="AU644">
        <v>227290</v>
      </c>
      <c r="BB644">
        <v>0</v>
      </c>
      <c r="BJ644">
        <v>40110</v>
      </c>
      <c r="BL644">
        <v>227290</v>
      </c>
      <c r="BM644">
        <v>203720.12</v>
      </c>
      <c r="BN644">
        <v>203720.12</v>
      </c>
      <c r="BP644">
        <v>203720.12</v>
      </c>
      <c r="BQ644">
        <v>203720.12</v>
      </c>
      <c r="BR644">
        <v>0</v>
      </c>
      <c r="BS644">
        <v>217463.03</v>
      </c>
      <c r="BT644">
        <v>20180625</v>
      </c>
      <c r="BU644" t="str">
        <f t="shared" si="30"/>
        <v>2018</v>
      </c>
      <c r="BV644">
        <v>20201231</v>
      </c>
      <c r="BW644" t="str">
        <f t="shared" si="31"/>
        <v>2020</v>
      </c>
      <c r="BY644" t="str">
        <f t="shared" si="32"/>
        <v/>
      </c>
      <c r="BZ644" s="2" t="s">
        <v>91</v>
      </c>
      <c r="CA644" s="2" t="s">
        <v>91</v>
      </c>
      <c r="CB644" s="2" t="s">
        <v>92</v>
      </c>
      <c r="CC644" s="2" t="s">
        <v>449</v>
      </c>
      <c r="CD644" s="2" t="s">
        <v>450</v>
      </c>
      <c r="CE644">
        <v>0</v>
      </c>
      <c r="CF644">
        <v>20201231</v>
      </c>
    </row>
    <row r="645" spans="1:84" x14ac:dyDescent="0.35">
      <c r="A645" s="2" t="s">
        <v>18049</v>
      </c>
      <c r="B645" s="2" t="s">
        <v>18042</v>
      </c>
      <c r="C645" s="2" t="s">
        <v>18050</v>
      </c>
      <c r="D645" s="2" t="s">
        <v>18044</v>
      </c>
      <c r="E645" s="2" t="s">
        <v>18051</v>
      </c>
      <c r="F645">
        <v>1</v>
      </c>
      <c r="G645" s="2" t="s">
        <v>166</v>
      </c>
      <c r="H645">
        <v>7</v>
      </c>
      <c r="I645" s="2" t="s">
        <v>785</v>
      </c>
      <c r="J645">
        <v>99</v>
      </c>
      <c r="K645" s="2" t="s">
        <v>96</v>
      </c>
      <c r="L645">
        <v>8</v>
      </c>
      <c r="M645" s="2" t="s">
        <v>127</v>
      </c>
      <c r="N645">
        <v>62</v>
      </c>
      <c r="O645" s="2" t="s">
        <v>2465</v>
      </c>
      <c r="P645">
        <v>999</v>
      </c>
      <c r="Q645" s="2" t="s">
        <v>3537</v>
      </c>
      <c r="R645" t="s">
        <v>82</v>
      </c>
      <c r="S645" t="s">
        <v>82</v>
      </c>
      <c r="T645" s="2" t="s">
        <v>2001</v>
      </c>
      <c r="U645" s="2" t="s">
        <v>2002</v>
      </c>
      <c r="V645">
        <v>915</v>
      </c>
      <c r="W645" s="2" t="s">
        <v>647</v>
      </c>
      <c r="X645">
        <v>51232.5</v>
      </c>
      <c r="Y645">
        <v>51232.5</v>
      </c>
      <c r="AD645">
        <v>35862.75</v>
      </c>
      <c r="AF645">
        <v>0</v>
      </c>
      <c r="AI645">
        <v>15369.75</v>
      </c>
      <c r="AM645">
        <v>125235</v>
      </c>
      <c r="AQ645">
        <v>227700</v>
      </c>
      <c r="AR645">
        <v>919.71</v>
      </c>
      <c r="AS645">
        <v>919.71</v>
      </c>
      <c r="AT645">
        <v>50986.879999999997</v>
      </c>
      <c r="AU645">
        <v>51232.5</v>
      </c>
      <c r="AZ645">
        <v>35862.75</v>
      </c>
      <c r="BB645">
        <v>0</v>
      </c>
      <c r="BE645">
        <v>15296.06</v>
      </c>
      <c r="BI645">
        <v>124634.6</v>
      </c>
      <c r="BL645">
        <v>226780.29</v>
      </c>
      <c r="BM645">
        <v>226608.36</v>
      </c>
      <c r="BN645">
        <v>226608.36</v>
      </c>
      <c r="BP645">
        <v>226608.36</v>
      </c>
      <c r="BQ645">
        <v>226608.36</v>
      </c>
      <c r="BR645">
        <v>0</v>
      </c>
      <c r="BS645">
        <v>226608.36</v>
      </c>
      <c r="BT645">
        <v>20150901</v>
      </c>
      <c r="BU645" t="str">
        <f t="shared" si="30"/>
        <v>2015</v>
      </c>
      <c r="BV645">
        <v>20210209</v>
      </c>
      <c r="BW645" t="str">
        <f t="shared" si="31"/>
        <v>2021</v>
      </c>
      <c r="BX645">
        <v>20190704</v>
      </c>
      <c r="BY645" t="str">
        <f t="shared" si="32"/>
        <v>2019</v>
      </c>
      <c r="BZ645" s="2" t="s">
        <v>131</v>
      </c>
      <c r="CA645" s="2" t="s">
        <v>778</v>
      </c>
      <c r="CB645" s="2" t="s">
        <v>455</v>
      </c>
      <c r="CC645" s="2" t="s">
        <v>788</v>
      </c>
      <c r="CD645" s="2" t="s">
        <v>789</v>
      </c>
      <c r="CE645">
        <v>0</v>
      </c>
      <c r="CF645">
        <v>20201231</v>
      </c>
    </row>
    <row r="646" spans="1:84" x14ac:dyDescent="0.35">
      <c r="A646" s="2" t="s">
        <v>302</v>
      </c>
      <c r="B646" s="2" t="s">
        <v>303</v>
      </c>
      <c r="C646" s="2" t="s">
        <v>293</v>
      </c>
      <c r="D646" s="2" t="s">
        <v>294</v>
      </c>
      <c r="E646" s="2" t="s">
        <v>304</v>
      </c>
      <c r="F646">
        <v>7</v>
      </c>
      <c r="G646" s="2" t="s">
        <v>81</v>
      </c>
      <c r="H646">
        <v>6</v>
      </c>
      <c r="I646" s="2" t="s">
        <v>109</v>
      </c>
      <c r="J646">
        <v>99</v>
      </c>
      <c r="K646" s="2" t="s">
        <v>96</v>
      </c>
      <c r="L646">
        <v>10</v>
      </c>
      <c r="M646" s="2" t="s">
        <v>110</v>
      </c>
      <c r="N646">
        <v>99</v>
      </c>
      <c r="O646" s="2" t="s">
        <v>111</v>
      </c>
      <c r="P646">
        <v>999</v>
      </c>
      <c r="Q646" s="2" t="s">
        <v>111</v>
      </c>
      <c r="R646" t="s">
        <v>82</v>
      </c>
      <c r="S646" t="s">
        <v>82</v>
      </c>
      <c r="T646" s="2" t="s">
        <v>88</v>
      </c>
      <c r="U646" s="2" t="s">
        <v>89</v>
      </c>
      <c r="V646">
        <v>0</v>
      </c>
      <c r="W646" s="2" t="s">
        <v>112</v>
      </c>
      <c r="X646">
        <v>226760</v>
      </c>
      <c r="AF646">
        <v>0</v>
      </c>
      <c r="AQ646">
        <v>226760</v>
      </c>
      <c r="AR646">
        <v>0</v>
      </c>
      <c r="AS646">
        <v>0</v>
      </c>
      <c r="AT646">
        <v>226760</v>
      </c>
      <c r="BB646">
        <v>0</v>
      </c>
      <c r="BL646">
        <v>226760</v>
      </c>
      <c r="BM646">
        <v>10303.469999999999</v>
      </c>
      <c r="BN646">
        <v>10303.469999999999</v>
      </c>
      <c r="BP646">
        <v>10303.469999999999</v>
      </c>
      <c r="BQ646">
        <v>10303.469999999999</v>
      </c>
      <c r="BR646">
        <v>0</v>
      </c>
      <c r="BS646">
        <v>10303.469999999999</v>
      </c>
      <c r="BT646">
        <v>20180331</v>
      </c>
      <c r="BU646" t="str">
        <f t="shared" si="30"/>
        <v>2018</v>
      </c>
      <c r="BV646">
        <v>20200330</v>
      </c>
      <c r="BW646" t="str">
        <f t="shared" si="31"/>
        <v>2020</v>
      </c>
      <c r="BY646" t="str">
        <f t="shared" si="32"/>
        <v/>
      </c>
      <c r="BZ646" s="2" t="s">
        <v>91</v>
      </c>
      <c r="CA646" s="2" t="s">
        <v>91</v>
      </c>
      <c r="CB646" s="2" t="s">
        <v>101</v>
      </c>
      <c r="CC646" s="2" t="s">
        <v>82</v>
      </c>
      <c r="CD646" s="2" t="s">
        <v>82</v>
      </c>
      <c r="CE646">
        <v>0</v>
      </c>
      <c r="CF646">
        <v>20201231</v>
      </c>
    </row>
    <row r="647" spans="1:84" x14ac:dyDescent="0.35">
      <c r="A647" s="2" t="s">
        <v>17797</v>
      </c>
      <c r="B647" s="2" t="s">
        <v>17798</v>
      </c>
      <c r="C647" s="2" t="s">
        <v>17799</v>
      </c>
      <c r="D647" s="2" t="s">
        <v>17800</v>
      </c>
      <c r="E647" s="2" t="s">
        <v>17801</v>
      </c>
      <c r="F647">
        <v>1</v>
      </c>
      <c r="G647" s="2" t="s">
        <v>166</v>
      </c>
      <c r="H647">
        <v>7</v>
      </c>
      <c r="I647" s="2" t="s">
        <v>785</v>
      </c>
      <c r="J647">
        <v>99</v>
      </c>
      <c r="K647" s="2" t="s">
        <v>96</v>
      </c>
      <c r="L647">
        <v>8</v>
      </c>
      <c r="M647" s="2" t="s">
        <v>127</v>
      </c>
      <c r="N647">
        <v>62</v>
      </c>
      <c r="O647" s="2" t="s">
        <v>2465</v>
      </c>
      <c r="P647">
        <v>999</v>
      </c>
      <c r="Q647" s="2" t="s">
        <v>3537</v>
      </c>
      <c r="R647" t="s">
        <v>82</v>
      </c>
      <c r="S647" t="s">
        <v>82</v>
      </c>
      <c r="T647" s="2" t="s">
        <v>2001</v>
      </c>
      <c r="U647" s="2" t="s">
        <v>2002</v>
      </c>
      <c r="V647">
        <v>938</v>
      </c>
      <c r="W647" s="2" t="s">
        <v>6665</v>
      </c>
      <c r="X647">
        <v>117989.62</v>
      </c>
      <c r="Y647">
        <v>117989.62</v>
      </c>
      <c r="AD647">
        <v>82592.73</v>
      </c>
      <c r="AF647">
        <v>0</v>
      </c>
      <c r="AI647">
        <v>35396.879999999997</v>
      </c>
      <c r="AO647">
        <v>288419</v>
      </c>
      <c r="AQ647">
        <v>235979.23</v>
      </c>
      <c r="AR647">
        <v>10707.72</v>
      </c>
      <c r="AS647">
        <v>9495.41</v>
      </c>
      <c r="AT647">
        <v>110685.46</v>
      </c>
      <c r="AU647">
        <v>117989.62</v>
      </c>
      <c r="AZ647">
        <v>82592.73</v>
      </c>
      <c r="BB647">
        <v>0</v>
      </c>
      <c r="BE647">
        <v>33205.629999999997</v>
      </c>
      <c r="BK647">
        <v>288419</v>
      </c>
      <c r="BL647">
        <v>226483.82</v>
      </c>
      <c r="BM647">
        <v>221370.91</v>
      </c>
      <c r="BN647">
        <v>221370.91</v>
      </c>
      <c r="BP647">
        <v>221370.91</v>
      </c>
      <c r="BQ647">
        <v>221370.91</v>
      </c>
      <c r="BR647">
        <v>0</v>
      </c>
      <c r="BS647">
        <v>508577.67</v>
      </c>
      <c r="BT647">
        <v>20150608</v>
      </c>
      <c r="BU647" t="str">
        <f t="shared" si="30"/>
        <v>2015</v>
      </c>
      <c r="BV647">
        <v>20181120</v>
      </c>
      <c r="BW647" t="str">
        <f t="shared" si="31"/>
        <v>2018</v>
      </c>
      <c r="BX647">
        <v>20190201</v>
      </c>
      <c r="BY647" t="str">
        <f t="shared" si="32"/>
        <v>2019</v>
      </c>
      <c r="BZ647" s="2" t="s">
        <v>131</v>
      </c>
      <c r="CA647" s="2" t="s">
        <v>778</v>
      </c>
      <c r="CB647" s="2" t="s">
        <v>455</v>
      </c>
      <c r="CC647" s="2" t="s">
        <v>788</v>
      </c>
      <c r="CD647" s="2" t="s">
        <v>789</v>
      </c>
      <c r="CE647">
        <v>0</v>
      </c>
      <c r="CF647">
        <v>20201231</v>
      </c>
    </row>
    <row r="648" spans="1:84" x14ac:dyDescent="0.35">
      <c r="A648" s="2" t="s">
        <v>202</v>
      </c>
      <c r="B648" s="2" t="s">
        <v>196</v>
      </c>
      <c r="C648" s="2" t="s">
        <v>197</v>
      </c>
      <c r="D648" s="2" t="s">
        <v>198</v>
      </c>
      <c r="E648" s="2" t="s">
        <v>203</v>
      </c>
      <c r="F648">
        <v>1</v>
      </c>
      <c r="G648" s="2" t="s">
        <v>166</v>
      </c>
      <c r="H648">
        <v>6</v>
      </c>
      <c r="I648" s="2" t="s">
        <v>109</v>
      </c>
      <c r="J648">
        <v>99</v>
      </c>
      <c r="K648" s="2" t="s">
        <v>96</v>
      </c>
      <c r="L648">
        <v>9</v>
      </c>
      <c r="M648" s="2" t="s">
        <v>113</v>
      </c>
      <c r="N648">
        <v>21</v>
      </c>
      <c r="O648" s="2" t="s">
        <v>200</v>
      </c>
      <c r="P648">
        <v>229</v>
      </c>
      <c r="Q648" s="2" t="s">
        <v>201</v>
      </c>
      <c r="R648" t="s">
        <v>82</v>
      </c>
      <c r="S648" t="s">
        <v>82</v>
      </c>
      <c r="T648" s="2" t="s">
        <v>88</v>
      </c>
      <c r="U648" s="2" t="s">
        <v>89</v>
      </c>
      <c r="V648">
        <v>0</v>
      </c>
      <c r="W648" s="2" t="s">
        <v>112</v>
      </c>
      <c r="X648">
        <v>226300</v>
      </c>
      <c r="AF648">
        <v>0</v>
      </c>
      <c r="AQ648">
        <v>226300</v>
      </c>
      <c r="AR648">
        <v>0</v>
      </c>
      <c r="AS648">
        <v>0</v>
      </c>
      <c r="AT648">
        <v>226300</v>
      </c>
      <c r="BB648">
        <v>0</v>
      </c>
      <c r="BL648">
        <v>226300</v>
      </c>
      <c r="BM648">
        <v>95292.37</v>
      </c>
      <c r="BN648">
        <v>95292.37</v>
      </c>
      <c r="BP648">
        <v>95292.37</v>
      </c>
      <c r="BQ648">
        <v>95292.37</v>
      </c>
      <c r="BR648">
        <v>0</v>
      </c>
      <c r="BS648">
        <v>95292.37</v>
      </c>
      <c r="BT648">
        <v>20180315</v>
      </c>
      <c r="BU648" t="str">
        <f t="shared" si="30"/>
        <v>2018</v>
      </c>
      <c r="BV648">
        <v>20201214</v>
      </c>
      <c r="BW648" t="str">
        <f t="shared" si="31"/>
        <v>2020</v>
      </c>
      <c r="BY648" t="str">
        <f t="shared" si="32"/>
        <v/>
      </c>
      <c r="BZ648" s="2" t="s">
        <v>91</v>
      </c>
      <c r="CA648" s="2" t="s">
        <v>91</v>
      </c>
      <c r="CB648" s="2" t="s">
        <v>101</v>
      </c>
      <c r="CC648" s="2" t="s">
        <v>82</v>
      </c>
      <c r="CD648" s="2" t="s">
        <v>82</v>
      </c>
      <c r="CE648">
        <v>0</v>
      </c>
      <c r="CF648">
        <v>20201231</v>
      </c>
    </row>
    <row r="649" spans="1:84" x14ac:dyDescent="0.35">
      <c r="A649" s="2" t="s">
        <v>28141</v>
      </c>
      <c r="B649" s="2" t="s">
        <v>28142</v>
      </c>
      <c r="C649" s="2" t="s">
        <v>28143</v>
      </c>
      <c r="D649" s="2" t="s">
        <v>28144</v>
      </c>
      <c r="E649" s="2" t="s">
        <v>28145</v>
      </c>
      <c r="F649">
        <v>4</v>
      </c>
      <c r="G649" s="2" t="s">
        <v>189</v>
      </c>
      <c r="H649">
        <v>3</v>
      </c>
      <c r="I649" s="2" t="s">
        <v>83</v>
      </c>
      <c r="J649">
        <v>9</v>
      </c>
      <c r="K649" s="2" t="s">
        <v>4154</v>
      </c>
      <c r="L649">
        <v>5</v>
      </c>
      <c r="M649" s="2" t="s">
        <v>241</v>
      </c>
      <c r="N649">
        <v>8</v>
      </c>
      <c r="O649" s="2" t="s">
        <v>498</v>
      </c>
      <c r="P649">
        <v>81</v>
      </c>
      <c r="Q649" s="2" t="s">
        <v>638</v>
      </c>
      <c r="R649" t="s">
        <v>82</v>
      </c>
      <c r="S649" t="s">
        <v>82</v>
      </c>
      <c r="T649" s="2" t="s">
        <v>88</v>
      </c>
      <c r="U649" s="2" t="s">
        <v>89</v>
      </c>
      <c r="V649">
        <v>2005</v>
      </c>
      <c r="W649" s="2" t="s">
        <v>19737</v>
      </c>
      <c r="X649">
        <v>112924.25</v>
      </c>
      <c r="Y649">
        <v>112924.25</v>
      </c>
      <c r="AD649">
        <v>79046.98</v>
      </c>
      <c r="AF649">
        <v>0</v>
      </c>
      <c r="AI649">
        <v>33877.279999999999</v>
      </c>
      <c r="AQ649">
        <v>225848.51</v>
      </c>
      <c r="AR649">
        <v>0</v>
      </c>
      <c r="AS649">
        <v>0</v>
      </c>
      <c r="AT649">
        <v>112924.25</v>
      </c>
      <c r="AU649">
        <v>112924.25</v>
      </c>
      <c r="AZ649">
        <v>79046.98</v>
      </c>
      <c r="BB649">
        <v>0</v>
      </c>
      <c r="BE649">
        <v>33877.279999999999</v>
      </c>
      <c r="BL649">
        <v>225848.51</v>
      </c>
      <c r="BM649">
        <v>167425.91</v>
      </c>
      <c r="BN649">
        <v>167425.91</v>
      </c>
      <c r="BP649">
        <v>74817.91</v>
      </c>
      <c r="BQ649">
        <v>74817.91</v>
      </c>
      <c r="BR649">
        <v>0</v>
      </c>
      <c r="BS649">
        <v>74817.91</v>
      </c>
      <c r="BT649">
        <v>20190122</v>
      </c>
      <c r="BU649" t="str">
        <f t="shared" si="30"/>
        <v>2019</v>
      </c>
      <c r="BV649">
        <v>20210630</v>
      </c>
      <c r="BW649" t="str">
        <f t="shared" si="31"/>
        <v>2021</v>
      </c>
      <c r="BY649" t="str">
        <f t="shared" si="32"/>
        <v/>
      </c>
      <c r="BZ649" s="2" t="s">
        <v>91</v>
      </c>
      <c r="CA649" s="2" t="s">
        <v>91</v>
      </c>
      <c r="CB649" s="2" t="s">
        <v>92</v>
      </c>
      <c r="CC649" s="2" t="s">
        <v>93</v>
      </c>
      <c r="CD649" s="2" t="s">
        <v>94</v>
      </c>
      <c r="CE649">
        <v>0</v>
      </c>
      <c r="CF649">
        <v>20201231</v>
      </c>
    </row>
    <row r="650" spans="1:84" x14ac:dyDescent="0.35">
      <c r="A650" s="2" t="s">
        <v>3126</v>
      </c>
      <c r="B650" s="2" t="s">
        <v>3127</v>
      </c>
      <c r="C650" s="2" t="s">
        <v>3128</v>
      </c>
      <c r="D650" s="2" t="s">
        <v>3129</v>
      </c>
      <c r="E650" s="2" t="s">
        <v>3130</v>
      </c>
      <c r="F650">
        <v>1</v>
      </c>
      <c r="G650" s="2" t="s">
        <v>166</v>
      </c>
      <c r="H650">
        <v>7</v>
      </c>
      <c r="I650" s="2" t="s">
        <v>785</v>
      </c>
      <c r="J650">
        <v>20</v>
      </c>
      <c r="K650" s="2" t="s">
        <v>3069</v>
      </c>
      <c r="L650">
        <v>8</v>
      </c>
      <c r="M650" s="2" t="s">
        <v>127</v>
      </c>
      <c r="N650">
        <v>62</v>
      </c>
      <c r="O650" s="2" t="s">
        <v>2465</v>
      </c>
      <c r="P650">
        <v>634</v>
      </c>
      <c r="Q650" s="2" t="s">
        <v>2785</v>
      </c>
      <c r="R650" t="s">
        <v>82</v>
      </c>
      <c r="S650" t="s">
        <v>82</v>
      </c>
      <c r="T650" s="2" t="s">
        <v>1346</v>
      </c>
      <c r="U650" s="2" t="s">
        <v>1347</v>
      </c>
      <c r="V650">
        <v>611</v>
      </c>
      <c r="W650" s="2" t="s">
        <v>2401</v>
      </c>
      <c r="X650">
        <v>112811.1</v>
      </c>
      <c r="Y650">
        <v>112811.1</v>
      </c>
      <c r="AD650">
        <v>78967.77</v>
      </c>
      <c r="AF650">
        <v>0</v>
      </c>
      <c r="AI650">
        <v>33843.32</v>
      </c>
      <c r="AO650">
        <v>336523</v>
      </c>
      <c r="AQ650">
        <v>225622.19</v>
      </c>
      <c r="AR650">
        <v>0</v>
      </c>
      <c r="AS650">
        <v>0</v>
      </c>
      <c r="AT650">
        <v>112811.1</v>
      </c>
      <c r="AU650">
        <v>112811.1</v>
      </c>
      <c r="AZ650">
        <v>78967.77</v>
      </c>
      <c r="BB650">
        <v>0</v>
      </c>
      <c r="BE650">
        <v>33843.32</v>
      </c>
      <c r="BK650">
        <v>336523</v>
      </c>
      <c r="BL650">
        <v>225622.19</v>
      </c>
      <c r="BM650">
        <v>225622.19</v>
      </c>
      <c r="BN650">
        <v>225622.19</v>
      </c>
      <c r="BP650">
        <v>225622.19</v>
      </c>
      <c r="BQ650">
        <v>225622.19</v>
      </c>
      <c r="BR650">
        <v>0</v>
      </c>
      <c r="BS650">
        <v>562145.25</v>
      </c>
      <c r="BT650">
        <v>20160629</v>
      </c>
      <c r="BU650" t="str">
        <f t="shared" si="30"/>
        <v>2016</v>
      </c>
      <c r="BV650">
        <v>20171229</v>
      </c>
      <c r="BW650" t="str">
        <f t="shared" si="31"/>
        <v>2017</v>
      </c>
      <c r="BX650">
        <v>20171229</v>
      </c>
      <c r="BY650" t="str">
        <f t="shared" si="32"/>
        <v>2017</v>
      </c>
      <c r="BZ650" s="2" t="s">
        <v>131</v>
      </c>
      <c r="CA650" s="2" t="s">
        <v>778</v>
      </c>
      <c r="CB650" s="2" t="s">
        <v>455</v>
      </c>
      <c r="CC650" s="2" t="s">
        <v>788</v>
      </c>
      <c r="CD650" s="2" t="s">
        <v>789</v>
      </c>
      <c r="CE650">
        <v>0</v>
      </c>
      <c r="CF650">
        <v>20201231</v>
      </c>
    </row>
    <row r="651" spans="1:84" x14ac:dyDescent="0.35">
      <c r="A651" s="2" t="s">
        <v>17031</v>
      </c>
      <c r="B651" s="2" t="s">
        <v>17032</v>
      </c>
      <c r="C651" s="2" t="s">
        <v>17033</v>
      </c>
      <c r="D651" s="2" t="s">
        <v>17034</v>
      </c>
      <c r="E651" s="2" t="s">
        <v>17035</v>
      </c>
      <c r="F651">
        <v>1</v>
      </c>
      <c r="G651" s="2" t="s">
        <v>166</v>
      </c>
      <c r="H651">
        <v>7</v>
      </c>
      <c r="I651" s="2" t="s">
        <v>785</v>
      </c>
      <c r="J651">
        <v>99</v>
      </c>
      <c r="K651" s="2" t="s">
        <v>96</v>
      </c>
      <c r="L651">
        <v>8</v>
      </c>
      <c r="M651" s="2" t="s">
        <v>127</v>
      </c>
      <c r="N651">
        <v>62</v>
      </c>
      <c r="O651" s="2" t="s">
        <v>2465</v>
      </c>
      <c r="P651">
        <v>999</v>
      </c>
      <c r="Q651" s="2" t="s">
        <v>3537</v>
      </c>
      <c r="R651" t="s">
        <v>82</v>
      </c>
      <c r="S651" t="s">
        <v>82</v>
      </c>
      <c r="T651" s="2" t="s">
        <v>2001</v>
      </c>
      <c r="U651" s="2" t="s">
        <v>2002</v>
      </c>
      <c r="V651">
        <v>924</v>
      </c>
      <c r="W651" s="2" t="s">
        <v>649</v>
      </c>
      <c r="X651">
        <v>112591.3</v>
      </c>
      <c r="Y651">
        <v>112591.3</v>
      </c>
      <c r="AD651">
        <v>78813.91</v>
      </c>
      <c r="AF651">
        <v>0</v>
      </c>
      <c r="AI651">
        <v>33777.379999999997</v>
      </c>
      <c r="AO651">
        <v>280102</v>
      </c>
      <c r="AQ651">
        <v>225182.59</v>
      </c>
      <c r="AR651">
        <v>0</v>
      </c>
      <c r="AS651">
        <v>0</v>
      </c>
      <c r="AT651">
        <v>112591.3</v>
      </c>
      <c r="AU651">
        <v>112591.3</v>
      </c>
      <c r="AZ651">
        <v>78813.91</v>
      </c>
      <c r="BB651">
        <v>0</v>
      </c>
      <c r="BE651">
        <v>33777.379999999997</v>
      </c>
      <c r="BK651">
        <v>280102</v>
      </c>
      <c r="BL651">
        <v>225182.59</v>
      </c>
      <c r="BM651">
        <v>225182.59</v>
      </c>
      <c r="BN651">
        <v>225182.59</v>
      </c>
      <c r="BP651">
        <v>176545.66</v>
      </c>
      <c r="BQ651">
        <v>176545.66</v>
      </c>
      <c r="BR651">
        <v>0</v>
      </c>
      <c r="BS651">
        <v>392323.68</v>
      </c>
      <c r="BT651">
        <v>20171106</v>
      </c>
      <c r="BU651" t="str">
        <f t="shared" si="30"/>
        <v>2017</v>
      </c>
      <c r="BV651">
        <v>20200515</v>
      </c>
      <c r="BW651" t="str">
        <f t="shared" si="31"/>
        <v>2020</v>
      </c>
      <c r="BX651">
        <v>20200803</v>
      </c>
      <c r="BY651" t="str">
        <f t="shared" si="32"/>
        <v>2020</v>
      </c>
      <c r="BZ651" s="2" t="s">
        <v>91</v>
      </c>
      <c r="CA651" s="2" t="s">
        <v>91</v>
      </c>
      <c r="CB651" s="2" t="s">
        <v>455</v>
      </c>
      <c r="CC651" s="2" t="s">
        <v>788</v>
      </c>
      <c r="CD651" s="2" t="s">
        <v>789</v>
      </c>
      <c r="CE651">
        <v>0</v>
      </c>
      <c r="CF651">
        <v>20201231</v>
      </c>
    </row>
    <row r="652" spans="1:84" x14ac:dyDescent="0.35">
      <c r="A652" s="2" t="s">
        <v>17137</v>
      </c>
      <c r="B652" s="2" t="s">
        <v>17131</v>
      </c>
      <c r="C652" s="2" t="s">
        <v>17132</v>
      </c>
      <c r="D652" s="2" t="s">
        <v>17133</v>
      </c>
      <c r="E652" s="2" t="s">
        <v>17138</v>
      </c>
      <c r="F652">
        <v>1</v>
      </c>
      <c r="G652" s="2" t="s">
        <v>166</v>
      </c>
      <c r="H652">
        <v>7</v>
      </c>
      <c r="I652" s="2" t="s">
        <v>785</v>
      </c>
      <c r="J652">
        <v>99</v>
      </c>
      <c r="K652" s="2" t="s">
        <v>96</v>
      </c>
      <c r="L652">
        <v>8</v>
      </c>
      <c r="M652" s="2" t="s">
        <v>127</v>
      </c>
      <c r="N652">
        <v>62</v>
      </c>
      <c r="O652" s="2" t="s">
        <v>2465</v>
      </c>
      <c r="P652">
        <v>999</v>
      </c>
      <c r="Q652" s="2" t="s">
        <v>3537</v>
      </c>
      <c r="R652" t="s">
        <v>82</v>
      </c>
      <c r="S652" t="s">
        <v>82</v>
      </c>
      <c r="T652" s="2" t="s">
        <v>2001</v>
      </c>
      <c r="U652" s="2" t="s">
        <v>2002</v>
      </c>
      <c r="V652">
        <v>915</v>
      </c>
      <c r="W652" s="2" t="s">
        <v>647</v>
      </c>
      <c r="X652">
        <v>112500</v>
      </c>
      <c r="Y652">
        <v>112500</v>
      </c>
      <c r="AD652">
        <v>78750</v>
      </c>
      <c r="AF652">
        <v>0</v>
      </c>
      <c r="AI652">
        <v>33750</v>
      </c>
      <c r="AO652">
        <v>225000</v>
      </c>
      <c r="AQ652">
        <v>225000</v>
      </c>
      <c r="AR652">
        <v>0</v>
      </c>
      <c r="AS652">
        <v>0</v>
      </c>
      <c r="AT652">
        <v>112500</v>
      </c>
      <c r="AU652">
        <v>112500</v>
      </c>
      <c r="AZ652">
        <v>78750</v>
      </c>
      <c r="BB652">
        <v>0</v>
      </c>
      <c r="BE652">
        <v>33750</v>
      </c>
      <c r="BK652">
        <v>225000</v>
      </c>
      <c r="BL652">
        <v>225000</v>
      </c>
      <c r="BM652">
        <v>225000</v>
      </c>
      <c r="BN652">
        <v>225000</v>
      </c>
      <c r="BP652">
        <v>225000</v>
      </c>
      <c r="BQ652">
        <v>225000</v>
      </c>
      <c r="BR652">
        <v>0</v>
      </c>
      <c r="BS652">
        <v>321339.93</v>
      </c>
      <c r="BT652">
        <v>20180102</v>
      </c>
      <c r="BU652" t="str">
        <f t="shared" si="30"/>
        <v>2018</v>
      </c>
      <c r="BV652">
        <v>20190914</v>
      </c>
      <c r="BW652" t="str">
        <f t="shared" si="31"/>
        <v>2019</v>
      </c>
      <c r="BX652">
        <v>20200517</v>
      </c>
      <c r="BY652" t="str">
        <f t="shared" si="32"/>
        <v>2020</v>
      </c>
      <c r="BZ652" s="2" t="s">
        <v>131</v>
      </c>
      <c r="CA652" s="2" t="s">
        <v>778</v>
      </c>
      <c r="CB652" s="2" t="s">
        <v>455</v>
      </c>
      <c r="CC652" s="2" t="s">
        <v>788</v>
      </c>
      <c r="CD652" s="2" t="s">
        <v>789</v>
      </c>
      <c r="CE652">
        <v>0</v>
      </c>
      <c r="CF652">
        <v>20201231</v>
      </c>
    </row>
    <row r="653" spans="1:84" x14ac:dyDescent="0.35">
      <c r="A653" s="2" t="s">
        <v>23224</v>
      </c>
      <c r="B653" s="2" t="s">
        <v>23225</v>
      </c>
      <c r="C653" s="2" t="s">
        <v>23219</v>
      </c>
      <c r="D653" s="2" t="s">
        <v>23219</v>
      </c>
      <c r="E653" s="2" t="s">
        <v>23226</v>
      </c>
      <c r="F653">
        <v>1</v>
      </c>
      <c r="G653" s="2" t="s">
        <v>166</v>
      </c>
      <c r="H653">
        <v>7</v>
      </c>
      <c r="I653" s="2" t="s">
        <v>785</v>
      </c>
      <c r="J653">
        <v>20</v>
      </c>
      <c r="K653" s="2" t="s">
        <v>3069</v>
      </c>
      <c r="L653">
        <v>8</v>
      </c>
      <c r="M653" s="2" t="s">
        <v>127</v>
      </c>
      <c r="N653">
        <v>61</v>
      </c>
      <c r="O653" s="2" t="s">
        <v>128</v>
      </c>
      <c r="P653">
        <v>620</v>
      </c>
      <c r="Q653" s="2" t="s">
        <v>129</v>
      </c>
      <c r="R653" t="s">
        <v>82</v>
      </c>
      <c r="S653" t="s">
        <v>82</v>
      </c>
      <c r="T653" s="2" t="s">
        <v>106</v>
      </c>
      <c r="U653" s="2" t="s">
        <v>107</v>
      </c>
      <c r="V653">
        <v>1948</v>
      </c>
      <c r="W653" s="2" t="s">
        <v>536</v>
      </c>
      <c r="AE653">
        <v>223405</v>
      </c>
      <c r="AF653">
        <v>0</v>
      </c>
      <c r="AO653">
        <v>223405</v>
      </c>
      <c r="AQ653">
        <v>223405</v>
      </c>
      <c r="AR653">
        <v>0</v>
      </c>
      <c r="AS653">
        <v>0</v>
      </c>
      <c r="BA653">
        <v>223405</v>
      </c>
      <c r="BB653">
        <v>0</v>
      </c>
      <c r="BK653">
        <v>223405</v>
      </c>
      <c r="BL653">
        <v>223405</v>
      </c>
      <c r="BM653">
        <v>223405</v>
      </c>
      <c r="BN653">
        <v>223405</v>
      </c>
      <c r="BS653">
        <v>0</v>
      </c>
      <c r="BT653">
        <v>20180401</v>
      </c>
      <c r="BU653" t="str">
        <f t="shared" si="30"/>
        <v>2018</v>
      </c>
      <c r="BV653">
        <v>20201001</v>
      </c>
      <c r="BW653" t="str">
        <f t="shared" si="31"/>
        <v>2020</v>
      </c>
      <c r="BY653" t="str">
        <f t="shared" si="32"/>
        <v/>
      </c>
      <c r="BZ653" s="2" t="s">
        <v>101</v>
      </c>
      <c r="CA653" s="2" t="s">
        <v>91</v>
      </c>
      <c r="CB653" s="2" t="s">
        <v>92</v>
      </c>
      <c r="CC653" s="2" t="s">
        <v>788</v>
      </c>
      <c r="CD653" s="2" t="s">
        <v>789</v>
      </c>
      <c r="CE653">
        <v>0</v>
      </c>
      <c r="CF653">
        <v>20201231</v>
      </c>
    </row>
    <row r="654" spans="1:84" x14ac:dyDescent="0.35">
      <c r="A654" s="2" t="s">
        <v>21217</v>
      </c>
      <c r="B654" s="2" t="s">
        <v>21218</v>
      </c>
      <c r="C654" s="2" t="s">
        <v>21219</v>
      </c>
      <c r="D654" s="2" t="s">
        <v>21220</v>
      </c>
      <c r="E654" s="2" t="s">
        <v>21221</v>
      </c>
      <c r="F654">
        <v>4</v>
      </c>
      <c r="G654" s="2" t="s">
        <v>189</v>
      </c>
      <c r="H654">
        <v>3</v>
      </c>
      <c r="I654" s="2" t="s">
        <v>83</v>
      </c>
      <c r="J654">
        <v>9</v>
      </c>
      <c r="K654" s="2" t="s">
        <v>4154</v>
      </c>
      <c r="L654">
        <v>3</v>
      </c>
      <c r="M654" s="2" t="s">
        <v>3899</v>
      </c>
      <c r="N654">
        <v>16</v>
      </c>
      <c r="O654" s="2" t="s">
        <v>8175</v>
      </c>
      <c r="P654">
        <v>4</v>
      </c>
      <c r="Q654" s="2" t="s">
        <v>8176</v>
      </c>
      <c r="R654" t="s">
        <v>82</v>
      </c>
      <c r="S654" t="s">
        <v>82</v>
      </c>
      <c r="T654" s="2" t="s">
        <v>88</v>
      </c>
      <c r="U654" s="2" t="s">
        <v>89</v>
      </c>
      <c r="V654">
        <v>0</v>
      </c>
      <c r="W654" s="2" t="s">
        <v>112</v>
      </c>
      <c r="X654">
        <v>112500</v>
      </c>
      <c r="Y654">
        <v>112500</v>
      </c>
      <c r="AD654">
        <v>37500</v>
      </c>
      <c r="AF654">
        <v>0</v>
      </c>
      <c r="AM654">
        <v>73055</v>
      </c>
      <c r="AQ654">
        <v>223055</v>
      </c>
      <c r="AR654">
        <v>0</v>
      </c>
      <c r="AS654">
        <v>0</v>
      </c>
      <c r="AT654">
        <v>112500</v>
      </c>
      <c r="AU654">
        <v>112500</v>
      </c>
      <c r="AZ654">
        <v>37500</v>
      </c>
      <c r="BB654">
        <v>0</v>
      </c>
      <c r="BI654">
        <v>73055</v>
      </c>
      <c r="BL654">
        <v>223055</v>
      </c>
      <c r="BS654">
        <v>0</v>
      </c>
      <c r="BT654">
        <v>20180704</v>
      </c>
      <c r="BU654" t="str">
        <f t="shared" si="30"/>
        <v>2018</v>
      </c>
      <c r="BV654">
        <v>20201231</v>
      </c>
      <c r="BW654" t="str">
        <f t="shared" si="31"/>
        <v>2020</v>
      </c>
      <c r="BY654" t="str">
        <f t="shared" si="32"/>
        <v/>
      </c>
      <c r="BZ654" s="2" t="s">
        <v>101</v>
      </c>
      <c r="CA654" s="2" t="s">
        <v>91</v>
      </c>
      <c r="CB654" s="2" t="s">
        <v>92</v>
      </c>
      <c r="CC654" s="2" t="s">
        <v>93</v>
      </c>
      <c r="CD654" s="2" t="s">
        <v>94</v>
      </c>
      <c r="CE654">
        <v>0</v>
      </c>
      <c r="CF654">
        <v>20201231</v>
      </c>
    </row>
    <row r="655" spans="1:84" x14ac:dyDescent="0.35">
      <c r="A655" s="2" t="s">
        <v>2205</v>
      </c>
      <c r="B655" s="2" t="s">
        <v>2206</v>
      </c>
      <c r="C655" s="2" t="s">
        <v>2207</v>
      </c>
      <c r="D655" s="2" t="s">
        <v>2208</v>
      </c>
      <c r="E655" s="2" t="s">
        <v>2209</v>
      </c>
      <c r="F655">
        <v>11</v>
      </c>
      <c r="G655" s="2" t="s">
        <v>451</v>
      </c>
      <c r="H655">
        <v>2</v>
      </c>
      <c r="I655" s="2" t="s">
        <v>445</v>
      </c>
      <c r="J655">
        <v>12</v>
      </c>
      <c r="K655" s="2" t="s">
        <v>452</v>
      </c>
      <c r="L655">
        <v>11</v>
      </c>
      <c r="M655" s="2" t="s">
        <v>458</v>
      </c>
      <c r="N655">
        <v>71</v>
      </c>
      <c r="O655" s="2" t="s">
        <v>522</v>
      </c>
      <c r="P655">
        <v>17</v>
      </c>
      <c r="Q655" s="2" t="s">
        <v>732</v>
      </c>
      <c r="R655" t="s">
        <v>82</v>
      </c>
      <c r="S655" t="s">
        <v>82</v>
      </c>
      <c r="T655" s="2" t="s">
        <v>88</v>
      </c>
      <c r="U655" s="2" t="s">
        <v>89</v>
      </c>
      <c r="V655">
        <v>9999</v>
      </c>
      <c r="W655" s="2" t="s">
        <v>448</v>
      </c>
      <c r="X655">
        <v>111428.12</v>
      </c>
      <c r="Z655">
        <v>111428.12</v>
      </c>
      <c r="AD655">
        <v>77999.679999999993</v>
      </c>
      <c r="AF655">
        <v>0</v>
      </c>
      <c r="AI655">
        <v>33428.44</v>
      </c>
      <c r="AQ655">
        <v>222856.24</v>
      </c>
      <c r="AR655">
        <v>0</v>
      </c>
      <c r="AS655">
        <v>0</v>
      </c>
      <c r="AT655">
        <v>111428.12</v>
      </c>
      <c r="AV655">
        <v>111428.12</v>
      </c>
      <c r="AZ655">
        <v>77999.679999999993</v>
      </c>
      <c r="BB655">
        <v>0</v>
      </c>
      <c r="BE655">
        <v>33428.44</v>
      </c>
      <c r="BL655">
        <v>222856.24</v>
      </c>
      <c r="BM655">
        <v>222856.24</v>
      </c>
      <c r="BN655">
        <v>222856.24</v>
      </c>
      <c r="BS655">
        <v>111428.12</v>
      </c>
      <c r="BT655">
        <v>20191017</v>
      </c>
      <c r="BU655" t="str">
        <f t="shared" si="30"/>
        <v>2019</v>
      </c>
      <c r="BV655">
        <v>20221113</v>
      </c>
      <c r="BW655" t="str">
        <f t="shared" si="31"/>
        <v>2022</v>
      </c>
      <c r="BY655" t="str">
        <f t="shared" si="32"/>
        <v/>
      </c>
      <c r="BZ655" s="2" t="s">
        <v>101</v>
      </c>
      <c r="CA655" s="2" t="s">
        <v>91</v>
      </c>
      <c r="CB655" s="2" t="s">
        <v>92</v>
      </c>
      <c r="CC655" s="2" t="s">
        <v>449</v>
      </c>
      <c r="CD655" s="2" t="s">
        <v>450</v>
      </c>
      <c r="CE655">
        <v>0</v>
      </c>
      <c r="CF655">
        <v>20201231</v>
      </c>
    </row>
    <row r="656" spans="1:84" x14ac:dyDescent="0.35">
      <c r="A656" s="2" t="s">
        <v>2211</v>
      </c>
      <c r="B656" s="2" t="s">
        <v>2212</v>
      </c>
      <c r="C656" s="2" t="s">
        <v>2213</v>
      </c>
      <c r="D656" s="2" t="s">
        <v>2208</v>
      </c>
      <c r="E656" s="2" t="s">
        <v>2214</v>
      </c>
      <c r="F656">
        <v>11</v>
      </c>
      <c r="G656" s="2" t="s">
        <v>451</v>
      </c>
      <c r="H656">
        <v>2</v>
      </c>
      <c r="I656" s="2" t="s">
        <v>445</v>
      </c>
      <c r="J656">
        <v>12</v>
      </c>
      <c r="K656" s="2" t="s">
        <v>452</v>
      </c>
      <c r="L656">
        <v>11</v>
      </c>
      <c r="M656" s="2" t="s">
        <v>458</v>
      </c>
      <c r="N656">
        <v>71</v>
      </c>
      <c r="O656" s="2" t="s">
        <v>522</v>
      </c>
      <c r="P656">
        <v>17</v>
      </c>
      <c r="Q656" s="2" t="s">
        <v>732</v>
      </c>
      <c r="R656" t="s">
        <v>82</v>
      </c>
      <c r="S656" t="s">
        <v>82</v>
      </c>
      <c r="T656" s="2" t="s">
        <v>88</v>
      </c>
      <c r="U656" s="2" t="s">
        <v>89</v>
      </c>
      <c r="V656">
        <v>9999</v>
      </c>
      <c r="W656" s="2" t="s">
        <v>448</v>
      </c>
      <c r="X656">
        <v>111428.12</v>
      </c>
      <c r="Z656">
        <v>111428.12</v>
      </c>
      <c r="AD656">
        <v>77999.679999999993</v>
      </c>
      <c r="AF656">
        <v>0</v>
      </c>
      <c r="AI656">
        <v>33428.44</v>
      </c>
      <c r="AQ656">
        <v>222856.24</v>
      </c>
      <c r="AR656">
        <v>0</v>
      </c>
      <c r="AS656">
        <v>0</v>
      </c>
      <c r="AT656">
        <v>111428.12</v>
      </c>
      <c r="AV656">
        <v>111428.12</v>
      </c>
      <c r="AZ656">
        <v>77999.679999999993</v>
      </c>
      <c r="BB656">
        <v>0</v>
      </c>
      <c r="BE656">
        <v>33428.44</v>
      </c>
      <c r="BL656">
        <v>222856.24</v>
      </c>
      <c r="BM656">
        <v>222856.24</v>
      </c>
      <c r="BN656">
        <v>222856.24</v>
      </c>
      <c r="BS656">
        <v>111428.12</v>
      </c>
      <c r="BT656">
        <v>20191017</v>
      </c>
      <c r="BU656" t="str">
        <f t="shared" si="30"/>
        <v>2019</v>
      </c>
      <c r="BV656">
        <v>20221113</v>
      </c>
      <c r="BW656" t="str">
        <f t="shared" si="31"/>
        <v>2022</v>
      </c>
      <c r="BY656" t="str">
        <f t="shared" si="32"/>
        <v/>
      </c>
      <c r="BZ656" s="2" t="s">
        <v>101</v>
      </c>
      <c r="CA656" s="2" t="s">
        <v>91</v>
      </c>
      <c r="CB656" s="2" t="s">
        <v>92</v>
      </c>
      <c r="CC656" s="2" t="s">
        <v>449</v>
      </c>
      <c r="CD656" s="2" t="s">
        <v>450</v>
      </c>
      <c r="CE656">
        <v>0</v>
      </c>
      <c r="CF656">
        <v>20201231</v>
      </c>
    </row>
    <row r="657" spans="1:84" x14ac:dyDescent="0.35">
      <c r="A657" s="2" t="s">
        <v>2215</v>
      </c>
      <c r="B657" s="2" t="s">
        <v>2216</v>
      </c>
      <c r="C657" s="2" t="s">
        <v>2217</v>
      </c>
      <c r="D657" s="2" t="s">
        <v>1248</v>
      </c>
      <c r="E657" s="2" t="s">
        <v>2218</v>
      </c>
      <c r="F657">
        <v>11</v>
      </c>
      <c r="G657" s="2" t="s">
        <v>451</v>
      </c>
      <c r="H657">
        <v>2</v>
      </c>
      <c r="I657" s="2" t="s">
        <v>445</v>
      </c>
      <c r="J657">
        <v>12</v>
      </c>
      <c r="K657" s="2" t="s">
        <v>452</v>
      </c>
      <c r="L657">
        <v>11</v>
      </c>
      <c r="M657" s="2" t="s">
        <v>458</v>
      </c>
      <c r="N657">
        <v>71</v>
      </c>
      <c r="O657" s="2" t="s">
        <v>522</v>
      </c>
      <c r="P657">
        <v>17</v>
      </c>
      <c r="Q657" s="2" t="s">
        <v>732</v>
      </c>
      <c r="R657" t="s">
        <v>82</v>
      </c>
      <c r="S657" t="s">
        <v>82</v>
      </c>
      <c r="T657" s="2" t="s">
        <v>88</v>
      </c>
      <c r="U657" s="2" t="s">
        <v>89</v>
      </c>
      <c r="V657">
        <v>9999</v>
      </c>
      <c r="W657" s="2" t="s">
        <v>448</v>
      </c>
      <c r="X657">
        <v>111428.12</v>
      </c>
      <c r="Z657">
        <v>111428.12</v>
      </c>
      <c r="AD657">
        <v>77999.679999999993</v>
      </c>
      <c r="AF657">
        <v>0</v>
      </c>
      <c r="AI657">
        <v>33428.44</v>
      </c>
      <c r="AQ657">
        <v>222856.24</v>
      </c>
      <c r="AR657">
        <v>0</v>
      </c>
      <c r="AS657">
        <v>0</v>
      </c>
      <c r="AT657">
        <v>111428.12</v>
      </c>
      <c r="AV657">
        <v>111428.12</v>
      </c>
      <c r="AZ657">
        <v>77999.679999999993</v>
      </c>
      <c r="BB657">
        <v>0</v>
      </c>
      <c r="BE657">
        <v>33428.44</v>
      </c>
      <c r="BL657">
        <v>222856.24</v>
      </c>
      <c r="BM657">
        <v>222856.24</v>
      </c>
      <c r="BN657">
        <v>222856.24</v>
      </c>
      <c r="BS657">
        <v>108183.83</v>
      </c>
      <c r="BT657">
        <v>20191017</v>
      </c>
      <c r="BU657" t="str">
        <f t="shared" si="30"/>
        <v>2019</v>
      </c>
      <c r="BV657">
        <v>20221114</v>
      </c>
      <c r="BW657" t="str">
        <f t="shared" si="31"/>
        <v>2022</v>
      </c>
      <c r="BY657" t="str">
        <f t="shared" si="32"/>
        <v/>
      </c>
      <c r="BZ657" s="2" t="s">
        <v>101</v>
      </c>
      <c r="CA657" s="2" t="s">
        <v>91</v>
      </c>
      <c r="CB657" s="2" t="s">
        <v>92</v>
      </c>
      <c r="CC657" s="2" t="s">
        <v>449</v>
      </c>
      <c r="CD657" s="2" t="s">
        <v>450</v>
      </c>
      <c r="CE657">
        <v>0</v>
      </c>
      <c r="CF657">
        <v>20201231</v>
      </c>
    </row>
    <row r="658" spans="1:84" x14ac:dyDescent="0.35">
      <c r="A658" s="2" t="s">
        <v>23227</v>
      </c>
      <c r="B658" s="2" t="s">
        <v>23228</v>
      </c>
      <c r="C658" s="2" t="s">
        <v>23219</v>
      </c>
      <c r="D658" s="2" t="s">
        <v>23219</v>
      </c>
      <c r="E658" s="2" t="s">
        <v>23229</v>
      </c>
      <c r="F658">
        <v>1</v>
      </c>
      <c r="G658" s="2" t="s">
        <v>166</v>
      </c>
      <c r="H658">
        <v>7</v>
      </c>
      <c r="I658" s="2" t="s">
        <v>785</v>
      </c>
      <c r="J658">
        <v>20</v>
      </c>
      <c r="K658" s="2" t="s">
        <v>3069</v>
      </c>
      <c r="L658">
        <v>8</v>
      </c>
      <c r="M658" s="2" t="s">
        <v>127</v>
      </c>
      <c r="N658">
        <v>62</v>
      </c>
      <c r="O658" s="2" t="s">
        <v>2465</v>
      </c>
      <c r="P658">
        <v>999</v>
      </c>
      <c r="Q658" s="2" t="s">
        <v>3537</v>
      </c>
      <c r="R658" t="s">
        <v>82</v>
      </c>
      <c r="S658" t="s">
        <v>82</v>
      </c>
      <c r="T658" s="2" t="s">
        <v>106</v>
      </c>
      <c r="U658" s="2" t="s">
        <v>107</v>
      </c>
      <c r="V658">
        <v>1614</v>
      </c>
      <c r="W658" s="2" t="s">
        <v>19746</v>
      </c>
      <c r="AE658">
        <v>222193.18</v>
      </c>
      <c r="AF658">
        <v>0</v>
      </c>
      <c r="AO658">
        <v>225906</v>
      </c>
      <c r="AQ658">
        <v>222193.18</v>
      </c>
      <c r="AR658">
        <v>0</v>
      </c>
      <c r="AS658">
        <v>0</v>
      </c>
      <c r="BA658">
        <v>222193.18</v>
      </c>
      <c r="BB658">
        <v>0</v>
      </c>
      <c r="BK658">
        <v>225906</v>
      </c>
      <c r="BL658">
        <v>222193.18</v>
      </c>
      <c r="BM658">
        <v>222193.18</v>
      </c>
      <c r="BN658">
        <v>222193.18</v>
      </c>
      <c r="BS658">
        <v>0</v>
      </c>
      <c r="BT658">
        <v>20180401</v>
      </c>
      <c r="BU658" t="str">
        <f t="shared" si="30"/>
        <v>2018</v>
      </c>
      <c r="BV658">
        <v>20201001</v>
      </c>
      <c r="BW658" t="str">
        <f t="shared" si="31"/>
        <v>2020</v>
      </c>
      <c r="BY658" t="str">
        <f t="shared" si="32"/>
        <v/>
      </c>
      <c r="BZ658" s="2" t="s">
        <v>101</v>
      </c>
      <c r="CA658" s="2" t="s">
        <v>91</v>
      </c>
      <c r="CB658" s="2" t="s">
        <v>92</v>
      </c>
      <c r="CC658" s="2" t="s">
        <v>788</v>
      </c>
      <c r="CD658" s="2" t="s">
        <v>789</v>
      </c>
      <c r="CE658">
        <v>0</v>
      </c>
      <c r="CF658">
        <v>20201231</v>
      </c>
    </row>
    <row r="659" spans="1:84" x14ac:dyDescent="0.35">
      <c r="A659" s="2" t="s">
        <v>5442</v>
      </c>
      <c r="B659" s="2" t="s">
        <v>5443</v>
      </c>
      <c r="C659" s="2" t="s">
        <v>5444</v>
      </c>
      <c r="D659" s="2" t="s">
        <v>5445</v>
      </c>
      <c r="E659" s="2" t="s">
        <v>5446</v>
      </c>
      <c r="F659">
        <v>2</v>
      </c>
      <c r="G659" s="2" t="s">
        <v>4851</v>
      </c>
      <c r="H659">
        <v>1</v>
      </c>
      <c r="I659" s="2" t="s">
        <v>640</v>
      </c>
      <c r="J659">
        <v>99</v>
      </c>
      <c r="K659" s="2" t="s">
        <v>96</v>
      </c>
      <c r="L659">
        <v>5</v>
      </c>
      <c r="M659" s="2" t="s">
        <v>241</v>
      </c>
      <c r="N659">
        <v>11</v>
      </c>
      <c r="O659" s="2" t="s">
        <v>242</v>
      </c>
      <c r="P659">
        <v>97</v>
      </c>
      <c r="Q659" s="2" t="s">
        <v>4950</v>
      </c>
      <c r="R659" t="s">
        <v>82</v>
      </c>
      <c r="S659" t="s">
        <v>82</v>
      </c>
      <c r="T659" s="2" t="s">
        <v>88</v>
      </c>
      <c r="U659" s="2" t="s">
        <v>89</v>
      </c>
      <c r="V659">
        <v>606</v>
      </c>
      <c r="W659" s="2" t="s">
        <v>2404</v>
      </c>
      <c r="X659">
        <v>110260.69</v>
      </c>
      <c r="Y659">
        <v>110260.69</v>
      </c>
      <c r="AD659">
        <v>77182.490000000005</v>
      </c>
      <c r="AF659">
        <v>0</v>
      </c>
      <c r="AI659">
        <v>33078.21</v>
      </c>
      <c r="AQ659">
        <v>220521.39</v>
      </c>
      <c r="AR659">
        <v>0</v>
      </c>
      <c r="AS659">
        <v>0</v>
      </c>
      <c r="AT659">
        <v>110260.69</v>
      </c>
      <c r="AU659">
        <v>110260.69</v>
      </c>
      <c r="AZ659">
        <v>77182.490000000005</v>
      </c>
      <c r="BB659">
        <v>0</v>
      </c>
      <c r="BE659">
        <v>33078.21</v>
      </c>
      <c r="BL659">
        <v>220521.39</v>
      </c>
      <c r="BM659">
        <v>220521.39</v>
      </c>
      <c r="BN659">
        <v>220521.39</v>
      </c>
      <c r="BP659">
        <v>200503.1</v>
      </c>
      <c r="BQ659">
        <v>200503.1</v>
      </c>
      <c r="BR659">
        <v>0</v>
      </c>
      <c r="BS659">
        <v>200503.1</v>
      </c>
      <c r="BT659">
        <v>20180824</v>
      </c>
      <c r="BU659" t="str">
        <f t="shared" si="30"/>
        <v>2018</v>
      </c>
      <c r="BV659">
        <v>20200630</v>
      </c>
      <c r="BW659" t="str">
        <f t="shared" si="31"/>
        <v>2020</v>
      </c>
      <c r="BY659" t="str">
        <f t="shared" si="32"/>
        <v/>
      </c>
      <c r="BZ659" s="2" t="s">
        <v>91</v>
      </c>
      <c r="CA659" s="2" t="s">
        <v>91</v>
      </c>
      <c r="CB659" s="2" t="s">
        <v>92</v>
      </c>
      <c r="CC659" s="2" t="s">
        <v>641</v>
      </c>
      <c r="CD659" s="2" t="s">
        <v>450</v>
      </c>
      <c r="CE659">
        <v>0</v>
      </c>
      <c r="CF659">
        <v>20201231</v>
      </c>
    </row>
    <row r="660" spans="1:84" x14ac:dyDescent="0.35">
      <c r="A660" s="2" t="s">
        <v>5219</v>
      </c>
      <c r="B660" s="2" t="s">
        <v>5220</v>
      </c>
      <c r="C660" s="2" t="s">
        <v>5221</v>
      </c>
      <c r="D660" s="2" t="s">
        <v>5222</v>
      </c>
      <c r="E660" s="2" t="s">
        <v>5223</v>
      </c>
      <c r="F660">
        <v>1</v>
      </c>
      <c r="G660" s="2" t="s">
        <v>166</v>
      </c>
      <c r="H660">
        <v>7</v>
      </c>
      <c r="I660" s="2" t="s">
        <v>785</v>
      </c>
      <c r="J660">
        <v>20</v>
      </c>
      <c r="K660" s="2" t="s">
        <v>3069</v>
      </c>
      <c r="L660">
        <v>8</v>
      </c>
      <c r="M660" s="2" t="s">
        <v>127</v>
      </c>
      <c r="N660">
        <v>62</v>
      </c>
      <c r="O660" s="2" t="s">
        <v>2465</v>
      </c>
      <c r="P660">
        <v>634</v>
      </c>
      <c r="Q660" s="2" t="s">
        <v>2785</v>
      </c>
      <c r="R660" t="s">
        <v>82</v>
      </c>
      <c r="S660" t="s">
        <v>82</v>
      </c>
      <c r="T660" s="2" t="s">
        <v>1346</v>
      </c>
      <c r="U660" s="2" t="s">
        <v>1347</v>
      </c>
      <c r="V660">
        <v>611</v>
      </c>
      <c r="W660" s="2" t="s">
        <v>2401</v>
      </c>
      <c r="X660">
        <v>110137.17</v>
      </c>
      <c r="Y660">
        <v>110137.17</v>
      </c>
      <c r="AD660">
        <v>77096.03</v>
      </c>
      <c r="AF660">
        <v>0</v>
      </c>
      <c r="AI660">
        <v>33041.18</v>
      </c>
      <c r="AO660">
        <v>273713</v>
      </c>
      <c r="AQ660">
        <v>220274.38</v>
      </c>
      <c r="AR660">
        <v>0</v>
      </c>
      <c r="AS660">
        <v>0</v>
      </c>
      <c r="AT660">
        <v>110137.17</v>
      </c>
      <c r="AU660">
        <v>110137.17</v>
      </c>
      <c r="AZ660">
        <v>77096.03</v>
      </c>
      <c r="BB660">
        <v>0</v>
      </c>
      <c r="BE660">
        <v>33041.18</v>
      </c>
      <c r="BK660">
        <v>273713</v>
      </c>
      <c r="BL660">
        <v>220274.38</v>
      </c>
      <c r="BM660">
        <v>220274.38</v>
      </c>
      <c r="BN660">
        <v>220274.38</v>
      </c>
      <c r="BP660">
        <v>220274.38</v>
      </c>
      <c r="BQ660">
        <v>220274.38</v>
      </c>
      <c r="BR660">
        <v>0</v>
      </c>
      <c r="BS660">
        <v>493987.5</v>
      </c>
      <c r="BT660">
        <v>20171019</v>
      </c>
      <c r="BU660" t="str">
        <f t="shared" si="30"/>
        <v>2017</v>
      </c>
      <c r="BV660">
        <v>20190625</v>
      </c>
      <c r="BW660" t="str">
        <f t="shared" si="31"/>
        <v>2019</v>
      </c>
      <c r="BX660">
        <v>20190625</v>
      </c>
      <c r="BY660" t="str">
        <f t="shared" si="32"/>
        <v>2019</v>
      </c>
      <c r="BZ660" s="2" t="s">
        <v>131</v>
      </c>
      <c r="CA660" s="2" t="s">
        <v>778</v>
      </c>
      <c r="CB660" s="2" t="s">
        <v>455</v>
      </c>
      <c r="CC660" s="2" t="s">
        <v>788</v>
      </c>
      <c r="CD660" s="2" t="s">
        <v>789</v>
      </c>
      <c r="CE660">
        <v>0</v>
      </c>
      <c r="CF660">
        <v>20201231</v>
      </c>
    </row>
    <row r="661" spans="1:84" x14ac:dyDescent="0.35">
      <c r="A661" s="2" t="s">
        <v>6735</v>
      </c>
      <c r="B661" s="2" t="s">
        <v>6736</v>
      </c>
      <c r="C661" s="2" t="s">
        <v>6663</v>
      </c>
      <c r="D661" s="2" t="s">
        <v>6663</v>
      </c>
      <c r="E661" s="2" t="s">
        <v>6737</v>
      </c>
      <c r="F661">
        <v>11</v>
      </c>
      <c r="G661" s="2" t="s">
        <v>451</v>
      </c>
      <c r="H661">
        <v>2</v>
      </c>
      <c r="I661" s="2" t="s">
        <v>445</v>
      </c>
      <c r="J661">
        <v>99</v>
      </c>
      <c r="K661" s="2" t="s">
        <v>96</v>
      </c>
      <c r="L661">
        <v>11</v>
      </c>
      <c r="M661" s="2" t="s">
        <v>458</v>
      </c>
      <c r="N661">
        <v>71</v>
      </c>
      <c r="O661" s="2" t="s">
        <v>522</v>
      </c>
      <c r="P661">
        <v>72</v>
      </c>
      <c r="Q661" s="2" t="s">
        <v>733</v>
      </c>
      <c r="R661" t="s">
        <v>82</v>
      </c>
      <c r="S661" t="s">
        <v>82</v>
      </c>
      <c r="T661" s="2" t="s">
        <v>88</v>
      </c>
      <c r="U661" s="2" t="s">
        <v>89</v>
      </c>
      <c r="V661">
        <v>915</v>
      </c>
      <c r="W661" s="2" t="s">
        <v>647</v>
      </c>
      <c r="X661">
        <v>220000</v>
      </c>
      <c r="Z661">
        <v>220000</v>
      </c>
      <c r="AF661">
        <v>0</v>
      </c>
      <c r="AQ661">
        <v>220000</v>
      </c>
      <c r="AR661">
        <v>0</v>
      </c>
      <c r="AS661">
        <v>0</v>
      </c>
      <c r="AT661">
        <v>220000</v>
      </c>
      <c r="AV661">
        <v>220000</v>
      </c>
      <c r="BB661">
        <v>0</v>
      </c>
      <c r="BL661">
        <v>220000</v>
      </c>
      <c r="BM661">
        <v>220000</v>
      </c>
      <c r="BN661">
        <v>220000</v>
      </c>
      <c r="BP661">
        <v>220000</v>
      </c>
      <c r="BQ661">
        <v>220000</v>
      </c>
      <c r="BR661">
        <v>0</v>
      </c>
      <c r="BS661">
        <v>220000</v>
      </c>
      <c r="BT661">
        <v>20160718</v>
      </c>
      <c r="BU661" t="str">
        <f t="shared" si="30"/>
        <v>2016</v>
      </c>
      <c r="BV661">
        <v>20191031</v>
      </c>
      <c r="BW661" t="str">
        <f t="shared" si="31"/>
        <v>2019</v>
      </c>
      <c r="BX661">
        <v>20191031</v>
      </c>
      <c r="BY661" t="str">
        <f t="shared" si="32"/>
        <v>2019</v>
      </c>
      <c r="BZ661" s="2" t="s">
        <v>131</v>
      </c>
      <c r="CA661" s="2" t="s">
        <v>778</v>
      </c>
      <c r="CB661" s="2" t="s">
        <v>455</v>
      </c>
      <c r="CC661" s="2" t="s">
        <v>449</v>
      </c>
      <c r="CD661" s="2" t="s">
        <v>450</v>
      </c>
      <c r="CE661">
        <v>0</v>
      </c>
      <c r="CF661">
        <v>20201231</v>
      </c>
    </row>
    <row r="662" spans="1:84" x14ac:dyDescent="0.35">
      <c r="A662" s="2" t="s">
        <v>6902</v>
      </c>
      <c r="B662" s="2" t="s">
        <v>6903</v>
      </c>
      <c r="C662" s="2" t="s">
        <v>6663</v>
      </c>
      <c r="D662" s="2" t="s">
        <v>6663</v>
      </c>
      <c r="E662" s="2" t="s">
        <v>6904</v>
      </c>
      <c r="F662">
        <v>11</v>
      </c>
      <c r="G662" s="2" t="s">
        <v>451</v>
      </c>
      <c r="H662">
        <v>2</v>
      </c>
      <c r="I662" s="2" t="s">
        <v>445</v>
      </c>
      <c r="J662">
        <v>99</v>
      </c>
      <c r="K662" s="2" t="s">
        <v>96</v>
      </c>
      <c r="L662">
        <v>11</v>
      </c>
      <c r="M662" s="2" t="s">
        <v>458</v>
      </c>
      <c r="N662">
        <v>71</v>
      </c>
      <c r="O662" s="2" t="s">
        <v>522</v>
      </c>
      <c r="P662">
        <v>72</v>
      </c>
      <c r="Q662" s="2" t="s">
        <v>733</v>
      </c>
      <c r="R662" t="s">
        <v>82</v>
      </c>
      <c r="S662" t="s">
        <v>82</v>
      </c>
      <c r="T662" s="2" t="s">
        <v>88</v>
      </c>
      <c r="U662" s="2" t="s">
        <v>89</v>
      </c>
      <c r="V662">
        <v>915</v>
      </c>
      <c r="W662" s="2" t="s">
        <v>647</v>
      </c>
      <c r="X662">
        <v>220000</v>
      </c>
      <c r="Z662">
        <v>220000</v>
      </c>
      <c r="AF662">
        <v>0</v>
      </c>
      <c r="AQ662">
        <v>220000</v>
      </c>
      <c r="AR662">
        <v>0</v>
      </c>
      <c r="AS662">
        <v>0</v>
      </c>
      <c r="AT662">
        <v>220000</v>
      </c>
      <c r="AV662">
        <v>220000</v>
      </c>
      <c r="BB662">
        <v>0</v>
      </c>
      <c r="BL662">
        <v>220000</v>
      </c>
      <c r="BM662">
        <v>220000</v>
      </c>
      <c r="BN662">
        <v>220000</v>
      </c>
      <c r="BP662">
        <v>220000</v>
      </c>
      <c r="BQ662">
        <v>220000</v>
      </c>
      <c r="BR662">
        <v>0</v>
      </c>
      <c r="BS662">
        <v>220000</v>
      </c>
      <c r="BT662">
        <v>20170427</v>
      </c>
      <c r="BU662" t="str">
        <f t="shared" si="30"/>
        <v>2017</v>
      </c>
      <c r="BV662">
        <v>20201031</v>
      </c>
      <c r="BW662" t="str">
        <f t="shared" si="31"/>
        <v>2020</v>
      </c>
      <c r="BX662">
        <v>20201031</v>
      </c>
      <c r="BY662" t="str">
        <f t="shared" si="32"/>
        <v>2020</v>
      </c>
      <c r="BZ662" s="2" t="s">
        <v>131</v>
      </c>
      <c r="CA662" s="2" t="s">
        <v>778</v>
      </c>
      <c r="CB662" s="2" t="s">
        <v>455</v>
      </c>
      <c r="CC662" s="2" t="s">
        <v>449</v>
      </c>
      <c r="CD662" s="2" t="s">
        <v>450</v>
      </c>
      <c r="CE662">
        <v>0</v>
      </c>
      <c r="CF662">
        <v>20201231</v>
      </c>
    </row>
    <row r="663" spans="1:84" x14ac:dyDescent="0.35">
      <c r="A663" s="2" t="s">
        <v>141</v>
      </c>
      <c r="B663" s="2" t="s">
        <v>142</v>
      </c>
      <c r="C663" s="2" t="s">
        <v>138</v>
      </c>
      <c r="D663" s="2" t="s">
        <v>139</v>
      </c>
      <c r="E663" s="2" t="s">
        <v>143</v>
      </c>
      <c r="F663">
        <v>6</v>
      </c>
      <c r="G663" s="2" t="s">
        <v>108</v>
      </c>
      <c r="H663">
        <v>6</v>
      </c>
      <c r="I663" s="2" t="s">
        <v>109</v>
      </c>
      <c r="J663">
        <v>99</v>
      </c>
      <c r="K663" s="2" t="s">
        <v>96</v>
      </c>
      <c r="L663">
        <v>10</v>
      </c>
      <c r="M663" s="2" t="s">
        <v>110</v>
      </c>
      <c r="N663">
        <v>41</v>
      </c>
      <c r="O663" s="2" t="s">
        <v>144</v>
      </c>
      <c r="P663">
        <v>411</v>
      </c>
      <c r="Q663" s="2" t="s">
        <v>145</v>
      </c>
      <c r="R663" t="s">
        <v>82</v>
      </c>
      <c r="S663" t="s">
        <v>82</v>
      </c>
      <c r="T663" s="2" t="s">
        <v>88</v>
      </c>
      <c r="U663" s="2" t="s">
        <v>89</v>
      </c>
      <c r="V663">
        <v>0</v>
      </c>
      <c r="W663" s="2" t="s">
        <v>112</v>
      </c>
      <c r="X663">
        <v>219825</v>
      </c>
      <c r="AF663">
        <v>0</v>
      </c>
      <c r="AQ663">
        <v>219825</v>
      </c>
      <c r="AR663">
        <v>0</v>
      </c>
      <c r="AS663">
        <v>0</v>
      </c>
      <c r="AT663">
        <v>219825</v>
      </c>
      <c r="BB663">
        <v>0</v>
      </c>
      <c r="BL663">
        <v>219825</v>
      </c>
      <c r="BM663">
        <v>117171</v>
      </c>
      <c r="BN663">
        <v>117171</v>
      </c>
      <c r="BP663">
        <v>117171</v>
      </c>
      <c r="BQ663">
        <v>117171</v>
      </c>
      <c r="BR663">
        <v>0</v>
      </c>
      <c r="BS663">
        <v>117171</v>
      </c>
      <c r="BT663">
        <v>20180403</v>
      </c>
      <c r="BU663" t="str">
        <f t="shared" si="30"/>
        <v>2018</v>
      </c>
      <c r="BV663">
        <v>20201231</v>
      </c>
      <c r="BW663" t="str">
        <f t="shared" si="31"/>
        <v>2020</v>
      </c>
      <c r="BY663" t="str">
        <f t="shared" si="32"/>
        <v/>
      </c>
      <c r="BZ663" s="2" t="s">
        <v>91</v>
      </c>
      <c r="CA663" s="2" t="s">
        <v>91</v>
      </c>
      <c r="CB663" s="2" t="s">
        <v>101</v>
      </c>
      <c r="CC663" s="2" t="s">
        <v>82</v>
      </c>
      <c r="CD663" s="2" t="s">
        <v>82</v>
      </c>
      <c r="CE663">
        <v>0</v>
      </c>
      <c r="CF663">
        <v>20201231</v>
      </c>
    </row>
    <row r="664" spans="1:84" x14ac:dyDescent="0.35">
      <c r="A664" s="2" t="s">
        <v>286</v>
      </c>
      <c r="B664" s="2" t="s">
        <v>282</v>
      </c>
      <c r="C664" s="2" t="s">
        <v>278</v>
      </c>
      <c r="D664" s="2" t="s">
        <v>279</v>
      </c>
      <c r="E664" s="2" t="s">
        <v>287</v>
      </c>
      <c r="F664">
        <v>6</v>
      </c>
      <c r="G664" s="2" t="s">
        <v>108</v>
      </c>
      <c r="H664">
        <v>6</v>
      </c>
      <c r="I664" s="2" t="s">
        <v>109</v>
      </c>
      <c r="J664">
        <v>99</v>
      </c>
      <c r="K664" s="2" t="s">
        <v>96</v>
      </c>
      <c r="L664">
        <v>8</v>
      </c>
      <c r="M664" s="2" t="s">
        <v>127</v>
      </c>
      <c r="N664">
        <v>61</v>
      </c>
      <c r="O664" s="2" t="s">
        <v>128</v>
      </c>
      <c r="P664">
        <v>620</v>
      </c>
      <c r="Q664" s="2" t="s">
        <v>129</v>
      </c>
      <c r="R664" t="s">
        <v>82</v>
      </c>
      <c r="S664" t="s">
        <v>82</v>
      </c>
      <c r="T664" s="2" t="s">
        <v>88</v>
      </c>
      <c r="U664" s="2" t="s">
        <v>89</v>
      </c>
      <c r="V664">
        <v>0</v>
      </c>
      <c r="W664" s="2" t="s">
        <v>112</v>
      </c>
      <c r="X664">
        <v>219500.11</v>
      </c>
      <c r="AF664">
        <v>0</v>
      </c>
      <c r="AQ664">
        <v>219500.11</v>
      </c>
      <c r="AR664">
        <v>0</v>
      </c>
      <c r="AS664">
        <v>0</v>
      </c>
      <c r="AT664">
        <v>219500.11</v>
      </c>
      <c r="BB664">
        <v>0</v>
      </c>
      <c r="BL664">
        <v>219500.11</v>
      </c>
      <c r="BM664">
        <v>92536.36</v>
      </c>
      <c r="BN664">
        <v>92536.36</v>
      </c>
      <c r="BP664">
        <v>92536.36</v>
      </c>
      <c r="BQ664">
        <v>92536.36</v>
      </c>
      <c r="BR664">
        <v>0</v>
      </c>
      <c r="BS664">
        <v>92536.36</v>
      </c>
      <c r="BT664">
        <v>20180403</v>
      </c>
      <c r="BU664" t="str">
        <f t="shared" si="30"/>
        <v>2018</v>
      </c>
      <c r="BV664">
        <v>20210102</v>
      </c>
      <c r="BW664" t="str">
        <f t="shared" si="31"/>
        <v>2021</v>
      </c>
      <c r="BY664" t="str">
        <f t="shared" si="32"/>
        <v/>
      </c>
      <c r="BZ664" s="2" t="s">
        <v>91</v>
      </c>
      <c r="CA664" s="2" t="s">
        <v>91</v>
      </c>
      <c r="CB664" s="2" t="s">
        <v>101</v>
      </c>
      <c r="CC664" s="2" t="s">
        <v>82</v>
      </c>
      <c r="CD664" s="2" t="s">
        <v>82</v>
      </c>
      <c r="CE664">
        <v>0</v>
      </c>
      <c r="CF664">
        <v>20201231</v>
      </c>
    </row>
    <row r="665" spans="1:84" x14ac:dyDescent="0.35">
      <c r="A665" s="2" t="s">
        <v>28097</v>
      </c>
      <c r="B665" s="2" t="s">
        <v>28098</v>
      </c>
      <c r="C665" s="2" t="s">
        <v>28099</v>
      </c>
      <c r="D665" s="2" t="s">
        <v>28100</v>
      </c>
      <c r="E665" s="2" t="s">
        <v>28101</v>
      </c>
      <c r="F665">
        <v>4</v>
      </c>
      <c r="G665" s="2" t="s">
        <v>189</v>
      </c>
      <c r="H665">
        <v>3</v>
      </c>
      <c r="I665" s="2" t="s">
        <v>83</v>
      </c>
      <c r="J665">
        <v>99</v>
      </c>
      <c r="K665" s="2" t="s">
        <v>96</v>
      </c>
      <c r="L665">
        <v>3</v>
      </c>
      <c r="M665" s="2" t="s">
        <v>3899</v>
      </c>
      <c r="N665">
        <v>16</v>
      </c>
      <c r="O665" s="2" t="s">
        <v>8175</v>
      </c>
      <c r="P665">
        <v>4</v>
      </c>
      <c r="Q665" s="2" t="s">
        <v>8176</v>
      </c>
      <c r="R665" t="s">
        <v>82</v>
      </c>
      <c r="S665" t="s">
        <v>82</v>
      </c>
      <c r="T665" s="2" t="s">
        <v>88</v>
      </c>
      <c r="U665" s="2" t="s">
        <v>89</v>
      </c>
      <c r="V665">
        <v>2007</v>
      </c>
      <c r="W665" s="2" t="s">
        <v>22274</v>
      </c>
      <c r="X665">
        <v>109455.77</v>
      </c>
      <c r="Y665">
        <v>109455.77</v>
      </c>
      <c r="AD665">
        <v>76619.05</v>
      </c>
      <c r="AF665">
        <v>0</v>
      </c>
      <c r="AI665">
        <v>32836.730000000003</v>
      </c>
      <c r="AQ665">
        <v>218911.55</v>
      </c>
      <c r="AR665">
        <v>0</v>
      </c>
      <c r="AS665">
        <v>0</v>
      </c>
      <c r="AT665">
        <v>109455.77</v>
      </c>
      <c r="AU665">
        <v>109455.77</v>
      </c>
      <c r="AZ665">
        <v>76619.05</v>
      </c>
      <c r="BB665">
        <v>0</v>
      </c>
      <c r="BE665">
        <v>32836.730000000003</v>
      </c>
      <c r="BL665">
        <v>218911.55</v>
      </c>
      <c r="BM665">
        <v>21710.97</v>
      </c>
      <c r="BN665">
        <v>21710.97</v>
      </c>
      <c r="BP665">
        <v>350</v>
      </c>
      <c r="BQ665">
        <v>350</v>
      </c>
      <c r="BR665">
        <v>0</v>
      </c>
      <c r="BS665">
        <v>350</v>
      </c>
      <c r="BT665">
        <v>20180701</v>
      </c>
      <c r="BU665" t="str">
        <f t="shared" si="30"/>
        <v>2018</v>
      </c>
      <c r="BV665">
        <v>20201115</v>
      </c>
      <c r="BW665" t="str">
        <f t="shared" si="31"/>
        <v>2020</v>
      </c>
      <c r="BY665" t="str">
        <f t="shared" si="32"/>
        <v/>
      </c>
      <c r="BZ665" s="2" t="s">
        <v>91</v>
      </c>
      <c r="CA665" s="2" t="s">
        <v>91</v>
      </c>
      <c r="CB665" s="2" t="s">
        <v>102</v>
      </c>
      <c r="CC665" s="2" t="s">
        <v>103</v>
      </c>
      <c r="CD665" s="2" t="s">
        <v>104</v>
      </c>
      <c r="CE665">
        <v>0</v>
      </c>
      <c r="CF665">
        <v>20201231</v>
      </c>
    </row>
    <row r="666" spans="1:84" x14ac:dyDescent="0.35">
      <c r="A666" s="2" t="s">
        <v>16520</v>
      </c>
      <c r="B666" s="2" t="s">
        <v>16512</v>
      </c>
      <c r="C666" s="2" t="s">
        <v>16513</v>
      </c>
      <c r="D666" s="2" t="s">
        <v>16514</v>
      </c>
      <c r="E666" s="2" t="s">
        <v>16521</v>
      </c>
      <c r="F666">
        <v>1</v>
      </c>
      <c r="G666" s="2" t="s">
        <v>166</v>
      </c>
      <c r="H666">
        <v>7</v>
      </c>
      <c r="I666" s="2" t="s">
        <v>785</v>
      </c>
      <c r="J666">
        <v>99</v>
      </c>
      <c r="K666" s="2" t="s">
        <v>96</v>
      </c>
      <c r="L666">
        <v>8</v>
      </c>
      <c r="M666" s="2" t="s">
        <v>127</v>
      </c>
      <c r="N666">
        <v>62</v>
      </c>
      <c r="O666" s="2" t="s">
        <v>2465</v>
      </c>
      <c r="P666">
        <v>999</v>
      </c>
      <c r="Q666" s="2" t="s">
        <v>3537</v>
      </c>
      <c r="R666" t="s">
        <v>82</v>
      </c>
      <c r="S666" t="s">
        <v>82</v>
      </c>
      <c r="T666" s="2" t="s">
        <v>2001</v>
      </c>
      <c r="U666" s="2" t="s">
        <v>2002</v>
      </c>
      <c r="V666">
        <v>938</v>
      </c>
      <c r="W666" s="2" t="s">
        <v>6665</v>
      </c>
      <c r="X666">
        <v>109408.86</v>
      </c>
      <c r="Y666">
        <v>109408.86</v>
      </c>
      <c r="AD666">
        <v>76586.2</v>
      </c>
      <c r="AF666">
        <v>0</v>
      </c>
      <c r="AI666">
        <v>32822.65</v>
      </c>
      <c r="AO666">
        <v>218818</v>
      </c>
      <c r="AQ666">
        <v>218817.71</v>
      </c>
      <c r="AR666">
        <v>0</v>
      </c>
      <c r="AS666">
        <v>0</v>
      </c>
      <c r="AT666">
        <v>109408.86</v>
      </c>
      <c r="AU666">
        <v>109408.86</v>
      </c>
      <c r="AZ666">
        <v>76586.2</v>
      </c>
      <c r="BB666">
        <v>0</v>
      </c>
      <c r="BE666">
        <v>32822.65</v>
      </c>
      <c r="BK666">
        <v>218818</v>
      </c>
      <c r="BL666">
        <v>218817.71</v>
      </c>
      <c r="BM666">
        <v>218817.71</v>
      </c>
      <c r="BN666">
        <v>218817.71</v>
      </c>
      <c r="BP666">
        <v>144091.91</v>
      </c>
      <c r="BQ666">
        <v>144091.91</v>
      </c>
      <c r="BR666">
        <v>0</v>
      </c>
      <c r="BS666">
        <v>288183.81</v>
      </c>
      <c r="BT666">
        <v>20180102</v>
      </c>
      <c r="BU666" t="str">
        <f t="shared" si="30"/>
        <v>2018</v>
      </c>
      <c r="BV666">
        <v>20200717</v>
      </c>
      <c r="BW666" t="str">
        <f t="shared" si="31"/>
        <v>2020</v>
      </c>
      <c r="BX666">
        <v>20200629</v>
      </c>
      <c r="BY666" t="str">
        <f t="shared" si="32"/>
        <v>2020</v>
      </c>
      <c r="BZ666" s="2" t="s">
        <v>91</v>
      </c>
      <c r="CA666" s="2" t="s">
        <v>91</v>
      </c>
      <c r="CB666" s="2" t="s">
        <v>92</v>
      </c>
      <c r="CC666" s="2" t="s">
        <v>788</v>
      </c>
      <c r="CD666" s="2" t="s">
        <v>789</v>
      </c>
      <c r="CE666">
        <v>0</v>
      </c>
      <c r="CF666">
        <v>20201231</v>
      </c>
    </row>
    <row r="667" spans="1:84" x14ac:dyDescent="0.35">
      <c r="A667" s="2" t="s">
        <v>16844</v>
      </c>
      <c r="B667" s="2" t="s">
        <v>16838</v>
      </c>
      <c r="C667" s="2" t="s">
        <v>16839</v>
      </c>
      <c r="D667" s="2" t="s">
        <v>16840</v>
      </c>
      <c r="E667" s="2" t="s">
        <v>16845</v>
      </c>
      <c r="F667">
        <v>1</v>
      </c>
      <c r="G667" s="2" t="s">
        <v>166</v>
      </c>
      <c r="H667">
        <v>7</v>
      </c>
      <c r="I667" s="2" t="s">
        <v>785</v>
      </c>
      <c r="J667">
        <v>99</v>
      </c>
      <c r="K667" s="2" t="s">
        <v>96</v>
      </c>
      <c r="L667">
        <v>8</v>
      </c>
      <c r="M667" s="2" t="s">
        <v>127</v>
      </c>
      <c r="N667">
        <v>62</v>
      </c>
      <c r="O667" s="2" t="s">
        <v>2465</v>
      </c>
      <c r="P667">
        <v>999</v>
      </c>
      <c r="Q667" s="2" t="s">
        <v>3537</v>
      </c>
      <c r="R667" t="s">
        <v>82</v>
      </c>
      <c r="S667" t="s">
        <v>82</v>
      </c>
      <c r="T667" s="2" t="s">
        <v>2001</v>
      </c>
      <c r="U667" s="2" t="s">
        <v>2002</v>
      </c>
      <c r="V667">
        <v>910</v>
      </c>
      <c r="W667" s="2" t="s">
        <v>6677</v>
      </c>
      <c r="X667">
        <v>109302.77</v>
      </c>
      <c r="Y667">
        <v>109302.77</v>
      </c>
      <c r="AD667">
        <v>76511.94</v>
      </c>
      <c r="AF667">
        <v>0</v>
      </c>
      <c r="AI667">
        <v>32790.83</v>
      </c>
      <c r="AO667">
        <v>240910</v>
      </c>
      <c r="AQ667">
        <v>218605.54</v>
      </c>
      <c r="AR667">
        <v>0</v>
      </c>
      <c r="AS667">
        <v>0</v>
      </c>
      <c r="AT667">
        <v>109302.77</v>
      </c>
      <c r="AU667">
        <v>109302.77</v>
      </c>
      <c r="AZ667">
        <v>76511.94</v>
      </c>
      <c r="BB667">
        <v>0</v>
      </c>
      <c r="BE667">
        <v>32790.83</v>
      </c>
      <c r="BK667">
        <v>240910</v>
      </c>
      <c r="BL667">
        <v>218605.54</v>
      </c>
      <c r="BM667">
        <v>218585.29</v>
      </c>
      <c r="BN667">
        <v>218585.29</v>
      </c>
      <c r="BP667">
        <v>188120.13</v>
      </c>
      <c r="BQ667">
        <v>188120.13</v>
      </c>
      <c r="BR667">
        <v>0</v>
      </c>
      <c r="BS667">
        <v>376240.26</v>
      </c>
      <c r="BT667">
        <v>20180629</v>
      </c>
      <c r="BU667" t="str">
        <f t="shared" si="30"/>
        <v>2018</v>
      </c>
      <c r="BV667">
        <v>20200718</v>
      </c>
      <c r="BW667" t="str">
        <f t="shared" si="31"/>
        <v>2020</v>
      </c>
      <c r="BX667">
        <v>20200924</v>
      </c>
      <c r="BY667" t="str">
        <f t="shared" si="32"/>
        <v>2020</v>
      </c>
      <c r="BZ667" s="2" t="s">
        <v>91</v>
      </c>
      <c r="CA667" s="2" t="s">
        <v>91</v>
      </c>
      <c r="CB667" s="2" t="s">
        <v>455</v>
      </c>
      <c r="CC667" s="2" t="s">
        <v>788</v>
      </c>
      <c r="CD667" s="2" t="s">
        <v>789</v>
      </c>
      <c r="CE667">
        <v>0</v>
      </c>
      <c r="CF667">
        <v>20201231</v>
      </c>
    </row>
    <row r="668" spans="1:84" x14ac:dyDescent="0.35">
      <c r="A668" s="2" t="s">
        <v>22459</v>
      </c>
      <c r="B668" s="2" t="s">
        <v>22460</v>
      </c>
      <c r="C668" s="2" t="s">
        <v>22461</v>
      </c>
      <c r="D668" s="2" t="s">
        <v>22461</v>
      </c>
      <c r="E668" s="2" t="s">
        <v>22462</v>
      </c>
      <c r="F668">
        <v>1</v>
      </c>
      <c r="G668" s="2" t="s">
        <v>166</v>
      </c>
      <c r="H668">
        <v>2</v>
      </c>
      <c r="I668" s="2" t="s">
        <v>445</v>
      </c>
      <c r="J668">
        <v>14</v>
      </c>
      <c r="K668" s="2" t="s">
        <v>8070</v>
      </c>
      <c r="L668">
        <v>8</v>
      </c>
      <c r="M668" s="2" t="s">
        <v>127</v>
      </c>
      <c r="N668">
        <v>61</v>
      </c>
      <c r="O668" s="2" t="s">
        <v>128</v>
      </c>
      <c r="P668">
        <v>620</v>
      </c>
      <c r="Q668" s="2" t="s">
        <v>129</v>
      </c>
      <c r="R668" t="s">
        <v>82</v>
      </c>
      <c r="S668" t="s">
        <v>82</v>
      </c>
      <c r="T668" s="2" t="s">
        <v>88</v>
      </c>
      <c r="U668" s="2" t="s">
        <v>89</v>
      </c>
      <c r="V668">
        <v>1612</v>
      </c>
      <c r="W668" s="2" t="s">
        <v>671</v>
      </c>
      <c r="AE668">
        <v>182720</v>
      </c>
      <c r="AF668">
        <v>0</v>
      </c>
      <c r="AM668">
        <v>34670</v>
      </c>
      <c r="AQ668">
        <v>217390</v>
      </c>
      <c r="AR668">
        <v>0</v>
      </c>
      <c r="AS668">
        <v>0</v>
      </c>
      <c r="BA668">
        <v>182720</v>
      </c>
      <c r="BB668">
        <v>0</v>
      </c>
      <c r="BI668">
        <v>34670</v>
      </c>
      <c r="BL668">
        <v>217390</v>
      </c>
      <c r="BM668">
        <v>217390</v>
      </c>
      <c r="BN668">
        <v>217390</v>
      </c>
      <c r="BP668">
        <v>73088</v>
      </c>
      <c r="BQ668">
        <v>73088</v>
      </c>
      <c r="BR668">
        <v>0</v>
      </c>
      <c r="BS668">
        <v>73088</v>
      </c>
      <c r="BT668">
        <v>20190531</v>
      </c>
      <c r="BU668" t="str">
        <f t="shared" si="30"/>
        <v>2019</v>
      </c>
      <c r="BV668">
        <v>20230228</v>
      </c>
      <c r="BW668" t="str">
        <f t="shared" si="31"/>
        <v>2023</v>
      </c>
      <c r="BY668" t="str">
        <f t="shared" si="32"/>
        <v/>
      </c>
      <c r="BZ668" s="2" t="s">
        <v>91</v>
      </c>
      <c r="CA668" s="2" t="s">
        <v>91</v>
      </c>
      <c r="CB668" s="2" t="s">
        <v>92</v>
      </c>
      <c r="CC668" s="2" t="s">
        <v>449</v>
      </c>
      <c r="CD668" s="2" t="s">
        <v>450</v>
      </c>
      <c r="CE668">
        <v>0</v>
      </c>
      <c r="CF668">
        <v>20201231</v>
      </c>
    </row>
    <row r="669" spans="1:84" x14ac:dyDescent="0.35">
      <c r="A669" s="2" t="s">
        <v>26672</v>
      </c>
      <c r="B669" s="2" t="s">
        <v>26673</v>
      </c>
      <c r="C669" s="2" t="s">
        <v>26674</v>
      </c>
      <c r="D669" s="2" t="s">
        <v>26675</v>
      </c>
      <c r="E669" s="2" t="s">
        <v>26676</v>
      </c>
      <c r="F669">
        <v>1</v>
      </c>
      <c r="G669" s="2" t="s">
        <v>166</v>
      </c>
      <c r="H669">
        <v>7</v>
      </c>
      <c r="I669" s="2" t="s">
        <v>785</v>
      </c>
      <c r="J669">
        <v>99</v>
      </c>
      <c r="K669" s="2" t="s">
        <v>96</v>
      </c>
      <c r="L669">
        <v>9</v>
      </c>
      <c r="M669" s="2" t="s">
        <v>113</v>
      </c>
      <c r="N669">
        <v>25</v>
      </c>
      <c r="O669" s="2" t="s">
        <v>698</v>
      </c>
      <c r="P669">
        <v>239</v>
      </c>
      <c r="Q669" s="2" t="s">
        <v>699</v>
      </c>
      <c r="R669" t="s">
        <v>82</v>
      </c>
      <c r="S669" t="s">
        <v>82</v>
      </c>
      <c r="T669" s="2" t="s">
        <v>1346</v>
      </c>
      <c r="U669" s="2" t="s">
        <v>1347</v>
      </c>
      <c r="V669">
        <v>2016</v>
      </c>
      <c r="W669" s="2" t="s">
        <v>18977</v>
      </c>
      <c r="X669">
        <v>108622.62</v>
      </c>
      <c r="Y669">
        <v>108622.62</v>
      </c>
      <c r="AD669">
        <v>76035.839999999997</v>
      </c>
      <c r="AF669">
        <v>0</v>
      </c>
      <c r="AI669">
        <v>32586.79</v>
      </c>
      <c r="AO669">
        <v>166650</v>
      </c>
      <c r="AQ669">
        <v>217245.25</v>
      </c>
      <c r="AR669">
        <v>0</v>
      </c>
      <c r="AS669">
        <v>0</v>
      </c>
      <c r="AT669">
        <v>108622.62</v>
      </c>
      <c r="AU669">
        <v>108622.62</v>
      </c>
      <c r="AZ669">
        <v>76035.839999999997</v>
      </c>
      <c r="BB669">
        <v>0</v>
      </c>
      <c r="BE669">
        <v>32586.79</v>
      </c>
      <c r="BK669">
        <v>166650</v>
      </c>
      <c r="BL669">
        <v>217245.25</v>
      </c>
      <c r="BM669">
        <v>217245.25</v>
      </c>
      <c r="BN669">
        <v>217245.25</v>
      </c>
      <c r="BP669">
        <v>86898.1</v>
      </c>
      <c r="BQ669">
        <v>86898.1</v>
      </c>
      <c r="BR669">
        <v>0</v>
      </c>
      <c r="BS669">
        <v>86898.1</v>
      </c>
      <c r="BT669">
        <v>20181116</v>
      </c>
      <c r="BU669" t="str">
        <f t="shared" si="30"/>
        <v>2018</v>
      </c>
      <c r="BV669">
        <v>20210313</v>
      </c>
      <c r="BW669" t="str">
        <f t="shared" si="31"/>
        <v>2021</v>
      </c>
      <c r="BY669" t="str">
        <f t="shared" si="32"/>
        <v/>
      </c>
      <c r="BZ669" s="2" t="s">
        <v>91</v>
      </c>
      <c r="CA669" s="2" t="s">
        <v>91</v>
      </c>
      <c r="CB669" s="2" t="s">
        <v>92</v>
      </c>
      <c r="CC669" s="2" t="s">
        <v>788</v>
      </c>
      <c r="CD669" s="2" t="s">
        <v>789</v>
      </c>
      <c r="CE669">
        <v>0</v>
      </c>
      <c r="CF669">
        <v>20201231</v>
      </c>
    </row>
    <row r="670" spans="1:84" x14ac:dyDescent="0.35">
      <c r="A670" s="2" t="s">
        <v>17211</v>
      </c>
      <c r="B670" s="2" t="s">
        <v>17212</v>
      </c>
      <c r="C670" s="2" t="s">
        <v>17213</v>
      </c>
      <c r="D670" s="2" t="s">
        <v>17214</v>
      </c>
      <c r="E670" s="2" t="s">
        <v>17215</v>
      </c>
      <c r="F670">
        <v>1</v>
      </c>
      <c r="G670" s="2" t="s">
        <v>166</v>
      </c>
      <c r="H670">
        <v>7</v>
      </c>
      <c r="I670" s="2" t="s">
        <v>785</v>
      </c>
      <c r="J670">
        <v>99</v>
      </c>
      <c r="K670" s="2" t="s">
        <v>96</v>
      </c>
      <c r="L670">
        <v>8</v>
      </c>
      <c r="M670" s="2" t="s">
        <v>127</v>
      </c>
      <c r="N670">
        <v>62</v>
      </c>
      <c r="O670" s="2" t="s">
        <v>2465</v>
      </c>
      <c r="P670">
        <v>999</v>
      </c>
      <c r="Q670" s="2" t="s">
        <v>3537</v>
      </c>
      <c r="R670" t="s">
        <v>82</v>
      </c>
      <c r="S670" t="s">
        <v>82</v>
      </c>
      <c r="T670" s="2" t="s">
        <v>2001</v>
      </c>
      <c r="U670" s="2" t="s">
        <v>2002</v>
      </c>
      <c r="V670">
        <v>915</v>
      </c>
      <c r="W670" s="2" t="s">
        <v>647</v>
      </c>
      <c r="X670">
        <v>108381.21</v>
      </c>
      <c r="Y670">
        <v>108381.21</v>
      </c>
      <c r="AD670">
        <v>75866.84</v>
      </c>
      <c r="AF670">
        <v>0</v>
      </c>
      <c r="AI670">
        <v>32514.36</v>
      </c>
      <c r="AO670">
        <v>304819</v>
      </c>
      <c r="AQ670">
        <v>216762.41</v>
      </c>
      <c r="AR670">
        <v>0</v>
      </c>
      <c r="AS670">
        <v>0</v>
      </c>
      <c r="AT670">
        <v>108381.21</v>
      </c>
      <c r="AU670">
        <v>108381.21</v>
      </c>
      <c r="AZ670">
        <v>75866.84</v>
      </c>
      <c r="BB670">
        <v>0</v>
      </c>
      <c r="BE670">
        <v>32514.36</v>
      </c>
      <c r="BK670">
        <v>304819</v>
      </c>
      <c r="BL670">
        <v>216762.41</v>
      </c>
      <c r="BM670">
        <v>216762.41</v>
      </c>
      <c r="BN670">
        <v>216762.41</v>
      </c>
      <c r="BP670">
        <v>216762.41</v>
      </c>
      <c r="BQ670">
        <v>216762.41</v>
      </c>
      <c r="BR670">
        <v>0</v>
      </c>
      <c r="BS670">
        <v>355985.47</v>
      </c>
      <c r="BT670">
        <v>20180102</v>
      </c>
      <c r="BU670" t="str">
        <f t="shared" si="30"/>
        <v>2018</v>
      </c>
      <c r="BV670">
        <v>20200718</v>
      </c>
      <c r="BW670" t="str">
        <f t="shared" si="31"/>
        <v>2020</v>
      </c>
      <c r="BX670">
        <v>20201022</v>
      </c>
      <c r="BY670" t="str">
        <f t="shared" si="32"/>
        <v>2020</v>
      </c>
      <c r="BZ670" s="2" t="s">
        <v>131</v>
      </c>
      <c r="CA670" s="2" t="s">
        <v>778</v>
      </c>
      <c r="CB670" s="2" t="s">
        <v>455</v>
      </c>
      <c r="CC670" s="2" t="s">
        <v>788</v>
      </c>
      <c r="CD670" s="2" t="s">
        <v>789</v>
      </c>
      <c r="CE670">
        <v>0</v>
      </c>
      <c r="CF670">
        <v>20201231</v>
      </c>
    </row>
    <row r="671" spans="1:84" x14ac:dyDescent="0.35">
      <c r="A671" s="2" t="s">
        <v>16780</v>
      </c>
      <c r="B671" s="2" t="s">
        <v>16774</v>
      </c>
      <c r="C671" s="2" t="s">
        <v>16775</v>
      </c>
      <c r="D671" s="2" t="s">
        <v>16776</v>
      </c>
      <c r="E671" s="2" t="s">
        <v>16781</v>
      </c>
      <c r="F671">
        <v>1</v>
      </c>
      <c r="G671" s="2" t="s">
        <v>166</v>
      </c>
      <c r="H671">
        <v>7</v>
      </c>
      <c r="I671" s="2" t="s">
        <v>785</v>
      </c>
      <c r="J671">
        <v>99</v>
      </c>
      <c r="K671" s="2" t="s">
        <v>96</v>
      </c>
      <c r="L671">
        <v>8</v>
      </c>
      <c r="M671" s="2" t="s">
        <v>127</v>
      </c>
      <c r="N671">
        <v>62</v>
      </c>
      <c r="O671" s="2" t="s">
        <v>2465</v>
      </c>
      <c r="P671">
        <v>999</v>
      </c>
      <c r="Q671" s="2" t="s">
        <v>3537</v>
      </c>
      <c r="R671" t="s">
        <v>82</v>
      </c>
      <c r="S671" t="s">
        <v>82</v>
      </c>
      <c r="T671" s="2" t="s">
        <v>2001</v>
      </c>
      <c r="U671" s="2" t="s">
        <v>2002</v>
      </c>
      <c r="V671">
        <v>924</v>
      </c>
      <c r="W671" s="2" t="s">
        <v>649</v>
      </c>
      <c r="X671">
        <v>108201.79</v>
      </c>
      <c r="Y671">
        <v>108201.79</v>
      </c>
      <c r="AD671">
        <v>75741.25</v>
      </c>
      <c r="AF671">
        <v>0</v>
      </c>
      <c r="AI671">
        <v>32460.53</v>
      </c>
      <c r="AO671">
        <v>216404</v>
      </c>
      <c r="AQ671">
        <v>216403.57</v>
      </c>
      <c r="AR671">
        <v>0</v>
      </c>
      <c r="AS671">
        <v>0</v>
      </c>
      <c r="AT671">
        <v>108201.79</v>
      </c>
      <c r="AU671">
        <v>108201.79</v>
      </c>
      <c r="AZ671">
        <v>75741.25</v>
      </c>
      <c r="BB671">
        <v>0</v>
      </c>
      <c r="BE671">
        <v>32460.53</v>
      </c>
      <c r="BK671">
        <v>216404</v>
      </c>
      <c r="BL671">
        <v>216403.57</v>
      </c>
      <c r="BM671">
        <v>216403.57</v>
      </c>
      <c r="BN671">
        <v>216403.57</v>
      </c>
      <c r="BP671">
        <v>112447.99</v>
      </c>
      <c r="BQ671">
        <v>112447.99</v>
      </c>
      <c r="BR671">
        <v>0</v>
      </c>
      <c r="BS671">
        <v>258269.48</v>
      </c>
      <c r="BT671">
        <v>20180301</v>
      </c>
      <c r="BU671" t="str">
        <f t="shared" si="30"/>
        <v>2018</v>
      </c>
      <c r="BV671">
        <v>20200718</v>
      </c>
      <c r="BW671" t="str">
        <f t="shared" si="31"/>
        <v>2020</v>
      </c>
      <c r="BX671">
        <v>20200629</v>
      </c>
      <c r="BY671" t="str">
        <f t="shared" si="32"/>
        <v>2020</v>
      </c>
      <c r="BZ671" s="2" t="s">
        <v>91</v>
      </c>
      <c r="CA671" s="2" t="s">
        <v>91</v>
      </c>
      <c r="CB671" s="2" t="s">
        <v>455</v>
      </c>
      <c r="CC671" s="2" t="s">
        <v>788</v>
      </c>
      <c r="CD671" s="2" t="s">
        <v>789</v>
      </c>
      <c r="CE671">
        <v>0</v>
      </c>
      <c r="CF671">
        <v>20201231</v>
      </c>
    </row>
    <row r="672" spans="1:84" x14ac:dyDescent="0.35">
      <c r="A672" s="2" t="s">
        <v>16784</v>
      </c>
      <c r="B672" s="2" t="s">
        <v>16774</v>
      </c>
      <c r="C672" s="2" t="s">
        <v>16775</v>
      </c>
      <c r="D672" s="2" t="s">
        <v>16776</v>
      </c>
      <c r="E672" s="2" t="s">
        <v>16785</v>
      </c>
      <c r="F672">
        <v>1</v>
      </c>
      <c r="G672" s="2" t="s">
        <v>166</v>
      </c>
      <c r="H672">
        <v>7</v>
      </c>
      <c r="I672" s="2" t="s">
        <v>785</v>
      </c>
      <c r="J672">
        <v>99</v>
      </c>
      <c r="K672" s="2" t="s">
        <v>96</v>
      </c>
      <c r="L672">
        <v>8</v>
      </c>
      <c r="M672" s="2" t="s">
        <v>127</v>
      </c>
      <c r="N672">
        <v>62</v>
      </c>
      <c r="O672" s="2" t="s">
        <v>2465</v>
      </c>
      <c r="P672">
        <v>999</v>
      </c>
      <c r="Q672" s="2" t="s">
        <v>3537</v>
      </c>
      <c r="R672" t="s">
        <v>82</v>
      </c>
      <c r="S672" t="s">
        <v>82</v>
      </c>
      <c r="T672" s="2" t="s">
        <v>2001</v>
      </c>
      <c r="U672" s="2" t="s">
        <v>2002</v>
      </c>
      <c r="V672">
        <v>906</v>
      </c>
      <c r="W672" s="2" t="s">
        <v>6675</v>
      </c>
      <c r="X672">
        <v>107762.5</v>
      </c>
      <c r="Y672">
        <v>107762.5</v>
      </c>
      <c r="AD672">
        <v>75433.75</v>
      </c>
      <c r="AF672">
        <v>0</v>
      </c>
      <c r="AI672">
        <v>32328.75</v>
      </c>
      <c r="AO672">
        <v>215525</v>
      </c>
      <c r="AQ672">
        <v>215525</v>
      </c>
      <c r="AR672">
        <v>0</v>
      </c>
      <c r="AS672">
        <v>0</v>
      </c>
      <c r="AT672">
        <v>107762.5</v>
      </c>
      <c r="AU672">
        <v>107762.5</v>
      </c>
      <c r="AZ672">
        <v>75433.75</v>
      </c>
      <c r="BB672">
        <v>0</v>
      </c>
      <c r="BE672">
        <v>32328.75</v>
      </c>
      <c r="BK672">
        <v>215525</v>
      </c>
      <c r="BL672">
        <v>215525</v>
      </c>
      <c r="BM672">
        <v>215525</v>
      </c>
      <c r="BN672">
        <v>215525</v>
      </c>
      <c r="BP672">
        <v>174395.41</v>
      </c>
      <c r="BQ672">
        <v>174395.41</v>
      </c>
      <c r="BR672">
        <v>0</v>
      </c>
      <c r="BS672">
        <v>393357.15</v>
      </c>
      <c r="BT672">
        <v>20180629</v>
      </c>
      <c r="BU672" t="str">
        <f t="shared" si="30"/>
        <v>2018</v>
      </c>
      <c r="BV672">
        <v>20200629</v>
      </c>
      <c r="BW672" t="str">
        <f t="shared" si="31"/>
        <v>2020</v>
      </c>
      <c r="BX672">
        <v>20200629</v>
      </c>
      <c r="BY672" t="str">
        <f t="shared" si="32"/>
        <v>2020</v>
      </c>
      <c r="BZ672" s="2" t="s">
        <v>91</v>
      </c>
      <c r="CA672" s="2" t="s">
        <v>91</v>
      </c>
      <c r="CB672" s="2" t="s">
        <v>455</v>
      </c>
      <c r="CC672" s="2" t="s">
        <v>788</v>
      </c>
      <c r="CD672" s="2" t="s">
        <v>789</v>
      </c>
      <c r="CE672">
        <v>0</v>
      </c>
      <c r="CF672">
        <v>20201231</v>
      </c>
    </row>
    <row r="673" spans="1:84" x14ac:dyDescent="0.35">
      <c r="A673" s="2" t="s">
        <v>18141</v>
      </c>
      <c r="B673" s="2" t="s">
        <v>18142</v>
      </c>
      <c r="C673" s="2" t="s">
        <v>18143</v>
      </c>
      <c r="D673" s="2" t="s">
        <v>18144</v>
      </c>
      <c r="E673" s="2" t="s">
        <v>18145</v>
      </c>
      <c r="F673">
        <v>1</v>
      </c>
      <c r="G673" s="2" t="s">
        <v>166</v>
      </c>
      <c r="H673">
        <v>7</v>
      </c>
      <c r="I673" s="2" t="s">
        <v>785</v>
      </c>
      <c r="J673">
        <v>99</v>
      </c>
      <c r="K673" s="2" t="s">
        <v>96</v>
      </c>
      <c r="L673">
        <v>8</v>
      </c>
      <c r="M673" s="2" t="s">
        <v>127</v>
      </c>
      <c r="N673">
        <v>62</v>
      </c>
      <c r="O673" s="2" t="s">
        <v>2465</v>
      </c>
      <c r="P673">
        <v>999</v>
      </c>
      <c r="Q673" s="2" t="s">
        <v>3537</v>
      </c>
      <c r="R673" t="s">
        <v>82</v>
      </c>
      <c r="S673" t="s">
        <v>82</v>
      </c>
      <c r="T673" s="2" t="s">
        <v>2001</v>
      </c>
      <c r="U673" s="2" t="s">
        <v>2002</v>
      </c>
      <c r="V673">
        <v>926</v>
      </c>
      <c r="W673" s="2" t="s">
        <v>6681</v>
      </c>
      <c r="X673">
        <v>107643.6</v>
      </c>
      <c r="Y673">
        <v>107643.6</v>
      </c>
      <c r="AD673">
        <v>75350.52</v>
      </c>
      <c r="AF673">
        <v>0</v>
      </c>
      <c r="AI673">
        <v>32293.08</v>
      </c>
      <c r="AO673">
        <v>329990</v>
      </c>
      <c r="AQ673">
        <v>215287.2</v>
      </c>
      <c r="AR673">
        <v>0</v>
      </c>
      <c r="AS673">
        <v>0</v>
      </c>
      <c r="AT673">
        <v>107643.6</v>
      </c>
      <c r="AU673">
        <v>107643.6</v>
      </c>
      <c r="AZ673">
        <v>75350.52</v>
      </c>
      <c r="BB673">
        <v>0</v>
      </c>
      <c r="BE673">
        <v>32293.08</v>
      </c>
      <c r="BK673">
        <v>329990</v>
      </c>
      <c r="BL673">
        <v>215287.2</v>
      </c>
      <c r="BM673">
        <v>214922.06</v>
      </c>
      <c r="BN673">
        <v>214922.06</v>
      </c>
      <c r="BP673">
        <v>214922.06</v>
      </c>
      <c r="BQ673">
        <v>214922.06</v>
      </c>
      <c r="BR673">
        <v>0</v>
      </c>
      <c r="BS673">
        <v>545277.11</v>
      </c>
      <c r="BT673">
        <v>20161001</v>
      </c>
      <c r="BU673" t="str">
        <f t="shared" si="30"/>
        <v>2016</v>
      </c>
      <c r="BV673">
        <v>20210124</v>
      </c>
      <c r="BW673" t="str">
        <f t="shared" si="31"/>
        <v>2021</v>
      </c>
      <c r="BX673">
        <v>20190606</v>
      </c>
      <c r="BY673" t="str">
        <f t="shared" si="32"/>
        <v>2019</v>
      </c>
      <c r="BZ673" s="2" t="s">
        <v>131</v>
      </c>
      <c r="CA673" s="2" t="s">
        <v>778</v>
      </c>
      <c r="CB673" s="2" t="s">
        <v>455</v>
      </c>
      <c r="CC673" s="2" t="s">
        <v>788</v>
      </c>
      <c r="CD673" s="2" t="s">
        <v>789</v>
      </c>
      <c r="CE673">
        <v>0</v>
      </c>
      <c r="CF673">
        <v>20201231</v>
      </c>
    </row>
    <row r="674" spans="1:84" x14ac:dyDescent="0.35">
      <c r="A674" s="2" t="s">
        <v>22456</v>
      </c>
      <c r="B674" s="2" t="s">
        <v>22457</v>
      </c>
      <c r="C674" s="2" t="s">
        <v>22454</v>
      </c>
      <c r="D674" s="2" t="s">
        <v>22454</v>
      </c>
      <c r="E674" s="2" t="s">
        <v>22458</v>
      </c>
      <c r="F674">
        <v>1</v>
      </c>
      <c r="G674" s="2" t="s">
        <v>166</v>
      </c>
      <c r="H674">
        <v>2</v>
      </c>
      <c r="I674" s="2" t="s">
        <v>445</v>
      </c>
      <c r="J674">
        <v>14</v>
      </c>
      <c r="K674" s="2" t="s">
        <v>8070</v>
      </c>
      <c r="L674">
        <v>8</v>
      </c>
      <c r="M674" s="2" t="s">
        <v>127</v>
      </c>
      <c r="N674">
        <v>61</v>
      </c>
      <c r="O674" s="2" t="s">
        <v>128</v>
      </c>
      <c r="P674">
        <v>616</v>
      </c>
      <c r="Q674" s="2" t="s">
        <v>5636</v>
      </c>
      <c r="R674" t="s">
        <v>82</v>
      </c>
      <c r="S674" t="s">
        <v>82</v>
      </c>
      <c r="T674" s="2" t="s">
        <v>88</v>
      </c>
      <c r="U674" s="2" t="s">
        <v>89</v>
      </c>
      <c r="V674">
        <v>1604</v>
      </c>
      <c r="W674" s="2" t="s">
        <v>19124</v>
      </c>
      <c r="AE674">
        <v>179180</v>
      </c>
      <c r="AF674">
        <v>0</v>
      </c>
      <c r="AM674">
        <v>35840</v>
      </c>
      <c r="AQ674">
        <v>215020</v>
      </c>
      <c r="AR674">
        <v>0</v>
      </c>
      <c r="AS674">
        <v>0</v>
      </c>
      <c r="BA674">
        <v>179180</v>
      </c>
      <c r="BB674">
        <v>0</v>
      </c>
      <c r="BI674">
        <v>35840</v>
      </c>
      <c r="BL674">
        <v>215020</v>
      </c>
      <c r="BM674">
        <v>215020</v>
      </c>
      <c r="BN674">
        <v>215020</v>
      </c>
      <c r="BP674">
        <v>71672</v>
      </c>
      <c r="BQ674">
        <v>71672</v>
      </c>
      <c r="BR674">
        <v>0</v>
      </c>
      <c r="BS674">
        <v>71672</v>
      </c>
      <c r="BT674">
        <v>20190531</v>
      </c>
      <c r="BU674" t="str">
        <f t="shared" si="30"/>
        <v>2019</v>
      </c>
      <c r="BV674">
        <v>20230228</v>
      </c>
      <c r="BW674" t="str">
        <f t="shared" si="31"/>
        <v>2023</v>
      </c>
      <c r="BY674" t="str">
        <f t="shared" si="32"/>
        <v/>
      </c>
      <c r="BZ674" s="2" t="s">
        <v>91</v>
      </c>
      <c r="CA674" s="2" t="s">
        <v>91</v>
      </c>
      <c r="CB674" s="2" t="s">
        <v>92</v>
      </c>
      <c r="CC674" s="2" t="s">
        <v>449</v>
      </c>
      <c r="CD674" s="2" t="s">
        <v>450</v>
      </c>
      <c r="CE674">
        <v>0</v>
      </c>
      <c r="CF674">
        <v>20201231</v>
      </c>
    </row>
    <row r="675" spans="1:84" x14ac:dyDescent="0.35">
      <c r="A675" s="2" t="s">
        <v>16547</v>
      </c>
      <c r="B675" s="2" t="s">
        <v>16539</v>
      </c>
      <c r="C675" s="2" t="s">
        <v>16540</v>
      </c>
      <c r="D675" s="2" t="s">
        <v>16541</v>
      </c>
      <c r="E675" s="2" t="s">
        <v>16548</v>
      </c>
      <c r="F675">
        <v>1</v>
      </c>
      <c r="G675" s="2" t="s">
        <v>166</v>
      </c>
      <c r="H675">
        <v>7</v>
      </c>
      <c r="I675" s="2" t="s">
        <v>785</v>
      </c>
      <c r="J675">
        <v>99</v>
      </c>
      <c r="K675" s="2" t="s">
        <v>96</v>
      </c>
      <c r="L675">
        <v>8</v>
      </c>
      <c r="M675" s="2" t="s">
        <v>127</v>
      </c>
      <c r="N675">
        <v>62</v>
      </c>
      <c r="O675" s="2" t="s">
        <v>2465</v>
      </c>
      <c r="P675">
        <v>999</v>
      </c>
      <c r="Q675" s="2" t="s">
        <v>3537</v>
      </c>
      <c r="R675" t="s">
        <v>82</v>
      </c>
      <c r="S675" t="s">
        <v>82</v>
      </c>
      <c r="T675" s="2" t="s">
        <v>2001</v>
      </c>
      <c r="U675" s="2" t="s">
        <v>2002</v>
      </c>
      <c r="V675">
        <v>915</v>
      </c>
      <c r="W675" s="2" t="s">
        <v>647</v>
      </c>
      <c r="X675">
        <v>107332.35</v>
      </c>
      <c r="Y675">
        <v>107332.35</v>
      </c>
      <c r="AD675">
        <v>75132.639999999999</v>
      </c>
      <c r="AF675">
        <v>0</v>
      </c>
      <c r="AI675">
        <v>32199.7</v>
      </c>
      <c r="AO675">
        <v>214665</v>
      </c>
      <c r="AQ675">
        <v>214664.69</v>
      </c>
      <c r="AR675">
        <v>0</v>
      </c>
      <c r="AS675">
        <v>0</v>
      </c>
      <c r="AT675">
        <v>107332.35</v>
      </c>
      <c r="AU675">
        <v>107332.35</v>
      </c>
      <c r="AZ675">
        <v>75132.639999999999</v>
      </c>
      <c r="BB675">
        <v>0</v>
      </c>
      <c r="BE675">
        <v>32199.7</v>
      </c>
      <c r="BK675">
        <v>214665</v>
      </c>
      <c r="BL675">
        <v>214664.69</v>
      </c>
      <c r="BM675">
        <v>214664.69</v>
      </c>
      <c r="BN675">
        <v>214664.69</v>
      </c>
      <c r="BP675">
        <v>129566.9</v>
      </c>
      <c r="BQ675">
        <v>129566.9</v>
      </c>
      <c r="BR675">
        <v>0</v>
      </c>
      <c r="BS675">
        <v>267585.36</v>
      </c>
      <c r="BT675">
        <v>20180101</v>
      </c>
      <c r="BU675" t="str">
        <f t="shared" si="30"/>
        <v>2018</v>
      </c>
      <c r="BV675">
        <v>20201207</v>
      </c>
      <c r="BW675" t="str">
        <f t="shared" si="31"/>
        <v>2020</v>
      </c>
      <c r="BX675">
        <v>20201116</v>
      </c>
      <c r="BY675" t="str">
        <f t="shared" si="32"/>
        <v>2020</v>
      </c>
      <c r="BZ675" s="2" t="s">
        <v>91</v>
      </c>
      <c r="CA675" s="2" t="s">
        <v>91</v>
      </c>
      <c r="CB675" s="2" t="s">
        <v>455</v>
      </c>
      <c r="CC675" s="2" t="s">
        <v>788</v>
      </c>
      <c r="CD675" s="2" t="s">
        <v>789</v>
      </c>
      <c r="CE675">
        <v>0</v>
      </c>
      <c r="CF675">
        <v>20201231</v>
      </c>
    </row>
    <row r="676" spans="1:84" x14ac:dyDescent="0.35">
      <c r="A676" s="2" t="s">
        <v>17679</v>
      </c>
      <c r="B676" s="2" t="s">
        <v>17669</v>
      </c>
      <c r="C676" s="2" t="s">
        <v>17680</v>
      </c>
      <c r="D676" s="2" t="s">
        <v>17671</v>
      </c>
      <c r="E676" s="2" t="s">
        <v>17681</v>
      </c>
      <c r="F676">
        <v>1</v>
      </c>
      <c r="G676" s="2" t="s">
        <v>166</v>
      </c>
      <c r="H676">
        <v>7</v>
      </c>
      <c r="I676" s="2" t="s">
        <v>785</v>
      </c>
      <c r="J676">
        <v>99</v>
      </c>
      <c r="K676" s="2" t="s">
        <v>96</v>
      </c>
      <c r="L676">
        <v>8</v>
      </c>
      <c r="M676" s="2" t="s">
        <v>127</v>
      </c>
      <c r="N676">
        <v>62</v>
      </c>
      <c r="O676" s="2" t="s">
        <v>2465</v>
      </c>
      <c r="P676">
        <v>999</v>
      </c>
      <c r="Q676" s="2" t="s">
        <v>3537</v>
      </c>
      <c r="R676" t="s">
        <v>82</v>
      </c>
      <c r="S676" t="s">
        <v>82</v>
      </c>
      <c r="T676" s="2" t="s">
        <v>2001</v>
      </c>
      <c r="U676" s="2" t="s">
        <v>2002</v>
      </c>
      <c r="V676">
        <v>915</v>
      </c>
      <c r="W676" s="2" t="s">
        <v>647</v>
      </c>
      <c r="X676">
        <v>107153.34</v>
      </c>
      <c r="Y676">
        <v>107153.34</v>
      </c>
      <c r="AD676">
        <v>75007.34</v>
      </c>
      <c r="AF676">
        <v>0</v>
      </c>
      <c r="AI676">
        <v>32146</v>
      </c>
      <c r="AO676">
        <v>346088</v>
      </c>
      <c r="AQ676">
        <v>214306.68</v>
      </c>
      <c r="AR676">
        <v>0</v>
      </c>
      <c r="AS676">
        <v>0</v>
      </c>
      <c r="AT676">
        <v>107153.34</v>
      </c>
      <c r="AU676">
        <v>107153.34</v>
      </c>
      <c r="AZ676">
        <v>75007.34</v>
      </c>
      <c r="BB676">
        <v>0</v>
      </c>
      <c r="BE676">
        <v>32146</v>
      </c>
      <c r="BK676">
        <v>346088</v>
      </c>
      <c r="BL676">
        <v>214306.68</v>
      </c>
      <c r="BM676">
        <v>214306.68</v>
      </c>
      <c r="BN676">
        <v>214306.68</v>
      </c>
      <c r="BP676">
        <v>214306.68</v>
      </c>
      <c r="BQ676">
        <v>214306.68</v>
      </c>
      <c r="BR676">
        <v>0</v>
      </c>
      <c r="BS676">
        <v>560394.89</v>
      </c>
      <c r="BT676">
        <v>20150608</v>
      </c>
      <c r="BU676" t="str">
        <f t="shared" si="30"/>
        <v>2015</v>
      </c>
      <c r="BV676">
        <v>20210320</v>
      </c>
      <c r="BW676" t="str">
        <f t="shared" si="31"/>
        <v>2021</v>
      </c>
      <c r="BX676">
        <v>20190617</v>
      </c>
      <c r="BY676" t="str">
        <f t="shared" si="32"/>
        <v>2019</v>
      </c>
      <c r="BZ676" s="2" t="s">
        <v>131</v>
      </c>
      <c r="CA676" s="2" t="s">
        <v>778</v>
      </c>
      <c r="CB676" s="2" t="s">
        <v>455</v>
      </c>
      <c r="CC676" s="2" t="s">
        <v>788</v>
      </c>
      <c r="CD676" s="2" t="s">
        <v>789</v>
      </c>
      <c r="CE676">
        <v>0</v>
      </c>
      <c r="CF676">
        <v>20201231</v>
      </c>
    </row>
    <row r="677" spans="1:84" x14ac:dyDescent="0.35">
      <c r="A677" s="2" t="s">
        <v>255</v>
      </c>
      <c r="B677" s="2" t="s">
        <v>245</v>
      </c>
      <c r="C677" s="2" t="s">
        <v>246</v>
      </c>
      <c r="D677" s="2" t="s">
        <v>247</v>
      </c>
      <c r="E677" s="2" t="s">
        <v>256</v>
      </c>
      <c r="F677">
        <v>7</v>
      </c>
      <c r="G677" s="2" t="s">
        <v>81</v>
      </c>
      <c r="H677">
        <v>6</v>
      </c>
      <c r="I677" s="2" t="s">
        <v>109</v>
      </c>
      <c r="J677">
        <v>99</v>
      </c>
      <c r="K677" s="2" t="s">
        <v>96</v>
      </c>
      <c r="L677">
        <v>10</v>
      </c>
      <c r="M677" s="2" t="s">
        <v>110</v>
      </c>
      <c r="N677">
        <v>41</v>
      </c>
      <c r="O677" s="2" t="s">
        <v>144</v>
      </c>
      <c r="P677">
        <v>411</v>
      </c>
      <c r="Q677" s="2" t="s">
        <v>145</v>
      </c>
      <c r="R677" t="s">
        <v>82</v>
      </c>
      <c r="S677" t="s">
        <v>82</v>
      </c>
      <c r="T677" s="2" t="s">
        <v>88</v>
      </c>
      <c r="U677" s="2" t="s">
        <v>89</v>
      </c>
      <c r="V677">
        <v>0</v>
      </c>
      <c r="W677" s="2" t="s">
        <v>112</v>
      </c>
      <c r="X677">
        <v>213750</v>
      </c>
      <c r="AF677">
        <v>0</v>
      </c>
      <c r="AQ677">
        <v>213750</v>
      </c>
      <c r="AR677">
        <v>0</v>
      </c>
      <c r="AS677">
        <v>0</v>
      </c>
      <c r="AT677">
        <v>213750</v>
      </c>
      <c r="BB677">
        <v>0</v>
      </c>
      <c r="BL677">
        <v>213750</v>
      </c>
      <c r="BM677">
        <v>110882.56</v>
      </c>
      <c r="BN677">
        <v>110882.56</v>
      </c>
      <c r="BP677">
        <v>110882.56</v>
      </c>
      <c r="BQ677">
        <v>110882.56</v>
      </c>
      <c r="BR677">
        <v>0</v>
      </c>
      <c r="BS677">
        <v>110882.56</v>
      </c>
      <c r="BT677">
        <v>20180401</v>
      </c>
      <c r="BU677" t="str">
        <f t="shared" si="30"/>
        <v>2018</v>
      </c>
      <c r="BV677">
        <v>20201231</v>
      </c>
      <c r="BW677" t="str">
        <f t="shared" si="31"/>
        <v>2020</v>
      </c>
      <c r="BY677" t="str">
        <f t="shared" si="32"/>
        <v/>
      </c>
      <c r="BZ677" s="2" t="s">
        <v>91</v>
      </c>
      <c r="CA677" s="2" t="s">
        <v>91</v>
      </c>
      <c r="CB677" s="2" t="s">
        <v>101</v>
      </c>
      <c r="CC677" s="2" t="s">
        <v>82</v>
      </c>
      <c r="CD677" s="2" t="s">
        <v>82</v>
      </c>
      <c r="CE677">
        <v>0</v>
      </c>
      <c r="CF677">
        <v>20201231</v>
      </c>
    </row>
    <row r="678" spans="1:84" x14ac:dyDescent="0.35">
      <c r="A678" s="2" t="s">
        <v>16899</v>
      </c>
      <c r="B678" s="2" t="s">
        <v>16900</v>
      </c>
      <c r="C678" s="2" t="s">
        <v>16901</v>
      </c>
      <c r="D678" s="2" t="s">
        <v>16902</v>
      </c>
      <c r="E678" s="2" t="s">
        <v>16903</v>
      </c>
      <c r="F678">
        <v>1</v>
      </c>
      <c r="G678" s="2" t="s">
        <v>166</v>
      </c>
      <c r="H678">
        <v>7</v>
      </c>
      <c r="I678" s="2" t="s">
        <v>785</v>
      </c>
      <c r="J678">
        <v>99</v>
      </c>
      <c r="K678" s="2" t="s">
        <v>96</v>
      </c>
      <c r="L678">
        <v>8</v>
      </c>
      <c r="M678" s="2" t="s">
        <v>127</v>
      </c>
      <c r="N678">
        <v>62</v>
      </c>
      <c r="O678" s="2" t="s">
        <v>2465</v>
      </c>
      <c r="P678">
        <v>999</v>
      </c>
      <c r="Q678" s="2" t="s">
        <v>3537</v>
      </c>
      <c r="R678" t="s">
        <v>82</v>
      </c>
      <c r="S678" t="s">
        <v>82</v>
      </c>
      <c r="T678" s="2" t="s">
        <v>2001</v>
      </c>
      <c r="U678" s="2" t="s">
        <v>2002</v>
      </c>
      <c r="V678">
        <v>929</v>
      </c>
      <c r="W678" s="2" t="s">
        <v>6667</v>
      </c>
      <c r="X678">
        <v>106300.6</v>
      </c>
      <c r="Y678">
        <v>106300.6</v>
      </c>
      <c r="AD678">
        <v>74410.42</v>
      </c>
      <c r="AF678">
        <v>0</v>
      </c>
      <c r="AI678">
        <v>31890.18</v>
      </c>
      <c r="AO678">
        <v>234310</v>
      </c>
      <c r="AQ678">
        <v>212601.2</v>
      </c>
      <c r="AR678">
        <v>0</v>
      </c>
      <c r="AS678">
        <v>0</v>
      </c>
      <c r="AT678">
        <v>106300.6</v>
      </c>
      <c r="AU678">
        <v>106300.6</v>
      </c>
      <c r="AZ678">
        <v>74410.42</v>
      </c>
      <c r="BB678">
        <v>0</v>
      </c>
      <c r="BE678">
        <v>31890.18</v>
      </c>
      <c r="BK678">
        <v>234310</v>
      </c>
      <c r="BL678">
        <v>212601.2</v>
      </c>
      <c r="BM678">
        <v>212601.2</v>
      </c>
      <c r="BN678">
        <v>212601.2</v>
      </c>
      <c r="BP678">
        <v>212601.2</v>
      </c>
      <c r="BQ678">
        <v>212601.2</v>
      </c>
      <c r="BR678">
        <v>0</v>
      </c>
      <c r="BS678">
        <v>446910.92</v>
      </c>
      <c r="BT678">
        <v>20180102</v>
      </c>
      <c r="BU678" t="str">
        <f t="shared" si="30"/>
        <v>2018</v>
      </c>
      <c r="BV678">
        <v>20200314</v>
      </c>
      <c r="BW678" t="str">
        <f t="shared" si="31"/>
        <v>2020</v>
      </c>
      <c r="BX678">
        <v>20200314</v>
      </c>
      <c r="BY678" t="str">
        <f t="shared" si="32"/>
        <v>2020</v>
      </c>
      <c r="BZ678" s="2" t="s">
        <v>131</v>
      </c>
      <c r="CA678" s="2" t="s">
        <v>778</v>
      </c>
      <c r="CB678" s="2" t="s">
        <v>455</v>
      </c>
      <c r="CC678" s="2" t="s">
        <v>788</v>
      </c>
      <c r="CD678" s="2" t="s">
        <v>789</v>
      </c>
      <c r="CE678">
        <v>0</v>
      </c>
      <c r="CF678">
        <v>20201231</v>
      </c>
    </row>
    <row r="679" spans="1:84" x14ac:dyDescent="0.35">
      <c r="A679" s="2" t="s">
        <v>17287</v>
      </c>
      <c r="B679" s="2" t="s">
        <v>17288</v>
      </c>
      <c r="C679" s="2" t="s">
        <v>17289</v>
      </c>
      <c r="D679" s="2" t="s">
        <v>17290</v>
      </c>
      <c r="E679" s="2" t="s">
        <v>17291</v>
      </c>
      <c r="F679">
        <v>1</v>
      </c>
      <c r="G679" s="2" t="s">
        <v>166</v>
      </c>
      <c r="H679">
        <v>7</v>
      </c>
      <c r="I679" s="2" t="s">
        <v>785</v>
      </c>
      <c r="J679">
        <v>99</v>
      </c>
      <c r="K679" s="2" t="s">
        <v>96</v>
      </c>
      <c r="L679">
        <v>8</v>
      </c>
      <c r="M679" s="2" t="s">
        <v>127</v>
      </c>
      <c r="N679">
        <v>62</v>
      </c>
      <c r="O679" s="2" t="s">
        <v>2465</v>
      </c>
      <c r="P679">
        <v>999</v>
      </c>
      <c r="Q679" s="2" t="s">
        <v>3537</v>
      </c>
      <c r="R679" t="s">
        <v>82</v>
      </c>
      <c r="S679" t="s">
        <v>82</v>
      </c>
      <c r="T679" s="2" t="s">
        <v>2001</v>
      </c>
      <c r="U679" s="2" t="s">
        <v>2002</v>
      </c>
      <c r="V679">
        <v>924</v>
      </c>
      <c r="W679" s="2" t="s">
        <v>649</v>
      </c>
      <c r="X679">
        <v>110270.98</v>
      </c>
      <c r="Y679">
        <v>110270.98</v>
      </c>
      <c r="AD679">
        <v>77189.69</v>
      </c>
      <c r="AF679">
        <v>0</v>
      </c>
      <c r="AI679">
        <v>33081.29</v>
      </c>
      <c r="AO679">
        <v>269551</v>
      </c>
      <c r="AQ679">
        <v>220541.96</v>
      </c>
      <c r="AR679">
        <v>24074.29</v>
      </c>
      <c r="AS679">
        <v>8358.14</v>
      </c>
      <c r="AT679">
        <v>103841.64</v>
      </c>
      <c r="AU679">
        <v>110270.98</v>
      </c>
      <c r="AZ679">
        <v>77189.69</v>
      </c>
      <c r="BB679">
        <v>0</v>
      </c>
      <c r="BE679">
        <v>31152.49</v>
      </c>
      <c r="BK679">
        <v>269551</v>
      </c>
      <c r="BL679">
        <v>212183.82</v>
      </c>
      <c r="BM679">
        <v>207683.28</v>
      </c>
      <c r="BN679">
        <v>207683.28</v>
      </c>
      <c r="BP679">
        <v>142281.62</v>
      </c>
      <c r="BQ679">
        <v>142281.62</v>
      </c>
      <c r="BR679">
        <v>0</v>
      </c>
      <c r="BS679">
        <v>461518.42</v>
      </c>
      <c r="BT679">
        <v>20180221</v>
      </c>
      <c r="BU679" t="str">
        <f t="shared" si="30"/>
        <v>2018</v>
      </c>
      <c r="BV679">
        <v>20190914</v>
      </c>
      <c r="BW679" t="str">
        <f t="shared" si="31"/>
        <v>2019</v>
      </c>
      <c r="BX679">
        <v>20200905</v>
      </c>
      <c r="BY679" t="str">
        <f t="shared" si="32"/>
        <v>2020</v>
      </c>
      <c r="BZ679" s="2" t="s">
        <v>91</v>
      </c>
      <c r="CA679" s="2" t="s">
        <v>91</v>
      </c>
      <c r="CB679" s="2" t="s">
        <v>455</v>
      </c>
      <c r="CC679" s="2" t="s">
        <v>788</v>
      </c>
      <c r="CD679" s="2" t="s">
        <v>789</v>
      </c>
      <c r="CE679">
        <v>0</v>
      </c>
      <c r="CF679">
        <v>20201231</v>
      </c>
    </row>
    <row r="680" spans="1:84" x14ac:dyDescent="0.35">
      <c r="A680" s="2" t="s">
        <v>22463</v>
      </c>
      <c r="B680" s="2" t="s">
        <v>22464</v>
      </c>
      <c r="C680" s="2" t="s">
        <v>22454</v>
      </c>
      <c r="D680" s="2" t="s">
        <v>22454</v>
      </c>
      <c r="E680" s="2" t="s">
        <v>22465</v>
      </c>
      <c r="F680">
        <v>1</v>
      </c>
      <c r="G680" s="2" t="s">
        <v>166</v>
      </c>
      <c r="H680">
        <v>2</v>
      </c>
      <c r="I680" s="2" t="s">
        <v>445</v>
      </c>
      <c r="J680">
        <v>14</v>
      </c>
      <c r="K680" s="2" t="s">
        <v>8070</v>
      </c>
      <c r="L680">
        <v>8</v>
      </c>
      <c r="M680" s="2" t="s">
        <v>127</v>
      </c>
      <c r="N680">
        <v>61</v>
      </c>
      <c r="O680" s="2" t="s">
        <v>128</v>
      </c>
      <c r="P680">
        <v>613</v>
      </c>
      <c r="Q680" s="2" t="s">
        <v>177</v>
      </c>
      <c r="R680" t="s">
        <v>82</v>
      </c>
      <c r="S680" t="s">
        <v>82</v>
      </c>
      <c r="T680" s="2" t="s">
        <v>88</v>
      </c>
      <c r="U680" s="2" t="s">
        <v>89</v>
      </c>
      <c r="V680">
        <v>1209</v>
      </c>
      <c r="W680" s="2" t="s">
        <v>521</v>
      </c>
      <c r="AE680">
        <v>173920</v>
      </c>
      <c r="AF680">
        <v>0</v>
      </c>
      <c r="AM680">
        <v>37570</v>
      </c>
      <c r="AQ680">
        <v>211490</v>
      </c>
      <c r="AR680">
        <v>0</v>
      </c>
      <c r="AS680">
        <v>0</v>
      </c>
      <c r="BA680">
        <v>173920</v>
      </c>
      <c r="BB680">
        <v>0</v>
      </c>
      <c r="BI680">
        <v>37570</v>
      </c>
      <c r="BL680">
        <v>211490</v>
      </c>
      <c r="BM680">
        <v>211490</v>
      </c>
      <c r="BN680">
        <v>211490</v>
      </c>
      <c r="BP680">
        <v>69568</v>
      </c>
      <c r="BQ680">
        <v>69568</v>
      </c>
      <c r="BR680">
        <v>0</v>
      </c>
      <c r="BS680">
        <v>69568</v>
      </c>
      <c r="BT680">
        <v>20190531</v>
      </c>
      <c r="BU680" t="str">
        <f t="shared" si="30"/>
        <v>2019</v>
      </c>
      <c r="BV680">
        <v>20230228</v>
      </c>
      <c r="BW680" t="str">
        <f t="shared" si="31"/>
        <v>2023</v>
      </c>
      <c r="BY680" t="str">
        <f t="shared" si="32"/>
        <v/>
      </c>
      <c r="BZ680" s="2" t="s">
        <v>91</v>
      </c>
      <c r="CA680" s="2" t="s">
        <v>91</v>
      </c>
      <c r="CB680" s="2" t="s">
        <v>92</v>
      </c>
      <c r="CC680" s="2" t="s">
        <v>449</v>
      </c>
      <c r="CD680" s="2" t="s">
        <v>450</v>
      </c>
      <c r="CE680">
        <v>0</v>
      </c>
      <c r="CF680">
        <v>20201231</v>
      </c>
    </row>
    <row r="681" spans="1:84" x14ac:dyDescent="0.35">
      <c r="A681" s="2" t="s">
        <v>298</v>
      </c>
      <c r="B681" s="2" t="s">
        <v>292</v>
      </c>
      <c r="C681" s="2" t="s">
        <v>293</v>
      </c>
      <c r="D681" s="2" t="s">
        <v>294</v>
      </c>
      <c r="E681" s="2" t="s">
        <v>299</v>
      </c>
      <c r="F681">
        <v>7</v>
      </c>
      <c r="G681" s="2" t="s">
        <v>81</v>
      </c>
      <c r="H681">
        <v>6</v>
      </c>
      <c r="I681" s="2" t="s">
        <v>109</v>
      </c>
      <c r="J681">
        <v>99</v>
      </c>
      <c r="K681" s="2" t="s">
        <v>96</v>
      </c>
      <c r="L681">
        <v>1</v>
      </c>
      <c r="M681" s="2" t="s">
        <v>85</v>
      </c>
      <c r="N681">
        <v>2</v>
      </c>
      <c r="O681" s="2" t="s">
        <v>296</v>
      </c>
      <c r="P681">
        <v>999</v>
      </c>
      <c r="Q681" s="2" t="s">
        <v>297</v>
      </c>
      <c r="R681" t="s">
        <v>82</v>
      </c>
      <c r="S681" t="s">
        <v>82</v>
      </c>
      <c r="T681" s="2" t="s">
        <v>88</v>
      </c>
      <c r="U681" s="2" t="s">
        <v>89</v>
      </c>
      <c r="V681">
        <v>0</v>
      </c>
      <c r="W681" s="2" t="s">
        <v>112</v>
      </c>
      <c r="X681">
        <v>210602</v>
      </c>
      <c r="AF681">
        <v>0</v>
      </c>
      <c r="AQ681">
        <v>210602</v>
      </c>
      <c r="AR681">
        <v>0</v>
      </c>
      <c r="AS681">
        <v>0</v>
      </c>
      <c r="AT681">
        <v>210602</v>
      </c>
      <c r="BB681">
        <v>0</v>
      </c>
      <c r="BL681">
        <v>210602</v>
      </c>
      <c r="BM681">
        <v>9851.8700000000008</v>
      </c>
      <c r="BN681">
        <v>9851.8700000000008</v>
      </c>
      <c r="BP681">
        <v>9851.8700000000008</v>
      </c>
      <c r="BQ681">
        <v>9851.8700000000008</v>
      </c>
      <c r="BR681">
        <v>0</v>
      </c>
      <c r="BS681">
        <v>9851.8700000000008</v>
      </c>
      <c r="BT681">
        <v>20180331</v>
      </c>
      <c r="BU681" t="str">
        <f t="shared" si="30"/>
        <v>2018</v>
      </c>
      <c r="BV681">
        <v>20200330</v>
      </c>
      <c r="BW681" t="str">
        <f t="shared" si="31"/>
        <v>2020</v>
      </c>
      <c r="BY681" t="str">
        <f t="shared" si="32"/>
        <v/>
      </c>
      <c r="BZ681" s="2" t="s">
        <v>91</v>
      </c>
      <c r="CA681" s="2" t="s">
        <v>91</v>
      </c>
      <c r="CB681" s="2" t="s">
        <v>101</v>
      </c>
      <c r="CC681" s="2" t="s">
        <v>82</v>
      </c>
      <c r="CD681" s="2" t="s">
        <v>82</v>
      </c>
      <c r="CE681">
        <v>0</v>
      </c>
      <c r="CF681">
        <v>20201231</v>
      </c>
    </row>
    <row r="682" spans="1:84" x14ac:dyDescent="0.35">
      <c r="A682" s="2" t="s">
        <v>16846</v>
      </c>
      <c r="B682" s="2" t="s">
        <v>16838</v>
      </c>
      <c r="C682" s="2" t="s">
        <v>16839</v>
      </c>
      <c r="D682" s="2" t="s">
        <v>16840</v>
      </c>
      <c r="E682" s="2" t="s">
        <v>16847</v>
      </c>
      <c r="F682">
        <v>1</v>
      </c>
      <c r="G682" s="2" t="s">
        <v>166</v>
      </c>
      <c r="H682">
        <v>7</v>
      </c>
      <c r="I682" s="2" t="s">
        <v>785</v>
      </c>
      <c r="J682">
        <v>99</v>
      </c>
      <c r="K682" s="2" t="s">
        <v>96</v>
      </c>
      <c r="L682">
        <v>8</v>
      </c>
      <c r="M682" s="2" t="s">
        <v>127</v>
      </c>
      <c r="N682">
        <v>62</v>
      </c>
      <c r="O682" s="2" t="s">
        <v>2465</v>
      </c>
      <c r="P682">
        <v>999</v>
      </c>
      <c r="Q682" s="2" t="s">
        <v>3537</v>
      </c>
      <c r="R682" t="s">
        <v>82</v>
      </c>
      <c r="S682" t="s">
        <v>82</v>
      </c>
      <c r="T682" s="2" t="s">
        <v>2001</v>
      </c>
      <c r="U682" s="2" t="s">
        <v>2002</v>
      </c>
      <c r="V682">
        <v>915</v>
      </c>
      <c r="W682" s="2" t="s">
        <v>647</v>
      </c>
      <c r="X682">
        <v>51566</v>
      </c>
      <c r="Y682">
        <v>51566</v>
      </c>
      <c r="AD682">
        <v>36096.199999999997</v>
      </c>
      <c r="AF682">
        <v>0</v>
      </c>
      <c r="AI682">
        <v>15469.8</v>
      </c>
      <c r="AM682">
        <v>106899.42</v>
      </c>
      <c r="AQ682">
        <v>210031.42</v>
      </c>
      <c r="AR682">
        <v>0</v>
      </c>
      <c r="AS682">
        <v>0</v>
      </c>
      <c r="AT682">
        <v>51566</v>
      </c>
      <c r="AU682">
        <v>51566</v>
      </c>
      <c r="AZ682">
        <v>36096.199999999997</v>
      </c>
      <c r="BB682">
        <v>0</v>
      </c>
      <c r="BE682">
        <v>15469.8</v>
      </c>
      <c r="BI682">
        <v>106899.42</v>
      </c>
      <c r="BL682">
        <v>210031.42</v>
      </c>
      <c r="BM682">
        <v>206264</v>
      </c>
      <c r="BN682">
        <v>206264</v>
      </c>
      <c r="BP682">
        <v>132727.35999999999</v>
      </c>
      <c r="BQ682">
        <v>132727.35999999999</v>
      </c>
      <c r="BR682">
        <v>0</v>
      </c>
      <c r="BS682">
        <v>132727.35999999999</v>
      </c>
      <c r="BT682">
        <v>20180629</v>
      </c>
      <c r="BU682" t="str">
        <f t="shared" si="30"/>
        <v>2018</v>
      </c>
      <c r="BV682">
        <v>20201009</v>
      </c>
      <c r="BW682" t="str">
        <f t="shared" si="31"/>
        <v>2020</v>
      </c>
      <c r="BX682">
        <v>20200923</v>
      </c>
      <c r="BY682" t="str">
        <f t="shared" si="32"/>
        <v>2020</v>
      </c>
      <c r="BZ682" s="2" t="s">
        <v>91</v>
      </c>
      <c r="CA682" s="2" t="s">
        <v>91</v>
      </c>
      <c r="CB682" s="2" t="s">
        <v>455</v>
      </c>
      <c r="CC682" s="2" t="s">
        <v>788</v>
      </c>
      <c r="CD682" s="2" t="s">
        <v>789</v>
      </c>
      <c r="CE682">
        <v>0</v>
      </c>
      <c r="CF682">
        <v>20201231</v>
      </c>
    </row>
    <row r="683" spans="1:84" x14ac:dyDescent="0.35">
      <c r="A683" s="2" t="s">
        <v>18075</v>
      </c>
      <c r="B683" s="2" t="s">
        <v>18056</v>
      </c>
      <c r="C683" s="2" t="s">
        <v>18076</v>
      </c>
      <c r="D683" s="2" t="s">
        <v>18058</v>
      </c>
      <c r="E683" s="2" t="s">
        <v>18077</v>
      </c>
      <c r="F683">
        <v>1</v>
      </c>
      <c r="G683" s="2" t="s">
        <v>166</v>
      </c>
      <c r="H683">
        <v>7</v>
      </c>
      <c r="I683" s="2" t="s">
        <v>785</v>
      </c>
      <c r="J683">
        <v>99</v>
      </c>
      <c r="K683" s="2" t="s">
        <v>96</v>
      </c>
      <c r="L683">
        <v>8</v>
      </c>
      <c r="M683" s="2" t="s">
        <v>127</v>
      </c>
      <c r="N683">
        <v>62</v>
      </c>
      <c r="O683" s="2" t="s">
        <v>2465</v>
      </c>
      <c r="P683">
        <v>999</v>
      </c>
      <c r="Q683" s="2" t="s">
        <v>3537</v>
      </c>
      <c r="R683" t="s">
        <v>82</v>
      </c>
      <c r="S683" t="s">
        <v>82</v>
      </c>
      <c r="T683" s="2" t="s">
        <v>88</v>
      </c>
      <c r="U683" s="2" t="s">
        <v>89</v>
      </c>
      <c r="V683">
        <v>915</v>
      </c>
      <c r="W683" s="2" t="s">
        <v>647</v>
      </c>
      <c r="X683">
        <v>47250</v>
      </c>
      <c r="Y683">
        <v>47250</v>
      </c>
      <c r="AD683">
        <v>33075</v>
      </c>
      <c r="AF683">
        <v>0</v>
      </c>
      <c r="AI683">
        <v>14175</v>
      </c>
      <c r="AM683">
        <v>115500</v>
      </c>
      <c r="AQ683">
        <v>210000</v>
      </c>
      <c r="AR683">
        <v>0</v>
      </c>
      <c r="AS683">
        <v>0</v>
      </c>
      <c r="AT683">
        <v>47250</v>
      </c>
      <c r="AU683">
        <v>47250</v>
      </c>
      <c r="AZ683">
        <v>33075</v>
      </c>
      <c r="BB683">
        <v>0</v>
      </c>
      <c r="BE683">
        <v>14175</v>
      </c>
      <c r="BI683">
        <v>115500</v>
      </c>
      <c r="BL683">
        <v>210000</v>
      </c>
      <c r="BM683">
        <v>210000</v>
      </c>
      <c r="BN683">
        <v>210000</v>
      </c>
      <c r="BP683">
        <v>210000</v>
      </c>
      <c r="BQ683">
        <v>210000</v>
      </c>
      <c r="BR683">
        <v>0</v>
      </c>
      <c r="BS683">
        <v>210000</v>
      </c>
      <c r="BT683">
        <v>20150701</v>
      </c>
      <c r="BU683" t="str">
        <f t="shared" si="30"/>
        <v>2015</v>
      </c>
      <c r="BV683">
        <v>20210212</v>
      </c>
      <c r="BW683" t="str">
        <f t="shared" si="31"/>
        <v>2021</v>
      </c>
      <c r="BX683">
        <v>20181126</v>
      </c>
      <c r="BY683" t="str">
        <f t="shared" si="32"/>
        <v>2018</v>
      </c>
      <c r="BZ683" s="2" t="s">
        <v>131</v>
      </c>
      <c r="CA683" s="2" t="s">
        <v>778</v>
      </c>
      <c r="CB683" s="2" t="s">
        <v>455</v>
      </c>
      <c r="CC683" s="2" t="s">
        <v>788</v>
      </c>
      <c r="CD683" s="2" t="s">
        <v>789</v>
      </c>
      <c r="CE683">
        <v>0</v>
      </c>
      <c r="CF683">
        <v>20201231</v>
      </c>
    </row>
    <row r="684" spans="1:84" x14ac:dyDescent="0.35">
      <c r="A684" s="2" t="s">
        <v>28215</v>
      </c>
      <c r="B684" s="2" t="s">
        <v>28216</v>
      </c>
      <c r="C684" s="2" t="s">
        <v>28217</v>
      </c>
      <c r="D684" s="2" t="s">
        <v>28218</v>
      </c>
      <c r="E684" s="2" t="s">
        <v>28219</v>
      </c>
      <c r="F684">
        <v>4</v>
      </c>
      <c r="G684" s="2" t="s">
        <v>189</v>
      </c>
      <c r="H684">
        <v>3</v>
      </c>
      <c r="I684" s="2" t="s">
        <v>83</v>
      </c>
      <c r="J684">
        <v>9</v>
      </c>
      <c r="K684" s="2" t="s">
        <v>4154</v>
      </c>
      <c r="L684">
        <v>11</v>
      </c>
      <c r="M684" s="2" t="s">
        <v>458</v>
      </c>
      <c r="N684">
        <v>70</v>
      </c>
      <c r="O684" s="2" t="s">
        <v>542</v>
      </c>
      <c r="P684">
        <v>1</v>
      </c>
      <c r="Q684" s="2" t="s">
        <v>543</v>
      </c>
      <c r="R684" t="s">
        <v>82</v>
      </c>
      <c r="S684" t="s">
        <v>82</v>
      </c>
      <c r="T684" s="2" t="s">
        <v>88</v>
      </c>
      <c r="U684" s="2" t="s">
        <v>89</v>
      </c>
      <c r="V684">
        <v>2015</v>
      </c>
      <c r="W684" s="2" t="s">
        <v>19753</v>
      </c>
      <c r="X684">
        <v>104691.61</v>
      </c>
      <c r="Y684">
        <v>104691.61</v>
      </c>
      <c r="AD684">
        <v>73284.13</v>
      </c>
      <c r="AF684">
        <v>0</v>
      </c>
      <c r="AI684">
        <v>31407.48</v>
      </c>
      <c r="AQ684">
        <v>209383.22</v>
      </c>
      <c r="AR684">
        <v>0</v>
      </c>
      <c r="AS684">
        <v>0</v>
      </c>
      <c r="AT684">
        <v>104691.61</v>
      </c>
      <c r="AU684">
        <v>104691.61</v>
      </c>
      <c r="AZ684">
        <v>73284.13</v>
      </c>
      <c r="BB684">
        <v>0</v>
      </c>
      <c r="BE684">
        <v>31407.48</v>
      </c>
      <c r="BL684">
        <v>209383.22</v>
      </c>
      <c r="BM684">
        <v>12256.85</v>
      </c>
      <c r="BN684">
        <v>12256.85</v>
      </c>
      <c r="BP684">
        <v>3570.16</v>
      </c>
      <c r="BQ684">
        <v>3570.16</v>
      </c>
      <c r="BR684">
        <v>0</v>
      </c>
      <c r="BS684">
        <v>3570.16</v>
      </c>
      <c r="BT684">
        <v>20181009</v>
      </c>
      <c r="BU684" t="str">
        <f t="shared" si="30"/>
        <v>2018</v>
      </c>
      <c r="BV684">
        <v>20201231</v>
      </c>
      <c r="BW684" t="str">
        <f t="shared" si="31"/>
        <v>2020</v>
      </c>
      <c r="BY684" t="str">
        <f t="shared" si="32"/>
        <v/>
      </c>
      <c r="BZ684" s="2" t="s">
        <v>91</v>
      </c>
      <c r="CA684" s="2" t="s">
        <v>91</v>
      </c>
      <c r="CB684" s="2" t="s">
        <v>3059</v>
      </c>
      <c r="CC684" s="2" t="s">
        <v>4155</v>
      </c>
      <c r="CD684" s="2" t="s">
        <v>4156</v>
      </c>
      <c r="CE684">
        <v>0</v>
      </c>
      <c r="CF684">
        <v>20201231</v>
      </c>
    </row>
    <row r="685" spans="1:84" x14ac:dyDescent="0.35">
      <c r="A685" s="2" t="s">
        <v>8287</v>
      </c>
      <c r="B685" s="2" t="s">
        <v>8288</v>
      </c>
      <c r="C685" s="2" t="s">
        <v>8255</v>
      </c>
      <c r="D685" s="2" t="s">
        <v>8256</v>
      </c>
      <c r="E685" s="2" t="s">
        <v>8289</v>
      </c>
      <c r="F685">
        <v>1</v>
      </c>
      <c r="G685" s="2" t="s">
        <v>166</v>
      </c>
      <c r="H685">
        <v>2</v>
      </c>
      <c r="I685" s="2" t="s">
        <v>445</v>
      </c>
      <c r="J685">
        <v>14</v>
      </c>
      <c r="K685" s="2" t="s">
        <v>8070</v>
      </c>
      <c r="L685">
        <v>8</v>
      </c>
      <c r="M685" s="2" t="s">
        <v>127</v>
      </c>
      <c r="N685">
        <v>61</v>
      </c>
      <c r="O685" s="2" t="s">
        <v>128</v>
      </c>
      <c r="P685">
        <v>620</v>
      </c>
      <c r="Q685" s="2" t="s">
        <v>129</v>
      </c>
      <c r="R685" t="s">
        <v>82</v>
      </c>
      <c r="S685" t="s">
        <v>82</v>
      </c>
      <c r="T685" s="2" t="s">
        <v>88</v>
      </c>
      <c r="U685" s="2" t="s">
        <v>89</v>
      </c>
      <c r="V685">
        <v>0</v>
      </c>
      <c r="W685" s="2" t="s">
        <v>112</v>
      </c>
      <c r="X685">
        <v>209319</v>
      </c>
      <c r="Y685">
        <v>209319</v>
      </c>
      <c r="AF685">
        <v>0</v>
      </c>
      <c r="AO685">
        <v>36939</v>
      </c>
      <c r="AQ685">
        <v>209319</v>
      </c>
      <c r="AR685">
        <v>0</v>
      </c>
      <c r="AS685">
        <v>0</v>
      </c>
      <c r="AT685">
        <v>209319</v>
      </c>
      <c r="AU685">
        <v>209319</v>
      </c>
      <c r="BB685">
        <v>0</v>
      </c>
      <c r="BK685">
        <v>36939</v>
      </c>
      <c r="BL685">
        <v>209319</v>
      </c>
      <c r="BM685">
        <v>182367.58</v>
      </c>
      <c r="BN685">
        <v>182367.58</v>
      </c>
      <c r="BP685">
        <v>182367.58</v>
      </c>
      <c r="BQ685">
        <v>182367.58</v>
      </c>
      <c r="BR685">
        <v>0</v>
      </c>
      <c r="BS685">
        <v>147582.23000000001</v>
      </c>
      <c r="BT685">
        <v>20190301</v>
      </c>
      <c r="BU685" t="str">
        <f t="shared" si="30"/>
        <v>2019</v>
      </c>
      <c r="BV685">
        <v>20220228</v>
      </c>
      <c r="BW685" t="str">
        <f t="shared" si="31"/>
        <v>2022</v>
      </c>
      <c r="BY685" t="str">
        <f t="shared" si="32"/>
        <v/>
      </c>
      <c r="BZ685" s="2" t="s">
        <v>91</v>
      </c>
      <c r="CA685" s="2" t="s">
        <v>91</v>
      </c>
      <c r="CB685" s="2" t="s">
        <v>92</v>
      </c>
      <c r="CC685" s="2" t="s">
        <v>595</v>
      </c>
      <c r="CD685" s="2" t="s">
        <v>596</v>
      </c>
      <c r="CE685">
        <v>0</v>
      </c>
      <c r="CF685">
        <v>20201231</v>
      </c>
    </row>
    <row r="686" spans="1:84" x14ac:dyDescent="0.35">
      <c r="A686" s="2" t="s">
        <v>19410</v>
      </c>
      <c r="B686" s="2" t="s">
        <v>19411</v>
      </c>
      <c r="C686" s="2" t="s">
        <v>19412</v>
      </c>
      <c r="D686" s="2" t="s">
        <v>19413</v>
      </c>
      <c r="E686" s="2" t="s">
        <v>19414</v>
      </c>
      <c r="F686">
        <v>2</v>
      </c>
      <c r="G686" s="2" t="s">
        <v>4851</v>
      </c>
      <c r="H686">
        <v>2</v>
      </c>
      <c r="I686" s="2" t="s">
        <v>445</v>
      </c>
      <c r="J686">
        <v>19</v>
      </c>
      <c r="K686" s="2" t="s">
        <v>4852</v>
      </c>
      <c r="L686">
        <v>7</v>
      </c>
      <c r="M686" s="2" t="s">
        <v>1228</v>
      </c>
      <c r="N686">
        <v>18</v>
      </c>
      <c r="O686" s="2" t="s">
        <v>1229</v>
      </c>
      <c r="P686">
        <v>182</v>
      </c>
      <c r="Q686" s="2" t="s">
        <v>1231</v>
      </c>
      <c r="R686" t="s">
        <v>82</v>
      </c>
      <c r="S686" t="s">
        <v>82</v>
      </c>
      <c r="T686" s="2" t="s">
        <v>88</v>
      </c>
      <c r="U686" s="2" t="s">
        <v>89</v>
      </c>
      <c r="V686">
        <v>915</v>
      </c>
      <c r="W686" s="2" t="s">
        <v>647</v>
      </c>
      <c r="X686">
        <v>104053.8</v>
      </c>
      <c r="Y686">
        <v>104053.8</v>
      </c>
      <c r="AD686">
        <v>104053.8</v>
      </c>
      <c r="AF686">
        <v>0</v>
      </c>
      <c r="AQ686">
        <v>208107.6</v>
      </c>
      <c r="AR686">
        <v>0</v>
      </c>
      <c r="AS686">
        <v>0</v>
      </c>
      <c r="AT686">
        <v>104053.8</v>
      </c>
      <c r="AU686">
        <v>104053.8</v>
      </c>
      <c r="AZ686">
        <v>104053.8</v>
      </c>
      <c r="BB686">
        <v>0</v>
      </c>
      <c r="BL686">
        <v>208107.6</v>
      </c>
      <c r="BM686">
        <v>208107.6</v>
      </c>
      <c r="BN686">
        <v>208107.6</v>
      </c>
      <c r="BP686">
        <v>208107.6</v>
      </c>
      <c r="BQ686">
        <v>208107.6</v>
      </c>
      <c r="BR686">
        <v>0</v>
      </c>
      <c r="BS686">
        <v>208107.6</v>
      </c>
      <c r="BT686">
        <v>20141231</v>
      </c>
      <c r="BU686" t="str">
        <f t="shared" si="30"/>
        <v>2014</v>
      </c>
      <c r="BV686">
        <v>20210930</v>
      </c>
      <c r="BW686" t="str">
        <f t="shared" si="31"/>
        <v>2021</v>
      </c>
      <c r="BY686" t="str">
        <f t="shared" si="32"/>
        <v/>
      </c>
      <c r="BZ686" s="2" t="s">
        <v>131</v>
      </c>
      <c r="CA686" s="2" t="s">
        <v>131</v>
      </c>
      <c r="CB686" s="2" t="s">
        <v>92</v>
      </c>
      <c r="CC686" s="2" t="s">
        <v>449</v>
      </c>
      <c r="CD686" s="2" t="s">
        <v>450</v>
      </c>
      <c r="CE686">
        <v>0</v>
      </c>
      <c r="CF686">
        <v>20201231</v>
      </c>
    </row>
    <row r="687" spans="1:84" x14ac:dyDescent="0.35">
      <c r="A687" s="2" t="s">
        <v>17673</v>
      </c>
      <c r="B687" s="2" t="s">
        <v>17669</v>
      </c>
      <c r="C687" s="2" t="s">
        <v>17674</v>
      </c>
      <c r="D687" s="2" t="s">
        <v>17671</v>
      </c>
      <c r="E687" s="2" t="s">
        <v>17675</v>
      </c>
      <c r="F687">
        <v>1</v>
      </c>
      <c r="G687" s="2" t="s">
        <v>166</v>
      </c>
      <c r="H687">
        <v>7</v>
      </c>
      <c r="I687" s="2" t="s">
        <v>785</v>
      </c>
      <c r="J687">
        <v>99</v>
      </c>
      <c r="K687" s="2" t="s">
        <v>96</v>
      </c>
      <c r="L687">
        <v>8</v>
      </c>
      <c r="M687" s="2" t="s">
        <v>127</v>
      </c>
      <c r="N687">
        <v>62</v>
      </c>
      <c r="O687" s="2" t="s">
        <v>2465</v>
      </c>
      <c r="P687">
        <v>999</v>
      </c>
      <c r="Q687" s="2" t="s">
        <v>3537</v>
      </c>
      <c r="R687" t="s">
        <v>82</v>
      </c>
      <c r="S687" t="s">
        <v>82</v>
      </c>
      <c r="T687" s="2" t="s">
        <v>2001</v>
      </c>
      <c r="U687" s="2" t="s">
        <v>2002</v>
      </c>
      <c r="V687">
        <v>924</v>
      </c>
      <c r="W687" s="2" t="s">
        <v>649</v>
      </c>
      <c r="X687">
        <v>106178.7</v>
      </c>
      <c r="Y687">
        <v>106178.7</v>
      </c>
      <c r="AD687">
        <v>74325.09</v>
      </c>
      <c r="AF687">
        <v>0</v>
      </c>
      <c r="AI687">
        <v>31853.61</v>
      </c>
      <c r="AO687">
        <v>259548</v>
      </c>
      <c r="AQ687">
        <v>212357.4</v>
      </c>
      <c r="AR687">
        <v>6268.58</v>
      </c>
      <c r="AS687">
        <v>4321.21</v>
      </c>
      <c r="AT687">
        <v>102854.69</v>
      </c>
      <c r="AU687">
        <v>106178.7</v>
      </c>
      <c r="AZ687">
        <v>74325.09</v>
      </c>
      <c r="BB687">
        <v>0</v>
      </c>
      <c r="BE687">
        <v>30856.41</v>
      </c>
      <c r="BK687">
        <v>259548</v>
      </c>
      <c r="BL687">
        <v>208036.19</v>
      </c>
      <c r="BM687">
        <v>205709.39</v>
      </c>
      <c r="BN687">
        <v>205709.39</v>
      </c>
      <c r="BP687">
        <v>205709.39</v>
      </c>
      <c r="BQ687">
        <v>205709.39</v>
      </c>
      <c r="BR687">
        <v>0</v>
      </c>
      <c r="BS687">
        <v>463309.96</v>
      </c>
      <c r="BT687">
        <v>20150701</v>
      </c>
      <c r="BU687" t="str">
        <f t="shared" si="30"/>
        <v>2015</v>
      </c>
      <c r="BV687">
        <v>20210320</v>
      </c>
      <c r="BW687" t="str">
        <f t="shared" si="31"/>
        <v>2021</v>
      </c>
      <c r="BX687">
        <v>20190617</v>
      </c>
      <c r="BY687" t="str">
        <f t="shared" si="32"/>
        <v>2019</v>
      </c>
      <c r="BZ687" s="2" t="s">
        <v>131</v>
      </c>
      <c r="CA687" s="2" t="s">
        <v>778</v>
      </c>
      <c r="CB687" s="2" t="s">
        <v>455</v>
      </c>
      <c r="CC687" s="2" t="s">
        <v>788</v>
      </c>
      <c r="CD687" s="2" t="s">
        <v>789</v>
      </c>
      <c r="CE687">
        <v>0</v>
      </c>
      <c r="CF687">
        <v>20201231</v>
      </c>
    </row>
    <row r="688" spans="1:84" x14ac:dyDescent="0.35">
      <c r="A688" s="2" t="s">
        <v>28136</v>
      </c>
      <c r="B688" s="2" t="s">
        <v>28137</v>
      </c>
      <c r="C688" s="2" t="s">
        <v>28138</v>
      </c>
      <c r="D688" s="2" t="s">
        <v>28139</v>
      </c>
      <c r="E688" s="2" t="s">
        <v>28140</v>
      </c>
      <c r="F688">
        <v>4</v>
      </c>
      <c r="G688" s="2" t="s">
        <v>189</v>
      </c>
      <c r="H688">
        <v>3</v>
      </c>
      <c r="I688" s="2" t="s">
        <v>83</v>
      </c>
      <c r="J688">
        <v>8</v>
      </c>
      <c r="K688" s="2" t="s">
        <v>4057</v>
      </c>
      <c r="L688">
        <v>5</v>
      </c>
      <c r="M688" s="2" t="s">
        <v>241</v>
      </c>
      <c r="N688">
        <v>8</v>
      </c>
      <c r="O688" s="2" t="s">
        <v>498</v>
      </c>
      <c r="P688">
        <v>999</v>
      </c>
      <c r="Q688" s="2" t="s">
        <v>499</v>
      </c>
      <c r="R688" t="s">
        <v>82</v>
      </c>
      <c r="S688" t="s">
        <v>82</v>
      </c>
      <c r="T688" s="2" t="s">
        <v>88</v>
      </c>
      <c r="U688" s="2" t="s">
        <v>89</v>
      </c>
      <c r="V688">
        <v>2026</v>
      </c>
      <c r="W688" s="2" t="s">
        <v>22353</v>
      </c>
      <c r="X688">
        <v>103787.28</v>
      </c>
      <c r="Y688">
        <v>103787.28</v>
      </c>
      <c r="AD688">
        <v>72651.100000000006</v>
      </c>
      <c r="AF688">
        <v>0</v>
      </c>
      <c r="AI688">
        <v>31136.18</v>
      </c>
      <c r="AQ688">
        <v>207574.56</v>
      </c>
      <c r="AR688">
        <v>0</v>
      </c>
      <c r="AS688">
        <v>0</v>
      </c>
      <c r="AT688">
        <v>103787.28</v>
      </c>
      <c r="AU688">
        <v>103787.28</v>
      </c>
      <c r="AZ688">
        <v>72651.100000000006</v>
      </c>
      <c r="BB688">
        <v>0</v>
      </c>
      <c r="BE688">
        <v>31136.18</v>
      </c>
      <c r="BL688">
        <v>207574.56</v>
      </c>
      <c r="BM688">
        <v>19153.439999999999</v>
      </c>
      <c r="BN688">
        <v>19153.439999999999</v>
      </c>
      <c r="BP688">
        <v>13402.56</v>
      </c>
      <c r="BQ688">
        <v>13402.56</v>
      </c>
      <c r="BR688">
        <v>0</v>
      </c>
      <c r="BS688">
        <v>13402.56</v>
      </c>
      <c r="BT688">
        <v>20181130</v>
      </c>
      <c r="BU688" t="str">
        <f t="shared" si="30"/>
        <v>2018</v>
      </c>
      <c r="BV688">
        <v>20210530</v>
      </c>
      <c r="BW688" t="str">
        <f t="shared" si="31"/>
        <v>2021</v>
      </c>
      <c r="BY688" t="str">
        <f t="shared" si="32"/>
        <v/>
      </c>
      <c r="BZ688" s="2" t="s">
        <v>91</v>
      </c>
      <c r="CA688" s="2" t="s">
        <v>91</v>
      </c>
      <c r="CB688" s="2" t="s">
        <v>3059</v>
      </c>
      <c r="CC688" s="2" t="s">
        <v>3060</v>
      </c>
      <c r="CD688" s="2" t="s">
        <v>3061</v>
      </c>
      <c r="CE688">
        <v>0</v>
      </c>
      <c r="CF688">
        <v>20201231</v>
      </c>
    </row>
    <row r="689" spans="1:84" x14ac:dyDescent="0.35">
      <c r="A689" s="2" t="s">
        <v>19229</v>
      </c>
      <c r="B689" s="2" t="s">
        <v>19230</v>
      </c>
      <c r="C689" s="2" t="s">
        <v>19231</v>
      </c>
      <c r="D689" s="2" t="s">
        <v>19232</v>
      </c>
      <c r="E689" s="2" t="s">
        <v>19233</v>
      </c>
      <c r="F689">
        <v>2</v>
      </c>
      <c r="G689" s="2" t="s">
        <v>4851</v>
      </c>
      <c r="H689">
        <v>2</v>
      </c>
      <c r="I689" s="2" t="s">
        <v>445</v>
      </c>
      <c r="J689">
        <v>99</v>
      </c>
      <c r="K689" s="2" t="s">
        <v>96</v>
      </c>
      <c r="L689">
        <v>10</v>
      </c>
      <c r="M689" s="2" t="s">
        <v>110</v>
      </c>
      <c r="N689">
        <v>2</v>
      </c>
      <c r="O689" s="2" t="s">
        <v>336</v>
      </c>
      <c r="P689">
        <v>1</v>
      </c>
      <c r="Q689" s="2" t="s">
        <v>435</v>
      </c>
      <c r="R689" t="s">
        <v>82</v>
      </c>
      <c r="S689" t="s">
        <v>82</v>
      </c>
      <c r="T689" s="2" t="s">
        <v>88</v>
      </c>
      <c r="U689" s="2" t="s">
        <v>89</v>
      </c>
      <c r="V689">
        <v>106</v>
      </c>
      <c r="W689" s="2" t="s">
        <v>650</v>
      </c>
      <c r="X689">
        <v>103500</v>
      </c>
      <c r="Y689">
        <v>103500</v>
      </c>
      <c r="AD689">
        <v>103500</v>
      </c>
      <c r="AF689">
        <v>0</v>
      </c>
      <c r="AQ689">
        <v>207000</v>
      </c>
      <c r="AR689">
        <v>0</v>
      </c>
      <c r="AS689">
        <v>0</v>
      </c>
      <c r="AT689">
        <v>103500</v>
      </c>
      <c r="AU689">
        <v>103500</v>
      </c>
      <c r="AZ689">
        <v>103500</v>
      </c>
      <c r="BB689">
        <v>0</v>
      </c>
      <c r="BL689">
        <v>207000</v>
      </c>
      <c r="BM689">
        <v>74817</v>
      </c>
      <c r="BN689">
        <v>74817</v>
      </c>
      <c r="BP689">
        <v>72739</v>
      </c>
      <c r="BQ689">
        <v>72739</v>
      </c>
      <c r="BR689">
        <v>0</v>
      </c>
      <c r="BS689">
        <v>72739</v>
      </c>
      <c r="BT689">
        <v>20161206</v>
      </c>
      <c r="BU689" t="str">
        <f t="shared" si="30"/>
        <v>2016</v>
      </c>
      <c r="BV689">
        <v>20211231</v>
      </c>
      <c r="BW689" t="str">
        <f t="shared" si="31"/>
        <v>2021</v>
      </c>
      <c r="BY689" t="str">
        <f t="shared" si="32"/>
        <v/>
      </c>
      <c r="BZ689" s="2" t="s">
        <v>91</v>
      </c>
      <c r="CA689" s="2" t="s">
        <v>91</v>
      </c>
      <c r="CB689" s="2" t="s">
        <v>92</v>
      </c>
      <c r="CC689" s="2" t="s">
        <v>449</v>
      </c>
      <c r="CD689" s="2" t="s">
        <v>450</v>
      </c>
      <c r="CE689">
        <v>0</v>
      </c>
      <c r="CF689">
        <v>20201231</v>
      </c>
    </row>
    <row r="690" spans="1:84" x14ac:dyDescent="0.35">
      <c r="A690" s="2" t="s">
        <v>16538</v>
      </c>
      <c r="B690" s="2" t="s">
        <v>16539</v>
      </c>
      <c r="C690" s="2" t="s">
        <v>16540</v>
      </c>
      <c r="D690" s="2" t="s">
        <v>16541</v>
      </c>
      <c r="E690" s="2" t="s">
        <v>16542</v>
      </c>
      <c r="F690">
        <v>1</v>
      </c>
      <c r="G690" s="2" t="s">
        <v>166</v>
      </c>
      <c r="H690">
        <v>7</v>
      </c>
      <c r="I690" s="2" t="s">
        <v>785</v>
      </c>
      <c r="J690">
        <v>99</v>
      </c>
      <c r="K690" s="2" t="s">
        <v>96</v>
      </c>
      <c r="L690">
        <v>8</v>
      </c>
      <c r="M690" s="2" t="s">
        <v>127</v>
      </c>
      <c r="N690">
        <v>62</v>
      </c>
      <c r="O690" s="2" t="s">
        <v>2465</v>
      </c>
      <c r="P690">
        <v>999</v>
      </c>
      <c r="Q690" s="2" t="s">
        <v>3537</v>
      </c>
      <c r="R690" t="s">
        <v>82</v>
      </c>
      <c r="S690" t="s">
        <v>82</v>
      </c>
      <c r="T690" s="2" t="s">
        <v>2001</v>
      </c>
      <c r="U690" s="2" t="s">
        <v>2002</v>
      </c>
      <c r="V690">
        <v>915</v>
      </c>
      <c r="W690" s="2" t="s">
        <v>647</v>
      </c>
      <c r="X690">
        <v>103494.83</v>
      </c>
      <c r="Y690">
        <v>103494.83</v>
      </c>
      <c r="AD690">
        <v>72446.38</v>
      </c>
      <c r="AF690">
        <v>0</v>
      </c>
      <c r="AI690">
        <v>31048.44</v>
      </c>
      <c r="AO690">
        <v>657747</v>
      </c>
      <c r="AQ690">
        <v>206989.65</v>
      </c>
      <c r="AR690">
        <v>0</v>
      </c>
      <c r="AS690">
        <v>0</v>
      </c>
      <c r="AT690">
        <v>103494.83</v>
      </c>
      <c r="AU690">
        <v>103494.83</v>
      </c>
      <c r="AZ690">
        <v>72446.38</v>
      </c>
      <c r="BB690">
        <v>0</v>
      </c>
      <c r="BE690">
        <v>31048.44</v>
      </c>
      <c r="BK690">
        <v>657747</v>
      </c>
      <c r="BL690">
        <v>206989.65</v>
      </c>
      <c r="BM690">
        <v>206989.65</v>
      </c>
      <c r="BN690">
        <v>206989.65</v>
      </c>
      <c r="BP690">
        <v>145768.1</v>
      </c>
      <c r="BQ690">
        <v>145768.1</v>
      </c>
      <c r="BR690">
        <v>0</v>
      </c>
      <c r="BS690">
        <v>583790.49</v>
      </c>
      <c r="BT690">
        <v>20180101</v>
      </c>
      <c r="BU690" t="str">
        <f t="shared" si="30"/>
        <v>2018</v>
      </c>
      <c r="BV690">
        <v>20201207</v>
      </c>
      <c r="BW690" t="str">
        <f t="shared" si="31"/>
        <v>2020</v>
      </c>
      <c r="BX690">
        <v>20201204</v>
      </c>
      <c r="BY690" t="str">
        <f t="shared" si="32"/>
        <v>2020</v>
      </c>
      <c r="BZ690" s="2" t="s">
        <v>91</v>
      </c>
      <c r="CA690" s="2" t="s">
        <v>91</v>
      </c>
      <c r="CB690" s="2" t="s">
        <v>455</v>
      </c>
      <c r="CC690" s="2" t="s">
        <v>788</v>
      </c>
      <c r="CD690" s="2" t="s">
        <v>789</v>
      </c>
      <c r="CE690">
        <v>0</v>
      </c>
      <c r="CF690">
        <v>20201231</v>
      </c>
    </row>
    <row r="691" spans="1:84" x14ac:dyDescent="0.35">
      <c r="A691" s="2" t="s">
        <v>8261</v>
      </c>
      <c r="B691" s="2" t="s">
        <v>8262</v>
      </c>
      <c r="C691" s="2" t="s">
        <v>8255</v>
      </c>
      <c r="D691" s="2" t="s">
        <v>8256</v>
      </c>
      <c r="E691" s="2" t="s">
        <v>8263</v>
      </c>
      <c r="F691">
        <v>1</v>
      </c>
      <c r="G691" s="2" t="s">
        <v>166</v>
      </c>
      <c r="H691">
        <v>2</v>
      </c>
      <c r="I691" s="2" t="s">
        <v>445</v>
      </c>
      <c r="J691">
        <v>14</v>
      </c>
      <c r="K691" s="2" t="s">
        <v>8070</v>
      </c>
      <c r="L691">
        <v>8</v>
      </c>
      <c r="M691" s="2" t="s">
        <v>127</v>
      </c>
      <c r="N691">
        <v>61</v>
      </c>
      <c r="O691" s="2" t="s">
        <v>128</v>
      </c>
      <c r="P691">
        <v>620</v>
      </c>
      <c r="Q691" s="2" t="s">
        <v>129</v>
      </c>
      <c r="R691" t="s">
        <v>82</v>
      </c>
      <c r="S691" t="s">
        <v>82</v>
      </c>
      <c r="T691" s="2" t="s">
        <v>88</v>
      </c>
      <c r="U691" s="2" t="s">
        <v>89</v>
      </c>
      <c r="V691">
        <v>536</v>
      </c>
      <c r="W691" s="2" t="s">
        <v>1189</v>
      </c>
      <c r="X691">
        <v>175100</v>
      </c>
      <c r="Y691">
        <v>175100</v>
      </c>
      <c r="AD691">
        <v>30900</v>
      </c>
      <c r="AF691">
        <v>0</v>
      </c>
      <c r="AQ691">
        <v>206000</v>
      </c>
      <c r="AR691">
        <v>0</v>
      </c>
      <c r="AS691">
        <v>0</v>
      </c>
      <c r="AT691">
        <v>175100</v>
      </c>
      <c r="AU691">
        <v>175100</v>
      </c>
      <c r="AZ691">
        <v>30900</v>
      </c>
      <c r="BB691">
        <v>0</v>
      </c>
      <c r="BL691">
        <v>206000</v>
      </c>
      <c r="BM691">
        <v>40678.959999999999</v>
      </c>
      <c r="BN691">
        <v>40678.959999999999</v>
      </c>
      <c r="BP691">
        <v>40678.959999999999</v>
      </c>
      <c r="BQ691">
        <v>40678.959999999999</v>
      </c>
      <c r="BR691">
        <v>0</v>
      </c>
      <c r="BS691">
        <v>40678.959999999999</v>
      </c>
      <c r="BT691">
        <v>20190301</v>
      </c>
      <c r="BU691" t="str">
        <f t="shared" si="30"/>
        <v>2019</v>
      </c>
      <c r="BV691">
        <v>20220228</v>
      </c>
      <c r="BW691" t="str">
        <f t="shared" si="31"/>
        <v>2022</v>
      </c>
      <c r="BY691" t="str">
        <f t="shared" si="32"/>
        <v/>
      </c>
      <c r="BZ691" s="2" t="s">
        <v>91</v>
      </c>
      <c r="CA691" s="2" t="s">
        <v>91</v>
      </c>
      <c r="CB691" s="2" t="s">
        <v>92</v>
      </c>
      <c r="CC691" s="2" t="s">
        <v>595</v>
      </c>
      <c r="CD691" s="2" t="s">
        <v>596</v>
      </c>
      <c r="CE691">
        <v>0</v>
      </c>
      <c r="CF691">
        <v>20201231</v>
      </c>
    </row>
    <row r="692" spans="1:84" x14ac:dyDescent="0.35">
      <c r="A692" s="2" t="s">
        <v>8190</v>
      </c>
      <c r="B692" s="2" t="s">
        <v>8191</v>
      </c>
      <c r="C692" s="2" t="s">
        <v>8183</v>
      </c>
      <c r="D692" s="2" t="s">
        <v>8188</v>
      </c>
      <c r="E692" s="2" t="s">
        <v>8192</v>
      </c>
      <c r="F692">
        <v>1</v>
      </c>
      <c r="G692" s="2" t="s">
        <v>166</v>
      </c>
      <c r="H692">
        <v>2</v>
      </c>
      <c r="I692" s="2" t="s">
        <v>445</v>
      </c>
      <c r="J692">
        <v>14</v>
      </c>
      <c r="K692" s="2" t="s">
        <v>8070</v>
      </c>
      <c r="L692">
        <v>10</v>
      </c>
      <c r="M692" s="2" t="s">
        <v>110</v>
      </c>
      <c r="N692">
        <v>99</v>
      </c>
      <c r="O692" s="2" t="s">
        <v>111</v>
      </c>
      <c r="P692">
        <v>999</v>
      </c>
      <c r="Q692" s="2" t="s">
        <v>111</v>
      </c>
      <c r="R692" t="s">
        <v>82</v>
      </c>
      <c r="S692" t="s">
        <v>82</v>
      </c>
      <c r="T692" s="2" t="s">
        <v>88</v>
      </c>
      <c r="U692" s="2" t="s">
        <v>89</v>
      </c>
      <c r="V692">
        <v>0</v>
      </c>
      <c r="W692" s="2" t="s">
        <v>112</v>
      </c>
      <c r="X692">
        <v>205769.06</v>
      </c>
      <c r="Y692">
        <v>205769.06</v>
      </c>
      <c r="AF692">
        <v>0</v>
      </c>
      <c r="AN692">
        <v>36312.19</v>
      </c>
      <c r="AQ692">
        <v>205769.06</v>
      </c>
      <c r="AR692">
        <v>0</v>
      </c>
      <c r="AS692">
        <v>0</v>
      </c>
      <c r="AT692">
        <v>205769.06</v>
      </c>
      <c r="AU692">
        <v>205769.06</v>
      </c>
      <c r="BB692">
        <v>0</v>
      </c>
      <c r="BJ692">
        <v>36312.19</v>
      </c>
      <c r="BL692">
        <v>205769.06</v>
      </c>
      <c r="BS692">
        <v>0</v>
      </c>
      <c r="BT692">
        <v>20170901</v>
      </c>
      <c r="BU692" t="str">
        <f t="shared" si="30"/>
        <v>2017</v>
      </c>
      <c r="BV692">
        <v>20200228</v>
      </c>
      <c r="BW692" t="str">
        <f t="shared" si="31"/>
        <v>2020</v>
      </c>
      <c r="BY692" t="str">
        <f t="shared" si="32"/>
        <v/>
      </c>
      <c r="BZ692" s="2" t="s">
        <v>101</v>
      </c>
      <c r="CA692" s="2" t="s">
        <v>101</v>
      </c>
      <c r="CB692" s="2" t="s">
        <v>101</v>
      </c>
      <c r="CC692" s="2" t="s">
        <v>82</v>
      </c>
      <c r="CD692" s="2" t="s">
        <v>82</v>
      </c>
      <c r="CE692">
        <v>0</v>
      </c>
      <c r="CF692">
        <v>20201231</v>
      </c>
    </row>
    <row r="693" spans="1:84" x14ac:dyDescent="0.35">
      <c r="A693" s="2" t="s">
        <v>29349</v>
      </c>
      <c r="B693" s="2" t="s">
        <v>29350</v>
      </c>
      <c r="C693" s="2" t="s">
        <v>29351</v>
      </c>
      <c r="D693" s="2" t="s">
        <v>29352</v>
      </c>
      <c r="E693" s="2" t="s">
        <v>29353</v>
      </c>
      <c r="F693">
        <v>1</v>
      </c>
      <c r="G693" s="2" t="s">
        <v>166</v>
      </c>
      <c r="H693">
        <v>7</v>
      </c>
      <c r="I693" s="2" t="s">
        <v>785</v>
      </c>
      <c r="J693">
        <v>1</v>
      </c>
      <c r="K693" s="2" t="s">
        <v>84</v>
      </c>
      <c r="L693">
        <v>7</v>
      </c>
      <c r="M693" s="2" t="s">
        <v>1228</v>
      </c>
      <c r="N693">
        <v>18</v>
      </c>
      <c r="O693" s="2" t="s">
        <v>1229</v>
      </c>
      <c r="P693">
        <v>999</v>
      </c>
      <c r="Q693" s="2" t="s">
        <v>1230</v>
      </c>
      <c r="R693" t="s">
        <v>82</v>
      </c>
      <c r="S693" t="s">
        <v>82</v>
      </c>
      <c r="T693" s="2" t="s">
        <v>519</v>
      </c>
      <c r="U693" s="2" t="s">
        <v>520</v>
      </c>
      <c r="V693">
        <v>2014</v>
      </c>
      <c r="W693" s="2" t="s">
        <v>22276</v>
      </c>
      <c r="X693">
        <v>102825</v>
      </c>
      <c r="Y693">
        <v>102825</v>
      </c>
      <c r="AD693">
        <v>71977.5</v>
      </c>
      <c r="AF693">
        <v>0</v>
      </c>
      <c r="AI693">
        <v>30847.5</v>
      </c>
      <c r="AO693">
        <v>107350</v>
      </c>
      <c r="AQ693">
        <v>205650</v>
      </c>
      <c r="AR693">
        <v>0</v>
      </c>
      <c r="AS693">
        <v>0</v>
      </c>
      <c r="AT693">
        <v>102825</v>
      </c>
      <c r="AU693">
        <v>102825</v>
      </c>
      <c r="AZ693">
        <v>71977.5</v>
      </c>
      <c r="BB693">
        <v>0</v>
      </c>
      <c r="BE693">
        <v>30847.5</v>
      </c>
      <c r="BK693">
        <v>107350</v>
      </c>
      <c r="BL693">
        <v>205650</v>
      </c>
      <c r="BS693">
        <v>0</v>
      </c>
      <c r="BT693">
        <v>20151218</v>
      </c>
      <c r="BU693" t="str">
        <f t="shared" si="30"/>
        <v>2015</v>
      </c>
      <c r="BV693">
        <v>20191218</v>
      </c>
      <c r="BW693" t="str">
        <f t="shared" si="31"/>
        <v>2019</v>
      </c>
      <c r="BY693" t="str">
        <f t="shared" si="32"/>
        <v/>
      </c>
      <c r="BZ693" s="2" t="s">
        <v>101</v>
      </c>
      <c r="CA693" s="2" t="s">
        <v>91</v>
      </c>
      <c r="CB693" s="2" t="s">
        <v>92</v>
      </c>
      <c r="CC693" s="2" t="s">
        <v>788</v>
      </c>
      <c r="CD693" s="2" t="s">
        <v>789</v>
      </c>
      <c r="CE693">
        <v>0</v>
      </c>
      <c r="CF693">
        <v>20201231</v>
      </c>
    </row>
    <row r="694" spans="1:84" x14ac:dyDescent="0.35">
      <c r="A694" s="2" t="s">
        <v>8258</v>
      </c>
      <c r="B694" s="2" t="s">
        <v>8259</v>
      </c>
      <c r="C694" s="2" t="s">
        <v>8255</v>
      </c>
      <c r="D694" s="2" t="s">
        <v>8256</v>
      </c>
      <c r="E694" s="2" t="s">
        <v>8260</v>
      </c>
      <c r="F694">
        <v>1</v>
      </c>
      <c r="G694" s="2" t="s">
        <v>166</v>
      </c>
      <c r="H694">
        <v>2</v>
      </c>
      <c r="I694" s="2" t="s">
        <v>445</v>
      </c>
      <c r="J694">
        <v>10</v>
      </c>
      <c r="K694" s="2" t="s">
        <v>494</v>
      </c>
      <c r="L694">
        <v>8</v>
      </c>
      <c r="M694" s="2" t="s">
        <v>127</v>
      </c>
      <c r="N694">
        <v>60</v>
      </c>
      <c r="O694" s="2" t="s">
        <v>153</v>
      </c>
      <c r="P694">
        <v>610</v>
      </c>
      <c r="Q694" s="2" t="s">
        <v>129</v>
      </c>
      <c r="R694" t="s">
        <v>82</v>
      </c>
      <c r="S694" t="s">
        <v>82</v>
      </c>
      <c r="T694" s="2" t="s">
        <v>88</v>
      </c>
      <c r="U694" s="2" t="s">
        <v>89</v>
      </c>
      <c r="V694">
        <v>536</v>
      </c>
      <c r="W694" s="2" t="s">
        <v>1189</v>
      </c>
      <c r="X694">
        <v>173952.5</v>
      </c>
      <c r="Y694">
        <v>173952.5</v>
      </c>
      <c r="AD694">
        <v>30697.5</v>
      </c>
      <c r="AF694">
        <v>0</v>
      </c>
      <c r="AQ694">
        <v>204650</v>
      </c>
      <c r="AR694">
        <v>0</v>
      </c>
      <c r="AS694">
        <v>0</v>
      </c>
      <c r="AT694">
        <v>173952.5</v>
      </c>
      <c r="AU694">
        <v>173952.5</v>
      </c>
      <c r="AZ694">
        <v>30697.5</v>
      </c>
      <c r="BB694">
        <v>0</v>
      </c>
      <c r="BL694">
        <v>204650</v>
      </c>
      <c r="BM694">
        <v>25076.99</v>
      </c>
      <c r="BN694">
        <v>25076.99</v>
      </c>
      <c r="BP694">
        <v>25076.99</v>
      </c>
      <c r="BQ694">
        <v>25076.99</v>
      </c>
      <c r="BR694">
        <v>0</v>
      </c>
      <c r="BS694">
        <v>25076.99</v>
      </c>
      <c r="BT694">
        <v>20190301</v>
      </c>
      <c r="BU694" t="str">
        <f t="shared" si="30"/>
        <v>2019</v>
      </c>
      <c r="BV694">
        <v>20220228</v>
      </c>
      <c r="BW694" t="str">
        <f t="shared" si="31"/>
        <v>2022</v>
      </c>
      <c r="BY694" t="str">
        <f t="shared" si="32"/>
        <v/>
      </c>
      <c r="BZ694" s="2" t="s">
        <v>91</v>
      </c>
      <c r="CA694" s="2" t="s">
        <v>91</v>
      </c>
      <c r="CB694" s="2" t="s">
        <v>92</v>
      </c>
      <c r="CC694" s="2" t="s">
        <v>595</v>
      </c>
      <c r="CD694" s="2" t="s">
        <v>596</v>
      </c>
      <c r="CE694">
        <v>0</v>
      </c>
      <c r="CF694">
        <v>20201231</v>
      </c>
    </row>
    <row r="695" spans="1:84" x14ac:dyDescent="0.35">
      <c r="A695" s="2" t="s">
        <v>17682</v>
      </c>
      <c r="B695" s="2" t="s">
        <v>17669</v>
      </c>
      <c r="C695" s="2" t="s">
        <v>17683</v>
      </c>
      <c r="D695" s="2" t="s">
        <v>17671</v>
      </c>
      <c r="E695" s="2" t="s">
        <v>17684</v>
      </c>
      <c r="F695">
        <v>1</v>
      </c>
      <c r="G695" s="2" t="s">
        <v>166</v>
      </c>
      <c r="H695">
        <v>7</v>
      </c>
      <c r="I695" s="2" t="s">
        <v>785</v>
      </c>
      <c r="J695">
        <v>99</v>
      </c>
      <c r="K695" s="2" t="s">
        <v>96</v>
      </c>
      <c r="L695">
        <v>8</v>
      </c>
      <c r="M695" s="2" t="s">
        <v>127</v>
      </c>
      <c r="N695">
        <v>62</v>
      </c>
      <c r="O695" s="2" t="s">
        <v>2465</v>
      </c>
      <c r="P695">
        <v>999</v>
      </c>
      <c r="Q695" s="2" t="s">
        <v>3537</v>
      </c>
      <c r="R695" t="s">
        <v>82</v>
      </c>
      <c r="S695" t="s">
        <v>82</v>
      </c>
      <c r="T695" s="2" t="s">
        <v>2001</v>
      </c>
      <c r="U695" s="2" t="s">
        <v>2002</v>
      </c>
      <c r="V695">
        <v>915</v>
      </c>
      <c r="W695" s="2" t="s">
        <v>647</v>
      </c>
      <c r="X695">
        <v>102269.5</v>
      </c>
      <c r="Y695">
        <v>102269.5</v>
      </c>
      <c r="AD695">
        <v>71588.649999999994</v>
      </c>
      <c r="AF695">
        <v>0</v>
      </c>
      <c r="AI695">
        <v>30680.85</v>
      </c>
      <c r="AO695">
        <v>323909</v>
      </c>
      <c r="AQ695">
        <v>204539</v>
      </c>
      <c r="AR695">
        <v>0</v>
      </c>
      <c r="AS695">
        <v>0</v>
      </c>
      <c r="AT695">
        <v>102269.5</v>
      </c>
      <c r="AU695">
        <v>102269.5</v>
      </c>
      <c r="AZ695">
        <v>71588.649999999994</v>
      </c>
      <c r="BB695">
        <v>0</v>
      </c>
      <c r="BE695">
        <v>30680.85</v>
      </c>
      <c r="BK695">
        <v>323909</v>
      </c>
      <c r="BL695">
        <v>204539</v>
      </c>
      <c r="BM695">
        <v>204539</v>
      </c>
      <c r="BN695">
        <v>204539</v>
      </c>
      <c r="BP695">
        <v>204539</v>
      </c>
      <c r="BQ695">
        <v>204539</v>
      </c>
      <c r="BR695">
        <v>0</v>
      </c>
      <c r="BS695">
        <v>528447.85</v>
      </c>
      <c r="BT695">
        <v>20150608</v>
      </c>
      <c r="BU695" t="str">
        <f t="shared" si="30"/>
        <v>2015</v>
      </c>
      <c r="BV695">
        <v>20210320</v>
      </c>
      <c r="BW695" t="str">
        <f t="shared" si="31"/>
        <v>2021</v>
      </c>
      <c r="BX695">
        <v>20190617</v>
      </c>
      <c r="BY695" t="str">
        <f t="shared" si="32"/>
        <v>2019</v>
      </c>
      <c r="BZ695" s="2" t="s">
        <v>131</v>
      </c>
      <c r="CA695" s="2" t="s">
        <v>778</v>
      </c>
      <c r="CB695" s="2" t="s">
        <v>455</v>
      </c>
      <c r="CC695" s="2" t="s">
        <v>788</v>
      </c>
      <c r="CD695" s="2" t="s">
        <v>789</v>
      </c>
      <c r="CE695">
        <v>0</v>
      </c>
      <c r="CF695">
        <v>20201231</v>
      </c>
    </row>
    <row r="696" spans="1:84" x14ac:dyDescent="0.35">
      <c r="A696" s="2" t="s">
        <v>17162</v>
      </c>
      <c r="B696" s="2" t="s">
        <v>17163</v>
      </c>
      <c r="C696" s="2" t="s">
        <v>17164</v>
      </c>
      <c r="D696" s="2" t="s">
        <v>17165</v>
      </c>
      <c r="E696" s="2" t="s">
        <v>17166</v>
      </c>
      <c r="F696">
        <v>1</v>
      </c>
      <c r="G696" s="2" t="s">
        <v>166</v>
      </c>
      <c r="H696">
        <v>7</v>
      </c>
      <c r="I696" s="2" t="s">
        <v>785</v>
      </c>
      <c r="J696">
        <v>99</v>
      </c>
      <c r="K696" s="2" t="s">
        <v>96</v>
      </c>
      <c r="L696">
        <v>8</v>
      </c>
      <c r="M696" s="2" t="s">
        <v>127</v>
      </c>
      <c r="N696">
        <v>62</v>
      </c>
      <c r="O696" s="2" t="s">
        <v>2465</v>
      </c>
      <c r="P696">
        <v>999</v>
      </c>
      <c r="Q696" s="2" t="s">
        <v>3537</v>
      </c>
      <c r="R696" t="s">
        <v>82</v>
      </c>
      <c r="S696" t="s">
        <v>82</v>
      </c>
      <c r="T696" s="2" t="s">
        <v>2001</v>
      </c>
      <c r="U696" s="2" t="s">
        <v>2002</v>
      </c>
      <c r="V696">
        <v>911</v>
      </c>
      <c r="W696" s="2" t="s">
        <v>6859</v>
      </c>
      <c r="X696">
        <v>101609.55</v>
      </c>
      <c r="Y696">
        <v>101609.55</v>
      </c>
      <c r="AD696">
        <v>71126.679999999993</v>
      </c>
      <c r="AF696">
        <v>0</v>
      </c>
      <c r="AI696">
        <v>30482.86</v>
      </c>
      <c r="AO696">
        <v>333444</v>
      </c>
      <c r="AQ696">
        <v>203219.09</v>
      </c>
      <c r="AR696">
        <v>0</v>
      </c>
      <c r="AS696">
        <v>0</v>
      </c>
      <c r="AT696">
        <v>101609.55</v>
      </c>
      <c r="AU696">
        <v>101609.55</v>
      </c>
      <c r="AZ696">
        <v>71126.679999999993</v>
      </c>
      <c r="BB696">
        <v>0</v>
      </c>
      <c r="BE696">
        <v>30482.86</v>
      </c>
      <c r="BK696">
        <v>333444</v>
      </c>
      <c r="BL696">
        <v>203219.09</v>
      </c>
      <c r="BM696">
        <v>203219.04</v>
      </c>
      <c r="BN696">
        <v>203219.04</v>
      </c>
      <c r="BP696">
        <v>175781.76000000001</v>
      </c>
      <c r="BQ696">
        <v>175781.76000000001</v>
      </c>
      <c r="BR696">
        <v>0</v>
      </c>
      <c r="BS696">
        <v>536662.65</v>
      </c>
      <c r="BT696">
        <v>20171031</v>
      </c>
      <c r="BU696" t="str">
        <f t="shared" si="30"/>
        <v>2017</v>
      </c>
      <c r="BV696">
        <v>20200118</v>
      </c>
      <c r="BW696" t="str">
        <f t="shared" si="31"/>
        <v>2020</v>
      </c>
      <c r="BX696">
        <v>20200116</v>
      </c>
      <c r="BY696" t="str">
        <f t="shared" si="32"/>
        <v>2020</v>
      </c>
      <c r="BZ696" s="2" t="s">
        <v>91</v>
      </c>
      <c r="CA696" s="2" t="s">
        <v>91</v>
      </c>
      <c r="CB696" s="2" t="s">
        <v>455</v>
      </c>
      <c r="CC696" s="2" t="s">
        <v>788</v>
      </c>
      <c r="CD696" s="2" t="s">
        <v>789</v>
      </c>
      <c r="CE696">
        <v>0</v>
      </c>
      <c r="CF696">
        <v>20201231</v>
      </c>
    </row>
    <row r="697" spans="1:84" x14ac:dyDescent="0.35">
      <c r="A697" s="2" t="s">
        <v>28762</v>
      </c>
      <c r="B697" s="2" t="s">
        <v>28763</v>
      </c>
      <c r="C697" s="2" t="s">
        <v>28764</v>
      </c>
      <c r="D697" s="2" t="s">
        <v>28765</v>
      </c>
      <c r="E697" s="2" t="s">
        <v>28766</v>
      </c>
      <c r="F697">
        <v>1</v>
      </c>
      <c r="G697" s="2" t="s">
        <v>166</v>
      </c>
      <c r="H697">
        <v>7</v>
      </c>
      <c r="I697" s="2" t="s">
        <v>785</v>
      </c>
      <c r="J697">
        <v>9</v>
      </c>
      <c r="K697" s="2" t="s">
        <v>3720</v>
      </c>
      <c r="L697">
        <v>6</v>
      </c>
      <c r="M697" s="2" t="s">
        <v>1998</v>
      </c>
      <c r="N697">
        <v>39</v>
      </c>
      <c r="O697" s="2" t="s">
        <v>2399</v>
      </c>
      <c r="P697">
        <v>150</v>
      </c>
      <c r="Q697" s="2" t="s">
        <v>2400</v>
      </c>
      <c r="R697" t="s">
        <v>82</v>
      </c>
      <c r="S697" t="s">
        <v>82</v>
      </c>
      <c r="T697" s="2" t="s">
        <v>1346</v>
      </c>
      <c r="U697" s="2" t="s">
        <v>1347</v>
      </c>
      <c r="V697">
        <v>2012</v>
      </c>
      <c r="W697" s="2" t="s">
        <v>19041</v>
      </c>
      <c r="X697">
        <v>101445.15</v>
      </c>
      <c r="Y697">
        <v>101445.15</v>
      </c>
      <c r="AD697">
        <v>71011.600000000006</v>
      </c>
      <c r="AF697">
        <v>0</v>
      </c>
      <c r="AI697">
        <v>30433.55</v>
      </c>
      <c r="AO697">
        <v>347168</v>
      </c>
      <c r="AQ697">
        <v>202890.3</v>
      </c>
      <c r="AR697">
        <v>0</v>
      </c>
      <c r="AS697">
        <v>0</v>
      </c>
      <c r="AT697">
        <v>101445.15</v>
      </c>
      <c r="AU697">
        <v>101445.15</v>
      </c>
      <c r="AZ697">
        <v>71011.600000000006</v>
      </c>
      <c r="BB697">
        <v>0</v>
      </c>
      <c r="BE697">
        <v>30433.55</v>
      </c>
      <c r="BK697">
        <v>347168</v>
      </c>
      <c r="BL697">
        <v>202890.3</v>
      </c>
      <c r="BM697">
        <v>202890.3</v>
      </c>
      <c r="BN697">
        <v>202890.3</v>
      </c>
      <c r="BS697">
        <v>0</v>
      </c>
      <c r="BT697">
        <v>20200416</v>
      </c>
      <c r="BU697" t="str">
        <f t="shared" si="30"/>
        <v>2020</v>
      </c>
      <c r="BV697">
        <v>20220416</v>
      </c>
      <c r="BW697" t="str">
        <f t="shared" si="31"/>
        <v>2022</v>
      </c>
      <c r="BY697" t="str">
        <f t="shared" si="32"/>
        <v/>
      </c>
      <c r="BZ697" s="2" t="s">
        <v>101</v>
      </c>
      <c r="CA697" s="2" t="s">
        <v>91</v>
      </c>
      <c r="CB697" s="2" t="s">
        <v>92</v>
      </c>
      <c r="CC697" s="2" t="s">
        <v>788</v>
      </c>
      <c r="CD697" s="2" t="s">
        <v>789</v>
      </c>
      <c r="CE697">
        <v>0</v>
      </c>
      <c r="CF697">
        <v>20201231</v>
      </c>
    </row>
    <row r="698" spans="1:84" x14ac:dyDescent="0.35">
      <c r="A698" s="2" t="s">
        <v>22942</v>
      </c>
      <c r="B698" s="2" t="s">
        <v>22943</v>
      </c>
      <c r="C698" s="2" t="s">
        <v>22940</v>
      </c>
      <c r="D698" s="2" t="s">
        <v>22940</v>
      </c>
      <c r="E698" s="2" t="s">
        <v>22944</v>
      </c>
      <c r="F698">
        <v>11</v>
      </c>
      <c r="G698" s="2" t="s">
        <v>451</v>
      </c>
      <c r="H698">
        <v>6</v>
      </c>
      <c r="I698" s="2" t="s">
        <v>109</v>
      </c>
      <c r="J698">
        <v>1</v>
      </c>
      <c r="K698" s="2" t="s">
        <v>457</v>
      </c>
      <c r="L698">
        <v>8</v>
      </c>
      <c r="M698" s="2" t="s">
        <v>127</v>
      </c>
      <c r="N698">
        <v>61</v>
      </c>
      <c r="O698" s="2" t="s">
        <v>128</v>
      </c>
      <c r="P698">
        <v>620</v>
      </c>
      <c r="Q698" s="2" t="s">
        <v>129</v>
      </c>
      <c r="R698" t="s">
        <v>82</v>
      </c>
      <c r="S698" t="s">
        <v>82</v>
      </c>
      <c r="T698" s="2" t="s">
        <v>88</v>
      </c>
      <c r="U698" s="2" t="s">
        <v>89</v>
      </c>
      <c r="V698">
        <v>1304</v>
      </c>
      <c r="W698" s="2" t="s">
        <v>19706</v>
      </c>
      <c r="X698">
        <v>121555.08</v>
      </c>
      <c r="Z698">
        <v>121555.08</v>
      </c>
      <c r="AD698">
        <v>81036.72</v>
      </c>
      <c r="AF698">
        <v>0</v>
      </c>
      <c r="AQ698">
        <v>202591.8</v>
      </c>
      <c r="AR698">
        <v>0</v>
      </c>
      <c r="AS698">
        <v>0</v>
      </c>
      <c r="AT698">
        <v>121555.08</v>
      </c>
      <c r="AV698">
        <v>121555.08</v>
      </c>
      <c r="AZ698">
        <v>81036.72</v>
      </c>
      <c r="BB698">
        <v>0</v>
      </c>
      <c r="BL698">
        <v>202591.8</v>
      </c>
      <c r="BM698">
        <v>202591.8</v>
      </c>
      <c r="BN698">
        <v>202591.8</v>
      </c>
      <c r="BO698">
        <v>202591.8</v>
      </c>
      <c r="BP698">
        <v>70963.41</v>
      </c>
      <c r="BQ698">
        <v>70963.41</v>
      </c>
      <c r="BR698">
        <v>65952.600000000006</v>
      </c>
      <c r="BS698">
        <v>70963.41</v>
      </c>
      <c r="BT698">
        <v>20181221</v>
      </c>
      <c r="BU698" t="str">
        <f t="shared" si="30"/>
        <v>2018</v>
      </c>
      <c r="BV698">
        <v>20220731</v>
      </c>
      <c r="BW698" t="str">
        <f t="shared" si="31"/>
        <v>2022</v>
      </c>
      <c r="BY698" t="str">
        <f t="shared" si="32"/>
        <v/>
      </c>
      <c r="BZ698" s="2" t="s">
        <v>91</v>
      </c>
      <c r="CA698" s="2" t="s">
        <v>91</v>
      </c>
      <c r="CB698" s="2" t="s">
        <v>92</v>
      </c>
      <c r="CC698" s="2" t="s">
        <v>461</v>
      </c>
      <c r="CD698" s="2" t="s">
        <v>462</v>
      </c>
      <c r="CE698">
        <v>0</v>
      </c>
      <c r="CF698">
        <v>20201231</v>
      </c>
    </row>
    <row r="699" spans="1:84" x14ac:dyDescent="0.35">
      <c r="A699" s="2" t="s">
        <v>23072</v>
      </c>
      <c r="B699" s="2" t="s">
        <v>23073</v>
      </c>
      <c r="C699" s="2" t="s">
        <v>23074</v>
      </c>
      <c r="D699" s="2" t="s">
        <v>23074</v>
      </c>
      <c r="E699" s="2" t="s">
        <v>23075</v>
      </c>
      <c r="F699">
        <v>11</v>
      </c>
      <c r="G699" s="2" t="s">
        <v>451</v>
      </c>
      <c r="H699">
        <v>6</v>
      </c>
      <c r="I699" s="2" t="s">
        <v>109</v>
      </c>
      <c r="J699">
        <v>1</v>
      </c>
      <c r="K699" s="2" t="s">
        <v>457</v>
      </c>
      <c r="L699">
        <v>8</v>
      </c>
      <c r="M699" s="2" t="s">
        <v>127</v>
      </c>
      <c r="N699">
        <v>61</v>
      </c>
      <c r="O699" s="2" t="s">
        <v>128</v>
      </c>
      <c r="P699">
        <v>614</v>
      </c>
      <c r="Q699" s="2" t="s">
        <v>5509</v>
      </c>
      <c r="R699" t="s">
        <v>82</v>
      </c>
      <c r="S699" t="s">
        <v>82</v>
      </c>
      <c r="T699" s="2" t="s">
        <v>88</v>
      </c>
      <c r="U699" s="2" t="s">
        <v>89</v>
      </c>
      <c r="V699">
        <v>1314</v>
      </c>
      <c r="W699" s="2" t="s">
        <v>6797</v>
      </c>
      <c r="X699">
        <v>121555.08</v>
      </c>
      <c r="Z699">
        <v>121555.08</v>
      </c>
      <c r="AD699">
        <v>81036.72</v>
      </c>
      <c r="AF699">
        <v>0</v>
      </c>
      <c r="AQ699">
        <v>202591.8</v>
      </c>
      <c r="AR699">
        <v>0</v>
      </c>
      <c r="AS699">
        <v>0</v>
      </c>
      <c r="AT699">
        <v>121555.08</v>
      </c>
      <c r="AV699">
        <v>121555.08</v>
      </c>
      <c r="AZ699">
        <v>81036.72</v>
      </c>
      <c r="BB699">
        <v>0</v>
      </c>
      <c r="BL699">
        <v>202591.8</v>
      </c>
      <c r="BM699">
        <v>202591.8</v>
      </c>
      <c r="BN699">
        <v>202591.8</v>
      </c>
      <c r="BO699">
        <v>202591.8</v>
      </c>
      <c r="BP699">
        <v>87227.03</v>
      </c>
      <c r="BQ699">
        <v>87227.03</v>
      </c>
      <c r="BR699">
        <v>65952.600000000006</v>
      </c>
      <c r="BS699">
        <v>87227.03</v>
      </c>
      <c r="BT699">
        <v>20181221</v>
      </c>
      <c r="BU699" t="str">
        <f t="shared" si="30"/>
        <v>2018</v>
      </c>
      <c r="BV699">
        <v>20220731</v>
      </c>
      <c r="BW699" t="str">
        <f t="shared" si="31"/>
        <v>2022</v>
      </c>
      <c r="BY699" t="str">
        <f t="shared" si="32"/>
        <v/>
      </c>
      <c r="BZ699" s="2" t="s">
        <v>91</v>
      </c>
      <c r="CA699" s="2" t="s">
        <v>91</v>
      </c>
      <c r="CB699" s="2" t="s">
        <v>92</v>
      </c>
      <c r="CC699" s="2" t="s">
        <v>461</v>
      </c>
      <c r="CD699" s="2" t="s">
        <v>462</v>
      </c>
      <c r="CE699">
        <v>0</v>
      </c>
      <c r="CF699">
        <v>20201231</v>
      </c>
    </row>
    <row r="700" spans="1:84" x14ac:dyDescent="0.35">
      <c r="A700" s="2" t="s">
        <v>8278</v>
      </c>
      <c r="B700" s="2" t="s">
        <v>8279</v>
      </c>
      <c r="C700" s="2" t="s">
        <v>8255</v>
      </c>
      <c r="D700" s="2" t="s">
        <v>8256</v>
      </c>
      <c r="E700" s="2" t="s">
        <v>8280</v>
      </c>
      <c r="F700">
        <v>1</v>
      </c>
      <c r="G700" s="2" t="s">
        <v>166</v>
      </c>
      <c r="H700">
        <v>2</v>
      </c>
      <c r="I700" s="2" t="s">
        <v>445</v>
      </c>
      <c r="J700">
        <v>13</v>
      </c>
      <c r="K700" s="2" t="s">
        <v>446</v>
      </c>
      <c r="L700">
        <v>9</v>
      </c>
      <c r="M700" s="2" t="s">
        <v>113</v>
      </c>
      <c r="N700">
        <v>26</v>
      </c>
      <c r="O700" s="2" t="s">
        <v>1785</v>
      </c>
      <c r="P700">
        <v>101</v>
      </c>
      <c r="Q700" s="2" t="s">
        <v>5039</v>
      </c>
      <c r="R700" t="s">
        <v>82</v>
      </c>
      <c r="S700" t="s">
        <v>82</v>
      </c>
      <c r="T700" s="2" t="s">
        <v>88</v>
      </c>
      <c r="U700" s="2" t="s">
        <v>89</v>
      </c>
      <c r="V700">
        <v>609</v>
      </c>
      <c r="W700" s="2" t="s">
        <v>2428</v>
      </c>
      <c r="X700">
        <v>172125</v>
      </c>
      <c r="Y700">
        <v>172125</v>
      </c>
      <c r="AD700">
        <v>30375</v>
      </c>
      <c r="AF700">
        <v>0</v>
      </c>
      <c r="AQ700">
        <v>202500</v>
      </c>
      <c r="AR700">
        <v>0</v>
      </c>
      <c r="AS700">
        <v>0</v>
      </c>
      <c r="AT700">
        <v>172125</v>
      </c>
      <c r="AU700">
        <v>172125</v>
      </c>
      <c r="AZ700">
        <v>30375</v>
      </c>
      <c r="BB700">
        <v>0</v>
      </c>
      <c r="BL700">
        <v>202500</v>
      </c>
      <c r="BM700">
        <v>82525.179999999993</v>
      </c>
      <c r="BN700">
        <v>82525.179999999993</v>
      </c>
      <c r="BP700">
        <v>82525.179999999993</v>
      </c>
      <c r="BQ700">
        <v>82525.179999999993</v>
      </c>
      <c r="BR700">
        <v>0</v>
      </c>
      <c r="BS700">
        <v>82525.179999999993</v>
      </c>
      <c r="BT700">
        <v>20190301</v>
      </c>
      <c r="BU700" t="str">
        <f t="shared" si="30"/>
        <v>2019</v>
      </c>
      <c r="BV700">
        <v>20220228</v>
      </c>
      <c r="BW700" t="str">
        <f t="shared" si="31"/>
        <v>2022</v>
      </c>
      <c r="BY700" t="str">
        <f t="shared" si="32"/>
        <v/>
      </c>
      <c r="BZ700" s="2" t="s">
        <v>91</v>
      </c>
      <c r="CA700" s="2" t="s">
        <v>91</v>
      </c>
      <c r="CB700" s="2" t="s">
        <v>92</v>
      </c>
      <c r="CC700" s="2" t="s">
        <v>595</v>
      </c>
      <c r="CD700" s="2" t="s">
        <v>596</v>
      </c>
      <c r="CE700">
        <v>0</v>
      </c>
      <c r="CF700">
        <v>20201231</v>
      </c>
    </row>
    <row r="701" spans="1:84" x14ac:dyDescent="0.35">
      <c r="A701" s="2" t="s">
        <v>8275</v>
      </c>
      <c r="B701" s="2" t="s">
        <v>8276</v>
      </c>
      <c r="C701" s="2" t="s">
        <v>8255</v>
      </c>
      <c r="D701" s="2" t="s">
        <v>8256</v>
      </c>
      <c r="E701" s="2" t="s">
        <v>8277</v>
      </c>
      <c r="F701">
        <v>1</v>
      </c>
      <c r="G701" s="2" t="s">
        <v>166</v>
      </c>
      <c r="H701">
        <v>6</v>
      </c>
      <c r="I701" s="2" t="s">
        <v>109</v>
      </c>
      <c r="J701">
        <v>99</v>
      </c>
      <c r="K701" s="2" t="s">
        <v>96</v>
      </c>
      <c r="L701">
        <v>8</v>
      </c>
      <c r="M701" s="2" t="s">
        <v>127</v>
      </c>
      <c r="N701">
        <v>62</v>
      </c>
      <c r="O701" s="2" t="s">
        <v>2465</v>
      </c>
      <c r="P701">
        <v>634</v>
      </c>
      <c r="Q701" s="2" t="s">
        <v>2785</v>
      </c>
      <c r="R701" t="s">
        <v>82</v>
      </c>
      <c r="S701" t="s">
        <v>82</v>
      </c>
      <c r="T701" s="2" t="s">
        <v>88</v>
      </c>
      <c r="U701" s="2" t="s">
        <v>89</v>
      </c>
      <c r="V701">
        <v>606</v>
      </c>
      <c r="W701" s="2" t="s">
        <v>2404</v>
      </c>
      <c r="X701">
        <v>172120.75</v>
      </c>
      <c r="Y701">
        <v>172120.75</v>
      </c>
      <c r="AD701">
        <v>30374.25</v>
      </c>
      <c r="AF701">
        <v>0</v>
      </c>
      <c r="AQ701">
        <v>202495</v>
      </c>
      <c r="AR701">
        <v>0</v>
      </c>
      <c r="AS701">
        <v>0</v>
      </c>
      <c r="AT701">
        <v>172120.75</v>
      </c>
      <c r="AU701">
        <v>172120.75</v>
      </c>
      <c r="AZ701">
        <v>30374.25</v>
      </c>
      <c r="BB701">
        <v>0</v>
      </c>
      <c r="BL701">
        <v>202495</v>
      </c>
      <c r="BM701">
        <v>71758.33</v>
      </c>
      <c r="BN701">
        <v>71758.33</v>
      </c>
      <c r="BP701">
        <v>71758.33</v>
      </c>
      <c r="BQ701">
        <v>71758.33</v>
      </c>
      <c r="BR701">
        <v>0</v>
      </c>
      <c r="BS701">
        <v>71758.33</v>
      </c>
      <c r="BT701">
        <v>20190301</v>
      </c>
      <c r="BU701" t="str">
        <f t="shared" si="30"/>
        <v>2019</v>
      </c>
      <c r="BV701">
        <v>20220228</v>
      </c>
      <c r="BW701" t="str">
        <f t="shared" si="31"/>
        <v>2022</v>
      </c>
      <c r="BY701" t="str">
        <f t="shared" si="32"/>
        <v/>
      </c>
      <c r="BZ701" s="2" t="s">
        <v>91</v>
      </c>
      <c r="CA701" s="2" t="s">
        <v>91</v>
      </c>
      <c r="CB701" s="2" t="s">
        <v>92</v>
      </c>
      <c r="CC701" s="2" t="s">
        <v>461</v>
      </c>
      <c r="CD701" s="2" t="s">
        <v>462</v>
      </c>
      <c r="CE701">
        <v>0</v>
      </c>
      <c r="CF701">
        <v>20201231</v>
      </c>
    </row>
    <row r="702" spans="1:84" x14ac:dyDescent="0.35">
      <c r="A702" s="2" t="s">
        <v>27275</v>
      </c>
      <c r="B702" s="2" t="s">
        <v>27276</v>
      </c>
      <c r="C702" s="2" t="s">
        <v>27277</v>
      </c>
      <c r="D702" s="2" t="s">
        <v>27278</v>
      </c>
      <c r="E702" s="2" t="s">
        <v>27279</v>
      </c>
      <c r="F702">
        <v>1</v>
      </c>
      <c r="G702" s="2" t="s">
        <v>166</v>
      </c>
      <c r="H702">
        <v>7</v>
      </c>
      <c r="I702" s="2" t="s">
        <v>785</v>
      </c>
      <c r="J702">
        <v>20</v>
      </c>
      <c r="K702" s="2" t="s">
        <v>3069</v>
      </c>
      <c r="L702">
        <v>9</v>
      </c>
      <c r="M702" s="2" t="s">
        <v>113</v>
      </c>
      <c r="N702">
        <v>25</v>
      </c>
      <c r="O702" s="2" t="s">
        <v>698</v>
      </c>
      <c r="P702">
        <v>239</v>
      </c>
      <c r="Q702" s="2" t="s">
        <v>699</v>
      </c>
      <c r="R702" t="s">
        <v>82</v>
      </c>
      <c r="S702" t="s">
        <v>82</v>
      </c>
      <c r="T702" s="2" t="s">
        <v>1346</v>
      </c>
      <c r="U702" s="2" t="s">
        <v>1347</v>
      </c>
      <c r="V702">
        <v>2016</v>
      </c>
      <c r="W702" s="2" t="s">
        <v>18977</v>
      </c>
      <c r="X702">
        <v>101148.88</v>
      </c>
      <c r="Y702">
        <v>101148.88</v>
      </c>
      <c r="AD702">
        <v>70804.22</v>
      </c>
      <c r="AF702">
        <v>0</v>
      </c>
      <c r="AI702">
        <v>30344.66</v>
      </c>
      <c r="AO702">
        <v>136076</v>
      </c>
      <c r="AQ702">
        <v>202297.76</v>
      </c>
      <c r="AR702">
        <v>0</v>
      </c>
      <c r="AS702">
        <v>0</v>
      </c>
      <c r="AT702">
        <v>101148.88</v>
      </c>
      <c r="AU702">
        <v>101148.88</v>
      </c>
      <c r="AZ702">
        <v>70804.22</v>
      </c>
      <c r="BB702">
        <v>0</v>
      </c>
      <c r="BE702">
        <v>30344.66</v>
      </c>
      <c r="BK702">
        <v>136076</v>
      </c>
      <c r="BL702">
        <v>202297.76</v>
      </c>
      <c r="BM702">
        <v>202297.76</v>
      </c>
      <c r="BN702">
        <v>202297.76</v>
      </c>
      <c r="BP702">
        <v>144392.88</v>
      </c>
      <c r="BQ702">
        <v>144392.88</v>
      </c>
      <c r="BR702">
        <v>0</v>
      </c>
      <c r="BS702">
        <v>277087.28999999998</v>
      </c>
      <c r="BT702">
        <v>20171222</v>
      </c>
      <c r="BU702" t="str">
        <f t="shared" si="30"/>
        <v>2017</v>
      </c>
      <c r="BV702">
        <v>20201231</v>
      </c>
      <c r="BW702" t="str">
        <f t="shared" si="31"/>
        <v>2020</v>
      </c>
      <c r="BY702" t="str">
        <f t="shared" si="32"/>
        <v/>
      </c>
      <c r="BZ702" s="2" t="s">
        <v>91</v>
      </c>
      <c r="CA702" s="2" t="s">
        <v>91</v>
      </c>
      <c r="CB702" s="2" t="s">
        <v>92</v>
      </c>
      <c r="CC702" s="2" t="s">
        <v>788</v>
      </c>
      <c r="CD702" s="2" t="s">
        <v>789</v>
      </c>
      <c r="CE702">
        <v>0</v>
      </c>
      <c r="CF702">
        <v>20201231</v>
      </c>
    </row>
    <row r="703" spans="1:84" x14ac:dyDescent="0.35">
      <c r="A703" s="2" t="s">
        <v>17108</v>
      </c>
      <c r="B703" s="2" t="s">
        <v>17100</v>
      </c>
      <c r="C703" s="2" t="s">
        <v>17101</v>
      </c>
      <c r="D703" s="2" t="s">
        <v>17102</v>
      </c>
      <c r="E703" s="2" t="s">
        <v>17109</v>
      </c>
      <c r="F703">
        <v>1</v>
      </c>
      <c r="G703" s="2" t="s">
        <v>166</v>
      </c>
      <c r="H703">
        <v>7</v>
      </c>
      <c r="I703" s="2" t="s">
        <v>785</v>
      </c>
      <c r="J703">
        <v>99</v>
      </c>
      <c r="K703" s="2" t="s">
        <v>96</v>
      </c>
      <c r="L703">
        <v>8</v>
      </c>
      <c r="M703" s="2" t="s">
        <v>127</v>
      </c>
      <c r="N703">
        <v>62</v>
      </c>
      <c r="O703" s="2" t="s">
        <v>2465</v>
      </c>
      <c r="P703">
        <v>999</v>
      </c>
      <c r="Q703" s="2" t="s">
        <v>3537</v>
      </c>
      <c r="R703" t="s">
        <v>82</v>
      </c>
      <c r="S703" t="s">
        <v>82</v>
      </c>
      <c r="T703" s="2" t="s">
        <v>2001</v>
      </c>
      <c r="U703" s="2" t="s">
        <v>2002</v>
      </c>
      <c r="V703">
        <v>915</v>
      </c>
      <c r="W703" s="2" t="s">
        <v>647</v>
      </c>
      <c r="X703">
        <v>48480.22</v>
      </c>
      <c r="Y703">
        <v>48480.22</v>
      </c>
      <c r="AD703">
        <v>33936.15</v>
      </c>
      <c r="AF703">
        <v>0</v>
      </c>
      <c r="AI703">
        <v>14544.07</v>
      </c>
      <c r="AM703">
        <v>105104.71</v>
      </c>
      <c r="AQ703">
        <v>202065.15</v>
      </c>
      <c r="AR703">
        <v>0</v>
      </c>
      <c r="AS703">
        <v>0</v>
      </c>
      <c r="AT703">
        <v>48480.22</v>
      </c>
      <c r="AU703">
        <v>48480.22</v>
      </c>
      <c r="AZ703">
        <v>33936.15</v>
      </c>
      <c r="BB703">
        <v>0</v>
      </c>
      <c r="BE703">
        <v>14544.07</v>
      </c>
      <c r="BI703">
        <v>105104.71</v>
      </c>
      <c r="BL703">
        <v>202065.15</v>
      </c>
      <c r="BM703">
        <v>193920.87</v>
      </c>
      <c r="BN703">
        <v>193920.87</v>
      </c>
      <c r="BP703">
        <v>167381.63</v>
      </c>
      <c r="BQ703">
        <v>167381.63</v>
      </c>
      <c r="BR703">
        <v>0</v>
      </c>
      <c r="BS703">
        <v>167381.63</v>
      </c>
      <c r="BT703">
        <v>20180221</v>
      </c>
      <c r="BU703" t="str">
        <f t="shared" si="30"/>
        <v>2018</v>
      </c>
      <c r="BV703">
        <v>20190913</v>
      </c>
      <c r="BW703" t="str">
        <f t="shared" si="31"/>
        <v>2019</v>
      </c>
      <c r="BX703">
        <v>20200116</v>
      </c>
      <c r="BY703" t="str">
        <f t="shared" si="32"/>
        <v>2020</v>
      </c>
      <c r="BZ703" s="2" t="s">
        <v>91</v>
      </c>
      <c r="CA703" s="2" t="s">
        <v>91</v>
      </c>
      <c r="CB703" s="2" t="s">
        <v>455</v>
      </c>
      <c r="CC703" s="2" t="s">
        <v>788</v>
      </c>
      <c r="CD703" s="2" t="s">
        <v>789</v>
      </c>
      <c r="CE703">
        <v>0</v>
      </c>
      <c r="CF703">
        <v>20201231</v>
      </c>
    </row>
    <row r="704" spans="1:84" x14ac:dyDescent="0.35">
      <c r="A704" s="2" t="s">
        <v>16773</v>
      </c>
      <c r="B704" s="2" t="s">
        <v>16774</v>
      </c>
      <c r="C704" s="2" t="s">
        <v>16775</v>
      </c>
      <c r="D704" s="2" t="s">
        <v>16776</v>
      </c>
      <c r="E704" s="2" t="s">
        <v>16777</v>
      </c>
      <c r="F704">
        <v>1</v>
      </c>
      <c r="G704" s="2" t="s">
        <v>166</v>
      </c>
      <c r="H704">
        <v>7</v>
      </c>
      <c r="I704" s="2" t="s">
        <v>785</v>
      </c>
      <c r="J704">
        <v>99</v>
      </c>
      <c r="K704" s="2" t="s">
        <v>96</v>
      </c>
      <c r="L704">
        <v>8</v>
      </c>
      <c r="M704" s="2" t="s">
        <v>127</v>
      </c>
      <c r="N704">
        <v>62</v>
      </c>
      <c r="O704" s="2" t="s">
        <v>2465</v>
      </c>
      <c r="P704">
        <v>999</v>
      </c>
      <c r="Q704" s="2" t="s">
        <v>3537</v>
      </c>
      <c r="R704" t="s">
        <v>82</v>
      </c>
      <c r="S704" t="s">
        <v>82</v>
      </c>
      <c r="T704" s="2" t="s">
        <v>2001</v>
      </c>
      <c r="U704" s="2" t="s">
        <v>2002</v>
      </c>
      <c r="V704">
        <v>919</v>
      </c>
      <c r="W704" s="2" t="s">
        <v>6680</v>
      </c>
      <c r="X704">
        <v>100935.75</v>
      </c>
      <c r="Y704">
        <v>100935.75</v>
      </c>
      <c r="AD704">
        <v>70655.03</v>
      </c>
      <c r="AF704">
        <v>0</v>
      </c>
      <c r="AI704">
        <v>30280.720000000001</v>
      </c>
      <c r="AO704">
        <v>490833</v>
      </c>
      <c r="AQ704">
        <v>201871.5</v>
      </c>
      <c r="AR704">
        <v>0</v>
      </c>
      <c r="AS704">
        <v>0</v>
      </c>
      <c r="AT704">
        <v>100935.75</v>
      </c>
      <c r="AU704">
        <v>100935.75</v>
      </c>
      <c r="AZ704">
        <v>70655.03</v>
      </c>
      <c r="BB704">
        <v>0</v>
      </c>
      <c r="BE704">
        <v>30280.720000000001</v>
      </c>
      <c r="BK704">
        <v>490833</v>
      </c>
      <c r="BL704">
        <v>201871.5</v>
      </c>
      <c r="BM704">
        <v>201871.5</v>
      </c>
      <c r="BN704">
        <v>201871.5</v>
      </c>
      <c r="BP704">
        <v>179272.04</v>
      </c>
      <c r="BQ704">
        <v>179272.04</v>
      </c>
      <c r="BR704">
        <v>0</v>
      </c>
      <c r="BS704">
        <v>682456.59</v>
      </c>
      <c r="BT704">
        <v>20180101</v>
      </c>
      <c r="BU704" t="str">
        <f t="shared" si="30"/>
        <v>2018</v>
      </c>
      <c r="BV704">
        <v>20200629</v>
      </c>
      <c r="BW704" t="str">
        <f t="shared" si="31"/>
        <v>2020</v>
      </c>
      <c r="BX704">
        <v>20210108</v>
      </c>
      <c r="BY704" t="str">
        <f t="shared" si="32"/>
        <v>2021</v>
      </c>
      <c r="BZ704" s="2" t="s">
        <v>91</v>
      </c>
      <c r="CA704" s="2" t="s">
        <v>91</v>
      </c>
      <c r="CB704" s="2" t="s">
        <v>455</v>
      </c>
      <c r="CC704" s="2" t="s">
        <v>788</v>
      </c>
      <c r="CD704" s="2" t="s">
        <v>789</v>
      </c>
      <c r="CE704">
        <v>0</v>
      </c>
      <c r="CF704">
        <v>20201231</v>
      </c>
    </row>
    <row r="705" spans="1:84" x14ac:dyDescent="0.35">
      <c r="A705" s="2" t="s">
        <v>195</v>
      </c>
      <c r="B705" s="2" t="s">
        <v>196</v>
      </c>
      <c r="C705" s="2" t="s">
        <v>197</v>
      </c>
      <c r="D705" s="2" t="s">
        <v>198</v>
      </c>
      <c r="E705" s="2" t="s">
        <v>199</v>
      </c>
      <c r="F705">
        <v>1</v>
      </c>
      <c r="G705" s="2" t="s">
        <v>166</v>
      </c>
      <c r="H705">
        <v>6</v>
      </c>
      <c r="I705" s="2" t="s">
        <v>109</v>
      </c>
      <c r="J705">
        <v>99</v>
      </c>
      <c r="K705" s="2" t="s">
        <v>96</v>
      </c>
      <c r="L705">
        <v>9</v>
      </c>
      <c r="M705" s="2" t="s">
        <v>113</v>
      </c>
      <c r="N705">
        <v>21</v>
      </c>
      <c r="O705" s="2" t="s">
        <v>200</v>
      </c>
      <c r="P705">
        <v>229</v>
      </c>
      <c r="Q705" s="2" t="s">
        <v>201</v>
      </c>
      <c r="R705" t="s">
        <v>82</v>
      </c>
      <c r="S705" t="s">
        <v>82</v>
      </c>
      <c r="T705" s="2" t="s">
        <v>88</v>
      </c>
      <c r="U705" s="2" t="s">
        <v>89</v>
      </c>
      <c r="V705">
        <v>0</v>
      </c>
      <c r="W705" s="2" t="s">
        <v>112</v>
      </c>
      <c r="X705">
        <v>201800</v>
      </c>
      <c r="AF705">
        <v>0</v>
      </c>
      <c r="AQ705">
        <v>201800</v>
      </c>
      <c r="AR705">
        <v>0</v>
      </c>
      <c r="AS705">
        <v>0</v>
      </c>
      <c r="AT705">
        <v>201800</v>
      </c>
      <c r="BB705">
        <v>0</v>
      </c>
      <c r="BL705">
        <v>201800</v>
      </c>
      <c r="BM705">
        <v>41247.57</v>
      </c>
      <c r="BN705">
        <v>41247.57</v>
      </c>
      <c r="BP705">
        <v>41247.57</v>
      </c>
      <c r="BQ705">
        <v>41247.57</v>
      </c>
      <c r="BR705">
        <v>0</v>
      </c>
      <c r="BS705">
        <v>41247.57</v>
      </c>
      <c r="BT705">
        <v>20180315</v>
      </c>
      <c r="BU705" t="str">
        <f t="shared" si="30"/>
        <v>2018</v>
      </c>
      <c r="BV705">
        <v>20201214</v>
      </c>
      <c r="BW705" t="str">
        <f t="shared" si="31"/>
        <v>2020</v>
      </c>
      <c r="BY705" t="str">
        <f t="shared" si="32"/>
        <v/>
      </c>
      <c r="BZ705" s="2" t="s">
        <v>91</v>
      </c>
      <c r="CA705" s="2" t="s">
        <v>91</v>
      </c>
      <c r="CB705" s="2" t="s">
        <v>101</v>
      </c>
      <c r="CC705" s="2" t="s">
        <v>82</v>
      </c>
      <c r="CD705" s="2" t="s">
        <v>82</v>
      </c>
      <c r="CE705">
        <v>0</v>
      </c>
      <c r="CF705">
        <v>20201231</v>
      </c>
    </row>
    <row r="706" spans="1:84" x14ac:dyDescent="0.35">
      <c r="A706" s="2" t="s">
        <v>30241</v>
      </c>
      <c r="B706" s="2" t="s">
        <v>30242</v>
      </c>
      <c r="C706" s="2" t="s">
        <v>30243</v>
      </c>
      <c r="D706" s="2" t="s">
        <v>30244</v>
      </c>
      <c r="E706" s="2" t="s">
        <v>30245</v>
      </c>
      <c r="F706">
        <v>3</v>
      </c>
      <c r="G706" s="2" t="s">
        <v>117</v>
      </c>
      <c r="H706">
        <v>6</v>
      </c>
      <c r="I706" s="2" t="s">
        <v>109</v>
      </c>
      <c r="J706">
        <v>4</v>
      </c>
      <c r="K706" s="2" t="s">
        <v>3055</v>
      </c>
      <c r="L706">
        <v>9</v>
      </c>
      <c r="M706" s="2" t="s">
        <v>113</v>
      </c>
      <c r="N706">
        <v>26</v>
      </c>
      <c r="O706" s="2" t="s">
        <v>1785</v>
      </c>
      <c r="P706">
        <v>102</v>
      </c>
      <c r="Q706" s="2" t="s">
        <v>5463</v>
      </c>
      <c r="R706" t="s">
        <v>82</v>
      </c>
      <c r="S706" t="s">
        <v>82</v>
      </c>
      <c r="T706" s="2" t="s">
        <v>519</v>
      </c>
      <c r="U706" s="2" t="s">
        <v>520</v>
      </c>
      <c r="V706">
        <v>1914</v>
      </c>
      <c r="W706" s="2" t="s">
        <v>467</v>
      </c>
      <c r="X706">
        <v>113336</v>
      </c>
      <c r="Y706">
        <v>113336</v>
      </c>
      <c r="AF706">
        <v>0</v>
      </c>
      <c r="AM706">
        <v>88150.22</v>
      </c>
      <c r="AQ706">
        <v>201486.22</v>
      </c>
      <c r="AR706">
        <v>0</v>
      </c>
      <c r="AS706">
        <v>0</v>
      </c>
      <c r="AT706">
        <v>113336</v>
      </c>
      <c r="AU706">
        <v>113336</v>
      </c>
      <c r="BB706">
        <v>0</v>
      </c>
      <c r="BI706">
        <v>88150.22</v>
      </c>
      <c r="BL706">
        <v>201486.22</v>
      </c>
      <c r="BM706">
        <v>151114.66</v>
      </c>
      <c r="BN706">
        <v>151114.66</v>
      </c>
      <c r="BP706">
        <v>136002.97</v>
      </c>
      <c r="BQ706">
        <v>136002.97</v>
      </c>
      <c r="BR706">
        <v>0</v>
      </c>
      <c r="BS706">
        <v>201486.22</v>
      </c>
      <c r="BT706">
        <v>20180305</v>
      </c>
      <c r="BU706" t="str">
        <f t="shared" ref="BU706:BU769" si="33">LEFT(BT:BT,4)</f>
        <v>2018</v>
      </c>
      <c r="BV706">
        <v>20210131</v>
      </c>
      <c r="BW706" t="str">
        <f t="shared" ref="BW706:BW769" si="34">LEFT(BV:BV,4)</f>
        <v>2021</v>
      </c>
      <c r="BY706" t="str">
        <f t="shared" ref="BY706:BY769" si="35">LEFT(BX:BX,4)</f>
        <v/>
      </c>
      <c r="BZ706" s="2" t="s">
        <v>91</v>
      </c>
      <c r="CA706" s="2" t="s">
        <v>91</v>
      </c>
      <c r="CB706" s="2" t="s">
        <v>92</v>
      </c>
      <c r="CC706" s="2" t="s">
        <v>461</v>
      </c>
      <c r="CD706" s="2" t="s">
        <v>462</v>
      </c>
      <c r="CE706">
        <v>0</v>
      </c>
      <c r="CF706">
        <v>20201231</v>
      </c>
    </row>
    <row r="707" spans="1:84" x14ac:dyDescent="0.35">
      <c r="A707" s="2" t="s">
        <v>17941</v>
      </c>
      <c r="B707" s="2" t="s">
        <v>17931</v>
      </c>
      <c r="C707" s="2" t="s">
        <v>17942</v>
      </c>
      <c r="D707" s="2" t="s">
        <v>17933</v>
      </c>
      <c r="E707" s="2" t="s">
        <v>17943</v>
      </c>
      <c r="F707">
        <v>1</v>
      </c>
      <c r="G707" s="2" t="s">
        <v>166</v>
      </c>
      <c r="H707">
        <v>7</v>
      </c>
      <c r="I707" s="2" t="s">
        <v>785</v>
      </c>
      <c r="J707">
        <v>99</v>
      </c>
      <c r="K707" s="2" t="s">
        <v>96</v>
      </c>
      <c r="L707">
        <v>8</v>
      </c>
      <c r="M707" s="2" t="s">
        <v>127</v>
      </c>
      <c r="N707">
        <v>62</v>
      </c>
      <c r="O707" s="2" t="s">
        <v>2465</v>
      </c>
      <c r="P707">
        <v>999</v>
      </c>
      <c r="Q707" s="2" t="s">
        <v>3537</v>
      </c>
      <c r="R707" t="s">
        <v>82</v>
      </c>
      <c r="S707" t="s">
        <v>82</v>
      </c>
      <c r="T707" s="2" t="s">
        <v>88</v>
      </c>
      <c r="U707" s="2" t="s">
        <v>89</v>
      </c>
      <c r="V707">
        <v>924</v>
      </c>
      <c r="W707" s="2" t="s">
        <v>649</v>
      </c>
      <c r="X707">
        <v>45090</v>
      </c>
      <c r="Y707">
        <v>45090</v>
      </c>
      <c r="AD707">
        <v>31563</v>
      </c>
      <c r="AF707">
        <v>0</v>
      </c>
      <c r="AI707">
        <v>13527</v>
      </c>
      <c r="AM707">
        <v>110220</v>
      </c>
      <c r="AQ707">
        <v>200400</v>
      </c>
      <c r="AR707">
        <v>10.1</v>
      </c>
      <c r="AS707">
        <v>10.1</v>
      </c>
      <c r="AT707">
        <v>45087.3</v>
      </c>
      <c r="AU707">
        <v>45090</v>
      </c>
      <c r="AZ707">
        <v>31563</v>
      </c>
      <c r="BB707">
        <v>0</v>
      </c>
      <c r="BE707">
        <v>13526.19</v>
      </c>
      <c r="BI707">
        <v>110213.41</v>
      </c>
      <c r="BL707">
        <v>200389.9</v>
      </c>
      <c r="BM707">
        <v>200388.01</v>
      </c>
      <c r="BN707">
        <v>200388.01</v>
      </c>
      <c r="BP707">
        <v>200388.01</v>
      </c>
      <c r="BQ707">
        <v>200388.01</v>
      </c>
      <c r="BR707">
        <v>0</v>
      </c>
      <c r="BS707">
        <v>200388.01</v>
      </c>
      <c r="BT707">
        <v>20150615</v>
      </c>
      <c r="BU707" t="str">
        <f t="shared" si="33"/>
        <v>2015</v>
      </c>
      <c r="BV707">
        <v>20210409</v>
      </c>
      <c r="BW707" t="str">
        <f t="shared" si="34"/>
        <v>2021</v>
      </c>
      <c r="BX707">
        <v>20181119</v>
      </c>
      <c r="BY707" t="str">
        <f t="shared" si="35"/>
        <v>2018</v>
      </c>
      <c r="BZ707" s="2" t="s">
        <v>131</v>
      </c>
      <c r="CA707" s="2" t="s">
        <v>778</v>
      </c>
      <c r="CB707" s="2" t="s">
        <v>455</v>
      </c>
      <c r="CC707" s="2" t="s">
        <v>788</v>
      </c>
      <c r="CD707" s="2" t="s">
        <v>789</v>
      </c>
      <c r="CE707">
        <v>0</v>
      </c>
      <c r="CF707">
        <v>20201231</v>
      </c>
    </row>
    <row r="708" spans="1:84" x14ac:dyDescent="0.35">
      <c r="A708" s="2" t="s">
        <v>23665</v>
      </c>
      <c r="B708" s="2" t="s">
        <v>23666</v>
      </c>
      <c r="C708" s="2" t="s">
        <v>23660</v>
      </c>
      <c r="D708" s="2" t="s">
        <v>23660</v>
      </c>
      <c r="E708" s="2" t="s">
        <v>23667</v>
      </c>
      <c r="F708">
        <v>1</v>
      </c>
      <c r="G708" s="2" t="s">
        <v>166</v>
      </c>
      <c r="H708">
        <v>7</v>
      </c>
      <c r="I708" s="2" t="s">
        <v>785</v>
      </c>
      <c r="J708">
        <v>20</v>
      </c>
      <c r="K708" s="2" t="s">
        <v>3069</v>
      </c>
      <c r="L708">
        <v>8</v>
      </c>
      <c r="M708" s="2" t="s">
        <v>127</v>
      </c>
      <c r="N708">
        <v>62</v>
      </c>
      <c r="O708" s="2" t="s">
        <v>2465</v>
      </c>
      <c r="P708">
        <v>999</v>
      </c>
      <c r="Q708" s="2" t="s">
        <v>3537</v>
      </c>
      <c r="R708" t="s">
        <v>82</v>
      </c>
      <c r="S708" t="s">
        <v>82</v>
      </c>
      <c r="T708" s="2" t="s">
        <v>106</v>
      </c>
      <c r="U708" s="2" t="s">
        <v>107</v>
      </c>
      <c r="V708">
        <v>1636</v>
      </c>
      <c r="W708" s="2" t="s">
        <v>1563</v>
      </c>
      <c r="X708">
        <v>160300.79999999999</v>
      </c>
      <c r="Y708">
        <v>160300.79999999999</v>
      </c>
      <c r="AD708">
        <v>40075.199999999997</v>
      </c>
      <c r="AF708">
        <v>0</v>
      </c>
      <c r="AO708">
        <v>200376</v>
      </c>
      <c r="AQ708">
        <v>200376</v>
      </c>
      <c r="AR708">
        <v>0</v>
      </c>
      <c r="AS708">
        <v>0</v>
      </c>
      <c r="AT708">
        <v>160300.79999999999</v>
      </c>
      <c r="AU708">
        <v>160300.79999999999</v>
      </c>
      <c r="AZ708">
        <v>40075.199999999997</v>
      </c>
      <c r="BB708">
        <v>0</v>
      </c>
      <c r="BK708">
        <v>200376</v>
      </c>
      <c r="BL708">
        <v>200376</v>
      </c>
      <c r="BM708">
        <v>200376</v>
      </c>
      <c r="BN708">
        <v>200376</v>
      </c>
      <c r="BP708">
        <v>100188</v>
      </c>
      <c r="BQ708">
        <v>100188</v>
      </c>
      <c r="BR708">
        <v>0</v>
      </c>
      <c r="BS708">
        <v>100188</v>
      </c>
      <c r="BT708">
        <v>20180720</v>
      </c>
      <c r="BU708" t="str">
        <f t="shared" si="33"/>
        <v>2018</v>
      </c>
      <c r="BV708">
        <v>20210301</v>
      </c>
      <c r="BW708" t="str">
        <f t="shared" si="34"/>
        <v>2021</v>
      </c>
      <c r="BY708" t="str">
        <f t="shared" si="35"/>
        <v/>
      </c>
      <c r="BZ708" s="2" t="s">
        <v>91</v>
      </c>
      <c r="CA708" s="2" t="s">
        <v>91</v>
      </c>
      <c r="CB708" s="2" t="s">
        <v>92</v>
      </c>
      <c r="CC708" s="2" t="s">
        <v>788</v>
      </c>
      <c r="CD708" s="2" t="s">
        <v>789</v>
      </c>
      <c r="CE708">
        <v>0</v>
      </c>
      <c r="CF708">
        <v>20201231</v>
      </c>
    </row>
    <row r="709" spans="1:84" x14ac:dyDescent="0.35">
      <c r="A709" s="2" t="s">
        <v>3332</v>
      </c>
      <c r="B709" s="2" t="s">
        <v>3333</v>
      </c>
      <c r="C709" s="2" t="s">
        <v>3334</v>
      </c>
      <c r="D709" s="2" t="s">
        <v>3335</v>
      </c>
      <c r="E709" s="2" t="s">
        <v>3336</v>
      </c>
      <c r="F709">
        <v>1</v>
      </c>
      <c r="G709" s="2" t="s">
        <v>166</v>
      </c>
      <c r="H709">
        <v>7</v>
      </c>
      <c r="I709" s="2" t="s">
        <v>785</v>
      </c>
      <c r="J709">
        <v>20</v>
      </c>
      <c r="K709" s="2" t="s">
        <v>3069</v>
      </c>
      <c r="L709">
        <v>8</v>
      </c>
      <c r="M709" s="2" t="s">
        <v>127</v>
      </c>
      <c r="N709">
        <v>62</v>
      </c>
      <c r="O709" s="2" t="s">
        <v>2465</v>
      </c>
      <c r="P709">
        <v>634</v>
      </c>
      <c r="Q709" s="2" t="s">
        <v>2785</v>
      </c>
      <c r="R709" t="s">
        <v>82</v>
      </c>
      <c r="S709" t="s">
        <v>82</v>
      </c>
      <c r="T709" s="2" t="s">
        <v>88</v>
      </c>
      <c r="U709" s="2" t="s">
        <v>89</v>
      </c>
      <c r="V709">
        <v>609</v>
      </c>
      <c r="W709" s="2" t="s">
        <v>2428</v>
      </c>
      <c r="X709">
        <v>100097.68</v>
      </c>
      <c r="Y709">
        <v>100097.68</v>
      </c>
      <c r="AD709">
        <v>70068.38</v>
      </c>
      <c r="AF709">
        <v>0</v>
      </c>
      <c r="AI709">
        <v>30029.3</v>
      </c>
      <c r="AO709">
        <v>51354</v>
      </c>
      <c r="AQ709">
        <v>200195.36</v>
      </c>
      <c r="AR709">
        <v>0</v>
      </c>
      <c r="AS709">
        <v>0</v>
      </c>
      <c r="AT709">
        <v>100097.68</v>
      </c>
      <c r="AU709">
        <v>100097.68</v>
      </c>
      <c r="AZ709">
        <v>70068.38</v>
      </c>
      <c r="BB709">
        <v>0</v>
      </c>
      <c r="BE709">
        <v>30029.3</v>
      </c>
      <c r="BK709">
        <v>51354</v>
      </c>
      <c r="BL709">
        <v>200195.36</v>
      </c>
      <c r="BM709">
        <v>200195.36</v>
      </c>
      <c r="BN709">
        <v>200195.36</v>
      </c>
      <c r="BP709">
        <v>200195.16</v>
      </c>
      <c r="BQ709">
        <v>200195.16</v>
      </c>
      <c r="BR709">
        <v>0</v>
      </c>
      <c r="BS709">
        <v>251549.84</v>
      </c>
      <c r="BT709">
        <v>20160722</v>
      </c>
      <c r="BU709" t="str">
        <f t="shared" si="33"/>
        <v>2016</v>
      </c>
      <c r="BV709">
        <v>20181231</v>
      </c>
      <c r="BW709" t="str">
        <f t="shared" si="34"/>
        <v>2018</v>
      </c>
      <c r="BX709">
        <v>20190228</v>
      </c>
      <c r="BY709" t="str">
        <f t="shared" si="35"/>
        <v>2019</v>
      </c>
      <c r="BZ709" s="2" t="s">
        <v>131</v>
      </c>
      <c r="CA709" s="2" t="s">
        <v>778</v>
      </c>
      <c r="CB709" s="2" t="s">
        <v>455</v>
      </c>
      <c r="CC709" s="2" t="s">
        <v>788</v>
      </c>
      <c r="CD709" s="2" t="s">
        <v>789</v>
      </c>
      <c r="CE709">
        <v>0</v>
      </c>
      <c r="CF709">
        <v>20201231</v>
      </c>
    </row>
    <row r="710" spans="1:84" x14ac:dyDescent="0.35">
      <c r="A710" s="2" t="s">
        <v>6690</v>
      </c>
      <c r="B710" s="2" t="s">
        <v>6691</v>
      </c>
      <c r="C710" s="2" t="s">
        <v>6692</v>
      </c>
      <c r="D710" s="2" t="s">
        <v>6693</v>
      </c>
      <c r="E710" s="2" t="s">
        <v>6694</v>
      </c>
      <c r="F710">
        <v>8</v>
      </c>
      <c r="G710" s="2" t="s">
        <v>456</v>
      </c>
      <c r="H710">
        <v>2</v>
      </c>
      <c r="I710" s="2" t="s">
        <v>445</v>
      </c>
      <c r="J710">
        <v>12</v>
      </c>
      <c r="K710" s="2" t="s">
        <v>452</v>
      </c>
      <c r="L710">
        <v>11</v>
      </c>
      <c r="M710" s="2" t="s">
        <v>458</v>
      </c>
      <c r="N710">
        <v>71</v>
      </c>
      <c r="O710" s="2" t="s">
        <v>522</v>
      </c>
      <c r="P710">
        <v>3</v>
      </c>
      <c r="Q710" s="2" t="s">
        <v>523</v>
      </c>
      <c r="R710" t="s">
        <v>82</v>
      </c>
      <c r="S710" t="s">
        <v>82</v>
      </c>
      <c r="T710" s="2" t="s">
        <v>88</v>
      </c>
      <c r="U710" s="2" t="s">
        <v>89</v>
      </c>
      <c r="V710">
        <v>939</v>
      </c>
      <c r="W710" s="2" t="s">
        <v>6659</v>
      </c>
      <c r="X710">
        <v>200000</v>
      </c>
      <c r="Z710">
        <v>200000</v>
      </c>
      <c r="AF710">
        <v>0</v>
      </c>
      <c r="AQ710">
        <v>200000</v>
      </c>
      <c r="AR710">
        <v>0</v>
      </c>
      <c r="AS710">
        <v>0</v>
      </c>
      <c r="AT710">
        <v>200000</v>
      </c>
      <c r="AV710">
        <v>200000</v>
      </c>
      <c r="BB710">
        <v>0</v>
      </c>
      <c r="BL710">
        <v>200000</v>
      </c>
      <c r="BM710">
        <v>200000</v>
      </c>
      <c r="BN710">
        <v>200000</v>
      </c>
      <c r="BP710">
        <v>199984.6</v>
      </c>
      <c r="BQ710">
        <v>199984.6</v>
      </c>
      <c r="BR710">
        <v>0</v>
      </c>
      <c r="BS710">
        <v>199984.6</v>
      </c>
      <c r="BT710">
        <v>20151123</v>
      </c>
      <c r="BU710" t="str">
        <f t="shared" si="33"/>
        <v>2015</v>
      </c>
      <c r="BV710">
        <v>20180621</v>
      </c>
      <c r="BW710" t="str">
        <f t="shared" si="34"/>
        <v>2018</v>
      </c>
      <c r="BX710">
        <v>20180522</v>
      </c>
      <c r="BY710" t="str">
        <f t="shared" si="35"/>
        <v>2018</v>
      </c>
      <c r="BZ710" s="2" t="s">
        <v>131</v>
      </c>
      <c r="CA710" s="2" t="s">
        <v>778</v>
      </c>
      <c r="CB710" s="2" t="s">
        <v>455</v>
      </c>
      <c r="CC710" s="2" t="s">
        <v>449</v>
      </c>
      <c r="CD710" s="2" t="s">
        <v>450</v>
      </c>
      <c r="CE710">
        <v>0</v>
      </c>
      <c r="CF710">
        <v>20201231</v>
      </c>
    </row>
    <row r="711" spans="1:84" x14ac:dyDescent="0.35">
      <c r="A711" s="2" t="s">
        <v>6695</v>
      </c>
      <c r="B711" s="2" t="s">
        <v>6696</v>
      </c>
      <c r="C711" s="2" t="s">
        <v>6697</v>
      </c>
      <c r="D711" s="2" t="s">
        <v>6698</v>
      </c>
      <c r="E711" s="2" t="s">
        <v>6699</v>
      </c>
      <c r="F711">
        <v>8</v>
      </c>
      <c r="G711" s="2" t="s">
        <v>456</v>
      </c>
      <c r="H711">
        <v>2</v>
      </c>
      <c r="I711" s="2" t="s">
        <v>445</v>
      </c>
      <c r="J711">
        <v>12</v>
      </c>
      <c r="K711" s="2" t="s">
        <v>452</v>
      </c>
      <c r="L711">
        <v>11</v>
      </c>
      <c r="M711" s="2" t="s">
        <v>458</v>
      </c>
      <c r="N711">
        <v>71</v>
      </c>
      <c r="O711" s="2" t="s">
        <v>522</v>
      </c>
      <c r="P711">
        <v>3</v>
      </c>
      <c r="Q711" s="2" t="s">
        <v>523</v>
      </c>
      <c r="R711" t="s">
        <v>82</v>
      </c>
      <c r="S711" t="s">
        <v>82</v>
      </c>
      <c r="T711" s="2" t="s">
        <v>88</v>
      </c>
      <c r="U711" s="2" t="s">
        <v>89</v>
      </c>
      <c r="V711">
        <v>939</v>
      </c>
      <c r="W711" s="2" t="s">
        <v>6659</v>
      </c>
      <c r="X711">
        <v>200000</v>
      </c>
      <c r="Z711">
        <v>200000</v>
      </c>
      <c r="AF711">
        <v>0</v>
      </c>
      <c r="AQ711">
        <v>200000</v>
      </c>
      <c r="AR711">
        <v>0</v>
      </c>
      <c r="AS711">
        <v>0</v>
      </c>
      <c r="AT711">
        <v>200000</v>
      </c>
      <c r="AV711">
        <v>200000</v>
      </c>
      <c r="BB711">
        <v>0</v>
      </c>
      <c r="BL711">
        <v>200000</v>
      </c>
      <c r="BM711">
        <v>200000</v>
      </c>
      <c r="BN711">
        <v>200000</v>
      </c>
      <c r="BP711">
        <v>199922.46</v>
      </c>
      <c r="BQ711">
        <v>199922.46</v>
      </c>
      <c r="BR711">
        <v>0</v>
      </c>
      <c r="BS711">
        <v>199922.46</v>
      </c>
      <c r="BT711">
        <v>20151123</v>
      </c>
      <c r="BU711" t="str">
        <f t="shared" si="33"/>
        <v>2015</v>
      </c>
      <c r="BV711">
        <v>20180621</v>
      </c>
      <c r="BW711" t="str">
        <f t="shared" si="34"/>
        <v>2018</v>
      </c>
      <c r="BX711">
        <v>20180522</v>
      </c>
      <c r="BY711" t="str">
        <f t="shared" si="35"/>
        <v>2018</v>
      </c>
      <c r="BZ711" s="2" t="s">
        <v>131</v>
      </c>
      <c r="CA711" s="2" t="s">
        <v>778</v>
      </c>
      <c r="CB711" s="2" t="s">
        <v>455</v>
      </c>
      <c r="CC711" s="2" t="s">
        <v>449</v>
      </c>
      <c r="CD711" s="2" t="s">
        <v>450</v>
      </c>
      <c r="CE711">
        <v>0</v>
      </c>
      <c r="CF711">
        <v>20201231</v>
      </c>
    </row>
    <row r="712" spans="1:84" x14ac:dyDescent="0.35">
      <c r="A712" s="2" t="s">
        <v>8459</v>
      </c>
      <c r="B712" s="2" t="s">
        <v>8460</v>
      </c>
      <c r="C712" s="2" t="s">
        <v>8447</v>
      </c>
      <c r="D712" s="2" t="s">
        <v>8448</v>
      </c>
      <c r="E712" s="2" t="s">
        <v>8461</v>
      </c>
      <c r="F712">
        <v>5</v>
      </c>
      <c r="G712" s="2" t="s">
        <v>95</v>
      </c>
      <c r="H712">
        <v>2</v>
      </c>
      <c r="I712" s="2" t="s">
        <v>445</v>
      </c>
      <c r="J712">
        <v>99</v>
      </c>
      <c r="K712" s="2" t="s">
        <v>96</v>
      </c>
      <c r="L712">
        <v>10</v>
      </c>
      <c r="M712" s="2" t="s">
        <v>110</v>
      </c>
      <c r="N712">
        <v>99</v>
      </c>
      <c r="O712" s="2" t="s">
        <v>111</v>
      </c>
      <c r="P712">
        <v>999</v>
      </c>
      <c r="Q712" s="2" t="s">
        <v>111</v>
      </c>
      <c r="R712" t="s">
        <v>82</v>
      </c>
      <c r="S712" t="s">
        <v>82</v>
      </c>
      <c r="T712" s="2" t="s">
        <v>88</v>
      </c>
      <c r="U712" s="2" t="s">
        <v>89</v>
      </c>
      <c r="V712">
        <v>536</v>
      </c>
      <c r="W712" s="2" t="s">
        <v>1189</v>
      </c>
      <c r="X712">
        <v>170000</v>
      </c>
      <c r="Y712">
        <v>170000</v>
      </c>
      <c r="AD712">
        <v>30000</v>
      </c>
      <c r="AF712">
        <v>0</v>
      </c>
      <c r="AQ712">
        <v>200000</v>
      </c>
      <c r="AR712">
        <v>0</v>
      </c>
      <c r="AS712">
        <v>0</v>
      </c>
      <c r="AT712">
        <v>170000</v>
      </c>
      <c r="AU712">
        <v>170000</v>
      </c>
      <c r="AZ712">
        <v>30000</v>
      </c>
      <c r="BB712">
        <v>0</v>
      </c>
      <c r="BL712">
        <v>200000</v>
      </c>
      <c r="BM712">
        <v>24131.48</v>
      </c>
      <c r="BN712">
        <v>24131.48</v>
      </c>
      <c r="BP712">
        <v>24131.48</v>
      </c>
      <c r="BQ712">
        <v>24131.48</v>
      </c>
      <c r="BR712">
        <v>0</v>
      </c>
      <c r="BS712">
        <v>27751.200000000001</v>
      </c>
      <c r="BT712">
        <v>20200401</v>
      </c>
      <c r="BU712" t="str">
        <f t="shared" si="33"/>
        <v>2020</v>
      </c>
      <c r="BV712">
        <v>20220331</v>
      </c>
      <c r="BW712" t="str">
        <f t="shared" si="34"/>
        <v>2022</v>
      </c>
      <c r="BY712" t="str">
        <f t="shared" si="35"/>
        <v/>
      </c>
      <c r="BZ712" s="2" t="s">
        <v>91</v>
      </c>
      <c r="CA712" s="2" t="s">
        <v>91</v>
      </c>
      <c r="CB712" s="2" t="s">
        <v>92</v>
      </c>
      <c r="CC712" s="2" t="s">
        <v>449</v>
      </c>
      <c r="CD712" s="2" t="s">
        <v>450</v>
      </c>
      <c r="CE712">
        <v>0</v>
      </c>
      <c r="CF712">
        <v>20201231</v>
      </c>
    </row>
    <row r="713" spans="1:84" x14ac:dyDescent="0.35">
      <c r="A713" s="2" t="s">
        <v>17139</v>
      </c>
      <c r="B713" s="2" t="s">
        <v>17131</v>
      </c>
      <c r="C713" s="2" t="s">
        <v>17132</v>
      </c>
      <c r="D713" s="2" t="s">
        <v>17133</v>
      </c>
      <c r="E713" s="2" t="s">
        <v>17140</v>
      </c>
      <c r="F713">
        <v>1</v>
      </c>
      <c r="G713" s="2" t="s">
        <v>166</v>
      </c>
      <c r="H713">
        <v>7</v>
      </c>
      <c r="I713" s="2" t="s">
        <v>785</v>
      </c>
      <c r="J713">
        <v>99</v>
      </c>
      <c r="K713" s="2" t="s">
        <v>96</v>
      </c>
      <c r="L713">
        <v>8</v>
      </c>
      <c r="M713" s="2" t="s">
        <v>127</v>
      </c>
      <c r="N713">
        <v>62</v>
      </c>
      <c r="O713" s="2" t="s">
        <v>2465</v>
      </c>
      <c r="P713">
        <v>999</v>
      </c>
      <c r="Q713" s="2" t="s">
        <v>3537</v>
      </c>
      <c r="R713" t="s">
        <v>82</v>
      </c>
      <c r="S713" t="s">
        <v>82</v>
      </c>
      <c r="T713" s="2" t="s">
        <v>2001</v>
      </c>
      <c r="U713" s="2" t="s">
        <v>2002</v>
      </c>
      <c r="V713">
        <v>924</v>
      </c>
      <c r="W713" s="2" t="s">
        <v>649</v>
      </c>
      <c r="X713">
        <v>50000</v>
      </c>
      <c r="Y713">
        <v>50000</v>
      </c>
      <c r="AD713">
        <v>35000</v>
      </c>
      <c r="AF713">
        <v>0</v>
      </c>
      <c r="AI713">
        <v>15000</v>
      </c>
      <c r="AM713">
        <v>100000</v>
      </c>
      <c r="AQ713">
        <v>200000</v>
      </c>
      <c r="AR713">
        <v>0</v>
      </c>
      <c r="AS713">
        <v>0</v>
      </c>
      <c r="AT713">
        <v>50000</v>
      </c>
      <c r="AU713">
        <v>50000</v>
      </c>
      <c r="AZ713">
        <v>35000</v>
      </c>
      <c r="BB713">
        <v>0</v>
      </c>
      <c r="BE713">
        <v>15000</v>
      </c>
      <c r="BI713">
        <v>100000</v>
      </c>
      <c r="BL713">
        <v>200000</v>
      </c>
      <c r="BM713">
        <v>200000</v>
      </c>
      <c r="BN713">
        <v>200000</v>
      </c>
      <c r="BP713">
        <v>139915.63</v>
      </c>
      <c r="BQ713">
        <v>139915.63</v>
      </c>
      <c r="BR713">
        <v>0</v>
      </c>
      <c r="BS713">
        <v>139915.63</v>
      </c>
      <c r="BT713">
        <v>20180102</v>
      </c>
      <c r="BU713" t="str">
        <f t="shared" si="33"/>
        <v>2018</v>
      </c>
      <c r="BV713">
        <v>20200630</v>
      </c>
      <c r="BW713" t="str">
        <f t="shared" si="34"/>
        <v>2020</v>
      </c>
      <c r="BX713">
        <v>20190821</v>
      </c>
      <c r="BY713" t="str">
        <f t="shared" si="35"/>
        <v>2019</v>
      </c>
      <c r="BZ713" s="2" t="s">
        <v>91</v>
      </c>
      <c r="CA713" s="2" t="s">
        <v>91</v>
      </c>
      <c r="CB713" s="2" t="s">
        <v>455</v>
      </c>
      <c r="CC713" s="2" t="s">
        <v>788</v>
      </c>
      <c r="CD713" s="2" t="s">
        <v>789</v>
      </c>
      <c r="CE713">
        <v>0</v>
      </c>
      <c r="CF713">
        <v>20201231</v>
      </c>
    </row>
    <row r="714" spans="1:84" x14ac:dyDescent="0.35">
      <c r="A714" s="2" t="s">
        <v>17246</v>
      </c>
      <c r="B714" s="2" t="s">
        <v>17240</v>
      </c>
      <c r="C714" s="2" t="s">
        <v>17241</v>
      </c>
      <c r="D714" s="2" t="s">
        <v>17242</v>
      </c>
      <c r="E714" s="2" t="s">
        <v>17247</v>
      </c>
      <c r="F714">
        <v>1</v>
      </c>
      <c r="G714" s="2" t="s">
        <v>166</v>
      </c>
      <c r="H714">
        <v>7</v>
      </c>
      <c r="I714" s="2" t="s">
        <v>785</v>
      </c>
      <c r="J714">
        <v>99</v>
      </c>
      <c r="K714" s="2" t="s">
        <v>96</v>
      </c>
      <c r="L714">
        <v>8</v>
      </c>
      <c r="M714" s="2" t="s">
        <v>127</v>
      </c>
      <c r="N714">
        <v>62</v>
      </c>
      <c r="O714" s="2" t="s">
        <v>2465</v>
      </c>
      <c r="P714">
        <v>999</v>
      </c>
      <c r="Q714" s="2" t="s">
        <v>3537</v>
      </c>
      <c r="R714" t="s">
        <v>82</v>
      </c>
      <c r="S714" t="s">
        <v>82</v>
      </c>
      <c r="T714" s="2" t="s">
        <v>2001</v>
      </c>
      <c r="U714" s="2" t="s">
        <v>2002</v>
      </c>
      <c r="V714">
        <v>926</v>
      </c>
      <c r="W714" s="2" t="s">
        <v>6681</v>
      </c>
      <c r="X714">
        <v>50000</v>
      </c>
      <c r="Y714">
        <v>50000</v>
      </c>
      <c r="AD714">
        <v>35000</v>
      </c>
      <c r="AF714">
        <v>0</v>
      </c>
      <c r="AI714">
        <v>15000</v>
      </c>
      <c r="AM714">
        <v>100000</v>
      </c>
      <c r="AQ714">
        <v>200000</v>
      </c>
      <c r="AR714">
        <v>0</v>
      </c>
      <c r="AS714">
        <v>0</v>
      </c>
      <c r="AT714">
        <v>50000</v>
      </c>
      <c r="AU714">
        <v>50000</v>
      </c>
      <c r="AZ714">
        <v>35000</v>
      </c>
      <c r="BB714">
        <v>0</v>
      </c>
      <c r="BE714">
        <v>15000</v>
      </c>
      <c r="BI714">
        <v>100000</v>
      </c>
      <c r="BL714">
        <v>200000</v>
      </c>
      <c r="BM714">
        <v>200000</v>
      </c>
      <c r="BN714">
        <v>200000</v>
      </c>
      <c r="BP714">
        <v>117959.3</v>
      </c>
      <c r="BQ714">
        <v>117959.3</v>
      </c>
      <c r="BR714">
        <v>0</v>
      </c>
      <c r="BS714">
        <v>117959.3</v>
      </c>
      <c r="BT714">
        <v>20180221</v>
      </c>
      <c r="BU714" t="str">
        <f t="shared" si="33"/>
        <v>2018</v>
      </c>
      <c r="BV714">
        <v>20190914</v>
      </c>
      <c r="BW714" t="str">
        <f t="shared" si="34"/>
        <v>2019</v>
      </c>
      <c r="BX714">
        <v>20200314</v>
      </c>
      <c r="BY714" t="str">
        <f t="shared" si="35"/>
        <v>2020</v>
      </c>
      <c r="BZ714" s="2" t="s">
        <v>91</v>
      </c>
      <c r="CA714" s="2" t="s">
        <v>91</v>
      </c>
      <c r="CB714" s="2" t="s">
        <v>455</v>
      </c>
      <c r="CC714" s="2" t="s">
        <v>788</v>
      </c>
      <c r="CD714" s="2" t="s">
        <v>789</v>
      </c>
      <c r="CE714">
        <v>0</v>
      </c>
      <c r="CF714">
        <v>20201231</v>
      </c>
    </row>
    <row r="715" spans="1:84" x14ac:dyDescent="0.35">
      <c r="A715" s="2" t="s">
        <v>22267</v>
      </c>
      <c r="B715" s="2" t="s">
        <v>22268</v>
      </c>
      <c r="C715" s="2" t="s">
        <v>22269</v>
      </c>
      <c r="D715" s="2" t="s">
        <v>22270</v>
      </c>
      <c r="E715" s="2" t="s">
        <v>22271</v>
      </c>
      <c r="F715">
        <v>5</v>
      </c>
      <c r="G715" s="2" t="s">
        <v>95</v>
      </c>
      <c r="H715">
        <v>3</v>
      </c>
      <c r="I715" s="2" t="s">
        <v>83</v>
      </c>
      <c r="J715">
        <v>7</v>
      </c>
      <c r="K715" s="2" t="s">
        <v>2394</v>
      </c>
      <c r="L715">
        <v>2</v>
      </c>
      <c r="M715" s="2" t="s">
        <v>97</v>
      </c>
      <c r="N715">
        <v>15</v>
      </c>
      <c r="O715" s="2" t="s">
        <v>8227</v>
      </c>
      <c r="P715">
        <v>118</v>
      </c>
      <c r="Q715" s="2" t="s">
        <v>19756</v>
      </c>
      <c r="R715" t="s">
        <v>82</v>
      </c>
      <c r="S715" t="s">
        <v>82</v>
      </c>
      <c r="T715" s="2" t="s">
        <v>88</v>
      </c>
      <c r="U715" s="2" t="s">
        <v>89</v>
      </c>
      <c r="V715">
        <v>808</v>
      </c>
      <c r="W715" s="2" t="s">
        <v>19046</v>
      </c>
      <c r="AD715">
        <v>100000</v>
      </c>
      <c r="AE715">
        <v>100000</v>
      </c>
      <c r="AF715">
        <v>0</v>
      </c>
      <c r="AQ715">
        <v>200000</v>
      </c>
      <c r="AR715">
        <v>0</v>
      </c>
      <c r="AS715">
        <v>0</v>
      </c>
      <c r="AZ715">
        <v>100000</v>
      </c>
      <c r="BA715">
        <v>100000</v>
      </c>
      <c r="BB715">
        <v>0</v>
      </c>
      <c r="BL715">
        <v>200000</v>
      </c>
      <c r="BS715">
        <v>0</v>
      </c>
      <c r="BT715">
        <v>20171025</v>
      </c>
      <c r="BU715" t="str">
        <f t="shared" si="33"/>
        <v>2017</v>
      </c>
      <c r="BV715">
        <v>20211231</v>
      </c>
      <c r="BW715" t="str">
        <f t="shared" si="34"/>
        <v>2021</v>
      </c>
      <c r="BY715" t="str">
        <f t="shared" si="35"/>
        <v/>
      </c>
      <c r="BZ715" s="2" t="s">
        <v>101</v>
      </c>
      <c r="CA715" s="2" t="s">
        <v>91</v>
      </c>
      <c r="CB715" s="2" t="s">
        <v>102</v>
      </c>
      <c r="CC715" s="2" t="s">
        <v>103</v>
      </c>
      <c r="CD715" s="2" t="s">
        <v>104</v>
      </c>
      <c r="CE715">
        <v>0</v>
      </c>
      <c r="CF715">
        <v>20201231</v>
      </c>
    </row>
    <row r="716" spans="1:84" x14ac:dyDescent="0.35">
      <c r="A716" s="2" t="s">
        <v>24365</v>
      </c>
      <c r="B716" s="2" t="s">
        <v>24366</v>
      </c>
      <c r="C716" s="2" t="s">
        <v>24367</v>
      </c>
      <c r="D716" s="2" t="s">
        <v>24367</v>
      </c>
      <c r="E716" s="2" t="s">
        <v>24368</v>
      </c>
      <c r="F716">
        <v>1</v>
      </c>
      <c r="G716" s="2" t="s">
        <v>166</v>
      </c>
      <c r="H716">
        <v>2</v>
      </c>
      <c r="I716" s="2" t="s">
        <v>445</v>
      </c>
      <c r="J716">
        <v>99</v>
      </c>
      <c r="K716" s="2" t="s">
        <v>96</v>
      </c>
      <c r="L716">
        <v>10</v>
      </c>
      <c r="M716" s="2" t="s">
        <v>110</v>
      </c>
      <c r="N716">
        <v>3</v>
      </c>
      <c r="O716" s="2" t="s">
        <v>134</v>
      </c>
      <c r="P716">
        <v>5</v>
      </c>
      <c r="Q716" s="2" t="s">
        <v>2338</v>
      </c>
      <c r="R716" t="s">
        <v>82</v>
      </c>
      <c r="S716" t="s">
        <v>82</v>
      </c>
      <c r="T716" s="2" t="s">
        <v>88</v>
      </c>
      <c r="U716" s="2" t="s">
        <v>89</v>
      </c>
      <c r="V716">
        <v>1313</v>
      </c>
      <c r="W716" s="2" t="s">
        <v>19708</v>
      </c>
      <c r="AF716">
        <v>0</v>
      </c>
      <c r="AM716">
        <v>200000</v>
      </c>
      <c r="AQ716">
        <v>200000</v>
      </c>
      <c r="AR716">
        <v>0</v>
      </c>
      <c r="AS716">
        <v>0</v>
      </c>
      <c r="BB716">
        <v>0</v>
      </c>
      <c r="BI716">
        <v>200000</v>
      </c>
      <c r="BL716">
        <v>200000</v>
      </c>
      <c r="BM716">
        <v>195964.66</v>
      </c>
      <c r="BN716">
        <v>195964.66</v>
      </c>
      <c r="BP716">
        <v>12615.8</v>
      </c>
      <c r="BQ716">
        <v>12615.8</v>
      </c>
      <c r="BR716">
        <v>0</v>
      </c>
      <c r="BS716">
        <v>52766.16</v>
      </c>
      <c r="BT716">
        <v>20181001</v>
      </c>
      <c r="BU716" t="str">
        <f t="shared" si="33"/>
        <v>2018</v>
      </c>
      <c r="BV716">
        <v>20201231</v>
      </c>
      <c r="BW716" t="str">
        <f t="shared" si="34"/>
        <v>2020</v>
      </c>
      <c r="BX716">
        <v>20201231</v>
      </c>
      <c r="BY716" t="str">
        <f t="shared" si="35"/>
        <v>2020</v>
      </c>
      <c r="BZ716" s="2" t="s">
        <v>91</v>
      </c>
      <c r="CA716" s="2" t="s">
        <v>91</v>
      </c>
      <c r="CB716" s="2" t="s">
        <v>92</v>
      </c>
      <c r="CC716" s="2" t="s">
        <v>449</v>
      </c>
      <c r="CD716" s="2" t="s">
        <v>450</v>
      </c>
      <c r="CE716">
        <v>0</v>
      </c>
      <c r="CF716">
        <v>20201231</v>
      </c>
    </row>
    <row r="717" spans="1:84" x14ac:dyDescent="0.35">
      <c r="A717" s="2" t="s">
        <v>24432</v>
      </c>
      <c r="B717" s="2" t="s">
        <v>24433</v>
      </c>
      <c r="C717" s="2" t="s">
        <v>24434</v>
      </c>
      <c r="D717" s="2" t="s">
        <v>24435</v>
      </c>
      <c r="E717" s="2" t="s">
        <v>24436</v>
      </c>
      <c r="F717">
        <v>2</v>
      </c>
      <c r="G717" s="2" t="s">
        <v>4851</v>
      </c>
      <c r="H717">
        <v>1</v>
      </c>
      <c r="I717" s="2" t="s">
        <v>640</v>
      </c>
      <c r="J717">
        <v>0</v>
      </c>
      <c r="K717" s="2" t="s">
        <v>642</v>
      </c>
      <c r="L717">
        <v>7</v>
      </c>
      <c r="M717" s="2" t="s">
        <v>1228</v>
      </c>
      <c r="N717">
        <v>17</v>
      </c>
      <c r="O717" s="2" t="s">
        <v>3955</v>
      </c>
      <c r="P717">
        <v>176</v>
      </c>
      <c r="Q717" s="2" t="s">
        <v>19173</v>
      </c>
      <c r="R717" t="s">
        <v>82</v>
      </c>
      <c r="S717" t="s">
        <v>82</v>
      </c>
      <c r="T717" s="2" t="s">
        <v>88</v>
      </c>
      <c r="U717" s="2" t="s">
        <v>89</v>
      </c>
      <c r="V717">
        <v>1612</v>
      </c>
      <c r="W717" s="2" t="s">
        <v>671</v>
      </c>
      <c r="AE717">
        <v>200000</v>
      </c>
      <c r="AF717">
        <v>0</v>
      </c>
      <c r="AQ717">
        <v>200000</v>
      </c>
      <c r="AR717">
        <v>0</v>
      </c>
      <c r="AS717">
        <v>0</v>
      </c>
      <c r="BA717">
        <v>200000</v>
      </c>
      <c r="BB717">
        <v>0</v>
      </c>
      <c r="BL717">
        <v>200000</v>
      </c>
      <c r="BS717">
        <v>187880</v>
      </c>
      <c r="BT717">
        <v>20170401</v>
      </c>
      <c r="BU717" t="str">
        <f t="shared" si="33"/>
        <v>2017</v>
      </c>
      <c r="BV717">
        <v>20211231</v>
      </c>
      <c r="BW717" t="str">
        <f t="shared" si="34"/>
        <v>2021</v>
      </c>
      <c r="BX717">
        <v>20190401</v>
      </c>
      <c r="BY717" t="str">
        <f t="shared" si="35"/>
        <v>2019</v>
      </c>
      <c r="BZ717" s="2" t="s">
        <v>101</v>
      </c>
      <c r="CA717" s="2" t="s">
        <v>101</v>
      </c>
      <c r="CB717" s="2" t="s">
        <v>455</v>
      </c>
      <c r="CC717" s="2" t="s">
        <v>641</v>
      </c>
      <c r="CD717" s="2" t="s">
        <v>450</v>
      </c>
      <c r="CE717">
        <v>0</v>
      </c>
      <c r="CF717">
        <v>20201231</v>
      </c>
    </row>
    <row r="718" spans="1:84" x14ac:dyDescent="0.35">
      <c r="A718" s="2" t="s">
        <v>29138</v>
      </c>
      <c r="B718" s="2" t="s">
        <v>29139</v>
      </c>
      <c r="C718" s="2" t="s">
        <v>29140</v>
      </c>
      <c r="D718" s="2" t="s">
        <v>29141</v>
      </c>
      <c r="E718" s="2" t="s">
        <v>29142</v>
      </c>
      <c r="F718">
        <v>6</v>
      </c>
      <c r="G718" s="2" t="s">
        <v>108</v>
      </c>
      <c r="H718">
        <v>3</v>
      </c>
      <c r="I718" s="2" t="s">
        <v>83</v>
      </c>
      <c r="J718">
        <v>8</v>
      </c>
      <c r="K718" s="2" t="s">
        <v>4057</v>
      </c>
      <c r="L718">
        <v>5</v>
      </c>
      <c r="M718" s="2" t="s">
        <v>241</v>
      </c>
      <c r="N718">
        <v>99</v>
      </c>
      <c r="O718" s="2" t="s">
        <v>684</v>
      </c>
      <c r="P718">
        <v>999</v>
      </c>
      <c r="Q718" s="2" t="s">
        <v>685</v>
      </c>
      <c r="R718" t="s">
        <v>82</v>
      </c>
      <c r="S718" t="s">
        <v>82</v>
      </c>
      <c r="T718" s="2" t="s">
        <v>88</v>
      </c>
      <c r="U718" s="2" t="s">
        <v>89</v>
      </c>
      <c r="V718">
        <v>2019</v>
      </c>
      <c r="W718" s="2" t="s">
        <v>19739</v>
      </c>
      <c r="X718">
        <v>100000</v>
      </c>
      <c r="Y718">
        <v>100000</v>
      </c>
      <c r="AD718">
        <v>70000</v>
      </c>
      <c r="AF718">
        <v>0</v>
      </c>
      <c r="AI718">
        <v>30000</v>
      </c>
      <c r="AQ718">
        <v>200000</v>
      </c>
      <c r="AR718">
        <v>0</v>
      </c>
      <c r="AS718">
        <v>0</v>
      </c>
      <c r="AT718">
        <v>100000</v>
      </c>
      <c r="AU718">
        <v>100000</v>
      </c>
      <c r="AZ718">
        <v>70000</v>
      </c>
      <c r="BB718">
        <v>0</v>
      </c>
      <c r="BE718">
        <v>30000</v>
      </c>
      <c r="BL718">
        <v>200000</v>
      </c>
      <c r="BS718">
        <v>0</v>
      </c>
      <c r="BT718">
        <v>20200601</v>
      </c>
      <c r="BU718" t="str">
        <f t="shared" si="33"/>
        <v>2020</v>
      </c>
      <c r="BV718">
        <v>20220130</v>
      </c>
      <c r="BW718" t="str">
        <f t="shared" si="34"/>
        <v>2022</v>
      </c>
      <c r="BY718" t="str">
        <f t="shared" si="35"/>
        <v/>
      </c>
      <c r="BZ718" s="2" t="s">
        <v>101</v>
      </c>
      <c r="CA718" s="2" t="s">
        <v>91</v>
      </c>
      <c r="CB718" s="2" t="s">
        <v>102</v>
      </c>
      <c r="CC718" s="2" t="s">
        <v>4155</v>
      </c>
      <c r="CD718" s="2" t="s">
        <v>4156</v>
      </c>
      <c r="CE718">
        <v>0</v>
      </c>
      <c r="CF718">
        <v>20201231</v>
      </c>
    </row>
    <row r="719" spans="1:84" x14ac:dyDescent="0.35">
      <c r="A719" s="2" t="s">
        <v>29321</v>
      </c>
      <c r="B719" s="2" t="s">
        <v>29322</v>
      </c>
      <c r="C719" s="2" t="s">
        <v>29323</v>
      </c>
      <c r="D719" s="2" t="s">
        <v>29324</v>
      </c>
      <c r="E719" s="2" t="s">
        <v>29325</v>
      </c>
      <c r="F719">
        <v>1</v>
      </c>
      <c r="G719" s="2" t="s">
        <v>166</v>
      </c>
      <c r="H719">
        <v>7</v>
      </c>
      <c r="I719" s="2" t="s">
        <v>785</v>
      </c>
      <c r="J719">
        <v>15</v>
      </c>
      <c r="K719" s="2" t="s">
        <v>3722</v>
      </c>
      <c r="L719">
        <v>1</v>
      </c>
      <c r="M719" s="2" t="s">
        <v>85</v>
      </c>
      <c r="N719">
        <v>4</v>
      </c>
      <c r="O719" s="2" t="s">
        <v>130</v>
      </c>
      <c r="P719">
        <v>999</v>
      </c>
      <c r="Q719" s="2" t="s">
        <v>8342</v>
      </c>
      <c r="R719" t="s">
        <v>82</v>
      </c>
      <c r="S719" t="s">
        <v>82</v>
      </c>
      <c r="T719" s="2" t="s">
        <v>519</v>
      </c>
      <c r="U719" s="2" t="s">
        <v>520</v>
      </c>
      <c r="V719">
        <v>2012</v>
      </c>
      <c r="W719" s="2" t="s">
        <v>19041</v>
      </c>
      <c r="X719">
        <v>99999.9</v>
      </c>
      <c r="Y719">
        <v>99999.9</v>
      </c>
      <c r="AD719">
        <v>69999.929999999993</v>
      </c>
      <c r="AF719">
        <v>0</v>
      </c>
      <c r="AI719">
        <v>29999.97</v>
      </c>
      <c r="AO719">
        <v>107692</v>
      </c>
      <c r="AQ719">
        <v>199999.8</v>
      </c>
      <c r="AR719">
        <v>0</v>
      </c>
      <c r="AS719">
        <v>0</v>
      </c>
      <c r="AT719">
        <v>99999.9</v>
      </c>
      <c r="AU719">
        <v>99999.9</v>
      </c>
      <c r="AZ719">
        <v>69999.929999999993</v>
      </c>
      <c r="BB719">
        <v>0</v>
      </c>
      <c r="BE719">
        <v>29999.97</v>
      </c>
      <c r="BK719">
        <v>107692</v>
      </c>
      <c r="BL719">
        <v>199999.8</v>
      </c>
      <c r="BM719">
        <v>199999.8</v>
      </c>
      <c r="BN719">
        <v>199999.8</v>
      </c>
      <c r="BP719">
        <v>78075.86</v>
      </c>
      <c r="BQ719">
        <v>78075.86</v>
      </c>
      <c r="BR719">
        <v>0</v>
      </c>
      <c r="BS719">
        <v>78075.86</v>
      </c>
      <c r="BT719">
        <v>20151105</v>
      </c>
      <c r="BU719" t="str">
        <f t="shared" si="33"/>
        <v>2015</v>
      </c>
      <c r="BV719">
        <v>20181105</v>
      </c>
      <c r="BW719" t="str">
        <f t="shared" si="34"/>
        <v>2018</v>
      </c>
      <c r="BY719" t="str">
        <f t="shared" si="35"/>
        <v/>
      </c>
      <c r="BZ719" s="2" t="s">
        <v>91</v>
      </c>
      <c r="CA719" s="2" t="s">
        <v>91</v>
      </c>
      <c r="CB719" s="2" t="s">
        <v>92</v>
      </c>
      <c r="CC719" s="2" t="s">
        <v>788</v>
      </c>
      <c r="CD719" s="2" t="s">
        <v>789</v>
      </c>
      <c r="CE719">
        <v>0</v>
      </c>
      <c r="CF719">
        <v>20201231</v>
      </c>
    </row>
    <row r="720" spans="1:84" x14ac:dyDescent="0.35">
      <c r="A720" s="2" t="s">
        <v>30273</v>
      </c>
      <c r="B720" s="2" t="s">
        <v>30274</v>
      </c>
      <c r="C720" s="2" t="s">
        <v>30275</v>
      </c>
      <c r="D720" s="2" t="s">
        <v>30276</v>
      </c>
      <c r="E720" s="2" t="s">
        <v>30277</v>
      </c>
      <c r="F720">
        <v>3</v>
      </c>
      <c r="G720" s="2" t="s">
        <v>117</v>
      </c>
      <c r="H720">
        <v>6</v>
      </c>
      <c r="I720" s="2" t="s">
        <v>109</v>
      </c>
      <c r="J720">
        <v>99</v>
      </c>
      <c r="K720" s="2" t="s">
        <v>96</v>
      </c>
      <c r="L720">
        <v>9</v>
      </c>
      <c r="M720" s="2" t="s">
        <v>113</v>
      </c>
      <c r="N720">
        <v>26</v>
      </c>
      <c r="O720" s="2" t="s">
        <v>1785</v>
      </c>
      <c r="P720">
        <v>102</v>
      </c>
      <c r="Q720" s="2" t="s">
        <v>5463</v>
      </c>
      <c r="R720" t="s">
        <v>82</v>
      </c>
      <c r="S720" t="s">
        <v>82</v>
      </c>
      <c r="T720" s="2" t="s">
        <v>519</v>
      </c>
      <c r="U720" s="2" t="s">
        <v>520</v>
      </c>
      <c r="V720">
        <v>1956</v>
      </c>
      <c r="W720" s="2" t="s">
        <v>514</v>
      </c>
      <c r="X720">
        <v>119950.92</v>
      </c>
      <c r="Y720">
        <v>119950.92</v>
      </c>
      <c r="AF720">
        <v>0</v>
      </c>
      <c r="AM720">
        <v>79992.28</v>
      </c>
      <c r="AQ720">
        <v>199943.2</v>
      </c>
      <c r="AR720">
        <v>0</v>
      </c>
      <c r="AS720">
        <v>0</v>
      </c>
      <c r="AT720">
        <v>119950.92</v>
      </c>
      <c r="AU720">
        <v>119950.92</v>
      </c>
      <c r="BB720">
        <v>0</v>
      </c>
      <c r="BI720">
        <v>79992.28</v>
      </c>
      <c r="BL720">
        <v>199943.2</v>
      </c>
      <c r="BM720">
        <v>149957.4</v>
      </c>
      <c r="BN720">
        <v>149957.4</v>
      </c>
      <c r="BS720">
        <v>36336.07</v>
      </c>
      <c r="BT720">
        <v>20171201</v>
      </c>
      <c r="BU720" t="str">
        <f t="shared" si="33"/>
        <v>2017</v>
      </c>
      <c r="BV720">
        <v>20210131</v>
      </c>
      <c r="BW720" t="str">
        <f t="shared" si="34"/>
        <v>2021</v>
      </c>
      <c r="BY720" t="str">
        <f t="shared" si="35"/>
        <v/>
      </c>
      <c r="BZ720" s="2" t="s">
        <v>101</v>
      </c>
      <c r="CA720" s="2" t="s">
        <v>91</v>
      </c>
      <c r="CB720" s="2" t="s">
        <v>92</v>
      </c>
      <c r="CC720" s="2" t="s">
        <v>461</v>
      </c>
      <c r="CD720" s="2" t="s">
        <v>462</v>
      </c>
      <c r="CE720">
        <v>0</v>
      </c>
      <c r="CF720">
        <v>20201231</v>
      </c>
    </row>
    <row r="721" spans="1:84" x14ac:dyDescent="0.35">
      <c r="A721" s="2" t="s">
        <v>27584</v>
      </c>
      <c r="B721" s="2" t="s">
        <v>27585</v>
      </c>
      <c r="C721" s="2" t="s">
        <v>27586</v>
      </c>
      <c r="D721" s="2" t="s">
        <v>27587</v>
      </c>
      <c r="E721" s="2" t="s">
        <v>27588</v>
      </c>
      <c r="F721">
        <v>1</v>
      </c>
      <c r="G721" s="2" t="s">
        <v>166</v>
      </c>
      <c r="H721">
        <v>7</v>
      </c>
      <c r="I721" s="2" t="s">
        <v>785</v>
      </c>
      <c r="J721">
        <v>1</v>
      </c>
      <c r="K721" s="2" t="s">
        <v>84</v>
      </c>
      <c r="L721">
        <v>6</v>
      </c>
      <c r="M721" s="2" t="s">
        <v>1998</v>
      </c>
      <c r="N721">
        <v>41</v>
      </c>
      <c r="O721" s="2" t="s">
        <v>3959</v>
      </c>
      <c r="P721">
        <v>999</v>
      </c>
      <c r="Q721" s="2" t="s">
        <v>6658</v>
      </c>
      <c r="R721" t="s">
        <v>82</v>
      </c>
      <c r="S721" t="s">
        <v>82</v>
      </c>
      <c r="T721" s="2" t="s">
        <v>519</v>
      </c>
      <c r="U721" s="2" t="s">
        <v>520</v>
      </c>
      <c r="V721">
        <v>2022</v>
      </c>
      <c r="W721" s="2" t="s">
        <v>19020</v>
      </c>
      <c r="X721">
        <v>99950</v>
      </c>
      <c r="Y721">
        <v>99950</v>
      </c>
      <c r="AD721">
        <v>69965</v>
      </c>
      <c r="AF721">
        <v>0</v>
      </c>
      <c r="AI721">
        <v>29985</v>
      </c>
      <c r="AO721">
        <v>106100</v>
      </c>
      <c r="AQ721">
        <v>199900</v>
      </c>
      <c r="AR721">
        <v>0</v>
      </c>
      <c r="AS721">
        <v>0</v>
      </c>
      <c r="AT721">
        <v>99950</v>
      </c>
      <c r="AU721">
        <v>99950</v>
      </c>
      <c r="AZ721">
        <v>69965</v>
      </c>
      <c r="BB721">
        <v>0</v>
      </c>
      <c r="BE721">
        <v>29985</v>
      </c>
      <c r="BK721">
        <v>106100</v>
      </c>
      <c r="BL721">
        <v>199900</v>
      </c>
      <c r="BM721">
        <v>199900</v>
      </c>
      <c r="BN721">
        <v>199900</v>
      </c>
      <c r="BP721">
        <v>136217.28</v>
      </c>
      <c r="BQ721">
        <v>136217.28</v>
      </c>
      <c r="BR721">
        <v>0</v>
      </c>
      <c r="BS721">
        <v>136217.28</v>
      </c>
      <c r="BT721">
        <v>20160719</v>
      </c>
      <c r="BU721" t="str">
        <f t="shared" si="33"/>
        <v>2016</v>
      </c>
      <c r="BV721">
        <v>20190719</v>
      </c>
      <c r="BW721" t="str">
        <f t="shared" si="34"/>
        <v>2019</v>
      </c>
      <c r="BY721" t="str">
        <f t="shared" si="35"/>
        <v/>
      </c>
      <c r="BZ721" s="2" t="s">
        <v>91</v>
      </c>
      <c r="CA721" s="2" t="s">
        <v>91</v>
      </c>
      <c r="CB721" s="2" t="s">
        <v>92</v>
      </c>
      <c r="CC721" s="2" t="s">
        <v>788</v>
      </c>
      <c r="CD721" s="2" t="s">
        <v>789</v>
      </c>
      <c r="CE721">
        <v>0</v>
      </c>
      <c r="CF721">
        <v>20201231</v>
      </c>
    </row>
    <row r="722" spans="1:84" x14ac:dyDescent="0.35">
      <c r="A722" s="2" t="s">
        <v>27657</v>
      </c>
      <c r="B722" s="2" t="s">
        <v>27658</v>
      </c>
      <c r="C722" s="2" t="s">
        <v>27659</v>
      </c>
      <c r="D722" s="2" t="s">
        <v>27660</v>
      </c>
      <c r="E722" s="2" t="s">
        <v>27661</v>
      </c>
      <c r="F722">
        <v>1</v>
      </c>
      <c r="G722" s="2" t="s">
        <v>166</v>
      </c>
      <c r="H722">
        <v>7</v>
      </c>
      <c r="I722" s="2" t="s">
        <v>785</v>
      </c>
      <c r="J722">
        <v>9</v>
      </c>
      <c r="K722" s="2" t="s">
        <v>3720</v>
      </c>
      <c r="L722">
        <v>4</v>
      </c>
      <c r="M722" s="2" t="s">
        <v>19050</v>
      </c>
      <c r="N722">
        <v>39</v>
      </c>
      <c r="O722" s="2" t="s">
        <v>19050</v>
      </c>
      <c r="P722">
        <v>999</v>
      </c>
      <c r="Q722" s="2" t="s">
        <v>19051</v>
      </c>
      <c r="R722" t="s">
        <v>82</v>
      </c>
      <c r="S722" t="s">
        <v>82</v>
      </c>
      <c r="T722" s="2" t="s">
        <v>106</v>
      </c>
      <c r="U722" s="2" t="s">
        <v>107</v>
      </c>
      <c r="V722">
        <v>2014</v>
      </c>
      <c r="W722" s="2" t="s">
        <v>22276</v>
      </c>
      <c r="X722">
        <v>99775</v>
      </c>
      <c r="Y722">
        <v>99775</v>
      </c>
      <c r="AD722">
        <v>69842.5</v>
      </c>
      <c r="AF722">
        <v>0</v>
      </c>
      <c r="AI722">
        <v>29932.5</v>
      </c>
      <c r="AO722">
        <v>107450</v>
      </c>
      <c r="AQ722">
        <v>199550</v>
      </c>
      <c r="AR722">
        <v>0</v>
      </c>
      <c r="AS722">
        <v>0</v>
      </c>
      <c r="AT722">
        <v>99775</v>
      </c>
      <c r="AU722">
        <v>99775</v>
      </c>
      <c r="AZ722">
        <v>69842.5</v>
      </c>
      <c r="BB722">
        <v>0</v>
      </c>
      <c r="BE722">
        <v>29932.5</v>
      </c>
      <c r="BK722">
        <v>107450</v>
      </c>
      <c r="BL722">
        <v>199550</v>
      </c>
      <c r="BM722">
        <v>199550</v>
      </c>
      <c r="BN722">
        <v>199550</v>
      </c>
      <c r="BP722">
        <v>119730</v>
      </c>
      <c r="BQ722">
        <v>119730</v>
      </c>
      <c r="BR722">
        <v>0</v>
      </c>
      <c r="BS722">
        <v>119730</v>
      </c>
      <c r="BT722">
        <v>20160315</v>
      </c>
      <c r="BU722" t="str">
        <f t="shared" si="33"/>
        <v>2016</v>
      </c>
      <c r="BV722">
        <v>20190315</v>
      </c>
      <c r="BW722" t="str">
        <f t="shared" si="34"/>
        <v>2019</v>
      </c>
      <c r="BY722" t="str">
        <f t="shared" si="35"/>
        <v/>
      </c>
      <c r="BZ722" s="2" t="s">
        <v>91</v>
      </c>
      <c r="CA722" s="2" t="s">
        <v>91</v>
      </c>
      <c r="CB722" s="2" t="s">
        <v>92</v>
      </c>
      <c r="CC722" s="2" t="s">
        <v>788</v>
      </c>
      <c r="CD722" s="2" t="s">
        <v>789</v>
      </c>
      <c r="CE722">
        <v>0</v>
      </c>
      <c r="CF722">
        <v>20201231</v>
      </c>
    </row>
    <row r="723" spans="1:84" x14ac:dyDescent="0.35">
      <c r="A723" s="2" t="s">
        <v>29179</v>
      </c>
      <c r="B723" s="2" t="s">
        <v>29180</v>
      </c>
      <c r="C723" s="2" t="s">
        <v>29181</v>
      </c>
      <c r="D723" s="2" t="s">
        <v>29182</v>
      </c>
      <c r="E723" s="2" t="s">
        <v>29183</v>
      </c>
      <c r="F723">
        <v>1</v>
      </c>
      <c r="G723" s="2" t="s">
        <v>166</v>
      </c>
      <c r="H723">
        <v>7</v>
      </c>
      <c r="I723" s="2" t="s">
        <v>785</v>
      </c>
      <c r="J723">
        <v>1</v>
      </c>
      <c r="K723" s="2" t="s">
        <v>84</v>
      </c>
      <c r="L723">
        <v>4</v>
      </c>
      <c r="M723" s="2" t="s">
        <v>19050</v>
      </c>
      <c r="N723">
        <v>39</v>
      </c>
      <c r="O723" s="2" t="s">
        <v>19050</v>
      </c>
      <c r="P723">
        <v>999</v>
      </c>
      <c r="Q723" s="2" t="s">
        <v>19051</v>
      </c>
      <c r="R723" t="s">
        <v>82</v>
      </c>
      <c r="S723" t="s">
        <v>82</v>
      </c>
      <c r="T723" s="2" t="s">
        <v>88</v>
      </c>
      <c r="U723" s="2" t="s">
        <v>89</v>
      </c>
      <c r="V723">
        <v>2006</v>
      </c>
      <c r="W723" s="2" t="s">
        <v>7581</v>
      </c>
      <c r="X723">
        <v>99775</v>
      </c>
      <c r="Y723">
        <v>99775</v>
      </c>
      <c r="AD723">
        <v>69842.5</v>
      </c>
      <c r="AF723">
        <v>0</v>
      </c>
      <c r="AI723">
        <v>29932.5</v>
      </c>
      <c r="AO723">
        <v>107450</v>
      </c>
      <c r="AQ723">
        <v>199550</v>
      </c>
      <c r="AR723">
        <v>0</v>
      </c>
      <c r="AS723">
        <v>0</v>
      </c>
      <c r="AT723">
        <v>99775</v>
      </c>
      <c r="AU723">
        <v>99775</v>
      </c>
      <c r="AZ723">
        <v>69842.5</v>
      </c>
      <c r="BB723">
        <v>0</v>
      </c>
      <c r="BE723">
        <v>29932.5</v>
      </c>
      <c r="BK723">
        <v>107450</v>
      </c>
      <c r="BL723">
        <v>199550</v>
      </c>
      <c r="BM723">
        <v>144235</v>
      </c>
      <c r="BN723">
        <v>144235</v>
      </c>
      <c r="BP723">
        <v>39986.43</v>
      </c>
      <c r="BQ723">
        <v>39986.43</v>
      </c>
      <c r="BR723">
        <v>0</v>
      </c>
      <c r="BS723">
        <v>39986.43</v>
      </c>
      <c r="BT723">
        <v>20151204</v>
      </c>
      <c r="BU723" t="str">
        <f t="shared" si="33"/>
        <v>2015</v>
      </c>
      <c r="BV723">
        <v>20181204</v>
      </c>
      <c r="BW723" t="str">
        <f t="shared" si="34"/>
        <v>2018</v>
      </c>
      <c r="BY723" t="str">
        <f t="shared" si="35"/>
        <v/>
      </c>
      <c r="BZ723" s="2" t="s">
        <v>91</v>
      </c>
      <c r="CA723" s="2" t="s">
        <v>91</v>
      </c>
      <c r="CB723" s="2" t="s">
        <v>92</v>
      </c>
      <c r="CC723" s="2" t="s">
        <v>788</v>
      </c>
      <c r="CD723" s="2" t="s">
        <v>789</v>
      </c>
      <c r="CE723">
        <v>0</v>
      </c>
      <c r="CF723">
        <v>20201231</v>
      </c>
    </row>
    <row r="724" spans="1:84" x14ac:dyDescent="0.35">
      <c r="A724" s="2" t="s">
        <v>18174</v>
      </c>
      <c r="B724" s="2" t="s">
        <v>18164</v>
      </c>
      <c r="C724" s="2" t="s">
        <v>18175</v>
      </c>
      <c r="D724" s="2" t="s">
        <v>18166</v>
      </c>
      <c r="E724" s="2" t="s">
        <v>18176</v>
      </c>
      <c r="F724">
        <v>1</v>
      </c>
      <c r="G724" s="2" t="s">
        <v>166</v>
      </c>
      <c r="H724">
        <v>7</v>
      </c>
      <c r="I724" s="2" t="s">
        <v>785</v>
      </c>
      <c r="J724">
        <v>99</v>
      </c>
      <c r="K724" s="2" t="s">
        <v>96</v>
      </c>
      <c r="L724">
        <v>8</v>
      </c>
      <c r="M724" s="2" t="s">
        <v>127</v>
      </c>
      <c r="N724">
        <v>62</v>
      </c>
      <c r="O724" s="2" t="s">
        <v>2465</v>
      </c>
      <c r="P724">
        <v>999</v>
      </c>
      <c r="Q724" s="2" t="s">
        <v>3537</v>
      </c>
      <c r="R724" t="s">
        <v>82</v>
      </c>
      <c r="S724" t="s">
        <v>82</v>
      </c>
      <c r="T724" s="2" t="s">
        <v>88</v>
      </c>
      <c r="U724" s="2" t="s">
        <v>89</v>
      </c>
      <c r="V724">
        <v>924</v>
      </c>
      <c r="W724" s="2" t="s">
        <v>649</v>
      </c>
      <c r="X724">
        <v>45000</v>
      </c>
      <c r="Y724">
        <v>45000</v>
      </c>
      <c r="AD724">
        <v>31500</v>
      </c>
      <c r="AF724">
        <v>0</v>
      </c>
      <c r="AI724">
        <v>13500</v>
      </c>
      <c r="AM724">
        <v>110000</v>
      </c>
      <c r="AQ724">
        <v>200000</v>
      </c>
      <c r="AR724">
        <v>476.44</v>
      </c>
      <c r="AS724">
        <v>476.44</v>
      </c>
      <c r="AT724">
        <v>44633.51</v>
      </c>
      <c r="AU724">
        <v>45000</v>
      </c>
      <c r="AZ724">
        <v>31500</v>
      </c>
      <c r="BB724">
        <v>0</v>
      </c>
      <c r="BE724">
        <v>13390.05</v>
      </c>
      <c r="BI724">
        <v>110000</v>
      </c>
      <c r="BL724">
        <v>199523.56</v>
      </c>
      <c r="BM724">
        <v>199267.02</v>
      </c>
      <c r="BN724">
        <v>199267.02</v>
      </c>
      <c r="BP724">
        <v>199267.02</v>
      </c>
      <c r="BQ724">
        <v>199267.02</v>
      </c>
      <c r="BR724">
        <v>0</v>
      </c>
      <c r="BS724">
        <v>199267.02</v>
      </c>
      <c r="BT724">
        <v>20150605</v>
      </c>
      <c r="BU724" t="str">
        <f t="shared" si="33"/>
        <v>2015</v>
      </c>
      <c r="BV724">
        <v>20180605</v>
      </c>
      <c r="BW724" t="str">
        <f t="shared" si="34"/>
        <v>2018</v>
      </c>
      <c r="BX724">
        <v>20181213</v>
      </c>
      <c r="BY724" t="str">
        <f t="shared" si="35"/>
        <v>2018</v>
      </c>
      <c r="BZ724" s="2" t="s">
        <v>131</v>
      </c>
      <c r="CA724" s="2" t="s">
        <v>778</v>
      </c>
      <c r="CB724" s="2" t="s">
        <v>455</v>
      </c>
      <c r="CC724" s="2" t="s">
        <v>788</v>
      </c>
      <c r="CD724" s="2" t="s">
        <v>789</v>
      </c>
      <c r="CE724">
        <v>0</v>
      </c>
      <c r="CF724">
        <v>20201231</v>
      </c>
    </row>
    <row r="725" spans="1:84" x14ac:dyDescent="0.35">
      <c r="A725" s="2" t="s">
        <v>5651</v>
      </c>
      <c r="B725" s="2" t="s">
        <v>5652</v>
      </c>
      <c r="C725" s="2" t="s">
        <v>5653</v>
      </c>
      <c r="D725" s="2" t="s">
        <v>5654</v>
      </c>
      <c r="E725" s="2" t="s">
        <v>5655</v>
      </c>
      <c r="F725">
        <v>1</v>
      </c>
      <c r="G725" s="2" t="s">
        <v>166</v>
      </c>
      <c r="H725">
        <v>7</v>
      </c>
      <c r="I725" s="2" t="s">
        <v>785</v>
      </c>
      <c r="J725">
        <v>20</v>
      </c>
      <c r="K725" s="2" t="s">
        <v>3069</v>
      </c>
      <c r="L725">
        <v>8</v>
      </c>
      <c r="M725" s="2" t="s">
        <v>127</v>
      </c>
      <c r="N725">
        <v>62</v>
      </c>
      <c r="O725" s="2" t="s">
        <v>2465</v>
      </c>
      <c r="P725">
        <v>999</v>
      </c>
      <c r="Q725" s="2" t="s">
        <v>3537</v>
      </c>
      <c r="R725" t="s">
        <v>82</v>
      </c>
      <c r="S725" t="s">
        <v>82</v>
      </c>
      <c r="T725" s="2" t="s">
        <v>1346</v>
      </c>
      <c r="U725" s="2" t="s">
        <v>1347</v>
      </c>
      <c r="V725">
        <v>608</v>
      </c>
      <c r="W725" s="2" t="s">
        <v>2640</v>
      </c>
      <c r="X725">
        <v>99689.83</v>
      </c>
      <c r="Y725">
        <v>99689.83</v>
      </c>
      <c r="AD725">
        <v>69782.880000000005</v>
      </c>
      <c r="AF725">
        <v>0</v>
      </c>
      <c r="AI725">
        <v>29906.95</v>
      </c>
      <c r="AO725">
        <v>165519</v>
      </c>
      <c r="AQ725">
        <v>199379.66</v>
      </c>
      <c r="AR725">
        <v>0</v>
      </c>
      <c r="AS725">
        <v>0</v>
      </c>
      <c r="AT725">
        <v>99689.83</v>
      </c>
      <c r="AU725">
        <v>99689.83</v>
      </c>
      <c r="AZ725">
        <v>69782.880000000005</v>
      </c>
      <c r="BB725">
        <v>0</v>
      </c>
      <c r="BE725">
        <v>29906.95</v>
      </c>
      <c r="BK725">
        <v>165519</v>
      </c>
      <c r="BL725">
        <v>199379.66</v>
      </c>
      <c r="BM725">
        <v>199379.66</v>
      </c>
      <c r="BN725">
        <v>199379.66</v>
      </c>
      <c r="BS725">
        <v>0</v>
      </c>
      <c r="BT725">
        <v>20171110</v>
      </c>
      <c r="BU725" t="str">
        <f t="shared" si="33"/>
        <v>2017</v>
      </c>
      <c r="BV725">
        <v>20230131</v>
      </c>
      <c r="BW725" t="str">
        <f t="shared" si="34"/>
        <v>2023</v>
      </c>
      <c r="BY725" t="str">
        <f t="shared" si="35"/>
        <v/>
      </c>
      <c r="BZ725" s="2" t="s">
        <v>101</v>
      </c>
      <c r="CA725" s="2" t="s">
        <v>91</v>
      </c>
      <c r="CB725" s="2" t="s">
        <v>3059</v>
      </c>
      <c r="CC725" s="2" t="s">
        <v>2402</v>
      </c>
      <c r="CD725" s="2" t="s">
        <v>525</v>
      </c>
      <c r="CE725">
        <v>0</v>
      </c>
      <c r="CF725">
        <v>20201231</v>
      </c>
    </row>
    <row r="726" spans="1:84" x14ac:dyDescent="0.35">
      <c r="A726" s="2" t="s">
        <v>27589</v>
      </c>
      <c r="B726" s="2" t="s">
        <v>27590</v>
      </c>
      <c r="C726" s="2" t="s">
        <v>27591</v>
      </c>
      <c r="D726" s="2" t="s">
        <v>27592</v>
      </c>
      <c r="E726" s="2" t="s">
        <v>27593</v>
      </c>
      <c r="F726">
        <v>1</v>
      </c>
      <c r="G726" s="2" t="s">
        <v>166</v>
      </c>
      <c r="H726">
        <v>7</v>
      </c>
      <c r="I726" s="2" t="s">
        <v>785</v>
      </c>
      <c r="J726">
        <v>1</v>
      </c>
      <c r="K726" s="2" t="s">
        <v>84</v>
      </c>
      <c r="L726">
        <v>6</v>
      </c>
      <c r="M726" s="2" t="s">
        <v>1998</v>
      </c>
      <c r="N726">
        <v>39</v>
      </c>
      <c r="O726" s="2" t="s">
        <v>2399</v>
      </c>
      <c r="P726">
        <v>150</v>
      </c>
      <c r="Q726" s="2" t="s">
        <v>2400</v>
      </c>
      <c r="R726" t="s">
        <v>82</v>
      </c>
      <c r="S726" t="s">
        <v>82</v>
      </c>
      <c r="T726" s="2" t="s">
        <v>519</v>
      </c>
      <c r="U726" s="2" t="s">
        <v>520</v>
      </c>
      <c r="V726">
        <v>2039</v>
      </c>
      <c r="W726" s="2" t="s">
        <v>19736</v>
      </c>
      <c r="X726">
        <v>99481.88</v>
      </c>
      <c r="Y726">
        <v>99481.88</v>
      </c>
      <c r="AD726">
        <v>69637.31</v>
      </c>
      <c r="AF726">
        <v>0</v>
      </c>
      <c r="AI726">
        <v>29844.560000000001</v>
      </c>
      <c r="AO726">
        <v>286919</v>
      </c>
      <c r="AQ726">
        <v>198963.75</v>
      </c>
      <c r="AR726">
        <v>0</v>
      </c>
      <c r="AS726">
        <v>0</v>
      </c>
      <c r="AT726">
        <v>99481.88</v>
      </c>
      <c r="AU726">
        <v>99481.88</v>
      </c>
      <c r="AZ726">
        <v>69637.31</v>
      </c>
      <c r="BB726">
        <v>0</v>
      </c>
      <c r="BE726">
        <v>29844.560000000001</v>
      </c>
      <c r="BK726">
        <v>286919</v>
      </c>
      <c r="BL726">
        <v>198963.75</v>
      </c>
      <c r="BM726">
        <v>198963.75</v>
      </c>
      <c r="BN726">
        <v>198963.75</v>
      </c>
      <c r="BP726">
        <v>151062.87</v>
      </c>
      <c r="BQ726">
        <v>151062.87</v>
      </c>
      <c r="BR726">
        <v>0</v>
      </c>
      <c r="BS726">
        <v>151062.87</v>
      </c>
      <c r="BT726">
        <v>20160607</v>
      </c>
      <c r="BU726" t="str">
        <f t="shared" si="33"/>
        <v>2016</v>
      </c>
      <c r="BV726">
        <v>20190607</v>
      </c>
      <c r="BW726" t="str">
        <f t="shared" si="34"/>
        <v>2019</v>
      </c>
      <c r="BY726" t="str">
        <f t="shared" si="35"/>
        <v/>
      </c>
      <c r="BZ726" s="2" t="s">
        <v>91</v>
      </c>
      <c r="CA726" s="2" t="s">
        <v>91</v>
      </c>
      <c r="CB726" s="2" t="s">
        <v>92</v>
      </c>
      <c r="CC726" s="2" t="s">
        <v>788</v>
      </c>
      <c r="CD726" s="2" t="s">
        <v>789</v>
      </c>
      <c r="CE726">
        <v>0</v>
      </c>
      <c r="CF726">
        <v>20201231</v>
      </c>
    </row>
    <row r="727" spans="1:84" x14ac:dyDescent="0.35">
      <c r="A727" s="2" t="s">
        <v>28028</v>
      </c>
      <c r="B727" s="2" t="s">
        <v>28029</v>
      </c>
      <c r="C727" s="2" t="s">
        <v>28030</v>
      </c>
      <c r="D727" s="2" t="s">
        <v>28031</v>
      </c>
      <c r="E727" s="2" t="s">
        <v>28032</v>
      </c>
      <c r="F727">
        <v>4</v>
      </c>
      <c r="G727" s="2" t="s">
        <v>189</v>
      </c>
      <c r="H727">
        <v>3</v>
      </c>
      <c r="I727" s="2" t="s">
        <v>83</v>
      </c>
      <c r="J727">
        <v>9</v>
      </c>
      <c r="K727" s="2" t="s">
        <v>4154</v>
      </c>
      <c r="L727">
        <v>5</v>
      </c>
      <c r="M727" s="2" t="s">
        <v>241</v>
      </c>
      <c r="N727">
        <v>8</v>
      </c>
      <c r="O727" s="2" t="s">
        <v>498</v>
      </c>
      <c r="P727">
        <v>87</v>
      </c>
      <c r="Q727" s="2" t="s">
        <v>3063</v>
      </c>
      <c r="R727" t="s">
        <v>82</v>
      </c>
      <c r="S727" t="s">
        <v>82</v>
      </c>
      <c r="T727" s="2" t="s">
        <v>88</v>
      </c>
      <c r="U727" s="2" t="s">
        <v>89</v>
      </c>
      <c r="V727">
        <v>2006</v>
      </c>
      <c r="W727" s="2" t="s">
        <v>7581</v>
      </c>
      <c r="X727">
        <v>99285</v>
      </c>
      <c r="Y727">
        <v>99285</v>
      </c>
      <c r="AD727">
        <v>69499.5</v>
      </c>
      <c r="AF727">
        <v>0</v>
      </c>
      <c r="AI727">
        <v>29785.5</v>
      </c>
      <c r="AQ727">
        <v>198570</v>
      </c>
      <c r="AR727">
        <v>0</v>
      </c>
      <c r="AS727">
        <v>0</v>
      </c>
      <c r="AT727">
        <v>99285</v>
      </c>
      <c r="AU727">
        <v>99285</v>
      </c>
      <c r="AZ727">
        <v>69499.5</v>
      </c>
      <c r="BB727">
        <v>0</v>
      </c>
      <c r="BE727">
        <v>29785.5</v>
      </c>
      <c r="BL727">
        <v>198570</v>
      </c>
      <c r="BM727">
        <v>198570</v>
      </c>
      <c r="BN727">
        <v>198570</v>
      </c>
      <c r="BP727">
        <v>46088.86</v>
      </c>
      <c r="BQ727">
        <v>46088.86</v>
      </c>
      <c r="BR727">
        <v>0</v>
      </c>
      <c r="BS727">
        <v>46088.86</v>
      </c>
      <c r="BT727">
        <v>20171011</v>
      </c>
      <c r="BU727" t="str">
        <f t="shared" si="33"/>
        <v>2017</v>
      </c>
      <c r="BV727">
        <v>20210527</v>
      </c>
      <c r="BW727" t="str">
        <f t="shared" si="34"/>
        <v>2021</v>
      </c>
      <c r="BY727" t="str">
        <f t="shared" si="35"/>
        <v/>
      </c>
      <c r="BZ727" s="2" t="s">
        <v>91</v>
      </c>
      <c r="CA727" s="2" t="s">
        <v>91</v>
      </c>
      <c r="CB727" s="2" t="s">
        <v>92</v>
      </c>
      <c r="CC727" s="2" t="s">
        <v>93</v>
      </c>
      <c r="CD727" s="2" t="s">
        <v>94</v>
      </c>
      <c r="CE727">
        <v>0</v>
      </c>
      <c r="CF727">
        <v>20201231</v>
      </c>
    </row>
    <row r="728" spans="1:84" x14ac:dyDescent="0.35">
      <c r="A728" s="2" t="s">
        <v>28155</v>
      </c>
      <c r="B728" s="2" t="s">
        <v>28156</v>
      </c>
      <c r="C728" s="2" t="s">
        <v>28157</v>
      </c>
      <c r="D728" s="2" t="s">
        <v>28158</v>
      </c>
      <c r="E728" s="2" t="s">
        <v>28159</v>
      </c>
      <c r="F728">
        <v>4</v>
      </c>
      <c r="G728" s="2" t="s">
        <v>189</v>
      </c>
      <c r="H728">
        <v>3</v>
      </c>
      <c r="I728" s="2" t="s">
        <v>83</v>
      </c>
      <c r="J728">
        <v>9</v>
      </c>
      <c r="K728" s="2" t="s">
        <v>4154</v>
      </c>
      <c r="L728">
        <v>5</v>
      </c>
      <c r="M728" s="2" t="s">
        <v>241</v>
      </c>
      <c r="N728">
        <v>8</v>
      </c>
      <c r="O728" s="2" t="s">
        <v>498</v>
      </c>
      <c r="P728">
        <v>999</v>
      </c>
      <c r="Q728" s="2" t="s">
        <v>499</v>
      </c>
      <c r="R728" t="s">
        <v>82</v>
      </c>
      <c r="S728" t="s">
        <v>82</v>
      </c>
      <c r="T728" s="2" t="s">
        <v>88</v>
      </c>
      <c r="U728" s="2" t="s">
        <v>89</v>
      </c>
      <c r="V728">
        <v>2001</v>
      </c>
      <c r="W728" s="2" t="s">
        <v>18983</v>
      </c>
      <c r="X728">
        <v>99285</v>
      </c>
      <c r="Y728">
        <v>99285</v>
      </c>
      <c r="AD728">
        <v>69499.5</v>
      </c>
      <c r="AF728">
        <v>0</v>
      </c>
      <c r="AI728">
        <v>29785.5</v>
      </c>
      <c r="AQ728">
        <v>198570</v>
      </c>
      <c r="AR728">
        <v>0</v>
      </c>
      <c r="AS728">
        <v>0</v>
      </c>
      <c r="AT728">
        <v>99285</v>
      </c>
      <c r="AU728">
        <v>99285</v>
      </c>
      <c r="AZ728">
        <v>69499.5</v>
      </c>
      <c r="BB728">
        <v>0</v>
      </c>
      <c r="BE728">
        <v>29785.5</v>
      </c>
      <c r="BL728">
        <v>198570</v>
      </c>
      <c r="BM728">
        <v>18772.939999999999</v>
      </c>
      <c r="BN728">
        <v>18772.939999999999</v>
      </c>
      <c r="BP728">
        <v>5605.8</v>
      </c>
      <c r="BQ728">
        <v>5605.8</v>
      </c>
      <c r="BR728">
        <v>0</v>
      </c>
      <c r="BS728">
        <v>5605.8</v>
      </c>
      <c r="BT728">
        <v>20181101</v>
      </c>
      <c r="BU728" t="str">
        <f t="shared" si="33"/>
        <v>2018</v>
      </c>
      <c r="BV728">
        <v>20210530</v>
      </c>
      <c r="BW728" t="str">
        <f t="shared" si="34"/>
        <v>2021</v>
      </c>
      <c r="BY728" t="str">
        <f t="shared" si="35"/>
        <v/>
      </c>
      <c r="BZ728" s="2" t="s">
        <v>91</v>
      </c>
      <c r="CA728" s="2" t="s">
        <v>91</v>
      </c>
      <c r="CB728" s="2" t="s">
        <v>92</v>
      </c>
      <c r="CC728" s="2" t="s">
        <v>4161</v>
      </c>
      <c r="CD728" s="2" t="s">
        <v>596</v>
      </c>
      <c r="CE728">
        <v>0</v>
      </c>
      <c r="CF728">
        <v>20201231</v>
      </c>
    </row>
    <row r="729" spans="1:84" x14ac:dyDescent="0.35">
      <c r="A729" s="2" t="s">
        <v>28165</v>
      </c>
      <c r="B729" s="2" t="s">
        <v>27953</v>
      </c>
      <c r="C729" s="2" t="s">
        <v>28166</v>
      </c>
      <c r="D729" s="2" t="s">
        <v>28167</v>
      </c>
      <c r="E729" s="2" t="s">
        <v>28168</v>
      </c>
      <c r="F729">
        <v>4</v>
      </c>
      <c r="G729" s="2" t="s">
        <v>189</v>
      </c>
      <c r="H729">
        <v>3</v>
      </c>
      <c r="I729" s="2" t="s">
        <v>83</v>
      </c>
      <c r="J729">
        <v>9</v>
      </c>
      <c r="K729" s="2" t="s">
        <v>4154</v>
      </c>
      <c r="L729">
        <v>5</v>
      </c>
      <c r="M729" s="2" t="s">
        <v>241</v>
      </c>
      <c r="N729">
        <v>33</v>
      </c>
      <c r="O729" s="2" t="s">
        <v>8478</v>
      </c>
      <c r="P729">
        <v>3</v>
      </c>
      <c r="Q729" s="2" t="s">
        <v>8480</v>
      </c>
      <c r="R729" t="s">
        <v>82</v>
      </c>
      <c r="S729" t="s">
        <v>82</v>
      </c>
      <c r="T729" s="2" t="s">
        <v>88</v>
      </c>
      <c r="U729" s="2" t="s">
        <v>89</v>
      </c>
      <c r="V729">
        <v>2006</v>
      </c>
      <c r="W729" s="2" t="s">
        <v>7581</v>
      </c>
      <c r="X729">
        <v>99285</v>
      </c>
      <c r="Y729">
        <v>99285</v>
      </c>
      <c r="AD729">
        <v>69499.5</v>
      </c>
      <c r="AF729">
        <v>0</v>
      </c>
      <c r="AI729">
        <v>29785.5</v>
      </c>
      <c r="AQ729">
        <v>198570</v>
      </c>
      <c r="AR729">
        <v>0</v>
      </c>
      <c r="AS729">
        <v>0</v>
      </c>
      <c r="AT729">
        <v>99285</v>
      </c>
      <c r="AU729">
        <v>99285</v>
      </c>
      <c r="AZ729">
        <v>69499.5</v>
      </c>
      <c r="BB729">
        <v>0</v>
      </c>
      <c r="BE729">
        <v>29785.5</v>
      </c>
      <c r="BL729">
        <v>198570</v>
      </c>
      <c r="BM729">
        <v>22069.9</v>
      </c>
      <c r="BN729">
        <v>22069.9</v>
      </c>
      <c r="BP729">
        <v>8428.66</v>
      </c>
      <c r="BQ729">
        <v>8428.66</v>
      </c>
      <c r="BR729">
        <v>0</v>
      </c>
      <c r="BS729">
        <v>8428.66</v>
      </c>
      <c r="BT729">
        <v>20181101</v>
      </c>
      <c r="BU729" t="str">
        <f t="shared" si="33"/>
        <v>2018</v>
      </c>
      <c r="BV729">
        <v>20210630</v>
      </c>
      <c r="BW729" t="str">
        <f t="shared" si="34"/>
        <v>2021</v>
      </c>
      <c r="BY729" t="str">
        <f t="shared" si="35"/>
        <v/>
      </c>
      <c r="BZ729" s="2" t="s">
        <v>91</v>
      </c>
      <c r="CA729" s="2" t="s">
        <v>91</v>
      </c>
      <c r="CB729" s="2" t="s">
        <v>3059</v>
      </c>
      <c r="CC729" s="2" t="s">
        <v>3060</v>
      </c>
      <c r="CD729" s="2" t="s">
        <v>3061</v>
      </c>
      <c r="CE729">
        <v>0</v>
      </c>
      <c r="CF729">
        <v>20201231</v>
      </c>
    </row>
    <row r="730" spans="1:84" x14ac:dyDescent="0.35">
      <c r="A730" s="2" t="s">
        <v>28196</v>
      </c>
      <c r="B730" s="2" t="s">
        <v>28197</v>
      </c>
      <c r="C730" s="2" t="s">
        <v>28198</v>
      </c>
      <c r="D730" s="2" t="s">
        <v>28199</v>
      </c>
      <c r="E730" s="2" t="s">
        <v>28200</v>
      </c>
      <c r="F730">
        <v>4</v>
      </c>
      <c r="G730" s="2" t="s">
        <v>189</v>
      </c>
      <c r="H730">
        <v>3</v>
      </c>
      <c r="I730" s="2" t="s">
        <v>83</v>
      </c>
      <c r="J730">
        <v>1</v>
      </c>
      <c r="K730" s="2" t="s">
        <v>84</v>
      </c>
      <c r="L730">
        <v>3</v>
      </c>
      <c r="M730" s="2" t="s">
        <v>3899</v>
      </c>
      <c r="N730">
        <v>6</v>
      </c>
      <c r="O730" s="2" t="s">
        <v>3900</v>
      </c>
      <c r="P730">
        <v>998</v>
      </c>
      <c r="Q730" s="2" t="s">
        <v>4157</v>
      </c>
      <c r="R730" t="s">
        <v>82</v>
      </c>
      <c r="S730" t="s">
        <v>82</v>
      </c>
      <c r="T730" s="2" t="s">
        <v>88</v>
      </c>
      <c r="U730" s="2" t="s">
        <v>89</v>
      </c>
      <c r="V730">
        <v>2006</v>
      </c>
      <c r="W730" s="2" t="s">
        <v>7581</v>
      </c>
      <c r="X730">
        <v>99285</v>
      </c>
      <c r="Y730">
        <v>99285</v>
      </c>
      <c r="AD730">
        <v>69499.5</v>
      </c>
      <c r="AF730">
        <v>0</v>
      </c>
      <c r="AI730">
        <v>29785.5</v>
      </c>
      <c r="AQ730">
        <v>198570</v>
      </c>
      <c r="AR730">
        <v>0</v>
      </c>
      <c r="AS730">
        <v>0</v>
      </c>
      <c r="AT730">
        <v>99285</v>
      </c>
      <c r="AU730">
        <v>99285</v>
      </c>
      <c r="AZ730">
        <v>69499.5</v>
      </c>
      <c r="BB730">
        <v>0</v>
      </c>
      <c r="BE730">
        <v>29785.5</v>
      </c>
      <c r="BL730">
        <v>198570</v>
      </c>
      <c r="BM730">
        <v>170760.1</v>
      </c>
      <c r="BN730">
        <v>170760.1</v>
      </c>
      <c r="BP730">
        <v>170759.98</v>
      </c>
      <c r="BQ730">
        <v>170759.98</v>
      </c>
      <c r="BR730">
        <v>0</v>
      </c>
      <c r="BS730">
        <v>170759.98</v>
      </c>
      <c r="BT730">
        <v>20171015</v>
      </c>
      <c r="BU730" t="str">
        <f t="shared" si="33"/>
        <v>2017</v>
      </c>
      <c r="BV730">
        <v>20200909</v>
      </c>
      <c r="BW730" t="str">
        <f t="shared" si="34"/>
        <v>2020</v>
      </c>
      <c r="BX730">
        <v>20200909</v>
      </c>
      <c r="BY730" t="str">
        <f t="shared" si="35"/>
        <v>2020</v>
      </c>
      <c r="BZ730" s="2" t="s">
        <v>91</v>
      </c>
      <c r="CA730" s="2" t="s">
        <v>91</v>
      </c>
      <c r="CB730" s="2" t="s">
        <v>455</v>
      </c>
      <c r="CC730" s="2" t="s">
        <v>3056</v>
      </c>
      <c r="CD730" s="2" t="s">
        <v>3057</v>
      </c>
      <c r="CE730">
        <v>0</v>
      </c>
      <c r="CF730">
        <v>20201231</v>
      </c>
    </row>
    <row r="731" spans="1:84" x14ac:dyDescent="0.35">
      <c r="A731" s="2" t="s">
        <v>2423</v>
      </c>
      <c r="B731" s="2" t="s">
        <v>2424</v>
      </c>
      <c r="C731" s="2" t="s">
        <v>2425</v>
      </c>
      <c r="D731" s="2" t="s">
        <v>2426</v>
      </c>
      <c r="E731" s="2" t="s">
        <v>2427</v>
      </c>
      <c r="F731">
        <v>1</v>
      </c>
      <c r="G731" s="2" t="s">
        <v>166</v>
      </c>
      <c r="H731">
        <v>7</v>
      </c>
      <c r="I731" s="2" t="s">
        <v>785</v>
      </c>
      <c r="J731">
        <v>1</v>
      </c>
      <c r="K731" s="2" t="s">
        <v>84</v>
      </c>
      <c r="L731">
        <v>6</v>
      </c>
      <c r="M731" s="2" t="s">
        <v>1998</v>
      </c>
      <c r="N731">
        <v>39</v>
      </c>
      <c r="O731" s="2" t="s">
        <v>2399</v>
      </c>
      <c r="P731">
        <v>150</v>
      </c>
      <c r="Q731" s="2" t="s">
        <v>2400</v>
      </c>
      <c r="R731" t="s">
        <v>82</v>
      </c>
      <c r="S731" t="s">
        <v>82</v>
      </c>
      <c r="T731" s="2" t="s">
        <v>1346</v>
      </c>
      <c r="U731" s="2" t="s">
        <v>1347</v>
      </c>
      <c r="V731">
        <v>609</v>
      </c>
      <c r="W731" s="2" t="s">
        <v>2428</v>
      </c>
      <c r="X731">
        <v>99267.45</v>
      </c>
      <c r="Y731">
        <v>99267.45</v>
      </c>
      <c r="AD731">
        <v>69487.19</v>
      </c>
      <c r="AF731">
        <v>0</v>
      </c>
      <c r="AI731">
        <v>29780.3</v>
      </c>
      <c r="AO731">
        <v>794140</v>
      </c>
      <c r="AQ731">
        <v>198534.94</v>
      </c>
      <c r="AR731">
        <v>0</v>
      </c>
      <c r="AS731">
        <v>0</v>
      </c>
      <c r="AT731">
        <v>99267.45</v>
      </c>
      <c r="AU731">
        <v>99267.45</v>
      </c>
      <c r="AZ731">
        <v>69487.19</v>
      </c>
      <c r="BB731">
        <v>0</v>
      </c>
      <c r="BE731">
        <v>29780.3</v>
      </c>
      <c r="BK731">
        <v>794140</v>
      </c>
      <c r="BL731">
        <v>198534.94</v>
      </c>
      <c r="BM731">
        <v>198534.94</v>
      </c>
      <c r="BN731">
        <v>198534.94</v>
      </c>
      <c r="BS731">
        <v>0</v>
      </c>
      <c r="BT731">
        <v>20200630</v>
      </c>
      <c r="BU731" t="str">
        <f t="shared" si="33"/>
        <v>2020</v>
      </c>
      <c r="BV731">
        <v>20220127</v>
      </c>
      <c r="BW731" t="str">
        <f t="shared" si="34"/>
        <v>2022</v>
      </c>
      <c r="BY731" t="str">
        <f t="shared" si="35"/>
        <v/>
      </c>
      <c r="BZ731" s="2" t="s">
        <v>101</v>
      </c>
      <c r="CA731" s="2" t="s">
        <v>91</v>
      </c>
      <c r="CB731" s="2" t="s">
        <v>92</v>
      </c>
      <c r="CC731" s="2" t="s">
        <v>788</v>
      </c>
      <c r="CD731" s="2" t="s">
        <v>789</v>
      </c>
      <c r="CE731">
        <v>0</v>
      </c>
      <c r="CF731">
        <v>20201231</v>
      </c>
    </row>
    <row r="732" spans="1:84" x14ac:dyDescent="0.35">
      <c r="A732" s="2" t="s">
        <v>27595</v>
      </c>
      <c r="B732" s="2" t="s">
        <v>27596</v>
      </c>
      <c r="C732" s="2" t="s">
        <v>27597</v>
      </c>
      <c r="D732" s="2" t="s">
        <v>27598</v>
      </c>
      <c r="E732" s="2" t="s">
        <v>27599</v>
      </c>
      <c r="F732">
        <v>1</v>
      </c>
      <c r="G732" s="2" t="s">
        <v>166</v>
      </c>
      <c r="H732">
        <v>7</v>
      </c>
      <c r="I732" s="2" t="s">
        <v>785</v>
      </c>
      <c r="J732">
        <v>99</v>
      </c>
      <c r="K732" s="2" t="s">
        <v>96</v>
      </c>
      <c r="L732">
        <v>6</v>
      </c>
      <c r="M732" s="2" t="s">
        <v>1998</v>
      </c>
      <c r="N732">
        <v>39</v>
      </c>
      <c r="O732" s="2" t="s">
        <v>2399</v>
      </c>
      <c r="P732">
        <v>150</v>
      </c>
      <c r="Q732" s="2" t="s">
        <v>2400</v>
      </c>
      <c r="R732" t="s">
        <v>82</v>
      </c>
      <c r="S732" t="s">
        <v>82</v>
      </c>
      <c r="T732" s="2" t="s">
        <v>519</v>
      </c>
      <c r="U732" s="2" t="s">
        <v>520</v>
      </c>
      <c r="V732">
        <v>2006</v>
      </c>
      <c r="W732" s="2" t="s">
        <v>7581</v>
      </c>
      <c r="X732">
        <v>99180.25</v>
      </c>
      <c r="Y732">
        <v>99180.25</v>
      </c>
      <c r="AD732">
        <v>69426.179999999993</v>
      </c>
      <c r="AF732">
        <v>0</v>
      </c>
      <c r="AI732">
        <v>29754.07</v>
      </c>
      <c r="AO732">
        <v>106810</v>
      </c>
      <c r="AQ732">
        <v>198360.5</v>
      </c>
      <c r="AR732">
        <v>0</v>
      </c>
      <c r="AS732">
        <v>0</v>
      </c>
      <c r="AT732">
        <v>99180.25</v>
      </c>
      <c r="AU732">
        <v>99180.25</v>
      </c>
      <c r="AZ732">
        <v>69426.179999999993</v>
      </c>
      <c r="BB732">
        <v>0</v>
      </c>
      <c r="BE732">
        <v>29754.07</v>
      </c>
      <c r="BK732">
        <v>106810</v>
      </c>
      <c r="BL732">
        <v>198360.5</v>
      </c>
      <c r="BM732">
        <v>198360.5</v>
      </c>
      <c r="BN732">
        <v>198360.5</v>
      </c>
      <c r="BP732">
        <v>118151.71</v>
      </c>
      <c r="BQ732">
        <v>118151.71</v>
      </c>
      <c r="BR732">
        <v>0</v>
      </c>
      <c r="BS732">
        <v>118151.71</v>
      </c>
      <c r="BT732">
        <v>20151023</v>
      </c>
      <c r="BU732" t="str">
        <f t="shared" si="33"/>
        <v>2015</v>
      </c>
      <c r="BV732">
        <v>20181023</v>
      </c>
      <c r="BW732" t="str">
        <f t="shared" si="34"/>
        <v>2018</v>
      </c>
      <c r="BY732" t="str">
        <f t="shared" si="35"/>
        <v/>
      </c>
      <c r="BZ732" s="2" t="s">
        <v>91</v>
      </c>
      <c r="CA732" s="2" t="s">
        <v>91</v>
      </c>
      <c r="CB732" s="2" t="s">
        <v>92</v>
      </c>
      <c r="CC732" s="2" t="s">
        <v>788</v>
      </c>
      <c r="CD732" s="2" t="s">
        <v>789</v>
      </c>
      <c r="CE732">
        <v>0</v>
      </c>
      <c r="CF732">
        <v>20201231</v>
      </c>
    </row>
    <row r="733" spans="1:84" x14ac:dyDescent="0.35">
      <c r="A733" s="2" t="s">
        <v>29375</v>
      </c>
      <c r="B733" s="2" t="s">
        <v>29376</v>
      </c>
      <c r="C733" s="2" t="s">
        <v>29377</v>
      </c>
      <c r="D733" s="2" t="s">
        <v>29378</v>
      </c>
      <c r="E733" s="2" t="s">
        <v>29379</v>
      </c>
      <c r="F733">
        <v>1</v>
      </c>
      <c r="G733" s="2" t="s">
        <v>166</v>
      </c>
      <c r="H733">
        <v>7</v>
      </c>
      <c r="I733" s="2" t="s">
        <v>785</v>
      </c>
      <c r="J733">
        <v>9</v>
      </c>
      <c r="K733" s="2" t="s">
        <v>3720</v>
      </c>
      <c r="L733">
        <v>4</v>
      </c>
      <c r="M733" s="2" t="s">
        <v>19050</v>
      </c>
      <c r="N733">
        <v>39</v>
      </c>
      <c r="O733" s="2" t="s">
        <v>19050</v>
      </c>
      <c r="P733">
        <v>999</v>
      </c>
      <c r="Q733" s="2" t="s">
        <v>19051</v>
      </c>
      <c r="R733" t="s">
        <v>82</v>
      </c>
      <c r="S733" t="s">
        <v>82</v>
      </c>
      <c r="T733" s="2" t="s">
        <v>519</v>
      </c>
      <c r="U733" s="2" t="s">
        <v>520</v>
      </c>
      <c r="V733">
        <v>2018</v>
      </c>
      <c r="W733" s="2" t="s">
        <v>19745</v>
      </c>
      <c r="X733">
        <v>99117.83</v>
      </c>
      <c r="Y733">
        <v>99117.83</v>
      </c>
      <c r="AD733">
        <v>69382.48</v>
      </c>
      <c r="AF733">
        <v>0</v>
      </c>
      <c r="AI733">
        <v>29735.34</v>
      </c>
      <c r="AO733">
        <v>106355</v>
      </c>
      <c r="AQ733">
        <v>198235.65</v>
      </c>
      <c r="AR733">
        <v>0</v>
      </c>
      <c r="AS733">
        <v>0</v>
      </c>
      <c r="AT733">
        <v>99117.83</v>
      </c>
      <c r="AU733">
        <v>99117.83</v>
      </c>
      <c r="AZ733">
        <v>69382.48</v>
      </c>
      <c r="BB733">
        <v>0</v>
      </c>
      <c r="BE733">
        <v>29735.34</v>
      </c>
      <c r="BK733">
        <v>106355</v>
      </c>
      <c r="BL733">
        <v>198235.65</v>
      </c>
      <c r="BS733">
        <v>0</v>
      </c>
      <c r="BT733">
        <v>20160719</v>
      </c>
      <c r="BU733" t="str">
        <f t="shared" si="33"/>
        <v>2016</v>
      </c>
      <c r="BV733">
        <v>20190719</v>
      </c>
      <c r="BW733" t="str">
        <f t="shared" si="34"/>
        <v>2019</v>
      </c>
      <c r="BY733" t="str">
        <f t="shared" si="35"/>
        <v/>
      </c>
      <c r="BZ733" s="2" t="s">
        <v>101</v>
      </c>
      <c r="CA733" s="2" t="s">
        <v>91</v>
      </c>
      <c r="CB733" s="2" t="s">
        <v>92</v>
      </c>
      <c r="CC733" s="2" t="s">
        <v>788</v>
      </c>
      <c r="CD733" s="2" t="s">
        <v>789</v>
      </c>
      <c r="CE733">
        <v>0</v>
      </c>
      <c r="CF733">
        <v>20201231</v>
      </c>
    </row>
    <row r="734" spans="1:84" x14ac:dyDescent="0.35">
      <c r="A734" s="2" t="s">
        <v>21245</v>
      </c>
      <c r="B734" s="2" t="s">
        <v>21246</v>
      </c>
      <c r="C734" s="2" t="s">
        <v>21247</v>
      </c>
      <c r="D734" s="2" t="s">
        <v>21248</v>
      </c>
      <c r="E734" s="2" t="s">
        <v>21249</v>
      </c>
      <c r="F734">
        <v>1</v>
      </c>
      <c r="G734" s="2" t="s">
        <v>166</v>
      </c>
      <c r="H734">
        <v>7</v>
      </c>
      <c r="I734" s="2" t="s">
        <v>785</v>
      </c>
      <c r="J734">
        <v>15</v>
      </c>
      <c r="K734" s="2" t="s">
        <v>3722</v>
      </c>
      <c r="L734">
        <v>6</v>
      </c>
      <c r="M734" s="2" t="s">
        <v>1998</v>
      </c>
      <c r="N734">
        <v>39</v>
      </c>
      <c r="O734" s="2" t="s">
        <v>2399</v>
      </c>
      <c r="P734">
        <v>150</v>
      </c>
      <c r="Q734" s="2" t="s">
        <v>2400</v>
      </c>
      <c r="R734" t="s">
        <v>82</v>
      </c>
      <c r="S734" t="s">
        <v>82</v>
      </c>
      <c r="T734" s="2" t="s">
        <v>519</v>
      </c>
      <c r="U734" s="2" t="s">
        <v>520</v>
      </c>
      <c r="V734">
        <v>1809</v>
      </c>
      <c r="W734" s="2" t="s">
        <v>19162</v>
      </c>
      <c r="X734">
        <v>148471.43</v>
      </c>
      <c r="Y734">
        <v>148471.43</v>
      </c>
      <c r="AD734">
        <v>49490.48</v>
      </c>
      <c r="AF734">
        <v>0</v>
      </c>
      <c r="AO734">
        <v>165738</v>
      </c>
      <c r="AQ734">
        <v>197961.91</v>
      </c>
      <c r="AR734">
        <v>0</v>
      </c>
      <c r="AS734">
        <v>0</v>
      </c>
      <c r="AT734">
        <v>148471.43</v>
      </c>
      <c r="AU734">
        <v>148471.43</v>
      </c>
      <c r="AZ734">
        <v>49490.48</v>
      </c>
      <c r="BB734">
        <v>0</v>
      </c>
      <c r="BK734">
        <v>165738</v>
      </c>
      <c r="BL734">
        <v>197961.91</v>
      </c>
      <c r="BM734">
        <v>197961.91</v>
      </c>
      <c r="BN734">
        <v>197961.91</v>
      </c>
      <c r="BS734">
        <v>0</v>
      </c>
      <c r="BT734">
        <v>20180601</v>
      </c>
      <c r="BU734" t="str">
        <f t="shared" si="33"/>
        <v>2018</v>
      </c>
      <c r="BV734">
        <v>20201231</v>
      </c>
      <c r="BW734" t="str">
        <f t="shared" si="34"/>
        <v>2020</v>
      </c>
      <c r="BY734" t="str">
        <f t="shared" si="35"/>
        <v/>
      </c>
      <c r="BZ734" s="2" t="s">
        <v>101</v>
      </c>
      <c r="CA734" s="2" t="s">
        <v>91</v>
      </c>
      <c r="CB734" s="2" t="s">
        <v>92</v>
      </c>
      <c r="CC734" s="2" t="s">
        <v>788</v>
      </c>
      <c r="CD734" s="2" t="s">
        <v>789</v>
      </c>
      <c r="CE734">
        <v>0</v>
      </c>
      <c r="CF734">
        <v>20201231</v>
      </c>
    </row>
    <row r="735" spans="1:84" x14ac:dyDescent="0.35">
      <c r="A735" s="2" t="s">
        <v>8496</v>
      </c>
      <c r="B735" s="2" t="s">
        <v>8497</v>
      </c>
      <c r="C735" s="2" t="s">
        <v>8498</v>
      </c>
      <c r="D735" s="2" t="s">
        <v>8499</v>
      </c>
      <c r="E735" s="2" t="s">
        <v>8500</v>
      </c>
      <c r="F735">
        <v>4</v>
      </c>
      <c r="G735" s="2" t="s">
        <v>189</v>
      </c>
      <c r="H735">
        <v>3</v>
      </c>
      <c r="I735" s="2" t="s">
        <v>83</v>
      </c>
      <c r="J735">
        <v>7</v>
      </c>
      <c r="K735" s="2" t="s">
        <v>2394</v>
      </c>
      <c r="L735">
        <v>5</v>
      </c>
      <c r="M735" s="2" t="s">
        <v>241</v>
      </c>
      <c r="N735">
        <v>33</v>
      </c>
      <c r="O735" s="2" t="s">
        <v>8478</v>
      </c>
      <c r="P735">
        <v>3</v>
      </c>
      <c r="Q735" s="2" t="s">
        <v>8480</v>
      </c>
      <c r="R735" t="s">
        <v>82</v>
      </c>
      <c r="S735" t="s">
        <v>82</v>
      </c>
      <c r="T735" s="2" t="s">
        <v>88</v>
      </c>
      <c r="U735" s="2" t="s">
        <v>89</v>
      </c>
      <c r="V735">
        <v>903</v>
      </c>
      <c r="W735" s="2" t="s">
        <v>6825</v>
      </c>
      <c r="X735">
        <v>89064.76</v>
      </c>
      <c r="Y735">
        <v>89064.76</v>
      </c>
      <c r="AD735">
        <v>62345.33</v>
      </c>
      <c r="AF735">
        <v>0</v>
      </c>
      <c r="AI735">
        <v>26719.43</v>
      </c>
      <c r="AM735">
        <v>19792.169999999998</v>
      </c>
      <c r="AQ735">
        <v>197921.69</v>
      </c>
      <c r="AR735">
        <v>0</v>
      </c>
      <c r="AS735">
        <v>0</v>
      </c>
      <c r="AT735">
        <v>89064.76</v>
      </c>
      <c r="AU735">
        <v>89064.76</v>
      </c>
      <c r="AZ735">
        <v>62345.33</v>
      </c>
      <c r="BB735">
        <v>0</v>
      </c>
      <c r="BE735">
        <v>26719.43</v>
      </c>
      <c r="BI735">
        <v>19792.169999999998</v>
      </c>
      <c r="BL735">
        <v>197921.69</v>
      </c>
      <c r="BM735">
        <v>178129.52</v>
      </c>
      <c r="BN735">
        <v>178129.52</v>
      </c>
      <c r="BS735">
        <v>0</v>
      </c>
      <c r="BT735">
        <v>20181116</v>
      </c>
      <c r="BU735" t="str">
        <f t="shared" si="33"/>
        <v>2018</v>
      </c>
      <c r="BV735">
        <v>20201219</v>
      </c>
      <c r="BW735" t="str">
        <f t="shared" si="34"/>
        <v>2020</v>
      </c>
      <c r="BX735">
        <v>20201116</v>
      </c>
      <c r="BY735" t="str">
        <f t="shared" si="35"/>
        <v>2020</v>
      </c>
      <c r="BZ735" s="2" t="s">
        <v>101</v>
      </c>
      <c r="CA735" s="2" t="s">
        <v>101</v>
      </c>
      <c r="CB735" s="2" t="s">
        <v>3059</v>
      </c>
      <c r="CC735" s="2" t="s">
        <v>3060</v>
      </c>
      <c r="CD735" s="2" t="s">
        <v>3061</v>
      </c>
      <c r="CE735">
        <v>0</v>
      </c>
      <c r="CF735">
        <v>20201231</v>
      </c>
    </row>
    <row r="736" spans="1:84" x14ac:dyDescent="0.35">
      <c r="A736" s="2" t="s">
        <v>28132</v>
      </c>
      <c r="B736" s="2" t="s">
        <v>27935</v>
      </c>
      <c r="C736" s="2" t="s">
        <v>28133</v>
      </c>
      <c r="D736" s="2" t="s">
        <v>28134</v>
      </c>
      <c r="E736" s="2" t="s">
        <v>28135</v>
      </c>
      <c r="F736">
        <v>4</v>
      </c>
      <c r="G736" s="2" t="s">
        <v>189</v>
      </c>
      <c r="H736">
        <v>3</v>
      </c>
      <c r="I736" s="2" t="s">
        <v>83</v>
      </c>
      <c r="J736">
        <v>8</v>
      </c>
      <c r="K736" s="2" t="s">
        <v>4057</v>
      </c>
      <c r="L736">
        <v>5</v>
      </c>
      <c r="M736" s="2" t="s">
        <v>241</v>
      </c>
      <c r="N736">
        <v>33</v>
      </c>
      <c r="O736" s="2" t="s">
        <v>8478</v>
      </c>
      <c r="P736">
        <v>3</v>
      </c>
      <c r="Q736" s="2" t="s">
        <v>8480</v>
      </c>
      <c r="R736" t="s">
        <v>82</v>
      </c>
      <c r="S736" t="s">
        <v>82</v>
      </c>
      <c r="T736" s="2" t="s">
        <v>88</v>
      </c>
      <c r="U736" s="2" t="s">
        <v>89</v>
      </c>
      <c r="V736">
        <v>2016</v>
      </c>
      <c r="W736" s="2" t="s">
        <v>18977</v>
      </c>
      <c r="X736">
        <v>98596.43</v>
      </c>
      <c r="Y736">
        <v>98596.43</v>
      </c>
      <c r="AD736">
        <v>69017.509999999995</v>
      </c>
      <c r="AF736">
        <v>0</v>
      </c>
      <c r="AI736">
        <v>29578.93</v>
      </c>
      <c r="AQ736">
        <v>197192.87</v>
      </c>
      <c r="AR736">
        <v>0</v>
      </c>
      <c r="AS736">
        <v>0</v>
      </c>
      <c r="AT736">
        <v>98596.43</v>
      </c>
      <c r="AU736">
        <v>98596.43</v>
      </c>
      <c r="AZ736">
        <v>69017.509999999995</v>
      </c>
      <c r="BB736">
        <v>0</v>
      </c>
      <c r="BE736">
        <v>29578.93</v>
      </c>
      <c r="BL736">
        <v>197192.87</v>
      </c>
      <c r="BM736">
        <v>48277.17</v>
      </c>
      <c r="BN736">
        <v>48277.17</v>
      </c>
      <c r="BP736">
        <v>5109.2299999999996</v>
      </c>
      <c r="BQ736">
        <v>5109.2299999999996</v>
      </c>
      <c r="BR736">
        <v>0</v>
      </c>
      <c r="BS736">
        <v>5109.2299999999996</v>
      </c>
      <c r="BT736">
        <v>20180901</v>
      </c>
      <c r="BU736" t="str">
        <f t="shared" si="33"/>
        <v>2018</v>
      </c>
      <c r="BV736">
        <v>20200627</v>
      </c>
      <c r="BW736" t="str">
        <f t="shared" si="34"/>
        <v>2020</v>
      </c>
      <c r="BY736" t="str">
        <f t="shared" si="35"/>
        <v/>
      </c>
      <c r="BZ736" s="2" t="s">
        <v>91</v>
      </c>
      <c r="CA736" s="2" t="s">
        <v>91</v>
      </c>
      <c r="CB736" s="2" t="s">
        <v>102</v>
      </c>
      <c r="CC736" s="2" t="s">
        <v>103</v>
      </c>
      <c r="CD736" s="2" t="s">
        <v>104</v>
      </c>
      <c r="CE736">
        <v>0</v>
      </c>
      <c r="CF736">
        <v>20201231</v>
      </c>
    </row>
    <row r="737" spans="1:84" x14ac:dyDescent="0.35">
      <c r="A737" s="2" t="s">
        <v>8127</v>
      </c>
      <c r="B737" s="2" t="s">
        <v>8128</v>
      </c>
      <c r="C737" s="2" t="s">
        <v>8124</v>
      </c>
      <c r="D737" s="2" t="s">
        <v>8125</v>
      </c>
      <c r="E737" s="2" t="s">
        <v>8129</v>
      </c>
      <c r="F737">
        <v>1</v>
      </c>
      <c r="G737" s="2" t="s">
        <v>166</v>
      </c>
      <c r="H737">
        <v>2</v>
      </c>
      <c r="I737" s="2" t="s">
        <v>445</v>
      </c>
      <c r="J737">
        <v>14</v>
      </c>
      <c r="K737" s="2" t="s">
        <v>8070</v>
      </c>
      <c r="L737">
        <v>10</v>
      </c>
      <c r="M737" s="2" t="s">
        <v>110</v>
      </c>
      <c r="N737">
        <v>99</v>
      </c>
      <c r="O737" s="2" t="s">
        <v>111</v>
      </c>
      <c r="P737">
        <v>999</v>
      </c>
      <c r="Q737" s="2" t="s">
        <v>111</v>
      </c>
      <c r="R737" t="s">
        <v>82</v>
      </c>
      <c r="S737" t="s">
        <v>82</v>
      </c>
      <c r="T737" s="2" t="s">
        <v>88</v>
      </c>
      <c r="U737" s="2" t="s">
        <v>89</v>
      </c>
      <c r="V737">
        <v>0</v>
      </c>
      <c r="W737" s="2" t="s">
        <v>112</v>
      </c>
      <c r="X737">
        <v>197178.75</v>
      </c>
      <c r="Y737">
        <v>197178.75</v>
      </c>
      <c r="AF737">
        <v>0</v>
      </c>
      <c r="AO737">
        <v>34796</v>
      </c>
      <c r="AQ737">
        <v>197178.75</v>
      </c>
      <c r="AR737">
        <v>0</v>
      </c>
      <c r="AS737">
        <v>0</v>
      </c>
      <c r="AT737">
        <v>197178.75</v>
      </c>
      <c r="AU737">
        <v>197178.75</v>
      </c>
      <c r="BB737">
        <v>0</v>
      </c>
      <c r="BK737">
        <v>34796</v>
      </c>
      <c r="BL737">
        <v>197178.75</v>
      </c>
      <c r="BM737">
        <v>86556</v>
      </c>
      <c r="BN737">
        <v>86556</v>
      </c>
      <c r="BP737">
        <v>5556</v>
      </c>
      <c r="BQ737">
        <v>5556</v>
      </c>
      <c r="BR737">
        <v>0</v>
      </c>
      <c r="BS737">
        <v>5556</v>
      </c>
      <c r="BT737">
        <v>20171001</v>
      </c>
      <c r="BU737" t="str">
        <f t="shared" si="33"/>
        <v>2017</v>
      </c>
      <c r="BV737">
        <v>20200331</v>
      </c>
      <c r="BW737" t="str">
        <f t="shared" si="34"/>
        <v>2020</v>
      </c>
      <c r="BY737" t="str">
        <f t="shared" si="35"/>
        <v/>
      </c>
      <c r="BZ737" s="2" t="s">
        <v>91</v>
      </c>
      <c r="CA737" s="2" t="s">
        <v>91</v>
      </c>
      <c r="CB737" s="2" t="s">
        <v>92</v>
      </c>
      <c r="CC737" s="2" t="s">
        <v>449</v>
      </c>
      <c r="CD737" s="2" t="s">
        <v>450</v>
      </c>
      <c r="CE737">
        <v>0</v>
      </c>
      <c r="CF737">
        <v>20201231</v>
      </c>
    </row>
    <row r="738" spans="1:84" x14ac:dyDescent="0.35">
      <c r="A738" s="2" t="s">
        <v>148</v>
      </c>
      <c r="B738" s="2" t="s">
        <v>142</v>
      </c>
      <c r="C738" s="2" t="s">
        <v>138</v>
      </c>
      <c r="D738" s="2" t="s">
        <v>139</v>
      </c>
      <c r="E738" s="2" t="s">
        <v>149</v>
      </c>
      <c r="F738">
        <v>6</v>
      </c>
      <c r="G738" s="2" t="s">
        <v>108</v>
      </c>
      <c r="H738">
        <v>6</v>
      </c>
      <c r="I738" s="2" t="s">
        <v>109</v>
      </c>
      <c r="J738">
        <v>99</v>
      </c>
      <c r="K738" s="2" t="s">
        <v>96</v>
      </c>
      <c r="L738">
        <v>10</v>
      </c>
      <c r="M738" s="2" t="s">
        <v>110</v>
      </c>
      <c r="N738">
        <v>41</v>
      </c>
      <c r="O738" s="2" t="s">
        <v>144</v>
      </c>
      <c r="P738">
        <v>411</v>
      </c>
      <c r="Q738" s="2" t="s">
        <v>145</v>
      </c>
      <c r="R738" t="s">
        <v>82</v>
      </c>
      <c r="S738" t="s">
        <v>82</v>
      </c>
      <c r="T738" s="2" t="s">
        <v>88</v>
      </c>
      <c r="U738" s="2" t="s">
        <v>89</v>
      </c>
      <c r="V738">
        <v>0</v>
      </c>
      <c r="W738" s="2" t="s">
        <v>112</v>
      </c>
      <c r="X738">
        <v>196795</v>
      </c>
      <c r="AF738">
        <v>0</v>
      </c>
      <c r="AQ738">
        <v>196795</v>
      </c>
      <c r="AR738">
        <v>0</v>
      </c>
      <c r="AS738">
        <v>0</v>
      </c>
      <c r="AT738">
        <v>196795</v>
      </c>
      <c r="BB738">
        <v>0</v>
      </c>
      <c r="BL738">
        <v>196795</v>
      </c>
      <c r="BM738">
        <v>73710.399999999994</v>
      </c>
      <c r="BN738">
        <v>73710.399999999994</v>
      </c>
      <c r="BP738">
        <v>73710.399999999994</v>
      </c>
      <c r="BQ738">
        <v>73710.399999999994</v>
      </c>
      <c r="BR738">
        <v>0</v>
      </c>
      <c r="BS738">
        <v>73710.399999999994</v>
      </c>
      <c r="BT738">
        <v>20180403</v>
      </c>
      <c r="BU738" t="str">
        <f t="shared" si="33"/>
        <v>2018</v>
      </c>
      <c r="BV738">
        <v>20201231</v>
      </c>
      <c r="BW738" t="str">
        <f t="shared" si="34"/>
        <v>2020</v>
      </c>
      <c r="BY738" t="str">
        <f t="shared" si="35"/>
        <v/>
      </c>
      <c r="BZ738" s="2" t="s">
        <v>91</v>
      </c>
      <c r="CA738" s="2" t="s">
        <v>91</v>
      </c>
      <c r="CB738" s="2" t="s">
        <v>101</v>
      </c>
      <c r="CC738" s="2" t="s">
        <v>82</v>
      </c>
      <c r="CD738" s="2" t="s">
        <v>82</v>
      </c>
      <c r="CE738">
        <v>0</v>
      </c>
      <c r="CF738">
        <v>20201231</v>
      </c>
    </row>
    <row r="739" spans="1:84" x14ac:dyDescent="0.35">
      <c r="A739" s="2" t="s">
        <v>3481</v>
      </c>
      <c r="B739" s="2" t="s">
        <v>3482</v>
      </c>
      <c r="C739" s="2" t="s">
        <v>3440</v>
      </c>
      <c r="D739" s="2" t="s">
        <v>3446</v>
      </c>
      <c r="E739" s="2" t="s">
        <v>3483</v>
      </c>
      <c r="F739">
        <v>1</v>
      </c>
      <c r="G739" s="2" t="s">
        <v>166</v>
      </c>
      <c r="H739">
        <v>7</v>
      </c>
      <c r="I739" s="2" t="s">
        <v>785</v>
      </c>
      <c r="J739">
        <v>20</v>
      </c>
      <c r="K739" s="2" t="s">
        <v>3069</v>
      </c>
      <c r="L739">
        <v>8</v>
      </c>
      <c r="M739" s="2" t="s">
        <v>127</v>
      </c>
      <c r="N739">
        <v>62</v>
      </c>
      <c r="O739" s="2" t="s">
        <v>2465</v>
      </c>
      <c r="P739">
        <v>634</v>
      </c>
      <c r="Q739" s="2" t="s">
        <v>2785</v>
      </c>
      <c r="R739" t="s">
        <v>82</v>
      </c>
      <c r="S739" t="s">
        <v>82</v>
      </c>
      <c r="T739" s="2" t="s">
        <v>88</v>
      </c>
      <c r="U739" s="2" t="s">
        <v>89</v>
      </c>
      <c r="V739">
        <v>609</v>
      </c>
      <c r="W739" s="2" t="s">
        <v>2428</v>
      </c>
      <c r="X739">
        <v>98218</v>
      </c>
      <c r="Y739">
        <v>98218</v>
      </c>
      <c r="AD739">
        <v>68752.600000000006</v>
      </c>
      <c r="AF739">
        <v>0</v>
      </c>
      <c r="AI739">
        <v>29465.4</v>
      </c>
      <c r="AO739">
        <v>56617</v>
      </c>
      <c r="AQ739">
        <v>196436</v>
      </c>
      <c r="AR739">
        <v>0</v>
      </c>
      <c r="AS739">
        <v>0</v>
      </c>
      <c r="AT739">
        <v>98218</v>
      </c>
      <c r="AU739">
        <v>98218</v>
      </c>
      <c r="AZ739">
        <v>68752.600000000006</v>
      </c>
      <c r="BB739">
        <v>0</v>
      </c>
      <c r="BE739">
        <v>29465.4</v>
      </c>
      <c r="BK739">
        <v>56617</v>
      </c>
      <c r="BL739">
        <v>196436</v>
      </c>
      <c r="BM739">
        <v>196436</v>
      </c>
      <c r="BN739">
        <v>196436</v>
      </c>
      <c r="BP739">
        <v>196435.91</v>
      </c>
      <c r="BQ739">
        <v>196435.91</v>
      </c>
      <c r="BR739">
        <v>0</v>
      </c>
      <c r="BS739">
        <v>253052.55</v>
      </c>
      <c r="BT739">
        <v>20160722</v>
      </c>
      <c r="BU739" t="str">
        <f t="shared" si="33"/>
        <v>2016</v>
      </c>
      <c r="BV739">
        <v>20180630</v>
      </c>
      <c r="BW739" t="str">
        <f t="shared" si="34"/>
        <v>2018</v>
      </c>
      <c r="BX739">
        <v>20180629</v>
      </c>
      <c r="BY739" t="str">
        <f t="shared" si="35"/>
        <v>2018</v>
      </c>
      <c r="BZ739" s="2" t="s">
        <v>131</v>
      </c>
      <c r="CA739" s="2" t="s">
        <v>778</v>
      </c>
      <c r="CB739" s="2" t="s">
        <v>455</v>
      </c>
      <c r="CC739" s="2" t="s">
        <v>788</v>
      </c>
      <c r="CD739" s="2" t="s">
        <v>789</v>
      </c>
      <c r="CE739">
        <v>0</v>
      </c>
      <c r="CF739">
        <v>20201231</v>
      </c>
    </row>
    <row r="740" spans="1:84" x14ac:dyDescent="0.35">
      <c r="A740" s="2" t="s">
        <v>29386</v>
      </c>
      <c r="B740" s="2" t="s">
        <v>29387</v>
      </c>
      <c r="C740" s="2" t="s">
        <v>27643</v>
      </c>
      <c r="D740" s="2" t="s">
        <v>27644</v>
      </c>
      <c r="E740" s="2" t="s">
        <v>29388</v>
      </c>
      <c r="F740">
        <v>1</v>
      </c>
      <c r="G740" s="2" t="s">
        <v>166</v>
      </c>
      <c r="H740">
        <v>7</v>
      </c>
      <c r="I740" s="2" t="s">
        <v>785</v>
      </c>
      <c r="J740">
        <v>1</v>
      </c>
      <c r="K740" s="2" t="s">
        <v>84</v>
      </c>
      <c r="L740">
        <v>6</v>
      </c>
      <c r="M740" s="2" t="s">
        <v>1998</v>
      </c>
      <c r="N740">
        <v>41</v>
      </c>
      <c r="O740" s="2" t="s">
        <v>3959</v>
      </c>
      <c r="P740">
        <v>157</v>
      </c>
      <c r="Q740" s="2" t="s">
        <v>3960</v>
      </c>
      <c r="R740" t="s">
        <v>82</v>
      </c>
      <c r="S740" t="s">
        <v>82</v>
      </c>
      <c r="T740" s="2" t="s">
        <v>519</v>
      </c>
      <c r="U740" s="2" t="s">
        <v>520</v>
      </c>
      <c r="V740">
        <v>2013</v>
      </c>
      <c r="W740" s="2" t="s">
        <v>22277</v>
      </c>
      <c r="X740">
        <v>98044.53</v>
      </c>
      <c r="Y740">
        <v>98044.53</v>
      </c>
      <c r="AD740">
        <v>68631.17</v>
      </c>
      <c r="AF740">
        <v>0</v>
      </c>
      <c r="AI740">
        <v>29413.35</v>
      </c>
      <c r="AO740">
        <v>104111</v>
      </c>
      <c r="AQ740">
        <v>196089.05</v>
      </c>
      <c r="AR740">
        <v>0</v>
      </c>
      <c r="AS740">
        <v>0</v>
      </c>
      <c r="AT740">
        <v>98044.53</v>
      </c>
      <c r="AU740">
        <v>98044.53</v>
      </c>
      <c r="AZ740">
        <v>68631.17</v>
      </c>
      <c r="BB740">
        <v>0</v>
      </c>
      <c r="BE740">
        <v>29413.35</v>
      </c>
      <c r="BK740">
        <v>104111</v>
      </c>
      <c r="BL740">
        <v>196089.05</v>
      </c>
      <c r="BM740">
        <v>196089.05</v>
      </c>
      <c r="BN740">
        <v>196089.05</v>
      </c>
      <c r="BP740">
        <v>54245.45</v>
      </c>
      <c r="BQ740">
        <v>54245.45</v>
      </c>
      <c r="BR740">
        <v>0</v>
      </c>
      <c r="BS740">
        <v>54245.45</v>
      </c>
      <c r="BT740">
        <v>20160114</v>
      </c>
      <c r="BU740" t="str">
        <f t="shared" si="33"/>
        <v>2016</v>
      </c>
      <c r="BV740">
        <v>20190114</v>
      </c>
      <c r="BW740" t="str">
        <f t="shared" si="34"/>
        <v>2019</v>
      </c>
      <c r="BY740" t="str">
        <f t="shared" si="35"/>
        <v/>
      </c>
      <c r="BZ740" s="2" t="s">
        <v>91</v>
      </c>
      <c r="CA740" s="2" t="s">
        <v>91</v>
      </c>
      <c r="CB740" s="2" t="s">
        <v>92</v>
      </c>
      <c r="CC740" s="2" t="s">
        <v>788</v>
      </c>
      <c r="CD740" s="2" t="s">
        <v>789</v>
      </c>
      <c r="CE740">
        <v>0</v>
      </c>
      <c r="CF740">
        <v>20201231</v>
      </c>
    </row>
    <row r="741" spans="1:84" x14ac:dyDescent="0.35">
      <c r="A741" s="2" t="s">
        <v>29362</v>
      </c>
      <c r="B741" s="2" t="s">
        <v>29363</v>
      </c>
      <c r="C741" s="2" t="s">
        <v>29364</v>
      </c>
      <c r="D741" s="2" t="s">
        <v>29365</v>
      </c>
      <c r="E741" s="2" t="s">
        <v>29366</v>
      </c>
      <c r="F741">
        <v>1</v>
      </c>
      <c r="G741" s="2" t="s">
        <v>166</v>
      </c>
      <c r="H741">
        <v>7</v>
      </c>
      <c r="I741" s="2" t="s">
        <v>785</v>
      </c>
      <c r="J741">
        <v>1</v>
      </c>
      <c r="K741" s="2" t="s">
        <v>84</v>
      </c>
      <c r="L741">
        <v>6</v>
      </c>
      <c r="M741" s="2" t="s">
        <v>1998</v>
      </c>
      <c r="N741">
        <v>41</v>
      </c>
      <c r="O741" s="2" t="s">
        <v>3959</v>
      </c>
      <c r="P741">
        <v>4</v>
      </c>
      <c r="Q741" s="2" t="s">
        <v>19758</v>
      </c>
      <c r="R741" t="s">
        <v>82</v>
      </c>
      <c r="S741" t="s">
        <v>82</v>
      </c>
      <c r="T741" s="2" t="s">
        <v>519</v>
      </c>
      <c r="U741" s="2" t="s">
        <v>520</v>
      </c>
      <c r="V741">
        <v>2022</v>
      </c>
      <c r="W741" s="2" t="s">
        <v>19020</v>
      </c>
      <c r="X741">
        <v>97828.95</v>
      </c>
      <c r="Y741">
        <v>97828.95</v>
      </c>
      <c r="AD741">
        <v>68480.27</v>
      </c>
      <c r="AF741">
        <v>0</v>
      </c>
      <c r="AI741">
        <v>29348.68</v>
      </c>
      <c r="AO741">
        <v>103816</v>
      </c>
      <c r="AQ741">
        <v>195657.9</v>
      </c>
      <c r="AR741">
        <v>0</v>
      </c>
      <c r="AS741">
        <v>0</v>
      </c>
      <c r="AT741">
        <v>97828.95</v>
      </c>
      <c r="AU741">
        <v>97828.95</v>
      </c>
      <c r="AZ741">
        <v>68480.27</v>
      </c>
      <c r="BB741">
        <v>0</v>
      </c>
      <c r="BE741">
        <v>29348.68</v>
      </c>
      <c r="BK741">
        <v>103816</v>
      </c>
      <c r="BL741">
        <v>195657.9</v>
      </c>
      <c r="BM741">
        <v>195657.9</v>
      </c>
      <c r="BN741">
        <v>195657.9</v>
      </c>
      <c r="BP741">
        <v>52938.3</v>
      </c>
      <c r="BQ741">
        <v>52938.3</v>
      </c>
      <c r="BR741">
        <v>0</v>
      </c>
      <c r="BS741">
        <v>52938.3</v>
      </c>
      <c r="BT741">
        <v>20151126</v>
      </c>
      <c r="BU741" t="str">
        <f t="shared" si="33"/>
        <v>2015</v>
      </c>
      <c r="BV741">
        <v>20181126</v>
      </c>
      <c r="BW741" t="str">
        <f t="shared" si="34"/>
        <v>2018</v>
      </c>
      <c r="BY741" t="str">
        <f t="shared" si="35"/>
        <v/>
      </c>
      <c r="BZ741" s="2" t="s">
        <v>91</v>
      </c>
      <c r="CA741" s="2" t="s">
        <v>91</v>
      </c>
      <c r="CB741" s="2" t="s">
        <v>92</v>
      </c>
      <c r="CC741" s="2" t="s">
        <v>788</v>
      </c>
      <c r="CD741" s="2" t="s">
        <v>789</v>
      </c>
      <c r="CE741">
        <v>0</v>
      </c>
      <c r="CF741">
        <v>20201231</v>
      </c>
    </row>
    <row r="742" spans="1:84" x14ac:dyDescent="0.35">
      <c r="A742" s="2" t="s">
        <v>16545</v>
      </c>
      <c r="B742" s="2" t="s">
        <v>16539</v>
      </c>
      <c r="C742" s="2" t="s">
        <v>16540</v>
      </c>
      <c r="D742" s="2" t="s">
        <v>16541</v>
      </c>
      <c r="E742" s="2" t="s">
        <v>16546</v>
      </c>
      <c r="F742">
        <v>1</v>
      </c>
      <c r="G742" s="2" t="s">
        <v>166</v>
      </c>
      <c r="H742">
        <v>7</v>
      </c>
      <c r="I742" s="2" t="s">
        <v>785</v>
      </c>
      <c r="J742">
        <v>99</v>
      </c>
      <c r="K742" s="2" t="s">
        <v>96</v>
      </c>
      <c r="L742">
        <v>8</v>
      </c>
      <c r="M742" s="2" t="s">
        <v>127</v>
      </c>
      <c r="N742">
        <v>62</v>
      </c>
      <c r="O742" s="2" t="s">
        <v>2465</v>
      </c>
      <c r="P742">
        <v>999</v>
      </c>
      <c r="Q742" s="2" t="s">
        <v>3537</v>
      </c>
      <c r="R742" t="s">
        <v>82</v>
      </c>
      <c r="S742" t="s">
        <v>82</v>
      </c>
      <c r="T742" s="2" t="s">
        <v>2001</v>
      </c>
      <c r="U742" s="2" t="s">
        <v>2002</v>
      </c>
      <c r="V742">
        <v>924</v>
      </c>
      <c r="W742" s="2" t="s">
        <v>649</v>
      </c>
      <c r="X742">
        <v>97499.93</v>
      </c>
      <c r="Y742">
        <v>97499.93</v>
      </c>
      <c r="AD742">
        <v>68249.95</v>
      </c>
      <c r="AF742">
        <v>0</v>
      </c>
      <c r="AI742">
        <v>29249.97</v>
      </c>
      <c r="AO742">
        <v>508261</v>
      </c>
      <c r="AQ742">
        <v>194999.85</v>
      </c>
      <c r="AR742">
        <v>0</v>
      </c>
      <c r="AS742">
        <v>0</v>
      </c>
      <c r="AT742">
        <v>97499.93</v>
      </c>
      <c r="AU742">
        <v>97499.93</v>
      </c>
      <c r="AZ742">
        <v>68249.95</v>
      </c>
      <c r="BB742">
        <v>0</v>
      </c>
      <c r="BE742">
        <v>29249.97</v>
      </c>
      <c r="BK742">
        <v>508261</v>
      </c>
      <c r="BL742">
        <v>194999.85</v>
      </c>
      <c r="BM742">
        <v>194999.85</v>
      </c>
      <c r="BN742">
        <v>194999.85</v>
      </c>
      <c r="BP742">
        <v>149330.45000000001</v>
      </c>
      <c r="BQ742">
        <v>149330.45000000001</v>
      </c>
      <c r="BR742">
        <v>0</v>
      </c>
      <c r="BS742">
        <v>507007.79</v>
      </c>
      <c r="BT742">
        <v>20180209</v>
      </c>
      <c r="BU742" t="str">
        <f t="shared" si="33"/>
        <v>2018</v>
      </c>
      <c r="BV742">
        <v>20201207</v>
      </c>
      <c r="BW742" t="str">
        <f t="shared" si="34"/>
        <v>2020</v>
      </c>
      <c r="BX742">
        <v>20201130</v>
      </c>
      <c r="BY742" t="str">
        <f t="shared" si="35"/>
        <v>2020</v>
      </c>
      <c r="BZ742" s="2" t="s">
        <v>91</v>
      </c>
      <c r="CA742" s="2" t="s">
        <v>91</v>
      </c>
      <c r="CB742" s="2" t="s">
        <v>455</v>
      </c>
      <c r="CC742" s="2" t="s">
        <v>788</v>
      </c>
      <c r="CD742" s="2" t="s">
        <v>789</v>
      </c>
      <c r="CE742">
        <v>0</v>
      </c>
      <c r="CF742">
        <v>20201231</v>
      </c>
    </row>
    <row r="743" spans="1:84" x14ac:dyDescent="0.35">
      <c r="A743" s="2" t="s">
        <v>27946</v>
      </c>
      <c r="B743" s="2" t="s">
        <v>27947</v>
      </c>
      <c r="C743" s="2" t="s">
        <v>27948</v>
      </c>
      <c r="D743" s="2" t="s">
        <v>27949</v>
      </c>
      <c r="E743" s="2" t="s">
        <v>27950</v>
      </c>
      <c r="F743">
        <v>4</v>
      </c>
      <c r="G743" s="2" t="s">
        <v>189</v>
      </c>
      <c r="H743">
        <v>3</v>
      </c>
      <c r="I743" s="2" t="s">
        <v>83</v>
      </c>
      <c r="J743">
        <v>8</v>
      </c>
      <c r="K743" s="2" t="s">
        <v>4057</v>
      </c>
      <c r="L743">
        <v>5</v>
      </c>
      <c r="M743" s="2" t="s">
        <v>241</v>
      </c>
      <c r="N743">
        <v>33</v>
      </c>
      <c r="O743" s="2" t="s">
        <v>8478</v>
      </c>
      <c r="P743">
        <v>3</v>
      </c>
      <c r="Q743" s="2" t="s">
        <v>8480</v>
      </c>
      <c r="R743" t="s">
        <v>82</v>
      </c>
      <c r="S743" t="s">
        <v>82</v>
      </c>
      <c r="T743" s="2" t="s">
        <v>88</v>
      </c>
      <c r="U743" s="2" t="s">
        <v>89</v>
      </c>
      <c r="V743">
        <v>2022</v>
      </c>
      <c r="W743" s="2" t="s">
        <v>19020</v>
      </c>
      <c r="X743">
        <v>97390.35</v>
      </c>
      <c r="Y743">
        <v>97390.35</v>
      </c>
      <c r="AD743">
        <v>68173.25</v>
      </c>
      <c r="AF743">
        <v>0</v>
      </c>
      <c r="AI743">
        <v>29217.1</v>
      </c>
      <c r="AQ743">
        <v>194780.7</v>
      </c>
      <c r="AR743">
        <v>0</v>
      </c>
      <c r="AS743">
        <v>0</v>
      </c>
      <c r="AT743">
        <v>97390.35</v>
      </c>
      <c r="AU743">
        <v>97390.35</v>
      </c>
      <c r="AZ743">
        <v>68173.25</v>
      </c>
      <c r="BB743">
        <v>0</v>
      </c>
      <c r="BE743">
        <v>29217.1</v>
      </c>
      <c r="BL743">
        <v>194780.7</v>
      </c>
      <c r="BM743">
        <v>18881.28</v>
      </c>
      <c r="BN743">
        <v>18881.28</v>
      </c>
      <c r="BP743">
        <v>11990.36</v>
      </c>
      <c r="BQ743">
        <v>11990.36</v>
      </c>
      <c r="BR743">
        <v>0</v>
      </c>
      <c r="BS743">
        <v>11990.36</v>
      </c>
      <c r="BT743">
        <v>20181129</v>
      </c>
      <c r="BU743" t="str">
        <f t="shared" si="33"/>
        <v>2018</v>
      </c>
      <c r="BV743">
        <v>20210416</v>
      </c>
      <c r="BW743" t="str">
        <f t="shared" si="34"/>
        <v>2021</v>
      </c>
      <c r="BY743" t="str">
        <f t="shared" si="35"/>
        <v/>
      </c>
      <c r="BZ743" s="2" t="s">
        <v>91</v>
      </c>
      <c r="CA743" s="2" t="s">
        <v>91</v>
      </c>
      <c r="CB743" s="2" t="s">
        <v>92</v>
      </c>
      <c r="CC743" s="2" t="s">
        <v>93</v>
      </c>
      <c r="CD743" s="2" t="s">
        <v>94</v>
      </c>
      <c r="CE743">
        <v>0</v>
      </c>
      <c r="CF743">
        <v>20201231</v>
      </c>
    </row>
    <row r="744" spans="1:84" x14ac:dyDescent="0.35">
      <c r="A744" s="2" t="s">
        <v>5413</v>
      </c>
      <c r="B744" s="2" t="s">
        <v>5414</v>
      </c>
      <c r="C744" s="2" t="s">
        <v>5415</v>
      </c>
      <c r="D744" s="2" t="s">
        <v>5416</v>
      </c>
      <c r="E744" s="2" t="s">
        <v>5417</v>
      </c>
      <c r="F744">
        <v>1</v>
      </c>
      <c r="G744" s="2" t="s">
        <v>166</v>
      </c>
      <c r="H744">
        <v>7</v>
      </c>
      <c r="I744" s="2" t="s">
        <v>785</v>
      </c>
      <c r="J744">
        <v>20</v>
      </c>
      <c r="K744" s="2" t="s">
        <v>3069</v>
      </c>
      <c r="L744">
        <v>8</v>
      </c>
      <c r="M744" s="2" t="s">
        <v>127</v>
      </c>
      <c r="N744">
        <v>62</v>
      </c>
      <c r="O744" s="2" t="s">
        <v>2465</v>
      </c>
      <c r="P744">
        <v>634</v>
      </c>
      <c r="Q744" s="2" t="s">
        <v>2785</v>
      </c>
      <c r="R744" t="s">
        <v>82</v>
      </c>
      <c r="S744" t="s">
        <v>82</v>
      </c>
      <c r="T744" s="2" t="s">
        <v>1346</v>
      </c>
      <c r="U744" s="2" t="s">
        <v>1347</v>
      </c>
      <c r="V744">
        <v>606</v>
      </c>
      <c r="W744" s="2" t="s">
        <v>2404</v>
      </c>
      <c r="X744">
        <v>97269.440000000002</v>
      </c>
      <c r="Y744">
        <v>97269.440000000002</v>
      </c>
      <c r="AD744">
        <v>68088.62</v>
      </c>
      <c r="AF744">
        <v>0</v>
      </c>
      <c r="AI744">
        <v>29180.86</v>
      </c>
      <c r="AO744">
        <v>179064</v>
      </c>
      <c r="AQ744">
        <v>194538.92</v>
      </c>
      <c r="AR744">
        <v>0</v>
      </c>
      <c r="AS744">
        <v>0</v>
      </c>
      <c r="AT744">
        <v>97269.440000000002</v>
      </c>
      <c r="AU744">
        <v>97269.440000000002</v>
      </c>
      <c r="AZ744">
        <v>68088.62</v>
      </c>
      <c r="BB744">
        <v>0</v>
      </c>
      <c r="BE744">
        <v>29180.86</v>
      </c>
      <c r="BK744">
        <v>179064</v>
      </c>
      <c r="BL744">
        <v>194538.92</v>
      </c>
      <c r="BM744">
        <v>194538.92</v>
      </c>
      <c r="BN744">
        <v>194538.92</v>
      </c>
      <c r="BS744">
        <v>0</v>
      </c>
      <c r="BT744">
        <v>20171019</v>
      </c>
      <c r="BU744" t="str">
        <f t="shared" si="33"/>
        <v>2017</v>
      </c>
      <c r="BV744">
        <v>20201102</v>
      </c>
      <c r="BW744" t="str">
        <f t="shared" si="34"/>
        <v>2020</v>
      </c>
      <c r="BY744" t="str">
        <f t="shared" si="35"/>
        <v/>
      </c>
      <c r="BZ744" s="2" t="s">
        <v>101</v>
      </c>
      <c r="CA744" s="2" t="s">
        <v>91</v>
      </c>
      <c r="CB744" s="2" t="s">
        <v>92</v>
      </c>
      <c r="CC744" s="2" t="s">
        <v>2402</v>
      </c>
      <c r="CD744" s="2" t="s">
        <v>525</v>
      </c>
      <c r="CE744">
        <v>0</v>
      </c>
      <c r="CF744">
        <v>20201231</v>
      </c>
    </row>
    <row r="745" spans="1:84" x14ac:dyDescent="0.35">
      <c r="A745" s="2" t="s">
        <v>28254</v>
      </c>
      <c r="B745" s="2" t="s">
        <v>28255</v>
      </c>
      <c r="C745" s="2" t="s">
        <v>28256</v>
      </c>
      <c r="D745" s="2" t="s">
        <v>28257</v>
      </c>
      <c r="E745" s="2" t="s">
        <v>28258</v>
      </c>
      <c r="F745">
        <v>4</v>
      </c>
      <c r="G745" s="2" t="s">
        <v>189</v>
      </c>
      <c r="H745">
        <v>3</v>
      </c>
      <c r="I745" s="2" t="s">
        <v>83</v>
      </c>
      <c r="J745">
        <v>9</v>
      </c>
      <c r="K745" s="2" t="s">
        <v>4154</v>
      </c>
      <c r="L745">
        <v>5</v>
      </c>
      <c r="M745" s="2" t="s">
        <v>241</v>
      </c>
      <c r="N745">
        <v>8</v>
      </c>
      <c r="O745" s="2" t="s">
        <v>498</v>
      </c>
      <c r="P745">
        <v>999</v>
      </c>
      <c r="Q745" s="2" t="s">
        <v>499</v>
      </c>
      <c r="R745" t="s">
        <v>82</v>
      </c>
      <c r="S745" t="s">
        <v>82</v>
      </c>
      <c r="T745" s="2" t="s">
        <v>88</v>
      </c>
      <c r="U745" s="2" t="s">
        <v>89</v>
      </c>
      <c r="V745">
        <v>2016</v>
      </c>
      <c r="W745" s="2" t="s">
        <v>18977</v>
      </c>
      <c r="X745">
        <v>97145.77</v>
      </c>
      <c r="Y745">
        <v>97145.77</v>
      </c>
      <c r="AD745">
        <v>68002.05</v>
      </c>
      <c r="AF745">
        <v>0</v>
      </c>
      <c r="AI745">
        <v>29143.73</v>
      </c>
      <c r="AQ745">
        <v>194291.55</v>
      </c>
      <c r="AR745">
        <v>0</v>
      </c>
      <c r="AS745">
        <v>0</v>
      </c>
      <c r="AT745">
        <v>97145.77</v>
      </c>
      <c r="AU745">
        <v>97145.77</v>
      </c>
      <c r="AZ745">
        <v>68002.05</v>
      </c>
      <c r="BB745">
        <v>0</v>
      </c>
      <c r="BE745">
        <v>29143.73</v>
      </c>
      <c r="BL745">
        <v>194291.55</v>
      </c>
      <c r="BM745">
        <v>66781.84</v>
      </c>
      <c r="BN745">
        <v>66781.84</v>
      </c>
      <c r="BP745">
        <v>5477.82</v>
      </c>
      <c r="BQ745">
        <v>5477.82</v>
      </c>
      <c r="BR745">
        <v>0</v>
      </c>
      <c r="BS745">
        <v>5477.82</v>
      </c>
      <c r="BT745">
        <v>20190205</v>
      </c>
      <c r="BU745" t="str">
        <f t="shared" si="33"/>
        <v>2019</v>
      </c>
      <c r="BV745">
        <v>20210630</v>
      </c>
      <c r="BW745" t="str">
        <f t="shared" si="34"/>
        <v>2021</v>
      </c>
      <c r="BY745" t="str">
        <f t="shared" si="35"/>
        <v/>
      </c>
      <c r="BZ745" s="2" t="s">
        <v>91</v>
      </c>
      <c r="CA745" s="2" t="s">
        <v>91</v>
      </c>
      <c r="CB745" s="2" t="s">
        <v>92</v>
      </c>
      <c r="CC745" s="2" t="s">
        <v>93</v>
      </c>
      <c r="CD745" s="2" t="s">
        <v>94</v>
      </c>
      <c r="CE745">
        <v>0</v>
      </c>
      <c r="CF745">
        <v>20201231</v>
      </c>
    </row>
    <row r="746" spans="1:84" x14ac:dyDescent="0.35">
      <c r="A746" s="2" t="s">
        <v>388</v>
      </c>
      <c r="B746" s="2" t="s">
        <v>389</v>
      </c>
      <c r="C746" s="2" t="s">
        <v>379</v>
      </c>
      <c r="D746" s="2" t="s">
        <v>380</v>
      </c>
      <c r="E746" s="2" t="s">
        <v>390</v>
      </c>
      <c r="F746">
        <v>1</v>
      </c>
      <c r="G746" s="2" t="s">
        <v>166</v>
      </c>
      <c r="H746">
        <v>6</v>
      </c>
      <c r="I746" s="2" t="s">
        <v>109</v>
      </c>
      <c r="J746">
        <v>99</v>
      </c>
      <c r="K746" s="2" t="s">
        <v>96</v>
      </c>
      <c r="L746">
        <v>9</v>
      </c>
      <c r="M746" s="2" t="s">
        <v>113</v>
      </c>
      <c r="N746">
        <v>20</v>
      </c>
      <c r="O746" s="2" t="s">
        <v>114</v>
      </c>
      <c r="P746">
        <v>216</v>
      </c>
      <c r="Q746" s="2" t="s">
        <v>115</v>
      </c>
      <c r="R746" t="s">
        <v>82</v>
      </c>
      <c r="S746" t="s">
        <v>82</v>
      </c>
      <c r="T746" s="2" t="s">
        <v>88</v>
      </c>
      <c r="U746" s="2" t="s">
        <v>89</v>
      </c>
      <c r="V746">
        <v>0</v>
      </c>
      <c r="W746" s="2" t="s">
        <v>112</v>
      </c>
      <c r="X746">
        <v>194105.33</v>
      </c>
      <c r="AF746">
        <v>0</v>
      </c>
      <c r="AQ746">
        <v>194105.33</v>
      </c>
      <c r="AR746">
        <v>0</v>
      </c>
      <c r="AS746">
        <v>0</v>
      </c>
      <c r="AT746">
        <v>194105.33</v>
      </c>
      <c r="BB746">
        <v>0</v>
      </c>
      <c r="BL746">
        <v>194105.33</v>
      </c>
      <c r="BM746">
        <v>21617.200000000001</v>
      </c>
      <c r="BN746">
        <v>21617.200000000001</v>
      </c>
      <c r="BP746">
        <v>21617.200000000001</v>
      </c>
      <c r="BQ746">
        <v>21617.200000000001</v>
      </c>
      <c r="BR746">
        <v>0</v>
      </c>
      <c r="BS746">
        <v>21617.200000000001</v>
      </c>
      <c r="BT746">
        <v>20190515</v>
      </c>
      <c r="BU746" t="str">
        <f t="shared" si="33"/>
        <v>2019</v>
      </c>
      <c r="BV746">
        <v>20211231</v>
      </c>
      <c r="BW746" t="str">
        <f t="shared" si="34"/>
        <v>2021</v>
      </c>
      <c r="BY746" t="str">
        <f t="shared" si="35"/>
        <v/>
      </c>
      <c r="BZ746" s="2" t="s">
        <v>91</v>
      </c>
      <c r="CA746" s="2" t="s">
        <v>91</v>
      </c>
      <c r="CB746" s="2" t="s">
        <v>101</v>
      </c>
      <c r="CC746" s="2" t="s">
        <v>82</v>
      </c>
      <c r="CD746" s="2" t="s">
        <v>82</v>
      </c>
      <c r="CE746">
        <v>0</v>
      </c>
      <c r="CF746">
        <v>20201231</v>
      </c>
    </row>
    <row r="747" spans="1:84" x14ac:dyDescent="0.35">
      <c r="A747" s="2" t="s">
        <v>17395</v>
      </c>
      <c r="B747" s="2" t="s">
        <v>17391</v>
      </c>
      <c r="C747" s="2" t="s">
        <v>17392</v>
      </c>
      <c r="D747" s="2" t="s">
        <v>17393</v>
      </c>
      <c r="E747" s="2" t="s">
        <v>17396</v>
      </c>
      <c r="F747">
        <v>1</v>
      </c>
      <c r="G747" s="2" t="s">
        <v>166</v>
      </c>
      <c r="H747">
        <v>7</v>
      </c>
      <c r="I747" s="2" t="s">
        <v>785</v>
      </c>
      <c r="J747">
        <v>99</v>
      </c>
      <c r="K747" s="2" t="s">
        <v>96</v>
      </c>
      <c r="L747">
        <v>8</v>
      </c>
      <c r="M747" s="2" t="s">
        <v>127</v>
      </c>
      <c r="N747">
        <v>62</v>
      </c>
      <c r="O747" s="2" t="s">
        <v>2465</v>
      </c>
      <c r="P747">
        <v>999</v>
      </c>
      <c r="Q747" s="2" t="s">
        <v>3537</v>
      </c>
      <c r="R747" t="s">
        <v>82</v>
      </c>
      <c r="S747" t="s">
        <v>82</v>
      </c>
      <c r="T747" s="2" t="s">
        <v>2001</v>
      </c>
      <c r="U747" s="2" t="s">
        <v>2002</v>
      </c>
      <c r="V747">
        <v>924</v>
      </c>
      <c r="W747" s="2" t="s">
        <v>649</v>
      </c>
      <c r="X747">
        <v>48500</v>
      </c>
      <c r="Y747">
        <v>48500</v>
      </c>
      <c r="AD747">
        <v>33950</v>
      </c>
      <c r="AF747">
        <v>0</v>
      </c>
      <c r="AI747">
        <v>14550</v>
      </c>
      <c r="AM747">
        <v>97000</v>
      </c>
      <c r="AQ747">
        <v>194000</v>
      </c>
      <c r="AR747">
        <v>0</v>
      </c>
      <c r="AS747">
        <v>0</v>
      </c>
      <c r="AT747">
        <v>48500</v>
      </c>
      <c r="AU747">
        <v>48500</v>
      </c>
      <c r="AZ747">
        <v>33950</v>
      </c>
      <c r="BB747">
        <v>0</v>
      </c>
      <c r="BE747">
        <v>14550</v>
      </c>
      <c r="BI747">
        <v>97000</v>
      </c>
      <c r="BL747">
        <v>194000</v>
      </c>
      <c r="BM747">
        <v>194000</v>
      </c>
      <c r="BN747">
        <v>194000</v>
      </c>
      <c r="BP747">
        <v>193995.77</v>
      </c>
      <c r="BQ747">
        <v>193995.77</v>
      </c>
      <c r="BR747">
        <v>0</v>
      </c>
      <c r="BS747">
        <v>193995.77</v>
      </c>
      <c r="BT747">
        <v>20180221</v>
      </c>
      <c r="BU747" t="str">
        <f t="shared" si="33"/>
        <v>2018</v>
      </c>
      <c r="BV747">
        <v>20190914</v>
      </c>
      <c r="BW747" t="str">
        <f t="shared" si="34"/>
        <v>2019</v>
      </c>
      <c r="BX747">
        <v>20200403</v>
      </c>
      <c r="BY747" t="str">
        <f t="shared" si="35"/>
        <v>2020</v>
      </c>
      <c r="BZ747" s="2" t="s">
        <v>131</v>
      </c>
      <c r="CA747" s="2" t="s">
        <v>778</v>
      </c>
      <c r="CB747" s="2" t="s">
        <v>455</v>
      </c>
      <c r="CC747" s="2" t="s">
        <v>788</v>
      </c>
      <c r="CD747" s="2" t="s">
        <v>789</v>
      </c>
      <c r="CE747">
        <v>0</v>
      </c>
      <c r="CF747">
        <v>20201231</v>
      </c>
    </row>
    <row r="748" spans="1:84" x14ac:dyDescent="0.35">
      <c r="A748" s="2" t="s">
        <v>17216</v>
      </c>
      <c r="B748" s="2" t="s">
        <v>17212</v>
      </c>
      <c r="C748" s="2" t="s">
        <v>17213</v>
      </c>
      <c r="D748" s="2" t="s">
        <v>17214</v>
      </c>
      <c r="E748" s="2" t="s">
        <v>17217</v>
      </c>
      <c r="F748">
        <v>1</v>
      </c>
      <c r="G748" s="2" t="s">
        <v>166</v>
      </c>
      <c r="H748">
        <v>7</v>
      </c>
      <c r="I748" s="2" t="s">
        <v>785</v>
      </c>
      <c r="J748">
        <v>99</v>
      </c>
      <c r="K748" s="2" t="s">
        <v>96</v>
      </c>
      <c r="L748">
        <v>8</v>
      </c>
      <c r="M748" s="2" t="s">
        <v>127</v>
      </c>
      <c r="N748">
        <v>62</v>
      </c>
      <c r="O748" s="2" t="s">
        <v>2465</v>
      </c>
      <c r="P748">
        <v>999</v>
      </c>
      <c r="Q748" s="2" t="s">
        <v>3537</v>
      </c>
      <c r="R748" t="s">
        <v>82</v>
      </c>
      <c r="S748" t="s">
        <v>82</v>
      </c>
      <c r="T748" s="2" t="s">
        <v>2001</v>
      </c>
      <c r="U748" s="2" t="s">
        <v>2002</v>
      </c>
      <c r="V748">
        <v>915</v>
      </c>
      <c r="W748" s="2" t="s">
        <v>647</v>
      </c>
      <c r="X748">
        <v>47519.5</v>
      </c>
      <c r="Y748">
        <v>47519.5</v>
      </c>
      <c r="AD748">
        <v>33263.65</v>
      </c>
      <c r="AF748">
        <v>0</v>
      </c>
      <c r="AI748">
        <v>14255.85</v>
      </c>
      <c r="AM748">
        <v>98944.86</v>
      </c>
      <c r="AQ748">
        <v>193983.86</v>
      </c>
      <c r="AR748">
        <v>0</v>
      </c>
      <c r="AS748">
        <v>0</v>
      </c>
      <c r="AT748">
        <v>47519.5</v>
      </c>
      <c r="AU748">
        <v>47519.5</v>
      </c>
      <c r="AZ748">
        <v>33263.65</v>
      </c>
      <c r="BB748">
        <v>0</v>
      </c>
      <c r="BE748">
        <v>14255.85</v>
      </c>
      <c r="BI748">
        <v>98944.86</v>
      </c>
      <c r="BL748">
        <v>193983.86</v>
      </c>
      <c r="BM748">
        <v>190078</v>
      </c>
      <c r="BN748">
        <v>190078</v>
      </c>
      <c r="BP748">
        <v>115182.71</v>
      </c>
      <c r="BQ748">
        <v>115182.71</v>
      </c>
      <c r="BR748">
        <v>0</v>
      </c>
      <c r="BS748">
        <v>115182.71</v>
      </c>
      <c r="BT748">
        <v>20180102</v>
      </c>
      <c r="BU748" t="str">
        <f t="shared" si="33"/>
        <v>2018</v>
      </c>
      <c r="BV748">
        <v>20201009</v>
      </c>
      <c r="BW748" t="str">
        <f t="shared" si="34"/>
        <v>2020</v>
      </c>
      <c r="BX748">
        <v>20201118</v>
      </c>
      <c r="BY748" t="str">
        <f t="shared" si="35"/>
        <v>2020</v>
      </c>
      <c r="BZ748" s="2" t="s">
        <v>91</v>
      </c>
      <c r="CA748" s="2" t="s">
        <v>91</v>
      </c>
      <c r="CB748" s="2" t="s">
        <v>455</v>
      </c>
      <c r="CC748" s="2" t="s">
        <v>788</v>
      </c>
      <c r="CD748" s="2" t="s">
        <v>789</v>
      </c>
      <c r="CE748">
        <v>0</v>
      </c>
      <c r="CF748">
        <v>20201231</v>
      </c>
    </row>
    <row r="749" spans="1:84" x14ac:dyDescent="0.35">
      <c r="A749" s="2" t="s">
        <v>17688</v>
      </c>
      <c r="B749" s="2" t="s">
        <v>17669</v>
      </c>
      <c r="C749" s="2" t="s">
        <v>17689</v>
      </c>
      <c r="D749" s="2" t="s">
        <v>17671</v>
      </c>
      <c r="E749" s="2" t="s">
        <v>17690</v>
      </c>
      <c r="F749">
        <v>1</v>
      </c>
      <c r="G749" s="2" t="s">
        <v>166</v>
      </c>
      <c r="H749">
        <v>7</v>
      </c>
      <c r="I749" s="2" t="s">
        <v>785</v>
      </c>
      <c r="J749">
        <v>99</v>
      </c>
      <c r="K749" s="2" t="s">
        <v>96</v>
      </c>
      <c r="L749">
        <v>8</v>
      </c>
      <c r="M749" s="2" t="s">
        <v>127</v>
      </c>
      <c r="N749">
        <v>62</v>
      </c>
      <c r="O749" s="2" t="s">
        <v>2465</v>
      </c>
      <c r="P749">
        <v>999</v>
      </c>
      <c r="Q749" s="2" t="s">
        <v>3537</v>
      </c>
      <c r="R749" t="s">
        <v>82</v>
      </c>
      <c r="S749" t="s">
        <v>82</v>
      </c>
      <c r="T749" s="2" t="s">
        <v>2001</v>
      </c>
      <c r="U749" s="2" t="s">
        <v>2002</v>
      </c>
      <c r="V749">
        <v>914</v>
      </c>
      <c r="W749" s="2" t="s">
        <v>6676</v>
      </c>
      <c r="X749">
        <v>96974.1</v>
      </c>
      <c r="Y749">
        <v>96974.1</v>
      </c>
      <c r="AD749">
        <v>67881.87</v>
      </c>
      <c r="AF749">
        <v>0</v>
      </c>
      <c r="AI749">
        <v>29092.22</v>
      </c>
      <c r="AO749">
        <v>686090</v>
      </c>
      <c r="AQ749">
        <v>193948.19</v>
      </c>
      <c r="AR749">
        <v>0</v>
      </c>
      <c r="AS749">
        <v>0</v>
      </c>
      <c r="AT749">
        <v>96974.1</v>
      </c>
      <c r="AU749">
        <v>96974.1</v>
      </c>
      <c r="AZ749">
        <v>67881.87</v>
      </c>
      <c r="BB749">
        <v>0</v>
      </c>
      <c r="BE749">
        <v>29092.22</v>
      </c>
      <c r="BK749">
        <v>686090</v>
      </c>
      <c r="BL749">
        <v>193948.19</v>
      </c>
      <c r="BM749">
        <v>193692.19</v>
      </c>
      <c r="BN749">
        <v>193692.19</v>
      </c>
      <c r="BP749">
        <v>193692.19</v>
      </c>
      <c r="BQ749">
        <v>193692.19</v>
      </c>
      <c r="BR749">
        <v>0</v>
      </c>
      <c r="BS749">
        <v>880038.48</v>
      </c>
      <c r="BT749">
        <v>20150608</v>
      </c>
      <c r="BU749" t="str">
        <f t="shared" si="33"/>
        <v>2015</v>
      </c>
      <c r="BV749">
        <v>20210320</v>
      </c>
      <c r="BW749" t="str">
        <f t="shared" si="34"/>
        <v>2021</v>
      </c>
      <c r="BX749">
        <v>20190617</v>
      </c>
      <c r="BY749" t="str">
        <f t="shared" si="35"/>
        <v>2019</v>
      </c>
      <c r="BZ749" s="2" t="s">
        <v>131</v>
      </c>
      <c r="CA749" s="2" t="s">
        <v>778</v>
      </c>
      <c r="CB749" s="2" t="s">
        <v>455</v>
      </c>
      <c r="CC749" s="2" t="s">
        <v>788</v>
      </c>
      <c r="CD749" s="2" t="s">
        <v>789</v>
      </c>
      <c r="CE749">
        <v>0</v>
      </c>
      <c r="CF749">
        <v>20201231</v>
      </c>
    </row>
    <row r="750" spans="1:84" x14ac:dyDescent="0.35">
      <c r="A750" s="2" t="s">
        <v>19882</v>
      </c>
      <c r="B750" s="2" t="s">
        <v>19883</v>
      </c>
      <c r="C750" s="2" t="s">
        <v>19884</v>
      </c>
      <c r="D750" s="2" t="s">
        <v>19885</v>
      </c>
      <c r="E750" s="2" t="s">
        <v>19886</v>
      </c>
      <c r="F750">
        <v>1</v>
      </c>
      <c r="G750" s="2" t="s">
        <v>166</v>
      </c>
      <c r="H750">
        <v>7</v>
      </c>
      <c r="I750" s="2" t="s">
        <v>785</v>
      </c>
      <c r="J750">
        <v>15</v>
      </c>
      <c r="K750" s="2" t="s">
        <v>3722</v>
      </c>
      <c r="L750">
        <v>6</v>
      </c>
      <c r="M750" s="2" t="s">
        <v>1998</v>
      </c>
      <c r="N750">
        <v>39</v>
      </c>
      <c r="O750" s="2" t="s">
        <v>2399</v>
      </c>
      <c r="P750">
        <v>150</v>
      </c>
      <c r="Q750" s="2" t="s">
        <v>2400</v>
      </c>
      <c r="R750" t="s">
        <v>82</v>
      </c>
      <c r="S750" t="s">
        <v>82</v>
      </c>
      <c r="T750" s="2" t="s">
        <v>519</v>
      </c>
      <c r="U750" s="2" t="s">
        <v>520</v>
      </c>
      <c r="V750">
        <v>1817</v>
      </c>
      <c r="W750" s="2" t="s">
        <v>19076</v>
      </c>
      <c r="X750">
        <v>145411.04</v>
      </c>
      <c r="Y750">
        <v>145411.04</v>
      </c>
      <c r="AD750">
        <v>48470.34</v>
      </c>
      <c r="AF750">
        <v>0</v>
      </c>
      <c r="AO750">
        <v>134731</v>
      </c>
      <c r="AQ750">
        <v>193881.38</v>
      </c>
      <c r="AR750">
        <v>0</v>
      </c>
      <c r="AS750">
        <v>0</v>
      </c>
      <c r="AT750">
        <v>145411.04</v>
      </c>
      <c r="AU750">
        <v>145411.04</v>
      </c>
      <c r="AZ750">
        <v>48470.34</v>
      </c>
      <c r="BB750">
        <v>0</v>
      </c>
      <c r="BK750">
        <v>134731</v>
      </c>
      <c r="BL750">
        <v>193881.38</v>
      </c>
      <c r="BM750">
        <v>193881.38</v>
      </c>
      <c r="BN750">
        <v>193881.38</v>
      </c>
      <c r="BP750">
        <v>187324.32</v>
      </c>
      <c r="BQ750">
        <v>187324.32</v>
      </c>
      <c r="BR750">
        <v>0</v>
      </c>
      <c r="BS750">
        <v>322055.44</v>
      </c>
      <c r="BT750">
        <v>20171009</v>
      </c>
      <c r="BU750" t="str">
        <f t="shared" si="33"/>
        <v>2017</v>
      </c>
      <c r="BV750">
        <v>20201231</v>
      </c>
      <c r="BW750" t="str">
        <f t="shared" si="34"/>
        <v>2020</v>
      </c>
      <c r="BX750">
        <v>20190731</v>
      </c>
      <c r="BY750" t="str">
        <f t="shared" si="35"/>
        <v>2019</v>
      </c>
      <c r="BZ750" s="2" t="s">
        <v>131</v>
      </c>
      <c r="CA750" s="2" t="s">
        <v>778</v>
      </c>
      <c r="CB750" s="2" t="s">
        <v>455</v>
      </c>
      <c r="CC750" s="2" t="s">
        <v>788</v>
      </c>
      <c r="CD750" s="2" t="s">
        <v>789</v>
      </c>
      <c r="CE750">
        <v>0</v>
      </c>
      <c r="CF750">
        <v>20201231</v>
      </c>
    </row>
    <row r="751" spans="1:84" x14ac:dyDescent="0.35">
      <c r="A751" s="2" t="s">
        <v>26718</v>
      </c>
      <c r="B751" s="2" t="s">
        <v>26719</v>
      </c>
      <c r="C751" s="2" t="s">
        <v>26720</v>
      </c>
      <c r="D751" s="2" t="s">
        <v>26721</v>
      </c>
      <c r="E751" s="2" t="s">
        <v>26722</v>
      </c>
      <c r="F751">
        <v>1</v>
      </c>
      <c r="G751" s="2" t="s">
        <v>166</v>
      </c>
      <c r="H751">
        <v>7</v>
      </c>
      <c r="I751" s="2" t="s">
        <v>785</v>
      </c>
      <c r="J751">
        <v>99</v>
      </c>
      <c r="K751" s="2" t="s">
        <v>96</v>
      </c>
      <c r="L751">
        <v>9</v>
      </c>
      <c r="M751" s="2" t="s">
        <v>113</v>
      </c>
      <c r="N751">
        <v>25</v>
      </c>
      <c r="O751" s="2" t="s">
        <v>698</v>
      </c>
      <c r="P751">
        <v>239</v>
      </c>
      <c r="Q751" s="2" t="s">
        <v>699</v>
      </c>
      <c r="R751" t="s">
        <v>82</v>
      </c>
      <c r="S751" t="s">
        <v>82</v>
      </c>
      <c r="T751" s="2" t="s">
        <v>1346</v>
      </c>
      <c r="U751" s="2" t="s">
        <v>1347</v>
      </c>
      <c r="V751">
        <v>2016</v>
      </c>
      <c r="W751" s="2" t="s">
        <v>18977</v>
      </c>
      <c r="X751">
        <v>96929</v>
      </c>
      <c r="Y751">
        <v>96929</v>
      </c>
      <c r="AD751">
        <v>67850.3</v>
      </c>
      <c r="AF751">
        <v>0</v>
      </c>
      <c r="AI751">
        <v>29078.7</v>
      </c>
      <c r="AO751">
        <v>131362</v>
      </c>
      <c r="AQ751">
        <v>193858</v>
      </c>
      <c r="AR751">
        <v>0</v>
      </c>
      <c r="AS751">
        <v>0</v>
      </c>
      <c r="AT751">
        <v>96929</v>
      </c>
      <c r="AU751">
        <v>96929</v>
      </c>
      <c r="AZ751">
        <v>67850.3</v>
      </c>
      <c r="BB751">
        <v>0</v>
      </c>
      <c r="BE751">
        <v>29078.7</v>
      </c>
      <c r="BK751">
        <v>131362</v>
      </c>
      <c r="BL751">
        <v>193858</v>
      </c>
      <c r="BM751">
        <v>193858</v>
      </c>
      <c r="BN751">
        <v>193858</v>
      </c>
      <c r="BP751">
        <v>77543.199999999997</v>
      </c>
      <c r="BQ751">
        <v>77543.199999999997</v>
      </c>
      <c r="BR751">
        <v>0</v>
      </c>
      <c r="BS751">
        <v>77543.199999999997</v>
      </c>
      <c r="BT751">
        <v>20190522</v>
      </c>
      <c r="BU751" t="str">
        <f t="shared" si="33"/>
        <v>2019</v>
      </c>
      <c r="BV751">
        <v>20210601</v>
      </c>
      <c r="BW751" t="str">
        <f t="shared" si="34"/>
        <v>2021</v>
      </c>
      <c r="BY751" t="str">
        <f t="shared" si="35"/>
        <v/>
      </c>
      <c r="BZ751" s="2" t="s">
        <v>91</v>
      </c>
      <c r="CA751" s="2" t="s">
        <v>91</v>
      </c>
      <c r="CB751" s="2" t="s">
        <v>92</v>
      </c>
      <c r="CC751" s="2" t="s">
        <v>788</v>
      </c>
      <c r="CD751" s="2" t="s">
        <v>789</v>
      </c>
      <c r="CE751">
        <v>0</v>
      </c>
      <c r="CF751">
        <v>20201231</v>
      </c>
    </row>
    <row r="752" spans="1:84" x14ac:dyDescent="0.35">
      <c r="A752" s="2" t="s">
        <v>24486</v>
      </c>
      <c r="B752" s="2" t="s">
        <v>24485</v>
      </c>
      <c r="C752" s="2" t="s">
        <v>24479</v>
      </c>
      <c r="D752" s="2" t="s">
        <v>24479</v>
      </c>
      <c r="E752" s="2" t="s">
        <v>24487</v>
      </c>
      <c r="F752">
        <v>1</v>
      </c>
      <c r="G752" s="2" t="s">
        <v>166</v>
      </c>
      <c r="H752">
        <v>7</v>
      </c>
      <c r="I752" s="2" t="s">
        <v>785</v>
      </c>
      <c r="J752">
        <v>20</v>
      </c>
      <c r="K752" s="2" t="s">
        <v>3069</v>
      </c>
      <c r="L752">
        <v>8</v>
      </c>
      <c r="M752" s="2" t="s">
        <v>127</v>
      </c>
      <c r="N752">
        <v>61</v>
      </c>
      <c r="O752" s="2" t="s">
        <v>128</v>
      </c>
      <c r="P752">
        <v>617</v>
      </c>
      <c r="Q752" s="2" t="s">
        <v>5513</v>
      </c>
      <c r="R752" t="s">
        <v>82</v>
      </c>
      <c r="S752" t="s">
        <v>82</v>
      </c>
      <c r="T752" s="2" t="s">
        <v>106</v>
      </c>
      <c r="U752" s="2" t="s">
        <v>107</v>
      </c>
      <c r="V752">
        <v>0</v>
      </c>
      <c r="W752" s="2" t="s">
        <v>112</v>
      </c>
      <c r="AD752">
        <v>193800</v>
      </c>
      <c r="AF752">
        <v>0</v>
      </c>
      <c r="AO752">
        <v>34200</v>
      </c>
      <c r="AQ752">
        <v>193800</v>
      </c>
      <c r="AR752">
        <v>0</v>
      </c>
      <c r="AS752">
        <v>0</v>
      </c>
      <c r="AZ752">
        <v>193800</v>
      </c>
      <c r="BB752">
        <v>0</v>
      </c>
      <c r="BK752">
        <v>34200</v>
      </c>
      <c r="BL752">
        <v>193800</v>
      </c>
      <c r="BM752">
        <v>193800</v>
      </c>
      <c r="BN752">
        <v>193800</v>
      </c>
      <c r="BS752">
        <v>0</v>
      </c>
      <c r="BT752">
        <v>20140101</v>
      </c>
      <c r="BU752" t="str">
        <f t="shared" si="33"/>
        <v>2014</v>
      </c>
      <c r="BV752">
        <v>20170101</v>
      </c>
      <c r="BW752" t="str">
        <f t="shared" si="34"/>
        <v>2017</v>
      </c>
      <c r="BY752" t="str">
        <f t="shared" si="35"/>
        <v/>
      </c>
      <c r="BZ752" s="2" t="s">
        <v>101</v>
      </c>
      <c r="CA752" s="2" t="s">
        <v>91</v>
      </c>
      <c r="CB752" s="2" t="s">
        <v>92</v>
      </c>
      <c r="CC752" s="2" t="s">
        <v>788</v>
      </c>
      <c r="CD752" s="2" t="s">
        <v>789</v>
      </c>
      <c r="CE752">
        <v>0</v>
      </c>
      <c r="CF752">
        <v>20201231</v>
      </c>
    </row>
    <row r="753" spans="1:84" x14ac:dyDescent="0.35">
      <c r="A753" s="2" t="s">
        <v>18180</v>
      </c>
      <c r="B753" s="2" t="s">
        <v>18164</v>
      </c>
      <c r="C753" s="2" t="s">
        <v>18181</v>
      </c>
      <c r="D753" s="2" t="s">
        <v>18166</v>
      </c>
      <c r="E753" s="2" t="s">
        <v>18182</v>
      </c>
      <c r="F753">
        <v>1</v>
      </c>
      <c r="G753" s="2" t="s">
        <v>166</v>
      </c>
      <c r="H753">
        <v>7</v>
      </c>
      <c r="I753" s="2" t="s">
        <v>785</v>
      </c>
      <c r="J753">
        <v>99</v>
      </c>
      <c r="K753" s="2" t="s">
        <v>96</v>
      </c>
      <c r="L753">
        <v>8</v>
      </c>
      <c r="M753" s="2" t="s">
        <v>127</v>
      </c>
      <c r="N753">
        <v>62</v>
      </c>
      <c r="O753" s="2" t="s">
        <v>2465</v>
      </c>
      <c r="P753">
        <v>999</v>
      </c>
      <c r="Q753" s="2" t="s">
        <v>3537</v>
      </c>
      <c r="R753" t="s">
        <v>82</v>
      </c>
      <c r="S753" t="s">
        <v>82</v>
      </c>
      <c r="T753" s="2" t="s">
        <v>88</v>
      </c>
      <c r="U753" s="2" t="s">
        <v>89</v>
      </c>
      <c r="V753">
        <v>915</v>
      </c>
      <c r="W753" s="2" t="s">
        <v>647</v>
      </c>
      <c r="X753">
        <v>45000</v>
      </c>
      <c r="Y753">
        <v>45000</v>
      </c>
      <c r="AD753">
        <v>31500</v>
      </c>
      <c r="AF753">
        <v>0</v>
      </c>
      <c r="AI753">
        <v>13500</v>
      </c>
      <c r="AM753">
        <v>110000</v>
      </c>
      <c r="AQ753">
        <v>200000</v>
      </c>
      <c r="AR753">
        <v>6204.46</v>
      </c>
      <c r="AS753">
        <v>6204.46</v>
      </c>
      <c r="AT753">
        <v>43343.02</v>
      </c>
      <c r="AU753">
        <v>45000</v>
      </c>
      <c r="AZ753">
        <v>31500</v>
      </c>
      <c r="BB753">
        <v>0</v>
      </c>
      <c r="BE753">
        <v>13002.91</v>
      </c>
      <c r="BI753">
        <v>105949.61</v>
      </c>
      <c r="BL753">
        <v>193795.54</v>
      </c>
      <c r="BM753">
        <v>192635.66</v>
      </c>
      <c r="BN753">
        <v>192635.66</v>
      </c>
      <c r="BP753">
        <v>192635.66</v>
      </c>
      <c r="BQ753">
        <v>192635.66</v>
      </c>
      <c r="BR753">
        <v>0</v>
      </c>
      <c r="BS753">
        <v>192635.66</v>
      </c>
      <c r="BT753">
        <v>20150605</v>
      </c>
      <c r="BU753" t="str">
        <f t="shared" si="33"/>
        <v>2015</v>
      </c>
      <c r="BV753">
        <v>20180605</v>
      </c>
      <c r="BW753" t="str">
        <f t="shared" si="34"/>
        <v>2018</v>
      </c>
      <c r="BX753">
        <v>20181212</v>
      </c>
      <c r="BY753" t="str">
        <f t="shared" si="35"/>
        <v>2018</v>
      </c>
      <c r="BZ753" s="2" t="s">
        <v>131</v>
      </c>
      <c r="CA753" s="2" t="s">
        <v>778</v>
      </c>
      <c r="CB753" s="2" t="s">
        <v>455</v>
      </c>
      <c r="CC753" s="2" t="s">
        <v>788</v>
      </c>
      <c r="CD753" s="2" t="s">
        <v>789</v>
      </c>
      <c r="CE753">
        <v>0</v>
      </c>
      <c r="CF753">
        <v>20201231</v>
      </c>
    </row>
    <row r="754" spans="1:84" x14ac:dyDescent="0.35">
      <c r="A754" s="2" t="s">
        <v>27618</v>
      </c>
      <c r="B754" s="2" t="s">
        <v>27619</v>
      </c>
      <c r="C754" s="2" t="s">
        <v>27620</v>
      </c>
      <c r="D754" s="2" t="s">
        <v>27621</v>
      </c>
      <c r="E754" s="2" t="s">
        <v>27622</v>
      </c>
      <c r="F754">
        <v>1</v>
      </c>
      <c r="G754" s="2" t="s">
        <v>166</v>
      </c>
      <c r="H754">
        <v>7</v>
      </c>
      <c r="I754" s="2" t="s">
        <v>785</v>
      </c>
      <c r="J754">
        <v>9</v>
      </c>
      <c r="K754" s="2" t="s">
        <v>3720</v>
      </c>
      <c r="L754">
        <v>4</v>
      </c>
      <c r="M754" s="2" t="s">
        <v>19050</v>
      </c>
      <c r="N754">
        <v>39</v>
      </c>
      <c r="O754" s="2" t="s">
        <v>19050</v>
      </c>
      <c r="P754">
        <v>999</v>
      </c>
      <c r="Q754" s="2" t="s">
        <v>19051</v>
      </c>
      <c r="R754" t="s">
        <v>82</v>
      </c>
      <c r="S754" t="s">
        <v>82</v>
      </c>
      <c r="T754" s="2" t="s">
        <v>519</v>
      </c>
      <c r="U754" s="2" t="s">
        <v>520</v>
      </c>
      <c r="V754">
        <v>2039</v>
      </c>
      <c r="W754" s="2" t="s">
        <v>19736</v>
      </c>
      <c r="X754">
        <v>96556.95</v>
      </c>
      <c r="Y754">
        <v>96556.95</v>
      </c>
      <c r="AD754">
        <v>67589.87</v>
      </c>
      <c r="AF754">
        <v>0</v>
      </c>
      <c r="AI754">
        <v>28967.08</v>
      </c>
      <c r="AO754">
        <v>174723</v>
      </c>
      <c r="AQ754">
        <v>193113.9</v>
      </c>
      <c r="AR754">
        <v>0</v>
      </c>
      <c r="AS754">
        <v>0</v>
      </c>
      <c r="AT754">
        <v>96556.95</v>
      </c>
      <c r="AU754">
        <v>96556.95</v>
      </c>
      <c r="AZ754">
        <v>67589.87</v>
      </c>
      <c r="BB754">
        <v>0</v>
      </c>
      <c r="BE754">
        <v>28967.08</v>
      </c>
      <c r="BK754">
        <v>174723</v>
      </c>
      <c r="BL754">
        <v>193113.9</v>
      </c>
      <c r="BM754">
        <v>193113.9</v>
      </c>
      <c r="BN754">
        <v>193113.9</v>
      </c>
      <c r="BP754">
        <v>146637.88</v>
      </c>
      <c r="BQ754">
        <v>146637.88</v>
      </c>
      <c r="BR754">
        <v>0</v>
      </c>
      <c r="BS754">
        <v>146637.88</v>
      </c>
      <c r="BT754">
        <v>20141230</v>
      </c>
      <c r="BU754" t="str">
        <f t="shared" si="33"/>
        <v>2014</v>
      </c>
      <c r="BV754">
        <v>20190324</v>
      </c>
      <c r="BW754" t="str">
        <f t="shared" si="34"/>
        <v>2019</v>
      </c>
      <c r="BY754" t="str">
        <f t="shared" si="35"/>
        <v/>
      </c>
      <c r="BZ754" s="2" t="s">
        <v>91</v>
      </c>
      <c r="CA754" s="2" t="s">
        <v>91</v>
      </c>
      <c r="CB754" s="2" t="s">
        <v>92</v>
      </c>
      <c r="CC754" s="2" t="s">
        <v>788</v>
      </c>
      <c r="CD754" s="2" t="s">
        <v>789</v>
      </c>
      <c r="CE754">
        <v>0</v>
      </c>
      <c r="CF754">
        <v>20201231</v>
      </c>
    </row>
    <row r="755" spans="1:84" x14ac:dyDescent="0.35">
      <c r="A755" s="2" t="s">
        <v>3166</v>
      </c>
      <c r="B755" s="2" t="s">
        <v>3167</v>
      </c>
      <c r="C755" s="2" t="s">
        <v>3168</v>
      </c>
      <c r="D755" s="2" t="s">
        <v>3169</v>
      </c>
      <c r="E755" s="2" t="s">
        <v>3170</v>
      </c>
      <c r="F755">
        <v>1</v>
      </c>
      <c r="G755" s="2" t="s">
        <v>166</v>
      </c>
      <c r="H755">
        <v>7</v>
      </c>
      <c r="I755" s="2" t="s">
        <v>785</v>
      </c>
      <c r="J755">
        <v>20</v>
      </c>
      <c r="K755" s="2" t="s">
        <v>3069</v>
      </c>
      <c r="L755">
        <v>8</v>
      </c>
      <c r="M755" s="2" t="s">
        <v>127</v>
      </c>
      <c r="N755">
        <v>62</v>
      </c>
      <c r="O755" s="2" t="s">
        <v>2465</v>
      </c>
      <c r="P755">
        <v>634</v>
      </c>
      <c r="Q755" s="2" t="s">
        <v>2785</v>
      </c>
      <c r="R755" t="s">
        <v>82</v>
      </c>
      <c r="S755" t="s">
        <v>82</v>
      </c>
      <c r="T755" s="2" t="s">
        <v>1346</v>
      </c>
      <c r="U755" s="2" t="s">
        <v>1347</v>
      </c>
      <c r="V755">
        <v>606</v>
      </c>
      <c r="W755" s="2" t="s">
        <v>2404</v>
      </c>
      <c r="X755">
        <v>96554.38</v>
      </c>
      <c r="Y755">
        <v>96554.38</v>
      </c>
      <c r="AD755">
        <v>67588.06</v>
      </c>
      <c r="AF755">
        <v>0</v>
      </c>
      <c r="AI755">
        <v>28966.31</v>
      </c>
      <c r="AO755">
        <v>661304</v>
      </c>
      <c r="AQ755">
        <v>193108.75</v>
      </c>
      <c r="AR755">
        <v>0</v>
      </c>
      <c r="AS755">
        <v>0</v>
      </c>
      <c r="AT755">
        <v>96554.38</v>
      </c>
      <c r="AU755">
        <v>96554.38</v>
      </c>
      <c r="AZ755">
        <v>67588.06</v>
      </c>
      <c r="BB755">
        <v>0</v>
      </c>
      <c r="BE755">
        <v>28966.31</v>
      </c>
      <c r="BK755">
        <v>661304</v>
      </c>
      <c r="BL755">
        <v>193108.75</v>
      </c>
      <c r="BM755">
        <v>193108.75</v>
      </c>
      <c r="BN755">
        <v>193108.75</v>
      </c>
      <c r="BP755">
        <v>193108.75</v>
      </c>
      <c r="BQ755">
        <v>193108.75</v>
      </c>
      <c r="BR755">
        <v>0</v>
      </c>
      <c r="BS755">
        <v>854412.4</v>
      </c>
      <c r="BT755">
        <v>20160629</v>
      </c>
      <c r="BU755" t="str">
        <f t="shared" si="33"/>
        <v>2016</v>
      </c>
      <c r="BV755">
        <v>20181031</v>
      </c>
      <c r="BW755" t="str">
        <f t="shared" si="34"/>
        <v>2018</v>
      </c>
      <c r="BX755">
        <v>20190131</v>
      </c>
      <c r="BY755" t="str">
        <f t="shared" si="35"/>
        <v>2019</v>
      </c>
      <c r="BZ755" s="2" t="s">
        <v>131</v>
      </c>
      <c r="CA755" s="2" t="s">
        <v>778</v>
      </c>
      <c r="CB755" s="2" t="s">
        <v>455</v>
      </c>
      <c r="CC755" s="2" t="s">
        <v>788</v>
      </c>
      <c r="CD755" s="2" t="s">
        <v>789</v>
      </c>
      <c r="CE755">
        <v>0</v>
      </c>
      <c r="CF755">
        <v>20201231</v>
      </c>
    </row>
    <row r="756" spans="1:84" x14ac:dyDescent="0.35">
      <c r="A756" s="2" t="s">
        <v>136</v>
      </c>
      <c r="B756" s="2" t="s">
        <v>137</v>
      </c>
      <c r="C756" s="2" t="s">
        <v>138</v>
      </c>
      <c r="D756" s="2" t="s">
        <v>139</v>
      </c>
      <c r="E756" s="2" t="s">
        <v>140</v>
      </c>
      <c r="F756">
        <v>6</v>
      </c>
      <c r="G756" s="2" t="s">
        <v>108</v>
      </c>
      <c r="H756">
        <v>6</v>
      </c>
      <c r="I756" s="2" t="s">
        <v>109</v>
      </c>
      <c r="J756">
        <v>99</v>
      </c>
      <c r="K756" s="2" t="s">
        <v>96</v>
      </c>
      <c r="L756">
        <v>10</v>
      </c>
      <c r="M756" s="2" t="s">
        <v>110</v>
      </c>
      <c r="N756">
        <v>99</v>
      </c>
      <c r="O756" s="2" t="s">
        <v>111</v>
      </c>
      <c r="P756">
        <v>999</v>
      </c>
      <c r="Q756" s="2" t="s">
        <v>111</v>
      </c>
      <c r="R756" t="s">
        <v>82</v>
      </c>
      <c r="S756" t="s">
        <v>82</v>
      </c>
      <c r="T756" s="2" t="s">
        <v>88</v>
      </c>
      <c r="U756" s="2" t="s">
        <v>89</v>
      </c>
      <c r="V756">
        <v>0</v>
      </c>
      <c r="W756" s="2" t="s">
        <v>112</v>
      </c>
      <c r="X756">
        <v>192740</v>
      </c>
      <c r="AF756">
        <v>0</v>
      </c>
      <c r="AQ756">
        <v>192740</v>
      </c>
      <c r="AR756">
        <v>0</v>
      </c>
      <c r="AS756">
        <v>0</v>
      </c>
      <c r="AT756">
        <v>192740</v>
      </c>
      <c r="BB756">
        <v>0</v>
      </c>
      <c r="BL756">
        <v>192740</v>
      </c>
      <c r="BM756">
        <v>133643.29</v>
      </c>
      <c r="BN756">
        <v>133643.29</v>
      </c>
      <c r="BP756">
        <v>133643.29</v>
      </c>
      <c r="BQ756">
        <v>133643.29</v>
      </c>
      <c r="BR756">
        <v>0</v>
      </c>
      <c r="BS756">
        <v>133643.29</v>
      </c>
      <c r="BT756">
        <v>20180403</v>
      </c>
      <c r="BU756" t="str">
        <f t="shared" si="33"/>
        <v>2018</v>
      </c>
      <c r="BV756">
        <v>20201231</v>
      </c>
      <c r="BW756" t="str">
        <f t="shared" si="34"/>
        <v>2020</v>
      </c>
      <c r="BY756" t="str">
        <f t="shared" si="35"/>
        <v/>
      </c>
      <c r="BZ756" s="2" t="s">
        <v>91</v>
      </c>
      <c r="CA756" s="2" t="s">
        <v>91</v>
      </c>
      <c r="CB756" s="2" t="s">
        <v>101</v>
      </c>
      <c r="CC756" s="2" t="s">
        <v>82</v>
      </c>
      <c r="CD756" s="2" t="s">
        <v>82</v>
      </c>
      <c r="CE756">
        <v>0</v>
      </c>
      <c r="CF756">
        <v>20201231</v>
      </c>
    </row>
    <row r="757" spans="1:84" x14ac:dyDescent="0.35">
      <c r="A757" s="2" t="s">
        <v>18177</v>
      </c>
      <c r="B757" s="2" t="s">
        <v>18164</v>
      </c>
      <c r="C757" s="2" t="s">
        <v>18178</v>
      </c>
      <c r="D757" s="2" t="s">
        <v>18166</v>
      </c>
      <c r="E757" s="2" t="s">
        <v>18179</v>
      </c>
      <c r="F757">
        <v>1</v>
      </c>
      <c r="G757" s="2" t="s">
        <v>166</v>
      </c>
      <c r="H757">
        <v>7</v>
      </c>
      <c r="I757" s="2" t="s">
        <v>785</v>
      </c>
      <c r="J757">
        <v>99</v>
      </c>
      <c r="K757" s="2" t="s">
        <v>96</v>
      </c>
      <c r="L757">
        <v>8</v>
      </c>
      <c r="M757" s="2" t="s">
        <v>127</v>
      </c>
      <c r="N757">
        <v>62</v>
      </c>
      <c r="O757" s="2" t="s">
        <v>2465</v>
      </c>
      <c r="P757">
        <v>999</v>
      </c>
      <c r="Q757" s="2" t="s">
        <v>3537</v>
      </c>
      <c r="R757" t="s">
        <v>82</v>
      </c>
      <c r="S757" t="s">
        <v>82</v>
      </c>
      <c r="T757" s="2" t="s">
        <v>88</v>
      </c>
      <c r="U757" s="2" t="s">
        <v>89</v>
      </c>
      <c r="V757">
        <v>924</v>
      </c>
      <c r="W757" s="2" t="s">
        <v>649</v>
      </c>
      <c r="X757">
        <v>45000</v>
      </c>
      <c r="Y757">
        <v>45000</v>
      </c>
      <c r="AD757">
        <v>31500</v>
      </c>
      <c r="AF757">
        <v>0</v>
      </c>
      <c r="AI757">
        <v>13500</v>
      </c>
      <c r="AM757">
        <v>110000</v>
      </c>
      <c r="AQ757">
        <v>200000</v>
      </c>
      <c r="AR757">
        <v>7737.56</v>
      </c>
      <c r="AS757">
        <v>7737.56</v>
      </c>
      <c r="AT757">
        <v>44835.08</v>
      </c>
      <c r="AU757">
        <v>45000</v>
      </c>
      <c r="AZ757">
        <v>31500</v>
      </c>
      <c r="BB757">
        <v>0</v>
      </c>
      <c r="BE757">
        <v>13450.52</v>
      </c>
      <c r="BI757">
        <v>102476.84</v>
      </c>
      <c r="BL757">
        <v>192262.44</v>
      </c>
      <c r="BM757">
        <v>200000</v>
      </c>
      <c r="BN757">
        <v>200000</v>
      </c>
      <c r="BP757">
        <v>192147</v>
      </c>
      <c r="BQ757">
        <v>192147</v>
      </c>
      <c r="BR757">
        <v>0</v>
      </c>
      <c r="BS757">
        <v>192147</v>
      </c>
      <c r="BT757">
        <v>20151120</v>
      </c>
      <c r="BU757" t="str">
        <f t="shared" si="33"/>
        <v>2015</v>
      </c>
      <c r="BV757">
        <v>20201123</v>
      </c>
      <c r="BW757" t="str">
        <f t="shared" si="34"/>
        <v>2020</v>
      </c>
      <c r="BX757">
        <v>20181213</v>
      </c>
      <c r="BY757" t="str">
        <f t="shared" si="35"/>
        <v>2018</v>
      </c>
      <c r="BZ757" s="2" t="s">
        <v>131</v>
      </c>
      <c r="CA757" s="2" t="s">
        <v>778</v>
      </c>
      <c r="CB757" s="2" t="s">
        <v>455</v>
      </c>
      <c r="CC757" s="2" t="s">
        <v>788</v>
      </c>
      <c r="CD757" s="2" t="s">
        <v>789</v>
      </c>
      <c r="CE757">
        <v>0</v>
      </c>
      <c r="CF757">
        <v>20201231</v>
      </c>
    </row>
    <row r="758" spans="1:84" x14ac:dyDescent="0.35">
      <c r="A758" s="2" t="s">
        <v>30365</v>
      </c>
      <c r="B758" s="2" t="s">
        <v>30366</v>
      </c>
      <c r="C758" s="2" t="s">
        <v>30367</v>
      </c>
      <c r="D758" s="2" t="s">
        <v>30368</v>
      </c>
      <c r="E758" s="2" t="s">
        <v>30369</v>
      </c>
      <c r="F758">
        <v>3</v>
      </c>
      <c r="G758" s="2" t="s">
        <v>117</v>
      </c>
      <c r="H758">
        <v>6</v>
      </c>
      <c r="I758" s="2" t="s">
        <v>109</v>
      </c>
      <c r="J758">
        <v>99</v>
      </c>
      <c r="K758" s="2" t="s">
        <v>96</v>
      </c>
      <c r="L758">
        <v>9</v>
      </c>
      <c r="M758" s="2" t="s">
        <v>113</v>
      </c>
      <c r="N758">
        <v>26</v>
      </c>
      <c r="O758" s="2" t="s">
        <v>1785</v>
      </c>
      <c r="P758">
        <v>102</v>
      </c>
      <c r="Q758" s="2" t="s">
        <v>5463</v>
      </c>
      <c r="R758" t="s">
        <v>82</v>
      </c>
      <c r="S758" t="s">
        <v>82</v>
      </c>
      <c r="T758" s="2" t="s">
        <v>519</v>
      </c>
      <c r="U758" s="2" t="s">
        <v>520</v>
      </c>
      <c r="V758">
        <v>1911</v>
      </c>
      <c r="W758" s="2" t="s">
        <v>500</v>
      </c>
      <c r="X758">
        <v>115220.48</v>
      </c>
      <c r="Y758">
        <v>115220.48</v>
      </c>
      <c r="AF758">
        <v>0</v>
      </c>
      <c r="AM758">
        <v>76837.649999999994</v>
      </c>
      <c r="AQ758">
        <v>192058.13</v>
      </c>
      <c r="AR758">
        <v>0</v>
      </c>
      <c r="AS758">
        <v>0</v>
      </c>
      <c r="AT758">
        <v>115220.48</v>
      </c>
      <c r="AU758">
        <v>115220.48</v>
      </c>
      <c r="BB758">
        <v>0</v>
      </c>
      <c r="BI758">
        <v>76837.649999999994</v>
      </c>
      <c r="BL758">
        <v>192058.13</v>
      </c>
      <c r="BM758">
        <v>144043.6</v>
      </c>
      <c r="BN758">
        <v>144043.6</v>
      </c>
      <c r="BP758">
        <v>129639.24</v>
      </c>
      <c r="BQ758">
        <v>129639.24</v>
      </c>
      <c r="BR758">
        <v>0</v>
      </c>
      <c r="BS758">
        <v>87736.91</v>
      </c>
      <c r="BT758">
        <v>20180701</v>
      </c>
      <c r="BU758" t="str">
        <f t="shared" si="33"/>
        <v>2018</v>
      </c>
      <c r="BV758">
        <v>20210315</v>
      </c>
      <c r="BW758" t="str">
        <f t="shared" si="34"/>
        <v>2021</v>
      </c>
      <c r="BY758" t="str">
        <f t="shared" si="35"/>
        <v/>
      </c>
      <c r="BZ758" s="2" t="s">
        <v>91</v>
      </c>
      <c r="CA758" s="2" t="s">
        <v>91</v>
      </c>
      <c r="CB758" s="2" t="s">
        <v>92</v>
      </c>
      <c r="CC758" s="2" t="s">
        <v>461</v>
      </c>
      <c r="CD758" s="2" t="s">
        <v>462</v>
      </c>
      <c r="CE758">
        <v>0</v>
      </c>
      <c r="CF758">
        <v>20201231</v>
      </c>
    </row>
    <row r="759" spans="1:84" x14ac:dyDescent="0.35">
      <c r="A759" s="2" t="s">
        <v>18537</v>
      </c>
      <c r="B759" s="2" t="s">
        <v>18538</v>
      </c>
      <c r="C759" s="2" t="s">
        <v>18539</v>
      </c>
      <c r="D759" s="2" t="s">
        <v>18540</v>
      </c>
      <c r="E759" s="2" t="s">
        <v>18541</v>
      </c>
      <c r="F759">
        <v>1</v>
      </c>
      <c r="G759" s="2" t="s">
        <v>166</v>
      </c>
      <c r="H759">
        <v>7</v>
      </c>
      <c r="I759" s="2" t="s">
        <v>785</v>
      </c>
      <c r="J759">
        <v>99</v>
      </c>
      <c r="K759" s="2" t="s">
        <v>96</v>
      </c>
      <c r="L759">
        <v>8</v>
      </c>
      <c r="M759" s="2" t="s">
        <v>127</v>
      </c>
      <c r="N759">
        <v>60</v>
      </c>
      <c r="O759" s="2" t="s">
        <v>153</v>
      </c>
      <c r="P759">
        <v>610</v>
      </c>
      <c r="Q759" s="2" t="s">
        <v>129</v>
      </c>
      <c r="R759" t="s">
        <v>82</v>
      </c>
      <c r="S759" t="s">
        <v>82</v>
      </c>
      <c r="T759" s="2" t="s">
        <v>2001</v>
      </c>
      <c r="U759" s="2" t="s">
        <v>2002</v>
      </c>
      <c r="V759">
        <v>914</v>
      </c>
      <c r="W759" s="2" t="s">
        <v>6676</v>
      </c>
      <c r="X759">
        <v>96000</v>
      </c>
      <c r="Y759">
        <v>96000</v>
      </c>
      <c r="AD759">
        <v>67200</v>
      </c>
      <c r="AF759">
        <v>0</v>
      </c>
      <c r="AI759">
        <v>28800</v>
      </c>
      <c r="AO759">
        <v>196300</v>
      </c>
      <c r="AQ759">
        <v>192000</v>
      </c>
      <c r="AR759">
        <v>0</v>
      </c>
      <c r="AS759">
        <v>0</v>
      </c>
      <c r="AT759">
        <v>96000</v>
      </c>
      <c r="AU759">
        <v>96000</v>
      </c>
      <c r="AZ759">
        <v>67200</v>
      </c>
      <c r="BB759">
        <v>0</v>
      </c>
      <c r="BE759">
        <v>28800</v>
      </c>
      <c r="BK759">
        <v>196300</v>
      </c>
      <c r="BL759">
        <v>192000</v>
      </c>
      <c r="BM759">
        <v>192000</v>
      </c>
      <c r="BN759">
        <v>192000</v>
      </c>
      <c r="BP759">
        <v>76800</v>
      </c>
      <c r="BQ759">
        <v>76800</v>
      </c>
      <c r="BR759">
        <v>0</v>
      </c>
      <c r="BS759">
        <v>156565.26</v>
      </c>
      <c r="BT759">
        <v>20160831</v>
      </c>
      <c r="BU759" t="str">
        <f t="shared" si="33"/>
        <v>2016</v>
      </c>
      <c r="BV759">
        <v>20200215</v>
      </c>
      <c r="BW759" t="str">
        <f t="shared" si="34"/>
        <v>2020</v>
      </c>
      <c r="BX759">
        <v>20200215</v>
      </c>
      <c r="BY759" t="str">
        <f t="shared" si="35"/>
        <v>2020</v>
      </c>
      <c r="BZ759" s="2" t="s">
        <v>91</v>
      </c>
      <c r="CA759" s="2" t="s">
        <v>91</v>
      </c>
      <c r="CB759" s="2" t="s">
        <v>455</v>
      </c>
      <c r="CC759" s="2" t="s">
        <v>788</v>
      </c>
      <c r="CD759" s="2" t="s">
        <v>789</v>
      </c>
      <c r="CE759">
        <v>0</v>
      </c>
      <c r="CF759">
        <v>20201231</v>
      </c>
    </row>
    <row r="760" spans="1:84" x14ac:dyDescent="0.35">
      <c r="A760" s="2" t="s">
        <v>20975</v>
      </c>
      <c r="B760" s="2" t="s">
        <v>20976</v>
      </c>
      <c r="C760" s="2" t="s">
        <v>20977</v>
      </c>
      <c r="D760" s="2" t="s">
        <v>20978</v>
      </c>
      <c r="E760" s="2" t="s">
        <v>20979</v>
      </c>
      <c r="F760">
        <v>1</v>
      </c>
      <c r="G760" s="2" t="s">
        <v>166</v>
      </c>
      <c r="H760">
        <v>7</v>
      </c>
      <c r="I760" s="2" t="s">
        <v>785</v>
      </c>
      <c r="J760">
        <v>15</v>
      </c>
      <c r="K760" s="2" t="s">
        <v>3722</v>
      </c>
      <c r="L760">
        <v>6</v>
      </c>
      <c r="M760" s="2" t="s">
        <v>1998</v>
      </c>
      <c r="N760">
        <v>39</v>
      </c>
      <c r="O760" s="2" t="s">
        <v>2399</v>
      </c>
      <c r="P760">
        <v>150</v>
      </c>
      <c r="Q760" s="2" t="s">
        <v>2400</v>
      </c>
      <c r="R760" t="s">
        <v>82</v>
      </c>
      <c r="S760" t="s">
        <v>82</v>
      </c>
      <c r="T760" s="2" t="s">
        <v>519</v>
      </c>
      <c r="U760" s="2" t="s">
        <v>520</v>
      </c>
      <c r="V760">
        <v>1837</v>
      </c>
      <c r="W760" s="2" t="s">
        <v>19072</v>
      </c>
      <c r="X760">
        <v>143499.75</v>
      </c>
      <c r="Y760">
        <v>143499.75</v>
      </c>
      <c r="AD760">
        <v>47833.25</v>
      </c>
      <c r="AF760">
        <v>0</v>
      </c>
      <c r="AO760">
        <v>141420</v>
      </c>
      <c r="AQ760">
        <v>191333</v>
      </c>
      <c r="AR760">
        <v>0</v>
      </c>
      <c r="AS760">
        <v>0</v>
      </c>
      <c r="AT760">
        <v>143499.75</v>
      </c>
      <c r="AU760">
        <v>143499.75</v>
      </c>
      <c r="AZ760">
        <v>47833.25</v>
      </c>
      <c r="BB760">
        <v>0</v>
      </c>
      <c r="BK760">
        <v>141420</v>
      </c>
      <c r="BL760">
        <v>191333</v>
      </c>
      <c r="BM760">
        <v>191333</v>
      </c>
      <c r="BN760">
        <v>191333</v>
      </c>
      <c r="BP760">
        <v>191333</v>
      </c>
      <c r="BQ760">
        <v>191333</v>
      </c>
      <c r="BR760">
        <v>0</v>
      </c>
      <c r="BS760">
        <v>332753.09999999998</v>
      </c>
      <c r="BT760">
        <v>20180406</v>
      </c>
      <c r="BU760" t="str">
        <f t="shared" si="33"/>
        <v>2018</v>
      </c>
      <c r="BV760">
        <v>20201231</v>
      </c>
      <c r="BW760" t="str">
        <f t="shared" si="34"/>
        <v>2020</v>
      </c>
      <c r="BX760">
        <v>20190911</v>
      </c>
      <c r="BY760" t="str">
        <f t="shared" si="35"/>
        <v>2019</v>
      </c>
      <c r="BZ760" s="2" t="s">
        <v>131</v>
      </c>
      <c r="CA760" s="2" t="s">
        <v>778</v>
      </c>
      <c r="CB760" s="2" t="s">
        <v>455</v>
      </c>
      <c r="CC760" s="2" t="s">
        <v>788</v>
      </c>
      <c r="CD760" s="2" t="s">
        <v>789</v>
      </c>
      <c r="CE760">
        <v>0</v>
      </c>
      <c r="CF760">
        <v>20201231</v>
      </c>
    </row>
    <row r="761" spans="1:84" x14ac:dyDescent="0.35">
      <c r="A761" s="2" t="s">
        <v>28092</v>
      </c>
      <c r="B761" s="2" t="s">
        <v>28093</v>
      </c>
      <c r="C761" s="2" t="s">
        <v>28094</v>
      </c>
      <c r="D761" s="2" t="s">
        <v>28095</v>
      </c>
      <c r="E761" s="2" t="s">
        <v>28096</v>
      </c>
      <c r="F761">
        <v>4</v>
      </c>
      <c r="G761" s="2" t="s">
        <v>189</v>
      </c>
      <c r="H761">
        <v>3</v>
      </c>
      <c r="I761" s="2" t="s">
        <v>83</v>
      </c>
      <c r="J761">
        <v>9</v>
      </c>
      <c r="K761" s="2" t="s">
        <v>4154</v>
      </c>
      <c r="L761">
        <v>3</v>
      </c>
      <c r="M761" s="2" t="s">
        <v>3899</v>
      </c>
      <c r="N761">
        <v>16</v>
      </c>
      <c r="O761" s="2" t="s">
        <v>8175</v>
      </c>
      <c r="P761">
        <v>4</v>
      </c>
      <c r="Q761" s="2" t="s">
        <v>8176</v>
      </c>
      <c r="R761" t="s">
        <v>82</v>
      </c>
      <c r="S761" t="s">
        <v>82</v>
      </c>
      <c r="T761" s="2" t="s">
        <v>88</v>
      </c>
      <c r="U761" s="2" t="s">
        <v>89</v>
      </c>
      <c r="V761">
        <v>2005</v>
      </c>
      <c r="W761" s="2" t="s">
        <v>19737</v>
      </c>
      <c r="X761">
        <v>95305.21</v>
      </c>
      <c r="Y761">
        <v>95305.21</v>
      </c>
      <c r="AD761">
        <v>66713.649999999994</v>
      </c>
      <c r="AF761">
        <v>0</v>
      </c>
      <c r="AI761">
        <v>28591.56</v>
      </c>
      <c r="AQ761">
        <v>190610.42</v>
      </c>
      <c r="AR761">
        <v>0</v>
      </c>
      <c r="AS761">
        <v>0</v>
      </c>
      <c r="AT761">
        <v>95305.21</v>
      </c>
      <c r="AU761">
        <v>95305.21</v>
      </c>
      <c r="AZ761">
        <v>66713.649999999994</v>
      </c>
      <c r="BB761">
        <v>0</v>
      </c>
      <c r="BE761">
        <v>28591.56</v>
      </c>
      <c r="BL761">
        <v>190610.42</v>
      </c>
      <c r="BM761">
        <v>7395.46</v>
      </c>
      <c r="BN761">
        <v>7395.46</v>
      </c>
      <c r="BP761">
        <v>7392.94</v>
      </c>
      <c r="BQ761">
        <v>7392.94</v>
      </c>
      <c r="BR761">
        <v>0</v>
      </c>
      <c r="BS761">
        <v>7392.94</v>
      </c>
      <c r="BT761">
        <v>20190111</v>
      </c>
      <c r="BU761" t="str">
        <f t="shared" si="33"/>
        <v>2019</v>
      </c>
      <c r="BV761">
        <v>20201130</v>
      </c>
      <c r="BW761" t="str">
        <f t="shared" si="34"/>
        <v>2020</v>
      </c>
      <c r="BY761" t="str">
        <f t="shared" si="35"/>
        <v/>
      </c>
      <c r="BZ761" s="2" t="s">
        <v>91</v>
      </c>
      <c r="CA761" s="2" t="s">
        <v>91</v>
      </c>
      <c r="CB761" s="2" t="s">
        <v>3059</v>
      </c>
      <c r="CC761" s="2" t="s">
        <v>3060</v>
      </c>
      <c r="CD761" s="2" t="s">
        <v>3061</v>
      </c>
      <c r="CE761">
        <v>0</v>
      </c>
      <c r="CF761">
        <v>20201231</v>
      </c>
    </row>
    <row r="762" spans="1:84" x14ac:dyDescent="0.35">
      <c r="A762" s="2" t="s">
        <v>288</v>
      </c>
      <c r="B762" s="2" t="s">
        <v>282</v>
      </c>
      <c r="C762" s="2" t="s">
        <v>278</v>
      </c>
      <c r="D762" s="2" t="s">
        <v>279</v>
      </c>
      <c r="E762" s="2" t="s">
        <v>289</v>
      </c>
      <c r="F762">
        <v>6</v>
      </c>
      <c r="G762" s="2" t="s">
        <v>108</v>
      </c>
      <c r="H762">
        <v>6</v>
      </c>
      <c r="I762" s="2" t="s">
        <v>109</v>
      </c>
      <c r="J762">
        <v>99</v>
      </c>
      <c r="K762" s="2" t="s">
        <v>96</v>
      </c>
      <c r="L762">
        <v>8</v>
      </c>
      <c r="M762" s="2" t="s">
        <v>127</v>
      </c>
      <c r="N762">
        <v>61</v>
      </c>
      <c r="O762" s="2" t="s">
        <v>128</v>
      </c>
      <c r="P762">
        <v>620</v>
      </c>
      <c r="Q762" s="2" t="s">
        <v>129</v>
      </c>
      <c r="R762" t="s">
        <v>82</v>
      </c>
      <c r="S762" t="s">
        <v>82</v>
      </c>
      <c r="T762" s="2" t="s">
        <v>88</v>
      </c>
      <c r="U762" s="2" t="s">
        <v>89</v>
      </c>
      <c r="V762">
        <v>0</v>
      </c>
      <c r="W762" s="2" t="s">
        <v>112</v>
      </c>
      <c r="X762">
        <v>190076.4</v>
      </c>
      <c r="AF762">
        <v>0</v>
      </c>
      <c r="AQ762">
        <v>190076.4</v>
      </c>
      <c r="AR762">
        <v>0</v>
      </c>
      <c r="AS762">
        <v>0</v>
      </c>
      <c r="AT762">
        <v>190076.4</v>
      </c>
      <c r="BB762">
        <v>0</v>
      </c>
      <c r="BL762">
        <v>190076.4</v>
      </c>
      <c r="BM762">
        <v>126993.56</v>
      </c>
      <c r="BN762">
        <v>126993.56</v>
      </c>
      <c r="BP762">
        <v>126993.56</v>
      </c>
      <c r="BQ762">
        <v>126993.56</v>
      </c>
      <c r="BR762">
        <v>0</v>
      </c>
      <c r="BS762">
        <v>126993.56</v>
      </c>
      <c r="BT762">
        <v>20180403</v>
      </c>
      <c r="BU762" t="str">
        <f t="shared" si="33"/>
        <v>2018</v>
      </c>
      <c r="BV762">
        <v>20210102</v>
      </c>
      <c r="BW762" t="str">
        <f t="shared" si="34"/>
        <v>2021</v>
      </c>
      <c r="BY762" t="str">
        <f t="shared" si="35"/>
        <v/>
      </c>
      <c r="BZ762" s="2" t="s">
        <v>91</v>
      </c>
      <c r="CA762" s="2" t="s">
        <v>91</v>
      </c>
      <c r="CB762" s="2" t="s">
        <v>101</v>
      </c>
      <c r="CC762" s="2" t="s">
        <v>82</v>
      </c>
      <c r="CD762" s="2" t="s">
        <v>82</v>
      </c>
      <c r="CE762">
        <v>0</v>
      </c>
      <c r="CF762">
        <v>20201231</v>
      </c>
    </row>
    <row r="763" spans="1:84" x14ac:dyDescent="0.35">
      <c r="A763" s="2" t="s">
        <v>17130</v>
      </c>
      <c r="B763" s="2" t="s">
        <v>17131</v>
      </c>
      <c r="C763" s="2" t="s">
        <v>17132</v>
      </c>
      <c r="D763" s="2" t="s">
        <v>17133</v>
      </c>
      <c r="E763" s="2" t="s">
        <v>17134</v>
      </c>
      <c r="F763">
        <v>1</v>
      </c>
      <c r="G763" s="2" t="s">
        <v>166</v>
      </c>
      <c r="H763">
        <v>7</v>
      </c>
      <c r="I763" s="2" t="s">
        <v>785</v>
      </c>
      <c r="J763">
        <v>99</v>
      </c>
      <c r="K763" s="2" t="s">
        <v>96</v>
      </c>
      <c r="L763">
        <v>8</v>
      </c>
      <c r="M763" s="2" t="s">
        <v>127</v>
      </c>
      <c r="N763">
        <v>62</v>
      </c>
      <c r="O763" s="2" t="s">
        <v>2465</v>
      </c>
      <c r="P763">
        <v>999</v>
      </c>
      <c r="Q763" s="2" t="s">
        <v>3537</v>
      </c>
      <c r="R763" t="s">
        <v>82</v>
      </c>
      <c r="S763" t="s">
        <v>82</v>
      </c>
      <c r="T763" s="2" t="s">
        <v>2001</v>
      </c>
      <c r="U763" s="2" t="s">
        <v>2002</v>
      </c>
      <c r="V763">
        <v>924</v>
      </c>
      <c r="W763" s="2" t="s">
        <v>649</v>
      </c>
      <c r="X763">
        <v>95000</v>
      </c>
      <c r="Y763">
        <v>95000</v>
      </c>
      <c r="AD763">
        <v>66500</v>
      </c>
      <c r="AF763">
        <v>0</v>
      </c>
      <c r="AI763">
        <v>28500</v>
      </c>
      <c r="AO763">
        <v>190000</v>
      </c>
      <c r="AQ763">
        <v>190000</v>
      </c>
      <c r="AR763">
        <v>0</v>
      </c>
      <c r="AS763">
        <v>0</v>
      </c>
      <c r="AT763">
        <v>95000</v>
      </c>
      <c r="AU763">
        <v>95000</v>
      </c>
      <c r="AZ763">
        <v>66500</v>
      </c>
      <c r="BB763">
        <v>0</v>
      </c>
      <c r="BE763">
        <v>28500</v>
      </c>
      <c r="BK763">
        <v>190000</v>
      </c>
      <c r="BL763">
        <v>190000</v>
      </c>
      <c r="BM763">
        <v>190000</v>
      </c>
      <c r="BN763">
        <v>190000</v>
      </c>
      <c r="BP763">
        <v>117113.84</v>
      </c>
      <c r="BQ763">
        <v>117113.84</v>
      </c>
      <c r="BR763">
        <v>0</v>
      </c>
      <c r="BS763">
        <v>234227.67</v>
      </c>
      <c r="BT763">
        <v>20180102</v>
      </c>
      <c r="BU763" t="str">
        <f t="shared" si="33"/>
        <v>2018</v>
      </c>
      <c r="BV763">
        <v>20190914</v>
      </c>
      <c r="BW763" t="str">
        <f t="shared" si="34"/>
        <v>2019</v>
      </c>
      <c r="BX763">
        <v>20200517</v>
      </c>
      <c r="BY763" t="str">
        <f t="shared" si="35"/>
        <v>2020</v>
      </c>
      <c r="BZ763" s="2" t="s">
        <v>91</v>
      </c>
      <c r="CA763" s="2" t="s">
        <v>91</v>
      </c>
      <c r="CB763" s="2" t="s">
        <v>455</v>
      </c>
      <c r="CC763" s="2" t="s">
        <v>788</v>
      </c>
      <c r="CD763" s="2" t="s">
        <v>789</v>
      </c>
      <c r="CE763">
        <v>0</v>
      </c>
      <c r="CF763">
        <v>20201231</v>
      </c>
    </row>
    <row r="764" spans="1:84" x14ac:dyDescent="0.35">
      <c r="A764" s="2" t="s">
        <v>17049</v>
      </c>
      <c r="B764" s="2" t="s">
        <v>17043</v>
      </c>
      <c r="C764" s="2" t="s">
        <v>17044</v>
      </c>
      <c r="D764" s="2" t="s">
        <v>17045</v>
      </c>
      <c r="E764" s="2" t="s">
        <v>17050</v>
      </c>
      <c r="F764">
        <v>1</v>
      </c>
      <c r="G764" s="2" t="s">
        <v>166</v>
      </c>
      <c r="H764">
        <v>6</v>
      </c>
      <c r="I764" s="2" t="s">
        <v>109</v>
      </c>
      <c r="J764">
        <v>99</v>
      </c>
      <c r="K764" s="2" t="s">
        <v>96</v>
      </c>
      <c r="L764">
        <v>8</v>
      </c>
      <c r="M764" s="2" t="s">
        <v>127</v>
      </c>
      <c r="N764">
        <v>62</v>
      </c>
      <c r="O764" s="2" t="s">
        <v>2465</v>
      </c>
      <c r="P764">
        <v>999</v>
      </c>
      <c r="Q764" s="2" t="s">
        <v>3537</v>
      </c>
      <c r="R764" t="s">
        <v>82</v>
      </c>
      <c r="S764" t="s">
        <v>82</v>
      </c>
      <c r="T764" s="2" t="s">
        <v>2001</v>
      </c>
      <c r="U764" s="2" t="s">
        <v>2002</v>
      </c>
      <c r="V764">
        <v>924</v>
      </c>
      <c r="W764" s="2" t="s">
        <v>649</v>
      </c>
      <c r="X764">
        <v>47437.5</v>
      </c>
      <c r="Y764">
        <v>47437.5</v>
      </c>
      <c r="AD764">
        <v>33206.25</v>
      </c>
      <c r="AF764">
        <v>0</v>
      </c>
      <c r="AI764">
        <v>14231.25</v>
      </c>
      <c r="AM764">
        <v>95097.279999999999</v>
      </c>
      <c r="AQ764">
        <v>189972.28</v>
      </c>
      <c r="AR764">
        <v>0</v>
      </c>
      <c r="AS764">
        <v>0</v>
      </c>
      <c r="AT764">
        <v>47437.5</v>
      </c>
      <c r="AU764">
        <v>47437.5</v>
      </c>
      <c r="AZ764">
        <v>33206.25</v>
      </c>
      <c r="BB764">
        <v>0</v>
      </c>
      <c r="BE764">
        <v>14231.25</v>
      </c>
      <c r="BI764">
        <v>95097.279999999999</v>
      </c>
      <c r="BL764">
        <v>189972.28</v>
      </c>
      <c r="BM764">
        <v>189750</v>
      </c>
      <c r="BN764">
        <v>189750</v>
      </c>
      <c r="BP764">
        <v>160988.93</v>
      </c>
      <c r="BQ764">
        <v>160988.93</v>
      </c>
      <c r="BR764">
        <v>0</v>
      </c>
      <c r="BS764">
        <v>160988.93</v>
      </c>
      <c r="BT764">
        <v>20180629</v>
      </c>
      <c r="BU764" t="str">
        <f t="shared" si="33"/>
        <v>2018</v>
      </c>
      <c r="BV764">
        <v>20201223</v>
      </c>
      <c r="BW764" t="str">
        <f t="shared" si="34"/>
        <v>2020</v>
      </c>
      <c r="BX764">
        <v>20201223</v>
      </c>
      <c r="BY764" t="str">
        <f t="shared" si="35"/>
        <v>2020</v>
      </c>
      <c r="BZ764" s="2" t="s">
        <v>91</v>
      </c>
      <c r="CA764" s="2" t="s">
        <v>91</v>
      </c>
      <c r="CB764" s="2" t="s">
        <v>455</v>
      </c>
      <c r="CC764" s="2" t="s">
        <v>461</v>
      </c>
      <c r="CD764" s="2" t="s">
        <v>462</v>
      </c>
      <c r="CE764">
        <v>0</v>
      </c>
      <c r="CF764">
        <v>20201231</v>
      </c>
    </row>
    <row r="765" spans="1:84" x14ac:dyDescent="0.35">
      <c r="A765" s="2" t="s">
        <v>27648</v>
      </c>
      <c r="B765" s="2" t="s">
        <v>27649</v>
      </c>
      <c r="C765" s="2" t="s">
        <v>27650</v>
      </c>
      <c r="D765" s="2" t="s">
        <v>27651</v>
      </c>
      <c r="E765" s="2" t="s">
        <v>27652</v>
      </c>
      <c r="F765">
        <v>1</v>
      </c>
      <c r="G765" s="2" t="s">
        <v>166</v>
      </c>
      <c r="H765">
        <v>7</v>
      </c>
      <c r="I765" s="2" t="s">
        <v>785</v>
      </c>
      <c r="J765">
        <v>1</v>
      </c>
      <c r="K765" s="2" t="s">
        <v>84</v>
      </c>
      <c r="L765">
        <v>6</v>
      </c>
      <c r="M765" s="2" t="s">
        <v>1998</v>
      </c>
      <c r="N765">
        <v>39</v>
      </c>
      <c r="O765" s="2" t="s">
        <v>2399</v>
      </c>
      <c r="P765">
        <v>150</v>
      </c>
      <c r="Q765" s="2" t="s">
        <v>2400</v>
      </c>
      <c r="R765" t="s">
        <v>82</v>
      </c>
      <c r="S765" t="s">
        <v>82</v>
      </c>
      <c r="T765" s="2" t="s">
        <v>519</v>
      </c>
      <c r="U765" s="2" t="s">
        <v>520</v>
      </c>
      <c r="V765">
        <v>2006</v>
      </c>
      <c r="W765" s="2" t="s">
        <v>7581</v>
      </c>
      <c r="X765">
        <v>94498.12</v>
      </c>
      <c r="Y765">
        <v>94498.12</v>
      </c>
      <c r="AD765">
        <v>66148.679999999993</v>
      </c>
      <c r="AF765">
        <v>0</v>
      </c>
      <c r="AI765">
        <v>28349.43</v>
      </c>
      <c r="AO765">
        <v>100229</v>
      </c>
      <c r="AQ765">
        <v>188996.23</v>
      </c>
      <c r="AR765">
        <v>0</v>
      </c>
      <c r="AS765">
        <v>0</v>
      </c>
      <c r="AT765">
        <v>94498.12</v>
      </c>
      <c r="AU765">
        <v>94498.12</v>
      </c>
      <c r="AZ765">
        <v>66148.679999999993</v>
      </c>
      <c r="BB765">
        <v>0</v>
      </c>
      <c r="BE765">
        <v>28349.43</v>
      </c>
      <c r="BK765">
        <v>100229</v>
      </c>
      <c r="BL765">
        <v>188996.23</v>
      </c>
      <c r="BM765">
        <v>188996.23</v>
      </c>
      <c r="BN765">
        <v>188996.23</v>
      </c>
      <c r="BP765">
        <v>125658</v>
      </c>
      <c r="BQ765">
        <v>125658</v>
      </c>
      <c r="BR765">
        <v>0</v>
      </c>
      <c r="BS765">
        <v>125658</v>
      </c>
      <c r="BT765">
        <v>20151012</v>
      </c>
      <c r="BU765" t="str">
        <f t="shared" si="33"/>
        <v>2015</v>
      </c>
      <c r="BV765">
        <v>20171012</v>
      </c>
      <c r="BW765" t="str">
        <f t="shared" si="34"/>
        <v>2017</v>
      </c>
      <c r="BY765" t="str">
        <f t="shared" si="35"/>
        <v/>
      </c>
      <c r="BZ765" s="2" t="s">
        <v>91</v>
      </c>
      <c r="CA765" s="2" t="s">
        <v>91</v>
      </c>
      <c r="CB765" s="2" t="s">
        <v>92</v>
      </c>
      <c r="CC765" s="2" t="s">
        <v>788</v>
      </c>
      <c r="CD765" s="2" t="s">
        <v>789</v>
      </c>
      <c r="CE765">
        <v>0</v>
      </c>
      <c r="CF765">
        <v>20201231</v>
      </c>
    </row>
    <row r="766" spans="1:84" x14ac:dyDescent="0.35">
      <c r="A766" s="2" t="s">
        <v>23738</v>
      </c>
      <c r="B766" s="2" t="s">
        <v>23739</v>
      </c>
      <c r="C766" s="2" t="s">
        <v>23729</v>
      </c>
      <c r="D766" s="2" t="s">
        <v>23729</v>
      </c>
      <c r="E766" s="2" t="s">
        <v>23740</v>
      </c>
      <c r="F766">
        <v>1</v>
      </c>
      <c r="G766" s="2" t="s">
        <v>166</v>
      </c>
      <c r="H766">
        <v>7</v>
      </c>
      <c r="I766" s="2" t="s">
        <v>785</v>
      </c>
      <c r="J766">
        <v>20</v>
      </c>
      <c r="K766" s="2" t="s">
        <v>3069</v>
      </c>
      <c r="L766">
        <v>8</v>
      </c>
      <c r="M766" s="2" t="s">
        <v>127</v>
      </c>
      <c r="N766">
        <v>61</v>
      </c>
      <c r="O766" s="2" t="s">
        <v>128</v>
      </c>
      <c r="P766">
        <v>620</v>
      </c>
      <c r="Q766" s="2" t="s">
        <v>129</v>
      </c>
      <c r="R766" t="s">
        <v>82</v>
      </c>
      <c r="S766" t="s">
        <v>82</v>
      </c>
      <c r="T766" s="2" t="s">
        <v>106</v>
      </c>
      <c r="U766" s="2" t="s">
        <v>107</v>
      </c>
      <c r="V766">
        <v>1108</v>
      </c>
      <c r="W766" s="2" t="s">
        <v>648</v>
      </c>
      <c r="AE766">
        <v>188700</v>
      </c>
      <c r="AF766">
        <v>0</v>
      </c>
      <c r="AO766">
        <v>214300</v>
      </c>
      <c r="AQ766">
        <v>188700</v>
      </c>
      <c r="AR766">
        <v>0</v>
      </c>
      <c r="AS766">
        <v>0</v>
      </c>
      <c r="BA766">
        <v>188700</v>
      </c>
      <c r="BB766">
        <v>0</v>
      </c>
      <c r="BK766">
        <v>214300</v>
      </c>
      <c r="BL766">
        <v>188700</v>
      </c>
      <c r="BM766">
        <v>188700</v>
      </c>
      <c r="BN766">
        <v>188700</v>
      </c>
      <c r="BS766">
        <v>0</v>
      </c>
      <c r="BT766">
        <v>20180701</v>
      </c>
      <c r="BU766" t="str">
        <f t="shared" si="33"/>
        <v>2018</v>
      </c>
      <c r="BV766">
        <v>20210101</v>
      </c>
      <c r="BW766" t="str">
        <f t="shared" si="34"/>
        <v>2021</v>
      </c>
      <c r="BY766" t="str">
        <f t="shared" si="35"/>
        <v/>
      </c>
      <c r="BZ766" s="2" t="s">
        <v>101</v>
      </c>
      <c r="CA766" s="2" t="s">
        <v>91</v>
      </c>
      <c r="CB766" s="2" t="s">
        <v>92</v>
      </c>
      <c r="CC766" s="2" t="s">
        <v>788</v>
      </c>
      <c r="CD766" s="2" t="s">
        <v>789</v>
      </c>
      <c r="CE766">
        <v>0</v>
      </c>
      <c r="CF766">
        <v>20201231</v>
      </c>
    </row>
    <row r="767" spans="1:84" x14ac:dyDescent="0.35">
      <c r="A767" s="2" t="s">
        <v>423</v>
      </c>
      <c r="B767" s="2" t="s">
        <v>411</v>
      </c>
      <c r="C767" s="2" t="s">
        <v>412</v>
      </c>
      <c r="D767" s="2" t="s">
        <v>413</v>
      </c>
      <c r="E767" s="2" t="s">
        <v>424</v>
      </c>
      <c r="F767">
        <v>6</v>
      </c>
      <c r="G767" s="2" t="s">
        <v>108</v>
      </c>
      <c r="H767">
        <v>6</v>
      </c>
      <c r="I767" s="2" t="s">
        <v>109</v>
      </c>
      <c r="J767">
        <v>99</v>
      </c>
      <c r="K767" s="2" t="s">
        <v>96</v>
      </c>
      <c r="L767">
        <v>2</v>
      </c>
      <c r="M767" s="2" t="s">
        <v>97</v>
      </c>
      <c r="N767">
        <v>11</v>
      </c>
      <c r="O767" s="2" t="s">
        <v>132</v>
      </c>
      <c r="P767">
        <v>124</v>
      </c>
      <c r="Q767" s="2" t="s">
        <v>415</v>
      </c>
      <c r="R767" t="s">
        <v>82</v>
      </c>
      <c r="S767" t="s">
        <v>82</v>
      </c>
      <c r="T767" s="2" t="s">
        <v>88</v>
      </c>
      <c r="U767" s="2" t="s">
        <v>89</v>
      </c>
      <c r="V767">
        <v>0</v>
      </c>
      <c r="W767" s="2" t="s">
        <v>112</v>
      </c>
      <c r="X767">
        <v>188242.5</v>
      </c>
      <c r="AF767">
        <v>0</v>
      </c>
      <c r="AQ767">
        <v>188242.5</v>
      </c>
      <c r="AR767">
        <v>0</v>
      </c>
      <c r="AS767">
        <v>0</v>
      </c>
      <c r="AT767">
        <v>188242.5</v>
      </c>
      <c r="BB767">
        <v>0</v>
      </c>
      <c r="BL767">
        <v>188242.5</v>
      </c>
      <c r="BM767">
        <v>110965.52</v>
      </c>
      <c r="BN767">
        <v>110965.52</v>
      </c>
      <c r="BP767">
        <v>110965.52</v>
      </c>
      <c r="BQ767">
        <v>110965.52</v>
      </c>
      <c r="BR767">
        <v>0</v>
      </c>
      <c r="BS767">
        <v>110965.52</v>
      </c>
      <c r="BT767">
        <v>20180403</v>
      </c>
      <c r="BU767" t="str">
        <f t="shared" si="33"/>
        <v>2018</v>
      </c>
      <c r="BV767">
        <v>20210331</v>
      </c>
      <c r="BW767" t="str">
        <f t="shared" si="34"/>
        <v>2021</v>
      </c>
      <c r="BY767" t="str">
        <f t="shared" si="35"/>
        <v/>
      </c>
      <c r="BZ767" s="2" t="s">
        <v>91</v>
      </c>
      <c r="CA767" s="2" t="s">
        <v>91</v>
      </c>
      <c r="CB767" s="2" t="s">
        <v>101</v>
      </c>
      <c r="CC767" s="2" t="s">
        <v>82</v>
      </c>
      <c r="CD767" s="2" t="s">
        <v>82</v>
      </c>
      <c r="CE767">
        <v>0</v>
      </c>
      <c r="CF767">
        <v>20201231</v>
      </c>
    </row>
    <row r="768" spans="1:84" x14ac:dyDescent="0.35">
      <c r="A768" s="2" t="s">
        <v>4371</v>
      </c>
      <c r="B768" s="2" t="s">
        <v>4372</v>
      </c>
      <c r="C768" s="2" t="s">
        <v>4373</v>
      </c>
      <c r="D768" s="2" t="s">
        <v>4374</v>
      </c>
      <c r="E768" s="2" t="s">
        <v>4375</v>
      </c>
      <c r="F768">
        <v>3</v>
      </c>
      <c r="G768" s="2" t="s">
        <v>117</v>
      </c>
      <c r="H768">
        <v>7</v>
      </c>
      <c r="I768" s="2" t="s">
        <v>785</v>
      </c>
      <c r="J768">
        <v>15</v>
      </c>
      <c r="K768" s="2" t="s">
        <v>3722</v>
      </c>
      <c r="L768">
        <v>7</v>
      </c>
      <c r="M768" s="2" t="s">
        <v>1228</v>
      </c>
      <c r="N768">
        <v>18</v>
      </c>
      <c r="O768" s="2" t="s">
        <v>1229</v>
      </c>
      <c r="P768">
        <v>999</v>
      </c>
      <c r="Q768" s="2" t="s">
        <v>1230</v>
      </c>
      <c r="R768" t="s">
        <v>82</v>
      </c>
      <c r="S768" t="s">
        <v>82</v>
      </c>
      <c r="T768" s="2" t="s">
        <v>519</v>
      </c>
      <c r="U768" s="2" t="s">
        <v>520</v>
      </c>
      <c r="V768">
        <v>604</v>
      </c>
      <c r="W768" s="2" t="s">
        <v>2636</v>
      </c>
      <c r="X768">
        <v>93811.99</v>
      </c>
      <c r="Y768">
        <v>93811.99</v>
      </c>
      <c r="AD768">
        <v>65668.37</v>
      </c>
      <c r="AF768">
        <v>0</v>
      </c>
      <c r="AI768">
        <v>28143.64</v>
      </c>
      <c r="AO768">
        <v>191987</v>
      </c>
      <c r="AQ768">
        <v>187624</v>
      </c>
      <c r="AR768">
        <v>0</v>
      </c>
      <c r="AS768">
        <v>0</v>
      </c>
      <c r="AT768">
        <v>93811.99</v>
      </c>
      <c r="AU768">
        <v>93811.99</v>
      </c>
      <c r="AZ768">
        <v>65668.37</v>
      </c>
      <c r="BB768">
        <v>0</v>
      </c>
      <c r="BE768">
        <v>28143.64</v>
      </c>
      <c r="BK768">
        <v>191987</v>
      </c>
      <c r="BL768">
        <v>187624</v>
      </c>
      <c r="BM768">
        <v>187624</v>
      </c>
      <c r="BN768">
        <v>187624</v>
      </c>
      <c r="BP768">
        <v>187624</v>
      </c>
      <c r="BQ768">
        <v>187624</v>
      </c>
      <c r="BR768">
        <v>0</v>
      </c>
      <c r="BS768">
        <v>379610.89</v>
      </c>
      <c r="BT768">
        <v>20160624</v>
      </c>
      <c r="BU768" t="str">
        <f t="shared" si="33"/>
        <v>2016</v>
      </c>
      <c r="BV768">
        <v>20180630</v>
      </c>
      <c r="BW768" t="str">
        <f t="shared" si="34"/>
        <v>2018</v>
      </c>
      <c r="BX768">
        <v>20190130</v>
      </c>
      <c r="BY768" t="str">
        <f t="shared" si="35"/>
        <v>2019</v>
      </c>
      <c r="BZ768" s="2" t="s">
        <v>131</v>
      </c>
      <c r="CA768" s="2" t="s">
        <v>778</v>
      </c>
      <c r="CB768" s="2" t="s">
        <v>455</v>
      </c>
      <c r="CC768" s="2" t="s">
        <v>788</v>
      </c>
      <c r="CD768" s="2" t="s">
        <v>789</v>
      </c>
      <c r="CE768">
        <v>0</v>
      </c>
      <c r="CF768">
        <v>20201231</v>
      </c>
    </row>
    <row r="769" spans="1:84" x14ac:dyDescent="0.35">
      <c r="A769" s="2" t="s">
        <v>27239</v>
      </c>
      <c r="B769" s="2" t="s">
        <v>27240</v>
      </c>
      <c r="C769" s="2" t="s">
        <v>27241</v>
      </c>
      <c r="D769" s="2" t="s">
        <v>27242</v>
      </c>
      <c r="E769" s="2" t="s">
        <v>27243</v>
      </c>
      <c r="F769">
        <v>1</v>
      </c>
      <c r="G769" s="2" t="s">
        <v>166</v>
      </c>
      <c r="H769">
        <v>7</v>
      </c>
      <c r="I769" s="2" t="s">
        <v>785</v>
      </c>
      <c r="J769">
        <v>11</v>
      </c>
      <c r="K769" s="2" t="s">
        <v>696</v>
      </c>
      <c r="L769">
        <v>9</v>
      </c>
      <c r="M769" s="2" t="s">
        <v>113</v>
      </c>
      <c r="N769">
        <v>25</v>
      </c>
      <c r="O769" s="2" t="s">
        <v>698</v>
      </c>
      <c r="P769">
        <v>239</v>
      </c>
      <c r="Q769" s="2" t="s">
        <v>699</v>
      </c>
      <c r="R769" t="s">
        <v>82</v>
      </c>
      <c r="S769" t="s">
        <v>82</v>
      </c>
      <c r="T769" s="2" t="s">
        <v>1346</v>
      </c>
      <c r="U769" s="2" t="s">
        <v>1347</v>
      </c>
      <c r="V769">
        <v>2016</v>
      </c>
      <c r="W769" s="2" t="s">
        <v>18977</v>
      </c>
      <c r="X769">
        <v>93645.5</v>
      </c>
      <c r="Y769">
        <v>93645.5</v>
      </c>
      <c r="AD769">
        <v>65551.850000000006</v>
      </c>
      <c r="AF769">
        <v>0</v>
      </c>
      <c r="AI769">
        <v>28093.65</v>
      </c>
      <c r="AO769">
        <v>139789</v>
      </c>
      <c r="AQ769">
        <v>187291</v>
      </c>
      <c r="AR769">
        <v>0</v>
      </c>
      <c r="AS769">
        <v>0</v>
      </c>
      <c r="AT769">
        <v>93645.5</v>
      </c>
      <c r="AU769">
        <v>93645.5</v>
      </c>
      <c r="AZ769">
        <v>65551.850000000006</v>
      </c>
      <c r="BB769">
        <v>0</v>
      </c>
      <c r="BE769">
        <v>28093.65</v>
      </c>
      <c r="BK769">
        <v>139789</v>
      </c>
      <c r="BL769">
        <v>187291</v>
      </c>
      <c r="BM769">
        <v>187291</v>
      </c>
      <c r="BN769">
        <v>187291</v>
      </c>
      <c r="BP769">
        <v>74916.399999999994</v>
      </c>
      <c r="BQ769">
        <v>74916.399999999994</v>
      </c>
      <c r="BR769">
        <v>0</v>
      </c>
      <c r="BS769">
        <v>197775.43</v>
      </c>
      <c r="BT769">
        <v>20180907</v>
      </c>
      <c r="BU769" t="str">
        <f t="shared" si="33"/>
        <v>2018</v>
      </c>
      <c r="BV769">
        <v>20201231</v>
      </c>
      <c r="BW769" t="str">
        <f t="shared" si="34"/>
        <v>2020</v>
      </c>
      <c r="BY769" t="str">
        <f t="shared" si="35"/>
        <v/>
      </c>
      <c r="BZ769" s="2" t="s">
        <v>91</v>
      </c>
      <c r="CA769" s="2" t="s">
        <v>91</v>
      </c>
      <c r="CB769" s="2" t="s">
        <v>92</v>
      </c>
      <c r="CC769" s="2" t="s">
        <v>788</v>
      </c>
      <c r="CD769" s="2" t="s">
        <v>789</v>
      </c>
      <c r="CE769">
        <v>0</v>
      </c>
      <c r="CF769">
        <v>20201231</v>
      </c>
    </row>
    <row r="770" spans="1:84" x14ac:dyDescent="0.35">
      <c r="A770" s="2" t="s">
        <v>8357</v>
      </c>
      <c r="B770" s="2" t="s">
        <v>8358</v>
      </c>
      <c r="C770" s="2" t="s">
        <v>8345</v>
      </c>
      <c r="D770" s="2" t="s">
        <v>8346</v>
      </c>
      <c r="E770" s="2" t="s">
        <v>8359</v>
      </c>
      <c r="F770">
        <v>1</v>
      </c>
      <c r="G770" s="2" t="s">
        <v>166</v>
      </c>
      <c r="H770">
        <v>2</v>
      </c>
      <c r="I770" s="2" t="s">
        <v>445</v>
      </c>
      <c r="J770">
        <v>13</v>
      </c>
      <c r="K770" s="2" t="s">
        <v>446</v>
      </c>
      <c r="L770">
        <v>8</v>
      </c>
      <c r="M770" s="2" t="s">
        <v>127</v>
      </c>
      <c r="N770">
        <v>61</v>
      </c>
      <c r="O770" s="2" t="s">
        <v>128</v>
      </c>
      <c r="P770">
        <v>614</v>
      </c>
      <c r="Q770" s="2" t="s">
        <v>5509</v>
      </c>
      <c r="R770" t="s">
        <v>82</v>
      </c>
      <c r="S770" t="s">
        <v>82</v>
      </c>
      <c r="T770" s="2" t="s">
        <v>88</v>
      </c>
      <c r="U770" s="2" t="s">
        <v>89</v>
      </c>
      <c r="V770">
        <v>0</v>
      </c>
      <c r="W770" s="2" t="s">
        <v>112</v>
      </c>
      <c r="X770">
        <v>187210.37</v>
      </c>
      <c r="Y770">
        <v>187210.37</v>
      </c>
      <c r="AF770">
        <v>0</v>
      </c>
      <c r="AN770">
        <v>33037.129999999997</v>
      </c>
      <c r="AQ770">
        <v>187210.37</v>
      </c>
      <c r="AR770">
        <v>0</v>
      </c>
      <c r="AS770">
        <v>0</v>
      </c>
      <c r="AT770">
        <v>187210.37</v>
      </c>
      <c r="AU770">
        <v>187210.37</v>
      </c>
      <c r="BB770">
        <v>0</v>
      </c>
      <c r="BJ770">
        <v>33037.129999999997</v>
      </c>
      <c r="BL770">
        <v>187210.37</v>
      </c>
      <c r="BM770">
        <v>47651.71</v>
      </c>
      <c r="BN770">
        <v>47651.71</v>
      </c>
      <c r="BP770">
        <v>47651.71</v>
      </c>
      <c r="BQ770">
        <v>47651.71</v>
      </c>
      <c r="BR770">
        <v>0</v>
      </c>
      <c r="BS770">
        <v>47651.71</v>
      </c>
      <c r="BT770">
        <v>20200101</v>
      </c>
      <c r="BU770" t="str">
        <f t="shared" ref="BU770:BU833" si="36">LEFT(BT:BT,4)</f>
        <v>2020</v>
      </c>
      <c r="BV770">
        <v>20211231</v>
      </c>
      <c r="BW770" t="str">
        <f t="shared" ref="BW770:BW833" si="37">LEFT(BV:BV,4)</f>
        <v>2021</v>
      </c>
      <c r="BY770" t="str">
        <f t="shared" ref="BY770:BY833" si="38">LEFT(BX:BX,4)</f>
        <v/>
      </c>
      <c r="BZ770" s="2" t="s">
        <v>91</v>
      </c>
      <c r="CA770" s="2" t="s">
        <v>91</v>
      </c>
      <c r="CB770" s="2" t="s">
        <v>92</v>
      </c>
      <c r="CC770" s="2" t="s">
        <v>449</v>
      </c>
      <c r="CD770" s="2" t="s">
        <v>450</v>
      </c>
      <c r="CE770">
        <v>0</v>
      </c>
      <c r="CF770">
        <v>20201231</v>
      </c>
    </row>
    <row r="771" spans="1:84" x14ac:dyDescent="0.35">
      <c r="A771" s="2" t="s">
        <v>26695</v>
      </c>
      <c r="B771" s="2" t="s">
        <v>26696</v>
      </c>
      <c r="C771" s="2" t="s">
        <v>26697</v>
      </c>
      <c r="D771" s="2" t="s">
        <v>26698</v>
      </c>
      <c r="E771" s="2" t="s">
        <v>26699</v>
      </c>
      <c r="F771">
        <v>1</v>
      </c>
      <c r="G771" s="2" t="s">
        <v>166</v>
      </c>
      <c r="H771">
        <v>7</v>
      </c>
      <c r="I771" s="2" t="s">
        <v>785</v>
      </c>
      <c r="J771">
        <v>99</v>
      </c>
      <c r="K771" s="2" t="s">
        <v>96</v>
      </c>
      <c r="L771">
        <v>9</v>
      </c>
      <c r="M771" s="2" t="s">
        <v>113</v>
      </c>
      <c r="N771">
        <v>25</v>
      </c>
      <c r="O771" s="2" t="s">
        <v>698</v>
      </c>
      <c r="P771">
        <v>239</v>
      </c>
      <c r="Q771" s="2" t="s">
        <v>699</v>
      </c>
      <c r="R771" t="s">
        <v>82</v>
      </c>
      <c r="S771" t="s">
        <v>82</v>
      </c>
      <c r="T771" s="2" t="s">
        <v>1346</v>
      </c>
      <c r="U771" s="2" t="s">
        <v>1347</v>
      </c>
      <c r="V771">
        <v>2016</v>
      </c>
      <c r="W771" s="2" t="s">
        <v>18977</v>
      </c>
      <c r="X771">
        <v>93540.56</v>
      </c>
      <c r="Y771">
        <v>93540.56</v>
      </c>
      <c r="AD771">
        <v>65478.39</v>
      </c>
      <c r="AF771">
        <v>0</v>
      </c>
      <c r="AI771">
        <v>28062.17</v>
      </c>
      <c r="AO771">
        <v>175825</v>
      </c>
      <c r="AQ771">
        <v>187081.12</v>
      </c>
      <c r="AR771">
        <v>0</v>
      </c>
      <c r="AS771">
        <v>0</v>
      </c>
      <c r="AT771">
        <v>93540.56</v>
      </c>
      <c r="AU771">
        <v>93540.56</v>
      </c>
      <c r="AZ771">
        <v>65478.39</v>
      </c>
      <c r="BB771">
        <v>0</v>
      </c>
      <c r="BE771">
        <v>28062.17</v>
      </c>
      <c r="BK771">
        <v>175825</v>
      </c>
      <c r="BL771">
        <v>187081.12</v>
      </c>
      <c r="BM771">
        <v>187081.12</v>
      </c>
      <c r="BN771">
        <v>187081.12</v>
      </c>
      <c r="BS771">
        <v>0</v>
      </c>
      <c r="BT771">
        <v>20181126</v>
      </c>
      <c r="BU771" t="str">
        <f t="shared" si="36"/>
        <v>2018</v>
      </c>
      <c r="BV771">
        <v>20201231</v>
      </c>
      <c r="BW771" t="str">
        <f t="shared" si="37"/>
        <v>2020</v>
      </c>
      <c r="BY771" t="str">
        <f t="shared" si="38"/>
        <v/>
      </c>
      <c r="BZ771" s="2" t="s">
        <v>101</v>
      </c>
      <c r="CA771" s="2" t="s">
        <v>91</v>
      </c>
      <c r="CB771" s="2" t="s">
        <v>92</v>
      </c>
      <c r="CC771" s="2" t="s">
        <v>788</v>
      </c>
      <c r="CD771" s="2" t="s">
        <v>789</v>
      </c>
      <c r="CE771">
        <v>0</v>
      </c>
      <c r="CF771">
        <v>20201231</v>
      </c>
    </row>
    <row r="772" spans="1:84" x14ac:dyDescent="0.35">
      <c r="A772" s="2" t="s">
        <v>300</v>
      </c>
      <c r="B772" s="2" t="s">
        <v>292</v>
      </c>
      <c r="C772" s="2" t="s">
        <v>293</v>
      </c>
      <c r="D772" s="2" t="s">
        <v>294</v>
      </c>
      <c r="E772" s="2" t="s">
        <v>301</v>
      </c>
      <c r="F772">
        <v>7</v>
      </c>
      <c r="G772" s="2" t="s">
        <v>81</v>
      </c>
      <c r="H772">
        <v>6</v>
      </c>
      <c r="I772" s="2" t="s">
        <v>109</v>
      </c>
      <c r="J772">
        <v>99</v>
      </c>
      <c r="K772" s="2" t="s">
        <v>96</v>
      </c>
      <c r="L772">
        <v>1</v>
      </c>
      <c r="M772" s="2" t="s">
        <v>85</v>
      </c>
      <c r="N772">
        <v>2</v>
      </c>
      <c r="O772" s="2" t="s">
        <v>296</v>
      </c>
      <c r="P772">
        <v>999</v>
      </c>
      <c r="Q772" s="2" t="s">
        <v>297</v>
      </c>
      <c r="R772" t="s">
        <v>82</v>
      </c>
      <c r="S772" t="s">
        <v>82</v>
      </c>
      <c r="T772" s="2" t="s">
        <v>88</v>
      </c>
      <c r="U772" s="2" t="s">
        <v>89</v>
      </c>
      <c r="V772">
        <v>0</v>
      </c>
      <c r="W772" s="2" t="s">
        <v>112</v>
      </c>
      <c r="X772">
        <v>186961</v>
      </c>
      <c r="AF772">
        <v>0</v>
      </c>
      <c r="AQ772">
        <v>186961</v>
      </c>
      <c r="AR772">
        <v>0</v>
      </c>
      <c r="AS772">
        <v>0</v>
      </c>
      <c r="AT772">
        <v>186961</v>
      </c>
      <c r="BB772">
        <v>0</v>
      </c>
      <c r="BL772">
        <v>186961</v>
      </c>
      <c r="BM772">
        <v>34061.599999999999</v>
      </c>
      <c r="BN772">
        <v>34061.599999999999</v>
      </c>
      <c r="BP772">
        <v>34061.599999999999</v>
      </c>
      <c r="BQ772">
        <v>34061.599999999999</v>
      </c>
      <c r="BR772">
        <v>0</v>
      </c>
      <c r="BS772">
        <v>34061.599999999999</v>
      </c>
      <c r="BT772">
        <v>20180331</v>
      </c>
      <c r="BU772" t="str">
        <f t="shared" si="36"/>
        <v>2018</v>
      </c>
      <c r="BV772">
        <v>20200330</v>
      </c>
      <c r="BW772" t="str">
        <f t="shared" si="37"/>
        <v>2020</v>
      </c>
      <c r="BY772" t="str">
        <f t="shared" si="38"/>
        <v/>
      </c>
      <c r="BZ772" s="2" t="s">
        <v>91</v>
      </c>
      <c r="CA772" s="2" t="s">
        <v>91</v>
      </c>
      <c r="CB772" s="2" t="s">
        <v>101</v>
      </c>
      <c r="CC772" s="2" t="s">
        <v>82</v>
      </c>
      <c r="CD772" s="2" t="s">
        <v>82</v>
      </c>
      <c r="CE772">
        <v>0</v>
      </c>
      <c r="CF772">
        <v>20201231</v>
      </c>
    </row>
    <row r="773" spans="1:84" x14ac:dyDescent="0.35">
      <c r="A773" s="2" t="s">
        <v>18740</v>
      </c>
      <c r="B773" s="2" t="s">
        <v>18741</v>
      </c>
      <c r="C773" s="2" t="s">
        <v>18742</v>
      </c>
      <c r="D773" s="2" t="s">
        <v>18743</v>
      </c>
      <c r="E773" s="2" t="s">
        <v>18744</v>
      </c>
      <c r="F773">
        <v>1</v>
      </c>
      <c r="G773" s="2" t="s">
        <v>166</v>
      </c>
      <c r="H773">
        <v>7</v>
      </c>
      <c r="I773" s="2" t="s">
        <v>785</v>
      </c>
      <c r="J773">
        <v>99</v>
      </c>
      <c r="K773" s="2" t="s">
        <v>96</v>
      </c>
      <c r="L773">
        <v>9</v>
      </c>
      <c r="M773" s="2" t="s">
        <v>113</v>
      </c>
      <c r="N773">
        <v>21</v>
      </c>
      <c r="O773" s="2" t="s">
        <v>200</v>
      </c>
      <c r="P773">
        <v>229</v>
      </c>
      <c r="Q773" s="2" t="s">
        <v>201</v>
      </c>
      <c r="R773" t="s">
        <v>82</v>
      </c>
      <c r="S773" t="s">
        <v>82</v>
      </c>
      <c r="T773" s="2" t="s">
        <v>2001</v>
      </c>
      <c r="U773" s="2" t="s">
        <v>2002</v>
      </c>
      <c r="V773">
        <v>926</v>
      </c>
      <c r="W773" s="2" t="s">
        <v>6681</v>
      </c>
      <c r="X773">
        <v>92788.07</v>
      </c>
      <c r="Y773">
        <v>92788.07</v>
      </c>
      <c r="AD773">
        <v>64951.65</v>
      </c>
      <c r="AF773">
        <v>0</v>
      </c>
      <c r="AI773">
        <v>27836.41</v>
      </c>
      <c r="AO773">
        <v>193576</v>
      </c>
      <c r="AQ773">
        <v>185576.13</v>
      </c>
      <c r="AR773">
        <v>0</v>
      </c>
      <c r="AS773">
        <v>0</v>
      </c>
      <c r="AT773">
        <v>92788.07</v>
      </c>
      <c r="AU773">
        <v>92788.07</v>
      </c>
      <c r="AZ773">
        <v>64951.65</v>
      </c>
      <c r="BB773">
        <v>0</v>
      </c>
      <c r="BE773">
        <v>27836.41</v>
      </c>
      <c r="BK773">
        <v>193576</v>
      </c>
      <c r="BL773">
        <v>185576.13</v>
      </c>
      <c r="BM773">
        <v>185576.13</v>
      </c>
      <c r="BN773">
        <v>185576.13</v>
      </c>
      <c r="BP773">
        <v>185576.13</v>
      </c>
      <c r="BQ773">
        <v>185576.13</v>
      </c>
      <c r="BR773">
        <v>0</v>
      </c>
      <c r="BS773">
        <v>379152.25</v>
      </c>
      <c r="BT773">
        <v>20160601</v>
      </c>
      <c r="BU773" t="str">
        <f t="shared" si="36"/>
        <v>2016</v>
      </c>
      <c r="BV773">
        <v>20190930</v>
      </c>
      <c r="BW773" t="str">
        <f t="shared" si="37"/>
        <v>2019</v>
      </c>
      <c r="BX773">
        <v>20181218</v>
      </c>
      <c r="BY773" t="str">
        <f t="shared" si="38"/>
        <v>2018</v>
      </c>
      <c r="BZ773" s="2" t="s">
        <v>131</v>
      </c>
      <c r="CA773" s="2" t="s">
        <v>778</v>
      </c>
      <c r="CB773" s="2" t="s">
        <v>455</v>
      </c>
      <c r="CC773" s="2" t="s">
        <v>788</v>
      </c>
      <c r="CD773" s="2" t="s">
        <v>789</v>
      </c>
      <c r="CE773">
        <v>0</v>
      </c>
      <c r="CF773">
        <v>20201231</v>
      </c>
    </row>
    <row r="774" spans="1:84" x14ac:dyDescent="0.35">
      <c r="A774" s="2" t="s">
        <v>22984</v>
      </c>
      <c r="B774" s="2" t="s">
        <v>22985</v>
      </c>
      <c r="C774" s="2" t="s">
        <v>22986</v>
      </c>
      <c r="D774" s="2" t="s">
        <v>22986</v>
      </c>
      <c r="E774" s="2" t="s">
        <v>22987</v>
      </c>
      <c r="F774">
        <v>11</v>
      </c>
      <c r="G774" s="2" t="s">
        <v>451</v>
      </c>
      <c r="H774">
        <v>6</v>
      </c>
      <c r="I774" s="2" t="s">
        <v>109</v>
      </c>
      <c r="J774">
        <v>1</v>
      </c>
      <c r="K774" s="2" t="s">
        <v>457</v>
      </c>
      <c r="L774">
        <v>8</v>
      </c>
      <c r="M774" s="2" t="s">
        <v>127</v>
      </c>
      <c r="N774">
        <v>61</v>
      </c>
      <c r="O774" s="2" t="s">
        <v>128</v>
      </c>
      <c r="P774">
        <v>620</v>
      </c>
      <c r="Q774" s="2" t="s">
        <v>129</v>
      </c>
      <c r="R774" t="s">
        <v>82</v>
      </c>
      <c r="S774" t="s">
        <v>82</v>
      </c>
      <c r="T774" s="2" t="s">
        <v>88</v>
      </c>
      <c r="U774" s="2" t="s">
        <v>89</v>
      </c>
      <c r="V774">
        <v>1517</v>
      </c>
      <c r="W774" s="2" t="s">
        <v>90</v>
      </c>
      <c r="X774">
        <v>148066.94</v>
      </c>
      <c r="Z774">
        <v>148066.94</v>
      </c>
      <c r="AD774">
        <v>37016.74</v>
      </c>
      <c r="AF774">
        <v>0</v>
      </c>
      <c r="AQ774">
        <v>185083.68</v>
      </c>
      <c r="AR774">
        <v>0</v>
      </c>
      <c r="AS774">
        <v>0</v>
      </c>
      <c r="AT774">
        <v>148066.94</v>
      </c>
      <c r="AV774">
        <v>148066.94</v>
      </c>
      <c r="AZ774">
        <v>37016.74</v>
      </c>
      <c r="BB774">
        <v>0</v>
      </c>
      <c r="BL774">
        <v>185083.68</v>
      </c>
      <c r="BM774">
        <v>185083.68</v>
      </c>
      <c r="BN774">
        <v>185083.68</v>
      </c>
      <c r="BO774">
        <v>185083.68</v>
      </c>
      <c r="BP774">
        <v>81386.77</v>
      </c>
      <c r="BQ774">
        <v>81386.77</v>
      </c>
      <c r="BR774">
        <v>60253.01</v>
      </c>
      <c r="BS774">
        <v>81386.77</v>
      </c>
      <c r="BT774">
        <v>20181221</v>
      </c>
      <c r="BU774" t="str">
        <f t="shared" si="36"/>
        <v>2018</v>
      </c>
      <c r="BV774">
        <v>20221012</v>
      </c>
      <c r="BW774" t="str">
        <f t="shared" si="37"/>
        <v>2022</v>
      </c>
      <c r="BY774" t="str">
        <f t="shared" si="38"/>
        <v/>
      </c>
      <c r="BZ774" s="2" t="s">
        <v>91</v>
      </c>
      <c r="CA774" s="2" t="s">
        <v>91</v>
      </c>
      <c r="CB774" s="2" t="s">
        <v>92</v>
      </c>
      <c r="CC774" s="2" t="s">
        <v>461</v>
      </c>
      <c r="CD774" s="2" t="s">
        <v>462</v>
      </c>
      <c r="CE774">
        <v>0</v>
      </c>
      <c r="CF774">
        <v>20201231</v>
      </c>
    </row>
    <row r="775" spans="1:84" x14ac:dyDescent="0.35">
      <c r="A775" s="2" t="s">
        <v>23107</v>
      </c>
      <c r="B775" s="2" t="s">
        <v>23108</v>
      </c>
      <c r="C775" s="2" t="s">
        <v>23109</v>
      </c>
      <c r="D775" s="2" t="s">
        <v>23110</v>
      </c>
      <c r="E775" s="2" t="s">
        <v>23111</v>
      </c>
      <c r="F775">
        <v>1</v>
      </c>
      <c r="G775" s="2" t="s">
        <v>166</v>
      </c>
      <c r="H775">
        <v>6</v>
      </c>
      <c r="I775" s="2" t="s">
        <v>109</v>
      </c>
      <c r="J775">
        <v>1</v>
      </c>
      <c r="K775" s="2" t="s">
        <v>457</v>
      </c>
      <c r="L775">
        <v>8</v>
      </c>
      <c r="M775" s="2" t="s">
        <v>127</v>
      </c>
      <c r="N775">
        <v>61</v>
      </c>
      <c r="O775" s="2" t="s">
        <v>128</v>
      </c>
      <c r="P775">
        <v>620</v>
      </c>
      <c r="Q775" s="2" t="s">
        <v>129</v>
      </c>
      <c r="R775" t="s">
        <v>82</v>
      </c>
      <c r="S775" t="s">
        <v>82</v>
      </c>
      <c r="T775" s="2" t="s">
        <v>88</v>
      </c>
      <c r="U775" s="2" t="s">
        <v>89</v>
      </c>
      <c r="V775">
        <v>1517</v>
      </c>
      <c r="W775" s="2" t="s">
        <v>90</v>
      </c>
      <c r="AD775">
        <v>185033.73</v>
      </c>
      <c r="AF775">
        <v>0</v>
      </c>
      <c r="AQ775">
        <v>185033.73</v>
      </c>
      <c r="AR775">
        <v>0</v>
      </c>
      <c r="AS775">
        <v>0</v>
      </c>
      <c r="AZ775">
        <v>185033.73</v>
      </c>
      <c r="BB775">
        <v>0</v>
      </c>
      <c r="BL775">
        <v>185033.73</v>
      </c>
      <c r="BM775">
        <v>185033.73</v>
      </c>
      <c r="BN775">
        <v>185033.73</v>
      </c>
      <c r="BP775">
        <v>33665.21</v>
      </c>
      <c r="BQ775">
        <v>33665.21</v>
      </c>
      <c r="BR775">
        <v>0</v>
      </c>
      <c r="BS775">
        <v>33665.21</v>
      </c>
      <c r="BT775">
        <v>20180227</v>
      </c>
      <c r="BU775" t="str">
        <f t="shared" si="36"/>
        <v>2018</v>
      </c>
      <c r="BV775">
        <v>20230323</v>
      </c>
      <c r="BW775" t="str">
        <f t="shared" si="37"/>
        <v>2023</v>
      </c>
      <c r="BY775" t="str">
        <f t="shared" si="38"/>
        <v/>
      </c>
      <c r="BZ775" s="2" t="s">
        <v>91</v>
      </c>
      <c r="CA775" s="2" t="s">
        <v>91</v>
      </c>
      <c r="CB775" s="2" t="s">
        <v>92</v>
      </c>
      <c r="CC775" s="2" t="s">
        <v>461</v>
      </c>
      <c r="CD775" s="2" t="s">
        <v>462</v>
      </c>
      <c r="CE775">
        <v>0</v>
      </c>
      <c r="CF775">
        <v>20201231</v>
      </c>
    </row>
    <row r="776" spans="1:84" x14ac:dyDescent="0.35">
      <c r="A776" s="2" t="s">
        <v>22507</v>
      </c>
      <c r="B776" s="2" t="s">
        <v>22508</v>
      </c>
      <c r="C776" s="2" t="s">
        <v>22509</v>
      </c>
      <c r="D776" s="2" t="s">
        <v>22509</v>
      </c>
      <c r="E776" s="2" t="s">
        <v>22510</v>
      </c>
      <c r="F776">
        <v>1</v>
      </c>
      <c r="G776" s="2" t="s">
        <v>166</v>
      </c>
      <c r="H776">
        <v>2</v>
      </c>
      <c r="I776" s="2" t="s">
        <v>445</v>
      </c>
      <c r="J776">
        <v>14</v>
      </c>
      <c r="K776" s="2" t="s">
        <v>8070</v>
      </c>
      <c r="L776">
        <v>8</v>
      </c>
      <c r="M776" s="2" t="s">
        <v>127</v>
      </c>
      <c r="N776">
        <v>61</v>
      </c>
      <c r="O776" s="2" t="s">
        <v>128</v>
      </c>
      <c r="P776">
        <v>620</v>
      </c>
      <c r="Q776" s="2" t="s">
        <v>129</v>
      </c>
      <c r="R776" t="s">
        <v>82</v>
      </c>
      <c r="S776" t="s">
        <v>82</v>
      </c>
      <c r="T776" s="2" t="s">
        <v>88</v>
      </c>
      <c r="U776" s="2" t="s">
        <v>89</v>
      </c>
      <c r="V776">
        <v>1517</v>
      </c>
      <c r="W776" s="2" t="s">
        <v>90</v>
      </c>
      <c r="AE776">
        <v>124325</v>
      </c>
      <c r="AF776">
        <v>0</v>
      </c>
      <c r="AM776">
        <v>60541</v>
      </c>
      <c r="AQ776">
        <v>184866</v>
      </c>
      <c r="AR776">
        <v>0</v>
      </c>
      <c r="AS776">
        <v>0</v>
      </c>
      <c r="BA776">
        <v>124325</v>
      </c>
      <c r="BB776">
        <v>0</v>
      </c>
      <c r="BI776">
        <v>60541</v>
      </c>
      <c r="BL776">
        <v>184866</v>
      </c>
      <c r="BM776">
        <v>184866</v>
      </c>
      <c r="BN776">
        <v>184866</v>
      </c>
      <c r="BP776">
        <v>49730</v>
      </c>
      <c r="BQ776">
        <v>49730</v>
      </c>
      <c r="BR776">
        <v>0</v>
      </c>
      <c r="BS776">
        <v>49730</v>
      </c>
      <c r="BT776">
        <v>20191029</v>
      </c>
      <c r="BU776" t="str">
        <f t="shared" si="36"/>
        <v>2019</v>
      </c>
      <c r="BV776">
        <v>20230727</v>
      </c>
      <c r="BW776" t="str">
        <f t="shared" si="37"/>
        <v>2023</v>
      </c>
      <c r="BY776" t="str">
        <f t="shared" si="38"/>
        <v/>
      </c>
      <c r="BZ776" s="2" t="s">
        <v>91</v>
      </c>
      <c r="CA776" s="2" t="s">
        <v>91</v>
      </c>
      <c r="CB776" s="2" t="s">
        <v>92</v>
      </c>
      <c r="CC776" s="2" t="s">
        <v>449</v>
      </c>
      <c r="CD776" s="2" t="s">
        <v>450</v>
      </c>
      <c r="CE776">
        <v>0</v>
      </c>
      <c r="CF776">
        <v>20201231</v>
      </c>
    </row>
    <row r="777" spans="1:84" x14ac:dyDescent="0.35">
      <c r="A777" s="2" t="s">
        <v>2405</v>
      </c>
      <c r="B777" s="2" t="s">
        <v>2406</v>
      </c>
      <c r="C777" s="2" t="s">
        <v>2407</v>
      </c>
      <c r="D777" s="2" t="s">
        <v>2408</v>
      </c>
      <c r="E777" s="2" t="s">
        <v>2409</v>
      </c>
      <c r="F777">
        <v>1</v>
      </c>
      <c r="G777" s="2" t="s">
        <v>166</v>
      </c>
      <c r="H777">
        <v>7</v>
      </c>
      <c r="I777" s="2" t="s">
        <v>785</v>
      </c>
      <c r="J777">
        <v>1</v>
      </c>
      <c r="K777" s="2" t="s">
        <v>84</v>
      </c>
      <c r="L777">
        <v>6</v>
      </c>
      <c r="M777" s="2" t="s">
        <v>1998</v>
      </c>
      <c r="N777">
        <v>39</v>
      </c>
      <c r="O777" s="2" t="s">
        <v>2399</v>
      </c>
      <c r="P777">
        <v>150</v>
      </c>
      <c r="Q777" s="2" t="s">
        <v>2400</v>
      </c>
      <c r="R777" t="s">
        <v>82</v>
      </c>
      <c r="S777" t="s">
        <v>82</v>
      </c>
      <c r="T777" s="2" t="s">
        <v>1346</v>
      </c>
      <c r="U777" s="2" t="s">
        <v>1347</v>
      </c>
      <c r="V777">
        <v>611</v>
      </c>
      <c r="W777" s="2" t="s">
        <v>2401</v>
      </c>
      <c r="X777">
        <v>92386.26</v>
      </c>
      <c r="Y777">
        <v>92386.26</v>
      </c>
      <c r="AD777">
        <v>64670.38</v>
      </c>
      <c r="AF777">
        <v>0</v>
      </c>
      <c r="AI777">
        <v>27715.88</v>
      </c>
      <c r="AO777">
        <v>2126447</v>
      </c>
      <c r="AQ777">
        <v>184772.52</v>
      </c>
      <c r="AR777">
        <v>0</v>
      </c>
      <c r="AS777">
        <v>0</v>
      </c>
      <c r="AT777">
        <v>92386.26</v>
      </c>
      <c r="AU777">
        <v>92386.26</v>
      </c>
      <c r="AZ777">
        <v>64670.38</v>
      </c>
      <c r="BB777">
        <v>0</v>
      </c>
      <c r="BE777">
        <v>27715.88</v>
      </c>
      <c r="BK777">
        <v>2126447</v>
      </c>
      <c r="BL777">
        <v>184772.52</v>
      </c>
      <c r="BM777">
        <v>184772.52</v>
      </c>
      <c r="BN777">
        <v>184772.52</v>
      </c>
      <c r="BS777">
        <v>0</v>
      </c>
      <c r="BT777">
        <v>20200630</v>
      </c>
      <c r="BU777" t="str">
        <f t="shared" si="36"/>
        <v>2020</v>
      </c>
      <c r="BV777">
        <v>20220527</v>
      </c>
      <c r="BW777" t="str">
        <f t="shared" si="37"/>
        <v>2022</v>
      </c>
      <c r="BY777" t="str">
        <f t="shared" si="38"/>
        <v/>
      </c>
      <c r="BZ777" s="2" t="s">
        <v>101</v>
      </c>
      <c r="CA777" s="2" t="s">
        <v>91</v>
      </c>
      <c r="CB777" s="2" t="s">
        <v>92</v>
      </c>
      <c r="CC777" s="2" t="s">
        <v>2402</v>
      </c>
      <c r="CD777" s="2" t="s">
        <v>525</v>
      </c>
      <c r="CE777">
        <v>0</v>
      </c>
      <c r="CF777">
        <v>20201231</v>
      </c>
    </row>
    <row r="778" spans="1:84" x14ac:dyDescent="0.35">
      <c r="A778" s="2" t="s">
        <v>28206</v>
      </c>
      <c r="B778" s="2" t="s">
        <v>27961</v>
      </c>
      <c r="C778" s="2" t="s">
        <v>28207</v>
      </c>
      <c r="D778" s="2" t="s">
        <v>28208</v>
      </c>
      <c r="E778" s="2" t="s">
        <v>28209</v>
      </c>
      <c r="F778">
        <v>4</v>
      </c>
      <c r="G778" s="2" t="s">
        <v>189</v>
      </c>
      <c r="H778">
        <v>3</v>
      </c>
      <c r="I778" s="2" t="s">
        <v>83</v>
      </c>
      <c r="J778">
        <v>9</v>
      </c>
      <c r="K778" s="2" t="s">
        <v>4154</v>
      </c>
      <c r="L778">
        <v>5</v>
      </c>
      <c r="M778" s="2" t="s">
        <v>241</v>
      </c>
      <c r="N778">
        <v>33</v>
      </c>
      <c r="O778" s="2" t="s">
        <v>8478</v>
      </c>
      <c r="P778">
        <v>3</v>
      </c>
      <c r="Q778" s="2" t="s">
        <v>8480</v>
      </c>
      <c r="R778" t="s">
        <v>82</v>
      </c>
      <c r="S778" t="s">
        <v>82</v>
      </c>
      <c r="T778" s="2" t="s">
        <v>88</v>
      </c>
      <c r="U778" s="2" t="s">
        <v>89</v>
      </c>
      <c r="V778">
        <v>2031</v>
      </c>
      <c r="W778" s="2" t="s">
        <v>19735</v>
      </c>
      <c r="X778">
        <v>92323.38</v>
      </c>
      <c r="Y778">
        <v>92323.38</v>
      </c>
      <c r="AD778">
        <v>64626.37</v>
      </c>
      <c r="AF778">
        <v>0</v>
      </c>
      <c r="AI778">
        <v>27697.01</v>
      </c>
      <c r="AQ778">
        <v>184646.76</v>
      </c>
      <c r="AR778">
        <v>0</v>
      </c>
      <c r="AS778">
        <v>0</v>
      </c>
      <c r="AT778">
        <v>92323.38</v>
      </c>
      <c r="AU778">
        <v>92323.38</v>
      </c>
      <c r="AZ778">
        <v>64626.37</v>
      </c>
      <c r="BB778">
        <v>0</v>
      </c>
      <c r="BE778">
        <v>27697.01</v>
      </c>
      <c r="BL778">
        <v>184646.76</v>
      </c>
      <c r="BM778">
        <v>83821.59</v>
      </c>
      <c r="BN778">
        <v>83821.59</v>
      </c>
      <c r="BP778">
        <v>50908.26</v>
      </c>
      <c r="BQ778">
        <v>50908.26</v>
      </c>
      <c r="BR778">
        <v>0</v>
      </c>
      <c r="BS778">
        <v>50908.26</v>
      </c>
      <c r="BT778">
        <v>20190131</v>
      </c>
      <c r="BU778" t="str">
        <f t="shared" si="36"/>
        <v>2019</v>
      </c>
      <c r="BV778">
        <v>20210601</v>
      </c>
      <c r="BW778" t="str">
        <f t="shared" si="37"/>
        <v>2021</v>
      </c>
      <c r="BY778" t="str">
        <f t="shared" si="38"/>
        <v/>
      </c>
      <c r="BZ778" s="2" t="s">
        <v>91</v>
      </c>
      <c r="CA778" s="2" t="s">
        <v>91</v>
      </c>
      <c r="CB778" s="2" t="s">
        <v>3059</v>
      </c>
      <c r="CC778" s="2" t="s">
        <v>3060</v>
      </c>
      <c r="CD778" s="2" t="s">
        <v>3061</v>
      </c>
      <c r="CE778">
        <v>0</v>
      </c>
      <c r="CF778">
        <v>20201231</v>
      </c>
    </row>
    <row r="779" spans="1:84" x14ac:dyDescent="0.35">
      <c r="A779" s="2" t="s">
        <v>3121</v>
      </c>
      <c r="B779" s="2" t="s">
        <v>3122</v>
      </c>
      <c r="C779" s="2" t="s">
        <v>3123</v>
      </c>
      <c r="D779" s="2" t="s">
        <v>3124</v>
      </c>
      <c r="E779" s="2" t="s">
        <v>3125</v>
      </c>
      <c r="F779">
        <v>1</v>
      </c>
      <c r="G779" s="2" t="s">
        <v>166</v>
      </c>
      <c r="H779">
        <v>7</v>
      </c>
      <c r="I779" s="2" t="s">
        <v>785</v>
      </c>
      <c r="J779">
        <v>20</v>
      </c>
      <c r="K779" s="2" t="s">
        <v>3069</v>
      </c>
      <c r="L779">
        <v>8</v>
      </c>
      <c r="M779" s="2" t="s">
        <v>127</v>
      </c>
      <c r="N779">
        <v>62</v>
      </c>
      <c r="O779" s="2" t="s">
        <v>2465</v>
      </c>
      <c r="P779">
        <v>634</v>
      </c>
      <c r="Q779" s="2" t="s">
        <v>2785</v>
      </c>
      <c r="R779" t="s">
        <v>82</v>
      </c>
      <c r="S779" t="s">
        <v>82</v>
      </c>
      <c r="T779" s="2" t="s">
        <v>1346</v>
      </c>
      <c r="U779" s="2" t="s">
        <v>1347</v>
      </c>
      <c r="V779">
        <v>609</v>
      </c>
      <c r="W779" s="2" t="s">
        <v>2428</v>
      </c>
      <c r="X779">
        <v>92125.69</v>
      </c>
      <c r="Y779">
        <v>92125.69</v>
      </c>
      <c r="AD779">
        <v>64487.98</v>
      </c>
      <c r="AF779">
        <v>0</v>
      </c>
      <c r="AI779">
        <v>27637.71</v>
      </c>
      <c r="AO779">
        <v>131426</v>
      </c>
      <c r="AQ779">
        <v>184251.38</v>
      </c>
      <c r="AR779">
        <v>0</v>
      </c>
      <c r="AS779">
        <v>0</v>
      </c>
      <c r="AT779">
        <v>92125.69</v>
      </c>
      <c r="AU779">
        <v>92125.69</v>
      </c>
      <c r="AZ779">
        <v>64487.98</v>
      </c>
      <c r="BB779">
        <v>0</v>
      </c>
      <c r="BE779">
        <v>27637.71</v>
      </c>
      <c r="BK779">
        <v>131426</v>
      </c>
      <c r="BL779">
        <v>184251.38</v>
      </c>
      <c r="BM779">
        <v>184251.38</v>
      </c>
      <c r="BN779">
        <v>184251.38</v>
      </c>
      <c r="BP779">
        <v>184251.38</v>
      </c>
      <c r="BQ779">
        <v>184251.38</v>
      </c>
      <c r="BR779">
        <v>0</v>
      </c>
      <c r="BS779">
        <v>315677.01</v>
      </c>
      <c r="BT779">
        <v>20160629</v>
      </c>
      <c r="BU779" t="str">
        <f t="shared" si="36"/>
        <v>2016</v>
      </c>
      <c r="BV779">
        <v>20190228</v>
      </c>
      <c r="BW779" t="str">
        <f t="shared" si="37"/>
        <v>2019</v>
      </c>
      <c r="BX779">
        <v>20190228</v>
      </c>
      <c r="BY779" t="str">
        <f t="shared" si="38"/>
        <v>2019</v>
      </c>
      <c r="BZ779" s="2" t="s">
        <v>131</v>
      </c>
      <c r="CA779" s="2" t="s">
        <v>778</v>
      </c>
      <c r="CB779" s="2" t="s">
        <v>455</v>
      </c>
      <c r="CC779" s="2" t="s">
        <v>788</v>
      </c>
      <c r="CD779" s="2" t="s">
        <v>789</v>
      </c>
      <c r="CE779">
        <v>0</v>
      </c>
      <c r="CF779">
        <v>20201231</v>
      </c>
    </row>
    <row r="780" spans="1:84" x14ac:dyDescent="0.35">
      <c r="A780" s="2" t="s">
        <v>410</v>
      </c>
      <c r="B780" s="2" t="s">
        <v>411</v>
      </c>
      <c r="C780" s="2" t="s">
        <v>412</v>
      </c>
      <c r="D780" s="2" t="s">
        <v>413</v>
      </c>
      <c r="E780" s="2" t="s">
        <v>414</v>
      </c>
      <c r="F780">
        <v>6</v>
      </c>
      <c r="G780" s="2" t="s">
        <v>108</v>
      </c>
      <c r="H780">
        <v>6</v>
      </c>
      <c r="I780" s="2" t="s">
        <v>109</v>
      </c>
      <c r="J780">
        <v>99</v>
      </c>
      <c r="K780" s="2" t="s">
        <v>96</v>
      </c>
      <c r="L780">
        <v>2</v>
      </c>
      <c r="M780" s="2" t="s">
        <v>97</v>
      </c>
      <c r="N780">
        <v>11</v>
      </c>
      <c r="O780" s="2" t="s">
        <v>132</v>
      </c>
      <c r="P780">
        <v>124</v>
      </c>
      <c r="Q780" s="2" t="s">
        <v>415</v>
      </c>
      <c r="R780" t="s">
        <v>82</v>
      </c>
      <c r="S780" t="s">
        <v>82</v>
      </c>
      <c r="T780" s="2" t="s">
        <v>88</v>
      </c>
      <c r="U780" s="2" t="s">
        <v>89</v>
      </c>
      <c r="V780">
        <v>0</v>
      </c>
      <c r="W780" s="2" t="s">
        <v>112</v>
      </c>
      <c r="X780">
        <v>183948.96</v>
      </c>
      <c r="AF780">
        <v>0</v>
      </c>
      <c r="AQ780">
        <v>183948.96</v>
      </c>
      <c r="AR780">
        <v>0</v>
      </c>
      <c r="AS780">
        <v>0</v>
      </c>
      <c r="AT780">
        <v>183948.96</v>
      </c>
      <c r="BB780">
        <v>0</v>
      </c>
      <c r="BL780">
        <v>183948.96</v>
      </c>
      <c r="BM780">
        <v>57082.63</v>
      </c>
      <c r="BN780">
        <v>57082.63</v>
      </c>
      <c r="BP780">
        <v>57082.63</v>
      </c>
      <c r="BQ780">
        <v>57082.63</v>
      </c>
      <c r="BR780">
        <v>0</v>
      </c>
      <c r="BS780">
        <v>57082.63</v>
      </c>
      <c r="BT780">
        <v>20180403</v>
      </c>
      <c r="BU780" t="str">
        <f t="shared" si="36"/>
        <v>2018</v>
      </c>
      <c r="BV780">
        <v>20210331</v>
      </c>
      <c r="BW780" t="str">
        <f t="shared" si="37"/>
        <v>2021</v>
      </c>
      <c r="BY780" t="str">
        <f t="shared" si="38"/>
        <v/>
      </c>
      <c r="BZ780" s="2" t="s">
        <v>91</v>
      </c>
      <c r="CA780" s="2" t="s">
        <v>91</v>
      </c>
      <c r="CB780" s="2" t="s">
        <v>101</v>
      </c>
      <c r="CC780" s="2" t="s">
        <v>82</v>
      </c>
      <c r="CD780" s="2" t="s">
        <v>82</v>
      </c>
      <c r="CE780">
        <v>0</v>
      </c>
      <c r="CF780">
        <v>20201231</v>
      </c>
    </row>
    <row r="781" spans="1:84" x14ac:dyDescent="0.35">
      <c r="A781" s="2" t="s">
        <v>22894</v>
      </c>
      <c r="B781" s="2" t="s">
        <v>22895</v>
      </c>
      <c r="C781" s="2" t="s">
        <v>22896</v>
      </c>
      <c r="D781" s="2" t="s">
        <v>22896</v>
      </c>
      <c r="E781" s="2" t="s">
        <v>22897</v>
      </c>
      <c r="F781">
        <v>11</v>
      </c>
      <c r="G781" s="2" t="s">
        <v>451</v>
      </c>
      <c r="H781">
        <v>6</v>
      </c>
      <c r="I781" s="2" t="s">
        <v>109</v>
      </c>
      <c r="J781">
        <v>1</v>
      </c>
      <c r="K781" s="2" t="s">
        <v>457</v>
      </c>
      <c r="L781">
        <v>8</v>
      </c>
      <c r="M781" s="2" t="s">
        <v>127</v>
      </c>
      <c r="N781">
        <v>61</v>
      </c>
      <c r="O781" s="2" t="s">
        <v>128</v>
      </c>
      <c r="P781">
        <v>620</v>
      </c>
      <c r="Q781" s="2" t="s">
        <v>129</v>
      </c>
      <c r="R781" t="s">
        <v>82</v>
      </c>
      <c r="S781" t="s">
        <v>82</v>
      </c>
      <c r="T781" s="2" t="s">
        <v>88</v>
      </c>
      <c r="U781" s="2" t="s">
        <v>89</v>
      </c>
      <c r="V781">
        <v>1956</v>
      </c>
      <c r="W781" s="2" t="s">
        <v>514</v>
      </c>
      <c r="X781">
        <v>147066.48000000001</v>
      </c>
      <c r="Z781">
        <v>147066.48000000001</v>
      </c>
      <c r="AD781">
        <v>36766.620000000003</v>
      </c>
      <c r="AF781">
        <v>0</v>
      </c>
      <c r="AQ781">
        <v>183833.1</v>
      </c>
      <c r="AR781">
        <v>0</v>
      </c>
      <c r="AS781">
        <v>0</v>
      </c>
      <c r="AT781">
        <v>147066.48000000001</v>
      </c>
      <c r="AV781">
        <v>147066.48000000001</v>
      </c>
      <c r="AZ781">
        <v>36766.620000000003</v>
      </c>
      <c r="BB781">
        <v>0</v>
      </c>
      <c r="BL781">
        <v>183833.1</v>
      </c>
      <c r="BM781">
        <v>183833.1</v>
      </c>
      <c r="BN781">
        <v>183833.1</v>
      </c>
      <c r="BO781">
        <v>183833.1</v>
      </c>
      <c r="BP781">
        <v>80036.19</v>
      </c>
      <c r="BQ781">
        <v>80036.19</v>
      </c>
      <c r="BR781">
        <v>59845.9</v>
      </c>
      <c r="BS781">
        <v>80036.19</v>
      </c>
      <c r="BT781">
        <v>20181221</v>
      </c>
      <c r="BU781" t="str">
        <f t="shared" si="36"/>
        <v>2018</v>
      </c>
      <c r="BV781">
        <v>20220731</v>
      </c>
      <c r="BW781" t="str">
        <f t="shared" si="37"/>
        <v>2022</v>
      </c>
      <c r="BY781" t="str">
        <f t="shared" si="38"/>
        <v/>
      </c>
      <c r="BZ781" s="2" t="s">
        <v>91</v>
      </c>
      <c r="CA781" s="2" t="s">
        <v>91</v>
      </c>
      <c r="CB781" s="2" t="s">
        <v>92</v>
      </c>
      <c r="CC781" s="2" t="s">
        <v>461</v>
      </c>
      <c r="CD781" s="2" t="s">
        <v>462</v>
      </c>
      <c r="CE781">
        <v>0</v>
      </c>
      <c r="CF781">
        <v>20201231</v>
      </c>
    </row>
    <row r="782" spans="1:84" x14ac:dyDescent="0.35">
      <c r="A782" s="2" t="s">
        <v>22898</v>
      </c>
      <c r="B782" s="2" t="s">
        <v>22899</v>
      </c>
      <c r="C782" s="2" t="s">
        <v>22900</v>
      </c>
      <c r="D782" s="2" t="s">
        <v>22900</v>
      </c>
      <c r="E782" s="2" t="s">
        <v>22901</v>
      </c>
      <c r="F782">
        <v>11</v>
      </c>
      <c r="G782" s="2" t="s">
        <v>451</v>
      </c>
      <c r="H782">
        <v>6</v>
      </c>
      <c r="I782" s="2" t="s">
        <v>109</v>
      </c>
      <c r="J782">
        <v>1</v>
      </c>
      <c r="K782" s="2" t="s">
        <v>457</v>
      </c>
      <c r="L782">
        <v>8</v>
      </c>
      <c r="M782" s="2" t="s">
        <v>127</v>
      </c>
      <c r="N782">
        <v>61</v>
      </c>
      <c r="O782" s="2" t="s">
        <v>128</v>
      </c>
      <c r="P782">
        <v>620</v>
      </c>
      <c r="Q782" s="2" t="s">
        <v>129</v>
      </c>
      <c r="R782" t="s">
        <v>82</v>
      </c>
      <c r="S782" t="s">
        <v>82</v>
      </c>
      <c r="T782" s="2" t="s">
        <v>88</v>
      </c>
      <c r="U782" s="2" t="s">
        <v>89</v>
      </c>
      <c r="V782">
        <v>1956</v>
      </c>
      <c r="W782" s="2" t="s">
        <v>514</v>
      </c>
      <c r="X782">
        <v>147066.48000000001</v>
      </c>
      <c r="Z782">
        <v>147066.48000000001</v>
      </c>
      <c r="AD782">
        <v>36766.620000000003</v>
      </c>
      <c r="AF782">
        <v>0</v>
      </c>
      <c r="AQ782">
        <v>183833.1</v>
      </c>
      <c r="AR782">
        <v>0</v>
      </c>
      <c r="AS782">
        <v>0</v>
      </c>
      <c r="AT782">
        <v>147066.48000000001</v>
      </c>
      <c r="AV782">
        <v>147066.48000000001</v>
      </c>
      <c r="AZ782">
        <v>36766.620000000003</v>
      </c>
      <c r="BB782">
        <v>0</v>
      </c>
      <c r="BL782">
        <v>183833.1</v>
      </c>
      <c r="BM782">
        <v>183833.1</v>
      </c>
      <c r="BN782">
        <v>183833.1</v>
      </c>
      <c r="BO782">
        <v>183833.1</v>
      </c>
      <c r="BP782">
        <v>77535.03</v>
      </c>
      <c r="BQ782">
        <v>77535.03</v>
      </c>
      <c r="BR782">
        <v>59845.9</v>
      </c>
      <c r="BS782">
        <v>77535.03</v>
      </c>
      <c r="BT782">
        <v>20181221</v>
      </c>
      <c r="BU782" t="str">
        <f t="shared" si="36"/>
        <v>2018</v>
      </c>
      <c r="BV782">
        <v>20220731</v>
      </c>
      <c r="BW782" t="str">
        <f t="shared" si="37"/>
        <v>2022</v>
      </c>
      <c r="BY782" t="str">
        <f t="shared" si="38"/>
        <v/>
      </c>
      <c r="BZ782" s="2" t="s">
        <v>91</v>
      </c>
      <c r="CA782" s="2" t="s">
        <v>91</v>
      </c>
      <c r="CB782" s="2" t="s">
        <v>92</v>
      </c>
      <c r="CC782" s="2" t="s">
        <v>461</v>
      </c>
      <c r="CD782" s="2" t="s">
        <v>462</v>
      </c>
      <c r="CE782">
        <v>0</v>
      </c>
      <c r="CF782">
        <v>20201231</v>
      </c>
    </row>
    <row r="783" spans="1:84" x14ac:dyDescent="0.35">
      <c r="A783" s="2" t="s">
        <v>22902</v>
      </c>
      <c r="B783" s="2" t="s">
        <v>22903</v>
      </c>
      <c r="C783" s="2" t="s">
        <v>22904</v>
      </c>
      <c r="D783" s="2" t="s">
        <v>22904</v>
      </c>
      <c r="E783" s="2" t="s">
        <v>22905</v>
      </c>
      <c r="F783">
        <v>11</v>
      </c>
      <c r="G783" s="2" t="s">
        <v>451</v>
      </c>
      <c r="H783">
        <v>6</v>
      </c>
      <c r="I783" s="2" t="s">
        <v>109</v>
      </c>
      <c r="J783">
        <v>1</v>
      </c>
      <c r="K783" s="2" t="s">
        <v>457</v>
      </c>
      <c r="L783">
        <v>8</v>
      </c>
      <c r="M783" s="2" t="s">
        <v>127</v>
      </c>
      <c r="N783">
        <v>61</v>
      </c>
      <c r="O783" s="2" t="s">
        <v>128</v>
      </c>
      <c r="P783">
        <v>620</v>
      </c>
      <c r="Q783" s="2" t="s">
        <v>129</v>
      </c>
      <c r="R783" t="s">
        <v>82</v>
      </c>
      <c r="S783" t="s">
        <v>82</v>
      </c>
      <c r="T783" s="2" t="s">
        <v>88</v>
      </c>
      <c r="U783" s="2" t="s">
        <v>89</v>
      </c>
      <c r="V783">
        <v>1956</v>
      </c>
      <c r="W783" s="2" t="s">
        <v>514</v>
      </c>
      <c r="X783">
        <v>147066.48000000001</v>
      </c>
      <c r="Z783">
        <v>147066.48000000001</v>
      </c>
      <c r="AD783">
        <v>36766.620000000003</v>
      </c>
      <c r="AF783">
        <v>0</v>
      </c>
      <c r="AQ783">
        <v>183833.1</v>
      </c>
      <c r="AR783">
        <v>0</v>
      </c>
      <c r="AS783">
        <v>0</v>
      </c>
      <c r="AT783">
        <v>147066.48000000001</v>
      </c>
      <c r="AV783">
        <v>147066.48000000001</v>
      </c>
      <c r="AZ783">
        <v>36766.620000000003</v>
      </c>
      <c r="BB783">
        <v>0</v>
      </c>
      <c r="BL783">
        <v>183833.1</v>
      </c>
      <c r="BM783">
        <v>183833.1</v>
      </c>
      <c r="BN783">
        <v>183833.1</v>
      </c>
      <c r="BO783">
        <v>183833.1</v>
      </c>
      <c r="BP783">
        <v>77535.03</v>
      </c>
      <c r="BQ783">
        <v>77535.03</v>
      </c>
      <c r="BR783">
        <v>59845.9</v>
      </c>
      <c r="BS783">
        <v>77535.03</v>
      </c>
      <c r="BT783">
        <v>20181221</v>
      </c>
      <c r="BU783" t="str">
        <f t="shared" si="36"/>
        <v>2018</v>
      </c>
      <c r="BV783">
        <v>20220731</v>
      </c>
      <c r="BW783" t="str">
        <f t="shared" si="37"/>
        <v>2022</v>
      </c>
      <c r="BY783" t="str">
        <f t="shared" si="38"/>
        <v/>
      </c>
      <c r="BZ783" s="2" t="s">
        <v>91</v>
      </c>
      <c r="CA783" s="2" t="s">
        <v>91</v>
      </c>
      <c r="CB783" s="2" t="s">
        <v>92</v>
      </c>
      <c r="CC783" s="2" t="s">
        <v>461</v>
      </c>
      <c r="CD783" s="2" t="s">
        <v>462</v>
      </c>
      <c r="CE783">
        <v>0</v>
      </c>
      <c r="CF783">
        <v>20201231</v>
      </c>
    </row>
    <row r="784" spans="1:84" x14ac:dyDescent="0.35">
      <c r="A784" s="2" t="s">
        <v>22938</v>
      </c>
      <c r="B784" s="2" t="s">
        <v>22939</v>
      </c>
      <c r="C784" s="2" t="s">
        <v>22940</v>
      </c>
      <c r="D784" s="2" t="s">
        <v>22940</v>
      </c>
      <c r="E784" s="2" t="s">
        <v>22941</v>
      </c>
      <c r="F784">
        <v>11</v>
      </c>
      <c r="G784" s="2" t="s">
        <v>451</v>
      </c>
      <c r="H784">
        <v>6</v>
      </c>
      <c r="I784" s="2" t="s">
        <v>109</v>
      </c>
      <c r="J784">
        <v>1</v>
      </c>
      <c r="K784" s="2" t="s">
        <v>457</v>
      </c>
      <c r="L784">
        <v>8</v>
      </c>
      <c r="M784" s="2" t="s">
        <v>127</v>
      </c>
      <c r="N784">
        <v>61</v>
      </c>
      <c r="O784" s="2" t="s">
        <v>128</v>
      </c>
      <c r="P784">
        <v>620</v>
      </c>
      <c r="Q784" s="2" t="s">
        <v>129</v>
      </c>
      <c r="R784" t="s">
        <v>82</v>
      </c>
      <c r="S784" t="s">
        <v>82</v>
      </c>
      <c r="T784" s="2" t="s">
        <v>88</v>
      </c>
      <c r="U784" s="2" t="s">
        <v>89</v>
      </c>
      <c r="V784">
        <v>1304</v>
      </c>
      <c r="W784" s="2" t="s">
        <v>19706</v>
      </c>
      <c r="X784">
        <v>110299.86</v>
      </c>
      <c r="Z784">
        <v>110299.86</v>
      </c>
      <c r="AD784">
        <v>73533.240000000005</v>
      </c>
      <c r="AF784">
        <v>0</v>
      </c>
      <c r="AQ784">
        <v>183833.1</v>
      </c>
      <c r="AR784">
        <v>0</v>
      </c>
      <c r="AS784">
        <v>0</v>
      </c>
      <c r="AT784">
        <v>110299.86</v>
      </c>
      <c r="AV784">
        <v>110299.86</v>
      </c>
      <c r="AZ784">
        <v>73533.240000000005</v>
      </c>
      <c r="BB784">
        <v>0</v>
      </c>
      <c r="BL784">
        <v>183833.1</v>
      </c>
      <c r="BM784">
        <v>183833.1</v>
      </c>
      <c r="BN784">
        <v>183833.1</v>
      </c>
      <c r="BO784">
        <v>183833.1</v>
      </c>
      <c r="BP784">
        <v>77535.03</v>
      </c>
      <c r="BQ784">
        <v>77535.03</v>
      </c>
      <c r="BR784">
        <v>59845.9</v>
      </c>
      <c r="BS784">
        <v>77535.03</v>
      </c>
      <c r="BT784">
        <v>20181221</v>
      </c>
      <c r="BU784" t="str">
        <f t="shared" si="36"/>
        <v>2018</v>
      </c>
      <c r="BV784">
        <v>20220731</v>
      </c>
      <c r="BW784" t="str">
        <f t="shared" si="37"/>
        <v>2022</v>
      </c>
      <c r="BY784" t="str">
        <f t="shared" si="38"/>
        <v/>
      </c>
      <c r="BZ784" s="2" t="s">
        <v>91</v>
      </c>
      <c r="CA784" s="2" t="s">
        <v>91</v>
      </c>
      <c r="CB784" s="2" t="s">
        <v>92</v>
      </c>
      <c r="CC784" s="2" t="s">
        <v>461</v>
      </c>
      <c r="CD784" s="2" t="s">
        <v>462</v>
      </c>
      <c r="CE784">
        <v>0</v>
      </c>
      <c r="CF784">
        <v>20201231</v>
      </c>
    </row>
    <row r="785" spans="1:84" x14ac:dyDescent="0.35">
      <c r="A785" s="2" t="s">
        <v>23076</v>
      </c>
      <c r="B785" s="2" t="s">
        <v>23077</v>
      </c>
      <c r="C785" s="2" t="s">
        <v>23078</v>
      </c>
      <c r="D785" s="2" t="s">
        <v>23078</v>
      </c>
      <c r="E785" s="2" t="s">
        <v>23079</v>
      </c>
      <c r="F785">
        <v>11</v>
      </c>
      <c r="G785" s="2" t="s">
        <v>451</v>
      </c>
      <c r="H785">
        <v>6</v>
      </c>
      <c r="I785" s="2" t="s">
        <v>109</v>
      </c>
      <c r="J785">
        <v>1</v>
      </c>
      <c r="K785" s="2" t="s">
        <v>457</v>
      </c>
      <c r="L785">
        <v>8</v>
      </c>
      <c r="M785" s="2" t="s">
        <v>127</v>
      </c>
      <c r="N785">
        <v>61</v>
      </c>
      <c r="O785" s="2" t="s">
        <v>128</v>
      </c>
      <c r="P785">
        <v>614</v>
      </c>
      <c r="Q785" s="2" t="s">
        <v>5509</v>
      </c>
      <c r="R785" t="s">
        <v>82</v>
      </c>
      <c r="S785" t="s">
        <v>82</v>
      </c>
      <c r="T785" s="2" t="s">
        <v>88</v>
      </c>
      <c r="U785" s="2" t="s">
        <v>89</v>
      </c>
      <c r="V785">
        <v>1314</v>
      </c>
      <c r="W785" s="2" t="s">
        <v>6797</v>
      </c>
      <c r="X785">
        <v>110299.86</v>
      </c>
      <c r="Z785">
        <v>110299.86</v>
      </c>
      <c r="AD785">
        <v>73533.240000000005</v>
      </c>
      <c r="AF785">
        <v>0</v>
      </c>
      <c r="AQ785">
        <v>183833.1</v>
      </c>
      <c r="AR785">
        <v>0</v>
      </c>
      <c r="AS785">
        <v>0</v>
      </c>
      <c r="AT785">
        <v>110299.86</v>
      </c>
      <c r="AV785">
        <v>110299.86</v>
      </c>
      <c r="AZ785">
        <v>73533.240000000005</v>
      </c>
      <c r="BB785">
        <v>0</v>
      </c>
      <c r="BL785">
        <v>183833.1</v>
      </c>
      <c r="BM785">
        <v>183833.1</v>
      </c>
      <c r="BN785">
        <v>183833.1</v>
      </c>
      <c r="BO785">
        <v>183833.1</v>
      </c>
      <c r="BP785">
        <v>77847.679999999993</v>
      </c>
      <c r="BQ785">
        <v>77847.679999999993</v>
      </c>
      <c r="BR785">
        <v>59845.9</v>
      </c>
      <c r="BS785">
        <v>77847.679999999993</v>
      </c>
      <c r="BT785">
        <v>20181221</v>
      </c>
      <c r="BU785" t="str">
        <f t="shared" si="36"/>
        <v>2018</v>
      </c>
      <c r="BV785">
        <v>20220731</v>
      </c>
      <c r="BW785" t="str">
        <f t="shared" si="37"/>
        <v>2022</v>
      </c>
      <c r="BY785" t="str">
        <f t="shared" si="38"/>
        <v/>
      </c>
      <c r="BZ785" s="2" t="s">
        <v>91</v>
      </c>
      <c r="CA785" s="2" t="s">
        <v>91</v>
      </c>
      <c r="CB785" s="2" t="s">
        <v>92</v>
      </c>
      <c r="CC785" s="2" t="s">
        <v>461</v>
      </c>
      <c r="CD785" s="2" t="s">
        <v>462</v>
      </c>
      <c r="CE785">
        <v>0</v>
      </c>
      <c r="CF785">
        <v>20201231</v>
      </c>
    </row>
    <row r="786" spans="1:84" x14ac:dyDescent="0.35">
      <c r="A786" s="2" t="s">
        <v>23080</v>
      </c>
      <c r="B786" s="2" t="s">
        <v>23081</v>
      </c>
      <c r="C786" s="2" t="s">
        <v>23082</v>
      </c>
      <c r="D786" s="2" t="s">
        <v>23082</v>
      </c>
      <c r="E786" s="2" t="s">
        <v>23083</v>
      </c>
      <c r="F786">
        <v>11</v>
      </c>
      <c r="G786" s="2" t="s">
        <v>451</v>
      </c>
      <c r="H786">
        <v>6</v>
      </c>
      <c r="I786" s="2" t="s">
        <v>109</v>
      </c>
      <c r="J786">
        <v>1</v>
      </c>
      <c r="K786" s="2" t="s">
        <v>457</v>
      </c>
      <c r="L786">
        <v>8</v>
      </c>
      <c r="M786" s="2" t="s">
        <v>127</v>
      </c>
      <c r="N786">
        <v>61</v>
      </c>
      <c r="O786" s="2" t="s">
        <v>128</v>
      </c>
      <c r="P786">
        <v>614</v>
      </c>
      <c r="Q786" s="2" t="s">
        <v>5509</v>
      </c>
      <c r="R786" t="s">
        <v>82</v>
      </c>
      <c r="S786" t="s">
        <v>82</v>
      </c>
      <c r="T786" s="2" t="s">
        <v>88</v>
      </c>
      <c r="U786" s="2" t="s">
        <v>89</v>
      </c>
      <c r="V786">
        <v>1314</v>
      </c>
      <c r="W786" s="2" t="s">
        <v>6797</v>
      </c>
      <c r="X786">
        <v>110299.86</v>
      </c>
      <c r="Z786">
        <v>110299.86</v>
      </c>
      <c r="AD786">
        <v>73533.240000000005</v>
      </c>
      <c r="AF786">
        <v>0</v>
      </c>
      <c r="AQ786">
        <v>183833.1</v>
      </c>
      <c r="AR786">
        <v>0</v>
      </c>
      <c r="AS786">
        <v>0</v>
      </c>
      <c r="AT786">
        <v>110299.86</v>
      </c>
      <c r="AV786">
        <v>110299.86</v>
      </c>
      <c r="AZ786">
        <v>73533.240000000005</v>
      </c>
      <c r="BB786">
        <v>0</v>
      </c>
      <c r="BL786">
        <v>183833.1</v>
      </c>
      <c r="BM786">
        <v>183833.1</v>
      </c>
      <c r="BN786">
        <v>183833.1</v>
      </c>
      <c r="BO786">
        <v>183833.1</v>
      </c>
      <c r="BP786">
        <v>82850</v>
      </c>
      <c r="BQ786">
        <v>82850</v>
      </c>
      <c r="BR786">
        <v>59845.9</v>
      </c>
      <c r="BS786">
        <v>82850</v>
      </c>
      <c r="BT786">
        <v>20181221</v>
      </c>
      <c r="BU786" t="str">
        <f t="shared" si="36"/>
        <v>2018</v>
      </c>
      <c r="BV786">
        <v>20220731</v>
      </c>
      <c r="BW786" t="str">
        <f t="shared" si="37"/>
        <v>2022</v>
      </c>
      <c r="BY786" t="str">
        <f t="shared" si="38"/>
        <v/>
      </c>
      <c r="BZ786" s="2" t="s">
        <v>91</v>
      </c>
      <c r="CA786" s="2" t="s">
        <v>91</v>
      </c>
      <c r="CB786" s="2" t="s">
        <v>92</v>
      </c>
      <c r="CC786" s="2" t="s">
        <v>461</v>
      </c>
      <c r="CD786" s="2" t="s">
        <v>462</v>
      </c>
      <c r="CE786">
        <v>0</v>
      </c>
      <c r="CF786">
        <v>20201231</v>
      </c>
    </row>
    <row r="787" spans="1:84" x14ac:dyDescent="0.35">
      <c r="A787" s="2" t="s">
        <v>17026</v>
      </c>
      <c r="B787" s="2" t="s">
        <v>17027</v>
      </c>
      <c r="C787" s="2" t="s">
        <v>17028</v>
      </c>
      <c r="D787" s="2" t="s">
        <v>17029</v>
      </c>
      <c r="E787" s="2" t="s">
        <v>17030</v>
      </c>
      <c r="F787">
        <v>1</v>
      </c>
      <c r="G787" s="2" t="s">
        <v>166</v>
      </c>
      <c r="H787">
        <v>7</v>
      </c>
      <c r="I787" s="2" t="s">
        <v>785</v>
      </c>
      <c r="J787">
        <v>99</v>
      </c>
      <c r="K787" s="2" t="s">
        <v>96</v>
      </c>
      <c r="L787">
        <v>8</v>
      </c>
      <c r="M787" s="2" t="s">
        <v>127</v>
      </c>
      <c r="N787">
        <v>62</v>
      </c>
      <c r="O787" s="2" t="s">
        <v>2465</v>
      </c>
      <c r="P787">
        <v>999</v>
      </c>
      <c r="Q787" s="2" t="s">
        <v>3537</v>
      </c>
      <c r="R787" t="s">
        <v>82</v>
      </c>
      <c r="S787" t="s">
        <v>82</v>
      </c>
      <c r="T787" s="2" t="s">
        <v>2001</v>
      </c>
      <c r="U787" s="2" t="s">
        <v>2002</v>
      </c>
      <c r="V787">
        <v>929</v>
      </c>
      <c r="W787" s="2" t="s">
        <v>6667</v>
      </c>
      <c r="X787">
        <v>91814.06</v>
      </c>
      <c r="Y787">
        <v>91814.06</v>
      </c>
      <c r="AD787">
        <v>64269.84</v>
      </c>
      <c r="AF787">
        <v>0</v>
      </c>
      <c r="AI787">
        <v>27544.21</v>
      </c>
      <c r="AO787">
        <v>398802</v>
      </c>
      <c r="AQ787">
        <v>183628.11</v>
      </c>
      <c r="AR787">
        <v>0</v>
      </c>
      <c r="AS787">
        <v>0</v>
      </c>
      <c r="AT787">
        <v>91814.06</v>
      </c>
      <c r="AU787">
        <v>91814.06</v>
      </c>
      <c r="AZ787">
        <v>64269.84</v>
      </c>
      <c r="BB787">
        <v>0</v>
      </c>
      <c r="BE787">
        <v>27544.21</v>
      </c>
      <c r="BK787">
        <v>398802</v>
      </c>
      <c r="BL787">
        <v>183628.11</v>
      </c>
      <c r="BM787">
        <v>163969.32999999999</v>
      </c>
      <c r="BN787">
        <v>163969.32999999999</v>
      </c>
      <c r="BP787">
        <v>163969.32999999999</v>
      </c>
      <c r="BQ787">
        <v>163969.32999999999</v>
      </c>
      <c r="BR787">
        <v>0</v>
      </c>
      <c r="BS787">
        <v>582429.85</v>
      </c>
      <c r="BT787">
        <v>20171002</v>
      </c>
      <c r="BU787" t="str">
        <f t="shared" si="36"/>
        <v>2017</v>
      </c>
      <c r="BV787">
        <v>20191229</v>
      </c>
      <c r="BW787" t="str">
        <f t="shared" si="37"/>
        <v>2019</v>
      </c>
      <c r="BX787">
        <v>20200806</v>
      </c>
      <c r="BY787" t="str">
        <f t="shared" si="38"/>
        <v>2020</v>
      </c>
      <c r="BZ787" s="2" t="s">
        <v>91</v>
      </c>
      <c r="CA787" s="2" t="s">
        <v>91</v>
      </c>
      <c r="CB787" s="2" t="s">
        <v>455</v>
      </c>
      <c r="CC787" s="2" t="s">
        <v>788</v>
      </c>
      <c r="CD787" s="2" t="s">
        <v>789</v>
      </c>
      <c r="CE787">
        <v>0</v>
      </c>
      <c r="CF787">
        <v>20201231</v>
      </c>
    </row>
    <row r="788" spans="1:84" x14ac:dyDescent="0.35">
      <c r="A788" s="2" t="s">
        <v>17224</v>
      </c>
      <c r="B788" s="2" t="s">
        <v>17225</v>
      </c>
      <c r="C788" s="2" t="s">
        <v>17226</v>
      </c>
      <c r="D788" s="2" t="s">
        <v>17227</v>
      </c>
      <c r="E788" s="2" t="s">
        <v>17228</v>
      </c>
      <c r="F788">
        <v>1</v>
      </c>
      <c r="G788" s="2" t="s">
        <v>166</v>
      </c>
      <c r="H788">
        <v>7</v>
      </c>
      <c r="I788" s="2" t="s">
        <v>785</v>
      </c>
      <c r="J788">
        <v>99</v>
      </c>
      <c r="K788" s="2" t="s">
        <v>96</v>
      </c>
      <c r="L788">
        <v>8</v>
      </c>
      <c r="M788" s="2" t="s">
        <v>127</v>
      </c>
      <c r="N788">
        <v>62</v>
      </c>
      <c r="O788" s="2" t="s">
        <v>2465</v>
      </c>
      <c r="P788">
        <v>999</v>
      </c>
      <c r="Q788" s="2" t="s">
        <v>3537</v>
      </c>
      <c r="R788" t="s">
        <v>82</v>
      </c>
      <c r="S788" t="s">
        <v>82</v>
      </c>
      <c r="T788" s="2" t="s">
        <v>2001</v>
      </c>
      <c r="U788" s="2" t="s">
        <v>2002</v>
      </c>
      <c r="V788">
        <v>924</v>
      </c>
      <c r="W788" s="2" t="s">
        <v>649</v>
      </c>
      <c r="X788">
        <v>91706.37</v>
      </c>
      <c r="Y788">
        <v>91706.37</v>
      </c>
      <c r="AD788">
        <v>64194.46</v>
      </c>
      <c r="AF788">
        <v>0</v>
      </c>
      <c r="AI788">
        <v>27511.91</v>
      </c>
      <c r="AO788">
        <v>186828</v>
      </c>
      <c r="AQ788">
        <v>183412.74</v>
      </c>
      <c r="AR788">
        <v>0</v>
      </c>
      <c r="AS788">
        <v>0</v>
      </c>
      <c r="AT788">
        <v>91706.37</v>
      </c>
      <c r="AU788">
        <v>91706.37</v>
      </c>
      <c r="AZ788">
        <v>64194.46</v>
      </c>
      <c r="BB788">
        <v>0</v>
      </c>
      <c r="BE788">
        <v>27511.91</v>
      </c>
      <c r="BK788">
        <v>186828</v>
      </c>
      <c r="BL788">
        <v>183412.74</v>
      </c>
      <c r="BM788">
        <v>183412.74</v>
      </c>
      <c r="BN788">
        <v>183412.74</v>
      </c>
      <c r="BP788">
        <v>182640.52</v>
      </c>
      <c r="BQ788">
        <v>182640.52</v>
      </c>
      <c r="BR788">
        <v>0</v>
      </c>
      <c r="BS788">
        <v>218550.83</v>
      </c>
      <c r="BT788">
        <v>20170927</v>
      </c>
      <c r="BU788" t="str">
        <f t="shared" si="36"/>
        <v>2017</v>
      </c>
      <c r="BV788">
        <v>20200605</v>
      </c>
      <c r="BW788" t="str">
        <f t="shared" si="37"/>
        <v>2020</v>
      </c>
      <c r="BX788">
        <v>20200605</v>
      </c>
      <c r="BY788" t="str">
        <f t="shared" si="38"/>
        <v>2020</v>
      </c>
      <c r="BZ788" s="2" t="s">
        <v>131</v>
      </c>
      <c r="CA788" s="2" t="s">
        <v>778</v>
      </c>
      <c r="CB788" s="2" t="s">
        <v>455</v>
      </c>
      <c r="CC788" s="2" t="s">
        <v>788</v>
      </c>
      <c r="CD788" s="2" t="s">
        <v>789</v>
      </c>
      <c r="CE788">
        <v>0</v>
      </c>
      <c r="CF788">
        <v>20201231</v>
      </c>
    </row>
    <row r="789" spans="1:84" x14ac:dyDescent="0.35">
      <c r="A789" s="2" t="s">
        <v>23162</v>
      </c>
      <c r="B789" s="2" t="s">
        <v>23163</v>
      </c>
      <c r="C789" s="2" t="s">
        <v>23164</v>
      </c>
      <c r="D789" s="2" t="s">
        <v>23165</v>
      </c>
      <c r="E789" s="2" t="s">
        <v>23166</v>
      </c>
      <c r="F789">
        <v>1</v>
      </c>
      <c r="G789" s="2" t="s">
        <v>166</v>
      </c>
      <c r="H789">
        <v>6</v>
      </c>
      <c r="I789" s="2" t="s">
        <v>109</v>
      </c>
      <c r="J789">
        <v>1</v>
      </c>
      <c r="K789" s="2" t="s">
        <v>457</v>
      </c>
      <c r="L789">
        <v>8</v>
      </c>
      <c r="M789" s="2" t="s">
        <v>127</v>
      </c>
      <c r="N789">
        <v>61</v>
      </c>
      <c r="O789" s="2" t="s">
        <v>128</v>
      </c>
      <c r="P789">
        <v>620</v>
      </c>
      <c r="Q789" s="2" t="s">
        <v>129</v>
      </c>
      <c r="R789" t="s">
        <v>82</v>
      </c>
      <c r="S789" t="s">
        <v>82</v>
      </c>
      <c r="T789" s="2" t="s">
        <v>88</v>
      </c>
      <c r="U789" s="2" t="s">
        <v>89</v>
      </c>
      <c r="V789">
        <v>2006</v>
      </c>
      <c r="W789" s="2" t="s">
        <v>7581</v>
      </c>
      <c r="AD789">
        <v>183201.72</v>
      </c>
      <c r="AF789">
        <v>0</v>
      </c>
      <c r="AQ789">
        <v>183201.72</v>
      </c>
      <c r="AR789">
        <v>0</v>
      </c>
      <c r="AS789">
        <v>0</v>
      </c>
      <c r="AZ789">
        <v>183201.72</v>
      </c>
      <c r="BB789">
        <v>0</v>
      </c>
      <c r="BL789">
        <v>183201.72</v>
      </c>
      <c r="BM789">
        <v>183201.72</v>
      </c>
      <c r="BN789">
        <v>183201.72</v>
      </c>
      <c r="BP789">
        <v>27512.43</v>
      </c>
      <c r="BQ789">
        <v>27512.43</v>
      </c>
      <c r="BR789">
        <v>0</v>
      </c>
      <c r="BS789">
        <v>27512.43</v>
      </c>
      <c r="BT789">
        <v>20180227</v>
      </c>
      <c r="BU789" t="str">
        <f t="shared" si="36"/>
        <v>2018</v>
      </c>
      <c r="BV789">
        <v>20230430</v>
      </c>
      <c r="BW789" t="str">
        <f t="shared" si="37"/>
        <v>2023</v>
      </c>
      <c r="BY789" t="str">
        <f t="shared" si="38"/>
        <v/>
      </c>
      <c r="BZ789" s="2" t="s">
        <v>91</v>
      </c>
      <c r="CA789" s="2" t="s">
        <v>91</v>
      </c>
      <c r="CB789" s="2" t="s">
        <v>92</v>
      </c>
      <c r="CC789" s="2" t="s">
        <v>461</v>
      </c>
      <c r="CD789" s="2" t="s">
        <v>462</v>
      </c>
      <c r="CE789">
        <v>0</v>
      </c>
      <c r="CF789">
        <v>20201231</v>
      </c>
    </row>
    <row r="790" spans="1:84" x14ac:dyDescent="0.35">
      <c r="A790" s="2" t="s">
        <v>23245</v>
      </c>
      <c r="B790" s="2" t="s">
        <v>23246</v>
      </c>
      <c r="C790" s="2" t="s">
        <v>23219</v>
      </c>
      <c r="D790" s="2" t="s">
        <v>23219</v>
      </c>
      <c r="E790" s="2" t="s">
        <v>23247</v>
      </c>
      <c r="F790">
        <v>1</v>
      </c>
      <c r="G790" s="2" t="s">
        <v>166</v>
      </c>
      <c r="H790">
        <v>7</v>
      </c>
      <c r="I790" s="2" t="s">
        <v>785</v>
      </c>
      <c r="J790">
        <v>20</v>
      </c>
      <c r="K790" s="2" t="s">
        <v>3069</v>
      </c>
      <c r="L790">
        <v>8</v>
      </c>
      <c r="M790" s="2" t="s">
        <v>127</v>
      </c>
      <c r="N790">
        <v>62</v>
      </c>
      <c r="O790" s="2" t="s">
        <v>2465</v>
      </c>
      <c r="P790">
        <v>999</v>
      </c>
      <c r="Q790" s="2" t="s">
        <v>3537</v>
      </c>
      <c r="R790" t="s">
        <v>82</v>
      </c>
      <c r="S790" t="s">
        <v>82</v>
      </c>
      <c r="T790" s="2" t="s">
        <v>106</v>
      </c>
      <c r="U790" s="2" t="s">
        <v>107</v>
      </c>
      <c r="V790">
        <v>1914</v>
      </c>
      <c r="W790" s="2" t="s">
        <v>467</v>
      </c>
      <c r="AE790">
        <v>182000</v>
      </c>
      <c r="AF790">
        <v>0</v>
      </c>
      <c r="AO790">
        <v>182000</v>
      </c>
      <c r="AQ790">
        <v>182000</v>
      </c>
      <c r="AR790">
        <v>0</v>
      </c>
      <c r="AS790">
        <v>0</v>
      </c>
      <c r="BA790">
        <v>182000</v>
      </c>
      <c r="BB790">
        <v>0</v>
      </c>
      <c r="BK790">
        <v>182000</v>
      </c>
      <c r="BL790">
        <v>182000</v>
      </c>
      <c r="BM790">
        <v>182000</v>
      </c>
      <c r="BN790">
        <v>182000</v>
      </c>
      <c r="BS790">
        <v>0</v>
      </c>
      <c r="BT790">
        <v>20180401</v>
      </c>
      <c r="BU790" t="str">
        <f t="shared" si="36"/>
        <v>2018</v>
      </c>
      <c r="BV790">
        <v>20201001</v>
      </c>
      <c r="BW790" t="str">
        <f t="shared" si="37"/>
        <v>2020</v>
      </c>
      <c r="BY790" t="str">
        <f t="shared" si="38"/>
        <v/>
      </c>
      <c r="BZ790" s="2" t="s">
        <v>101</v>
      </c>
      <c r="CA790" s="2" t="s">
        <v>91</v>
      </c>
      <c r="CB790" s="2" t="s">
        <v>92</v>
      </c>
      <c r="CC790" s="2" t="s">
        <v>788</v>
      </c>
      <c r="CD790" s="2" t="s">
        <v>789</v>
      </c>
      <c r="CE790">
        <v>0</v>
      </c>
      <c r="CF790">
        <v>20201231</v>
      </c>
    </row>
    <row r="791" spans="1:84" x14ac:dyDescent="0.35">
      <c r="A791" s="2" t="s">
        <v>30309</v>
      </c>
      <c r="B791" s="2" t="s">
        <v>30310</v>
      </c>
      <c r="C791" s="2" t="s">
        <v>30311</v>
      </c>
      <c r="D791" s="2" t="s">
        <v>30312</v>
      </c>
      <c r="E791" s="2" t="s">
        <v>30313</v>
      </c>
      <c r="F791">
        <v>3</v>
      </c>
      <c r="G791" s="2" t="s">
        <v>117</v>
      </c>
      <c r="H791">
        <v>6</v>
      </c>
      <c r="I791" s="2" t="s">
        <v>109</v>
      </c>
      <c r="J791">
        <v>99</v>
      </c>
      <c r="K791" s="2" t="s">
        <v>96</v>
      </c>
      <c r="L791">
        <v>9</v>
      </c>
      <c r="M791" s="2" t="s">
        <v>113</v>
      </c>
      <c r="N791">
        <v>26</v>
      </c>
      <c r="O791" s="2" t="s">
        <v>1785</v>
      </c>
      <c r="P791">
        <v>102</v>
      </c>
      <c r="Q791" s="2" t="s">
        <v>5463</v>
      </c>
      <c r="R791" t="s">
        <v>82</v>
      </c>
      <c r="S791" t="s">
        <v>82</v>
      </c>
      <c r="T791" s="2" t="s">
        <v>519</v>
      </c>
      <c r="U791" s="2" t="s">
        <v>520</v>
      </c>
      <c r="V791">
        <v>1926</v>
      </c>
      <c r="W791" s="2" t="s">
        <v>550</v>
      </c>
      <c r="X791">
        <v>108883.92</v>
      </c>
      <c r="Y791">
        <v>108883.92</v>
      </c>
      <c r="AF791">
        <v>0</v>
      </c>
      <c r="AM791">
        <v>72611.960000000006</v>
      </c>
      <c r="AQ791">
        <v>181495.88</v>
      </c>
      <c r="AR791">
        <v>0</v>
      </c>
      <c r="AS791">
        <v>0</v>
      </c>
      <c r="AT791">
        <v>108883.92</v>
      </c>
      <c r="AU791">
        <v>108883.92</v>
      </c>
      <c r="BB791">
        <v>0</v>
      </c>
      <c r="BI791">
        <v>72611.960000000006</v>
      </c>
      <c r="BL791">
        <v>181495.88</v>
      </c>
      <c r="BS791">
        <v>0</v>
      </c>
      <c r="BT791">
        <v>20171201</v>
      </c>
      <c r="BU791" t="str">
        <f t="shared" si="36"/>
        <v>2017</v>
      </c>
      <c r="BV791">
        <v>20211231</v>
      </c>
      <c r="BW791" t="str">
        <f t="shared" si="37"/>
        <v>2021</v>
      </c>
      <c r="BY791" t="str">
        <f t="shared" si="38"/>
        <v/>
      </c>
      <c r="BZ791" s="2" t="s">
        <v>101</v>
      </c>
      <c r="CA791" s="2" t="s">
        <v>91</v>
      </c>
      <c r="CB791" s="2" t="s">
        <v>92</v>
      </c>
      <c r="CC791" s="2" t="s">
        <v>524</v>
      </c>
      <c r="CD791" s="2" t="s">
        <v>525</v>
      </c>
      <c r="CE791">
        <v>0</v>
      </c>
      <c r="CF791">
        <v>20201231</v>
      </c>
    </row>
    <row r="792" spans="1:84" x14ac:dyDescent="0.35">
      <c r="A792" s="2" t="s">
        <v>16985</v>
      </c>
      <c r="B792" s="2" t="s">
        <v>16981</v>
      </c>
      <c r="C792" s="2" t="s">
        <v>16982</v>
      </c>
      <c r="D792" s="2" t="s">
        <v>16983</v>
      </c>
      <c r="E792" s="2" t="s">
        <v>16986</v>
      </c>
      <c r="F792">
        <v>1</v>
      </c>
      <c r="G792" s="2" t="s">
        <v>166</v>
      </c>
      <c r="H792">
        <v>7</v>
      </c>
      <c r="I792" s="2" t="s">
        <v>785</v>
      </c>
      <c r="J792">
        <v>99</v>
      </c>
      <c r="K792" s="2" t="s">
        <v>96</v>
      </c>
      <c r="L792">
        <v>8</v>
      </c>
      <c r="M792" s="2" t="s">
        <v>127</v>
      </c>
      <c r="N792">
        <v>62</v>
      </c>
      <c r="O792" s="2" t="s">
        <v>2465</v>
      </c>
      <c r="P792">
        <v>999</v>
      </c>
      <c r="Q792" s="2" t="s">
        <v>3537</v>
      </c>
      <c r="R792" t="s">
        <v>82</v>
      </c>
      <c r="S792" t="s">
        <v>82</v>
      </c>
      <c r="T792" s="2" t="s">
        <v>2001</v>
      </c>
      <c r="U792" s="2" t="s">
        <v>2002</v>
      </c>
      <c r="V792">
        <v>940</v>
      </c>
      <c r="W792" s="2" t="s">
        <v>6684</v>
      </c>
      <c r="X792">
        <v>90658.04</v>
      </c>
      <c r="Y792">
        <v>90658.04</v>
      </c>
      <c r="AD792">
        <v>63460.62</v>
      </c>
      <c r="AF792">
        <v>0</v>
      </c>
      <c r="AI792">
        <v>27197.41</v>
      </c>
      <c r="AO792">
        <v>184103</v>
      </c>
      <c r="AQ792">
        <v>181316.07</v>
      </c>
      <c r="AR792">
        <v>0</v>
      </c>
      <c r="AS792">
        <v>0</v>
      </c>
      <c r="AT792">
        <v>90658.04</v>
      </c>
      <c r="AU792">
        <v>90658.04</v>
      </c>
      <c r="AZ792">
        <v>63460.62</v>
      </c>
      <c r="BB792">
        <v>0</v>
      </c>
      <c r="BE792">
        <v>27197.41</v>
      </c>
      <c r="BK792">
        <v>184103</v>
      </c>
      <c r="BL792">
        <v>181316.07</v>
      </c>
      <c r="BM792">
        <v>181316.07</v>
      </c>
      <c r="BN792">
        <v>181316.07</v>
      </c>
      <c r="BP792">
        <v>181303.57</v>
      </c>
      <c r="BQ792">
        <v>181303.57</v>
      </c>
      <c r="BR792">
        <v>0</v>
      </c>
      <c r="BS792">
        <v>365419.47</v>
      </c>
      <c r="BT792">
        <v>20180220</v>
      </c>
      <c r="BU792" t="str">
        <f t="shared" si="36"/>
        <v>2018</v>
      </c>
      <c r="BV792">
        <v>20200605</v>
      </c>
      <c r="BW792" t="str">
        <f t="shared" si="37"/>
        <v>2020</v>
      </c>
      <c r="BX792">
        <v>20200925</v>
      </c>
      <c r="BY792" t="str">
        <f t="shared" si="38"/>
        <v>2020</v>
      </c>
      <c r="BZ792" s="2" t="s">
        <v>131</v>
      </c>
      <c r="CA792" s="2" t="s">
        <v>778</v>
      </c>
      <c r="CB792" s="2" t="s">
        <v>455</v>
      </c>
      <c r="CC792" s="2" t="s">
        <v>788</v>
      </c>
      <c r="CD792" s="2" t="s">
        <v>789</v>
      </c>
      <c r="CE792">
        <v>0</v>
      </c>
      <c r="CF792">
        <v>20201231</v>
      </c>
    </row>
    <row r="793" spans="1:84" x14ac:dyDescent="0.35">
      <c r="A793" s="2" t="s">
        <v>29400</v>
      </c>
      <c r="B793" s="2" t="s">
        <v>29401</v>
      </c>
      <c r="C793" s="2" t="s">
        <v>29402</v>
      </c>
      <c r="D793" s="2" t="s">
        <v>29403</v>
      </c>
      <c r="E793" s="2" t="s">
        <v>29404</v>
      </c>
      <c r="F793">
        <v>1</v>
      </c>
      <c r="G793" s="2" t="s">
        <v>166</v>
      </c>
      <c r="H793">
        <v>7</v>
      </c>
      <c r="I793" s="2" t="s">
        <v>785</v>
      </c>
      <c r="J793">
        <v>1</v>
      </c>
      <c r="K793" s="2" t="s">
        <v>84</v>
      </c>
      <c r="L793">
        <v>6</v>
      </c>
      <c r="M793" s="2" t="s">
        <v>1998</v>
      </c>
      <c r="N793">
        <v>41</v>
      </c>
      <c r="O793" s="2" t="s">
        <v>3959</v>
      </c>
      <c r="P793">
        <v>157</v>
      </c>
      <c r="Q793" s="2" t="s">
        <v>3960</v>
      </c>
      <c r="R793" t="s">
        <v>82</v>
      </c>
      <c r="S793" t="s">
        <v>82</v>
      </c>
      <c r="T793" s="2" t="s">
        <v>519</v>
      </c>
      <c r="U793" s="2" t="s">
        <v>520</v>
      </c>
      <c r="V793">
        <v>2022</v>
      </c>
      <c r="W793" s="2" t="s">
        <v>19020</v>
      </c>
      <c r="X793">
        <v>90496.25</v>
      </c>
      <c r="Y793">
        <v>90496.25</v>
      </c>
      <c r="AD793">
        <v>63347.38</v>
      </c>
      <c r="AF793">
        <v>0</v>
      </c>
      <c r="AI793">
        <v>27148.87</v>
      </c>
      <c r="AO793">
        <v>98458</v>
      </c>
      <c r="AQ793">
        <v>180992.5</v>
      </c>
      <c r="AR793">
        <v>0</v>
      </c>
      <c r="AS793">
        <v>0</v>
      </c>
      <c r="AT793">
        <v>90496.25</v>
      </c>
      <c r="AU793">
        <v>90496.25</v>
      </c>
      <c r="AZ793">
        <v>63347.38</v>
      </c>
      <c r="BB793">
        <v>0</v>
      </c>
      <c r="BE793">
        <v>27148.87</v>
      </c>
      <c r="BK793">
        <v>98458</v>
      </c>
      <c r="BL793">
        <v>180992.5</v>
      </c>
      <c r="BM793">
        <v>180992.5</v>
      </c>
      <c r="BN793">
        <v>180992.5</v>
      </c>
      <c r="BP793">
        <v>51567.75</v>
      </c>
      <c r="BQ793">
        <v>51567.75</v>
      </c>
      <c r="BR793">
        <v>0</v>
      </c>
      <c r="BS793">
        <v>51567.75</v>
      </c>
      <c r="BT793">
        <v>20160720</v>
      </c>
      <c r="BU793" t="str">
        <f t="shared" si="36"/>
        <v>2016</v>
      </c>
      <c r="BV793">
        <v>20190720</v>
      </c>
      <c r="BW793" t="str">
        <f t="shared" si="37"/>
        <v>2019</v>
      </c>
      <c r="BY793" t="str">
        <f t="shared" si="38"/>
        <v/>
      </c>
      <c r="BZ793" s="2" t="s">
        <v>91</v>
      </c>
      <c r="CA793" s="2" t="s">
        <v>91</v>
      </c>
      <c r="CB793" s="2" t="s">
        <v>92</v>
      </c>
      <c r="CC793" s="2" t="s">
        <v>788</v>
      </c>
      <c r="CD793" s="2" t="s">
        <v>789</v>
      </c>
      <c r="CE793">
        <v>0</v>
      </c>
      <c r="CF793">
        <v>20201231</v>
      </c>
    </row>
    <row r="794" spans="1:84" x14ac:dyDescent="0.35">
      <c r="A794" s="2" t="s">
        <v>27287</v>
      </c>
      <c r="B794" s="2" t="s">
        <v>27288</v>
      </c>
      <c r="C794" s="2" t="s">
        <v>27289</v>
      </c>
      <c r="D794" s="2" t="s">
        <v>27290</v>
      </c>
      <c r="E794" s="2" t="s">
        <v>27291</v>
      </c>
      <c r="F794">
        <v>1</v>
      </c>
      <c r="G794" s="2" t="s">
        <v>166</v>
      </c>
      <c r="H794">
        <v>7</v>
      </c>
      <c r="I794" s="2" t="s">
        <v>785</v>
      </c>
      <c r="J794">
        <v>11</v>
      </c>
      <c r="K794" s="2" t="s">
        <v>696</v>
      </c>
      <c r="L794">
        <v>9</v>
      </c>
      <c r="M794" s="2" t="s">
        <v>113</v>
      </c>
      <c r="N794">
        <v>25</v>
      </c>
      <c r="O794" s="2" t="s">
        <v>698</v>
      </c>
      <c r="P794">
        <v>239</v>
      </c>
      <c r="Q794" s="2" t="s">
        <v>699</v>
      </c>
      <c r="R794" t="s">
        <v>82</v>
      </c>
      <c r="S794" t="s">
        <v>82</v>
      </c>
      <c r="T794" s="2" t="s">
        <v>1346</v>
      </c>
      <c r="U794" s="2" t="s">
        <v>1347</v>
      </c>
      <c r="V794">
        <v>2025</v>
      </c>
      <c r="W794" s="2" t="s">
        <v>22273</v>
      </c>
      <c r="X794">
        <v>90474.09</v>
      </c>
      <c r="Y794">
        <v>90474.09</v>
      </c>
      <c r="AD794">
        <v>63331.86</v>
      </c>
      <c r="AF794">
        <v>0</v>
      </c>
      <c r="AI794">
        <v>27142.23</v>
      </c>
      <c r="AO794">
        <v>124883</v>
      </c>
      <c r="AQ794">
        <v>180948.18</v>
      </c>
      <c r="AR794">
        <v>0</v>
      </c>
      <c r="AS794">
        <v>0</v>
      </c>
      <c r="AT794">
        <v>90474.09</v>
      </c>
      <c r="AU794">
        <v>90474.09</v>
      </c>
      <c r="AZ794">
        <v>63331.86</v>
      </c>
      <c r="BB794">
        <v>0</v>
      </c>
      <c r="BE794">
        <v>27142.23</v>
      </c>
      <c r="BK794">
        <v>124883</v>
      </c>
      <c r="BL794">
        <v>180948.18</v>
      </c>
      <c r="BM794">
        <v>180948.18</v>
      </c>
      <c r="BN794">
        <v>180948.18</v>
      </c>
      <c r="BP794">
        <v>81071.789999999994</v>
      </c>
      <c r="BQ794">
        <v>81071.789999999994</v>
      </c>
      <c r="BR794">
        <v>0</v>
      </c>
      <c r="BS794">
        <v>149729.79</v>
      </c>
      <c r="BT794">
        <v>20180124</v>
      </c>
      <c r="BU794" t="str">
        <f t="shared" si="36"/>
        <v>2018</v>
      </c>
      <c r="BV794">
        <v>20201231</v>
      </c>
      <c r="BW794" t="str">
        <f t="shared" si="37"/>
        <v>2020</v>
      </c>
      <c r="BY794" t="str">
        <f t="shared" si="38"/>
        <v/>
      </c>
      <c r="BZ794" s="2" t="s">
        <v>91</v>
      </c>
      <c r="CA794" s="2" t="s">
        <v>91</v>
      </c>
      <c r="CB794" s="2" t="s">
        <v>92</v>
      </c>
      <c r="CC794" s="2" t="s">
        <v>788</v>
      </c>
      <c r="CD794" s="2" t="s">
        <v>789</v>
      </c>
      <c r="CE794">
        <v>0</v>
      </c>
      <c r="CF794">
        <v>20201231</v>
      </c>
    </row>
    <row r="795" spans="1:84" x14ac:dyDescent="0.35">
      <c r="A795" s="2" t="s">
        <v>5667</v>
      </c>
      <c r="B795" s="2" t="s">
        <v>5668</v>
      </c>
      <c r="C795" s="2" t="s">
        <v>5669</v>
      </c>
      <c r="D795" s="2" t="s">
        <v>5670</v>
      </c>
      <c r="E795" s="2" t="s">
        <v>5671</v>
      </c>
      <c r="F795">
        <v>1</v>
      </c>
      <c r="G795" s="2" t="s">
        <v>166</v>
      </c>
      <c r="H795">
        <v>7</v>
      </c>
      <c r="I795" s="2" t="s">
        <v>785</v>
      </c>
      <c r="J795">
        <v>20</v>
      </c>
      <c r="K795" s="2" t="s">
        <v>3069</v>
      </c>
      <c r="L795">
        <v>8</v>
      </c>
      <c r="M795" s="2" t="s">
        <v>127</v>
      </c>
      <c r="N795">
        <v>62</v>
      </c>
      <c r="O795" s="2" t="s">
        <v>2465</v>
      </c>
      <c r="P795">
        <v>999</v>
      </c>
      <c r="Q795" s="2" t="s">
        <v>3537</v>
      </c>
      <c r="R795" t="s">
        <v>82</v>
      </c>
      <c r="S795" t="s">
        <v>82</v>
      </c>
      <c r="T795" s="2" t="s">
        <v>1346</v>
      </c>
      <c r="U795" s="2" t="s">
        <v>1347</v>
      </c>
      <c r="V795">
        <v>611</v>
      </c>
      <c r="W795" s="2" t="s">
        <v>2401</v>
      </c>
      <c r="X795">
        <v>90385.51</v>
      </c>
      <c r="Y795">
        <v>90385.51</v>
      </c>
      <c r="AD795">
        <v>63269.83</v>
      </c>
      <c r="AF795">
        <v>0</v>
      </c>
      <c r="AI795">
        <v>27115.57</v>
      </c>
      <c r="AO795">
        <v>389325</v>
      </c>
      <c r="AQ795">
        <v>180770.91</v>
      </c>
      <c r="AR795">
        <v>0</v>
      </c>
      <c r="AS795">
        <v>0</v>
      </c>
      <c r="AT795">
        <v>90385.51</v>
      </c>
      <c r="AU795">
        <v>90385.51</v>
      </c>
      <c r="AZ795">
        <v>63269.83</v>
      </c>
      <c r="BB795">
        <v>0</v>
      </c>
      <c r="BE795">
        <v>27115.57</v>
      </c>
      <c r="BK795">
        <v>389325</v>
      </c>
      <c r="BL795">
        <v>180770.91</v>
      </c>
      <c r="BM795">
        <v>180770.91</v>
      </c>
      <c r="BN795">
        <v>180770.91</v>
      </c>
      <c r="BP795">
        <v>126539.64</v>
      </c>
      <c r="BQ795">
        <v>126539.64</v>
      </c>
      <c r="BR795">
        <v>0</v>
      </c>
      <c r="BS795">
        <v>0</v>
      </c>
      <c r="BT795">
        <v>20171110</v>
      </c>
      <c r="BU795" t="str">
        <f t="shared" si="36"/>
        <v>2017</v>
      </c>
      <c r="BV795">
        <v>20191130</v>
      </c>
      <c r="BW795" t="str">
        <f t="shared" si="37"/>
        <v>2019</v>
      </c>
      <c r="BX795">
        <v>20191129</v>
      </c>
      <c r="BY795" t="str">
        <f t="shared" si="38"/>
        <v>2019</v>
      </c>
      <c r="BZ795" s="2" t="s">
        <v>91</v>
      </c>
      <c r="CA795" s="2" t="s">
        <v>91</v>
      </c>
      <c r="CB795" s="2" t="s">
        <v>92</v>
      </c>
      <c r="CC795" s="2" t="s">
        <v>788</v>
      </c>
      <c r="CD795" s="2" t="s">
        <v>789</v>
      </c>
      <c r="CE795">
        <v>0</v>
      </c>
      <c r="CF795">
        <v>20201231</v>
      </c>
    </row>
    <row r="796" spans="1:84" x14ac:dyDescent="0.35">
      <c r="A796" s="2" t="s">
        <v>22950</v>
      </c>
      <c r="B796" s="2" t="s">
        <v>22951</v>
      </c>
      <c r="C796" s="2" t="s">
        <v>22952</v>
      </c>
      <c r="D796" s="2" t="s">
        <v>22952</v>
      </c>
      <c r="E796" s="2" t="s">
        <v>22953</v>
      </c>
      <c r="F796">
        <v>1</v>
      </c>
      <c r="G796" s="2" t="s">
        <v>166</v>
      </c>
      <c r="H796">
        <v>6</v>
      </c>
      <c r="I796" s="2" t="s">
        <v>109</v>
      </c>
      <c r="J796">
        <v>1</v>
      </c>
      <c r="K796" s="2" t="s">
        <v>457</v>
      </c>
      <c r="L796">
        <v>8</v>
      </c>
      <c r="M796" s="2" t="s">
        <v>127</v>
      </c>
      <c r="N796">
        <v>61</v>
      </c>
      <c r="O796" s="2" t="s">
        <v>128</v>
      </c>
      <c r="P796">
        <v>620</v>
      </c>
      <c r="Q796" s="2" t="s">
        <v>129</v>
      </c>
      <c r="R796" t="s">
        <v>82</v>
      </c>
      <c r="S796" t="s">
        <v>82</v>
      </c>
      <c r="T796" s="2" t="s">
        <v>88</v>
      </c>
      <c r="U796" s="2" t="s">
        <v>89</v>
      </c>
      <c r="V796">
        <v>1309</v>
      </c>
      <c r="W796" s="2" t="s">
        <v>19707</v>
      </c>
      <c r="AD796">
        <v>180759.04000000001</v>
      </c>
      <c r="AF796">
        <v>0</v>
      </c>
      <c r="AQ796">
        <v>180759.04000000001</v>
      </c>
      <c r="AR796">
        <v>0</v>
      </c>
      <c r="AS796">
        <v>0</v>
      </c>
      <c r="AZ796">
        <v>180759.04000000001</v>
      </c>
      <c r="BB796">
        <v>0</v>
      </c>
      <c r="BL796">
        <v>180759.04000000001</v>
      </c>
      <c r="BM796">
        <v>180759.04000000001</v>
      </c>
      <c r="BN796">
        <v>180759.04000000001</v>
      </c>
      <c r="BP796">
        <v>18508.36</v>
      </c>
      <c r="BQ796">
        <v>18508.36</v>
      </c>
      <c r="BR796">
        <v>0</v>
      </c>
      <c r="BS796">
        <v>18508.36</v>
      </c>
      <c r="BT796">
        <v>20180402</v>
      </c>
      <c r="BU796" t="str">
        <f t="shared" si="36"/>
        <v>2018</v>
      </c>
      <c r="BV796">
        <v>20230625</v>
      </c>
      <c r="BW796" t="str">
        <f t="shared" si="37"/>
        <v>2023</v>
      </c>
      <c r="BY796" t="str">
        <f t="shared" si="38"/>
        <v/>
      </c>
      <c r="BZ796" s="2" t="s">
        <v>91</v>
      </c>
      <c r="CA796" s="2" t="s">
        <v>91</v>
      </c>
      <c r="CB796" s="2" t="s">
        <v>92</v>
      </c>
      <c r="CC796" s="2" t="s">
        <v>461</v>
      </c>
      <c r="CD796" s="2" t="s">
        <v>462</v>
      </c>
      <c r="CE796">
        <v>0</v>
      </c>
      <c r="CF796">
        <v>20201231</v>
      </c>
    </row>
    <row r="797" spans="1:84" x14ac:dyDescent="0.35">
      <c r="A797" s="2" t="s">
        <v>23023</v>
      </c>
      <c r="B797" s="2" t="s">
        <v>23024</v>
      </c>
      <c r="C797" s="2" t="s">
        <v>23025</v>
      </c>
      <c r="D797" s="2" t="s">
        <v>23025</v>
      </c>
      <c r="E797" s="2" t="s">
        <v>23026</v>
      </c>
      <c r="F797">
        <v>1</v>
      </c>
      <c r="G797" s="2" t="s">
        <v>166</v>
      </c>
      <c r="H797">
        <v>6</v>
      </c>
      <c r="I797" s="2" t="s">
        <v>109</v>
      </c>
      <c r="J797">
        <v>1</v>
      </c>
      <c r="K797" s="2" t="s">
        <v>457</v>
      </c>
      <c r="L797">
        <v>8</v>
      </c>
      <c r="M797" s="2" t="s">
        <v>127</v>
      </c>
      <c r="N797">
        <v>61</v>
      </c>
      <c r="O797" s="2" t="s">
        <v>128</v>
      </c>
      <c r="P797">
        <v>620</v>
      </c>
      <c r="Q797" s="2" t="s">
        <v>129</v>
      </c>
      <c r="R797" t="s">
        <v>82</v>
      </c>
      <c r="S797" t="s">
        <v>82</v>
      </c>
      <c r="T797" s="2" t="s">
        <v>88</v>
      </c>
      <c r="U797" s="2" t="s">
        <v>89</v>
      </c>
      <c r="V797">
        <v>1809</v>
      </c>
      <c r="W797" s="2" t="s">
        <v>19162</v>
      </c>
      <c r="AD797">
        <v>180759.04000000001</v>
      </c>
      <c r="AF797">
        <v>0</v>
      </c>
      <c r="AQ797">
        <v>180759.04000000001</v>
      </c>
      <c r="AR797">
        <v>0</v>
      </c>
      <c r="AS797">
        <v>0</v>
      </c>
      <c r="AZ797">
        <v>180759.04000000001</v>
      </c>
      <c r="BB797">
        <v>0</v>
      </c>
      <c r="BL797">
        <v>180759.04000000001</v>
      </c>
      <c r="BM797">
        <v>180759.04000000001</v>
      </c>
      <c r="BN797">
        <v>180759.04000000001</v>
      </c>
      <c r="BP797">
        <v>33515.14</v>
      </c>
      <c r="BQ797">
        <v>33515.14</v>
      </c>
      <c r="BR797">
        <v>0</v>
      </c>
      <c r="BS797">
        <v>33515.14</v>
      </c>
      <c r="BT797">
        <v>20180324</v>
      </c>
      <c r="BU797" t="str">
        <f t="shared" si="36"/>
        <v>2018</v>
      </c>
      <c r="BV797">
        <v>20230625</v>
      </c>
      <c r="BW797" t="str">
        <f t="shared" si="37"/>
        <v>2023</v>
      </c>
      <c r="BY797" t="str">
        <f t="shared" si="38"/>
        <v/>
      </c>
      <c r="BZ797" s="2" t="s">
        <v>91</v>
      </c>
      <c r="CA797" s="2" t="s">
        <v>91</v>
      </c>
      <c r="CB797" s="2" t="s">
        <v>92</v>
      </c>
      <c r="CC797" s="2" t="s">
        <v>461</v>
      </c>
      <c r="CD797" s="2" t="s">
        <v>462</v>
      </c>
      <c r="CE797">
        <v>0</v>
      </c>
      <c r="CF797">
        <v>20201231</v>
      </c>
    </row>
    <row r="798" spans="1:84" x14ac:dyDescent="0.35">
      <c r="A798" s="2" t="s">
        <v>2449</v>
      </c>
      <c r="B798" s="2" t="s">
        <v>2450</v>
      </c>
      <c r="C798" s="2" t="s">
        <v>2451</v>
      </c>
      <c r="D798" s="2" t="s">
        <v>2452</v>
      </c>
      <c r="E798" s="2" t="s">
        <v>2453</v>
      </c>
      <c r="F798">
        <v>1</v>
      </c>
      <c r="G798" s="2" t="s">
        <v>166</v>
      </c>
      <c r="H798">
        <v>7</v>
      </c>
      <c r="I798" s="2" t="s">
        <v>785</v>
      </c>
      <c r="J798">
        <v>1</v>
      </c>
      <c r="K798" s="2" t="s">
        <v>84</v>
      </c>
      <c r="L798">
        <v>6</v>
      </c>
      <c r="M798" s="2" t="s">
        <v>1998</v>
      </c>
      <c r="N798">
        <v>39</v>
      </c>
      <c r="O798" s="2" t="s">
        <v>2399</v>
      </c>
      <c r="P798">
        <v>150</v>
      </c>
      <c r="Q798" s="2" t="s">
        <v>2400</v>
      </c>
      <c r="R798" t="s">
        <v>82</v>
      </c>
      <c r="S798" t="s">
        <v>82</v>
      </c>
      <c r="T798" s="2" t="s">
        <v>519</v>
      </c>
      <c r="U798" s="2" t="s">
        <v>520</v>
      </c>
      <c r="V798">
        <v>606</v>
      </c>
      <c r="W798" s="2" t="s">
        <v>2404</v>
      </c>
      <c r="X798">
        <v>90266.41</v>
      </c>
      <c r="Y798">
        <v>90266.41</v>
      </c>
      <c r="AD798">
        <v>63186.48</v>
      </c>
      <c r="AF798">
        <v>0</v>
      </c>
      <c r="AI798">
        <v>27079.919999999998</v>
      </c>
      <c r="AO798">
        <v>654467</v>
      </c>
      <c r="AQ798">
        <v>180532.81</v>
      </c>
      <c r="AR798">
        <v>0</v>
      </c>
      <c r="AS798">
        <v>0</v>
      </c>
      <c r="AT798">
        <v>90266.41</v>
      </c>
      <c r="AU798">
        <v>90266.41</v>
      </c>
      <c r="AZ798">
        <v>63186.48</v>
      </c>
      <c r="BB798">
        <v>0</v>
      </c>
      <c r="BE798">
        <v>27079.919999999998</v>
      </c>
      <c r="BK798">
        <v>654467</v>
      </c>
      <c r="BL798">
        <v>180532.81</v>
      </c>
      <c r="BM798">
        <v>180532.81</v>
      </c>
      <c r="BN798">
        <v>180532.81</v>
      </c>
      <c r="BS798">
        <v>0</v>
      </c>
      <c r="BT798">
        <v>20200630</v>
      </c>
      <c r="BU798" t="str">
        <f t="shared" si="36"/>
        <v>2020</v>
      </c>
      <c r="BV798">
        <v>20220227</v>
      </c>
      <c r="BW798" t="str">
        <f t="shared" si="37"/>
        <v>2022</v>
      </c>
      <c r="BY798" t="str">
        <f t="shared" si="38"/>
        <v/>
      </c>
      <c r="BZ798" s="2" t="s">
        <v>101</v>
      </c>
      <c r="CA798" s="2" t="s">
        <v>91</v>
      </c>
      <c r="CB798" s="2" t="s">
        <v>92</v>
      </c>
      <c r="CC798" s="2" t="s">
        <v>2402</v>
      </c>
      <c r="CD798" s="2" t="s">
        <v>525</v>
      </c>
      <c r="CE798">
        <v>0</v>
      </c>
      <c r="CF798">
        <v>20201231</v>
      </c>
    </row>
    <row r="799" spans="1:84" x14ac:dyDescent="0.35">
      <c r="A799" s="2" t="s">
        <v>3139</v>
      </c>
      <c r="B799" s="2" t="s">
        <v>3140</v>
      </c>
      <c r="C799" s="2" t="s">
        <v>3113</v>
      </c>
      <c r="D799" s="2" t="s">
        <v>3141</v>
      </c>
      <c r="E799" s="2" t="s">
        <v>3142</v>
      </c>
      <c r="F799">
        <v>1</v>
      </c>
      <c r="G799" s="2" t="s">
        <v>166</v>
      </c>
      <c r="H799">
        <v>7</v>
      </c>
      <c r="I799" s="2" t="s">
        <v>785</v>
      </c>
      <c r="J799">
        <v>20</v>
      </c>
      <c r="K799" s="2" t="s">
        <v>3069</v>
      </c>
      <c r="L799">
        <v>8</v>
      </c>
      <c r="M799" s="2" t="s">
        <v>127</v>
      </c>
      <c r="N799">
        <v>62</v>
      </c>
      <c r="O799" s="2" t="s">
        <v>2465</v>
      </c>
      <c r="P799">
        <v>634</v>
      </c>
      <c r="Q799" s="2" t="s">
        <v>2785</v>
      </c>
      <c r="R799" t="s">
        <v>82</v>
      </c>
      <c r="S799" t="s">
        <v>82</v>
      </c>
      <c r="T799" s="2" t="s">
        <v>1346</v>
      </c>
      <c r="U799" s="2" t="s">
        <v>1347</v>
      </c>
      <c r="V799">
        <v>611</v>
      </c>
      <c r="W799" s="2" t="s">
        <v>2401</v>
      </c>
      <c r="X799">
        <v>90134.92</v>
      </c>
      <c r="Y799">
        <v>90134.92</v>
      </c>
      <c r="AD799">
        <v>63094.44</v>
      </c>
      <c r="AF799">
        <v>0</v>
      </c>
      <c r="AI799">
        <v>27040.48</v>
      </c>
      <c r="AO799">
        <v>107188</v>
      </c>
      <c r="AQ799">
        <v>180269.84</v>
      </c>
      <c r="AR799">
        <v>0</v>
      </c>
      <c r="AS799">
        <v>0</v>
      </c>
      <c r="AT799">
        <v>90134.92</v>
      </c>
      <c r="AU799">
        <v>90134.92</v>
      </c>
      <c r="AZ799">
        <v>63094.44</v>
      </c>
      <c r="BB799">
        <v>0</v>
      </c>
      <c r="BE799">
        <v>27040.48</v>
      </c>
      <c r="BK799">
        <v>107188</v>
      </c>
      <c r="BL799">
        <v>180269.84</v>
      </c>
      <c r="BM799">
        <v>180269.84</v>
      </c>
      <c r="BN799">
        <v>180269.84</v>
      </c>
      <c r="BP799">
        <v>180269.84</v>
      </c>
      <c r="BQ799">
        <v>180269.84</v>
      </c>
      <c r="BR799">
        <v>0</v>
      </c>
      <c r="BS799">
        <v>287457.46999999997</v>
      </c>
      <c r="BT799">
        <v>20160629</v>
      </c>
      <c r="BU799" t="str">
        <f t="shared" si="36"/>
        <v>2016</v>
      </c>
      <c r="BV799">
        <v>20181130</v>
      </c>
      <c r="BW799" t="str">
        <f t="shared" si="37"/>
        <v>2018</v>
      </c>
      <c r="BX799">
        <v>20190528</v>
      </c>
      <c r="BY799" t="str">
        <f t="shared" si="38"/>
        <v>2019</v>
      </c>
      <c r="BZ799" s="2" t="s">
        <v>131</v>
      </c>
      <c r="CA799" s="2" t="s">
        <v>778</v>
      </c>
      <c r="CB799" s="2" t="s">
        <v>455</v>
      </c>
      <c r="CC799" s="2" t="s">
        <v>788</v>
      </c>
      <c r="CD799" s="2" t="s">
        <v>789</v>
      </c>
      <c r="CE799">
        <v>0</v>
      </c>
      <c r="CF799">
        <v>20201231</v>
      </c>
    </row>
    <row r="800" spans="1:84" x14ac:dyDescent="0.35">
      <c r="A800" s="2" t="s">
        <v>30326</v>
      </c>
      <c r="B800" s="2" t="s">
        <v>30327</v>
      </c>
      <c r="C800" s="2" t="s">
        <v>30328</v>
      </c>
      <c r="D800" s="2" t="s">
        <v>30329</v>
      </c>
      <c r="E800" s="2" t="s">
        <v>30330</v>
      </c>
      <c r="F800">
        <v>3</v>
      </c>
      <c r="G800" s="2" t="s">
        <v>117</v>
      </c>
      <c r="H800">
        <v>6</v>
      </c>
      <c r="I800" s="2" t="s">
        <v>109</v>
      </c>
      <c r="J800">
        <v>99</v>
      </c>
      <c r="K800" s="2" t="s">
        <v>96</v>
      </c>
      <c r="L800">
        <v>9</v>
      </c>
      <c r="M800" s="2" t="s">
        <v>113</v>
      </c>
      <c r="N800">
        <v>26</v>
      </c>
      <c r="O800" s="2" t="s">
        <v>1785</v>
      </c>
      <c r="P800">
        <v>102</v>
      </c>
      <c r="Q800" s="2" t="s">
        <v>5463</v>
      </c>
      <c r="R800" t="s">
        <v>82</v>
      </c>
      <c r="S800" t="s">
        <v>82</v>
      </c>
      <c r="T800" s="2" t="s">
        <v>519</v>
      </c>
      <c r="U800" s="2" t="s">
        <v>520</v>
      </c>
      <c r="V800">
        <v>1956</v>
      </c>
      <c r="W800" s="2" t="s">
        <v>514</v>
      </c>
      <c r="X800">
        <v>107986.5</v>
      </c>
      <c r="Y800">
        <v>107986.5</v>
      </c>
      <c r="AF800">
        <v>0</v>
      </c>
      <c r="AM800">
        <v>72013.5</v>
      </c>
      <c r="AQ800">
        <v>180000</v>
      </c>
      <c r="AR800">
        <v>0</v>
      </c>
      <c r="AS800">
        <v>0</v>
      </c>
      <c r="AT800">
        <v>107986.5</v>
      </c>
      <c r="AU800">
        <v>107986.5</v>
      </c>
      <c r="BB800">
        <v>0</v>
      </c>
      <c r="BI800">
        <v>72013.5</v>
      </c>
      <c r="BL800">
        <v>180000</v>
      </c>
      <c r="BM800">
        <v>135000</v>
      </c>
      <c r="BN800">
        <v>135000</v>
      </c>
      <c r="BP800">
        <v>121500</v>
      </c>
      <c r="BQ800">
        <v>121500</v>
      </c>
      <c r="BR800">
        <v>0</v>
      </c>
      <c r="BS800">
        <v>180000</v>
      </c>
      <c r="BT800">
        <v>20180101</v>
      </c>
      <c r="BU800" t="str">
        <f t="shared" si="36"/>
        <v>2018</v>
      </c>
      <c r="BV800">
        <v>20210131</v>
      </c>
      <c r="BW800" t="str">
        <f t="shared" si="37"/>
        <v>2021</v>
      </c>
      <c r="BY800" t="str">
        <f t="shared" si="38"/>
        <v/>
      </c>
      <c r="BZ800" s="2" t="s">
        <v>91</v>
      </c>
      <c r="CA800" s="2" t="s">
        <v>91</v>
      </c>
      <c r="CB800" s="2" t="s">
        <v>92</v>
      </c>
      <c r="CC800" s="2" t="s">
        <v>461</v>
      </c>
      <c r="CD800" s="2" t="s">
        <v>462</v>
      </c>
      <c r="CE800">
        <v>0</v>
      </c>
      <c r="CF800">
        <v>20201231</v>
      </c>
    </row>
    <row r="801" spans="1:84" x14ac:dyDescent="0.35">
      <c r="A801" s="2" t="s">
        <v>27258</v>
      </c>
      <c r="B801" s="2" t="s">
        <v>27259</v>
      </c>
      <c r="C801" s="2" t="s">
        <v>27260</v>
      </c>
      <c r="D801" s="2" t="s">
        <v>27261</v>
      </c>
      <c r="E801" s="2" t="s">
        <v>27262</v>
      </c>
      <c r="F801">
        <v>1</v>
      </c>
      <c r="G801" s="2" t="s">
        <v>166</v>
      </c>
      <c r="H801">
        <v>7</v>
      </c>
      <c r="I801" s="2" t="s">
        <v>785</v>
      </c>
      <c r="J801">
        <v>20</v>
      </c>
      <c r="K801" s="2" t="s">
        <v>3069</v>
      </c>
      <c r="L801">
        <v>9</v>
      </c>
      <c r="M801" s="2" t="s">
        <v>113</v>
      </c>
      <c r="N801">
        <v>25</v>
      </c>
      <c r="O801" s="2" t="s">
        <v>698</v>
      </c>
      <c r="P801">
        <v>239</v>
      </c>
      <c r="Q801" s="2" t="s">
        <v>699</v>
      </c>
      <c r="R801" t="s">
        <v>82</v>
      </c>
      <c r="S801" t="s">
        <v>82</v>
      </c>
      <c r="T801" s="2" t="s">
        <v>1346</v>
      </c>
      <c r="U801" s="2" t="s">
        <v>1347</v>
      </c>
      <c r="V801">
        <v>2016</v>
      </c>
      <c r="W801" s="2" t="s">
        <v>18977</v>
      </c>
      <c r="X801">
        <v>89999.56</v>
      </c>
      <c r="Y801">
        <v>89999.56</v>
      </c>
      <c r="AD801">
        <v>62999.7</v>
      </c>
      <c r="AF801">
        <v>0</v>
      </c>
      <c r="AI801">
        <v>26999.87</v>
      </c>
      <c r="AO801">
        <v>119999</v>
      </c>
      <c r="AQ801">
        <v>179999.13</v>
      </c>
      <c r="AR801">
        <v>0</v>
      </c>
      <c r="AS801">
        <v>0</v>
      </c>
      <c r="AT801">
        <v>89999.56</v>
      </c>
      <c r="AU801">
        <v>89999.56</v>
      </c>
      <c r="AZ801">
        <v>62999.7</v>
      </c>
      <c r="BB801">
        <v>0</v>
      </c>
      <c r="BE801">
        <v>26999.87</v>
      </c>
      <c r="BK801">
        <v>119999</v>
      </c>
      <c r="BL801">
        <v>179999.13</v>
      </c>
      <c r="BM801">
        <v>179999.13</v>
      </c>
      <c r="BN801">
        <v>179999.13</v>
      </c>
      <c r="BP801">
        <v>143999.29999999999</v>
      </c>
      <c r="BQ801">
        <v>143999.29999999999</v>
      </c>
      <c r="BR801">
        <v>0</v>
      </c>
      <c r="BS801">
        <v>207126.5</v>
      </c>
      <c r="BT801">
        <v>20171130</v>
      </c>
      <c r="BU801" t="str">
        <f t="shared" si="36"/>
        <v>2017</v>
      </c>
      <c r="BV801">
        <v>20210331</v>
      </c>
      <c r="BW801" t="str">
        <f t="shared" si="37"/>
        <v>2021</v>
      </c>
      <c r="BY801" t="str">
        <f t="shared" si="38"/>
        <v/>
      </c>
      <c r="BZ801" s="2" t="s">
        <v>91</v>
      </c>
      <c r="CA801" s="2" t="s">
        <v>91</v>
      </c>
      <c r="CB801" s="2" t="s">
        <v>92</v>
      </c>
      <c r="CC801" s="2" t="s">
        <v>788</v>
      </c>
      <c r="CD801" s="2" t="s">
        <v>789</v>
      </c>
      <c r="CE801">
        <v>0</v>
      </c>
      <c r="CF801">
        <v>20201231</v>
      </c>
    </row>
    <row r="802" spans="1:84" x14ac:dyDescent="0.35">
      <c r="A802" s="2" t="s">
        <v>3182</v>
      </c>
      <c r="B802" s="2" t="s">
        <v>3183</v>
      </c>
      <c r="C802" s="2" t="s">
        <v>3184</v>
      </c>
      <c r="D802" s="2" t="s">
        <v>3185</v>
      </c>
      <c r="E802" s="2" t="s">
        <v>3186</v>
      </c>
      <c r="F802">
        <v>1</v>
      </c>
      <c r="G802" s="2" t="s">
        <v>166</v>
      </c>
      <c r="H802">
        <v>7</v>
      </c>
      <c r="I802" s="2" t="s">
        <v>785</v>
      </c>
      <c r="J802">
        <v>20</v>
      </c>
      <c r="K802" s="2" t="s">
        <v>3069</v>
      </c>
      <c r="L802">
        <v>8</v>
      </c>
      <c r="M802" s="2" t="s">
        <v>127</v>
      </c>
      <c r="N802">
        <v>62</v>
      </c>
      <c r="O802" s="2" t="s">
        <v>2465</v>
      </c>
      <c r="P802">
        <v>634</v>
      </c>
      <c r="Q802" s="2" t="s">
        <v>2785</v>
      </c>
      <c r="R802" t="s">
        <v>82</v>
      </c>
      <c r="S802" t="s">
        <v>82</v>
      </c>
      <c r="T802" s="2" t="s">
        <v>1346</v>
      </c>
      <c r="U802" s="2" t="s">
        <v>1347</v>
      </c>
      <c r="V802">
        <v>611</v>
      </c>
      <c r="W802" s="2" t="s">
        <v>2401</v>
      </c>
      <c r="X802">
        <v>89976.71</v>
      </c>
      <c r="Y802">
        <v>89976.71</v>
      </c>
      <c r="AD802">
        <v>62983.7</v>
      </c>
      <c r="AF802">
        <v>0</v>
      </c>
      <c r="AI802">
        <v>26993.01</v>
      </c>
      <c r="AO802">
        <v>271926</v>
      </c>
      <c r="AQ802">
        <v>179953.42</v>
      </c>
      <c r="AR802">
        <v>0</v>
      </c>
      <c r="AS802">
        <v>0</v>
      </c>
      <c r="AT802">
        <v>89976.71</v>
      </c>
      <c r="AU802">
        <v>89976.71</v>
      </c>
      <c r="AZ802">
        <v>62983.7</v>
      </c>
      <c r="BB802">
        <v>0</v>
      </c>
      <c r="BE802">
        <v>26993.01</v>
      </c>
      <c r="BK802">
        <v>271926</v>
      </c>
      <c r="BL802">
        <v>179953.42</v>
      </c>
      <c r="BM802">
        <v>179953.42</v>
      </c>
      <c r="BN802">
        <v>179953.42</v>
      </c>
      <c r="BP802">
        <v>179953.42</v>
      </c>
      <c r="BQ802">
        <v>179953.42</v>
      </c>
      <c r="BR802">
        <v>0</v>
      </c>
      <c r="BS802">
        <v>451879.67</v>
      </c>
      <c r="BT802">
        <v>20160629</v>
      </c>
      <c r="BU802" t="str">
        <f t="shared" si="36"/>
        <v>2016</v>
      </c>
      <c r="BV802">
        <v>20180330</v>
      </c>
      <c r="BW802" t="str">
        <f t="shared" si="37"/>
        <v>2018</v>
      </c>
      <c r="BX802">
        <v>20180330</v>
      </c>
      <c r="BY802" t="str">
        <f t="shared" si="38"/>
        <v>2018</v>
      </c>
      <c r="BZ802" s="2" t="s">
        <v>131</v>
      </c>
      <c r="CA802" s="2" t="s">
        <v>778</v>
      </c>
      <c r="CB802" s="2" t="s">
        <v>455</v>
      </c>
      <c r="CC802" s="2" t="s">
        <v>788</v>
      </c>
      <c r="CD802" s="2" t="s">
        <v>789</v>
      </c>
      <c r="CE802">
        <v>0</v>
      </c>
      <c r="CF802">
        <v>20201231</v>
      </c>
    </row>
    <row r="803" spans="1:84" x14ac:dyDescent="0.35">
      <c r="A803" s="2" t="s">
        <v>5754</v>
      </c>
      <c r="B803" s="2" t="s">
        <v>5755</v>
      </c>
      <c r="C803" s="2" t="s">
        <v>5756</v>
      </c>
      <c r="D803" s="2" t="s">
        <v>5757</v>
      </c>
      <c r="E803" s="2" t="s">
        <v>5758</v>
      </c>
      <c r="F803">
        <v>1</v>
      </c>
      <c r="G803" s="2" t="s">
        <v>166</v>
      </c>
      <c r="H803">
        <v>7</v>
      </c>
      <c r="I803" s="2" t="s">
        <v>785</v>
      </c>
      <c r="J803">
        <v>9</v>
      </c>
      <c r="K803" s="2" t="s">
        <v>3720</v>
      </c>
      <c r="L803">
        <v>6</v>
      </c>
      <c r="M803" s="2" t="s">
        <v>1998</v>
      </c>
      <c r="N803">
        <v>39</v>
      </c>
      <c r="O803" s="2" t="s">
        <v>2399</v>
      </c>
      <c r="P803">
        <v>150</v>
      </c>
      <c r="Q803" s="2" t="s">
        <v>2400</v>
      </c>
      <c r="R803" t="s">
        <v>82</v>
      </c>
      <c r="S803" t="s">
        <v>82</v>
      </c>
      <c r="T803" s="2" t="s">
        <v>1346</v>
      </c>
      <c r="U803" s="2" t="s">
        <v>1347</v>
      </c>
      <c r="V803">
        <v>606</v>
      </c>
      <c r="W803" s="2" t="s">
        <v>2404</v>
      </c>
      <c r="X803">
        <v>89926</v>
      </c>
      <c r="Y803">
        <v>89926</v>
      </c>
      <c r="AD803">
        <v>62948.2</v>
      </c>
      <c r="AF803">
        <v>0</v>
      </c>
      <c r="AI803">
        <v>26977.8</v>
      </c>
      <c r="AO803">
        <v>719408</v>
      </c>
      <c r="AQ803">
        <v>179852</v>
      </c>
      <c r="AR803">
        <v>0</v>
      </c>
      <c r="AS803">
        <v>0</v>
      </c>
      <c r="AT803">
        <v>89926</v>
      </c>
      <c r="AU803">
        <v>89926</v>
      </c>
      <c r="AZ803">
        <v>62948.2</v>
      </c>
      <c r="BB803">
        <v>0</v>
      </c>
      <c r="BE803">
        <v>26977.8</v>
      </c>
      <c r="BK803">
        <v>719408</v>
      </c>
      <c r="BL803">
        <v>179852</v>
      </c>
      <c r="BM803">
        <v>179852</v>
      </c>
      <c r="BN803">
        <v>179852</v>
      </c>
      <c r="BS803">
        <v>0</v>
      </c>
      <c r="BT803">
        <v>20180323</v>
      </c>
      <c r="BU803" t="str">
        <f t="shared" si="36"/>
        <v>2018</v>
      </c>
      <c r="BV803">
        <v>20201231</v>
      </c>
      <c r="BW803" t="str">
        <f t="shared" si="37"/>
        <v>2020</v>
      </c>
      <c r="BY803" t="str">
        <f t="shared" si="38"/>
        <v/>
      </c>
      <c r="BZ803" s="2" t="s">
        <v>101</v>
      </c>
      <c r="CA803" s="2" t="s">
        <v>91</v>
      </c>
      <c r="CB803" s="2" t="s">
        <v>92</v>
      </c>
      <c r="CC803" s="2" t="s">
        <v>2402</v>
      </c>
      <c r="CD803" s="2" t="s">
        <v>525</v>
      </c>
      <c r="CE803">
        <v>0</v>
      </c>
      <c r="CF803">
        <v>20201231</v>
      </c>
    </row>
    <row r="804" spans="1:84" x14ac:dyDescent="0.35">
      <c r="A804" s="2" t="s">
        <v>22745</v>
      </c>
      <c r="B804" s="2" t="s">
        <v>22746</v>
      </c>
      <c r="C804" s="2" t="s">
        <v>22747</v>
      </c>
      <c r="D804" s="2" t="s">
        <v>22747</v>
      </c>
      <c r="E804" s="2" t="s">
        <v>22748</v>
      </c>
      <c r="F804">
        <v>1</v>
      </c>
      <c r="G804" s="2" t="s">
        <v>166</v>
      </c>
      <c r="H804">
        <v>6</v>
      </c>
      <c r="I804" s="2" t="s">
        <v>109</v>
      </c>
      <c r="J804">
        <v>1</v>
      </c>
      <c r="K804" s="2" t="s">
        <v>457</v>
      </c>
      <c r="L804">
        <v>8</v>
      </c>
      <c r="M804" s="2" t="s">
        <v>127</v>
      </c>
      <c r="N804">
        <v>61</v>
      </c>
      <c r="O804" s="2" t="s">
        <v>128</v>
      </c>
      <c r="P804">
        <v>620</v>
      </c>
      <c r="Q804" s="2" t="s">
        <v>129</v>
      </c>
      <c r="R804" t="s">
        <v>82</v>
      </c>
      <c r="S804" t="s">
        <v>82</v>
      </c>
      <c r="T804" s="2" t="s">
        <v>88</v>
      </c>
      <c r="U804" s="2" t="s">
        <v>89</v>
      </c>
      <c r="V804">
        <v>1309</v>
      </c>
      <c r="W804" s="2" t="s">
        <v>19707</v>
      </c>
      <c r="AD804">
        <v>179537.7</v>
      </c>
      <c r="AF804">
        <v>0</v>
      </c>
      <c r="AQ804">
        <v>179537.7</v>
      </c>
      <c r="AR804">
        <v>0</v>
      </c>
      <c r="AS804">
        <v>0</v>
      </c>
      <c r="AZ804">
        <v>179537.7</v>
      </c>
      <c r="BB804">
        <v>0</v>
      </c>
      <c r="BL804">
        <v>179537.7</v>
      </c>
      <c r="BM804">
        <v>179537.7</v>
      </c>
      <c r="BN804">
        <v>179537.7</v>
      </c>
      <c r="BP804">
        <v>18508.36</v>
      </c>
      <c r="BQ804">
        <v>18508.36</v>
      </c>
      <c r="BR804">
        <v>0</v>
      </c>
      <c r="BS804">
        <v>18508.36</v>
      </c>
      <c r="BT804">
        <v>20180401</v>
      </c>
      <c r="BU804" t="str">
        <f t="shared" si="36"/>
        <v>2018</v>
      </c>
      <c r="BV804">
        <v>20230625</v>
      </c>
      <c r="BW804" t="str">
        <f t="shared" si="37"/>
        <v>2023</v>
      </c>
      <c r="BY804" t="str">
        <f t="shared" si="38"/>
        <v/>
      </c>
      <c r="BZ804" s="2" t="s">
        <v>91</v>
      </c>
      <c r="CA804" s="2" t="s">
        <v>91</v>
      </c>
      <c r="CB804" s="2" t="s">
        <v>92</v>
      </c>
      <c r="CC804" s="2" t="s">
        <v>461</v>
      </c>
      <c r="CD804" s="2" t="s">
        <v>462</v>
      </c>
      <c r="CE804">
        <v>0</v>
      </c>
      <c r="CF804">
        <v>20201231</v>
      </c>
    </row>
    <row r="805" spans="1:84" x14ac:dyDescent="0.35">
      <c r="A805" s="2" t="s">
        <v>23100</v>
      </c>
      <c r="B805" s="2" t="s">
        <v>23101</v>
      </c>
      <c r="C805" s="2" t="s">
        <v>23102</v>
      </c>
      <c r="D805" s="2" t="s">
        <v>23102</v>
      </c>
      <c r="E805" s="2" t="s">
        <v>23103</v>
      </c>
      <c r="F805">
        <v>1</v>
      </c>
      <c r="G805" s="2" t="s">
        <v>166</v>
      </c>
      <c r="H805">
        <v>6</v>
      </c>
      <c r="I805" s="2" t="s">
        <v>109</v>
      </c>
      <c r="J805">
        <v>1</v>
      </c>
      <c r="K805" s="2" t="s">
        <v>457</v>
      </c>
      <c r="L805">
        <v>8</v>
      </c>
      <c r="M805" s="2" t="s">
        <v>127</v>
      </c>
      <c r="N805">
        <v>61</v>
      </c>
      <c r="O805" s="2" t="s">
        <v>128</v>
      </c>
      <c r="P805">
        <v>614</v>
      </c>
      <c r="Q805" s="2" t="s">
        <v>5509</v>
      </c>
      <c r="R805" t="s">
        <v>82</v>
      </c>
      <c r="S805" t="s">
        <v>82</v>
      </c>
      <c r="T805" s="2" t="s">
        <v>88</v>
      </c>
      <c r="U805" s="2" t="s">
        <v>89</v>
      </c>
      <c r="V805">
        <v>1914</v>
      </c>
      <c r="W805" s="2" t="s">
        <v>467</v>
      </c>
      <c r="AD805">
        <v>179537.7</v>
      </c>
      <c r="AF805">
        <v>0</v>
      </c>
      <c r="AQ805">
        <v>179537.7</v>
      </c>
      <c r="AR805">
        <v>0</v>
      </c>
      <c r="AS805">
        <v>0</v>
      </c>
      <c r="AZ805">
        <v>179537.7</v>
      </c>
      <c r="BB805">
        <v>0</v>
      </c>
      <c r="BL805">
        <v>179537.7</v>
      </c>
      <c r="BM805">
        <v>179537.7</v>
      </c>
      <c r="BN805">
        <v>179537.7</v>
      </c>
      <c r="BP805">
        <v>33815.279999999999</v>
      </c>
      <c r="BQ805">
        <v>33815.279999999999</v>
      </c>
      <c r="BR805">
        <v>0</v>
      </c>
      <c r="BS805">
        <v>33815.279999999999</v>
      </c>
      <c r="BT805">
        <v>20180503</v>
      </c>
      <c r="BU805" t="str">
        <f t="shared" si="36"/>
        <v>2018</v>
      </c>
      <c r="BV805">
        <v>20230625</v>
      </c>
      <c r="BW805" t="str">
        <f t="shared" si="37"/>
        <v>2023</v>
      </c>
      <c r="BY805" t="str">
        <f t="shared" si="38"/>
        <v/>
      </c>
      <c r="BZ805" s="2" t="s">
        <v>91</v>
      </c>
      <c r="CA805" s="2" t="s">
        <v>91</v>
      </c>
      <c r="CB805" s="2" t="s">
        <v>92</v>
      </c>
      <c r="CC805" s="2" t="s">
        <v>461</v>
      </c>
      <c r="CD805" s="2" t="s">
        <v>462</v>
      </c>
      <c r="CE805">
        <v>0</v>
      </c>
      <c r="CF805">
        <v>20201231</v>
      </c>
    </row>
    <row r="806" spans="1:84" x14ac:dyDescent="0.35">
      <c r="A806" s="2" t="s">
        <v>23104</v>
      </c>
      <c r="B806" s="2" t="s">
        <v>23105</v>
      </c>
      <c r="C806" s="2" t="s">
        <v>23102</v>
      </c>
      <c r="D806" s="2" t="s">
        <v>23102</v>
      </c>
      <c r="E806" s="2" t="s">
        <v>23106</v>
      </c>
      <c r="F806">
        <v>1</v>
      </c>
      <c r="G806" s="2" t="s">
        <v>166</v>
      </c>
      <c r="H806">
        <v>6</v>
      </c>
      <c r="I806" s="2" t="s">
        <v>109</v>
      </c>
      <c r="J806">
        <v>1</v>
      </c>
      <c r="K806" s="2" t="s">
        <v>457</v>
      </c>
      <c r="L806">
        <v>8</v>
      </c>
      <c r="M806" s="2" t="s">
        <v>127</v>
      </c>
      <c r="N806">
        <v>61</v>
      </c>
      <c r="O806" s="2" t="s">
        <v>128</v>
      </c>
      <c r="P806">
        <v>614</v>
      </c>
      <c r="Q806" s="2" t="s">
        <v>5509</v>
      </c>
      <c r="R806" t="s">
        <v>82</v>
      </c>
      <c r="S806" t="s">
        <v>82</v>
      </c>
      <c r="T806" s="2" t="s">
        <v>88</v>
      </c>
      <c r="U806" s="2" t="s">
        <v>89</v>
      </c>
      <c r="V806">
        <v>1914</v>
      </c>
      <c r="W806" s="2" t="s">
        <v>467</v>
      </c>
      <c r="AD806">
        <v>179537.7</v>
      </c>
      <c r="AF806">
        <v>0</v>
      </c>
      <c r="AQ806">
        <v>179537.7</v>
      </c>
      <c r="AR806">
        <v>0</v>
      </c>
      <c r="AS806">
        <v>0</v>
      </c>
      <c r="AZ806">
        <v>179537.7</v>
      </c>
      <c r="BB806">
        <v>0</v>
      </c>
      <c r="BL806">
        <v>179537.7</v>
      </c>
      <c r="BM806">
        <v>179537.7</v>
      </c>
      <c r="BN806">
        <v>179537.7</v>
      </c>
      <c r="BP806">
        <v>33815.279999999999</v>
      </c>
      <c r="BQ806">
        <v>33815.279999999999</v>
      </c>
      <c r="BR806">
        <v>0</v>
      </c>
      <c r="BS806">
        <v>33815.279999999999</v>
      </c>
      <c r="BT806">
        <v>20180504</v>
      </c>
      <c r="BU806" t="str">
        <f t="shared" si="36"/>
        <v>2018</v>
      </c>
      <c r="BV806">
        <v>20230625</v>
      </c>
      <c r="BW806" t="str">
        <f t="shared" si="37"/>
        <v>2023</v>
      </c>
      <c r="BY806" t="str">
        <f t="shared" si="38"/>
        <v/>
      </c>
      <c r="BZ806" s="2" t="s">
        <v>91</v>
      </c>
      <c r="CA806" s="2" t="s">
        <v>91</v>
      </c>
      <c r="CB806" s="2" t="s">
        <v>92</v>
      </c>
      <c r="CC806" s="2" t="s">
        <v>461</v>
      </c>
      <c r="CD806" s="2" t="s">
        <v>462</v>
      </c>
      <c r="CE806">
        <v>0</v>
      </c>
      <c r="CF806">
        <v>20201231</v>
      </c>
    </row>
    <row r="807" spans="1:84" x14ac:dyDescent="0.35">
      <c r="A807" s="2" t="s">
        <v>23140</v>
      </c>
      <c r="B807" s="2" t="s">
        <v>23141</v>
      </c>
      <c r="C807" s="2" t="s">
        <v>23142</v>
      </c>
      <c r="D807" s="2" t="s">
        <v>23142</v>
      </c>
      <c r="E807" s="2" t="s">
        <v>23143</v>
      </c>
      <c r="F807">
        <v>1</v>
      </c>
      <c r="G807" s="2" t="s">
        <v>166</v>
      </c>
      <c r="H807">
        <v>6</v>
      </c>
      <c r="I807" s="2" t="s">
        <v>109</v>
      </c>
      <c r="J807">
        <v>1</v>
      </c>
      <c r="K807" s="2" t="s">
        <v>457</v>
      </c>
      <c r="L807">
        <v>8</v>
      </c>
      <c r="M807" s="2" t="s">
        <v>127</v>
      </c>
      <c r="N807">
        <v>61</v>
      </c>
      <c r="O807" s="2" t="s">
        <v>128</v>
      </c>
      <c r="P807">
        <v>620</v>
      </c>
      <c r="Q807" s="2" t="s">
        <v>129</v>
      </c>
      <c r="R807" t="s">
        <v>82</v>
      </c>
      <c r="S807" t="s">
        <v>82</v>
      </c>
      <c r="T807" s="2" t="s">
        <v>88</v>
      </c>
      <c r="U807" s="2" t="s">
        <v>89</v>
      </c>
      <c r="V807">
        <v>1501</v>
      </c>
      <c r="W807" s="2" t="s">
        <v>7588</v>
      </c>
      <c r="AD807">
        <v>179537.7</v>
      </c>
      <c r="AF807">
        <v>0</v>
      </c>
      <c r="AQ807">
        <v>179537.7</v>
      </c>
      <c r="AR807">
        <v>0</v>
      </c>
      <c r="AS807">
        <v>0</v>
      </c>
      <c r="AZ807">
        <v>179537.7</v>
      </c>
      <c r="BB807">
        <v>0</v>
      </c>
      <c r="BL807">
        <v>179537.7</v>
      </c>
      <c r="BM807">
        <v>179537.7</v>
      </c>
      <c r="BN807">
        <v>179537.7</v>
      </c>
      <c r="BP807">
        <v>37316.86</v>
      </c>
      <c r="BQ807">
        <v>37316.86</v>
      </c>
      <c r="BR807">
        <v>0</v>
      </c>
      <c r="BS807">
        <v>37316.86</v>
      </c>
      <c r="BT807">
        <v>20180420</v>
      </c>
      <c r="BU807" t="str">
        <f t="shared" si="36"/>
        <v>2018</v>
      </c>
      <c r="BV807">
        <v>20230625</v>
      </c>
      <c r="BW807" t="str">
        <f t="shared" si="37"/>
        <v>2023</v>
      </c>
      <c r="BY807" t="str">
        <f t="shared" si="38"/>
        <v/>
      </c>
      <c r="BZ807" s="2" t="s">
        <v>91</v>
      </c>
      <c r="CA807" s="2" t="s">
        <v>91</v>
      </c>
      <c r="CB807" s="2" t="s">
        <v>92</v>
      </c>
      <c r="CC807" s="2" t="s">
        <v>461</v>
      </c>
      <c r="CD807" s="2" t="s">
        <v>462</v>
      </c>
      <c r="CE807">
        <v>0</v>
      </c>
      <c r="CF807">
        <v>20201231</v>
      </c>
    </row>
    <row r="808" spans="1:84" x14ac:dyDescent="0.35">
      <c r="A808" s="2" t="s">
        <v>3750</v>
      </c>
      <c r="B808" s="2" t="s">
        <v>3751</v>
      </c>
      <c r="C808" s="2" t="s">
        <v>3752</v>
      </c>
      <c r="D808" s="2" t="s">
        <v>3753</v>
      </c>
      <c r="E808" s="2" t="s">
        <v>3754</v>
      </c>
      <c r="F808">
        <v>1</v>
      </c>
      <c r="G808" s="2" t="s">
        <v>166</v>
      </c>
      <c r="H808">
        <v>7</v>
      </c>
      <c r="I808" s="2" t="s">
        <v>785</v>
      </c>
      <c r="J808">
        <v>16</v>
      </c>
      <c r="K808" s="2" t="s">
        <v>3718</v>
      </c>
      <c r="L808">
        <v>6</v>
      </c>
      <c r="M808" s="2" t="s">
        <v>1998</v>
      </c>
      <c r="N808">
        <v>39</v>
      </c>
      <c r="O808" s="2" t="s">
        <v>2399</v>
      </c>
      <c r="P808">
        <v>150</v>
      </c>
      <c r="Q808" s="2" t="s">
        <v>2400</v>
      </c>
      <c r="R808" t="s">
        <v>82</v>
      </c>
      <c r="S808" t="s">
        <v>82</v>
      </c>
      <c r="T808" s="2" t="s">
        <v>519</v>
      </c>
      <c r="U808" s="2" t="s">
        <v>520</v>
      </c>
      <c r="V808">
        <v>611</v>
      </c>
      <c r="W808" s="2" t="s">
        <v>2401</v>
      </c>
      <c r="X808">
        <v>89360.89</v>
      </c>
      <c r="Y808">
        <v>89360.89</v>
      </c>
      <c r="AD808">
        <v>62552.62</v>
      </c>
      <c r="AF808">
        <v>0</v>
      </c>
      <c r="AI808">
        <v>26808.26</v>
      </c>
      <c r="AO808">
        <v>267118</v>
      </c>
      <c r="AQ808">
        <v>178721.77</v>
      </c>
      <c r="AR808">
        <v>0</v>
      </c>
      <c r="AS808">
        <v>0</v>
      </c>
      <c r="AT808">
        <v>89360.89</v>
      </c>
      <c r="AU808">
        <v>89360.89</v>
      </c>
      <c r="AZ808">
        <v>62552.62</v>
      </c>
      <c r="BB808">
        <v>0</v>
      </c>
      <c r="BE808">
        <v>26808.26</v>
      </c>
      <c r="BK808">
        <v>267118</v>
      </c>
      <c r="BL808">
        <v>178721.77</v>
      </c>
      <c r="BM808">
        <v>178721.77</v>
      </c>
      <c r="BN808">
        <v>178721.77</v>
      </c>
      <c r="BP808">
        <v>178721.77</v>
      </c>
      <c r="BQ808">
        <v>178721.77</v>
      </c>
      <c r="BR808">
        <v>0</v>
      </c>
      <c r="BS808">
        <v>445840</v>
      </c>
      <c r="BT808">
        <v>20161125</v>
      </c>
      <c r="BU808" t="str">
        <f t="shared" si="36"/>
        <v>2016</v>
      </c>
      <c r="BV808">
        <v>20171130</v>
      </c>
      <c r="BW808" t="str">
        <f t="shared" si="37"/>
        <v>2017</v>
      </c>
      <c r="BX808">
        <v>20171031</v>
      </c>
      <c r="BY808" t="str">
        <f t="shared" si="38"/>
        <v>2017</v>
      </c>
      <c r="BZ808" s="2" t="s">
        <v>131</v>
      </c>
      <c r="CA808" s="2" t="s">
        <v>778</v>
      </c>
      <c r="CB808" s="2" t="s">
        <v>455</v>
      </c>
      <c r="CC808" s="2" t="s">
        <v>788</v>
      </c>
      <c r="CD808" s="2" t="s">
        <v>789</v>
      </c>
      <c r="CE808">
        <v>0</v>
      </c>
      <c r="CF808">
        <v>20201231</v>
      </c>
    </row>
    <row r="809" spans="1:84" x14ac:dyDescent="0.35">
      <c r="A809" s="2" t="s">
        <v>17231</v>
      </c>
      <c r="B809" s="2" t="s">
        <v>17225</v>
      </c>
      <c r="C809" s="2" t="s">
        <v>17232</v>
      </c>
      <c r="D809" s="2" t="s">
        <v>17227</v>
      </c>
      <c r="E809" s="2" t="s">
        <v>17233</v>
      </c>
      <c r="F809">
        <v>1</v>
      </c>
      <c r="G809" s="2" t="s">
        <v>166</v>
      </c>
      <c r="H809">
        <v>7</v>
      </c>
      <c r="I809" s="2" t="s">
        <v>785</v>
      </c>
      <c r="J809">
        <v>99</v>
      </c>
      <c r="K809" s="2" t="s">
        <v>96</v>
      </c>
      <c r="L809">
        <v>8</v>
      </c>
      <c r="M809" s="2" t="s">
        <v>127</v>
      </c>
      <c r="N809">
        <v>62</v>
      </c>
      <c r="O809" s="2" t="s">
        <v>2465</v>
      </c>
      <c r="P809">
        <v>999</v>
      </c>
      <c r="Q809" s="2" t="s">
        <v>3537</v>
      </c>
      <c r="R809" t="s">
        <v>82</v>
      </c>
      <c r="S809" t="s">
        <v>82</v>
      </c>
      <c r="T809" s="2" t="s">
        <v>2001</v>
      </c>
      <c r="U809" s="2" t="s">
        <v>2002</v>
      </c>
      <c r="V809">
        <v>915</v>
      </c>
      <c r="W809" s="2" t="s">
        <v>647</v>
      </c>
      <c r="X809">
        <v>43280</v>
      </c>
      <c r="Y809">
        <v>43280</v>
      </c>
      <c r="AD809">
        <v>30296</v>
      </c>
      <c r="AF809">
        <v>0</v>
      </c>
      <c r="AI809">
        <v>12984</v>
      </c>
      <c r="AM809">
        <v>91968.9</v>
      </c>
      <c r="AQ809">
        <v>178528.9</v>
      </c>
      <c r="AR809">
        <v>0</v>
      </c>
      <c r="AS809">
        <v>0</v>
      </c>
      <c r="AT809">
        <v>43280</v>
      </c>
      <c r="AU809">
        <v>43280</v>
      </c>
      <c r="AZ809">
        <v>30296</v>
      </c>
      <c r="BB809">
        <v>0</v>
      </c>
      <c r="BE809">
        <v>12984</v>
      </c>
      <c r="BI809">
        <v>91968.9</v>
      </c>
      <c r="BL809">
        <v>178528.9</v>
      </c>
      <c r="BM809">
        <v>173120</v>
      </c>
      <c r="BN809">
        <v>173120</v>
      </c>
      <c r="BP809">
        <v>104796.39</v>
      </c>
      <c r="BQ809">
        <v>104796.39</v>
      </c>
      <c r="BR809">
        <v>0</v>
      </c>
      <c r="BS809">
        <v>104796.39</v>
      </c>
      <c r="BT809">
        <v>20170927</v>
      </c>
      <c r="BU809" t="str">
        <f t="shared" si="36"/>
        <v>2017</v>
      </c>
      <c r="BV809">
        <v>20200605</v>
      </c>
      <c r="BW809" t="str">
        <f t="shared" si="37"/>
        <v>2020</v>
      </c>
      <c r="BX809">
        <v>20200717</v>
      </c>
      <c r="BY809" t="str">
        <f t="shared" si="38"/>
        <v>2020</v>
      </c>
      <c r="BZ809" s="2" t="s">
        <v>91</v>
      </c>
      <c r="CA809" s="2" t="s">
        <v>91</v>
      </c>
      <c r="CB809" s="2" t="s">
        <v>455</v>
      </c>
      <c r="CC809" s="2" t="s">
        <v>788</v>
      </c>
      <c r="CD809" s="2" t="s">
        <v>789</v>
      </c>
      <c r="CE809">
        <v>0</v>
      </c>
      <c r="CF809">
        <v>20201231</v>
      </c>
    </row>
    <row r="810" spans="1:84" x14ac:dyDescent="0.35">
      <c r="A810" s="2" t="s">
        <v>24616</v>
      </c>
      <c r="B810" s="2" t="s">
        <v>24617</v>
      </c>
      <c r="C810" s="2" t="s">
        <v>24618</v>
      </c>
      <c r="D810" s="2" t="s">
        <v>24618</v>
      </c>
      <c r="E810" s="2" t="s">
        <v>24619</v>
      </c>
      <c r="F810">
        <v>11</v>
      </c>
      <c r="G810" s="2" t="s">
        <v>451</v>
      </c>
      <c r="H810">
        <v>6</v>
      </c>
      <c r="I810" s="2" t="s">
        <v>109</v>
      </c>
      <c r="J810">
        <v>1</v>
      </c>
      <c r="K810" s="2" t="s">
        <v>457</v>
      </c>
      <c r="L810">
        <v>8</v>
      </c>
      <c r="M810" s="2" t="s">
        <v>127</v>
      </c>
      <c r="N810">
        <v>61</v>
      </c>
      <c r="O810" s="2" t="s">
        <v>128</v>
      </c>
      <c r="P810">
        <v>620</v>
      </c>
      <c r="Q810" s="2" t="s">
        <v>129</v>
      </c>
      <c r="R810" t="s">
        <v>82</v>
      </c>
      <c r="S810" t="s">
        <v>82</v>
      </c>
      <c r="T810" s="2" t="s">
        <v>88</v>
      </c>
      <c r="U810" s="2" t="s">
        <v>89</v>
      </c>
      <c r="V810">
        <v>1314</v>
      </c>
      <c r="W810" s="2" t="s">
        <v>6797</v>
      </c>
      <c r="X810">
        <v>106849.04</v>
      </c>
      <c r="Z810">
        <v>106849.04</v>
      </c>
      <c r="AD810">
        <v>71232.7</v>
      </c>
      <c r="AF810">
        <v>0</v>
      </c>
      <c r="AQ810">
        <v>178081.74</v>
      </c>
      <c r="AR810">
        <v>0</v>
      </c>
      <c r="AS810">
        <v>0</v>
      </c>
      <c r="AT810">
        <v>106849.04</v>
      </c>
      <c r="AV810">
        <v>106849.04</v>
      </c>
      <c r="AZ810">
        <v>71232.7</v>
      </c>
      <c r="BB810">
        <v>0</v>
      </c>
      <c r="BL810">
        <v>178081.74</v>
      </c>
      <c r="BM810">
        <v>178081.74</v>
      </c>
      <c r="BN810">
        <v>178081.74</v>
      </c>
      <c r="BO810">
        <v>178081.74</v>
      </c>
      <c r="BP810">
        <v>48367.88</v>
      </c>
      <c r="BQ810">
        <v>48367.88</v>
      </c>
      <c r="BR810">
        <v>28581.02</v>
      </c>
      <c r="BS810">
        <v>52764.959999999999</v>
      </c>
      <c r="BT810">
        <v>20190101</v>
      </c>
      <c r="BU810" t="str">
        <f t="shared" si="36"/>
        <v>2019</v>
      </c>
      <c r="BV810">
        <v>20211231</v>
      </c>
      <c r="BW810" t="str">
        <f t="shared" si="37"/>
        <v>2021</v>
      </c>
      <c r="BY810" t="str">
        <f t="shared" si="38"/>
        <v/>
      </c>
      <c r="BZ810" s="2" t="s">
        <v>91</v>
      </c>
      <c r="CA810" s="2" t="s">
        <v>91</v>
      </c>
      <c r="CB810" s="2" t="s">
        <v>92</v>
      </c>
      <c r="CC810" s="2" t="s">
        <v>461</v>
      </c>
      <c r="CD810" s="2" t="s">
        <v>462</v>
      </c>
      <c r="CE810">
        <v>0</v>
      </c>
      <c r="CF810">
        <v>20201231</v>
      </c>
    </row>
    <row r="811" spans="1:84" x14ac:dyDescent="0.35">
      <c r="A811" s="2" t="s">
        <v>24659</v>
      </c>
      <c r="B811" s="2" t="s">
        <v>24660</v>
      </c>
      <c r="C811" s="2" t="s">
        <v>24661</v>
      </c>
      <c r="D811" s="2" t="s">
        <v>24661</v>
      </c>
      <c r="E811" s="2" t="s">
        <v>24662</v>
      </c>
      <c r="F811">
        <v>11</v>
      </c>
      <c r="G811" s="2" t="s">
        <v>451</v>
      </c>
      <c r="H811">
        <v>6</v>
      </c>
      <c r="I811" s="2" t="s">
        <v>109</v>
      </c>
      <c r="J811">
        <v>1</v>
      </c>
      <c r="K811" s="2" t="s">
        <v>457</v>
      </c>
      <c r="L811">
        <v>8</v>
      </c>
      <c r="M811" s="2" t="s">
        <v>127</v>
      </c>
      <c r="N811">
        <v>61</v>
      </c>
      <c r="O811" s="2" t="s">
        <v>128</v>
      </c>
      <c r="P811">
        <v>620</v>
      </c>
      <c r="Q811" s="2" t="s">
        <v>129</v>
      </c>
      <c r="R811" t="s">
        <v>82</v>
      </c>
      <c r="S811" t="s">
        <v>82</v>
      </c>
      <c r="T811" s="2" t="s">
        <v>88</v>
      </c>
      <c r="U811" s="2" t="s">
        <v>89</v>
      </c>
      <c r="V811">
        <v>2006</v>
      </c>
      <c r="W811" s="2" t="s">
        <v>7581</v>
      </c>
      <c r="X811">
        <v>106849.04</v>
      </c>
      <c r="Z811">
        <v>106849.04</v>
      </c>
      <c r="AD811">
        <v>71232.7</v>
      </c>
      <c r="AF811">
        <v>0</v>
      </c>
      <c r="AQ811">
        <v>178081.74</v>
      </c>
      <c r="AR811">
        <v>0</v>
      </c>
      <c r="AS811">
        <v>0</v>
      </c>
      <c r="AT811">
        <v>106849.04</v>
      </c>
      <c r="AV811">
        <v>106849.04</v>
      </c>
      <c r="AZ811">
        <v>71232.7</v>
      </c>
      <c r="BB811">
        <v>0</v>
      </c>
      <c r="BL811">
        <v>178081.74</v>
      </c>
      <c r="BM811">
        <v>178081.74</v>
      </c>
      <c r="BN811">
        <v>178081.74</v>
      </c>
      <c r="BO811">
        <v>178081.74</v>
      </c>
      <c r="BP811">
        <v>52764.959999999999</v>
      </c>
      <c r="BQ811">
        <v>52764.959999999999</v>
      </c>
      <c r="BR811">
        <v>59360.58</v>
      </c>
      <c r="BS811">
        <v>52764.959999999999</v>
      </c>
      <c r="BT811">
        <v>20190101</v>
      </c>
      <c r="BU811" t="str">
        <f t="shared" si="36"/>
        <v>2019</v>
      </c>
      <c r="BV811">
        <v>20211231</v>
      </c>
      <c r="BW811" t="str">
        <f t="shared" si="37"/>
        <v>2021</v>
      </c>
      <c r="BY811" t="str">
        <f t="shared" si="38"/>
        <v/>
      </c>
      <c r="BZ811" s="2" t="s">
        <v>91</v>
      </c>
      <c r="CA811" s="2" t="s">
        <v>91</v>
      </c>
      <c r="CB811" s="2" t="s">
        <v>92</v>
      </c>
      <c r="CC811" s="2" t="s">
        <v>461</v>
      </c>
      <c r="CD811" s="2" t="s">
        <v>462</v>
      </c>
      <c r="CE811">
        <v>0</v>
      </c>
      <c r="CF811">
        <v>20201231</v>
      </c>
    </row>
    <row r="812" spans="1:84" x14ac:dyDescent="0.35">
      <c r="A812" s="2" t="s">
        <v>28174</v>
      </c>
      <c r="B812" s="2" t="s">
        <v>27954</v>
      </c>
      <c r="C812" s="2" t="s">
        <v>28175</v>
      </c>
      <c r="D812" s="2" t="s">
        <v>28176</v>
      </c>
      <c r="E812" s="2" t="s">
        <v>28177</v>
      </c>
      <c r="F812">
        <v>4</v>
      </c>
      <c r="G812" s="2" t="s">
        <v>189</v>
      </c>
      <c r="H812">
        <v>3</v>
      </c>
      <c r="I812" s="2" t="s">
        <v>83</v>
      </c>
      <c r="J812">
        <v>9</v>
      </c>
      <c r="K812" s="2" t="s">
        <v>4154</v>
      </c>
      <c r="L812">
        <v>5</v>
      </c>
      <c r="M812" s="2" t="s">
        <v>241</v>
      </c>
      <c r="N812">
        <v>33</v>
      </c>
      <c r="O812" s="2" t="s">
        <v>8478</v>
      </c>
      <c r="P812">
        <v>3</v>
      </c>
      <c r="Q812" s="2" t="s">
        <v>8480</v>
      </c>
      <c r="R812" t="s">
        <v>82</v>
      </c>
      <c r="S812" t="s">
        <v>82</v>
      </c>
      <c r="T812" s="2" t="s">
        <v>88</v>
      </c>
      <c r="U812" s="2" t="s">
        <v>89</v>
      </c>
      <c r="V812">
        <v>2003</v>
      </c>
      <c r="W812" s="2" t="s">
        <v>19743</v>
      </c>
      <c r="X812">
        <v>53676.72</v>
      </c>
      <c r="Y812">
        <v>53676.72</v>
      </c>
      <c r="AD812">
        <v>37573.699999999997</v>
      </c>
      <c r="AF812">
        <v>0</v>
      </c>
      <c r="AI812">
        <v>16103.02</v>
      </c>
      <c r="AM812">
        <v>70453.69</v>
      </c>
      <c r="AQ812">
        <v>177807.13</v>
      </c>
      <c r="AR812">
        <v>0</v>
      </c>
      <c r="AS812">
        <v>0</v>
      </c>
      <c r="AT812">
        <v>53676.72</v>
      </c>
      <c r="AU812">
        <v>53676.72</v>
      </c>
      <c r="AZ812">
        <v>37573.699999999997</v>
      </c>
      <c r="BB812">
        <v>0</v>
      </c>
      <c r="BE812">
        <v>16103.02</v>
      </c>
      <c r="BI812">
        <v>70453.69</v>
      </c>
      <c r="BL812">
        <v>177807.13</v>
      </c>
      <c r="BM812">
        <v>9790.01</v>
      </c>
      <c r="BN812">
        <v>9790.01</v>
      </c>
      <c r="BP812">
        <v>8057.41</v>
      </c>
      <c r="BQ812">
        <v>8057.41</v>
      </c>
      <c r="BR812">
        <v>0</v>
      </c>
      <c r="BS812">
        <v>8057.41</v>
      </c>
      <c r="BT812">
        <v>20190101</v>
      </c>
      <c r="BU812" t="str">
        <f t="shared" si="36"/>
        <v>2019</v>
      </c>
      <c r="BV812">
        <v>20210803</v>
      </c>
      <c r="BW812" t="str">
        <f t="shared" si="37"/>
        <v>2021</v>
      </c>
      <c r="BY812" t="str">
        <f t="shared" si="38"/>
        <v/>
      </c>
      <c r="BZ812" s="2" t="s">
        <v>91</v>
      </c>
      <c r="CA812" s="2" t="s">
        <v>91</v>
      </c>
      <c r="CB812" s="2" t="s">
        <v>3059</v>
      </c>
      <c r="CC812" s="2" t="s">
        <v>3060</v>
      </c>
      <c r="CD812" s="2" t="s">
        <v>3061</v>
      </c>
      <c r="CE812">
        <v>0</v>
      </c>
      <c r="CF812">
        <v>20201231</v>
      </c>
    </row>
    <row r="813" spans="1:84" x14ac:dyDescent="0.35">
      <c r="A813" s="2" t="s">
        <v>18168</v>
      </c>
      <c r="B813" s="2" t="s">
        <v>18164</v>
      </c>
      <c r="C813" s="2" t="s">
        <v>18169</v>
      </c>
      <c r="D813" s="2" t="s">
        <v>18166</v>
      </c>
      <c r="E813" s="2" t="s">
        <v>18170</v>
      </c>
      <c r="F813">
        <v>1</v>
      </c>
      <c r="G813" s="2" t="s">
        <v>166</v>
      </c>
      <c r="H813">
        <v>7</v>
      </c>
      <c r="I813" s="2" t="s">
        <v>785</v>
      </c>
      <c r="J813">
        <v>99</v>
      </c>
      <c r="K813" s="2" t="s">
        <v>96</v>
      </c>
      <c r="L813">
        <v>8</v>
      </c>
      <c r="M813" s="2" t="s">
        <v>127</v>
      </c>
      <c r="N813">
        <v>62</v>
      </c>
      <c r="O813" s="2" t="s">
        <v>2465</v>
      </c>
      <c r="P813">
        <v>999</v>
      </c>
      <c r="Q813" s="2" t="s">
        <v>3537</v>
      </c>
      <c r="R813" t="s">
        <v>82</v>
      </c>
      <c r="S813" t="s">
        <v>82</v>
      </c>
      <c r="T813" s="2" t="s">
        <v>2001</v>
      </c>
      <c r="U813" s="2" t="s">
        <v>2002</v>
      </c>
      <c r="V813">
        <v>910</v>
      </c>
      <c r="W813" s="2" t="s">
        <v>6677</v>
      </c>
      <c r="X813">
        <v>96187.5</v>
      </c>
      <c r="Y813">
        <v>96187.5</v>
      </c>
      <c r="AD813">
        <v>67331.25</v>
      </c>
      <c r="AF813">
        <v>0</v>
      </c>
      <c r="AI813">
        <v>28856.25</v>
      </c>
      <c r="AO813">
        <v>235125</v>
      </c>
      <c r="AQ813">
        <v>192375</v>
      </c>
      <c r="AR813">
        <v>42628.49</v>
      </c>
      <c r="AS813">
        <v>14799.8</v>
      </c>
      <c r="AT813">
        <v>84803.03</v>
      </c>
      <c r="AU813">
        <v>96187.5</v>
      </c>
      <c r="AZ813">
        <v>67331.25</v>
      </c>
      <c r="BB813">
        <v>0</v>
      </c>
      <c r="BE813">
        <v>25440.92</v>
      </c>
      <c r="BK813">
        <v>235125</v>
      </c>
      <c r="BL813">
        <v>177575.2</v>
      </c>
      <c r="BM813">
        <v>169606.07</v>
      </c>
      <c r="BN813">
        <v>169606.07</v>
      </c>
      <c r="BP813">
        <v>169606.07</v>
      </c>
      <c r="BQ813">
        <v>169606.07</v>
      </c>
      <c r="BR813">
        <v>0</v>
      </c>
      <c r="BS813">
        <v>376902.38</v>
      </c>
      <c r="BT813">
        <v>20150605</v>
      </c>
      <c r="BU813" t="str">
        <f t="shared" si="36"/>
        <v>2015</v>
      </c>
      <c r="BV813">
        <v>20180605</v>
      </c>
      <c r="BW813" t="str">
        <f t="shared" si="37"/>
        <v>2018</v>
      </c>
      <c r="BX813">
        <v>20181213</v>
      </c>
      <c r="BY813" t="str">
        <f t="shared" si="38"/>
        <v>2018</v>
      </c>
      <c r="BZ813" s="2" t="s">
        <v>131</v>
      </c>
      <c r="CA813" s="2" t="s">
        <v>778</v>
      </c>
      <c r="CB813" s="2" t="s">
        <v>455</v>
      </c>
      <c r="CC813" s="2" t="s">
        <v>788</v>
      </c>
      <c r="CD813" s="2" t="s">
        <v>789</v>
      </c>
      <c r="CE813">
        <v>0</v>
      </c>
      <c r="CF813">
        <v>20201231</v>
      </c>
    </row>
    <row r="814" spans="1:84" x14ac:dyDescent="0.35">
      <c r="A814" s="2" t="s">
        <v>5203</v>
      </c>
      <c r="B814" s="2" t="s">
        <v>5204</v>
      </c>
      <c r="C814" s="2" t="s">
        <v>5205</v>
      </c>
      <c r="D814" s="2" t="s">
        <v>5206</v>
      </c>
      <c r="E814" s="2" t="s">
        <v>5207</v>
      </c>
      <c r="F814">
        <v>1</v>
      </c>
      <c r="G814" s="2" t="s">
        <v>166</v>
      </c>
      <c r="H814">
        <v>7</v>
      </c>
      <c r="I814" s="2" t="s">
        <v>785</v>
      </c>
      <c r="J814">
        <v>20</v>
      </c>
      <c r="K814" s="2" t="s">
        <v>3069</v>
      </c>
      <c r="L814">
        <v>8</v>
      </c>
      <c r="M814" s="2" t="s">
        <v>127</v>
      </c>
      <c r="N814">
        <v>62</v>
      </c>
      <c r="O814" s="2" t="s">
        <v>2465</v>
      </c>
      <c r="P814">
        <v>634</v>
      </c>
      <c r="Q814" s="2" t="s">
        <v>2785</v>
      </c>
      <c r="R814" t="s">
        <v>82</v>
      </c>
      <c r="S814" t="s">
        <v>82</v>
      </c>
      <c r="T814" s="2" t="s">
        <v>1346</v>
      </c>
      <c r="U814" s="2" t="s">
        <v>1347</v>
      </c>
      <c r="V814">
        <v>611</v>
      </c>
      <c r="W814" s="2" t="s">
        <v>2401</v>
      </c>
      <c r="X814">
        <v>88687.13</v>
      </c>
      <c r="Y814">
        <v>88687.13</v>
      </c>
      <c r="AD814">
        <v>62080.99</v>
      </c>
      <c r="AF814">
        <v>0</v>
      </c>
      <c r="AI814">
        <v>26606.13</v>
      </c>
      <c r="AO814">
        <v>728879</v>
      </c>
      <c r="AQ814">
        <v>177374.25</v>
      </c>
      <c r="AR814">
        <v>0</v>
      </c>
      <c r="AS814">
        <v>0</v>
      </c>
      <c r="AT814">
        <v>88687.13</v>
      </c>
      <c r="AU814">
        <v>88687.13</v>
      </c>
      <c r="AZ814">
        <v>62080.99</v>
      </c>
      <c r="BB814">
        <v>0</v>
      </c>
      <c r="BE814">
        <v>26606.13</v>
      </c>
      <c r="BK814">
        <v>728879</v>
      </c>
      <c r="BL814">
        <v>177374.25</v>
      </c>
      <c r="BM814">
        <v>177374.25</v>
      </c>
      <c r="BN814">
        <v>177374.25</v>
      </c>
      <c r="BP814">
        <v>177374.25</v>
      </c>
      <c r="BQ814">
        <v>177374.25</v>
      </c>
      <c r="BR814">
        <v>0</v>
      </c>
      <c r="BS814">
        <v>906253</v>
      </c>
      <c r="BT814">
        <v>20171019</v>
      </c>
      <c r="BU814" t="str">
        <f t="shared" si="36"/>
        <v>2017</v>
      </c>
      <c r="BV814">
        <v>20190720</v>
      </c>
      <c r="BW814" t="str">
        <f t="shared" si="37"/>
        <v>2019</v>
      </c>
      <c r="BX814">
        <v>20190720</v>
      </c>
      <c r="BY814" t="str">
        <f t="shared" si="38"/>
        <v>2019</v>
      </c>
      <c r="BZ814" s="2" t="s">
        <v>131</v>
      </c>
      <c r="CA814" s="2" t="s">
        <v>778</v>
      </c>
      <c r="CB814" s="2" t="s">
        <v>455</v>
      </c>
      <c r="CC814" s="2" t="s">
        <v>788</v>
      </c>
      <c r="CD814" s="2" t="s">
        <v>789</v>
      </c>
      <c r="CE814">
        <v>0</v>
      </c>
      <c r="CF814">
        <v>20201231</v>
      </c>
    </row>
    <row r="815" spans="1:84" x14ac:dyDescent="0.35">
      <c r="A815" s="2" t="s">
        <v>21477</v>
      </c>
      <c r="B815" s="2" t="s">
        <v>21478</v>
      </c>
      <c r="C815" s="2" t="s">
        <v>21479</v>
      </c>
      <c r="D815" s="2" t="s">
        <v>21480</v>
      </c>
      <c r="E815" s="2" t="s">
        <v>21481</v>
      </c>
      <c r="F815">
        <v>1</v>
      </c>
      <c r="G815" s="2" t="s">
        <v>166</v>
      </c>
      <c r="H815">
        <v>7</v>
      </c>
      <c r="I815" s="2" t="s">
        <v>785</v>
      </c>
      <c r="J815">
        <v>15</v>
      </c>
      <c r="K815" s="2" t="s">
        <v>3722</v>
      </c>
      <c r="L815">
        <v>6</v>
      </c>
      <c r="M815" s="2" t="s">
        <v>1998</v>
      </c>
      <c r="N815">
        <v>39</v>
      </c>
      <c r="O815" s="2" t="s">
        <v>2399</v>
      </c>
      <c r="P815">
        <v>150</v>
      </c>
      <c r="Q815" s="2" t="s">
        <v>2400</v>
      </c>
      <c r="R815" t="s">
        <v>82</v>
      </c>
      <c r="S815" t="s">
        <v>82</v>
      </c>
      <c r="T815" s="2" t="s">
        <v>519</v>
      </c>
      <c r="U815" s="2" t="s">
        <v>520</v>
      </c>
      <c r="V815">
        <v>1809</v>
      </c>
      <c r="W815" s="2" t="s">
        <v>19162</v>
      </c>
      <c r="X815">
        <v>132750</v>
      </c>
      <c r="Y815">
        <v>132750</v>
      </c>
      <c r="AD815">
        <v>44250</v>
      </c>
      <c r="AF815">
        <v>0</v>
      </c>
      <c r="AO815">
        <v>118000</v>
      </c>
      <c r="AQ815">
        <v>177000</v>
      </c>
      <c r="AR815">
        <v>0</v>
      </c>
      <c r="AS815">
        <v>0</v>
      </c>
      <c r="AT815">
        <v>132750</v>
      </c>
      <c r="AU815">
        <v>132750</v>
      </c>
      <c r="AZ815">
        <v>44250</v>
      </c>
      <c r="BB815">
        <v>0</v>
      </c>
      <c r="BK815">
        <v>118000</v>
      </c>
      <c r="BL815">
        <v>177000</v>
      </c>
      <c r="BM815">
        <v>177000</v>
      </c>
      <c r="BN815">
        <v>177000</v>
      </c>
      <c r="BS815">
        <v>0</v>
      </c>
      <c r="BT815">
        <v>20190111</v>
      </c>
      <c r="BU815" t="str">
        <f t="shared" si="36"/>
        <v>2019</v>
      </c>
      <c r="BV815">
        <v>20201231</v>
      </c>
      <c r="BW815" t="str">
        <f t="shared" si="37"/>
        <v>2020</v>
      </c>
      <c r="BY815" t="str">
        <f t="shared" si="38"/>
        <v/>
      </c>
      <c r="BZ815" s="2" t="s">
        <v>101</v>
      </c>
      <c r="CA815" s="2" t="s">
        <v>91</v>
      </c>
      <c r="CB815" s="2" t="s">
        <v>92</v>
      </c>
      <c r="CC815" s="2" t="s">
        <v>788</v>
      </c>
      <c r="CD815" s="2" t="s">
        <v>789</v>
      </c>
      <c r="CE815">
        <v>0</v>
      </c>
      <c r="CF815">
        <v>20201231</v>
      </c>
    </row>
    <row r="816" spans="1:84" x14ac:dyDescent="0.35">
      <c r="A816" s="2" t="s">
        <v>8417</v>
      </c>
      <c r="B816" s="2" t="s">
        <v>8418</v>
      </c>
      <c r="C816" s="2" t="s">
        <v>8405</v>
      </c>
      <c r="D816" s="2" t="s">
        <v>8406</v>
      </c>
      <c r="E816" s="2" t="s">
        <v>8419</v>
      </c>
      <c r="F816">
        <v>1</v>
      </c>
      <c r="G816" s="2" t="s">
        <v>166</v>
      </c>
      <c r="H816">
        <v>2</v>
      </c>
      <c r="I816" s="2" t="s">
        <v>445</v>
      </c>
      <c r="J816">
        <v>14</v>
      </c>
      <c r="K816" s="2" t="s">
        <v>8070</v>
      </c>
      <c r="L816">
        <v>8</v>
      </c>
      <c r="M816" s="2" t="s">
        <v>127</v>
      </c>
      <c r="N816">
        <v>61</v>
      </c>
      <c r="O816" s="2" t="s">
        <v>128</v>
      </c>
      <c r="P816">
        <v>614</v>
      </c>
      <c r="Q816" s="2" t="s">
        <v>5509</v>
      </c>
      <c r="R816" t="s">
        <v>82</v>
      </c>
      <c r="S816" t="s">
        <v>82</v>
      </c>
      <c r="T816" s="2" t="s">
        <v>88</v>
      </c>
      <c r="U816" s="2" t="s">
        <v>89</v>
      </c>
      <c r="V816">
        <v>609</v>
      </c>
      <c r="W816" s="2" t="s">
        <v>2428</v>
      </c>
      <c r="X816">
        <v>149997.79999999999</v>
      </c>
      <c r="Y816">
        <v>149997.79999999999</v>
      </c>
      <c r="AD816">
        <v>26470.2</v>
      </c>
      <c r="AF816">
        <v>0</v>
      </c>
      <c r="AQ816">
        <v>176468</v>
      </c>
      <c r="AR816">
        <v>0</v>
      </c>
      <c r="AS816">
        <v>0</v>
      </c>
      <c r="AT816">
        <v>149997.79999999999</v>
      </c>
      <c r="AU816">
        <v>149997.79999999999</v>
      </c>
      <c r="AZ816">
        <v>26470.2</v>
      </c>
      <c r="BB816">
        <v>0</v>
      </c>
      <c r="BL816">
        <v>176468</v>
      </c>
      <c r="BM816">
        <v>10768.74</v>
      </c>
      <c r="BN816">
        <v>10768.74</v>
      </c>
      <c r="BP816">
        <v>10768.74</v>
      </c>
      <c r="BQ816">
        <v>10768.74</v>
      </c>
      <c r="BR816">
        <v>0</v>
      </c>
      <c r="BS816">
        <v>10768.74</v>
      </c>
      <c r="BT816">
        <v>20200301</v>
      </c>
      <c r="BU816" t="str">
        <f t="shared" si="36"/>
        <v>2020</v>
      </c>
      <c r="BV816">
        <v>20220430</v>
      </c>
      <c r="BW816" t="str">
        <f t="shared" si="37"/>
        <v>2022</v>
      </c>
      <c r="BY816" t="str">
        <f t="shared" si="38"/>
        <v/>
      </c>
      <c r="BZ816" s="2" t="s">
        <v>91</v>
      </c>
      <c r="CA816" s="2" t="s">
        <v>91</v>
      </c>
      <c r="CB816" s="2" t="s">
        <v>92</v>
      </c>
      <c r="CC816" s="2" t="s">
        <v>449</v>
      </c>
      <c r="CD816" s="2" t="s">
        <v>450</v>
      </c>
      <c r="CE816">
        <v>0</v>
      </c>
      <c r="CF816">
        <v>20201231</v>
      </c>
    </row>
    <row r="817" spans="1:84" x14ac:dyDescent="0.35">
      <c r="A817" s="2" t="s">
        <v>5224</v>
      </c>
      <c r="B817" s="2" t="s">
        <v>5225</v>
      </c>
      <c r="C817" s="2" t="s">
        <v>5221</v>
      </c>
      <c r="D817" s="2" t="s">
        <v>5222</v>
      </c>
      <c r="E817" s="2" t="s">
        <v>5226</v>
      </c>
      <c r="F817">
        <v>1</v>
      </c>
      <c r="G817" s="2" t="s">
        <v>166</v>
      </c>
      <c r="H817">
        <v>7</v>
      </c>
      <c r="I817" s="2" t="s">
        <v>785</v>
      </c>
      <c r="J817">
        <v>20</v>
      </c>
      <c r="K817" s="2" t="s">
        <v>3069</v>
      </c>
      <c r="L817">
        <v>8</v>
      </c>
      <c r="M817" s="2" t="s">
        <v>127</v>
      </c>
      <c r="N817">
        <v>62</v>
      </c>
      <c r="O817" s="2" t="s">
        <v>2465</v>
      </c>
      <c r="P817">
        <v>634</v>
      </c>
      <c r="Q817" s="2" t="s">
        <v>2785</v>
      </c>
      <c r="R817" t="s">
        <v>82</v>
      </c>
      <c r="S817" t="s">
        <v>82</v>
      </c>
      <c r="T817" s="2" t="s">
        <v>1346</v>
      </c>
      <c r="U817" s="2" t="s">
        <v>1347</v>
      </c>
      <c r="V817">
        <v>606</v>
      </c>
      <c r="W817" s="2" t="s">
        <v>2404</v>
      </c>
      <c r="X817">
        <v>88109.69</v>
      </c>
      <c r="Y817">
        <v>88109.69</v>
      </c>
      <c r="AD817">
        <v>61676.79</v>
      </c>
      <c r="AF817">
        <v>0</v>
      </c>
      <c r="AI817">
        <v>26432.92</v>
      </c>
      <c r="AO817">
        <v>118569</v>
      </c>
      <c r="AQ817">
        <v>176219.4</v>
      </c>
      <c r="AR817">
        <v>0</v>
      </c>
      <c r="AS817">
        <v>0</v>
      </c>
      <c r="AT817">
        <v>88109.69</v>
      </c>
      <c r="AU817">
        <v>88109.69</v>
      </c>
      <c r="AZ817">
        <v>61676.79</v>
      </c>
      <c r="BB817">
        <v>0</v>
      </c>
      <c r="BE817">
        <v>26432.92</v>
      </c>
      <c r="BK817">
        <v>118569</v>
      </c>
      <c r="BL817">
        <v>176219.4</v>
      </c>
      <c r="BM817">
        <v>176219.4</v>
      </c>
      <c r="BN817">
        <v>176219.4</v>
      </c>
      <c r="BP817">
        <v>176219.4</v>
      </c>
      <c r="BQ817">
        <v>176219.4</v>
      </c>
      <c r="BR817">
        <v>0</v>
      </c>
      <c r="BS817">
        <v>294788</v>
      </c>
      <c r="BT817">
        <v>20171019</v>
      </c>
      <c r="BU817" t="str">
        <f t="shared" si="36"/>
        <v>2017</v>
      </c>
      <c r="BV817">
        <v>20190625</v>
      </c>
      <c r="BW817" t="str">
        <f t="shared" si="37"/>
        <v>2019</v>
      </c>
      <c r="BX817">
        <v>20190625</v>
      </c>
      <c r="BY817" t="str">
        <f t="shared" si="38"/>
        <v>2019</v>
      </c>
      <c r="BZ817" s="2" t="s">
        <v>131</v>
      </c>
      <c r="CA817" s="2" t="s">
        <v>778</v>
      </c>
      <c r="CB817" s="2" t="s">
        <v>455</v>
      </c>
      <c r="CC817" s="2" t="s">
        <v>788</v>
      </c>
      <c r="CD817" s="2" t="s">
        <v>789</v>
      </c>
      <c r="CE817">
        <v>0</v>
      </c>
      <c r="CF817">
        <v>20201231</v>
      </c>
    </row>
    <row r="818" spans="1:84" x14ac:dyDescent="0.35">
      <c r="A818" s="2" t="s">
        <v>30360</v>
      </c>
      <c r="B818" s="2" t="s">
        <v>30361</v>
      </c>
      <c r="C818" s="2" t="s">
        <v>30362</v>
      </c>
      <c r="D818" s="2" t="s">
        <v>30363</v>
      </c>
      <c r="E818" s="2" t="s">
        <v>30364</v>
      </c>
      <c r="F818">
        <v>3</v>
      </c>
      <c r="G818" s="2" t="s">
        <v>117</v>
      </c>
      <c r="H818">
        <v>6</v>
      </c>
      <c r="I818" s="2" t="s">
        <v>109</v>
      </c>
      <c r="J818">
        <v>99</v>
      </c>
      <c r="K818" s="2" t="s">
        <v>96</v>
      </c>
      <c r="L818">
        <v>9</v>
      </c>
      <c r="M818" s="2" t="s">
        <v>113</v>
      </c>
      <c r="N818">
        <v>26</v>
      </c>
      <c r="O818" s="2" t="s">
        <v>1785</v>
      </c>
      <c r="P818">
        <v>102</v>
      </c>
      <c r="Q818" s="2" t="s">
        <v>5463</v>
      </c>
      <c r="R818" t="s">
        <v>82</v>
      </c>
      <c r="S818" t="s">
        <v>82</v>
      </c>
      <c r="T818" s="2" t="s">
        <v>519</v>
      </c>
      <c r="U818" s="2" t="s">
        <v>520</v>
      </c>
      <c r="V818">
        <v>1914</v>
      </c>
      <c r="W818" s="2" t="s">
        <v>467</v>
      </c>
      <c r="X818">
        <v>105586.8</v>
      </c>
      <c r="Y818">
        <v>105586.8</v>
      </c>
      <c r="AF818">
        <v>0</v>
      </c>
      <c r="AM818">
        <v>70413.2</v>
      </c>
      <c r="AQ818">
        <v>176000</v>
      </c>
      <c r="AR818">
        <v>0</v>
      </c>
      <c r="AS818">
        <v>0</v>
      </c>
      <c r="AT818">
        <v>105586.8</v>
      </c>
      <c r="AU818">
        <v>105586.8</v>
      </c>
      <c r="BB818">
        <v>0</v>
      </c>
      <c r="BI818">
        <v>70413.2</v>
      </c>
      <c r="BL818">
        <v>176000</v>
      </c>
      <c r="BM818">
        <v>132000</v>
      </c>
      <c r="BN818">
        <v>132000</v>
      </c>
      <c r="BP818">
        <v>52800</v>
      </c>
      <c r="BQ818">
        <v>52800</v>
      </c>
      <c r="BR818">
        <v>0</v>
      </c>
      <c r="BS818">
        <v>145146.63</v>
      </c>
      <c r="BT818">
        <v>20171001</v>
      </c>
      <c r="BU818" t="str">
        <f t="shared" si="36"/>
        <v>2017</v>
      </c>
      <c r="BV818">
        <v>20210131</v>
      </c>
      <c r="BW818" t="str">
        <f t="shared" si="37"/>
        <v>2021</v>
      </c>
      <c r="BY818" t="str">
        <f t="shared" si="38"/>
        <v/>
      </c>
      <c r="BZ818" s="2" t="s">
        <v>91</v>
      </c>
      <c r="CA818" s="2" t="s">
        <v>91</v>
      </c>
      <c r="CB818" s="2" t="s">
        <v>92</v>
      </c>
      <c r="CC818" s="2" t="s">
        <v>461</v>
      </c>
      <c r="CD818" s="2" t="s">
        <v>462</v>
      </c>
      <c r="CE818">
        <v>0</v>
      </c>
      <c r="CF818">
        <v>20201231</v>
      </c>
    </row>
    <row r="819" spans="1:84" x14ac:dyDescent="0.35">
      <c r="A819" s="2" t="s">
        <v>5596</v>
      </c>
      <c r="B819" s="2" t="s">
        <v>5597</v>
      </c>
      <c r="C819" s="2" t="s">
        <v>5578</v>
      </c>
      <c r="D819" s="2" t="s">
        <v>5579</v>
      </c>
      <c r="E819" s="2" t="s">
        <v>5598</v>
      </c>
      <c r="F819">
        <v>1</v>
      </c>
      <c r="G819" s="2" t="s">
        <v>166</v>
      </c>
      <c r="H819">
        <v>7</v>
      </c>
      <c r="I819" s="2" t="s">
        <v>785</v>
      </c>
      <c r="J819">
        <v>20</v>
      </c>
      <c r="K819" s="2" t="s">
        <v>3069</v>
      </c>
      <c r="L819">
        <v>8</v>
      </c>
      <c r="M819" s="2" t="s">
        <v>127</v>
      </c>
      <c r="N819">
        <v>61</v>
      </c>
      <c r="O819" s="2" t="s">
        <v>128</v>
      </c>
      <c r="P819">
        <v>614</v>
      </c>
      <c r="Q819" s="2" t="s">
        <v>5509</v>
      </c>
      <c r="R819" t="s">
        <v>82</v>
      </c>
      <c r="S819" t="s">
        <v>82</v>
      </c>
      <c r="T819" s="2" t="s">
        <v>88</v>
      </c>
      <c r="U819" s="2" t="s">
        <v>89</v>
      </c>
      <c r="V819">
        <v>609</v>
      </c>
      <c r="W819" s="2" t="s">
        <v>2428</v>
      </c>
      <c r="X819">
        <v>87725.89</v>
      </c>
      <c r="Y819">
        <v>87725.89</v>
      </c>
      <c r="AD819">
        <v>61408.09</v>
      </c>
      <c r="AF819">
        <v>0</v>
      </c>
      <c r="AI819">
        <v>26317.7</v>
      </c>
      <c r="AO819">
        <v>43863</v>
      </c>
      <c r="AQ819">
        <v>175451.68</v>
      </c>
      <c r="AR819">
        <v>0</v>
      </c>
      <c r="AS819">
        <v>0</v>
      </c>
      <c r="AT819">
        <v>87725.89</v>
      </c>
      <c r="AU819">
        <v>87725.89</v>
      </c>
      <c r="AZ819">
        <v>61408.09</v>
      </c>
      <c r="BB819">
        <v>0</v>
      </c>
      <c r="BE819">
        <v>26317.7</v>
      </c>
      <c r="BK819">
        <v>43863</v>
      </c>
      <c r="BL819">
        <v>175451.68</v>
      </c>
      <c r="BS819">
        <v>0</v>
      </c>
      <c r="BT819">
        <v>20171110</v>
      </c>
      <c r="BU819" t="str">
        <f t="shared" si="36"/>
        <v>2017</v>
      </c>
      <c r="BV819">
        <v>20220205</v>
      </c>
      <c r="BW819" t="str">
        <f t="shared" si="37"/>
        <v>2022</v>
      </c>
      <c r="BY819" t="str">
        <f t="shared" si="38"/>
        <v/>
      </c>
      <c r="BZ819" s="2" t="s">
        <v>101</v>
      </c>
      <c r="CA819" s="2" t="s">
        <v>91</v>
      </c>
      <c r="CB819" s="2" t="s">
        <v>3059</v>
      </c>
      <c r="CC819" s="2" t="s">
        <v>2402</v>
      </c>
      <c r="CD819" s="2" t="s">
        <v>525</v>
      </c>
      <c r="CE819">
        <v>0</v>
      </c>
      <c r="CF819">
        <v>20201231</v>
      </c>
    </row>
    <row r="820" spans="1:84" x14ac:dyDescent="0.35">
      <c r="A820" s="2" t="s">
        <v>5091</v>
      </c>
      <c r="B820" s="2" t="s">
        <v>5092</v>
      </c>
      <c r="C820" s="2" t="s">
        <v>5088</v>
      </c>
      <c r="D820" s="2" t="s">
        <v>5089</v>
      </c>
      <c r="E820" s="2" t="s">
        <v>5093</v>
      </c>
      <c r="F820">
        <v>1</v>
      </c>
      <c r="G820" s="2" t="s">
        <v>166</v>
      </c>
      <c r="H820">
        <v>7</v>
      </c>
      <c r="I820" s="2" t="s">
        <v>785</v>
      </c>
      <c r="J820">
        <v>20</v>
      </c>
      <c r="K820" s="2" t="s">
        <v>3069</v>
      </c>
      <c r="L820">
        <v>8</v>
      </c>
      <c r="M820" s="2" t="s">
        <v>127</v>
      </c>
      <c r="N820">
        <v>62</v>
      </c>
      <c r="O820" s="2" t="s">
        <v>2465</v>
      </c>
      <c r="P820">
        <v>634</v>
      </c>
      <c r="Q820" s="2" t="s">
        <v>2785</v>
      </c>
      <c r="R820" t="s">
        <v>82</v>
      </c>
      <c r="S820" t="s">
        <v>82</v>
      </c>
      <c r="T820" s="2" t="s">
        <v>1346</v>
      </c>
      <c r="U820" s="2" t="s">
        <v>1347</v>
      </c>
      <c r="V820">
        <v>611</v>
      </c>
      <c r="W820" s="2" t="s">
        <v>2401</v>
      </c>
      <c r="X820">
        <v>87592.23</v>
      </c>
      <c r="Y820">
        <v>87592.23</v>
      </c>
      <c r="AD820">
        <v>61314.57</v>
      </c>
      <c r="AF820">
        <v>0</v>
      </c>
      <c r="AI820">
        <v>26277.69</v>
      </c>
      <c r="AO820">
        <v>177489</v>
      </c>
      <c r="AQ820">
        <v>175184.49</v>
      </c>
      <c r="AR820">
        <v>0</v>
      </c>
      <c r="AS820">
        <v>0</v>
      </c>
      <c r="AT820">
        <v>87592.23</v>
      </c>
      <c r="AU820">
        <v>87592.23</v>
      </c>
      <c r="AZ820">
        <v>61314.57</v>
      </c>
      <c r="BB820">
        <v>0</v>
      </c>
      <c r="BE820">
        <v>26277.69</v>
      </c>
      <c r="BK820">
        <v>177489</v>
      </c>
      <c r="BL820">
        <v>175184.49</v>
      </c>
      <c r="BM820">
        <v>175184.49</v>
      </c>
      <c r="BN820">
        <v>175184.49</v>
      </c>
      <c r="BS820">
        <v>0</v>
      </c>
      <c r="BT820">
        <v>20171019</v>
      </c>
      <c r="BU820" t="str">
        <f t="shared" si="36"/>
        <v>2017</v>
      </c>
      <c r="BV820">
        <v>20201220</v>
      </c>
      <c r="BW820" t="str">
        <f t="shared" si="37"/>
        <v>2020</v>
      </c>
      <c r="BY820" t="str">
        <f t="shared" si="38"/>
        <v/>
      </c>
      <c r="BZ820" s="2" t="s">
        <v>101</v>
      </c>
      <c r="CA820" s="2" t="s">
        <v>91</v>
      </c>
      <c r="CB820" s="2" t="s">
        <v>92</v>
      </c>
      <c r="CC820" s="2" t="s">
        <v>788</v>
      </c>
      <c r="CD820" s="2" t="s">
        <v>789</v>
      </c>
      <c r="CE820">
        <v>0</v>
      </c>
      <c r="CF820">
        <v>20201231</v>
      </c>
    </row>
    <row r="821" spans="1:84" x14ac:dyDescent="0.35">
      <c r="A821" s="2" t="s">
        <v>17085</v>
      </c>
      <c r="B821" s="2" t="s">
        <v>17065</v>
      </c>
      <c r="C821" s="2" t="s">
        <v>17066</v>
      </c>
      <c r="D821" s="2" t="s">
        <v>17067</v>
      </c>
      <c r="E821" s="2" t="s">
        <v>17086</v>
      </c>
      <c r="F821">
        <v>1</v>
      </c>
      <c r="G821" s="2" t="s">
        <v>166</v>
      </c>
      <c r="H821">
        <v>7</v>
      </c>
      <c r="I821" s="2" t="s">
        <v>785</v>
      </c>
      <c r="J821">
        <v>99</v>
      </c>
      <c r="K821" s="2" t="s">
        <v>96</v>
      </c>
      <c r="L821">
        <v>8</v>
      </c>
      <c r="M821" s="2" t="s">
        <v>127</v>
      </c>
      <c r="N821">
        <v>62</v>
      </c>
      <c r="O821" s="2" t="s">
        <v>2465</v>
      </c>
      <c r="P821">
        <v>999</v>
      </c>
      <c r="Q821" s="2" t="s">
        <v>3537</v>
      </c>
      <c r="R821" t="s">
        <v>82</v>
      </c>
      <c r="S821" t="s">
        <v>82</v>
      </c>
      <c r="T821" s="2" t="s">
        <v>2001</v>
      </c>
      <c r="U821" s="2" t="s">
        <v>2002</v>
      </c>
      <c r="V821">
        <v>939</v>
      </c>
      <c r="W821" s="2" t="s">
        <v>6659</v>
      </c>
      <c r="X821">
        <v>43623.75</v>
      </c>
      <c r="Y821">
        <v>43623.75</v>
      </c>
      <c r="AD821">
        <v>30536.63</v>
      </c>
      <c r="AF821">
        <v>0</v>
      </c>
      <c r="AI821">
        <v>13087.12</v>
      </c>
      <c r="AM821">
        <v>87247.5</v>
      </c>
      <c r="AQ821">
        <v>174495</v>
      </c>
      <c r="AR821">
        <v>0</v>
      </c>
      <c r="AS821">
        <v>0</v>
      </c>
      <c r="AT821">
        <v>43623.75</v>
      </c>
      <c r="AU821">
        <v>43623.75</v>
      </c>
      <c r="AZ821">
        <v>30536.63</v>
      </c>
      <c r="BB821">
        <v>0</v>
      </c>
      <c r="BE821">
        <v>13087.12</v>
      </c>
      <c r="BI821">
        <v>87247.5</v>
      </c>
      <c r="BL821">
        <v>174495</v>
      </c>
      <c r="BM821">
        <v>174495</v>
      </c>
      <c r="BN821">
        <v>174495</v>
      </c>
      <c r="BP821">
        <v>120540.24</v>
      </c>
      <c r="BQ821">
        <v>120540.24</v>
      </c>
      <c r="BR821">
        <v>0</v>
      </c>
      <c r="BS821">
        <v>120540.24</v>
      </c>
      <c r="BT821">
        <v>20170925</v>
      </c>
      <c r="BU821" t="str">
        <f t="shared" si="36"/>
        <v>2017</v>
      </c>
      <c r="BV821">
        <v>20190914</v>
      </c>
      <c r="BW821" t="str">
        <f t="shared" si="37"/>
        <v>2019</v>
      </c>
      <c r="BX821">
        <v>20190325</v>
      </c>
      <c r="BY821" t="str">
        <f t="shared" si="38"/>
        <v>2019</v>
      </c>
      <c r="BZ821" s="2" t="s">
        <v>91</v>
      </c>
      <c r="CA821" s="2" t="s">
        <v>91</v>
      </c>
      <c r="CB821" s="2" t="s">
        <v>455</v>
      </c>
      <c r="CC821" s="2" t="s">
        <v>788</v>
      </c>
      <c r="CD821" s="2" t="s">
        <v>789</v>
      </c>
      <c r="CE821">
        <v>0</v>
      </c>
      <c r="CF821">
        <v>20201231</v>
      </c>
    </row>
    <row r="822" spans="1:84" x14ac:dyDescent="0.35">
      <c r="A822" s="2" t="s">
        <v>17073</v>
      </c>
      <c r="B822" s="2" t="s">
        <v>17065</v>
      </c>
      <c r="C822" s="2" t="s">
        <v>17066</v>
      </c>
      <c r="D822" s="2" t="s">
        <v>17067</v>
      </c>
      <c r="E822" s="2" t="s">
        <v>17074</v>
      </c>
      <c r="F822">
        <v>1</v>
      </c>
      <c r="G822" s="2" t="s">
        <v>166</v>
      </c>
      <c r="H822">
        <v>7</v>
      </c>
      <c r="I822" s="2" t="s">
        <v>785</v>
      </c>
      <c r="J822">
        <v>99</v>
      </c>
      <c r="K822" s="2" t="s">
        <v>96</v>
      </c>
      <c r="L822">
        <v>8</v>
      </c>
      <c r="M822" s="2" t="s">
        <v>127</v>
      </c>
      <c r="N822">
        <v>62</v>
      </c>
      <c r="O822" s="2" t="s">
        <v>2465</v>
      </c>
      <c r="P822">
        <v>999</v>
      </c>
      <c r="Q822" s="2" t="s">
        <v>3537</v>
      </c>
      <c r="R822" t="s">
        <v>82</v>
      </c>
      <c r="S822" t="s">
        <v>82</v>
      </c>
      <c r="T822" s="2" t="s">
        <v>2001</v>
      </c>
      <c r="U822" s="2" t="s">
        <v>2002</v>
      </c>
      <c r="V822">
        <v>906</v>
      </c>
      <c r="W822" s="2" t="s">
        <v>6675</v>
      </c>
      <c r="X822">
        <v>86841.25</v>
      </c>
      <c r="Y822">
        <v>86841.25</v>
      </c>
      <c r="AD822">
        <v>60788.88</v>
      </c>
      <c r="AF822">
        <v>0</v>
      </c>
      <c r="AI822">
        <v>26052.37</v>
      </c>
      <c r="AO822">
        <v>176489</v>
      </c>
      <c r="AQ822">
        <v>173682.5</v>
      </c>
      <c r="AR822">
        <v>0</v>
      </c>
      <c r="AS822">
        <v>0</v>
      </c>
      <c r="AT822">
        <v>86841.25</v>
      </c>
      <c r="AU822">
        <v>86841.25</v>
      </c>
      <c r="AZ822">
        <v>60788.88</v>
      </c>
      <c r="BB822">
        <v>0</v>
      </c>
      <c r="BE822">
        <v>26052.37</v>
      </c>
      <c r="BK822">
        <v>176489</v>
      </c>
      <c r="BL822">
        <v>173682.5</v>
      </c>
      <c r="BM822">
        <v>173682.5</v>
      </c>
      <c r="BN822">
        <v>173682.5</v>
      </c>
      <c r="BP822">
        <v>173682.5</v>
      </c>
      <c r="BQ822">
        <v>173682.5</v>
      </c>
      <c r="BR822">
        <v>0</v>
      </c>
      <c r="BS822">
        <v>350171.45</v>
      </c>
      <c r="BT822">
        <v>20171002</v>
      </c>
      <c r="BU822" t="str">
        <f t="shared" si="36"/>
        <v>2017</v>
      </c>
      <c r="BV822">
        <v>20191229</v>
      </c>
      <c r="BW822" t="str">
        <f t="shared" si="37"/>
        <v>2019</v>
      </c>
      <c r="BX822">
        <v>20200605</v>
      </c>
      <c r="BY822" t="str">
        <f t="shared" si="38"/>
        <v>2020</v>
      </c>
      <c r="BZ822" s="2" t="s">
        <v>131</v>
      </c>
      <c r="CA822" s="2" t="s">
        <v>778</v>
      </c>
      <c r="CB822" s="2" t="s">
        <v>455</v>
      </c>
      <c r="CC822" s="2" t="s">
        <v>788</v>
      </c>
      <c r="CD822" s="2" t="s">
        <v>789</v>
      </c>
      <c r="CE822">
        <v>0</v>
      </c>
      <c r="CF822">
        <v>20201231</v>
      </c>
    </row>
    <row r="823" spans="1:84" x14ac:dyDescent="0.35">
      <c r="A823" s="2" t="s">
        <v>146</v>
      </c>
      <c r="B823" s="2" t="s">
        <v>142</v>
      </c>
      <c r="C823" s="2" t="s">
        <v>138</v>
      </c>
      <c r="D823" s="2" t="s">
        <v>139</v>
      </c>
      <c r="E823" s="2" t="s">
        <v>147</v>
      </c>
      <c r="F823">
        <v>6</v>
      </c>
      <c r="G823" s="2" t="s">
        <v>108</v>
      </c>
      <c r="H823">
        <v>6</v>
      </c>
      <c r="I823" s="2" t="s">
        <v>109</v>
      </c>
      <c r="J823">
        <v>99</v>
      </c>
      <c r="K823" s="2" t="s">
        <v>96</v>
      </c>
      <c r="L823">
        <v>10</v>
      </c>
      <c r="M823" s="2" t="s">
        <v>110</v>
      </c>
      <c r="N823">
        <v>41</v>
      </c>
      <c r="O823" s="2" t="s">
        <v>144</v>
      </c>
      <c r="P823">
        <v>411</v>
      </c>
      <c r="Q823" s="2" t="s">
        <v>145</v>
      </c>
      <c r="R823" t="s">
        <v>82</v>
      </c>
      <c r="S823" t="s">
        <v>82</v>
      </c>
      <c r="T823" s="2" t="s">
        <v>88</v>
      </c>
      <c r="U823" s="2" t="s">
        <v>89</v>
      </c>
      <c r="V823">
        <v>0</v>
      </c>
      <c r="W823" s="2" t="s">
        <v>112</v>
      </c>
      <c r="X823">
        <v>173063.75</v>
      </c>
      <c r="AF823">
        <v>0</v>
      </c>
      <c r="AQ823">
        <v>173063.75</v>
      </c>
      <c r="AR823">
        <v>0</v>
      </c>
      <c r="AS823">
        <v>0</v>
      </c>
      <c r="AT823">
        <v>173063.75</v>
      </c>
      <c r="BB823">
        <v>0</v>
      </c>
      <c r="BL823">
        <v>173063.75</v>
      </c>
      <c r="BM823">
        <v>138004.29999999999</v>
      </c>
      <c r="BN823">
        <v>138004.29999999999</v>
      </c>
      <c r="BP823">
        <v>138004.29999999999</v>
      </c>
      <c r="BQ823">
        <v>138004.29999999999</v>
      </c>
      <c r="BR823">
        <v>0</v>
      </c>
      <c r="BS823">
        <v>138004.29999999999</v>
      </c>
      <c r="BT823">
        <v>20180403</v>
      </c>
      <c r="BU823" t="str">
        <f t="shared" si="36"/>
        <v>2018</v>
      </c>
      <c r="BV823">
        <v>20201231</v>
      </c>
      <c r="BW823" t="str">
        <f t="shared" si="37"/>
        <v>2020</v>
      </c>
      <c r="BY823" t="str">
        <f t="shared" si="38"/>
        <v/>
      </c>
      <c r="BZ823" s="2" t="s">
        <v>91</v>
      </c>
      <c r="CA823" s="2" t="s">
        <v>91</v>
      </c>
      <c r="CB823" s="2" t="s">
        <v>101</v>
      </c>
      <c r="CC823" s="2" t="s">
        <v>82</v>
      </c>
      <c r="CD823" s="2" t="s">
        <v>82</v>
      </c>
      <c r="CE823">
        <v>0</v>
      </c>
      <c r="CF823">
        <v>20201231</v>
      </c>
    </row>
    <row r="824" spans="1:84" x14ac:dyDescent="0.35">
      <c r="A824" s="2" t="s">
        <v>17019</v>
      </c>
      <c r="B824" s="2" t="s">
        <v>17011</v>
      </c>
      <c r="C824" s="2" t="s">
        <v>17012</v>
      </c>
      <c r="D824" s="2" t="s">
        <v>17013</v>
      </c>
      <c r="E824" s="2" t="s">
        <v>17020</v>
      </c>
      <c r="F824">
        <v>1</v>
      </c>
      <c r="G824" s="2" t="s">
        <v>166</v>
      </c>
      <c r="H824">
        <v>7</v>
      </c>
      <c r="I824" s="2" t="s">
        <v>785</v>
      </c>
      <c r="J824">
        <v>99</v>
      </c>
      <c r="K824" s="2" t="s">
        <v>96</v>
      </c>
      <c r="L824">
        <v>8</v>
      </c>
      <c r="M824" s="2" t="s">
        <v>127</v>
      </c>
      <c r="N824">
        <v>62</v>
      </c>
      <c r="O824" s="2" t="s">
        <v>2465</v>
      </c>
      <c r="P824">
        <v>999</v>
      </c>
      <c r="Q824" s="2" t="s">
        <v>3537</v>
      </c>
      <c r="R824" t="s">
        <v>82</v>
      </c>
      <c r="S824" t="s">
        <v>82</v>
      </c>
      <c r="T824" s="2" t="s">
        <v>2001</v>
      </c>
      <c r="U824" s="2" t="s">
        <v>2002</v>
      </c>
      <c r="V824">
        <v>919</v>
      </c>
      <c r="W824" s="2" t="s">
        <v>6680</v>
      </c>
      <c r="X824">
        <v>86204.5</v>
      </c>
      <c r="Y824">
        <v>86204.5</v>
      </c>
      <c r="AD824">
        <v>60343.15</v>
      </c>
      <c r="AF824">
        <v>0</v>
      </c>
      <c r="AI824">
        <v>25861.34</v>
      </c>
      <c r="AO824">
        <v>173499</v>
      </c>
      <c r="AQ824">
        <v>172408.99</v>
      </c>
      <c r="AR824">
        <v>0</v>
      </c>
      <c r="AS824">
        <v>0</v>
      </c>
      <c r="AT824">
        <v>86204.5</v>
      </c>
      <c r="AU824">
        <v>86204.5</v>
      </c>
      <c r="AZ824">
        <v>60343.15</v>
      </c>
      <c r="BB824">
        <v>0</v>
      </c>
      <c r="BE824">
        <v>25861.34</v>
      </c>
      <c r="BK824">
        <v>173499</v>
      </c>
      <c r="BL824">
        <v>172408.99</v>
      </c>
      <c r="BM824">
        <v>172408.99</v>
      </c>
      <c r="BN824">
        <v>172408.99</v>
      </c>
      <c r="BP824">
        <v>172408.99</v>
      </c>
      <c r="BQ824">
        <v>172408.99</v>
      </c>
      <c r="BR824">
        <v>0</v>
      </c>
      <c r="BS824">
        <v>227857.46</v>
      </c>
      <c r="BT824">
        <v>20180221</v>
      </c>
      <c r="BU824" t="str">
        <f t="shared" si="36"/>
        <v>2018</v>
      </c>
      <c r="BV824">
        <v>20200314</v>
      </c>
      <c r="BW824" t="str">
        <f t="shared" si="37"/>
        <v>2020</v>
      </c>
      <c r="BX824">
        <v>20200314</v>
      </c>
      <c r="BY824" t="str">
        <f t="shared" si="38"/>
        <v>2020</v>
      </c>
      <c r="BZ824" s="2" t="s">
        <v>131</v>
      </c>
      <c r="CA824" s="2" t="s">
        <v>778</v>
      </c>
      <c r="CB824" s="2" t="s">
        <v>455</v>
      </c>
      <c r="CC824" s="2" t="s">
        <v>788</v>
      </c>
      <c r="CD824" s="2" t="s">
        <v>789</v>
      </c>
      <c r="CE824">
        <v>0</v>
      </c>
      <c r="CF824">
        <v>20201231</v>
      </c>
    </row>
    <row r="825" spans="1:84" x14ac:dyDescent="0.35">
      <c r="A825" s="2" t="s">
        <v>17676</v>
      </c>
      <c r="B825" s="2" t="s">
        <v>17669</v>
      </c>
      <c r="C825" s="2" t="s">
        <v>17677</v>
      </c>
      <c r="D825" s="2" t="s">
        <v>17671</v>
      </c>
      <c r="E825" s="2" t="s">
        <v>17678</v>
      </c>
      <c r="F825">
        <v>1</v>
      </c>
      <c r="G825" s="2" t="s">
        <v>166</v>
      </c>
      <c r="H825">
        <v>7</v>
      </c>
      <c r="I825" s="2" t="s">
        <v>785</v>
      </c>
      <c r="J825">
        <v>99</v>
      </c>
      <c r="K825" s="2" t="s">
        <v>96</v>
      </c>
      <c r="L825">
        <v>8</v>
      </c>
      <c r="M825" s="2" t="s">
        <v>127</v>
      </c>
      <c r="N825">
        <v>62</v>
      </c>
      <c r="O825" s="2" t="s">
        <v>2465</v>
      </c>
      <c r="P825">
        <v>999</v>
      </c>
      <c r="Q825" s="2" t="s">
        <v>3537</v>
      </c>
      <c r="R825" t="s">
        <v>82</v>
      </c>
      <c r="S825" t="s">
        <v>82</v>
      </c>
      <c r="T825" s="2" t="s">
        <v>2001</v>
      </c>
      <c r="U825" s="2" t="s">
        <v>2002</v>
      </c>
      <c r="V825">
        <v>924</v>
      </c>
      <c r="W825" s="2" t="s">
        <v>649</v>
      </c>
      <c r="X825">
        <v>85983.76</v>
      </c>
      <c r="Y825">
        <v>85983.76</v>
      </c>
      <c r="AD825">
        <v>60188.63</v>
      </c>
      <c r="AF825">
        <v>0</v>
      </c>
      <c r="AI825">
        <v>25795.119999999999</v>
      </c>
      <c r="AO825">
        <v>230378</v>
      </c>
      <c r="AQ825">
        <v>171967.51</v>
      </c>
      <c r="AR825">
        <v>0</v>
      </c>
      <c r="AS825">
        <v>0</v>
      </c>
      <c r="AT825">
        <v>85983.76</v>
      </c>
      <c r="AU825">
        <v>85983.76</v>
      </c>
      <c r="AZ825">
        <v>60188.63</v>
      </c>
      <c r="BB825">
        <v>0</v>
      </c>
      <c r="BE825">
        <v>25795.119999999999</v>
      </c>
      <c r="BK825">
        <v>230378</v>
      </c>
      <c r="BL825">
        <v>171967.51</v>
      </c>
      <c r="BM825">
        <v>171967.44</v>
      </c>
      <c r="BN825">
        <v>171967.44</v>
      </c>
      <c r="BP825">
        <v>171967.44</v>
      </c>
      <c r="BQ825">
        <v>171967.44</v>
      </c>
      <c r="BR825">
        <v>0</v>
      </c>
      <c r="BS825">
        <v>402345.32</v>
      </c>
      <c r="BT825">
        <v>20150608</v>
      </c>
      <c r="BU825" t="str">
        <f t="shared" si="36"/>
        <v>2015</v>
      </c>
      <c r="BV825">
        <v>20210320</v>
      </c>
      <c r="BW825" t="str">
        <f t="shared" si="37"/>
        <v>2021</v>
      </c>
      <c r="BX825">
        <v>20190617</v>
      </c>
      <c r="BY825" t="str">
        <f t="shared" si="38"/>
        <v>2019</v>
      </c>
      <c r="BZ825" s="2" t="s">
        <v>131</v>
      </c>
      <c r="CA825" s="2" t="s">
        <v>778</v>
      </c>
      <c r="CB825" s="2" t="s">
        <v>455</v>
      </c>
      <c r="CC825" s="2" t="s">
        <v>788</v>
      </c>
      <c r="CD825" s="2" t="s">
        <v>789</v>
      </c>
      <c r="CE825">
        <v>0</v>
      </c>
      <c r="CF825">
        <v>20201231</v>
      </c>
    </row>
    <row r="826" spans="1:84" x14ac:dyDescent="0.35">
      <c r="A826" s="2" t="s">
        <v>24637</v>
      </c>
      <c r="B826" s="2" t="s">
        <v>24638</v>
      </c>
      <c r="C826" s="2" t="s">
        <v>24639</v>
      </c>
      <c r="D826" s="2" t="s">
        <v>24640</v>
      </c>
      <c r="E826" s="2" t="s">
        <v>24641</v>
      </c>
      <c r="F826">
        <v>11</v>
      </c>
      <c r="G826" s="2" t="s">
        <v>451</v>
      </c>
      <c r="H826">
        <v>6</v>
      </c>
      <c r="I826" s="2" t="s">
        <v>109</v>
      </c>
      <c r="J826">
        <v>1</v>
      </c>
      <c r="K826" s="2" t="s">
        <v>457</v>
      </c>
      <c r="L826">
        <v>10</v>
      </c>
      <c r="M826" s="2" t="s">
        <v>110</v>
      </c>
      <c r="N826">
        <v>99</v>
      </c>
      <c r="O826" s="2" t="s">
        <v>111</v>
      </c>
      <c r="P826">
        <v>999</v>
      </c>
      <c r="Q826" s="2" t="s">
        <v>111</v>
      </c>
      <c r="R826" t="s">
        <v>82</v>
      </c>
      <c r="S826" t="s">
        <v>82</v>
      </c>
      <c r="T826" s="2" t="s">
        <v>88</v>
      </c>
      <c r="U826" s="2" t="s">
        <v>89</v>
      </c>
      <c r="V826">
        <v>1402</v>
      </c>
      <c r="W826" s="2" t="s">
        <v>19064</v>
      </c>
      <c r="X826">
        <v>102891.67</v>
      </c>
      <c r="Z826">
        <v>102891.67</v>
      </c>
      <c r="AD826">
        <v>68594.45</v>
      </c>
      <c r="AF826">
        <v>0</v>
      </c>
      <c r="AQ826">
        <v>171486.12</v>
      </c>
      <c r="AR826">
        <v>0</v>
      </c>
      <c r="AS826">
        <v>0</v>
      </c>
      <c r="AT826">
        <v>102891.67</v>
      </c>
      <c r="AV826">
        <v>102891.67</v>
      </c>
      <c r="AZ826">
        <v>68594.45</v>
      </c>
      <c r="BB826">
        <v>0</v>
      </c>
      <c r="BL826">
        <v>171486.12</v>
      </c>
      <c r="BM826">
        <v>171486.12</v>
      </c>
      <c r="BN826">
        <v>171486.12</v>
      </c>
      <c r="BO826">
        <v>171486.12</v>
      </c>
      <c r="BP826">
        <v>96735.76</v>
      </c>
      <c r="BQ826">
        <v>96735.76</v>
      </c>
      <c r="BR826">
        <v>114324.08</v>
      </c>
      <c r="BS826">
        <v>101132.84</v>
      </c>
      <c r="BT826">
        <v>20181101</v>
      </c>
      <c r="BU826" t="str">
        <f t="shared" si="36"/>
        <v>2018</v>
      </c>
      <c r="BV826">
        <v>20220409</v>
      </c>
      <c r="BW826" t="str">
        <f t="shared" si="37"/>
        <v>2022</v>
      </c>
      <c r="BY826" t="str">
        <f t="shared" si="38"/>
        <v/>
      </c>
      <c r="BZ826" s="2" t="s">
        <v>91</v>
      </c>
      <c r="CA826" s="2" t="s">
        <v>91</v>
      </c>
      <c r="CB826" s="2" t="s">
        <v>92</v>
      </c>
      <c r="CC826" s="2" t="s">
        <v>461</v>
      </c>
      <c r="CD826" s="2" t="s">
        <v>462</v>
      </c>
      <c r="CE826">
        <v>0</v>
      </c>
      <c r="CF826">
        <v>20201231</v>
      </c>
    </row>
    <row r="827" spans="1:84" x14ac:dyDescent="0.35">
      <c r="A827" s="2" t="s">
        <v>17685</v>
      </c>
      <c r="B827" s="2" t="s">
        <v>17669</v>
      </c>
      <c r="C827" s="2" t="s">
        <v>17686</v>
      </c>
      <c r="D827" s="2" t="s">
        <v>17671</v>
      </c>
      <c r="E827" s="2" t="s">
        <v>17687</v>
      </c>
      <c r="F827">
        <v>1</v>
      </c>
      <c r="G827" s="2" t="s">
        <v>166</v>
      </c>
      <c r="H827">
        <v>7</v>
      </c>
      <c r="I827" s="2" t="s">
        <v>785</v>
      </c>
      <c r="J827">
        <v>99</v>
      </c>
      <c r="K827" s="2" t="s">
        <v>96</v>
      </c>
      <c r="L827">
        <v>8</v>
      </c>
      <c r="M827" s="2" t="s">
        <v>127</v>
      </c>
      <c r="N827">
        <v>62</v>
      </c>
      <c r="O827" s="2" t="s">
        <v>2465</v>
      </c>
      <c r="P827">
        <v>999</v>
      </c>
      <c r="Q827" s="2" t="s">
        <v>3537</v>
      </c>
      <c r="R827" t="s">
        <v>82</v>
      </c>
      <c r="S827" t="s">
        <v>82</v>
      </c>
      <c r="T827" s="2" t="s">
        <v>2001</v>
      </c>
      <c r="U827" s="2" t="s">
        <v>2002</v>
      </c>
      <c r="V827">
        <v>915</v>
      </c>
      <c r="W827" s="2" t="s">
        <v>647</v>
      </c>
      <c r="X827">
        <v>89099.99</v>
      </c>
      <c r="Y827">
        <v>89099.99</v>
      </c>
      <c r="AD827">
        <v>62369.99</v>
      </c>
      <c r="AF827">
        <v>0</v>
      </c>
      <c r="AI827">
        <v>26729.99</v>
      </c>
      <c r="AO827">
        <v>217800</v>
      </c>
      <c r="AQ827">
        <v>178199.97</v>
      </c>
      <c r="AR827">
        <v>12153.15</v>
      </c>
      <c r="AS827">
        <v>6754.08</v>
      </c>
      <c r="AT827">
        <v>83904.54</v>
      </c>
      <c r="AU827">
        <v>89099.99</v>
      </c>
      <c r="AZ827">
        <v>62369.99</v>
      </c>
      <c r="BB827">
        <v>0</v>
      </c>
      <c r="BE827">
        <v>25171.360000000001</v>
      </c>
      <c r="BK827">
        <v>217800</v>
      </c>
      <c r="BL827">
        <v>171445.89</v>
      </c>
      <c r="BM827">
        <v>167809.08</v>
      </c>
      <c r="BN827">
        <v>167809.08</v>
      </c>
      <c r="BP827">
        <v>167809.08</v>
      </c>
      <c r="BQ827">
        <v>167809.08</v>
      </c>
      <c r="BR827">
        <v>0</v>
      </c>
      <c r="BS827">
        <v>380209.97</v>
      </c>
      <c r="BT827">
        <v>20150608</v>
      </c>
      <c r="BU827" t="str">
        <f t="shared" si="36"/>
        <v>2015</v>
      </c>
      <c r="BV827">
        <v>20210320</v>
      </c>
      <c r="BW827" t="str">
        <f t="shared" si="37"/>
        <v>2021</v>
      </c>
      <c r="BX827">
        <v>20190617</v>
      </c>
      <c r="BY827" t="str">
        <f t="shared" si="38"/>
        <v>2019</v>
      </c>
      <c r="BZ827" s="2" t="s">
        <v>131</v>
      </c>
      <c r="CA827" s="2" t="s">
        <v>778</v>
      </c>
      <c r="CB827" s="2" t="s">
        <v>455</v>
      </c>
      <c r="CC827" s="2" t="s">
        <v>788</v>
      </c>
      <c r="CD827" s="2" t="s">
        <v>789</v>
      </c>
      <c r="CE827">
        <v>0</v>
      </c>
      <c r="CF827">
        <v>20201231</v>
      </c>
    </row>
    <row r="828" spans="1:84" x14ac:dyDescent="0.35">
      <c r="A828" s="2" t="s">
        <v>3087</v>
      </c>
      <c r="B828" s="2" t="s">
        <v>3088</v>
      </c>
      <c r="C828" s="2" t="s">
        <v>3066</v>
      </c>
      <c r="D828" s="2" t="s">
        <v>3089</v>
      </c>
      <c r="E828" s="2" t="s">
        <v>3090</v>
      </c>
      <c r="F828">
        <v>1</v>
      </c>
      <c r="G828" s="2" t="s">
        <v>166</v>
      </c>
      <c r="H828">
        <v>7</v>
      </c>
      <c r="I828" s="2" t="s">
        <v>785</v>
      </c>
      <c r="J828">
        <v>20</v>
      </c>
      <c r="K828" s="2" t="s">
        <v>3069</v>
      </c>
      <c r="L828">
        <v>8</v>
      </c>
      <c r="M828" s="2" t="s">
        <v>127</v>
      </c>
      <c r="N828">
        <v>62</v>
      </c>
      <c r="O828" s="2" t="s">
        <v>2465</v>
      </c>
      <c r="P828">
        <v>634</v>
      </c>
      <c r="Q828" s="2" t="s">
        <v>2785</v>
      </c>
      <c r="R828" t="s">
        <v>82</v>
      </c>
      <c r="S828" t="s">
        <v>82</v>
      </c>
      <c r="T828" s="2" t="s">
        <v>1346</v>
      </c>
      <c r="U828" s="2" t="s">
        <v>1347</v>
      </c>
      <c r="V828">
        <v>606</v>
      </c>
      <c r="W828" s="2" t="s">
        <v>2404</v>
      </c>
      <c r="X828">
        <v>85711.4</v>
      </c>
      <c r="Y828">
        <v>85711.4</v>
      </c>
      <c r="AD828">
        <v>59997.98</v>
      </c>
      <c r="AF828">
        <v>0</v>
      </c>
      <c r="AI828">
        <v>25713.41</v>
      </c>
      <c r="AO828">
        <v>140606</v>
      </c>
      <c r="AQ828">
        <v>171422.79</v>
      </c>
      <c r="AR828">
        <v>0</v>
      </c>
      <c r="AS828">
        <v>0</v>
      </c>
      <c r="AT828">
        <v>85711.4</v>
      </c>
      <c r="AU828">
        <v>85711.4</v>
      </c>
      <c r="AZ828">
        <v>59997.98</v>
      </c>
      <c r="BB828">
        <v>0</v>
      </c>
      <c r="BE828">
        <v>25713.41</v>
      </c>
      <c r="BK828">
        <v>140606</v>
      </c>
      <c r="BL828">
        <v>171422.79</v>
      </c>
      <c r="BM828">
        <v>171422.79</v>
      </c>
      <c r="BN828">
        <v>171422.79</v>
      </c>
      <c r="BP828">
        <v>171422.79</v>
      </c>
      <c r="BQ828">
        <v>171422.79</v>
      </c>
      <c r="BR828">
        <v>0</v>
      </c>
      <c r="BS828">
        <v>312028.99</v>
      </c>
      <c r="BT828">
        <v>20160629</v>
      </c>
      <c r="BU828" t="str">
        <f t="shared" si="36"/>
        <v>2016</v>
      </c>
      <c r="BV828">
        <v>20181130</v>
      </c>
      <c r="BW828" t="str">
        <f t="shared" si="37"/>
        <v>2018</v>
      </c>
      <c r="BX828">
        <v>20181130</v>
      </c>
      <c r="BY828" t="str">
        <f t="shared" si="38"/>
        <v>2018</v>
      </c>
      <c r="BZ828" s="2" t="s">
        <v>131</v>
      </c>
      <c r="CA828" s="2" t="s">
        <v>778</v>
      </c>
      <c r="CB828" s="2" t="s">
        <v>455</v>
      </c>
      <c r="CC828" s="2" t="s">
        <v>788</v>
      </c>
      <c r="CD828" s="2" t="s">
        <v>789</v>
      </c>
      <c r="CE828">
        <v>0</v>
      </c>
      <c r="CF828">
        <v>20201231</v>
      </c>
    </row>
    <row r="829" spans="1:84" x14ac:dyDescent="0.35">
      <c r="A829" s="2" t="s">
        <v>23365</v>
      </c>
      <c r="B829" s="2" t="s">
        <v>23366</v>
      </c>
      <c r="C829" s="2" t="s">
        <v>23339</v>
      </c>
      <c r="D829" s="2" t="s">
        <v>23339</v>
      </c>
      <c r="E829" s="2" t="s">
        <v>23367</v>
      </c>
      <c r="F829">
        <v>1</v>
      </c>
      <c r="G829" s="2" t="s">
        <v>166</v>
      </c>
      <c r="H829">
        <v>7</v>
      </c>
      <c r="I829" s="2" t="s">
        <v>785</v>
      </c>
      <c r="J829">
        <v>20</v>
      </c>
      <c r="K829" s="2" t="s">
        <v>3069</v>
      </c>
      <c r="L829">
        <v>8</v>
      </c>
      <c r="M829" s="2" t="s">
        <v>127</v>
      </c>
      <c r="N829">
        <v>61</v>
      </c>
      <c r="O829" s="2" t="s">
        <v>128</v>
      </c>
      <c r="P829">
        <v>620</v>
      </c>
      <c r="Q829" s="2" t="s">
        <v>129</v>
      </c>
      <c r="R829" t="s">
        <v>82</v>
      </c>
      <c r="S829" t="s">
        <v>82</v>
      </c>
      <c r="T829" s="2" t="s">
        <v>106</v>
      </c>
      <c r="U829" s="2" t="s">
        <v>107</v>
      </c>
      <c r="V829">
        <v>1402</v>
      </c>
      <c r="W829" s="2" t="s">
        <v>19064</v>
      </c>
      <c r="X829">
        <v>133230.23000000001</v>
      </c>
      <c r="Y829">
        <v>133230.23000000001</v>
      </c>
      <c r="AD829">
        <v>38019.769999999997</v>
      </c>
      <c r="AF829">
        <v>0</v>
      </c>
      <c r="AO829">
        <v>178750</v>
      </c>
      <c r="AQ829">
        <v>171250</v>
      </c>
      <c r="AR829">
        <v>0</v>
      </c>
      <c r="AS829">
        <v>0</v>
      </c>
      <c r="AT829">
        <v>133230.23000000001</v>
      </c>
      <c r="AU829">
        <v>133230.23000000001</v>
      </c>
      <c r="AZ829">
        <v>38019.769999999997</v>
      </c>
      <c r="BB829">
        <v>0</v>
      </c>
      <c r="BK829">
        <v>178750</v>
      </c>
      <c r="BL829">
        <v>171250</v>
      </c>
      <c r="BM829">
        <v>171250</v>
      </c>
      <c r="BN829">
        <v>171250</v>
      </c>
      <c r="BP829">
        <v>85625</v>
      </c>
      <c r="BQ829">
        <v>85625</v>
      </c>
      <c r="BR829">
        <v>0</v>
      </c>
      <c r="BS829">
        <v>85625</v>
      </c>
      <c r="BT829">
        <v>20180215</v>
      </c>
      <c r="BU829" t="str">
        <f t="shared" si="36"/>
        <v>2018</v>
      </c>
      <c r="BV829">
        <v>20200815</v>
      </c>
      <c r="BW829" t="str">
        <f t="shared" si="37"/>
        <v>2020</v>
      </c>
      <c r="BY829" t="str">
        <f t="shared" si="38"/>
        <v/>
      </c>
      <c r="BZ829" s="2" t="s">
        <v>91</v>
      </c>
      <c r="CA829" s="2" t="s">
        <v>91</v>
      </c>
      <c r="CB829" s="2" t="s">
        <v>92</v>
      </c>
      <c r="CC829" s="2" t="s">
        <v>788</v>
      </c>
      <c r="CD829" s="2" t="s">
        <v>789</v>
      </c>
      <c r="CE829">
        <v>0</v>
      </c>
      <c r="CF829">
        <v>20201231</v>
      </c>
    </row>
    <row r="830" spans="1:84" x14ac:dyDescent="0.35">
      <c r="A830" s="2" t="s">
        <v>3945</v>
      </c>
      <c r="B830" s="2" t="s">
        <v>3946</v>
      </c>
      <c r="C830" s="2" t="s">
        <v>3947</v>
      </c>
      <c r="D830" s="2" t="s">
        <v>3948</v>
      </c>
      <c r="E830" s="2" t="s">
        <v>3949</v>
      </c>
      <c r="F830">
        <v>1</v>
      </c>
      <c r="G830" s="2" t="s">
        <v>166</v>
      </c>
      <c r="H830">
        <v>7</v>
      </c>
      <c r="I830" s="2" t="s">
        <v>785</v>
      </c>
      <c r="J830">
        <v>9</v>
      </c>
      <c r="K830" s="2" t="s">
        <v>3720</v>
      </c>
      <c r="L830">
        <v>6</v>
      </c>
      <c r="M830" s="2" t="s">
        <v>1998</v>
      </c>
      <c r="N830">
        <v>39</v>
      </c>
      <c r="O830" s="2" t="s">
        <v>2399</v>
      </c>
      <c r="P830">
        <v>150</v>
      </c>
      <c r="Q830" s="2" t="s">
        <v>2400</v>
      </c>
      <c r="R830" t="s">
        <v>82</v>
      </c>
      <c r="S830" t="s">
        <v>82</v>
      </c>
      <c r="T830" s="2" t="s">
        <v>519</v>
      </c>
      <c r="U830" s="2" t="s">
        <v>520</v>
      </c>
      <c r="V830">
        <v>611</v>
      </c>
      <c r="W830" s="2" t="s">
        <v>2401</v>
      </c>
      <c r="X830">
        <v>85590.8</v>
      </c>
      <c r="Y830">
        <v>85590.8</v>
      </c>
      <c r="AD830">
        <v>59913.56</v>
      </c>
      <c r="AF830">
        <v>0</v>
      </c>
      <c r="AI830">
        <v>25677.24</v>
      </c>
      <c r="AO830">
        <v>381940</v>
      </c>
      <c r="AQ830">
        <v>171181.6</v>
      </c>
      <c r="AR830">
        <v>0</v>
      </c>
      <c r="AS830">
        <v>0</v>
      </c>
      <c r="AT830">
        <v>85590.8</v>
      </c>
      <c r="AU830">
        <v>85590.8</v>
      </c>
      <c r="AZ830">
        <v>59913.56</v>
      </c>
      <c r="BB830">
        <v>0</v>
      </c>
      <c r="BE830">
        <v>25677.24</v>
      </c>
      <c r="BK830">
        <v>381940</v>
      </c>
      <c r="BL830">
        <v>171181.6</v>
      </c>
      <c r="BM830">
        <v>171181.6</v>
      </c>
      <c r="BN830">
        <v>171181.6</v>
      </c>
      <c r="BP830">
        <v>171181.6</v>
      </c>
      <c r="BQ830">
        <v>171181.6</v>
      </c>
      <c r="BR830">
        <v>0</v>
      </c>
      <c r="BS830">
        <v>553122</v>
      </c>
      <c r="BT830">
        <v>20160831</v>
      </c>
      <c r="BU830" t="str">
        <f t="shared" si="36"/>
        <v>2016</v>
      </c>
      <c r="BV830">
        <v>20171231</v>
      </c>
      <c r="BW830" t="str">
        <f t="shared" si="37"/>
        <v>2017</v>
      </c>
      <c r="BX830">
        <v>20181128</v>
      </c>
      <c r="BY830" t="str">
        <f t="shared" si="38"/>
        <v>2018</v>
      </c>
      <c r="BZ830" s="2" t="s">
        <v>131</v>
      </c>
      <c r="CA830" s="2" t="s">
        <v>778</v>
      </c>
      <c r="CB830" s="2" t="s">
        <v>455</v>
      </c>
      <c r="CC830" s="2" t="s">
        <v>788</v>
      </c>
      <c r="CD830" s="2" t="s">
        <v>789</v>
      </c>
      <c r="CE830">
        <v>0</v>
      </c>
      <c r="CF830">
        <v>20201231</v>
      </c>
    </row>
    <row r="831" spans="1:84" x14ac:dyDescent="0.35">
      <c r="A831" s="2" t="s">
        <v>21197</v>
      </c>
      <c r="B831" s="2" t="s">
        <v>21198</v>
      </c>
      <c r="C831" s="2" t="s">
        <v>21199</v>
      </c>
      <c r="D831" s="2" t="s">
        <v>21200</v>
      </c>
      <c r="E831" s="2" t="s">
        <v>21201</v>
      </c>
      <c r="F831">
        <v>4</v>
      </c>
      <c r="G831" s="2" t="s">
        <v>189</v>
      </c>
      <c r="H831">
        <v>3</v>
      </c>
      <c r="I831" s="2" t="s">
        <v>83</v>
      </c>
      <c r="J831">
        <v>9</v>
      </c>
      <c r="K831" s="2" t="s">
        <v>4154</v>
      </c>
      <c r="L831">
        <v>3</v>
      </c>
      <c r="M831" s="2" t="s">
        <v>3899</v>
      </c>
      <c r="N831">
        <v>16</v>
      </c>
      <c r="O831" s="2" t="s">
        <v>8175</v>
      </c>
      <c r="P831">
        <v>4</v>
      </c>
      <c r="Q831" s="2" t="s">
        <v>8176</v>
      </c>
      <c r="R831" t="s">
        <v>82</v>
      </c>
      <c r="S831" t="s">
        <v>82</v>
      </c>
      <c r="T831" s="2" t="s">
        <v>88</v>
      </c>
      <c r="U831" s="2" t="s">
        <v>89</v>
      </c>
      <c r="V831">
        <v>0</v>
      </c>
      <c r="W831" s="2" t="s">
        <v>112</v>
      </c>
      <c r="X831">
        <v>112500</v>
      </c>
      <c r="Y831">
        <v>112500</v>
      </c>
      <c r="AD831">
        <v>37500</v>
      </c>
      <c r="AF831">
        <v>0</v>
      </c>
      <c r="AM831">
        <v>20918</v>
      </c>
      <c r="AQ831">
        <v>170918</v>
      </c>
      <c r="AR831">
        <v>0</v>
      </c>
      <c r="AS831">
        <v>0</v>
      </c>
      <c r="AT831">
        <v>112500</v>
      </c>
      <c r="AU831">
        <v>112500</v>
      </c>
      <c r="AZ831">
        <v>37500</v>
      </c>
      <c r="BB831">
        <v>0</v>
      </c>
      <c r="BI831">
        <v>20918</v>
      </c>
      <c r="BL831">
        <v>170918</v>
      </c>
      <c r="BM831">
        <v>112604.39</v>
      </c>
      <c r="BN831">
        <v>112604.39</v>
      </c>
      <c r="BP831">
        <v>32140</v>
      </c>
      <c r="BQ831">
        <v>32140</v>
      </c>
      <c r="BR831">
        <v>0</v>
      </c>
      <c r="BS831">
        <v>32140</v>
      </c>
      <c r="BT831">
        <v>20170627</v>
      </c>
      <c r="BU831" t="str">
        <f t="shared" si="36"/>
        <v>2017</v>
      </c>
      <c r="BV831">
        <v>20201231</v>
      </c>
      <c r="BW831" t="str">
        <f t="shared" si="37"/>
        <v>2020</v>
      </c>
      <c r="BX831">
        <v>20200129</v>
      </c>
      <c r="BY831" t="str">
        <f t="shared" si="38"/>
        <v>2020</v>
      </c>
      <c r="BZ831" s="2" t="s">
        <v>91</v>
      </c>
      <c r="CA831" s="2" t="s">
        <v>91</v>
      </c>
      <c r="CB831" s="2" t="s">
        <v>455</v>
      </c>
      <c r="CC831" s="2" t="s">
        <v>3056</v>
      </c>
      <c r="CD831" s="2" t="s">
        <v>3057</v>
      </c>
      <c r="CE831">
        <v>0</v>
      </c>
      <c r="CF831">
        <v>20201231</v>
      </c>
    </row>
    <row r="832" spans="1:84" x14ac:dyDescent="0.35">
      <c r="A832" s="2" t="s">
        <v>16904</v>
      </c>
      <c r="B832" s="2" t="s">
        <v>16900</v>
      </c>
      <c r="C832" s="2" t="s">
        <v>16901</v>
      </c>
      <c r="D832" s="2" t="s">
        <v>16902</v>
      </c>
      <c r="E832" s="2" t="s">
        <v>16905</v>
      </c>
      <c r="F832">
        <v>1</v>
      </c>
      <c r="G832" s="2" t="s">
        <v>166</v>
      </c>
      <c r="H832">
        <v>7</v>
      </c>
      <c r="I832" s="2" t="s">
        <v>785</v>
      </c>
      <c r="J832">
        <v>99</v>
      </c>
      <c r="K832" s="2" t="s">
        <v>96</v>
      </c>
      <c r="L832">
        <v>8</v>
      </c>
      <c r="M832" s="2" t="s">
        <v>127</v>
      </c>
      <c r="N832">
        <v>62</v>
      </c>
      <c r="O832" s="2" t="s">
        <v>2465</v>
      </c>
      <c r="P832">
        <v>999</v>
      </c>
      <c r="Q832" s="2" t="s">
        <v>3537</v>
      </c>
      <c r="R832" t="s">
        <v>82</v>
      </c>
      <c r="S832" t="s">
        <v>82</v>
      </c>
      <c r="T832" s="2" t="s">
        <v>2001</v>
      </c>
      <c r="U832" s="2" t="s">
        <v>2002</v>
      </c>
      <c r="V832">
        <v>915</v>
      </c>
      <c r="W832" s="2" t="s">
        <v>647</v>
      </c>
      <c r="X832">
        <v>85236.6</v>
      </c>
      <c r="Y832">
        <v>85236.6</v>
      </c>
      <c r="AD832">
        <v>59665.62</v>
      </c>
      <c r="AF832">
        <v>0</v>
      </c>
      <c r="AI832">
        <v>25570.98</v>
      </c>
      <c r="AO832">
        <v>177411</v>
      </c>
      <c r="AQ832">
        <v>170473.2</v>
      </c>
      <c r="AR832">
        <v>0</v>
      </c>
      <c r="AS832">
        <v>0</v>
      </c>
      <c r="AT832">
        <v>85236.6</v>
      </c>
      <c r="AU832">
        <v>85236.6</v>
      </c>
      <c r="AZ832">
        <v>59665.62</v>
      </c>
      <c r="BB832">
        <v>0</v>
      </c>
      <c r="BE832">
        <v>25570.98</v>
      </c>
      <c r="BK832">
        <v>177411</v>
      </c>
      <c r="BL832">
        <v>170473.2</v>
      </c>
      <c r="BM832">
        <v>170473.2</v>
      </c>
      <c r="BN832">
        <v>170473.2</v>
      </c>
      <c r="BP832">
        <v>170473.2</v>
      </c>
      <c r="BQ832">
        <v>170473.2</v>
      </c>
      <c r="BR832">
        <v>0</v>
      </c>
      <c r="BS832">
        <v>347883.95</v>
      </c>
      <c r="BT832">
        <v>20171002</v>
      </c>
      <c r="BU832" t="str">
        <f t="shared" si="36"/>
        <v>2017</v>
      </c>
      <c r="BV832">
        <v>20200314</v>
      </c>
      <c r="BW832" t="str">
        <f t="shared" si="37"/>
        <v>2020</v>
      </c>
      <c r="BX832">
        <v>20200311</v>
      </c>
      <c r="BY832" t="str">
        <f t="shared" si="38"/>
        <v>2020</v>
      </c>
      <c r="BZ832" s="2" t="s">
        <v>131</v>
      </c>
      <c r="CA832" s="2" t="s">
        <v>778</v>
      </c>
      <c r="CB832" s="2" t="s">
        <v>455</v>
      </c>
      <c r="CC832" s="2" t="s">
        <v>788</v>
      </c>
      <c r="CD832" s="2" t="s">
        <v>789</v>
      </c>
      <c r="CE832">
        <v>0</v>
      </c>
      <c r="CF832">
        <v>20201231</v>
      </c>
    </row>
    <row r="833" spans="1:84" x14ac:dyDescent="0.35">
      <c r="A833" s="2" t="s">
        <v>26684</v>
      </c>
      <c r="B833" s="2" t="s">
        <v>26685</v>
      </c>
      <c r="C833" s="2" t="s">
        <v>26686</v>
      </c>
      <c r="D833" s="2" t="s">
        <v>26687</v>
      </c>
      <c r="E833" s="2" t="s">
        <v>26688</v>
      </c>
      <c r="F833">
        <v>1</v>
      </c>
      <c r="G833" s="2" t="s">
        <v>166</v>
      </c>
      <c r="H833">
        <v>7</v>
      </c>
      <c r="I833" s="2" t="s">
        <v>785</v>
      </c>
      <c r="J833">
        <v>99</v>
      </c>
      <c r="K833" s="2" t="s">
        <v>96</v>
      </c>
      <c r="L833">
        <v>9</v>
      </c>
      <c r="M833" s="2" t="s">
        <v>113</v>
      </c>
      <c r="N833">
        <v>21</v>
      </c>
      <c r="O833" s="2" t="s">
        <v>200</v>
      </c>
      <c r="P833">
        <v>229</v>
      </c>
      <c r="Q833" s="2" t="s">
        <v>201</v>
      </c>
      <c r="R833" t="s">
        <v>82</v>
      </c>
      <c r="S833" t="s">
        <v>82</v>
      </c>
      <c r="T833" s="2" t="s">
        <v>1346</v>
      </c>
      <c r="U833" s="2" t="s">
        <v>1347</v>
      </c>
      <c r="V833">
        <v>2016</v>
      </c>
      <c r="W833" s="2" t="s">
        <v>18977</v>
      </c>
      <c r="X833">
        <v>85123.520000000004</v>
      </c>
      <c r="Y833">
        <v>85123.520000000004</v>
      </c>
      <c r="AD833">
        <v>59586.46</v>
      </c>
      <c r="AF833">
        <v>0</v>
      </c>
      <c r="AI833">
        <v>25537.06</v>
      </c>
      <c r="AO833">
        <v>120020</v>
      </c>
      <c r="AQ833">
        <v>170247.04000000001</v>
      </c>
      <c r="AR833">
        <v>0</v>
      </c>
      <c r="AS833">
        <v>0</v>
      </c>
      <c r="AT833">
        <v>85123.520000000004</v>
      </c>
      <c r="AU833">
        <v>85123.520000000004</v>
      </c>
      <c r="AZ833">
        <v>59586.46</v>
      </c>
      <c r="BB833">
        <v>0</v>
      </c>
      <c r="BE833">
        <v>25537.06</v>
      </c>
      <c r="BK833">
        <v>120020</v>
      </c>
      <c r="BL833">
        <v>170247.04000000001</v>
      </c>
      <c r="BM833">
        <v>170247.04000000001</v>
      </c>
      <c r="BN833">
        <v>170247.04000000001</v>
      </c>
      <c r="BS833">
        <v>0</v>
      </c>
      <c r="BT833">
        <v>20180914</v>
      </c>
      <c r="BU833" t="str">
        <f t="shared" si="36"/>
        <v>2018</v>
      </c>
      <c r="BV833">
        <v>20201231</v>
      </c>
      <c r="BW833" t="str">
        <f t="shared" si="37"/>
        <v>2020</v>
      </c>
      <c r="BY833" t="str">
        <f t="shared" si="38"/>
        <v/>
      </c>
      <c r="BZ833" s="2" t="s">
        <v>101</v>
      </c>
      <c r="CA833" s="2" t="s">
        <v>91</v>
      </c>
      <c r="CB833" s="2" t="s">
        <v>92</v>
      </c>
      <c r="CC833" s="2" t="s">
        <v>788</v>
      </c>
      <c r="CD833" s="2" t="s">
        <v>789</v>
      </c>
      <c r="CE833">
        <v>0</v>
      </c>
      <c r="CF833">
        <v>20201231</v>
      </c>
    </row>
    <row r="834" spans="1:84" x14ac:dyDescent="0.35">
      <c r="A834" s="2" t="s">
        <v>8026</v>
      </c>
      <c r="B834" s="2" t="s">
        <v>8027</v>
      </c>
      <c r="C834" s="2" t="s">
        <v>7065</v>
      </c>
      <c r="D834" s="2" t="s">
        <v>7065</v>
      </c>
      <c r="E834" s="2" t="s">
        <v>8028</v>
      </c>
      <c r="F834">
        <v>8</v>
      </c>
      <c r="G834" s="2" t="s">
        <v>456</v>
      </c>
      <c r="H834">
        <v>2</v>
      </c>
      <c r="I834" s="2" t="s">
        <v>445</v>
      </c>
      <c r="J834">
        <v>12</v>
      </c>
      <c r="K834" s="2" t="s">
        <v>452</v>
      </c>
      <c r="L834">
        <v>11</v>
      </c>
      <c r="M834" s="2" t="s">
        <v>458</v>
      </c>
      <c r="N834">
        <v>71</v>
      </c>
      <c r="O834" s="2" t="s">
        <v>522</v>
      </c>
      <c r="P834">
        <v>17</v>
      </c>
      <c r="Q834" s="2" t="s">
        <v>732</v>
      </c>
      <c r="R834" t="s">
        <v>82</v>
      </c>
      <c r="S834" t="s">
        <v>82</v>
      </c>
      <c r="T834" s="2" t="s">
        <v>88</v>
      </c>
      <c r="U834" s="2" t="s">
        <v>89</v>
      </c>
      <c r="V834">
        <v>939</v>
      </c>
      <c r="W834" s="2" t="s">
        <v>6659</v>
      </c>
      <c r="X834">
        <v>170167.5</v>
      </c>
      <c r="Z834">
        <v>170167.5</v>
      </c>
      <c r="AF834">
        <v>0</v>
      </c>
      <c r="AQ834">
        <v>170167.5</v>
      </c>
      <c r="AR834">
        <v>0</v>
      </c>
      <c r="AS834">
        <v>0</v>
      </c>
      <c r="AT834">
        <v>170167.5</v>
      </c>
      <c r="AV834">
        <v>170167.5</v>
      </c>
      <c r="BB834">
        <v>0</v>
      </c>
      <c r="BL834">
        <v>170167.5</v>
      </c>
      <c r="BM834">
        <v>170167.5</v>
      </c>
      <c r="BN834">
        <v>170167.5</v>
      </c>
      <c r="BS834">
        <v>0</v>
      </c>
      <c r="BT834">
        <v>20200427</v>
      </c>
      <c r="BU834" t="str">
        <f t="shared" ref="BU834:BU897" si="39">LEFT(BT:BT,4)</f>
        <v>2020</v>
      </c>
      <c r="BV834">
        <v>20221007</v>
      </c>
      <c r="BW834" t="str">
        <f t="shared" ref="BW834:BW897" si="40">LEFT(BV:BV,4)</f>
        <v>2022</v>
      </c>
      <c r="BY834" t="str">
        <f t="shared" ref="BY834:BY897" si="41">LEFT(BX:BX,4)</f>
        <v/>
      </c>
      <c r="BZ834" s="2" t="s">
        <v>101</v>
      </c>
      <c r="CA834" s="2" t="s">
        <v>91</v>
      </c>
      <c r="CB834" s="2" t="s">
        <v>92</v>
      </c>
      <c r="CC834" s="2" t="s">
        <v>449</v>
      </c>
      <c r="CD834" s="2" t="s">
        <v>450</v>
      </c>
      <c r="CE834">
        <v>0</v>
      </c>
      <c r="CF834">
        <v>20201231</v>
      </c>
    </row>
    <row r="835" spans="1:84" x14ac:dyDescent="0.35">
      <c r="A835" s="2" t="s">
        <v>8029</v>
      </c>
      <c r="B835" s="2" t="s">
        <v>8030</v>
      </c>
      <c r="C835" s="2" t="s">
        <v>8031</v>
      </c>
      <c r="D835" s="2" t="s">
        <v>8031</v>
      </c>
      <c r="E835" s="2" t="s">
        <v>8032</v>
      </c>
      <c r="F835">
        <v>8</v>
      </c>
      <c r="G835" s="2" t="s">
        <v>456</v>
      </c>
      <c r="H835">
        <v>2</v>
      </c>
      <c r="I835" s="2" t="s">
        <v>445</v>
      </c>
      <c r="J835">
        <v>12</v>
      </c>
      <c r="K835" s="2" t="s">
        <v>452</v>
      </c>
      <c r="L835">
        <v>11</v>
      </c>
      <c r="M835" s="2" t="s">
        <v>458</v>
      </c>
      <c r="N835">
        <v>71</v>
      </c>
      <c r="O835" s="2" t="s">
        <v>522</v>
      </c>
      <c r="P835">
        <v>17</v>
      </c>
      <c r="Q835" s="2" t="s">
        <v>732</v>
      </c>
      <c r="R835" t="s">
        <v>82</v>
      </c>
      <c r="S835" t="s">
        <v>82</v>
      </c>
      <c r="T835" s="2" t="s">
        <v>88</v>
      </c>
      <c r="U835" s="2" t="s">
        <v>89</v>
      </c>
      <c r="V835">
        <v>926</v>
      </c>
      <c r="W835" s="2" t="s">
        <v>6681</v>
      </c>
      <c r="X835">
        <v>170167.5</v>
      </c>
      <c r="Z835">
        <v>170167.5</v>
      </c>
      <c r="AF835">
        <v>0</v>
      </c>
      <c r="AQ835">
        <v>170167.5</v>
      </c>
      <c r="AR835">
        <v>0</v>
      </c>
      <c r="AS835">
        <v>0</v>
      </c>
      <c r="AT835">
        <v>170167.5</v>
      </c>
      <c r="AV835">
        <v>170167.5</v>
      </c>
      <c r="BB835">
        <v>0</v>
      </c>
      <c r="BL835">
        <v>170167.5</v>
      </c>
      <c r="BM835">
        <v>170167.5</v>
      </c>
      <c r="BN835">
        <v>170167.5</v>
      </c>
      <c r="BS835">
        <v>0</v>
      </c>
      <c r="BT835">
        <v>20200427</v>
      </c>
      <c r="BU835" t="str">
        <f t="shared" si="39"/>
        <v>2020</v>
      </c>
      <c r="BV835">
        <v>20221007</v>
      </c>
      <c r="BW835" t="str">
        <f t="shared" si="40"/>
        <v>2022</v>
      </c>
      <c r="BY835" t="str">
        <f t="shared" si="41"/>
        <v/>
      </c>
      <c r="BZ835" s="2" t="s">
        <v>101</v>
      </c>
      <c r="CA835" s="2" t="s">
        <v>91</v>
      </c>
      <c r="CB835" s="2" t="s">
        <v>92</v>
      </c>
      <c r="CC835" s="2" t="s">
        <v>449</v>
      </c>
      <c r="CD835" s="2" t="s">
        <v>450</v>
      </c>
      <c r="CE835">
        <v>0</v>
      </c>
      <c r="CF835">
        <v>20201231</v>
      </c>
    </row>
    <row r="836" spans="1:84" x14ac:dyDescent="0.35">
      <c r="A836" s="2" t="s">
        <v>8034</v>
      </c>
      <c r="B836" s="2" t="s">
        <v>8035</v>
      </c>
      <c r="C836" s="2" t="s">
        <v>8036</v>
      </c>
      <c r="D836" s="2" t="s">
        <v>8036</v>
      </c>
      <c r="E836" s="2" t="s">
        <v>8037</v>
      </c>
      <c r="F836">
        <v>8</v>
      </c>
      <c r="G836" s="2" t="s">
        <v>456</v>
      </c>
      <c r="H836">
        <v>2</v>
      </c>
      <c r="I836" s="2" t="s">
        <v>445</v>
      </c>
      <c r="J836">
        <v>12</v>
      </c>
      <c r="K836" s="2" t="s">
        <v>452</v>
      </c>
      <c r="L836">
        <v>11</v>
      </c>
      <c r="M836" s="2" t="s">
        <v>458</v>
      </c>
      <c r="N836">
        <v>71</v>
      </c>
      <c r="O836" s="2" t="s">
        <v>522</v>
      </c>
      <c r="P836">
        <v>17</v>
      </c>
      <c r="Q836" s="2" t="s">
        <v>732</v>
      </c>
      <c r="R836" t="s">
        <v>82</v>
      </c>
      <c r="S836" t="s">
        <v>82</v>
      </c>
      <c r="T836" s="2" t="s">
        <v>88</v>
      </c>
      <c r="U836" s="2" t="s">
        <v>89</v>
      </c>
      <c r="V836">
        <v>939</v>
      </c>
      <c r="W836" s="2" t="s">
        <v>6659</v>
      </c>
      <c r="X836">
        <v>170167.5</v>
      </c>
      <c r="Z836">
        <v>170167.5</v>
      </c>
      <c r="AF836">
        <v>0</v>
      </c>
      <c r="AQ836">
        <v>170167.5</v>
      </c>
      <c r="AR836">
        <v>0</v>
      </c>
      <c r="AS836">
        <v>0</v>
      </c>
      <c r="AT836">
        <v>170167.5</v>
      </c>
      <c r="AV836">
        <v>170167.5</v>
      </c>
      <c r="BB836">
        <v>0</v>
      </c>
      <c r="BL836">
        <v>170167.5</v>
      </c>
      <c r="BM836">
        <v>170167.5</v>
      </c>
      <c r="BN836">
        <v>170167.5</v>
      </c>
      <c r="BS836">
        <v>0</v>
      </c>
      <c r="BT836">
        <v>20200427</v>
      </c>
      <c r="BU836" t="str">
        <f t="shared" si="39"/>
        <v>2020</v>
      </c>
      <c r="BV836">
        <v>20220927</v>
      </c>
      <c r="BW836" t="str">
        <f t="shared" si="40"/>
        <v>2022</v>
      </c>
      <c r="BY836" t="str">
        <f t="shared" si="41"/>
        <v/>
      </c>
      <c r="BZ836" s="2" t="s">
        <v>101</v>
      </c>
      <c r="CA836" s="2" t="s">
        <v>91</v>
      </c>
      <c r="CB836" s="2" t="s">
        <v>92</v>
      </c>
      <c r="CC836" s="2" t="s">
        <v>449</v>
      </c>
      <c r="CD836" s="2" t="s">
        <v>450</v>
      </c>
      <c r="CE836">
        <v>0</v>
      </c>
      <c r="CF836">
        <v>20201231</v>
      </c>
    </row>
    <row r="837" spans="1:84" x14ac:dyDescent="0.35">
      <c r="A837" s="2" t="s">
        <v>5447</v>
      </c>
      <c r="B837" s="2" t="s">
        <v>5448</v>
      </c>
      <c r="C837" s="2" t="s">
        <v>5449</v>
      </c>
      <c r="D837" s="2" t="s">
        <v>5449</v>
      </c>
      <c r="E837" s="2" t="s">
        <v>5450</v>
      </c>
      <c r="F837">
        <v>2</v>
      </c>
      <c r="G837" s="2" t="s">
        <v>4851</v>
      </c>
      <c r="H837">
        <v>2</v>
      </c>
      <c r="I837" s="2" t="s">
        <v>445</v>
      </c>
      <c r="J837">
        <v>99</v>
      </c>
      <c r="K837" s="2" t="s">
        <v>96</v>
      </c>
      <c r="L837">
        <v>5</v>
      </c>
      <c r="M837" s="2" t="s">
        <v>241</v>
      </c>
      <c r="N837">
        <v>11</v>
      </c>
      <c r="O837" s="2" t="s">
        <v>242</v>
      </c>
      <c r="P837">
        <v>97</v>
      </c>
      <c r="Q837" s="2" t="s">
        <v>4950</v>
      </c>
      <c r="R837" t="s">
        <v>82</v>
      </c>
      <c r="S837" t="s">
        <v>82</v>
      </c>
      <c r="T837" s="2" t="s">
        <v>88</v>
      </c>
      <c r="U837" s="2" t="s">
        <v>89</v>
      </c>
      <c r="V837">
        <v>606</v>
      </c>
      <c r="W837" s="2" t="s">
        <v>2404</v>
      </c>
      <c r="X837">
        <v>85000</v>
      </c>
      <c r="Y837">
        <v>85000</v>
      </c>
      <c r="AD837">
        <v>59500</v>
      </c>
      <c r="AF837">
        <v>0</v>
      </c>
      <c r="AI837">
        <v>25500</v>
      </c>
      <c r="AQ837">
        <v>170000</v>
      </c>
      <c r="AR837">
        <v>0</v>
      </c>
      <c r="AS837">
        <v>0</v>
      </c>
      <c r="AT837">
        <v>85000</v>
      </c>
      <c r="AU837">
        <v>85000</v>
      </c>
      <c r="AZ837">
        <v>59500</v>
      </c>
      <c r="BB837">
        <v>0</v>
      </c>
      <c r="BE837">
        <v>25500</v>
      </c>
      <c r="BL837">
        <v>170000</v>
      </c>
      <c r="BM837">
        <v>164190.20000000001</v>
      </c>
      <c r="BN837">
        <v>164190.20000000001</v>
      </c>
      <c r="BP837">
        <v>116998.16</v>
      </c>
      <c r="BQ837">
        <v>116998.16</v>
      </c>
      <c r="BR837">
        <v>0</v>
      </c>
      <c r="BS837">
        <v>116998.16</v>
      </c>
      <c r="BT837">
        <v>20180918</v>
      </c>
      <c r="BU837" t="str">
        <f t="shared" si="39"/>
        <v>2018</v>
      </c>
      <c r="BV837">
        <v>20201231</v>
      </c>
      <c r="BW837" t="str">
        <f t="shared" si="40"/>
        <v>2020</v>
      </c>
      <c r="BY837" t="str">
        <f t="shared" si="41"/>
        <v/>
      </c>
      <c r="BZ837" s="2" t="s">
        <v>91</v>
      </c>
      <c r="CA837" s="2" t="s">
        <v>91</v>
      </c>
      <c r="CB837" s="2" t="s">
        <v>92</v>
      </c>
      <c r="CC837" s="2" t="s">
        <v>449</v>
      </c>
      <c r="CD837" s="2" t="s">
        <v>450</v>
      </c>
      <c r="CE837">
        <v>0</v>
      </c>
      <c r="CF837">
        <v>20201231</v>
      </c>
    </row>
    <row r="838" spans="1:84" x14ac:dyDescent="0.35">
      <c r="A838" s="2" t="s">
        <v>19370</v>
      </c>
      <c r="B838" s="2" t="s">
        <v>19371</v>
      </c>
      <c r="C838" s="2" t="s">
        <v>19372</v>
      </c>
      <c r="D838" s="2" t="s">
        <v>19373</v>
      </c>
      <c r="E838" s="2" t="s">
        <v>19374</v>
      </c>
      <c r="F838">
        <v>2</v>
      </c>
      <c r="G838" s="2" t="s">
        <v>4851</v>
      </c>
      <c r="H838">
        <v>2</v>
      </c>
      <c r="I838" s="2" t="s">
        <v>445</v>
      </c>
      <c r="J838">
        <v>99</v>
      </c>
      <c r="K838" s="2" t="s">
        <v>96</v>
      </c>
      <c r="L838">
        <v>10</v>
      </c>
      <c r="M838" s="2" t="s">
        <v>110</v>
      </c>
      <c r="N838">
        <v>2</v>
      </c>
      <c r="O838" s="2" t="s">
        <v>336</v>
      </c>
      <c r="P838">
        <v>1</v>
      </c>
      <c r="Q838" s="2" t="s">
        <v>435</v>
      </c>
      <c r="R838" t="s">
        <v>82</v>
      </c>
      <c r="S838" t="s">
        <v>82</v>
      </c>
      <c r="T838" s="2" t="s">
        <v>88</v>
      </c>
      <c r="U838" s="2" t="s">
        <v>89</v>
      </c>
      <c r="V838">
        <v>710</v>
      </c>
      <c r="W838" s="2" t="s">
        <v>7200</v>
      </c>
      <c r="X838">
        <v>85000</v>
      </c>
      <c r="Y838">
        <v>85000</v>
      </c>
      <c r="AD838">
        <v>85000</v>
      </c>
      <c r="AF838">
        <v>0</v>
      </c>
      <c r="AQ838">
        <v>170000</v>
      </c>
      <c r="AR838">
        <v>0</v>
      </c>
      <c r="AS838">
        <v>0</v>
      </c>
      <c r="AT838">
        <v>85000</v>
      </c>
      <c r="AU838">
        <v>85000</v>
      </c>
      <c r="AZ838">
        <v>85000</v>
      </c>
      <c r="BB838">
        <v>0</v>
      </c>
      <c r="BL838">
        <v>170000</v>
      </c>
      <c r="BM838">
        <v>127831.6</v>
      </c>
      <c r="BN838">
        <v>127831.6</v>
      </c>
      <c r="BP838">
        <v>109885.44</v>
      </c>
      <c r="BQ838">
        <v>109885.44</v>
      </c>
      <c r="BR838">
        <v>0</v>
      </c>
      <c r="BS838">
        <v>109885.44</v>
      </c>
      <c r="BT838">
        <v>20170101</v>
      </c>
      <c r="BU838" t="str">
        <f t="shared" si="39"/>
        <v>2017</v>
      </c>
      <c r="BV838">
        <v>20211231</v>
      </c>
      <c r="BW838" t="str">
        <f t="shared" si="40"/>
        <v>2021</v>
      </c>
      <c r="BY838" t="str">
        <f t="shared" si="41"/>
        <v/>
      </c>
      <c r="BZ838" s="2" t="s">
        <v>91</v>
      </c>
      <c r="CA838" s="2" t="s">
        <v>91</v>
      </c>
      <c r="CB838" s="2" t="s">
        <v>92</v>
      </c>
      <c r="CC838" s="2" t="s">
        <v>449</v>
      </c>
      <c r="CD838" s="2" t="s">
        <v>450</v>
      </c>
      <c r="CE838">
        <v>0</v>
      </c>
      <c r="CF838">
        <v>20201231</v>
      </c>
    </row>
    <row r="839" spans="1:84" x14ac:dyDescent="0.35">
      <c r="A839" s="2" t="s">
        <v>22603</v>
      </c>
      <c r="B839" s="2" t="s">
        <v>22604</v>
      </c>
      <c r="C839" s="2" t="s">
        <v>22598</v>
      </c>
      <c r="D839" s="2" t="s">
        <v>22598</v>
      </c>
      <c r="E839" s="2" t="s">
        <v>22605</v>
      </c>
      <c r="F839">
        <v>1</v>
      </c>
      <c r="G839" s="2" t="s">
        <v>166</v>
      </c>
      <c r="H839">
        <v>2</v>
      </c>
      <c r="I839" s="2" t="s">
        <v>445</v>
      </c>
      <c r="J839">
        <v>14</v>
      </c>
      <c r="K839" s="2" t="s">
        <v>8070</v>
      </c>
      <c r="L839">
        <v>8</v>
      </c>
      <c r="M839" s="2" t="s">
        <v>127</v>
      </c>
      <c r="N839">
        <v>61</v>
      </c>
      <c r="O839" s="2" t="s">
        <v>128</v>
      </c>
      <c r="P839">
        <v>620</v>
      </c>
      <c r="Q839" s="2" t="s">
        <v>129</v>
      </c>
      <c r="R839" t="s">
        <v>82</v>
      </c>
      <c r="S839" t="s">
        <v>82</v>
      </c>
      <c r="T839" s="2" t="s">
        <v>88</v>
      </c>
      <c r="U839" s="2" t="s">
        <v>89</v>
      </c>
      <c r="V839">
        <v>1543</v>
      </c>
      <c r="W839" s="2" t="s">
        <v>7825</v>
      </c>
      <c r="AE839">
        <v>150000</v>
      </c>
      <c r="AF839">
        <v>0</v>
      </c>
      <c r="AM839">
        <v>20000</v>
      </c>
      <c r="AQ839">
        <v>170000</v>
      </c>
      <c r="AR839">
        <v>0</v>
      </c>
      <c r="AS839">
        <v>0</v>
      </c>
      <c r="BA839">
        <v>150000</v>
      </c>
      <c r="BB839">
        <v>0</v>
      </c>
      <c r="BI839">
        <v>20000</v>
      </c>
      <c r="BL839">
        <v>170000</v>
      </c>
      <c r="BM839">
        <v>170000</v>
      </c>
      <c r="BN839">
        <v>170000</v>
      </c>
      <c r="BP839">
        <v>60000</v>
      </c>
      <c r="BQ839">
        <v>60000</v>
      </c>
      <c r="BR839">
        <v>0</v>
      </c>
      <c r="BS839">
        <v>60000</v>
      </c>
      <c r="BT839">
        <v>20190731</v>
      </c>
      <c r="BU839" t="str">
        <f t="shared" si="39"/>
        <v>2019</v>
      </c>
      <c r="BV839">
        <v>20230429</v>
      </c>
      <c r="BW839" t="str">
        <f t="shared" si="40"/>
        <v>2023</v>
      </c>
      <c r="BY839" t="str">
        <f t="shared" si="41"/>
        <v/>
      </c>
      <c r="BZ839" s="2" t="s">
        <v>91</v>
      </c>
      <c r="CA839" s="2" t="s">
        <v>91</v>
      </c>
      <c r="CB839" s="2" t="s">
        <v>92</v>
      </c>
      <c r="CC839" s="2" t="s">
        <v>449</v>
      </c>
      <c r="CD839" s="2" t="s">
        <v>450</v>
      </c>
      <c r="CE839">
        <v>0</v>
      </c>
      <c r="CF839">
        <v>20201231</v>
      </c>
    </row>
    <row r="840" spans="1:84" x14ac:dyDescent="0.35">
      <c r="A840" s="2" t="s">
        <v>21122</v>
      </c>
      <c r="B840" s="2" t="s">
        <v>21123</v>
      </c>
      <c r="C840" s="2" t="s">
        <v>21124</v>
      </c>
      <c r="D840" s="2" t="s">
        <v>21125</v>
      </c>
      <c r="E840" s="2" t="s">
        <v>21126</v>
      </c>
      <c r="F840">
        <v>4</v>
      </c>
      <c r="G840" s="2" t="s">
        <v>189</v>
      </c>
      <c r="H840">
        <v>3</v>
      </c>
      <c r="I840" s="2" t="s">
        <v>83</v>
      </c>
      <c r="J840">
        <v>9</v>
      </c>
      <c r="K840" s="2" t="s">
        <v>4154</v>
      </c>
      <c r="L840">
        <v>3</v>
      </c>
      <c r="M840" s="2" t="s">
        <v>3899</v>
      </c>
      <c r="N840">
        <v>16</v>
      </c>
      <c r="O840" s="2" t="s">
        <v>8175</v>
      </c>
      <c r="P840">
        <v>4</v>
      </c>
      <c r="Q840" s="2" t="s">
        <v>8176</v>
      </c>
      <c r="R840" t="s">
        <v>82</v>
      </c>
      <c r="S840" t="s">
        <v>82</v>
      </c>
      <c r="T840" s="2" t="s">
        <v>88</v>
      </c>
      <c r="U840" s="2" t="s">
        <v>89</v>
      </c>
      <c r="V840">
        <v>0</v>
      </c>
      <c r="W840" s="2" t="s">
        <v>112</v>
      </c>
      <c r="X840">
        <v>112500</v>
      </c>
      <c r="Y840">
        <v>112500</v>
      </c>
      <c r="AD840">
        <v>37500</v>
      </c>
      <c r="AF840">
        <v>0</v>
      </c>
      <c r="AM840">
        <v>19943.669999999998</v>
      </c>
      <c r="AQ840">
        <v>169943.67</v>
      </c>
      <c r="AR840">
        <v>0</v>
      </c>
      <c r="AS840">
        <v>0</v>
      </c>
      <c r="AT840">
        <v>112500</v>
      </c>
      <c r="AU840">
        <v>112500</v>
      </c>
      <c r="AZ840">
        <v>37500</v>
      </c>
      <c r="BB840">
        <v>0</v>
      </c>
      <c r="BI840">
        <v>19943.669999999998</v>
      </c>
      <c r="BL840">
        <v>169943.67</v>
      </c>
      <c r="BM840">
        <v>37233.07</v>
      </c>
      <c r="BN840">
        <v>37233.07</v>
      </c>
      <c r="BP840">
        <v>37233.07</v>
      </c>
      <c r="BQ840">
        <v>37233.07</v>
      </c>
      <c r="BR840">
        <v>0</v>
      </c>
      <c r="BS840">
        <v>37233.07</v>
      </c>
      <c r="BT840">
        <v>20170627</v>
      </c>
      <c r="BU840" t="str">
        <f t="shared" si="39"/>
        <v>2017</v>
      </c>
      <c r="BV840">
        <v>20201231</v>
      </c>
      <c r="BW840" t="str">
        <f t="shared" si="40"/>
        <v>2020</v>
      </c>
      <c r="BY840" t="str">
        <f t="shared" si="41"/>
        <v/>
      </c>
      <c r="BZ840" s="2" t="s">
        <v>91</v>
      </c>
      <c r="CA840" s="2" t="s">
        <v>91</v>
      </c>
      <c r="CB840" s="2" t="s">
        <v>92</v>
      </c>
      <c r="CC840" s="2" t="s">
        <v>93</v>
      </c>
      <c r="CD840" s="2" t="s">
        <v>94</v>
      </c>
      <c r="CE840">
        <v>0</v>
      </c>
      <c r="CF840">
        <v>20201231</v>
      </c>
    </row>
    <row r="841" spans="1:84" x14ac:dyDescent="0.35">
      <c r="A841" s="2" t="s">
        <v>21117</v>
      </c>
      <c r="B841" s="2" t="s">
        <v>21118</v>
      </c>
      <c r="C841" s="2" t="s">
        <v>21119</v>
      </c>
      <c r="D841" s="2" t="s">
        <v>21120</v>
      </c>
      <c r="E841" s="2" t="s">
        <v>21121</v>
      </c>
      <c r="F841">
        <v>4</v>
      </c>
      <c r="G841" s="2" t="s">
        <v>189</v>
      </c>
      <c r="H841">
        <v>3</v>
      </c>
      <c r="I841" s="2" t="s">
        <v>83</v>
      </c>
      <c r="J841">
        <v>9</v>
      </c>
      <c r="K841" s="2" t="s">
        <v>4154</v>
      </c>
      <c r="L841">
        <v>3</v>
      </c>
      <c r="M841" s="2" t="s">
        <v>3899</v>
      </c>
      <c r="N841">
        <v>16</v>
      </c>
      <c r="O841" s="2" t="s">
        <v>8175</v>
      </c>
      <c r="P841">
        <v>4</v>
      </c>
      <c r="Q841" s="2" t="s">
        <v>8176</v>
      </c>
      <c r="R841" t="s">
        <v>82</v>
      </c>
      <c r="S841" t="s">
        <v>82</v>
      </c>
      <c r="T841" s="2" t="s">
        <v>88</v>
      </c>
      <c r="U841" s="2" t="s">
        <v>89</v>
      </c>
      <c r="V841">
        <v>0</v>
      </c>
      <c r="W841" s="2" t="s">
        <v>112</v>
      </c>
      <c r="X841">
        <v>112500</v>
      </c>
      <c r="Y841">
        <v>112500</v>
      </c>
      <c r="AD841">
        <v>37500</v>
      </c>
      <c r="AF841">
        <v>0</v>
      </c>
      <c r="AM841">
        <v>19589.03</v>
      </c>
      <c r="AQ841">
        <v>169589.03</v>
      </c>
      <c r="AR841">
        <v>0</v>
      </c>
      <c r="AS841">
        <v>0</v>
      </c>
      <c r="AT841">
        <v>112500</v>
      </c>
      <c r="AU841">
        <v>112500</v>
      </c>
      <c r="AZ841">
        <v>37500</v>
      </c>
      <c r="BB841">
        <v>0</v>
      </c>
      <c r="BI841">
        <v>19589.03</v>
      </c>
      <c r="BL841">
        <v>169589.03</v>
      </c>
      <c r="BM841">
        <v>66636.39</v>
      </c>
      <c r="BN841">
        <v>66636.39</v>
      </c>
      <c r="BP841">
        <v>63629.13</v>
      </c>
      <c r="BQ841">
        <v>63629.13</v>
      </c>
      <c r="BR841">
        <v>0</v>
      </c>
      <c r="BS841">
        <v>63629.13</v>
      </c>
      <c r="BT841">
        <v>20170718</v>
      </c>
      <c r="BU841" t="str">
        <f t="shared" si="39"/>
        <v>2017</v>
      </c>
      <c r="BV841">
        <v>20201231</v>
      </c>
      <c r="BW841" t="str">
        <f t="shared" si="40"/>
        <v>2020</v>
      </c>
      <c r="BX841">
        <v>20200310</v>
      </c>
      <c r="BY841" t="str">
        <f t="shared" si="41"/>
        <v>2020</v>
      </c>
      <c r="BZ841" s="2" t="s">
        <v>91</v>
      </c>
      <c r="CA841" s="2" t="s">
        <v>91</v>
      </c>
      <c r="CB841" s="2" t="s">
        <v>455</v>
      </c>
      <c r="CC841" s="2" t="s">
        <v>93</v>
      </c>
      <c r="CD841" s="2" t="s">
        <v>94</v>
      </c>
      <c r="CE841">
        <v>0</v>
      </c>
      <c r="CF841">
        <v>20201231</v>
      </c>
    </row>
    <row r="842" spans="1:84" x14ac:dyDescent="0.35">
      <c r="A842" s="2" t="s">
        <v>5086</v>
      </c>
      <c r="B842" s="2" t="s">
        <v>5087</v>
      </c>
      <c r="C842" s="2" t="s">
        <v>5088</v>
      </c>
      <c r="D842" s="2" t="s">
        <v>5089</v>
      </c>
      <c r="E842" s="2" t="s">
        <v>5090</v>
      </c>
      <c r="F842">
        <v>1</v>
      </c>
      <c r="G842" s="2" t="s">
        <v>166</v>
      </c>
      <c r="H842">
        <v>7</v>
      </c>
      <c r="I842" s="2" t="s">
        <v>785</v>
      </c>
      <c r="J842">
        <v>20</v>
      </c>
      <c r="K842" s="2" t="s">
        <v>3069</v>
      </c>
      <c r="L842">
        <v>8</v>
      </c>
      <c r="M842" s="2" t="s">
        <v>127</v>
      </c>
      <c r="N842">
        <v>62</v>
      </c>
      <c r="O842" s="2" t="s">
        <v>2465</v>
      </c>
      <c r="P842">
        <v>634</v>
      </c>
      <c r="Q842" s="2" t="s">
        <v>2785</v>
      </c>
      <c r="R842" t="s">
        <v>82</v>
      </c>
      <c r="S842" t="s">
        <v>82</v>
      </c>
      <c r="T842" s="2" t="s">
        <v>1346</v>
      </c>
      <c r="U842" s="2" t="s">
        <v>1347</v>
      </c>
      <c r="V842">
        <v>606</v>
      </c>
      <c r="W842" s="2" t="s">
        <v>2404</v>
      </c>
      <c r="X842">
        <v>84764.59</v>
      </c>
      <c r="Y842">
        <v>84764.59</v>
      </c>
      <c r="AD842">
        <v>59335.22</v>
      </c>
      <c r="AF842">
        <v>0</v>
      </c>
      <c r="AI842">
        <v>25429.4</v>
      </c>
      <c r="AO842">
        <v>74713</v>
      </c>
      <c r="AQ842">
        <v>169529.21</v>
      </c>
      <c r="AR842">
        <v>0</v>
      </c>
      <c r="AS842">
        <v>0</v>
      </c>
      <c r="AT842">
        <v>84764.59</v>
      </c>
      <c r="AU842">
        <v>84764.59</v>
      </c>
      <c r="AZ842">
        <v>59335.22</v>
      </c>
      <c r="BB842">
        <v>0</v>
      </c>
      <c r="BE842">
        <v>25429.4</v>
      </c>
      <c r="BK842">
        <v>74713</v>
      </c>
      <c r="BL842">
        <v>169529.21</v>
      </c>
      <c r="BM842">
        <v>169529.21</v>
      </c>
      <c r="BN842">
        <v>169529.21</v>
      </c>
      <c r="BP842">
        <v>118670.45</v>
      </c>
      <c r="BQ842">
        <v>118670.45</v>
      </c>
      <c r="BR842">
        <v>0</v>
      </c>
      <c r="BS842">
        <v>0</v>
      </c>
      <c r="BT842">
        <v>20171019</v>
      </c>
      <c r="BU842" t="str">
        <f t="shared" si="39"/>
        <v>2017</v>
      </c>
      <c r="BV842">
        <v>20201220</v>
      </c>
      <c r="BW842" t="str">
        <f t="shared" si="40"/>
        <v>2020</v>
      </c>
      <c r="BY842" t="str">
        <f t="shared" si="41"/>
        <v/>
      </c>
      <c r="BZ842" s="2" t="s">
        <v>91</v>
      </c>
      <c r="CA842" s="2" t="s">
        <v>91</v>
      </c>
      <c r="CB842" s="2" t="s">
        <v>92</v>
      </c>
      <c r="CC842" s="2" t="s">
        <v>788</v>
      </c>
      <c r="CD842" s="2" t="s">
        <v>789</v>
      </c>
      <c r="CE842">
        <v>0</v>
      </c>
      <c r="CF842">
        <v>20201231</v>
      </c>
    </row>
    <row r="843" spans="1:84" x14ac:dyDescent="0.35">
      <c r="A843" s="2" t="s">
        <v>16837</v>
      </c>
      <c r="B843" s="2" t="s">
        <v>16838</v>
      </c>
      <c r="C843" s="2" t="s">
        <v>16839</v>
      </c>
      <c r="D843" s="2" t="s">
        <v>16840</v>
      </c>
      <c r="E843" s="2" t="s">
        <v>16841</v>
      </c>
      <c r="F843">
        <v>1</v>
      </c>
      <c r="G843" s="2" t="s">
        <v>166</v>
      </c>
      <c r="H843">
        <v>7</v>
      </c>
      <c r="I843" s="2" t="s">
        <v>785</v>
      </c>
      <c r="J843">
        <v>99</v>
      </c>
      <c r="K843" s="2" t="s">
        <v>96</v>
      </c>
      <c r="L843">
        <v>8</v>
      </c>
      <c r="M843" s="2" t="s">
        <v>127</v>
      </c>
      <c r="N843">
        <v>62</v>
      </c>
      <c r="O843" s="2" t="s">
        <v>2465</v>
      </c>
      <c r="P843">
        <v>999</v>
      </c>
      <c r="Q843" s="2" t="s">
        <v>3537</v>
      </c>
      <c r="R843" t="s">
        <v>82</v>
      </c>
      <c r="S843" t="s">
        <v>82</v>
      </c>
      <c r="T843" s="2" t="s">
        <v>2001</v>
      </c>
      <c r="U843" s="2" t="s">
        <v>2002</v>
      </c>
      <c r="V843">
        <v>914</v>
      </c>
      <c r="W843" s="2" t="s">
        <v>6676</v>
      </c>
      <c r="X843">
        <v>84593.279999999999</v>
      </c>
      <c r="Y843">
        <v>84593.279999999999</v>
      </c>
      <c r="AD843">
        <v>59215.29</v>
      </c>
      <c r="AF843">
        <v>0</v>
      </c>
      <c r="AI843">
        <v>25377.98</v>
      </c>
      <c r="AO843">
        <v>176123</v>
      </c>
      <c r="AQ843">
        <v>169186.55</v>
      </c>
      <c r="AR843">
        <v>0</v>
      </c>
      <c r="AS843">
        <v>0</v>
      </c>
      <c r="AT843">
        <v>84593.279999999999</v>
      </c>
      <c r="AU843">
        <v>84593.279999999999</v>
      </c>
      <c r="AZ843">
        <v>59215.29</v>
      </c>
      <c r="BB843">
        <v>0</v>
      </c>
      <c r="BE843">
        <v>25377.98</v>
      </c>
      <c r="BK843">
        <v>176123</v>
      </c>
      <c r="BL843">
        <v>169186.55</v>
      </c>
      <c r="BM843">
        <v>169186.55</v>
      </c>
      <c r="BN843">
        <v>169186.55</v>
      </c>
      <c r="BP843">
        <v>100663.9</v>
      </c>
      <c r="BQ843">
        <v>100663.9</v>
      </c>
      <c r="BR843">
        <v>0</v>
      </c>
      <c r="BS843">
        <v>216476.63</v>
      </c>
      <c r="BT843">
        <v>20180629</v>
      </c>
      <c r="BU843" t="str">
        <f t="shared" si="39"/>
        <v>2018</v>
      </c>
      <c r="BV843">
        <v>20200718</v>
      </c>
      <c r="BW843" t="str">
        <f t="shared" si="40"/>
        <v>2020</v>
      </c>
      <c r="BX843">
        <v>20200924</v>
      </c>
      <c r="BY843" t="str">
        <f t="shared" si="41"/>
        <v>2020</v>
      </c>
      <c r="BZ843" s="2" t="s">
        <v>91</v>
      </c>
      <c r="CA843" s="2" t="s">
        <v>91</v>
      </c>
      <c r="CB843" s="2" t="s">
        <v>455</v>
      </c>
      <c r="CC843" s="2" t="s">
        <v>788</v>
      </c>
      <c r="CD843" s="2" t="s">
        <v>789</v>
      </c>
      <c r="CE843">
        <v>0</v>
      </c>
      <c r="CF843">
        <v>20201231</v>
      </c>
    </row>
    <row r="844" spans="1:84" x14ac:dyDescent="0.35">
      <c r="A844" s="2" t="s">
        <v>28082</v>
      </c>
      <c r="B844" s="2" t="s">
        <v>28083</v>
      </c>
      <c r="C844" s="2" t="s">
        <v>28084</v>
      </c>
      <c r="D844" s="2" t="s">
        <v>28085</v>
      </c>
      <c r="E844" s="2" t="s">
        <v>28086</v>
      </c>
      <c r="F844">
        <v>4</v>
      </c>
      <c r="G844" s="2" t="s">
        <v>189</v>
      </c>
      <c r="H844">
        <v>3</v>
      </c>
      <c r="I844" s="2" t="s">
        <v>83</v>
      </c>
      <c r="J844">
        <v>9</v>
      </c>
      <c r="K844" s="2" t="s">
        <v>4154</v>
      </c>
      <c r="L844">
        <v>5</v>
      </c>
      <c r="M844" s="2" t="s">
        <v>241</v>
      </c>
      <c r="N844">
        <v>12</v>
      </c>
      <c r="O844" s="2" t="s">
        <v>2395</v>
      </c>
      <c r="P844">
        <v>98</v>
      </c>
      <c r="Q844" s="2" t="s">
        <v>2396</v>
      </c>
      <c r="R844" t="s">
        <v>82</v>
      </c>
      <c r="S844" t="s">
        <v>82</v>
      </c>
      <c r="T844" s="2" t="s">
        <v>88</v>
      </c>
      <c r="U844" s="2" t="s">
        <v>89</v>
      </c>
      <c r="V844">
        <v>2004</v>
      </c>
      <c r="W844" s="2" t="s">
        <v>19751</v>
      </c>
      <c r="X844">
        <v>84422.76</v>
      </c>
      <c r="Y844">
        <v>84422.76</v>
      </c>
      <c r="AD844">
        <v>59095.93</v>
      </c>
      <c r="AF844">
        <v>0</v>
      </c>
      <c r="AI844">
        <v>25326.83</v>
      </c>
      <c r="AQ844">
        <v>168845.52</v>
      </c>
      <c r="AR844">
        <v>0</v>
      </c>
      <c r="AS844">
        <v>0</v>
      </c>
      <c r="AT844">
        <v>84422.76</v>
      </c>
      <c r="AU844">
        <v>84422.76</v>
      </c>
      <c r="AZ844">
        <v>59095.93</v>
      </c>
      <c r="BB844">
        <v>0</v>
      </c>
      <c r="BE844">
        <v>25326.83</v>
      </c>
      <c r="BL844">
        <v>168845.52</v>
      </c>
      <c r="BM844">
        <v>120213.09</v>
      </c>
      <c r="BN844">
        <v>120213.09</v>
      </c>
      <c r="BP844">
        <v>69793.820000000007</v>
      </c>
      <c r="BQ844">
        <v>69793.820000000007</v>
      </c>
      <c r="BR844">
        <v>0</v>
      </c>
      <c r="BS844">
        <v>69793.820000000007</v>
      </c>
      <c r="BT844">
        <v>20171115</v>
      </c>
      <c r="BU844" t="str">
        <f t="shared" si="39"/>
        <v>2017</v>
      </c>
      <c r="BV844">
        <v>20210131</v>
      </c>
      <c r="BW844" t="str">
        <f t="shared" si="40"/>
        <v>2021</v>
      </c>
      <c r="BY844" t="str">
        <f t="shared" si="41"/>
        <v/>
      </c>
      <c r="BZ844" s="2" t="s">
        <v>91</v>
      </c>
      <c r="CA844" s="2" t="s">
        <v>91</v>
      </c>
      <c r="CB844" s="2" t="s">
        <v>92</v>
      </c>
      <c r="CC844" s="2" t="s">
        <v>93</v>
      </c>
      <c r="CD844" s="2" t="s">
        <v>94</v>
      </c>
      <c r="CE844">
        <v>0</v>
      </c>
      <c r="CF844">
        <v>20201231</v>
      </c>
    </row>
    <row r="845" spans="1:84" x14ac:dyDescent="0.35">
      <c r="A845" s="2" t="s">
        <v>5584</v>
      </c>
      <c r="B845" s="2" t="s">
        <v>5585</v>
      </c>
      <c r="C845" s="2" t="s">
        <v>5578</v>
      </c>
      <c r="D845" s="2" t="s">
        <v>5579</v>
      </c>
      <c r="E845" s="2" t="s">
        <v>5586</v>
      </c>
      <c r="F845">
        <v>1</v>
      </c>
      <c r="G845" s="2" t="s">
        <v>166</v>
      </c>
      <c r="H845">
        <v>7</v>
      </c>
      <c r="I845" s="2" t="s">
        <v>785</v>
      </c>
      <c r="J845">
        <v>20</v>
      </c>
      <c r="K845" s="2" t="s">
        <v>3069</v>
      </c>
      <c r="L845">
        <v>8</v>
      </c>
      <c r="M845" s="2" t="s">
        <v>127</v>
      </c>
      <c r="N845">
        <v>62</v>
      </c>
      <c r="O845" s="2" t="s">
        <v>2465</v>
      </c>
      <c r="P845">
        <v>999</v>
      </c>
      <c r="Q845" s="2" t="s">
        <v>3537</v>
      </c>
      <c r="R845" t="s">
        <v>82</v>
      </c>
      <c r="S845" t="s">
        <v>82</v>
      </c>
      <c r="T845" s="2" t="s">
        <v>1346</v>
      </c>
      <c r="U845" s="2" t="s">
        <v>1347</v>
      </c>
      <c r="V845">
        <v>609</v>
      </c>
      <c r="W845" s="2" t="s">
        <v>2428</v>
      </c>
      <c r="X845">
        <v>84275.46</v>
      </c>
      <c r="Y845">
        <v>84275.46</v>
      </c>
      <c r="AD845">
        <v>58992.79</v>
      </c>
      <c r="AF845">
        <v>0</v>
      </c>
      <c r="AI845">
        <v>25282.58</v>
      </c>
      <c r="AO845">
        <v>72524</v>
      </c>
      <c r="AQ845">
        <v>168550.83</v>
      </c>
      <c r="AR845">
        <v>0</v>
      </c>
      <c r="AS845">
        <v>0</v>
      </c>
      <c r="AT845">
        <v>84275.46</v>
      </c>
      <c r="AU845">
        <v>84275.46</v>
      </c>
      <c r="AZ845">
        <v>58992.79</v>
      </c>
      <c r="BB845">
        <v>0</v>
      </c>
      <c r="BE845">
        <v>25282.58</v>
      </c>
      <c r="BK845">
        <v>72524</v>
      </c>
      <c r="BL845">
        <v>168550.83</v>
      </c>
      <c r="BM845">
        <v>168550.83</v>
      </c>
      <c r="BN845">
        <v>168550.83</v>
      </c>
      <c r="BS845">
        <v>0</v>
      </c>
      <c r="BT845">
        <v>20171110</v>
      </c>
      <c r="BU845" t="str">
        <f t="shared" si="39"/>
        <v>2017</v>
      </c>
      <c r="BV845">
        <v>20220205</v>
      </c>
      <c r="BW845" t="str">
        <f t="shared" si="40"/>
        <v>2022</v>
      </c>
      <c r="BY845" t="str">
        <f t="shared" si="41"/>
        <v/>
      </c>
      <c r="BZ845" s="2" t="s">
        <v>101</v>
      </c>
      <c r="CA845" s="2" t="s">
        <v>91</v>
      </c>
      <c r="CB845" s="2" t="s">
        <v>3059</v>
      </c>
      <c r="CC845" s="2" t="s">
        <v>2402</v>
      </c>
      <c r="CD845" s="2" t="s">
        <v>525</v>
      </c>
      <c r="CE845">
        <v>0</v>
      </c>
      <c r="CF845">
        <v>20201231</v>
      </c>
    </row>
    <row r="846" spans="1:84" x14ac:dyDescent="0.35">
      <c r="A846" s="2" t="s">
        <v>150</v>
      </c>
      <c r="B846" s="2" t="s">
        <v>151</v>
      </c>
      <c r="C846" s="2" t="s">
        <v>138</v>
      </c>
      <c r="D846" s="2" t="s">
        <v>139</v>
      </c>
      <c r="E846" s="2" t="s">
        <v>152</v>
      </c>
      <c r="F846">
        <v>6</v>
      </c>
      <c r="G846" s="2" t="s">
        <v>108</v>
      </c>
      <c r="H846">
        <v>6</v>
      </c>
      <c r="I846" s="2" t="s">
        <v>109</v>
      </c>
      <c r="J846">
        <v>99</v>
      </c>
      <c r="K846" s="2" t="s">
        <v>96</v>
      </c>
      <c r="L846">
        <v>8</v>
      </c>
      <c r="M846" s="2" t="s">
        <v>127</v>
      </c>
      <c r="N846">
        <v>60</v>
      </c>
      <c r="O846" s="2" t="s">
        <v>153</v>
      </c>
      <c r="P846">
        <v>610</v>
      </c>
      <c r="Q846" s="2" t="s">
        <v>129</v>
      </c>
      <c r="R846" t="s">
        <v>82</v>
      </c>
      <c r="S846" t="s">
        <v>82</v>
      </c>
      <c r="T846" s="2" t="s">
        <v>88</v>
      </c>
      <c r="U846" s="2" t="s">
        <v>89</v>
      </c>
      <c r="V846">
        <v>0</v>
      </c>
      <c r="W846" s="2" t="s">
        <v>112</v>
      </c>
      <c r="X846">
        <v>168465</v>
      </c>
      <c r="AF846">
        <v>0</v>
      </c>
      <c r="AQ846">
        <v>168465</v>
      </c>
      <c r="AR846">
        <v>0</v>
      </c>
      <c r="AS846">
        <v>0</v>
      </c>
      <c r="AT846">
        <v>168465</v>
      </c>
      <c r="BB846">
        <v>0</v>
      </c>
      <c r="BL846">
        <v>168465</v>
      </c>
      <c r="BM846">
        <v>103909.46</v>
      </c>
      <c r="BN846">
        <v>103909.46</v>
      </c>
      <c r="BP846">
        <v>103909.46</v>
      </c>
      <c r="BQ846">
        <v>103909.46</v>
      </c>
      <c r="BR846">
        <v>0</v>
      </c>
      <c r="BS846">
        <v>103909.46</v>
      </c>
      <c r="BT846">
        <v>20180403</v>
      </c>
      <c r="BU846" t="str">
        <f t="shared" si="39"/>
        <v>2018</v>
      </c>
      <c r="BV846">
        <v>20201231</v>
      </c>
      <c r="BW846" t="str">
        <f t="shared" si="40"/>
        <v>2020</v>
      </c>
      <c r="BY846" t="str">
        <f t="shared" si="41"/>
        <v/>
      </c>
      <c r="BZ846" s="2" t="s">
        <v>91</v>
      </c>
      <c r="CA846" s="2" t="s">
        <v>91</v>
      </c>
      <c r="CB846" s="2" t="s">
        <v>101</v>
      </c>
      <c r="CC846" s="2" t="s">
        <v>82</v>
      </c>
      <c r="CD846" s="2" t="s">
        <v>82</v>
      </c>
      <c r="CE846">
        <v>0</v>
      </c>
      <c r="CF846">
        <v>20201231</v>
      </c>
    </row>
    <row r="847" spans="1:84" x14ac:dyDescent="0.35">
      <c r="A847" s="2" t="s">
        <v>20953</v>
      </c>
      <c r="B847" s="2" t="s">
        <v>20954</v>
      </c>
      <c r="C847" s="2" t="s">
        <v>20955</v>
      </c>
      <c r="D847" s="2" t="s">
        <v>20956</v>
      </c>
      <c r="E847" s="2" t="s">
        <v>20957</v>
      </c>
      <c r="F847">
        <v>1</v>
      </c>
      <c r="G847" s="2" t="s">
        <v>166</v>
      </c>
      <c r="H847">
        <v>7</v>
      </c>
      <c r="I847" s="2" t="s">
        <v>785</v>
      </c>
      <c r="J847">
        <v>15</v>
      </c>
      <c r="K847" s="2" t="s">
        <v>3722</v>
      </c>
      <c r="L847">
        <v>6</v>
      </c>
      <c r="M847" s="2" t="s">
        <v>1998</v>
      </c>
      <c r="N847">
        <v>39</v>
      </c>
      <c r="O847" s="2" t="s">
        <v>2399</v>
      </c>
      <c r="P847">
        <v>150</v>
      </c>
      <c r="Q847" s="2" t="s">
        <v>2400</v>
      </c>
      <c r="R847" t="s">
        <v>82</v>
      </c>
      <c r="S847" t="s">
        <v>82</v>
      </c>
      <c r="T847" s="2" t="s">
        <v>519</v>
      </c>
      <c r="U847" s="2" t="s">
        <v>520</v>
      </c>
      <c r="V847">
        <v>1831</v>
      </c>
      <c r="W847" s="2" t="s">
        <v>8045</v>
      </c>
      <c r="X847">
        <v>125103.17</v>
      </c>
      <c r="Y847">
        <v>125103.17</v>
      </c>
      <c r="AD847">
        <v>41701.050000000003</v>
      </c>
      <c r="AF847">
        <v>0</v>
      </c>
      <c r="AO847">
        <v>111203</v>
      </c>
      <c r="AQ847">
        <v>166804.22</v>
      </c>
      <c r="AR847">
        <v>0</v>
      </c>
      <c r="AS847">
        <v>0</v>
      </c>
      <c r="AT847">
        <v>125103.17</v>
      </c>
      <c r="AU847">
        <v>125103.17</v>
      </c>
      <c r="AZ847">
        <v>41701.050000000003</v>
      </c>
      <c r="BB847">
        <v>0</v>
      </c>
      <c r="BK847">
        <v>111203</v>
      </c>
      <c r="BL847">
        <v>166804.22</v>
      </c>
      <c r="BM847">
        <v>166804.22</v>
      </c>
      <c r="BN847">
        <v>166804.22</v>
      </c>
      <c r="BP847">
        <v>66721.679999999993</v>
      </c>
      <c r="BQ847">
        <v>66721.679999999993</v>
      </c>
      <c r="BR847">
        <v>0</v>
      </c>
      <c r="BS847">
        <v>111202.8</v>
      </c>
      <c r="BT847">
        <v>20180322</v>
      </c>
      <c r="BU847" t="str">
        <f t="shared" si="39"/>
        <v>2018</v>
      </c>
      <c r="BV847">
        <v>20201231</v>
      </c>
      <c r="BW847" t="str">
        <f t="shared" si="40"/>
        <v>2020</v>
      </c>
      <c r="BY847" t="str">
        <f t="shared" si="41"/>
        <v/>
      </c>
      <c r="BZ847" s="2" t="s">
        <v>91</v>
      </c>
      <c r="CA847" s="2" t="s">
        <v>91</v>
      </c>
      <c r="CB847" s="2" t="s">
        <v>92</v>
      </c>
      <c r="CC847" s="2" t="s">
        <v>2402</v>
      </c>
      <c r="CD847" s="2" t="s">
        <v>525</v>
      </c>
      <c r="CE847">
        <v>0</v>
      </c>
      <c r="CF847">
        <v>20201231</v>
      </c>
    </row>
    <row r="848" spans="1:84" x14ac:dyDescent="0.35">
      <c r="A848" s="2" t="s">
        <v>21142</v>
      </c>
      <c r="B848" s="2" t="s">
        <v>21143</v>
      </c>
      <c r="C848" s="2" t="s">
        <v>21144</v>
      </c>
      <c r="D848" s="2" t="s">
        <v>21145</v>
      </c>
      <c r="E848" s="2" t="s">
        <v>21146</v>
      </c>
      <c r="F848">
        <v>4</v>
      </c>
      <c r="G848" s="2" t="s">
        <v>189</v>
      </c>
      <c r="H848">
        <v>3</v>
      </c>
      <c r="I848" s="2" t="s">
        <v>83</v>
      </c>
      <c r="J848">
        <v>9</v>
      </c>
      <c r="K848" s="2" t="s">
        <v>4154</v>
      </c>
      <c r="L848">
        <v>3</v>
      </c>
      <c r="M848" s="2" t="s">
        <v>3899</v>
      </c>
      <c r="N848">
        <v>16</v>
      </c>
      <c r="O848" s="2" t="s">
        <v>8175</v>
      </c>
      <c r="P848">
        <v>4</v>
      </c>
      <c r="Q848" s="2" t="s">
        <v>8176</v>
      </c>
      <c r="R848" t="s">
        <v>82</v>
      </c>
      <c r="S848" t="s">
        <v>82</v>
      </c>
      <c r="T848" s="2" t="s">
        <v>88</v>
      </c>
      <c r="U848" s="2" t="s">
        <v>89</v>
      </c>
      <c r="V848">
        <v>0</v>
      </c>
      <c r="W848" s="2" t="s">
        <v>112</v>
      </c>
      <c r="X848">
        <v>112500</v>
      </c>
      <c r="Y848">
        <v>112500</v>
      </c>
      <c r="AD848">
        <v>37500</v>
      </c>
      <c r="AF848">
        <v>0</v>
      </c>
      <c r="AM848">
        <v>16705.419999999998</v>
      </c>
      <c r="AQ848">
        <v>166705.42000000001</v>
      </c>
      <c r="AR848">
        <v>0</v>
      </c>
      <c r="AS848">
        <v>0</v>
      </c>
      <c r="AT848">
        <v>112500</v>
      </c>
      <c r="AU848">
        <v>112500</v>
      </c>
      <c r="AZ848">
        <v>37500</v>
      </c>
      <c r="BB848">
        <v>0</v>
      </c>
      <c r="BI848">
        <v>16705.419999999998</v>
      </c>
      <c r="BL848">
        <v>166705.42000000001</v>
      </c>
      <c r="BS848">
        <v>0</v>
      </c>
      <c r="BT848">
        <v>20170719</v>
      </c>
      <c r="BU848" t="str">
        <f t="shared" si="39"/>
        <v>2017</v>
      </c>
      <c r="BV848">
        <v>20201231</v>
      </c>
      <c r="BW848" t="str">
        <f t="shared" si="40"/>
        <v>2020</v>
      </c>
      <c r="BY848" t="str">
        <f t="shared" si="41"/>
        <v/>
      </c>
      <c r="BZ848" s="2" t="s">
        <v>101</v>
      </c>
      <c r="CA848" s="2" t="s">
        <v>91</v>
      </c>
      <c r="CB848" s="2" t="s">
        <v>102</v>
      </c>
      <c r="CC848" s="2" t="s">
        <v>103</v>
      </c>
      <c r="CD848" s="2" t="s">
        <v>104</v>
      </c>
      <c r="CE848">
        <v>0</v>
      </c>
      <c r="CF848">
        <v>20201231</v>
      </c>
    </row>
    <row r="849" spans="1:84" x14ac:dyDescent="0.35">
      <c r="A849" s="2" t="s">
        <v>21137</v>
      </c>
      <c r="B849" s="2" t="s">
        <v>21138</v>
      </c>
      <c r="C849" s="2" t="s">
        <v>21139</v>
      </c>
      <c r="D849" s="2" t="s">
        <v>21140</v>
      </c>
      <c r="E849" s="2" t="s">
        <v>21141</v>
      </c>
      <c r="F849">
        <v>4</v>
      </c>
      <c r="G849" s="2" t="s">
        <v>189</v>
      </c>
      <c r="H849">
        <v>3</v>
      </c>
      <c r="I849" s="2" t="s">
        <v>83</v>
      </c>
      <c r="J849">
        <v>9</v>
      </c>
      <c r="K849" s="2" t="s">
        <v>4154</v>
      </c>
      <c r="L849">
        <v>3</v>
      </c>
      <c r="M849" s="2" t="s">
        <v>3899</v>
      </c>
      <c r="N849">
        <v>16</v>
      </c>
      <c r="O849" s="2" t="s">
        <v>8175</v>
      </c>
      <c r="P849">
        <v>4</v>
      </c>
      <c r="Q849" s="2" t="s">
        <v>8176</v>
      </c>
      <c r="R849" t="s">
        <v>82</v>
      </c>
      <c r="S849" t="s">
        <v>82</v>
      </c>
      <c r="T849" s="2" t="s">
        <v>88</v>
      </c>
      <c r="U849" s="2" t="s">
        <v>89</v>
      </c>
      <c r="V849">
        <v>0</v>
      </c>
      <c r="W849" s="2" t="s">
        <v>112</v>
      </c>
      <c r="X849">
        <v>112500</v>
      </c>
      <c r="Y849">
        <v>112500</v>
      </c>
      <c r="AD849">
        <v>37500</v>
      </c>
      <c r="AF849">
        <v>0</v>
      </c>
      <c r="AM849">
        <v>16691.71</v>
      </c>
      <c r="AQ849">
        <v>166691.71</v>
      </c>
      <c r="AR849">
        <v>0</v>
      </c>
      <c r="AS849">
        <v>0</v>
      </c>
      <c r="AT849">
        <v>112500</v>
      </c>
      <c r="AU849">
        <v>112500</v>
      </c>
      <c r="AZ849">
        <v>37500</v>
      </c>
      <c r="BB849">
        <v>0</v>
      </c>
      <c r="BI849">
        <v>16691.71</v>
      </c>
      <c r="BL849">
        <v>166691.71</v>
      </c>
      <c r="BS849">
        <v>0</v>
      </c>
      <c r="BT849">
        <v>20170715</v>
      </c>
      <c r="BU849" t="str">
        <f t="shared" si="39"/>
        <v>2017</v>
      </c>
      <c r="BV849">
        <v>20201231</v>
      </c>
      <c r="BW849" t="str">
        <f t="shared" si="40"/>
        <v>2020</v>
      </c>
      <c r="BY849" t="str">
        <f t="shared" si="41"/>
        <v/>
      </c>
      <c r="BZ849" s="2" t="s">
        <v>101</v>
      </c>
      <c r="CA849" s="2" t="s">
        <v>91</v>
      </c>
      <c r="CB849" s="2" t="s">
        <v>3059</v>
      </c>
      <c r="CC849" s="2" t="s">
        <v>3060</v>
      </c>
      <c r="CD849" s="2" t="s">
        <v>3061</v>
      </c>
      <c r="CE849">
        <v>0</v>
      </c>
      <c r="CF849">
        <v>20201231</v>
      </c>
    </row>
    <row r="850" spans="1:84" x14ac:dyDescent="0.35">
      <c r="A850" s="2" t="s">
        <v>21212</v>
      </c>
      <c r="B850" s="2" t="s">
        <v>21213</v>
      </c>
      <c r="C850" s="2" t="s">
        <v>21214</v>
      </c>
      <c r="D850" s="2" t="s">
        <v>21215</v>
      </c>
      <c r="E850" s="2" t="s">
        <v>21216</v>
      </c>
      <c r="F850">
        <v>4</v>
      </c>
      <c r="G850" s="2" t="s">
        <v>189</v>
      </c>
      <c r="H850">
        <v>3</v>
      </c>
      <c r="I850" s="2" t="s">
        <v>83</v>
      </c>
      <c r="J850">
        <v>9</v>
      </c>
      <c r="K850" s="2" t="s">
        <v>4154</v>
      </c>
      <c r="L850">
        <v>5</v>
      </c>
      <c r="M850" s="2" t="s">
        <v>241</v>
      </c>
      <c r="N850">
        <v>99</v>
      </c>
      <c r="O850" s="2" t="s">
        <v>684</v>
      </c>
      <c r="P850">
        <v>193</v>
      </c>
      <c r="Q850" s="2" t="s">
        <v>8516</v>
      </c>
      <c r="R850" t="s">
        <v>82</v>
      </c>
      <c r="S850" t="s">
        <v>82</v>
      </c>
      <c r="T850" s="2" t="s">
        <v>88</v>
      </c>
      <c r="U850" s="2" t="s">
        <v>89</v>
      </c>
      <c r="V850">
        <v>0</v>
      </c>
      <c r="W850" s="2" t="s">
        <v>112</v>
      </c>
      <c r="X850">
        <v>112500</v>
      </c>
      <c r="Y850">
        <v>112500</v>
      </c>
      <c r="AD850">
        <v>37500</v>
      </c>
      <c r="AF850">
        <v>0</v>
      </c>
      <c r="AM850">
        <v>16667</v>
      </c>
      <c r="AQ850">
        <v>166667</v>
      </c>
      <c r="AR850">
        <v>0</v>
      </c>
      <c r="AS850">
        <v>0</v>
      </c>
      <c r="AT850">
        <v>112500</v>
      </c>
      <c r="AU850">
        <v>112500</v>
      </c>
      <c r="AZ850">
        <v>37500</v>
      </c>
      <c r="BB850">
        <v>0</v>
      </c>
      <c r="BI850">
        <v>16667</v>
      </c>
      <c r="BL850">
        <v>166667</v>
      </c>
      <c r="BM850">
        <v>135253.57</v>
      </c>
      <c r="BN850">
        <v>135253.57</v>
      </c>
      <c r="BP850">
        <v>52299.6</v>
      </c>
      <c r="BQ850">
        <v>52299.6</v>
      </c>
      <c r="BR850">
        <v>0</v>
      </c>
      <c r="BS850">
        <v>52299.6</v>
      </c>
      <c r="BT850">
        <v>20170627</v>
      </c>
      <c r="BU850" t="str">
        <f t="shared" si="39"/>
        <v>2017</v>
      </c>
      <c r="BV850">
        <v>20201231</v>
      </c>
      <c r="BW850" t="str">
        <f t="shared" si="40"/>
        <v>2020</v>
      </c>
      <c r="BY850" t="str">
        <f t="shared" si="41"/>
        <v/>
      </c>
      <c r="BZ850" s="2" t="s">
        <v>91</v>
      </c>
      <c r="CA850" s="2" t="s">
        <v>91</v>
      </c>
      <c r="CB850" s="2" t="s">
        <v>92</v>
      </c>
      <c r="CC850" s="2" t="s">
        <v>93</v>
      </c>
      <c r="CD850" s="2" t="s">
        <v>94</v>
      </c>
      <c r="CE850">
        <v>0</v>
      </c>
      <c r="CF850">
        <v>20201231</v>
      </c>
    </row>
    <row r="851" spans="1:84" x14ac:dyDescent="0.35">
      <c r="A851" s="2" t="s">
        <v>21147</v>
      </c>
      <c r="B851" s="2" t="s">
        <v>21148</v>
      </c>
      <c r="C851" s="2" t="s">
        <v>21149</v>
      </c>
      <c r="D851" s="2" t="s">
        <v>21150</v>
      </c>
      <c r="E851" s="2" t="s">
        <v>21151</v>
      </c>
      <c r="F851">
        <v>4</v>
      </c>
      <c r="G851" s="2" t="s">
        <v>189</v>
      </c>
      <c r="H851">
        <v>3</v>
      </c>
      <c r="I851" s="2" t="s">
        <v>83</v>
      </c>
      <c r="J851">
        <v>9</v>
      </c>
      <c r="K851" s="2" t="s">
        <v>4154</v>
      </c>
      <c r="L851">
        <v>3</v>
      </c>
      <c r="M851" s="2" t="s">
        <v>3899</v>
      </c>
      <c r="N851">
        <v>16</v>
      </c>
      <c r="O851" s="2" t="s">
        <v>8175</v>
      </c>
      <c r="P851">
        <v>4</v>
      </c>
      <c r="Q851" s="2" t="s">
        <v>8176</v>
      </c>
      <c r="R851" t="s">
        <v>82</v>
      </c>
      <c r="S851" t="s">
        <v>82</v>
      </c>
      <c r="T851" s="2" t="s">
        <v>88</v>
      </c>
      <c r="U851" s="2" t="s">
        <v>89</v>
      </c>
      <c r="V851">
        <v>0</v>
      </c>
      <c r="W851" s="2" t="s">
        <v>112</v>
      </c>
      <c r="X851">
        <v>112500</v>
      </c>
      <c r="Y851">
        <v>112500</v>
      </c>
      <c r="AD851">
        <v>37500</v>
      </c>
      <c r="AF851">
        <v>0</v>
      </c>
      <c r="AM851">
        <v>16666.669999999998</v>
      </c>
      <c r="AQ851">
        <v>166666.67000000001</v>
      </c>
      <c r="AR851">
        <v>0</v>
      </c>
      <c r="AS851">
        <v>0</v>
      </c>
      <c r="AT851">
        <v>112500</v>
      </c>
      <c r="AU851">
        <v>112500</v>
      </c>
      <c r="AZ851">
        <v>37500</v>
      </c>
      <c r="BB851">
        <v>0</v>
      </c>
      <c r="BI851">
        <v>16666.669999999998</v>
      </c>
      <c r="BL851">
        <v>166666.67000000001</v>
      </c>
      <c r="BM851">
        <v>39257.11</v>
      </c>
      <c r="BN851">
        <v>39257.11</v>
      </c>
      <c r="BP851">
        <v>39257.11</v>
      </c>
      <c r="BQ851">
        <v>39257.11</v>
      </c>
      <c r="BR851">
        <v>0</v>
      </c>
      <c r="BS851">
        <v>39257.11</v>
      </c>
      <c r="BT851">
        <v>20170627</v>
      </c>
      <c r="BU851" t="str">
        <f t="shared" si="39"/>
        <v>2017</v>
      </c>
      <c r="BV851">
        <v>20201231</v>
      </c>
      <c r="BW851" t="str">
        <f t="shared" si="40"/>
        <v>2020</v>
      </c>
      <c r="BY851" t="str">
        <f t="shared" si="41"/>
        <v/>
      </c>
      <c r="BZ851" s="2" t="s">
        <v>91</v>
      </c>
      <c r="CA851" s="2" t="s">
        <v>91</v>
      </c>
      <c r="CB851" s="2" t="s">
        <v>92</v>
      </c>
      <c r="CC851" s="2" t="s">
        <v>93</v>
      </c>
      <c r="CD851" s="2" t="s">
        <v>94</v>
      </c>
      <c r="CE851">
        <v>0</v>
      </c>
      <c r="CF851">
        <v>20201231</v>
      </c>
    </row>
    <row r="852" spans="1:84" x14ac:dyDescent="0.35">
      <c r="A852" s="2" t="s">
        <v>21167</v>
      </c>
      <c r="B852" s="2" t="s">
        <v>21168</v>
      </c>
      <c r="C852" s="2" t="s">
        <v>21169</v>
      </c>
      <c r="D852" s="2" t="s">
        <v>21170</v>
      </c>
      <c r="E852" s="2" t="s">
        <v>21171</v>
      </c>
      <c r="F852">
        <v>4</v>
      </c>
      <c r="G852" s="2" t="s">
        <v>189</v>
      </c>
      <c r="H852">
        <v>3</v>
      </c>
      <c r="I852" s="2" t="s">
        <v>83</v>
      </c>
      <c r="J852">
        <v>9</v>
      </c>
      <c r="K852" s="2" t="s">
        <v>4154</v>
      </c>
      <c r="L852">
        <v>5</v>
      </c>
      <c r="M852" s="2" t="s">
        <v>241</v>
      </c>
      <c r="N852">
        <v>99</v>
      </c>
      <c r="O852" s="2" t="s">
        <v>684</v>
      </c>
      <c r="P852">
        <v>193</v>
      </c>
      <c r="Q852" s="2" t="s">
        <v>8516</v>
      </c>
      <c r="R852" t="s">
        <v>82</v>
      </c>
      <c r="S852" t="s">
        <v>82</v>
      </c>
      <c r="T852" s="2" t="s">
        <v>88</v>
      </c>
      <c r="U852" s="2" t="s">
        <v>89</v>
      </c>
      <c r="V852">
        <v>0</v>
      </c>
      <c r="W852" s="2" t="s">
        <v>112</v>
      </c>
      <c r="X852">
        <v>112500</v>
      </c>
      <c r="Y852">
        <v>112500</v>
      </c>
      <c r="AD852">
        <v>37500</v>
      </c>
      <c r="AF852">
        <v>0</v>
      </c>
      <c r="AM852">
        <v>16666.669999999998</v>
      </c>
      <c r="AQ852">
        <v>166666.67000000001</v>
      </c>
      <c r="AR852">
        <v>0</v>
      </c>
      <c r="AS852">
        <v>0</v>
      </c>
      <c r="AT852">
        <v>112500</v>
      </c>
      <c r="AU852">
        <v>112500</v>
      </c>
      <c r="AZ852">
        <v>37500</v>
      </c>
      <c r="BB852">
        <v>0</v>
      </c>
      <c r="BI852">
        <v>16666.669999999998</v>
      </c>
      <c r="BL852">
        <v>166666.67000000001</v>
      </c>
      <c r="BM852">
        <v>15000</v>
      </c>
      <c r="BN852">
        <v>15000</v>
      </c>
      <c r="BP852">
        <v>15000</v>
      </c>
      <c r="BQ852">
        <v>15000</v>
      </c>
      <c r="BR852">
        <v>0</v>
      </c>
      <c r="BS852">
        <v>15000</v>
      </c>
      <c r="BT852">
        <v>20170627</v>
      </c>
      <c r="BU852" t="str">
        <f t="shared" si="39"/>
        <v>2017</v>
      </c>
      <c r="BV852">
        <v>20201231</v>
      </c>
      <c r="BW852" t="str">
        <f t="shared" si="40"/>
        <v>2020</v>
      </c>
      <c r="BX852">
        <v>20200131</v>
      </c>
      <c r="BY852" t="str">
        <f t="shared" si="41"/>
        <v>2020</v>
      </c>
      <c r="BZ852" s="2" t="s">
        <v>91</v>
      </c>
      <c r="CA852" s="2" t="s">
        <v>91</v>
      </c>
      <c r="CB852" s="2" t="s">
        <v>455</v>
      </c>
      <c r="CC852" s="2" t="s">
        <v>3056</v>
      </c>
      <c r="CD852" s="2" t="s">
        <v>3057</v>
      </c>
      <c r="CE852">
        <v>0</v>
      </c>
      <c r="CF852">
        <v>20201231</v>
      </c>
    </row>
    <row r="853" spans="1:84" x14ac:dyDescent="0.35">
      <c r="A853" s="2" t="s">
        <v>21202</v>
      </c>
      <c r="B853" s="2" t="s">
        <v>21203</v>
      </c>
      <c r="C853" s="2" t="s">
        <v>21204</v>
      </c>
      <c r="D853" s="2" t="s">
        <v>21205</v>
      </c>
      <c r="E853" s="2" t="s">
        <v>21206</v>
      </c>
      <c r="F853">
        <v>4</v>
      </c>
      <c r="G853" s="2" t="s">
        <v>189</v>
      </c>
      <c r="H853">
        <v>3</v>
      </c>
      <c r="I853" s="2" t="s">
        <v>83</v>
      </c>
      <c r="J853">
        <v>9</v>
      </c>
      <c r="K853" s="2" t="s">
        <v>4154</v>
      </c>
      <c r="L853">
        <v>3</v>
      </c>
      <c r="M853" s="2" t="s">
        <v>3899</v>
      </c>
      <c r="N853">
        <v>16</v>
      </c>
      <c r="O853" s="2" t="s">
        <v>8175</v>
      </c>
      <c r="P853">
        <v>4</v>
      </c>
      <c r="Q853" s="2" t="s">
        <v>8176</v>
      </c>
      <c r="R853" t="s">
        <v>82</v>
      </c>
      <c r="S853" t="s">
        <v>82</v>
      </c>
      <c r="T853" s="2" t="s">
        <v>88</v>
      </c>
      <c r="U853" s="2" t="s">
        <v>89</v>
      </c>
      <c r="V853">
        <v>0</v>
      </c>
      <c r="W853" s="2" t="s">
        <v>112</v>
      </c>
      <c r="X853">
        <v>112500</v>
      </c>
      <c r="Y853">
        <v>112500</v>
      </c>
      <c r="AD853">
        <v>37500</v>
      </c>
      <c r="AF853">
        <v>0</v>
      </c>
      <c r="AM853">
        <v>16666.669999999998</v>
      </c>
      <c r="AQ853">
        <v>166666.67000000001</v>
      </c>
      <c r="AR853">
        <v>0</v>
      </c>
      <c r="AS853">
        <v>0</v>
      </c>
      <c r="AT853">
        <v>112500</v>
      </c>
      <c r="AU853">
        <v>112500</v>
      </c>
      <c r="AZ853">
        <v>37500</v>
      </c>
      <c r="BB853">
        <v>0</v>
      </c>
      <c r="BI853">
        <v>16666.669999999998</v>
      </c>
      <c r="BL853">
        <v>166666.67000000001</v>
      </c>
      <c r="BM853">
        <v>61746.79</v>
      </c>
      <c r="BN853">
        <v>61746.79</v>
      </c>
      <c r="BS853">
        <v>0</v>
      </c>
      <c r="BT853">
        <v>20170918</v>
      </c>
      <c r="BU853" t="str">
        <f t="shared" si="39"/>
        <v>2017</v>
      </c>
      <c r="BV853">
        <v>20201231</v>
      </c>
      <c r="BW853" t="str">
        <f t="shared" si="40"/>
        <v>2020</v>
      </c>
      <c r="BY853" t="str">
        <f t="shared" si="41"/>
        <v/>
      </c>
      <c r="BZ853" s="2" t="s">
        <v>101</v>
      </c>
      <c r="CA853" s="2" t="s">
        <v>91</v>
      </c>
      <c r="CB853" s="2" t="s">
        <v>92</v>
      </c>
      <c r="CC853" s="2" t="s">
        <v>93</v>
      </c>
      <c r="CD853" s="2" t="s">
        <v>94</v>
      </c>
      <c r="CE853">
        <v>0</v>
      </c>
      <c r="CF853">
        <v>20201231</v>
      </c>
    </row>
    <row r="854" spans="1:84" x14ac:dyDescent="0.35">
      <c r="A854" s="2" t="s">
        <v>24083</v>
      </c>
      <c r="B854" s="2" t="s">
        <v>24084</v>
      </c>
      <c r="C854" s="2" t="s">
        <v>24078</v>
      </c>
      <c r="D854" s="2" t="s">
        <v>24078</v>
      </c>
      <c r="E854" s="2" t="s">
        <v>24085</v>
      </c>
      <c r="F854">
        <v>1</v>
      </c>
      <c r="G854" s="2" t="s">
        <v>166</v>
      </c>
      <c r="H854">
        <v>7</v>
      </c>
      <c r="I854" s="2" t="s">
        <v>785</v>
      </c>
      <c r="J854">
        <v>20</v>
      </c>
      <c r="K854" s="2" t="s">
        <v>3069</v>
      </c>
      <c r="L854">
        <v>8</v>
      </c>
      <c r="M854" s="2" t="s">
        <v>127</v>
      </c>
      <c r="N854">
        <v>62</v>
      </c>
      <c r="O854" s="2" t="s">
        <v>2465</v>
      </c>
      <c r="P854">
        <v>999</v>
      </c>
      <c r="Q854" s="2" t="s">
        <v>3537</v>
      </c>
      <c r="R854" t="s">
        <v>82</v>
      </c>
      <c r="S854" t="s">
        <v>82</v>
      </c>
      <c r="T854" s="2" t="s">
        <v>106</v>
      </c>
      <c r="U854" s="2" t="s">
        <v>107</v>
      </c>
      <c r="V854">
        <v>1956</v>
      </c>
      <c r="W854" s="2" t="s">
        <v>514</v>
      </c>
      <c r="AE854">
        <v>166535</v>
      </c>
      <c r="AF854">
        <v>0</v>
      </c>
      <c r="AO854">
        <v>499605</v>
      </c>
      <c r="AQ854">
        <v>166535</v>
      </c>
      <c r="AR854">
        <v>0</v>
      </c>
      <c r="AS854">
        <v>0</v>
      </c>
      <c r="BA854">
        <v>166535</v>
      </c>
      <c r="BB854">
        <v>0</v>
      </c>
      <c r="BK854">
        <v>499605</v>
      </c>
      <c r="BL854">
        <v>166535</v>
      </c>
      <c r="BM854">
        <v>166535</v>
      </c>
      <c r="BN854">
        <v>166535</v>
      </c>
      <c r="BS854">
        <v>0</v>
      </c>
      <c r="BT854">
        <v>20180401</v>
      </c>
      <c r="BU854" t="str">
        <f t="shared" si="39"/>
        <v>2018</v>
      </c>
      <c r="BV854">
        <v>20201001</v>
      </c>
      <c r="BW854" t="str">
        <f t="shared" si="40"/>
        <v>2020</v>
      </c>
      <c r="BY854" t="str">
        <f t="shared" si="41"/>
        <v/>
      </c>
      <c r="BZ854" s="2" t="s">
        <v>101</v>
      </c>
      <c r="CA854" s="2" t="s">
        <v>91</v>
      </c>
      <c r="CB854" s="2" t="s">
        <v>92</v>
      </c>
      <c r="CC854" s="2" t="s">
        <v>788</v>
      </c>
      <c r="CD854" s="2" t="s">
        <v>789</v>
      </c>
      <c r="CE854">
        <v>0</v>
      </c>
      <c r="CF854">
        <v>20201231</v>
      </c>
    </row>
    <row r="855" spans="1:84" x14ac:dyDescent="0.35">
      <c r="A855" s="2" t="s">
        <v>21127</v>
      </c>
      <c r="B855" s="2" t="s">
        <v>21128</v>
      </c>
      <c r="C855" s="2" t="s">
        <v>21129</v>
      </c>
      <c r="D855" s="2" t="s">
        <v>21130</v>
      </c>
      <c r="E855" s="2" t="s">
        <v>21131</v>
      </c>
      <c r="F855">
        <v>4</v>
      </c>
      <c r="G855" s="2" t="s">
        <v>189</v>
      </c>
      <c r="H855">
        <v>3</v>
      </c>
      <c r="I855" s="2" t="s">
        <v>83</v>
      </c>
      <c r="J855">
        <v>9</v>
      </c>
      <c r="K855" s="2" t="s">
        <v>4154</v>
      </c>
      <c r="L855">
        <v>3</v>
      </c>
      <c r="M855" s="2" t="s">
        <v>3899</v>
      </c>
      <c r="N855">
        <v>16</v>
      </c>
      <c r="O855" s="2" t="s">
        <v>8175</v>
      </c>
      <c r="P855">
        <v>4</v>
      </c>
      <c r="Q855" s="2" t="s">
        <v>8176</v>
      </c>
      <c r="R855" t="s">
        <v>82</v>
      </c>
      <c r="S855" t="s">
        <v>82</v>
      </c>
      <c r="T855" s="2" t="s">
        <v>88</v>
      </c>
      <c r="U855" s="2" t="s">
        <v>89</v>
      </c>
      <c r="V855">
        <v>0</v>
      </c>
      <c r="W855" s="2" t="s">
        <v>112</v>
      </c>
      <c r="X855">
        <v>112500</v>
      </c>
      <c r="Y855">
        <v>112500</v>
      </c>
      <c r="AD855">
        <v>37500</v>
      </c>
      <c r="AF855">
        <v>0</v>
      </c>
      <c r="AM855">
        <v>16499</v>
      </c>
      <c r="AQ855">
        <v>166499</v>
      </c>
      <c r="AR855">
        <v>0</v>
      </c>
      <c r="AS855">
        <v>0</v>
      </c>
      <c r="AT855">
        <v>112500</v>
      </c>
      <c r="AU855">
        <v>112500</v>
      </c>
      <c r="AZ855">
        <v>37500</v>
      </c>
      <c r="BB855">
        <v>0</v>
      </c>
      <c r="BI855">
        <v>16499</v>
      </c>
      <c r="BL855">
        <v>166499</v>
      </c>
      <c r="BS855">
        <v>0</v>
      </c>
      <c r="BT855">
        <v>20170627</v>
      </c>
      <c r="BU855" t="str">
        <f t="shared" si="39"/>
        <v>2017</v>
      </c>
      <c r="BV855">
        <v>20201231</v>
      </c>
      <c r="BW855" t="str">
        <f t="shared" si="40"/>
        <v>2020</v>
      </c>
      <c r="BY855" t="str">
        <f t="shared" si="41"/>
        <v/>
      </c>
      <c r="BZ855" s="2" t="s">
        <v>101</v>
      </c>
      <c r="CA855" s="2" t="s">
        <v>91</v>
      </c>
      <c r="CB855" s="2" t="s">
        <v>102</v>
      </c>
      <c r="CC855" s="2" t="s">
        <v>103</v>
      </c>
      <c r="CD855" s="2" t="s">
        <v>104</v>
      </c>
      <c r="CE855">
        <v>0</v>
      </c>
      <c r="CF855">
        <v>20201231</v>
      </c>
    </row>
    <row r="856" spans="1:84" x14ac:dyDescent="0.35">
      <c r="A856" s="2" t="s">
        <v>21132</v>
      </c>
      <c r="B856" s="2" t="s">
        <v>21133</v>
      </c>
      <c r="C856" s="2" t="s">
        <v>21134</v>
      </c>
      <c r="D856" s="2" t="s">
        <v>21135</v>
      </c>
      <c r="E856" s="2" t="s">
        <v>21136</v>
      </c>
      <c r="F856">
        <v>4</v>
      </c>
      <c r="G856" s="2" t="s">
        <v>189</v>
      </c>
      <c r="H856">
        <v>3</v>
      </c>
      <c r="I856" s="2" t="s">
        <v>83</v>
      </c>
      <c r="J856">
        <v>9</v>
      </c>
      <c r="K856" s="2" t="s">
        <v>4154</v>
      </c>
      <c r="L856">
        <v>3</v>
      </c>
      <c r="M856" s="2" t="s">
        <v>3899</v>
      </c>
      <c r="N856">
        <v>16</v>
      </c>
      <c r="O856" s="2" t="s">
        <v>8175</v>
      </c>
      <c r="P856">
        <v>4</v>
      </c>
      <c r="Q856" s="2" t="s">
        <v>8176</v>
      </c>
      <c r="R856" t="s">
        <v>82</v>
      </c>
      <c r="S856" t="s">
        <v>82</v>
      </c>
      <c r="T856" s="2" t="s">
        <v>88</v>
      </c>
      <c r="U856" s="2" t="s">
        <v>89</v>
      </c>
      <c r="V856">
        <v>0</v>
      </c>
      <c r="W856" s="2" t="s">
        <v>112</v>
      </c>
      <c r="X856">
        <v>112500</v>
      </c>
      <c r="Y856">
        <v>112500</v>
      </c>
      <c r="AD856">
        <v>37500</v>
      </c>
      <c r="AF856">
        <v>0</v>
      </c>
      <c r="AM856">
        <v>16498</v>
      </c>
      <c r="AQ856">
        <v>166498</v>
      </c>
      <c r="AR856">
        <v>0</v>
      </c>
      <c r="AS856">
        <v>0</v>
      </c>
      <c r="AT856">
        <v>112500</v>
      </c>
      <c r="AU856">
        <v>112500</v>
      </c>
      <c r="AZ856">
        <v>37500</v>
      </c>
      <c r="BB856">
        <v>0</v>
      </c>
      <c r="BI856">
        <v>16498</v>
      </c>
      <c r="BL856">
        <v>166498</v>
      </c>
      <c r="BM856">
        <v>131080.03</v>
      </c>
      <c r="BN856">
        <v>131080.03</v>
      </c>
      <c r="BP856">
        <v>47659.03</v>
      </c>
      <c r="BQ856">
        <v>47659.03</v>
      </c>
      <c r="BR856">
        <v>0</v>
      </c>
      <c r="BS856">
        <v>47659.03</v>
      </c>
      <c r="BT856">
        <v>20170724</v>
      </c>
      <c r="BU856" t="str">
        <f t="shared" si="39"/>
        <v>2017</v>
      </c>
      <c r="BV856">
        <v>20201231</v>
      </c>
      <c r="BW856" t="str">
        <f t="shared" si="40"/>
        <v>2020</v>
      </c>
      <c r="BY856" t="str">
        <f t="shared" si="41"/>
        <v/>
      </c>
      <c r="BZ856" s="2" t="s">
        <v>91</v>
      </c>
      <c r="CA856" s="2" t="s">
        <v>91</v>
      </c>
      <c r="CB856" s="2" t="s">
        <v>92</v>
      </c>
      <c r="CC856" s="2" t="s">
        <v>93</v>
      </c>
      <c r="CD856" s="2" t="s">
        <v>94</v>
      </c>
      <c r="CE856">
        <v>0</v>
      </c>
      <c r="CF856">
        <v>20201231</v>
      </c>
    </row>
    <row r="857" spans="1:84" x14ac:dyDescent="0.35">
      <c r="A857" s="2" t="s">
        <v>21172</v>
      </c>
      <c r="B857" s="2" t="s">
        <v>21173</v>
      </c>
      <c r="C857" s="2" t="s">
        <v>21174</v>
      </c>
      <c r="D857" s="2" t="s">
        <v>21175</v>
      </c>
      <c r="E857" s="2" t="s">
        <v>21176</v>
      </c>
      <c r="F857">
        <v>4</v>
      </c>
      <c r="G857" s="2" t="s">
        <v>189</v>
      </c>
      <c r="H857">
        <v>3</v>
      </c>
      <c r="I857" s="2" t="s">
        <v>83</v>
      </c>
      <c r="J857">
        <v>9</v>
      </c>
      <c r="K857" s="2" t="s">
        <v>4154</v>
      </c>
      <c r="L857">
        <v>3</v>
      </c>
      <c r="M857" s="2" t="s">
        <v>3899</v>
      </c>
      <c r="N857">
        <v>16</v>
      </c>
      <c r="O857" s="2" t="s">
        <v>8175</v>
      </c>
      <c r="P857">
        <v>4</v>
      </c>
      <c r="Q857" s="2" t="s">
        <v>8176</v>
      </c>
      <c r="R857" t="s">
        <v>82</v>
      </c>
      <c r="S857" t="s">
        <v>82</v>
      </c>
      <c r="T857" s="2" t="s">
        <v>88</v>
      </c>
      <c r="U857" s="2" t="s">
        <v>89</v>
      </c>
      <c r="V857">
        <v>0</v>
      </c>
      <c r="W857" s="2" t="s">
        <v>112</v>
      </c>
      <c r="X857">
        <v>112500</v>
      </c>
      <c r="Y857">
        <v>112500</v>
      </c>
      <c r="AD857">
        <v>37500</v>
      </c>
      <c r="AF857">
        <v>0</v>
      </c>
      <c r="AM857">
        <v>16497</v>
      </c>
      <c r="AQ857">
        <v>166497</v>
      </c>
      <c r="AR857">
        <v>0</v>
      </c>
      <c r="AS857">
        <v>0</v>
      </c>
      <c r="AT857">
        <v>112500</v>
      </c>
      <c r="AU857">
        <v>112500</v>
      </c>
      <c r="AZ857">
        <v>37500</v>
      </c>
      <c r="BB857">
        <v>0</v>
      </c>
      <c r="BI857">
        <v>16497</v>
      </c>
      <c r="BL857">
        <v>166497</v>
      </c>
      <c r="BM857">
        <v>166497</v>
      </c>
      <c r="BN857">
        <v>166497</v>
      </c>
      <c r="BP857">
        <v>21716.81</v>
      </c>
      <c r="BQ857">
        <v>21716.81</v>
      </c>
      <c r="BR857">
        <v>0</v>
      </c>
      <c r="BS857">
        <v>21716.81</v>
      </c>
      <c r="BT857">
        <v>20170627</v>
      </c>
      <c r="BU857" t="str">
        <f t="shared" si="39"/>
        <v>2017</v>
      </c>
      <c r="BV857">
        <v>20201231</v>
      </c>
      <c r="BW857" t="str">
        <f t="shared" si="40"/>
        <v>2020</v>
      </c>
      <c r="BY857" t="str">
        <f t="shared" si="41"/>
        <v/>
      </c>
      <c r="BZ857" s="2" t="s">
        <v>91</v>
      </c>
      <c r="CA857" s="2" t="s">
        <v>91</v>
      </c>
      <c r="CB857" s="2" t="s">
        <v>92</v>
      </c>
      <c r="CC857" s="2" t="s">
        <v>93</v>
      </c>
      <c r="CD857" s="2" t="s">
        <v>94</v>
      </c>
      <c r="CE857">
        <v>0</v>
      </c>
      <c r="CF857">
        <v>20201231</v>
      </c>
    </row>
    <row r="858" spans="1:84" x14ac:dyDescent="0.35">
      <c r="A858" s="2" t="s">
        <v>28433</v>
      </c>
      <c r="B858" s="2" t="s">
        <v>28434</v>
      </c>
      <c r="C858" s="2" t="s">
        <v>28435</v>
      </c>
      <c r="D858" s="2" t="s">
        <v>27733</v>
      </c>
      <c r="E858" s="2" t="s">
        <v>28436</v>
      </c>
      <c r="F858">
        <v>4</v>
      </c>
      <c r="G858" s="2" t="s">
        <v>189</v>
      </c>
      <c r="H858">
        <v>3</v>
      </c>
      <c r="I858" s="2" t="s">
        <v>83</v>
      </c>
      <c r="J858">
        <v>8</v>
      </c>
      <c r="K858" s="2" t="s">
        <v>4057</v>
      </c>
      <c r="L858">
        <v>3</v>
      </c>
      <c r="M858" s="2" t="s">
        <v>3899</v>
      </c>
      <c r="N858">
        <v>6</v>
      </c>
      <c r="O858" s="2" t="s">
        <v>3900</v>
      </c>
      <c r="P858">
        <v>998</v>
      </c>
      <c r="Q858" s="2" t="s">
        <v>4157</v>
      </c>
      <c r="R858" t="s">
        <v>82</v>
      </c>
      <c r="S858" t="s">
        <v>82</v>
      </c>
      <c r="T858" s="2" t="s">
        <v>88</v>
      </c>
      <c r="U858" s="2" t="s">
        <v>89</v>
      </c>
      <c r="V858">
        <v>2028</v>
      </c>
      <c r="W858" s="2" t="s">
        <v>21671</v>
      </c>
      <c r="X858">
        <v>91500</v>
      </c>
      <c r="Y858">
        <v>91500</v>
      </c>
      <c r="AD858">
        <v>64050</v>
      </c>
      <c r="AF858">
        <v>0</v>
      </c>
      <c r="AI858">
        <v>27450</v>
      </c>
      <c r="AQ858">
        <v>183000</v>
      </c>
      <c r="AR858">
        <v>16512.59</v>
      </c>
      <c r="AS858">
        <v>16512.59</v>
      </c>
      <c r="AT858">
        <v>78798.009999999995</v>
      </c>
      <c r="AU858">
        <v>91500</v>
      </c>
      <c r="AZ858">
        <v>64050</v>
      </c>
      <c r="BB858">
        <v>0</v>
      </c>
      <c r="BE858">
        <v>23639.4</v>
      </c>
      <c r="BL858">
        <v>166487.41</v>
      </c>
      <c r="BM858">
        <v>157596.01</v>
      </c>
      <c r="BN858">
        <v>157596.01</v>
      </c>
      <c r="BP858">
        <v>157596.01</v>
      </c>
      <c r="BQ858">
        <v>157596.01</v>
      </c>
      <c r="BR858">
        <v>0</v>
      </c>
      <c r="BS858">
        <v>157596.01</v>
      </c>
      <c r="BT858">
        <v>20170420</v>
      </c>
      <c r="BU858" t="str">
        <f t="shared" si="39"/>
        <v>2017</v>
      </c>
      <c r="BV858">
        <v>20181230</v>
      </c>
      <c r="BW858" t="str">
        <f t="shared" si="40"/>
        <v>2018</v>
      </c>
      <c r="BX858">
        <v>20180801</v>
      </c>
      <c r="BY858" t="str">
        <f t="shared" si="41"/>
        <v>2018</v>
      </c>
      <c r="BZ858" s="2" t="s">
        <v>91</v>
      </c>
      <c r="CA858" s="2" t="s">
        <v>91</v>
      </c>
      <c r="CB858" s="2" t="s">
        <v>455</v>
      </c>
      <c r="CC858" s="2" t="s">
        <v>3056</v>
      </c>
      <c r="CD858" s="2" t="s">
        <v>3057</v>
      </c>
      <c r="CE858">
        <v>0</v>
      </c>
      <c r="CF858">
        <v>20201231</v>
      </c>
    </row>
    <row r="859" spans="1:84" x14ac:dyDescent="0.35">
      <c r="A859" s="2" t="s">
        <v>8332</v>
      </c>
      <c r="B859" s="2" t="s">
        <v>8333</v>
      </c>
      <c r="C859" s="2" t="s">
        <v>8323</v>
      </c>
      <c r="D859" s="2" t="s">
        <v>8324</v>
      </c>
      <c r="E859" s="2" t="s">
        <v>8334</v>
      </c>
      <c r="F859">
        <v>5</v>
      </c>
      <c r="G859" s="2" t="s">
        <v>95</v>
      </c>
      <c r="H859">
        <v>2</v>
      </c>
      <c r="I859" s="2" t="s">
        <v>445</v>
      </c>
      <c r="J859">
        <v>99</v>
      </c>
      <c r="K859" s="2" t="s">
        <v>96</v>
      </c>
      <c r="L859">
        <v>10</v>
      </c>
      <c r="M859" s="2" t="s">
        <v>110</v>
      </c>
      <c r="N859">
        <v>99</v>
      </c>
      <c r="O859" s="2" t="s">
        <v>111</v>
      </c>
      <c r="P859">
        <v>999</v>
      </c>
      <c r="Q859" s="2" t="s">
        <v>111</v>
      </c>
      <c r="R859" t="s">
        <v>82</v>
      </c>
      <c r="S859" t="s">
        <v>82</v>
      </c>
      <c r="T859" s="2" t="s">
        <v>88</v>
      </c>
      <c r="U859" s="2" t="s">
        <v>89</v>
      </c>
      <c r="V859">
        <v>534</v>
      </c>
      <c r="W859" s="2" t="s">
        <v>2479</v>
      </c>
      <c r="X859">
        <v>141344.37</v>
      </c>
      <c r="Y859">
        <v>141344.37</v>
      </c>
      <c r="AD859">
        <v>24943.13</v>
      </c>
      <c r="AF859">
        <v>0</v>
      </c>
      <c r="AQ859">
        <v>166287.5</v>
      </c>
      <c r="AR859">
        <v>0</v>
      </c>
      <c r="AS859">
        <v>0</v>
      </c>
      <c r="AT859">
        <v>141344.37</v>
      </c>
      <c r="AU859">
        <v>141344.37</v>
      </c>
      <c r="AZ859">
        <v>24943.13</v>
      </c>
      <c r="BB859">
        <v>0</v>
      </c>
      <c r="BL859">
        <v>166287.5</v>
      </c>
      <c r="BM859">
        <v>5707.7</v>
      </c>
      <c r="BN859">
        <v>5707.7</v>
      </c>
      <c r="BP859">
        <v>5707.7</v>
      </c>
      <c r="BQ859">
        <v>5707.7</v>
      </c>
      <c r="BR859">
        <v>0</v>
      </c>
      <c r="BS859">
        <v>5707.7</v>
      </c>
      <c r="BT859">
        <v>20200401</v>
      </c>
      <c r="BU859" t="str">
        <f t="shared" si="39"/>
        <v>2020</v>
      </c>
      <c r="BV859">
        <v>20220331</v>
      </c>
      <c r="BW859" t="str">
        <f t="shared" si="40"/>
        <v>2022</v>
      </c>
      <c r="BY859" t="str">
        <f t="shared" si="41"/>
        <v/>
      </c>
      <c r="BZ859" s="2" t="s">
        <v>91</v>
      </c>
      <c r="CA859" s="2" t="s">
        <v>91</v>
      </c>
      <c r="CB859" s="2" t="s">
        <v>92</v>
      </c>
      <c r="CC859" s="2" t="s">
        <v>449</v>
      </c>
      <c r="CD859" s="2" t="s">
        <v>450</v>
      </c>
      <c r="CE859">
        <v>0</v>
      </c>
      <c r="CF859">
        <v>20201231</v>
      </c>
    </row>
    <row r="860" spans="1:84" x14ac:dyDescent="0.35">
      <c r="A860" s="2" t="s">
        <v>21157</v>
      </c>
      <c r="B860" s="2" t="s">
        <v>21158</v>
      </c>
      <c r="C860" s="2" t="s">
        <v>21159</v>
      </c>
      <c r="D860" s="2" t="s">
        <v>21160</v>
      </c>
      <c r="E860" s="2" t="s">
        <v>21161</v>
      </c>
      <c r="F860">
        <v>4</v>
      </c>
      <c r="G860" s="2" t="s">
        <v>189</v>
      </c>
      <c r="H860">
        <v>3</v>
      </c>
      <c r="I860" s="2" t="s">
        <v>83</v>
      </c>
      <c r="J860">
        <v>9</v>
      </c>
      <c r="K860" s="2" t="s">
        <v>4154</v>
      </c>
      <c r="L860">
        <v>3</v>
      </c>
      <c r="M860" s="2" t="s">
        <v>3899</v>
      </c>
      <c r="N860">
        <v>6</v>
      </c>
      <c r="O860" s="2" t="s">
        <v>3900</v>
      </c>
      <c r="P860">
        <v>998</v>
      </c>
      <c r="Q860" s="2" t="s">
        <v>4157</v>
      </c>
      <c r="R860" t="s">
        <v>82</v>
      </c>
      <c r="S860" t="s">
        <v>82</v>
      </c>
      <c r="T860" s="2" t="s">
        <v>88</v>
      </c>
      <c r="U860" s="2" t="s">
        <v>89</v>
      </c>
      <c r="V860">
        <v>0</v>
      </c>
      <c r="W860" s="2" t="s">
        <v>112</v>
      </c>
      <c r="X860">
        <v>124706.25</v>
      </c>
      <c r="Y860">
        <v>124706.25</v>
      </c>
      <c r="AD860">
        <v>41568.75</v>
      </c>
      <c r="AF860">
        <v>0</v>
      </c>
      <c r="AQ860">
        <v>166275</v>
      </c>
      <c r="AR860">
        <v>0</v>
      </c>
      <c r="AS860">
        <v>0</v>
      </c>
      <c r="AT860">
        <v>124706.25</v>
      </c>
      <c r="AU860">
        <v>124706.25</v>
      </c>
      <c r="AZ860">
        <v>41568.75</v>
      </c>
      <c r="BB860">
        <v>0</v>
      </c>
      <c r="BL860">
        <v>166275</v>
      </c>
      <c r="BM860">
        <v>81253.899999999994</v>
      </c>
      <c r="BN860">
        <v>81253.899999999994</v>
      </c>
      <c r="BP860">
        <v>43824.67</v>
      </c>
      <c r="BQ860">
        <v>43824.67</v>
      </c>
      <c r="BR860">
        <v>0</v>
      </c>
      <c r="BS860">
        <v>43824.67</v>
      </c>
      <c r="BT860">
        <v>20170627</v>
      </c>
      <c r="BU860" t="str">
        <f t="shared" si="39"/>
        <v>2017</v>
      </c>
      <c r="BV860">
        <v>20201231</v>
      </c>
      <c r="BW860" t="str">
        <f t="shared" si="40"/>
        <v>2020</v>
      </c>
      <c r="BY860" t="str">
        <f t="shared" si="41"/>
        <v/>
      </c>
      <c r="BZ860" s="2" t="s">
        <v>91</v>
      </c>
      <c r="CA860" s="2" t="s">
        <v>91</v>
      </c>
      <c r="CB860" s="2" t="s">
        <v>92</v>
      </c>
      <c r="CC860" s="2" t="s">
        <v>93</v>
      </c>
      <c r="CD860" s="2" t="s">
        <v>94</v>
      </c>
      <c r="CE860">
        <v>0</v>
      </c>
      <c r="CF860">
        <v>20201231</v>
      </c>
    </row>
    <row r="861" spans="1:84" x14ac:dyDescent="0.35">
      <c r="A861" s="2" t="s">
        <v>21162</v>
      </c>
      <c r="B861" s="2" t="s">
        <v>21163</v>
      </c>
      <c r="C861" s="2" t="s">
        <v>21164</v>
      </c>
      <c r="D861" s="2" t="s">
        <v>21165</v>
      </c>
      <c r="E861" s="2" t="s">
        <v>21166</v>
      </c>
      <c r="F861">
        <v>4</v>
      </c>
      <c r="G861" s="2" t="s">
        <v>189</v>
      </c>
      <c r="H861">
        <v>3</v>
      </c>
      <c r="I861" s="2" t="s">
        <v>83</v>
      </c>
      <c r="J861">
        <v>9</v>
      </c>
      <c r="K861" s="2" t="s">
        <v>4154</v>
      </c>
      <c r="L861">
        <v>5</v>
      </c>
      <c r="M861" s="2" t="s">
        <v>241</v>
      </c>
      <c r="N861">
        <v>99</v>
      </c>
      <c r="O861" s="2" t="s">
        <v>684</v>
      </c>
      <c r="P861">
        <v>193</v>
      </c>
      <c r="Q861" s="2" t="s">
        <v>8516</v>
      </c>
      <c r="R861" t="s">
        <v>82</v>
      </c>
      <c r="S861" t="s">
        <v>82</v>
      </c>
      <c r="T861" s="2" t="s">
        <v>88</v>
      </c>
      <c r="U861" s="2" t="s">
        <v>89</v>
      </c>
      <c r="V861">
        <v>0</v>
      </c>
      <c r="W861" s="2" t="s">
        <v>112</v>
      </c>
      <c r="X861">
        <v>112235.63</v>
      </c>
      <c r="Y861">
        <v>112235.63</v>
      </c>
      <c r="AD861">
        <v>37411.870000000003</v>
      </c>
      <c r="AF861">
        <v>0</v>
      </c>
      <c r="AM861">
        <v>16627.5</v>
      </c>
      <c r="AQ861">
        <v>166275</v>
      </c>
      <c r="AR861">
        <v>0</v>
      </c>
      <c r="AS861">
        <v>0</v>
      </c>
      <c r="AT861">
        <v>112235.63</v>
      </c>
      <c r="AU861">
        <v>112235.63</v>
      </c>
      <c r="AZ861">
        <v>37411.870000000003</v>
      </c>
      <c r="BB861">
        <v>0</v>
      </c>
      <c r="BI861">
        <v>16627.5</v>
      </c>
      <c r="BL861">
        <v>166275</v>
      </c>
      <c r="BS861">
        <v>0</v>
      </c>
      <c r="BT861">
        <v>20170627</v>
      </c>
      <c r="BU861" t="str">
        <f t="shared" si="39"/>
        <v>2017</v>
      </c>
      <c r="BV861">
        <v>20201231</v>
      </c>
      <c r="BW861" t="str">
        <f t="shared" si="40"/>
        <v>2020</v>
      </c>
      <c r="BY861" t="str">
        <f t="shared" si="41"/>
        <v/>
      </c>
      <c r="BZ861" s="2" t="s">
        <v>101</v>
      </c>
      <c r="CA861" s="2" t="s">
        <v>91</v>
      </c>
      <c r="CB861" s="2" t="s">
        <v>92</v>
      </c>
      <c r="CC861" s="2" t="s">
        <v>93</v>
      </c>
      <c r="CD861" s="2" t="s">
        <v>94</v>
      </c>
      <c r="CE861">
        <v>0</v>
      </c>
      <c r="CF861">
        <v>20201231</v>
      </c>
    </row>
    <row r="862" spans="1:84" x14ac:dyDescent="0.35">
      <c r="A862" s="2" t="s">
        <v>28160</v>
      </c>
      <c r="B862" s="2" t="s">
        <v>28161</v>
      </c>
      <c r="C862" s="2" t="s">
        <v>28162</v>
      </c>
      <c r="D862" s="2" t="s">
        <v>28163</v>
      </c>
      <c r="E862" s="2" t="s">
        <v>28164</v>
      </c>
      <c r="F862">
        <v>4</v>
      </c>
      <c r="G862" s="2" t="s">
        <v>189</v>
      </c>
      <c r="H862">
        <v>3</v>
      </c>
      <c r="I862" s="2" t="s">
        <v>83</v>
      </c>
      <c r="J862">
        <v>8</v>
      </c>
      <c r="K862" s="2" t="s">
        <v>4057</v>
      </c>
      <c r="L862">
        <v>3</v>
      </c>
      <c r="M862" s="2" t="s">
        <v>3899</v>
      </c>
      <c r="N862">
        <v>16</v>
      </c>
      <c r="O862" s="2" t="s">
        <v>8175</v>
      </c>
      <c r="P862">
        <v>4</v>
      </c>
      <c r="Q862" s="2" t="s">
        <v>8176</v>
      </c>
      <c r="R862" t="s">
        <v>82</v>
      </c>
      <c r="S862" t="s">
        <v>82</v>
      </c>
      <c r="T862" s="2" t="s">
        <v>88</v>
      </c>
      <c r="U862" s="2" t="s">
        <v>89</v>
      </c>
      <c r="V862">
        <v>2019</v>
      </c>
      <c r="W862" s="2" t="s">
        <v>19739</v>
      </c>
      <c r="X862">
        <v>49544.57</v>
      </c>
      <c r="Y862">
        <v>49544.57</v>
      </c>
      <c r="AD862">
        <v>34681.199999999997</v>
      </c>
      <c r="AF862">
        <v>0</v>
      </c>
      <c r="AH862">
        <v>67142.67</v>
      </c>
      <c r="AI862">
        <v>14863.37</v>
      </c>
      <c r="AQ862">
        <v>166231.81</v>
      </c>
      <c r="AR862">
        <v>0</v>
      </c>
      <c r="AS862">
        <v>0</v>
      </c>
      <c r="AT862">
        <v>49544.57</v>
      </c>
      <c r="AU862">
        <v>49544.57</v>
      </c>
      <c r="AZ862">
        <v>34681.199999999997</v>
      </c>
      <c r="BB862">
        <v>0</v>
      </c>
      <c r="BD862">
        <v>67142.67</v>
      </c>
      <c r="BE862">
        <v>14863.37</v>
      </c>
      <c r="BL862">
        <v>166231.81</v>
      </c>
      <c r="BM862">
        <v>70506.8</v>
      </c>
      <c r="BN862">
        <v>70506.8</v>
      </c>
      <c r="BP862">
        <v>15486.12</v>
      </c>
      <c r="BQ862">
        <v>15486.12</v>
      </c>
      <c r="BR862">
        <v>0</v>
      </c>
      <c r="BS862">
        <v>15486.12</v>
      </c>
      <c r="BT862">
        <v>20181015</v>
      </c>
      <c r="BU862" t="str">
        <f t="shared" si="39"/>
        <v>2018</v>
      </c>
      <c r="BV862">
        <v>20210930</v>
      </c>
      <c r="BW862" t="str">
        <f t="shared" si="40"/>
        <v>2021</v>
      </c>
      <c r="BY862" t="str">
        <f t="shared" si="41"/>
        <v/>
      </c>
      <c r="BZ862" s="2" t="s">
        <v>91</v>
      </c>
      <c r="CA862" s="2" t="s">
        <v>91</v>
      </c>
      <c r="CB862" s="2" t="s">
        <v>3059</v>
      </c>
      <c r="CC862" s="2" t="s">
        <v>3060</v>
      </c>
      <c r="CD862" s="2" t="s">
        <v>3061</v>
      </c>
      <c r="CE862">
        <v>0</v>
      </c>
      <c r="CF862">
        <v>20201231</v>
      </c>
    </row>
    <row r="863" spans="1:84" x14ac:dyDescent="0.35">
      <c r="A863" s="2" t="s">
        <v>23362</v>
      </c>
      <c r="B863" s="2" t="s">
        <v>23363</v>
      </c>
      <c r="C863" s="2" t="s">
        <v>23339</v>
      </c>
      <c r="D863" s="2" t="s">
        <v>23339</v>
      </c>
      <c r="E863" s="2" t="s">
        <v>23364</v>
      </c>
      <c r="F863">
        <v>1</v>
      </c>
      <c r="G863" s="2" t="s">
        <v>166</v>
      </c>
      <c r="H863">
        <v>7</v>
      </c>
      <c r="I863" s="2" t="s">
        <v>785</v>
      </c>
      <c r="J863">
        <v>20</v>
      </c>
      <c r="K863" s="2" t="s">
        <v>3069</v>
      </c>
      <c r="L863">
        <v>8</v>
      </c>
      <c r="M863" s="2" t="s">
        <v>127</v>
      </c>
      <c r="N863">
        <v>61</v>
      </c>
      <c r="O863" s="2" t="s">
        <v>128</v>
      </c>
      <c r="P863">
        <v>620</v>
      </c>
      <c r="Q863" s="2" t="s">
        <v>129</v>
      </c>
      <c r="R863" t="s">
        <v>82</v>
      </c>
      <c r="S863" t="s">
        <v>82</v>
      </c>
      <c r="T863" s="2" t="s">
        <v>106</v>
      </c>
      <c r="U863" s="2" t="s">
        <v>107</v>
      </c>
      <c r="V863">
        <v>313</v>
      </c>
      <c r="W863" s="2" t="s">
        <v>646</v>
      </c>
      <c r="X863">
        <v>129074.06</v>
      </c>
      <c r="Y863">
        <v>129074.06</v>
      </c>
      <c r="AD863">
        <v>36833.74</v>
      </c>
      <c r="AF863">
        <v>0</v>
      </c>
      <c r="AO863">
        <v>185054</v>
      </c>
      <c r="AQ863">
        <v>165907.79999999999</v>
      </c>
      <c r="AR863">
        <v>0</v>
      </c>
      <c r="AS863">
        <v>0</v>
      </c>
      <c r="AT863">
        <v>129074.06</v>
      </c>
      <c r="AU863">
        <v>129074.06</v>
      </c>
      <c r="AZ863">
        <v>36833.74</v>
      </c>
      <c r="BB863">
        <v>0</v>
      </c>
      <c r="BK863">
        <v>185054</v>
      </c>
      <c r="BL863">
        <v>165907.79999999999</v>
      </c>
      <c r="BM863">
        <v>165907.79999999999</v>
      </c>
      <c r="BN863">
        <v>165907.79999999999</v>
      </c>
      <c r="BP863">
        <v>82953.899999999994</v>
      </c>
      <c r="BQ863">
        <v>82953.899999999994</v>
      </c>
      <c r="BR863">
        <v>0</v>
      </c>
      <c r="BS863">
        <v>82953.899999999994</v>
      </c>
      <c r="BT863">
        <v>20180215</v>
      </c>
      <c r="BU863" t="str">
        <f t="shared" si="39"/>
        <v>2018</v>
      </c>
      <c r="BV863">
        <v>20200815</v>
      </c>
      <c r="BW863" t="str">
        <f t="shared" si="40"/>
        <v>2020</v>
      </c>
      <c r="BY863" t="str">
        <f t="shared" si="41"/>
        <v/>
      </c>
      <c r="BZ863" s="2" t="s">
        <v>91</v>
      </c>
      <c r="CA863" s="2" t="s">
        <v>91</v>
      </c>
      <c r="CB863" s="2" t="s">
        <v>92</v>
      </c>
      <c r="CC863" s="2" t="s">
        <v>788</v>
      </c>
      <c r="CD863" s="2" t="s">
        <v>789</v>
      </c>
      <c r="CE863">
        <v>0</v>
      </c>
      <c r="CF863">
        <v>20201231</v>
      </c>
    </row>
    <row r="864" spans="1:84" x14ac:dyDescent="0.35">
      <c r="A864" s="2" t="s">
        <v>18069</v>
      </c>
      <c r="B864" s="2" t="s">
        <v>18056</v>
      </c>
      <c r="C864" s="2" t="s">
        <v>18070</v>
      </c>
      <c r="D864" s="2" t="s">
        <v>18058</v>
      </c>
      <c r="E864" s="2" t="s">
        <v>18071</v>
      </c>
      <c r="F864">
        <v>1</v>
      </c>
      <c r="G864" s="2" t="s">
        <v>166</v>
      </c>
      <c r="H864">
        <v>7</v>
      </c>
      <c r="I864" s="2" t="s">
        <v>785</v>
      </c>
      <c r="J864">
        <v>99</v>
      </c>
      <c r="K864" s="2" t="s">
        <v>96</v>
      </c>
      <c r="L864">
        <v>8</v>
      </c>
      <c r="M864" s="2" t="s">
        <v>127</v>
      </c>
      <c r="N864">
        <v>62</v>
      </c>
      <c r="O864" s="2" t="s">
        <v>2465</v>
      </c>
      <c r="P864">
        <v>999</v>
      </c>
      <c r="Q864" s="2" t="s">
        <v>3537</v>
      </c>
      <c r="R864" t="s">
        <v>82</v>
      </c>
      <c r="S864" t="s">
        <v>82</v>
      </c>
      <c r="T864" s="2" t="s">
        <v>2001</v>
      </c>
      <c r="U864" s="2" t="s">
        <v>2002</v>
      </c>
      <c r="V864">
        <v>924</v>
      </c>
      <c r="W864" s="2" t="s">
        <v>649</v>
      </c>
      <c r="X864">
        <v>94275</v>
      </c>
      <c r="Y864">
        <v>94275</v>
      </c>
      <c r="AD864">
        <v>65992.5</v>
      </c>
      <c r="AF864">
        <v>0</v>
      </c>
      <c r="AI864">
        <v>28282.5</v>
      </c>
      <c r="AO864">
        <v>230450</v>
      </c>
      <c r="AQ864">
        <v>188550</v>
      </c>
      <c r="AR864">
        <v>59520.83</v>
      </c>
      <c r="AS864">
        <v>22660.97</v>
      </c>
      <c r="AT864">
        <v>76843.48</v>
      </c>
      <c r="AU864">
        <v>94275</v>
      </c>
      <c r="AZ864">
        <v>65992.5</v>
      </c>
      <c r="BB864">
        <v>0</v>
      </c>
      <c r="BE864">
        <v>23053.05</v>
      </c>
      <c r="BK864">
        <v>230450</v>
      </c>
      <c r="BL864">
        <v>165889.03</v>
      </c>
      <c r="BM864">
        <v>153686.97</v>
      </c>
      <c r="BN864">
        <v>153686.97</v>
      </c>
      <c r="BP864">
        <v>153686.97</v>
      </c>
      <c r="BQ864">
        <v>153686.97</v>
      </c>
      <c r="BR864">
        <v>0</v>
      </c>
      <c r="BS864">
        <v>347277.11</v>
      </c>
      <c r="BT864">
        <v>20150701</v>
      </c>
      <c r="BU864" t="str">
        <f t="shared" si="39"/>
        <v>2015</v>
      </c>
      <c r="BV864">
        <v>20210212</v>
      </c>
      <c r="BW864" t="str">
        <f t="shared" si="40"/>
        <v>2021</v>
      </c>
      <c r="BX864">
        <v>20181126</v>
      </c>
      <c r="BY864" t="str">
        <f t="shared" si="41"/>
        <v>2018</v>
      </c>
      <c r="BZ864" s="2" t="s">
        <v>91</v>
      </c>
      <c r="CA864" s="2" t="s">
        <v>91</v>
      </c>
      <c r="CB864" s="2" t="s">
        <v>455</v>
      </c>
      <c r="CC864" s="2" t="s">
        <v>788</v>
      </c>
      <c r="CD864" s="2" t="s">
        <v>789</v>
      </c>
      <c r="CE864">
        <v>0</v>
      </c>
      <c r="CF864">
        <v>20201231</v>
      </c>
    </row>
    <row r="865" spans="1:84" x14ac:dyDescent="0.35">
      <c r="A865" s="2" t="s">
        <v>16842</v>
      </c>
      <c r="B865" s="2" t="s">
        <v>16838</v>
      </c>
      <c r="C865" s="2" t="s">
        <v>16839</v>
      </c>
      <c r="D865" s="2" t="s">
        <v>16840</v>
      </c>
      <c r="E865" s="2" t="s">
        <v>16843</v>
      </c>
      <c r="F865">
        <v>1</v>
      </c>
      <c r="G865" s="2" t="s">
        <v>166</v>
      </c>
      <c r="H865">
        <v>7</v>
      </c>
      <c r="I865" s="2" t="s">
        <v>785</v>
      </c>
      <c r="J865">
        <v>99</v>
      </c>
      <c r="K865" s="2" t="s">
        <v>96</v>
      </c>
      <c r="L865">
        <v>8</v>
      </c>
      <c r="M865" s="2" t="s">
        <v>127</v>
      </c>
      <c r="N865">
        <v>62</v>
      </c>
      <c r="O865" s="2" t="s">
        <v>2465</v>
      </c>
      <c r="P865">
        <v>999</v>
      </c>
      <c r="Q865" s="2" t="s">
        <v>3537</v>
      </c>
      <c r="R865" t="s">
        <v>82</v>
      </c>
      <c r="S865" t="s">
        <v>82</v>
      </c>
      <c r="T865" s="2" t="s">
        <v>2001</v>
      </c>
      <c r="U865" s="2" t="s">
        <v>2002</v>
      </c>
      <c r="V865">
        <v>915</v>
      </c>
      <c r="W865" s="2" t="s">
        <v>647</v>
      </c>
      <c r="X865">
        <v>82704.070000000007</v>
      </c>
      <c r="Y865">
        <v>82704.070000000007</v>
      </c>
      <c r="AD865">
        <v>57892.85</v>
      </c>
      <c r="AF865">
        <v>0</v>
      </c>
      <c r="AI865">
        <v>24811.21</v>
      </c>
      <c r="AO865">
        <v>205698</v>
      </c>
      <c r="AQ865">
        <v>165408.13</v>
      </c>
      <c r="AR865">
        <v>0</v>
      </c>
      <c r="AS865">
        <v>0</v>
      </c>
      <c r="AT865">
        <v>82704.070000000007</v>
      </c>
      <c r="AU865">
        <v>82704.070000000007</v>
      </c>
      <c r="AZ865">
        <v>57892.85</v>
      </c>
      <c r="BB865">
        <v>0</v>
      </c>
      <c r="BE865">
        <v>24811.21</v>
      </c>
      <c r="BK865">
        <v>205698</v>
      </c>
      <c r="BL865">
        <v>165408.13</v>
      </c>
      <c r="BM865">
        <v>165390.04999999999</v>
      </c>
      <c r="BN865">
        <v>165390.04999999999</v>
      </c>
      <c r="BP865">
        <v>129835.93</v>
      </c>
      <c r="BQ865">
        <v>129835.93</v>
      </c>
      <c r="BR865">
        <v>0</v>
      </c>
      <c r="BS865">
        <v>288524.28999999998</v>
      </c>
      <c r="BT865">
        <v>20180629</v>
      </c>
      <c r="BU865" t="str">
        <f t="shared" si="39"/>
        <v>2018</v>
      </c>
      <c r="BV865">
        <v>20200718</v>
      </c>
      <c r="BW865" t="str">
        <f t="shared" si="40"/>
        <v>2020</v>
      </c>
      <c r="BX865">
        <v>20200924</v>
      </c>
      <c r="BY865" t="str">
        <f t="shared" si="41"/>
        <v>2020</v>
      </c>
      <c r="BZ865" s="2" t="s">
        <v>91</v>
      </c>
      <c r="CA865" s="2" t="s">
        <v>91</v>
      </c>
      <c r="CB865" s="2" t="s">
        <v>455</v>
      </c>
      <c r="CC865" s="2" t="s">
        <v>788</v>
      </c>
      <c r="CD865" s="2" t="s">
        <v>789</v>
      </c>
      <c r="CE865">
        <v>0</v>
      </c>
      <c r="CF865">
        <v>20201231</v>
      </c>
    </row>
    <row r="866" spans="1:84" x14ac:dyDescent="0.35">
      <c r="A866" s="2" t="s">
        <v>438</v>
      </c>
      <c r="B866" s="2" t="s">
        <v>433</v>
      </c>
      <c r="C866" s="2" t="s">
        <v>429</v>
      </c>
      <c r="D866" s="2" t="s">
        <v>430</v>
      </c>
      <c r="E866" s="2" t="s">
        <v>439</v>
      </c>
      <c r="F866">
        <v>6</v>
      </c>
      <c r="G866" s="2" t="s">
        <v>108</v>
      </c>
      <c r="H866">
        <v>6</v>
      </c>
      <c r="I866" s="2" t="s">
        <v>109</v>
      </c>
      <c r="J866">
        <v>99</v>
      </c>
      <c r="K866" s="2" t="s">
        <v>96</v>
      </c>
      <c r="L866">
        <v>10</v>
      </c>
      <c r="M866" s="2" t="s">
        <v>110</v>
      </c>
      <c r="N866">
        <v>2</v>
      </c>
      <c r="O866" s="2" t="s">
        <v>336</v>
      </c>
      <c r="P866">
        <v>1</v>
      </c>
      <c r="Q866" s="2" t="s">
        <v>435</v>
      </c>
      <c r="R866" t="s">
        <v>82</v>
      </c>
      <c r="S866" t="s">
        <v>82</v>
      </c>
      <c r="T866" s="2" t="s">
        <v>88</v>
      </c>
      <c r="U866" s="2" t="s">
        <v>89</v>
      </c>
      <c r="V866">
        <v>0</v>
      </c>
      <c r="W866" s="2" t="s">
        <v>112</v>
      </c>
      <c r="X866">
        <v>165144.4</v>
      </c>
      <c r="AF866">
        <v>0</v>
      </c>
      <c r="AQ866">
        <v>165144.4</v>
      </c>
      <c r="AR866">
        <v>0</v>
      </c>
      <c r="AS866">
        <v>0</v>
      </c>
      <c r="AT866">
        <v>165144.4</v>
      </c>
      <c r="BB866">
        <v>0</v>
      </c>
      <c r="BL866">
        <v>165144.4</v>
      </c>
      <c r="BM866">
        <v>76354.320000000007</v>
      </c>
      <c r="BN866">
        <v>76354.320000000007</v>
      </c>
      <c r="BP866">
        <v>76354.320000000007</v>
      </c>
      <c r="BQ866">
        <v>76354.320000000007</v>
      </c>
      <c r="BR866">
        <v>0</v>
      </c>
      <c r="BS866">
        <v>76354.320000000007</v>
      </c>
      <c r="BT866">
        <v>20180521</v>
      </c>
      <c r="BU866" t="str">
        <f t="shared" si="39"/>
        <v>2018</v>
      </c>
      <c r="BV866">
        <v>20210220</v>
      </c>
      <c r="BW866" t="str">
        <f t="shared" si="40"/>
        <v>2021</v>
      </c>
      <c r="BY866" t="str">
        <f t="shared" si="41"/>
        <v/>
      </c>
      <c r="BZ866" s="2" t="s">
        <v>91</v>
      </c>
      <c r="CA866" s="2" t="s">
        <v>91</v>
      </c>
      <c r="CB866" s="2" t="s">
        <v>101</v>
      </c>
      <c r="CC866" s="2" t="s">
        <v>82</v>
      </c>
      <c r="CD866" s="2" t="s">
        <v>82</v>
      </c>
      <c r="CE866">
        <v>0</v>
      </c>
      <c r="CF866">
        <v>20201231</v>
      </c>
    </row>
    <row r="867" spans="1:84" x14ac:dyDescent="0.35">
      <c r="A867" s="2" t="s">
        <v>19454</v>
      </c>
      <c r="B867" s="2" t="s">
        <v>19455</v>
      </c>
      <c r="C867" s="2" t="s">
        <v>19456</v>
      </c>
      <c r="D867" s="2" t="s">
        <v>19457</v>
      </c>
      <c r="E867" s="2" t="s">
        <v>19458</v>
      </c>
      <c r="F867">
        <v>2</v>
      </c>
      <c r="G867" s="2" t="s">
        <v>4851</v>
      </c>
      <c r="H867">
        <v>2</v>
      </c>
      <c r="I867" s="2" t="s">
        <v>445</v>
      </c>
      <c r="J867">
        <v>19</v>
      </c>
      <c r="K867" s="2" t="s">
        <v>4852</v>
      </c>
      <c r="L867">
        <v>10</v>
      </c>
      <c r="M867" s="2" t="s">
        <v>110</v>
      </c>
      <c r="N867">
        <v>1</v>
      </c>
      <c r="O867" s="2" t="s">
        <v>157</v>
      </c>
      <c r="P867">
        <v>7</v>
      </c>
      <c r="Q867" s="2" t="s">
        <v>697</v>
      </c>
      <c r="R867" t="s">
        <v>82</v>
      </c>
      <c r="S867" t="s">
        <v>82</v>
      </c>
      <c r="T867" s="2" t="s">
        <v>88</v>
      </c>
      <c r="U867" s="2" t="s">
        <v>89</v>
      </c>
      <c r="V867">
        <v>710</v>
      </c>
      <c r="W867" s="2" t="s">
        <v>7200</v>
      </c>
      <c r="X867">
        <v>82500</v>
      </c>
      <c r="Y867">
        <v>82500</v>
      </c>
      <c r="AD867">
        <v>82500</v>
      </c>
      <c r="AF867">
        <v>0</v>
      </c>
      <c r="AQ867">
        <v>165000</v>
      </c>
      <c r="AR867">
        <v>0</v>
      </c>
      <c r="AS867">
        <v>0</v>
      </c>
      <c r="AT867">
        <v>82500</v>
      </c>
      <c r="AU867">
        <v>82500</v>
      </c>
      <c r="AZ867">
        <v>82500</v>
      </c>
      <c r="BB867">
        <v>0</v>
      </c>
      <c r="BL867">
        <v>165000</v>
      </c>
      <c r="BM867">
        <v>163236</v>
      </c>
      <c r="BN867">
        <v>163236</v>
      </c>
      <c r="BP867">
        <v>163235.99</v>
      </c>
      <c r="BQ867">
        <v>163235.99</v>
      </c>
      <c r="BR867">
        <v>0</v>
      </c>
      <c r="BS867">
        <v>163235.99</v>
      </c>
      <c r="BT867">
        <v>20160301</v>
      </c>
      <c r="BU867" t="str">
        <f t="shared" si="39"/>
        <v>2016</v>
      </c>
      <c r="BV867">
        <v>20210630</v>
      </c>
      <c r="BW867" t="str">
        <f t="shared" si="40"/>
        <v>2021</v>
      </c>
      <c r="BY867" t="str">
        <f t="shared" si="41"/>
        <v/>
      </c>
      <c r="BZ867" s="2" t="s">
        <v>131</v>
      </c>
      <c r="CA867" s="2" t="s">
        <v>131</v>
      </c>
      <c r="CB867" s="2" t="s">
        <v>92</v>
      </c>
      <c r="CC867" s="2" t="s">
        <v>449</v>
      </c>
      <c r="CD867" s="2" t="s">
        <v>450</v>
      </c>
      <c r="CE867">
        <v>0</v>
      </c>
      <c r="CF867">
        <v>20201231</v>
      </c>
    </row>
    <row r="868" spans="1:84" x14ac:dyDescent="0.35">
      <c r="A868" s="2" t="s">
        <v>16993</v>
      </c>
      <c r="B868" s="2" t="s">
        <v>16994</v>
      </c>
      <c r="C868" s="2" t="s">
        <v>16995</v>
      </c>
      <c r="D868" s="2" t="s">
        <v>16996</v>
      </c>
      <c r="E868" s="2" t="s">
        <v>16997</v>
      </c>
      <c r="F868">
        <v>1</v>
      </c>
      <c r="G868" s="2" t="s">
        <v>166</v>
      </c>
      <c r="H868">
        <v>7</v>
      </c>
      <c r="I868" s="2" t="s">
        <v>785</v>
      </c>
      <c r="J868">
        <v>99</v>
      </c>
      <c r="K868" s="2" t="s">
        <v>96</v>
      </c>
      <c r="L868">
        <v>8</v>
      </c>
      <c r="M868" s="2" t="s">
        <v>127</v>
      </c>
      <c r="N868">
        <v>62</v>
      </c>
      <c r="O868" s="2" t="s">
        <v>2465</v>
      </c>
      <c r="P868">
        <v>999</v>
      </c>
      <c r="Q868" s="2" t="s">
        <v>3537</v>
      </c>
      <c r="R868" t="s">
        <v>82</v>
      </c>
      <c r="S868" t="s">
        <v>82</v>
      </c>
      <c r="T868" s="2" t="s">
        <v>2001</v>
      </c>
      <c r="U868" s="2" t="s">
        <v>2002</v>
      </c>
      <c r="V868">
        <v>924</v>
      </c>
      <c r="W868" s="2" t="s">
        <v>649</v>
      </c>
      <c r="X868">
        <v>82000</v>
      </c>
      <c r="Y868">
        <v>82000</v>
      </c>
      <c r="AD868">
        <v>57400</v>
      </c>
      <c r="AF868">
        <v>0</v>
      </c>
      <c r="AI868">
        <v>24600</v>
      </c>
      <c r="AO868">
        <v>246000</v>
      </c>
      <c r="AQ868">
        <v>164000</v>
      </c>
      <c r="AR868">
        <v>0</v>
      </c>
      <c r="AS868">
        <v>0</v>
      </c>
      <c r="AT868">
        <v>82000</v>
      </c>
      <c r="AU868">
        <v>82000</v>
      </c>
      <c r="AZ868">
        <v>57400</v>
      </c>
      <c r="BB868">
        <v>0</v>
      </c>
      <c r="BE868">
        <v>24600</v>
      </c>
      <c r="BK868">
        <v>246000</v>
      </c>
      <c r="BL868">
        <v>164000</v>
      </c>
      <c r="BM868">
        <v>164000</v>
      </c>
      <c r="BN868">
        <v>164000</v>
      </c>
      <c r="BP868">
        <v>53927.23</v>
      </c>
      <c r="BQ868">
        <v>53927.23</v>
      </c>
      <c r="BR868">
        <v>0</v>
      </c>
      <c r="BS868">
        <v>134818.07999999999</v>
      </c>
      <c r="BT868">
        <v>20190201</v>
      </c>
      <c r="BU868" t="str">
        <f t="shared" si="39"/>
        <v>2019</v>
      </c>
      <c r="BV868">
        <v>20201003</v>
      </c>
      <c r="BW868" t="str">
        <f t="shared" si="40"/>
        <v>2020</v>
      </c>
      <c r="BX868">
        <v>20200926</v>
      </c>
      <c r="BY868" t="str">
        <f t="shared" si="41"/>
        <v>2020</v>
      </c>
      <c r="BZ868" s="2" t="s">
        <v>91</v>
      </c>
      <c r="CA868" s="2" t="s">
        <v>91</v>
      </c>
      <c r="CB868" s="2" t="s">
        <v>455</v>
      </c>
      <c r="CC868" s="2" t="s">
        <v>788</v>
      </c>
      <c r="CD868" s="2" t="s">
        <v>789</v>
      </c>
      <c r="CE868">
        <v>0</v>
      </c>
      <c r="CF868">
        <v>20201231</v>
      </c>
    </row>
    <row r="869" spans="1:84" x14ac:dyDescent="0.35">
      <c r="A869" s="2" t="s">
        <v>8284</v>
      </c>
      <c r="B869" s="2" t="s">
        <v>8285</v>
      </c>
      <c r="C869" s="2" t="s">
        <v>8255</v>
      </c>
      <c r="D869" s="2" t="s">
        <v>8256</v>
      </c>
      <c r="E869" s="2" t="s">
        <v>8286</v>
      </c>
      <c r="F869">
        <v>1</v>
      </c>
      <c r="G869" s="2" t="s">
        <v>166</v>
      </c>
      <c r="H869">
        <v>2</v>
      </c>
      <c r="I869" s="2" t="s">
        <v>445</v>
      </c>
      <c r="J869">
        <v>14</v>
      </c>
      <c r="K869" s="2" t="s">
        <v>8070</v>
      </c>
      <c r="L869">
        <v>8</v>
      </c>
      <c r="M869" s="2" t="s">
        <v>127</v>
      </c>
      <c r="N869">
        <v>61</v>
      </c>
      <c r="O869" s="2" t="s">
        <v>128</v>
      </c>
      <c r="P869">
        <v>620</v>
      </c>
      <c r="Q869" s="2" t="s">
        <v>129</v>
      </c>
      <c r="R869" t="s">
        <v>82</v>
      </c>
      <c r="S869" t="s">
        <v>82</v>
      </c>
      <c r="T869" s="2" t="s">
        <v>88</v>
      </c>
      <c r="U869" s="2" t="s">
        <v>89</v>
      </c>
      <c r="V869">
        <v>0</v>
      </c>
      <c r="W869" s="2" t="s">
        <v>112</v>
      </c>
      <c r="X869">
        <v>163569.32</v>
      </c>
      <c r="Y869">
        <v>163569.32</v>
      </c>
      <c r="AF869">
        <v>0</v>
      </c>
      <c r="AO869">
        <v>28865</v>
      </c>
      <c r="AQ869">
        <v>163569.32</v>
      </c>
      <c r="AR869">
        <v>0</v>
      </c>
      <c r="AS869">
        <v>0</v>
      </c>
      <c r="AT869">
        <v>163569.32</v>
      </c>
      <c r="AU869">
        <v>163569.32</v>
      </c>
      <c r="BB869">
        <v>0</v>
      </c>
      <c r="BK869">
        <v>28865</v>
      </c>
      <c r="BL869">
        <v>163569.32</v>
      </c>
      <c r="BM869">
        <v>88804.17</v>
      </c>
      <c r="BN869">
        <v>88804.17</v>
      </c>
      <c r="BP869">
        <v>88804.17</v>
      </c>
      <c r="BQ869">
        <v>88804.17</v>
      </c>
      <c r="BR869">
        <v>0</v>
      </c>
      <c r="BS869">
        <v>99907.34</v>
      </c>
      <c r="BT869">
        <v>20190301</v>
      </c>
      <c r="BU869" t="str">
        <f t="shared" si="39"/>
        <v>2019</v>
      </c>
      <c r="BV869">
        <v>20220228</v>
      </c>
      <c r="BW869" t="str">
        <f t="shared" si="40"/>
        <v>2022</v>
      </c>
      <c r="BY869" t="str">
        <f t="shared" si="41"/>
        <v/>
      </c>
      <c r="BZ869" s="2" t="s">
        <v>91</v>
      </c>
      <c r="CA869" s="2" t="s">
        <v>91</v>
      </c>
      <c r="CB869" s="2" t="s">
        <v>92</v>
      </c>
      <c r="CC869" s="2" t="s">
        <v>595</v>
      </c>
      <c r="CD869" s="2" t="s">
        <v>596</v>
      </c>
      <c r="CE869">
        <v>0</v>
      </c>
      <c r="CF869">
        <v>20201231</v>
      </c>
    </row>
    <row r="870" spans="1:84" x14ac:dyDescent="0.35">
      <c r="A870" s="2" t="s">
        <v>29089</v>
      </c>
      <c r="B870" s="2" t="s">
        <v>29090</v>
      </c>
      <c r="C870" s="2" t="s">
        <v>29091</v>
      </c>
      <c r="D870" s="2" t="s">
        <v>29092</v>
      </c>
      <c r="E870" s="2" t="s">
        <v>29093</v>
      </c>
      <c r="F870">
        <v>2</v>
      </c>
      <c r="G870" s="2" t="s">
        <v>4851</v>
      </c>
      <c r="H870">
        <v>1</v>
      </c>
      <c r="I870" s="2" t="s">
        <v>640</v>
      </c>
      <c r="J870">
        <v>0</v>
      </c>
      <c r="K870" s="2" t="s">
        <v>642</v>
      </c>
      <c r="L870">
        <v>10</v>
      </c>
      <c r="M870" s="2" t="s">
        <v>110</v>
      </c>
      <c r="N870">
        <v>94</v>
      </c>
      <c r="O870" s="2" t="s">
        <v>495</v>
      </c>
      <c r="P870">
        <v>1</v>
      </c>
      <c r="Q870" s="2" t="s">
        <v>502</v>
      </c>
      <c r="R870" t="s">
        <v>82</v>
      </c>
      <c r="S870" t="s">
        <v>82</v>
      </c>
      <c r="T870" s="2" t="s">
        <v>88</v>
      </c>
      <c r="U870" s="2" t="s">
        <v>89</v>
      </c>
      <c r="V870">
        <v>2006</v>
      </c>
      <c r="W870" s="2" t="s">
        <v>7581</v>
      </c>
      <c r="X870">
        <v>81761.990000000005</v>
      </c>
      <c r="Y870">
        <v>81761.990000000005</v>
      </c>
      <c r="AD870">
        <v>57233.4</v>
      </c>
      <c r="AF870">
        <v>0</v>
      </c>
      <c r="AI870">
        <v>24528.6</v>
      </c>
      <c r="AQ870">
        <v>163523.99</v>
      </c>
      <c r="AR870">
        <v>0</v>
      </c>
      <c r="AS870">
        <v>0</v>
      </c>
      <c r="AT870">
        <v>81761.990000000005</v>
      </c>
      <c r="AU870">
        <v>81761.990000000005</v>
      </c>
      <c r="AZ870">
        <v>57233.4</v>
      </c>
      <c r="BB870">
        <v>0</v>
      </c>
      <c r="BE870">
        <v>24528.6</v>
      </c>
      <c r="BL870">
        <v>163523.99</v>
      </c>
      <c r="BM870">
        <v>163523.99</v>
      </c>
      <c r="BN870">
        <v>163523.99</v>
      </c>
      <c r="BP870">
        <v>138330.22</v>
      </c>
      <c r="BQ870">
        <v>138330.22</v>
      </c>
      <c r="BR870">
        <v>0</v>
      </c>
      <c r="BS870">
        <v>138330.22</v>
      </c>
      <c r="BT870">
        <v>20180305</v>
      </c>
      <c r="BU870" t="str">
        <f t="shared" si="39"/>
        <v>2018</v>
      </c>
      <c r="BV870">
        <v>20201231</v>
      </c>
      <c r="BW870" t="str">
        <f t="shared" si="40"/>
        <v>2020</v>
      </c>
      <c r="BY870" t="str">
        <f t="shared" si="41"/>
        <v/>
      </c>
      <c r="BZ870" s="2" t="s">
        <v>91</v>
      </c>
      <c r="CA870" s="2" t="s">
        <v>91</v>
      </c>
      <c r="CB870" s="2" t="s">
        <v>92</v>
      </c>
      <c r="CC870" s="2" t="s">
        <v>641</v>
      </c>
      <c r="CD870" s="2" t="s">
        <v>450</v>
      </c>
      <c r="CE870">
        <v>0</v>
      </c>
      <c r="CF870">
        <v>20201231</v>
      </c>
    </row>
    <row r="871" spans="1:84" x14ac:dyDescent="0.35">
      <c r="A871" s="2" t="s">
        <v>16690</v>
      </c>
      <c r="B871" s="2" t="s">
        <v>16684</v>
      </c>
      <c r="C871" s="2" t="s">
        <v>16685</v>
      </c>
      <c r="D871" s="2" t="s">
        <v>16686</v>
      </c>
      <c r="E871" s="2" t="s">
        <v>16691</v>
      </c>
      <c r="F871">
        <v>1</v>
      </c>
      <c r="G871" s="2" t="s">
        <v>166</v>
      </c>
      <c r="H871">
        <v>7</v>
      </c>
      <c r="I871" s="2" t="s">
        <v>785</v>
      </c>
      <c r="J871">
        <v>99</v>
      </c>
      <c r="K871" s="2" t="s">
        <v>96</v>
      </c>
      <c r="L871">
        <v>8</v>
      </c>
      <c r="M871" s="2" t="s">
        <v>127</v>
      </c>
      <c r="N871">
        <v>62</v>
      </c>
      <c r="O871" s="2" t="s">
        <v>2465</v>
      </c>
      <c r="P871">
        <v>999</v>
      </c>
      <c r="Q871" s="2" t="s">
        <v>3537</v>
      </c>
      <c r="R871" t="s">
        <v>82</v>
      </c>
      <c r="S871" t="s">
        <v>82</v>
      </c>
      <c r="T871" s="2" t="s">
        <v>2001</v>
      </c>
      <c r="U871" s="2" t="s">
        <v>2002</v>
      </c>
      <c r="V871">
        <v>906</v>
      </c>
      <c r="W871" s="2" t="s">
        <v>6675</v>
      </c>
      <c r="X871">
        <v>81500</v>
      </c>
      <c r="Y871">
        <v>81500</v>
      </c>
      <c r="AD871">
        <v>57050</v>
      </c>
      <c r="AF871">
        <v>0</v>
      </c>
      <c r="AI871">
        <v>24450</v>
      </c>
      <c r="AO871">
        <v>163000</v>
      </c>
      <c r="AQ871">
        <v>163000</v>
      </c>
      <c r="AR871">
        <v>0</v>
      </c>
      <c r="AS871">
        <v>0</v>
      </c>
      <c r="AT871">
        <v>81500</v>
      </c>
      <c r="AU871">
        <v>81500</v>
      </c>
      <c r="AZ871">
        <v>57050</v>
      </c>
      <c r="BB871">
        <v>0</v>
      </c>
      <c r="BE871">
        <v>24450</v>
      </c>
      <c r="BK871">
        <v>163000</v>
      </c>
      <c r="BL871">
        <v>163000</v>
      </c>
      <c r="BM871">
        <v>163000</v>
      </c>
      <c r="BN871">
        <v>163000</v>
      </c>
      <c r="BP871">
        <v>113856.13</v>
      </c>
      <c r="BQ871">
        <v>113856.13</v>
      </c>
      <c r="BR871">
        <v>0</v>
      </c>
      <c r="BS871">
        <v>227712.25</v>
      </c>
      <c r="BT871">
        <v>20171016</v>
      </c>
      <c r="BU871" t="str">
        <f t="shared" si="39"/>
        <v>2017</v>
      </c>
      <c r="BV871">
        <v>20201210</v>
      </c>
      <c r="BW871" t="str">
        <f t="shared" si="40"/>
        <v>2020</v>
      </c>
      <c r="BX871">
        <v>20201210</v>
      </c>
      <c r="BY871" t="str">
        <f t="shared" si="41"/>
        <v>2020</v>
      </c>
      <c r="BZ871" s="2" t="s">
        <v>91</v>
      </c>
      <c r="CA871" s="2" t="s">
        <v>91</v>
      </c>
      <c r="CB871" s="2" t="s">
        <v>455</v>
      </c>
      <c r="CC871" s="2" t="s">
        <v>788</v>
      </c>
      <c r="CD871" s="2" t="s">
        <v>789</v>
      </c>
      <c r="CE871">
        <v>0</v>
      </c>
      <c r="CF871">
        <v>20201231</v>
      </c>
    </row>
    <row r="872" spans="1:84" x14ac:dyDescent="0.35">
      <c r="A872" s="2" t="s">
        <v>25959</v>
      </c>
      <c r="B872" s="2" t="s">
        <v>25958</v>
      </c>
      <c r="C872" s="2" t="s">
        <v>25949</v>
      </c>
      <c r="D872" s="2" t="s">
        <v>25949</v>
      </c>
      <c r="E872" s="2" t="s">
        <v>25960</v>
      </c>
      <c r="F872">
        <v>1</v>
      </c>
      <c r="G872" s="2" t="s">
        <v>166</v>
      </c>
      <c r="H872">
        <v>7</v>
      </c>
      <c r="I872" s="2" t="s">
        <v>785</v>
      </c>
      <c r="J872">
        <v>20</v>
      </c>
      <c r="K872" s="2" t="s">
        <v>3069</v>
      </c>
      <c r="L872">
        <v>8</v>
      </c>
      <c r="M872" s="2" t="s">
        <v>127</v>
      </c>
      <c r="N872">
        <v>62</v>
      </c>
      <c r="O872" s="2" t="s">
        <v>2465</v>
      </c>
      <c r="P872">
        <v>999</v>
      </c>
      <c r="Q872" s="2" t="s">
        <v>3537</v>
      </c>
      <c r="R872" t="s">
        <v>82</v>
      </c>
      <c r="S872" t="s">
        <v>82</v>
      </c>
      <c r="T872" s="2" t="s">
        <v>106</v>
      </c>
      <c r="U872" s="2" t="s">
        <v>107</v>
      </c>
      <c r="V872">
        <v>0</v>
      </c>
      <c r="W872" s="2" t="s">
        <v>112</v>
      </c>
      <c r="AE872">
        <v>162937.5</v>
      </c>
      <c r="AF872">
        <v>0</v>
      </c>
      <c r="AO872">
        <v>122062</v>
      </c>
      <c r="AQ872">
        <v>162937.5</v>
      </c>
      <c r="AR872">
        <v>0</v>
      </c>
      <c r="AS872">
        <v>0</v>
      </c>
      <c r="BA872">
        <v>162937.5</v>
      </c>
      <c r="BB872">
        <v>0</v>
      </c>
      <c r="BK872">
        <v>122062</v>
      </c>
      <c r="BL872">
        <v>162937.5</v>
      </c>
      <c r="BM872">
        <v>162937.5</v>
      </c>
      <c r="BN872">
        <v>162937.5</v>
      </c>
      <c r="BS872">
        <v>0</v>
      </c>
      <c r="BT872">
        <v>20140409</v>
      </c>
      <c r="BU872" t="str">
        <f t="shared" si="39"/>
        <v>2014</v>
      </c>
      <c r="BV872">
        <v>20160701</v>
      </c>
      <c r="BW872" t="str">
        <f t="shared" si="40"/>
        <v>2016</v>
      </c>
      <c r="BY872" t="str">
        <f t="shared" si="41"/>
        <v/>
      </c>
      <c r="BZ872" s="2" t="s">
        <v>101</v>
      </c>
      <c r="CA872" s="2" t="s">
        <v>91</v>
      </c>
      <c r="CB872" s="2" t="s">
        <v>92</v>
      </c>
      <c r="CC872" s="2" t="s">
        <v>788</v>
      </c>
      <c r="CD872" s="2" t="s">
        <v>789</v>
      </c>
      <c r="CE872">
        <v>0</v>
      </c>
      <c r="CF872">
        <v>20201231</v>
      </c>
    </row>
    <row r="873" spans="1:84" x14ac:dyDescent="0.35">
      <c r="A873" s="2" t="s">
        <v>8293</v>
      </c>
      <c r="B873" s="2" t="s">
        <v>8294</v>
      </c>
      <c r="C873" s="2" t="s">
        <v>8255</v>
      </c>
      <c r="D873" s="2" t="s">
        <v>8256</v>
      </c>
      <c r="E873" s="2" t="s">
        <v>8295</v>
      </c>
      <c r="F873">
        <v>1</v>
      </c>
      <c r="G873" s="2" t="s">
        <v>166</v>
      </c>
      <c r="H873">
        <v>2</v>
      </c>
      <c r="I873" s="2" t="s">
        <v>445</v>
      </c>
      <c r="J873">
        <v>14</v>
      </c>
      <c r="K873" s="2" t="s">
        <v>8070</v>
      </c>
      <c r="L873">
        <v>8</v>
      </c>
      <c r="M873" s="2" t="s">
        <v>127</v>
      </c>
      <c r="N873">
        <v>61</v>
      </c>
      <c r="O873" s="2" t="s">
        <v>128</v>
      </c>
      <c r="P873">
        <v>620</v>
      </c>
      <c r="Q873" s="2" t="s">
        <v>129</v>
      </c>
      <c r="R873" t="s">
        <v>82</v>
      </c>
      <c r="S873" t="s">
        <v>82</v>
      </c>
      <c r="T873" s="2" t="s">
        <v>88</v>
      </c>
      <c r="U873" s="2" t="s">
        <v>89</v>
      </c>
      <c r="V873">
        <v>0</v>
      </c>
      <c r="W873" s="2" t="s">
        <v>112</v>
      </c>
      <c r="X873">
        <v>162885.5</v>
      </c>
      <c r="Y873">
        <v>162885.5</v>
      </c>
      <c r="AF873">
        <v>0</v>
      </c>
      <c r="AO873">
        <v>28744</v>
      </c>
      <c r="AQ873">
        <v>162885.5</v>
      </c>
      <c r="AR873">
        <v>0</v>
      </c>
      <c r="AS873">
        <v>0</v>
      </c>
      <c r="AT873">
        <v>162885.5</v>
      </c>
      <c r="AU873">
        <v>162885.5</v>
      </c>
      <c r="BB873">
        <v>0</v>
      </c>
      <c r="BK873">
        <v>28744</v>
      </c>
      <c r="BL873">
        <v>162885.5</v>
      </c>
      <c r="BM873">
        <v>38886.370000000003</v>
      </c>
      <c r="BN873">
        <v>38886.370000000003</v>
      </c>
      <c r="BP873">
        <v>38886.370000000003</v>
      </c>
      <c r="BQ873">
        <v>38886.370000000003</v>
      </c>
      <c r="BR873">
        <v>0</v>
      </c>
      <c r="BS873">
        <v>38886.370000000003</v>
      </c>
      <c r="BT873">
        <v>20190301</v>
      </c>
      <c r="BU873" t="str">
        <f t="shared" si="39"/>
        <v>2019</v>
      </c>
      <c r="BV873">
        <v>20220228</v>
      </c>
      <c r="BW873" t="str">
        <f t="shared" si="40"/>
        <v>2022</v>
      </c>
      <c r="BY873" t="str">
        <f t="shared" si="41"/>
        <v/>
      </c>
      <c r="BZ873" s="2" t="s">
        <v>91</v>
      </c>
      <c r="CA873" s="2" t="s">
        <v>91</v>
      </c>
      <c r="CB873" s="2" t="s">
        <v>92</v>
      </c>
      <c r="CC873" s="2" t="s">
        <v>595</v>
      </c>
      <c r="CD873" s="2" t="s">
        <v>596</v>
      </c>
      <c r="CE873">
        <v>0</v>
      </c>
      <c r="CF873">
        <v>20201231</v>
      </c>
    </row>
    <row r="874" spans="1:84" x14ac:dyDescent="0.35">
      <c r="A874" s="2" t="s">
        <v>154</v>
      </c>
      <c r="B874" s="2" t="s">
        <v>142</v>
      </c>
      <c r="C874" s="2" t="s">
        <v>138</v>
      </c>
      <c r="D874" s="2" t="s">
        <v>139</v>
      </c>
      <c r="E874" s="2" t="s">
        <v>155</v>
      </c>
      <c r="F874">
        <v>6</v>
      </c>
      <c r="G874" s="2" t="s">
        <v>108</v>
      </c>
      <c r="H874">
        <v>6</v>
      </c>
      <c r="I874" s="2" t="s">
        <v>109</v>
      </c>
      <c r="J874">
        <v>99</v>
      </c>
      <c r="K874" s="2" t="s">
        <v>96</v>
      </c>
      <c r="L874">
        <v>10</v>
      </c>
      <c r="M874" s="2" t="s">
        <v>110</v>
      </c>
      <c r="N874">
        <v>41</v>
      </c>
      <c r="O874" s="2" t="s">
        <v>144</v>
      </c>
      <c r="P874">
        <v>411</v>
      </c>
      <c r="Q874" s="2" t="s">
        <v>145</v>
      </c>
      <c r="R874" t="s">
        <v>82</v>
      </c>
      <c r="S874" t="s">
        <v>82</v>
      </c>
      <c r="T874" s="2" t="s">
        <v>88</v>
      </c>
      <c r="U874" s="2" t="s">
        <v>89</v>
      </c>
      <c r="V874">
        <v>0</v>
      </c>
      <c r="W874" s="2" t="s">
        <v>112</v>
      </c>
      <c r="X874">
        <v>162167.5</v>
      </c>
      <c r="AF874">
        <v>0</v>
      </c>
      <c r="AQ874">
        <v>162167.5</v>
      </c>
      <c r="AR874">
        <v>0</v>
      </c>
      <c r="AS874">
        <v>0</v>
      </c>
      <c r="AT874">
        <v>162167.5</v>
      </c>
      <c r="BB874">
        <v>0</v>
      </c>
      <c r="BL874">
        <v>162167.5</v>
      </c>
      <c r="BM874">
        <v>128189.9</v>
      </c>
      <c r="BN874">
        <v>128189.9</v>
      </c>
      <c r="BP874">
        <v>128189.9</v>
      </c>
      <c r="BQ874">
        <v>128189.9</v>
      </c>
      <c r="BR874">
        <v>0</v>
      </c>
      <c r="BS874">
        <v>128189.9</v>
      </c>
      <c r="BT874">
        <v>20180403</v>
      </c>
      <c r="BU874" t="str">
        <f t="shared" si="39"/>
        <v>2018</v>
      </c>
      <c r="BV874">
        <v>20201231</v>
      </c>
      <c r="BW874" t="str">
        <f t="shared" si="40"/>
        <v>2020</v>
      </c>
      <c r="BY874" t="str">
        <f t="shared" si="41"/>
        <v/>
      </c>
      <c r="BZ874" s="2" t="s">
        <v>91</v>
      </c>
      <c r="CA874" s="2" t="s">
        <v>91</v>
      </c>
      <c r="CB874" s="2" t="s">
        <v>101</v>
      </c>
      <c r="CC874" s="2" t="s">
        <v>82</v>
      </c>
      <c r="CD874" s="2" t="s">
        <v>82</v>
      </c>
      <c r="CE874">
        <v>0</v>
      </c>
      <c r="CF874">
        <v>20201231</v>
      </c>
    </row>
    <row r="875" spans="1:84" x14ac:dyDescent="0.35">
      <c r="A875" s="2" t="s">
        <v>17410</v>
      </c>
      <c r="B875" s="2" t="s">
        <v>17404</v>
      </c>
      <c r="C875" s="2" t="s">
        <v>17405</v>
      </c>
      <c r="D875" s="2" t="s">
        <v>17406</v>
      </c>
      <c r="E875" s="2" t="s">
        <v>17411</v>
      </c>
      <c r="F875">
        <v>1</v>
      </c>
      <c r="G875" s="2" t="s">
        <v>166</v>
      </c>
      <c r="H875">
        <v>7</v>
      </c>
      <c r="I875" s="2" t="s">
        <v>785</v>
      </c>
      <c r="J875">
        <v>99</v>
      </c>
      <c r="K875" s="2" t="s">
        <v>96</v>
      </c>
      <c r="L875">
        <v>8</v>
      </c>
      <c r="M875" s="2" t="s">
        <v>127</v>
      </c>
      <c r="N875">
        <v>62</v>
      </c>
      <c r="O875" s="2" t="s">
        <v>2465</v>
      </c>
      <c r="P875">
        <v>999</v>
      </c>
      <c r="Q875" s="2" t="s">
        <v>3537</v>
      </c>
      <c r="R875" t="s">
        <v>82</v>
      </c>
      <c r="S875" t="s">
        <v>82</v>
      </c>
      <c r="T875" s="2" t="s">
        <v>2001</v>
      </c>
      <c r="U875" s="2" t="s">
        <v>2002</v>
      </c>
      <c r="V875">
        <v>929</v>
      </c>
      <c r="W875" s="2" t="s">
        <v>6667</v>
      </c>
      <c r="X875">
        <v>80998.2</v>
      </c>
      <c r="Y875">
        <v>80998.2</v>
      </c>
      <c r="AD875">
        <v>56698.74</v>
      </c>
      <c r="AF875">
        <v>0</v>
      </c>
      <c r="AI875">
        <v>24299.45</v>
      </c>
      <c r="AO875">
        <v>197996</v>
      </c>
      <c r="AQ875">
        <v>161996.39000000001</v>
      </c>
      <c r="AR875">
        <v>0</v>
      </c>
      <c r="AS875">
        <v>0</v>
      </c>
      <c r="AT875">
        <v>80998.2</v>
      </c>
      <c r="AU875">
        <v>80998.2</v>
      </c>
      <c r="AZ875">
        <v>56698.74</v>
      </c>
      <c r="BB875">
        <v>0</v>
      </c>
      <c r="BE875">
        <v>24299.45</v>
      </c>
      <c r="BK875">
        <v>197996</v>
      </c>
      <c r="BL875">
        <v>161996.39000000001</v>
      </c>
      <c r="BM875">
        <v>161996.39000000001</v>
      </c>
      <c r="BN875">
        <v>161996.39000000001</v>
      </c>
      <c r="BP875">
        <v>161996.39000000001</v>
      </c>
      <c r="BQ875">
        <v>161996.39000000001</v>
      </c>
      <c r="BR875">
        <v>0</v>
      </c>
      <c r="BS875">
        <v>277693.13</v>
      </c>
      <c r="BT875">
        <v>20180430</v>
      </c>
      <c r="BU875" t="str">
        <f t="shared" si="39"/>
        <v>2018</v>
      </c>
      <c r="BV875">
        <v>20200718</v>
      </c>
      <c r="BW875" t="str">
        <f t="shared" si="40"/>
        <v>2020</v>
      </c>
      <c r="BX875">
        <v>20191229</v>
      </c>
      <c r="BY875" t="str">
        <f t="shared" si="41"/>
        <v>2019</v>
      </c>
      <c r="BZ875" s="2" t="s">
        <v>131</v>
      </c>
      <c r="CA875" s="2" t="s">
        <v>778</v>
      </c>
      <c r="CB875" s="2" t="s">
        <v>455</v>
      </c>
      <c r="CC875" s="2" t="s">
        <v>788</v>
      </c>
      <c r="CD875" s="2" t="s">
        <v>789</v>
      </c>
      <c r="CE875">
        <v>0</v>
      </c>
      <c r="CF875">
        <v>20201231</v>
      </c>
    </row>
    <row r="876" spans="1:84" x14ac:dyDescent="0.35">
      <c r="A876" s="2" t="s">
        <v>16801</v>
      </c>
      <c r="B876" s="2" t="s">
        <v>16802</v>
      </c>
      <c r="C876" s="2" t="s">
        <v>16803</v>
      </c>
      <c r="D876" s="2" t="s">
        <v>16804</v>
      </c>
      <c r="E876" s="2" t="s">
        <v>16805</v>
      </c>
      <c r="F876">
        <v>1</v>
      </c>
      <c r="G876" s="2" t="s">
        <v>166</v>
      </c>
      <c r="H876">
        <v>7</v>
      </c>
      <c r="I876" s="2" t="s">
        <v>785</v>
      </c>
      <c r="J876">
        <v>99</v>
      </c>
      <c r="K876" s="2" t="s">
        <v>96</v>
      </c>
      <c r="L876">
        <v>8</v>
      </c>
      <c r="M876" s="2" t="s">
        <v>127</v>
      </c>
      <c r="N876">
        <v>62</v>
      </c>
      <c r="O876" s="2" t="s">
        <v>2465</v>
      </c>
      <c r="P876">
        <v>999</v>
      </c>
      <c r="Q876" s="2" t="s">
        <v>3537</v>
      </c>
      <c r="R876" t="s">
        <v>82</v>
      </c>
      <c r="S876" t="s">
        <v>82</v>
      </c>
      <c r="T876" s="2" t="s">
        <v>2001</v>
      </c>
      <c r="U876" s="2" t="s">
        <v>2002</v>
      </c>
      <c r="V876">
        <v>929</v>
      </c>
      <c r="W876" s="2" t="s">
        <v>6667</v>
      </c>
      <c r="X876">
        <v>80944.600000000006</v>
      </c>
      <c r="Y876">
        <v>80944.600000000006</v>
      </c>
      <c r="AD876">
        <v>56661.22</v>
      </c>
      <c r="AF876">
        <v>0</v>
      </c>
      <c r="AI876">
        <v>24283.38</v>
      </c>
      <c r="AO876">
        <v>229910</v>
      </c>
      <c r="AQ876">
        <v>161889.20000000001</v>
      </c>
      <c r="AR876">
        <v>0</v>
      </c>
      <c r="AS876">
        <v>0</v>
      </c>
      <c r="AT876">
        <v>80944.600000000006</v>
      </c>
      <c r="AU876">
        <v>80944.600000000006</v>
      </c>
      <c r="AZ876">
        <v>56661.22</v>
      </c>
      <c r="BB876">
        <v>0</v>
      </c>
      <c r="BE876">
        <v>24283.38</v>
      </c>
      <c r="BK876">
        <v>229910</v>
      </c>
      <c r="BL876">
        <v>161889.20000000001</v>
      </c>
      <c r="BM876">
        <v>161889.20000000001</v>
      </c>
      <c r="BN876">
        <v>161889.20000000001</v>
      </c>
      <c r="BP876">
        <v>161889.20000000001</v>
      </c>
      <c r="BQ876">
        <v>161889.20000000001</v>
      </c>
      <c r="BR876">
        <v>0</v>
      </c>
      <c r="BS876">
        <v>391798.71</v>
      </c>
      <c r="BT876">
        <v>20180221</v>
      </c>
      <c r="BU876" t="str">
        <f t="shared" si="39"/>
        <v>2018</v>
      </c>
      <c r="BV876">
        <v>20190914</v>
      </c>
      <c r="BW876" t="str">
        <f t="shared" si="40"/>
        <v>2019</v>
      </c>
      <c r="BX876">
        <v>20200313</v>
      </c>
      <c r="BY876" t="str">
        <f t="shared" si="41"/>
        <v>2020</v>
      </c>
      <c r="BZ876" s="2" t="s">
        <v>131</v>
      </c>
      <c r="CA876" s="2" t="s">
        <v>778</v>
      </c>
      <c r="CB876" s="2" t="s">
        <v>455</v>
      </c>
      <c r="CC876" s="2" t="s">
        <v>788</v>
      </c>
      <c r="CD876" s="2" t="s">
        <v>789</v>
      </c>
      <c r="CE876">
        <v>0</v>
      </c>
      <c r="CF876">
        <v>20201231</v>
      </c>
    </row>
    <row r="877" spans="1:84" x14ac:dyDescent="0.35">
      <c r="A877" s="2" t="s">
        <v>3064</v>
      </c>
      <c r="B877" s="2" t="s">
        <v>3065</v>
      </c>
      <c r="C877" s="2" t="s">
        <v>3066</v>
      </c>
      <c r="D877" s="2" t="s">
        <v>3067</v>
      </c>
      <c r="E877" s="2" t="s">
        <v>3068</v>
      </c>
      <c r="F877">
        <v>1</v>
      </c>
      <c r="G877" s="2" t="s">
        <v>166</v>
      </c>
      <c r="H877">
        <v>7</v>
      </c>
      <c r="I877" s="2" t="s">
        <v>785</v>
      </c>
      <c r="J877">
        <v>20</v>
      </c>
      <c r="K877" s="2" t="s">
        <v>3069</v>
      </c>
      <c r="L877">
        <v>8</v>
      </c>
      <c r="M877" s="2" t="s">
        <v>127</v>
      </c>
      <c r="N877">
        <v>62</v>
      </c>
      <c r="O877" s="2" t="s">
        <v>2465</v>
      </c>
      <c r="P877">
        <v>634</v>
      </c>
      <c r="Q877" s="2" t="s">
        <v>2785</v>
      </c>
      <c r="R877" t="s">
        <v>82</v>
      </c>
      <c r="S877" t="s">
        <v>82</v>
      </c>
      <c r="T877" s="2" t="s">
        <v>1346</v>
      </c>
      <c r="U877" s="2" t="s">
        <v>1347</v>
      </c>
      <c r="V877">
        <v>606</v>
      </c>
      <c r="W877" s="2" t="s">
        <v>2404</v>
      </c>
      <c r="X877">
        <v>80492.13</v>
      </c>
      <c r="Y877">
        <v>80492.13</v>
      </c>
      <c r="AD877">
        <v>56344.49</v>
      </c>
      <c r="AF877">
        <v>0</v>
      </c>
      <c r="AI877">
        <v>24147.63</v>
      </c>
      <c r="AO877">
        <v>324546</v>
      </c>
      <c r="AQ877">
        <v>160984.25</v>
      </c>
      <c r="AR877">
        <v>0</v>
      </c>
      <c r="AS877">
        <v>0</v>
      </c>
      <c r="AT877">
        <v>80492.13</v>
      </c>
      <c r="AU877">
        <v>80492.13</v>
      </c>
      <c r="AZ877">
        <v>56344.49</v>
      </c>
      <c r="BB877">
        <v>0</v>
      </c>
      <c r="BE877">
        <v>24147.63</v>
      </c>
      <c r="BK877">
        <v>324546</v>
      </c>
      <c r="BL877">
        <v>160984.25</v>
      </c>
      <c r="BM877">
        <v>160984.25</v>
      </c>
      <c r="BN877">
        <v>160984.25</v>
      </c>
      <c r="BP877">
        <v>160984.25</v>
      </c>
      <c r="BQ877">
        <v>160984.25</v>
      </c>
      <c r="BR877">
        <v>0</v>
      </c>
      <c r="BS877">
        <v>485530</v>
      </c>
      <c r="BT877">
        <v>20160629</v>
      </c>
      <c r="BU877" t="str">
        <f t="shared" si="39"/>
        <v>2016</v>
      </c>
      <c r="BV877">
        <v>20181130</v>
      </c>
      <c r="BW877" t="str">
        <f t="shared" si="40"/>
        <v>2018</v>
      </c>
      <c r="BX877">
        <v>20181130</v>
      </c>
      <c r="BY877" t="str">
        <f t="shared" si="41"/>
        <v>2018</v>
      </c>
      <c r="BZ877" s="2" t="s">
        <v>131</v>
      </c>
      <c r="CA877" s="2" t="s">
        <v>778</v>
      </c>
      <c r="CB877" s="2" t="s">
        <v>455</v>
      </c>
      <c r="CC877" s="2" t="s">
        <v>788</v>
      </c>
      <c r="CD877" s="2" t="s">
        <v>789</v>
      </c>
      <c r="CE877">
        <v>0</v>
      </c>
      <c r="CF877">
        <v>20201231</v>
      </c>
    </row>
    <row r="878" spans="1:84" x14ac:dyDescent="0.35">
      <c r="A878" s="2" t="s">
        <v>16810</v>
      </c>
      <c r="B878" s="2" t="s">
        <v>16802</v>
      </c>
      <c r="C878" s="2" t="s">
        <v>16803</v>
      </c>
      <c r="D878" s="2" t="s">
        <v>16804</v>
      </c>
      <c r="E878" s="2" t="s">
        <v>16811</v>
      </c>
      <c r="F878">
        <v>1</v>
      </c>
      <c r="G878" s="2" t="s">
        <v>166</v>
      </c>
      <c r="H878">
        <v>7</v>
      </c>
      <c r="I878" s="2" t="s">
        <v>785</v>
      </c>
      <c r="J878">
        <v>99</v>
      </c>
      <c r="K878" s="2" t="s">
        <v>96</v>
      </c>
      <c r="L878">
        <v>8</v>
      </c>
      <c r="M878" s="2" t="s">
        <v>127</v>
      </c>
      <c r="N878">
        <v>62</v>
      </c>
      <c r="O878" s="2" t="s">
        <v>2465</v>
      </c>
      <c r="P878">
        <v>999</v>
      </c>
      <c r="Q878" s="2" t="s">
        <v>3537</v>
      </c>
      <c r="R878" t="s">
        <v>82</v>
      </c>
      <c r="S878" t="s">
        <v>82</v>
      </c>
      <c r="T878" s="2" t="s">
        <v>2001</v>
      </c>
      <c r="U878" s="2" t="s">
        <v>2002</v>
      </c>
      <c r="V878">
        <v>939</v>
      </c>
      <c r="W878" s="2" t="s">
        <v>6659</v>
      </c>
      <c r="X878">
        <v>80488.11</v>
      </c>
      <c r="Y878">
        <v>80488.11</v>
      </c>
      <c r="AD878">
        <v>56341.67</v>
      </c>
      <c r="AF878">
        <v>0</v>
      </c>
      <c r="AI878">
        <v>24146.43</v>
      </c>
      <c r="AO878">
        <v>180420</v>
      </c>
      <c r="AQ878">
        <v>160976.21</v>
      </c>
      <c r="AR878">
        <v>0</v>
      </c>
      <c r="AS878">
        <v>0</v>
      </c>
      <c r="AT878">
        <v>80488.11</v>
      </c>
      <c r="AU878">
        <v>80488.11</v>
      </c>
      <c r="AZ878">
        <v>56341.67</v>
      </c>
      <c r="BB878">
        <v>0</v>
      </c>
      <c r="BE878">
        <v>24146.43</v>
      </c>
      <c r="BK878">
        <v>180420</v>
      </c>
      <c r="BL878">
        <v>160976.21</v>
      </c>
      <c r="BM878">
        <v>160976.21</v>
      </c>
      <c r="BN878">
        <v>160976.21</v>
      </c>
      <c r="BP878">
        <v>160976.21</v>
      </c>
      <c r="BQ878">
        <v>160976.21</v>
      </c>
      <c r="BR878">
        <v>0</v>
      </c>
      <c r="BS878">
        <v>341396.12</v>
      </c>
      <c r="BT878">
        <v>20180221</v>
      </c>
      <c r="BU878" t="str">
        <f t="shared" si="39"/>
        <v>2018</v>
      </c>
      <c r="BV878">
        <v>20190914</v>
      </c>
      <c r="BW878" t="str">
        <f t="shared" si="40"/>
        <v>2019</v>
      </c>
      <c r="BX878">
        <v>20200902</v>
      </c>
      <c r="BY878" t="str">
        <f t="shared" si="41"/>
        <v>2020</v>
      </c>
      <c r="BZ878" s="2" t="s">
        <v>131</v>
      </c>
      <c r="CA878" s="2" t="s">
        <v>778</v>
      </c>
      <c r="CB878" s="2" t="s">
        <v>455</v>
      </c>
      <c r="CC878" s="2" t="s">
        <v>788</v>
      </c>
      <c r="CD878" s="2" t="s">
        <v>789</v>
      </c>
      <c r="CE878">
        <v>0</v>
      </c>
      <c r="CF878">
        <v>20201231</v>
      </c>
    </row>
    <row r="879" spans="1:84" x14ac:dyDescent="0.35">
      <c r="A879" s="2" t="s">
        <v>17222</v>
      </c>
      <c r="B879" s="2" t="s">
        <v>17212</v>
      </c>
      <c r="C879" s="2" t="s">
        <v>17213</v>
      </c>
      <c r="D879" s="2" t="s">
        <v>17214</v>
      </c>
      <c r="E879" s="2" t="s">
        <v>17223</v>
      </c>
      <c r="F879">
        <v>1</v>
      </c>
      <c r="G879" s="2" t="s">
        <v>166</v>
      </c>
      <c r="H879">
        <v>7</v>
      </c>
      <c r="I879" s="2" t="s">
        <v>785</v>
      </c>
      <c r="J879">
        <v>99</v>
      </c>
      <c r="K879" s="2" t="s">
        <v>96</v>
      </c>
      <c r="L879">
        <v>8</v>
      </c>
      <c r="M879" s="2" t="s">
        <v>127</v>
      </c>
      <c r="N879">
        <v>62</v>
      </c>
      <c r="O879" s="2" t="s">
        <v>2465</v>
      </c>
      <c r="P879">
        <v>999</v>
      </c>
      <c r="Q879" s="2" t="s">
        <v>3537</v>
      </c>
      <c r="R879" t="s">
        <v>82</v>
      </c>
      <c r="S879" t="s">
        <v>82</v>
      </c>
      <c r="T879" s="2" t="s">
        <v>2001</v>
      </c>
      <c r="U879" s="2" t="s">
        <v>2002</v>
      </c>
      <c r="V879">
        <v>915</v>
      </c>
      <c r="W879" s="2" t="s">
        <v>647</v>
      </c>
      <c r="X879">
        <v>80172.63</v>
      </c>
      <c r="Y879">
        <v>80172.63</v>
      </c>
      <c r="AD879">
        <v>56120.84</v>
      </c>
      <c r="AF879">
        <v>0</v>
      </c>
      <c r="AI879">
        <v>24051.79</v>
      </c>
      <c r="AO879">
        <v>201764</v>
      </c>
      <c r="AQ879">
        <v>160345.26</v>
      </c>
      <c r="AR879">
        <v>0</v>
      </c>
      <c r="AS879">
        <v>0</v>
      </c>
      <c r="AT879">
        <v>80172.63</v>
      </c>
      <c r="AU879">
        <v>80172.63</v>
      </c>
      <c r="AZ879">
        <v>56120.84</v>
      </c>
      <c r="BB879">
        <v>0</v>
      </c>
      <c r="BE879">
        <v>24051.79</v>
      </c>
      <c r="BK879">
        <v>201764</v>
      </c>
      <c r="BL879">
        <v>160345.26</v>
      </c>
      <c r="BM879">
        <v>160345.26</v>
      </c>
      <c r="BN879">
        <v>160345.26</v>
      </c>
      <c r="BP879">
        <v>131170.93</v>
      </c>
      <c r="BQ879">
        <v>131170.93</v>
      </c>
      <c r="BR879">
        <v>0</v>
      </c>
      <c r="BS879">
        <v>262341.86</v>
      </c>
      <c r="BT879">
        <v>20180102</v>
      </c>
      <c r="BU879" t="str">
        <f t="shared" si="39"/>
        <v>2018</v>
      </c>
      <c r="BV879">
        <v>20200718</v>
      </c>
      <c r="BW879" t="str">
        <f t="shared" si="40"/>
        <v>2020</v>
      </c>
      <c r="BX879">
        <v>20201010</v>
      </c>
      <c r="BY879" t="str">
        <f t="shared" si="41"/>
        <v>2020</v>
      </c>
      <c r="BZ879" s="2" t="s">
        <v>91</v>
      </c>
      <c r="CA879" s="2" t="s">
        <v>91</v>
      </c>
      <c r="CB879" s="2" t="s">
        <v>455</v>
      </c>
      <c r="CC879" s="2" t="s">
        <v>788</v>
      </c>
      <c r="CD879" s="2" t="s">
        <v>789</v>
      </c>
      <c r="CE879">
        <v>0</v>
      </c>
      <c r="CF879">
        <v>20201231</v>
      </c>
    </row>
    <row r="880" spans="1:84" x14ac:dyDescent="0.35">
      <c r="A880" s="2" t="s">
        <v>17248</v>
      </c>
      <c r="B880" s="2" t="s">
        <v>17240</v>
      </c>
      <c r="C880" s="2" t="s">
        <v>17241</v>
      </c>
      <c r="D880" s="2" t="s">
        <v>17242</v>
      </c>
      <c r="E880" s="2" t="s">
        <v>17249</v>
      </c>
      <c r="F880">
        <v>1</v>
      </c>
      <c r="G880" s="2" t="s">
        <v>166</v>
      </c>
      <c r="H880">
        <v>7</v>
      </c>
      <c r="I880" s="2" t="s">
        <v>785</v>
      </c>
      <c r="J880">
        <v>99</v>
      </c>
      <c r="K880" s="2" t="s">
        <v>96</v>
      </c>
      <c r="L880">
        <v>8</v>
      </c>
      <c r="M880" s="2" t="s">
        <v>127</v>
      </c>
      <c r="N880">
        <v>62</v>
      </c>
      <c r="O880" s="2" t="s">
        <v>2465</v>
      </c>
      <c r="P880">
        <v>999</v>
      </c>
      <c r="Q880" s="2" t="s">
        <v>3537</v>
      </c>
      <c r="R880" t="s">
        <v>82</v>
      </c>
      <c r="S880" t="s">
        <v>82</v>
      </c>
      <c r="T880" s="2" t="s">
        <v>2001</v>
      </c>
      <c r="U880" s="2" t="s">
        <v>2002</v>
      </c>
      <c r="V880">
        <v>915</v>
      </c>
      <c r="W880" s="2" t="s">
        <v>647</v>
      </c>
      <c r="X880">
        <v>39423.72</v>
      </c>
      <c r="Y880">
        <v>39423.72</v>
      </c>
      <c r="AD880">
        <v>27596.6</v>
      </c>
      <c r="AF880">
        <v>0</v>
      </c>
      <c r="AI880">
        <v>11827.11</v>
      </c>
      <c r="AM880">
        <v>81443.759999999995</v>
      </c>
      <c r="AQ880">
        <v>160291.19</v>
      </c>
      <c r="AR880">
        <v>0</v>
      </c>
      <c r="AS880">
        <v>0</v>
      </c>
      <c r="AT880">
        <v>39423.72</v>
      </c>
      <c r="AU880">
        <v>39423.72</v>
      </c>
      <c r="AZ880">
        <v>27596.6</v>
      </c>
      <c r="BB880">
        <v>0</v>
      </c>
      <c r="BE880">
        <v>11827.11</v>
      </c>
      <c r="BI880">
        <v>81443.759999999995</v>
      </c>
      <c r="BL880">
        <v>160291.19</v>
      </c>
      <c r="BM880">
        <v>157694.85</v>
      </c>
      <c r="BN880">
        <v>157694.85</v>
      </c>
      <c r="BP880">
        <v>106970.46</v>
      </c>
      <c r="BQ880">
        <v>106970.46</v>
      </c>
      <c r="BR880">
        <v>0</v>
      </c>
      <c r="BS880">
        <v>106970.46</v>
      </c>
      <c r="BT880">
        <v>20180221</v>
      </c>
      <c r="BU880" t="str">
        <f t="shared" si="39"/>
        <v>2018</v>
      </c>
      <c r="BV880">
        <v>20200605</v>
      </c>
      <c r="BW880" t="str">
        <f t="shared" si="40"/>
        <v>2020</v>
      </c>
      <c r="BX880">
        <v>20200716</v>
      </c>
      <c r="BY880" t="str">
        <f t="shared" si="41"/>
        <v>2020</v>
      </c>
      <c r="BZ880" s="2" t="s">
        <v>91</v>
      </c>
      <c r="CA880" s="2" t="s">
        <v>91</v>
      </c>
      <c r="CB880" s="2" t="s">
        <v>455</v>
      </c>
      <c r="CC880" s="2" t="s">
        <v>788</v>
      </c>
      <c r="CD880" s="2" t="s">
        <v>789</v>
      </c>
      <c r="CE880">
        <v>0</v>
      </c>
      <c r="CF880">
        <v>20201231</v>
      </c>
    </row>
    <row r="881" spans="1:84" x14ac:dyDescent="0.35">
      <c r="A881" s="2" t="s">
        <v>23350</v>
      </c>
      <c r="B881" s="2" t="s">
        <v>23351</v>
      </c>
      <c r="C881" s="2" t="s">
        <v>23339</v>
      </c>
      <c r="D881" s="2" t="s">
        <v>23339</v>
      </c>
      <c r="E881" s="2" t="s">
        <v>23352</v>
      </c>
      <c r="F881">
        <v>1</v>
      </c>
      <c r="G881" s="2" t="s">
        <v>166</v>
      </c>
      <c r="H881">
        <v>7</v>
      </c>
      <c r="I881" s="2" t="s">
        <v>785</v>
      </c>
      <c r="J881">
        <v>20</v>
      </c>
      <c r="K881" s="2" t="s">
        <v>3069</v>
      </c>
      <c r="L881">
        <v>8</v>
      </c>
      <c r="M881" s="2" t="s">
        <v>127</v>
      </c>
      <c r="N881">
        <v>62</v>
      </c>
      <c r="O881" s="2" t="s">
        <v>2465</v>
      </c>
      <c r="P881">
        <v>999</v>
      </c>
      <c r="Q881" s="2" t="s">
        <v>3537</v>
      </c>
      <c r="R881" t="s">
        <v>82</v>
      </c>
      <c r="S881" t="s">
        <v>82</v>
      </c>
      <c r="T881" s="2" t="s">
        <v>106</v>
      </c>
      <c r="U881" s="2" t="s">
        <v>107</v>
      </c>
      <c r="V881">
        <v>1705</v>
      </c>
      <c r="W881" s="2" t="s">
        <v>19323</v>
      </c>
      <c r="X881">
        <v>124672.37</v>
      </c>
      <c r="Y881">
        <v>124672.37</v>
      </c>
      <c r="AD881">
        <v>35577.629999999997</v>
      </c>
      <c r="AF881">
        <v>0</v>
      </c>
      <c r="AO881">
        <v>160250</v>
      </c>
      <c r="AQ881">
        <v>160250</v>
      </c>
      <c r="AR881">
        <v>0</v>
      </c>
      <c r="AS881">
        <v>0</v>
      </c>
      <c r="AT881">
        <v>124672.37</v>
      </c>
      <c r="AU881">
        <v>124672.37</v>
      </c>
      <c r="AZ881">
        <v>35577.629999999997</v>
      </c>
      <c r="BB881">
        <v>0</v>
      </c>
      <c r="BK881">
        <v>160250</v>
      </c>
      <c r="BL881">
        <v>160250</v>
      </c>
      <c r="BM881">
        <v>160250</v>
      </c>
      <c r="BN881">
        <v>160250</v>
      </c>
      <c r="BS881">
        <v>0</v>
      </c>
      <c r="BT881">
        <v>20180215</v>
      </c>
      <c r="BU881" t="str">
        <f t="shared" si="39"/>
        <v>2018</v>
      </c>
      <c r="BV881">
        <v>20200815</v>
      </c>
      <c r="BW881" t="str">
        <f t="shared" si="40"/>
        <v>2020</v>
      </c>
      <c r="BY881" t="str">
        <f t="shared" si="41"/>
        <v/>
      </c>
      <c r="BZ881" s="2" t="s">
        <v>101</v>
      </c>
      <c r="CA881" s="2" t="s">
        <v>91</v>
      </c>
      <c r="CB881" s="2" t="s">
        <v>92</v>
      </c>
      <c r="CC881" s="2" t="s">
        <v>788</v>
      </c>
      <c r="CD881" s="2" t="s">
        <v>789</v>
      </c>
      <c r="CE881">
        <v>0</v>
      </c>
      <c r="CF881">
        <v>20201231</v>
      </c>
    </row>
    <row r="882" spans="1:84" x14ac:dyDescent="0.35">
      <c r="A882" s="2" t="s">
        <v>17194</v>
      </c>
      <c r="B882" s="2" t="s">
        <v>17195</v>
      </c>
      <c r="C882" s="2" t="s">
        <v>17196</v>
      </c>
      <c r="D882" s="2" t="s">
        <v>17197</v>
      </c>
      <c r="E882" s="2" t="s">
        <v>17198</v>
      </c>
      <c r="F882">
        <v>1</v>
      </c>
      <c r="G882" s="2" t="s">
        <v>166</v>
      </c>
      <c r="H882">
        <v>7</v>
      </c>
      <c r="I882" s="2" t="s">
        <v>785</v>
      </c>
      <c r="J882">
        <v>99</v>
      </c>
      <c r="K882" s="2" t="s">
        <v>96</v>
      </c>
      <c r="L882">
        <v>8</v>
      </c>
      <c r="M882" s="2" t="s">
        <v>127</v>
      </c>
      <c r="N882">
        <v>62</v>
      </c>
      <c r="O882" s="2" t="s">
        <v>2465</v>
      </c>
      <c r="P882">
        <v>999</v>
      </c>
      <c r="Q882" s="2" t="s">
        <v>3537</v>
      </c>
      <c r="R882" t="s">
        <v>82</v>
      </c>
      <c r="S882" t="s">
        <v>82</v>
      </c>
      <c r="T882" s="2" t="s">
        <v>2001</v>
      </c>
      <c r="U882" s="2" t="s">
        <v>2002</v>
      </c>
      <c r="V882">
        <v>919</v>
      </c>
      <c r="W882" s="2" t="s">
        <v>6680</v>
      </c>
      <c r="X882">
        <v>80000</v>
      </c>
      <c r="Y882">
        <v>80000</v>
      </c>
      <c r="AD882">
        <v>56000</v>
      </c>
      <c r="AF882">
        <v>0</v>
      </c>
      <c r="AI882">
        <v>24000</v>
      </c>
      <c r="AO882">
        <v>182966</v>
      </c>
      <c r="AQ882">
        <v>160000</v>
      </c>
      <c r="AR882">
        <v>0</v>
      </c>
      <c r="AS882">
        <v>0</v>
      </c>
      <c r="AT882">
        <v>80000</v>
      </c>
      <c r="AU882">
        <v>80000</v>
      </c>
      <c r="AZ882">
        <v>56000</v>
      </c>
      <c r="BB882">
        <v>0</v>
      </c>
      <c r="BE882">
        <v>24000</v>
      </c>
      <c r="BK882">
        <v>182966</v>
      </c>
      <c r="BL882">
        <v>160000</v>
      </c>
      <c r="BM882">
        <v>160000</v>
      </c>
      <c r="BN882">
        <v>160000</v>
      </c>
      <c r="BP882">
        <v>110455.35</v>
      </c>
      <c r="BQ882">
        <v>110455.35</v>
      </c>
      <c r="BR882">
        <v>0</v>
      </c>
      <c r="BS882">
        <v>241302.86</v>
      </c>
      <c r="BT882">
        <v>20180102</v>
      </c>
      <c r="BU882" t="str">
        <f t="shared" si="39"/>
        <v>2018</v>
      </c>
      <c r="BV882">
        <v>20200314</v>
      </c>
      <c r="BW882" t="str">
        <f t="shared" si="40"/>
        <v>2020</v>
      </c>
      <c r="BX882">
        <v>20200314</v>
      </c>
      <c r="BY882" t="str">
        <f t="shared" si="41"/>
        <v>2020</v>
      </c>
      <c r="BZ882" s="2" t="s">
        <v>91</v>
      </c>
      <c r="CA882" s="2" t="s">
        <v>91</v>
      </c>
      <c r="CB882" s="2" t="s">
        <v>455</v>
      </c>
      <c r="CC882" s="2" t="s">
        <v>788</v>
      </c>
      <c r="CD882" s="2" t="s">
        <v>789</v>
      </c>
      <c r="CE882">
        <v>0</v>
      </c>
      <c r="CF882">
        <v>20201231</v>
      </c>
    </row>
    <row r="883" spans="1:84" x14ac:dyDescent="0.35">
      <c r="A883" s="2" t="s">
        <v>17460</v>
      </c>
      <c r="B883" s="2" t="s">
        <v>17461</v>
      </c>
      <c r="C883" s="2" t="s">
        <v>17462</v>
      </c>
      <c r="D883" s="2" t="s">
        <v>17463</v>
      </c>
      <c r="E883" s="2" t="s">
        <v>17464</v>
      </c>
      <c r="F883">
        <v>1</v>
      </c>
      <c r="G883" s="2" t="s">
        <v>166</v>
      </c>
      <c r="H883">
        <v>7</v>
      </c>
      <c r="I883" s="2" t="s">
        <v>785</v>
      </c>
      <c r="J883">
        <v>99</v>
      </c>
      <c r="K883" s="2" t="s">
        <v>96</v>
      </c>
      <c r="L883">
        <v>8</v>
      </c>
      <c r="M883" s="2" t="s">
        <v>127</v>
      </c>
      <c r="N883">
        <v>62</v>
      </c>
      <c r="O883" s="2" t="s">
        <v>2465</v>
      </c>
      <c r="P883">
        <v>999</v>
      </c>
      <c r="Q883" s="2" t="s">
        <v>3537</v>
      </c>
      <c r="R883" t="s">
        <v>82</v>
      </c>
      <c r="S883" t="s">
        <v>82</v>
      </c>
      <c r="T883" s="2" t="s">
        <v>2001</v>
      </c>
      <c r="U883" s="2" t="s">
        <v>2002</v>
      </c>
      <c r="V883">
        <v>948</v>
      </c>
      <c r="W883" s="2" t="s">
        <v>6673</v>
      </c>
      <c r="X883">
        <v>80000</v>
      </c>
      <c r="Y883">
        <v>80000</v>
      </c>
      <c r="AD883">
        <v>56000</v>
      </c>
      <c r="AF883">
        <v>0</v>
      </c>
      <c r="AI883">
        <v>24000</v>
      </c>
      <c r="AO883">
        <v>320094</v>
      </c>
      <c r="AQ883">
        <v>160000</v>
      </c>
      <c r="AR883">
        <v>0</v>
      </c>
      <c r="AS883">
        <v>0</v>
      </c>
      <c r="AT883">
        <v>80000</v>
      </c>
      <c r="AU883">
        <v>80000</v>
      </c>
      <c r="AZ883">
        <v>56000</v>
      </c>
      <c r="BB883">
        <v>0</v>
      </c>
      <c r="BE883">
        <v>24000</v>
      </c>
      <c r="BK883">
        <v>320094</v>
      </c>
      <c r="BL883">
        <v>160000</v>
      </c>
      <c r="BM883">
        <v>160000</v>
      </c>
      <c r="BN883">
        <v>160000</v>
      </c>
      <c r="BP883">
        <v>155832.46</v>
      </c>
      <c r="BQ883">
        <v>155832.46</v>
      </c>
      <c r="BR883">
        <v>0</v>
      </c>
      <c r="BS883">
        <v>429220.49</v>
      </c>
      <c r="BT883">
        <v>20171002</v>
      </c>
      <c r="BU883" t="str">
        <f t="shared" si="39"/>
        <v>2017</v>
      </c>
      <c r="BV883">
        <v>20201031</v>
      </c>
      <c r="BW883" t="str">
        <f t="shared" si="40"/>
        <v>2020</v>
      </c>
      <c r="BX883">
        <v>20201130</v>
      </c>
      <c r="BY883" t="str">
        <f t="shared" si="41"/>
        <v>2020</v>
      </c>
      <c r="BZ883" s="2" t="s">
        <v>131</v>
      </c>
      <c r="CA883" s="2" t="s">
        <v>778</v>
      </c>
      <c r="CB883" s="2" t="s">
        <v>455</v>
      </c>
      <c r="CC883" s="2" t="s">
        <v>788</v>
      </c>
      <c r="CD883" s="2" t="s">
        <v>789</v>
      </c>
      <c r="CE883">
        <v>0</v>
      </c>
      <c r="CF883">
        <v>20201231</v>
      </c>
    </row>
    <row r="884" spans="1:84" x14ac:dyDescent="0.35">
      <c r="A884" s="2" t="s">
        <v>19395</v>
      </c>
      <c r="B884" s="2" t="s">
        <v>19396</v>
      </c>
      <c r="C884" s="2" t="s">
        <v>19397</v>
      </c>
      <c r="D884" s="2" t="s">
        <v>19398</v>
      </c>
      <c r="E884" s="2" t="s">
        <v>19399</v>
      </c>
      <c r="F884">
        <v>2</v>
      </c>
      <c r="G884" s="2" t="s">
        <v>4851</v>
      </c>
      <c r="H884">
        <v>2</v>
      </c>
      <c r="I884" s="2" t="s">
        <v>445</v>
      </c>
      <c r="J884">
        <v>19</v>
      </c>
      <c r="K884" s="2" t="s">
        <v>4852</v>
      </c>
      <c r="L884">
        <v>7</v>
      </c>
      <c r="M884" s="2" t="s">
        <v>1228</v>
      </c>
      <c r="N884">
        <v>18</v>
      </c>
      <c r="O884" s="2" t="s">
        <v>1229</v>
      </c>
      <c r="P884">
        <v>182</v>
      </c>
      <c r="Q884" s="2" t="s">
        <v>1231</v>
      </c>
      <c r="R884" t="s">
        <v>82</v>
      </c>
      <c r="S884" t="s">
        <v>82</v>
      </c>
      <c r="T884" s="2" t="s">
        <v>88</v>
      </c>
      <c r="U884" s="2" t="s">
        <v>89</v>
      </c>
      <c r="V884">
        <v>1517</v>
      </c>
      <c r="W884" s="2" t="s">
        <v>90</v>
      </c>
      <c r="X884">
        <v>120000</v>
      </c>
      <c r="Y884">
        <v>120000</v>
      </c>
      <c r="AD884">
        <v>40000</v>
      </c>
      <c r="AF884">
        <v>0</v>
      </c>
      <c r="AQ884">
        <v>160000</v>
      </c>
      <c r="AR884">
        <v>0</v>
      </c>
      <c r="AS884">
        <v>0</v>
      </c>
      <c r="AT884">
        <v>120000</v>
      </c>
      <c r="AU884">
        <v>120000</v>
      </c>
      <c r="AZ884">
        <v>40000</v>
      </c>
      <c r="BB884">
        <v>0</v>
      </c>
      <c r="BL884">
        <v>160000</v>
      </c>
      <c r="BM884">
        <v>79618.78</v>
      </c>
      <c r="BN884">
        <v>79618.78</v>
      </c>
      <c r="BP884">
        <v>40857.800000000003</v>
      </c>
      <c r="BQ884">
        <v>40857.800000000003</v>
      </c>
      <c r="BR884">
        <v>0</v>
      </c>
      <c r="BS884">
        <v>72042.179999999993</v>
      </c>
      <c r="BT884">
        <v>20170701</v>
      </c>
      <c r="BU884" t="str">
        <f t="shared" si="39"/>
        <v>2017</v>
      </c>
      <c r="BV884">
        <v>20210503</v>
      </c>
      <c r="BW884" t="str">
        <f t="shared" si="40"/>
        <v>2021</v>
      </c>
      <c r="BY884" t="str">
        <f t="shared" si="41"/>
        <v/>
      </c>
      <c r="BZ884" s="2" t="s">
        <v>91</v>
      </c>
      <c r="CA884" s="2" t="s">
        <v>91</v>
      </c>
      <c r="CB884" s="2" t="s">
        <v>92</v>
      </c>
      <c r="CC884" s="2" t="s">
        <v>449</v>
      </c>
      <c r="CD884" s="2" t="s">
        <v>450</v>
      </c>
      <c r="CE884">
        <v>0</v>
      </c>
      <c r="CF884">
        <v>20201231</v>
      </c>
    </row>
    <row r="885" spans="1:84" x14ac:dyDescent="0.35">
      <c r="A885" s="2" t="s">
        <v>30247</v>
      </c>
      <c r="B885" s="2" t="s">
        <v>30248</v>
      </c>
      <c r="C885" s="2" t="s">
        <v>30249</v>
      </c>
      <c r="D885" s="2" t="s">
        <v>30250</v>
      </c>
      <c r="E885" s="2" t="s">
        <v>30251</v>
      </c>
      <c r="F885">
        <v>3</v>
      </c>
      <c r="G885" s="2" t="s">
        <v>117</v>
      </c>
      <c r="H885">
        <v>6</v>
      </c>
      <c r="I885" s="2" t="s">
        <v>109</v>
      </c>
      <c r="J885">
        <v>99</v>
      </c>
      <c r="K885" s="2" t="s">
        <v>96</v>
      </c>
      <c r="L885">
        <v>9</v>
      </c>
      <c r="M885" s="2" t="s">
        <v>113</v>
      </c>
      <c r="N885">
        <v>26</v>
      </c>
      <c r="O885" s="2" t="s">
        <v>1785</v>
      </c>
      <c r="P885">
        <v>102</v>
      </c>
      <c r="Q885" s="2" t="s">
        <v>5463</v>
      </c>
      <c r="R885" t="s">
        <v>82</v>
      </c>
      <c r="S885" t="s">
        <v>82</v>
      </c>
      <c r="T885" s="2" t="s">
        <v>519</v>
      </c>
      <c r="U885" s="2" t="s">
        <v>520</v>
      </c>
      <c r="V885">
        <v>1956</v>
      </c>
      <c r="W885" s="2" t="s">
        <v>514</v>
      </c>
      <c r="X885">
        <v>95988</v>
      </c>
      <c r="Y885">
        <v>95988</v>
      </c>
      <c r="AF885">
        <v>0</v>
      </c>
      <c r="AM885">
        <v>64012</v>
      </c>
      <c r="AQ885">
        <v>160000</v>
      </c>
      <c r="AR885">
        <v>0</v>
      </c>
      <c r="AS885">
        <v>0</v>
      </c>
      <c r="AT885">
        <v>95988</v>
      </c>
      <c r="AU885">
        <v>95988</v>
      </c>
      <c r="BB885">
        <v>0</v>
      </c>
      <c r="BI885">
        <v>64012</v>
      </c>
      <c r="BL885">
        <v>160000</v>
      </c>
      <c r="BM885">
        <v>120000</v>
      </c>
      <c r="BN885">
        <v>120000</v>
      </c>
      <c r="BP885">
        <v>108000</v>
      </c>
      <c r="BQ885">
        <v>108000</v>
      </c>
      <c r="BR885">
        <v>0</v>
      </c>
      <c r="BS885">
        <v>160000</v>
      </c>
      <c r="BT885">
        <v>20180101</v>
      </c>
      <c r="BU885" t="str">
        <f t="shared" si="39"/>
        <v>2018</v>
      </c>
      <c r="BV885">
        <v>20210131</v>
      </c>
      <c r="BW885" t="str">
        <f t="shared" si="40"/>
        <v>2021</v>
      </c>
      <c r="BY885" t="str">
        <f t="shared" si="41"/>
        <v/>
      </c>
      <c r="BZ885" s="2" t="s">
        <v>91</v>
      </c>
      <c r="CA885" s="2" t="s">
        <v>91</v>
      </c>
      <c r="CB885" s="2" t="s">
        <v>92</v>
      </c>
      <c r="CC885" s="2" t="s">
        <v>461</v>
      </c>
      <c r="CD885" s="2" t="s">
        <v>462</v>
      </c>
      <c r="CE885">
        <v>0</v>
      </c>
      <c r="CF885">
        <v>20201231</v>
      </c>
    </row>
    <row r="886" spans="1:84" x14ac:dyDescent="0.35">
      <c r="A886" s="2" t="s">
        <v>30268</v>
      </c>
      <c r="B886" s="2" t="s">
        <v>30269</v>
      </c>
      <c r="C886" s="2" t="s">
        <v>30270</v>
      </c>
      <c r="D886" s="2" t="s">
        <v>30271</v>
      </c>
      <c r="E886" s="2" t="s">
        <v>30272</v>
      </c>
      <c r="F886">
        <v>3</v>
      </c>
      <c r="G886" s="2" t="s">
        <v>117</v>
      </c>
      <c r="H886">
        <v>6</v>
      </c>
      <c r="I886" s="2" t="s">
        <v>109</v>
      </c>
      <c r="J886">
        <v>4</v>
      </c>
      <c r="K886" s="2" t="s">
        <v>3055</v>
      </c>
      <c r="L886">
        <v>9</v>
      </c>
      <c r="M886" s="2" t="s">
        <v>113</v>
      </c>
      <c r="N886">
        <v>26</v>
      </c>
      <c r="O886" s="2" t="s">
        <v>1785</v>
      </c>
      <c r="P886">
        <v>102</v>
      </c>
      <c r="Q886" s="2" t="s">
        <v>5463</v>
      </c>
      <c r="R886" t="s">
        <v>82</v>
      </c>
      <c r="S886" t="s">
        <v>82</v>
      </c>
      <c r="T886" s="2" t="s">
        <v>519</v>
      </c>
      <c r="U886" s="2" t="s">
        <v>520</v>
      </c>
      <c r="V886">
        <v>1932</v>
      </c>
      <c r="W886" s="2" t="s">
        <v>579</v>
      </c>
      <c r="X886">
        <v>90000</v>
      </c>
      <c r="Y886">
        <v>90000</v>
      </c>
      <c r="AF886">
        <v>0</v>
      </c>
      <c r="AM886">
        <v>70000</v>
      </c>
      <c r="AQ886">
        <v>160000</v>
      </c>
      <c r="AR886">
        <v>0</v>
      </c>
      <c r="AS886">
        <v>0</v>
      </c>
      <c r="AT886">
        <v>90000</v>
      </c>
      <c r="AU886">
        <v>90000</v>
      </c>
      <c r="BB886">
        <v>0</v>
      </c>
      <c r="BI886">
        <v>70000</v>
      </c>
      <c r="BL886">
        <v>160000</v>
      </c>
      <c r="BM886">
        <v>120000</v>
      </c>
      <c r="BN886">
        <v>120000</v>
      </c>
      <c r="BP886">
        <v>48000</v>
      </c>
      <c r="BQ886">
        <v>48000</v>
      </c>
      <c r="BR886">
        <v>0</v>
      </c>
      <c r="BS886">
        <v>130287.62</v>
      </c>
      <c r="BT886">
        <v>20180101</v>
      </c>
      <c r="BU886" t="str">
        <f t="shared" si="39"/>
        <v>2018</v>
      </c>
      <c r="BV886">
        <v>20210131</v>
      </c>
      <c r="BW886" t="str">
        <f t="shared" si="40"/>
        <v>2021</v>
      </c>
      <c r="BY886" t="str">
        <f t="shared" si="41"/>
        <v/>
      </c>
      <c r="BZ886" s="2" t="s">
        <v>91</v>
      </c>
      <c r="CA886" s="2" t="s">
        <v>91</v>
      </c>
      <c r="CB886" s="2" t="s">
        <v>92</v>
      </c>
      <c r="CC886" s="2" t="s">
        <v>461</v>
      </c>
      <c r="CD886" s="2" t="s">
        <v>462</v>
      </c>
      <c r="CE886">
        <v>0</v>
      </c>
      <c r="CF886">
        <v>20201231</v>
      </c>
    </row>
    <row r="887" spans="1:84" x14ac:dyDescent="0.35">
      <c r="A887" s="2" t="s">
        <v>30378</v>
      </c>
      <c r="B887" s="2" t="s">
        <v>30379</v>
      </c>
      <c r="C887" s="2" t="s">
        <v>30380</v>
      </c>
      <c r="D887" s="2" t="s">
        <v>30381</v>
      </c>
      <c r="E887" s="2" t="s">
        <v>30382</v>
      </c>
      <c r="F887">
        <v>3</v>
      </c>
      <c r="G887" s="2" t="s">
        <v>117</v>
      </c>
      <c r="H887">
        <v>6</v>
      </c>
      <c r="I887" s="2" t="s">
        <v>109</v>
      </c>
      <c r="J887">
        <v>99</v>
      </c>
      <c r="K887" s="2" t="s">
        <v>96</v>
      </c>
      <c r="L887">
        <v>9</v>
      </c>
      <c r="M887" s="2" t="s">
        <v>113</v>
      </c>
      <c r="N887">
        <v>26</v>
      </c>
      <c r="O887" s="2" t="s">
        <v>1785</v>
      </c>
      <c r="P887">
        <v>102</v>
      </c>
      <c r="Q887" s="2" t="s">
        <v>5463</v>
      </c>
      <c r="R887" t="s">
        <v>82</v>
      </c>
      <c r="S887" t="s">
        <v>82</v>
      </c>
      <c r="T887" s="2" t="s">
        <v>519</v>
      </c>
      <c r="U887" s="2" t="s">
        <v>520</v>
      </c>
      <c r="V887">
        <v>1956</v>
      </c>
      <c r="W887" s="2" t="s">
        <v>514</v>
      </c>
      <c r="X887">
        <v>95988</v>
      </c>
      <c r="Y887">
        <v>95988</v>
      </c>
      <c r="AF887">
        <v>0</v>
      </c>
      <c r="AM887">
        <v>64012</v>
      </c>
      <c r="AQ887">
        <v>160000</v>
      </c>
      <c r="AR887">
        <v>0</v>
      </c>
      <c r="AS887">
        <v>0</v>
      </c>
      <c r="AT887">
        <v>95988</v>
      </c>
      <c r="AU887">
        <v>95988</v>
      </c>
      <c r="BB887">
        <v>0</v>
      </c>
      <c r="BI887">
        <v>64012</v>
      </c>
      <c r="BL887">
        <v>160000</v>
      </c>
      <c r="BM887">
        <v>120000</v>
      </c>
      <c r="BN887">
        <v>120000</v>
      </c>
      <c r="BP887">
        <v>48000</v>
      </c>
      <c r="BQ887">
        <v>48000</v>
      </c>
      <c r="BR887">
        <v>0</v>
      </c>
      <c r="BS887">
        <v>80820</v>
      </c>
      <c r="BT887">
        <v>20180101</v>
      </c>
      <c r="BU887" t="str">
        <f t="shared" si="39"/>
        <v>2018</v>
      </c>
      <c r="BV887">
        <v>20210130</v>
      </c>
      <c r="BW887" t="str">
        <f t="shared" si="40"/>
        <v>2021</v>
      </c>
      <c r="BY887" t="str">
        <f t="shared" si="41"/>
        <v/>
      </c>
      <c r="BZ887" s="2" t="s">
        <v>91</v>
      </c>
      <c r="CA887" s="2" t="s">
        <v>91</v>
      </c>
      <c r="CB887" s="2" t="s">
        <v>92</v>
      </c>
      <c r="CC887" s="2" t="s">
        <v>461</v>
      </c>
      <c r="CD887" s="2" t="s">
        <v>462</v>
      </c>
      <c r="CE887">
        <v>0</v>
      </c>
      <c r="CF887">
        <v>20201231</v>
      </c>
    </row>
    <row r="888" spans="1:84" x14ac:dyDescent="0.35">
      <c r="A888" s="2" t="s">
        <v>28864</v>
      </c>
      <c r="B888" s="2" t="s">
        <v>28865</v>
      </c>
      <c r="C888" s="2" t="s">
        <v>28866</v>
      </c>
      <c r="D888" s="2" t="s">
        <v>27733</v>
      </c>
      <c r="E888" s="2" t="s">
        <v>28867</v>
      </c>
      <c r="F888">
        <v>4</v>
      </c>
      <c r="G888" s="2" t="s">
        <v>189</v>
      </c>
      <c r="H888">
        <v>3</v>
      </c>
      <c r="I888" s="2" t="s">
        <v>83</v>
      </c>
      <c r="J888">
        <v>9</v>
      </c>
      <c r="K888" s="2" t="s">
        <v>4154</v>
      </c>
      <c r="L888">
        <v>3</v>
      </c>
      <c r="M888" s="2" t="s">
        <v>3899</v>
      </c>
      <c r="N888">
        <v>6</v>
      </c>
      <c r="O888" s="2" t="s">
        <v>3900</v>
      </c>
      <c r="P888">
        <v>998</v>
      </c>
      <c r="Q888" s="2" t="s">
        <v>4157</v>
      </c>
      <c r="R888" t="s">
        <v>82</v>
      </c>
      <c r="S888" t="s">
        <v>82</v>
      </c>
      <c r="T888" s="2" t="s">
        <v>88</v>
      </c>
      <c r="U888" s="2" t="s">
        <v>89</v>
      </c>
      <c r="V888">
        <v>2028</v>
      </c>
      <c r="W888" s="2" t="s">
        <v>21671</v>
      </c>
      <c r="X888">
        <v>83313</v>
      </c>
      <c r="Y888">
        <v>83313</v>
      </c>
      <c r="AD888">
        <v>58319.1</v>
      </c>
      <c r="AF888">
        <v>0</v>
      </c>
      <c r="AI888">
        <v>24993.9</v>
      </c>
      <c r="AQ888">
        <v>166626</v>
      </c>
      <c r="AR888">
        <v>6801.91</v>
      </c>
      <c r="AS888">
        <v>6801.91</v>
      </c>
      <c r="AT888">
        <v>78080.759999999995</v>
      </c>
      <c r="AU888">
        <v>83313</v>
      </c>
      <c r="AZ888">
        <v>58319.1</v>
      </c>
      <c r="BB888">
        <v>0</v>
      </c>
      <c r="BE888">
        <v>23424.23</v>
      </c>
      <c r="BL888">
        <v>159824.09</v>
      </c>
      <c r="BM888">
        <v>156161.51</v>
      </c>
      <c r="BN888">
        <v>156161.51</v>
      </c>
      <c r="BP888">
        <v>156161.51</v>
      </c>
      <c r="BQ888">
        <v>156161.51</v>
      </c>
      <c r="BR888">
        <v>0</v>
      </c>
      <c r="BS888">
        <v>156161.51</v>
      </c>
      <c r="BT888">
        <v>20180910</v>
      </c>
      <c r="BU888" t="str">
        <f t="shared" si="39"/>
        <v>2018</v>
      </c>
      <c r="BV888">
        <v>20200730</v>
      </c>
      <c r="BW888" t="str">
        <f t="shared" si="40"/>
        <v>2020</v>
      </c>
      <c r="BX888">
        <v>20200623</v>
      </c>
      <c r="BY888" t="str">
        <f t="shared" si="41"/>
        <v>2020</v>
      </c>
      <c r="BZ888" s="2" t="s">
        <v>131</v>
      </c>
      <c r="CA888" s="2" t="s">
        <v>778</v>
      </c>
      <c r="CB888" s="2" t="s">
        <v>455</v>
      </c>
      <c r="CC888" s="2" t="s">
        <v>3056</v>
      </c>
      <c r="CD888" s="2" t="s">
        <v>3057</v>
      </c>
      <c r="CE888">
        <v>0</v>
      </c>
      <c r="CF888">
        <v>20201231</v>
      </c>
    </row>
    <row r="889" spans="1:84" x14ac:dyDescent="0.35">
      <c r="A889" s="2" t="s">
        <v>16727</v>
      </c>
      <c r="B889" s="2" t="s">
        <v>16719</v>
      </c>
      <c r="C889" s="2" t="s">
        <v>16720</v>
      </c>
      <c r="D889" s="2" t="s">
        <v>16721</v>
      </c>
      <c r="E889" s="2" t="s">
        <v>16728</v>
      </c>
      <c r="F889">
        <v>1</v>
      </c>
      <c r="G889" s="2" t="s">
        <v>166</v>
      </c>
      <c r="H889">
        <v>7</v>
      </c>
      <c r="I889" s="2" t="s">
        <v>785</v>
      </c>
      <c r="J889">
        <v>99</v>
      </c>
      <c r="K889" s="2" t="s">
        <v>96</v>
      </c>
      <c r="L889">
        <v>8</v>
      </c>
      <c r="M889" s="2" t="s">
        <v>127</v>
      </c>
      <c r="N889">
        <v>62</v>
      </c>
      <c r="O889" s="2" t="s">
        <v>2465</v>
      </c>
      <c r="P889">
        <v>999</v>
      </c>
      <c r="Q889" s="2" t="s">
        <v>3537</v>
      </c>
      <c r="R889" t="s">
        <v>82</v>
      </c>
      <c r="S889" t="s">
        <v>82</v>
      </c>
      <c r="T889" s="2" t="s">
        <v>2001</v>
      </c>
      <c r="U889" s="2" t="s">
        <v>2002</v>
      </c>
      <c r="V889">
        <v>924</v>
      </c>
      <c r="W889" s="2" t="s">
        <v>649</v>
      </c>
      <c r="X889">
        <v>87615.63</v>
      </c>
      <c r="Y889">
        <v>87615.63</v>
      </c>
      <c r="AD889">
        <v>61330.94</v>
      </c>
      <c r="AF889">
        <v>0</v>
      </c>
      <c r="AI889">
        <v>26284.68</v>
      </c>
      <c r="AO889">
        <v>175231</v>
      </c>
      <c r="AQ889">
        <v>175231.25</v>
      </c>
      <c r="AR889">
        <v>37803.97</v>
      </c>
      <c r="AS889">
        <v>15488.39</v>
      </c>
      <c r="AT889">
        <v>75701.48</v>
      </c>
      <c r="AU889">
        <v>87615.63</v>
      </c>
      <c r="AZ889">
        <v>61330.94</v>
      </c>
      <c r="BB889">
        <v>0</v>
      </c>
      <c r="BE889">
        <v>22710.44</v>
      </c>
      <c r="BK889">
        <v>175231</v>
      </c>
      <c r="BL889">
        <v>159742.85999999999</v>
      </c>
      <c r="BM889">
        <v>175231.25</v>
      </c>
      <c r="BN889">
        <v>175231.25</v>
      </c>
      <c r="BP889">
        <v>151402.95000000001</v>
      </c>
      <c r="BQ889">
        <v>151402.95000000001</v>
      </c>
      <c r="BR889">
        <v>0</v>
      </c>
      <c r="BS889">
        <v>304318.62</v>
      </c>
      <c r="BT889">
        <v>20180115</v>
      </c>
      <c r="BU889" t="str">
        <f t="shared" si="39"/>
        <v>2018</v>
      </c>
      <c r="BV889">
        <v>20200314</v>
      </c>
      <c r="BW889" t="str">
        <f t="shared" si="40"/>
        <v>2020</v>
      </c>
      <c r="BX889">
        <v>20201111</v>
      </c>
      <c r="BY889" t="str">
        <f t="shared" si="41"/>
        <v>2020</v>
      </c>
      <c r="BZ889" s="2" t="s">
        <v>91</v>
      </c>
      <c r="CA889" s="2" t="s">
        <v>91</v>
      </c>
      <c r="CB889" s="2" t="s">
        <v>455</v>
      </c>
      <c r="CC889" s="2" t="s">
        <v>788</v>
      </c>
      <c r="CD889" s="2" t="s">
        <v>789</v>
      </c>
      <c r="CE889">
        <v>0</v>
      </c>
      <c r="CF889">
        <v>20201231</v>
      </c>
    </row>
    <row r="890" spans="1:84" x14ac:dyDescent="0.35">
      <c r="A890" s="2" t="s">
        <v>3150</v>
      </c>
      <c r="B890" s="2" t="s">
        <v>3151</v>
      </c>
      <c r="C890" s="2" t="s">
        <v>3128</v>
      </c>
      <c r="D890" s="2" t="s">
        <v>3152</v>
      </c>
      <c r="E890" s="2" t="s">
        <v>3153</v>
      </c>
      <c r="F890">
        <v>1</v>
      </c>
      <c r="G890" s="2" t="s">
        <v>166</v>
      </c>
      <c r="H890">
        <v>7</v>
      </c>
      <c r="I890" s="2" t="s">
        <v>785</v>
      </c>
      <c r="J890">
        <v>20</v>
      </c>
      <c r="K890" s="2" t="s">
        <v>3069</v>
      </c>
      <c r="L890">
        <v>8</v>
      </c>
      <c r="M890" s="2" t="s">
        <v>127</v>
      </c>
      <c r="N890">
        <v>62</v>
      </c>
      <c r="O890" s="2" t="s">
        <v>2465</v>
      </c>
      <c r="P890">
        <v>634</v>
      </c>
      <c r="Q890" s="2" t="s">
        <v>2785</v>
      </c>
      <c r="R890" t="s">
        <v>82</v>
      </c>
      <c r="S890" t="s">
        <v>82</v>
      </c>
      <c r="T890" s="2" t="s">
        <v>1346</v>
      </c>
      <c r="U890" s="2" t="s">
        <v>1347</v>
      </c>
      <c r="V890">
        <v>606</v>
      </c>
      <c r="W890" s="2" t="s">
        <v>2404</v>
      </c>
      <c r="X890">
        <v>79428.13</v>
      </c>
      <c r="Y890">
        <v>79428.13</v>
      </c>
      <c r="AD890">
        <v>55599.69</v>
      </c>
      <c r="AF890">
        <v>0</v>
      </c>
      <c r="AI890">
        <v>23828.44</v>
      </c>
      <c r="AO890">
        <v>116354</v>
      </c>
      <c r="AQ890">
        <v>158856.26</v>
      </c>
      <c r="AR890">
        <v>0</v>
      </c>
      <c r="AS890">
        <v>0</v>
      </c>
      <c r="AT890">
        <v>79428.13</v>
      </c>
      <c r="AU890">
        <v>79428.13</v>
      </c>
      <c r="AZ890">
        <v>55599.69</v>
      </c>
      <c r="BB890">
        <v>0</v>
      </c>
      <c r="BE890">
        <v>23828.44</v>
      </c>
      <c r="BK890">
        <v>116354</v>
      </c>
      <c r="BL890">
        <v>158856.26</v>
      </c>
      <c r="BM890">
        <v>158856.26</v>
      </c>
      <c r="BN890">
        <v>158856.26</v>
      </c>
      <c r="BP890">
        <v>158856.26</v>
      </c>
      <c r="BQ890">
        <v>158856.26</v>
      </c>
      <c r="BR890">
        <v>0</v>
      </c>
      <c r="BS890">
        <v>275210.09999999998</v>
      </c>
      <c r="BT890">
        <v>20160629</v>
      </c>
      <c r="BU890" t="str">
        <f t="shared" si="39"/>
        <v>2016</v>
      </c>
      <c r="BV890">
        <v>20171229</v>
      </c>
      <c r="BW890" t="str">
        <f t="shared" si="40"/>
        <v>2017</v>
      </c>
      <c r="BX890">
        <v>20171229</v>
      </c>
      <c r="BY890" t="str">
        <f t="shared" si="41"/>
        <v>2017</v>
      </c>
      <c r="BZ890" s="2" t="s">
        <v>131</v>
      </c>
      <c r="CA890" s="2" t="s">
        <v>778</v>
      </c>
      <c r="CB890" s="2" t="s">
        <v>455</v>
      </c>
      <c r="CC890" s="2" t="s">
        <v>788</v>
      </c>
      <c r="CD890" s="2" t="s">
        <v>789</v>
      </c>
      <c r="CE890">
        <v>0</v>
      </c>
      <c r="CF890">
        <v>20201231</v>
      </c>
    </row>
    <row r="891" spans="1:84" x14ac:dyDescent="0.35">
      <c r="A891" s="2" t="s">
        <v>8210</v>
      </c>
      <c r="B891" s="2" t="s">
        <v>8131</v>
      </c>
      <c r="C891" s="2" t="s">
        <v>8124</v>
      </c>
      <c r="D891" s="2" t="s">
        <v>8125</v>
      </c>
      <c r="E891" s="2" t="s">
        <v>8211</v>
      </c>
      <c r="F891">
        <v>1</v>
      </c>
      <c r="G891" s="2" t="s">
        <v>166</v>
      </c>
      <c r="H891">
        <v>2</v>
      </c>
      <c r="I891" s="2" t="s">
        <v>445</v>
      </c>
      <c r="J891">
        <v>14</v>
      </c>
      <c r="K891" s="2" t="s">
        <v>8070</v>
      </c>
      <c r="L891">
        <v>8</v>
      </c>
      <c r="M891" s="2" t="s">
        <v>127</v>
      </c>
      <c r="N891">
        <v>62</v>
      </c>
      <c r="O891" s="2" t="s">
        <v>2465</v>
      </c>
      <c r="P891">
        <v>635</v>
      </c>
      <c r="Q891" s="2" t="s">
        <v>2466</v>
      </c>
      <c r="R891" t="s">
        <v>82</v>
      </c>
      <c r="S891" t="s">
        <v>82</v>
      </c>
      <c r="T891" s="2" t="s">
        <v>519</v>
      </c>
      <c r="U891" s="2" t="s">
        <v>520</v>
      </c>
      <c r="V891">
        <v>609</v>
      </c>
      <c r="W891" s="2" t="s">
        <v>2428</v>
      </c>
      <c r="X891">
        <v>158845.94</v>
      </c>
      <c r="Y891">
        <v>158845.94</v>
      </c>
      <c r="AF891">
        <v>0</v>
      </c>
      <c r="AO891">
        <v>28032</v>
      </c>
      <c r="AQ891">
        <v>158845.94</v>
      </c>
      <c r="AR891">
        <v>0</v>
      </c>
      <c r="AS891">
        <v>0</v>
      </c>
      <c r="AT891">
        <v>158845.94</v>
      </c>
      <c r="AU891">
        <v>158845.94</v>
      </c>
      <c r="BB891">
        <v>0</v>
      </c>
      <c r="BK891">
        <v>28032</v>
      </c>
      <c r="BL891">
        <v>158845.94</v>
      </c>
      <c r="BM891">
        <v>130385.99</v>
      </c>
      <c r="BN891">
        <v>130385.99</v>
      </c>
      <c r="BP891">
        <v>130385.99</v>
      </c>
      <c r="BQ891">
        <v>130385.99</v>
      </c>
      <c r="BR891">
        <v>0</v>
      </c>
      <c r="BS891">
        <v>126635.99</v>
      </c>
      <c r="BT891">
        <v>20171001</v>
      </c>
      <c r="BU891" t="str">
        <f t="shared" si="39"/>
        <v>2017</v>
      </c>
      <c r="BV891">
        <v>20200331</v>
      </c>
      <c r="BW891" t="str">
        <f t="shared" si="40"/>
        <v>2020</v>
      </c>
      <c r="BY891" t="str">
        <f t="shared" si="41"/>
        <v/>
      </c>
      <c r="BZ891" s="2" t="s">
        <v>91</v>
      </c>
      <c r="CA891" s="2" t="s">
        <v>91</v>
      </c>
      <c r="CB891" s="2" t="s">
        <v>92</v>
      </c>
      <c r="CC891" s="2" t="s">
        <v>449</v>
      </c>
      <c r="CD891" s="2" t="s">
        <v>450</v>
      </c>
      <c r="CE891">
        <v>0</v>
      </c>
      <c r="CF891">
        <v>20201231</v>
      </c>
    </row>
    <row r="892" spans="1:84" x14ac:dyDescent="0.35">
      <c r="A892" s="2" t="s">
        <v>16960</v>
      </c>
      <c r="B892" s="2" t="s">
        <v>16961</v>
      </c>
      <c r="C892" s="2" t="s">
        <v>16962</v>
      </c>
      <c r="D892" s="2" t="s">
        <v>16963</v>
      </c>
      <c r="E892" s="2" t="s">
        <v>16964</v>
      </c>
      <c r="F892">
        <v>1</v>
      </c>
      <c r="G892" s="2" t="s">
        <v>166</v>
      </c>
      <c r="H892">
        <v>7</v>
      </c>
      <c r="I892" s="2" t="s">
        <v>785</v>
      </c>
      <c r="J892">
        <v>99</v>
      </c>
      <c r="K892" s="2" t="s">
        <v>96</v>
      </c>
      <c r="L892">
        <v>8</v>
      </c>
      <c r="M892" s="2" t="s">
        <v>127</v>
      </c>
      <c r="N892">
        <v>62</v>
      </c>
      <c r="O892" s="2" t="s">
        <v>2465</v>
      </c>
      <c r="P892">
        <v>999</v>
      </c>
      <c r="Q892" s="2" t="s">
        <v>3537</v>
      </c>
      <c r="R892" t="s">
        <v>82</v>
      </c>
      <c r="S892" t="s">
        <v>82</v>
      </c>
      <c r="T892" s="2" t="s">
        <v>2001</v>
      </c>
      <c r="U892" s="2" t="s">
        <v>2002</v>
      </c>
      <c r="V892">
        <v>939</v>
      </c>
      <c r="W892" s="2" t="s">
        <v>6659</v>
      </c>
      <c r="X892">
        <v>79392.27</v>
      </c>
      <c r="Y892">
        <v>79392.27</v>
      </c>
      <c r="AD892">
        <v>55574.59</v>
      </c>
      <c r="AF892">
        <v>0</v>
      </c>
      <c r="AI892">
        <v>23817.68</v>
      </c>
      <c r="AO892">
        <v>290607</v>
      </c>
      <c r="AQ892">
        <v>158784.54</v>
      </c>
      <c r="AR892">
        <v>0</v>
      </c>
      <c r="AS892">
        <v>0</v>
      </c>
      <c r="AT892">
        <v>79392.27</v>
      </c>
      <c r="AU892">
        <v>79392.27</v>
      </c>
      <c r="AZ892">
        <v>55574.59</v>
      </c>
      <c r="BB892">
        <v>0</v>
      </c>
      <c r="BE892">
        <v>23817.68</v>
      </c>
      <c r="BK892">
        <v>290607</v>
      </c>
      <c r="BL892">
        <v>158784.54</v>
      </c>
      <c r="BM892">
        <v>158784.54</v>
      </c>
      <c r="BN892">
        <v>158784.54</v>
      </c>
      <c r="BP892">
        <v>158784.54</v>
      </c>
      <c r="BQ892">
        <v>158784.54</v>
      </c>
      <c r="BR892">
        <v>0</v>
      </c>
      <c r="BS892">
        <v>317436.03000000003</v>
      </c>
      <c r="BT892">
        <v>20171002</v>
      </c>
      <c r="BU892" t="str">
        <f t="shared" si="39"/>
        <v>2017</v>
      </c>
      <c r="BV892">
        <v>20200314</v>
      </c>
      <c r="BW892" t="str">
        <f t="shared" si="40"/>
        <v>2020</v>
      </c>
      <c r="BX892">
        <v>20200313</v>
      </c>
      <c r="BY892" t="str">
        <f t="shared" si="41"/>
        <v>2020</v>
      </c>
      <c r="BZ892" s="2" t="s">
        <v>131</v>
      </c>
      <c r="CA892" s="2" t="s">
        <v>778</v>
      </c>
      <c r="CB892" s="2" t="s">
        <v>455</v>
      </c>
      <c r="CC892" s="2" t="s">
        <v>788</v>
      </c>
      <c r="CD892" s="2" t="s">
        <v>789</v>
      </c>
      <c r="CE892">
        <v>0</v>
      </c>
      <c r="CF892">
        <v>20201231</v>
      </c>
    </row>
    <row r="893" spans="1:84" x14ac:dyDescent="0.35">
      <c r="A893" s="2" t="s">
        <v>17895</v>
      </c>
      <c r="B893" s="2" t="s">
        <v>17891</v>
      </c>
      <c r="C893" s="2" t="s">
        <v>17896</v>
      </c>
      <c r="D893" s="2" t="s">
        <v>17893</v>
      </c>
      <c r="E893" s="2" t="s">
        <v>17897</v>
      </c>
      <c r="F893">
        <v>1</v>
      </c>
      <c r="G893" s="2" t="s">
        <v>166</v>
      </c>
      <c r="H893">
        <v>7</v>
      </c>
      <c r="I893" s="2" t="s">
        <v>785</v>
      </c>
      <c r="J893">
        <v>99</v>
      </c>
      <c r="K893" s="2" t="s">
        <v>96</v>
      </c>
      <c r="L893">
        <v>8</v>
      </c>
      <c r="M893" s="2" t="s">
        <v>127</v>
      </c>
      <c r="N893">
        <v>62</v>
      </c>
      <c r="O893" s="2" t="s">
        <v>2465</v>
      </c>
      <c r="P893">
        <v>999</v>
      </c>
      <c r="Q893" s="2" t="s">
        <v>3537</v>
      </c>
      <c r="R893" t="s">
        <v>82</v>
      </c>
      <c r="S893" t="s">
        <v>82</v>
      </c>
      <c r="T893" s="2" t="s">
        <v>2001</v>
      </c>
      <c r="U893" s="2" t="s">
        <v>2002</v>
      </c>
      <c r="V893">
        <v>915</v>
      </c>
      <c r="W893" s="2" t="s">
        <v>647</v>
      </c>
      <c r="X893">
        <v>36000</v>
      </c>
      <c r="Y893">
        <v>36000</v>
      </c>
      <c r="AD893">
        <v>25200</v>
      </c>
      <c r="AF893">
        <v>0</v>
      </c>
      <c r="AI893">
        <v>10800</v>
      </c>
      <c r="AM893">
        <v>88000</v>
      </c>
      <c r="AQ893">
        <v>160000</v>
      </c>
      <c r="AR893">
        <v>1421.61</v>
      </c>
      <c r="AS893">
        <v>1421.61</v>
      </c>
      <c r="AT893">
        <v>35620.339999999997</v>
      </c>
      <c r="AU893">
        <v>36000</v>
      </c>
      <c r="AZ893">
        <v>25200</v>
      </c>
      <c r="BB893">
        <v>0</v>
      </c>
      <c r="BE893">
        <v>10686.1</v>
      </c>
      <c r="BI893">
        <v>87071.95</v>
      </c>
      <c r="BL893">
        <v>158578.39000000001</v>
      </c>
      <c r="BM893">
        <v>158312.63</v>
      </c>
      <c r="BN893">
        <v>158312.63</v>
      </c>
      <c r="BP893">
        <v>158312.63</v>
      </c>
      <c r="BQ893">
        <v>158312.63</v>
      </c>
      <c r="BR893">
        <v>0</v>
      </c>
      <c r="BS893">
        <v>158312.63</v>
      </c>
      <c r="BT893">
        <v>20160104</v>
      </c>
      <c r="BU893" t="str">
        <f t="shared" si="39"/>
        <v>2016</v>
      </c>
      <c r="BV893">
        <v>20210213</v>
      </c>
      <c r="BW893" t="str">
        <f t="shared" si="40"/>
        <v>2021</v>
      </c>
      <c r="BX893">
        <v>20190514</v>
      </c>
      <c r="BY893" t="str">
        <f t="shared" si="41"/>
        <v>2019</v>
      </c>
      <c r="BZ893" s="2" t="s">
        <v>131</v>
      </c>
      <c r="CA893" s="2" t="s">
        <v>778</v>
      </c>
      <c r="CB893" s="2" t="s">
        <v>455</v>
      </c>
      <c r="CC893" s="2" t="s">
        <v>788</v>
      </c>
      <c r="CD893" s="2" t="s">
        <v>789</v>
      </c>
      <c r="CE893">
        <v>0</v>
      </c>
      <c r="CF893">
        <v>20201231</v>
      </c>
    </row>
    <row r="894" spans="1:84" x14ac:dyDescent="0.35">
      <c r="A894" s="2" t="s">
        <v>8393</v>
      </c>
      <c r="B894" s="2" t="s">
        <v>8394</v>
      </c>
      <c r="C894" s="2" t="s">
        <v>8378</v>
      </c>
      <c r="D894" s="2" t="s">
        <v>8379</v>
      </c>
      <c r="E894" s="2" t="s">
        <v>8395</v>
      </c>
      <c r="F894">
        <v>5</v>
      </c>
      <c r="G894" s="2" t="s">
        <v>95</v>
      </c>
      <c r="H894">
        <v>2</v>
      </c>
      <c r="I894" s="2" t="s">
        <v>445</v>
      </c>
      <c r="J894">
        <v>13</v>
      </c>
      <c r="K894" s="2" t="s">
        <v>446</v>
      </c>
      <c r="L894">
        <v>2</v>
      </c>
      <c r="M894" s="2" t="s">
        <v>97</v>
      </c>
      <c r="N894">
        <v>11</v>
      </c>
      <c r="O894" s="2" t="s">
        <v>132</v>
      </c>
      <c r="P894">
        <v>119</v>
      </c>
      <c r="Q894" s="2" t="s">
        <v>8226</v>
      </c>
      <c r="R894" t="s">
        <v>82</v>
      </c>
      <c r="S894" t="s">
        <v>82</v>
      </c>
      <c r="T894" s="2" t="s">
        <v>88</v>
      </c>
      <c r="U894" s="2" t="s">
        <v>89</v>
      </c>
      <c r="V894">
        <v>0</v>
      </c>
      <c r="W894" s="2" t="s">
        <v>112</v>
      </c>
      <c r="X894">
        <v>158567.5</v>
      </c>
      <c r="Y894">
        <v>158567.5</v>
      </c>
      <c r="AF894">
        <v>0</v>
      </c>
      <c r="AN894">
        <v>27982.5</v>
      </c>
      <c r="AQ894">
        <v>158567.5</v>
      </c>
      <c r="AR894">
        <v>0</v>
      </c>
      <c r="AS894">
        <v>0</v>
      </c>
      <c r="AT894">
        <v>158567.5</v>
      </c>
      <c r="AU894">
        <v>158567.5</v>
      </c>
      <c r="BB894">
        <v>0</v>
      </c>
      <c r="BJ894">
        <v>27982.5</v>
      </c>
      <c r="BL894">
        <v>158567.5</v>
      </c>
      <c r="BS894">
        <v>0</v>
      </c>
      <c r="BT894">
        <v>20200101</v>
      </c>
      <c r="BU894" t="str">
        <f t="shared" si="39"/>
        <v>2020</v>
      </c>
      <c r="BV894">
        <v>20211231</v>
      </c>
      <c r="BW894" t="str">
        <f t="shared" si="40"/>
        <v>2021</v>
      </c>
      <c r="BY894" t="str">
        <f t="shared" si="41"/>
        <v/>
      </c>
      <c r="BZ894" s="2" t="s">
        <v>101</v>
      </c>
      <c r="CA894" s="2" t="s">
        <v>91</v>
      </c>
      <c r="CB894" s="2" t="s">
        <v>92</v>
      </c>
      <c r="CC894" s="2" t="s">
        <v>449</v>
      </c>
      <c r="CD894" s="2" t="s">
        <v>450</v>
      </c>
      <c r="CE894">
        <v>0</v>
      </c>
      <c r="CF894">
        <v>20201231</v>
      </c>
    </row>
    <row r="895" spans="1:84" x14ac:dyDescent="0.35">
      <c r="A895" s="2" t="s">
        <v>3191</v>
      </c>
      <c r="B895" s="2" t="s">
        <v>3192</v>
      </c>
      <c r="C895" s="2" t="s">
        <v>3193</v>
      </c>
      <c r="D895" s="2" t="s">
        <v>3194</v>
      </c>
      <c r="E895" s="2" t="s">
        <v>3195</v>
      </c>
      <c r="F895">
        <v>1</v>
      </c>
      <c r="G895" s="2" t="s">
        <v>166</v>
      </c>
      <c r="H895">
        <v>7</v>
      </c>
      <c r="I895" s="2" t="s">
        <v>785</v>
      </c>
      <c r="J895">
        <v>20</v>
      </c>
      <c r="K895" s="2" t="s">
        <v>3069</v>
      </c>
      <c r="L895">
        <v>8</v>
      </c>
      <c r="M895" s="2" t="s">
        <v>127</v>
      </c>
      <c r="N895">
        <v>62</v>
      </c>
      <c r="O895" s="2" t="s">
        <v>2465</v>
      </c>
      <c r="P895">
        <v>634</v>
      </c>
      <c r="Q895" s="2" t="s">
        <v>2785</v>
      </c>
      <c r="R895" t="s">
        <v>82</v>
      </c>
      <c r="S895" t="s">
        <v>82</v>
      </c>
      <c r="T895" s="2" t="s">
        <v>1346</v>
      </c>
      <c r="U895" s="2" t="s">
        <v>1347</v>
      </c>
      <c r="V895">
        <v>606</v>
      </c>
      <c r="W895" s="2" t="s">
        <v>2404</v>
      </c>
      <c r="X895">
        <v>79209.740000000005</v>
      </c>
      <c r="Y895">
        <v>79209.740000000005</v>
      </c>
      <c r="AD895">
        <v>55446.81</v>
      </c>
      <c r="AF895">
        <v>0</v>
      </c>
      <c r="AI895">
        <v>23762.92</v>
      </c>
      <c r="AO895">
        <v>163109</v>
      </c>
      <c r="AQ895">
        <v>158419.47</v>
      </c>
      <c r="AR895">
        <v>0</v>
      </c>
      <c r="AS895">
        <v>0</v>
      </c>
      <c r="AT895">
        <v>79209.740000000005</v>
      </c>
      <c r="AU895">
        <v>79209.740000000005</v>
      </c>
      <c r="AZ895">
        <v>55446.81</v>
      </c>
      <c r="BB895">
        <v>0</v>
      </c>
      <c r="BE895">
        <v>23762.92</v>
      </c>
      <c r="BK895">
        <v>163109</v>
      </c>
      <c r="BL895">
        <v>158419.47</v>
      </c>
      <c r="BM895">
        <v>158419.47</v>
      </c>
      <c r="BN895">
        <v>158419.47</v>
      </c>
      <c r="BP895">
        <v>158419.47</v>
      </c>
      <c r="BQ895">
        <v>158419.47</v>
      </c>
      <c r="BR895">
        <v>0</v>
      </c>
      <c r="BS895">
        <v>321528.09999999998</v>
      </c>
      <c r="BT895">
        <v>20160629</v>
      </c>
      <c r="BU895" t="str">
        <f t="shared" si="39"/>
        <v>2016</v>
      </c>
      <c r="BV895">
        <v>20180331</v>
      </c>
      <c r="BW895" t="str">
        <f t="shared" si="40"/>
        <v>2018</v>
      </c>
      <c r="BX895">
        <v>20180330</v>
      </c>
      <c r="BY895" t="str">
        <f t="shared" si="41"/>
        <v>2018</v>
      </c>
      <c r="BZ895" s="2" t="s">
        <v>131</v>
      </c>
      <c r="CA895" s="2" t="s">
        <v>778</v>
      </c>
      <c r="CB895" s="2" t="s">
        <v>455</v>
      </c>
      <c r="CC895" s="2" t="s">
        <v>788</v>
      </c>
      <c r="CD895" s="2" t="s">
        <v>789</v>
      </c>
      <c r="CE895">
        <v>0</v>
      </c>
      <c r="CF895">
        <v>20201231</v>
      </c>
    </row>
    <row r="896" spans="1:84" x14ac:dyDescent="0.35">
      <c r="A896" s="2" t="s">
        <v>7734</v>
      </c>
      <c r="B896" s="2" t="s">
        <v>7735</v>
      </c>
      <c r="C896" s="2" t="s">
        <v>7736</v>
      </c>
      <c r="D896" s="2" t="s">
        <v>7736</v>
      </c>
      <c r="E896" s="2" t="s">
        <v>7737</v>
      </c>
      <c r="F896">
        <v>11</v>
      </c>
      <c r="G896" s="2" t="s">
        <v>451</v>
      </c>
      <c r="H896">
        <v>2</v>
      </c>
      <c r="I896" s="2" t="s">
        <v>445</v>
      </c>
      <c r="J896">
        <v>99</v>
      </c>
      <c r="K896" s="2" t="s">
        <v>96</v>
      </c>
      <c r="L896">
        <v>11</v>
      </c>
      <c r="M896" s="2" t="s">
        <v>458</v>
      </c>
      <c r="N896">
        <v>80</v>
      </c>
      <c r="O896" s="2" t="s">
        <v>691</v>
      </c>
      <c r="P896">
        <v>800</v>
      </c>
      <c r="Q896" s="2" t="s">
        <v>2075</v>
      </c>
      <c r="R896" t="s">
        <v>82</v>
      </c>
      <c r="S896" t="s">
        <v>82</v>
      </c>
      <c r="T896" s="2" t="s">
        <v>88</v>
      </c>
      <c r="U896" s="2" t="s">
        <v>89</v>
      </c>
      <c r="V896">
        <v>915</v>
      </c>
      <c r="W896" s="2" t="s">
        <v>647</v>
      </c>
      <c r="X896">
        <v>112849.3</v>
      </c>
      <c r="Z896">
        <v>112849.3</v>
      </c>
      <c r="AF896">
        <v>0</v>
      </c>
      <c r="AI896">
        <v>45096.46</v>
      </c>
      <c r="AQ896">
        <v>157945.76</v>
      </c>
      <c r="AR896">
        <v>0</v>
      </c>
      <c r="AS896">
        <v>0</v>
      </c>
      <c r="AT896">
        <v>112849.3</v>
      </c>
      <c r="AV896">
        <v>112849.3</v>
      </c>
      <c r="BB896">
        <v>0</v>
      </c>
      <c r="BE896">
        <v>45096.46</v>
      </c>
      <c r="BL896">
        <v>157945.76</v>
      </c>
      <c r="BM896">
        <v>157945.76</v>
      </c>
      <c r="BN896">
        <v>157945.76</v>
      </c>
      <c r="BP896">
        <v>125186.2</v>
      </c>
      <c r="BQ896">
        <v>125186.2</v>
      </c>
      <c r="BR896">
        <v>0</v>
      </c>
      <c r="BS896">
        <v>125186.2</v>
      </c>
      <c r="BT896">
        <v>20161118</v>
      </c>
      <c r="BU896" t="str">
        <f t="shared" si="39"/>
        <v>2016</v>
      </c>
      <c r="BV896">
        <v>20210808</v>
      </c>
      <c r="BW896" t="str">
        <f t="shared" si="40"/>
        <v>2021</v>
      </c>
      <c r="BY896" t="str">
        <f t="shared" si="41"/>
        <v/>
      </c>
      <c r="BZ896" s="2" t="s">
        <v>91</v>
      </c>
      <c r="CA896" s="2" t="s">
        <v>91</v>
      </c>
      <c r="CB896" s="2" t="s">
        <v>92</v>
      </c>
      <c r="CC896" s="2" t="s">
        <v>449</v>
      </c>
      <c r="CD896" s="2" t="s">
        <v>450</v>
      </c>
      <c r="CE896">
        <v>0</v>
      </c>
      <c r="CF896">
        <v>20201231</v>
      </c>
    </row>
    <row r="897" spans="1:84" x14ac:dyDescent="0.35">
      <c r="A897" s="2" t="s">
        <v>17440</v>
      </c>
      <c r="B897" s="2" t="s">
        <v>17441</v>
      </c>
      <c r="C897" s="2" t="s">
        <v>17442</v>
      </c>
      <c r="D897" s="2" t="s">
        <v>17443</v>
      </c>
      <c r="E897" s="2" t="s">
        <v>17444</v>
      </c>
      <c r="F897">
        <v>1</v>
      </c>
      <c r="G897" s="2" t="s">
        <v>166</v>
      </c>
      <c r="H897">
        <v>7</v>
      </c>
      <c r="I897" s="2" t="s">
        <v>785</v>
      </c>
      <c r="J897">
        <v>99</v>
      </c>
      <c r="K897" s="2" t="s">
        <v>96</v>
      </c>
      <c r="L897">
        <v>8</v>
      </c>
      <c r="M897" s="2" t="s">
        <v>127</v>
      </c>
      <c r="N897">
        <v>62</v>
      </c>
      <c r="O897" s="2" t="s">
        <v>2465</v>
      </c>
      <c r="P897">
        <v>999</v>
      </c>
      <c r="Q897" s="2" t="s">
        <v>3537</v>
      </c>
      <c r="R897" t="s">
        <v>82</v>
      </c>
      <c r="S897" t="s">
        <v>82</v>
      </c>
      <c r="T897" s="2" t="s">
        <v>2001</v>
      </c>
      <c r="U897" s="2" t="s">
        <v>2002</v>
      </c>
      <c r="V897">
        <v>924</v>
      </c>
      <c r="W897" s="2" t="s">
        <v>649</v>
      </c>
      <c r="X897">
        <v>81307.44</v>
      </c>
      <c r="Y897">
        <v>81307.44</v>
      </c>
      <c r="AD897">
        <v>56915.21</v>
      </c>
      <c r="AF897">
        <v>0</v>
      </c>
      <c r="AI897">
        <v>24392.23</v>
      </c>
      <c r="AO897">
        <v>243922</v>
      </c>
      <c r="AQ897">
        <v>162614.88</v>
      </c>
      <c r="AR897">
        <v>4709.6099999999997</v>
      </c>
      <c r="AS897">
        <v>4709.6099999999997</v>
      </c>
      <c r="AT897">
        <v>77684.66</v>
      </c>
      <c r="AU897">
        <v>81307.44</v>
      </c>
      <c r="AZ897">
        <v>56915.21</v>
      </c>
      <c r="BB897">
        <v>0</v>
      </c>
      <c r="BE897">
        <v>23305.4</v>
      </c>
      <c r="BK897">
        <v>243922</v>
      </c>
      <c r="BL897">
        <v>157905.26999999999</v>
      </c>
      <c r="BM897">
        <v>152720.15</v>
      </c>
      <c r="BN897">
        <v>152720.15</v>
      </c>
      <c r="BP897">
        <v>152720.15</v>
      </c>
      <c r="BQ897">
        <v>152720.15</v>
      </c>
      <c r="BR897">
        <v>0</v>
      </c>
      <c r="BS897">
        <v>399291.64</v>
      </c>
      <c r="BT897">
        <v>20171002</v>
      </c>
      <c r="BU897" t="str">
        <f t="shared" si="39"/>
        <v>2017</v>
      </c>
      <c r="BV897">
        <v>20190914</v>
      </c>
      <c r="BW897" t="str">
        <f t="shared" si="40"/>
        <v>2019</v>
      </c>
      <c r="BX897">
        <v>20200429</v>
      </c>
      <c r="BY897" t="str">
        <f t="shared" si="41"/>
        <v>2020</v>
      </c>
      <c r="BZ897" s="2" t="s">
        <v>131</v>
      </c>
      <c r="CA897" s="2" t="s">
        <v>778</v>
      </c>
      <c r="CB897" s="2" t="s">
        <v>455</v>
      </c>
      <c r="CC897" s="2" t="s">
        <v>788</v>
      </c>
      <c r="CD897" s="2" t="s">
        <v>789</v>
      </c>
      <c r="CE897">
        <v>0</v>
      </c>
      <c r="CF897">
        <v>20201231</v>
      </c>
    </row>
    <row r="898" spans="1:84" x14ac:dyDescent="0.35">
      <c r="A898" s="2" t="s">
        <v>17038</v>
      </c>
      <c r="B898" s="2" t="s">
        <v>17032</v>
      </c>
      <c r="C898" s="2" t="s">
        <v>17033</v>
      </c>
      <c r="D898" s="2" t="s">
        <v>17034</v>
      </c>
      <c r="E898" s="2" t="s">
        <v>17039</v>
      </c>
      <c r="F898">
        <v>1</v>
      </c>
      <c r="G898" s="2" t="s">
        <v>166</v>
      </c>
      <c r="H898">
        <v>7</v>
      </c>
      <c r="I898" s="2" t="s">
        <v>785</v>
      </c>
      <c r="J898">
        <v>99</v>
      </c>
      <c r="K898" s="2" t="s">
        <v>96</v>
      </c>
      <c r="L898">
        <v>8</v>
      </c>
      <c r="M898" s="2" t="s">
        <v>127</v>
      </c>
      <c r="N898">
        <v>62</v>
      </c>
      <c r="O898" s="2" t="s">
        <v>2465</v>
      </c>
      <c r="P898">
        <v>999</v>
      </c>
      <c r="Q898" s="2" t="s">
        <v>3537</v>
      </c>
      <c r="R898" t="s">
        <v>82</v>
      </c>
      <c r="S898" t="s">
        <v>82</v>
      </c>
      <c r="T898" s="2" t="s">
        <v>2001</v>
      </c>
      <c r="U898" s="2" t="s">
        <v>2002</v>
      </c>
      <c r="V898">
        <v>948</v>
      </c>
      <c r="W898" s="2" t="s">
        <v>6673</v>
      </c>
      <c r="X898">
        <v>78798.83</v>
      </c>
      <c r="Y898">
        <v>78798.83</v>
      </c>
      <c r="AD898">
        <v>55159.18</v>
      </c>
      <c r="AF898">
        <v>0</v>
      </c>
      <c r="AI898">
        <v>23639.64</v>
      </c>
      <c r="AO898">
        <v>195701</v>
      </c>
      <c r="AQ898">
        <v>157597.65</v>
      </c>
      <c r="AR898">
        <v>0</v>
      </c>
      <c r="AS898">
        <v>0</v>
      </c>
      <c r="AT898">
        <v>78798.83</v>
      </c>
      <c r="AU898">
        <v>78798.83</v>
      </c>
      <c r="AZ898">
        <v>55159.18</v>
      </c>
      <c r="BB898">
        <v>0</v>
      </c>
      <c r="BE898">
        <v>23639.64</v>
      </c>
      <c r="BK898">
        <v>195701</v>
      </c>
      <c r="BL898">
        <v>157597.65</v>
      </c>
      <c r="BM898">
        <v>157597.65</v>
      </c>
      <c r="BN898">
        <v>157597.65</v>
      </c>
      <c r="BP898">
        <v>157597.65</v>
      </c>
      <c r="BQ898">
        <v>157597.65</v>
      </c>
      <c r="BR898">
        <v>0</v>
      </c>
      <c r="BS898">
        <v>324787.46000000002</v>
      </c>
      <c r="BT898">
        <v>20180629</v>
      </c>
      <c r="BU898" t="str">
        <f t="shared" ref="BU898:BU961" si="42">LEFT(BT:BT,4)</f>
        <v>2018</v>
      </c>
      <c r="BV898">
        <v>20200807</v>
      </c>
      <c r="BW898" t="str">
        <f t="shared" ref="BW898:BW961" si="43">LEFT(BV:BV,4)</f>
        <v>2020</v>
      </c>
      <c r="BX898">
        <v>20200807</v>
      </c>
      <c r="BY898" t="str">
        <f t="shared" ref="BY898:BY961" si="44">LEFT(BX:BX,4)</f>
        <v>2020</v>
      </c>
      <c r="BZ898" s="2" t="s">
        <v>131</v>
      </c>
      <c r="CA898" s="2" t="s">
        <v>778</v>
      </c>
      <c r="CB898" s="2" t="s">
        <v>455</v>
      </c>
      <c r="CC898" s="2" t="s">
        <v>788</v>
      </c>
      <c r="CD898" s="2" t="s">
        <v>789</v>
      </c>
      <c r="CE898">
        <v>0</v>
      </c>
      <c r="CF898">
        <v>20201231</v>
      </c>
    </row>
    <row r="899" spans="1:84" x14ac:dyDescent="0.35">
      <c r="A899" s="2" t="s">
        <v>17569</v>
      </c>
      <c r="B899" s="2" t="s">
        <v>17565</v>
      </c>
      <c r="C899" s="2" t="s">
        <v>17570</v>
      </c>
      <c r="D899" s="2" t="s">
        <v>17567</v>
      </c>
      <c r="E899" s="2" t="s">
        <v>17571</v>
      </c>
      <c r="F899">
        <v>1</v>
      </c>
      <c r="G899" s="2" t="s">
        <v>166</v>
      </c>
      <c r="H899">
        <v>7</v>
      </c>
      <c r="I899" s="2" t="s">
        <v>785</v>
      </c>
      <c r="J899">
        <v>99</v>
      </c>
      <c r="K899" s="2" t="s">
        <v>96</v>
      </c>
      <c r="L899">
        <v>8</v>
      </c>
      <c r="M899" s="2" t="s">
        <v>127</v>
      </c>
      <c r="N899">
        <v>62</v>
      </c>
      <c r="O899" s="2" t="s">
        <v>2465</v>
      </c>
      <c r="P899">
        <v>999</v>
      </c>
      <c r="Q899" s="2" t="s">
        <v>3537</v>
      </c>
      <c r="R899" t="s">
        <v>82</v>
      </c>
      <c r="S899" t="s">
        <v>82</v>
      </c>
      <c r="T899" s="2" t="s">
        <v>2001</v>
      </c>
      <c r="U899" s="2" t="s">
        <v>2002</v>
      </c>
      <c r="V899">
        <v>906</v>
      </c>
      <c r="W899" s="2" t="s">
        <v>6675</v>
      </c>
      <c r="X899">
        <v>78750</v>
      </c>
      <c r="Y899">
        <v>78750</v>
      </c>
      <c r="AD899">
        <v>55125</v>
      </c>
      <c r="AF899">
        <v>0</v>
      </c>
      <c r="AI899">
        <v>23625</v>
      </c>
      <c r="AO899">
        <v>192500</v>
      </c>
      <c r="AQ899">
        <v>157500</v>
      </c>
      <c r="AR899">
        <v>0</v>
      </c>
      <c r="AS899">
        <v>0</v>
      </c>
      <c r="AT899">
        <v>78750</v>
      </c>
      <c r="AU899">
        <v>78750</v>
      </c>
      <c r="AZ899">
        <v>55125</v>
      </c>
      <c r="BB899">
        <v>0</v>
      </c>
      <c r="BE899">
        <v>23625</v>
      </c>
      <c r="BK899">
        <v>192500</v>
      </c>
      <c r="BL899">
        <v>157500</v>
      </c>
      <c r="BM899">
        <v>157500</v>
      </c>
      <c r="BN899">
        <v>157500</v>
      </c>
      <c r="BP899">
        <v>63000</v>
      </c>
      <c r="BQ899">
        <v>63000</v>
      </c>
      <c r="BR899">
        <v>0</v>
      </c>
      <c r="BS899">
        <v>195187.64</v>
      </c>
      <c r="BT899">
        <v>20160930</v>
      </c>
      <c r="BU899" t="str">
        <f t="shared" si="42"/>
        <v>2016</v>
      </c>
      <c r="BV899">
        <v>20221010</v>
      </c>
      <c r="BW899" t="str">
        <f t="shared" si="43"/>
        <v>2022</v>
      </c>
      <c r="BX899">
        <v>20221010</v>
      </c>
      <c r="BY899" t="str">
        <f t="shared" si="44"/>
        <v>2022</v>
      </c>
      <c r="BZ899" s="2" t="s">
        <v>91</v>
      </c>
      <c r="CA899" s="2" t="s">
        <v>91</v>
      </c>
      <c r="CB899" s="2" t="s">
        <v>92</v>
      </c>
      <c r="CC899" s="2" t="s">
        <v>788</v>
      </c>
      <c r="CD899" s="2" t="s">
        <v>789</v>
      </c>
      <c r="CE899">
        <v>0</v>
      </c>
      <c r="CF899">
        <v>20201231</v>
      </c>
    </row>
    <row r="900" spans="1:84" x14ac:dyDescent="0.35">
      <c r="A900" s="2" t="s">
        <v>233</v>
      </c>
      <c r="B900" s="2" t="s">
        <v>225</v>
      </c>
      <c r="C900" s="2" t="s">
        <v>226</v>
      </c>
      <c r="D900" s="2" t="s">
        <v>227</v>
      </c>
      <c r="E900" s="2" t="s">
        <v>234</v>
      </c>
      <c r="F900">
        <v>3</v>
      </c>
      <c r="G900" s="2" t="s">
        <v>117</v>
      </c>
      <c r="H900">
        <v>6</v>
      </c>
      <c r="I900" s="2" t="s">
        <v>109</v>
      </c>
      <c r="J900">
        <v>99</v>
      </c>
      <c r="K900" s="2" t="s">
        <v>96</v>
      </c>
      <c r="L900">
        <v>10</v>
      </c>
      <c r="M900" s="2" t="s">
        <v>110</v>
      </c>
      <c r="N900">
        <v>3</v>
      </c>
      <c r="O900" s="2" t="s">
        <v>134</v>
      </c>
      <c r="P900">
        <v>2</v>
      </c>
      <c r="Q900" s="2" t="s">
        <v>135</v>
      </c>
      <c r="R900" t="s">
        <v>82</v>
      </c>
      <c r="S900" t="s">
        <v>82</v>
      </c>
      <c r="T900" s="2" t="s">
        <v>88</v>
      </c>
      <c r="U900" s="2" t="s">
        <v>89</v>
      </c>
      <c r="V900">
        <v>0</v>
      </c>
      <c r="W900" s="2" t="s">
        <v>112</v>
      </c>
      <c r="X900">
        <v>157490</v>
      </c>
      <c r="AF900">
        <v>0</v>
      </c>
      <c r="AQ900">
        <v>157490</v>
      </c>
      <c r="AR900">
        <v>0</v>
      </c>
      <c r="AS900">
        <v>0</v>
      </c>
      <c r="AT900">
        <v>157490</v>
      </c>
      <c r="BB900">
        <v>0</v>
      </c>
      <c r="BL900">
        <v>157490</v>
      </c>
      <c r="BM900">
        <v>47536.51</v>
      </c>
      <c r="BN900">
        <v>47536.51</v>
      </c>
      <c r="BP900">
        <v>47536.51</v>
      </c>
      <c r="BQ900">
        <v>47536.51</v>
      </c>
      <c r="BR900">
        <v>0</v>
      </c>
      <c r="BS900">
        <v>47536.51</v>
      </c>
      <c r="BT900">
        <v>20180315</v>
      </c>
      <c r="BU900" t="str">
        <f t="shared" si="42"/>
        <v>2018</v>
      </c>
      <c r="BV900">
        <v>20201231</v>
      </c>
      <c r="BW900" t="str">
        <f t="shared" si="43"/>
        <v>2020</v>
      </c>
      <c r="BY900" t="str">
        <f t="shared" si="44"/>
        <v/>
      </c>
      <c r="BZ900" s="2" t="s">
        <v>91</v>
      </c>
      <c r="CA900" s="2" t="s">
        <v>91</v>
      </c>
      <c r="CB900" s="2" t="s">
        <v>101</v>
      </c>
      <c r="CC900" s="2" t="s">
        <v>82</v>
      </c>
      <c r="CD900" s="2" t="s">
        <v>82</v>
      </c>
      <c r="CE900">
        <v>0</v>
      </c>
      <c r="CF900">
        <v>20201231</v>
      </c>
    </row>
    <row r="901" spans="1:84" x14ac:dyDescent="0.35">
      <c r="A901" s="2" t="s">
        <v>17805</v>
      </c>
      <c r="B901" s="2" t="s">
        <v>17798</v>
      </c>
      <c r="C901" s="2" t="s">
        <v>17806</v>
      </c>
      <c r="D901" s="2" t="s">
        <v>17807</v>
      </c>
      <c r="E901" s="2" t="s">
        <v>17808</v>
      </c>
      <c r="F901">
        <v>1</v>
      </c>
      <c r="G901" s="2" t="s">
        <v>166</v>
      </c>
      <c r="H901">
        <v>7</v>
      </c>
      <c r="I901" s="2" t="s">
        <v>785</v>
      </c>
      <c r="J901">
        <v>99</v>
      </c>
      <c r="K901" s="2" t="s">
        <v>96</v>
      </c>
      <c r="L901">
        <v>8</v>
      </c>
      <c r="M901" s="2" t="s">
        <v>127</v>
      </c>
      <c r="N901">
        <v>62</v>
      </c>
      <c r="O901" s="2" t="s">
        <v>2465</v>
      </c>
      <c r="P901">
        <v>999</v>
      </c>
      <c r="Q901" s="2" t="s">
        <v>3537</v>
      </c>
      <c r="R901" t="s">
        <v>82</v>
      </c>
      <c r="S901" t="s">
        <v>82</v>
      </c>
      <c r="T901" s="2" t="s">
        <v>88</v>
      </c>
      <c r="U901" s="2" t="s">
        <v>89</v>
      </c>
      <c r="V901">
        <v>915</v>
      </c>
      <c r="W901" s="2" t="s">
        <v>647</v>
      </c>
      <c r="X901">
        <v>35201.53</v>
      </c>
      <c r="Y901">
        <v>35201.53</v>
      </c>
      <c r="AD901">
        <v>24641.07</v>
      </c>
      <c r="AF901">
        <v>0</v>
      </c>
      <c r="AI901">
        <v>10560.45</v>
      </c>
      <c r="AM901">
        <v>86048.17</v>
      </c>
      <c r="AQ901">
        <v>156451.22</v>
      </c>
      <c r="AR901">
        <v>0</v>
      </c>
      <c r="AS901">
        <v>0</v>
      </c>
      <c r="AT901">
        <v>35201.53</v>
      </c>
      <c r="AU901">
        <v>35201.53</v>
      </c>
      <c r="AZ901">
        <v>24641.07</v>
      </c>
      <c r="BB901">
        <v>0</v>
      </c>
      <c r="BE901">
        <v>10560.45</v>
      </c>
      <c r="BI901">
        <v>86048.17</v>
      </c>
      <c r="BL901">
        <v>156451.22</v>
      </c>
      <c r="BM901">
        <v>156451.22</v>
      </c>
      <c r="BN901">
        <v>156451.22</v>
      </c>
      <c r="BP901">
        <v>156451.22</v>
      </c>
      <c r="BQ901">
        <v>156451.22</v>
      </c>
      <c r="BR901">
        <v>0</v>
      </c>
      <c r="BS901">
        <v>156451.22</v>
      </c>
      <c r="BT901">
        <v>20150608</v>
      </c>
      <c r="BU901" t="str">
        <f t="shared" si="42"/>
        <v>2015</v>
      </c>
      <c r="BV901">
        <v>20181120</v>
      </c>
      <c r="BW901" t="str">
        <f t="shared" si="43"/>
        <v>2018</v>
      </c>
      <c r="BX901">
        <v>20190201</v>
      </c>
      <c r="BY901" t="str">
        <f t="shared" si="44"/>
        <v>2019</v>
      </c>
      <c r="BZ901" s="2" t="s">
        <v>131</v>
      </c>
      <c r="CA901" s="2" t="s">
        <v>778</v>
      </c>
      <c r="CB901" s="2" t="s">
        <v>455</v>
      </c>
      <c r="CC901" s="2" t="s">
        <v>788</v>
      </c>
      <c r="CD901" s="2" t="s">
        <v>789</v>
      </c>
      <c r="CE901">
        <v>0</v>
      </c>
      <c r="CF901">
        <v>20201231</v>
      </c>
    </row>
    <row r="902" spans="1:84" x14ac:dyDescent="0.35">
      <c r="A902" s="2" t="s">
        <v>4712</v>
      </c>
      <c r="B902" s="2" t="s">
        <v>4713</v>
      </c>
      <c r="C902" s="2" t="s">
        <v>4714</v>
      </c>
      <c r="D902" s="2" t="s">
        <v>4715</v>
      </c>
      <c r="E902" s="2" t="s">
        <v>4716</v>
      </c>
      <c r="F902">
        <v>3</v>
      </c>
      <c r="G902" s="2" t="s">
        <v>117</v>
      </c>
      <c r="H902">
        <v>7</v>
      </c>
      <c r="I902" s="2" t="s">
        <v>785</v>
      </c>
      <c r="J902">
        <v>15</v>
      </c>
      <c r="K902" s="2" t="s">
        <v>3722</v>
      </c>
      <c r="L902">
        <v>7</v>
      </c>
      <c r="M902" s="2" t="s">
        <v>1228</v>
      </c>
      <c r="N902">
        <v>18</v>
      </c>
      <c r="O902" s="2" t="s">
        <v>1229</v>
      </c>
      <c r="P902">
        <v>999</v>
      </c>
      <c r="Q902" s="2" t="s">
        <v>1230</v>
      </c>
      <c r="R902" t="s">
        <v>82</v>
      </c>
      <c r="S902" t="s">
        <v>82</v>
      </c>
      <c r="T902" s="2" t="s">
        <v>519</v>
      </c>
      <c r="U902" s="2" t="s">
        <v>520</v>
      </c>
      <c r="V902">
        <v>606</v>
      </c>
      <c r="W902" s="2" t="s">
        <v>2404</v>
      </c>
      <c r="X902">
        <v>78137.440000000002</v>
      </c>
      <c r="Y902">
        <v>78137.440000000002</v>
      </c>
      <c r="AD902">
        <v>54697.120000000003</v>
      </c>
      <c r="AF902">
        <v>0</v>
      </c>
      <c r="AI902">
        <v>23439.74</v>
      </c>
      <c r="AO902">
        <v>156274</v>
      </c>
      <c r="AQ902">
        <v>156274.29999999999</v>
      </c>
      <c r="AR902">
        <v>0</v>
      </c>
      <c r="AS902">
        <v>0</v>
      </c>
      <c r="AT902">
        <v>78137.440000000002</v>
      </c>
      <c r="AU902">
        <v>78137.440000000002</v>
      </c>
      <c r="AZ902">
        <v>54697.120000000003</v>
      </c>
      <c r="BB902">
        <v>0</v>
      </c>
      <c r="BE902">
        <v>23439.74</v>
      </c>
      <c r="BK902">
        <v>156274</v>
      </c>
      <c r="BL902">
        <v>156274.29999999999</v>
      </c>
      <c r="BM902">
        <v>156274.29999999999</v>
      </c>
      <c r="BN902">
        <v>156274.29999999999</v>
      </c>
      <c r="BP902">
        <v>156274.29999999999</v>
      </c>
      <c r="BQ902">
        <v>156274.29999999999</v>
      </c>
      <c r="BR902">
        <v>0</v>
      </c>
      <c r="BS902">
        <v>312548.59999999998</v>
      </c>
      <c r="BT902">
        <v>20170615</v>
      </c>
      <c r="BU902" t="str">
        <f t="shared" si="42"/>
        <v>2017</v>
      </c>
      <c r="BV902">
        <v>20190331</v>
      </c>
      <c r="BW902" t="str">
        <f t="shared" si="43"/>
        <v>2019</v>
      </c>
      <c r="BX902">
        <v>20190717</v>
      </c>
      <c r="BY902" t="str">
        <f t="shared" si="44"/>
        <v>2019</v>
      </c>
      <c r="BZ902" s="2" t="s">
        <v>131</v>
      </c>
      <c r="CA902" s="2" t="s">
        <v>778</v>
      </c>
      <c r="CB902" s="2" t="s">
        <v>455</v>
      </c>
      <c r="CC902" s="2" t="s">
        <v>788</v>
      </c>
      <c r="CD902" s="2" t="s">
        <v>789</v>
      </c>
      <c r="CE902">
        <v>0</v>
      </c>
      <c r="CF902">
        <v>20201231</v>
      </c>
    </row>
    <row r="903" spans="1:84" x14ac:dyDescent="0.35">
      <c r="A903" s="2" t="s">
        <v>22185</v>
      </c>
      <c r="B903" s="2" t="s">
        <v>22186</v>
      </c>
      <c r="C903" s="2" t="s">
        <v>22187</v>
      </c>
      <c r="D903" s="2" t="s">
        <v>21674</v>
      </c>
      <c r="E903" s="2" t="s">
        <v>22188</v>
      </c>
      <c r="F903">
        <v>11</v>
      </c>
      <c r="G903" s="2" t="s">
        <v>451</v>
      </c>
      <c r="H903">
        <v>2</v>
      </c>
      <c r="I903" s="2" t="s">
        <v>445</v>
      </c>
      <c r="J903">
        <v>12</v>
      </c>
      <c r="K903" s="2" t="s">
        <v>452</v>
      </c>
      <c r="L903">
        <v>11</v>
      </c>
      <c r="M903" s="2" t="s">
        <v>458</v>
      </c>
      <c r="N903">
        <v>71</v>
      </c>
      <c r="O903" s="2" t="s">
        <v>522</v>
      </c>
      <c r="P903">
        <v>4</v>
      </c>
      <c r="Q903" s="2" t="s">
        <v>6740</v>
      </c>
      <c r="R903" t="s">
        <v>82</v>
      </c>
      <c r="S903" t="s">
        <v>82</v>
      </c>
      <c r="T903" s="2" t="s">
        <v>88</v>
      </c>
      <c r="U903" s="2" t="s">
        <v>89</v>
      </c>
      <c r="V903">
        <v>713</v>
      </c>
      <c r="W903" s="2" t="s">
        <v>6730</v>
      </c>
      <c r="X903">
        <v>78000</v>
      </c>
      <c r="Z903">
        <v>78000</v>
      </c>
      <c r="AD903">
        <v>54600</v>
      </c>
      <c r="AF903">
        <v>0</v>
      </c>
      <c r="AI903">
        <v>23400</v>
      </c>
      <c r="AQ903">
        <v>156000</v>
      </c>
      <c r="AR903">
        <v>0</v>
      </c>
      <c r="AS903">
        <v>0</v>
      </c>
      <c r="AT903">
        <v>78000</v>
      </c>
      <c r="AV903">
        <v>78000</v>
      </c>
      <c r="AZ903">
        <v>54600</v>
      </c>
      <c r="BB903">
        <v>0</v>
      </c>
      <c r="BE903">
        <v>23400</v>
      </c>
      <c r="BL903">
        <v>156000</v>
      </c>
      <c r="BM903">
        <v>156000</v>
      </c>
      <c r="BN903">
        <v>156000</v>
      </c>
      <c r="BS903">
        <v>0</v>
      </c>
      <c r="BT903">
        <v>20191025</v>
      </c>
      <c r="BU903" t="str">
        <f t="shared" si="42"/>
        <v>2019</v>
      </c>
      <c r="BV903">
        <v>20210930</v>
      </c>
      <c r="BW903" t="str">
        <f t="shared" si="43"/>
        <v>2021</v>
      </c>
      <c r="BY903" t="str">
        <f t="shared" si="44"/>
        <v/>
      </c>
      <c r="BZ903" s="2" t="s">
        <v>101</v>
      </c>
      <c r="CA903" s="2" t="s">
        <v>91</v>
      </c>
      <c r="CB903" s="2" t="s">
        <v>92</v>
      </c>
      <c r="CC903" s="2" t="s">
        <v>449</v>
      </c>
      <c r="CD903" s="2" t="s">
        <v>450</v>
      </c>
      <c r="CE903">
        <v>0</v>
      </c>
      <c r="CF903">
        <v>20201231</v>
      </c>
    </row>
    <row r="904" spans="1:84" x14ac:dyDescent="0.35">
      <c r="A904" s="2" t="s">
        <v>29341</v>
      </c>
      <c r="B904" s="2" t="s">
        <v>29342</v>
      </c>
      <c r="C904" s="2" t="s">
        <v>29343</v>
      </c>
      <c r="D904" s="2" t="s">
        <v>29344</v>
      </c>
      <c r="E904" s="2" t="s">
        <v>29345</v>
      </c>
      <c r="F904">
        <v>1</v>
      </c>
      <c r="G904" s="2" t="s">
        <v>166</v>
      </c>
      <c r="H904">
        <v>7</v>
      </c>
      <c r="I904" s="2" t="s">
        <v>785</v>
      </c>
      <c r="J904">
        <v>99</v>
      </c>
      <c r="K904" s="2" t="s">
        <v>96</v>
      </c>
      <c r="L904">
        <v>1</v>
      </c>
      <c r="M904" s="2" t="s">
        <v>85</v>
      </c>
      <c r="N904">
        <v>6</v>
      </c>
      <c r="O904" s="2" t="s">
        <v>6657</v>
      </c>
      <c r="P904">
        <v>999</v>
      </c>
      <c r="Q904" s="2" t="s">
        <v>8205</v>
      </c>
      <c r="R904" t="s">
        <v>82</v>
      </c>
      <c r="S904" t="s">
        <v>82</v>
      </c>
      <c r="T904" s="2" t="s">
        <v>519</v>
      </c>
      <c r="U904" s="2" t="s">
        <v>520</v>
      </c>
      <c r="V904">
        <v>2012</v>
      </c>
      <c r="W904" s="2" t="s">
        <v>19041</v>
      </c>
      <c r="X904">
        <v>77954.5</v>
      </c>
      <c r="Y904">
        <v>77954.5</v>
      </c>
      <c r="AD904">
        <v>54568.15</v>
      </c>
      <c r="AF904">
        <v>0</v>
      </c>
      <c r="AI904">
        <v>23386.35</v>
      </c>
      <c r="AO904">
        <v>83951</v>
      </c>
      <c r="AQ904">
        <v>155909</v>
      </c>
      <c r="AR904">
        <v>0</v>
      </c>
      <c r="AS904">
        <v>0</v>
      </c>
      <c r="AT904">
        <v>77954.5</v>
      </c>
      <c r="AU904">
        <v>77954.5</v>
      </c>
      <c r="AZ904">
        <v>54568.15</v>
      </c>
      <c r="BB904">
        <v>0</v>
      </c>
      <c r="BE904">
        <v>23386.35</v>
      </c>
      <c r="BK904">
        <v>83951</v>
      </c>
      <c r="BL904">
        <v>155909</v>
      </c>
      <c r="BM904">
        <v>155909</v>
      </c>
      <c r="BN904">
        <v>155909</v>
      </c>
      <c r="BP904">
        <v>49725</v>
      </c>
      <c r="BQ904">
        <v>49725</v>
      </c>
      <c r="BR904">
        <v>0</v>
      </c>
      <c r="BS904">
        <v>49725</v>
      </c>
      <c r="BT904">
        <v>20160315</v>
      </c>
      <c r="BU904" t="str">
        <f t="shared" si="42"/>
        <v>2016</v>
      </c>
      <c r="BV904">
        <v>20190315</v>
      </c>
      <c r="BW904" t="str">
        <f t="shared" si="43"/>
        <v>2019</v>
      </c>
      <c r="BY904" t="str">
        <f t="shared" si="44"/>
        <v/>
      </c>
      <c r="BZ904" s="2" t="s">
        <v>91</v>
      </c>
      <c r="CA904" s="2" t="s">
        <v>91</v>
      </c>
      <c r="CB904" s="2" t="s">
        <v>92</v>
      </c>
      <c r="CC904" s="2" t="s">
        <v>788</v>
      </c>
      <c r="CD904" s="2" t="s">
        <v>789</v>
      </c>
      <c r="CE904">
        <v>0</v>
      </c>
      <c r="CF904">
        <v>20201231</v>
      </c>
    </row>
    <row r="905" spans="1:84" x14ac:dyDescent="0.35">
      <c r="A905" s="2" t="s">
        <v>28417</v>
      </c>
      <c r="B905" s="2" t="s">
        <v>28418</v>
      </c>
      <c r="C905" s="2" t="s">
        <v>28419</v>
      </c>
      <c r="D905" s="2" t="s">
        <v>27733</v>
      </c>
      <c r="E905" s="2" t="s">
        <v>28420</v>
      </c>
      <c r="F905">
        <v>4</v>
      </c>
      <c r="G905" s="2" t="s">
        <v>189</v>
      </c>
      <c r="H905">
        <v>3</v>
      </c>
      <c r="I905" s="2" t="s">
        <v>83</v>
      </c>
      <c r="J905">
        <v>1</v>
      </c>
      <c r="K905" s="2" t="s">
        <v>84</v>
      </c>
      <c r="L905">
        <v>3</v>
      </c>
      <c r="M905" s="2" t="s">
        <v>3899</v>
      </c>
      <c r="N905">
        <v>16</v>
      </c>
      <c r="O905" s="2" t="s">
        <v>8175</v>
      </c>
      <c r="P905">
        <v>4</v>
      </c>
      <c r="Q905" s="2" t="s">
        <v>8176</v>
      </c>
      <c r="R905" t="s">
        <v>82</v>
      </c>
      <c r="S905" t="s">
        <v>82</v>
      </c>
      <c r="T905" s="2" t="s">
        <v>88</v>
      </c>
      <c r="U905" s="2" t="s">
        <v>89</v>
      </c>
      <c r="V905">
        <v>2010</v>
      </c>
      <c r="W905" s="2" t="s">
        <v>22330</v>
      </c>
      <c r="X905">
        <v>80764</v>
      </c>
      <c r="Y905">
        <v>80764</v>
      </c>
      <c r="AD905">
        <v>56534.8</v>
      </c>
      <c r="AF905">
        <v>0</v>
      </c>
      <c r="AI905">
        <v>24229.200000000001</v>
      </c>
      <c r="AQ905">
        <v>161528</v>
      </c>
      <c r="AR905">
        <v>5639.06</v>
      </c>
      <c r="AS905">
        <v>5639.06</v>
      </c>
      <c r="AT905">
        <v>76426.259999999995</v>
      </c>
      <c r="AU905">
        <v>80764</v>
      </c>
      <c r="AZ905">
        <v>56534.8</v>
      </c>
      <c r="BB905">
        <v>0</v>
      </c>
      <c r="BE905">
        <v>22927.88</v>
      </c>
      <c r="BL905">
        <v>155888.94</v>
      </c>
      <c r="BM905">
        <v>152852.51</v>
      </c>
      <c r="BN905">
        <v>152852.51</v>
      </c>
      <c r="BP905">
        <v>152852.51</v>
      </c>
      <c r="BQ905">
        <v>152852.51</v>
      </c>
      <c r="BR905">
        <v>0</v>
      </c>
      <c r="BS905">
        <v>152852.51</v>
      </c>
      <c r="BT905">
        <v>20171013</v>
      </c>
      <c r="BU905" t="str">
        <f t="shared" si="42"/>
        <v>2017</v>
      </c>
      <c r="BV905">
        <v>20181230</v>
      </c>
      <c r="BW905" t="str">
        <f t="shared" si="43"/>
        <v>2018</v>
      </c>
      <c r="BX905">
        <v>20190227</v>
      </c>
      <c r="BY905" t="str">
        <f t="shared" si="44"/>
        <v>2019</v>
      </c>
      <c r="BZ905" s="2" t="s">
        <v>131</v>
      </c>
      <c r="CA905" s="2" t="s">
        <v>778</v>
      </c>
      <c r="CB905" s="2" t="s">
        <v>455</v>
      </c>
      <c r="CC905" s="2" t="s">
        <v>3056</v>
      </c>
      <c r="CD905" s="2" t="s">
        <v>3057</v>
      </c>
      <c r="CE905">
        <v>0</v>
      </c>
      <c r="CF905">
        <v>20201231</v>
      </c>
    </row>
    <row r="906" spans="1:84" x14ac:dyDescent="0.35">
      <c r="A906" s="2" t="s">
        <v>3723</v>
      </c>
      <c r="B906" s="2" t="s">
        <v>3724</v>
      </c>
      <c r="C906" s="2" t="s">
        <v>3725</v>
      </c>
      <c r="D906" s="2" t="s">
        <v>3726</v>
      </c>
      <c r="E906" s="2" t="s">
        <v>3727</v>
      </c>
      <c r="F906">
        <v>1</v>
      </c>
      <c r="G906" s="2" t="s">
        <v>166</v>
      </c>
      <c r="H906">
        <v>7</v>
      </c>
      <c r="I906" s="2" t="s">
        <v>785</v>
      </c>
      <c r="J906">
        <v>15</v>
      </c>
      <c r="K906" s="2" t="s">
        <v>3722</v>
      </c>
      <c r="L906">
        <v>6</v>
      </c>
      <c r="M906" s="2" t="s">
        <v>1998</v>
      </c>
      <c r="N906">
        <v>39</v>
      </c>
      <c r="O906" s="2" t="s">
        <v>2399</v>
      </c>
      <c r="P906">
        <v>999</v>
      </c>
      <c r="Q906" s="2" t="s">
        <v>2471</v>
      </c>
      <c r="R906" t="s">
        <v>82</v>
      </c>
      <c r="S906" t="s">
        <v>82</v>
      </c>
      <c r="T906" s="2" t="s">
        <v>519</v>
      </c>
      <c r="U906" s="2" t="s">
        <v>520</v>
      </c>
      <c r="V906">
        <v>606</v>
      </c>
      <c r="W906" s="2" t="s">
        <v>2404</v>
      </c>
      <c r="X906">
        <v>77899.59</v>
      </c>
      <c r="Y906">
        <v>77899.59</v>
      </c>
      <c r="AD906">
        <v>54529.71</v>
      </c>
      <c r="AF906">
        <v>0</v>
      </c>
      <c r="AI906">
        <v>23369.88</v>
      </c>
      <c r="AO906">
        <v>410341</v>
      </c>
      <c r="AQ906">
        <v>155799.18</v>
      </c>
      <c r="AR906">
        <v>0</v>
      </c>
      <c r="AS906">
        <v>0</v>
      </c>
      <c r="AT906">
        <v>77899.59</v>
      </c>
      <c r="AU906">
        <v>77899.59</v>
      </c>
      <c r="AZ906">
        <v>54529.71</v>
      </c>
      <c r="BB906">
        <v>0</v>
      </c>
      <c r="BE906">
        <v>23369.88</v>
      </c>
      <c r="BK906">
        <v>410341</v>
      </c>
      <c r="BL906">
        <v>155799.18</v>
      </c>
      <c r="BM906">
        <v>155799.18</v>
      </c>
      <c r="BN906">
        <v>155799.18</v>
      </c>
      <c r="BP906">
        <v>155799.18</v>
      </c>
      <c r="BQ906">
        <v>155799.18</v>
      </c>
      <c r="BR906">
        <v>0</v>
      </c>
      <c r="BS906">
        <v>566140</v>
      </c>
      <c r="BT906">
        <v>20160313</v>
      </c>
      <c r="BU906" t="str">
        <f t="shared" si="42"/>
        <v>2016</v>
      </c>
      <c r="BV906">
        <v>20170531</v>
      </c>
      <c r="BW906" t="str">
        <f t="shared" si="43"/>
        <v>2017</v>
      </c>
      <c r="BX906">
        <v>20171010</v>
      </c>
      <c r="BY906" t="str">
        <f t="shared" si="44"/>
        <v>2017</v>
      </c>
      <c r="BZ906" s="2" t="s">
        <v>131</v>
      </c>
      <c r="CA906" s="2" t="s">
        <v>778</v>
      </c>
      <c r="CB906" s="2" t="s">
        <v>455</v>
      </c>
      <c r="CC906" s="2" t="s">
        <v>788</v>
      </c>
      <c r="CD906" s="2" t="s">
        <v>789</v>
      </c>
      <c r="CE906">
        <v>0</v>
      </c>
      <c r="CF906">
        <v>20201231</v>
      </c>
    </row>
    <row r="907" spans="1:84" x14ac:dyDescent="0.35">
      <c r="A907" s="2" t="s">
        <v>17296</v>
      </c>
      <c r="B907" s="2" t="s">
        <v>17288</v>
      </c>
      <c r="C907" s="2" t="s">
        <v>17289</v>
      </c>
      <c r="D907" s="2" t="s">
        <v>17290</v>
      </c>
      <c r="E907" s="2" t="s">
        <v>17297</v>
      </c>
      <c r="F907">
        <v>1</v>
      </c>
      <c r="G907" s="2" t="s">
        <v>166</v>
      </c>
      <c r="H907">
        <v>7</v>
      </c>
      <c r="I907" s="2" t="s">
        <v>785</v>
      </c>
      <c r="J907">
        <v>99</v>
      </c>
      <c r="K907" s="2" t="s">
        <v>96</v>
      </c>
      <c r="L907">
        <v>8</v>
      </c>
      <c r="M907" s="2" t="s">
        <v>127</v>
      </c>
      <c r="N907">
        <v>62</v>
      </c>
      <c r="O907" s="2" t="s">
        <v>2465</v>
      </c>
      <c r="P907">
        <v>999</v>
      </c>
      <c r="Q907" s="2" t="s">
        <v>3537</v>
      </c>
      <c r="R907" t="s">
        <v>82</v>
      </c>
      <c r="S907" t="s">
        <v>82</v>
      </c>
      <c r="T907" s="2" t="s">
        <v>2001</v>
      </c>
      <c r="U907" s="2" t="s">
        <v>2002</v>
      </c>
      <c r="V907">
        <v>924</v>
      </c>
      <c r="W907" s="2" t="s">
        <v>649</v>
      </c>
      <c r="X907">
        <v>34895.57</v>
      </c>
      <c r="Y907">
        <v>34895.57</v>
      </c>
      <c r="AD907">
        <v>24426.9</v>
      </c>
      <c r="AF907">
        <v>0</v>
      </c>
      <c r="AI907">
        <v>10468.67</v>
      </c>
      <c r="AM907">
        <v>85766.35</v>
      </c>
      <c r="AQ907">
        <v>155557.49</v>
      </c>
      <c r="AR907">
        <v>0</v>
      </c>
      <c r="AS907">
        <v>0</v>
      </c>
      <c r="AT907">
        <v>34895.57</v>
      </c>
      <c r="AU907">
        <v>34895.57</v>
      </c>
      <c r="AZ907">
        <v>24426.9</v>
      </c>
      <c r="BB907">
        <v>0</v>
      </c>
      <c r="BE907">
        <v>10468.67</v>
      </c>
      <c r="BI907">
        <v>85766.35</v>
      </c>
      <c r="BL907">
        <v>155557.49</v>
      </c>
      <c r="BM907">
        <v>155091.42000000001</v>
      </c>
      <c r="BN907">
        <v>155091.42000000001</v>
      </c>
      <c r="BP907">
        <v>102103.02</v>
      </c>
      <c r="BQ907">
        <v>102103.02</v>
      </c>
      <c r="BR907">
        <v>0</v>
      </c>
      <c r="BS907">
        <v>102103.02</v>
      </c>
      <c r="BT907">
        <v>20180221</v>
      </c>
      <c r="BU907" t="str">
        <f t="shared" si="42"/>
        <v>2018</v>
      </c>
      <c r="BV907">
        <v>20190914</v>
      </c>
      <c r="BW907" t="str">
        <f t="shared" si="43"/>
        <v>2019</v>
      </c>
      <c r="BX907">
        <v>20200905</v>
      </c>
      <c r="BY907" t="str">
        <f t="shared" si="44"/>
        <v>2020</v>
      </c>
      <c r="BZ907" s="2" t="s">
        <v>91</v>
      </c>
      <c r="CA907" s="2" t="s">
        <v>91</v>
      </c>
      <c r="CB907" s="2" t="s">
        <v>455</v>
      </c>
      <c r="CC907" s="2" t="s">
        <v>788</v>
      </c>
      <c r="CD907" s="2" t="s">
        <v>789</v>
      </c>
      <c r="CE907">
        <v>0</v>
      </c>
      <c r="CF907">
        <v>20201231</v>
      </c>
    </row>
    <row r="908" spans="1:84" x14ac:dyDescent="0.35">
      <c r="A908" s="2" t="s">
        <v>8387</v>
      </c>
      <c r="B908" s="2" t="s">
        <v>8388</v>
      </c>
      <c r="C908" s="2" t="s">
        <v>8378</v>
      </c>
      <c r="D908" s="2" t="s">
        <v>8379</v>
      </c>
      <c r="E908" s="2" t="s">
        <v>8389</v>
      </c>
      <c r="F908">
        <v>5</v>
      </c>
      <c r="G908" s="2" t="s">
        <v>95</v>
      </c>
      <c r="H908">
        <v>2</v>
      </c>
      <c r="I908" s="2" t="s">
        <v>445</v>
      </c>
      <c r="J908">
        <v>14</v>
      </c>
      <c r="K908" s="2" t="s">
        <v>8070</v>
      </c>
      <c r="L908">
        <v>8</v>
      </c>
      <c r="M908" s="2" t="s">
        <v>127</v>
      </c>
      <c r="N908">
        <v>61</v>
      </c>
      <c r="O908" s="2" t="s">
        <v>128</v>
      </c>
      <c r="P908">
        <v>616</v>
      </c>
      <c r="Q908" s="2" t="s">
        <v>5636</v>
      </c>
      <c r="R908" t="s">
        <v>82</v>
      </c>
      <c r="S908" t="s">
        <v>82</v>
      </c>
      <c r="T908" s="2" t="s">
        <v>88</v>
      </c>
      <c r="U908" s="2" t="s">
        <v>89</v>
      </c>
      <c r="V908">
        <v>606</v>
      </c>
      <c r="W908" s="2" t="s">
        <v>2404</v>
      </c>
      <c r="X908">
        <v>131983.75</v>
      </c>
      <c r="Y908">
        <v>131983.75</v>
      </c>
      <c r="AD908">
        <v>23291.25</v>
      </c>
      <c r="AF908">
        <v>0</v>
      </c>
      <c r="AQ908">
        <v>155275</v>
      </c>
      <c r="AR908">
        <v>0</v>
      </c>
      <c r="AS908">
        <v>0</v>
      </c>
      <c r="AT908">
        <v>131983.75</v>
      </c>
      <c r="AU908">
        <v>131983.75</v>
      </c>
      <c r="AZ908">
        <v>23291.25</v>
      </c>
      <c r="BB908">
        <v>0</v>
      </c>
      <c r="BL908">
        <v>155275</v>
      </c>
      <c r="BM908">
        <v>18898.87</v>
      </c>
      <c r="BN908">
        <v>18898.87</v>
      </c>
      <c r="BP908">
        <v>18898.87</v>
      </c>
      <c r="BQ908">
        <v>18898.87</v>
      </c>
      <c r="BR908">
        <v>0</v>
      </c>
      <c r="BS908">
        <v>18898.87</v>
      </c>
      <c r="BT908">
        <v>20200101</v>
      </c>
      <c r="BU908" t="str">
        <f t="shared" si="42"/>
        <v>2020</v>
      </c>
      <c r="BV908">
        <v>20211231</v>
      </c>
      <c r="BW908" t="str">
        <f t="shared" si="43"/>
        <v>2021</v>
      </c>
      <c r="BY908" t="str">
        <f t="shared" si="44"/>
        <v/>
      </c>
      <c r="BZ908" s="2" t="s">
        <v>91</v>
      </c>
      <c r="CA908" s="2" t="s">
        <v>91</v>
      </c>
      <c r="CB908" s="2" t="s">
        <v>92</v>
      </c>
      <c r="CC908" s="2" t="s">
        <v>449</v>
      </c>
      <c r="CD908" s="2" t="s">
        <v>450</v>
      </c>
      <c r="CE908">
        <v>0</v>
      </c>
      <c r="CF908">
        <v>20201231</v>
      </c>
    </row>
    <row r="909" spans="1:84" x14ac:dyDescent="0.35">
      <c r="A909" s="2" t="s">
        <v>17292</v>
      </c>
      <c r="B909" s="2" t="s">
        <v>17288</v>
      </c>
      <c r="C909" s="2" t="s">
        <v>17289</v>
      </c>
      <c r="D909" s="2" t="s">
        <v>17290</v>
      </c>
      <c r="E909" s="2" t="s">
        <v>17293</v>
      </c>
      <c r="F909">
        <v>1</v>
      </c>
      <c r="G909" s="2" t="s">
        <v>166</v>
      </c>
      <c r="H909">
        <v>7</v>
      </c>
      <c r="I909" s="2" t="s">
        <v>785</v>
      </c>
      <c r="J909">
        <v>99</v>
      </c>
      <c r="K909" s="2" t="s">
        <v>96</v>
      </c>
      <c r="L909">
        <v>8</v>
      </c>
      <c r="M909" s="2" t="s">
        <v>127</v>
      </c>
      <c r="N909">
        <v>62</v>
      </c>
      <c r="O909" s="2" t="s">
        <v>2465</v>
      </c>
      <c r="P909">
        <v>999</v>
      </c>
      <c r="Q909" s="2" t="s">
        <v>3537</v>
      </c>
      <c r="R909" t="s">
        <v>82</v>
      </c>
      <c r="S909" t="s">
        <v>82</v>
      </c>
      <c r="T909" s="2" t="s">
        <v>2001</v>
      </c>
      <c r="U909" s="2" t="s">
        <v>2002</v>
      </c>
      <c r="V909">
        <v>926</v>
      </c>
      <c r="W909" s="2" t="s">
        <v>6681</v>
      </c>
      <c r="X909">
        <v>77627.100000000006</v>
      </c>
      <c r="Y909">
        <v>77627.100000000006</v>
      </c>
      <c r="AD909">
        <v>54338.97</v>
      </c>
      <c r="AF909">
        <v>0</v>
      </c>
      <c r="AI909">
        <v>23288.12</v>
      </c>
      <c r="AO909">
        <v>189756</v>
      </c>
      <c r="AQ909">
        <v>155254.19</v>
      </c>
      <c r="AR909">
        <v>0</v>
      </c>
      <c r="AS909">
        <v>0</v>
      </c>
      <c r="AT909">
        <v>77627.100000000006</v>
      </c>
      <c r="AU909">
        <v>77627.100000000006</v>
      </c>
      <c r="AZ909">
        <v>54338.97</v>
      </c>
      <c r="BB909">
        <v>0</v>
      </c>
      <c r="BE909">
        <v>23288.12</v>
      </c>
      <c r="BK909">
        <v>189756</v>
      </c>
      <c r="BL909">
        <v>155254.19</v>
      </c>
      <c r="BM909">
        <v>155254.19</v>
      </c>
      <c r="BN909">
        <v>155254.19</v>
      </c>
      <c r="BP909">
        <v>120542.27</v>
      </c>
      <c r="BQ909">
        <v>120542.27</v>
      </c>
      <c r="BR909">
        <v>0</v>
      </c>
      <c r="BS909">
        <v>345010.1</v>
      </c>
      <c r="BT909">
        <v>20180221</v>
      </c>
      <c r="BU909" t="str">
        <f t="shared" si="42"/>
        <v>2018</v>
      </c>
      <c r="BV909">
        <v>20190914</v>
      </c>
      <c r="BW909" t="str">
        <f t="shared" si="43"/>
        <v>2019</v>
      </c>
      <c r="BX909">
        <v>20200905</v>
      </c>
      <c r="BY909" t="str">
        <f t="shared" si="44"/>
        <v>2020</v>
      </c>
      <c r="BZ909" s="2" t="s">
        <v>91</v>
      </c>
      <c r="CA909" s="2" t="s">
        <v>91</v>
      </c>
      <c r="CB909" s="2" t="s">
        <v>455</v>
      </c>
      <c r="CC909" s="2" t="s">
        <v>788</v>
      </c>
      <c r="CD909" s="2" t="s">
        <v>789</v>
      </c>
      <c r="CE909">
        <v>0</v>
      </c>
      <c r="CF909">
        <v>20201231</v>
      </c>
    </row>
    <row r="910" spans="1:84" x14ac:dyDescent="0.35">
      <c r="A910" s="2" t="s">
        <v>26713</v>
      </c>
      <c r="B910" s="2" t="s">
        <v>26714</v>
      </c>
      <c r="C910" s="2" t="s">
        <v>26715</v>
      </c>
      <c r="D910" s="2" t="s">
        <v>26716</v>
      </c>
      <c r="E910" s="2" t="s">
        <v>26717</v>
      </c>
      <c r="F910">
        <v>1</v>
      </c>
      <c r="G910" s="2" t="s">
        <v>166</v>
      </c>
      <c r="H910">
        <v>7</v>
      </c>
      <c r="I910" s="2" t="s">
        <v>785</v>
      </c>
      <c r="J910">
        <v>99</v>
      </c>
      <c r="K910" s="2" t="s">
        <v>96</v>
      </c>
      <c r="L910">
        <v>9</v>
      </c>
      <c r="M910" s="2" t="s">
        <v>113</v>
      </c>
      <c r="N910">
        <v>22</v>
      </c>
      <c r="O910" s="2" t="s">
        <v>267</v>
      </c>
      <c r="P910">
        <v>999</v>
      </c>
      <c r="Q910" s="2" t="s">
        <v>404</v>
      </c>
      <c r="R910" t="s">
        <v>82</v>
      </c>
      <c r="S910" t="s">
        <v>82</v>
      </c>
      <c r="T910" s="2" t="s">
        <v>1346</v>
      </c>
      <c r="U910" s="2" t="s">
        <v>1347</v>
      </c>
      <c r="V910">
        <v>2016</v>
      </c>
      <c r="W910" s="2" t="s">
        <v>18977</v>
      </c>
      <c r="X910">
        <v>77546.37</v>
      </c>
      <c r="Y910">
        <v>77546.37</v>
      </c>
      <c r="AD910">
        <v>54282.47</v>
      </c>
      <c r="AF910">
        <v>0</v>
      </c>
      <c r="AI910">
        <v>23263.91</v>
      </c>
      <c r="AO910">
        <v>126894</v>
      </c>
      <c r="AQ910">
        <v>155092.75</v>
      </c>
      <c r="AR910">
        <v>0</v>
      </c>
      <c r="AS910">
        <v>0</v>
      </c>
      <c r="AT910">
        <v>77546.37</v>
      </c>
      <c r="AU910">
        <v>77546.37</v>
      </c>
      <c r="AZ910">
        <v>54282.47</v>
      </c>
      <c r="BB910">
        <v>0</v>
      </c>
      <c r="BE910">
        <v>23263.91</v>
      </c>
      <c r="BK910">
        <v>126894</v>
      </c>
      <c r="BL910">
        <v>155092.75</v>
      </c>
      <c r="BM910">
        <v>155092.75</v>
      </c>
      <c r="BN910">
        <v>155092.75</v>
      </c>
      <c r="BP910">
        <v>62037.1</v>
      </c>
      <c r="BQ910">
        <v>62037.1</v>
      </c>
      <c r="BR910">
        <v>0</v>
      </c>
      <c r="BS910">
        <v>108751.49</v>
      </c>
      <c r="BT910">
        <v>20190208</v>
      </c>
      <c r="BU910" t="str">
        <f t="shared" si="42"/>
        <v>2019</v>
      </c>
      <c r="BV910">
        <v>20210331</v>
      </c>
      <c r="BW910" t="str">
        <f t="shared" si="43"/>
        <v>2021</v>
      </c>
      <c r="BY910" t="str">
        <f t="shared" si="44"/>
        <v/>
      </c>
      <c r="BZ910" s="2" t="s">
        <v>91</v>
      </c>
      <c r="CA910" s="2" t="s">
        <v>91</v>
      </c>
      <c r="CB910" s="2" t="s">
        <v>92</v>
      </c>
      <c r="CC910" s="2" t="s">
        <v>788</v>
      </c>
      <c r="CD910" s="2" t="s">
        <v>789</v>
      </c>
      <c r="CE910">
        <v>0</v>
      </c>
      <c r="CF910">
        <v>20201231</v>
      </c>
    </row>
    <row r="911" spans="1:84" x14ac:dyDescent="0.35">
      <c r="A911" s="2" t="s">
        <v>17205</v>
      </c>
      <c r="B911" s="2" t="s">
        <v>17195</v>
      </c>
      <c r="C911" s="2" t="s">
        <v>17196</v>
      </c>
      <c r="D911" s="2" t="s">
        <v>17197</v>
      </c>
      <c r="E911" s="2" t="s">
        <v>17206</v>
      </c>
      <c r="F911">
        <v>1</v>
      </c>
      <c r="G911" s="2" t="s">
        <v>166</v>
      </c>
      <c r="H911">
        <v>7</v>
      </c>
      <c r="I911" s="2" t="s">
        <v>785</v>
      </c>
      <c r="J911">
        <v>99</v>
      </c>
      <c r="K911" s="2" t="s">
        <v>96</v>
      </c>
      <c r="L911">
        <v>8</v>
      </c>
      <c r="M911" s="2" t="s">
        <v>127</v>
      </c>
      <c r="N911">
        <v>62</v>
      </c>
      <c r="O911" s="2" t="s">
        <v>2465</v>
      </c>
      <c r="P911">
        <v>999</v>
      </c>
      <c r="Q911" s="2" t="s">
        <v>3537</v>
      </c>
      <c r="R911" t="s">
        <v>82</v>
      </c>
      <c r="S911" t="s">
        <v>82</v>
      </c>
      <c r="T911" s="2" t="s">
        <v>2001</v>
      </c>
      <c r="U911" s="2" t="s">
        <v>2002</v>
      </c>
      <c r="V911">
        <v>915</v>
      </c>
      <c r="W911" s="2" t="s">
        <v>647</v>
      </c>
      <c r="X911">
        <v>35096.92</v>
      </c>
      <c r="Y911">
        <v>35096.92</v>
      </c>
      <c r="AD911">
        <v>24567.84</v>
      </c>
      <c r="AF911">
        <v>0</v>
      </c>
      <c r="AI911">
        <v>10529.07</v>
      </c>
      <c r="AM911">
        <v>84667.11</v>
      </c>
      <c r="AQ911">
        <v>154860.94</v>
      </c>
      <c r="AR911">
        <v>0</v>
      </c>
      <c r="AS911">
        <v>0</v>
      </c>
      <c r="AT911">
        <v>35096.92</v>
      </c>
      <c r="AU911">
        <v>35096.92</v>
      </c>
      <c r="AZ911">
        <v>24567.84</v>
      </c>
      <c r="BB911">
        <v>0</v>
      </c>
      <c r="BE911">
        <v>10529.07</v>
      </c>
      <c r="BI911">
        <v>84667.11</v>
      </c>
      <c r="BL911">
        <v>154860.94</v>
      </c>
      <c r="BM911">
        <v>140387.66</v>
      </c>
      <c r="BN911">
        <v>140387.66</v>
      </c>
      <c r="BP911">
        <v>120469.2</v>
      </c>
      <c r="BQ911">
        <v>120469.2</v>
      </c>
      <c r="BR911">
        <v>0</v>
      </c>
      <c r="BS911">
        <v>120469.2</v>
      </c>
      <c r="BT911">
        <v>20180102</v>
      </c>
      <c r="BU911" t="str">
        <f t="shared" si="42"/>
        <v>2018</v>
      </c>
      <c r="BV911">
        <v>20200605</v>
      </c>
      <c r="BW911" t="str">
        <f t="shared" si="43"/>
        <v>2020</v>
      </c>
      <c r="BX911">
        <v>20200603</v>
      </c>
      <c r="BY911" t="str">
        <f t="shared" si="44"/>
        <v>2020</v>
      </c>
      <c r="BZ911" s="2" t="s">
        <v>91</v>
      </c>
      <c r="CA911" s="2" t="s">
        <v>91</v>
      </c>
      <c r="CB911" s="2" t="s">
        <v>455</v>
      </c>
      <c r="CC911" s="2" t="s">
        <v>788</v>
      </c>
      <c r="CD911" s="2" t="s">
        <v>789</v>
      </c>
      <c r="CE911">
        <v>0</v>
      </c>
      <c r="CF911">
        <v>20201231</v>
      </c>
    </row>
    <row r="912" spans="1:84" x14ac:dyDescent="0.35">
      <c r="A912" s="2" t="s">
        <v>3415</v>
      </c>
      <c r="B912" s="2" t="s">
        <v>3416</v>
      </c>
      <c r="C912" s="2" t="s">
        <v>3417</v>
      </c>
      <c r="D912" s="2" t="s">
        <v>3418</v>
      </c>
      <c r="E912" s="2" t="s">
        <v>3419</v>
      </c>
      <c r="F912">
        <v>1</v>
      </c>
      <c r="G912" s="2" t="s">
        <v>166</v>
      </c>
      <c r="H912">
        <v>7</v>
      </c>
      <c r="I912" s="2" t="s">
        <v>785</v>
      </c>
      <c r="J912">
        <v>20</v>
      </c>
      <c r="K912" s="2" t="s">
        <v>3069</v>
      </c>
      <c r="L912">
        <v>8</v>
      </c>
      <c r="M912" s="2" t="s">
        <v>127</v>
      </c>
      <c r="N912">
        <v>62</v>
      </c>
      <c r="O912" s="2" t="s">
        <v>2465</v>
      </c>
      <c r="P912">
        <v>634</v>
      </c>
      <c r="Q912" s="2" t="s">
        <v>2785</v>
      </c>
      <c r="R912" t="s">
        <v>82</v>
      </c>
      <c r="S912" t="s">
        <v>82</v>
      </c>
      <c r="T912" s="2" t="s">
        <v>1346</v>
      </c>
      <c r="U912" s="2" t="s">
        <v>1347</v>
      </c>
      <c r="V912">
        <v>605</v>
      </c>
      <c r="W912" s="2" t="s">
        <v>2455</v>
      </c>
      <c r="X912">
        <v>77367.95</v>
      </c>
      <c r="Y912">
        <v>77367.95</v>
      </c>
      <c r="AD912">
        <v>54157.57</v>
      </c>
      <c r="AF912">
        <v>0</v>
      </c>
      <c r="AI912">
        <v>23210.38</v>
      </c>
      <c r="AO912">
        <v>71607</v>
      </c>
      <c r="AQ912">
        <v>154735.9</v>
      </c>
      <c r="AR912">
        <v>0</v>
      </c>
      <c r="AS912">
        <v>0</v>
      </c>
      <c r="AT912">
        <v>77367.95</v>
      </c>
      <c r="AU912">
        <v>77367.95</v>
      </c>
      <c r="AZ912">
        <v>54157.57</v>
      </c>
      <c r="BB912">
        <v>0</v>
      </c>
      <c r="BE912">
        <v>23210.38</v>
      </c>
      <c r="BK912">
        <v>71607</v>
      </c>
      <c r="BL912">
        <v>154735.9</v>
      </c>
      <c r="BM912">
        <v>154735.9</v>
      </c>
      <c r="BN912">
        <v>154735.9</v>
      </c>
      <c r="BP912">
        <v>154735.9</v>
      </c>
      <c r="BQ912">
        <v>154735.9</v>
      </c>
      <c r="BR912">
        <v>0</v>
      </c>
      <c r="BS912">
        <v>226342.41</v>
      </c>
      <c r="BT912">
        <v>20160722</v>
      </c>
      <c r="BU912" t="str">
        <f t="shared" si="42"/>
        <v>2016</v>
      </c>
      <c r="BV912">
        <v>20180531</v>
      </c>
      <c r="BW912" t="str">
        <f t="shared" si="43"/>
        <v>2018</v>
      </c>
      <c r="BX912">
        <v>20180531</v>
      </c>
      <c r="BY912" t="str">
        <f t="shared" si="44"/>
        <v>2018</v>
      </c>
      <c r="BZ912" s="2" t="s">
        <v>131</v>
      </c>
      <c r="CA912" s="2" t="s">
        <v>778</v>
      </c>
      <c r="CB912" s="2" t="s">
        <v>455</v>
      </c>
      <c r="CC912" s="2" t="s">
        <v>788</v>
      </c>
      <c r="CD912" s="2" t="s">
        <v>789</v>
      </c>
      <c r="CE912">
        <v>0</v>
      </c>
      <c r="CF912">
        <v>20201231</v>
      </c>
    </row>
    <row r="913" spans="1:84" x14ac:dyDescent="0.35">
      <c r="A913" s="2" t="s">
        <v>24095</v>
      </c>
      <c r="B913" s="2" t="s">
        <v>24096</v>
      </c>
      <c r="C913" s="2" t="s">
        <v>24078</v>
      </c>
      <c r="D913" s="2" t="s">
        <v>24078</v>
      </c>
      <c r="E913" s="2" t="s">
        <v>24097</v>
      </c>
      <c r="F913">
        <v>1</v>
      </c>
      <c r="G913" s="2" t="s">
        <v>166</v>
      </c>
      <c r="H913">
        <v>7</v>
      </c>
      <c r="I913" s="2" t="s">
        <v>785</v>
      </c>
      <c r="J913">
        <v>20</v>
      </c>
      <c r="K913" s="2" t="s">
        <v>3069</v>
      </c>
      <c r="L913">
        <v>8</v>
      </c>
      <c r="M913" s="2" t="s">
        <v>127</v>
      </c>
      <c r="N913">
        <v>62</v>
      </c>
      <c r="O913" s="2" t="s">
        <v>2465</v>
      </c>
      <c r="P913">
        <v>999</v>
      </c>
      <c r="Q913" s="2" t="s">
        <v>3537</v>
      </c>
      <c r="R913" t="s">
        <v>82</v>
      </c>
      <c r="S913" t="s">
        <v>82</v>
      </c>
      <c r="T913" s="2" t="s">
        <v>106</v>
      </c>
      <c r="U913" s="2" t="s">
        <v>107</v>
      </c>
      <c r="V913">
        <v>1618</v>
      </c>
      <c r="W913" s="2" t="s">
        <v>19727</v>
      </c>
      <c r="AE913">
        <v>154603.17000000001</v>
      </c>
      <c r="AF913">
        <v>0</v>
      </c>
      <c r="AO913">
        <v>463810</v>
      </c>
      <c r="AQ913">
        <v>154603.17000000001</v>
      </c>
      <c r="AR913">
        <v>0</v>
      </c>
      <c r="AS913">
        <v>0</v>
      </c>
      <c r="BA913">
        <v>154603.17000000001</v>
      </c>
      <c r="BB913">
        <v>0</v>
      </c>
      <c r="BK913">
        <v>463810</v>
      </c>
      <c r="BL913">
        <v>154603.17000000001</v>
      </c>
      <c r="BM913">
        <v>154603.17000000001</v>
      </c>
      <c r="BN913">
        <v>154603.17000000001</v>
      </c>
      <c r="BS913">
        <v>0</v>
      </c>
      <c r="BT913">
        <v>20180401</v>
      </c>
      <c r="BU913" t="str">
        <f t="shared" si="42"/>
        <v>2018</v>
      </c>
      <c r="BV913">
        <v>20201001</v>
      </c>
      <c r="BW913" t="str">
        <f t="shared" si="43"/>
        <v>2020</v>
      </c>
      <c r="BY913" t="str">
        <f t="shared" si="44"/>
        <v/>
      </c>
      <c r="BZ913" s="2" t="s">
        <v>101</v>
      </c>
      <c r="CA913" s="2" t="s">
        <v>91</v>
      </c>
      <c r="CB913" s="2" t="s">
        <v>92</v>
      </c>
      <c r="CC913" s="2" t="s">
        <v>788</v>
      </c>
      <c r="CD913" s="2" t="s">
        <v>789</v>
      </c>
      <c r="CE913">
        <v>0</v>
      </c>
      <c r="CF913">
        <v>20201231</v>
      </c>
    </row>
    <row r="914" spans="1:84" x14ac:dyDescent="0.35">
      <c r="A914" s="2" t="s">
        <v>3521</v>
      </c>
      <c r="B914" s="2" t="s">
        <v>3522</v>
      </c>
      <c r="C914" s="2" t="s">
        <v>3334</v>
      </c>
      <c r="D914" s="2" t="s">
        <v>3335</v>
      </c>
      <c r="E914" s="2" t="s">
        <v>3523</v>
      </c>
      <c r="F914">
        <v>1</v>
      </c>
      <c r="G914" s="2" t="s">
        <v>166</v>
      </c>
      <c r="H914">
        <v>7</v>
      </c>
      <c r="I914" s="2" t="s">
        <v>785</v>
      </c>
      <c r="J914">
        <v>20</v>
      </c>
      <c r="K914" s="2" t="s">
        <v>3069</v>
      </c>
      <c r="L914">
        <v>8</v>
      </c>
      <c r="M914" s="2" t="s">
        <v>127</v>
      </c>
      <c r="N914">
        <v>62</v>
      </c>
      <c r="O914" s="2" t="s">
        <v>2465</v>
      </c>
      <c r="P914">
        <v>634</v>
      </c>
      <c r="Q914" s="2" t="s">
        <v>2785</v>
      </c>
      <c r="R914" t="s">
        <v>82</v>
      </c>
      <c r="S914" t="s">
        <v>82</v>
      </c>
      <c r="T914" s="2" t="s">
        <v>88</v>
      </c>
      <c r="U914" s="2" t="s">
        <v>89</v>
      </c>
      <c r="V914">
        <v>606</v>
      </c>
      <c r="W914" s="2" t="s">
        <v>2404</v>
      </c>
      <c r="X914">
        <v>77200</v>
      </c>
      <c r="Y914">
        <v>77200</v>
      </c>
      <c r="AD914">
        <v>54040</v>
      </c>
      <c r="AF914">
        <v>0</v>
      </c>
      <c r="AI914">
        <v>23160</v>
      </c>
      <c r="AO914">
        <v>38623</v>
      </c>
      <c r="AQ914">
        <v>154400</v>
      </c>
      <c r="AR914">
        <v>0</v>
      </c>
      <c r="AS914">
        <v>0</v>
      </c>
      <c r="AT914">
        <v>77200</v>
      </c>
      <c r="AU914">
        <v>77200</v>
      </c>
      <c r="AZ914">
        <v>54040</v>
      </c>
      <c r="BB914">
        <v>0</v>
      </c>
      <c r="BE914">
        <v>23160</v>
      </c>
      <c r="BK914">
        <v>38623</v>
      </c>
      <c r="BL914">
        <v>154400</v>
      </c>
      <c r="BM914">
        <v>154399.99</v>
      </c>
      <c r="BN914">
        <v>154399.99</v>
      </c>
      <c r="BP914">
        <v>154399.06</v>
      </c>
      <c r="BQ914">
        <v>154399.06</v>
      </c>
      <c r="BR914">
        <v>0</v>
      </c>
      <c r="BS914">
        <v>193022.67</v>
      </c>
      <c r="BT914">
        <v>20160722</v>
      </c>
      <c r="BU914" t="str">
        <f t="shared" si="42"/>
        <v>2016</v>
      </c>
      <c r="BV914">
        <v>20181231</v>
      </c>
      <c r="BW914" t="str">
        <f t="shared" si="43"/>
        <v>2018</v>
      </c>
      <c r="BX914">
        <v>20190226</v>
      </c>
      <c r="BY914" t="str">
        <f t="shared" si="44"/>
        <v>2019</v>
      </c>
      <c r="BZ914" s="2" t="s">
        <v>131</v>
      </c>
      <c r="CA914" s="2" t="s">
        <v>778</v>
      </c>
      <c r="CB914" s="2" t="s">
        <v>455</v>
      </c>
      <c r="CC914" s="2" t="s">
        <v>788</v>
      </c>
      <c r="CD914" s="2" t="s">
        <v>789</v>
      </c>
      <c r="CE914">
        <v>0</v>
      </c>
      <c r="CF914">
        <v>20201231</v>
      </c>
    </row>
    <row r="915" spans="1:84" x14ac:dyDescent="0.35">
      <c r="A915" s="2" t="s">
        <v>186</v>
      </c>
      <c r="B915" s="2" t="s">
        <v>173</v>
      </c>
      <c r="C915" s="2" t="s">
        <v>174</v>
      </c>
      <c r="D915" s="2" t="s">
        <v>175</v>
      </c>
      <c r="E915" s="2" t="s">
        <v>187</v>
      </c>
      <c r="F915">
        <v>5</v>
      </c>
      <c r="G915" s="2" t="s">
        <v>95</v>
      </c>
      <c r="H915">
        <v>6</v>
      </c>
      <c r="I915" s="2" t="s">
        <v>109</v>
      </c>
      <c r="J915">
        <v>99</v>
      </c>
      <c r="K915" s="2" t="s">
        <v>96</v>
      </c>
      <c r="L915">
        <v>8</v>
      </c>
      <c r="M915" s="2" t="s">
        <v>127</v>
      </c>
      <c r="N915">
        <v>61</v>
      </c>
      <c r="O915" s="2" t="s">
        <v>128</v>
      </c>
      <c r="P915">
        <v>613</v>
      </c>
      <c r="Q915" s="2" t="s">
        <v>177</v>
      </c>
      <c r="R915" t="s">
        <v>82</v>
      </c>
      <c r="S915" t="s">
        <v>82</v>
      </c>
      <c r="T915" s="2" t="s">
        <v>88</v>
      </c>
      <c r="U915" s="2" t="s">
        <v>89</v>
      </c>
      <c r="V915">
        <v>0</v>
      </c>
      <c r="W915" s="2" t="s">
        <v>112</v>
      </c>
      <c r="X915">
        <v>154357.53</v>
      </c>
      <c r="AF915">
        <v>0</v>
      </c>
      <c r="AQ915">
        <v>154357.53</v>
      </c>
      <c r="AR915">
        <v>0</v>
      </c>
      <c r="AS915">
        <v>0</v>
      </c>
      <c r="AT915">
        <v>154357.53</v>
      </c>
      <c r="BB915">
        <v>0</v>
      </c>
      <c r="BL915">
        <v>154357.53</v>
      </c>
      <c r="BM915">
        <v>78848.44</v>
      </c>
      <c r="BN915">
        <v>78848.44</v>
      </c>
      <c r="BP915">
        <v>78848.44</v>
      </c>
      <c r="BQ915">
        <v>78848.44</v>
      </c>
      <c r="BR915">
        <v>0</v>
      </c>
      <c r="BS915">
        <v>78848.44</v>
      </c>
      <c r="BT915">
        <v>20180403</v>
      </c>
      <c r="BU915" t="str">
        <f t="shared" si="42"/>
        <v>2018</v>
      </c>
      <c r="BV915">
        <v>20210131</v>
      </c>
      <c r="BW915" t="str">
        <f t="shared" si="43"/>
        <v>2021</v>
      </c>
      <c r="BY915" t="str">
        <f t="shared" si="44"/>
        <v/>
      </c>
      <c r="BZ915" s="2" t="s">
        <v>91</v>
      </c>
      <c r="CA915" s="2" t="s">
        <v>91</v>
      </c>
      <c r="CB915" s="2" t="s">
        <v>101</v>
      </c>
      <c r="CC915" s="2" t="s">
        <v>82</v>
      </c>
      <c r="CD915" s="2" t="s">
        <v>82</v>
      </c>
      <c r="CE915">
        <v>0</v>
      </c>
      <c r="CF915">
        <v>20201231</v>
      </c>
    </row>
    <row r="916" spans="1:84" x14ac:dyDescent="0.35">
      <c r="A916" s="2" t="s">
        <v>416</v>
      </c>
      <c r="B916" s="2" t="s">
        <v>411</v>
      </c>
      <c r="C916" s="2" t="s">
        <v>412</v>
      </c>
      <c r="D916" s="2" t="s">
        <v>413</v>
      </c>
      <c r="E916" s="2" t="s">
        <v>417</v>
      </c>
      <c r="F916">
        <v>6</v>
      </c>
      <c r="G916" s="2" t="s">
        <v>108</v>
      </c>
      <c r="H916">
        <v>6</v>
      </c>
      <c r="I916" s="2" t="s">
        <v>109</v>
      </c>
      <c r="J916">
        <v>99</v>
      </c>
      <c r="K916" s="2" t="s">
        <v>96</v>
      </c>
      <c r="L916">
        <v>2</v>
      </c>
      <c r="M916" s="2" t="s">
        <v>97</v>
      </c>
      <c r="N916">
        <v>11</v>
      </c>
      <c r="O916" s="2" t="s">
        <v>132</v>
      </c>
      <c r="P916">
        <v>124</v>
      </c>
      <c r="Q916" s="2" t="s">
        <v>415</v>
      </c>
      <c r="R916" t="s">
        <v>82</v>
      </c>
      <c r="S916" t="s">
        <v>82</v>
      </c>
      <c r="T916" s="2" t="s">
        <v>88</v>
      </c>
      <c r="U916" s="2" t="s">
        <v>89</v>
      </c>
      <c r="V916">
        <v>0</v>
      </c>
      <c r="W916" s="2" t="s">
        <v>112</v>
      </c>
      <c r="X916">
        <v>153969.1</v>
      </c>
      <c r="AF916">
        <v>0</v>
      </c>
      <c r="AQ916">
        <v>153969.1</v>
      </c>
      <c r="AR916">
        <v>0</v>
      </c>
      <c r="AS916">
        <v>0</v>
      </c>
      <c r="AT916">
        <v>153969.1</v>
      </c>
      <c r="BB916">
        <v>0</v>
      </c>
      <c r="BL916">
        <v>153969.1</v>
      </c>
      <c r="BM916">
        <v>34094.29</v>
      </c>
      <c r="BN916">
        <v>34094.29</v>
      </c>
      <c r="BP916">
        <v>34094.29</v>
      </c>
      <c r="BQ916">
        <v>34094.29</v>
      </c>
      <c r="BR916">
        <v>0</v>
      </c>
      <c r="BS916">
        <v>34094.29</v>
      </c>
      <c r="BT916">
        <v>20180403</v>
      </c>
      <c r="BU916" t="str">
        <f t="shared" si="42"/>
        <v>2018</v>
      </c>
      <c r="BV916">
        <v>20210331</v>
      </c>
      <c r="BW916" t="str">
        <f t="shared" si="43"/>
        <v>2021</v>
      </c>
      <c r="BY916" t="str">
        <f t="shared" si="44"/>
        <v/>
      </c>
      <c r="BZ916" s="2" t="s">
        <v>91</v>
      </c>
      <c r="CA916" s="2" t="s">
        <v>91</v>
      </c>
      <c r="CB916" s="2" t="s">
        <v>101</v>
      </c>
      <c r="CC916" s="2" t="s">
        <v>82</v>
      </c>
      <c r="CD916" s="2" t="s">
        <v>82</v>
      </c>
      <c r="CE916">
        <v>0</v>
      </c>
      <c r="CF916">
        <v>20201231</v>
      </c>
    </row>
    <row r="917" spans="1:84" x14ac:dyDescent="0.35">
      <c r="A917" s="2" t="s">
        <v>18029</v>
      </c>
      <c r="B917" s="2" t="s">
        <v>18019</v>
      </c>
      <c r="C917" s="2" t="s">
        <v>18030</v>
      </c>
      <c r="D917" s="2" t="s">
        <v>18021</v>
      </c>
      <c r="E917" s="2" t="s">
        <v>18031</v>
      </c>
      <c r="F917">
        <v>1</v>
      </c>
      <c r="G917" s="2" t="s">
        <v>166</v>
      </c>
      <c r="H917">
        <v>7</v>
      </c>
      <c r="I917" s="2" t="s">
        <v>785</v>
      </c>
      <c r="J917">
        <v>99</v>
      </c>
      <c r="K917" s="2" t="s">
        <v>96</v>
      </c>
      <c r="L917">
        <v>8</v>
      </c>
      <c r="M917" s="2" t="s">
        <v>127</v>
      </c>
      <c r="N917">
        <v>62</v>
      </c>
      <c r="O917" s="2" t="s">
        <v>2465</v>
      </c>
      <c r="P917">
        <v>999</v>
      </c>
      <c r="Q917" s="2" t="s">
        <v>3537</v>
      </c>
      <c r="R917" t="s">
        <v>82</v>
      </c>
      <c r="S917" t="s">
        <v>82</v>
      </c>
      <c r="T917" s="2" t="s">
        <v>2001</v>
      </c>
      <c r="U917" s="2" t="s">
        <v>2002</v>
      </c>
      <c r="V917">
        <v>927</v>
      </c>
      <c r="W917" s="2" t="s">
        <v>6672</v>
      </c>
      <c r="X917">
        <v>78750</v>
      </c>
      <c r="Y917">
        <v>78750</v>
      </c>
      <c r="AD917">
        <v>55125</v>
      </c>
      <c r="AF917">
        <v>0</v>
      </c>
      <c r="AI917">
        <v>23625</v>
      </c>
      <c r="AO917">
        <v>192500</v>
      </c>
      <c r="AQ917">
        <v>157500</v>
      </c>
      <c r="AR917">
        <v>10704.37</v>
      </c>
      <c r="AS917">
        <v>3716.36</v>
      </c>
      <c r="AT917">
        <v>75891.259999999995</v>
      </c>
      <c r="AU917">
        <v>78750</v>
      </c>
      <c r="AZ917">
        <v>55125</v>
      </c>
      <c r="BB917">
        <v>0</v>
      </c>
      <c r="BE917">
        <v>22767.38</v>
      </c>
      <c r="BK917">
        <v>192500</v>
      </c>
      <c r="BL917">
        <v>153783.64000000001</v>
      </c>
      <c r="BM917">
        <v>151782.53</v>
      </c>
      <c r="BN917">
        <v>151782.53</v>
      </c>
      <c r="BP917">
        <v>151782.53</v>
      </c>
      <c r="BQ917">
        <v>151782.53</v>
      </c>
      <c r="BR917">
        <v>0</v>
      </c>
      <c r="BS917">
        <v>337294.52</v>
      </c>
      <c r="BT917">
        <v>20150608</v>
      </c>
      <c r="BU917" t="str">
        <f t="shared" si="42"/>
        <v>2015</v>
      </c>
      <c r="BV917">
        <v>20210209</v>
      </c>
      <c r="BW917" t="str">
        <f t="shared" si="43"/>
        <v>2021</v>
      </c>
      <c r="BX917">
        <v>20181228</v>
      </c>
      <c r="BY917" t="str">
        <f t="shared" si="44"/>
        <v>2018</v>
      </c>
      <c r="BZ917" s="2" t="s">
        <v>131</v>
      </c>
      <c r="CA917" s="2" t="s">
        <v>778</v>
      </c>
      <c r="CB917" s="2" t="s">
        <v>455</v>
      </c>
      <c r="CC917" s="2" t="s">
        <v>788</v>
      </c>
      <c r="CD917" s="2" t="s">
        <v>789</v>
      </c>
      <c r="CE917">
        <v>0</v>
      </c>
      <c r="CF917">
        <v>20201231</v>
      </c>
    </row>
    <row r="918" spans="1:84" x14ac:dyDescent="0.35">
      <c r="A918" s="2" t="s">
        <v>18041</v>
      </c>
      <c r="B918" s="2" t="s">
        <v>18042</v>
      </c>
      <c r="C918" s="2" t="s">
        <v>18043</v>
      </c>
      <c r="D918" s="2" t="s">
        <v>18044</v>
      </c>
      <c r="E918" s="2" t="s">
        <v>18045</v>
      </c>
      <c r="F918">
        <v>1</v>
      </c>
      <c r="G918" s="2" t="s">
        <v>166</v>
      </c>
      <c r="H918">
        <v>7</v>
      </c>
      <c r="I918" s="2" t="s">
        <v>785</v>
      </c>
      <c r="J918">
        <v>99</v>
      </c>
      <c r="K918" s="2" t="s">
        <v>96</v>
      </c>
      <c r="L918">
        <v>8</v>
      </c>
      <c r="M918" s="2" t="s">
        <v>127</v>
      </c>
      <c r="N918">
        <v>62</v>
      </c>
      <c r="O918" s="2" t="s">
        <v>2465</v>
      </c>
      <c r="P918">
        <v>999</v>
      </c>
      <c r="Q918" s="2" t="s">
        <v>3537</v>
      </c>
      <c r="R918" t="s">
        <v>82</v>
      </c>
      <c r="S918" t="s">
        <v>82</v>
      </c>
      <c r="T918" s="2" t="s">
        <v>2001</v>
      </c>
      <c r="U918" s="2" t="s">
        <v>2002</v>
      </c>
      <c r="V918">
        <v>913</v>
      </c>
      <c r="W918" s="2" t="s">
        <v>6678</v>
      </c>
      <c r="X918">
        <v>85649.07</v>
      </c>
      <c r="Y918">
        <v>85649.07</v>
      </c>
      <c r="AD918">
        <v>59954.35</v>
      </c>
      <c r="AF918">
        <v>0</v>
      </c>
      <c r="AI918">
        <v>25694.71</v>
      </c>
      <c r="AO918">
        <v>209364</v>
      </c>
      <c r="AQ918">
        <v>171298.13</v>
      </c>
      <c r="AR918">
        <v>26666.9</v>
      </c>
      <c r="AS918">
        <v>17678.34</v>
      </c>
      <c r="AT918">
        <v>72050.350000000006</v>
      </c>
      <c r="AU918">
        <v>85649.07</v>
      </c>
      <c r="AZ918">
        <v>59954.35</v>
      </c>
      <c r="BB918">
        <v>0</v>
      </c>
      <c r="BE918">
        <v>21615.09</v>
      </c>
      <c r="BK918">
        <v>209364</v>
      </c>
      <c r="BL918">
        <v>153619.79</v>
      </c>
      <c r="BM918">
        <v>144100.69</v>
      </c>
      <c r="BN918">
        <v>144100.69</v>
      </c>
      <c r="BP918">
        <v>144100.69</v>
      </c>
      <c r="BQ918">
        <v>144100.69</v>
      </c>
      <c r="BR918">
        <v>0</v>
      </c>
      <c r="BS918">
        <v>344476.5</v>
      </c>
      <c r="BT918">
        <v>20150901</v>
      </c>
      <c r="BU918" t="str">
        <f t="shared" si="42"/>
        <v>2015</v>
      </c>
      <c r="BV918">
        <v>20210209</v>
      </c>
      <c r="BW918" t="str">
        <f t="shared" si="43"/>
        <v>2021</v>
      </c>
      <c r="BX918">
        <v>20190704</v>
      </c>
      <c r="BY918" t="str">
        <f t="shared" si="44"/>
        <v>2019</v>
      </c>
      <c r="BZ918" s="2" t="s">
        <v>91</v>
      </c>
      <c r="CA918" s="2" t="s">
        <v>91</v>
      </c>
      <c r="CB918" s="2" t="s">
        <v>455</v>
      </c>
      <c r="CC918" s="2" t="s">
        <v>788</v>
      </c>
      <c r="CD918" s="2" t="s">
        <v>789</v>
      </c>
      <c r="CE918">
        <v>0</v>
      </c>
      <c r="CF918">
        <v>20201231</v>
      </c>
    </row>
    <row r="919" spans="1:84" x14ac:dyDescent="0.35">
      <c r="A919" s="2" t="s">
        <v>420</v>
      </c>
      <c r="B919" s="2" t="s">
        <v>421</v>
      </c>
      <c r="C919" s="2" t="s">
        <v>412</v>
      </c>
      <c r="D919" s="2" t="s">
        <v>413</v>
      </c>
      <c r="E919" s="2" t="s">
        <v>422</v>
      </c>
      <c r="F919">
        <v>6</v>
      </c>
      <c r="G919" s="2" t="s">
        <v>108</v>
      </c>
      <c r="H919">
        <v>6</v>
      </c>
      <c r="I919" s="2" t="s">
        <v>109</v>
      </c>
      <c r="J919">
        <v>99</v>
      </c>
      <c r="K919" s="2" t="s">
        <v>96</v>
      </c>
      <c r="L919">
        <v>10</v>
      </c>
      <c r="M919" s="2" t="s">
        <v>110</v>
      </c>
      <c r="N919">
        <v>99</v>
      </c>
      <c r="O919" s="2" t="s">
        <v>111</v>
      </c>
      <c r="P919">
        <v>999</v>
      </c>
      <c r="Q919" s="2" t="s">
        <v>111</v>
      </c>
      <c r="R919" t="s">
        <v>82</v>
      </c>
      <c r="S919" t="s">
        <v>82</v>
      </c>
      <c r="T919" s="2" t="s">
        <v>88</v>
      </c>
      <c r="U919" s="2" t="s">
        <v>89</v>
      </c>
      <c r="V919">
        <v>0</v>
      </c>
      <c r="W919" s="2" t="s">
        <v>112</v>
      </c>
      <c r="X919">
        <v>153528</v>
      </c>
      <c r="AF919">
        <v>0</v>
      </c>
      <c r="AQ919">
        <v>153528</v>
      </c>
      <c r="AR919">
        <v>0</v>
      </c>
      <c r="AS919">
        <v>0</v>
      </c>
      <c r="AT919">
        <v>153528</v>
      </c>
      <c r="BB919">
        <v>0</v>
      </c>
      <c r="BL919">
        <v>153528</v>
      </c>
      <c r="BM919">
        <v>73025.539999999994</v>
      </c>
      <c r="BN919">
        <v>73025.539999999994</v>
      </c>
      <c r="BP919">
        <v>73025.539999999994</v>
      </c>
      <c r="BQ919">
        <v>73025.539999999994</v>
      </c>
      <c r="BR919">
        <v>0</v>
      </c>
      <c r="BS919">
        <v>73025.539999999994</v>
      </c>
      <c r="BT919">
        <v>20180403</v>
      </c>
      <c r="BU919" t="str">
        <f t="shared" si="42"/>
        <v>2018</v>
      </c>
      <c r="BV919">
        <v>20210331</v>
      </c>
      <c r="BW919" t="str">
        <f t="shared" si="43"/>
        <v>2021</v>
      </c>
      <c r="BY919" t="str">
        <f t="shared" si="44"/>
        <v/>
      </c>
      <c r="BZ919" s="2" t="s">
        <v>91</v>
      </c>
      <c r="CA919" s="2" t="s">
        <v>91</v>
      </c>
      <c r="CB919" s="2" t="s">
        <v>101</v>
      </c>
      <c r="CC919" s="2" t="s">
        <v>82</v>
      </c>
      <c r="CD919" s="2" t="s">
        <v>82</v>
      </c>
      <c r="CE919">
        <v>0</v>
      </c>
      <c r="CF919">
        <v>20201231</v>
      </c>
    </row>
    <row r="920" spans="1:84" x14ac:dyDescent="0.35">
      <c r="A920" s="2" t="s">
        <v>3217</v>
      </c>
      <c r="B920" s="2" t="s">
        <v>3218</v>
      </c>
      <c r="C920" s="2" t="s">
        <v>3219</v>
      </c>
      <c r="D920" s="2" t="s">
        <v>3220</v>
      </c>
      <c r="E920" s="2" t="s">
        <v>3221</v>
      </c>
      <c r="F920">
        <v>1</v>
      </c>
      <c r="G920" s="2" t="s">
        <v>166</v>
      </c>
      <c r="H920">
        <v>7</v>
      </c>
      <c r="I920" s="2" t="s">
        <v>785</v>
      </c>
      <c r="J920">
        <v>20</v>
      </c>
      <c r="K920" s="2" t="s">
        <v>3069</v>
      </c>
      <c r="L920">
        <v>8</v>
      </c>
      <c r="M920" s="2" t="s">
        <v>127</v>
      </c>
      <c r="N920">
        <v>62</v>
      </c>
      <c r="O920" s="2" t="s">
        <v>2465</v>
      </c>
      <c r="P920">
        <v>634</v>
      </c>
      <c r="Q920" s="2" t="s">
        <v>2785</v>
      </c>
      <c r="R920" t="s">
        <v>82</v>
      </c>
      <c r="S920" t="s">
        <v>82</v>
      </c>
      <c r="T920" s="2" t="s">
        <v>1346</v>
      </c>
      <c r="U920" s="2" t="s">
        <v>1347</v>
      </c>
      <c r="V920">
        <v>611</v>
      </c>
      <c r="W920" s="2" t="s">
        <v>2401</v>
      </c>
      <c r="X920">
        <v>76671.34</v>
      </c>
      <c r="Y920">
        <v>76671.34</v>
      </c>
      <c r="AD920">
        <v>53669.94</v>
      </c>
      <c r="AF920">
        <v>0</v>
      </c>
      <c r="AI920">
        <v>23001.4</v>
      </c>
      <c r="AO920">
        <v>230014</v>
      </c>
      <c r="AQ920">
        <v>153342.68</v>
      </c>
      <c r="AR920">
        <v>0</v>
      </c>
      <c r="AS920">
        <v>0</v>
      </c>
      <c r="AT920">
        <v>76671.34</v>
      </c>
      <c r="AU920">
        <v>76671.34</v>
      </c>
      <c r="AZ920">
        <v>53669.94</v>
      </c>
      <c r="BB920">
        <v>0</v>
      </c>
      <c r="BE920">
        <v>23001.4</v>
      </c>
      <c r="BK920">
        <v>230014</v>
      </c>
      <c r="BL920">
        <v>153342.68</v>
      </c>
      <c r="BM920">
        <v>153342.68</v>
      </c>
      <c r="BN920">
        <v>153342.68</v>
      </c>
      <c r="BP920">
        <v>153342.68</v>
      </c>
      <c r="BQ920">
        <v>153342.68</v>
      </c>
      <c r="BR920">
        <v>0</v>
      </c>
      <c r="BS920">
        <v>383356.7</v>
      </c>
      <c r="BT920">
        <v>20160628</v>
      </c>
      <c r="BU920" t="str">
        <f t="shared" si="42"/>
        <v>2016</v>
      </c>
      <c r="BV920">
        <v>20180328</v>
      </c>
      <c r="BW920" t="str">
        <f t="shared" si="43"/>
        <v>2018</v>
      </c>
      <c r="BX920">
        <v>20180628</v>
      </c>
      <c r="BY920" t="str">
        <f t="shared" si="44"/>
        <v>2018</v>
      </c>
      <c r="BZ920" s="2" t="s">
        <v>131</v>
      </c>
      <c r="CA920" s="2" t="s">
        <v>778</v>
      </c>
      <c r="CB920" s="2" t="s">
        <v>455</v>
      </c>
      <c r="CC920" s="2" t="s">
        <v>788</v>
      </c>
      <c r="CD920" s="2" t="s">
        <v>789</v>
      </c>
      <c r="CE920">
        <v>0</v>
      </c>
      <c r="CF920">
        <v>20201231</v>
      </c>
    </row>
    <row r="921" spans="1:84" x14ac:dyDescent="0.35">
      <c r="A921" s="2" t="s">
        <v>8133</v>
      </c>
      <c r="B921" s="2" t="s">
        <v>8134</v>
      </c>
      <c r="C921" s="2" t="s">
        <v>8124</v>
      </c>
      <c r="D921" s="2" t="s">
        <v>8125</v>
      </c>
      <c r="E921" s="2" t="s">
        <v>8135</v>
      </c>
      <c r="F921">
        <v>1</v>
      </c>
      <c r="G921" s="2" t="s">
        <v>166</v>
      </c>
      <c r="H921">
        <v>2</v>
      </c>
      <c r="I921" s="2" t="s">
        <v>445</v>
      </c>
      <c r="J921">
        <v>14</v>
      </c>
      <c r="K921" s="2" t="s">
        <v>8070</v>
      </c>
      <c r="L921">
        <v>10</v>
      </c>
      <c r="M921" s="2" t="s">
        <v>110</v>
      </c>
      <c r="N921">
        <v>99</v>
      </c>
      <c r="O921" s="2" t="s">
        <v>111</v>
      </c>
      <c r="P921">
        <v>999</v>
      </c>
      <c r="Q921" s="2" t="s">
        <v>111</v>
      </c>
      <c r="R921" t="s">
        <v>82</v>
      </c>
      <c r="S921" t="s">
        <v>82</v>
      </c>
      <c r="T921" s="2" t="s">
        <v>88</v>
      </c>
      <c r="U921" s="2" t="s">
        <v>89</v>
      </c>
      <c r="V921">
        <v>0</v>
      </c>
      <c r="W921" s="2" t="s">
        <v>112</v>
      </c>
      <c r="X921">
        <v>153000</v>
      </c>
      <c r="Y921">
        <v>153000</v>
      </c>
      <c r="AF921">
        <v>0</v>
      </c>
      <c r="AO921">
        <v>27000</v>
      </c>
      <c r="AQ921">
        <v>153000</v>
      </c>
      <c r="AR921">
        <v>0</v>
      </c>
      <c r="AS921">
        <v>0</v>
      </c>
      <c r="AT921">
        <v>153000</v>
      </c>
      <c r="AU921">
        <v>153000</v>
      </c>
      <c r="BB921">
        <v>0</v>
      </c>
      <c r="BK921">
        <v>27000</v>
      </c>
      <c r="BL921">
        <v>153000</v>
      </c>
      <c r="BM921">
        <v>92716.52</v>
      </c>
      <c r="BN921">
        <v>92716.52</v>
      </c>
      <c r="BP921">
        <v>92716.52</v>
      </c>
      <c r="BQ921">
        <v>92716.52</v>
      </c>
      <c r="BR921">
        <v>0</v>
      </c>
      <c r="BS921">
        <v>92716.52</v>
      </c>
      <c r="BT921">
        <v>20171001</v>
      </c>
      <c r="BU921" t="str">
        <f t="shared" si="42"/>
        <v>2017</v>
      </c>
      <c r="BV921">
        <v>20200331</v>
      </c>
      <c r="BW921" t="str">
        <f t="shared" si="43"/>
        <v>2020</v>
      </c>
      <c r="BY921" t="str">
        <f t="shared" si="44"/>
        <v/>
      </c>
      <c r="BZ921" s="2" t="s">
        <v>91</v>
      </c>
      <c r="CA921" s="2" t="s">
        <v>91</v>
      </c>
      <c r="CB921" s="2" t="s">
        <v>92</v>
      </c>
      <c r="CC921" s="2" t="s">
        <v>449</v>
      </c>
      <c r="CD921" s="2" t="s">
        <v>450</v>
      </c>
      <c r="CE921">
        <v>0</v>
      </c>
      <c r="CF921">
        <v>20201231</v>
      </c>
    </row>
    <row r="922" spans="1:84" x14ac:dyDescent="0.35">
      <c r="A922" s="2" t="s">
        <v>3197</v>
      </c>
      <c r="B922" s="2" t="s">
        <v>3198</v>
      </c>
      <c r="C922" s="2" t="s">
        <v>3199</v>
      </c>
      <c r="D922" s="2" t="s">
        <v>3200</v>
      </c>
      <c r="E922" s="2" t="s">
        <v>3201</v>
      </c>
      <c r="F922">
        <v>1</v>
      </c>
      <c r="G922" s="2" t="s">
        <v>166</v>
      </c>
      <c r="H922">
        <v>7</v>
      </c>
      <c r="I922" s="2" t="s">
        <v>785</v>
      </c>
      <c r="J922">
        <v>20</v>
      </c>
      <c r="K922" s="2" t="s">
        <v>3069</v>
      </c>
      <c r="L922">
        <v>8</v>
      </c>
      <c r="M922" s="2" t="s">
        <v>127</v>
      </c>
      <c r="N922">
        <v>62</v>
      </c>
      <c r="O922" s="2" t="s">
        <v>2465</v>
      </c>
      <c r="P922">
        <v>634</v>
      </c>
      <c r="Q922" s="2" t="s">
        <v>2785</v>
      </c>
      <c r="R922" t="s">
        <v>82</v>
      </c>
      <c r="S922" t="s">
        <v>82</v>
      </c>
      <c r="T922" s="2" t="s">
        <v>1346</v>
      </c>
      <c r="U922" s="2" t="s">
        <v>1347</v>
      </c>
      <c r="V922">
        <v>607</v>
      </c>
      <c r="W922" s="2" t="s">
        <v>2469</v>
      </c>
      <c r="X922">
        <v>76333.42</v>
      </c>
      <c r="Y922">
        <v>76333.42</v>
      </c>
      <c r="AD922">
        <v>53433.4</v>
      </c>
      <c r="AF922">
        <v>0</v>
      </c>
      <c r="AI922">
        <v>22900.02</v>
      </c>
      <c r="AO922">
        <v>292973</v>
      </c>
      <c r="AQ922">
        <v>152666.84</v>
      </c>
      <c r="AR922">
        <v>0</v>
      </c>
      <c r="AS922">
        <v>0</v>
      </c>
      <c r="AT922">
        <v>76333.42</v>
      </c>
      <c r="AU922">
        <v>76333.42</v>
      </c>
      <c r="AZ922">
        <v>53433.4</v>
      </c>
      <c r="BB922">
        <v>0</v>
      </c>
      <c r="BE922">
        <v>22900.02</v>
      </c>
      <c r="BK922">
        <v>292973</v>
      </c>
      <c r="BL922">
        <v>152666.84</v>
      </c>
      <c r="BM922">
        <v>152666.84</v>
      </c>
      <c r="BN922">
        <v>152666.84</v>
      </c>
      <c r="BP922">
        <v>152666.84</v>
      </c>
      <c r="BQ922">
        <v>152666.84</v>
      </c>
      <c r="BR922">
        <v>0</v>
      </c>
      <c r="BS922">
        <v>445640.05</v>
      </c>
      <c r="BT922">
        <v>20160629</v>
      </c>
      <c r="BU922" t="str">
        <f t="shared" si="42"/>
        <v>2016</v>
      </c>
      <c r="BV922">
        <v>20180331</v>
      </c>
      <c r="BW922" t="str">
        <f t="shared" si="43"/>
        <v>2018</v>
      </c>
      <c r="BX922">
        <v>20180331</v>
      </c>
      <c r="BY922" t="str">
        <f t="shared" si="44"/>
        <v>2018</v>
      </c>
      <c r="BZ922" s="2" t="s">
        <v>131</v>
      </c>
      <c r="CA922" s="2" t="s">
        <v>778</v>
      </c>
      <c r="CB922" s="2" t="s">
        <v>455</v>
      </c>
      <c r="CC922" s="2" t="s">
        <v>788</v>
      </c>
      <c r="CD922" s="2" t="s">
        <v>789</v>
      </c>
      <c r="CE922">
        <v>0</v>
      </c>
      <c r="CF922">
        <v>20201231</v>
      </c>
    </row>
    <row r="923" spans="1:84" x14ac:dyDescent="0.35">
      <c r="A923" s="2" t="s">
        <v>17207</v>
      </c>
      <c r="B923" s="2" t="s">
        <v>17195</v>
      </c>
      <c r="C923" s="2" t="s">
        <v>17196</v>
      </c>
      <c r="D923" s="2" t="s">
        <v>17197</v>
      </c>
      <c r="E923" s="2" t="s">
        <v>17208</v>
      </c>
      <c r="F923">
        <v>1</v>
      </c>
      <c r="G923" s="2" t="s">
        <v>166</v>
      </c>
      <c r="H923">
        <v>7</v>
      </c>
      <c r="I923" s="2" t="s">
        <v>785</v>
      </c>
      <c r="J923">
        <v>99</v>
      </c>
      <c r="K923" s="2" t="s">
        <v>96</v>
      </c>
      <c r="L923">
        <v>8</v>
      </c>
      <c r="M923" s="2" t="s">
        <v>127</v>
      </c>
      <c r="N923">
        <v>62</v>
      </c>
      <c r="O923" s="2" t="s">
        <v>2465</v>
      </c>
      <c r="P923">
        <v>999</v>
      </c>
      <c r="Q923" s="2" t="s">
        <v>3537</v>
      </c>
      <c r="R923" t="s">
        <v>82</v>
      </c>
      <c r="S923" t="s">
        <v>82</v>
      </c>
      <c r="T923" s="2" t="s">
        <v>2001</v>
      </c>
      <c r="U923" s="2" t="s">
        <v>2002</v>
      </c>
      <c r="V923">
        <v>924</v>
      </c>
      <c r="W923" s="2" t="s">
        <v>649</v>
      </c>
      <c r="X923">
        <v>38120</v>
      </c>
      <c r="Y923">
        <v>38120</v>
      </c>
      <c r="AD923">
        <v>26684</v>
      </c>
      <c r="AF923">
        <v>0</v>
      </c>
      <c r="AI923">
        <v>11436</v>
      </c>
      <c r="AM923">
        <v>76240</v>
      </c>
      <c r="AQ923">
        <v>152480</v>
      </c>
      <c r="AR923">
        <v>0</v>
      </c>
      <c r="AS923">
        <v>0</v>
      </c>
      <c r="AT923">
        <v>38120</v>
      </c>
      <c r="AU923">
        <v>38120</v>
      </c>
      <c r="AZ923">
        <v>26684</v>
      </c>
      <c r="BB923">
        <v>0</v>
      </c>
      <c r="BE923">
        <v>11436</v>
      </c>
      <c r="BI923">
        <v>76240</v>
      </c>
      <c r="BL923">
        <v>152480</v>
      </c>
      <c r="BM923">
        <v>152480</v>
      </c>
      <c r="BN923">
        <v>152480</v>
      </c>
      <c r="BP923">
        <v>118392.88</v>
      </c>
      <c r="BQ923">
        <v>118392.88</v>
      </c>
      <c r="BR923">
        <v>0</v>
      </c>
      <c r="BS923">
        <v>118392.88</v>
      </c>
      <c r="BT923">
        <v>20180102</v>
      </c>
      <c r="BU923" t="str">
        <f t="shared" si="42"/>
        <v>2018</v>
      </c>
      <c r="BV923">
        <v>20200131</v>
      </c>
      <c r="BW923" t="str">
        <f t="shared" si="43"/>
        <v>2020</v>
      </c>
      <c r="BX923">
        <v>20200314</v>
      </c>
      <c r="BY923" t="str">
        <f t="shared" si="44"/>
        <v>2020</v>
      </c>
      <c r="BZ923" s="2" t="s">
        <v>91</v>
      </c>
      <c r="CA923" s="2" t="s">
        <v>91</v>
      </c>
      <c r="CB923" s="2" t="s">
        <v>455</v>
      </c>
      <c r="CC923" s="2" t="s">
        <v>788</v>
      </c>
      <c r="CD923" s="2" t="s">
        <v>789</v>
      </c>
      <c r="CE923">
        <v>0</v>
      </c>
      <c r="CF923">
        <v>20201231</v>
      </c>
    </row>
    <row r="924" spans="1:84" x14ac:dyDescent="0.35">
      <c r="A924" s="2" t="s">
        <v>17307</v>
      </c>
      <c r="B924" s="2" t="s">
        <v>17299</v>
      </c>
      <c r="C924" s="2" t="s">
        <v>17300</v>
      </c>
      <c r="D924" s="2" t="s">
        <v>17301</v>
      </c>
      <c r="E924" s="2" t="s">
        <v>17308</v>
      </c>
      <c r="F924">
        <v>1</v>
      </c>
      <c r="G924" s="2" t="s">
        <v>166</v>
      </c>
      <c r="H924">
        <v>7</v>
      </c>
      <c r="I924" s="2" t="s">
        <v>785</v>
      </c>
      <c r="J924">
        <v>99</v>
      </c>
      <c r="K924" s="2" t="s">
        <v>96</v>
      </c>
      <c r="L924">
        <v>8</v>
      </c>
      <c r="M924" s="2" t="s">
        <v>127</v>
      </c>
      <c r="N924">
        <v>62</v>
      </c>
      <c r="O924" s="2" t="s">
        <v>2465</v>
      </c>
      <c r="P924">
        <v>999</v>
      </c>
      <c r="Q924" s="2" t="s">
        <v>3537</v>
      </c>
      <c r="R924" t="s">
        <v>82</v>
      </c>
      <c r="S924" t="s">
        <v>82</v>
      </c>
      <c r="T924" s="2" t="s">
        <v>88</v>
      </c>
      <c r="U924" s="2" t="s">
        <v>89</v>
      </c>
      <c r="V924">
        <v>939</v>
      </c>
      <c r="W924" s="2" t="s">
        <v>6659</v>
      </c>
      <c r="X924">
        <v>37497.769999999997</v>
      </c>
      <c r="Y924">
        <v>37497.769999999997</v>
      </c>
      <c r="AD924">
        <v>26248.44</v>
      </c>
      <c r="AF924">
        <v>0</v>
      </c>
      <c r="AI924">
        <v>11249.32</v>
      </c>
      <c r="AM924">
        <v>77249.240000000005</v>
      </c>
      <c r="AQ924">
        <v>152244.76999999999</v>
      </c>
      <c r="AR924">
        <v>0</v>
      </c>
      <c r="AS924">
        <v>0</v>
      </c>
      <c r="AT924">
        <v>37497.769999999997</v>
      </c>
      <c r="AU924">
        <v>37497.769999999997</v>
      </c>
      <c r="AZ924">
        <v>26248.44</v>
      </c>
      <c r="BB924">
        <v>0</v>
      </c>
      <c r="BE924">
        <v>11249.32</v>
      </c>
      <c r="BI924">
        <v>77249.240000000005</v>
      </c>
      <c r="BL924">
        <v>152244.76999999999</v>
      </c>
      <c r="BM924">
        <v>149991.04999999999</v>
      </c>
      <c r="BN924">
        <v>149991.04999999999</v>
      </c>
      <c r="BP924">
        <v>120664.31</v>
      </c>
      <c r="BQ924">
        <v>120664.31</v>
      </c>
      <c r="BR924">
        <v>0</v>
      </c>
      <c r="BS924">
        <v>120664.31</v>
      </c>
      <c r="BT924">
        <v>20180221</v>
      </c>
      <c r="BU924" t="str">
        <f t="shared" si="42"/>
        <v>2018</v>
      </c>
      <c r="BV924">
        <v>20190821</v>
      </c>
      <c r="BW924" t="str">
        <f t="shared" si="43"/>
        <v>2019</v>
      </c>
      <c r="BX924">
        <v>20190821</v>
      </c>
      <c r="BY924" t="str">
        <f t="shared" si="44"/>
        <v>2019</v>
      </c>
      <c r="BZ924" s="2" t="s">
        <v>91</v>
      </c>
      <c r="CA924" s="2" t="s">
        <v>91</v>
      </c>
      <c r="CB924" s="2" t="s">
        <v>455</v>
      </c>
      <c r="CC924" s="2" t="s">
        <v>788</v>
      </c>
      <c r="CD924" s="2" t="s">
        <v>789</v>
      </c>
      <c r="CE924">
        <v>0</v>
      </c>
      <c r="CF924">
        <v>20201231</v>
      </c>
    </row>
    <row r="925" spans="1:84" x14ac:dyDescent="0.35">
      <c r="A925" s="2" t="s">
        <v>8116</v>
      </c>
      <c r="B925" s="2" t="s">
        <v>8117</v>
      </c>
      <c r="C925" s="2" t="s">
        <v>8104</v>
      </c>
      <c r="D925" s="2" t="s">
        <v>8105</v>
      </c>
      <c r="E925" s="2" t="s">
        <v>8118</v>
      </c>
      <c r="F925">
        <v>1</v>
      </c>
      <c r="G925" s="2" t="s">
        <v>166</v>
      </c>
      <c r="H925">
        <v>2</v>
      </c>
      <c r="I925" s="2" t="s">
        <v>445</v>
      </c>
      <c r="J925">
        <v>14</v>
      </c>
      <c r="K925" s="2" t="s">
        <v>8070</v>
      </c>
      <c r="L925">
        <v>10</v>
      </c>
      <c r="M925" s="2" t="s">
        <v>110</v>
      </c>
      <c r="N925">
        <v>99</v>
      </c>
      <c r="O925" s="2" t="s">
        <v>111</v>
      </c>
      <c r="P925">
        <v>999</v>
      </c>
      <c r="Q925" s="2" t="s">
        <v>111</v>
      </c>
      <c r="R925" t="s">
        <v>82</v>
      </c>
      <c r="S925" t="s">
        <v>82</v>
      </c>
      <c r="T925" s="2" t="s">
        <v>88</v>
      </c>
      <c r="U925" s="2" t="s">
        <v>89</v>
      </c>
      <c r="V925">
        <v>0</v>
      </c>
      <c r="W925" s="2" t="s">
        <v>112</v>
      </c>
      <c r="X925">
        <v>151852.5</v>
      </c>
      <c r="Y925">
        <v>151852.5</v>
      </c>
      <c r="AF925">
        <v>0</v>
      </c>
      <c r="AN925">
        <v>26797.5</v>
      </c>
      <c r="AQ925">
        <v>151852.5</v>
      </c>
      <c r="AR925">
        <v>0</v>
      </c>
      <c r="AS925">
        <v>0</v>
      </c>
      <c r="AT925">
        <v>151852.5</v>
      </c>
      <c r="AU925">
        <v>151852.5</v>
      </c>
      <c r="BB925">
        <v>0</v>
      </c>
      <c r="BJ925">
        <v>26797.5</v>
      </c>
      <c r="BL925">
        <v>151852.5</v>
      </c>
      <c r="BS925">
        <v>0</v>
      </c>
      <c r="BT925">
        <v>20180625</v>
      </c>
      <c r="BU925" t="str">
        <f t="shared" si="42"/>
        <v>2018</v>
      </c>
      <c r="BV925">
        <v>20200331</v>
      </c>
      <c r="BW925" t="str">
        <f t="shared" si="43"/>
        <v>2020</v>
      </c>
      <c r="BY925" t="str">
        <f t="shared" si="44"/>
        <v/>
      </c>
      <c r="BZ925" s="2" t="s">
        <v>101</v>
      </c>
      <c r="CA925" s="2" t="s">
        <v>91</v>
      </c>
      <c r="CB925" s="2" t="s">
        <v>92</v>
      </c>
      <c r="CC925" s="2" t="s">
        <v>449</v>
      </c>
      <c r="CD925" s="2" t="s">
        <v>450</v>
      </c>
      <c r="CE925">
        <v>0</v>
      </c>
      <c r="CF925">
        <v>20201231</v>
      </c>
    </row>
    <row r="926" spans="1:84" x14ac:dyDescent="0.35">
      <c r="A926" s="2" t="s">
        <v>3156</v>
      </c>
      <c r="B926" s="2" t="s">
        <v>3157</v>
      </c>
      <c r="C926" s="2" t="s">
        <v>3158</v>
      </c>
      <c r="D926" s="2" t="s">
        <v>3159</v>
      </c>
      <c r="E926" s="2" t="s">
        <v>3160</v>
      </c>
      <c r="F926">
        <v>1</v>
      </c>
      <c r="G926" s="2" t="s">
        <v>166</v>
      </c>
      <c r="H926">
        <v>7</v>
      </c>
      <c r="I926" s="2" t="s">
        <v>785</v>
      </c>
      <c r="J926">
        <v>20</v>
      </c>
      <c r="K926" s="2" t="s">
        <v>3069</v>
      </c>
      <c r="L926">
        <v>8</v>
      </c>
      <c r="M926" s="2" t="s">
        <v>127</v>
      </c>
      <c r="N926">
        <v>62</v>
      </c>
      <c r="O926" s="2" t="s">
        <v>2465</v>
      </c>
      <c r="P926">
        <v>634</v>
      </c>
      <c r="Q926" s="2" t="s">
        <v>2785</v>
      </c>
      <c r="R926" t="s">
        <v>82</v>
      </c>
      <c r="S926" t="s">
        <v>82</v>
      </c>
      <c r="T926" s="2" t="s">
        <v>1346</v>
      </c>
      <c r="U926" s="2" t="s">
        <v>1347</v>
      </c>
      <c r="V926">
        <v>611</v>
      </c>
      <c r="W926" s="2" t="s">
        <v>2401</v>
      </c>
      <c r="X926">
        <v>75482.91</v>
      </c>
      <c r="Y926">
        <v>75482.91</v>
      </c>
      <c r="AD926">
        <v>52838.04</v>
      </c>
      <c r="AF926">
        <v>0</v>
      </c>
      <c r="AI926">
        <v>22644.87</v>
      </c>
      <c r="AO926">
        <v>352254</v>
      </c>
      <c r="AQ926">
        <v>150965.82</v>
      </c>
      <c r="AR926">
        <v>0</v>
      </c>
      <c r="AS926">
        <v>0</v>
      </c>
      <c r="AT926">
        <v>75482.91</v>
      </c>
      <c r="AU926">
        <v>75482.91</v>
      </c>
      <c r="AZ926">
        <v>52838.04</v>
      </c>
      <c r="BB926">
        <v>0</v>
      </c>
      <c r="BE926">
        <v>22644.87</v>
      </c>
      <c r="BK926">
        <v>352254</v>
      </c>
      <c r="BL926">
        <v>150965.82</v>
      </c>
      <c r="BM926">
        <v>150965.82</v>
      </c>
      <c r="BN926">
        <v>150965.82</v>
      </c>
      <c r="BP926">
        <v>150965.82</v>
      </c>
      <c r="BQ926">
        <v>150965.82</v>
      </c>
      <c r="BR926">
        <v>0</v>
      </c>
      <c r="BS926">
        <v>503219.4</v>
      </c>
      <c r="BT926">
        <v>20160629</v>
      </c>
      <c r="BU926" t="str">
        <f t="shared" si="42"/>
        <v>2016</v>
      </c>
      <c r="BV926">
        <v>20180331</v>
      </c>
      <c r="BW926" t="str">
        <f t="shared" si="43"/>
        <v>2018</v>
      </c>
      <c r="BX926">
        <v>20180103</v>
      </c>
      <c r="BY926" t="str">
        <f t="shared" si="44"/>
        <v>2018</v>
      </c>
      <c r="BZ926" s="2" t="s">
        <v>131</v>
      </c>
      <c r="CA926" s="2" t="s">
        <v>778</v>
      </c>
      <c r="CB926" s="2" t="s">
        <v>455</v>
      </c>
      <c r="CC926" s="2" t="s">
        <v>788</v>
      </c>
      <c r="CD926" s="2" t="s">
        <v>789</v>
      </c>
      <c r="CE926">
        <v>0</v>
      </c>
      <c r="CF926">
        <v>20201231</v>
      </c>
    </row>
    <row r="927" spans="1:84" x14ac:dyDescent="0.35">
      <c r="A927" s="2" t="s">
        <v>17375</v>
      </c>
      <c r="B927" s="2" t="s">
        <v>17376</v>
      </c>
      <c r="C927" s="2" t="s">
        <v>17377</v>
      </c>
      <c r="D927" s="2" t="s">
        <v>17378</v>
      </c>
      <c r="E927" s="2" t="s">
        <v>17379</v>
      </c>
      <c r="F927">
        <v>1</v>
      </c>
      <c r="G927" s="2" t="s">
        <v>166</v>
      </c>
      <c r="H927">
        <v>7</v>
      </c>
      <c r="I927" s="2" t="s">
        <v>785</v>
      </c>
      <c r="J927">
        <v>99</v>
      </c>
      <c r="K927" s="2" t="s">
        <v>96</v>
      </c>
      <c r="L927">
        <v>8</v>
      </c>
      <c r="M927" s="2" t="s">
        <v>127</v>
      </c>
      <c r="N927">
        <v>62</v>
      </c>
      <c r="O927" s="2" t="s">
        <v>2465</v>
      </c>
      <c r="P927">
        <v>999</v>
      </c>
      <c r="Q927" s="2" t="s">
        <v>3537</v>
      </c>
      <c r="R927" t="s">
        <v>82</v>
      </c>
      <c r="S927" t="s">
        <v>82</v>
      </c>
      <c r="T927" s="2" t="s">
        <v>2001</v>
      </c>
      <c r="U927" s="2" t="s">
        <v>2002</v>
      </c>
      <c r="V927">
        <v>914</v>
      </c>
      <c r="W927" s="2" t="s">
        <v>6676</v>
      </c>
      <c r="X927">
        <v>75361.289999999994</v>
      </c>
      <c r="Y927">
        <v>75361.289999999994</v>
      </c>
      <c r="AD927">
        <v>52752.9</v>
      </c>
      <c r="AF927">
        <v>0</v>
      </c>
      <c r="AI927">
        <v>22608.38</v>
      </c>
      <c r="AO927">
        <v>150723</v>
      </c>
      <c r="AQ927">
        <v>150722.57</v>
      </c>
      <c r="AR927">
        <v>0</v>
      </c>
      <c r="AS927">
        <v>0</v>
      </c>
      <c r="AT927">
        <v>75361.289999999994</v>
      </c>
      <c r="AU927">
        <v>75361.289999999994</v>
      </c>
      <c r="AZ927">
        <v>52752.9</v>
      </c>
      <c r="BB927">
        <v>0</v>
      </c>
      <c r="BE927">
        <v>22608.38</v>
      </c>
      <c r="BK927">
        <v>150723</v>
      </c>
      <c r="BL927">
        <v>150722.57</v>
      </c>
      <c r="BM927">
        <v>150722.57</v>
      </c>
      <c r="BN927">
        <v>150722.57</v>
      </c>
      <c r="BP927">
        <v>114843.81</v>
      </c>
      <c r="BQ927">
        <v>114843.81</v>
      </c>
      <c r="BR927">
        <v>0</v>
      </c>
      <c r="BS927">
        <v>229687.61</v>
      </c>
      <c r="BT927">
        <v>20171012</v>
      </c>
      <c r="BU927" t="str">
        <f t="shared" si="42"/>
        <v>2017</v>
      </c>
      <c r="BV927">
        <v>20200314</v>
      </c>
      <c r="BW927" t="str">
        <f t="shared" si="43"/>
        <v>2020</v>
      </c>
      <c r="BX927">
        <v>20200314</v>
      </c>
      <c r="BY927" t="str">
        <f t="shared" si="44"/>
        <v>2020</v>
      </c>
      <c r="BZ927" s="2" t="s">
        <v>91</v>
      </c>
      <c r="CA927" s="2" t="s">
        <v>91</v>
      </c>
      <c r="CB927" s="2" t="s">
        <v>455</v>
      </c>
      <c r="CC927" s="2" t="s">
        <v>788</v>
      </c>
      <c r="CD927" s="2" t="s">
        <v>789</v>
      </c>
      <c r="CE927">
        <v>0</v>
      </c>
      <c r="CF927">
        <v>20201231</v>
      </c>
    </row>
    <row r="928" spans="1:84" x14ac:dyDescent="0.35">
      <c r="A928" s="2" t="s">
        <v>16887</v>
      </c>
      <c r="B928" s="2" t="s">
        <v>16881</v>
      </c>
      <c r="C928" s="2" t="s">
        <v>16882</v>
      </c>
      <c r="D928" s="2" t="s">
        <v>16888</v>
      </c>
      <c r="E928" s="2" t="s">
        <v>16889</v>
      </c>
      <c r="F928">
        <v>1</v>
      </c>
      <c r="G928" s="2" t="s">
        <v>166</v>
      </c>
      <c r="H928">
        <v>7</v>
      </c>
      <c r="I928" s="2" t="s">
        <v>785</v>
      </c>
      <c r="J928">
        <v>99</v>
      </c>
      <c r="K928" s="2" t="s">
        <v>96</v>
      </c>
      <c r="L928">
        <v>8</v>
      </c>
      <c r="M928" s="2" t="s">
        <v>127</v>
      </c>
      <c r="N928">
        <v>62</v>
      </c>
      <c r="O928" s="2" t="s">
        <v>2465</v>
      </c>
      <c r="P928">
        <v>999</v>
      </c>
      <c r="Q928" s="2" t="s">
        <v>3537</v>
      </c>
      <c r="R928" t="s">
        <v>82</v>
      </c>
      <c r="S928" t="s">
        <v>82</v>
      </c>
      <c r="T928" s="2" t="s">
        <v>2001</v>
      </c>
      <c r="U928" s="2" t="s">
        <v>2002</v>
      </c>
      <c r="V928">
        <v>939</v>
      </c>
      <c r="W928" s="2" t="s">
        <v>6659</v>
      </c>
      <c r="X928">
        <v>37620.57</v>
      </c>
      <c r="Y928">
        <v>37620.57</v>
      </c>
      <c r="AD928">
        <v>26334.400000000001</v>
      </c>
      <c r="AF928">
        <v>0</v>
      </c>
      <c r="AI928">
        <v>11286.17</v>
      </c>
      <c r="AM928">
        <v>75241.13</v>
      </c>
      <c r="AQ928">
        <v>150482.26999999999</v>
      </c>
      <c r="AR928">
        <v>0</v>
      </c>
      <c r="AS928">
        <v>0</v>
      </c>
      <c r="AT928">
        <v>37620.57</v>
      </c>
      <c r="AU928">
        <v>37620.57</v>
      </c>
      <c r="AZ928">
        <v>26334.400000000001</v>
      </c>
      <c r="BB928">
        <v>0</v>
      </c>
      <c r="BE928">
        <v>11286.17</v>
      </c>
      <c r="BI928">
        <v>75241.13</v>
      </c>
      <c r="BL928">
        <v>150482.26999999999</v>
      </c>
      <c r="BM928">
        <v>150482.26999999999</v>
      </c>
      <c r="BN928">
        <v>150482.26999999999</v>
      </c>
      <c r="BP928">
        <v>119315.57</v>
      </c>
      <c r="BQ928">
        <v>119315.57</v>
      </c>
      <c r="BR928">
        <v>0</v>
      </c>
      <c r="BS928">
        <v>119315.57</v>
      </c>
      <c r="BT928">
        <v>20180221</v>
      </c>
      <c r="BU928" t="str">
        <f t="shared" si="42"/>
        <v>2018</v>
      </c>
      <c r="BV928">
        <v>20190914</v>
      </c>
      <c r="BW928" t="str">
        <f t="shared" si="43"/>
        <v>2019</v>
      </c>
      <c r="BX928">
        <v>20190913</v>
      </c>
      <c r="BY928" t="str">
        <f t="shared" si="44"/>
        <v>2019</v>
      </c>
      <c r="BZ928" s="2" t="s">
        <v>91</v>
      </c>
      <c r="CA928" s="2" t="s">
        <v>91</v>
      </c>
      <c r="CB928" s="2" t="s">
        <v>455</v>
      </c>
      <c r="CC928" s="2" t="s">
        <v>788</v>
      </c>
      <c r="CD928" s="2" t="s">
        <v>789</v>
      </c>
      <c r="CE928">
        <v>0</v>
      </c>
      <c r="CF928">
        <v>20201231</v>
      </c>
    </row>
    <row r="929" spans="1:84" x14ac:dyDescent="0.35">
      <c r="A929" s="2" t="s">
        <v>8420</v>
      </c>
      <c r="B929" s="2" t="s">
        <v>8421</v>
      </c>
      <c r="C929" s="2" t="s">
        <v>8405</v>
      </c>
      <c r="D929" s="2" t="s">
        <v>8406</v>
      </c>
      <c r="E929" s="2" t="s">
        <v>8422</v>
      </c>
      <c r="F929">
        <v>1</v>
      </c>
      <c r="G929" s="2" t="s">
        <v>166</v>
      </c>
      <c r="H929">
        <v>2</v>
      </c>
      <c r="I929" s="2" t="s">
        <v>445</v>
      </c>
      <c r="J929">
        <v>13</v>
      </c>
      <c r="K929" s="2" t="s">
        <v>446</v>
      </c>
      <c r="L929">
        <v>8</v>
      </c>
      <c r="M929" s="2" t="s">
        <v>127</v>
      </c>
      <c r="N929">
        <v>61</v>
      </c>
      <c r="O929" s="2" t="s">
        <v>128</v>
      </c>
      <c r="P929">
        <v>620</v>
      </c>
      <c r="Q929" s="2" t="s">
        <v>129</v>
      </c>
      <c r="R929" t="s">
        <v>82</v>
      </c>
      <c r="S929" t="s">
        <v>82</v>
      </c>
      <c r="T929" s="2" t="s">
        <v>88</v>
      </c>
      <c r="U929" s="2" t="s">
        <v>89</v>
      </c>
      <c r="V929">
        <v>0</v>
      </c>
      <c r="W929" s="2" t="s">
        <v>112</v>
      </c>
      <c r="X929">
        <v>150000.35</v>
      </c>
      <c r="Y929">
        <v>150000.35</v>
      </c>
      <c r="AF929">
        <v>0</v>
      </c>
      <c r="AO929">
        <v>26471</v>
      </c>
      <c r="AQ929">
        <v>150000.35</v>
      </c>
      <c r="AR929">
        <v>0</v>
      </c>
      <c r="AS929">
        <v>0</v>
      </c>
      <c r="AT929">
        <v>150000.35</v>
      </c>
      <c r="AU929">
        <v>150000.35</v>
      </c>
      <c r="BB929">
        <v>0</v>
      </c>
      <c r="BK929">
        <v>26471</v>
      </c>
      <c r="BL929">
        <v>150000.35</v>
      </c>
      <c r="BM929">
        <v>45250.41</v>
      </c>
      <c r="BN929">
        <v>45250.41</v>
      </c>
      <c r="BP929">
        <v>45250.41</v>
      </c>
      <c r="BQ929">
        <v>45250.41</v>
      </c>
      <c r="BR929">
        <v>0</v>
      </c>
      <c r="BS929">
        <v>45250.41</v>
      </c>
      <c r="BT929">
        <v>20200301</v>
      </c>
      <c r="BU929" t="str">
        <f t="shared" si="42"/>
        <v>2020</v>
      </c>
      <c r="BV929">
        <v>20220430</v>
      </c>
      <c r="BW929" t="str">
        <f t="shared" si="43"/>
        <v>2022</v>
      </c>
      <c r="BY929" t="str">
        <f t="shared" si="44"/>
        <v/>
      </c>
      <c r="BZ929" s="2" t="s">
        <v>91</v>
      </c>
      <c r="CA929" s="2" t="s">
        <v>91</v>
      </c>
      <c r="CB929" s="2" t="s">
        <v>92</v>
      </c>
      <c r="CC929" s="2" t="s">
        <v>449</v>
      </c>
      <c r="CD929" s="2" t="s">
        <v>450</v>
      </c>
      <c r="CE929">
        <v>0</v>
      </c>
      <c r="CF929">
        <v>20201231</v>
      </c>
    </row>
    <row r="930" spans="1:84" x14ac:dyDescent="0.35">
      <c r="A930" s="2" t="s">
        <v>2732</v>
      </c>
      <c r="B930" s="2" t="s">
        <v>2733</v>
      </c>
      <c r="C930" s="2" t="s">
        <v>2734</v>
      </c>
      <c r="D930" s="2" t="s">
        <v>2735</v>
      </c>
      <c r="E930" s="2" t="s">
        <v>2736</v>
      </c>
      <c r="F930">
        <v>1</v>
      </c>
      <c r="G930" s="2" t="s">
        <v>166</v>
      </c>
      <c r="H930">
        <v>7</v>
      </c>
      <c r="I930" s="2" t="s">
        <v>785</v>
      </c>
      <c r="J930">
        <v>99</v>
      </c>
      <c r="K930" s="2" t="s">
        <v>96</v>
      </c>
      <c r="L930">
        <v>6</v>
      </c>
      <c r="M930" s="2" t="s">
        <v>1998</v>
      </c>
      <c r="N930">
        <v>39</v>
      </c>
      <c r="O930" s="2" t="s">
        <v>2399</v>
      </c>
      <c r="P930">
        <v>999</v>
      </c>
      <c r="Q930" s="2" t="s">
        <v>2471</v>
      </c>
      <c r="R930" t="s">
        <v>82</v>
      </c>
      <c r="S930" t="s">
        <v>82</v>
      </c>
      <c r="T930" s="2" t="s">
        <v>2001</v>
      </c>
      <c r="U930" s="2" t="s">
        <v>2002</v>
      </c>
      <c r="V930">
        <v>603</v>
      </c>
      <c r="W930" s="2" t="s">
        <v>2411</v>
      </c>
      <c r="X930">
        <v>75000</v>
      </c>
      <c r="Y930">
        <v>75000</v>
      </c>
      <c r="AD930">
        <v>52500</v>
      </c>
      <c r="AF930">
        <v>0</v>
      </c>
      <c r="AI930">
        <v>22500</v>
      </c>
      <c r="AO930">
        <v>150000</v>
      </c>
      <c r="AQ930">
        <v>150000</v>
      </c>
      <c r="AR930">
        <v>0</v>
      </c>
      <c r="AS930">
        <v>0</v>
      </c>
      <c r="AT930">
        <v>75000</v>
      </c>
      <c r="AU930">
        <v>75000</v>
      </c>
      <c r="AZ930">
        <v>52500</v>
      </c>
      <c r="BB930">
        <v>0</v>
      </c>
      <c r="BE930">
        <v>22500</v>
      </c>
      <c r="BK930">
        <v>150000</v>
      </c>
      <c r="BL930">
        <v>150000</v>
      </c>
      <c r="BM930">
        <v>150000</v>
      </c>
      <c r="BN930">
        <v>150000</v>
      </c>
      <c r="BS930">
        <v>0</v>
      </c>
      <c r="BT930">
        <v>20200223</v>
      </c>
      <c r="BU930" t="str">
        <f t="shared" si="42"/>
        <v>2020</v>
      </c>
      <c r="BV930">
        <v>20211113</v>
      </c>
      <c r="BW930" t="str">
        <f t="shared" si="43"/>
        <v>2021</v>
      </c>
      <c r="BY930" t="str">
        <f t="shared" si="44"/>
        <v/>
      </c>
      <c r="BZ930" s="2" t="s">
        <v>101</v>
      </c>
      <c r="CA930" s="2" t="s">
        <v>91</v>
      </c>
      <c r="CB930" s="2" t="s">
        <v>92</v>
      </c>
      <c r="CC930" s="2" t="s">
        <v>2402</v>
      </c>
      <c r="CD930" s="2" t="s">
        <v>525</v>
      </c>
      <c r="CE930">
        <v>0</v>
      </c>
      <c r="CF930">
        <v>20201231</v>
      </c>
    </row>
    <row r="931" spans="1:84" x14ac:dyDescent="0.35">
      <c r="A931" s="2" t="s">
        <v>2836</v>
      </c>
      <c r="B931" s="2" t="s">
        <v>2837</v>
      </c>
      <c r="C931" s="2" t="s">
        <v>2838</v>
      </c>
      <c r="D931" s="2" t="s">
        <v>2839</v>
      </c>
      <c r="E931" s="2" t="s">
        <v>2840</v>
      </c>
      <c r="F931">
        <v>1</v>
      </c>
      <c r="G931" s="2" t="s">
        <v>166</v>
      </c>
      <c r="H931">
        <v>7</v>
      </c>
      <c r="I931" s="2" t="s">
        <v>785</v>
      </c>
      <c r="J931">
        <v>99</v>
      </c>
      <c r="K931" s="2" t="s">
        <v>96</v>
      </c>
      <c r="L931">
        <v>8</v>
      </c>
      <c r="M931" s="2" t="s">
        <v>127</v>
      </c>
      <c r="N931">
        <v>62</v>
      </c>
      <c r="O931" s="2" t="s">
        <v>2465</v>
      </c>
      <c r="P931">
        <v>634</v>
      </c>
      <c r="Q931" s="2" t="s">
        <v>2785</v>
      </c>
      <c r="R931" t="s">
        <v>82</v>
      </c>
      <c r="S931" t="s">
        <v>82</v>
      </c>
      <c r="T931" s="2" t="s">
        <v>2001</v>
      </c>
      <c r="U931" s="2" t="s">
        <v>2002</v>
      </c>
      <c r="V931">
        <v>611</v>
      </c>
      <c r="W931" s="2" t="s">
        <v>2401</v>
      </c>
      <c r="X931">
        <v>75000</v>
      </c>
      <c r="Y931">
        <v>75000</v>
      </c>
      <c r="AD931">
        <v>52500</v>
      </c>
      <c r="AF931">
        <v>0</v>
      </c>
      <c r="AI931">
        <v>22500</v>
      </c>
      <c r="AO931">
        <v>219743</v>
      </c>
      <c r="AQ931">
        <v>150000</v>
      </c>
      <c r="AR931">
        <v>0</v>
      </c>
      <c r="AS931">
        <v>0</v>
      </c>
      <c r="AT931">
        <v>75000</v>
      </c>
      <c r="AU931">
        <v>75000</v>
      </c>
      <c r="AZ931">
        <v>52500</v>
      </c>
      <c r="BB931">
        <v>0</v>
      </c>
      <c r="BE931">
        <v>22500</v>
      </c>
      <c r="BK931">
        <v>219743</v>
      </c>
      <c r="BL931">
        <v>150000</v>
      </c>
      <c r="BM931">
        <v>150000</v>
      </c>
      <c r="BN931">
        <v>150000</v>
      </c>
      <c r="BS931">
        <v>0</v>
      </c>
      <c r="BT931">
        <v>20200722</v>
      </c>
      <c r="BU931" t="str">
        <f t="shared" si="42"/>
        <v>2020</v>
      </c>
      <c r="BV931">
        <v>20211023</v>
      </c>
      <c r="BW931" t="str">
        <f t="shared" si="43"/>
        <v>2021</v>
      </c>
      <c r="BY931" t="str">
        <f t="shared" si="44"/>
        <v/>
      </c>
      <c r="BZ931" s="2" t="s">
        <v>101</v>
      </c>
      <c r="CA931" s="2" t="s">
        <v>91</v>
      </c>
      <c r="CB931" s="2" t="s">
        <v>92</v>
      </c>
      <c r="CC931" s="2" t="s">
        <v>788</v>
      </c>
      <c r="CD931" s="2" t="s">
        <v>789</v>
      </c>
      <c r="CE931">
        <v>0</v>
      </c>
      <c r="CF931">
        <v>20201231</v>
      </c>
    </row>
    <row r="932" spans="1:84" x14ac:dyDescent="0.35">
      <c r="A932" s="2" t="s">
        <v>2846</v>
      </c>
      <c r="B932" s="2" t="s">
        <v>2847</v>
      </c>
      <c r="C932" s="2" t="s">
        <v>2848</v>
      </c>
      <c r="D932" s="2" t="s">
        <v>2849</v>
      </c>
      <c r="E932" s="2" t="s">
        <v>2850</v>
      </c>
      <c r="F932">
        <v>1</v>
      </c>
      <c r="G932" s="2" t="s">
        <v>166</v>
      </c>
      <c r="H932">
        <v>7</v>
      </c>
      <c r="I932" s="2" t="s">
        <v>785</v>
      </c>
      <c r="J932">
        <v>99</v>
      </c>
      <c r="K932" s="2" t="s">
        <v>96</v>
      </c>
      <c r="L932">
        <v>8</v>
      </c>
      <c r="M932" s="2" t="s">
        <v>127</v>
      </c>
      <c r="N932">
        <v>62</v>
      </c>
      <c r="O932" s="2" t="s">
        <v>2465</v>
      </c>
      <c r="P932">
        <v>634</v>
      </c>
      <c r="Q932" s="2" t="s">
        <v>2785</v>
      </c>
      <c r="R932" t="s">
        <v>82</v>
      </c>
      <c r="S932" t="s">
        <v>82</v>
      </c>
      <c r="T932" s="2" t="s">
        <v>2001</v>
      </c>
      <c r="U932" s="2" t="s">
        <v>2002</v>
      </c>
      <c r="V932">
        <v>608</v>
      </c>
      <c r="W932" s="2" t="s">
        <v>2640</v>
      </c>
      <c r="X932">
        <v>75000</v>
      </c>
      <c r="Y932">
        <v>75000</v>
      </c>
      <c r="AD932">
        <v>52500</v>
      </c>
      <c r="AF932">
        <v>0</v>
      </c>
      <c r="AI932">
        <v>22500</v>
      </c>
      <c r="AO932">
        <v>245647</v>
      </c>
      <c r="AQ932">
        <v>150000</v>
      </c>
      <c r="AR932">
        <v>0</v>
      </c>
      <c r="AS932">
        <v>0</v>
      </c>
      <c r="AT932">
        <v>75000</v>
      </c>
      <c r="AU932">
        <v>75000</v>
      </c>
      <c r="AZ932">
        <v>52500</v>
      </c>
      <c r="BB932">
        <v>0</v>
      </c>
      <c r="BE932">
        <v>22500</v>
      </c>
      <c r="BK932">
        <v>245647</v>
      </c>
      <c r="BL932">
        <v>150000</v>
      </c>
      <c r="BM932">
        <v>150000</v>
      </c>
      <c r="BN932">
        <v>150000</v>
      </c>
      <c r="BS932">
        <v>0</v>
      </c>
      <c r="BT932">
        <v>20200722</v>
      </c>
      <c r="BU932" t="str">
        <f t="shared" si="42"/>
        <v>2020</v>
      </c>
      <c r="BV932">
        <v>20220411</v>
      </c>
      <c r="BW932" t="str">
        <f t="shared" si="43"/>
        <v>2022</v>
      </c>
      <c r="BY932" t="str">
        <f t="shared" si="44"/>
        <v/>
      </c>
      <c r="BZ932" s="2" t="s">
        <v>101</v>
      </c>
      <c r="CA932" s="2" t="s">
        <v>91</v>
      </c>
      <c r="CB932" s="2" t="s">
        <v>92</v>
      </c>
      <c r="CC932" s="2" t="s">
        <v>788</v>
      </c>
      <c r="CD932" s="2" t="s">
        <v>789</v>
      </c>
      <c r="CE932">
        <v>0</v>
      </c>
      <c r="CF932">
        <v>20201231</v>
      </c>
    </row>
    <row r="933" spans="1:84" x14ac:dyDescent="0.35">
      <c r="A933" s="2" t="s">
        <v>2852</v>
      </c>
      <c r="B933" s="2" t="s">
        <v>2853</v>
      </c>
      <c r="C933" s="2" t="s">
        <v>2854</v>
      </c>
      <c r="D933" s="2" t="s">
        <v>2855</v>
      </c>
      <c r="E933" s="2" t="s">
        <v>2856</v>
      </c>
      <c r="F933">
        <v>1</v>
      </c>
      <c r="G933" s="2" t="s">
        <v>166</v>
      </c>
      <c r="H933">
        <v>7</v>
      </c>
      <c r="I933" s="2" t="s">
        <v>785</v>
      </c>
      <c r="J933">
        <v>99</v>
      </c>
      <c r="K933" s="2" t="s">
        <v>96</v>
      </c>
      <c r="L933">
        <v>8</v>
      </c>
      <c r="M933" s="2" t="s">
        <v>127</v>
      </c>
      <c r="N933">
        <v>62</v>
      </c>
      <c r="O933" s="2" t="s">
        <v>2465</v>
      </c>
      <c r="P933">
        <v>634</v>
      </c>
      <c r="Q933" s="2" t="s">
        <v>2785</v>
      </c>
      <c r="R933" t="s">
        <v>82</v>
      </c>
      <c r="S933" t="s">
        <v>82</v>
      </c>
      <c r="T933" s="2" t="s">
        <v>2001</v>
      </c>
      <c r="U933" s="2" t="s">
        <v>2002</v>
      </c>
      <c r="V933">
        <v>611</v>
      </c>
      <c r="W933" s="2" t="s">
        <v>2401</v>
      </c>
      <c r="X933">
        <v>75000</v>
      </c>
      <c r="Y933">
        <v>75000</v>
      </c>
      <c r="AD933">
        <v>52500</v>
      </c>
      <c r="AF933">
        <v>0</v>
      </c>
      <c r="AI933">
        <v>22500</v>
      </c>
      <c r="AO933">
        <v>119934</v>
      </c>
      <c r="AQ933">
        <v>150000</v>
      </c>
      <c r="AR933">
        <v>0</v>
      </c>
      <c r="AS933">
        <v>0</v>
      </c>
      <c r="AT933">
        <v>75000</v>
      </c>
      <c r="AU933">
        <v>75000</v>
      </c>
      <c r="AZ933">
        <v>52500</v>
      </c>
      <c r="BB933">
        <v>0</v>
      </c>
      <c r="BE933">
        <v>22500</v>
      </c>
      <c r="BK933">
        <v>119934</v>
      </c>
      <c r="BL933">
        <v>150000</v>
      </c>
      <c r="BM933">
        <v>150000</v>
      </c>
      <c r="BN933">
        <v>150000</v>
      </c>
      <c r="BS933">
        <v>0</v>
      </c>
      <c r="BT933">
        <v>20200722</v>
      </c>
      <c r="BU933" t="str">
        <f t="shared" si="42"/>
        <v>2020</v>
      </c>
      <c r="BV933">
        <v>20220404</v>
      </c>
      <c r="BW933" t="str">
        <f t="shared" si="43"/>
        <v>2022</v>
      </c>
      <c r="BY933" t="str">
        <f t="shared" si="44"/>
        <v/>
      </c>
      <c r="BZ933" s="2" t="s">
        <v>101</v>
      </c>
      <c r="CA933" s="2" t="s">
        <v>91</v>
      </c>
      <c r="CB933" s="2" t="s">
        <v>92</v>
      </c>
      <c r="CC933" s="2" t="s">
        <v>788</v>
      </c>
      <c r="CD933" s="2" t="s">
        <v>789</v>
      </c>
      <c r="CE933">
        <v>0</v>
      </c>
      <c r="CF933">
        <v>20201231</v>
      </c>
    </row>
    <row r="934" spans="1:84" x14ac:dyDescent="0.35">
      <c r="A934" s="2" t="s">
        <v>2938</v>
      </c>
      <c r="B934" s="2" t="s">
        <v>2939</v>
      </c>
      <c r="C934" s="2" t="s">
        <v>2940</v>
      </c>
      <c r="D934" s="2" t="s">
        <v>2941</v>
      </c>
      <c r="E934" s="2" t="s">
        <v>2942</v>
      </c>
      <c r="F934">
        <v>1</v>
      </c>
      <c r="G934" s="2" t="s">
        <v>166</v>
      </c>
      <c r="H934">
        <v>7</v>
      </c>
      <c r="I934" s="2" t="s">
        <v>785</v>
      </c>
      <c r="J934">
        <v>99</v>
      </c>
      <c r="K934" s="2" t="s">
        <v>96</v>
      </c>
      <c r="L934">
        <v>8</v>
      </c>
      <c r="M934" s="2" t="s">
        <v>127</v>
      </c>
      <c r="N934">
        <v>62</v>
      </c>
      <c r="O934" s="2" t="s">
        <v>2465</v>
      </c>
      <c r="P934">
        <v>634</v>
      </c>
      <c r="Q934" s="2" t="s">
        <v>2785</v>
      </c>
      <c r="R934" t="s">
        <v>82</v>
      </c>
      <c r="S934" t="s">
        <v>82</v>
      </c>
      <c r="T934" s="2" t="s">
        <v>2001</v>
      </c>
      <c r="U934" s="2" t="s">
        <v>2002</v>
      </c>
      <c r="V934">
        <v>611</v>
      </c>
      <c r="W934" s="2" t="s">
        <v>2401</v>
      </c>
      <c r="X934">
        <v>75000</v>
      </c>
      <c r="Y934">
        <v>75000</v>
      </c>
      <c r="AD934">
        <v>52500</v>
      </c>
      <c r="AF934">
        <v>0</v>
      </c>
      <c r="AI934">
        <v>22500</v>
      </c>
      <c r="AO934">
        <v>108626</v>
      </c>
      <c r="AQ934">
        <v>150000</v>
      </c>
      <c r="AR934">
        <v>0</v>
      </c>
      <c r="AS934">
        <v>0</v>
      </c>
      <c r="AT934">
        <v>75000</v>
      </c>
      <c r="AU934">
        <v>75000</v>
      </c>
      <c r="AZ934">
        <v>52500</v>
      </c>
      <c r="BB934">
        <v>0</v>
      </c>
      <c r="BE934">
        <v>22500</v>
      </c>
      <c r="BK934">
        <v>108626</v>
      </c>
      <c r="BL934">
        <v>150000</v>
      </c>
      <c r="BM934">
        <v>150000</v>
      </c>
      <c r="BN934">
        <v>150000</v>
      </c>
      <c r="BS934">
        <v>0</v>
      </c>
      <c r="BT934">
        <v>20200722</v>
      </c>
      <c r="BU934" t="str">
        <f t="shared" si="42"/>
        <v>2020</v>
      </c>
      <c r="BV934">
        <v>20220119</v>
      </c>
      <c r="BW934" t="str">
        <f t="shared" si="43"/>
        <v>2022</v>
      </c>
      <c r="BY934" t="str">
        <f t="shared" si="44"/>
        <v/>
      </c>
      <c r="BZ934" s="2" t="s">
        <v>101</v>
      </c>
      <c r="CA934" s="2" t="s">
        <v>91</v>
      </c>
      <c r="CB934" s="2" t="s">
        <v>92</v>
      </c>
      <c r="CC934" s="2" t="s">
        <v>788</v>
      </c>
      <c r="CD934" s="2" t="s">
        <v>789</v>
      </c>
      <c r="CE934">
        <v>0</v>
      </c>
      <c r="CF934">
        <v>20201231</v>
      </c>
    </row>
    <row r="935" spans="1:84" x14ac:dyDescent="0.35">
      <c r="A935" s="2" t="s">
        <v>17668</v>
      </c>
      <c r="B935" s="2" t="s">
        <v>17669</v>
      </c>
      <c r="C935" s="2" t="s">
        <v>17670</v>
      </c>
      <c r="D935" s="2" t="s">
        <v>17671</v>
      </c>
      <c r="E935" s="2" t="s">
        <v>17672</v>
      </c>
      <c r="F935">
        <v>1</v>
      </c>
      <c r="G935" s="2" t="s">
        <v>166</v>
      </c>
      <c r="H935">
        <v>7</v>
      </c>
      <c r="I935" s="2" t="s">
        <v>785</v>
      </c>
      <c r="J935">
        <v>99</v>
      </c>
      <c r="K935" s="2" t="s">
        <v>96</v>
      </c>
      <c r="L935">
        <v>8</v>
      </c>
      <c r="M935" s="2" t="s">
        <v>127</v>
      </c>
      <c r="N935">
        <v>62</v>
      </c>
      <c r="O935" s="2" t="s">
        <v>2465</v>
      </c>
      <c r="P935">
        <v>999</v>
      </c>
      <c r="Q935" s="2" t="s">
        <v>3537</v>
      </c>
      <c r="R935" t="s">
        <v>82</v>
      </c>
      <c r="S935" t="s">
        <v>82</v>
      </c>
      <c r="T935" s="2" t="s">
        <v>2001</v>
      </c>
      <c r="U935" s="2" t="s">
        <v>2002</v>
      </c>
      <c r="V935">
        <v>915</v>
      </c>
      <c r="W935" s="2" t="s">
        <v>647</v>
      </c>
      <c r="X935">
        <v>75000</v>
      </c>
      <c r="Y935">
        <v>75000</v>
      </c>
      <c r="AD935">
        <v>52500</v>
      </c>
      <c r="AF935">
        <v>0</v>
      </c>
      <c r="AI935">
        <v>22500</v>
      </c>
      <c r="AO935">
        <v>467566</v>
      </c>
      <c r="AQ935">
        <v>150000</v>
      </c>
      <c r="AR935">
        <v>0</v>
      </c>
      <c r="AS935">
        <v>0</v>
      </c>
      <c r="AT935">
        <v>75000</v>
      </c>
      <c r="AU935">
        <v>75000</v>
      </c>
      <c r="AZ935">
        <v>52500</v>
      </c>
      <c r="BB935">
        <v>0</v>
      </c>
      <c r="BE935">
        <v>22500</v>
      </c>
      <c r="BK935">
        <v>467566</v>
      </c>
      <c r="BL935">
        <v>150000</v>
      </c>
      <c r="BM935">
        <v>150000</v>
      </c>
      <c r="BN935">
        <v>150000</v>
      </c>
      <c r="BP935">
        <v>150000</v>
      </c>
      <c r="BQ935">
        <v>150000</v>
      </c>
      <c r="BR935">
        <v>0</v>
      </c>
      <c r="BS935">
        <v>617566.26</v>
      </c>
      <c r="BT935">
        <v>20150608</v>
      </c>
      <c r="BU935" t="str">
        <f t="shared" si="42"/>
        <v>2015</v>
      </c>
      <c r="BV935">
        <v>20210320</v>
      </c>
      <c r="BW935" t="str">
        <f t="shared" si="43"/>
        <v>2021</v>
      </c>
      <c r="BX935">
        <v>20190617</v>
      </c>
      <c r="BY935" t="str">
        <f t="shared" si="44"/>
        <v>2019</v>
      </c>
      <c r="BZ935" s="2" t="s">
        <v>131</v>
      </c>
      <c r="CA935" s="2" t="s">
        <v>778</v>
      </c>
      <c r="CB935" s="2" t="s">
        <v>455</v>
      </c>
      <c r="CC935" s="2" t="s">
        <v>788</v>
      </c>
      <c r="CD935" s="2" t="s">
        <v>789</v>
      </c>
      <c r="CE935">
        <v>0</v>
      </c>
      <c r="CF935">
        <v>20201231</v>
      </c>
    </row>
    <row r="936" spans="1:84" x14ac:dyDescent="0.35">
      <c r="A936" s="2" t="s">
        <v>21091</v>
      </c>
      <c r="B936" s="2" t="s">
        <v>21092</v>
      </c>
      <c r="C936" s="2" t="s">
        <v>21093</v>
      </c>
      <c r="D936" s="2" t="s">
        <v>21094</v>
      </c>
      <c r="E936" s="2" t="s">
        <v>21095</v>
      </c>
      <c r="F936">
        <v>4</v>
      </c>
      <c r="G936" s="2" t="s">
        <v>189</v>
      </c>
      <c r="H936">
        <v>3</v>
      </c>
      <c r="I936" s="2" t="s">
        <v>83</v>
      </c>
      <c r="J936">
        <v>9</v>
      </c>
      <c r="K936" s="2" t="s">
        <v>4154</v>
      </c>
      <c r="L936">
        <v>3</v>
      </c>
      <c r="M936" s="2" t="s">
        <v>3899</v>
      </c>
      <c r="N936">
        <v>16</v>
      </c>
      <c r="O936" s="2" t="s">
        <v>8175</v>
      </c>
      <c r="P936">
        <v>4</v>
      </c>
      <c r="Q936" s="2" t="s">
        <v>8176</v>
      </c>
      <c r="R936" t="s">
        <v>82</v>
      </c>
      <c r="S936" t="s">
        <v>82</v>
      </c>
      <c r="T936" s="2" t="s">
        <v>88</v>
      </c>
      <c r="U936" s="2" t="s">
        <v>89</v>
      </c>
      <c r="V936">
        <v>0</v>
      </c>
      <c r="W936" s="2" t="s">
        <v>112</v>
      </c>
      <c r="X936">
        <v>112500</v>
      </c>
      <c r="Y936">
        <v>112500</v>
      </c>
      <c r="AD936">
        <v>37500</v>
      </c>
      <c r="AF936">
        <v>0</v>
      </c>
      <c r="AO936">
        <v>160388</v>
      </c>
      <c r="AQ936">
        <v>150000</v>
      </c>
      <c r="AR936">
        <v>0</v>
      </c>
      <c r="AS936">
        <v>0</v>
      </c>
      <c r="AT936">
        <v>112500</v>
      </c>
      <c r="AU936">
        <v>112500</v>
      </c>
      <c r="AZ936">
        <v>37500</v>
      </c>
      <c r="BB936">
        <v>0</v>
      </c>
      <c r="BK936">
        <v>160388</v>
      </c>
      <c r="BL936">
        <v>150000</v>
      </c>
      <c r="BS936">
        <v>0</v>
      </c>
      <c r="BT936">
        <v>20180618</v>
      </c>
      <c r="BU936" t="str">
        <f t="shared" si="42"/>
        <v>2018</v>
      </c>
      <c r="BV936">
        <v>20201231</v>
      </c>
      <c r="BW936" t="str">
        <f t="shared" si="43"/>
        <v>2020</v>
      </c>
      <c r="BY936" t="str">
        <f t="shared" si="44"/>
        <v/>
      </c>
      <c r="BZ936" s="2" t="s">
        <v>101</v>
      </c>
      <c r="CA936" s="2" t="s">
        <v>101</v>
      </c>
      <c r="CB936" s="2" t="s">
        <v>101</v>
      </c>
      <c r="CC936" s="2" t="s">
        <v>82</v>
      </c>
      <c r="CD936" s="2" t="s">
        <v>82</v>
      </c>
      <c r="CE936">
        <v>0</v>
      </c>
      <c r="CF936">
        <v>20201231</v>
      </c>
    </row>
    <row r="937" spans="1:84" x14ac:dyDescent="0.35">
      <c r="A937" s="2" t="s">
        <v>21096</v>
      </c>
      <c r="B937" s="2" t="s">
        <v>21097</v>
      </c>
      <c r="C937" s="2" t="s">
        <v>21098</v>
      </c>
      <c r="D937" s="2" t="s">
        <v>21099</v>
      </c>
      <c r="E937" s="2" t="s">
        <v>21100</v>
      </c>
      <c r="F937">
        <v>4</v>
      </c>
      <c r="G937" s="2" t="s">
        <v>189</v>
      </c>
      <c r="H937">
        <v>3</v>
      </c>
      <c r="I937" s="2" t="s">
        <v>83</v>
      </c>
      <c r="J937">
        <v>9</v>
      </c>
      <c r="K937" s="2" t="s">
        <v>4154</v>
      </c>
      <c r="L937">
        <v>3</v>
      </c>
      <c r="M937" s="2" t="s">
        <v>3899</v>
      </c>
      <c r="N937">
        <v>16</v>
      </c>
      <c r="O937" s="2" t="s">
        <v>8175</v>
      </c>
      <c r="P937">
        <v>4</v>
      </c>
      <c r="Q937" s="2" t="s">
        <v>8176</v>
      </c>
      <c r="R937" t="s">
        <v>82</v>
      </c>
      <c r="S937" t="s">
        <v>82</v>
      </c>
      <c r="T937" s="2" t="s">
        <v>88</v>
      </c>
      <c r="U937" s="2" t="s">
        <v>89</v>
      </c>
      <c r="V937">
        <v>0</v>
      </c>
      <c r="W937" s="2" t="s">
        <v>112</v>
      </c>
      <c r="X937">
        <v>112500</v>
      </c>
      <c r="Y937">
        <v>112500</v>
      </c>
      <c r="AD937">
        <v>37500</v>
      </c>
      <c r="AF937">
        <v>0</v>
      </c>
      <c r="AO937">
        <v>177633</v>
      </c>
      <c r="AQ937">
        <v>150000</v>
      </c>
      <c r="AR937">
        <v>0</v>
      </c>
      <c r="AS937">
        <v>0</v>
      </c>
      <c r="AT937">
        <v>112500</v>
      </c>
      <c r="AU937">
        <v>112500</v>
      </c>
      <c r="AZ937">
        <v>37500</v>
      </c>
      <c r="BB937">
        <v>0</v>
      </c>
      <c r="BK937">
        <v>177633</v>
      </c>
      <c r="BL937">
        <v>150000</v>
      </c>
      <c r="BS937">
        <v>0</v>
      </c>
      <c r="BT937">
        <v>20170627</v>
      </c>
      <c r="BU937" t="str">
        <f t="shared" si="42"/>
        <v>2017</v>
      </c>
      <c r="BV937">
        <v>20201231</v>
      </c>
      <c r="BW937" t="str">
        <f t="shared" si="43"/>
        <v>2020</v>
      </c>
      <c r="BY937" t="str">
        <f t="shared" si="44"/>
        <v/>
      </c>
      <c r="BZ937" s="2" t="s">
        <v>101</v>
      </c>
      <c r="CA937" s="2" t="s">
        <v>91</v>
      </c>
      <c r="CB937" s="2" t="s">
        <v>102</v>
      </c>
      <c r="CC937" s="2" t="s">
        <v>103</v>
      </c>
      <c r="CD937" s="2" t="s">
        <v>104</v>
      </c>
      <c r="CE937">
        <v>0</v>
      </c>
      <c r="CF937">
        <v>20201231</v>
      </c>
    </row>
    <row r="938" spans="1:84" x14ac:dyDescent="0.35">
      <c r="A938" s="2" t="s">
        <v>21101</v>
      </c>
      <c r="B938" s="2" t="s">
        <v>21102</v>
      </c>
      <c r="C938" s="2" t="s">
        <v>21103</v>
      </c>
      <c r="D938" s="2" t="s">
        <v>21104</v>
      </c>
      <c r="E938" s="2" t="s">
        <v>21105</v>
      </c>
      <c r="F938">
        <v>4</v>
      </c>
      <c r="G938" s="2" t="s">
        <v>189</v>
      </c>
      <c r="H938">
        <v>3</v>
      </c>
      <c r="I938" s="2" t="s">
        <v>83</v>
      </c>
      <c r="J938">
        <v>9</v>
      </c>
      <c r="K938" s="2" t="s">
        <v>4154</v>
      </c>
      <c r="L938">
        <v>3</v>
      </c>
      <c r="M938" s="2" t="s">
        <v>3899</v>
      </c>
      <c r="N938">
        <v>16</v>
      </c>
      <c r="O938" s="2" t="s">
        <v>8175</v>
      </c>
      <c r="P938">
        <v>4</v>
      </c>
      <c r="Q938" s="2" t="s">
        <v>8176</v>
      </c>
      <c r="R938" t="s">
        <v>82</v>
      </c>
      <c r="S938" t="s">
        <v>82</v>
      </c>
      <c r="T938" s="2" t="s">
        <v>88</v>
      </c>
      <c r="U938" s="2" t="s">
        <v>89</v>
      </c>
      <c r="V938">
        <v>0</v>
      </c>
      <c r="W938" s="2" t="s">
        <v>112</v>
      </c>
      <c r="X938">
        <v>112500</v>
      </c>
      <c r="Y938">
        <v>112500</v>
      </c>
      <c r="AD938">
        <v>37500</v>
      </c>
      <c r="AF938">
        <v>0</v>
      </c>
      <c r="AO938">
        <v>221412</v>
      </c>
      <c r="AQ938">
        <v>150000</v>
      </c>
      <c r="AR938">
        <v>0</v>
      </c>
      <c r="AS938">
        <v>0</v>
      </c>
      <c r="AT938">
        <v>112500</v>
      </c>
      <c r="AU938">
        <v>112500</v>
      </c>
      <c r="AZ938">
        <v>37500</v>
      </c>
      <c r="BB938">
        <v>0</v>
      </c>
      <c r="BK938">
        <v>221412</v>
      </c>
      <c r="BL938">
        <v>150000</v>
      </c>
      <c r="BS938">
        <v>0</v>
      </c>
      <c r="BT938">
        <v>20170908</v>
      </c>
      <c r="BU938" t="str">
        <f t="shared" si="42"/>
        <v>2017</v>
      </c>
      <c r="BV938">
        <v>20201231</v>
      </c>
      <c r="BW938" t="str">
        <f t="shared" si="43"/>
        <v>2020</v>
      </c>
      <c r="BY938" t="str">
        <f t="shared" si="44"/>
        <v/>
      </c>
      <c r="BZ938" s="2" t="s">
        <v>101</v>
      </c>
      <c r="CA938" s="2" t="s">
        <v>91</v>
      </c>
      <c r="CB938" s="2" t="s">
        <v>102</v>
      </c>
      <c r="CC938" s="2" t="s">
        <v>103</v>
      </c>
      <c r="CD938" s="2" t="s">
        <v>104</v>
      </c>
      <c r="CE938">
        <v>0</v>
      </c>
      <c r="CF938">
        <v>20201231</v>
      </c>
    </row>
    <row r="939" spans="1:84" x14ac:dyDescent="0.35">
      <c r="A939" s="2" t="s">
        <v>21106</v>
      </c>
      <c r="B939" s="2" t="s">
        <v>21107</v>
      </c>
      <c r="C939" s="2" t="s">
        <v>21108</v>
      </c>
      <c r="D939" s="2" t="s">
        <v>21109</v>
      </c>
      <c r="E939" s="2" t="s">
        <v>21110</v>
      </c>
      <c r="F939">
        <v>4</v>
      </c>
      <c r="G939" s="2" t="s">
        <v>189</v>
      </c>
      <c r="H939">
        <v>3</v>
      </c>
      <c r="I939" s="2" t="s">
        <v>83</v>
      </c>
      <c r="J939">
        <v>9</v>
      </c>
      <c r="K939" s="2" t="s">
        <v>4154</v>
      </c>
      <c r="L939">
        <v>3</v>
      </c>
      <c r="M939" s="2" t="s">
        <v>3899</v>
      </c>
      <c r="N939">
        <v>16</v>
      </c>
      <c r="O939" s="2" t="s">
        <v>8175</v>
      </c>
      <c r="P939">
        <v>4</v>
      </c>
      <c r="Q939" s="2" t="s">
        <v>8176</v>
      </c>
      <c r="R939" t="s">
        <v>82</v>
      </c>
      <c r="S939" t="s">
        <v>82</v>
      </c>
      <c r="T939" s="2" t="s">
        <v>88</v>
      </c>
      <c r="U939" s="2" t="s">
        <v>89</v>
      </c>
      <c r="V939">
        <v>0</v>
      </c>
      <c r="W939" s="2" t="s">
        <v>112</v>
      </c>
      <c r="X939">
        <v>112500</v>
      </c>
      <c r="Y939">
        <v>112500</v>
      </c>
      <c r="AD939">
        <v>37500</v>
      </c>
      <c r="AF939">
        <v>0</v>
      </c>
      <c r="AO939">
        <v>162173</v>
      </c>
      <c r="AQ939">
        <v>150000</v>
      </c>
      <c r="AR939">
        <v>0</v>
      </c>
      <c r="AS939">
        <v>0</v>
      </c>
      <c r="AT939">
        <v>112500</v>
      </c>
      <c r="AU939">
        <v>112500</v>
      </c>
      <c r="AZ939">
        <v>37500</v>
      </c>
      <c r="BB939">
        <v>0</v>
      </c>
      <c r="BK939">
        <v>162173</v>
      </c>
      <c r="BL939">
        <v>150000</v>
      </c>
      <c r="BS939">
        <v>0</v>
      </c>
      <c r="BT939">
        <v>20170627</v>
      </c>
      <c r="BU939" t="str">
        <f t="shared" si="42"/>
        <v>2017</v>
      </c>
      <c r="BV939">
        <v>20201231</v>
      </c>
      <c r="BW939" t="str">
        <f t="shared" si="43"/>
        <v>2020</v>
      </c>
      <c r="BY939" t="str">
        <f t="shared" si="44"/>
        <v/>
      </c>
      <c r="BZ939" s="2" t="s">
        <v>101</v>
      </c>
      <c r="CA939" s="2" t="s">
        <v>91</v>
      </c>
      <c r="CB939" s="2" t="s">
        <v>92</v>
      </c>
      <c r="CC939" s="2" t="s">
        <v>4161</v>
      </c>
      <c r="CD939" s="2" t="s">
        <v>596</v>
      </c>
      <c r="CE939">
        <v>0</v>
      </c>
      <c r="CF939">
        <v>20201231</v>
      </c>
    </row>
    <row r="940" spans="1:84" x14ac:dyDescent="0.35">
      <c r="A940" s="2" t="s">
        <v>21112</v>
      </c>
      <c r="B940" s="2" t="s">
        <v>21113</v>
      </c>
      <c r="C940" s="2" t="s">
        <v>21114</v>
      </c>
      <c r="D940" s="2" t="s">
        <v>21115</v>
      </c>
      <c r="E940" s="2" t="s">
        <v>21116</v>
      </c>
      <c r="F940">
        <v>4</v>
      </c>
      <c r="G940" s="2" t="s">
        <v>189</v>
      </c>
      <c r="H940">
        <v>3</v>
      </c>
      <c r="I940" s="2" t="s">
        <v>83</v>
      </c>
      <c r="J940">
        <v>9</v>
      </c>
      <c r="K940" s="2" t="s">
        <v>4154</v>
      </c>
      <c r="L940">
        <v>3</v>
      </c>
      <c r="M940" s="2" t="s">
        <v>3899</v>
      </c>
      <c r="N940">
        <v>16</v>
      </c>
      <c r="O940" s="2" t="s">
        <v>8175</v>
      </c>
      <c r="P940">
        <v>4</v>
      </c>
      <c r="Q940" s="2" t="s">
        <v>8176</v>
      </c>
      <c r="R940" t="s">
        <v>82</v>
      </c>
      <c r="S940" t="s">
        <v>82</v>
      </c>
      <c r="T940" s="2" t="s">
        <v>88</v>
      </c>
      <c r="U940" s="2" t="s">
        <v>89</v>
      </c>
      <c r="V940">
        <v>0</v>
      </c>
      <c r="W940" s="2" t="s">
        <v>112</v>
      </c>
      <c r="X940">
        <v>112500</v>
      </c>
      <c r="Y940">
        <v>112500</v>
      </c>
      <c r="AD940">
        <v>37500</v>
      </c>
      <c r="AF940">
        <v>0</v>
      </c>
      <c r="AO940">
        <v>883334</v>
      </c>
      <c r="AQ940">
        <v>150000</v>
      </c>
      <c r="AR940">
        <v>0</v>
      </c>
      <c r="AS940">
        <v>0</v>
      </c>
      <c r="AT940">
        <v>112500</v>
      </c>
      <c r="AU940">
        <v>112500</v>
      </c>
      <c r="AZ940">
        <v>37500</v>
      </c>
      <c r="BB940">
        <v>0</v>
      </c>
      <c r="BK940">
        <v>883334</v>
      </c>
      <c r="BL940">
        <v>150000</v>
      </c>
      <c r="BS940">
        <v>0</v>
      </c>
      <c r="BT940">
        <v>20170914</v>
      </c>
      <c r="BU940" t="str">
        <f t="shared" si="42"/>
        <v>2017</v>
      </c>
      <c r="BV940">
        <v>20201231</v>
      </c>
      <c r="BW940" t="str">
        <f t="shared" si="43"/>
        <v>2020</v>
      </c>
      <c r="BY940" t="str">
        <f t="shared" si="44"/>
        <v/>
      </c>
      <c r="BZ940" s="2" t="s">
        <v>101</v>
      </c>
      <c r="CA940" s="2" t="s">
        <v>91</v>
      </c>
      <c r="CB940" s="2" t="s">
        <v>92</v>
      </c>
      <c r="CC940" s="2" t="s">
        <v>4161</v>
      </c>
      <c r="CD940" s="2" t="s">
        <v>596</v>
      </c>
      <c r="CE940">
        <v>0</v>
      </c>
      <c r="CF940">
        <v>20201231</v>
      </c>
    </row>
    <row r="941" spans="1:84" x14ac:dyDescent="0.35">
      <c r="A941" s="2" t="s">
        <v>21152</v>
      </c>
      <c r="B941" s="2" t="s">
        <v>21153</v>
      </c>
      <c r="C941" s="2" t="s">
        <v>21154</v>
      </c>
      <c r="D941" s="2" t="s">
        <v>21155</v>
      </c>
      <c r="E941" s="2" t="s">
        <v>21156</v>
      </c>
      <c r="F941">
        <v>4</v>
      </c>
      <c r="G941" s="2" t="s">
        <v>189</v>
      </c>
      <c r="H941">
        <v>3</v>
      </c>
      <c r="I941" s="2" t="s">
        <v>83</v>
      </c>
      <c r="J941">
        <v>9</v>
      </c>
      <c r="K941" s="2" t="s">
        <v>4154</v>
      </c>
      <c r="L941">
        <v>3</v>
      </c>
      <c r="M941" s="2" t="s">
        <v>3899</v>
      </c>
      <c r="N941">
        <v>16</v>
      </c>
      <c r="O941" s="2" t="s">
        <v>8175</v>
      </c>
      <c r="P941">
        <v>4</v>
      </c>
      <c r="Q941" s="2" t="s">
        <v>8176</v>
      </c>
      <c r="R941" t="s">
        <v>82</v>
      </c>
      <c r="S941" t="s">
        <v>82</v>
      </c>
      <c r="T941" s="2" t="s">
        <v>88</v>
      </c>
      <c r="U941" s="2" t="s">
        <v>89</v>
      </c>
      <c r="V941">
        <v>0</v>
      </c>
      <c r="W941" s="2" t="s">
        <v>112</v>
      </c>
      <c r="X941">
        <v>112500</v>
      </c>
      <c r="Y941">
        <v>112500</v>
      </c>
      <c r="AD941">
        <v>37500</v>
      </c>
      <c r="AF941">
        <v>0</v>
      </c>
      <c r="AO941">
        <v>342178</v>
      </c>
      <c r="AQ941">
        <v>150000</v>
      </c>
      <c r="AR941">
        <v>0</v>
      </c>
      <c r="AS941">
        <v>0</v>
      </c>
      <c r="AT941">
        <v>112500</v>
      </c>
      <c r="AU941">
        <v>112500</v>
      </c>
      <c r="AZ941">
        <v>37500</v>
      </c>
      <c r="BB941">
        <v>0</v>
      </c>
      <c r="BK941">
        <v>342178</v>
      </c>
      <c r="BL941">
        <v>150000</v>
      </c>
      <c r="BM941">
        <v>16900.43</v>
      </c>
      <c r="BN941">
        <v>16900.43</v>
      </c>
      <c r="BP941">
        <v>15000</v>
      </c>
      <c r="BQ941">
        <v>15000</v>
      </c>
      <c r="BR941">
        <v>0</v>
      </c>
      <c r="BS941">
        <v>15000</v>
      </c>
      <c r="BT941">
        <v>20180620</v>
      </c>
      <c r="BU941" t="str">
        <f t="shared" si="42"/>
        <v>2018</v>
      </c>
      <c r="BV941">
        <v>20201231</v>
      </c>
      <c r="BW941" t="str">
        <f t="shared" si="43"/>
        <v>2020</v>
      </c>
      <c r="BY941" t="str">
        <f t="shared" si="44"/>
        <v/>
      </c>
      <c r="BZ941" s="2" t="s">
        <v>91</v>
      </c>
      <c r="CA941" s="2" t="s">
        <v>91</v>
      </c>
      <c r="CB941" s="2" t="s">
        <v>101</v>
      </c>
      <c r="CC941" s="2" t="s">
        <v>82</v>
      </c>
      <c r="CD941" s="2" t="s">
        <v>82</v>
      </c>
      <c r="CE941">
        <v>0</v>
      </c>
      <c r="CF941">
        <v>20201231</v>
      </c>
    </row>
    <row r="942" spans="1:84" x14ac:dyDescent="0.35">
      <c r="A942" s="2" t="s">
        <v>21207</v>
      </c>
      <c r="B942" s="2" t="s">
        <v>21208</v>
      </c>
      <c r="C942" s="2" t="s">
        <v>21209</v>
      </c>
      <c r="D942" s="2" t="s">
        <v>21210</v>
      </c>
      <c r="E942" s="2" t="s">
        <v>21211</v>
      </c>
      <c r="F942">
        <v>4</v>
      </c>
      <c r="G942" s="2" t="s">
        <v>189</v>
      </c>
      <c r="H942">
        <v>3</v>
      </c>
      <c r="I942" s="2" t="s">
        <v>83</v>
      </c>
      <c r="J942">
        <v>9</v>
      </c>
      <c r="K942" s="2" t="s">
        <v>4154</v>
      </c>
      <c r="L942">
        <v>5</v>
      </c>
      <c r="M942" s="2" t="s">
        <v>241</v>
      </c>
      <c r="N942">
        <v>99</v>
      </c>
      <c r="O942" s="2" t="s">
        <v>684</v>
      </c>
      <c r="P942">
        <v>193</v>
      </c>
      <c r="Q942" s="2" t="s">
        <v>8516</v>
      </c>
      <c r="R942" t="s">
        <v>82</v>
      </c>
      <c r="S942" t="s">
        <v>82</v>
      </c>
      <c r="T942" s="2" t="s">
        <v>88</v>
      </c>
      <c r="U942" s="2" t="s">
        <v>89</v>
      </c>
      <c r="V942">
        <v>0</v>
      </c>
      <c r="W942" s="2" t="s">
        <v>112</v>
      </c>
      <c r="X942">
        <v>101250</v>
      </c>
      <c r="Y942">
        <v>101250</v>
      </c>
      <c r="AD942">
        <v>33750</v>
      </c>
      <c r="AF942">
        <v>0</v>
      </c>
      <c r="AM942">
        <v>15000</v>
      </c>
      <c r="AQ942">
        <v>150000</v>
      </c>
      <c r="AR942">
        <v>0</v>
      </c>
      <c r="AS942">
        <v>0</v>
      </c>
      <c r="AT942">
        <v>101250</v>
      </c>
      <c r="AU942">
        <v>101250</v>
      </c>
      <c r="AZ942">
        <v>33750</v>
      </c>
      <c r="BB942">
        <v>0</v>
      </c>
      <c r="BI942">
        <v>15000</v>
      </c>
      <c r="BL942">
        <v>150000</v>
      </c>
      <c r="BM942">
        <v>128932.83</v>
      </c>
      <c r="BN942">
        <v>128932.83</v>
      </c>
      <c r="BP942">
        <v>128475.36</v>
      </c>
      <c r="BQ942">
        <v>128475.36</v>
      </c>
      <c r="BR942">
        <v>0</v>
      </c>
      <c r="BS942">
        <v>128475.36</v>
      </c>
      <c r="BT942">
        <v>20170627</v>
      </c>
      <c r="BU942" t="str">
        <f t="shared" si="42"/>
        <v>2017</v>
      </c>
      <c r="BV942">
        <v>20201231</v>
      </c>
      <c r="BW942" t="str">
        <f t="shared" si="43"/>
        <v>2020</v>
      </c>
      <c r="BX942">
        <v>20190223</v>
      </c>
      <c r="BY942" t="str">
        <f t="shared" si="44"/>
        <v>2019</v>
      </c>
      <c r="BZ942" s="2" t="s">
        <v>91</v>
      </c>
      <c r="CA942" s="2" t="s">
        <v>91</v>
      </c>
      <c r="CB942" s="2" t="s">
        <v>455</v>
      </c>
      <c r="CC942" s="2" t="s">
        <v>3056</v>
      </c>
      <c r="CD942" s="2" t="s">
        <v>3057</v>
      </c>
      <c r="CE942">
        <v>0</v>
      </c>
      <c r="CF942">
        <v>20201231</v>
      </c>
    </row>
    <row r="943" spans="1:84" x14ac:dyDescent="0.35">
      <c r="A943" s="2" t="s">
        <v>21332</v>
      </c>
      <c r="B943" s="2" t="s">
        <v>19768</v>
      </c>
      <c r="C943" s="2" t="s">
        <v>21333</v>
      </c>
      <c r="D943" s="2" t="s">
        <v>21333</v>
      </c>
      <c r="E943" s="2" t="s">
        <v>21334</v>
      </c>
      <c r="F943">
        <v>13</v>
      </c>
      <c r="G943" s="2" t="s">
        <v>306</v>
      </c>
      <c r="H943">
        <v>2</v>
      </c>
      <c r="I943" s="2" t="s">
        <v>445</v>
      </c>
      <c r="J943">
        <v>19</v>
      </c>
      <c r="K943" s="2" t="s">
        <v>4852</v>
      </c>
      <c r="L943">
        <v>7</v>
      </c>
      <c r="M943" s="2" t="s">
        <v>1228</v>
      </c>
      <c r="N943">
        <v>18</v>
      </c>
      <c r="O943" s="2" t="s">
        <v>1229</v>
      </c>
      <c r="P943">
        <v>182</v>
      </c>
      <c r="Q943" s="2" t="s">
        <v>1231</v>
      </c>
      <c r="R943" t="s">
        <v>82</v>
      </c>
      <c r="S943" t="s">
        <v>82</v>
      </c>
      <c r="T943" s="2" t="s">
        <v>88</v>
      </c>
      <c r="U943" s="2" t="s">
        <v>89</v>
      </c>
      <c r="V943">
        <v>0</v>
      </c>
      <c r="W943" s="2" t="s">
        <v>112</v>
      </c>
      <c r="X943">
        <v>112500</v>
      </c>
      <c r="Z943">
        <v>112500</v>
      </c>
      <c r="AD943">
        <v>27840</v>
      </c>
      <c r="AF943">
        <v>0</v>
      </c>
      <c r="AI943">
        <v>9660</v>
      </c>
      <c r="AQ943">
        <v>150000</v>
      </c>
      <c r="AR943">
        <v>0</v>
      </c>
      <c r="AS943">
        <v>0</v>
      </c>
      <c r="AT943">
        <v>112500</v>
      </c>
      <c r="AV943">
        <v>112500</v>
      </c>
      <c r="AZ943">
        <v>27840</v>
      </c>
      <c r="BB943">
        <v>0</v>
      </c>
      <c r="BE943">
        <v>9660</v>
      </c>
      <c r="BL943">
        <v>150000</v>
      </c>
      <c r="BM943">
        <v>149890.98000000001</v>
      </c>
      <c r="BN943">
        <v>149890.98000000001</v>
      </c>
      <c r="BP943">
        <v>149890.98000000001</v>
      </c>
      <c r="BQ943">
        <v>149890.98000000001</v>
      </c>
      <c r="BR943">
        <v>0</v>
      </c>
      <c r="BS943">
        <v>149890.98000000001</v>
      </c>
      <c r="BT943">
        <v>20170407</v>
      </c>
      <c r="BU943" t="str">
        <f t="shared" si="42"/>
        <v>2017</v>
      </c>
      <c r="BV943">
        <v>20191231</v>
      </c>
      <c r="BW943" t="str">
        <f t="shared" si="43"/>
        <v>2019</v>
      </c>
      <c r="BX943">
        <v>20191231</v>
      </c>
      <c r="BY943" t="str">
        <f t="shared" si="44"/>
        <v>2019</v>
      </c>
      <c r="BZ943" s="2" t="s">
        <v>131</v>
      </c>
      <c r="CA943" s="2" t="s">
        <v>778</v>
      </c>
      <c r="CB943" s="2" t="s">
        <v>455</v>
      </c>
      <c r="CC943" s="2" t="s">
        <v>449</v>
      </c>
      <c r="CD943" s="2" t="s">
        <v>450</v>
      </c>
      <c r="CE943">
        <v>0</v>
      </c>
      <c r="CF943">
        <v>20201231</v>
      </c>
    </row>
    <row r="944" spans="1:84" x14ac:dyDescent="0.35">
      <c r="A944" s="2" t="s">
        <v>28820</v>
      </c>
      <c r="B944" s="2" t="s">
        <v>28821</v>
      </c>
      <c r="C944" s="2" t="s">
        <v>28822</v>
      </c>
      <c r="D944" s="2" t="s">
        <v>27733</v>
      </c>
      <c r="E944" s="2" t="s">
        <v>28823</v>
      </c>
      <c r="F944">
        <v>4</v>
      </c>
      <c r="G944" s="2" t="s">
        <v>189</v>
      </c>
      <c r="H944">
        <v>3</v>
      </c>
      <c r="I944" s="2" t="s">
        <v>83</v>
      </c>
      <c r="J944">
        <v>1</v>
      </c>
      <c r="K944" s="2" t="s">
        <v>84</v>
      </c>
      <c r="L944">
        <v>3</v>
      </c>
      <c r="M944" s="2" t="s">
        <v>3899</v>
      </c>
      <c r="N944">
        <v>6</v>
      </c>
      <c r="O944" s="2" t="s">
        <v>3900</v>
      </c>
      <c r="P944">
        <v>998</v>
      </c>
      <c r="Q944" s="2" t="s">
        <v>4157</v>
      </c>
      <c r="R944" t="s">
        <v>82</v>
      </c>
      <c r="S944" t="s">
        <v>82</v>
      </c>
      <c r="T944" s="2" t="s">
        <v>88</v>
      </c>
      <c r="U944" s="2" t="s">
        <v>89</v>
      </c>
      <c r="V944">
        <v>2006</v>
      </c>
      <c r="W944" s="2" t="s">
        <v>7581</v>
      </c>
      <c r="X944">
        <v>75000</v>
      </c>
      <c r="Y944">
        <v>75000</v>
      </c>
      <c r="AD944">
        <v>52500</v>
      </c>
      <c r="AF944">
        <v>0</v>
      </c>
      <c r="AI944">
        <v>22500</v>
      </c>
      <c r="AQ944">
        <v>150000</v>
      </c>
      <c r="AR944">
        <v>0</v>
      </c>
      <c r="AS944">
        <v>0</v>
      </c>
      <c r="AT944">
        <v>75000</v>
      </c>
      <c r="AU944">
        <v>75000</v>
      </c>
      <c r="AZ944">
        <v>52500</v>
      </c>
      <c r="BB944">
        <v>0</v>
      </c>
      <c r="BE944">
        <v>22500</v>
      </c>
      <c r="BL944">
        <v>150000</v>
      </c>
      <c r="BM944">
        <v>111589.34</v>
      </c>
      <c r="BN944">
        <v>111589.34</v>
      </c>
      <c r="BP944">
        <v>96272.47</v>
      </c>
      <c r="BQ944">
        <v>96272.47</v>
      </c>
      <c r="BR944">
        <v>0</v>
      </c>
      <c r="BS944">
        <v>108982.49</v>
      </c>
      <c r="BT944">
        <v>20180925</v>
      </c>
      <c r="BU944" t="str">
        <f t="shared" si="42"/>
        <v>2018</v>
      </c>
      <c r="BV944">
        <v>20201125</v>
      </c>
      <c r="BW944" t="str">
        <f t="shared" si="43"/>
        <v>2020</v>
      </c>
      <c r="BX944">
        <v>20201125</v>
      </c>
      <c r="BY944" t="str">
        <f t="shared" si="44"/>
        <v>2020</v>
      </c>
      <c r="BZ944" s="2" t="s">
        <v>91</v>
      </c>
      <c r="CA944" s="2" t="s">
        <v>91</v>
      </c>
      <c r="CB944" s="2" t="s">
        <v>455</v>
      </c>
      <c r="CC944" s="2" t="s">
        <v>3056</v>
      </c>
      <c r="CD944" s="2" t="s">
        <v>3057</v>
      </c>
      <c r="CE944">
        <v>0</v>
      </c>
      <c r="CF944">
        <v>20201231</v>
      </c>
    </row>
    <row r="945" spans="1:84" x14ac:dyDescent="0.35">
      <c r="A945" s="2" t="s">
        <v>28840</v>
      </c>
      <c r="B945" s="2" t="s">
        <v>28841</v>
      </c>
      <c r="C945" s="2" t="s">
        <v>28842</v>
      </c>
      <c r="D945" s="2" t="s">
        <v>27733</v>
      </c>
      <c r="E945" s="2" t="s">
        <v>28843</v>
      </c>
      <c r="F945">
        <v>4</v>
      </c>
      <c r="G945" s="2" t="s">
        <v>189</v>
      </c>
      <c r="H945">
        <v>3</v>
      </c>
      <c r="I945" s="2" t="s">
        <v>83</v>
      </c>
      <c r="J945">
        <v>9</v>
      </c>
      <c r="K945" s="2" t="s">
        <v>4154</v>
      </c>
      <c r="L945">
        <v>5</v>
      </c>
      <c r="M945" s="2" t="s">
        <v>241</v>
      </c>
      <c r="N945">
        <v>8</v>
      </c>
      <c r="O945" s="2" t="s">
        <v>498</v>
      </c>
      <c r="P945">
        <v>81</v>
      </c>
      <c r="Q945" s="2" t="s">
        <v>638</v>
      </c>
      <c r="R945" t="s">
        <v>82</v>
      </c>
      <c r="S945" t="s">
        <v>82</v>
      </c>
      <c r="T945" s="2" t="s">
        <v>88</v>
      </c>
      <c r="U945" s="2" t="s">
        <v>89</v>
      </c>
      <c r="V945">
        <v>2001</v>
      </c>
      <c r="W945" s="2" t="s">
        <v>18983</v>
      </c>
      <c r="X945">
        <v>75000</v>
      </c>
      <c r="Y945">
        <v>75000</v>
      </c>
      <c r="AD945">
        <v>52500</v>
      </c>
      <c r="AF945">
        <v>0</v>
      </c>
      <c r="AI945">
        <v>22500</v>
      </c>
      <c r="AQ945">
        <v>150000</v>
      </c>
      <c r="AR945">
        <v>0</v>
      </c>
      <c r="AS945">
        <v>0</v>
      </c>
      <c r="AT945">
        <v>75000</v>
      </c>
      <c r="AU945">
        <v>75000</v>
      </c>
      <c r="AZ945">
        <v>52500</v>
      </c>
      <c r="BB945">
        <v>0</v>
      </c>
      <c r="BE945">
        <v>22500</v>
      </c>
      <c r="BL945">
        <v>150000</v>
      </c>
      <c r="BM945">
        <v>101473.4</v>
      </c>
      <c r="BN945">
        <v>101473.4</v>
      </c>
      <c r="BP945">
        <v>90591.63</v>
      </c>
      <c r="BQ945">
        <v>90591.63</v>
      </c>
      <c r="BR945">
        <v>0</v>
      </c>
      <c r="BS945">
        <v>90591.63</v>
      </c>
      <c r="BT945">
        <v>20180925</v>
      </c>
      <c r="BU945" t="str">
        <f t="shared" si="42"/>
        <v>2018</v>
      </c>
      <c r="BV945">
        <v>20201231</v>
      </c>
      <c r="BW945" t="str">
        <f t="shared" si="43"/>
        <v>2020</v>
      </c>
      <c r="BY945" t="str">
        <f t="shared" si="44"/>
        <v/>
      </c>
      <c r="BZ945" s="2" t="s">
        <v>91</v>
      </c>
      <c r="CA945" s="2" t="s">
        <v>91</v>
      </c>
      <c r="CB945" s="2" t="s">
        <v>92</v>
      </c>
      <c r="CC945" s="2" t="s">
        <v>93</v>
      </c>
      <c r="CD945" s="2" t="s">
        <v>94</v>
      </c>
      <c r="CE945">
        <v>0</v>
      </c>
      <c r="CF945">
        <v>20201231</v>
      </c>
    </row>
    <row r="946" spans="1:84" x14ac:dyDescent="0.35">
      <c r="A946" s="2" t="s">
        <v>28896</v>
      </c>
      <c r="B946" s="2" t="s">
        <v>28897</v>
      </c>
      <c r="C946" s="2" t="s">
        <v>28898</v>
      </c>
      <c r="D946" s="2" t="s">
        <v>27733</v>
      </c>
      <c r="E946" s="2" t="s">
        <v>28899</v>
      </c>
      <c r="F946">
        <v>4</v>
      </c>
      <c r="G946" s="2" t="s">
        <v>189</v>
      </c>
      <c r="H946">
        <v>3</v>
      </c>
      <c r="I946" s="2" t="s">
        <v>83</v>
      </c>
      <c r="J946">
        <v>9</v>
      </c>
      <c r="K946" s="2" t="s">
        <v>4154</v>
      </c>
      <c r="L946">
        <v>5</v>
      </c>
      <c r="M946" s="2" t="s">
        <v>241</v>
      </c>
      <c r="N946">
        <v>8</v>
      </c>
      <c r="O946" s="2" t="s">
        <v>498</v>
      </c>
      <c r="P946">
        <v>83</v>
      </c>
      <c r="Q946" s="2" t="s">
        <v>3058</v>
      </c>
      <c r="R946" t="s">
        <v>82</v>
      </c>
      <c r="S946" t="s">
        <v>82</v>
      </c>
      <c r="T946" s="2" t="s">
        <v>88</v>
      </c>
      <c r="U946" s="2" t="s">
        <v>89</v>
      </c>
      <c r="V946">
        <v>2004</v>
      </c>
      <c r="W946" s="2" t="s">
        <v>19751</v>
      </c>
      <c r="X946">
        <v>75000</v>
      </c>
      <c r="Y946">
        <v>75000</v>
      </c>
      <c r="AD946">
        <v>52500</v>
      </c>
      <c r="AF946">
        <v>0</v>
      </c>
      <c r="AI946">
        <v>22500</v>
      </c>
      <c r="AQ946">
        <v>150000</v>
      </c>
      <c r="AR946">
        <v>0</v>
      </c>
      <c r="AS946">
        <v>0</v>
      </c>
      <c r="AT946">
        <v>75000</v>
      </c>
      <c r="AU946">
        <v>75000</v>
      </c>
      <c r="AZ946">
        <v>52500</v>
      </c>
      <c r="BB946">
        <v>0</v>
      </c>
      <c r="BE946">
        <v>22500</v>
      </c>
      <c r="BL946">
        <v>150000</v>
      </c>
      <c r="BM946">
        <v>100944.86</v>
      </c>
      <c r="BN946">
        <v>100944.86</v>
      </c>
      <c r="BP946">
        <v>84206.33</v>
      </c>
      <c r="BQ946">
        <v>84206.33</v>
      </c>
      <c r="BR946">
        <v>0</v>
      </c>
      <c r="BS946">
        <v>84206.33</v>
      </c>
      <c r="BT946">
        <v>20191014</v>
      </c>
      <c r="BU946" t="str">
        <f t="shared" si="42"/>
        <v>2019</v>
      </c>
      <c r="BV946">
        <v>20210201</v>
      </c>
      <c r="BW946" t="str">
        <f t="shared" si="43"/>
        <v>2021</v>
      </c>
      <c r="BY946" t="str">
        <f t="shared" si="44"/>
        <v/>
      </c>
      <c r="BZ946" s="2" t="s">
        <v>91</v>
      </c>
      <c r="CA946" s="2" t="s">
        <v>91</v>
      </c>
      <c r="CB946" s="2" t="s">
        <v>92</v>
      </c>
      <c r="CC946" s="2" t="s">
        <v>93</v>
      </c>
      <c r="CD946" s="2" t="s">
        <v>94</v>
      </c>
      <c r="CE946">
        <v>0</v>
      </c>
      <c r="CF946">
        <v>20201231</v>
      </c>
    </row>
    <row r="947" spans="1:84" x14ac:dyDescent="0.35">
      <c r="A947" s="2" t="s">
        <v>29151</v>
      </c>
      <c r="B947" s="2" t="s">
        <v>29152</v>
      </c>
      <c r="C947" s="2" t="s">
        <v>29153</v>
      </c>
      <c r="D947" s="2" t="s">
        <v>29154</v>
      </c>
      <c r="E947" s="2" t="s">
        <v>29155</v>
      </c>
      <c r="F947">
        <v>6</v>
      </c>
      <c r="G947" s="2" t="s">
        <v>108</v>
      </c>
      <c r="H947">
        <v>2</v>
      </c>
      <c r="I947" s="2" t="s">
        <v>445</v>
      </c>
      <c r="J947">
        <v>19</v>
      </c>
      <c r="K947" s="2" t="s">
        <v>4852</v>
      </c>
      <c r="L947">
        <v>10</v>
      </c>
      <c r="M947" s="2" t="s">
        <v>110</v>
      </c>
      <c r="N947">
        <v>93</v>
      </c>
      <c r="O947" s="2" t="s">
        <v>507</v>
      </c>
      <c r="P947">
        <v>5</v>
      </c>
      <c r="Q947" s="2" t="s">
        <v>29156</v>
      </c>
      <c r="R947" t="s">
        <v>82</v>
      </c>
      <c r="S947" t="s">
        <v>82</v>
      </c>
      <c r="T947" s="2" t="s">
        <v>88</v>
      </c>
      <c r="U947" s="2" t="s">
        <v>89</v>
      </c>
      <c r="V947">
        <v>2014</v>
      </c>
      <c r="W947" s="2" t="s">
        <v>22276</v>
      </c>
      <c r="X947">
        <v>75000</v>
      </c>
      <c r="Y947">
        <v>75000</v>
      </c>
      <c r="AD947">
        <v>52500</v>
      </c>
      <c r="AF947">
        <v>0</v>
      </c>
      <c r="AI947">
        <v>22500</v>
      </c>
      <c r="AQ947">
        <v>150000</v>
      </c>
      <c r="AR947">
        <v>0</v>
      </c>
      <c r="AS947">
        <v>0</v>
      </c>
      <c r="AT947">
        <v>75000</v>
      </c>
      <c r="AU947">
        <v>75000</v>
      </c>
      <c r="AZ947">
        <v>52500</v>
      </c>
      <c r="BB947">
        <v>0</v>
      </c>
      <c r="BE947">
        <v>22500</v>
      </c>
      <c r="BL947">
        <v>150000</v>
      </c>
      <c r="BS947">
        <v>0</v>
      </c>
      <c r="BT947">
        <v>20180202</v>
      </c>
      <c r="BU947" t="str">
        <f t="shared" si="42"/>
        <v>2018</v>
      </c>
      <c r="BV947">
        <v>20220320</v>
      </c>
      <c r="BW947" t="str">
        <f t="shared" si="43"/>
        <v>2022</v>
      </c>
      <c r="BY947" t="str">
        <f t="shared" si="44"/>
        <v/>
      </c>
      <c r="BZ947" s="2" t="s">
        <v>101</v>
      </c>
      <c r="CA947" s="2" t="s">
        <v>91</v>
      </c>
      <c r="CB947" s="2" t="s">
        <v>92</v>
      </c>
      <c r="CC947" s="2" t="s">
        <v>595</v>
      </c>
      <c r="CD947" s="2" t="s">
        <v>596</v>
      </c>
      <c r="CE947">
        <v>0</v>
      </c>
      <c r="CF947">
        <v>20201231</v>
      </c>
    </row>
    <row r="948" spans="1:84" x14ac:dyDescent="0.35">
      <c r="A948" s="2" t="s">
        <v>8414</v>
      </c>
      <c r="B948" s="2" t="s">
        <v>8415</v>
      </c>
      <c r="C948" s="2" t="s">
        <v>8405</v>
      </c>
      <c r="D948" s="2" t="s">
        <v>8406</v>
      </c>
      <c r="E948" s="2" t="s">
        <v>8416</v>
      </c>
      <c r="F948">
        <v>1</v>
      </c>
      <c r="G948" s="2" t="s">
        <v>166</v>
      </c>
      <c r="H948">
        <v>2</v>
      </c>
      <c r="I948" s="2" t="s">
        <v>445</v>
      </c>
      <c r="J948">
        <v>13</v>
      </c>
      <c r="K948" s="2" t="s">
        <v>446</v>
      </c>
      <c r="L948">
        <v>8</v>
      </c>
      <c r="M948" s="2" t="s">
        <v>127</v>
      </c>
      <c r="N948">
        <v>61</v>
      </c>
      <c r="O948" s="2" t="s">
        <v>128</v>
      </c>
      <c r="P948">
        <v>620</v>
      </c>
      <c r="Q948" s="2" t="s">
        <v>129</v>
      </c>
      <c r="R948" t="s">
        <v>82</v>
      </c>
      <c r="S948" t="s">
        <v>82</v>
      </c>
      <c r="T948" s="2" t="s">
        <v>88</v>
      </c>
      <c r="U948" s="2" t="s">
        <v>89</v>
      </c>
      <c r="V948">
        <v>0</v>
      </c>
      <c r="W948" s="2" t="s">
        <v>112</v>
      </c>
      <c r="X948">
        <v>149997.79999999999</v>
      </c>
      <c r="Y948">
        <v>149997.79999999999</v>
      </c>
      <c r="AF948">
        <v>0</v>
      </c>
      <c r="AN948">
        <v>26470.2</v>
      </c>
      <c r="AQ948">
        <v>149997.79999999999</v>
      </c>
      <c r="AR948">
        <v>0</v>
      </c>
      <c r="AS948">
        <v>0</v>
      </c>
      <c r="AT948">
        <v>149997.79999999999</v>
      </c>
      <c r="AU948">
        <v>149997.79999999999</v>
      </c>
      <c r="BB948">
        <v>0</v>
      </c>
      <c r="BJ948">
        <v>26470.2</v>
      </c>
      <c r="BL948">
        <v>149997.79999999999</v>
      </c>
      <c r="BS948">
        <v>0</v>
      </c>
      <c r="BT948">
        <v>20200301</v>
      </c>
      <c r="BU948" t="str">
        <f t="shared" si="42"/>
        <v>2020</v>
      </c>
      <c r="BV948">
        <v>20220430</v>
      </c>
      <c r="BW948" t="str">
        <f t="shared" si="43"/>
        <v>2022</v>
      </c>
      <c r="BY948" t="str">
        <f t="shared" si="44"/>
        <v/>
      </c>
      <c r="BZ948" s="2" t="s">
        <v>101</v>
      </c>
      <c r="CA948" s="2" t="s">
        <v>91</v>
      </c>
      <c r="CB948" s="2" t="s">
        <v>92</v>
      </c>
      <c r="CC948" s="2" t="s">
        <v>449</v>
      </c>
      <c r="CD948" s="2" t="s">
        <v>450</v>
      </c>
      <c r="CE948">
        <v>0</v>
      </c>
      <c r="CF948">
        <v>20201231</v>
      </c>
    </row>
    <row r="949" spans="1:84" x14ac:dyDescent="0.35">
      <c r="A949" s="2" t="s">
        <v>7338</v>
      </c>
      <c r="B949" s="2" t="s">
        <v>7339</v>
      </c>
      <c r="C949" s="2" t="s">
        <v>7340</v>
      </c>
      <c r="D949" s="2" t="s">
        <v>7340</v>
      </c>
      <c r="E949" s="2" t="s">
        <v>7341</v>
      </c>
      <c r="F949">
        <v>8</v>
      </c>
      <c r="G949" s="2" t="s">
        <v>456</v>
      </c>
      <c r="H949">
        <v>2</v>
      </c>
      <c r="I949" s="2" t="s">
        <v>445</v>
      </c>
      <c r="J949">
        <v>12</v>
      </c>
      <c r="K949" s="2" t="s">
        <v>452</v>
      </c>
      <c r="L949">
        <v>11</v>
      </c>
      <c r="M949" s="2" t="s">
        <v>458</v>
      </c>
      <c r="N949">
        <v>71</v>
      </c>
      <c r="O949" s="2" t="s">
        <v>522</v>
      </c>
      <c r="P949">
        <v>10</v>
      </c>
      <c r="Q949" s="2" t="s">
        <v>1830</v>
      </c>
      <c r="R949" t="s">
        <v>82</v>
      </c>
      <c r="S949" t="s">
        <v>82</v>
      </c>
      <c r="T949" s="2" t="s">
        <v>88</v>
      </c>
      <c r="U949" s="2" t="s">
        <v>89</v>
      </c>
      <c r="V949">
        <v>938</v>
      </c>
      <c r="W949" s="2" t="s">
        <v>6665</v>
      </c>
      <c r="X949">
        <v>149968</v>
      </c>
      <c r="Z949">
        <v>149968</v>
      </c>
      <c r="AF949">
        <v>0</v>
      </c>
      <c r="AQ949">
        <v>149968</v>
      </c>
      <c r="AR949">
        <v>0</v>
      </c>
      <c r="AS949">
        <v>0</v>
      </c>
      <c r="AT949">
        <v>149968</v>
      </c>
      <c r="AV949">
        <v>149968</v>
      </c>
      <c r="BB949">
        <v>0</v>
      </c>
      <c r="BL949">
        <v>149968</v>
      </c>
      <c r="BM949">
        <v>149968</v>
      </c>
      <c r="BN949">
        <v>149968</v>
      </c>
      <c r="BP949">
        <v>36970.78</v>
      </c>
      <c r="BQ949">
        <v>36970.78</v>
      </c>
      <c r="BR949">
        <v>0</v>
      </c>
      <c r="BS949">
        <v>36970.78</v>
      </c>
      <c r="BT949">
        <v>20180208</v>
      </c>
      <c r="BU949" t="str">
        <f t="shared" si="42"/>
        <v>2018</v>
      </c>
      <c r="BV949">
        <v>20190704</v>
      </c>
      <c r="BW949" t="str">
        <f t="shared" si="43"/>
        <v>2019</v>
      </c>
      <c r="BY949" t="str">
        <f t="shared" si="44"/>
        <v/>
      </c>
      <c r="BZ949" s="2" t="s">
        <v>91</v>
      </c>
      <c r="CA949" s="2" t="s">
        <v>91</v>
      </c>
      <c r="CB949" s="2" t="s">
        <v>92</v>
      </c>
      <c r="CC949" s="2" t="s">
        <v>449</v>
      </c>
      <c r="CD949" s="2" t="s">
        <v>450</v>
      </c>
      <c r="CE949">
        <v>0</v>
      </c>
      <c r="CF949">
        <v>20201231</v>
      </c>
    </row>
    <row r="950" spans="1:84" x14ac:dyDescent="0.35">
      <c r="A950" s="2" t="s">
        <v>7334</v>
      </c>
      <c r="B950" s="2" t="s">
        <v>7335</v>
      </c>
      <c r="C950" s="2" t="s">
        <v>7336</v>
      </c>
      <c r="D950" s="2" t="s">
        <v>7336</v>
      </c>
      <c r="E950" s="2" t="s">
        <v>7337</v>
      </c>
      <c r="F950">
        <v>8</v>
      </c>
      <c r="G950" s="2" t="s">
        <v>456</v>
      </c>
      <c r="H950">
        <v>2</v>
      </c>
      <c r="I950" s="2" t="s">
        <v>445</v>
      </c>
      <c r="J950">
        <v>12</v>
      </c>
      <c r="K950" s="2" t="s">
        <v>452</v>
      </c>
      <c r="L950">
        <v>11</v>
      </c>
      <c r="M950" s="2" t="s">
        <v>458</v>
      </c>
      <c r="N950">
        <v>71</v>
      </c>
      <c r="O950" s="2" t="s">
        <v>522</v>
      </c>
      <c r="P950">
        <v>10</v>
      </c>
      <c r="Q950" s="2" t="s">
        <v>1830</v>
      </c>
      <c r="R950" t="s">
        <v>82</v>
      </c>
      <c r="S950" t="s">
        <v>82</v>
      </c>
      <c r="T950" s="2" t="s">
        <v>88</v>
      </c>
      <c r="U950" s="2" t="s">
        <v>89</v>
      </c>
      <c r="V950">
        <v>938</v>
      </c>
      <c r="W950" s="2" t="s">
        <v>6665</v>
      </c>
      <c r="X950">
        <v>149960</v>
      </c>
      <c r="Z950">
        <v>149960</v>
      </c>
      <c r="AF950">
        <v>0</v>
      </c>
      <c r="AQ950">
        <v>149960</v>
      </c>
      <c r="AR950">
        <v>0</v>
      </c>
      <c r="AS950">
        <v>0</v>
      </c>
      <c r="AT950">
        <v>149960</v>
      </c>
      <c r="AV950">
        <v>149960</v>
      </c>
      <c r="BB950">
        <v>0</v>
      </c>
      <c r="BL950">
        <v>149960</v>
      </c>
      <c r="BM950">
        <v>149960</v>
      </c>
      <c r="BN950">
        <v>149960</v>
      </c>
      <c r="BP950">
        <v>26855.09</v>
      </c>
      <c r="BQ950">
        <v>26855.09</v>
      </c>
      <c r="BR950">
        <v>0</v>
      </c>
      <c r="BS950">
        <v>26855.09</v>
      </c>
      <c r="BT950">
        <v>20180208</v>
      </c>
      <c r="BU950" t="str">
        <f t="shared" si="42"/>
        <v>2018</v>
      </c>
      <c r="BV950">
        <v>20190704</v>
      </c>
      <c r="BW950" t="str">
        <f t="shared" si="43"/>
        <v>2019</v>
      </c>
      <c r="BY950" t="str">
        <f t="shared" si="44"/>
        <v/>
      </c>
      <c r="BZ950" s="2" t="s">
        <v>91</v>
      </c>
      <c r="CA950" s="2" t="s">
        <v>91</v>
      </c>
      <c r="CB950" s="2" t="s">
        <v>92</v>
      </c>
      <c r="CC950" s="2" t="s">
        <v>449</v>
      </c>
      <c r="CD950" s="2" t="s">
        <v>450</v>
      </c>
      <c r="CE950">
        <v>0</v>
      </c>
      <c r="CF950">
        <v>20201231</v>
      </c>
    </row>
    <row r="951" spans="1:84" x14ac:dyDescent="0.35">
      <c r="A951" s="2" t="s">
        <v>18217</v>
      </c>
      <c r="B951" s="2" t="s">
        <v>18218</v>
      </c>
      <c r="C951" s="2" t="s">
        <v>18219</v>
      </c>
      <c r="D951" s="2" t="s">
        <v>18220</v>
      </c>
      <c r="E951" s="2" t="s">
        <v>18221</v>
      </c>
      <c r="F951">
        <v>1</v>
      </c>
      <c r="G951" s="2" t="s">
        <v>166</v>
      </c>
      <c r="H951">
        <v>7</v>
      </c>
      <c r="I951" s="2" t="s">
        <v>785</v>
      </c>
      <c r="J951">
        <v>99</v>
      </c>
      <c r="K951" s="2" t="s">
        <v>96</v>
      </c>
      <c r="L951">
        <v>8</v>
      </c>
      <c r="M951" s="2" t="s">
        <v>127</v>
      </c>
      <c r="N951">
        <v>62</v>
      </c>
      <c r="O951" s="2" t="s">
        <v>2465</v>
      </c>
      <c r="P951">
        <v>999</v>
      </c>
      <c r="Q951" s="2" t="s">
        <v>3537</v>
      </c>
      <c r="R951" t="s">
        <v>82</v>
      </c>
      <c r="S951" t="s">
        <v>82</v>
      </c>
      <c r="T951" s="2" t="s">
        <v>2001</v>
      </c>
      <c r="U951" s="2" t="s">
        <v>2002</v>
      </c>
      <c r="V951">
        <v>929</v>
      </c>
      <c r="W951" s="2" t="s">
        <v>6667</v>
      </c>
      <c r="X951">
        <v>74975.78</v>
      </c>
      <c r="Y951">
        <v>74975.78</v>
      </c>
      <c r="AD951">
        <v>52483.05</v>
      </c>
      <c r="AF951">
        <v>0</v>
      </c>
      <c r="AI951">
        <v>22492.73</v>
      </c>
      <c r="AO951">
        <v>241812</v>
      </c>
      <c r="AQ951">
        <v>149951.56</v>
      </c>
      <c r="AR951">
        <v>0</v>
      </c>
      <c r="AS951">
        <v>0</v>
      </c>
      <c r="AT951">
        <v>74975.78</v>
      </c>
      <c r="AU951">
        <v>74975.78</v>
      </c>
      <c r="AZ951">
        <v>52483.05</v>
      </c>
      <c r="BB951">
        <v>0</v>
      </c>
      <c r="BE951">
        <v>22492.73</v>
      </c>
      <c r="BK951">
        <v>241812</v>
      </c>
      <c r="BL951">
        <v>149951.56</v>
      </c>
      <c r="BM951">
        <v>144734.78</v>
      </c>
      <c r="BN951">
        <v>144734.78</v>
      </c>
      <c r="BP951">
        <v>144734.78</v>
      </c>
      <c r="BQ951">
        <v>144734.78</v>
      </c>
      <c r="BR951">
        <v>0</v>
      </c>
      <c r="BS951">
        <v>391763.74</v>
      </c>
      <c r="BT951">
        <v>20160208</v>
      </c>
      <c r="BU951" t="str">
        <f t="shared" si="42"/>
        <v>2016</v>
      </c>
      <c r="BV951">
        <v>20210213</v>
      </c>
      <c r="BW951" t="str">
        <f t="shared" si="43"/>
        <v>2021</v>
      </c>
      <c r="BX951">
        <v>20200624</v>
      </c>
      <c r="BY951" t="str">
        <f t="shared" si="44"/>
        <v>2020</v>
      </c>
      <c r="BZ951" s="2" t="s">
        <v>131</v>
      </c>
      <c r="CA951" s="2" t="s">
        <v>778</v>
      </c>
      <c r="CB951" s="2" t="s">
        <v>455</v>
      </c>
      <c r="CC951" s="2" t="s">
        <v>788</v>
      </c>
      <c r="CD951" s="2" t="s">
        <v>789</v>
      </c>
      <c r="CE951">
        <v>0</v>
      </c>
      <c r="CF951">
        <v>20201231</v>
      </c>
    </row>
    <row r="952" spans="1:84" x14ac:dyDescent="0.35">
      <c r="A952" s="2" t="s">
        <v>21708</v>
      </c>
      <c r="B952" s="2" t="s">
        <v>21709</v>
      </c>
      <c r="C952" s="2" t="s">
        <v>21710</v>
      </c>
      <c r="D952" s="2" t="s">
        <v>21674</v>
      </c>
      <c r="E952" s="2" t="s">
        <v>21711</v>
      </c>
      <c r="F952">
        <v>11</v>
      </c>
      <c r="G952" s="2" t="s">
        <v>451</v>
      </c>
      <c r="H952">
        <v>2</v>
      </c>
      <c r="I952" s="2" t="s">
        <v>445</v>
      </c>
      <c r="J952">
        <v>12</v>
      </c>
      <c r="K952" s="2" t="s">
        <v>452</v>
      </c>
      <c r="L952">
        <v>11</v>
      </c>
      <c r="M952" s="2" t="s">
        <v>458</v>
      </c>
      <c r="N952">
        <v>71</v>
      </c>
      <c r="O952" s="2" t="s">
        <v>522</v>
      </c>
      <c r="P952">
        <v>72</v>
      </c>
      <c r="Q952" s="2" t="s">
        <v>733</v>
      </c>
      <c r="R952" t="s">
        <v>82</v>
      </c>
      <c r="S952" t="s">
        <v>82</v>
      </c>
      <c r="T952" s="2" t="s">
        <v>88</v>
      </c>
      <c r="U952" s="2" t="s">
        <v>89</v>
      </c>
      <c r="V952">
        <v>710</v>
      </c>
      <c r="W952" s="2" t="s">
        <v>7200</v>
      </c>
      <c r="X952">
        <v>74929</v>
      </c>
      <c r="Z952">
        <v>74929</v>
      </c>
      <c r="AD952">
        <v>52450.3</v>
      </c>
      <c r="AF952">
        <v>0</v>
      </c>
      <c r="AI952">
        <v>22478.7</v>
      </c>
      <c r="AQ952">
        <v>149858</v>
      </c>
      <c r="AR952">
        <v>0</v>
      </c>
      <c r="AS952">
        <v>0</v>
      </c>
      <c r="AT952">
        <v>74929</v>
      </c>
      <c r="AV952">
        <v>74929</v>
      </c>
      <c r="AZ952">
        <v>52450.3</v>
      </c>
      <c r="BB952">
        <v>0</v>
      </c>
      <c r="BE952">
        <v>22478.7</v>
      </c>
      <c r="BL952">
        <v>149858</v>
      </c>
      <c r="BM952">
        <v>149858</v>
      </c>
      <c r="BN952">
        <v>149858</v>
      </c>
      <c r="BP952">
        <v>148020.35999999999</v>
      </c>
      <c r="BQ952">
        <v>148020.35999999999</v>
      </c>
      <c r="BR952">
        <v>0</v>
      </c>
      <c r="BS952">
        <v>148020.35999999999</v>
      </c>
      <c r="BT952">
        <v>20170505</v>
      </c>
      <c r="BU952" t="str">
        <f t="shared" si="42"/>
        <v>2017</v>
      </c>
      <c r="BV952">
        <v>20191214</v>
      </c>
      <c r="BW952" t="str">
        <f t="shared" si="43"/>
        <v>2019</v>
      </c>
      <c r="BX952">
        <v>20191108</v>
      </c>
      <c r="BY952" t="str">
        <f t="shared" si="44"/>
        <v>2019</v>
      </c>
      <c r="BZ952" s="2" t="s">
        <v>131</v>
      </c>
      <c r="CA952" s="2" t="s">
        <v>778</v>
      </c>
      <c r="CB952" s="2" t="s">
        <v>455</v>
      </c>
      <c r="CC952" s="2" t="s">
        <v>449</v>
      </c>
      <c r="CD952" s="2" t="s">
        <v>450</v>
      </c>
      <c r="CE952">
        <v>0</v>
      </c>
      <c r="CF952">
        <v>20201231</v>
      </c>
    </row>
    <row r="953" spans="1:84" x14ac:dyDescent="0.35">
      <c r="A953" s="2" t="s">
        <v>8453</v>
      </c>
      <c r="B953" s="2" t="s">
        <v>8454</v>
      </c>
      <c r="C953" s="2" t="s">
        <v>8447</v>
      </c>
      <c r="D953" s="2" t="s">
        <v>8448</v>
      </c>
      <c r="E953" s="2" t="s">
        <v>8455</v>
      </c>
      <c r="F953">
        <v>5</v>
      </c>
      <c r="G953" s="2" t="s">
        <v>95</v>
      </c>
      <c r="H953">
        <v>2</v>
      </c>
      <c r="I953" s="2" t="s">
        <v>445</v>
      </c>
      <c r="J953">
        <v>14</v>
      </c>
      <c r="K953" s="2" t="s">
        <v>8070</v>
      </c>
      <c r="L953">
        <v>8</v>
      </c>
      <c r="M953" s="2" t="s">
        <v>127</v>
      </c>
      <c r="N953">
        <v>61</v>
      </c>
      <c r="O953" s="2" t="s">
        <v>128</v>
      </c>
      <c r="P953">
        <v>620</v>
      </c>
      <c r="Q953" s="2" t="s">
        <v>129</v>
      </c>
      <c r="R953" t="s">
        <v>82</v>
      </c>
      <c r="S953" t="s">
        <v>82</v>
      </c>
      <c r="T953" s="2" t="s">
        <v>88</v>
      </c>
      <c r="U953" s="2" t="s">
        <v>89</v>
      </c>
      <c r="V953">
        <v>540</v>
      </c>
      <c r="W953" s="2" t="s">
        <v>6812</v>
      </c>
      <c r="X953">
        <v>127352.35</v>
      </c>
      <c r="Y953">
        <v>127352.35</v>
      </c>
      <c r="AD953">
        <v>22473.95</v>
      </c>
      <c r="AF953">
        <v>0</v>
      </c>
      <c r="AQ953">
        <v>149826.29999999999</v>
      </c>
      <c r="AR953">
        <v>0</v>
      </c>
      <c r="AS953">
        <v>0</v>
      </c>
      <c r="AT953">
        <v>127352.35</v>
      </c>
      <c r="AU953">
        <v>127352.35</v>
      </c>
      <c r="AZ953">
        <v>22473.95</v>
      </c>
      <c r="BB953">
        <v>0</v>
      </c>
      <c r="BL953">
        <v>149826.29999999999</v>
      </c>
      <c r="BM953">
        <v>4670.7</v>
      </c>
      <c r="BN953">
        <v>4670.7</v>
      </c>
      <c r="BP953">
        <v>4670.7</v>
      </c>
      <c r="BQ953">
        <v>4670.7</v>
      </c>
      <c r="BR953">
        <v>0</v>
      </c>
      <c r="BS953">
        <v>5744.96</v>
      </c>
      <c r="BT953">
        <v>20200401</v>
      </c>
      <c r="BU953" t="str">
        <f t="shared" si="42"/>
        <v>2020</v>
      </c>
      <c r="BV953">
        <v>20220331</v>
      </c>
      <c r="BW953" t="str">
        <f t="shared" si="43"/>
        <v>2022</v>
      </c>
      <c r="BY953" t="str">
        <f t="shared" si="44"/>
        <v/>
      </c>
      <c r="BZ953" s="2" t="s">
        <v>91</v>
      </c>
      <c r="CA953" s="2" t="s">
        <v>91</v>
      </c>
      <c r="CB953" s="2" t="s">
        <v>92</v>
      </c>
      <c r="CC953" s="2" t="s">
        <v>449</v>
      </c>
      <c r="CD953" s="2" t="s">
        <v>450</v>
      </c>
      <c r="CE953">
        <v>0</v>
      </c>
      <c r="CF953">
        <v>20201231</v>
      </c>
    </row>
    <row r="954" spans="1:84" x14ac:dyDescent="0.35">
      <c r="A954" s="2" t="s">
        <v>5314</v>
      </c>
      <c r="B954" s="2" t="s">
        <v>5315</v>
      </c>
      <c r="C954" s="2" t="s">
        <v>5316</v>
      </c>
      <c r="D954" s="2" t="s">
        <v>5317</v>
      </c>
      <c r="E954" s="2" t="s">
        <v>5318</v>
      </c>
      <c r="F954">
        <v>1</v>
      </c>
      <c r="G954" s="2" t="s">
        <v>166</v>
      </c>
      <c r="H954">
        <v>7</v>
      </c>
      <c r="I954" s="2" t="s">
        <v>785</v>
      </c>
      <c r="J954">
        <v>99</v>
      </c>
      <c r="K954" s="2" t="s">
        <v>96</v>
      </c>
      <c r="L954">
        <v>8</v>
      </c>
      <c r="M954" s="2" t="s">
        <v>127</v>
      </c>
      <c r="N954">
        <v>62</v>
      </c>
      <c r="O954" s="2" t="s">
        <v>2465</v>
      </c>
      <c r="P954">
        <v>634</v>
      </c>
      <c r="Q954" s="2" t="s">
        <v>2785</v>
      </c>
      <c r="R954" t="s">
        <v>82</v>
      </c>
      <c r="S954" t="s">
        <v>82</v>
      </c>
      <c r="T954" s="2" t="s">
        <v>1346</v>
      </c>
      <c r="U954" s="2" t="s">
        <v>1347</v>
      </c>
      <c r="V954">
        <v>609</v>
      </c>
      <c r="W954" s="2" t="s">
        <v>2428</v>
      </c>
      <c r="X954">
        <v>74755.25</v>
      </c>
      <c r="Y954">
        <v>74755.25</v>
      </c>
      <c r="AD954">
        <v>52328.68</v>
      </c>
      <c r="AF954">
        <v>0</v>
      </c>
      <c r="AI954">
        <v>22426.57</v>
      </c>
      <c r="AO954">
        <v>224266</v>
      </c>
      <c r="AQ954">
        <v>149510.5</v>
      </c>
      <c r="AR954">
        <v>0</v>
      </c>
      <c r="AS954">
        <v>0</v>
      </c>
      <c r="AT954">
        <v>74755.25</v>
      </c>
      <c r="AU954">
        <v>74755.25</v>
      </c>
      <c r="AZ954">
        <v>52328.68</v>
      </c>
      <c r="BB954">
        <v>0</v>
      </c>
      <c r="BE954">
        <v>22426.57</v>
      </c>
      <c r="BK954">
        <v>224266</v>
      </c>
      <c r="BL954">
        <v>149510.5</v>
      </c>
      <c r="BM954">
        <v>149510.5</v>
      </c>
      <c r="BN954">
        <v>149510.5</v>
      </c>
      <c r="BP954">
        <v>149510.5</v>
      </c>
      <c r="BQ954">
        <v>149510.5</v>
      </c>
      <c r="BR954">
        <v>0</v>
      </c>
      <c r="BS954">
        <v>373776.24</v>
      </c>
      <c r="BT954">
        <v>20171019</v>
      </c>
      <c r="BU954" t="str">
        <f t="shared" si="42"/>
        <v>2017</v>
      </c>
      <c r="BV954">
        <v>20190920</v>
      </c>
      <c r="BW954" t="str">
        <f t="shared" si="43"/>
        <v>2019</v>
      </c>
      <c r="BX954">
        <v>20190920</v>
      </c>
      <c r="BY954" t="str">
        <f t="shared" si="44"/>
        <v>2019</v>
      </c>
      <c r="BZ954" s="2" t="s">
        <v>131</v>
      </c>
      <c r="CA954" s="2" t="s">
        <v>778</v>
      </c>
      <c r="CB954" s="2" t="s">
        <v>455</v>
      </c>
      <c r="CC954" s="2" t="s">
        <v>788</v>
      </c>
      <c r="CD954" s="2" t="s">
        <v>789</v>
      </c>
      <c r="CE954">
        <v>0</v>
      </c>
      <c r="CF954">
        <v>20201231</v>
      </c>
    </row>
    <row r="955" spans="1:84" x14ac:dyDescent="0.35">
      <c r="A955" s="2" t="s">
        <v>26823</v>
      </c>
      <c r="B955" s="2" t="s">
        <v>26789</v>
      </c>
      <c r="C955" s="2" t="s">
        <v>26824</v>
      </c>
      <c r="D955" s="2" t="s">
        <v>26807</v>
      </c>
      <c r="E955" s="2" t="s">
        <v>26825</v>
      </c>
      <c r="F955">
        <v>1</v>
      </c>
      <c r="G955" s="2" t="s">
        <v>166</v>
      </c>
      <c r="H955">
        <v>2</v>
      </c>
      <c r="I955" s="2" t="s">
        <v>445</v>
      </c>
      <c r="J955">
        <v>14</v>
      </c>
      <c r="K955" s="2" t="s">
        <v>8070</v>
      </c>
      <c r="L955">
        <v>8</v>
      </c>
      <c r="M955" s="2" t="s">
        <v>127</v>
      </c>
      <c r="N955">
        <v>61</v>
      </c>
      <c r="O955" s="2" t="s">
        <v>128</v>
      </c>
      <c r="P955">
        <v>620</v>
      </c>
      <c r="Q955" s="2" t="s">
        <v>129</v>
      </c>
      <c r="R955" t="s">
        <v>82</v>
      </c>
      <c r="S955" t="s">
        <v>82</v>
      </c>
      <c r="T955" s="2" t="s">
        <v>88</v>
      </c>
      <c r="U955" s="2" t="s">
        <v>89</v>
      </c>
      <c r="V955">
        <v>2016</v>
      </c>
      <c r="W955" s="2" t="s">
        <v>18977</v>
      </c>
      <c r="X955">
        <v>74580.820000000007</v>
      </c>
      <c r="Y955">
        <v>74580.820000000007</v>
      </c>
      <c r="AD955">
        <v>52206.57</v>
      </c>
      <c r="AF955">
        <v>0</v>
      </c>
      <c r="AI955">
        <v>22374.25</v>
      </c>
      <c r="AQ955">
        <v>149161.64000000001</v>
      </c>
      <c r="AR955">
        <v>0</v>
      </c>
      <c r="AS955">
        <v>0</v>
      </c>
      <c r="AT955">
        <v>74580.820000000007</v>
      </c>
      <c r="AU955">
        <v>74580.820000000007</v>
      </c>
      <c r="AZ955">
        <v>52206.57</v>
      </c>
      <c r="BB955">
        <v>0</v>
      </c>
      <c r="BE955">
        <v>22374.25</v>
      </c>
      <c r="BL955">
        <v>149161.64000000001</v>
      </c>
      <c r="BM955">
        <v>149161.64000000001</v>
      </c>
      <c r="BN955">
        <v>149161.64000000001</v>
      </c>
      <c r="BP955">
        <v>149161.64000000001</v>
      </c>
      <c r="BQ955">
        <v>149161.64000000001</v>
      </c>
      <c r="BR955">
        <v>0</v>
      </c>
      <c r="BS955">
        <v>149161.64000000001</v>
      </c>
      <c r="BT955">
        <v>20180517</v>
      </c>
      <c r="BU955" t="str">
        <f t="shared" si="42"/>
        <v>2018</v>
      </c>
      <c r="BV955">
        <v>20181231</v>
      </c>
      <c r="BW955" t="str">
        <f t="shared" si="43"/>
        <v>2018</v>
      </c>
      <c r="BX955">
        <v>20181231</v>
      </c>
      <c r="BY955" t="str">
        <f t="shared" si="44"/>
        <v>2018</v>
      </c>
      <c r="BZ955" s="2" t="s">
        <v>131</v>
      </c>
      <c r="CA955" s="2" t="s">
        <v>778</v>
      </c>
      <c r="CB955" s="2" t="s">
        <v>455</v>
      </c>
      <c r="CC955" s="2" t="s">
        <v>449</v>
      </c>
      <c r="CD955" s="2" t="s">
        <v>450</v>
      </c>
      <c r="CE955">
        <v>0</v>
      </c>
      <c r="CF955">
        <v>20201231</v>
      </c>
    </row>
    <row r="956" spans="1:84" x14ac:dyDescent="0.35">
      <c r="A956" s="2" t="s">
        <v>20059</v>
      </c>
      <c r="B956" s="2" t="s">
        <v>20060</v>
      </c>
      <c r="C956" s="2" t="s">
        <v>20061</v>
      </c>
      <c r="D956" s="2" t="s">
        <v>20062</v>
      </c>
      <c r="E956" s="2" t="s">
        <v>20063</v>
      </c>
      <c r="F956">
        <v>1</v>
      </c>
      <c r="G956" s="2" t="s">
        <v>166</v>
      </c>
      <c r="H956">
        <v>7</v>
      </c>
      <c r="I956" s="2" t="s">
        <v>785</v>
      </c>
      <c r="J956">
        <v>19</v>
      </c>
      <c r="K956" s="2" t="s">
        <v>786</v>
      </c>
      <c r="L956">
        <v>9</v>
      </c>
      <c r="M956" s="2" t="s">
        <v>113</v>
      </c>
      <c r="N956">
        <v>21</v>
      </c>
      <c r="O956" s="2" t="s">
        <v>200</v>
      </c>
      <c r="P956">
        <v>229</v>
      </c>
      <c r="Q956" s="2" t="s">
        <v>201</v>
      </c>
      <c r="R956" t="s">
        <v>82</v>
      </c>
      <c r="S956" t="s">
        <v>82</v>
      </c>
      <c r="T956" s="2" t="s">
        <v>1346</v>
      </c>
      <c r="U956" s="2" t="s">
        <v>1347</v>
      </c>
      <c r="V956">
        <v>0</v>
      </c>
      <c r="W956" s="2" t="s">
        <v>112</v>
      </c>
      <c r="X956">
        <v>72637.5</v>
      </c>
      <c r="Y956">
        <v>72637.5</v>
      </c>
      <c r="AD956">
        <v>24212.5</v>
      </c>
      <c r="AF956">
        <v>0</v>
      </c>
      <c r="AM956">
        <v>52150</v>
      </c>
      <c r="AQ956">
        <v>149000</v>
      </c>
      <c r="AR956">
        <v>0</v>
      </c>
      <c r="AS956">
        <v>0</v>
      </c>
      <c r="AT956">
        <v>72637.5</v>
      </c>
      <c r="AU956">
        <v>72637.5</v>
      </c>
      <c r="AZ956">
        <v>24212.5</v>
      </c>
      <c r="BB956">
        <v>0</v>
      </c>
      <c r="BI956">
        <v>52150</v>
      </c>
      <c r="BL956">
        <v>149000</v>
      </c>
      <c r="BM956">
        <v>96850</v>
      </c>
      <c r="BN956">
        <v>96850</v>
      </c>
      <c r="BP956">
        <v>96850</v>
      </c>
      <c r="BQ956">
        <v>96850</v>
      </c>
      <c r="BR956">
        <v>0</v>
      </c>
      <c r="BS956">
        <v>149000</v>
      </c>
      <c r="BT956">
        <v>20170628</v>
      </c>
      <c r="BU956" t="str">
        <f t="shared" si="42"/>
        <v>2017</v>
      </c>
      <c r="BV956">
        <v>20180823</v>
      </c>
      <c r="BW956" t="str">
        <f t="shared" si="43"/>
        <v>2018</v>
      </c>
      <c r="BX956">
        <v>20180823</v>
      </c>
      <c r="BY956" t="str">
        <f t="shared" si="44"/>
        <v>2018</v>
      </c>
      <c r="BZ956" s="2" t="s">
        <v>91</v>
      </c>
      <c r="CA956" s="2" t="s">
        <v>91</v>
      </c>
      <c r="CB956" s="2" t="s">
        <v>455</v>
      </c>
      <c r="CC956" s="2" t="s">
        <v>788</v>
      </c>
      <c r="CD956" s="2" t="s">
        <v>789</v>
      </c>
      <c r="CE956">
        <v>0</v>
      </c>
      <c r="CF956">
        <v>20201231</v>
      </c>
    </row>
    <row r="957" spans="1:84" x14ac:dyDescent="0.35">
      <c r="A957" s="2" t="s">
        <v>23735</v>
      </c>
      <c r="B957" s="2" t="s">
        <v>23736</v>
      </c>
      <c r="C957" s="2" t="s">
        <v>23729</v>
      </c>
      <c r="D957" s="2" t="s">
        <v>23729</v>
      </c>
      <c r="E957" s="2" t="s">
        <v>23737</v>
      </c>
      <c r="F957">
        <v>1</v>
      </c>
      <c r="G957" s="2" t="s">
        <v>166</v>
      </c>
      <c r="H957">
        <v>7</v>
      </c>
      <c r="I957" s="2" t="s">
        <v>785</v>
      </c>
      <c r="J957">
        <v>20</v>
      </c>
      <c r="K957" s="2" t="s">
        <v>3069</v>
      </c>
      <c r="L957">
        <v>8</v>
      </c>
      <c r="M957" s="2" t="s">
        <v>127</v>
      </c>
      <c r="N957">
        <v>62</v>
      </c>
      <c r="O957" s="2" t="s">
        <v>2465</v>
      </c>
      <c r="P957">
        <v>999</v>
      </c>
      <c r="Q957" s="2" t="s">
        <v>3537</v>
      </c>
      <c r="R957" t="s">
        <v>82</v>
      </c>
      <c r="S957" t="s">
        <v>82</v>
      </c>
      <c r="T957" s="2" t="s">
        <v>106</v>
      </c>
      <c r="U957" s="2" t="s">
        <v>107</v>
      </c>
      <c r="V957">
        <v>1312</v>
      </c>
      <c r="W957" s="2" t="s">
        <v>7762</v>
      </c>
      <c r="AE957">
        <v>149000</v>
      </c>
      <c r="AF957">
        <v>0</v>
      </c>
      <c r="AO957">
        <v>149000</v>
      </c>
      <c r="AQ957">
        <v>149000</v>
      </c>
      <c r="AR957">
        <v>0</v>
      </c>
      <c r="AS957">
        <v>0</v>
      </c>
      <c r="BA957">
        <v>149000</v>
      </c>
      <c r="BB957">
        <v>0</v>
      </c>
      <c r="BK957">
        <v>149000</v>
      </c>
      <c r="BL957">
        <v>149000</v>
      </c>
      <c r="BM957">
        <v>149000</v>
      </c>
      <c r="BN957">
        <v>149000</v>
      </c>
      <c r="BS957">
        <v>0</v>
      </c>
      <c r="BT957">
        <v>20180701</v>
      </c>
      <c r="BU957" t="str">
        <f t="shared" si="42"/>
        <v>2018</v>
      </c>
      <c r="BV957">
        <v>20210101</v>
      </c>
      <c r="BW957" t="str">
        <f t="shared" si="43"/>
        <v>2021</v>
      </c>
      <c r="BY957" t="str">
        <f t="shared" si="44"/>
        <v/>
      </c>
      <c r="BZ957" s="2" t="s">
        <v>101</v>
      </c>
      <c r="CA957" s="2" t="s">
        <v>91</v>
      </c>
      <c r="CB957" s="2" t="s">
        <v>92</v>
      </c>
      <c r="CC957" s="2" t="s">
        <v>788</v>
      </c>
      <c r="CD957" s="2" t="s">
        <v>789</v>
      </c>
      <c r="CE957">
        <v>0</v>
      </c>
      <c r="CF957">
        <v>20201231</v>
      </c>
    </row>
    <row r="958" spans="1:84" x14ac:dyDescent="0.35">
      <c r="A958" s="2" t="s">
        <v>3071</v>
      </c>
      <c r="B958" s="2" t="s">
        <v>3072</v>
      </c>
      <c r="C958" s="2" t="s">
        <v>3073</v>
      </c>
      <c r="D958" s="2" t="s">
        <v>3074</v>
      </c>
      <c r="E958" s="2" t="s">
        <v>3075</v>
      </c>
      <c r="F958">
        <v>1</v>
      </c>
      <c r="G958" s="2" t="s">
        <v>166</v>
      </c>
      <c r="H958">
        <v>7</v>
      </c>
      <c r="I958" s="2" t="s">
        <v>785</v>
      </c>
      <c r="J958">
        <v>20</v>
      </c>
      <c r="K958" s="2" t="s">
        <v>3069</v>
      </c>
      <c r="L958">
        <v>8</v>
      </c>
      <c r="M958" s="2" t="s">
        <v>127</v>
      </c>
      <c r="N958">
        <v>62</v>
      </c>
      <c r="O958" s="2" t="s">
        <v>2465</v>
      </c>
      <c r="P958">
        <v>634</v>
      </c>
      <c r="Q958" s="2" t="s">
        <v>2785</v>
      </c>
      <c r="R958" t="s">
        <v>82</v>
      </c>
      <c r="S958" t="s">
        <v>82</v>
      </c>
      <c r="T958" s="2" t="s">
        <v>1346</v>
      </c>
      <c r="U958" s="2" t="s">
        <v>1347</v>
      </c>
      <c r="V958">
        <v>611</v>
      </c>
      <c r="W958" s="2" t="s">
        <v>2401</v>
      </c>
      <c r="X958">
        <v>74143.92</v>
      </c>
      <c r="Y958">
        <v>74143.92</v>
      </c>
      <c r="AD958">
        <v>51900.74</v>
      </c>
      <c r="AF958">
        <v>0</v>
      </c>
      <c r="AI958">
        <v>22243.17</v>
      </c>
      <c r="AO958">
        <v>136826</v>
      </c>
      <c r="AQ958">
        <v>148287.82999999999</v>
      </c>
      <c r="AR958">
        <v>0</v>
      </c>
      <c r="AS958">
        <v>0</v>
      </c>
      <c r="AT958">
        <v>74143.92</v>
      </c>
      <c r="AU958">
        <v>74143.92</v>
      </c>
      <c r="AZ958">
        <v>51900.74</v>
      </c>
      <c r="BB958">
        <v>0</v>
      </c>
      <c r="BE958">
        <v>22243.17</v>
      </c>
      <c r="BK958">
        <v>136826</v>
      </c>
      <c r="BL958">
        <v>148287.82999999999</v>
      </c>
      <c r="BM958">
        <v>148287.82999999999</v>
      </c>
      <c r="BN958">
        <v>148287.82999999999</v>
      </c>
      <c r="BP958">
        <v>148287.82999999999</v>
      </c>
      <c r="BQ958">
        <v>148287.82999999999</v>
      </c>
      <c r="BR958">
        <v>0</v>
      </c>
      <c r="BS958">
        <v>285114.17</v>
      </c>
      <c r="BT958">
        <v>20160629</v>
      </c>
      <c r="BU958" t="str">
        <f t="shared" si="42"/>
        <v>2016</v>
      </c>
      <c r="BV958">
        <v>20181130</v>
      </c>
      <c r="BW958" t="str">
        <f t="shared" si="43"/>
        <v>2018</v>
      </c>
      <c r="BX958">
        <v>20190228</v>
      </c>
      <c r="BY958" t="str">
        <f t="shared" si="44"/>
        <v>2019</v>
      </c>
      <c r="BZ958" s="2" t="s">
        <v>131</v>
      </c>
      <c r="CA958" s="2" t="s">
        <v>778</v>
      </c>
      <c r="CB958" s="2" t="s">
        <v>455</v>
      </c>
      <c r="CC958" s="2" t="s">
        <v>788</v>
      </c>
      <c r="CD958" s="2" t="s">
        <v>789</v>
      </c>
      <c r="CE958">
        <v>0</v>
      </c>
      <c r="CF958">
        <v>20201231</v>
      </c>
    </row>
    <row r="959" spans="1:84" x14ac:dyDescent="0.35">
      <c r="A959" s="2" t="s">
        <v>27268</v>
      </c>
      <c r="B959" s="2" t="s">
        <v>27269</v>
      </c>
      <c r="C959" s="2" t="s">
        <v>27270</v>
      </c>
      <c r="D959" s="2" t="s">
        <v>27271</v>
      </c>
      <c r="E959" s="2" t="s">
        <v>27272</v>
      </c>
      <c r="F959">
        <v>1</v>
      </c>
      <c r="G959" s="2" t="s">
        <v>166</v>
      </c>
      <c r="H959">
        <v>7</v>
      </c>
      <c r="I959" s="2" t="s">
        <v>785</v>
      </c>
      <c r="J959">
        <v>20</v>
      </c>
      <c r="K959" s="2" t="s">
        <v>3069</v>
      </c>
      <c r="L959">
        <v>9</v>
      </c>
      <c r="M959" s="2" t="s">
        <v>113</v>
      </c>
      <c r="N959">
        <v>25</v>
      </c>
      <c r="O959" s="2" t="s">
        <v>698</v>
      </c>
      <c r="P959">
        <v>239</v>
      </c>
      <c r="Q959" s="2" t="s">
        <v>699</v>
      </c>
      <c r="R959" t="s">
        <v>82</v>
      </c>
      <c r="S959" t="s">
        <v>82</v>
      </c>
      <c r="T959" s="2" t="s">
        <v>1346</v>
      </c>
      <c r="U959" s="2" t="s">
        <v>1347</v>
      </c>
      <c r="V959">
        <v>2016</v>
      </c>
      <c r="W959" s="2" t="s">
        <v>18977</v>
      </c>
      <c r="X959">
        <v>74122.12</v>
      </c>
      <c r="Y959">
        <v>74122.12</v>
      </c>
      <c r="AD959">
        <v>51885.49</v>
      </c>
      <c r="AF959">
        <v>0</v>
      </c>
      <c r="AI959">
        <v>22236.639999999999</v>
      </c>
      <c r="AO959">
        <v>121291</v>
      </c>
      <c r="AQ959">
        <v>148244.25</v>
      </c>
      <c r="AR959">
        <v>0</v>
      </c>
      <c r="AS959">
        <v>0</v>
      </c>
      <c r="AT959">
        <v>74122.12</v>
      </c>
      <c r="AU959">
        <v>74122.12</v>
      </c>
      <c r="AZ959">
        <v>51885.49</v>
      </c>
      <c r="BB959">
        <v>0</v>
      </c>
      <c r="BE959">
        <v>22236.639999999999</v>
      </c>
      <c r="BK959">
        <v>121291</v>
      </c>
      <c r="BL959">
        <v>148244.25</v>
      </c>
      <c r="BM959">
        <v>148244.25</v>
      </c>
      <c r="BN959">
        <v>148244.25</v>
      </c>
      <c r="BP959">
        <v>59297.7</v>
      </c>
      <c r="BQ959">
        <v>59297.7</v>
      </c>
      <c r="BR959">
        <v>0</v>
      </c>
      <c r="BS959">
        <v>155040.66</v>
      </c>
      <c r="BT959">
        <v>20171213</v>
      </c>
      <c r="BU959" t="str">
        <f t="shared" si="42"/>
        <v>2017</v>
      </c>
      <c r="BV959">
        <v>20201231</v>
      </c>
      <c r="BW959" t="str">
        <f t="shared" si="43"/>
        <v>2020</v>
      </c>
      <c r="BY959" t="str">
        <f t="shared" si="44"/>
        <v/>
      </c>
      <c r="BZ959" s="2" t="s">
        <v>91</v>
      </c>
      <c r="CA959" s="2" t="s">
        <v>91</v>
      </c>
      <c r="CB959" s="2" t="s">
        <v>92</v>
      </c>
      <c r="CC959" s="2" t="s">
        <v>788</v>
      </c>
      <c r="CD959" s="2" t="s">
        <v>789</v>
      </c>
      <c r="CE959">
        <v>0</v>
      </c>
      <c r="CF959">
        <v>20201231</v>
      </c>
    </row>
    <row r="960" spans="1:84" x14ac:dyDescent="0.35">
      <c r="A960" s="2" t="s">
        <v>7953</v>
      </c>
      <c r="B960" s="2" t="s">
        <v>7954</v>
      </c>
      <c r="C960" s="2" t="s">
        <v>7955</v>
      </c>
      <c r="D960" s="2" t="s">
        <v>7955</v>
      </c>
      <c r="E960" s="2" t="s">
        <v>7956</v>
      </c>
      <c r="F960">
        <v>8</v>
      </c>
      <c r="G960" s="2" t="s">
        <v>456</v>
      </c>
      <c r="H960">
        <v>2</v>
      </c>
      <c r="I960" s="2" t="s">
        <v>445</v>
      </c>
      <c r="J960">
        <v>12</v>
      </c>
      <c r="K960" s="2" t="s">
        <v>452</v>
      </c>
      <c r="L960">
        <v>11</v>
      </c>
      <c r="M960" s="2" t="s">
        <v>458</v>
      </c>
      <c r="N960">
        <v>71</v>
      </c>
      <c r="O960" s="2" t="s">
        <v>522</v>
      </c>
      <c r="P960">
        <v>10</v>
      </c>
      <c r="Q960" s="2" t="s">
        <v>1830</v>
      </c>
      <c r="R960" t="s">
        <v>82</v>
      </c>
      <c r="S960" t="s">
        <v>82</v>
      </c>
      <c r="T960" s="2" t="s">
        <v>519</v>
      </c>
      <c r="U960" s="2" t="s">
        <v>520</v>
      </c>
      <c r="V960">
        <v>919</v>
      </c>
      <c r="W960" s="2" t="s">
        <v>6680</v>
      </c>
      <c r="X960">
        <v>148200</v>
      </c>
      <c r="Z960">
        <v>148200</v>
      </c>
      <c r="AF960">
        <v>0</v>
      </c>
      <c r="AQ960">
        <v>148200</v>
      </c>
      <c r="AR960">
        <v>0</v>
      </c>
      <c r="AS960">
        <v>0</v>
      </c>
      <c r="AT960">
        <v>148200</v>
      </c>
      <c r="AV960">
        <v>148200</v>
      </c>
      <c r="BB960">
        <v>0</v>
      </c>
      <c r="BL960">
        <v>148200</v>
      </c>
      <c r="BM960">
        <v>148200</v>
      </c>
      <c r="BN960">
        <v>148200</v>
      </c>
      <c r="BP960">
        <v>25266.45</v>
      </c>
      <c r="BQ960">
        <v>25266.45</v>
      </c>
      <c r="BR960">
        <v>0</v>
      </c>
      <c r="BS960">
        <v>25266.45</v>
      </c>
      <c r="BT960">
        <v>20200313</v>
      </c>
      <c r="BU960" t="str">
        <f t="shared" si="42"/>
        <v>2020</v>
      </c>
      <c r="BV960">
        <v>20210702</v>
      </c>
      <c r="BW960" t="str">
        <f t="shared" si="43"/>
        <v>2021</v>
      </c>
      <c r="BY960" t="str">
        <f t="shared" si="44"/>
        <v/>
      </c>
      <c r="BZ960" s="2" t="s">
        <v>91</v>
      </c>
      <c r="CA960" s="2" t="s">
        <v>91</v>
      </c>
      <c r="CB960" s="2" t="s">
        <v>92</v>
      </c>
      <c r="CC960" s="2" t="s">
        <v>449</v>
      </c>
      <c r="CD960" s="2" t="s">
        <v>450</v>
      </c>
      <c r="CE960">
        <v>0</v>
      </c>
      <c r="CF960">
        <v>20201231</v>
      </c>
    </row>
    <row r="961" spans="1:84" x14ac:dyDescent="0.35">
      <c r="A961" s="2" t="s">
        <v>7602</v>
      </c>
      <c r="B961" s="2" t="s">
        <v>7603</v>
      </c>
      <c r="C961" s="2" t="s">
        <v>7604</v>
      </c>
      <c r="D961" s="2" t="s">
        <v>7604</v>
      </c>
      <c r="E961" s="2" t="s">
        <v>7605</v>
      </c>
      <c r="F961">
        <v>11</v>
      </c>
      <c r="G961" s="2" t="s">
        <v>451</v>
      </c>
      <c r="H961">
        <v>2</v>
      </c>
      <c r="I961" s="2" t="s">
        <v>445</v>
      </c>
      <c r="J961">
        <v>12</v>
      </c>
      <c r="K961" s="2" t="s">
        <v>452</v>
      </c>
      <c r="L961">
        <v>11</v>
      </c>
      <c r="M961" s="2" t="s">
        <v>458</v>
      </c>
      <c r="N961">
        <v>71</v>
      </c>
      <c r="O961" s="2" t="s">
        <v>522</v>
      </c>
      <c r="P961">
        <v>20</v>
      </c>
      <c r="Q961" s="2" t="s">
        <v>594</v>
      </c>
      <c r="R961" t="s">
        <v>82</v>
      </c>
      <c r="S961" t="s">
        <v>82</v>
      </c>
      <c r="T961" s="2" t="s">
        <v>88</v>
      </c>
      <c r="U961" s="2" t="s">
        <v>89</v>
      </c>
      <c r="V961">
        <v>914</v>
      </c>
      <c r="W961" s="2" t="s">
        <v>6676</v>
      </c>
      <c r="X961">
        <v>147980</v>
      </c>
      <c r="Z961">
        <v>147980</v>
      </c>
      <c r="AF961">
        <v>0</v>
      </c>
      <c r="AQ961">
        <v>147980</v>
      </c>
      <c r="AR961">
        <v>0</v>
      </c>
      <c r="AS961">
        <v>0</v>
      </c>
      <c r="AT961">
        <v>147980</v>
      </c>
      <c r="AV961">
        <v>147980</v>
      </c>
      <c r="BB961">
        <v>0</v>
      </c>
      <c r="BL961">
        <v>147980</v>
      </c>
      <c r="BM961">
        <v>147980</v>
      </c>
      <c r="BN961">
        <v>147980</v>
      </c>
      <c r="BP961">
        <v>147831.45000000001</v>
      </c>
      <c r="BQ961">
        <v>147831.45000000001</v>
      </c>
      <c r="BR961">
        <v>0</v>
      </c>
      <c r="BS961">
        <v>147831.45000000001</v>
      </c>
      <c r="BT961">
        <v>20180913</v>
      </c>
      <c r="BU961" t="str">
        <f t="shared" si="42"/>
        <v>2018</v>
      </c>
      <c r="BV961">
        <v>20191217</v>
      </c>
      <c r="BW961" t="str">
        <f t="shared" si="43"/>
        <v>2019</v>
      </c>
      <c r="BX961">
        <v>20200723</v>
      </c>
      <c r="BY961" t="str">
        <f t="shared" si="44"/>
        <v>2020</v>
      </c>
      <c r="BZ961" s="2" t="s">
        <v>131</v>
      </c>
      <c r="CA961" s="2" t="s">
        <v>778</v>
      </c>
      <c r="CB961" s="2" t="s">
        <v>455</v>
      </c>
      <c r="CC961" s="2" t="s">
        <v>449</v>
      </c>
      <c r="CD961" s="2" t="s">
        <v>450</v>
      </c>
      <c r="CE961">
        <v>0</v>
      </c>
      <c r="CF961">
        <v>20201231</v>
      </c>
    </row>
    <row r="962" spans="1:84" x14ac:dyDescent="0.35">
      <c r="A962" s="2" t="s">
        <v>7623</v>
      </c>
      <c r="B962" s="2" t="s">
        <v>7624</v>
      </c>
      <c r="C962" s="2" t="s">
        <v>7625</v>
      </c>
      <c r="D962" s="2" t="s">
        <v>7625</v>
      </c>
      <c r="E962" s="2" t="s">
        <v>7626</v>
      </c>
      <c r="F962">
        <v>11</v>
      </c>
      <c r="G962" s="2" t="s">
        <v>451</v>
      </c>
      <c r="H962">
        <v>2</v>
      </c>
      <c r="I962" s="2" t="s">
        <v>445</v>
      </c>
      <c r="J962">
        <v>12</v>
      </c>
      <c r="K962" s="2" t="s">
        <v>452</v>
      </c>
      <c r="L962">
        <v>11</v>
      </c>
      <c r="M962" s="2" t="s">
        <v>458</v>
      </c>
      <c r="N962">
        <v>71</v>
      </c>
      <c r="O962" s="2" t="s">
        <v>522</v>
      </c>
      <c r="P962">
        <v>20</v>
      </c>
      <c r="Q962" s="2" t="s">
        <v>594</v>
      </c>
      <c r="R962" t="s">
        <v>82</v>
      </c>
      <c r="S962" t="s">
        <v>82</v>
      </c>
      <c r="T962" s="2" t="s">
        <v>88</v>
      </c>
      <c r="U962" s="2" t="s">
        <v>89</v>
      </c>
      <c r="V962">
        <v>915</v>
      </c>
      <c r="W962" s="2" t="s">
        <v>647</v>
      </c>
      <c r="X962">
        <v>147980</v>
      </c>
      <c r="Z962">
        <v>147980</v>
      </c>
      <c r="AF962">
        <v>0</v>
      </c>
      <c r="AQ962">
        <v>147980</v>
      </c>
      <c r="AR962">
        <v>0</v>
      </c>
      <c r="AS962">
        <v>0</v>
      </c>
      <c r="AT962">
        <v>147980</v>
      </c>
      <c r="AV962">
        <v>147980</v>
      </c>
      <c r="BB962">
        <v>0</v>
      </c>
      <c r="BL962">
        <v>147980</v>
      </c>
      <c r="BM962">
        <v>147980</v>
      </c>
      <c r="BN962">
        <v>147980</v>
      </c>
      <c r="BP962">
        <v>145713.99</v>
      </c>
      <c r="BQ962">
        <v>145713.99</v>
      </c>
      <c r="BR962">
        <v>0</v>
      </c>
      <c r="BS962">
        <v>145713.99</v>
      </c>
      <c r="BT962">
        <v>20180913</v>
      </c>
      <c r="BU962" t="str">
        <f t="shared" ref="BU962:BU1025" si="45">LEFT(BT:BT,4)</f>
        <v>2018</v>
      </c>
      <c r="BV962">
        <v>20200301</v>
      </c>
      <c r="BW962" t="str">
        <f t="shared" ref="BW962:BW1025" si="46">LEFT(BV:BV,4)</f>
        <v>2020</v>
      </c>
      <c r="BX962">
        <v>20200128</v>
      </c>
      <c r="BY962" t="str">
        <f t="shared" ref="BY962:BY1025" si="47">LEFT(BX:BX,4)</f>
        <v>2020</v>
      </c>
      <c r="BZ962" s="2" t="s">
        <v>131</v>
      </c>
      <c r="CA962" s="2" t="s">
        <v>778</v>
      </c>
      <c r="CB962" s="2" t="s">
        <v>455</v>
      </c>
      <c r="CC962" s="2" t="s">
        <v>449</v>
      </c>
      <c r="CD962" s="2" t="s">
        <v>450</v>
      </c>
      <c r="CE962">
        <v>0</v>
      </c>
      <c r="CF962">
        <v>20201231</v>
      </c>
    </row>
    <row r="963" spans="1:84" x14ac:dyDescent="0.35">
      <c r="A963" s="2" t="s">
        <v>7627</v>
      </c>
      <c r="B963" s="2" t="s">
        <v>7628</v>
      </c>
      <c r="C963" s="2" t="s">
        <v>7629</v>
      </c>
      <c r="D963" s="2" t="s">
        <v>7630</v>
      </c>
      <c r="E963" s="2" t="s">
        <v>7631</v>
      </c>
      <c r="F963">
        <v>11</v>
      </c>
      <c r="G963" s="2" t="s">
        <v>451</v>
      </c>
      <c r="H963">
        <v>2</v>
      </c>
      <c r="I963" s="2" t="s">
        <v>445</v>
      </c>
      <c r="J963">
        <v>12</v>
      </c>
      <c r="K963" s="2" t="s">
        <v>452</v>
      </c>
      <c r="L963">
        <v>11</v>
      </c>
      <c r="M963" s="2" t="s">
        <v>458</v>
      </c>
      <c r="N963">
        <v>71</v>
      </c>
      <c r="O963" s="2" t="s">
        <v>522</v>
      </c>
      <c r="P963">
        <v>20</v>
      </c>
      <c r="Q963" s="2" t="s">
        <v>594</v>
      </c>
      <c r="R963" t="s">
        <v>82</v>
      </c>
      <c r="S963" t="s">
        <v>82</v>
      </c>
      <c r="T963" s="2" t="s">
        <v>88</v>
      </c>
      <c r="U963" s="2" t="s">
        <v>89</v>
      </c>
      <c r="V963">
        <v>924</v>
      </c>
      <c r="W963" s="2" t="s">
        <v>649</v>
      </c>
      <c r="X963">
        <v>147980</v>
      </c>
      <c r="Z963">
        <v>147980</v>
      </c>
      <c r="AF963">
        <v>0</v>
      </c>
      <c r="AQ963">
        <v>147980</v>
      </c>
      <c r="AR963">
        <v>0</v>
      </c>
      <c r="AS963">
        <v>0</v>
      </c>
      <c r="AT963">
        <v>147980</v>
      </c>
      <c r="AV963">
        <v>147980</v>
      </c>
      <c r="BB963">
        <v>0</v>
      </c>
      <c r="BL963">
        <v>147980</v>
      </c>
      <c r="BM963">
        <v>147980</v>
      </c>
      <c r="BN963">
        <v>147980</v>
      </c>
      <c r="BP963">
        <v>138060.14000000001</v>
      </c>
      <c r="BQ963">
        <v>138060.14000000001</v>
      </c>
      <c r="BR963">
        <v>0</v>
      </c>
      <c r="BS963">
        <v>134104.9</v>
      </c>
      <c r="BT963">
        <v>20180913</v>
      </c>
      <c r="BU963" t="str">
        <f t="shared" si="45"/>
        <v>2018</v>
      </c>
      <c r="BV963">
        <v>20200113</v>
      </c>
      <c r="BW963" t="str">
        <f t="shared" si="46"/>
        <v>2020</v>
      </c>
      <c r="BX963">
        <v>20200214</v>
      </c>
      <c r="BY963" t="str">
        <f t="shared" si="47"/>
        <v>2020</v>
      </c>
      <c r="BZ963" s="2" t="s">
        <v>91</v>
      </c>
      <c r="CA963" s="2" t="s">
        <v>91</v>
      </c>
      <c r="CB963" s="2" t="s">
        <v>455</v>
      </c>
      <c r="CC963" s="2" t="s">
        <v>449</v>
      </c>
      <c r="CD963" s="2" t="s">
        <v>450</v>
      </c>
      <c r="CE963">
        <v>0</v>
      </c>
      <c r="CF963">
        <v>20201231</v>
      </c>
    </row>
    <row r="964" spans="1:84" x14ac:dyDescent="0.35">
      <c r="A964" s="2" t="s">
        <v>7637</v>
      </c>
      <c r="B964" s="2" t="s">
        <v>7638</v>
      </c>
      <c r="C964" s="2" t="s">
        <v>7639</v>
      </c>
      <c r="D964" s="2" t="s">
        <v>7640</v>
      </c>
      <c r="E964" s="2" t="s">
        <v>7641</v>
      </c>
      <c r="F964">
        <v>11</v>
      </c>
      <c r="G964" s="2" t="s">
        <v>451</v>
      </c>
      <c r="H964">
        <v>2</v>
      </c>
      <c r="I964" s="2" t="s">
        <v>445</v>
      </c>
      <c r="J964">
        <v>12</v>
      </c>
      <c r="K964" s="2" t="s">
        <v>452</v>
      </c>
      <c r="L964">
        <v>11</v>
      </c>
      <c r="M964" s="2" t="s">
        <v>458</v>
      </c>
      <c r="N964">
        <v>71</v>
      </c>
      <c r="O964" s="2" t="s">
        <v>522</v>
      </c>
      <c r="P964">
        <v>20</v>
      </c>
      <c r="Q964" s="2" t="s">
        <v>594</v>
      </c>
      <c r="R964" t="s">
        <v>82</v>
      </c>
      <c r="S964" t="s">
        <v>82</v>
      </c>
      <c r="T964" s="2" t="s">
        <v>88</v>
      </c>
      <c r="U964" s="2" t="s">
        <v>89</v>
      </c>
      <c r="V964">
        <v>906</v>
      </c>
      <c r="W964" s="2" t="s">
        <v>6675</v>
      </c>
      <c r="X964">
        <v>147980</v>
      </c>
      <c r="Z964">
        <v>147980</v>
      </c>
      <c r="AF964">
        <v>0</v>
      </c>
      <c r="AQ964">
        <v>147980</v>
      </c>
      <c r="AR964">
        <v>0</v>
      </c>
      <c r="AS964">
        <v>0</v>
      </c>
      <c r="AT964">
        <v>147980</v>
      </c>
      <c r="AV964">
        <v>147980</v>
      </c>
      <c r="BB964">
        <v>0</v>
      </c>
      <c r="BL964">
        <v>147980</v>
      </c>
      <c r="BM964">
        <v>147980</v>
      </c>
      <c r="BN964">
        <v>147980</v>
      </c>
      <c r="BP964">
        <v>147949.6</v>
      </c>
      <c r="BQ964">
        <v>147949.6</v>
      </c>
      <c r="BR964">
        <v>0</v>
      </c>
      <c r="BS964">
        <v>147949.6</v>
      </c>
      <c r="BT964">
        <v>20180913</v>
      </c>
      <c r="BU964" t="str">
        <f t="shared" si="45"/>
        <v>2018</v>
      </c>
      <c r="BV964">
        <v>20200117</v>
      </c>
      <c r="BW964" t="str">
        <f t="shared" si="46"/>
        <v>2020</v>
      </c>
      <c r="BX964">
        <v>20200716</v>
      </c>
      <c r="BY964" t="str">
        <f t="shared" si="47"/>
        <v>2020</v>
      </c>
      <c r="BZ964" s="2" t="s">
        <v>131</v>
      </c>
      <c r="CA964" s="2" t="s">
        <v>778</v>
      </c>
      <c r="CB964" s="2" t="s">
        <v>455</v>
      </c>
      <c r="CC964" s="2" t="s">
        <v>449</v>
      </c>
      <c r="CD964" s="2" t="s">
        <v>450</v>
      </c>
      <c r="CE964">
        <v>0</v>
      </c>
      <c r="CF964">
        <v>20201231</v>
      </c>
    </row>
    <row r="965" spans="1:84" x14ac:dyDescent="0.35">
      <c r="A965" s="2" t="s">
        <v>7642</v>
      </c>
      <c r="B965" s="2" t="s">
        <v>7643</v>
      </c>
      <c r="C965" s="2" t="s">
        <v>7644</v>
      </c>
      <c r="D965" s="2" t="s">
        <v>7644</v>
      </c>
      <c r="E965" s="2" t="s">
        <v>7645</v>
      </c>
      <c r="F965">
        <v>11</v>
      </c>
      <c r="G965" s="2" t="s">
        <v>451</v>
      </c>
      <c r="H965">
        <v>2</v>
      </c>
      <c r="I965" s="2" t="s">
        <v>445</v>
      </c>
      <c r="J965">
        <v>12</v>
      </c>
      <c r="K965" s="2" t="s">
        <v>452</v>
      </c>
      <c r="L965">
        <v>11</v>
      </c>
      <c r="M965" s="2" t="s">
        <v>458</v>
      </c>
      <c r="N965">
        <v>71</v>
      </c>
      <c r="O965" s="2" t="s">
        <v>522</v>
      </c>
      <c r="P965">
        <v>20</v>
      </c>
      <c r="Q965" s="2" t="s">
        <v>594</v>
      </c>
      <c r="R965" t="s">
        <v>82</v>
      </c>
      <c r="S965" t="s">
        <v>82</v>
      </c>
      <c r="T965" s="2" t="s">
        <v>88</v>
      </c>
      <c r="U965" s="2" t="s">
        <v>89</v>
      </c>
      <c r="V965">
        <v>929</v>
      </c>
      <c r="W965" s="2" t="s">
        <v>6667</v>
      </c>
      <c r="X965">
        <v>147980</v>
      </c>
      <c r="Z965">
        <v>147980</v>
      </c>
      <c r="AF965">
        <v>0</v>
      </c>
      <c r="AQ965">
        <v>147980</v>
      </c>
      <c r="AR965">
        <v>0</v>
      </c>
      <c r="AS965">
        <v>0</v>
      </c>
      <c r="AT965">
        <v>147980</v>
      </c>
      <c r="AV965">
        <v>147980</v>
      </c>
      <c r="BB965">
        <v>0</v>
      </c>
      <c r="BL965">
        <v>147980</v>
      </c>
      <c r="BM965">
        <v>147980</v>
      </c>
      <c r="BN965">
        <v>147980</v>
      </c>
      <c r="BP965">
        <v>147979.76999999999</v>
      </c>
      <c r="BQ965">
        <v>147979.76999999999</v>
      </c>
      <c r="BR965">
        <v>0</v>
      </c>
      <c r="BS965">
        <v>147979.76999999999</v>
      </c>
      <c r="BT965">
        <v>20180913</v>
      </c>
      <c r="BU965" t="str">
        <f t="shared" si="45"/>
        <v>2018</v>
      </c>
      <c r="BV965">
        <v>20200218</v>
      </c>
      <c r="BW965" t="str">
        <f t="shared" si="46"/>
        <v>2020</v>
      </c>
      <c r="BX965">
        <v>20200304</v>
      </c>
      <c r="BY965" t="str">
        <f t="shared" si="47"/>
        <v>2020</v>
      </c>
      <c r="BZ965" s="2" t="s">
        <v>131</v>
      </c>
      <c r="CA965" s="2" t="s">
        <v>778</v>
      </c>
      <c r="CB965" s="2" t="s">
        <v>455</v>
      </c>
      <c r="CC965" s="2" t="s">
        <v>449</v>
      </c>
      <c r="CD965" s="2" t="s">
        <v>450</v>
      </c>
      <c r="CE965">
        <v>0</v>
      </c>
      <c r="CF965">
        <v>20201231</v>
      </c>
    </row>
    <row r="966" spans="1:84" x14ac:dyDescent="0.35">
      <c r="A966" s="2" t="s">
        <v>7677</v>
      </c>
      <c r="B966" s="2" t="s">
        <v>7678</v>
      </c>
      <c r="C966" s="2" t="s">
        <v>7679</v>
      </c>
      <c r="D966" s="2" t="s">
        <v>7680</v>
      </c>
      <c r="E966" s="2" t="s">
        <v>7681</v>
      </c>
      <c r="F966">
        <v>11</v>
      </c>
      <c r="G966" s="2" t="s">
        <v>451</v>
      </c>
      <c r="H966">
        <v>2</v>
      </c>
      <c r="I966" s="2" t="s">
        <v>445</v>
      </c>
      <c r="J966">
        <v>12</v>
      </c>
      <c r="K966" s="2" t="s">
        <v>452</v>
      </c>
      <c r="L966">
        <v>11</v>
      </c>
      <c r="M966" s="2" t="s">
        <v>458</v>
      </c>
      <c r="N966">
        <v>71</v>
      </c>
      <c r="O966" s="2" t="s">
        <v>522</v>
      </c>
      <c r="P966">
        <v>20</v>
      </c>
      <c r="Q966" s="2" t="s">
        <v>594</v>
      </c>
      <c r="R966" t="s">
        <v>82</v>
      </c>
      <c r="S966" t="s">
        <v>82</v>
      </c>
      <c r="T966" s="2" t="s">
        <v>88</v>
      </c>
      <c r="U966" s="2" t="s">
        <v>89</v>
      </c>
      <c r="V966">
        <v>929</v>
      </c>
      <c r="W966" s="2" t="s">
        <v>6667</v>
      </c>
      <c r="X966">
        <v>147980</v>
      </c>
      <c r="Z966">
        <v>147980</v>
      </c>
      <c r="AF966">
        <v>0</v>
      </c>
      <c r="AQ966">
        <v>147980</v>
      </c>
      <c r="AR966">
        <v>0</v>
      </c>
      <c r="AS966">
        <v>0</v>
      </c>
      <c r="AT966">
        <v>147980</v>
      </c>
      <c r="AV966">
        <v>147980</v>
      </c>
      <c r="BB966">
        <v>0</v>
      </c>
      <c r="BL966">
        <v>147980</v>
      </c>
      <c r="BM966">
        <v>147980</v>
      </c>
      <c r="BN966">
        <v>147980</v>
      </c>
      <c r="BP966">
        <v>147979.78</v>
      </c>
      <c r="BQ966">
        <v>147979.78</v>
      </c>
      <c r="BR966">
        <v>0</v>
      </c>
      <c r="BS966">
        <v>147979.78</v>
      </c>
      <c r="BT966">
        <v>20181218</v>
      </c>
      <c r="BU966" t="str">
        <f t="shared" si="45"/>
        <v>2018</v>
      </c>
      <c r="BV966">
        <v>20200308</v>
      </c>
      <c r="BW966" t="str">
        <f t="shared" si="46"/>
        <v>2020</v>
      </c>
      <c r="BX966">
        <v>20200916</v>
      </c>
      <c r="BY966" t="str">
        <f t="shared" si="47"/>
        <v>2020</v>
      </c>
      <c r="BZ966" s="2" t="s">
        <v>131</v>
      </c>
      <c r="CA966" s="2" t="s">
        <v>778</v>
      </c>
      <c r="CB966" s="2" t="s">
        <v>455</v>
      </c>
      <c r="CC966" s="2" t="s">
        <v>449</v>
      </c>
      <c r="CD966" s="2" t="s">
        <v>450</v>
      </c>
      <c r="CE966">
        <v>0</v>
      </c>
      <c r="CF966">
        <v>20201231</v>
      </c>
    </row>
    <row r="967" spans="1:84" x14ac:dyDescent="0.35">
      <c r="A967" s="2" t="s">
        <v>7702</v>
      </c>
      <c r="B967" s="2" t="s">
        <v>7703</v>
      </c>
      <c r="C967" s="2" t="s">
        <v>7704</v>
      </c>
      <c r="D967" s="2" t="s">
        <v>7704</v>
      </c>
      <c r="E967" s="2" t="s">
        <v>7705</v>
      </c>
      <c r="F967">
        <v>11</v>
      </c>
      <c r="G967" s="2" t="s">
        <v>451</v>
      </c>
      <c r="H967">
        <v>2</v>
      </c>
      <c r="I967" s="2" t="s">
        <v>445</v>
      </c>
      <c r="J967">
        <v>99</v>
      </c>
      <c r="K967" s="2" t="s">
        <v>96</v>
      </c>
      <c r="L967">
        <v>10</v>
      </c>
      <c r="M967" s="2" t="s">
        <v>110</v>
      </c>
      <c r="N967">
        <v>33</v>
      </c>
      <c r="O967" s="2" t="s">
        <v>453</v>
      </c>
      <c r="P967">
        <v>5</v>
      </c>
      <c r="Q967" s="2" t="s">
        <v>6660</v>
      </c>
      <c r="R967" t="s">
        <v>82</v>
      </c>
      <c r="S967" t="s">
        <v>82</v>
      </c>
      <c r="T967" s="2" t="s">
        <v>88</v>
      </c>
      <c r="U967" s="2" t="s">
        <v>89</v>
      </c>
      <c r="V967">
        <v>915</v>
      </c>
      <c r="W967" s="2" t="s">
        <v>647</v>
      </c>
      <c r="X967">
        <v>147980</v>
      </c>
      <c r="Z967">
        <v>147980</v>
      </c>
      <c r="AF967">
        <v>0</v>
      </c>
      <c r="AQ967">
        <v>147980</v>
      </c>
      <c r="AR967">
        <v>0</v>
      </c>
      <c r="AS967">
        <v>0</v>
      </c>
      <c r="AT967">
        <v>147980</v>
      </c>
      <c r="AV967">
        <v>147980</v>
      </c>
      <c r="BB967">
        <v>0</v>
      </c>
      <c r="BL967">
        <v>147980</v>
      </c>
      <c r="BM967">
        <v>147980</v>
      </c>
      <c r="BN967">
        <v>147980</v>
      </c>
      <c r="BS967">
        <v>0</v>
      </c>
      <c r="BT967">
        <v>20181123</v>
      </c>
      <c r="BU967" t="str">
        <f t="shared" si="45"/>
        <v>2018</v>
      </c>
      <c r="BV967">
        <v>20210331</v>
      </c>
      <c r="BW967" t="str">
        <f t="shared" si="46"/>
        <v>2021</v>
      </c>
      <c r="BY967" t="str">
        <f t="shared" si="47"/>
        <v/>
      </c>
      <c r="BZ967" s="2" t="s">
        <v>101</v>
      </c>
      <c r="CA967" s="2" t="s">
        <v>91</v>
      </c>
      <c r="CB967" s="2" t="s">
        <v>92</v>
      </c>
      <c r="CC967" s="2" t="s">
        <v>449</v>
      </c>
      <c r="CD967" s="2" t="s">
        <v>450</v>
      </c>
      <c r="CE967">
        <v>0</v>
      </c>
      <c r="CF967">
        <v>20201231</v>
      </c>
    </row>
    <row r="968" spans="1:84" x14ac:dyDescent="0.35">
      <c r="A968" s="2" t="s">
        <v>7757</v>
      </c>
      <c r="B968" s="2" t="s">
        <v>7758</v>
      </c>
      <c r="C968" s="2" t="s">
        <v>7759</v>
      </c>
      <c r="D968" s="2" t="s">
        <v>7759</v>
      </c>
      <c r="E968" s="2" t="s">
        <v>7760</v>
      </c>
      <c r="F968">
        <v>11</v>
      </c>
      <c r="G968" s="2" t="s">
        <v>451</v>
      </c>
      <c r="H968">
        <v>2</v>
      </c>
      <c r="I968" s="2" t="s">
        <v>445</v>
      </c>
      <c r="J968">
        <v>12</v>
      </c>
      <c r="K968" s="2" t="s">
        <v>452</v>
      </c>
      <c r="L968">
        <v>11</v>
      </c>
      <c r="M968" s="2" t="s">
        <v>458</v>
      </c>
      <c r="N968">
        <v>71</v>
      </c>
      <c r="O968" s="2" t="s">
        <v>522</v>
      </c>
      <c r="P968">
        <v>20</v>
      </c>
      <c r="Q968" s="2" t="s">
        <v>594</v>
      </c>
      <c r="R968" t="s">
        <v>82</v>
      </c>
      <c r="S968" t="s">
        <v>82</v>
      </c>
      <c r="T968" s="2" t="s">
        <v>88</v>
      </c>
      <c r="U968" s="2" t="s">
        <v>89</v>
      </c>
      <c r="V968">
        <v>904</v>
      </c>
      <c r="W968" s="2" t="s">
        <v>6668</v>
      </c>
      <c r="X968">
        <v>147980</v>
      </c>
      <c r="Z968">
        <v>147980</v>
      </c>
      <c r="AF968">
        <v>0</v>
      </c>
      <c r="AQ968">
        <v>147980</v>
      </c>
      <c r="AR968">
        <v>0</v>
      </c>
      <c r="AS968">
        <v>0</v>
      </c>
      <c r="AT968">
        <v>147980</v>
      </c>
      <c r="AV968">
        <v>147980</v>
      </c>
      <c r="BB968">
        <v>0</v>
      </c>
      <c r="BL968">
        <v>147980</v>
      </c>
      <c r="BM968">
        <v>147980</v>
      </c>
      <c r="BN968">
        <v>147980</v>
      </c>
      <c r="BP968">
        <v>75294.490000000005</v>
      </c>
      <c r="BQ968">
        <v>75294.490000000005</v>
      </c>
      <c r="BR968">
        <v>0</v>
      </c>
      <c r="BS968">
        <v>75294.490000000005</v>
      </c>
      <c r="BT968">
        <v>20180831</v>
      </c>
      <c r="BU968" t="str">
        <f t="shared" si="45"/>
        <v>2018</v>
      </c>
      <c r="BV968">
        <v>20201002</v>
      </c>
      <c r="BW968" t="str">
        <f t="shared" si="46"/>
        <v>2020</v>
      </c>
      <c r="BY968" t="str">
        <f t="shared" si="47"/>
        <v/>
      </c>
      <c r="BZ968" s="2" t="s">
        <v>91</v>
      </c>
      <c r="CA968" s="2" t="s">
        <v>91</v>
      </c>
      <c r="CB968" s="2" t="s">
        <v>92</v>
      </c>
      <c r="CC968" s="2" t="s">
        <v>449</v>
      </c>
      <c r="CD968" s="2" t="s">
        <v>450</v>
      </c>
      <c r="CE968">
        <v>0</v>
      </c>
      <c r="CF968">
        <v>20201231</v>
      </c>
    </row>
    <row r="969" spans="1:84" x14ac:dyDescent="0.35">
      <c r="A969" s="2" t="s">
        <v>7583</v>
      </c>
      <c r="B969" s="2" t="s">
        <v>7584</v>
      </c>
      <c r="C969" s="2" t="s">
        <v>7585</v>
      </c>
      <c r="D969" s="2" t="s">
        <v>7585</v>
      </c>
      <c r="E969" s="2" t="s">
        <v>7586</v>
      </c>
      <c r="F969">
        <v>11</v>
      </c>
      <c r="G969" s="2" t="s">
        <v>451</v>
      </c>
      <c r="H969">
        <v>2</v>
      </c>
      <c r="I969" s="2" t="s">
        <v>445</v>
      </c>
      <c r="J969">
        <v>12</v>
      </c>
      <c r="K969" s="2" t="s">
        <v>452</v>
      </c>
      <c r="L969">
        <v>11</v>
      </c>
      <c r="M969" s="2" t="s">
        <v>458</v>
      </c>
      <c r="N969">
        <v>71</v>
      </c>
      <c r="O969" s="2" t="s">
        <v>522</v>
      </c>
      <c r="P969">
        <v>20</v>
      </c>
      <c r="Q969" s="2" t="s">
        <v>594</v>
      </c>
      <c r="R969" t="s">
        <v>82</v>
      </c>
      <c r="S969" t="s">
        <v>82</v>
      </c>
      <c r="T969" s="2" t="s">
        <v>88</v>
      </c>
      <c r="U969" s="2" t="s">
        <v>89</v>
      </c>
      <c r="V969">
        <v>932</v>
      </c>
      <c r="W969" s="2" t="s">
        <v>6682</v>
      </c>
      <c r="X969">
        <v>147970.09</v>
      </c>
      <c r="Z969">
        <v>147970.09</v>
      </c>
      <c r="AF969">
        <v>0</v>
      </c>
      <c r="AQ969">
        <v>147970.09</v>
      </c>
      <c r="AR969">
        <v>0</v>
      </c>
      <c r="AS969">
        <v>0</v>
      </c>
      <c r="AT969">
        <v>147970.09</v>
      </c>
      <c r="AV969">
        <v>147970.09</v>
      </c>
      <c r="BB969">
        <v>0</v>
      </c>
      <c r="BL969">
        <v>147970.09</v>
      </c>
      <c r="BM969">
        <v>147970.09</v>
      </c>
      <c r="BN969">
        <v>147970.09</v>
      </c>
      <c r="BP969">
        <v>146645.65</v>
      </c>
      <c r="BQ969">
        <v>146645.65</v>
      </c>
      <c r="BR969">
        <v>0</v>
      </c>
      <c r="BS969">
        <v>146645.65</v>
      </c>
      <c r="BT969">
        <v>20180910</v>
      </c>
      <c r="BU969" t="str">
        <f t="shared" si="45"/>
        <v>2018</v>
      </c>
      <c r="BV969">
        <v>20191228</v>
      </c>
      <c r="BW969" t="str">
        <f t="shared" si="46"/>
        <v>2019</v>
      </c>
      <c r="BX969">
        <v>20191216</v>
      </c>
      <c r="BY969" t="str">
        <f t="shared" si="47"/>
        <v>2019</v>
      </c>
      <c r="BZ969" s="2" t="s">
        <v>131</v>
      </c>
      <c r="CA969" s="2" t="s">
        <v>778</v>
      </c>
      <c r="CB969" s="2" t="s">
        <v>455</v>
      </c>
      <c r="CC969" s="2" t="s">
        <v>449</v>
      </c>
      <c r="CD969" s="2" t="s">
        <v>450</v>
      </c>
      <c r="CE969">
        <v>0</v>
      </c>
      <c r="CF969">
        <v>20201231</v>
      </c>
    </row>
    <row r="970" spans="1:84" x14ac:dyDescent="0.35">
      <c r="A970" s="2" t="s">
        <v>25983</v>
      </c>
      <c r="B970" s="2" t="s">
        <v>25982</v>
      </c>
      <c r="C970" s="2" t="s">
        <v>25949</v>
      </c>
      <c r="D970" s="2" t="s">
        <v>25949</v>
      </c>
      <c r="E970" s="2" t="s">
        <v>25984</v>
      </c>
      <c r="F970">
        <v>1</v>
      </c>
      <c r="G970" s="2" t="s">
        <v>166</v>
      </c>
      <c r="H970">
        <v>7</v>
      </c>
      <c r="I970" s="2" t="s">
        <v>785</v>
      </c>
      <c r="J970">
        <v>20</v>
      </c>
      <c r="K970" s="2" t="s">
        <v>3069</v>
      </c>
      <c r="L970">
        <v>8</v>
      </c>
      <c r="M970" s="2" t="s">
        <v>127</v>
      </c>
      <c r="N970">
        <v>61</v>
      </c>
      <c r="O970" s="2" t="s">
        <v>128</v>
      </c>
      <c r="P970">
        <v>620</v>
      </c>
      <c r="Q970" s="2" t="s">
        <v>129</v>
      </c>
      <c r="R970" t="s">
        <v>82</v>
      </c>
      <c r="S970" t="s">
        <v>82</v>
      </c>
      <c r="T970" s="2" t="s">
        <v>106</v>
      </c>
      <c r="U970" s="2" t="s">
        <v>107</v>
      </c>
      <c r="V970">
        <v>0</v>
      </c>
      <c r="W970" s="2" t="s">
        <v>112</v>
      </c>
      <c r="AE970">
        <v>147900</v>
      </c>
      <c r="AF970">
        <v>0</v>
      </c>
      <c r="AO970">
        <v>26100</v>
      </c>
      <c r="AQ970">
        <v>147900</v>
      </c>
      <c r="AR970">
        <v>0</v>
      </c>
      <c r="AS970">
        <v>0</v>
      </c>
      <c r="BA970">
        <v>147900</v>
      </c>
      <c r="BB970">
        <v>0</v>
      </c>
      <c r="BK970">
        <v>26100</v>
      </c>
      <c r="BL970">
        <v>147900</v>
      </c>
      <c r="BM970">
        <v>147900</v>
      </c>
      <c r="BN970">
        <v>147900</v>
      </c>
      <c r="BP970">
        <v>77474</v>
      </c>
      <c r="BQ970">
        <v>77474</v>
      </c>
      <c r="BR970">
        <v>0</v>
      </c>
      <c r="BS970">
        <v>55181.919999999998</v>
      </c>
      <c r="BT970">
        <v>20140409</v>
      </c>
      <c r="BU970" t="str">
        <f t="shared" si="45"/>
        <v>2014</v>
      </c>
      <c r="BV970">
        <v>20160701</v>
      </c>
      <c r="BW970" t="str">
        <f t="shared" si="46"/>
        <v>2016</v>
      </c>
      <c r="BY970" t="str">
        <f t="shared" si="47"/>
        <v/>
      </c>
      <c r="BZ970" s="2" t="s">
        <v>91</v>
      </c>
      <c r="CA970" s="2" t="s">
        <v>91</v>
      </c>
      <c r="CB970" s="2" t="s">
        <v>92</v>
      </c>
      <c r="CC970" s="2" t="s">
        <v>788</v>
      </c>
      <c r="CD970" s="2" t="s">
        <v>789</v>
      </c>
      <c r="CE970">
        <v>0</v>
      </c>
      <c r="CF970">
        <v>20201231</v>
      </c>
    </row>
    <row r="971" spans="1:84" x14ac:dyDescent="0.35">
      <c r="A971" s="2" t="s">
        <v>7646</v>
      </c>
      <c r="B971" s="2" t="s">
        <v>7647</v>
      </c>
      <c r="C971" s="2" t="s">
        <v>7648</v>
      </c>
      <c r="D971" s="2" t="s">
        <v>7648</v>
      </c>
      <c r="E971" s="2" t="s">
        <v>7649</v>
      </c>
      <c r="F971">
        <v>11</v>
      </c>
      <c r="G971" s="2" t="s">
        <v>451</v>
      </c>
      <c r="H971">
        <v>2</v>
      </c>
      <c r="I971" s="2" t="s">
        <v>445</v>
      </c>
      <c r="J971">
        <v>12</v>
      </c>
      <c r="K971" s="2" t="s">
        <v>452</v>
      </c>
      <c r="L971">
        <v>11</v>
      </c>
      <c r="M971" s="2" t="s">
        <v>458</v>
      </c>
      <c r="N971">
        <v>71</v>
      </c>
      <c r="O971" s="2" t="s">
        <v>522</v>
      </c>
      <c r="P971">
        <v>20</v>
      </c>
      <c r="Q971" s="2" t="s">
        <v>594</v>
      </c>
      <c r="R971" t="s">
        <v>82</v>
      </c>
      <c r="S971" t="s">
        <v>82</v>
      </c>
      <c r="T971" s="2" t="s">
        <v>88</v>
      </c>
      <c r="U971" s="2" t="s">
        <v>89</v>
      </c>
      <c r="V971">
        <v>915</v>
      </c>
      <c r="W971" s="2" t="s">
        <v>647</v>
      </c>
      <c r="X971">
        <v>147868</v>
      </c>
      <c r="Z971">
        <v>147868</v>
      </c>
      <c r="AF971">
        <v>0</v>
      </c>
      <c r="AQ971">
        <v>147868</v>
      </c>
      <c r="AR971">
        <v>0</v>
      </c>
      <c r="AS971">
        <v>0</v>
      </c>
      <c r="AT971">
        <v>147868</v>
      </c>
      <c r="AV971">
        <v>147868</v>
      </c>
      <c r="BB971">
        <v>0</v>
      </c>
      <c r="BL971">
        <v>147868</v>
      </c>
      <c r="BM971">
        <v>147868</v>
      </c>
      <c r="BN971">
        <v>147868</v>
      </c>
      <c r="BP971">
        <v>144661.07999999999</v>
      </c>
      <c r="BQ971">
        <v>144661.07999999999</v>
      </c>
      <c r="BR971">
        <v>0</v>
      </c>
      <c r="BS971">
        <v>144661.07999999999</v>
      </c>
      <c r="BT971">
        <v>20180913</v>
      </c>
      <c r="BU971" t="str">
        <f t="shared" si="45"/>
        <v>2018</v>
      </c>
      <c r="BV971">
        <v>20201203</v>
      </c>
      <c r="BW971" t="str">
        <f t="shared" si="46"/>
        <v>2020</v>
      </c>
      <c r="BY971" t="str">
        <f t="shared" si="47"/>
        <v/>
      </c>
      <c r="BZ971" s="2" t="s">
        <v>131</v>
      </c>
      <c r="CA971" s="2" t="s">
        <v>131</v>
      </c>
      <c r="CB971" s="2" t="s">
        <v>92</v>
      </c>
      <c r="CC971" s="2" t="s">
        <v>449</v>
      </c>
      <c r="CD971" s="2" t="s">
        <v>450</v>
      </c>
      <c r="CE971">
        <v>0</v>
      </c>
      <c r="CF971">
        <v>20201231</v>
      </c>
    </row>
    <row r="972" spans="1:84" x14ac:dyDescent="0.35">
      <c r="A972" s="2" t="s">
        <v>7611</v>
      </c>
      <c r="B972" s="2" t="s">
        <v>7612</v>
      </c>
      <c r="C972" s="2" t="s">
        <v>7613</v>
      </c>
      <c r="D972" s="2" t="s">
        <v>7613</v>
      </c>
      <c r="E972" s="2" t="s">
        <v>7614</v>
      </c>
      <c r="F972">
        <v>11</v>
      </c>
      <c r="G972" s="2" t="s">
        <v>451</v>
      </c>
      <c r="H972">
        <v>2</v>
      </c>
      <c r="I972" s="2" t="s">
        <v>445</v>
      </c>
      <c r="J972">
        <v>12</v>
      </c>
      <c r="K972" s="2" t="s">
        <v>452</v>
      </c>
      <c r="L972">
        <v>11</v>
      </c>
      <c r="M972" s="2" t="s">
        <v>458</v>
      </c>
      <c r="N972">
        <v>71</v>
      </c>
      <c r="O972" s="2" t="s">
        <v>522</v>
      </c>
      <c r="P972">
        <v>20</v>
      </c>
      <c r="Q972" s="2" t="s">
        <v>594</v>
      </c>
      <c r="R972" t="s">
        <v>82</v>
      </c>
      <c r="S972" t="s">
        <v>82</v>
      </c>
      <c r="T972" s="2" t="s">
        <v>88</v>
      </c>
      <c r="U972" s="2" t="s">
        <v>89</v>
      </c>
      <c r="V972">
        <v>943</v>
      </c>
      <c r="W972" s="2" t="s">
        <v>6679</v>
      </c>
      <c r="X972">
        <v>147448</v>
      </c>
      <c r="Z972">
        <v>147448</v>
      </c>
      <c r="AF972">
        <v>0</v>
      </c>
      <c r="AQ972">
        <v>147448</v>
      </c>
      <c r="AR972">
        <v>0</v>
      </c>
      <c r="AS972">
        <v>0</v>
      </c>
      <c r="AT972">
        <v>147448</v>
      </c>
      <c r="AV972">
        <v>147448</v>
      </c>
      <c r="BB972">
        <v>0</v>
      </c>
      <c r="BL972">
        <v>147448</v>
      </c>
      <c r="BM972">
        <v>147448</v>
      </c>
      <c r="BN972">
        <v>147448</v>
      </c>
      <c r="BP972">
        <v>147281.68</v>
      </c>
      <c r="BQ972">
        <v>147281.68</v>
      </c>
      <c r="BR972">
        <v>0</v>
      </c>
      <c r="BS972">
        <v>147281.68</v>
      </c>
      <c r="BT972">
        <v>20180913</v>
      </c>
      <c r="BU972" t="str">
        <f t="shared" si="45"/>
        <v>2018</v>
      </c>
      <c r="BV972">
        <v>20200206</v>
      </c>
      <c r="BW972" t="str">
        <f t="shared" si="46"/>
        <v>2020</v>
      </c>
      <c r="BY972" t="str">
        <f t="shared" si="47"/>
        <v/>
      </c>
      <c r="BZ972" s="2" t="s">
        <v>131</v>
      </c>
      <c r="CA972" s="2" t="s">
        <v>131</v>
      </c>
      <c r="CB972" s="2" t="s">
        <v>92</v>
      </c>
      <c r="CC972" s="2" t="s">
        <v>449</v>
      </c>
      <c r="CD972" s="2" t="s">
        <v>450</v>
      </c>
      <c r="CE972">
        <v>0</v>
      </c>
      <c r="CF972">
        <v>20201231</v>
      </c>
    </row>
    <row r="973" spans="1:84" x14ac:dyDescent="0.35">
      <c r="A973" s="2" t="s">
        <v>7619</v>
      </c>
      <c r="B973" s="2" t="s">
        <v>7620</v>
      </c>
      <c r="C973" s="2" t="s">
        <v>7621</v>
      </c>
      <c r="D973" s="2" t="s">
        <v>7621</v>
      </c>
      <c r="E973" s="2" t="s">
        <v>7622</v>
      </c>
      <c r="F973">
        <v>11</v>
      </c>
      <c r="G973" s="2" t="s">
        <v>451</v>
      </c>
      <c r="H973">
        <v>2</v>
      </c>
      <c r="I973" s="2" t="s">
        <v>445</v>
      </c>
      <c r="J973">
        <v>12</v>
      </c>
      <c r="K973" s="2" t="s">
        <v>452</v>
      </c>
      <c r="L973">
        <v>11</v>
      </c>
      <c r="M973" s="2" t="s">
        <v>458</v>
      </c>
      <c r="N973">
        <v>71</v>
      </c>
      <c r="O973" s="2" t="s">
        <v>522</v>
      </c>
      <c r="P973">
        <v>20</v>
      </c>
      <c r="Q973" s="2" t="s">
        <v>594</v>
      </c>
      <c r="R973" t="s">
        <v>82</v>
      </c>
      <c r="S973" t="s">
        <v>82</v>
      </c>
      <c r="T973" s="2" t="s">
        <v>88</v>
      </c>
      <c r="U973" s="2" t="s">
        <v>89</v>
      </c>
      <c r="V973">
        <v>912</v>
      </c>
      <c r="W973" s="2" t="s">
        <v>6826</v>
      </c>
      <c r="X973">
        <v>147448</v>
      </c>
      <c r="Z973">
        <v>147448</v>
      </c>
      <c r="AF973">
        <v>0</v>
      </c>
      <c r="AQ973">
        <v>147448</v>
      </c>
      <c r="AR973">
        <v>0</v>
      </c>
      <c r="AS973">
        <v>0</v>
      </c>
      <c r="AT973">
        <v>147448</v>
      </c>
      <c r="AV973">
        <v>147448</v>
      </c>
      <c r="BB973">
        <v>0</v>
      </c>
      <c r="BL973">
        <v>147448</v>
      </c>
      <c r="BM973">
        <v>147448</v>
      </c>
      <c r="BN973">
        <v>147448</v>
      </c>
      <c r="BP973">
        <v>45022.87</v>
      </c>
      <c r="BQ973">
        <v>45022.87</v>
      </c>
      <c r="BR973">
        <v>0</v>
      </c>
      <c r="BS973">
        <v>45022.87</v>
      </c>
      <c r="BT973">
        <v>20180913</v>
      </c>
      <c r="BU973" t="str">
        <f t="shared" si="45"/>
        <v>2018</v>
      </c>
      <c r="BV973">
        <v>20200310</v>
      </c>
      <c r="BW973" t="str">
        <f t="shared" si="46"/>
        <v>2020</v>
      </c>
      <c r="BY973" t="str">
        <f t="shared" si="47"/>
        <v/>
      </c>
      <c r="BZ973" s="2" t="s">
        <v>91</v>
      </c>
      <c r="CA973" s="2" t="s">
        <v>91</v>
      </c>
      <c r="CB973" s="2" t="s">
        <v>92</v>
      </c>
      <c r="CC973" s="2" t="s">
        <v>449</v>
      </c>
      <c r="CD973" s="2" t="s">
        <v>450</v>
      </c>
      <c r="CE973">
        <v>0</v>
      </c>
      <c r="CF973">
        <v>20201231</v>
      </c>
    </row>
    <row r="974" spans="1:84" x14ac:dyDescent="0.35">
      <c r="A974" s="2" t="s">
        <v>879</v>
      </c>
      <c r="B974" s="2" t="s">
        <v>880</v>
      </c>
      <c r="C974" s="2" t="s">
        <v>881</v>
      </c>
      <c r="D974" s="2" t="s">
        <v>882</v>
      </c>
      <c r="E974" s="2" t="s">
        <v>883</v>
      </c>
      <c r="F974">
        <v>8</v>
      </c>
      <c r="G974" s="2" t="s">
        <v>456</v>
      </c>
      <c r="H974">
        <v>6</v>
      </c>
      <c r="I974" s="2" t="s">
        <v>109</v>
      </c>
      <c r="J974">
        <v>1</v>
      </c>
      <c r="K974" s="2" t="s">
        <v>457</v>
      </c>
      <c r="L974">
        <v>11</v>
      </c>
      <c r="M974" s="2" t="s">
        <v>458</v>
      </c>
      <c r="N974">
        <v>71</v>
      </c>
      <c r="O974" s="2" t="s">
        <v>522</v>
      </c>
      <c r="P974">
        <v>3</v>
      </c>
      <c r="Q974" s="2" t="s">
        <v>523</v>
      </c>
      <c r="R974" t="s">
        <v>82</v>
      </c>
      <c r="S974" t="s">
        <v>82</v>
      </c>
      <c r="T974" s="2" t="s">
        <v>88</v>
      </c>
      <c r="U974" s="2" t="s">
        <v>89</v>
      </c>
      <c r="V974">
        <v>9999</v>
      </c>
      <c r="W974" s="2" t="s">
        <v>448</v>
      </c>
      <c r="X974">
        <v>73619.81</v>
      </c>
      <c r="Z974">
        <v>73619.81</v>
      </c>
      <c r="AD974">
        <v>51533.87</v>
      </c>
      <c r="AF974">
        <v>0</v>
      </c>
      <c r="AI974">
        <v>22085.94</v>
      </c>
      <c r="AQ974">
        <v>147239.62</v>
      </c>
      <c r="AR974">
        <v>0</v>
      </c>
      <c r="AS974">
        <v>0</v>
      </c>
      <c r="AT974">
        <v>73619.81</v>
      </c>
      <c r="AV974">
        <v>73619.81</v>
      </c>
      <c r="AZ974">
        <v>51533.87</v>
      </c>
      <c r="BB974">
        <v>0</v>
      </c>
      <c r="BE974">
        <v>22085.94</v>
      </c>
      <c r="BL974">
        <v>147239.62</v>
      </c>
      <c r="BM974">
        <v>147239.62</v>
      </c>
      <c r="BN974">
        <v>147239.62</v>
      </c>
      <c r="BP974">
        <v>147239.62</v>
      </c>
      <c r="BQ974">
        <v>147239.62</v>
      </c>
      <c r="BR974">
        <v>0</v>
      </c>
      <c r="BS974">
        <v>147239.62</v>
      </c>
      <c r="BT974">
        <v>20170127</v>
      </c>
      <c r="BU974" t="str">
        <f t="shared" si="45"/>
        <v>2017</v>
      </c>
      <c r="BV974">
        <v>20180911</v>
      </c>
      <c r="BW974" t="str">
        <f t="shared" si="46"/>
        <v>2018</v>
      </c>
      <c r="BX974">
        <v>20180911</v>
      </c>
      <c r="BY974" t="str">
        <f t="shared" si="47"/>
        <v>2018</v>
      </c>
      <c r="BZ974" s="2" t="s">
        <v>131</v>
      </c>
      <c r="CA974" s="2" t="s">
        <v>778</v>
      </c>
      <c r="CB974" s="2" t="s">
        <v>455</v>
      </c>
      <c r="CC974" s="2" t="s">
        <v>461</v>
      </c>
      <c r="CD974" s="2" t="s">
        <v>462</v>
      </c>
      <c r="CE974">
        <v>0</v>
      </c>
      <c r="CF974">
        <v>20201231</v>
      </c>
    </row>
    <row r="975" spans="1:84" x14ac:dyDescent="0.35">
      <c r="A975" s="2" t="s">
        <v>7593</v>
      </c>
      <c r="B975" s="2" t="s">
        <v>7594</v>
      </c>
      <c r="C975" s="2" t="s">
        <v>7595</v>
      </c>
      <c r="D975" s="2" t="s">
        <v>7595</v>
      </c>
      <c r="E975" s="2" t="s">
        <v>7596</v>
      </c>
      <c r="F975">
        <v>11</v>
      </c>
      <c r="G975" s="2" t="s">
        <v>451</v>
      </c>
      <c r="H975">
        <v>2</v>
      </c>
      <c r="I975" s="2" t="s">
        <v>445</v>
      </c>
      <c r="J975">
        <v>12</v>
      </c>
      <c r="K975" s="2" t="s">
        <v>452</v>
      </c>
      <c r="L975">
        <v>11</v>
      </c>
      <c r="M975" s="2" t="s">
        <v>458</v>
      </c>
      <c r="N975">
        <v>71</v>
      </c>
      <c r="O975" s="2" t="s">
        <v>522</v>
      </c>
      <c r="P975">
        <v>20</v>
      </c>
      <c r="Q975" s="2" t="s">
        <v>594</v>
      </c>
      <c r="R975" t="s">
        <v>82</v>
      </c>
      <c r="S975" t="s">
        <v>82</v>
      </c>
      <c r="T975" s="2" t="s">
        <v>88</v>
      </c>
      <c r="U975" s="2" t="s">
        <v>89</v>
      </c>
      <c r="V975">
        <v>948</v>
      </c>
      <c r="W975" s="2" t="s">
        <v>6673</v>
      </c>
      <c r="X975">
        <v>147000</v>
      </c>
      <c r="Z975">
        <v>147000</v>
      </c>
      <c r="AF975">
        <v>0</v>
      </c>
      <c r="AQ975">
        <v>147000</v>
      </c>
      <c r="AR975">
        <v>0</v>
      </c>
      <c r="AS975">
        <v>0</v>
      </c>
      <c r="AT975">
        <v>147000</v>
      </c>
      <c r="AV975">
        <v>147000</v>
      </c>
      <c r="BB975">
        <v>0</v>
      </c>
      <c r="BL975">
        <v>147000</v>
      </c>
      <c r="BM975">
        <v>147000</v>
      </c>
      <c r="BN975">
        <v>147000</v>
      </c>
      <c r="BP975">
        <v>144625.84</v>
      </c>
      <c r="BQ975">
        <v>144625.84</v>
      </c>
      <c r="BR975">
        <v>0</v>
      </c>
      <c r="BS975">
        <v>144625.84</v>
      </c>
      <c r="BT975">
        <v>20180913</v>
      </c>
      <c r="BU975" t="str">
        <f t="shared" si="45"/>
        <v>2018</v>
      </c>
      <c r="BV975">
        <v>20191128</v>
      </c>
      <c r="BW975" t="str">
        <f t="shared" si="46"/>
        <v>2019</v>
      </c>
      <c r="BX975">
        <v>20191128</v>
      </c>
      <c r="BY975" t="str">
        <f t="shared" si="47"/>
        <v>2019</v>
      </c>
      <c r="BZ975" s="2" t="s">
        <v>131</v>
      </c>
      <c r="CA975" s="2" t="s">
        <v>778</v>
      </c>
      <c r="CB975" s="2" t="s">
        <v>455</v>
      </c>
      <c r="CC975" s="2" t="s">
        <v>449</v>
      </c>
      <c r="CD975" s="2" t="s">
        <v>450</v>
      </c>
      <c r="CE975">
        <v>0</v>
      </c>
      <c r="CF975">
        <v>20201231</v>
      </c>
    </row>
    <row r="976" spans="1:84" x14ac:dyDescent="0.35">
      <c r="A976" s="2" t="s">
        <v>20920</v>
      </c>
      <c r="B976" s="2" t="s">
        <v>20921</v>
      </c>
      <c r="C976" s="2" t="s">
        <v>20922</v>
      </c>
      <c r="D976" s="2" t="s">
        <v>20923</v>
      </c>
      <c r="E976" s="2" t="s">
        <v>20924</v>
      </c>
      <c r="F976">
        <v>1</v>
      </c>
      <c r="G976" s="2" t="s">
        <v>166</v>
      </c>
      <c r="H976">
        <v>7</v>
      </c>
      <c r="I976" s="2" t="s">
        <v>785</v>
      </c>
      <c r="J976">
        <v>19</v>
      </c>
      <c r="K976" s="2" t="s">
        <v>786</v>
      </c>
      <c r="L976">
        <v>9</v>
      </c>
      <c r="M976" s="2" t="s">
        <v>113</v>
      </c>
      <c r="N976">
        <v>21</v>
      </c>
      <c r="O976" s="2" t="s">
        <v>200</v>
      </c>
      <c r="P976">
        <v>229</v>
      </c>
      <c r="Q976" s="2" t="s">
        <v>201</v>
      </c>
      <c r="R976" t="s">
        <v>82</v>
      </c>
      <c r="S976" t="s">
        <v>82</v>
      </c>
      <c r="T976" s="2" t="s">
        <v>1346</v>
      </c>
      <c r="U976" s="2" t="s">
        <v>1347</v>
      </c>
      <c r="V976">
        <v>0</v>
      </c>
      <c r="W976" s="2" t="s">
        <v>112</v>
      </c>
      <c r="X976">
        <v>71662.5</v>
      </c>
      <c r="Y976">
        <v>71662.5</v>
      </c>
      <c r="AD976">
        <v>23887.5</v>
      </c>
      <c r="AF976">
        <v>0</v>
      </c>
      <c r="AM976">
        <v>51450</v>
      </c>
      <c r="AQ976">
        <v>147000</v>
      </c>
      <c r="AR976">
        <v>0</v>
      </c>
      <c r="AS976">
        <v>0</v>
      </c>
      <c r="AT976">
        <v>71662.5</v>
      </c>
      <c r="AU976">
        <v>71662.5</v>
      </c>
      <c r="AZ976">
        <v>23887.5</v>
      </c>
      <c r="BB976">
        <v>0</v>
      </c>
      <c r="BI976">
        <v>51450</v>
      </c>
      <c r="BL976">
        <v>147000</v>
      </c>
      <c r="BM976">
        <v>95550</v>
      </c>
      <c r="BN976">
        <v>95550</v>
      </c>
      <c r="BP976">
        <v>95550</v>
      </c>
      <c r="BQ976">
        <v>95550</v>
      </c>
      <c r="BR976">
        <v>0</v>
      </c>
      <c r="BS976">
        <v>147000</v>
      </c>
      <c r="BT976">
        <v>20170601</v>
      </c>
      <c r="BU976" t="str">
        <f t="shared" si="45"/>
        <v>2017</v>
      </c>
      <c r="BV976">
        <v>20180601</v>
      </c>
      <c r="BW976" t="str">
        <f t="shared" si="46"/>
        <v>2018</v>
      </c>
      <c r="BX976">
        <v>20180901</v>
      </c>
      <c r="BY976" t="str">
        <f t="shared" si="47"/>
        <v>2018</v>
      </c>
      <c r="BZ976" s="2" t="s">
        <v>91</v>
      </c>
      <c r="CA976" s="2" t="s">
        <v>91</v>
      </c>
      <c r="CB976" s="2" t="s">
        <v>455</v>
      </c>
      <c r="CC976" s="2" t="s">
        <v>788</v>
      </c>
      <c r="CD976" s="2" t="s">
        <v>789</v>
      </c>
      <c r="CE976">
        <v>0</v>
      </c>
      <c r="CF976">
        <v>20201231</v>
      </c>
    </row>
    <row r="977" spans="1:84" x14ac:dyDescent="0.35">
      <c r="A977" s="2" t="s">
        <v>23427</v>
      </c>
      <c r="B977" s="2" t="s">
        <v>23428</v>
      </c>
      <c r="C977" s="2" t="s">
        <v>23419</v>
      </c>
      <c r="D977" s="2" t="s">
        <v>23419</v>
      </c>
      <c r="E977" s="2" t="s">
        <v>23429</v>
      </c>
      <c r="F977">
        <v>1</v>
      </c>
      <c r="G977" s="2" t="s">
        <v>166</v>
      </c>
      <c r="H977">
        <v>7</v>
      </c>
      <c r="I977" s="2" t="s">
        <v>785</v>
      </c>
      <c r="J977">
        <v>20</v>
      </c>
      <c r="K977" s="2" t="s">
        <v>3069</v>
      </c>
      <c r="L977">
        <v>8</v>
      </c>
      <c r="M977" s="2" t="s">
        <v>127</v>
      </c>
      <c r="N977">
        <v>62</v>
      </c>
      <c r="O977" s="2" t="s">
        <v>2465</v>
      </c>
      <c r="P977">
        <v>999</v>
      </c>
      <c r="Q977" s="2" t="s">
        <v>3537</v>
      </c>
      <c r="R977" t="s">
        <v>82</v>
      </c>
      <c r="S977" t="s">
        <v>82</v>
      </c>
      <c r="T977" s="2" t="s">
        <v>106</v>
      </c>
      <c r="U977" s="2" t="s">
        <v>107</v>
      </c>
      <c r="V977">
        <v>1831</v>
      </c>
      <c r="W977" s="2" t="s">
        <v>8045</v>
      </c>
      <c r="X977">
        <v>117600</v>
      </c>
      <c r="Y977">
        <v>117600</v>
      </c>
      <c r="AD977">
        <v>29400</v>
      </c>
      <c r="AF977">
        <v>0</v>
      </c>
      <c r="AO977">
        <v>147000</v>
      </c>
      <c r="AQ977">
        <v>147000</v>
      </c>
      <c r="AR977">
        <v>0</v>
      </c>
      <c r="AS977">
        <v>0</v>
      </c>
      <c r="AT977">
        <v>117600</v>
      </c>
      <c r="AU977">
        <v>117600</v>
      </c>
      <c r="AZ977">
        <v>29400</v>
      </c>
      <c r="BB977">
        <v>0</v>
      </c>
      <c r="BK977">
        <v>147000</v>
      </c>
      <c r="BL977">
        <v>147000</v>
      </c>
      <c r="BM977">
        <v>147000</v>
      </c>
      <c r="BN977">
        <v>147000</v>
      </c>
      <c r="BS977">
        <v>0</v>
      </c>
      <c r="BT977">
        <v>20180601</v>
      </c>
      <c r="BU977" t="str">
        <f t="shared" si="45"/>
        <v>2018</v>
      </c>
      <c r="BV977">
        <v>20201201</v>
      </c>
      <c r="BW977" t="str">
        <f t="shared" si="46"/>
        <v>2020</v>
      </c>
      <c r="BY977" t="str">
        <f t="shared" si="47"/>
        <v/>
      </c>
      <c r="BZ977" s="2" t="s">
        <v>101</v>
      </c>
      <c r="CA977" s="2" t="s">
        <v>91</v>
      </c>
      <c r="CB977" s="2" t="s">
        <v>92</v>
      </c>
      <c r="CC977" s="2" t="s">
        <v>788</v>
      </c>
      <c r="CD977" s="2" t="s">
        <v>789</v>
      </c>
      <c r="CE977">
        <v>0</v>
      </c>
      <c r="CF977">
        <v>20201231</v>
      </c>
    </row>
    <row r="978" spans="1:84" x14ac:dyDescent="0.35">
      <c r="A978" s="2" t="s">
        <v>7753</v>
      </c>
      <c r="B978" s="2" t="s">
        <v>7754</v>
      </c>
      <c r="C978" s="2" t="s">
        <v>7755</v>
      </c>
      <c r="D978" s="2" t="s">
        <v>7755</v>
      </c>
      <c r="E978" s="2" t="s">
        <v>7756</v>
      </c>
      <c r="F978">
        <v>11</v>
      </c>
      <c r="G978" s="2" t="s">
        <v>451</v>
      </c>
      <c r="H978">
        <v>2</v>
      </c>
      <c r="I978" s="2" t="s">
        <v>445</v>
      </c>
      <c r="J978">
        <v>12</v>
      </c>
      <c r="K978" s="2" t="s">
        <v>452</v>
      </c>
      <c r="L978">
        <v>11</v>
      </c>
      <c r="M978" s="2" t="s">
        <v>458</v>
      </c>
      <c r="N978">
        <v>71</v>
      </c>
      <c r="O978" s="2" t="s">
        <v>522</v>
      </c>
      <c r="P978">
        <v>20</v>
      </c>
      <c r="Q978" s="2" t="s">
        <v>594</v>
      </c>
      <c r="R978" t="s">
        <v>82</v>
      </c>
      <c r="S978" t="s">
        <v>82</v>
      </c>
      <c r="T978" s="2" t="s">
        <v>88</v>
      </c>
      <c r="U978" s="2" t="s">
        <v>89</v>
      </c>
      <c r="V978">
        <v>915</v>
      </c>
      <c r="W978" s="2" t="s">
        <v>647</v>
      </c>
      <c r="X978">
        <v>146610.79999999999</v>
      </c>
      <c r="Z978">
        <v>146610.79999999999</v>
      </c>
      <c r="AF978">
        <v>0</v>
      </c>
      <c r="AQ978">
        <v>146610.79999999999</v>
      </c>
      <c r="AR978">
        <v>0</v>
      </c>
      <c r="AS978">
        <v>0</v>
      </c>
      <c r="AT978">
        <v>146610.79999999999</v>
      </c>
      <c r="AV978">
        <v>146610.79999999999</v>
      </c>
      <c r="BB978">
        <v>0</v>
      </c>
      <c r="BL978">
        <v>146610.79999999999</v>
      </c>
      <c r="BM978">
        <v>146610.79999999999</v>
      </c>
      <c r="BN978">
        <v>146610.79999999999</v>
      </c>
      <c r="BP978">
        <v>37822.11</v>
      </c>
      <c r="BQ978">
        <v>37822.11</v>
      </c>
      <c r="BR978">
        <v>0</v>
      </c>
      <c r="BS978">
        <v>37822.11</v>
      </c>
      <c r="BT978">
        <v>20181218</v>
      </c>
      <c r="BU978" t="str">
        <f t="shared" si="45"/>
        <v>2018</v>
      </c>
      <c r="BV978">
        <v>20201022</v>
      </c>
      <c r="BW978" t="str">
        <f t="shared" si="46"/>
        <v>2020</v>
      </c>
      <c r="BY978" t="str">
        <f t="shared" si="47"/>
        <v/>
      </c>
      <c r="BZ978" s="2" t="s">
        <v>91</v>
      </c>
      <c r="CA978" s="2" t="s">
        <v>91</v>
      </c>
      <c r="CB978" s="2" t="s">
        <v>92</v>
      </c>
      <c r="CC978" s="2" t="s">
        <v>449</v>
      </c>
      <c r="CD978" s="2" t="s">
        <v>450</v>
      </c>
      <c r="CE978">
        <v>0</v>
      </c>
      <c r="CF978">
        <v>20201231</v>
      </c>
    </row>
    <row r="979" spans="1:84" x14ac:dyDescent="0.35">
      <c r="A979" s="2" t="s">
        <v>8390</v>
      </c>
      <c r="B979" s="2" t="s">
        <v>8391</v>
      </c>
      <c r="C979" s="2" t="s">
        <v>8378</v>
      </c>
      <c r="D979" s="2" t="s">
        <v>8379</v>
      </c>
      <c r="E979" s="2" t="s">
        <v>8392</v>
      </c>
      <c r="F979">
        <v>5</v>
      </c>
      <c r="G979" s="2" t="s">
        <v>95</v>
      </c>
      <c r="H979">
        <v>2</v>
      </c>
      <c r="I979" s="2" t="s">
        <v>445</v>
      </c>
      <c r="J979">
        <v>14</v>
      </c>
      <c r="K979" s="2" t="s">
        <v>8070</v>
      </c>
      <c r="L979">
        <v>8</v>
      </c>
      <c r="M979" s="2" t="s">
        <v>127</v>
      </c>
      <c r="N979">
        <v>61</v>
      </c>
      <c r="O979" s="2" t="s">
        <v>128</v>
      </c>
      <c r="P979">
        <v>620</v>
      </c>
      <c r="Q979" s="2" t="s">
        <v>129</v>
      </c>
      <c r="R979" t="s">
        <v>82</v>
      </c>
      <c r="S979" t="s">
        <v>82</v>
      </c>
      <c r="T979" s="2" t="s">
        <v>88</v>
      </c>
      <c r="U979" s="2" t="s">
        <v>89</v>
      </c>
      <c r="V979">
        <v>609</v>
      </c>
      <c r="W979" s="2" t="s">
        <v>2428</v>
      </c>
      <c r="X979">
        <v>124588.75</v>
      </c>
      <c r="Y979">
        <v>124588.75</v>
      </c>
      <c r="AD979">
        <v>21986.25</v>
      </c>
      <c r="AF979">
        <v>0</v>
      </c>
      <c r="AQ979">
        <v>146575</v>
      </c>
      <c r="AR979">
        <v>0</v>
      </c>
      <c r="AS979">
        <v>0</v>
      </c>
      <c r="AT979">
        <v>124588.75</v>
      </c>
      <c r="AU979">
        <v>124588.75</v>
      </c>
      <c r="AZ979">
        <v>21986.25</v>
      </c>
      <c r="BB979">
        <v>0</v>
      </c>
      <c r="BL979">
        <v>146575</v>
      </c>
      <c r="BS979">
        <v>0</v>
      </c>
      <c r="BT979">
        <v>20200101</v>
      </c>
      <c r="BU979" t="str">
        <f t="shared" si="45"/>
        <v>2020</v>
      </c>
      <c r="BV979">
        <v>20211231</v>
      </c>
      <c r="BW979" t="str">
        <f t="shared" si="46"/>
        <v>2021</v>
      </c>
      <c r="BY979" t="str">
        <f t="shared" si="47"/>
        <v/>
      </c>
      <c r="BZ979" s="2" t="s">
        <v>101</v>
      </c>
      <c r="CA979" s="2" t="s">
        <v>91</v>
      </c>
      <c r="CB979" s="2" t="s">
        <v>92</v>
      </c>
      <c r="CC979" s="2" t="s">
        <v>449</v>
      </c>
      <c r="CD979" s="2" t="s">
        <v>450</v>
      </c>
      <c r="CE979">
        <v>0</v>
      </c>
      <c r="CF979">
        <v>20201231</v>
      </c>
    </row>
    <row r="980" spans="1:84" x14ac:dyDescent="0.35">
      <c r="A980" s="2" t="s">
        <v>17869</v>
      </c>
      <c r="B980" s="2" t="s">
        <v>17865</v>
      </c>
      <c r="C980" s="2" t="s">
        <v>17870</v>
      </c>
      <c r="D980" s="2" t="s">
        <v>17867</v>
      </c>
      <c r="E980" s="2" t="s">
        <v>17871</v>
      </c>
      <c r="F980">
        <v>1</v>
      </c>
      <c r="G980" s="2" t="s">
        <v>166</v>
      </c>
      <c r="H980">
        <v>7</v>
      </c>
      <c r="I980" s="2" t="s">
        <v>785</v>
      </c>
      <c r="J980">
        <v>99</v>
      </c>
      <c r="K980" s="2" t="s">
        <v>96</v>
      </c>
      <c r="L980">
        <v>8</v>
      </c>
      <c r="M980" s="2" t="s">
        <v>127</v>
      </c>
      <c r="N980">
        <v>62</v>
      </c>
      <c r="O980" s="2" t="s">
        <v>2465</v>
      </c>
      <c r="P980">
        <v>999</v>
      </c>
      <c r="Q980" s="2" t="s">
        <v>3537</v>
      </c>
      <c r="R980" t="s">
        <v>82</v>
      </c>
      <c r="S980" t="s">
        <v>82</v>
      </c>
      <c r="T980" s="2" t="s">
        <v>2001</v>
      </c>
      <c r="U980" s="2" t="s">
        <v>2002</v>
      </c>
      <c r="V980">
        <v>924</v>
      </c>
      <c r="W980" s="2" t="s">
        <v>649</v>
      </c>
      <c r="X980">
        <v>74868.759999999995</v>
      </c>
      <c r="Y980">
        <v>74868.759999999995</v>
      </c>
      <c r="AD980">
        <v>52408.13</v>
      </c>
      <c r="AF980">
        <v>0</v>
      </c>
      <c r="AI980">
        <v>22460.62</v>
      </c>
      <c r="AO980">
        <v>183012</v>
      </c>
      <c r="AQ980">
        <v>149737.51</v>
      </c>
      <c r="AR980">
        <v>7684.51</v>
      </c>
      <c r="AS980">
        <v>3231.81</v>
      </c>
      <c r="AT980">
        <v>72382.75</v>
      </c>
      <c r="AU980">
        <v>74868.759999999995</v>
      </c>
      <c r="AZ980">
        <v>52408.13</v>
      </c>
      <c r="BB980">
        <v>0</v>
      </c>
      <c r="BE980">
        <v>21714.82</v>
      </c>
      <c r="BK980">
        <v>183012</v>
      </c>
      <c r="BL980">
        <v>146505.70000000001</v>
      </c>
      <c r="BM980">
        <v>144765.5</v>
      </c>
      <c r="BN980">
        <v>144765.5</v>
      </c>
      <c r="BP980">
        <v>144765.5</v>
      </c>
      <c r="BQ980">
        <v>144765.5</v>
      </c>
      <c r="BR980">
        <v>0</v>
      </c>
      <c r="BS980">
        <v>323325.28999999998</v>
      </c>
      <c r="BT980">
        <v>20150608</v>
      </c>
      <c r="BU980" t="str">
        <f t="shared" si="45"/>
        <v>2015</v>
      </c>
      <c r="BV980">
        <v>20211121</v>
      </c>
      <c r="BW980" t="str">
        <f t="shared" si="46"/>
        <v>2021</v>
      </c>
      <c r="BX980">
        <v>20181206</v>
      </c>
      <c r="BY980" t="str">
        <f t="shared" si="47"/>
        <v>2018</v>
      </c>
      <c r="BZ980" s="2" t="s">
        <v>131</v>
      </c>
      <c r="CA980" s="2" t="s">
        <v>778</v>
      </c>
      <c r="CB980" s="2" t="s">
        <v>455</v>
      </c>
      <c r="CC980" s="2" t="s">
        <v>788</v>
      </c>
      <c r="CD980" s="2" t="s">
        <v>789</v>
      </c>
      <c r="CE980">
        <v>0</v>
      </c>
      <c r="CF980">
        <v>20201231</v>
      </c>
    </row>
    <row r="981" spans="1:84" x14ac:dyDescent="0.35">
      <c r="A981" s="2" t="s">
        <v>31967</v>
      </c>
      <c r="B981" s="2" t="s">
        <v>31968</v>
      </c>
      <c r="C981" s="2" t="s">
        <v>31969</v>
      </c>
      <c r="D981" s="2" t="s">
        <v>31970</v>
      </c>
      <c r="E981" s="2" t="s">
        <v>31971</v>
      </c>
      <c r="F981">
        <v>13</v>
      </c>
      <c r="G981" s="2" t="s">
        <v>306</v>
      </c>
      <c r="H981">
        <v>2</v>
      </c>
      <c r="I981" s="2" t="s">
        <v>445</v>
      </c>
      <c r="J981">
        <v>99</v>
      </c>
      <c r="K981" s="2" t="s">
        <v>96</v>
      </c>
      <c r="L981">
        <v>10</v>
      </c>
      <c r="M981" s="2" t="s">
        <v>110</v>
      </c>
      <c r="N981">
        <v>2</v>
      </c>
      <c r="O981" s="2" t="s">
        <v>336</v>
      </c>
      <c r="P981">
        <v>1</v>
      </c>
      <c r="Q981" s="2" t="s">
        <v>435</v>
      </c>
      <c r="R981" t="s">
        <v>82</v>
      </c>
      <c r="S981" t="s">
        <v>82</v>
      </c>
      <c r="T981" s="2" t="s">
        <v>88</v>
      </c>
      <c r="U981" s="2" t="s">
        <v>89</v>
      </c>
      <c r="V981">
        <v>1914</v>
      </c>
      <c r="W981" s="2" t="s">
        <v>467</v>
      </c>
      <c r="X981">
        <v>137044.07</v>
      </c>
      <c r="Y981">
        <v>137044.07</v>
      </c>
      <c r="AF981">
        <v>0</v>
      </c>
      <c r="AM981">
        <v>8747.49</v>
      </c>
      <c r="AQ981">
        <v>145791.56</v>
      </c>
      <c r="AR981">
        <v>0</v>
      </c>
      <c r="AS981">
        <v>0</v>
      </c>
      <c r="AT981">
        <v>137044.07</v>
      </c>
      <c r="AU981">
        <v>137044.07</v>
      </c>
      <c r="BB981">
        <v>0</v>
      </c>
      <c r="BI981">
        <v>8747.49</v>
      </c>
      <c r="BL981">
        <v>145791.56</v>
      </c>
      <c r="BS981">
        <v>0</v>
      </c>
      <c r="BT981">
        <v>20201029</v>
      </c>
      <c r="BU981" t="str">
        <f t="shared" si="45"/>
        <v>2020</v>
      </c>
      <c r="BV981">
        <v>20210325</v>
      </c>
      <c r="BW981" t="str">
        <f t="shared" si="46"/>
        <v>2021</v>
      </c>
      <c r="BY981" t="str">
        <f t="shared" si="47"/>
        <v/>
      </c>
      <c r="BZ981" s="2" t="s">
        <v>101</v>
      </c>
      <c r="CA981" s="2" t="s">
        <v>101</v>
      </c>
      <c r="CB981" s="2" t="s">
        <v>101</v>
      </c>
      <c r="CC981" s="2" t="s">
        <v>82</v>
      </c>
      <c r="CD981" s="2" t="s">
        <v>82</v>
      </c>
      <c r="CE981">
        <v>0</v>
      </c>
      <c r="CF981">
        <v>20201231</v>
      </c>
    </row>
    <row r="982" spans="1:84" x14ac:dyDescent="0.35">
      <c r="A982" s="2" t="s">
        <v>17594</v>
      </c>
      <c r="B982" s="2" t="s">
        <v>17587</v>
      </c>
      <c r="C982" s="2" t="s">
        <v>17595</v>
      </c>
      <c r="D982" s="2" t="s">
        <v>17589</v>
      </c>
      <c r="E982" s="2" t="s">
        <v>17596</v>
      </c>
      <c r="F982">
        <v>1</v>
      </c>
      <c r="G982" s="2" t="s">
        <v>166</v>
      </c>
      <c r="H982">
        <v>7</v>
      </c>
      <c r="I982" s="2" t="s">
        <v>785</v>
      </c>
      <c r="J982">
        <v>99</v>
      </c>
      <c r="K982" s="2" t="s">
        <v>96</v>
      </c>
      <c r="L982">
        <v>8</v>
      </c>
      <c r="M982" s="2" t="s">
        <v>127</v>
      </c>
      <c r="N982">
        <v>62</v>
      </c>
      <c r="O982" s="2" t="s">
        <v>2465</v>
      </c>
      <c r="P982">
        <v>999</v>
      </c>
      <c r="Q982" s="2" t="s">
        <v>3537</v>
      </c>
      <c r="R982" t="s">
        <v>82</v>
      </c>
      <c r="S982" t="s">
        <v>82</v>
      </c>
      <c r="T982" s="2" t="s">
        <v>2001</v>
      </c>
      <c r="U982" s="2" t="s">
        <v>2002</v>
      </c>
      <c r="V982">
        <v>906</v>
      </c>
      <c r="W982" s="2" t="s">
        <v>6675</v>
      </c>
      <c r="X982">
        <v>72769.83</v>
      </c>
      <c r="Y982">
        <v>72769.83</v>
      </c>
      <c r="AD982">
        <v>50938.879999999997</v>
      </c>
      <c r="AF982">
        <v>0</v>
      </c>
      <c r="AI982">
        <v>21830.95</v>
      </c>
      <c r="AO982">
        <v>178091</v>
      </c>
      <c r="AQ982">
        <v>145539.66</v>
      </c>
      <c r="AR982">
        <v>0</v>
      </c>
      <c r="AS982">
        <v>0</v>
      </c>
      <c r="AT982">
        <v>72769.83</v>
      </c>
      <c r="AU982">
        <v>72769.83</v>
      </c>
      <c r="AZ982">
        <v>50938.879999999997</v>
      </c>
      <c r="BB982">
        <v>0</v>
      </c>
      <c r="BE982">
        <v>21830.95</v>
      </c>
      <c r="BK982">
        <v>178091</v>
      </c>
      <c r="BL982">
        <v>145539.66</v>
      </c>
      <c r="BM982">
        <v>145539.66</v>
      </c>
      <c r="BN982">
        <v>145539.66</v>
      </c>
      <c r="BP982">
        <v>58215.86</v>
      </c>
      <c r="BQ982">
        <v>58215.86</v>
      </c>
      <c r="BR982">
        <v>0</v>
      </c>
      <c r="BS982">
        <v>154447.23000000001</v>
      </c>
      <c r="BT982">
        <v>20170102</v>
      </c>
      <c r="BU982" t="str">
        <f t="shared" si="45"/>
        <v>2017</v>
      </c>
      <c r="BV982">
        <v>20210315</v>
      </c>
      <c r="BW982" t="str">
        <f t="shared" si="46"/>
        <v>2021</v>
      </c>
      <c r="BX982">
        <v>20210315</v>
      </c>
      <c r="BY982" t="str">
        <f t="shared" si="47"/>
        <v>2021</v>
      </c>
      <c r="BZ982" s="2" t="s">
        <v>91</v>
      </c>
      <c r="CA982" s="2" t="s">
        <v>91</v>
      </c>
      <c r="CB982" s="2" t="s">
        <v>455</v>
      </c>
      <c r="CC982" s="2" t="s">
        <v>788</v>
      </c>
      <c r="CD982" s="2" t="s">
        <v>789</v>
      </c>
      <c r="CE982">
        <v>0</v>
      </c>
      <c r="CF982">
        <v>20201231</v>
      </c>
    </row>
    <row r="983" spans="1:84" x14ac:dyDescent="0.35">
      <c r="A983" s="2" t="s">
        <v>17600</v>
      </c>
      <c r="B983" s="2" t="s">
        <v>17587</v>
      </c>
      <c r="C983" s="2" t="s">
        <v>17601</v>
      </c>
      <c r="D983" s="2" t="s">
        <v>17589</v>
      </c>
      <c r="E983" s="2" t="s">
        <v>17602</v>
      </c>
      <c r="F983">
        <v>1</v>
      </c>
      <c r="G983" s="2" t="s">
        <v>166</v>
      </c>
      <c r="H983">
        <v>7</v>
      </c>
      <c r="I983" s="2" t="s">
        <v>785</v>
      </c>
      <c r="J983">
        <v>99</v>
      </c>
      <c r="K983" s="2" t="s">
        <v>96</v>
      </c>
      <c r="L983">
        <v>8</v>
      </c>
      <c r="M983" s="2" t="s">
        <v>127</v>
      </c>
      <c r="N983">
        <v>62</v>
      </c>
      <c r="O983" s="2" t="s">
        <v>2465</v>
      </c>
      <c r="P983">
        <v>999</v>
      </c>
      <c r="Q983" s="2" t="s">
        <v>3537</v>
      </c>
      <c r="R983" t="s">
        <v>82</v>
      </c>
      <c r="S983" t="s">
        <v>82</v>
      </c>
      <c r="T983" s="2" t="s">
        <v>2001</v>
      </c>
      <c r="U983" s="2" t="s">
        <v>2002</v>
      </c>
      <c r="V983">
        <v>924</v>
      </c>
      <c r="W983" s="2" t="s">
        <v>649</v>
      </c>
      <c r="X983">
        <v>72559.45</v>
      </c>
      <c r="Y983">
        <v>72559.45</v>
      </c>
      <c r="AD983">
        <v>50791.62</v>
      </c>
      <c r="AF983">
        <v>0</v>
      </c>
      <c r="AI983">
        <v>21767.83</v>
      </c>
      <c r="AO983">
        <v>252996</v>
      </c>
      <c r="AQ983">
        <v>145118.9</v>
      </c>
      <c r="AR983">
        <v>0</v>
      </c>
      <c r="AS983">
        <v>0</v>
      </c>
      <c r="AT983">
        <v>72559.45</v>
      </c>
      <c r="AU983">
        <v>72559.45</v>
      </c>
      <c r="AZ983">
        <v>50791.62</v>
      </c>
      <c r="BB983">
        <v>0</v>
      </c>
      <c r="BE983">
        <v>21767.83</v>
      </c>
      <c r="BK983">
        <v>252996</v>
      </c>
      <c r="BL983">
        <v>145118.9</v>
      </c>
      <c r="BM983">
        <v>145118.9</v>
      </c>
      <c r="BN983">
        <v>145118.9</v>
      </c>
      <c r="BP983">
        <v>58047.56</v>
      </c>
      <c r="BQ983">
        <v>58047.56</v>
      </c>
      <c r="BR983">
        <v>0</v>
      </c>
      <c r="BS983">
        <v>151987.13</v>
      </c>
      <c r="BT983">
        <v>20170102</v>
      </c>
      <c r="BU983" t="str">
        <f t="shared" si="45"/>
        <v>2017</v>
      </c>
      <c r="BV983">
        <v>20210315</v>
      </c>
      <c r="BW983" t="str">
        <f t="shared" si="46"/>
        <v>2021</v>
      </c>
      <c r="BX983">
        <v>20210315</v>
      </c>
      <c r="BY983" t="str">
        <f t="shared" si="47"/>
        <v>2021</v>
      </c>
      <c r="BZ983" s="2" t="s">
        <v>91</v>
      </c>
      <c r="CA983" s="2" t="s">
        <v>91</v>
      </c>
      <c r="CB983" s="2" t="s">
        <v>455</v>
      </c>
      <c r="CC983" s="2" t="s">
        <v>788</v>
      </c>
      <c r="CD983" s="2" t="s">
        <v>789</v>
      </c>
      <c r="CE983">
        <v>0</v>
      </c>
      <c r="CF983">
        <v>20201231</v>
      </c>
    </row>
    <row r="984" spans="1:84" x14ac:dyDescent="0.35">
      <c r="A984" s="2" t="s">
        <v>7201</v>
      </c>
      <c r="B984" s="2" t="s">
        <v>7202</v>
      </c>
      <c r="C984" s="2" t="s">
        <v>7203</v>
      </c>
      <c r="D984" s="2" t="s">
        <v>7204</v>
      </c>
      <c r="E984" s="2" t="s">
        <v>7205</v>
      </c>
      <c r="F984">
        <v>8</v>
      </c>
      <c r="G984" s="2" t="s">
        <v>456</v>
      </c>
      <c r="H984">
        <v>2</v>
      </c>
      <c r="I984" s="2" t="s">
        <v>445</v>
      </c>
      <c r="J984">
        <v>99</v>
      </c>
      <c r="K984" s="2" t="s">
        <v>96</v>
      </c>
      <c r="L984">
        <v>11</v>
      </c>
      <c r="M984" s="2" t="s">
        <v>458</v>
      </c>
      <c r="N984">
        <v>80</v>
      </c>
      <c r="O984" s="2" t="s">
        <v>691</v>
      </c>
      <c r="P984">
        <v>899</v>
      </c>
      <c r="Q984" s="2" t="s">
        <v>691</v>
      </c>
      <c r="R984" t="s">
        <v>82</v>
      </c>
      <c r="S984" t="s">
        <v>82</v>
      </c>
      <c r="T984" s="2" t="s">
        <v>88</v>
      </c>
      <c r="U984" s="2" t="s">
        <v>89</v>
      </c>
      <c r="V984">
        <v>926</v>
      </c>
      <c r="W984" s="2" t="s">
        <v>6681</v>
      </c>
      <c r="X984">
        <v>145000</v>
      </c>
      <c r="Z984">
        <v>145000</v>
      </c>
      <c r="AF984">
        <v>0</v>
      </c>
      <c r="AQ984">
        <v>145000</v>
      </c>
      <c r="AR984">
        <v>0</v>
      </c>
      <c r="AS984">
        <v>0</v>
      </c>
      <c r="AT984">
        <v>145000</v>
      </c>
      <c r="AV984">
        <v>145000</v>
      </c>
      <c r="BB984">
        <v>0</v>
      </c>
      <c r="BL984">
        <v>145000</v>
      </c>
      <c r="BM984">
        <v>145000</v>
      </c>
      <c r="BN984">
        <v>145000</v>
      </c>
      <c r="BP984">
        <v>133627.69</v>
      </c>
      <c r="BQ984">
        <v>133627.69</v>
      </c>
      <c r="BR984">
        <v>0</v>
      </c>
      <c r="BS984">
        <v>133627.69</v>
      </c>
      <c r="BT984">
        <v>20170928</v>
      </c>
      <c r="BU984" t="str">
        <f t="shared" si="45"/>
        <v>2017</v>
      </c>
      <c r="BV984">
        <v>20190715</v>
      </c>
      <c r="BW984" t="str">
        <f t="shared" si="46"/>
        <v>2019</v>
      </c>
      <c r="BX984">
        <v>20190715</v>
      </c>
      <c r="BY984" t="str">
        <f t="shared" si="47"/>
        <v>2019</v>
      </c>
      <c r="BZ984" s="2" t="s">
        <v>91</v>
      </c>
      <c r="CA984" s="2" t="s">
        <v>91</v>
      </c>
      <c r="CB984" s="2" t="s">
        <v>455</v>
      </c>
      <c r="CC984" s="2" t="s">
        <v>449</v>
      </c>
      <c r="CD984" s="2" t="s">
        <v>450</v>
      </c>
      <c r="CE984">
        <v>0</v>
      </c>
      <c r="CF984">
        <v>20201231</v>
      </c>
    </row>
    <row r="985" spans="1:84" x14ac:dyDescent="0.35">
      <c r="A985" s="2" t="s">
        <v>7242</v>
      </c>
      <c r="B985" s="2" t="s">
        <v>7243</v>
      </c>
      <c r="C985" s="2" t="s">
        <v>7244</v>
      </c>
      <c r="D985" s="2" t="s">
        <v>7245</v>
      </c>
      <c r="E985" s="2" t="s">
        <v>7246</v>
      </c>
      <c r="F985">
        <v>8</v>
      </c>
      <c r="G985" s="2" t="s">
        <v>456</v>
      </c>
      <c r="H985">
        <v>2</v>
      </c>
      <c r="I985" s="2" t="s">
        <v>445</v>
      </c>
      <c r="J985">
        <v>99</v>
      </c>
      <c r="K985" s="2" t="s">
        <v>96</v>
      </c>
      <c r="L985">
        <v>11</v>
      </c>
      <c r="M985" s="2" t="s">
        <v>458</v>
      </c>
      <c r="N985">
        <v>70</v>
      </c>
      <c r="O985" s="2" t="s">
        <v>542</v>
      </c>
      <c r="P985">
        <v>6</v>
      </c>
      <c r="Q985" s="2" t="s">
        <v>7157</v>
      </c>
      <c r="R985" t="s">
        <v>82</v>
      </c>
      <c r="S985" t="s">
        <v>82</v>
      </c>
      <c r="T985" s="2" t="s">
        <v>88</v>
      </c>
      <c r="U985" s="2" t="s">
        <v>89</v>
      </c>
      <c r="V985">
        <v>915</v>
      </c>
      <c r="W985" s="2" t="s">
        <v>647</v>
      </c>
      <c r="X985">
        <v>145000</v>
      </c>
      <c r="Z985">
        <v>145000</v>
      </c>
      <c r="AF985">
        <v>0</v>
      </c>
      <c r="AQ985">
        <v>145000</v>
      </c>
      <c r="AR985">
        <v>0</v>
      </c>
      <c r="AS985">
        <v>0</v>
      </c>
      <c r="AT985">
        <v>145000</v>
      </c>
      <c r="AV985">
        <v>145000</v>
      </c>
      <c r="BB985">
        <v>0</v>
      </c>
      <c r="BL985">
        <v>145000</v>
      </c>
      <c r="BM985">
        <v>145000</v>
      </c>
      <c r="BN985">
        <v>145000</v>
      </c>
      <c r="BP985">
        <v>140914.76999999999</v>
      </c>
      <c r="BQ985">
        <v>140914.76999999999</v>
      </c>
      <c r="BR985">
        <v>0</v>
      </c>
      <c r="BS985">
        <v>140914.76999999999</v>
      </c>
      <c r="BT985">
        <v>20170928</v>
      </c>
      <c r="BU985" t="str">
        <f t="shared" si="45"/>
        <v>2017</v>
      </c>
      <c r="BV985">
        <v>20190820</v>
      </c>
      <c r="BW985" t="str">
        <f t="shared" si="46"/>
        <v>2019</v>
      </c>
      <c r="BX985">
        <v>20191021</v>
      </c>
      <c r="BY985" t="str">
        <f t="shared" si="47"/>
        <v>2019</v>
      </c>
      <c r="BZ985" s="2" t="s">
        <v>131</v>
      </c>
      <c r="CA985" s="2" t="s">
        <v>778</v>
      </c>
      <c r="CB985" s="2" t="s">
        <v>455</v>
      </c>
      <c r="CC985" s="2" t="s">
        <v>449</v>
      </c>
      <c r="CD985" s="2" t="s">
        <v>450</v>
      </c>
      <c r="CE985">
        <v>0</v>
      </c>
      <c r="CF985">
        <v>20201231</v>
      </c>
    </row>
    <row r="986" spans="1:84" x14ac:dyDescent="0.35">
      <c r="A986" s="2" t="s">
        <v>7606</v>
      </c>
      <c r="B986" s="2" t="s">
        <v>7607</v>
      </c>
      <c r="C986" s="2" t="s">
        <v>7608</v>
      </c>
      <c r="D986" s="2" t="s">
        <v>7609</v>
      </c>
      <c r="E986" s="2" t="s">
        <v>7610</v>
      </c>
      <c r="F986">
        <v>11</v>
      </c>
      <c r="G986" s="2" t="s">
        <v>451</v>
      </c>
      <c r="H986">
        <v>2</v>
      </c>
      <c r="I986" s="2" t="s">
        <v>445</v>
      </c>
      <c r="J986">
        <v>12</v>
      </c>
      <c r="K986" s="2" t="s">
        <v>452</v>
      </c>
      <c r="L986">
        <v>11</v>
      </c>
      <c r="M986" s="2" t="s">
        <v>458</v>
      </c>
      <c r="N986">
        <v>71</v>
      </c>
      <c r="O986" s="2" t="s">
        <v>522</v>
      </c>
      <c r="P986">
        <v>20</v>
      </c>
      <c r="Q986" s="2" t="s">
        <v>594</v>
      </c>
      <c r="R986" t="s">
        <v>82</v>
      </c>
      <c r="S986" t="s">
        <v>82</v>
      </c>
      <c r="T986" s="2" t="s">
        <v>88</v>
      </c>
      <c r="U986" s="2" t="s">
        <v>89</v>
      </c>
      <c r="V986">
        <v>924</v>
      </c>
      <c r="W986" s="2" t="s">
        <v>649</v>
      </c>
      <c r="X986">
        <v>145000</v>
      </c>
      <c r="Z986">
        <v>145000</v>
      </c>
      <c r="AF986">
        <v>0</v>
      </c>
      <c r="AQ986">
        <v>145000</v>
      </c>
      <c r="AR986">
        <v>0</v>
      </c>
      <c r="AS986">
        <v>0</v>
      </c>
      <c r="AT986">
        <v>145000</v>
      </c>
      <c r="AV986">
        <v>145000</v>
      </c>
      <c r="BB986">
        <v>0</v>
      </c>
      <c r="BL986">
        <v>145000</v>
      </c>
      <c r="BM986">
        <v>145000</v>
      </c>
      <c r="BN986">
        <v>145000</v>
      </c>
      <c r="BP986">
        <v>144727.56</v>
      </c>
      <c r="BQ986">
        <v>144727.56</v>
      </c>
      <c r="BR986">
        <v>0</v>
      </c>
      <c r="BS986">
        <v>144727.56</v>
      </c>
      <c r="BT986">
        <v>20180913</v>
      </c>
      <c r="BU986" t="str">
        <f t="shared" si="45"/>
        <v>2018</v>
      </c>
      <c r="BV986">
        <v>20200113</v>
      </c>
      <c r="BW986" t="str">
        <f t="shared" si="46"/>
        <v>2020</v>
      </c>
      <c r="BX986">
        <v>20200113</v>
      </c>
      <c r="BY986" t="str">
        <f t="shared" si="47"/>
        <v>2020</v>
      </c>
      <c r="BZ986" s="2" t="s">
        <v>131</v>
      </c>
      <c r="CA986" s="2" t="s">
        <v>778</v>
      </c>
      <c r="CB986" s="2" t="s">
        <v>455</v>
      </c>
      <c r="CC986" s="2" t="s">
        <v>449</v>
      </c>
      <c r="CD986" s="2" t="s">
        <v>450</v>
      </c>
      <c r="CE986">
        <v>0</v>
      </c>
      <c r="CF986">
        <v>20201231</v>
      </c>
    </row>
    <row r="987" spans="1:84" x14ac:dyDescent="0.35">
      <c r="A987" s="2" t="s">
        <v>19095</v>
      </c>
      <c r="B987" s="2" t="s">
        <v>19096</v>
      </c>
      <c r="C987" s="2" t="s">
        <v>19097</v>
      </c>
      <c r="D987" s="2" t="s">
        <v>19098</v>
      </c>
      <c r="E987" s="2" t="s">
        <v>19099</v>
      </c>
      <c r="F987">
        <v>2</v>
      </c>
      <c r="G987" s="2" t="s">
        <v>4851</v>
      </c>
      <c r="H987">
        <v>1</v>
      </c>
      <c r="I987" s="2" t="s">
        <v>640</v>
      </c>
      <c r="J987">
        <v>0</v>
      </c>
      <c r="K987" s="2" t="s">
        <v>642</v>
      </c>
      <c r="L987">
        <v>7</v>
      </c>
      <c r="M987" s="2" t="s">
        <v>1228</v>
      </c>
      <c r="N987">
        <v>18</v>
      </c>
      <c r="O987" s="2" t="s">
        <v>1229</v>
      </c>
      <c r="P987">
        <v>182</v>
      </c>
      <c r="Q987" s="2" t="s">
        <v>1231</v>
      </c>
      <c r="R987" t="s">
        <v>82</v>
      </c>
      <c r="S987" t="s">
        <v>82</v>
      </c>
      <c r="T987" s="2" t="s">
        <v>88</v>
      </c>
      <c r="U987" s="2" t="s">
        <v>89</v>
      </c>
      <c r="V987">
        <v>915</v>
      </c>
      <c r="W987" s="2" t="s">
        <v>647</v>
      </c>
      <c r="X987">
        <v>72500</v>
      </c>
      <c r="Y987">
        <v>72500</v>
      </c>
      <c r="AD987">
        <v>72500</v>
      </c>
      <c r="AF987">
        <v>0</v>
      </c>
      <c r="AQ987">
        <v>145000</v>
      </c>
      <c r="AR987">
        <v>0</v>
      </c>
      <c r="AS987">
        <v>0</v>
      </c>
      <c r="AT987">
        <v>72500</v>
      </c>
      <c r="AU987">
        <v>72500</v>
      </c>
      <c r="AZ987">
        <v>72500</v>
      </c>
      <c r="BB987">
        <v>0</v>
      </c>
      <c r="BL987">
        <v>145000</v>
      </c>
      <c r="BM987">
        <v>145000</v>
      </c>
      <c r="BN987">
        <v>145000</v>
      </c>
      <c r="BP987">
        <v>118950</v>
      </c>
      <c r="BQ987">
        <v>118950</v>
      </c>
      <c r="BR987">
        <v>0</v>
      </c>
      <c r="BS987">
        <v>118950</v>
      </c>
      <c r="BT987">
        <v>20170725</v>
      </c>
      <c r="BU987" t="str">
        <f t="shared" si="45"/>
        <v>2017</v>
      </c>
      <c r="BV987">
        <v>20201231</v>
      </c>
      <c r="BW987" t="str">
        <f t="shared" si="46"/>
        <v>2020</v>
      </c>
      <c r="BX987">
        <v>20191031</v>
      </c>
      <c r="BY987" t="str">
        <f t="shared" si="47"/>
        <v>2019</v>
      </c>
      <c r="BZ987" s="2" t="s">
        <v>91</v>
      </c>
      <c r="CA987" s="2" t="s">
        <v>91</v>
      </c>
      <c r="CB987" s="2" t="s">
        <v>455</v>
      </c>
      <c r="CC987" s="2" t="s">
        <v>641</v>
      </c>
      <c r="CD987" s="2" t="s">
        <v>450</v>
      </c>
      <c r="CE987">
        <v>0</v>
      </c>
      <c r="CF987">
        <v>20201231</v>
      </c>
    </row>
    <row r="988" spans="1:84" x14ac:dyDescent="0.35">
      <c r="A988" s="2" t="s">
        <v>7254</v>
      </c>
      <c r="B988" s="2" t="s">
        <v>7255</v>
      </c>
      <c r="C988" s="2" t="s">
        <v>7256</v>
      </c>
      <c r="D988" s="2" t="s">
        <v>7257</v>
      </c>
      <c r="E988" s="2" t="s">
        <v>7258</v>
      </c>
      <c r="F988">
        <v>8</v>
      </c>
      <c r="G988" s="2" t="s">
        <v>456</v>
      </c>
      <c r="H988">
        <v>2</v>
      </c>
      <c r="I988" s="2" t="s">
        <v>445</v>
      </c>
      <c r="J988">
        <v>99</v>
      </c>
      <c r="K988" s="2" t="s">
        <v>96</v>
      </c>
      <c r="L988">
        <v>11</v>
      </c>
      <c r="M988" s="2" t="s">
        <v>458</v>
      </c>
      <c r="N988">
        <v>70</v>
      </c>
      <c r="O988" s="2" t="s">
        <v>542</v>
      </c>
      <c r="P988">
        <v>6</v>
      </c>
      <c r="Q988" s="2" t="s">
        <v>7157</v>
      </c>
      <c r="R988" t="s">
        <v>82</v>
      </c>
      <c r="S988" t="s">
        <v>82</v>
      </c>
      <c r="T988" s="2" t="s">
        <v>88</v>
      </c>
      <c r="U988" s="2" t="s">
        <v>89</v>
      </c>
      <c r="V988">
        <v>906</v>
      </c>
      <c r="W988" s="2" t="s">
        <v>6675</v>
      </c>
      <c r="X988">
        <v>144549.82</v>
      </c>
      <c r="Z988">
        <v>144549.82</v>
      </c>
      <c r="AF988">
        <v>0</v>
      </c>
      <c r="AQ988">
        <v>144549.82</v>
      </c>
      <c r="AR988">
        <v>0</v>
      </c>
      <c r="AS988">
        <v>0</v>
      </c>
      <c r="AT988">
        <v>144549.82</v>
      </c>
      <c r="AV988">
        <v>144549.82</v>
      </c>
      <c r="BB988">
        <v>0</v>
      </c>
      <c r="BL988">
        <v>144549.82</v>
      </c>
      <c r="BM988">
        <v>144549.82</v>
      </c>
      <c r="BN988">
        <v>144549.82</v>
      </c>
      <c r="BP988">
        <v>139297.28</v>
      </c>
      <c r="BQ988">
        <v>139297.28</v>
      </c>
      <c r="BR988">
        <v>0</v>
      </c>
      <c r="BS988">
        <v>139297.28</v>
      </c>
      <c r="BT988">
        <v>20170928</v>
      </c>
      <c r="BU988" t="str">
        <f t="shared" si="45"/>
        <v>2017</v>
      </c>
      <c r="BV988">
        <v>20190805</v>
      </c>
      <c r="BW988" t="str">
        <f t="shared" si="46"/>
        <v>2019</v>
      </c>
      <c r="BX988">
        <v>20190802</v>
      </c>
      <c r="BY988" t="str">
        <f t="shared" si="47"/>
        <v>2019</v>
      </c>
      <c r="BZ988" s="2" t="s">
        <v>131</v>
      </c>
      <c r="CA988" s="2" t="s">
        <v>778</v>
      </c>
      <c r="CB988" s="2" t="s">
        <v>455</v>
      </c>
      <c r="CC988" s="2" t="s">
        <v>449</v>
      </c>
      <c r="CD988" s="2" t="s">
        <v>450</v>
      </c>
      <c r="CE988">
        <v>0</v>
      </c>
      <c r="CF988">
        <v>20201231</v>
      </c>
    </row>
    <row r="989" spans="1:84" x14ac:dyDescent="0.35">
      <c r="A989" s="2" t="s">
        <v>2879</v>
      </c>
      <c r="B989" s="2" t="s">
        <v>2880</v>
      </c>
      <c r="C989" s="2" t="s">
        <v>2881</v>
      </c>
      <c r="D989" s="2" t="s">
        <v>2882</v>
      </c>
      <c r="E989" s="2" t="s">
        <v>2883</v>
      </c>
      <c r="F989">
        <v>1</v>
      </c>
      <c r="G989" s="2" t="s">
        <v>166</v>
      </c>
      <c r="H989">
        <v>7</v>
      </c>
      <c r="I989" s="2" t="s">
        <v>785</v>
      </c>
      <c r="J989">
        <v>99</v>
      </c>
      <c r="K989" s="2" t="s">
        <v>96</v>
      </c>
      <c r="L989">
        <v>8</v>
      </c>
      <c r="M989" s="2" t="s">
        <v>127</v>
      </c>
      <c r="N989">
        <v>62</v>
      </c>
      <c r="O989" s="2" t="s">
        <v>2465</v>
      </c>
      <c r="P989">
        <v>634</v>
      </c>
      <c r="Q989" s="2" t="s">
        <v>2785</v>
      </c>
      <c r="R989" t="s">
        <v>82</v>
      </c>
      <c r="S989" t="s">
        <v>82</v>
      </c>
      <c r="T989" s="2" t="s">
        <v>2001</v>
      </c>
      <c r="U989" s="2" t="s">
        <v>2002</v>
      </c>
      <c r="V989">
        <v>611</v>
      </c>
      <c r="W989" s="2" t="s">
        <v>2401</v>
      </c>
      <c r="X989">
        <v>72201.27</v>
      </c>
      <c r="Y989">
        <v>72201.27</v>
      </c>
      <c r="AD989">
        <v>50540.88</v>
      </c>
      <c r="AF989">
        <v>0</v>
      </c>
      <c r="AI989">
        <v>21660.39</v>
      </c>
      <c r="AO989">
        <v>176492</v>
      </c>
      <c r="AQ989">
        <v>144402.54</v>
      </c>
      <c r="AR989">
        <v>0</v>
      </c>
      <c r="AS989">
        <v>0</v>
      </c>
      <c r="AT989">
        <v>72201.27</v>
      </c>
      <c r="AU989">
        <v>72201.27</v>
      </c>
      <c r="AZ989">
        <v>50540.88</v>
      </c>
      <c r="BB989">
        <v>0</v>
      </c>
      <c r="BE989">
        <v>21660.39</v>
      </c>
      <c r="BK989">
        <v>176492</v>
      </c>
      <c r="BL989">
        <v>144402.54</v>
      </c>
      <c r="BM989">
        <v>144402.54</v>
      </c>
      <c r="BN989">
        <v>144402.54</v>
      </c>
      <c r="BS989">
        <v>0</v>
      </c>
      <c r="BT989">
        <v>20200722</v>
      </c>
      <c r="BU989" t="str">
        <f t="shared" si="45"/>
        <v>2020</v>
      </c>
      <c r="BV989">
        <v>20211027</v>
      </c>
      <c r="BW989" t="str">
        <f t="shared" si="46"/>
        <v>2021</v>
      </c>
      <c r="BY989" t="str">
        <f t="shared" si="47"/>
        <v/>
      </c>
      <c r="BZ989" s="2" t="s">
        <v>101</v>
      </c>
      <c r="CA989" s="2" t="s">
        <v>91</v>
      </c>
      <c r="CB989" s="2" t="s">
        <v>92</v>
      </c>
      <c r="CC989" s="2" t="s">
        <v>788</v>
      </c>
      <c r="CD989" s="2" t="s">
        <v>789</v>
      </c>
      <c r="CE989">
        <v>0</v>
      </c>
      <c r="CF989">
        <v>20201231</v>
      </c>
    </row>
    <row r="990" spans="1:84" x14ac:dyDescent="0.35">
      <c r="A990" s="2" t="s">
        <v>8456</v>
      </c>
      <c r="B990" s="2" t="s">
        <v>8457</v>
      </c>
      <c r="C990" s="2" t="s">
        <v>8447</v>
      </c>
      <c r="D990" s="2" t="s">
        <v>8448</v>
      </c>
      <c r="E990" s="2" t="s">
        <v>8458</v>
      </c>
      <c r="F990">
        <v>5</v>
      </c>
      <c r="G990" s="2" t="s">
        <v>95</v>
      </c>
      <c r="H990">
        <v>2</v>
      </c>
      <c r="I990" s="2" t="s">
        <v>445</v>
      </c>
      <c r="J990">
        <v>99</v>
      </c>
      <c r="K990" s="2" t="s">
        <v>96</v>
      </c>
      <c r="L990">
        <v>10</v>
      </c>
      <c r="M990" s="2" t="s">
        <v>110</v>
      </c>
      <c r="N990">
        <v>99</v>
      </c>
      <c r="O990" s="2" t="s">
        <v>111</v>
      </c>
      <c r="P990">
        <v>999</v>
      </c>
      <c r="Q990" s="2" t="s">
        <v>111</v>
      </c>
      <c r="R990" t="s">
        <v>82</v>
      </c>
      <c r="S990" t="s">
        <v>82</v>
      </c>
      <c r="T990" s="2" t="s">
        <v>88</v>
      </c>
      <c r="U990" s="2" t="s">
        <v>89</v>
      </c>
      <c r="V990">
        <v>608</v>
      </c>
      <c r="W990" s="2" t="s">
        <v>2640</v>
      </c>
      <c r="X990">
        <v>122655</v>
      </c>
      <c r="Y990">
        <v>122655</v>
      </c>
      <c r="AD990">
        <v>21645</v>
      </c>
      <c r="AF990">
        <v>0</v>
      </c>
      <c r="AQ990">
        <v>144300</v>
      </c>
      <c r="AR990">
        <v>0</v>
      </c>
      <c r="AS990">
        <v>0</v>
      </c>
      <c r="AT990">
        <v>122655</v>
      </c>
      <c r="AU990">
        <v>122655</v>
      </c>
      <c r="AZ990">
        <v>21645</v>
      </c>
      <c r="BB990">
        <v>0</v>
      </c>
      <c r="BL990">
        <v>144300</v>
      </c>
      <c r="BM990">
        <v>5742.55</v>
      </c>
      <c r="BN990">
        <v>5742.55</v>
      </c>
      <c r="BP990">
        <v>5742.55</v>
      </c>
      <c r="BQ990">
        <v>5742.55</v>
      </c>
      <c r="BR990">
        <v>0</v>
      </c>
      <c r="BS990">
        <v>5742.55</v>
      </c>
      <c r="BT990">
        <v>20200401</v>
      </c>
      <c r="BU990" t="str">
        <f t="shared" si="45"/>
        <v>2020</v>
      </c>
      <c r="BV990">
        <v>20220331</v>
      </c>
      <c r="BW990" t="str">
        <f t="shared" si="46"/>
        <v>2022</v>
      </c>
      <c r="BY990" t="str">
        <f t="shared" si="47"/>
        <v/>
      </c>
      <c r="BZ990" s="2" t="s">
        <v>91</v>
      </c>
      <c r="CA990" s="2" t="s">
        <v>91</v>
      </c>
      <c r="CB990" s="2" t="s">
        <v>92</v>
      </c>
      <c r="CC990" s="2" t="s">
        <v>449</v>
      </c>
      <c r="CD990" s="2" t="s">
        <v>450</v>
      </c>
      <c r="CE990">
        <v>0</v>
      </c>
      <c r="CF990">
        <v>20201231</v>
      </c>
    </row>
    <row r="991" spans="1:84" x14ac:dyDescent="0.35">
      <c r="A991" s="2" t="s">
        <v>1288</v>
      </c>
      <c r="B991" s="2" t="s">
        <v>1289</v>
      </c>
      <c r="C991" s="2" t="s">
        <v>1290</v>
      </c>
      <c r="D991" s="2" t="s">
        <v>1291</v>
      </c>
      <c r="E991" s="2" t="s">
        <v>1292</v>
      </c>
      <c r="F991">
        <v>8</v>
      </c>
      <c r="G991" s="2" t="s">
        <v>456</v>
      </c>
      <c r="H991">
        <v>2</v>
      </c>
      <c r="I991" s="2" t="s">
        <v>445</v>
      </c>
      <c r="J991">
        <v>12</v>
      </c>
      <c r="K991" s="2" t="s">
        <v>452</v>
      </c>
      <c r="L991">
        <v>11</v>
      </c>
      <c r="M991" s="2" t="s">
        <v>458</v>
      </c>
      <c r="N991">
        <v>71</v>
      </c>
      <c r="O991" s="2" t="s">
        <v>522</v>
      </c>
      <c r="P991">
        <v>3</v>
      </c>
      <c r="Q991" s="2" t="s">
        <v>523</v>
      </c>
      <c r="R991" t="s">
        <v>82</v>
      </c>
      <c r="S991" t="s">
        <v>82</v>
      </c>
      <c r="T991" s="2" t="s">
        <v>88</v>
      </c>
      <c r="U991" s="2" t="s">
        <v>89</v>
      </c>
      <c r="V991">
        <v>9999</v>
      </c>
      <c r="W991" s="2" t="s">
        <v>448</v>
      </c>
      <c r="X991">
        <v>72044.820000000007</v>
      </c>
      <c r="Z991">
        <v>72044.820000000007</v>
      </c>
      <c r="AD991">
        <v>50431.37</v>
      </c>
      <c r="AF991">
        <v>0</v>
      </c>
      <c r="AI991">
        <v>21613.45</v>
      </c>
      <c r="AQ991">
        <v>144089.64000000001</v>
      </c>
      <c r="AR991">
        <v>0</v>
      </c>
      <c r="AS991">
        <v>0</v>
      </c>
      <c r="AT991">
        <v>72044.820000000007</v>
      </c>
      <c r="AV991">
        <v>72044.820000000007</v>
      </c>
      <c r="AZ991">
        <v>50431.37</v>
      </c>
      <c r="BB991">
        <v>0</v>
      </c>
      <c r="BE991">
        <v>21613.45</v>
      </c>
      <c r="BL991">
        <v>144089.64000000001</v>
      </c>
      <c r="BM991">
        <v>144089.64000000001</v>
      </c>
      <c r="BN991">
        <v>144089.64000000001</v>
      </c>
      <c r="BP991">
        <v>144089.64000000001</v>
      </c>
      <c r="BQ991">
        <v>144089.64000000001</v>
      </c>
      <c r="BR991">
        <v>0</v>
      </c>
      <c r="BS991">
        <v>144089.64000000001</v>
      </c>
      <c r="BT991">
        <v>20180124</v>
      </c>
      <c r="BU991" t="str">
        <f t="shared" si="45"/>
        <v>2018</v>
      </c>
      <c r="BV991">
        <v>20190417</v>
      </c>
      <c r="BW991" t="str">
        <f t="shared" si="46"/>
        <v>2019</v>
      </c>
      <c r="BX991">
        <v>20190417</v>
      </c>
      <c r="BY991" t="str">
        <f t="shared" si="47"/>
        <v>2019</v>
      </c>
      <c r="BZ991" s="2" t="s">
        <v>131</v>
      </c>
      <c r="CA991" s="2" t="s">
        <v>778</v>
      </c>
      <c r="CB991" s="2" t="s">
        <v>455</v>
      </c>
      <c r="CC991" s="2" t="s">
        <v>449</v>
      </c>
      <c r="CD991" s="2" t="s">
        <v>450</v>
      </c>
      <c r="CE991">
        <v>0</v>
      </c>
      <c r="CF991">
        <v>20201231</v>
      </c>
    </row>
    <row r="992" spans="1:84" x14ac:dyDescent="0.35">
      <c r="A992" s="2" t="s">
        <v>16873</v>
      </c>
      <c r="B992" s="2" t="s">
        <v>16865</v>
      </c>
      <c r="C992" s="2" t="s">
        <v>16866</v>
      </c>
      <c r="D992" s="2" t="s">
        <v>16867</v>
      </c>
      <c r="E992" s="2" t="s">
        <v>16874</v>
      </c>
      <c r="F992">
        <v>1</v>
      </c>
      <c r="G992" s="2" t="s">
        <v>166</v>
      </c>
      <c r="H992">
        <v>7</v>
      </c>
      <c r="I992" s="2" t="s">
        <v>785</v>
      </c>
      <c r="J992">
        <v>99</v>
      </c>
      <c r="K992" s="2" t="s">
        <v>96</v>
      </c>
      <c r="L992">
        <v>8</v>
      </c>
      <c r="M992" s="2" t="s">
        <v>127</v>
      </c>
      <c r="N992">
        <v>62</v>
      </c>
      <c r="O992" s="2" t="s">
        <v>2465</v>
      </c>
      <c r="P992">
        <v>999</v>
      </c>
      <c r="Q992" s="2" t="s">
        <v>3537</v>
      </c>
      <c r="R992" t="s">
        <v>82</v>
      </c>
      <c r="S992" t="s">
        <v>82</v>
      </c>
      <c r="T992" s="2" t="s">
        <v>2001</v>
      </c>
      <c r="U992" s="2" t="s">
        <v>2002</v>
      </c>
      <c r="V992">
        <v>924</v>
      </c>
      <c r="W992" s="2" t="s">
        <v>649</v>
      </c>
      <c r="X992">
        <v>35948.46</v>
      </c>
      <c r="Y992">
        <v>35948.46</v>
      </c>
      <c r="AD992">
        <v>25163.919999999998</v>
      </c>
      <c r="AF992">
        <v>0</v>
      </c>
      <c r="AI992">
        <v>10784.53</v>
      </c>
      <c r="AM992">
        <v>71896.91</v>
      </c>
      <c r="AQ992">
        <v>143793.82</v>
      </c>
      <c r="AR992">
        <v>0</v>
      </c>
      <c r="AS992">
        <v>0</v>
      </c>
      <c r="AT992">
        <v>35948.46</v>
      </c>
      <c r="AU992">
        <v>35948.46</v>
      </c>
      <c r="AZ992">
        <v>25163.919999999998</v>
      </c>
      <c r="BB992">
        <v>0</v>
      </c>
      <c r="BE992">
        <v>10784.53</v>
      </c>
      <c r="BI992">
        <v>71896.91</v>
      </c>
      <c r="BL992">
        <v>143793.82</v>
      </c>
      <c r="BM992">
        <v>143793.82</v>
      </c>
      <c r="BN992">
        <v>143793.82</v>
      </c>
      <c r="BP992">
        <v>143793.82</v>
      </c>
      <c r="BQ992">
        <v>143793.82</v>
      </c>
      <c r="BR992">
        <v>0</v>
      </c>
      <c r="BS992">
        <v>143793.82</v>
      </c>
      <c r="BT992">
        <v>20180221</v>
      </c>
      <c r="BU992" t="str">
        <f t="shared" si="45"/>
        <v>2018</v>
      </c>
      <c r="BV992">
        <v>20190914</v>
      </c>
      <c r="BW992" t="str">
        <f t="shared" si="46"/>
        <v>2019</v>
      </c>
      <c r="BX992">
        <v>20190914</v>
      </c>
      <c r="BY992" t="str">
        <f t="shared" si="47"/>
        <v>2019</v>
      </c>
      <c r="BZ992" s="2" t="s">
        <v>131</v>
      </c>
      <c r="CA992" s="2" t="s">
        <v>778</v>
      </c>
      <c r="CB992" s="2" t="s">
        <v>455</v>
      </c>
      <c r="CC992" s="2" t="s">
        <v>788</v>
      </c>
      <c r="CD992" s="2" t="s">
        <v>789</v>
      </c>
      <c r="CE992">
        <v>0</v>
      </c>
      <c r="CF992">
        <v>20201231</v>
      </c>
    </row>
    <row r="993" spans="1:84" x14ac:dyDescent="0.35">
      <c r="A993" s="2" t="s">
        <v>1326</v>
      </c>
      <c r="B993" s="2" t="s">
        <v>1327</v>
      </c>
      <c r="C993" s="2" t="s">
        <v>1328</v>
      </c>
      <c r="D993" s="2" t="s">
        <v>1329</v>
      </c>
      <c r="E993" s="2" t="s">
        <v>1330</v>
      </c>
      <c r="F993">
        <v>8</v>
      </c>
      <c r="G993" s="2" t="s">
        <v>456</v>
      </c>
      <c r="H993">
        <v>2</v>
      </c>
      <c r="I993" s="2" t="s">
        <v>445</v>
      </c>
      <c r="J993">
        <v>12</v>
      </c>
      <c r="K993" s="2" t="s">
        <v>452</v>
      </c>
      <c r="L993">
        <v>11</v>
      </c>
      <c r="M993" s="2" t="s">
        <v>458</v>
      </c>
      <c r="N993">
        <v>71</v>
      </c>
      <c r="O993" s="2" t="s">
        <v>522</v>
      </c>
      <c r="P993">
        <v>3</v>
      </c>
      <c r="Q993" s="2" t="s">
        <v>523</v>
      </c>
      <c r="R993" t="s">
        <v>82</v>
      </c>
      <c r="S993" t="s">
        <v>82</v>
      </c>
      <c r="T993" s="2" t="s">
        <v>88</v>
      </c>
      <c r="U993" s="2" t="s">
        <v>89</v>
      </c>
      <c r="V993">
        <v>9999</v>
      </c>
      <c r="W993" s="2" t="s">
        <v>448</v>
      </c>
      <c r="X993">
        <v>71858.17</v>
      </c>
      <c r="Z993">
        <v>71858.17</v>
      </c>
      <c r="AD993">
        <v>50300.72</v>
      </c>
      <c r="AF993">
        <v>0</v>
      </c>
      <c r="AI993">
        <v>21557.439999999999</v>
      </c>
      <c r="AQ993">
        <v>143716.32999999999</v>
      </c>
      <c r="AR993">
        <v>0</v>
      </c>
      <c r="AS993">
        <v>0</v>
      </c>
      <c r="AT993">
        <v>71858.17</v>
      </c>
      <c r="AV993">
        <v>71858.17</v>
      </c>
      <c r="AZ993">
        <v>50300.72</v>
      </c>
      <c r="BB993">
        <v>0</v>
      </c>
      <c r="BE993">
        <v>21557.439999999999</v>
      </c>
      <c r="BL993">
        <v>143716.32999999999</v>
      </c>
      <c r="BM993">
        <v>143716.32999999999</v>
      </c>
      <c r="BN993">
        <v>143716.32999999999</v>
      </c>
      <c r="BP993">
        <v>143716.32999999999</v>
      </c>
      <c r="BQ993">
        <v>143716.32999999999</v>
      </c>
      <c r="BR993">
        <v>0</v>
      </c>
      <c r="BS993">
        <v>143716.32999999999</v>
      </c>
      <c r="BT993">
        <v>20180128</v>
      </c>
      <c r="BU993" t="str">
        <f t="shared" si="45"/>
        <v>2018</v>
      </c>
      <c r="BV993">
        <v>20190808</v>
      </c>
      <c r="BW993" t="str">
        <f t="shared" si="46"/>
        <v>2019</v>
      </c>
      <c r="BX993">
        <v>20190808</v>
      </c>
      <c r="BY993" t="str">
        <f t="shared" si="47"/>
        <v>2019</v>
      </c>
      <c r="BZ993" s="2" t="s">
        <v>131</v>
      </c>
      <c r="CA993" s="2" t="s">
        <v>778</v>
      </c>
      <c r="CB993" s="2" t="s">
        <v>455</v>
      </c>
      <c r="CC993" s="2" t="s">
        <v>449</v>
      </c>
      <c r="CD993" s="2" t="s">
        <v>450</v>
      </c>
      <c r="CE993">
        <v>0</v>
      </c>
      <c r="CF993">
        <v>20201231</v>
      </c>
    </row>
    <row r="994" spans="1:84" x14ac:dyDescent="0.35">
      <c r="A994" s="2" t="s">
        <v>26658</v>
      </c>
      <c r="B994" s="2" t="s">
        <v>26659</v>
      </c>
      <c r="C994" s="2" t="s">
        <v>26660</v>
      </c>
      <c r="D994" s="2" t="s">
        <v>26661</v>
      </c>
      <c r="E994" s="2" t="s">
        <v>26662</v>
      </c>
      <c r="F994">
        <v>1</v>
      </c>
      <c r="G994" s="2" t="s">
        <v>166</v>
      </c>
      <c r="H994">
        <v>7</v>
      </c>
      <c r="I994" s="2" t="s">
        <v>785</v>
      </c>
      <c r="J994">
        <v>99</v>
      </c>
      <c r="K994" s="2" t="s">
        <v>96</v>
      </c>
      <c r="L994">
        <v>9</v>
      </c>
      <c r="M994" s="2" t="s">
        <v>113</v>
      </c>
      <c r="N994">
        <v>25</v>
      </c>
      <c r="O994" s="2" t="s">
        <v>698</v>
      </c>
      <c r="P994">
        <v>239</v>
      </c>
      <c r="Q994" s="2" t="s">
        <v>699</v>
      </c>
      <c r="R994" t="s">
        <v>82</v>
      </c>
      <c r="S994" t="s">
        <v>82</v>
      </c>
      <c r="T994" s="2" t="s">
        <v>1346</v>
      </c>
      <c r="U994" s="2" t="s">
        <v>1347</v>
      </c>
      <c r="V994">
        <v>2016</v>
      </c>
      <c r="W994" s="2" t="s">
        <v>18977</v>
      </c>
      <c r="X994">
        <v>71833.119999999995</v>
      </c>
      <c r="Y994">
        <v>71833.119999999995</v>
      </c>
      <c r="AD994">
        <v>50283.19</v>
      </c>
      <c r="AF994">
        <v>0</v>
      </c>
      <c r="AI994">
        <v>21549.94</v>
      </c>
      <c r="AO994">
        <v>129984</v>
      </c>
      <c r="AQ994">
        <v>143666.25</v>
      </c>
      <c r="AR994">
        <v>0</v>
      </c>
      <c r="AS994">
        <v>0</v>
      </c>
      <c r="AT994">
        <v>71833.119999999995</v>
      </c>
      <c r="AU994">
        <v>71833.119999999995</v>
      </c>
      <c r="AZ994">
        <v>50283.19</v>
      </c>
      <c r="BB994">
        <v>0</v>
      </c>
      <c r="BE994">
        <v>21549.94</v>
      </c>
      <c r="BK994">
        <v>129984</v>
      </c>
      <c r="BL994">
        <v>143666.25</v>
      </c>
      <c r="BM994">
        <v>0</v>
      </c>
      <c r="BN994">
        <v>0</v>
      </c>
      <c r="BS994">
        <v>0</v>
      </c>
      <c r="BT994">
        <v>20180626</v>
      </c>
      <c r="BU994" t="str">
        <f t="shared" si="45"/>
        <v>2018</v>
      </c>
      <c r="BV994">
        <v>20201231</v>
      </c>
      <c r="BW994" t="str">
        <f t="shared" si="46"/>
        <v>2020</v>
      </c>
      <c r="BY994" t="str">
        <f t="shared" si="47"/>
        <v/>
      </c>
      <c r="BZ994" s="2" t="s">
        <v>101</v>
      </c>
      <c r="CA994" s="2" t="s">
        <v>91</v>
      </c>
      <c r="CB994" s="2" t="s">
        <v>92</v>
      </c>
      <c r="CC994" s="2" t="s">
        <v>788</v>
      </c>
      <c r="CD994" s="2" t="s">
        <v>789</v>
      </c>
      <c r="CE994">
        <v>0</v>
      </c>
      <c r="CF994">
        <v>20201231</v>
      </c>
    </row>
    <row r="995" spans="1:84" x14ac:dyDescent="0.35">
      <c r="A995" s="2" t="s">
        <v>8437</v>
      </c>
      <c r="B995" s="2" t="s">
        <v>8438</v>
      </c>
      <c r="C995" s="2" t="s">
        <v>8425</v>
      </c>
      <c r="D995" s="2" t="s">
        <v>8426</v>
      </c>
      <c r="E995" s="2" t="s">
        <v>8439</v>
      </c>
      <c r="F995">
        <v>1</v>
      </c>
      <c r="G995" s="2" t="s">
        <v>166</v>
      </c>
      <c r="H995">
        <v>2</v>
      </c>
      <c r="I995" s="2" t="s">
        <v>445</v>
      </c>
      <c r="J995">
        <v>14</v>
      </c>
      <c r="K995" s="2" t="s">
        <v>8070</v>
      </c>
      <c r="L995">
        <v>8</v>
      </c>
      <c r="M995" s="2" t="s">
        <v>127</v>
      </c>
      <c r="N995">
        <v>61</v>
      </c>
      <c r="O995" s="2" t="s">
        <v>128</v>
      </c>
      <c r="P995">
        <v>614</v>
      </c>
      <c r="Q995" s="2" t="s">
        <v>5509</v>
      </c>
      <c r="R995" t="s">
        <v>82</v>
      </c>
      <c r="S995" t="s">
        <v>82</v>
      </c>
      <c r="T995" s="2" t="s">
        <v>88</v>
      </c>
      <c r="U995" s="2" t="s">
        <v>89</v>
      </c>
      <c r="V995">
        <v>606</v>
      </c>
      <c r="W995" s="2" t="s">
        <v>2404</v>
      </c>
      <c r="X995">
        <v>121978.48</v>
      </c>
      <c r="Y995">
        <v>121978.48</v>
      </c>
      <c r="AD995">
        <v>21525.62</v>
      </c>
      <c r="AF995">
        <v>0</v>
      </c>
      <c r="AQ995">
        <v>143504.1</v>
      </c>
      <c r="AR995">
        <v>0</v>
      </c>
      <c r="AS995">
        <v>0</v>
      </c>
      <c r="AT995">
        <v>121978.48</v>
      </c>
      <c r="AU995">
        <v>121978.48</v>
      </c>
      <c r="AZ995">
        <v>21525.62</v>
      </c>
      <c r="BB995">
        <v>0</v>
      </c>
      <c r="BL995">
        <v>143504.1</v>
      </c>
      <c r="BS995">
        <v>0</v>
      </c>
      <c r="BT995">
        <v>20200101</v>
      </c>
      <c r="BU995" t="str">
        <f t="shared" si="45"/>
        <v>2020</v>
      </c>
      <c r="BV995">
        <v>20211231</v>
      </c>
      <c r="BW995" t="str">
        <f t="shared" si="46"/>
        <v>2021</v>
      </c>
      <c r="BY995" t="str">
        <f t="shared" si="47"/>
        <v/>
      </c>
      <c r="BZ995" s="2" t="s">
        <v>101</v>
      </c>
      <c r="CA995" s="2" t="s">
        <v>91</v>
      </c>
      <c r="CB995" s="2" t="s">
        <v>92</v>
      </c>
      <c r="CC995" s="2" t="s">
        <v>449</v>
      </c>
      <c r="CD995" s="2" t="s">
        <v>450</v>
      </c>
      <c r="CE995">
        <v>0</v>
      </c>
      <c r="CF995">
        <v>20201231</v>
      </c>
    </row>
    <row r="996" spans="1:84" x14ac:dyDescent="0.35">
      <c r="A996" s="2" t="s">
        <v>27698</v>
      </c>
      <c r="B996" s="2" t="s">
        <v>27699</v>
      </c>
      <c r="C996" s="2" t="s">
        <v>27700</v>
      </c>
      <c r="D996" s="2" t="s">
        <v>27701</v>
      </c>
      <c r="E996" s="2" t="s">
        <v>27702</v>
      </c>
      <c r="F996">
        <v>1</v>
      </c>
      <c r="G996" s="2" t="s">
        <v>166</v>
      </c>
      <c r="H996">
        <v>7</v>
      </c>
      <c r="I996" s="2" t="s">
        <v>785</v>
      </c>
      <c r="J996">
        <v>99</v>
      </c>
      <c r="K996" s="2" t="s">
        <v>96</v>
      </c>
      <c r="L996">
        <v>9</v>
      </c>
      <c r="M996" s="2" t="s">
        <v>113</v>
      </c>
      <c r="N996">
        <v>25</v>
      </c>
      <c r="O996" s="2" t="s">
        <v>698</v>
      </c>
      <c r="P996">
        <v>239</v>
      </c>
      <c r="Q996" s="2" t="s">
        <v>699</v>
      </c>
      <c r="R996" t="s">
        <v>82</v>
      </c>
      <c r="S996" t="s">
        <v>82</v>
      </c>
      <c r="T996" s="2" t="s">
        <v>1346</v>
      </c>
      <c r="U996" s="2" t="s">
        <v>1347</v>
      </c>
      <c r="V996">
        <v>2006</v>
      </c>
      <c r="W996" s="2" t="s">
        <v>7581</v>
      </c>
      <c r="X996">
        <v>71622</v>
      </c>
      <c r="Y996">
        <v>71622</v>
      </c>
      <c r="AD996">
        <v>50135.4</v>
      </c>
      <c r="AF996">
        <v>0</v>
      </c>
      <c r="AI996">
        <v>21486.6</v>
      </c>
      <c r="AO996">
        <v>96756</v>
      </c>
      <c r="AQ996">
        <v>143244</v>
      </c>
      <c r="AR996">
        <v>0</v>
      </c>
      <c r="AS996">
        <v>0</v>
      </c>
      <c r="AT996">
        <v>71622</v>
      </c>
      <c r="AU996">
        <v>71622</v>
      </c>
      <c r="AZ996">
        <v>50135.4</v>
      </c>
      <c r="BB996">
        <v>0</v>
      </c>
      <c r="BE996">
        <v>21486.6</v>
      </c>
      <c r="BK996">
        <v>96756</v>
      </c>
      <c r="BL996">
        <v>143244</v>
      </c>
      <c r="BM996">
        <v>143244</v>
      </c>
      <c r="BN996">
        <v>143244</v>
      </c>
      <c r="BP996">
        <v>30000</v>
      </c>
      <c r="BQ996">
        <v>30000</v>
      </c>
      <c r="BR996">
        <v>0</v>
      </c>
      <c r="BS996">
        <v>58763</v>
      </c>
      <c r="BT996">
        <v>20180409</v>
      </c>
      <c r="BU996" t="str">
        <f t="shared" si="45"/>
        <v>2018</v>
      </c>
      <c r="BV996">
        <v>20210630</v>
      </c>
      <c r="BW996" t="str">
        <f t="shared" si="46"/>
        <v>2021</v>
      </c>
      <c r="BY996" t="str">
        <f t="shared" si="47"/>
        <v/>
      </c>
      <c r="BZ996" s="2" t="s">
        <v>91</v>
      </c>
      <c r="CA996" s="2" t="s">
        <v>91</v>
      </c>
      <c r="CB996" s="2" t="s">
        <v>92</v>
      </c>
      <c r="CC996" s="2" t="s">
        <v>788</v>
      </c>
      <c r="CD996" s="2" t="s">
        <v>789</v>
      </c>
      <c r="CE996">
        <v>0</v>
      </c>
      <c r="CF996">
        <v>20201231</v>
      </c>
    </row>
    <row r="997" spans="1:84" x14ac:dyDescent="0.35">
      <c r="A997" s="2" t="s">
        <v>7670</v>
      </c>
      <c r="B997" s="2" t="s">
        <v>7671</v>
      </c>
      <c r="C997" s="2" t="s">
        <v>7672</v>
      </c>
      <c r="D997" s="2" t="s">
        <v>7672</v>
      </c>
      <c r="E997" s="2" t="s">
        <v>7673</v>
      </c>
      <c r="F997">
        <v>11</v>
      </c>
      <c r="G997" s="2" t="s">
        <v>451</v>
      </c>
      <c r="H997">
        <v>2</v>
      </c>
      <c r="I997" s="2" t="s">
        <v>445</v>
      </c>
      <c r="J997">
        <v>12</v>
      </c>
      <c r="K997" s="2" t="s">
        <v>452</v>
      </c>
      <c r="L997">
        <v>11</v>
      </c>
      <c r="M997" s="2" t="s">
        <v>458</v>
      </c>
      <c r="N997">
        <v>71</v>
      </c>
      <c r="O997" s="2" t="s">
        <v>522</v>
      </c>
      <c r="P997">
        <v>20</v>
      </c>
      <c r="Q997" s="2" t="s">
        <v>594</v>
      </c>
      <c r="R997" t="s">
        <v>82</v>
      </c>
      <c r="S997" t="s">
        <v>82</v>
      </c>
      <c r="T997" s="2" t="s">
        <v>88</v>
      </c>
      <c r="U997" s="2" t="s">
        <v>89</v>
      </c>
      <c r="V997">
        <v>925</v>
      </c>
      <c r="W997" s="2" t="s">
        <v>6731</v>
      </c>
      <c r="X997">
        <v>142982</v>
      </c>
      <c r="Z997">
        <v>142982</v>
      </c>
      <c r="AF997">
        <v>0</v>
      </c>
      <c r="AQ997">
        <v>142982</v>
      </c>
      <c r="AR997">
        <v>0</v>
      </c>
      <c r="AS997">
        <v>0</v>
      </c>
      <c r="AT997">
        <v>142982</v>
      </c>
      <c r="AV997">
        <v>142982</v>
      </c>
      <c r="BB997">
        <v>0</v>
      </c>
      <c r="BL997">
        <v>142982</v>
      </c>
      <c r="BM997">
        <v>142982</v>
      </c>
      <c r="BN997">
        <v>142982</v>
      </c>
      <c r="BP997">
        <v>52146.47</v>
      </c>
      <c r="BQ997">
        <v>52146.47</v>
      </c>
      <c r="BR997">
        <v>0</v>
      </c>
      <c r="BS997">
        <v>52146.47</v>
      </c>
      <c r="BT997">
        <v>20181218</v>
      </c>
      <c r="BU997" t="str">
        <f t="shared" si="45"/>
        <v>2018</v>
      </c>
      <c r="BV997">
        <v>20200412</v>
      </c>
      <c r="BW997" t="str">
        <f t="shared" si="46"/>
        <v>2020</v>
      </c>
      <c r="BX997">
        <v>20201127</v>
      </c>
      <c r="BY997" t="str">
        <f t="shared" si="47"/>
        <v>2020</v>
      </c>
      <c r="BZ997" s="2" t="s">
        <v>91</v>
      </c>
      <c r="CA997" s="2" t="s">
        <v>91</v>
      </c>
      <c r="CB997" s="2" t="s">
        <v>455</v>
      </c>
      <c r="CC997" s="2" t="s">
        <v>449</v>
      </c>
      <c r="CD997" s="2" t="s">
        <v>450</v>
      </c>
      <c r="CE997">
        <v>0</v>
      </c>
      <c r="CF997">
        <v>20201231</v>
      </c>
    </row>
    <row r="998" spans="1:84" x14ac:dyDescent="0.35">
      <c r="A998" s="2" t="s">
        <v>7632</v>
      </c>
      <c r="B998" s="2" t="s">
        <v>7633</v>
      </c>
      <c r="C998" s="2" t="s">
        <v>7634</v>
      </c>
      <c r="D998" s="2" t="s">
        <v>7634</v>
      </c>
      <c r="E998" s="2" t="s">
        <v>7635</v>
      </c>
      <c r="F998">
        <v>11</v>
      </c>
      <c r="G998" s="2" t="s">
        <v>451</v>
      </c>
      <c r="H998">
        <v>2</v>
      </c>
      <c r="I998" s="2" t="s">
        <v>445</v>
      </c>
      <c r="J998">
        <v>12</v>
      </c>
      <c r="K998" s="2" t="s">
        <v>452</v>
      </c>
      <c r="L998">
        <v>11</v>
      </c>
      <c r="M998" s="2" t="s">
        <v>458</v>
      </c>
      <c r="N998">
        <v>71</v>
      </c>
      <c r="O998" s="2" t="s">
        <v>522</v>
      </c>
      <c r="P998">
        <v>20</v>
      </c>
      <c r="Q998" s="2" t="s">
        <v>594</v>
      </c>
      <c r="R998" t="s">
        <v>82</v>
      </c>
      <c r="S998" t="s">
        <v>82</v>
      </c>
      <c r="T998" s="2" t="s">
        <v>88</v>
      </c>
      <c r="U998" s="2" t="s">
        <v>89</v>
      </c>
      <c r="V998">
        <v>926</v>
      </c>
      <c r="W998" s="2" t="s">
        <v>6681</v>
      </c>
      <c r="X998">
        <v>142821</v>
      </c>
      <c r="Z998">
        <v>142821</v>
      </c>
      <c r="AF998">
        <v>0</v>
      </c>
      <c r="AQ998">
        <v>142821</v>
      </c>
      <c r="AR998">
        <v>0</v>
      </c>
      <c r="AS998">
        <v>0</v>
      </c>
      <c r="AT998">
        <v>142821</v>
      </c>
      <c r="AV998">
        <v>142821</v>
      </c>
      <c r="BB998">
        <v>0</v>
      </c>
      <c r="BL998">
        <v>142821</v>
      </c>
      <c r="BM998">
        <v>142821</v>
      </c>
      <c r="BN998">
        <v>142821</v>
      </c>
      <c r="BP998">
        <v>142816.38</v>
      </c>
      <c r="BQ998">
        <v>142816.38</v>
      </c>
      <c r="BR998">
        <v>0</v>
      </c>
      <c r="BS998">
        <v>142816.38</v>
      </c>
      <c r="BT998">
        <v>20180913</v>
      </c>
      <c r="BU998" t="str">
        <f t="shared" si="45"/>
        <v>2018</v>
      </c>
      <c r="BV998">
        <v>20200714</v>
      </c>
      <c r="BW998" t="str">
        <f t="shared" si="46"/>
        <v>2020</v>
      </c>
      <c r="BX998">
        <v>20201015</v>
      </c>
      <c r="BY998" t="str">
        <f t="shared" si="47"/>
        <v>2020</v>
      </c>
      <c r="BZ998" s="2" t="s">
        <v>131</v>
      </c>
      <c r="CA998" s="2" t="s">
        <v>778</v>
      </c>
      <c r="CB998" s="2" t="s">
        <v>455</v>
      </c>
      <c r="CC998" s="2" t="s">
        <v>449</v>
      </c>
      <c r="CD998" s="2" t="s">
        <v>450</v>
      </c>
      <c r="CE998">
        <v>0</v>
      </c>
      <c r="CF998">
        <v>20201231</v>
      </c>
    </row>
    <row r="999" spans="1:84" x14ac:dyDescent="0.35">
      <c r="A999" s="2" t="s">
        <v>29380</v>
      </c>
      <c r="B999" s="2" t="s">
        <v>29381</v>
      </c>
      <c r="C999" s="2" t="s">
        <v>29382</v>
      </c>
      <c r="D999" s="2" t="s">
        <v>29383</v>
      </c>
      <c r="E999" s="2" t="s">
        <v>29384</v>
      </c>
      <c r="F999">
        <v>1</v>
      </c>
      <c r="G999" s="2" t="s">
        <v>166</v>
      </c>
      <c r="H999">
        <v>7</v>
      </c>
      <c r="I999" s="2" t="s">
        <v>785</v>
      </c>
      <c r="J999">
        <v>99</v>
      </c>
      <c r="K999" s="2" t="s">
        <v>96</v>
      </c>
      <c r="L999">
        <v>1</v>
      </c>
      <c r="M999" s="2" t="s">
        <v>85</v>
      </c>
      <c r="N999">
        <v>4</v>
      </c>
      <c r="O999" s="2" t="s">
        <v>130</v>
      </c>
      <c r="P999">
        <v>999</v>
      </c>
      <c r="Q999" s="2" t="s">
        <v>8342</v>
      </c>
      <c r="R999" t="s">
        <v>82</v>
      </c>
      <c r="S999" t="s">
        <v>82</v>
      </c>
      <c r="T999" s="2" t="s">
        <v>519</v>
      </c>
      <c r="U999" s="2" t="s">
        <v>520</v>
      </c>
      <c r="V999">
        <v>2012</v>
      </c>
      <c r="W999" s="2" t="s">
        <v>19041</v>
      </c>
      <c r="X999">
        <v>71363.179999999993</v>
      </c>
      <c r="Y999">
        <v>71363.179999999993</v>
      </c>
      <c r="AD999">
        <v>49954.22</v>
      </c>
      <c r="AF999">
        <v>0</v>
      </c>
      <c r="AI999">
        <v>21408.95</v>
      </c>
      <c r="AO999">
        <v>76853</v>
      </c>
      <c r="AQ999">
        <v>142726.35</v>
      </c>
      <c r="AR999">
        <v>0</v>
      </c>
      <c r="AS999">
        <v>0</v>
      </c>
      <c r="AT999">
        <v>71363.179999999993</v>
      </c>
      <c r="AU999">
        <v>71363.179999999993</v>
      </c>
      <c r="AZ999">
        <v>49954.22</v>
      </c>
      <c r="BB999">
        <v>0</v>
      </c>
      <c r="BE999">
        <v>21408.95</v>
      </c>
      <c r="BK999">
        <v>76853</v>
      </c>
      <c r="BL999">
        <v>142726.35</v>
      </c>
      <c r="BM999">
        <v>142726.35</v>
      </c>
      <c r="BN999">
        <v>142726.35</v>
      </c>
      <c r="BP999">
        <v>57943.99</v>
      </c>
      <c r="BQ999">
        <v>57943.99</v>
      </c>
      <c r="BR999">
        <v>0</v>
      </c>
      <c r="BS999">
        <v>57943.99</v>
      </c>
      <c r="BT999">
        <v>20150618</v>
      </c>
      <c r="BU999" t="str">
        <f t="shared" si="45"/>
        <v>2015</v>
      </c>
      <c r="BV999">
        <v>20180618</v>
      </c>
      <c r="BW999" t="str">
        <f t="shared" si="46"/>
        <v>2018</v>
      </c>
      <c r="BY999" t="str">
        <f t="shared" si="47"/>
        <v/>
      </c>
      <c r="BZ999" s="2" t="s">
        <v>91</v>
      </c>
      <c r="CA999" s="2" t="s">
        <v>91</v>
      </c>
      <c r="CB999" s="2" t="s">
        <v>92</v>
      </c>
      <c r="CC999" s="2" t="s">
        <v>788</v>
      </c>
      <c r="CD999" s="2" t="s">
        <v>789</v>
      </c>
      <c r="CE999">
        <v>0</v>
      </c>
      <c r="CF999">
        <v>20201231</v>
      </c>
    </row>
    <row r="1000" spans="1:84" x14ac:dyDescent="0.35">
      <c r="A1000" s="2" t="s">
        <v>890</v>
      </c>
      <c r="B1000" s="2" t="s">
        <v>891</v>
      </c>
      <c r="C1000" s="2" t="s">
        <v>892</v>
      </c>
      <c r="D1000" s="2" t="s">
        <v>893</v>
      </c>
      <c r="E1000" s="2" t="s">
        <v>894</v>
      </c>
      <c r="F1000">
        <v>8</v>
      </c>
      <c r="G1000" s="2" t="s">
        <v>456</v>
      </c>
      <c r="H1000">
        <v>6</v>
      </c>
      <c r="I1000" s="2" t="s">
        <v>109</v>
      </c>
      <c r="J1000">
        <v>1</v>
      </c>
      <c r="K1000" s="2" t="s">
        <v>457</v>
      </c>
      <c r="L1000">
        <v>11</v>
      </c>
      <c r="M1000" s="2" t="s">
        <v>458</v>
      </c>
      <c r="N1000">
        <v>71</v>
      </c>
      <c r="O1000" s="2" t="s">
        <v>522</v>
      </c>
      <c r="P1000">
        <v>3</v>
      </c>
      <c r="Q1000" s="2" t="s">
        <v>523</v>
      </c>
      <c r="R1000" t="s">
        <v>82</v>
      </c>
      <c r="S1000" t="s">
        <v>82</v>
      </c>
      <c r="T1000" s="2" t="s">
        <v>88</v>
      </c>
      <c r="U1000" s="2" t="s">
        <v>89</v>
      </c>
      <c r="V1000">
        <v>9999</v>
      </c>
      <c r="W1000" s="2" t="s">
        <v>448</v>
      </c>
      <c r="X1000">
        <v>71280.75</v>
      </c>
      <c r="Z1000">
        <v>71280.75</v>
      </c>
      <c r="AD1000">
        <v>49896.53</v>
      </c>
      <c r="AF1000">
        <v>0</v>
      </c>
      <c r="AI1000">
        <v>21384.22</v>
      </c>
      <c r="AQ1000">
        <v>142561.5</v>
      </c>
      <c r="AR1000">
        <v>0</v>
      </c>
      <c r="AS1000">
        <v>0</v>
      </c>
      <c r="AT1000">
        <v>71280.75</v>
      </c>
      <c r="AV1000">
        <v>71280.75</v>
      </c>
      <c r="AZ1000">
        <v>49896.53</v>
      </c>
      <c r="BB1000">
        <v>0</v>
      </c>
      <c r="BE1000">
        <v>21384.22</v>
      </c>
      <c r="BL1000">
        <v>142561.5</v>
      </c>
      <c r="BM1000">
        <v>142561.5</v>
      </c>
      <c r="BN1000">
        <v>142561.5</v>
      </c>
      <c r="BP1000">
        <v>142561.5</v>
      </c>
      <c r="BQ1000">
        <v>142561.5</v>
      </c>
      <c r="BR1000">
        <v>0</v>
      </c>
      <c r="BS1000">
        <v>142561.5</v>
      </c>
      <c r="BT1000">
        <v>20170120</v>
      </c>
      <c r="BU1000" t="str">
        <f t="shared" si="45"/>
        <v>2017</v>
      </c>
      <c r="BV1000">
        <v>20180630</v>
      </c>
      <c r="BW1000" t="str">
        <f t="shared" si="46"/>
        <v>2018</v>
      </c>
      <c r="BX1000">
        <v>20180630</v>
      </c>
      <c r="BY1000" t="str">
        <f t="shared" si="47"/>
        <v>2018</v>
      </c>
      <c r="BZ1000" s="2" t="s">
        <v>131</v>
      </c>
      <c r="CA1000" s="2" t="s">
        <v>778</v>
      </c>
      <c r="CB1000" s="2" t="s">
        <v>455</v>
      </c>
      <c r="CC1000" s="2" t="s">
        <v>461</v>
      </c>
      <c r="CD1000" s="2" t="s">
        <v>462</v>
      </c>
      <c r="CE1000">
        <v>0</v>
      </c>
      <c r="CF1000">
        <v>20201231</v>
      </c>
    </row>
    <row r="1001" spans="1:84" x14ac:dyDescent="0.35">
      <c r="A1001" s="2" t="s">
        <v>24101</v>
      </c>
      <c r="B1001" s="2" t="s">
        <v>24102</v>
      </c>
      <c r="C1001" s="2" t="s">
        <v>24078</v>
      </c>
      <c r="D1001" s="2" t="s">
        <v>24078</v>
      </c>
      <c r="E1001" s="2" t="s">
        <v>24103</v>
      </c>
      <c r="F1001">
        <v>1</v>
      </c>
      <c r="G1001" s="2" t="s">
        <v>166</v>
      </c>
      <c r="H1001">
        <v>7</v>
      </c>
      <c r="I1001" s="2" t="s">
        <v>785</v>
      </c>
      <c r="J1001">
        <v>20</v>
      </c>
      <c r="K1001" s="2" t="s">
        <v>3069</v>
      </c>
      <c r="L1001">
        <v>8</v>
      </c>
      <c r="M1001" s="2" t="s">
        <v>127</v>
      </c>
      <c r="N1001">
        <v>61</v>
      </c>
      <c r="O1001" s="2" t="s">
        <v>128</v>
      </c>
      <c r="P1001">
        <v>620</v>
      </c>
      <c r="Q1001" s="2" t="s">
        <v>129</v>
      </c>
      <c r="R1001" t="s">
        <v>82</v>
      </c>
      <c r="S1001" t="s">
        <v>82</v>
      </c>
      <c r="T1001" s="2" t="s">
        <v>106</v>
      </c>
      <c r="U1001" s="2" t="s">
        <v>107</v>
      </c>
      <c r="V1001">
        <v>1636</v>
      </c>
      <c r="W1001" s="2" t="s">
        <v>1563</v>
      </c>
      <c r="AE1001">
        <v>142489.73000000001</v>
      </c>
      <c r="AF1001">
        <v>0</v>
      </c>
      <c r="AO1001">
        <v>464922</v>
      </c>
      <c r="AQ1001">
        <v>142489.73000000001</v>
      </c>
      <c r="AR1001">
        <v>0</v>
      </c>
      <c r="AS1001">
        <v>0</v>
      </c>
      <c r="BA1001">
        <v>142489.73000000001</v>
      </c>
      <c r="BB1001">
        <v>0</v>
      </c>
      <c r="BK1001">
        <v>464922</v>
      </c>
      <c r="BL1001">
        <v>142489.73000000001</v>
      </c>
      <c r="BM1001">
        <v>142489.73000000001</v>
      </c>
      <c r="BN1001">
        <v>142489.73000000001</v>
      </c>
      <c r="BS1001">
        <v>0</v>
      </c>
      <c r="BT1001">
        <v>20180401</v>
      </c>
      <c r="BU1001" t="str">
        <f t="shared" si="45"/>
        <v>2018</v>
      </c>
      <c r="BV1001">
        <v>20201001</v>
      </c>
      <c r="BW1001" t="str">
        <f t="shared" si="46"/>
        <v>2020</v>
      </c>
      <c r="BY1001" t="str">
        <f t="shared" si="47"/>
        <v/>
      </c>
      <c r="BZ1001" s="2" t="s">
        <v>101</v>
      </c>
      <c r="CA1001" s="2" t="s">
        <v>91</v>
      </c>
      <c r="CB1001" s="2" t="s">
        <v>92</v>
      </c>
      <c r="CC1001" s="2" t="s">
        <v>788</v>
      </c>
      <c r="CD1001" s="2" t="s">
        <v>789</v>
      </c>
      <c r="CE1001">
        <v>0</v>
      </c>
      <c r="CF1001">
        <v>20201231</v>
      </c>
    </row>
    <row r="1002" spans="1:84" x14ac:dyDescent="0.35">
      <c r="A1002" s="2" t="s">
        <v>6098</v>
      </c>
      <c r="B1002" s="2" t="s">
        <v>6099</v>
      </c>
      <c r="C1002" s="2" t="s">
        <v>6100</v>
      </c>
      <c r="D1002" s="2" t="s">
        <v>6101</v>
      </c>
      <c r="E1002" s="2" t="s">
        <v>6102</v>
      </c>
      <c r="F1002">
        <v>3</v>
      </c>
      <c r="G1002" s="2" t="s">
        <v>117</v>
      </c>
      <c r="H1002">
        <v>7</v>
      </c>
      <c r="I1002" s="2" t="s">
        <v>785</v>
      </c>
      <c r="J1002">
        <v>15</v>
      </c>
      <c r="K1002" s="2" t="s">
        <v>3722</v>
      </c>
      <c r="L1002">
        <v>7</v>
      </c>
      <c r="M1002" s="2" t="s">
        <v>1228</v>
      </c>
      <c r="N1002">
        <v>18</v>
      </c>
      <c r="O1002" s="2" t="s">
        <v>1229</v>
      </c>
      <c r="P1002">
        <v>999</v>
      </c>
      <c r="Q1002" s="2" t="s">
        <v>1230</v>
      </c>
      <c r="R1002" t="s">
        <v>82</v>
      </c>
      <c r="S1002" t="s">
        <v>82</v>
      </c>
      <c r="T1002" s="2" t="s">
        <v>519</v>
      </c>
      <c r="U1002" s="2" t="s">
        <v>520</v>
      </c>
      <c r="V1002">
        <v>609</v>
      </c>
      <c r="W1002" s="2" t="s">
        <v>2428</v>
      </c>
      <c r="X1002">
        <v>71200</v>
      </c>
      <c r="Y1002">
        <v>71200</v>
      </c>
      <c r="AD1002">
        <v>49840</v>
      </c>
      <c r="AF1002">
        <v>0</v>
      </c>
      <c r="AI1002">
        <v>21360</v>
      </c>
      <c r="AO1002">
        <v>142400</v>
      </c>
      <c r="AQ1002">
        <v>142400</v>
      </c>
      <c r="AR1002">
        <v>0</v>
      </c>
      <c r="AS1002">
        <v>0</v>
      </c>
      <c r="AT1002">
        <v>71200</v>
      </c>
      <c r="AU1002">
        <v>71200</v>
      </c>
      <c r="AZ1002">
        <v>49840</v>
      </c>
      <c r="BB1002">
        <v>0</v>
      </c>
      <c r="BE1002">
        <v>21360</v>
      </c>
      <c r="BK1002">
        <v>142400</v>
      </c>
      <c r="BL1002">
        <v>142400</v>
      </c>
      <c r="BM1002">
        <v>142400</v>
      </c>
      <c r="BN1002">
        <v>142400</v>
      </c>
      <c r="BS1002">
        <v>0</v>
      </c>
      <c r="BT1002">
        <v>20180516</v>
      </c>
      <c r="BU1002" t="str">
        <f t="shared" si="45"/>
        <v>2018</v>
      </c>
      <c r="BV1002">
        <v>20210515</v>
      </c>
      <c r="BW1002" t="str">
        <f t="shared" si="46"/>
        <v>2021</v>
      </c>
      <c r="BY1002" t="str">
        <f t="shared" si="47"/>
        <v/>
      </c>
      <c r="BZ1002" s="2" t="s">
        <v>101</v>
      </c>
      <c r="CA1002" s="2" t="s">
        <v>91</v>
      </c>
      <c r="CB1002" s="2" t="s">
        <v>92</v>
      </c>
      <c r="CC1002" s="2" t="s">
        <v>2402</v>
      </c>
      <c r="CD1002" s="2" t="s">
        <v>525</v>
      </c>
      <c r="CE1002">
        <v>0</v>
      </c>
      <c r="CF1002">
        <v>20201231</v>
      </c>
    </row>
    <row r="1003" spans="1:84" x14ac:dyDescent="0.35">
      <c r="A1003" s="2" t="s">
        <v>7935</v>
      </c>
      <c r="B1003" s="2" t="s">
        <v>7936</v>
      </c>
      <c r="C1003" s="2" t="s">
        <v>7937</v>
      </c>
      <c r="D1003" s="2" t="s">
        <v>7937</v>
      </c>
      <c r="E1003" s="2" t="s">
        <v>7938</v>
      </c>
      <c r="F1003">
        <v>8</v>
      </c>
      <c r="G1003" s="2" t="s">
        <v>456</v>
      </c>
      <c r="H1003">
        <v>2</v>
      </c>
      <c r="I1003" s="2" t="s">
        <v>445</v>
      </c>
      <c r="J1003">
        <v>12</v>
      </c>
      <c r="K1003" s="2" t="s">
        <v>452</v>
      </c>
      <c r="L1003">
        <v>11</v>
      </c>
      <c r="M1003" s="2" t="s">
        <v>458</v>
      </c>
      <c r="N1003">
        <v>71</v>
      </c>
      <c r="O1003" s="2" t="s">
        <v>522</v>
      </c>
      <c r="P1003">
        <v>10</v>
      </c>
      <c r="Q1003" s="2" t="s">
        <v>1830</v>
      </c>
      <c r="R1003" t="s">
        <v>82</v>
      </c>
      <c r="S1003" t="s">
        <v>82</v>
      </c>
      <c r="T1003" s="2" t="s">
        <v>519</v>
      </c>
      <c r="U1003" s="2" t="s">
        <v>520</v>
      </c>
      <c r="V1003">
        <v>919</v>
      </c>
      <c r="W1003" s="2" t="s">
        <v>6680</v>
      </c>
      <c r="X1003">
        <v>142380</v>
      </c>
      <c r="Z1003">
        <v>142380</v>
      </c>
      <c r="AF1003">
        <v>0</v>
      </c>
      <c r="AQ1003">
        <v>142380</v>
      </c>
      <c r="AR1003">
        <v>0</v>
      </c>
      <c r="AS1003">
        <v>0</v>
      </c>
      <c r="AT1003">
        <v>142380</v>
      </c>
      <c r="AV1003">
        <v>142380</v>
      </c>
      <c r="BB1003">
        <v>0</v>
      </c>
      <c r="BL1003">
        <v>142380</v>
      </c>
      <c r="BM1003">
        <v>142380</v>
      </c>
      <c r="BN1003">
        <v>142380</v>
      </c>
      <c r="BS1003">
        <v>0</v>
      </c>
      <c r="BT1003">
        <v>20200918</v>
      </c>
      <c r="BU1003" t="str">
        <f t="shared" si="45"/>
        <v>2020</v>
      </c>
      <c r="BV1003">
        <v>20210703</v>
      </c>
      <c r="BW1003" t="str">
        <f t="shared" si="46"/>
        <v>2021</v>
      </c>
      <c r="BY1003" t="str">
        <f t="shared" si="47"/>
        <v/>
      </c>
      <c r="BZ1003" s="2" t="s">
        <v>101</v>
      </c>
      <c r="CA1003" s="2" t="s">
        <v>91</v>
      </c>
      <c r="CB1003" s="2" t="s">
        <v>92</v>
      </c>
      <c r="CC1003" s="2" t="s">
        <v>449</v>
      </c>
      <c r="CD1003" s="2" t="s">
        <v>450</v>
      </c>
      <c r="CE1003">
        <v>0</v>
      </c>
      <c r="CF1003">
        <v>20201231</v>
      </c>
    </row>
    <row r="1004" spans="1:84" x14ac:dyDescent="0.35">
      <c r="A1004" s="2" t="s">
        <v>8329</v>
      </c>
      <c r="B1004" s="2" t="s">
        <v>8330</v>
      </c>
      <c r="C1004" s="2" t="s">
        <v>8323</v>
      </c>
      <c r="D1004" s="2" t="s">
        <v>8324</v>
      </c>
      <c r="E1004" s="2" t="s">
        <v>8331</v>
      </c>
      <c r="F1004">
        <v>5</v>
      </c>
      <c r="G1004" s="2" t="s">
        <v>95</v>
      </c>
      <c r="H1004">
        <v>2</v>
      </c>
      <c r="I1004" s="2" t="s">
        <v>445</v>
      </c>
      <c r="J1004">
        <v>13</v>
      </c>
      <c r="K1004" s="2" t="s">
        <v>446</v>
      </c>
      <c r="L1004">
        <v>2</v>
      </c>
      <c r="M1004" s="2" t="s">
        <v>97</v>
      </c>
      <c r="N1004">
        <v>11</v>
      </c>
      <c r="O1004" s="2" t="s">
        <v>132</v>
      </c>
      <c r="P1004">
        <v>119</v>
      </c>
      <c r="Q1004" s="2" t="s">
        <v>8226</v>
      </c>
      <c r="R1004" t="s">
        <v>82</v>
      </c>
      <c r="S1004" t="s">
        <v>82</v>
      </c>
      <c r="T1004" s="2" t="s">
        <v>88</v>
      </c>
      <c r="U1004" s="2" t="s">
        <v>89</v>
      </c>
      <c r="V1004">
        <v>0</v>
      </c>
      <c r="W1004" s="2" t="s">
        <v>112</v>
      </c>
      <c r="X1004">
        <v>142120</v>
      </c>
      <c r="Y1004">
        <v>142120</v>
      </c>
      <c r="AF1004">
        <v>0</v>
      </c>
      <c r="AN1004">
        <v>25080</v>
      </c>
      <c r="AQ1004">
        <v>142120</v>
      </c>
      <c r="AR1004">
        <v>0</v>
      </c>
      <c r="AS1004">
        <v>0</v>
      </c>
      <c r="AT1004">
        <v>142120</v>
      </c>
      <c r="AU1004">
        <v>142120</v>
      </c>
      <c r="BB1004">
        <v>0</v>
      </c>
      <c r="BJ1004">
        <v>25080</v>
      </c>
      <c r="BL1004">
        <v>142120</v>
      </c>
      <c r="BM1004">
        <v>16491.43</v>
      </c>
      <c r="BN1004">
        <v>16491.43</v>
      </c>
      <c r="BP1004">
        <v>16491.43</v>
      </c>
      <c r="BQ1004">
        <v>16491.43</v>
      </c>
      <c r="BR1004">
        <v>0</v>
      </c>
      <c r="BS1004">
        <v>18690.45</v>
      </c>
      <c r="BT1004">
        <v>20200401</v>
      </c>
      <c r="BU1004" t="str">
        <f t="shared" si="45"/>
        <v>2020</v>
      </c>
      <c r="BV1004">
        <v>20220331</v>
      </c>
      <c r="BW1004" t="str">
        <f t="shared" si="46"/>
        <v>2022</v>
      </c>
      <c r="BY1004" t="str">
        <f t="shared" si="47"/>
        <v/>
      </c>
      <c r="BZ1004" s="2" t="s">
        <v>91</v>
      </c>
      <c r="CA1004" s="2" t="s">
        <v>91</v>
      </c>
      <c r="CB1004" s="2" t="s">
        <v>92</v>
      </c>
      <c r="CC1004" s="2" t="s">
        <v>449</v>
      </c>
      <c r="CD1004" s="2" t="s">
        <v>450</v>
      </c>
      <c r="CE1004">
        <v>0</v>
      </c>
      <c r="CF1004">
        <v>20201231</v>
      </c>
    </row>
    <row r="1005" spans="1:84" x14ac:dyDescent="0.35">
      <c r="A1005" s="2" t="s">
        <v>19930</v>
      </c>
      <c r="B1005" s="2" t="s">
        <v>19931</v>
      </c>
      <c r="C1005" s="2" t="s">
        <v>19932</v>
      </c>
      <c r="D1005" s="2" t="s">
        <v>19933</v>
      </c>
      <c r="E1005" s="2" t="s">
        <v>19934</v>
      </c>
      <c r="F1005">
        <v>1</v>
      </c>
      <c r="G1005" s="2" t="s">
        <v>166</v>
      </c>
      <c r="H1005">
        <v>7</v>
      </c>
      <c r="I1005" s="2" t="s">
        <v>785</v>
      </c>
      <c r="J1005">
        <v>15</v>
      </c>
      <c r="K1005" s="2" t="s">
        <v>3722</v>
      </c>
      <c r="L1005">
        <v>6</v>
      </c>
      <c r="M1005" s="2" t="s">
        <v>1998</v>
      </c>
      <c r="N1005">
        <v>39</v>
      </c>
      <c r="O1005" s="2" t="s">
        <v>2399</v>
      </c>
      <c r="P1005">
        <v>150</v>
      </c>
      <c r="Q1005" s="2" t="s">
        <v>2400</v>
      </c>
      <c r="R1005" t="s">
        <v>82</v>
      </c>
      <c r="S1005" t="s">
        <v>82</v>
      </c>
      <c r="T1005" s="2" t="s">
        <v>519</v>
      </c>
      <c r="U1005" s="2" t="s">
        <v>520</v>
      </c>
      <c r="V1005">
        <v>1809</v>
      </c>
      <c r="W1005" s="2" t="s">
        <v>19162</v>
      </c>
      <c r="X1005">
        <v>106492.5</v>
      </c>
      <c r="Y1005">
        <v>106492.5</v>
      </c>
      <c r="AD1005">
        <v>35497.5</v>
      </c>
      <c r="AF1005">
        <v>0</v>
      </c>
      <c r="AO1005">
        <v>94660</v>
      </c>
      <c r="AQ1005">
        <v>141990</v>
      </c>
      <c r="AR1005">
        <v>0</v>
      </c>
      <c r="AS1005">
        <v>0</v>
      </c>
      <c r="AT1005">
        <v>106492.5</v>
      </c>
      <c r="AU1005">
        <v>106492.5</v>
      </c>
      <c r="AZ1005">
        <v>35497.5</v>
      </c>
      <c r="BB1005">
        <v>0</v>
      </c>
      <c r="BK1005">
        <v>94660</v>
      </c>
      <c r="BL1005">
        <v>141990</v>
      </c>
      <c r="BM1005">
        <v>141990</v>
      </c>
      <c r="BN1005">
        <v>141990</v>
      </c>
      <c r="BP1005">
        <v>141990</v>
      </c>
      <c r="BQ1005">
        <v>141990</v>
      </c>
      <c r="BR1005">
        <v>0</v>
      </c>
      <c r="BS1005">
        <v>236650</v>
      </c>
      <c r="BT1005">
        <v>20171019</v>
      </c>
      <c r="BU1005" t="str">
        <f t="shared" si="45"/>
        <v>2017</v>
      </c>
      <c r="BV1005">
        <v>20201231</v>
      </c>
      <c r="BW1005" t="str">
        <f t="shared" si="46"/>
        <v>2020</v>
      </c>
      <c r="BX1005">
        <v>20190612</v>
      </c>
      <c r="BY1005" t="str">
        <f t="shared" si="47"/>
        <v>2019</v>
      </c>
      <c r="BZ1005" s="2" t="s">
        <v>131</v>
      </c>
      <c r="CA1005" s="2" t="s">
        <v>778</v>
      </c>
      <c r="CB1005" s="2" t="s">
        <v>455</v>
      </c>
      <c r="CC1005" s="2" t="s">
        <v>788</v>
      </c>
      <c r="CD1005" s="2" t="s">
        <v>789</v>
      </c>
      <c r="CE1005">
        <v>0</v>
      </c>
      <c r="CF1005">
        <v>20201231</v>
      </c>
    </row>
    <row r="1006" spans="1:84" x14ac:dyDescent="0.35">
      <c r="A1006" s="2" t="s">
        <v>27984</v>
      </c>
      <c r="B1006" s="2" t="s">
        <v>27985</v>
      </c>
      <c r="C1006" s="2" t="s">
        <v>27986</v>
      </c>
      <c r="D1006" s="2" t="s">
        <v>27987</v>
      </c>
      <c r="E1006" s="2" t="s">
        <v>27988</v>
      </c>
      <c r="F1006">
        <v>4</v>
      </c>
      <c r="G1006" s="2" t="s">
        <v>189</v>
      </c>
      <c r="H1006">
        <v>3</v>
      </c>
      <c r="I1006" s="2" t="s">
        <v>83</v>
      </c>
      <c r="J1006">
        <v>8</v>
      </c>
      <c r="K1006" s="2" t="s">
        <v>4057</v>
      </c>
      <c r="L1006">
        <v>5</v>
      </c>
      <c r="M1006" s="2" t="s">
        <v>241</v>
      </c>
      <c r="N1006">
        <v>33</v>
      </c>
      <c r="O1006" s="2" t="s">
        <v>8478</v>
      </c>
      <c r="P1006">
        <v>4</v>
      </c>
      <c r="Q1006" s="2" t="s">
        <v>8488</v>
      </c>
      <c r="R1006" t="s">
        <v>82</v>
      </c>
      <c r="S1006" t="s">
        <v>82</v>
      </c>
      <c r="T1006" s="2" t="s">
        <v>88</v>
      </c>
      <c r="U1006" s="2" t="s">
        <v>89</v>
      </c>
      <c r="V1006">
        <v>2006</v>
      </c>
      <c r="W1006" s="2" t="s">
        <v>7581</v>
      </c>
      <c r="X1006">
        <v>70931</v>
      </c>
      <c r="Y1006">
        <v>70931</v>
      </c>
      <c r="AD1006">
        <v>49651.7</v>
      </c>
      <c r="AF1006">
        <v>0</v>
      </c>
      <c r="AI1006">
        <v>21279.3</v>
      </c>
      <c r="AQ1006">
        <v>141862</v>
      </c>
      <c r="AR1006">
        <v>0</v>
      </c>
      <c r="AS1006">
        <v>0</v>
      </c>
      <c r="AT1006">
        <v>70931</v>
      </c>
      <c r="AU1006">
        <v>70931</v>
      </c>
      <c r="AZ1006">
        <v>49651.7</v>
      </c>
      <c r="BB1006">
        <v>0</v>
      </c>
      <c r="BE1006">
        <v>21279.3</v>
      </c>
      <c r="BL1006">
        <v>141862</v>
      </c>
      <c r="BM1006">
        <v>128016.29</v>
      </c>
      <c r="BN1006">
        <v>128016.29</v>
      </c>
      <c r="BP1006">
        <v>8020.49</v>
      </c>
      <c r="BQ1006">
        <v>8020.49</v>
      </c>
      <c r="BR1006">
        <v>0</v>
      </c>
      <c r="BS1006">
        <v>8020.49</v>
      </c>
      <c r="BT1006">
        <v>20190101</v>
      </c>
      <c r="BU1006" t="str">
        <f t="shared" si="45"/>
        <v>2019</v>
      </c>
      <c r="BV1006">
        <v>20210530</v>
      </c>
      <c r="BW1006" t="str">
        <f t="shared" si="46"/>
        <v>2021</v>
      </c>
      <c r="BY1006" t="str">
        <f t="shared" si="47"/>
        <v/>
      </c>
      <c r="BZ1006" s="2" t="s">
        <v>91</v>
      </c>
      <c r="CA1006" s="2" t="s">
        <v>91</v>
      </c>
      <c r="CB1006" s="2" t="s">
        <v>92</v>
      </c>
      <c r="CC1006" s="2" t="s">
        <v>4161</v>
      </c>
      <c r="CD1006" s="2" t="s">
        <v>596</v>
      </c>
      <c r="CE1006">
        <v>0</v>
      </c>
      <c r="CF1006">
        <v>20201231</v>
      </c>
    </row>
    <row r="1007" spans="1:84" x14ac:dyDescent="0.35">
      <c r="A1007" s="2" t="s">
        <v>28057</v>
      </c>
      <c r="B1007" s="2" t="s">
        <v>28058</v>
      </c>
      <c r="C1007" s="2" t="s">
        <v>28059</v>
      </c>
      <c r="D1007" s="2" t="s">
        <v>28060</v>
      </c>
      <c r="E1007" s="2" t="s">
        <v>28061</v>
      </c>
      <c r="F1007">
        <v>4</v>
      </c>
      <c r="G1007" s="2" t="s">
        <v>189</v>
      </c>
      <c r="H1007">
        <v>3</v>
      </c>
      <c r="I1007" s="2" t="s">
        <v>83</v>
      </c>
      <c r="J1007">
        <v>9</v>
      </c>
      <c r="K1007" s="2" t="s">
        <v>4154</v>
      </c>
      <c r="L1007">
        <v>5</v>
      </c>
      <c r="M1007" s="2" t="s">
        <v>241</v>
      </c>
      <c r="N1007">
        <v>33</v>
      </c>
      <c r="O1007" s="2" t="s">
        <v>8478</v>
      </c>
      <c r="P1007">
        <v>3</v>
      </c>
      <c r="Q1007" s="2" t="s">
        <v>8480</v>
      </c>
      <c r="R1007" t="s">
        <v>82</v>
      </c>
      <c r="S1007" t="s">
        <v>82</v>
      </c>
      <c r="T1007" s="2" t="s">
        <v>88</v>
      </c>
      <c r="U1007" s="2" t="s">
        <v>89</v>
      </c>
      <c r="V1007">
        <v>2004</v>
      </c>
      <c r="W1007" s="2" t="s">
        <v>19751</v>
      </c>
      <c r="X1007">
        <v>70931</v>
      </c>
      <c r="Y1007">
        <v>70931</v>
      </c>
      <c r="AD1007">
        <v>49651.7</v>
      </c>
      <c r="AF1007">
        <v>0</v>
      </c>
      <c r="AI1007">
        <v>21279.3</v>
      </c>
      <c r="AQ1007">
        <v>141862</v>
      </c>
      <c r="AR1007">
        <v>0</v>
      </c>
      <c r="AS1007">
        <v>0</v>
      </c>
      <c r="AT1007">
        <v>70931</v>
      </c>
      <c r="AU1007">
        <v>70931</v>
      </c>
      <c r="AZ1007">
        <v>49651.7</v>
      </c>
      <c r="BB1007">
        <v>0</v>
      </c>
      <c r="BE1007">
        <v>21279.3</v>
      </c>
      <c r="BL1007">
        <v>141862</v>
      </c>
      <c r="BM1007">
        <v>87477.46</v>
      </c>
      <c r="BN1007">
        <v>87477.46</v>
      </c>
      <c r="BP1007">
        <v>22106.44</v>
      </c>
      <c r="BQ1007">
        <v>22106.44</v>
      </c>
      <c r="BR1007">
        <v>0</v>
      </c>
      <c r="BS1007">
        <v>22106.44</v>
      </c>
      <c r="BT1007">
        <v>20171104</v>
      </c>
      <c r="BU1007" t="str">
        <f t="shared" si="45"/>
        <v>2017</v>
      </c>
      <c r="BV1007">
        <v>20200514</v>
      </c>
      <c r="BW1007" t="str">
        <f t="shared" si="46"/>
        <v>2020</v>
      </c>
      <c r="BY1007" t="str">
        <f t="shared" si="47"/>
        <v/>
      </c>
      <c r="BZ1007" s="2" t="s">
        <v>91</v>
      </c>
      <c r="CA1007" s="2" t="s">
        <v>91</v>
      </c>
      <c r="CB1007" s="2" t="s">
        <v>92</v>
      </c>
      <c r="CC1007" s="2" t="s">
        <v>93</v>
      </c>
      <c r="CD1007" s="2" t="s">
        <v>94</v>
      </c>
      <c r="CE1007">
        <v>0</v>
      </c>
      <c r="CF1007">
        <v>20201231</v>
      </c>
    </row>
    <row r="1008" spans="1:84" x14ac:dyDescent="0.35">
      <c r="A1008" s="2" t="s">
        <v>28072</v>
      </c>
      <c r="B1008" s="2" t="s">
        <v>28073</v>
      </c>
      <c r="C1008" s="2" t="s">
        <v>28074</v>
      </c>
      <c r="D1008" s="2" t="s">
        <v>28075</v>
      </c>
      <c r="E1008" s="2" t="s">
        <v>28076</v>
      </c>
      <c r="F1008">
        <v>4</v>
      </c>
      <c r="G1008" s="2" t="s">
        <v>189</v>
      </c>
      <c r="H1008">
        <v>3</v>
      </c>
      <c r="I1008" s="2" t="s">
        <v>83</v>
      </c>
      <c r="J1008">
        <v>9</v>
      </c>
      <c r="K1008" s="2" t="s">
        <v>4154</v>
      </c>
      <c r="L1008">
        <v>5</v>
      </c>
      <c r="M1008" s="2" t="s">
        <v>241</v>
      </c>
      <c r="N1008">
        <v>33</v>
      </c>
      <c r="O1008" s="2" t="s">
        <v>8478</v>
      </c>
      <c r="P1008">
        <v>4</v>
      </c>
      <c r="Q1008" s="2" t="s">
        <v>8488</v>
      </c>
      <c r="R1008" t="s">
        <v>82</v>
      </c>
      <c r="S1008" t="s">
        <v>82</v>
      </c>
      <c r="T1008" s="2" t="s">
        <v>88</v>
      </c>
      <c r="U1008" s="2" t="s">
        <v>89</v>
      </c>
      <c r="V1008">
        <v>2004</v>
      </c>
      <c r="W1008" s="2" t="s">
        <v>19751</v>
      </c>
      <c r="X1008">
        <v>70931</v>
      </c>
      <c r="Y1008">
        <v>70931</v>
      </c>
      <c r="AD1008">
        <v>49651.7</v>
      </c>
      <c r="AF1008">
        <v>0</v>
      </c>
      <c r="AI1008">
        <v>21279.3</v>
      </c>
      <c r="AQ1008">
        <v>141862</v>
      </c>
      <c r="AR1008">
        <v>0</v>
      </c>
      <c r="AS1008">
        <v>0</v>
      </c>
      <c r="AT1008">
        <v>70931</v>
      </c>
      <c r="AU1008">
        <v>70931</v>
      </c>
      <c r="AZ1008">
        <v>49651.7</v>
      </c>
      <c r="BB1008">
        <v>0</v>
      </c>
      <c r="BE1008">
        <v>21279.3</v>
      </c>
      <c r="BL1008">
        <v>141862</v>
      </c>
      <c r="BM1008">
        <v>140820.92000000001</v>
      </c>
      <c r="BN1008">
        <v>140820.92000000001</v>
      </c>
      <c r="BP1008">
        <v>139909.92000000001</v>
      </c>
      <c r="BQ1008">
        <v>139909.92000000001</v>
      </c>
      <c r="BR1008">
        <v>0</v>
      </c>
      <c r="BS1008">
        <v>139909.92000000001</v>
      </c>
      <c r="BT1008">
        <v>20171101</v>
      </c>
      <c r="BU1008" t="str">
        <f t="shared" si="45"/>
        <v>2017</v>
      </c>
      <c r="BV1008">
        <v>20201030</v>
      </c>
      <c r="BW1008" t="str">
        <f t="shared" si="46"/>
        <v>2020</v>
      </c>
      <c r="BX1008">
        <v>20201015</v>
      </c>
      <c r="BY1008" t="str">
        <f t="shared" si="47"/>
        <v>2020</v>
      </c>
      <c r="BZ1008" s="2" t="s">
        <v>131</v>
      </c>
      <c r="CA1008" s="2" t="s">
        <v>778</v>
      </c>
      <c r="CB1008" s="2" t="s">
        <v>455</v>
      </c>
      <c r="CC1008" s="2" t="s">
        <v>3056</v>
      </c>
      <c r="CD1008" s="2" t="s">
        <v>3057</v>
      </c>
      <c r="CE1008">
        <v>0</v>
      </c>
      <c r="CF1008">
        <v>20201231</v>
      </c>
    </row>
    <row r="1009" spans="1:84" x14ac:dyDescent="0.35">
      <c r="A1009" s="2" t="s">
        <v>28192</v>
      </c>
      <c r="B1009" s="2" t="s">
        <v>27957</v>
      </c>
      <c r="C1009" s="2" t="s">
        <v>28193</v>
      </c>
      <c r="D1009" s="2" t="s">
        <v>28194</v>
      </c>
      <c r="E1009" s="2" t="s">
        <v>28195</v>
      </c>
      <c r="F1009">
        <v>4</v>
      </c>
      <c r="G1009" s="2" t="s">
        <v>189</v>
      </c>
      <c r="H1009">
        <v>3</v>
      </c>
      <c r="I1009" s="2" t="s">
        <v>83</v>
      </c>
      <c r="J1009">
        <v>9</v>
      </c>
      <c r="K1009" s="2" t="s">
        <v>4154</v>
      </c>
      <c r="L1009">
        <v>5</v>
      </c>
      <c r="M1009" s="2" t="s">
        <v>241</v>
      </c>
      <c r="N1009">
        <v>8</v>
      </c>
      <c r="O1009" s="2" t="s">
        <v>498</v>
      </c>
      <c r="P1009">
        <v>999</v>
      </c>
      <c r="Q1009" s="2" t="s">
        <v>499</v>
      </c>
      <c r="R1009" t="s">
        <v>82</v>
      </c>
      <c r="S1009" t="s">
        <v>82</v>
      </c>
      <c r="T1009" s="2" t="s">
        <v>88</v>
      </c>
      <c r="U1009" s="2" t="s">
        <v>89</v>
      </c>
      <c r="V1009">
        <v>2006</v>
      </c>
      <c r="W1009" s="2" t="s">
        <v>7581</v>
      </c>
      <c r="X1009">
        <v>70931</v>
      </c>
      <c r="Y1009">
        <v>70931</v>
      </c>
      <c r="AD1009">
        <v>49651.7</v>
      </c>
      <c r="AF1009">
        <v>0</v>
      </c>
      <c r="AI1009">
        <v>21279.3</v>
      </c>
      <c r="AQ1009">
        <v>141862</v>
      </c>
      <c r="AR1009">
        <v>0</v>
      </c>
      <c r="AS1009">
        <v>0</v>
      </c>
      <c r="AT1009">
        <v>70931</v>
      </c>
      <c r="AU1009">
        <v>70931</v>
      </c>
      <c r="AZ1009">
        <v>49651.7</v>
      </c>
      <c r="BB1009">
        <v>0</v>
      </c>
      <c r="BE1009">
        <v>21279.3</v>
      </c>
      <c r="BL1009">
        <v>141862</v>
      </c>
      <c r="BM1009">
        <v>15433.25</v>
      </c>
      <c r="BN1009">
        <v>15433.25</v>
      </c>
      <c r="BP1009">
        <v>10670.34</v>
      </c>
      <c r="BQ1009">
        <v>10670.34</v>
      </c>
      <c r="BR1009">
        <v>0</v>
      </c>
      <c r="BS1009">
        <v>10670.34</v>
      </c>
      <c r="BT1009">
        <v>20180326</v>
      </c>
      <c r="BU1009" t="str">
        <f t="shared" si="45"/>
        <v>2018</v>
      </c>
      <c r="BV1009">
        <v>20210630</v>
      </c>
      <c r="BW1009" t="str">
        <f t="shared" si="46"/>
        <v>2021</v>
      </c>
      <c r="BY1009" t="str">
        <f t="shared" si="47"/>
        <v/>
      </c>
      <c r="BZ1009" s="2" t="s">
        <v>91</v>
      </c>
      <c r="CA1009" s="2" t="s">
        <v>91</v>
      </c>
      <c r="CB1009" s="2" t="s">
        <v>3059</v>
      </c>
      <c r="CC1009" s="2" t="s">
        <v>3060</v>
      </c>
      <c r="CD1009" s="2" t="s">
        <v>3061</v>
      </c>
      <c r="CE1009">
        <v>0</v>
      </c>
      <c r="CF1009">
        <v>20201231</v>
      </c>
    </row>
    <row r="1010" spans="1:84" x14ac:dyDescent="0.35">
      <c r="A1010" s="2" t="s">
        <v>7377</v>
      </c>
      <c r="B1010" s="2" t="s">
        <v>7378</v>
      </c>
      <c r="C1010" s="2" t="s">
        <v>7379</v>
      </c>
      <c r="D1010" s="2" t="s">
        <v>7379</v>
      </c>
      <c r="E1010" s="2" t="s">
        <v>7380</v>
      </c>
      <c r="F1010">
        <v>8</v>
      </c>
      <c r="G1010" s="2" t="s">
        <v>456</v>
      </c>
      <c r="H1010">
        <v>2</v>
      </c>
      <c r="I1010" s="2" t="s">
        <v>445</v>
      </c>
      <c r="J1010">
        <v>12</v>
      </c>
      <c r="K1010" s="2" t="s">
        <v>452</v>
      </c>
      <c r="L1010">
        <v>11</v>
      </c>
      <c r="M1010" s="2" t="s">
        <v>458</v>
      </c>
      <c r="N1010">
        <v>71</v>
      </c>
      <c r="O1010" s="2" t="s">
        <v>522</v>
      </c>
      <c r="P1010">
        <v>10</v>
      </c>
      <c r="Q1010" s="2" t="s">
        <v>1830</v>
      </c>
      <c r="R1010" t="s">
        <v>82</v>
      </c>
      <c r="S1010" t="s">
        <v>82</v>
      </c>
      <c r="T1010" s="2" t="s">
        <v>88</v>
      </c>
      <c r="U1010" s="2" t="s">
        <v>89</v>
      </c>
      <c r="V1010">
        <v>910</v>
      </c>
      <c r="W1010" s="2" t="s">
        <v>6677</v>
      </c>
      <c r="X1010">
        <v>141792</v>
      </c>
      <c r="Z1010">
        <v>141792</v>
      </c>
      <c r="AF1010">
        <v>0</v>
      </c>
      <c r="AQ1010">
        <v>141792</v>
      </c>
      <c r="AR1010">
        <v>0</v>
      </c>
      <c r="AS1010">
        <v>0</v>
      </c>
      <c r="AT1010">
        <v>141792</v>
      </c>
      <c r="AV1010">
        <v>141792</v>
      </c>
      <c r="BB1010">
        <v>0</v>
      </c>
      <c r="BL1010">
        <v>141792</v>
      </c>
      <c r="BM1010">
        <v>141792</v>
      </c>
      <c r="BN1010">
        <v>141792</v>
      </c>
      <c r="BP1010">
        <v>114756.56</v>
      </c>
      <c r="BQ1010">
        <v>114756.56</v>
      </c>
      <c r="BR1010">
        <v>0</v>
      </c>
      <c r="BS1010">
        <v>114756.56</v>
      </c>
      <c r="BT1010">
        <v>20180208</v>
      </c>
      <c r="BU1010" t="str">
        <f t="shared" si="45"/>
        <v>2018</v>
      </c>
      <c r="BV1010">
        <v>20190612</v>
      </c>
      <c r="BW1010" t="str">
        <f t="shared" si="46"/>
        <v>2019</v>
      </c>
      <c r="BX1010">
        <v>20191008</v>
      </c>
      <c r="BY1010" t="str">
        <f t="shared" si="47"/>
        <v>2019</v>
      </c>
      <c r="BZ1010" s="2" t="s">
        <v>91</v>
      </c>
      <c r="CA1010" s="2" t="s">
        <v>91</v>
      </c>
      <c r="CB1010" s="2" t="s">
        <v>455</v>
      </c>
      <c r="CC1010" s="2" t="s">
        <v>449</v>
      </c>
      <c r="CD1010" s="2" t="s">
        <v>450</v>
      </c>
      <c r="CE1010">
        <v>0</v>
      </c>
      <c r="CF1010">
        <v>20201231</v>
      </c>
    </row>
    <row r="1011" spans="1:84" x14ac:dyDescent="0.35">
      <c r="A1011" s="2" t="s">
        <v>18023</v>
      </c>
      <c r="B1011" s="2" t="s">
        <v>18019</v>
      </c>
      <c r="C1011" s="2" t="s">
        <v>18024</v>
      </c>
      <c r="D1011" s="2" t="s">
        <v>18021</v>
      </c>
      <c r="E1011" s="2" t="s">
        <v>18025</v>
      </c>
      <c r="F1011">
        <v>1</v>
      </c>
      <c r="G1011" s="2" t="s">
        <v>166</v>
      </c>
      <c r="H1011">
        <v>7</v>
      </c>
      <c r="I1011" s="2" t="s">
        <v>785</v>
      </c>
      <c r="J1011">
        <v>99</v>
      </c>
      <c r="K1011" s="2" t="s">
        <v>96</v>
      </c>
      <c r="L1011">
        <v>8</v>
      </c>
      <c r="M1011" s="2" t="s">
        <v>127</v>
      </c>
      <c r="N1011">
        <v>62</v>
      </c>
      <c r="O1011" s="2" t="s">
        <v>2465</v>
      </c>
      <c r="P1011">
        <v>999</v>
      </c>
      <c r="Q1011" s="2" t="s">
        <v>3537</v>
      </c>
      <c r="R1011" t="s">
        <v>82</v>
      </c>
      <c r="S1011" t="s">
        <v>82</v>
      </c>
      <c r="T1011" s="2" t="s">
        <v>2001</v>
      </c>
      <c r="U1011" s="2" t="s">
        <v>2002</v>
      </c>
      <c r="V1011">
        <v>906</v>
      </c>
      <c r="W1011" s="2" t="s">
        <v>6675</v>
      </c>
      <c r="X1011">
        <v>75375.009999999995</v>
      </c>
      <c r="Y1011">
        <v>75375.009999999995</v>
      </c>
      <c r="AD1011">
        <v>52762.5</v>
      </c>
      <c r="AF1011">
        <v>0</v>
      </c>
      <c r="AI1011">
        <v>22612.5</v>
      </c>
      <c r="AO1011">
        <v>184250</v>
      </c>
      <c r="AQ1011">
        <v>150750.01</v>
      </c>
      <c r="AR1011">
        <v>26086.26</v>
      </c>
      <c r="AS1011">
        <v>9061.86</v>
      </c>
      <c r="AT1011">
        <v>68404.34</v>
      </c>
      <c r="AU1011">
        <v>75375.009999999995</v>
      </c>
      <c r="AZ1011">
        <v>52762.5</v>
      </c>
      <c r="BB1011">
        <v>0</v>
      </c>
      <c r="BE1011">
        <v>20521.310000000001</v>
      </c>
      <c r="BK1011">
        <v>184250</v>
      </c>
      <c r="BL1011">
        <v>141688.15</v>
      </c>
      <c r="BM1011">
        <v>136808.68</v>
      </c>
      <c r="BN1011">
        <v>136808.68</v>
      </c>
      <c r="BP1011">
        <v>136808.68</v>
      </c>
      <c r="BQ1011">
        <v>136808.68</v>
      </c>
      <c r="BR1011">
        <v>0</v>
      </c>
      <c r="BS1011">
        <v>304034.27</v>
      </c>
      <c r="BT1011">
        <v>20150608</v>
      </c>
      <c r="BU1011" t="str">
        <f t="shared" si="45"/>
        <v>2015</v>
      </c>
      <c r="BV1011">
        <v>20201215</v>
      </c>
      <c r="BW1011" t="str">
        <f t="shared" si="46"/>
        <v>2020</v>
      </c>
      <c r="BX1011">
        <v>20181228</v>
      </c>
      <c r="BY1011" t="str">
        <f t="shared" si="47"/>
        <v>2018</v>
      </c>
      <c r="BZ1011" s="2" t="s">
        <v>131</v>
      </c>
      <c r="CA1011" s="2" t="s">
        <v>778</v>
      </c>
      <c r="CB1011" s="2" t="s">
        <v>455</v>
      </c>
      <c r="CC1011" s="2" t="s">
        <v>788</v>
      </c>
      <c r="CD1011" s="2" t="s">
        <v>789</v>
      </c>
      <c r="CE1011">
        <v>0</v>
      </c>
      <c r="CF1011">
        <v>20201231</v>
      </c>
    </row>
    <row r="1012" spans="1:84" x14ac:dyDescent="0.35">
      <c r="A1012" s="2" t="s">
        <v>7615</v>
      </c>
      <c r="B1012" s="2" t="s">
        <v>7616</v>
      </c>
      <c r="C1012" s="2" t="s">
        <v>7617</v>
      </c>
      <c r="D1012" s="2" t="s">
        <v>7617</v>
      </c>
      <c r="E1012" s="2" t="s">
        <v>7618</v>
      </c>
      <c r="F1012">
        <v>11</v>
      </c>
      <c r="G1012" s="2" t="s">
        <v>451</v>
      </c>
      <c r="H1012">
        <v>2</v>
      </c>
      <c r="I1012" s="2" t="s">
        <v>445</v>
      </c>
      <c r="J1012">
        <v>12</v>
      </c>
      <c r="K1012" s="2" t="s">
        <v>452</v>
      </c>
      <c r="L1012">
        <v>11</v>
      </c>
      <c r="M1012" s="2" t="s">
        <v>458</v>
      </c>
      <c r="N1012">
        <v>71</v>
      </c>
      <c r="O1012" s="2" t="s">
        <v>522</v>
      </c>
      <c r="P1012">
        <v>20</v>
      </c>
      <c r="Q1012" s="2" t="s">
        <v>594</v>
      </c>
      <c r="R1012" t="s">
        <v>82</v>
      </c>
      <c r="S1012" t="s">
        <v>82</v>
      </c>
      <c r="T1012" s="2" t="s">
        <v>88</v>
      </c>
      <c r="U1012" s="2" t="s">
        <v>89</v>
      </c>
      <c r="V1012">
        <v>939</v>
      </c>
      <c r="W1012" s="2" t="s">
        <v>6659</v>
      </c>
      <c r="X1012">
        <v>141323</v>
      </c>
      <c r="Z1012">
        <v>141323</v>
      </c>
      <c r="AF1012">
        <v>0</v>
      </c>
      <c r="AQ1012">
        <v>141323</v>
      </c>
      <c r="AR1012">
        <v>0</v>
      </c>
      <c r="AS1012">
        <v>0</v>
      </c>
      <c r="AT1012">
        <v>141323</v>
      </c>
      <c r="AV1012">
        <v>141323</v>
      </c>
      <c r="BB1012">
        <v>0</v>
      </c>
      <c r="BL1012">
        <v>141323</v>
      </c>
      <c r="BM1012">
        <v>141323</v>
      </c>
      <c r="BN1012">
        <v>141323</v>
      </c>
      <c r="BP1012">
        <v>41714.800000000003</v>
      </c>
      <c r="BQ1012">
        <v>41714.800000000003</v>
      </c>
      <c r="BR1012">
        <v>0</v>
      </c>
      <c r="BS1012">
        <v>41714.800000000003</v>
      </c>
      <c r="BT1012">
        <v>20190212</v>
      </c>
      <c r="BU1012" t="str">
        <f t="shared" si="45"/>
        <v>2019</v>
      </c>
      <c r="BV1012">
        <v>20200213</v>
      </c>
      <c r="BW1012" t="str">
        <f t="shared" si="46"/>
        <v>2020</v>
      </c>
      <c r="BY1012" t="str">
        <f t="shared" si="47"/>
        <v/>
      </c>
      <c r="BZ1012" s="2" t="s">
        <v>91</v>
      </c>
      <c r="CA1012" s="2" t="s">
        <v>91</v>
      </c>
      <c r="CB1012" s="2" t="s">
        <v>92</v>
      </c>
      <c r="CC1012" s="2" t="s">
        <v>449</v>
      </c>
      <c r="CD1012" s="2" t="s">
        <v>450</v>
      </c>
      <c r="CE1012">
        <v>0</v>
      </c>
      <c r="CF1012">
        <v>20201231</v>
      </c>
    </row>
    <row r="1013" spans="1:84" x14ac:dyDescent="0.35">
      <c r="A1013" s="2" t="s">
        <v>5269</v>
      </c>
      <c r="B1013" s="2" t="s">
        <v>5270</v>
      </c>
      <c r="C1013" s="2" t="s">
        <v>5263</v>
      </c>
      <c r="D1013" s="2" t="s">
        <v>5264</v>
      </c>
      <c r="E1013" s="2" t="s">
        <v>5271</v>
      </c>
      <c r="F1013">
        <v>1</v>
      </c>
      <c r="G1013" s="2" t="s">
        <v>166</v>
      </c>
      <c r="H1013">
        <v>7</v>
      </c>
      <c r="I1013" s="2" t="s">
        <v>785</v>
      </c>
      <c r="J1013">
        <v>20</v>
      </c>
      <c r="K1013" s="2" t="s">
        <v>3069</v>
      </c>
      <c r="L1013">
        <v>8</v>
      </c>
      <c r="M1013" s="2" t="s">
        <v>127</v>
      </c>
      <c r="N1013">
        <v>62</v>
      </c>
      <c r="O1013" s="2" t="s">
        <v>2465</v>
      </c>
      <c r="P1013">
        <v>634</v>
      </c>
      <c r="Q1013" s="2" t="s">
        <v>2785</v>
      </c>
      <c r="R1013" t="s">
        <v>82</v>
      </c>
      <c r="S1013" t="s">
        <v>82</v>
      </c>
      <c r="T1013" s="2" t="s">
        <v>1346</v>
      </c>
      <c r="U1013" s="2" t="s">
        <v>1347</v>
      </c>
      <c r="V1013">
        <v>611</v>
      </c>
      <c r="W1013" s="2" t="s">
        <v>2401</v>
      </c>
      <c r="X1013">
        <v>70648.86</v>
      </c>
      <c r="Y1013">
        <v>70648.86</v>
      </c>
      <c r="AD1013">
        <v>49454.21</v>
      </c>
      <c r="AF1013">
        <v>0</v>
      </c>
      <c r="AI1013">
        <v>21194.68</v>
      </c>
      <c r="AO1013">
        <v>115607</v>
      </c>
      <c r="AQ1013">
        <v>141297.75</v>
      </c>
      <c r="AR1013">
        <v>0</v>
      </c>
      <c r="AS1013">
        <v>0</v>
      </c>
      <c r="AT1013">
        <v>70648.86</v>
      </c>
      <c r="AU1013">
        <v>70648.86</v>
      </c>
      <c r="AZ1013">
        <v>49454.21</v>
      </c>
      <c r="BB1013">
        <v>0</v>
      </c>
      <c r="BE1013">
        <v>21194.68</v>
      </c>
      <c r="BK1013">
        <v>115607</v>
      </c>
      <c r="BL1013">
        <v>141297.75</v>
      </c>
      <c r="BM1013">
        <v>141297.75</v>
      </c>
      <c r="BN1013">
        <v>141297.75</v>
      </c>
      <c r="BP1013">
        <v>98908.42</v>
      </c>
      <c r="BQ1013">
        <v>98908.42</v>
      </c>
      <c r="BR1013">
        <v>0</v>
      </c>
      <c r="BS1013">
        <v>0</v>
      </c>
      <c r="BT1013">
        <v>20171019</v>
      </c>
      <c r="BU1013" t="str">
        <f t="shared" si="45"/>
        <v>2017</v>
      </c>
      <c r="BV1013">
        <v>20200731</v>
      </c>
      <c r="BW1013" t="str">
        <f t="shared" si="46"/>
        <v>2020</v>
      </c>
      <c r="BX1013">
        <v>20200731</v>
      </c>
      <c r="BY1013" t="str">
        <f t="shared" si="47"/>
        <v>2020</v>
      </c>
      <c r="BZ1013" s="2" t="s">
        <v>91</v>
      </c>
      <c r="CA1013" s="2" t="s">
        <v>91</v>
      </c>
      <c r="CB1013" s="2" t="s">
        <v>92</v>
      </c>
      <c r="CC1013" s="2" t="s">
        <v>788</v>
      </c>
      <c r="CD1013" s="2" t="s">
        <v>789</v>
      </c>
      <c r="CE1013">
        <v>0</v>
      </c>
      <c r="CF1013">
        <v>20201231</v>
      </c>
    </row>
    <row r="1014" spans="1:84" x14ac:dyDescent="0.35">
      <c r="A1014" s="2" t="s">
        <v>17234</v>
      </c>
      <c r="B1014" s="2" t="s">
        <v>17225</v>
      </c>
      <c r="C1014" s="2" t="s">
        <v>17235</v>
      </c>
      <c r="D1014" s="2" t="s">
        <v>17227</v>
      </c>
      <c r="E1014" s="2" t="s">
        <v>17236</v>
      </c>
      <c r="F1014">
        <v>1</v>
      </c>
      <c r="G1014" s="2" t="s">
        <v>166</v>
      </c>
      <c r="H1014">
        <v>7</v>
      </c>
      <c r="I1014" s="2" t="s">
        <v>785</v>
      </c>
      <c r="J1014">
        <v>99</v>
      </c>
      <c r="K1014" s="2" t="s">
        <v>96</v>
      </c>
      <c r="L1014">
        <v>8</v>
      </c>
      <c r="M1014" s="2" t="s">
        <v>127</v>
      </c>
      <c r="N1014">
        <v>62</v>
      </c>
      <c r="O1014" s="2" t="s">
        <v>2465</v>
      </c>
      <c r="P1014">
        <v>999</v>
      </c>
      <c r="Q1014" s="2" t="s">
        <v>3537</v>
      </c>
      <c r="R1014" t="s">
        <v>82</v>
      </c>
      <c r="S1014" t="s">
        <v>82</v>
      </c>
      <c r="T1014" s="2" t="s">
        <v>2001</v>
      </c>
      <c r="U1014" s="2" t="s">
        <v>2002</v>
      </c>
      <c r="V1014">
        <v>915</v>
      </c>
      <c r="W1014" s="2" t="s">
        <v>647</v>
      </c>
      <c r="X1014">
        <v>34470</v>
      </c>
      <c r="Y1014">
        <v>34470</v>
      </c>
      <c r="AD1014">
        <v>24129</v>
      </c>
      <c r="AF1014">
        <v>0</v>
      </c>
      <c r="AI1014">
        <v>10341</v>
      </c>
      <c r="AM1014">
        <v>72327.850000000006</v>
      </c>
      <c r="AQ1014">
        <v>141267.85</v>
      </c>
      <c r="AR1014">
        <v>0</v>
      </c>
      <c r="AS1014">
        <v>0</v>
      </c>
      <c r="AT1014">
        <v>34470</v>
      </c>
      <c r="AU1014">
        <v>34470</v>
      </c>
      <c r="AZ1014">
        <v>24129</v>
      </c>
      <c r="BB1014">
        <v>0</v>
      </c>
      <c r="BE1014">
        <v>10341</v>
      </c>
      <c r="BI1014">
        <v>72327.850000000006</v>
      </c>
      <c r="BL1014">
        <v>141267.85</v>
      </c>
      <c r="BM1014">
        <v>137880</v>
      </c>
      <c r="BN1014">
        <v>137880</v>
      </c>
      <c r="BP1014">
        <v>93790.74</v>
      </c>
      <c r="BQ1014">
        <v>93790.74</v>
      </c>
      <c r="BR1014">
        <v>0</v>
      </c>
      <c r="BS1014">
        <v>93790.74</v>
      </c>
      <c r="BT1014">
        <v>20170927</v>
      </c>
      <c r="BU1014" t="str">
        <f t="shared" si="45"/>
        <v>2017</v>
      </c>
      <c r="BV1014">
        <v>20200605</v>
      </c>
      <c r="BW1014" t="str">
        <f t="shared" si="46"/>
        <v>2020</v>
      </c>
      <c r="BX1014">
        <v>20200717</v>
      </c>
      <c r="BY1014" t="str">
        <f t="shared" si="47"/>
        <v>2020</v>
      </c>
      <c r="BZ1014" s="2" t="s">
        <v>91</v>
      </c>
      <c r="CA1014" s="2" t="s">
        <v>91</v>
      </c>
      <c r="CB1014" s="2" t="s">
        <v>455</v>
      </c>
      <c r="CC1014" s="2" t="s">
        <v>788</v>
      </c>
      <c r="CD1014" s="2" t="s">
        <v>789</v>
      </c>
      <c r="CE1014">
        <v>0</v>
      </c>
      <c r="CF1014">
        <v>20201231</v>
      </c>
    </row>
    <row r="1015" spans="1:84" x14ac:dyDescent="0.35">
      <c r="A1015" s="2" t="s">
        <v>18146</v>
      </c>
      <c r="B1015" s="2" t="s">
        <v>18142</v>
      </c>
      <c r="C1015" s="2" t="s">
        <v>18147</v>
      </c>
      <c r="D1015" s="2" t="s">
        <v>18144</v>
      </c>
      <c r="E1015" s="2" t="s">
        <v>18148</v>
      </c>
      <c r="F1015">
        <v>1</v>
      </c>
      <c r="G1015" s="2" t="s">
        <v>166</v>
      </c>
      <c r="H1015">
        <v>7</v>
      </c>
      <c r="I1015" s="2" t="s">
        <v>785</v>
      </c>
      <c r="J1015">
        <v>99</v>
      </c>
      <c r="K1015" s="2" t="s">
        <v>96</v>
      </c>
      <c r="L1015">
        <v>8</v>
      </c>
      <c r="M1015" s="2" t="s">
        <v>127</v>
      </c>
      <c r="N1015">
        <v>62</v>
      </c>
      <c r="O1015" s="2" t="s">
        <v>2465</v>
      </c>
      <c r="P1015">
        <v>999</v>
      </c>
      <c r="Q1015" s="2" t="s">
        <v>3537</v>
      </c>
      <c r="R1015" t="s">
        <v>82</v>
      </c>
      <c r="S1015" t="s">
        <v>82</v>
      </c>
      <c r="T1015" s="2" t="s">
        <v>2001</v>
      </c>
      <c r="U1015" s="2" t="s">
        <v>2002</v>
      </c>
      <c r="V1015">
        <v>926</v>
      </c>
      <c r="W1015" s="2" t="s">
        <v>6681</v>
      </c>
      <c r="X1015">
        <v>70593.75</v>
      </c>
      <c r="Y1015">
        <v>70593.75</v>
      </c>
      <c r="AD1015">
        <v>49415.63</v>
      </c>
      <c r="AF1015">
        <v>0</v>
      </c>
      <c r="AI1015">
        <v>21178.12</v>
      </c>
      <c r="AO1015">
        <v>173158</v>
      </c>
      <c r="AQ1015">
        <v>141187.5</v>
      </c>
      <c r="AR1015">
        <v>0</v>
      </c>
      <c r="AS1015">
        <v>0</v>
      </c>
      <c r="AT1015">
        <v>70593.75</v>
      </c>
      <c r="AU1015">
        <v>70593.75</v>
      </c>
      <c r="AZ1015">
        <v>49415.63</v>
      </c>
      <c r="BB1015">
        <v>0</v>
      </c>
      <c r="BE1015">
        <v>21178.12</v>
      </c>
      <c r="BK1015">
        <v>173158</v>
      </c>
      <c r="BL1015">
        <v>141187.5</v>
      </c>
      <c r="BM1015">
        <v>139873.5</v>
      </c>
      <c r="BN1015">
        <v>139873.5</v>
      </c>
      <c r="BP1015">
        <v>139873.5</v>
      </c>
      <c r="BQ1015">
        <v>139873.5</v>
      </c>
      <c r="BR1015">
        <v>0</v>
      </c>
      <c r="BS1015">
        <v>314345.64</v>
      </c>
      <c r="BT1015">
        <v>20160930</v>
      </c>
      <c r="BU1015" t="str">
        <f t="shared" si="45"/>
        <v>2016</v>
      </c>
      <c r="BV1015">
        <v>20210124</v>
      </c>
      <c r="BW1015" t="str">
        <f t="shared" si="46"/>
        <v>2021</v>
      </c>
      <c r="BX1015">
        <v>20190606</v>
      </c>
      <c r="BY1015" t="str">
        <f t="shared" si="47"/>
        <v>2019</v>
      </c>
      <c r="BZ1015" s="2" t="s">
        <v>131</v>
      </c>
      <c r="CA1015" s="2" t="s">
        <v>778</v>
      </c>
      <c r="CB1015" s="2" t="s">
        <v>455</v>
      </c>
      <c r="CC1015" s="2" t="s">
        <v>788</v>
      </c>
      <c r="CD1015" s="2" t="s">
        <v>789</v>
      </c>
      <c r="CE1015">
        <v>0</v>
      </c>
      <c r="CF1015">
        <v>20201231</v>
      </c>
    </row>
    <row r="1016" spans="1:84" x14ac:dyDescent="0.35">
      <c r="A1016" s="2" t="s">
        <v>17465</v>
      </c>
      <c r="B1016" s="2" t="s">
        <v>17461</v>
      </c>
      <c r="C1016" s="2" t="s">
        <v>17462</v>
      </c>
      <c r="D1016" s="2" t="s">
        <v>17463</v>
      </c>
      <c r="E1016" s="2" t="s">
        <v>17466</v>
      </c>
      <c r="F1016">
        <v>1</v>
      </c>
      <c r="G1016" s="2" t="s">
        <v>166</v>
      </c>
      <c r="H1016">
        <v>7</v>
      </c>
      <c r="I1016" s="2" t="s">
        <v>785</v>
      </c>
      <c r="J1016">
        <v>99</v>
      </c>
      <c r="K1016" s="2" t="s">
        <v>96</v>
      </c>
      <c r="L1016">
        <v>8</v>
      </c>
      <c r="M1016" s="2" t="s">
        <v>127</v>
      </c>
      <c r="N1016">
        <v>62</v>
      </c>
      <c r="O1016" s="2" t="s">
        <v>2465</v>
      </c>
      <c r="P1016">
        <v>999</v>
      </c>
      <c r="Q1016" s="2" t="s">
        <v>3537</v>
      </c>
      <c r="R1016" t="s">
        <v>82</v>
      </c>
      <c r="S1016" t="s">
        <v>82</v>
      </c>
      <c r="T1016" s="2" t="s">
        <v>2001</v>
      </c>
      <c r="U1016" s="2" t="s">
        <v>2002</v>
      </c>
      <c r="V1016">
        <v>915</v>
      </c>
      <c r="W1016" s="2" t="s">
        <v>647</v>
      </c>
      <c r="X1016">
        <v>35000</v>
      </c>
      <c r="Y1016">
        <v>35000</v>
      </c>
      <c r="AD1016">
        <v>24500</v>
      </c>
      <c r="AF1016">
        <v>0</v>
      </c>
      <c r="AI1016">
        <v>10500</v>
      </c>
      <c r="AM1016">
        <v>71120.36</v>
      </c>
      <c r="AQ1016">
        <v>141120.35999999999</v>
      </c>
      <c r="AR1016">
        <v>0</v>
      </c>
      <c r="AS1016">
        <v>0</v>
      </c>
      <c r="AT1016">
        <v>35000</v>
      </c>
      <c r="AU1016">
        <v>35000</v>
      </c>
      <c r="AZ1016">
        <v>24500</v>
      </c>
      <c r="BB1016">
        <v>0</v>
      </c>
      <c r="BE1016">
        <v>10500</v>
      </c>
      <c r="BI1016">
        <v>71120.36</v>
      </c>
      <c r="BL1016">
        <v>141120.35999999999</v>
      </c>
      <c r="BM1016">
        <v>140000</v>
      </c>
      <c r="BN1016">
        <v>140000</v>
      </c>
      <c r="BP1016">
        <v>48414.89</v>
      </c>
      <c r="BQ1016">
        <v>48414.89</v>
      </c>
      <c r="BR1016">
        <v>0</v>
      </c>
      <c r="BS1016">
        <v>48414.89</v>
      </c>
      <c r="BT1016">
        <v>20171002</v>
      </c>
      <c r="BU1016" t="str">
        <f t="shared" si="45"/>
        <v>2017</v>
      </c>
      <c r="BV1016">
        <v>20201009</v>
      </c>
      <c r="BW1016" t="str">
        <f t="shared" si="46"/>
        <v>2020</v>
      </c>
      <c r="BX1016">
        <v>20201204</v>
      </c>
      <c r="BY1016" t="str">
        <f t="shared" si="47"/>
        <v>2020</v>
      </c>
      <c r="BZ1016" s="2" t="s">
        <v>91</v>
      </c>
      <c r="CA1016" s="2" t="s">
        <v>91</v>
      </c>
      <c r="CB1016" s="2" t="s">
        <v>455</v>
      </c>
      <c r="CC1016" s="2" t="s">
        <v>788</v>
      </c>
      <c r="CD1016" s="2" t="s">
        <v>789</v>
      </c>
      <c r="CE1016">
        <v>0</v>
      </c>
      <c r="CF1016">
        <v>20201231</v>
      </c>
    </row>
    <row r="1017" spans="1:84" x14ac:dyDescent="0.35">
      <c r="A1017" s="2" t="s">
        <v>27787</v>
      </c>
      <c r="B1017" s="2" t="s">
        <v>27788</v>
      </c>
      <c r="C1017" s="2" t="s">
        <v>27789</v>
      </c>
      <c r="D1017" s="2" t="s">
        <v>27733</v>
      </c>
      <c r="E1017" s="2" t="s">
        <v>27790</v>
      </c>
      <c r="F1017">
        <v>4</v>
      </c>
      <c r="G1017" s="2" t="s">
        <v>189</v>
      </c>
      <c r="H1017">
        <v>3</v>
      </c>
      <c r="I1017" s="2" t="s">
        <v>83</v>
      </c>
      <c r="J1017">
        <v>9</v>
      </c>
      <c r="K1017" s="2" t="s">
        <v>4154</v>
      </c>
      <c r="L1017">
        <v>5</v>
      </c>
      <c r="M1017" s="2" t="s">
        <v>241</v>
      </c>
      <c r="N1017">
        <v>12</v>
      </c>
      <c r="O1017" s="2" t="s">
        <v>2395</v>
      </c>
      <c r="P1017">
        <v>98</v>
      </c>
      <c r="Q1017" s="2" t="s">
        <v>2396</v>
      </c>
      <c r="R1017" t="s">
        <v>82</v>
      </c>
      <c r="S1017" t="s">
        <v>82</v>
      </c>
      <c r="T1017" s="2" t="s">
        <v>88</v>
      </c>
      <c r="U1017" s="2" t="s">
        <v>89</v>
      </c>
      <c r="V1017">
        <v>2022</v>
      </c>
      <c r="W1017" s="2" t="s">
        <v>19020</v>
      </c>
      <c r="X1017">
        <v>87605.88</v>
      </c>
      <c r="Y1017">
        <v>87605.88</v>
      </c>
      <c r="AD1017">
        <v>61324.12</v>
      </c>
      <c r="AF1017">
        <v>0</v>
      </c>
      <c r="AI1017">
        <v>26281.759999999998</v>
      </c>
      <c r="AQ1017">
        <v>175211.76</v>
      </c>
      <c r="AR1017">
        <v>34126.6</v>
      </c>
      <c r="AS1017">
        <v>34126.6</v>
      </c>
      <c r="AT1017">
        <v>61354.65</v>
      </c>
      <c r="AU1017">
        <v>87605.88</v>
      </c>
      <c r="AZ1017">
        <v>61324.12</v>
      </c>
      <c r="BB1017">
        <v>0</v>
      </c>
      <c r="BE1017">
        <v>18406.39</v>
      </c>
      <c r="BL1017">
        <v>141085.16</v>
      </c>
      <c r="BM1017">
        <v>122709.3</v>
      </c>
      <c r="BN1017">
        <v>122709.3</v>
      </c>
      <c r="BP1017">
        <v>122709.3</v>
      </c>
      <c r="BQ1017">
        <v>122709.3</v>
      </c>
      <c r="BR1017">
        <v>0</v>
      </c>
      <c r="BS1017">
        <v>122709.3</v>
      </c>
      <c r="BT1017">
        <v>20170420</v>
      </c>
      <c r="BU1017" t="str">
        <f t="shared" si="45"/>
        <v>2017</v>
      </c>
      <c r="BV1017">
        <v>20181230</v>
      </c>
      <c r="BW1017" t="str">
        <f t="shared" si="46"/>
        <v>2018</v>
      </c>
      <c r="BX1017">
        <v>20180912</v>
      </c>
      <c r="BY1017" t="str">
        <f t="shared" si="47"/>
        <v>2018</v>
      </c>
      <c r="BZ1017" s="2" t="s">
        <v>91</v>
      </c>
      <c r="CA1017" s="2" t="s">
        <v>91</v>
      </c>
      <c r="CB1017" s="2" t="s">
        <v>455</v>
      </c>
      <c r="CC1017" s="2" t="s">
        <v>3056</v>
      </c>
      <c r="CD1017" s="2" t="s">
        <v>3057</v>
      </c>
      <c r="CE1017">
        <v>0</v>
      </c>
      <c r="CF1017">
        <v>20201231</v>
      </c>
    </row>
    <row r="1018" spans="1:84" x14ac:dyDescent="0.35">
      <c r="A1018" s="2" t="s">
        <v>3264</v>
      </c>
      <c r="B1018" s="2" t="s">
        <v>3265</v>
      </c>
      <c r="C1018" s="2" t="s">
        <v>3266</v>
      </c>
      <c r="D1018" s="2" t="s">
        <v>3267</v>
      </c>
      <c r="E1018" s="2" t="s">
        <v>3268</v>
      </c>
      <c r="F1018">
        <v>1</v>
      </c>
      <c r="G1018" s="2" t="s">
        <v>166</v>
      </c>
      <c r="H1018">
        <v>7</v>
      </c>
      <c r="I1018" s="2" t="s">
        <v>785</v>
      </c>
      <c r="J1018">
        <v>99</v>
      </c>
      <c r="K1018" s="2" t="s">
        <v>96</v>
      </c>
      <c r="L1018">
        <v>8</v>
      </c>
      <c r="M1018" s="2" t="s">
        <v>127</v>
      </c>
      <c r="N1018">
        <v>62</v>
      </c>
      <c r="O1018" s="2" t="s">
        <v>2465</v>
      </c>
      <c r="P1018">
        <v>634</v>
      </c>
      <c r="Q1018" s="2" t="s">
        <v>2785</v>
      </c>
      <c r="R1018" t="s">
        <v>82</v>
      </c>
      <c r="S1018" t="s">
        <v>82</v>
      </c>
      <c r="T1018" s="2" t="s">
        <v>1346</v>
      </c>
      <c r="U1018" s="2" t="s">
        <v>1347</v>
      </c>
      <c r="V1018">
        <v>611</v>
      </c>
      <c r="W1018" s="2" t="s">
        <v>2401</v>
      </c>
      <c r="X1018">
        <v>70509.37</v>
      </c>
      <c r="Y1018">
        <v>70509.37</v>
      </c>
      <c r="AD1018">
        <v>49356.56</v>
      </c>
      <c r="AF1018">
        <v>0</v>
      </c>
      <c r="AI1018">
        <v>21152.799999999999</v>
      </c>
      <c r="AO1018">
        <v>211528</v>
      </c>
      <c r="AQ1018">
        <v>141018.73000000001</v>
      </c>
      <c r="AR1018">
        <v>0</v>
      </c>
      <c r="AS1018">
        <v>0</v>
      </c>
      <c r="AT1018">
        <v>70509.37</v>
      </c>
      <c r="AU1018">
        <v>70509.37</v>
      </c>
      <c r="AZ1018">
        <v>49356.56</v>
      </c>
      <c r="BB1018">
        <v>0</v>
      </c>
      <c r="BE1018">
        <v>21152.799999999999</v>
      </c>
      <c r="BK1018">
        <v>211528</v>
      </c>
      <c r="BL1018">
        <v>141018.73000000001</v>
      </c>
      <c r="BM1018">
        <v>141018.73000000001</v>
      </c>
      <c r="BN1018">
        <v>141018.73000000001</v>
      </c>
      <c r="BP1018">
        <v>141018.73000000001</v>
      </c>
      <c r="BQ1018">
        <v>141018.73000000001</v>
      </c>
      <c r="BR1018">
        <v>0</v>
      </c>
      <c r="BS1018">
        <v>352546.83</v>
      </c>
      <c r="BT1018">
        <v>20160629</v>
      </c>
      <c r="BU1018" t="str">
        <f t="shared" si="45"/>
        <v>2016</v>
      </c>
      <c r="BV1018">
        <v>20180228</v>
      </c>
      <c r="BW1018" t="str">
        <f t="shared" si="46"/>
        <v>2018</v>
      </c>
      <c r="BX1018">
        <v>20180528</v>
      </c>
      <c r="BY1018" t="str">
        <f t="shared" si="47"/>
        <v>2018</v>
      </c>
      <c r="BZ1018" s="2" t="s">
        <v>131</v>
      </c>
      <c r="CA1018" s="2" t="s">
        <v>778</v>
      </c>
      <c r="CB1018" s="2" t="s">
        <v>455</v>
      </c>
      <c r="CC1018" s="2" t="s">
        <v>788</v>
      </c>
      <c r="CD1018" s="2" t="s">
        <v>789</v>
      </c>
      <c r="CE1018">
        <v>0</v>
      </c>
      <c r="CF1018">
        <v>20201231</v>
      </c>
    </row>
    <row r="1019" spans="1:84" x14ac:dyDescent="0.35">
      <c r="A1019" s="2" t="s">
        <v>1315</v>
      </c>
      <c r="B1019" s="2" t="s">
        <v>1316</v>
      </c>
      <c r="C1019" s="2" t="s">
        <v>1317</v>
      </c>
      <c r="D1019" s="2" t="s">
        <v>1318</v>
      </c>
      <c r="E1019" s="2" t="s">
        <v>1319</v>
      </c>
      <c r="F1019">
        <v>8</v>
      </c>
      <c r="G1019" s="2" t="s">
        <v>456</v>
      </c>
      <c r="H1019">
        <v>2</v>
      </c>
      <c r="I1019" s="2" t="s">
        <v>445</v>
      </c>
      <c r="J1019">
        <v>12</v>
      </c>
      <c r="K1019" s="2" t="s">
        <v>452</v>
      </c>
      <c r="L1019">
        <v>11</v>
      </c>
      <c r="M1019" s="2" t="s">
        <v>458</v>
      </c>
      <c r="N1019">
        <v>71</v>
      </c>
      <c r="O1019" s="2" t="s">
        <v>522</v>
      </c>
      <c r="P1019">
        <v>3</v>
      </c>
      <c r="Q1019" s="2" t="s">
        <v>523</v>
      </c>
      <c r="R1019" t="s">
        <v>82</v>
      </c>
      <c r="S1019" t="s">
        <v>82</v>
      </c>
      <c r="T1019" s="2" t="s">
        <v>88</v>
      </c>
      <c r="U1019" s="2" t="s">
        <v>89</v>
      </c>
      <c r="V1019">
        <v>9999</v>
      </c>
      <c r="W1019" s="2" t="s">
        <v>448</v>
      </c>
      <c r="X1019">
        <v>70457.570000000007</v>
      </c>
      <c r="Z1019">
        <v>70457.570000000007</v>
      </c>
      <c r="AD1019">
        <v>49320.3</v>
      </c>
      <c r="AF1019">
        <v>0</v>
      </c>
      <c r="AI1019">
        <v>21137.27</v>
      </c>
      <c r="AQ1019">
        <v>140915.14000000001</v>
      </c>
      <c r="AR1019">
        <v>0</v>
      </c>
      <c r="AS1019">
        <v>0</v>
      </c>
      <c r="AT1019">
        <v>70457.570000000007</v>
      </c>
      <c r="AV1019">
        <v>70457.570000000007</v>
      </c>
      <c r="AZ1019">
        <v>49320.3</v>
      </c>
      <c r="BB1019">
        <v>0</v>
      </c>
      <c r="BE1019">
        <v>21137.27</v>
      </c>
      <c r="BL1019">
        <v>140915.14000000001</v>
      </c>
      <c r="BM1019">
        <v>140915.14000000001</v>
      </c>
      <c r="BN1019">
        <v>140915.14000000001</v>
      </c>
      <c r="BP1019">
        <v>140915.14000000001</v>
      </c>
      <c r="BQ1019">
        <v>140915.14000000001</v>
      </c>
      <c r="BR1019">
        <v>0</v>
      </c>
      <c r="BS1019">
        <v>140915.14000000001</v>
      </c>
      <c r="BT1019">
        <v>20180207</v>
      </c>
      <c r="BU1019" t="str">
        <f t="shared" si="45"/>
        <v>2018</v>
      </c>
      <c r="BV1019">
        <v>20190730</v>
      </c>
      <c r="BW1019" t="str">
        <f t="shared" si="46"/>
        <v>2019</v>
      </c>
      <c r="BX1019">
        <v>20190730</v>
      </c>
      <c r="BY1019" t="str">
        <f t="shared" si="47"/>
        <v>2019</v>
      </c>
      <c r="BZ1019" s="2" t="s">
        <v>131</v>
      </c>
      <c r="CA1019" s="2" t="s">
        <v>778</v>
      </c>
      <c r="CB1019" s="2" t="s">
        <v>455</v>
      </c>
      <c r="CC1019" s="2" t="s">
        <v>449</v>
      </c>
      <c r="CD1019" s="2" t="s">
        <v>450</v>
      </c>
      <c r="CE1019">
        <v>0</v>
      </c>
      <c r="CF1019">
        <v>20201231</v>
      </c>
    </row>
    <row r="1020" spans="1:84" x14ac:dyDescent="0.35">
      <c r="A1020" s="2" t="s">
        <v>16702</v>
      </c>
      <c r="B1020" s="2" t="s">
        <v>16684</v>
      </c>
      <c r="C1020" s="2" t="s">
        <v>16685</v>
      </c>
      <c r="D1020" s="2" t="s">
        <v>16686</v>
      </c>
      <c r="E1020" s="2" t="s">
        <v>16703</v>
      </c>
      <c r="F1020">
        <v>1</v>
      </c>
      <c r="G1020" s="2" t="s">
        <v>166</v>
      </c>
      <c r="H1020">
        <v>7</v>
      </c>
      <c r="I1020" s="2" t="s">
        <v>785</v>
      </c>
      <c r="J1020">
        <v>99</v>
      </c>
      <c r="K1020" s="2" t="s">
        <v>96</v>
      </c>
      <c r="L1020">
        <v>8</v>
      </c>
      <c r="M1020" s="2" t="s">
        <v>127</v>
      </c>
      <c r="N1020">
        <v>62</v>
      </c>
      <c r="O1020" s="2" t="s">
        <v>2465</v>
      </c>
      <c r="P1020">
        <v>999</v>
      </c>
      <c r="Q1020" s="2" t="s">
        <v>3537</v>
      </c>
      <c r="R1020" t="s">
        <v>82</v>
      </c>
      <c r="S1020" t="s">
        <v>82</v>
      </c>
      <c r="T1020" s="2" t="s">
        <v>2001</v>
      </c>
      <c r="U1020" s="2" t="s">
        <v>2002</v>
      </c>
      <c r="V1020">
        <v>927</v>
      </c>
      <c r="W1020" s="2" t="s">
        <v>6672</v>
      </c>
      <c r="X1020">
        <v>70278.75</v>
      </c>
      <c r="Y1020">
        <v>70278.75</v>
      </c>
      <c r="AD1020">
        <v>49195.13</v>
      </c>
      <c r="AF1020">
        <v>0</v>
      </c>
      <c r="AI1020">
        <v>21083.62</v>
      </c>
      <c r="AO1020">
        <v>176772</v>
      </c>
      <c r="AQ1020">
        <v>140557.5</v>
      </c>
      <c r="AR1020">
        <v>0</v>
      </c>
      <c r="AS1020">
        <v>0</v>
      </c>
      <c r="AT1020">
        <v>70278.75</v>
      </c>
      <c r="AU1020">
        <v>70278.75</v>
      </c>
      <c r="AZ1020">
        <v>49195.13</v>
      </c>
      <c r="BB1020">
        <v>0</v>
      </c>
      <c r="BE1020">
        <v>21083.62</v>
      </c>
      <c r="BK1020">
        <v>176772</v>
      </c>
      <c r="BL1020">
        <v>140557.5</v>
      </c>
      <c r="BM1020">
        <v>140557.5</v>
      </c>
      <c r="BN1020">
        <v>140557.5</v>
      </c>
      <c r="BP1020">
        <v>106605.51</v>
      </c>
      <c r="BQ1020">
        <v>106605.51</v>
      </c>
      <c r="BR1020">
        <v>0</v>
      </c>
      <c r="BS1020">
        <v>236901.14</v>
      </c>
      <c r="BT1020">
        <v>20180108</v>
      </c>
      <c r="BU1020" t="str">
        <f t="shared" si="45"/>
        <v>2018</v>
      </c>
      <c r="BV1020">
        <v>20201206</v>
      </c>
      <c r="BW1020" t="str">
        <f t="shared" si="46"/>
        <v>2020</v>
      </c>
      <c r="BX1020">
        <v>20201116</v>
      </c>
      <c r="BY1020" t="str">
        <f t="shared" si="47"/>
        <v>2020</v>
      </c>
      <c r="BZ1020" s="2" t="s">
        <v>91</v>
      </c>
      <c r="CA1020" s="2" t="s">
        <v>91</v>
      </c>
      <c r="CB1020" s="2" t="s">
        <v>455</v>
      </c>
      <c r="CC1020" s="2" t="s">
        <v>788</v>
      </c>
      <c r="CD1020" s="2" t="s">
        <v>789</v>
      </c>
      <c r="CE1020">
        <v>0</v>
      </c>
      <c r="CF1020">
        <v>20201231</v>
      </c>
    </row>
    <row r="1021" spans="1:84" x14ac:dyDescent="0.35">
      <c r="A1021" s="2" t="s">
        <v>30321</v>
      </c>
      <c r="B1021" s="2" t="s">
        <v>30322</v>
      </c>
      <c r="C1021" s="2" t="s">
        <v>30323</v>
      </c>
      <c r="D1021" s="2" t="s">
        <v>30324</v>
      </c>
      <c r="E1021" s="2" t="s">
        <v>30325</v>
      </c>
      <c r="F1021">
        <v>3</v>
      </c>
      <c r="G1021" s="2" t="s">
        <v>117</v>
      </c>
      <c r="H1021">
        <v>6</v>
      </c>
      <c r="I1021" s="2" t="s">
        <v>109</v>
      </c>
      <c r="J1021">
        <v>99</v>
      </c>
      <c r="K1021" s="2" t="s">
        <v>96</v>
      </c>
      <c r="L1021">
        <v>9</v>
      </c>
      <c r="M1021" s="2" t="s">
        <v>113</v>
      </c>
      <c r="N1021">
        <v>26</v>
      </c>
      <c r="O1021" s="2" t="s">
        <v>1785</v>
      </c>
      <c r="P1021">
        <v>102</v>
      </c>
      <c r="Q1021" s="2" t="s">
        <v>5463</v>
      </c>
      <c r="R1021" t="s">
        <v>82</v>
      </c>
      <c r="S1021" t="s">
        <v>82</v>
      </c>
      <c r="T1021" s="2" t="s">
        <v>519</v>
      </c>
      <c r="U1021" s="2" t="s">
        <v>520</v>
      </c>
      <c r="V1021">
        <v>1914</v>
      </c>
      <c r="W1021" s="2" t="s">
        <v>467</v>
      </c>
      <c r="X1021">
        <v>84061.74</v>
      </c>
      <c r="Y1021">
        <v>84061.74</v>
      </c>
      <c r="AF1021">
        <v>0</v>
      </c>
      <c r="AM1021">
        <v>56058.67</v>
      </c>
      <c r="AQ1021">
        <v>140120.41</v>
      </c>
      <c r="AR1021">
        <v>0</v>
      </c>
      <c r="AS1021">
        <v>0</v>
      </c>
      <c r="AT1021">
        <v>84061.74</v>
      </c>
      <c r="AU1021">
        <v>84061.74</v>
      </c>
      <c r="BB1021">
        <v>0</v>
      </c>
      <c r="BI1021">
        <v>56058.67</v>
      </c>
      <c r="BL1021">
        <v>140120.41</v>
      </c>
      <c r="BM1021">
        <v>105090.31</v>
      </c>
      <c r="BN1021">
        <v>105090.31</v>
      </c>
      <c r="BP1021">
        <v>42036.12</v>
      </c>
      <c r="BQ1021">
        <v>42036.12</v>
      </c>
      <c r="BR1021">
        <v>0</v>
      </c>
      <c r="BS1021">
        <v>42036.12</v>
      </c>
      <c r="BT1021">
        <v>20180101</v>
      </c>
      <c r="BU1021" t="str">
        <f t="shared" si="45"/>
        <v>2018</v>
      </c>
      <c r="BV1021">
        <v>20210129</v>
      </c>
      <c r="BW1021" t="str">
        <f t="shared" si="46"/>
        <v>2021</v>
      </c>
      <c r="BY1021" t="str">
        <f t="shared" si="47"/>
        <v/>
      </c>
      <c r="BZ1021" s="2" t="s">
        <v>91</v>
      </c>
      <c r="CA1021" s="2" t="s">
        <v>91</v>
      </c>
      <c r="CB1021" s="2" t="s">
        <v>92</v>
      </c>
      <c r="CC1021" s="2" t="s">
        <v>461</v>
      </c>
      <c r="CD1021" s="2" t="s">
        <v>462</v>
      </c>
      <c r="CE1021">
        <v>0</v>
      </c>
      <c r="CF1021">
        <v>20201231</v>
      </c>
    </row>
    <row r="1022" spans="1:84" x14ac:dyDescent="0.35">
      <c r="A1022" s="2" t="s">
        <v>8423</v>
      </c>
      <c r="B1022" s="2" t="s">
        <v>8424</v>
      </c>
      <c r="C1022" s="2" t="s">
        <v>8425</v>
      </c>
      <c r="D1022" s="2" t="s">
        <v>8426</v>
      </c>
      <c r="E1022" s="2" t="s">
        <v>8427</v>
      </c>
      <c r="F1022">
        <v>1</v>
      </c>
      <c r="G1022" s="2" t="s">
        <v>166</v>
      </c>
      <c r="H1022">
        <v>2</v>
      </c>
      <c r="I1022" s="2" t="s">
        <v>445</v>
      </c>
      <c r="J1022">
        <v>13</v>
      </c>
      <c r="K1022" s="2" t="s">
        <v>446</v>
      </c>
      <c r="L1022">
        <v>8</v>
      </c>
      <c r="M1022" s="2" t="s">
        <v>127</v>
      </c>
      <c r="N1022">
        <v>61</v>
      </c>
      <c r="O1022" s="2" t="s">
        <v>128</v>
      </c>
      <c r="P1022">
        <v>614</v>
      </c>
      <c r="Q1022" s="2" t="s">
        <v>5509</v>
      </c>
      <c r="R1022" t="s">
        <v>82</v>
      </c>
      <c r="S1022" t="s">
        <v>82</v>
      </c>
      <c r="T1022" s="2" t="s">
        <v>88</v>
      </c>
      <c r="U1022" s="2" t="s">
        <v>89</v>
      </c>
      <c r="V1022">
        <v>0</v>
      </c>
      <c r="W1022" s="2" t="s">
        <v>112</v>
      </c>
      <c r="X1022">
        <v>140054.5</v>
      </c>
      <c r="Y1022">
        <v>140054.5</v>
      </c>
      <c r="AF1022">
        <v>0</v>
      </c>
      <c r="AO1022">
        <v>24716</v>
      </c>
      <c r="AQ1022">
        <v>140054.5</v>
      </c>
      <c r="AR1022">
        <v>0</v>
      </c>
      <c r="AS1022">
        <v>0</v>
      </c>
      <c r="AT1022">
        <v>140054.5</v>
      </c>
      <c r="AU1022">
        <v>140054.5</v>
      </c>
      <c r="BB1022">
        <v>0</v>
      </c>
      <c r="BK1022">
        <v>24716</v>
      </c>
      <c r="BL1022">
        <v>140054.5</v>
      </c>
      <c r="BM1022">
        <v>46600.55</v>
      </c>
      <c r="BN1022">
        <v>46600.55</v>
      </c>
      <c r="BP1022">
        <v>46600.55</v>
      </c>
      <c r="BQ1022">
        <v>46600.55</v>
      </c>
      <c r="BR1022">
        <v>0</v>
      </c>
      <c r="BS1022">
        <v>46600.55</v>
      </c>
      <c r="BT1022">
        <v>20200101</v>
      </c>
      <c r="BU1022" t="str">
        <f t="shared" si="45"/>
        <v>2020</v>
      </c>
      <c r="BV1022">
        <v>20211231</v>
      </c>
      <c r="BW1022" t="str">
        <f t="shared" si="46"/>
        <v>2021</v>
      </c>
      <c r="BY1022" t="str">
        <f t="shared" si="47"/>
        <v/>
      </c>
      <c r="BZ1022" s="2" t="s">
        <v>91</v>
      </c>
      <c r="CA1022" s="2" t="s">
        <v>91</v>
      </c>
      <c r="CB1022" s="2" t="s">
        <v>92</v>
      </c>
      <c r="CC1022" s="2" t="s">
        <v>449</v>
      </c>
      <c r="CD1022" s="2" t="s">
        <v>450</v>
      </c>
      <c r="CE1022">
        <v>0</v>
      </c>
      <c r="CF1022">
        <v>20201231</v>
      </c>
    </row>
    <row r="1023" spans="1:84" x14ac:dyDescent="0.35">
      <c r="A1023" s="2" t="s">
        <v>17403</v>
      </c>
      <c r="B1023" s="2" t="s">
        <v>17404</v>
      </c>
      <c r="C1023" s="2" t="s">
        <v>17405</v>
      </c>
      <c r="D1023" s="2" t="s">
        <v>17406</v>
      </c>
      <c r="E1023" s="2" t="s">
        <v>17407</v>
      </c>
      <c r="F1023">
        <v>1</v>
      </c>
      <c r="G1023" s="2" t="s">
        <v>166</v>
      </c>
      <c r="H1023">
        <v>7</v>
      </c>
      <c r="I1023" s="2" t="s">
        <v>785</v>
      </c>
      <c r="J1023">
        <v>99</v>
      </c>
      <c r="K1023" s="2" t="s">
        <v>96</v>
      </c>
      <c r="L1023">
        <v>8</v>
      </c>
      <c r="M1023" s="2" t="s">
        <v>127</v>
      </c>
      <c r="N1023">
        <v>62</v>
      </c>
      <c r="O1023" s="2" t="s">
        <v>2465</v>
      </c>
      <c r="P1023">
        <v>999</v>
      </c>
      <c r="Q1023" s="2" t="s">
        <v>3537</v>
      </c>
      <c r="R1023" t="s">
        <v>82</v>
      </c>
      <c r="S1023" t="s">
        <v>82</v>
      </c>
      <c r="T1023" s="2" t="s">
        <v>2001</v>
      </c>
      <c r="U1023" s="2" t="s">
        <v>2002</v>
      </c>
      <c r="V1023">
        <v>932</v>
      </c>
      <c r="W1023" s="2" t="s">
        <v>6682</v>
      </c>
      <c r="X1023">
        <v>69782.95</v>
      </c>
      <c r="Y1023">
        <v>69782.95</v>
      </c>
      <c r="AD1023">
        <v>48848.06</v>
      </c>
      <c r="AF1023">
        <v>0</v>
      </c>
      <c r="AI1023">
        <v>20934.88</v>
      </c>
      <c r="AO1023">
        <v>139566</v>
      </c>
      <c r="AQ1023">
        <v>139565.89000000001</v>
      </c>
      <c r="AR1023">
        <v>0</v>
      </c>
      <c r="AS1023">
        <v>0</v>
      </c>
      <c r="AT1023">
        <v>69782.95</v>
      </c>
      <c r="AU1023">
        <v>69782.95</v>
      </c>
      <c r="AZ1023">
        <v>48848.06</v>
      </c>
      <c r="BB1023">
        <v>0</v>
      </c>
      <c r="BE1023">
        <v>20934.88</v>
      </c>
      <c r="BK1023">
        <v>139566</v>
      </c>
      <c r="BL1023">
        <v>139565.89000000001</v>
      </c>
      <c r="BM1023">
        <v>139565.89000000001</v>
      </c>
      <c r="BN1023">
        <v>139565.89000000001</v>
      </c>
      <c r="BP1023">
        <v>139565.89000000001</v>
      </c>
      <c r="BQ1023">
        <v>139565.89000000001</v>
      </c>
      <c r="BR1023">
        <v>0</v>
      </c>
      <c r="BS1023">
        <v>213993.76</v>
      </c>
      <c r="BT1023">
        <v>20180301</v>
      </c>
      <c r="BU1023" t="str">
        <f t="shared" si="45"/>
        <v>2018</v>
      </c>
      <c r="BV1023">
        <v>20200718</v>
      </c>
      <c r="BW1023" t="str">
        <f t="shared" si="46"/>
        <v>2020</v>
      </c>
      <c r="BX1023">
        <v>20191229</v>
      </c>
      <c r="BY1023" t="str">
        <f t="shared" si="47"/>
        <v>2019</v>
      </c>
      <c r="BZ1023" s="2" t="s">
        <v>131</v>
      </c>
      <c r="CA1023" s="2" t="s">
        <v>778</v>
      </c>
      <c r="CB1023" s="2" t="s">
        <v>455</v>
      </c>
      <c r="CC1023" s="2" t="s">
        <v>788</v>
      </c>
      <c r="CD1023" s="2" t="s">
        <v>789</v>
      </c>
      <c r="CE1023">
        <v>0</v>
      </c>
      <c r="CF1023">
        <v>20201231</v>
      </c>
    </row>
    <row r="1024" spans="1:84" x14ac:dyDescent="0.35">
      <c r="A1024" s="2" t="s">
        <v>8326</v>
      </c>
      <c r="B1024" s="2" t="s">
        <v>8327</v>
      </c>
      <c r="C1024" s="2" t="s">
        <v>8323</v>
      </c>
      <c r="D1024" s="2" t="s">
        <v>8324</v>
      </c>
      <c r="E1024" s="2" t="s">
        <v>8328</v>
      </c>
      <c r="F1024">
        <v>5</v>
      </c>
      <c r="G1024" s="2" t="s">
        <v>95</v>
      </c>
      <c r="H1024">
        <v>2</v>
      </c>
      <c r="I1024" s="2" t="s">
        <v>445</v>
      </c>
      <c r="J1024">
        <v>99</v>
      </c>
      <c r="K1024" s="2" t="s">
        <v>96</v>
      </c>
      <c r="L1024">
        <v>10</v>
      </c>
      <c r="M1024" s="2" t="s">
        <v>110</v>
      </c>
      <c r="N1024">
        <v>99</v>
      </c>
      <c r="O1024" s="2" t="s">
        <v>111</v>
      </c>
      <c r="P1024">
        <v>999</v>
      </c>
      <c r="Q1024" s="2" t="s">
        <v>111</v>
      </c>
      <c r="R1024" t="s">
        <v>82</v>
      </c>
      <c r="S1024" t="s">
        <v>82</v>
      </c>
      <c r="T1024" s="2" t="s">
        <v>88</v>
      </c>
      <c r="U1024" s="2" t="s">
        <v>89</v>
      </c>
      <c r="V1024">
        <v>609</v>
      </c>
      <c r="W1024" s="2" t="s">
        <v>2428</v>
      </c>
      <c r="X1024">
        <v>118175.5</v>
      </c>
      <c r="Y1024">
        <v>118175.5</v>
      </c>
      <c r="AD1024">
        <v>20854.5</v>
      </c>
      <c r="AF1024">
        <v>0</v>
      </c>
      <c r="AQ1024">
        <v>139030</v>
      </c>
      <c r="AR1024">
        <v>0</v>
      </c>
      <c r="AS1024">
        <v>0</v>
      </c>
      <c r="AT1024">
        <v>118175.5</v>
      </c>
      <c r="AU1024">
        <v>118175.5</v>
      </c>
      <c r="AZ1024">
        <v>20854.5</v>
      </c>
      <c r="BB1024">
        <v>0</v>
      </c>
      <c r="BL1024">
        <v>139030</v>
      </c>
      <c r="BM1024">
        <v>14140.99</v>
      </c>
      <c r="BN1024">
        <v>14140.99</v>
      </c>
      <c r="BP1024">
        <v>14140.99</v>
      </c>
      <c r="BQ1024">
        <v>14140.99</v>
      </c>
      <c r="BR1024">
        <v>0</v>
      </c>
      <c r="BS1024">
        <v>14256.84</v>
      </c>
      <c r="BT1024">
        <v>20200401</v>
      </c>
      <c r="BU1024" t="str">
        <f t="shared" si="45"/>
        <v>2020</v>
      </c>
      <c r="BV1024">
        <v>20220331</v>
      </c>
      <c r="BW1024" t="str">
        <f t="shared" si="46"/>
        <v>2022</v>
      </c>
      <c r="BY1024" t="str">
        <f t="shared" si="47"/>
        <v/>
      </c>
      <c r="BZ1024" s="2" t="s">
        <v>91</v>
      </c>
      <c r="CA1024" s="2" t="s">
        <v>91</v>
      </c>
      <c r="CB1024" s="2" t="s">
        <v>92</v>
      </c>
      <c r="CC1024" s="2" t="s">
        <v>449</v>
      </c>
      <c r="CD1024" s="2" t="s">
        <v>450</v>
      </c>
      <c r="CE1024">
        <v>0</v>
      </c>
      <c r="CF1024">
        <v>20201231</v>
      </c>
    </row>
    <row r="1025" spans="1:84" x14ac:dyDescent="0.35">
      <c r="A1025" s="2" t="s">
        <v>18094</v>
      </c>
      <c r="B1025" s="2" t="s">
        <v>18090</v>
      </c>
      <c r="C1025" s="2" t="s">
        <v>18095</v>
      </c>
      <c r="D1025" s="2" t="s">
        <v>18092</v>
      </c>
      <c r="E1025" s="2" t="s">
        <v>18096</v>
      </c>
      <c r="F1025">
        <v>1</v>
      </c>
      <c r="G1025" s="2" t="s">
        <v>166</v>
      </c>
      <c r="H1025">
        <v>7</v>
      </c>
      <c r="I1025" s="2" t="s">
        <v>785</v>
      </c>
      <c r="J1025">
        <v>99</v>
      </c>
      <c r="K1025" s="2" t="s">
        <v>96</v>
      </c>
      <c r="L1025">
        <v>8</v>
      </c>
      <c r="M1025" s="2" t="s">
        <v>127</v>
      </c>
      <c r="N1025">
        <v>62</v>
      </c>
      <c r="O1025" s="2" t="s">
        <v>2465</v>
      </c>
      <c r="P1025">
        <v>999</v>
      </c>
      <c r="Q1025" s="2" t="s">
        <v>3537</v>
      </c>
      <c r="R1025" t="s">
        <v>82</v>
      </c>
      <c r="S1025" t="s">
        <v>82</v>
      </c>
      <c r="T1025" s="2" t="s">
        <v>2001</v>
      </c>
      <c r="U1025" s="2" t="s">
        <v>2002</v>
      </c>
      <c r="V1025">
        <v>924</v>
      </c>
      <c r="W1025" s="2" t="s">
        <v>649</v>
      </c>
      <c r="X1025">
        <v>69500</v>
      </c>
      <c r="Y1025">
        <v>69500</v>
      </c>
      <c r="AD1025">
        <v>48650</v>
      </c>
      <c r="AF1025">
        <v>0</v>
      </c>
      <c r="AI1025">
        <v>20850</v>
      </c>
      <c r="AO1025">
        <v>214259</v>
      </c>
      <c r="AQ1025">
        <v>139000</v>
      </c>
      <c r="AR1025">
        <v>0</v>
      </c>
      <c r="AS1025">
        <v>0</v>
      </c>
      <c r="AT1025">
        <v>69500</v>
      </c>
      <c r="AU1025">
        <v>69500</v>
      </c>
      <c r="AZ1025">
        <v>48650</v>
      </c>
      <c r="BB1025">
        <v>0</v>
      </c>
      <c r="BE1025">
        <v>20850</v>
      </c>
      <c r="BK1025">
        <v>214259</v>
      </c>
      <c r="BL1025">
        <v>139000</v>
      </c>
      <c r="BM1025">
        <v>139000</v>
      </c>
      <c r="BN1025">
        <v>139000</v>
      </c>
      <c r="BP1025">
        <v>139000</v>
      </c>
      <c r="BQ1025">
        <v>139000</v>
      </c>
      <c r="BR1025">
        <v>0</v>
      </c>
      <c r="BS1025">
        <v>353259.21</v>
      </c>
      <c r="BT1025">
        <v>20150901</v>
      </c>
      <c r="BU1025" t="str">
        <f t="shared" si="45"/>
        <v>2015</v>
      </c>
      <c r="BV1025">
        <v>20210208</v>
      </c>
      <c r="BW1025" t="str">
        <f t="shared" si="46"/>
        <v>2021</v>
      </c>
      <c r="BX1025">
        <v>20181121</v>
      </c>
      <c r="BY1025" t="str">
        <f t="shared" si="47"/>
        <v>2018</v>
      </c>
      <c r="BZ1025" s="2" t="s">
        <v>131</v>
      </c>
      <c r="CA1025" s="2" t="s">
        <v>778</v>
      </c>
      <c r="CB1025" s="2" t="s">
        <v>455</v>
      </c>
      <c r="CC1025" s="2" t="s">
        <v>788</v>
      </c>
      <c r="CD1025" s="2" t="s">
        <v>789</v>
      </c>
      <c r="CE1025">
        <v>0</v>
      </c>
      <c r="CF1025">
        <v>20201231</v>
      </c>
    </row>
    <row r="1026" spans="1:84" x14ac:dyDescent="0.35">
      <c r="A1026" s="2" t="s">
        <v>17890</v>
      </c>
      <c r="B1026" s="2" t="s">
        <v>17891</v>
      </c>
      <c r="C1026" s="2" t="s">
        <v>17892</v>
      </c>
      <c r="D1026" s="2" t="s">
        <v>17893</v>
      </c>
      <c r="E1026" s="2" t="s">
        <v>17894</v>
      </c>
      <c r="F1026">
        <v>1</v>
      </c>
      <c r="G1026" s="2" t="s">
        <v>166</v>
      </c>
      <c r="H1026">
        <v>7</v>
      </c>
      <c r="I1026" s="2" t="s">
        <v>785</v>
      </c>
      <c r="J1026">
        <v>99</v>
      </c>
      <c r="K1026" s="2" t="s">
        <v>96</v>
      </c>
      <c r="L1026">
        <v>8</v>
      </c>
      <c r="M1026" s="2" t="s">
        <v>127</v>
      </c>
      <c r="N1026">
        <v>62</v>
      </c>
      <c r="O1026" s="2" t="s">
        <v>2465</v>
      </c>
      <c r="P1026">
        <v>999</v>
      </c>
      <c r="Q1026" s="2" t="s">
        <v>3537</v>
      </c>
      <c r="R1026" t="s">
        <v>82</v>
      </c>
      <c r="S1026" t="s">
        <v>82</v>
      </c>
      <c r="T1026" s="2" t="s">
        <v>2001</v>
      </c>
      <c r="U1026" s="2" t="s">
        <v>2002</v>
      </c>
      <c r="V1026">
        <v>915</v>
      </c>
      <c r="W1026" s="2" t="s">
        <v>647</v>
      </c>
      <c r="X1026">
        <v>71556.78</v>
      </c>
      <c r="Y1026">
        <v>71556.78</v>
      </c>
      <c r="AD1026">
        <v>50089.74</v>
      </c>
      <c r="AF1026">
        <v>0</v>
      </c>
      <c r="AI1026">
        <v>21467.03</v>
      </c>
      <c r="AO1026">
        <v>174917</v>
      </c>
      <c r="AQ1026">
        <v>143113.54999999999</v>
      </c>
      <c r="AR1026">
        <v>6384.44</v>
      </c>
      <c r="AS1026">
        <v>4422.6000000000004</v>
      </c>
      <c r="AT1026">
        <v>68154.78</v>
      </c>
      <c r="AU1026">
        <v>71556.78</v>
      </c>
      <c r="AZ1026">
        <v>50089.74</v>
      </c>
      <c r="BB1026">
        <v>0</v>
      </c>
      <c r="BE1026">
        <v>20446.43</v>
      </c>
      <c r="BK1026">
        <v>174917</v>
      </c>
      <c r="BL1026">
        <v>138690.95000000001</v>
      </c>
      <c r="BM1026">
        <v>136309.54999999999</v>
      </c>
      <c r="BN1026">
        <v>136309.54999999999</v>
      </c>
      <c r="BP1026">
        <v>136309.54999999999</v>
      </c>
      <c r="BQ1026">
        <v>136309.54999999999</v>
      </c>
      <c r="BR1026">
        <v>0</v>
      </c>
      <c r="BS1026">
        <v>309264.26</v>
      </c>
      <c r="BT1026">
        <v>20160104</v>
      </c>
      <c r="BU1026" t="str">
        <f t="shared" ref="BU1026:BU1089" si="48">LEFT(BT:BT,4)</f>
        <v>2016</v>
      </c>
      <c r="BV1026">
        <v>20210213</v>
      </c>
      <c r="BW1026" t="str">
        <f t="shared" ref="BW1026:BW1089" si="49">LEFT(BV:BV,4)</f>
        <v>2021</v>
      </c>
      <c r="BX1026">
        <v>20190514</v>
      </c>
      <c r="BY1026" t="str">
        <f t="shared" ref="BY1026:BY1089" si="50">LEFT(BX:BX,4)</f>
        <v>2019</v>
      </c>
      <c r="BZ1026" s="2" t="s">
        <v>131</v>
      </c>
      <c r="CA1026" s="2" t="s">
        <v>778</v>
      </c>
      <c r="CB1026" s="2" t="s">
        <v>455</v>
      </c>
      <c r="CC1026" s="2" t="s">
        <v>788</v>
      </c>
      <c r="CD1026" s="2" t="s">
        <v>789</v>
      </c>
      <c r="CE1026">
        <v>0</v>
      </c>
      <c r="CF1026">
        <v>20201231</v>
      </c>
    </row>
    <row r="1027" spans="1:84" x14ac:dyDescent="0.35">
      <c r="A1027" s="2" t="s">
        <v>17036</v>
      </c>
      <c r="B1027" s="2" t="s">
        <v>17032</v>
      </c>
      <c r="C1027" s="2" t="s">
        <v>17033</v>
      </c>
      <c r="D1027" s="2" t="s">
        <v>17034</v>
      </c>
      <c r="E1027" s="2" t="s">
        <v>17037</v>
      </c>
      <c r="F1027">
        <v>1</v>
      </c>
      <c r="G1027" s="2" t="s">
        <v>166</v>
      </c>
      <c r="H1027">
        <v>7</v>
      </c>
      <c r="I1027" s="2" t="s">
        <v>785</v>
      </c>
      <c r="J1027">
        <v>99</v>
      </c>
      <c r="K1027" s="2" t="s">
        <v>96</v>
      </c>
      <c r="L1027">
        <v>8</v>
      </c>
      <c r="M1027" s="2" t="s">
        <v>127</v>
      </c>
      <c r="N1027">
        <v>62</v>
      </c>
      <c r="O1027" s="2" t="s">
        <v>2465</v>
      </c>
      <c r="P1027">
        <v>999</v>
      </c>
      <c r="Q1027" s="2" t="s">
        <v>3537</v>
      </c>
      <c r="R1027" t="s">
        <v>82</v>
      </c>
      <c r="S1027" t="s">
        <v>82</v>
      </c>
      <c r="T1027" s="2" t="s">
        <v>2001</v>
      </c>
      <c r="U1027" s="2" t="s">
        <v>2002</v>
      </c>
      <c r="V1027">
        <v>915</v>
      </c>
      <c r="W1027" s="2" t="s">
        <v>647</v>
      </c>
      <c r="X1027">
        <v>69345</v>
      </c>
      <c r="Y1027">
        <v>69345</v>
      </c>
      <c r="AD1027">
        <v>48541.5</v>
      </c>
      <c r="AF1027">
        <v>0</v>
      </c>
      <c r="AI1027">
        <v>20803.5</v>
      </c>
      <c r="AO1027">
        <v>169538</v>
      </c>
      <c r="AQ1027">
        <v>138690</v>
      </c>
      <c r="AR1027">
        <v>0</v>
      </c>
      <c r="AS1027">
        <v>0</v>
      </c>
      <c r="AT1027">
        <v>69345</v>
      </c>
      <c r="AU1027">
        <v>69345</v>
      </c>
      <c r="AZ1027">
        <v>48541.5</v>
      </c>
      <c r="BB1027">
        <v>0</v>
      </c>
      <c r="BE1027">
        <v>20803.5</v>
      </c>
      <c r="BK1027">
        <v>169538</v>
      </c>
      <c r="BL1027">
        <v>138690</v>
      </c>
      <c r="BM1027">
        <v>138690</v>
      </c>
      <c r="BN1027">
        <v>138690</v>
      </c>
      <c r="BP1027">
        <v>138690</v>
      </c>
      <c r="BQ1027">
        <v>138690</v>
      </c>
      <c r="BR1027">
        <v>0</v>
      </c>
      <c r="BS1027">
        <v>281286.96000000002</v>
      </c>
      <c r="BT1027">
        <v>20180629</v>
      </c>
      <c r="BU1027" t="str">
        <f t="shared" si="48"/>
        <v>2018</v>
      </c>
      <c r="BV1027">
        <v>20200515</v>
      </c>
      <c r="BW1027" t="str">
        <f t="shared" si="49"/>
        <v>2020</v>
      </c>
      <c r="BX1027">
        <v>20200922</v>
      </c>
      <c r="BY1027" t="str">
        <f t="shared" si="50"/>
        <v>2020</v>
      </c>
      <c r="BZ1027" s="2" t="s">
        <v>131</v>
      </c>
      <c r="CA1027" s="2" t="s">
        <v>778</v>
      </c>
      <c r="CB1027" s="2" t="s">
        <v>455</v>
      </c>
      <c r="CC1027" s="2" t="s">
        <v>788</v>
      </c>
      <c r="CD1027" s="2" t="s">
        <v>789</v>
      </c>
      <c r="CE1027">
        <v>0</v>
      </c>
      <c r="CF1027">
        <v>20201231</v>
      </c>
    </row>
    <row r="1028" spans="1:84" x14ac:dyDescent="0.35">
      <c r="A1028" s="2" t="s">
        <v>19843</v>
      </c>
      <c r="B1028" s="2" t="s">
        <v>19844</v>
      </c>
      <c r="C1028" s="2" t="s">
        <v>19845</v>
      </c>
      <c r="D1028" s="2" t="s">
        <v>19846</v>
      </c>
      <c r="E1028" s="2" t="s">
        <v>19847</v>
      </c>
      <c r="F1028">
        <v>1</v>
      </c>
      <c r="G1028" s="2" t="s">
        <v>166</v>
      </c>
      <c r="H1028">
        <v>7</v>
      </c>
      <c r="I1028" s="2" t="s">
        <v>785</v>
      </c>
      <c r="J1028">
        <v>15</v>
      </c>
      <c r="K1028" s="2" t="s">
        <v>3722</v>
      </c>
      <c r="L1028">
        <v>6</v>
      </c>
      <c r="M1028" s="2" t="s">
        <v>1998</v>
      </c>
      <c r="N1028">
        <v>39</v>
      </c>
      <c r="O1028" s="2" t="s">
        <v>2399</v>
      </c>
      <c r="P1028">
        <v>150</v>
      </c>
      <c r="Q1028" s="2" t="s">
        <v>2400</v>
      </c>
      <c r="R1028" t="s">
        <v>82</v>
      </c>
      <c r="S1028" t="s">
        <v>82</v>
      </c>
      <c r="T1028" s="2" t="s">
        <v>519</v>
      </c>
      <c r="U1028" s="2" t="s">
        <v>520</v>
      </c>
      <c r="V1028">
        <v>1817</v>
      </c>
      <c r="W1028" s="2" t="s">
        <v>19076</v>
      </c>
      <c r="X1028">
        <v>103960</v>
      </c>
      <c r="Y1028">
        <v>103960</v>
      </c>
      <c r="AD1028">
        <v>34653.33</v>
      </c>
      <c r="AF1028">
        <v>0</v>
      </c>
      <c r="AO1028">
        <v>92409</v>
      </c>
      <c r="AQ1028">
        <v>138613.32999999999</v>
      </c>
      <c r="AR1028">
        <v>0</v>
      </c>
      <c r="AS1028">
        <v>0</v>
      </c>
      <c r="AT1028">
        <v>103960</v>
      </c>
      <c r="AU1028">
        <v>103960</v>
      </c>
      <c r="AZ1028">
        <v>34653.33</v>
      </c>
      <c r="BB1028">
        <v>0</v>
      </c>
      <c r="BK1028">
        <v>92409</v>
      </c>
      <c r="BL1028">
        <v>138613.32999999999</v>
      </c>
      <c r="BM1028">
        <v>138613.32999999999</v>
      </c>
      <c r="BN1028">
        <v>138613.32999999999</v>
      </c>
      <c r="BP1028">
        <v>138613.32999999999</v>
      </c>
      <c r="BQ1028">
        <v>138613.32999999999</v>
      </c>
      <c r="BR1028">
        <v>0</v>
      </c>
      <c r="BS1028">
        <v>231022.21</v>
      </c>
      <c r="BT1028">
        <v>20171009</v>
      </c>
      <c r="BU1028" t="str">
        <f t="shared" si="48"/>
        <v>2017</v>
      </c>
      <c r="BV1028">
        <v>20201231</v>
      </c>
      <c r="BW1028" t="str">
        <f t="shared" si="49"/>
        <v>2020</v>
      </c>
      <c r="BX1028">
        <v>20190807</v>
      </c>
      <c r="BY1028" t="str">
        <f t="shared" si="50"/>
        <v>2019</v>
      </c>
      <c r="BZ1028" s="2" t="s">
        <v>131</v>
      </c>
      <c r="CA1028" s="2" t="s">
        <v>778</v>
      </c>
      <c r="CB1028" s="2" t="s">
        <v>455</v>
      </c>
      <c r="CC1028" s="2" t="s">
        <v>788</v>
      </c>
      <c r="CD1028" s="2" t="s">
        <v>789</v>
      </c>
      <c r="CE1028">
        <v>0</v>
      </c>
      <c r="CF1028">
        <v>20201231</v>
      </c>
    </row>
    <row r="1029" spans="1:84" x14ac:dyDescent="0.35">
      <c r="A1029" s="2" t="s">
        <v>26814</v>
      </c>
      <c r="B1029" s="2" t="s">
        <v>26815</v>
      </c>
      <c r="C1029" s="2" t="s">
        <v>26816</v>
      </c>
      <c r="D1029" s="2" t="s">
        <v>26817</v>
      </c>
      <c r="E1029" s="2" t="s">
        <v>26818</v>
      </c>
      <c r="F1029">
        <v>1</v>
      </c>
      <c r="G1029" s="2" t="s">
        <v>166</v>
      </c>
      <c r="H1029">
        <v>2</v>
      </c>
      <c r="I1029" s="2" t="s">
        <v>445</v>
      </c>
      <c r="J1029">
        <v>99</v>
      </c>
      <c r="K1029" s="2" t="s">
        <v>96</v>
      </c>
      <c r="L1029">
        <v>8</v>
      </c>
      <c r="M1029" s="2" t="s">
        <v>127</v>
      </c>
      <c r="N1029">
        <v>61</v>
      </c>
      <c r="O1029" s="2" t="s">
        <v>128</v>
      </c>
      <c r="P1029">
        <v>620</v>
      </c>
      <c r="Q1029" s="2" t="s">
        <v>129</v>
      </c>
      <c r="R1029" t="s">
        <v>82</v>
      </c>
      <c r="S1029" t="s">
        <v>82</v>
      </c>
      <c r="T1029" s="2" t="s">
        <v>1346</v>
      </c>
      <c r="U1029" s="2" t="s">
        <v>1347</v>
      </c>
      <c r="V1029">
        <v>2016</v>
      </c>
      <c r="W1029" s="2" t="s">
        <v>18977</v>
      </c>
      <c r="X1029">
        <v>69193</v>
      </c>
      <c r="Y1029">
        <v>69193</v>
      </c>
      <c r="AD1029">
        <v>48435.1</v>
      </c>
      <c r="AF1029">
        <v>0</v>
      </c>
      <c r="AI1029">
        <v>20757.900000000001</v>
      </c>
      <c r="AQ1029">
        <v>138386</v>
      </c>
      <c r="AR1029">
        <v>0</v>
      </c>
      <c r="AS1029">
        <v>0</v>
      </c>
      <c r="AT1029">
        <v>69193</v>
      </c>
      <c r="AU1029">
        <v>69193</v>
      </c>
      <c r="AZ1029">
        <v>48435.1</v>
      </c>
      <c r="BB1029">
        <v>0</v>
      </c>
      <c r="BE1029">
        <v>20757.900000000001</v>
      </c>
      <c r="BL1029">
        <v>138386</v>
      </c>
      <c r="BM1029">
        <v>138386</v>
      </c>
      <c r="BN1029">
        <v>138386</v>
      </c>
      <c r="BS1029">
        <v>0</v>
      </c>
      <c r="BT1029">
        <v>20180517</v>
      </c>
      <c r="BU1029" t="str">
        <f t="shared" si="48"/>
        <v>2018</v>
      </c>
      <c r="BV1029">
        <v>20191231</v>
      </c>
      <c r="BW1029" t="str">
        <f t="shared" si="49"/>
        <v>2019</v>
      </c>
      <c r="BY1029" t="str">
        <f t="shared" si="50"/>
        <v/>
      </c>
      <c r="BZ1029" s="2" t="s">
        <v>101</v>
      </c>
      <c r="CA1029" s="2" t="s">
        <v>91</v>
      </c>
      <c r="CB1029" s="2" t="s">
        <v>92</v>
      </c>
      <c r="CC1029" s="2" t="s">
        <v>449</v>
      </c>
      <c r="CD1029" s="2" t="s">
        <v>450</v>
      </c>
      <c r="CE1029">
        <v>0</v>
      </c>
      <c r="CF1029">
        <v>20201231</v>
      </c>
    </row>
    <row r="1030" spans="1:84" x14ac:dyDescent="0.35">
      <c r="A1030" s="2" t="s">
        <v>5334</v>
      </c>
      <c r="B1030" s="2" t="s">
        <v>5335</v>
      </c>
      <c r="C1030" s="2" t="s">
        <v>5336</v>
      </c>
      <c r="D1030" s="2" t="s">
        <v>5337</v>
      </c>
      <c r="E1030" s="2" t="s">
        <v>5338</v>
      </c>
      <c r="F1030">
        <v>1</v>
      </c>
      <c r="G1030" s="2" t="s">
        <v>166</v>
      </c>
      <c r="H1030">
        <v>7</v>
      </c>
      <c r="I1030" s="2" t="s">
        <v>785</v>
      </c>
      <c r="J1030">
        <v>20</v>
      </c>
      <c r="K1030" s="2" t="s">
        <v>3069</v>
      </c>
      <c r="L1030">
        <v>8</v>
      </c>
      <c r="M1030" s="2" t="s">
        <v>127</v>
      </c>
      <c r="N1030">
        <v>62</v>
      </c>
      <c r="O1030" s="2" t="s">
        <v>2465</v>
      </c>
      <c r="P1030">
        <v>634</v>
      </c>
      <c r="Q1030" s="2" t="s">
        <v>2785</v>
      </c>
      <c r="R1030" t="s">
        <v>82</v>
      </c>
      <c r="S1030" t="s">
        <v>82</v>
      </c>
      <c r="T1030" s="2" t="s">
        <v>1346</v>
      </c>
      <c r="U1030" s="2" t="s">
        <v>1347</v>
      </c>
      <c r="V1030">
        <v>609</v>
      </c>
      <c r="W1030" s="2" t="s">
        <v>2428</v>
      </c>
      <c r="X1030">
        <v>69119.520000000004</v>
      </c>
      <c r="Y1030">
        <v>69119.520000000004</v>
      </c>
      <c r="AD1030">
        <v>48383.67</v>
      </c>
      <c r="AF1030">
        <v>0</v>
      </c>
      <c r="AI1030">
        <v>20735.87</v>
      </c>
      <c r="AO1030">
        <v>295471</v>
      </c>
      <c r="AQ1030">
        <v>138239.06</v>
      </c>
      <c r="AR1030">
        <v>0</v>
      </c>
      <c r="AS1030">
        <v>0</v>
      </c>
      <c r="AT1030">
        <v>69119.520000000004</v>
      </c>
      <c r="AU1030">
        <v>69119.520000000004</v>
      </c>
      <c r="AZ1030">
        <v>48383.67</v>
      </c>
      <c r="BB1030">
        <v>0</v>
      </c>
      <c r="BE1030">
        <v>20735.87</v>
      </c>
      <c r="BK1030">
        <v>295471</v>
      </c>
      <c r="BL1030">
        <v>138239.06</v>
      </c>
      <c r="BM1030">
        <v>138239.06</v>
      </c>
      <c r="BN1030">
        <v>138239.06</v>
      </c>
      <c r="BP1030">
        <v>138239.06</v>
      </c>
      <c r="BQ1030">
        <v>138239.06</v>
      </c>
      <c r="BR1030">
        <v>0</v>
      </c>
      <c r="BS1030">
        <v>0</v>
      </c>
      <c r="BT1030">
        <v>20171019</v>
      </c>
      <c r="BU1030" t="str">
        <f t="shared" si="48"/>
        <v>2017</v>
      </c>
      <c r="BV1030">
        <v>20200108</v>
      </c>
      <c r="BW1030" t="str">
        <f t="shared" si="49"/>
        <v>2020</v>
      </c>
      <c r="BX1030">
        <v>20200108</v>
      </c>
      <c r="BY1030" t="str">
        <f t="shared" si="50"/>
        <v>2020</v>
      </c>
      <c r="BZ1030" s="2" t="s">
        <v>131</v>
      </c>
      <c r="CA1030" s="2" t="s">
        <v>778</v>
      </c>
      <c r="CB1030" s="2" t="s">
        <v>455</v>
      </c>
      <c r="CC1030" s="2" t="s">
        <v>788</v>
      </c>
      <c r="CD1030" s="2" t="s">
        <v>789</v>
      </c>
      <c r="CE1030">
        <v>0</v>
      </c>
      <c r="CF1030">
        <v>20201231</v>
      </c>
    </row>
    <row r="1031" spans="1:84" x14ac:dyDescent="0.35">
      <c r="A1031" s="2" t="s">
        <v>5521</v>
      </c>
      <c r="B1031" s="2" t="s">
        <v>5522</v>
      </c>
      <c r="C1031" s="2" t="s">
        <v>5523</v>
      </c>
      <c r="D1031" s="2" t="s">
        <v>5524</v>
      </c>
      <c r="E1031" s="2" t="s">
        <v>5525</v>
      </c>
      <c r="F1031">
        <v>3</v>
      </c>
      <c r="G1031" s="2" t="s">
        <v>117</v>
      </c>
      <c r="H1031">
        <v>7</v>
      </c>
      <c r="I1031" s="2" t="s">
        <v>785</v>
      </c>
      <c r="J1031">
        <v>99</v>
      </c>
      <c r="K1031" s="2" t="s">
        <v>96</v>
      </c>
      <c r="L1031">
        <v>6</v>
      </c>
      <c r="M1031" s="2" t="s">
        <v>1998</v>
      </c>
      <c r="N1031">
        <v>40</v>
      </c>
      <c r="O1031" s="2" t="s">
        <v>5475</v>
      </c>
      <c r="P1031">
        <v>999</v>
      </c>
      <c r="Q1031" s="2" t="s">
        <v>5476</v>
      </c>
      <c r="R1031" t="s">
        <v>82</v>
      </c>
      <c r="S1031" t="s">
        <v>82</v>
      </c>
      <c r="T1031" s="2" t="s">
        <v>519</v>
      </c>
      <c r="U1031" s="2" t="s">
        <v>520</v>
      </c>
      <c r="V1031">
        <v>606</v>
      </c>
      <c r="W1031" s="2" t="s">
        <v>2404</v>
      </c>
      <c r="X1031">
        <v>69012.44</v>
      </c>
      <c r="Y1031">
        <v>69012.44</v>
      </c>
      <c r="AD1031">
        <v>48308.66</v>
      </c>
      <c r="AF1031">
        <v>0</v>
      </c>
      <c r="AI1031">
        <v>20703.82</v>
      </c>
      <c r="AO1031">
        <v>138025</v>
      </c>
      <c r="AQ1031">
        <v>138024.92000000001</v>
      </c>
      <c r="AR1031">
        <v>0</v>
      </c>
      <c r="AS1031">
        <v>0</v>
      </c>
      <c r="AT1031">
        <v>69012.44</v>
      </c>
      <c r="AU1031">
        <v>69012.44</v>
      </c>
      <c r="AZ1031">
        <v>48308.66</v>
      </c>
      <c r="BB1031">
        <v>0</v>
      </c>
      <c r="BE1031">
        <v>20703.82</v>
      </c>
      <c r="BK1031">
        <v>138025</v>
      </c>
      <c r="BL1031">
        <v>138024.92000000001</v>
      </c>
      <c r="BM1031">
        <v>138024.92000000001</v>
      </c>
      <c r="BN1031">
        <v>138024.92000000001</v>
      </c>
      <c r="BP1031">
        <v>138024.92000000001</v>
      </c>
      <c r="BQ1031">
        <v>138024.92000000001</v>
      </c>
      <c r="BR1031">
        <v>0</v>
      </c>
      <c r="BS1031">
        <v>276049.84000000003</v>
      </c>
      <c r="BT1031">
        <v>20180301</v>
      </c>
      <c r="BU1031" t="str">
        <f t="shared" si="48"/>
        <v>2018</v>
      </c>
      <c r="BV1031">
        <v>20200601</v>
      </c>
      <c r="BW1031" t="str">
        <f t="shared" si="49"/>
        <v>2020</v>
      </c>
      <c r="BX1031">
        <v>20191025</v>
      </c>
      <c r="BY1031" t="str">
        <f t="shared" si="50"/>
        <v>2019</v>
      </c>
      <c r="BZ1031" s="2" t="s">
        <v>131</v>
      </c>
      <c r="CA1031" s="2" t="s">
        <v>778</v>
      </c>
      <c r="CB1031" s="2" t="s">
        <v>455</v>
      </c>
      <c r="CC1031" s="2" t="s">
        <v>788</v>
      </c>
      <c r="CD1031" s="2" t="s">
        <v>789</v>
      </c>
      <c r="CE1031">
        <v>0</v>
      </c>
      <c r="CF1031">
        <v>20201231</v>
      </c>
    </row>
    <row r="1032" spans="1:84" x14ac:dyDescent="0.35">
      <c r="A1032" s="2" t="s">
        <v>1320</v>
      </c>
      <c r="B1032" s="2" t="s">
        <v>1321</v>
      </c>
      <c r="C1032" s="2" t="s">
        <v>1322</v>
      </c>
      <c r="D1032" s="2" t="s">
        <v>1323</v>
      </c>
      <c r="E1032" s="2" t="s">
        <v>1324</v>
      </c>
      <c r="F1032">
        <v>8</v>
      </c>
      <c r="G1032" s="2" t="s">
        <v>456</v>
      </c>
      <c r="H1032">
        <v>2</v>
      </c>
      <c r="I1032" s="2" t="s">
        <v>445</v>
      </c>
      <c r="J1032">
        <v>12</v>
      </c>
      <c r="K1032" s="2" t="s">
        <v>452</v>
      </c>
      <c r="L1032">
        <v>11</v>
      </c>
      <c r="M1032" s="2" t="s">
        <v>458</v>
      </c>
      <c r="N1032">
        <v>71</v>
      </c>
      <c r="O1032" s="2" t="s">
        <v>522</v>
      </c>
      <c r="P1032">
        <v>3</v>
      </c>
      <c r="Q1032" s="2" t="s">
        <v>523</v>
      </c>
      <c r="R1032" t="s">
        <v>82</v>
      </c>
      <c r="S1032" t="s">
        <v>82</v>
      </c>
      <c r="T1032" s="2" t="s">
        <v>88</v>
      </c>
      <c r="U1032" s="2" t="s">
        <v>89</v>
      </c>
      <c r="V1032">
        <v>9999</v>
      </c>
      <c r="W1032" s="2" t="s">
        <v>448</v>
      </c>
      <c r="X1032">
        <v>68861.25</v>
      </c>
      <c r="Z1032">
        <v>68861.25</v>
      </c>
      <c r="AD1032">
        <v>48202.879999999997</v>
      </c>
      <c r="AF1032">
        <v>0</v>
      </c>
      <c r="AI1032">
        <v>20658.37</v>
      </c>
      <c r="AQ1032">
        <v>137722.5</v>
      </c>
      <c r="AR1032">
        <v>0</v>
      </c>
      <c r="AS1032">
        <v>0</v>
      </c>
      <c r="AT1032">
        <v>68861.25</v>
      </c>
      <c r="AV1032">
        <v>68861.25</v>
      </c>
      <c r="AZ1032">
        <v>48202.879999999997</v>
      </c>
      <c r="BB1032">
        <v>0</v>
      </c>
      <c r="BE1032">
        <v>20658.37</v>
      </c>
      <c r="BL1032">
        <v>137722.5</v>
      </c>
      <c r="BM1032">
        <v>137722.5</v>
      </c>
      <c r="BN1032">
        <v>137722.5</v>
      </c>
      <c r="BP1032">
        <v>137722.5</v>
      </c>
      <c r="BQ1032">
        <v>137722.5</v>
      </c>
      <c r="BR1032">
        <v>0</v>
      </c>
      <c r="BS1032">
        <v>137722.5</v>
      </c>
      <c r="BT1032">
        <v>20180201</v>
      </c>
      <c r="BU1032" t="str">
        <f t="shared" si="48"/>
        <v>2018</v>
      </c>
      <c r="BV1032">
        <v>20190131</v>
      </c>
      <c r="BW1032" t="str">
        <f t="shared" si="49"/>
        <v>2019</v>
      </c>
      <c r="BX1032">
        <v>20190131</v>
      </c>
      <c r="BY1032" t="str">
        <f t="shared" si="50"/>
        <v>2019</v>
      </c>
      <c r="BZ1032" s="2" t="s">
        <v>131</v>
      </c>
      <c r="CA1032" s="2" t="s">
        <v>778</v>
      </c>
      <c r="CB1032" s="2" t="s">
        <v>455</v>
      </c>
      <c r="CC1032" s="2" t="s">
        <v>449</v>
      </c>
      <c r="CD1032" s="2" t="s">
        <v>450</v>
      </c>
      <c r="CE1032">
        <v>0</v>
      </c>
      <c r="CF1032">
        <v>20201231</v>
      </c>
    </row>
    <row r="1033" spans="1:84" x14ac:dyDescent="0.35">
      <c r="A1033" s="2" t="s">
        <v>8354</v>
      </c>
      <c r="B1033" s="2" t="s">
        <v>8355</v>
      </c>
      <c r="C1033" s="2" t="s">
        <v>8345</v>
      </c>
      <c r="D1033" s="2" t="s">
        <v>8346</v>
      </c>
      <c r="E1033" s="2" t="s">
        <v>8356</v>
      </c>
      <c r="F1033">
        <v>1</v>
      </c>
      <c r="G1033" s="2" t="s">
        <v>166</v>
      </c>
      <c r="H1033">
        <v>2</v>
      </c>
      <c r="I1033" s="2" t="s">
        <v>445</v>
      </c>
      <c r="J1033">
        <v>13</v>
      </c>
      <c r="K1033" s="2" t="s">
        <v>446</v>
      </c>
      <c r="L1033">
        <v>8</v>
      </c>
      <c r="M1033" s="2" t="s">
        <v>127</v>
      </c>
      <c r="N1033">
        <v>61</v>
      </c>
      <c r="O1033" s="2" t="s">
        <v>128</v>
      </c>
      <c r="P1033">
        <v>614</v>
      </c>
      <c r="Q1033" s="2" t="s">
        <v>5509</v>
      </c>
      <c r="R1033" t="s">
        <v>82</v>
      </c>
      <c r="S1033" t="s">
        <v>82</v>
      </c>
      <c r="T1033" s="2" t="s">
        <v>88</v>
      </c>
      <c r="U1033" s="2" t="s">
        <v>89</v>
      </c>
      <c r="V1033">
        <v>0</v>
      </c>
      <c r="W1033" s="2" t="s">
        <v>112</v>
      </c>
      <c r="X1033">
        <v>137649</v>
      </c>
      <c r="Y1033">
        <v>137649</v>
      </c>
      <c r="AF1033">
        <v>0</v>
      </c>
      <c r="AN1033">
        <v>24291</v>
      </c>
      <c r="AQ1033">
        <v>137649</v>
      </c>
      <c r="AR1033">
        <v>0</v>
      </c>
      <c r="AS1033">
        <v>0</v>
      </c>
      <c r="AT1033">
        <v>137649</v>
      </c>
      <c r="AU1033">
        <v>137649</v>
      </c>
      <c r="BB1033">
        <v>0</v>
      </c>
      <c r="BJ1033">
        <v>24291</v>
      </c>
      <c r="BL1033">
        <v>137649</v>
      </c>
      <c r="BS1033">
        <v>0</v>
      </c>
      <c r="BT1033">
        <v>20200101</v>
      </c>
      <c r="BU1033" t="str">
        <f t="shared" si="48"/>
        <v>2020</v>
      </c>
      <c r="BV1033">
        <v>20211231</v>
      </c>
      <c r="BW1033" t="str">
        <f t="shared" si="49"/>
        <v>2021</v>
      </c>
      <c r="BY1033" t="str">
        <f t="shared" si="50"/>
        <v/>
      </c>
      <c r="BZ1033" s="2" t="s">
        <v>101</v>
      </c>
      <c r="CA1033" s="2" t="s">
        <v>91</v>
      </c>
      <c r="CB1033" s="2" t="s">
        <v>92</v>
      </c>
      <c r="CC1033" s="2" t="s">
        <v>449</v>
      </c>
      <c r="CD1033" s="2" t="s">
        <v>450</v>
      </c>
      <c r="CE1033">
        <v>0</v>
      </c>
      <c r="CF1033">
        <v>20201231</v>
      </c>
    </row>
    <row r="1034" spans="1:84" x14ac:dyDescent="0.35">
      <c r="A1034" s="2" t="s">
        <v>7227</v>
      </c>
      <c r="B1034" s="2" t="s">
        <v>7228</v>
      </c>
      <c r="C1034" s="2" t="s">
        <v>7229</v>
      </c>
      <c r="D1034" s="2" t="s">
        <v>7209</v>
      </c>
      <c r="E1034" s="2" t="s">
        <v>7230</v>
      </c>
      <c r="F1034">
        <v>8</v>
      </c>
      <c r="G1034" s="2" t="s">
        <v>456</v>
      </c>
      <c r="H1034">
        <v>2</v>
      </c>
      <c r="I1034" s="2" t="s">
        <v>445</v>
      </c>
      <c r="J1034">
        <v>99</v>
      </c>
      <c r="K1034" s="2" t="s">
        <v>96</v>
      </c>
      <c r="L1034">
        <v>11</v>
      </c>
      <c r="M1034" s="2" t="s">
        <v>458</v>
      </c>
      <c r="N1034">
        <v>70</v>
      </c>
      <c r="O1034" s="2" t="s">
        <v>542</v>
      </c>
      <c r="P1034">
        <v>6</v>
      </c>
      <c r="Q1034" s="2" t="s">
        <v>7157</v>
      </c>
      <c r="R1034" t="s">
        <v>82</v>
      </c>
      <c r="S1034" t="s">
        <v>82</v>
      </c>
      <c r="T1034" s="2" t="s">
        <v>88</v>
      </c>
      <c r="U1034" s="2" t="s">
        <v>89</v>
      </c>
      <c r="V1034">
        <v>933</v>
      </c>
      <c r="W1034" s="2" t="s">
        <v>6831</v>
      </c>
      <c r="X1034">
        <v>137500</v>
      </c>
      <c r="Z1034">
        <v>137500</v>
      </c>
      <c r="AF1034">
        <v>0</v>
      </c>
      <c r="AQ1034">
        <v>137500</v>
      </c>
      <c r="AR1034">
        <v>0</v>
      </c>
      <c r="AS1034">
        <v>0</v>
      </c>
      <c r="AT1034">
        <v>137500</v>
      </c>
      <c r="AV1034">
        <v>137500</v>
      </c>
      <c r="BB1034">
        <v>0</v>
      </c>
      <c r="BL1034">
        <v>137500</v>
      </c>
      <c r="BM1034">
        <v>137500</v>
      </c>
      <c r="BN1034">
        <v>137500</v>
      </c>
      <c r="BP1034">
        <v>131915.79999999999</v>
      </c>
      <c r="BQ1034">
        <v>131915.79999999999</v>
      </c>
      <c r="BR1034">
        <v>0</v>
      </c>
      <c r="BS1034">
        <v>131915.79999999999</v>
      </c>
      <c r="BT1034">
        <v>20170928</v>
      </c>
      <c r="BU1034" t="str">
        <f t="shared" si="48"/>
        <v>2017</v>
      </c>
      <c r="BV1034">
        <v>20190724</v>
      </c>
      <c r="BW1034" t="str">
        <f t="shared" si="49"/>
        <v>2019</v>
      </c>
      <c r="BX1034">
        <v>20200229</v>
      </c>
      <c r="BY1034" t="str">
        <f t="shared" si="50"/>
        <v>2020</v>
      </c>
      <c r="BZ1034" s="2" t="s">
        <v>131</v>
      </c>
      <c r="CA1034" s="2" t="s">
        <v>778</v>
      </c>
      <c r="CB1034" s="2" t="s">
        <v>455</v>
      </c>
      <c r="CC1034" s="2" t="s">
        <v>449</v>
      </c>
      <c r="CD1034" s="2" t="s">
        <v>450</v>
      </c>
      <c r="CE1034">
        <v>0</v>
      </c>
      <c r="CF1034">
        <v>20201231</v>
      </c>
    </row>
    <row r="1035" spans="1:84" x14ac:dyDescent="0.35">
      <c r="A1035" s="2" t="s">
        <v>17408</v>
      </c>
      <c r="B1035" s="2" t="s">
        <v>17404</v>
      </c>
      <c r="C1035" s="2" t="s">
        <v>17405</v>
      </c>
      <c r="D1035" s="2" t="s">
        <v>17406</v>
      </c>
      <c r="E1035" s="2" t="s">
        <v>17409</v>
      </c>
      <c r="F1035">
        <v>1</v>
      </c>
      <c r="G1035" s="2" t="s">
        <v>166</v>
      </c>
      <c r="H1035">
        <v>7</v>
      </c>
      <c r="I1035" s="2" t="s">
        <v>785</v>
      </c>
      <c r="J1035">
        <v>99</v>
      </c>
      <c r="K1035" s="2" t="s">
        <v>96</v>
      </c>
      <c r="L1035">
        <v>8</v>
      </c>
      <c r="M1035" s="2" t="s">
        <v>127</v>
      </c>
      <c r="N1035">
        <v>62</v>
      </c>
      <c r="O1035" s="2" t="s">
        <v>2465</v>
      </c>
      <c r="P1035">
        <v>999</v>
      </c>
      <c r="Q1035" s="2" t="s">
        <v>3537</v>
      </c>
      <c r="R1035" t="s">
        <v>82</v>
      </c>
      <c r="S1035" t="s">
        <v>82</v>
      </c>
      <c r="T1035" s="2" t="s">
        <v>2001</v>
      </c>
      <c r="U1035" s="2" t="s">
        <v>2002</v>
      </c>
      <c r="V1035">
        <v>932</v>
      </c>
      <c r="W1035" s="2" t="s">
        <v>6682</v>
      </c>
      <c r="X1035">
        <v>68747.67</v>
      </c>
      <c r="Y1035">
        <v>68747.67</v>
      </c>
      <c r="AD1035">
        <v>48123.37</v>
      </c>
      <c r="AF1035">
        <v>0</v>
      </c>
      <c r="AI1035">
        <v>20624.3</v>
      </c>
      <c r="AO1035">
        <v>137495</v>
      </c>
      <c r="AQ1035">
        <v>137495.34</v>
      </c>
      <c r="AR1035">
        <v>0</v>
      </c>
      <c r="AS1035">
        <v>0</v>
      </c>
      <c r="AT1035">
        <v>68747.67</v>
      </c>
      <c r="AU1035">
        <v>68747.67</v>
      </c>
      <c r="AZ1035">
        <v>48123.37</v>
      </c>
      <c r="BB1035">
        <v>0</v>
      </c>
      <c r="BE1035">
        <v>20624.3</v>
      </c>
      <c r="BK1035">
        <v>137495</v>
      </c>
      <c r="BL1035">
        <v>137495.34</v>
      </c>
      <c r="BM1035">
        <v>137495.34</v>
      </c>
      <c r="BN1035">
        <v>137495.34</v>
      </c>
      <c r="BP1035">
        <v>137495.34</v>
      </c>
      <c r="BQ1035">
        <v>137495.34</v>
      </c>
      <c r="BR1035">
        <v>0</v>
      </c>
      <c r="BS1035">
        <v>203773.98</v>
      </c>
      <c r="BT1035">
        <v>20171130</v>
      </c>
      <c r="BU1035" t="str">
        <f t="shared" si="48"/>
        <v>2017</v>
      </c>
      <c r="BV1035">
        <v>20200718</v>
      </c>
      <c r="BW1035" t="str">
        <f t="shared" si="49"/>
        <v>2020</v>
      </c>
      <c r="BX1035">
        <v>20191229</v>
      </c>
      <c r="BY1035" t="str">
        <f t="shared" si="50"/>
        <v>2019</v>
      </c>
      <c r="BZ1035" s="2" t="s">
        <v>131</v>
      </c>
      <c r="CA1035" s="2" t="s">
        <v>778</v>
      </c>
      <c r="CB1035" s="2" t="s">
        <v>455</v>
      </c>
      <c r="CC1035" s="2" t="s">
        <v>788</v>
      </c>
      <c r="CD1035" s="2" t="s">
        <v>789</v>
      </c>
      <c r="CE1035">
        <v>0</v>
      </c>
      <c r="CF1035">
        <v>20201231</v>
      </c>
    </row>
    <row r="1036" spans="1:84" x14ac:dyDescent="0.35">
      <c r="A1036" s="2" t="s">
        <v>26876</v>
      </c>
      <c r="B1036" s="2" t="s">
        <v>26877</v>
      </c>
      <c r="C1036" s="2" t="s">
        <v>26878</v>
      </c>
      <c r="D1036" s="2" t="s">
        <v>26879</v>
      </c>
      <c r="E1036" s="2" t="s">
        <v>26880</v>
      </c>
      <c r="F1036">
        <v>1</v>
      </c>
      <c r="G1036" s="2" t="s">
        <v>166</v>
      </c>
      <c r="H1036">
        <v>7</v>
      </c>
      <c r="I1036" s="2" t="s">
        <v>785</v>
      </c>
      <c r="J1036">
        <v>99</v>
      </c>
      <c r="K1036" s="2" t="s">
        <v>96</v>
      </c>
      <c r="L1036">
        <v>9</v>
      </c>
      <c r="M1036" s="2" t="s">
        <v>113</v>
      </c>
      <c r="N1036">
        <v>25</v>
      </c>
      <c r="O1036" s="2" t="s">
        <v>698</v>
      </c>
      <c r="P1036">
        <v>239</v>
      </c>
      <c r="Q1036" s="2" t="s">
        <v>699</v>
      </c>
      <c r="R1036" t="s">
        <v>82</v>
      </c>
      <c r="S1036" t="s">
        <v>82</v>
      </c>
      <c r="T1036" s="2" t="s">
        <v>1346</v>
      </c>
      <c r="U1036" s="2" t="s">
        <v>1347</v>
      </c>
      <c r="V1036">
        <v>2016</v>
      </c>
      <c r="W1036" s="2" t="s">
        <v>18977</v>
      </c>
      <c r="X1036">
        <v>68701.850000000006</v>
      </c>
      <c r="Y1036">
        <v>68701.850000000006</v>
      </c>
      <c r="AD1036">
        <v>48091.3</v>
      </c>
      <c r="AF1036">
        <v>0</v>
      </c>
      <c r="AI1036">
        <v>20610.55</v>
      </c>
      <c r="AO1036">
        <v>57396</v>
      </c>
      <c r="AQ1036">
        <v>137403.70000000001</v>
      </c>
      <c r="AR1036">
        <v>0</v>
      </c>
      <c r="AS1036">
        <v>0</v>
      </c>
      <c r="AT1036">
        <v>68701.850000000006</v>
      </c>
      <c r="AU1036">
        <v>68701.850000000006</v>
      </c>
      <c r="AZ1036">
        <v>48091.3</v>
      </c>
      <c r="BB1036">
        <v>0</v>
      </c>
      <c r="BE1036">
        <v>20610.55</v>
      </c>
      <c r="BK1036">
        <v>57396</v>
      </c>
      <c r="BL1036">
        <v>137403.70000000001</v>
      </c>
      <c r="BM1036">
        <v>137403.70000000001</v>
      </c>
      <c r="BN1036">
        <v>137403.70000000001</v>
      </c>
      <c r="BP1036">
        <v>54961.48</v>
      </c>
      <c r="BQ1036">
        <v>54961.48</v>
      </c>
      <c r="BR1036">
        <v>0</v>
      </c>
      <c r="BS1036">
        <v>81055.05</v>
      </c>
      <c r="BT1036">
        <v>20181201</v>
      </c>
      <c r="BU1036" t="str">
        <f t="shared" si="48"/>
        <v>2018</v>
      </c>
      <c r="BV1036">
        <v>20210531</v>
      </c>
      <c r="BW1036" t="str">
        <f t="shared" si="49"/>
        <v>2021</v>
      </c>
      <c r="BY1036" t="str">
        <f t="shared" si="50"/>
        <v/>
      </c>
      <c r="BZ1036" s="2" t="s">
        <v>91</v>
      </c>
      <c r="CA1036" s="2" t="s">
        <v>91</v>
      </c>
      <c r="CB1036" s="2" t="s">
        <v>92</v>
      </c>
      <c r="CC1036" s="2" t="s">
        <v>788</v>
      </c>
      <c r="CD1036" s="2" t="s">
        <v>789</v>
      </c>
      <c r="CE1036">
        <v>0</v>
      </c>
      <c r="CF1036">
        <v>20201231</v>
      </c>
    </row>
    <row r="1037" spans="1:84" x14ac:dyDescent="0.35">
      <c r="A1037" s="2" t="s">
        <v>16518</v>
      </c>
      <c r="B1037" s="2" t="s">
        <v>16512</v>
      </c>
      <c r="C1037" s="2" t="s">
        <v>16513</v>
      </c>
      <c r="D1037" s="2" t="s">
        <v>16514</v>
      </c>
      <c r="E1037" s="2" t="s">
        <v>16519</v>
      </c>
      <c r="F1037">
        <v>1</v>
      </c>
      <c r="G1037" s="2" t="s">
        <v>166</v>
      </c>
      <c r="H1037">
        <v>7</v>
      </c>
      <c r="I1037" s="2" t="s">
        <v>785</v>
      </c>
      <c r="J1037">
        <v>99</v>
      </c>
      <c r="K1037" s="2" t="s">
        <v>96</v>
      </c>
      <c r="L1037">
        <v>8</v>
      </c>
      <c r="M1037" s="2" t="s">
        <v>127</v>
      </c>
      <c r="N1037">
        <v>62</v>
      </c>
      <c r="O1037" s="2" t="s">
        <v>2465</v>
      </c>
      <c r="P1037">
        <v>999</v>
      </c>
      <c r="Q1037" s="2" t="s">
        <v>3537</v>
      </c>
      <c r="R1037" t="s">
        <v>82</v>
      </c>
      <c r="S1037" t="s">
        <v>82</v>
      </c>
      <c r="T1037" s="2" t="s">
        <v>2001</v>
      </c>
      <c r="U1037" s="2" t="s">
        <v>2002</v>
      </c>
      <c r="V1037">
        <v>910</v>
      </c>
      <c r="W1037" s="2" t="s">
        <v>6677</v>
      </c>
      <c r="X1037">
        <v>68613.72</v>
      </c>
      <c r="Y1037">
        <v>68613.72</v>
      </c>
      <c r="AD1037">
        <v>48029.599999999999</v>
      </c>
      <c r="AF1037">
        <v>0</v>
      </c>
      <c r="AI1037">
        <v>20584.12</v>
      </c>
      <c r="AO1037">
        <v>137227</v>
      </c>
      <c r="AQ1037">
        <v>137227.44</v>
      </c>
      <c r="AR1037">
        <v>0</v>
      </c>
      <c r="AS1037">
        <v>0</v>
      </c>
      <c r="AT1037">
        <v>68613.72</v>
      </c>
      <c r="AU1037">
        <v>68613.72</v>
      </c>
      <c r="AZ1037">
        <v>48029.599999999999</v>
      </c>
      <c r="BB1037">
        <v>0</v>
      </c>
      <c r="BE1037">
        <v>20584.12</v>
      </c>
      <c r="BK1037">
        <v>137227</v>
      </c>
      <c r="BL1037">
        <v>137227.44</v>
      </c>
      <c r="BM1037">
        <v>137227.44</v>
      </c>
      <c r="BN1037">
        <v>137227.44</v>
      </c>
      <c r="BP1037">
        <v>110840.76</v>
      </c>
      <c r="BQ1037">
        <v>110840.76</v>
      </c>
      <c r="BR1037">
        <v>0</v>
      </c>
      <c r="BS1037">
        <v>221681.52</v>
      </c>
      <c r="BT1037">
        <v>20180102</v>
      </c>
      <c r="BU1037" t="str">
        <f t="shared" si="48"/>
        <v>2018</v>
      </c>
      <c r="BV1037">
        <v>20200717</v>
      </c>
      <c r="BW1037" t="str">
        <f t="shared" si="49"/>
        <v>2020</v>
      </c>
      <c r="BX1037">
        <v>20200629</v>
      </c>
      <c r="BY1037" t="str">
        <f t="shared" si="50"/>
        <v>2020</v>
      </c>
      <c r="BZ1037" s="2" t="s">
        <v>91</v>
      </c>
      <c r="CA1037" s="2" t="s">
        <v>91</v>
      </c>
      <c r="CB1037" s="2" t="s">
        <v>92</v>
      </c>
      <c r="CC1037" s="2" t="s">
        <v>788</v>
      </c>
      <c r="CD1037" s="2" t="s">
        <v>789</v>
      </c>
      <c r="CE1037">
        <v>0</v>
      </c>
      <c r="CF1037">
        <v>20201231</v>
      </c>
    </row>
    <row r="1038" spans="1:84" x14ac:dyDescent="0.35">
      <c r="A1038" s="2" t="s">
        <v>27979</v>
      </c>
      <c r="B1038" s="2" t="s">
        <v>27980</v>
      </c>
      <c r="C1038" s="2" t="s">
        <v>27981</v>
      </c>
      <c r="D1038" s="2" t="s">
        <v>27982</v>
      </c>
      <c r="E1038" s="2" t="s">
        <v>27983</v>
      </c>
      <c r="F1038">
        <v>4</v>
      </c>
      <c r="G1038" s="2" t="s">
        <v>189</v>
      </c>
      <c r="H1038">
        <v>3</v>
      </c>
      <c r="I1038" s="2" t="s">
        <v>83</v>
      </c>
      <c r="J1038">
        <v>9</v>
      </c>
      <c r="K1038" s="2" t="s">
        <v>4154</v>
      </c>
      <c r="L1038">
        <v>5</v>
      </c>
      <c r="M1038" s="2" t="s">
        <v>241</v>
      </c>
      <c r="N1038">
        <v>33</v>
      </c>
      <c r="O1038" s="2" t="s">
        <v>8478</v>
      </c>
      <c r="P1038">
        <v>3</v>
      </c>
      <c r="Q1038" s="2" t="s">
        <v>8480</v>
      </c>
      <c r="R1038" t="s">
        <v>82</v>
      </c>
      <c r="S1038" t="s">
        <v>82</v>
      </c>
      <c r="T1038" s="2" t="s">
        <v>88</v>
      </c>
      <c r="U1038" s="2" t="s">
        <v>89</v>
      </c>
      <c r="V1038">
        <v>2017</v>
      </c>
      <c r="W1038" s="2" t="s">
        <v>19740</v>
      </c>
      <c r="X1038">
        <v>68583.789999999994</v>
      </c>
      <c r="Y1038">
        <v>68583.789999999994</v>
      </c>
      <c r="AD1038">
        <v>48008.66</v>
      </c>
      <c r="AF1038">
        <v>0</v>
      </c>
      <c r="AI1038">
        <v>20575.14</v>
      </c>
      <c r="AQ1038">
        <v>137167.59</v>
      </c>
      <c r="AR1038">
        <v>0</v>
      </c>
      <c r="AS1038">
        <v>0</v>
      </c>
      <c r="AT1038">
        <v>68583.789999999994</v>
      </c>
      <c r="AU1038">
        <v>68583.789999999994</v>
      </c>
      <c r="AZ1038">
        <v>48008.66</v>
      </c>
      <c r="BB1038">
        <v>0</v>
      </c>
      <c r="BE1038">
        <v>20575.14</v>
      </c>
      <c r="BL1038">
        <v>137167.59</v>
      </c>
      <c r="BM1038">
        <v>105904.67</v>
      </c>
      <c r="BN1038">
        <v>105904.67</v>
      </c>
      <c r="BP1038">
        <v>12916.42</v>
      </c>
      <c r="BQ1038">
        <v>12916.42</v>
      </c>
      <c r="BR1038">
        <v>0</v>
      </c>
      <c r="BS1038">
        <v>12916.42</v>
      </c>
      <c r="BT1038">
        <v>20170928</v>
      </c>
      <c r="BU1038" t="str">
        <f t="shared" si="48"/>
        <v>2017</v>
      </c>
      <c r="BV1038">
        <v>20211130</v>
      </c>
      <c r="BW1038" t="str">
        <f t="shared" si="49"/>
        <v>2021</v>
      </c>
      <c r="BY1038" t="str">
        <f t="shared" si="50"/>
        <v/>
      </c>
      <c r="BZ1038" s="2" t="s">
        <v>91</v>
      </c>
      <c r="CA1038" s="2" t="s">
        <v>91</v>
      </c>
      <c r="CB1038" s="2" t="s">
        <v>3059</v>
      </c>
      <c r="CC1038" s="2" t="s">
        <v>3060</v>
      </c>
      <c r="CD1038" s="2" t="s">
        <v>3061</v>
      </c>
      <c r="CE1038">
        <v>0</v>
      </c>
      <c r="CF1038">
        <v>20201231</v>
      </c>
    </row>
    <row r="1039" spans="1:84" x14ac:dyDescent="0.35">
      <c r="A1039" s="2" t="s">
        <v>5954</v>
      </c>
      <c r="B1039" s="2" t="s">
        <v>5955</v>
      </c>
      <c r="C1039" s="2" t="s">
        <v>5956</v>
      </c>
      <c r="D1039" s="2" t="s">
        <v>5957</v>
      </c>
      <c r="E1039" s="2" t="s">
        <v>5958</v>
      </c>
      <c r="F1039">
        <v>1</v>
      </c>
      <c r="G1039" s="2" t="s">
        <v>166</v>
      </c>
      <c r="H1039">
        <v>7</v>
      </c>
      <c r="I1039" s="2" t="s">
        <v>785</v>
      </c>
      <c r="J1039">
        <v>9</v>
      </c>
      <c r="K1039" s="2" t="s">
        <v>3720</v>
      </c>
      <c r="L1039">
        <v>8</v>
      </c>
      <c r="M1039" s="2" t="s">
        <v>127</v>
      </c>
      <c r="N1039">
        <v>62</v>
      </c>
      <c r="O1039" s="2" t="s">
        <v>2465</v>
      </c>
      <c r="P1039">
        <v>634</v>
      </c>
      <c r="Q1039" s="2" t="s">
        <v>2785</v>
      </c>
      <c r="R1039" t="s">
        <v>82</v>
      </c>
      <c r="S1039" t="s">
        <v>82</v>
      </c>
      <c r="T1039" s="2" t="s">
        <v>519</v>
      </c>
      <c r="U1039" s="2" t="s">
        <v>520</v>
      </c>
      <c r="V1039">
        <v>611</v>
      </c>
      <c r="W1039" s="2" t="s">
        <v>2401</v>
      </c>
      <c r="X1039">
        <v>68576.45</v>
      </c>
      <c r="Y1039">
        <v>68576.45</v>
      </c>
      <c r="AD1039">
        <v>48003.51</v>
      </c>
      <c r="AF1039">
        <v>0</v>
      </c>
      <c r="AI1039">
        <v>20572.93</v>
      </c>
      <c r="AO1039">
        <v>205729</v>
      </c>
      <c r="AQ1039">
        <v>137152.89000000001</v>
      </c>
      <c r="AR1039">
        <v>0</v>
      </c>
      <c r="AS1039">
        <v>0</v>
      </c>
      <c r="AT1039">
        <v>68576.45</v>
      </c>
      <c r="AU1039">
        <v>68576.45</v>
      </c>
      <c r="AZ1039">
        <v>48003.51</v>
      </c>
      <c r="BB1039">
        <v>0</v>
      </c>
      <c r="BE1039">
        <v>20572.93</v>
      </c>
      <c r="BK1039">
        <v>205729</v>
      </c>
      <c r="BL1039">
        <v>137152.89000000001</v>
      </c>
      <c r="BM1039">
        <v>137152.89000000001</v>
      </c>
      <c r="BN1039">
        <v>137152.89000000001</v>
      </c>
      <c r="BS1039">
        <v>0</v>
      </c>
      <c r="BT1039">
        <v>20161213</v>
      </c>
      <c r="BU1039" t="str">
        <f t="shared" si="48"/>
        <v>2016</v>
      </c>
      <c r="BV1039">
        <v>20201231</v>
      </c>
      <c r="BW1039" t="str">
        <f t="shared" si="49"/>
        <v>2020</v>
      </c>
      <c r="BY1039" t="str">
        <f t="shared" si="50"/>
        <v/>
      </c>
      <c r="BZ1039" s="2" t="s">
        <v>101</v>
      </c>
      <c r="CA1039" s="2" t="s">
        <v>91</v>
      </c>
      <c r="CB1039" s="2" t="s">
        <v>92</v>
      </c>
      <c r="CC1039" s="2" t="s">
        <v>2402</v>
      </c>
      <c r="CD1039" s="2" t="s">
        <v>525</v>
      </c>
      <c r="CE1039">
        <v>0</v>
      </c>
      <c r="CF1039">
        <v>20201231</v>
      </c>
    </row>
    <row r="1040" spans="1:84" x14ac:dyDescent="0.35">
      <c r="A1040" s="2" t="s">
        <v>16833</v>
      </c>
      <c r="B1040" s="2" t="s">
        <v>16825</v>
      </c>
      <c r="C1040" s="2" t="s">
        <v>16826</v>
      </c>
      <c r="D1040" s="2" t="s">
        <v>16827</v>
      </c>
      <c r="E1040" s="2" t="s">
        <v>16834</v>
      </c>
      <c r="F1040">
        <v>1</v>
      </c>
      <c r="G1040" s="2" t="s">
        <v>166</v>
      </c>
      <c r="H1040">
        <v>7</v>
      </c>
      <c r="I1040" s="2" t="s">
        <v>785</v>
      </c>
      <c r="J1040">
        <v>99</v>
      </c>
      <c r="K1040" s="2" t="s">
        <v>96</v>
      </c>
      <c r="L1040">
        <v>8</v>
      </c>
      <c r="M1040" s="2" t="s">
        <v>127</v>
      </c>
      <c r="N1040">
        <v>62</v>
      </c>
      <c r="O1040" s="2" t="s">
        <v>2465</v>
      </c>
      <c r="P1040">
        <v>999</v>
      </c>
      <c r="Q1040" s="2" t="s">
        <v>3537</v>
      </c>
      <c r="R1040" t="s">
        <v>82</v>
      </c>
      <c r="S1040" t="s">
        <v>82</v>
      </c>
      <c r="T1040" s="2" t="s">
        <v>2001</v>
      </c>
      <c r="U1040" s="2" t="s">
        <v>2002</v>
      </c>
      <c r="V1040">
        <v>924</v>
      </c>
      <c r="W1040" s="2" t="s">
        <v>649</v>
      </c>
      <c r="X1040">
        <v>34265.49</v>
      </c>
      <c r="Y1040">
        <v>34265.49</v>
      </c>
      <c r="AD1040">
        <v>23985.84</v>
      </c>
      <c r="AF1040">
        <v>0</v>
      </c>
      <c r="AI1040">
        <v>10279.64</v>
      </c>
      <c r="AM1040">
        <v>68530.97</v>
      </c>
      <c r="AQ1040">
        <v>137061.94</v>
      </c>
      <c r="AR1040">
        <v>0</v>
      </c>
      <c r="AS1040">
        <v>0</v>
      </c>
      <c r="AT1040">
        <v>34265.49</v>
      </c>
      <c r="AU1040">
        <v>34265.49</v>
      </c>
      <c r="AZ1040">
        <v>23985.84</v>
      </c>
      <c r="BB1040">
        <v>0</v>
      </c>
      <c r="BE1040">
        <v>10279.64</v>
      </c>
      <c r="BI1040">
        <v>68530.97</v>
      </c>
      <c r="BL1040">
        <v>137061.94</v>
      </c>
      <c r="BM1040">
        <v>137061.94</v>
      </c>
      <c r="BN1040">
        <v>137061.94</v>
      </c>
      <c r="BP1040">
        <v>137061.94</v>
      </c>
      <c r="BQ1040">
        <v>137061.94</v>
      </c>
      <c r="BR1040">
        <v>0</v>
      </c>
      <c r="BS1040">
        <v>137061.94</v>
      </c>
      <c r="BT1040">
        <v>20180221</v>
      </c>
      <c r="BU1040" t="str">
        <f t="shared" si="48"/>
        <v>2018</v>
      </c>
      <c r="BV1040">
        <v>20190914</v>
      </c>
      <c r="BW1040" t="str">
        <f t="shared" si="49"/>
        <v>2019</v>
      </c>
      <c r="BX1040">
        <v>20190914</v>
      </c>
      <c r="BY1040" t="str">
        <f t="shared" si="50"/>
        <v>2019</v>
      </c>
      <c r="BZ1040" s="2" t="s">
        <v>131</v>
      </c>
      <c r="CA1040" s="2" t="s">
        <v>778</v>
      </c>
      <c r="CB1040" s="2" t="s">
        <v>455</v>
      </c>
      <c r="CC1040" s="2" t="s">
        <v>788</v>
      </c>
      <c r="CD1040" s="2" t="s">
        <v>789</v>
      </c>
      <c r="CE1040">
        <v>0</v>
      </c>
      <c r="CF1040">
        <v>20201231</v>
      </c>
    </row>
    <row r="1041" spans="1:84" x14ac:dyDescent="0.35">
      <c r="A1041" s="2" t="s">
        <v>24547</v>
      </c>
      <c r="B1041" s="2" t="s">
        <v>24546</v>
      </c>
      <c r="C1041" s="2" t="s">
        <v>24548</v>
      </c>
      <c r="D1041" s="2" t="s">
        <v>24530</v>
      </c>
      <c r="E1041" s="2" t="s">
        <v>24549</v>
      </c>
      <c r="F1041">
        <v>1</v>
      </c>
      <c r="G1041" s="2" t="s">
        <v>166</v>
      </c>
      <c r="H1041">
        <v>7</v>
      </c>
      <c r="I1041" s="2" t="s">
        <v>785</v>
      </c>
      <c r="J1041">
        <v>20</v>
      </c>
      <c r="K1041" s="2" t="s">
        <v>3069</v>
      </c>
      <c r="L1041">
        <v>8</v>
      </c>
      <c r="M1041" s="2" t="s">
        <v>127</v>
      </c>
      <c r="N1041">
        <v>62</v>
      </c>
      <c r="O1041" s="2" t="s">
        <v>2465</v>
      </c>
      <c r="P1041">
        <v>999</v>
      </c>
      <c r="Q1041" s="2" t="s">
        <v>3537</v>
      </c>
      <c r="R1041" t="s">
        <v>82</v>
      </c>
      <c r="S1041" t="s">
        <v>82</v>
      </c>
      <c r="T1041" s="2" t="s">
        <v>106</v>
      </c>
      <c r="U1041" s="2" t="s">
        <v>107</v>
      </c>
      <c r="V1041">
        <v>0</v>
      </c>
      <c r="W1041" s="2" t="s">
        <v>112</v>
      </c>
      <c r="X1041">
        <v>109620</v>
      </c>
      <c r="Y1041">
        <v>109620</v>
      </c>
      <c r="AD1041">
        <v>27405</v>
      </c>
      <c r="AF1041">
        <v>0</v>
      </c>
      <c r="AO1041">
        <v>78975</v>
      </c>
      <c r="AQ1041">
        <v>137025</v>
      </c>
      <c r="AR1041">
        <v>0</v>
      </c>
      <c r="AS1041">
        <v>0</v>
      </c>
      <c r="AT1041">
        <v>109620</v>
      </c>
      <c r="AU1041">
        <v>109620</v>
      </c>
      <c r="AZ1041">
        <v>27405</v>
      </c>
      <c r="BB1041">
        <v>0</v>
      </c>
      <c r="BK1041">
        <v>78975</v>
      </c>
      <c r="BL1041">
        <v>137025</v>
      </c>
      <c r="BM1041">
        <v>137025</v>
      </c>
      <c r="BN1041">
        <v>137025</v>
      </c>
      <c r="BP1041">
        <v>89737.41</v>
      </c>
      <c r="BQ1041">
        <v>89737.41</v>
      </c>
      <c r="BR1041">
        <v>0</v>
      </c>
      <c r="BS1041">
        <v>89737.41</v>
      </c>
      <c r="BT1041">
        <v>20130901</v>
      </c>
      <c r="BU1041" t="str">
        <f t="shared" si="48"/>
        <v>2013</v>
      </c>
      <c r="BV1041">
        <v>20170301</v>
      </c>
      <c r="BW1041" t="str">
        <f t="shared" si="49"/>
        <v>2017</v>
      </c>
      <c r="BY1041" t="str">
        <f t="shared" si="50"/>
        <v/>
      </c>
      <c r="BZ1041" s="2" t="s">
        <v>91</v>
      </c>
      <c r="CA1041" s="2" t="s">
        <v>91</v>
      </c>
      <c r="CB1041" s="2" t="s">
        <v>92</v>
      </c>
      <c r="CC1041" s="2" t="s">
        <v>788</v>
      </c>
      <c r="CD1041" s="2" t="s">
        <v>789</v>
      </c>
      <c r="CE1041">
        <v>0</v>
      </c>
      <c r="CF1041">
        <v>20201231</v>
      </c>
    </row>
    <row r="1042" spans="1:84" x14ac:dyDescent="0.35">
      <c r="A1042" s="2" t="s">
        <v>440</v>
      </c>
      <c r="B1042" s="2" t="s">
        <v>270</v>
      </c>
      <c r="C1042" s="2" t="s">
        <v>429</v>
      </c>
      <c r="D1042" s="2" t="s">
        <v>430</v>
      </c>
      <c r="E1042" s="2" t="s">
        <v>441</v>
      </c>
      <c r="F1042">
        <v>6</v>
      </c>
      <c r="G1042" s="2" t="s">
        <v>108</v>
      </c>
      <c r="H1042">
        <v>6</v>
      </c>
      <c r="I1042" s="2" t="s">
        <v>109</v>
      </c>
      <c r="J1042">
        <v>99</v>
      </c>
      <c r="K1042" s="2" t="s">
        <v>96</v>
      </c>
      <c r="L1042">
        <v>10</v>
      </c>
      <c r="M1042" s="2" t="s">
        <v>110</v>
      </c>
      <c r="N1042">
        <v>99</v>
      </c>
      <c r="O1042" s="2" t="s">
        <v>111</v>
      </c>
      <c r="P1042">
        <v>999</v>
      </c>
      <c r="Q1042" s="2" t="s">
        <v>111</v>
      </c>
      <c r="R1042" t="s">
        <v>82</v>
      </c>
      <c r="S1042" t="s">
        <v>82</v>
      </c>
      <c r="T1042" s="2" t="s">
        <v>88</v>
      </c>
      <c r="U1042" s="2" t="s">
        <v>89</v>
      </c>
      <c r="V1042">
        <v>0</v>
      </c>
      <c r="W1042" s="2" t="s">
        <v>112</v>
      </c>
      <c r="X1042">
        <v>136909.25</v>
      </c>
      <c r="AF1042">
        <v>0</v>
      </c>
      <c r="AQ1042">
        <v>136909.25</v>
      </c>
      <c r="AR1042">
        <v>0</v>
      </c>
      <c r="AS1042">
        <v>0</v>
      </c>
      <c r="AT1042">
        <v>136909.25</v>
      </c>
      <c r="BB1042">
        <v>0</v>
      </c>
      <c r="BL1042">
        <v>136909.25</v>
      </c>
      <c r="BM1042">
        <v>80604.429999999993</v>
      </c>
      <c r="BN1042">
        <v>80604.429999999993</v>
      </c>
      <c r="BP1042">
        <v>80604.429999999993</v>
      </c>
      <c r="BQ1042">
        <v>80604.429999999993</v>
      </c>
      <c r="BR1042">
        <v>0</v>
      </c>
      <c r="BS1042">
        <v>80604.429999999993</v>
      </c>
      <c r="BT1042">
        <v>20180521</v>
      </c>
      <c r="BU1042" t="str">
        <f t="shared" si="48"/>
        <v>2018</v>
      </c>
      <c r="BV1042">
        <v>20210220</v>
      </c>
      <c r="BW1042" t="str">
        <f t="shared" si="49"/>
        <v>2021</v>
      </c>
      <c r="BY1042" t="str">
        <f t="shared" si="50"/>
        <v/>
      </c>
      <c r="BZ1042" s="2" t="s">
        <v>91</v>
      </c>
      <c r="CA1042" s="2" t="s">
        <v>91</v>
      </c>
      <c r="CB1042" s="2" t="s">
        <v>101</v>
      </c>
      <c r="CC1042" s="2" t="s">
        <v>82</v>
      </c>
      <c r="CD1042" s="2" t="s">
        <v>82</v>
      </c>
      <c r="CE1042">
        <v>0</v>
      </c>
      <c r="CF1042">
        <v>20201231</v>
      </c>
    </row>
    <row r="1043" spans="1:84" x14ac:dyDescent="0.35">
      <c r="A1043" s="2" t="s">
        <v>30332</v>
      </c>
      <c r="B1043" s="2" t="s">
        <v>30333</v>
      </c>
      <c r="C1043" s="2" t="s">
        <v>30334</v>
      </c>
      <c r="D1043" s="2" t="s">
        <v>30335</v>
      </c>
      <c r="E1043" s="2" t="s">
        <v>30336</v>
      </c>
      <c r="F1043">
        <v>3</v>
      </c>
      <c r="G1043" s="2" t="s">
        <v>117</v>
      </c>
      <c r="H1043">
        <v>6</v>
      </c>
      <c r="I1043" s="2" t="s">
        <v>109</v>
      </c>
      <c r="J1043">
        <v>99</v>
      </c>
      <c r="K1043" s="2" t="s">
        <v>96</v>
      </c>
      <c r="L1043">
        <v>9</v>
      </c>
      <c r="M1043" s="2" t="s">
        <v>113</v>
      </c>
      <c r="N1043">
        <v>26</v>
      </c>
      <c r="O1043" s="2" t="s">
        <v>1785</v>
      </c>
      <c r="P1043">
        <v>102</v>
      </c>
      <c r="Q1043" s="2" t="s">
        <v>5463</v>
      </c>
      <c r="R1043" t="s">
        <v>82</v>
      </c>
      <c r="S1043" t="s">
        <v>82</v>
      </c>
      <c r="T1043" s="2" t="s">
        <v>519</v>
      </c>
      <c r="U1043" s="2" t="s">
        <v>520</v>
      </c>
      <c r="V1043">
        <v>1956</v>
      </c>
      <c r="W1043" s="2" t="s">
        <v>514</v>
      </c>
      <c r="X1043">
        <v>82117.73</v>
      </c>
      <c r="Y1043">
        <v>82117.73</v>
      </c>
      <c r="AF1043">
        <v>0</v>
      </c>
      <c r="AM1043">
        <v>54762.27</v>
      </c>
      <c r="AQ1043">
        <v>136880</v>
      </c>
      <c r="AR1043">
        <v>0</v>
      </c>
      <c r="AS1043">
        <v>0</v>
      </c>
      <c r="AT1043">
        <v>82117.73</v>
      </c>
      <c r="AU1043">
        <v>82117.73</v>
      </c>
      <c r="BB1043">
        <v>0</v>
      </c>
      <c r="BI1043">
        <v>54762.27</v>
      </c>
      <c r="BL1043">
        <v>136880</v>
      </c>
      <c r="BM1043">
        <v>102660</v>
      </c>
      <c r="BN1043">
        <v>102660</v>
      </c>
      <c r="BP1043">
        <v>92394</v>
      </c>
      <c r="BQ1043">
        <v>92394</v>
      </c>
      <c r="BR1043">
        <v>0</v>
      </c>
      <c r="BS1043">
        <v>135298.43</v>
      </c>
      <c r="BT1043">
        <v>20180101</v>
      </c>
      <c r="BU1043" t="str">
        <f t="shared" si="48"/>
        <v>2018</v>
      </c>
      <c r="BV1043">
        <v>20210131</v>
      </c>
      <c r="BW1043" t="str">
        <f t="shared" si="49"/>
        <v>2021</v>
      </c>
      <c r="BY1043" t="str">
        <f t="shared" si="50"/>
        <v/>
      </c>
      <c r="BZ1043" s="2" t="s">
        <v>91</v>
      </c>
      <c r="CA1043" s="2" t="s">
        <v>91</v>
      </c>
      <c r="CB1043" s="2" t="s">
        <v>92</v>
      </c>
      <c r="CC1043" s="2" t="s">
        <v>461</v>
      </c>
      <c r="CD1043" s="2" t="s">
        <v>462</v>
      </c>
      <c r="CE1043">
        <v>0</v>
      </c>
      <c r="CF1043">
        <v>20201231</v>
      </c>
    </row>
    <row r="1044" spans="1:84" x14ac:dyDescent="0.35">
      <c r="A1044" s="2" t="s">
        <v>442</v>
      </c>
      <c r="B1044" s="2" t="s">
        <v>443</v>
      </c>
      <c r="C1044" s="2" t="s">
        <v>429</v>
      </c>
      <c r="D1044" s="2" t="s">
        <v>430</v>
      </c>
      <c r="E1044" s="2" t="s">
        <v>444</v>
      </c>
      <c r="F1044">
        <v>6</v>
      </c>
      <c r="G1044" s="2" t="s">
        <v>108</v>
      </c>
      <c r="H1044">
        <v>6</v>
      </c>
      <c r="I1044" s="2" t="s">
        <v>109</v>
      </c>
      <c r="J1044">
        <v>99</v>
      </c>
      <c r="K1044" s="2" t="s">
        <v>96</v>
      </c>
      <c r="L1044">
        <v>8</v>
      </c>
      <c r="M1044" s="2" t="s">
        <v>127</v>
      </c>
      <c r="N1044">
        <v>61</v>
      </c>
      <c r="O1044" s="2" t="s">
        <v>128</v>
      </c>
      <c r="P1044">
        <v>620</v>
      </c>
      <c r="Q1044" s="2" t="s">
        <v>129</v>
      </c>
      <c r="R1044" t="s">
        <v>82</v>
      </c>
      <c r="S1044" t="s">
        <v>82</v>
      </c>
      <c r="T1044" s="2" t="s">
        <v>88</v>
      </c>
      <c r="U1044" s="2" t="s">
        <v>89</v>
      </c>
      <c r="V1044">
        <v>0</v>
      </c>
      <c r="W1044" s="2" t="s">
        <v>112</v>
      </c>
      <c r="X1044">
        <v>136850</v>
      </c>
      <c r="AF1044">
        <v>0</v>
      </c>
      <c r="AQ1044">
        <v>136850</v>
      </c>
      <c r="AR1044">
        <v>0</v>
      </c>
      <c r="AS1044">
        <v>0</v>
      </c>
      <c r="AT1044">
        <v>136850</v>
      </c>
      <c r="BB1044">
        <v>0</v>
      </c>
      <c r="BL1044">
        <v>136850</v>
      </c>
      <c r="BM1044">
        <v>92633.43</v>
      </c>
      <c r="BN1044">
        <v>92633.43</v>
      </c>
      <c r="BP1044">
        <v>92633.43</v>
      </c>
      <c r="BQ1044">
        <v>92633.43</v>
      </c>
      <c r="BR1044">
        <v>0</v>
      </c>
      <c r="BS1044">
        <v>92633.43</v>
      </c>
      <c r="BT1044">
        <v>20180521</v>
      </c>
      <c r="BU1044" t="str">
        <f t="shared" si="48"/>
        <v>2018</v>
      </c>
      <c r="BV1044">
        <v>20210220</v>
      </c>
      <c r="BW1044" t="str">
        <f t="shared" si="49"/>
        <v>2021</v>
      </c>
      <c r="BY1044" t="str">
        <f t="shared" si="50"/>
        <v/>
      </c>
      <c r="BZ1044" s="2" t="s">
        <v>91</v>
      </c>
      <c r="CA1044" s="2" t="s">
        <v>91</v>
      </c>
      <c r="CB1044" s="2" t="s">
        <v>101</v>
      </c>
      <c r="CC1044" s="2" t="s">
        <v>82</v>
      </c>
      <c r="CD1044" s="2" t="s">
        <v>82</v>
      </c>
      <c r="CE1044">
        <v>0</v>
      </c>
      <c r="CF1044">
        <v>20201231</v>
      </c>
    </row>
    <row r="1045" spans="1:84" x14ac:dyDescent="0.35">
      <c r="A1045" s="2" t="s">
        <v>1331</v>
      </c>
      <c r="B1045" s="2" t="s">
        <v>1332</v>
      </c>
      <c r="C1045" s="2" t="s">
        <v>1333</v>
      </c>
      <c r="D1045" s="2" t="s">
        <v>1334</v>
      </c>
      <c r="E1045" s="2" t="s">
        <v>1335</v>
      </c>
      <c r="F1045">
        <v>8</v>
      </c>
      <c r="G1045" s="2" t="s">
        <v>456</v>
      </c>
      <c r="H1045">
        <v>2</v>
      </c>
      <c r="I1045" s="2" t="s">
        <v>445</v>
      </c>
      <c r="J1045">
        <v>12</v>
      </c>
      <c r="K1045" s="2" t="s">
        <v>452</v>
      </c>
      <c r="L1045">
        <v>11</v>
      </c>
      <c r="M1045" s="2" t="s">
        <v>458</v>
      </c>
      <c r="N1045">
        <v>71</v>
      </c>
      <c r="O1045" s="2" t="s">
        <v>522</v>
      </c>
      <c r="P1045">
        <v>3</v>
      </c>
      <c r="Q1045" s="2" t="s">
        <v>523</v>
      </c>
      <c r="R1045" t="s">
        <v>82</v>
      </c>
      <c r="S1045" t="s">
        <v>82</v>
      </c>
      <c r="T1045" s="2" t="s">
        <v>88</v>
      </c>
      <c r="U1045" s="2" t="s">
        <v>89</v>
      </c>
      <c r="V1045">
        <v>9999</v>
      </c>
      <c r="W1045" s="2" t="s">
        <v>448</v>
      </c>
      <c r="X1045">
        <v>68334.06</v>
      </c>
      <c r="Z1045">
        <v>68334.06</v>
      </c>
      <c r="AD1045">
        <v>47833.84</v>
      </c>
      <c r="AF1045">
        <v>0</v>
      </c>
      <c r="AI1045">
        <v>20500.21</v>
      </c>
      <c r="AQ1045">
        <v>136668.10999999999</v>
      </c>
      <c r="AR1045">
        <v>0</v>
      </c>
      <c r="AS1045">
        <v>0</v>
      </c>
      <c r="AT1045">
        <v>68334.06</v>
      </c>
      <c r="AV1045">
        <v>68334.06</v>
      </c>
      <c r="AZ1045">
        <v>47833.84</v>
      </c>
      <c r="BB1045">
        <v>0</v>
      </c>
      <c r="BE1045">
        <v>20500.21</v>
      </c>
      <c r="BL1045">
        <v>136668.10999999999</v>
      </c>
      <c r="BM1045">
        <v>136668.10999999999</v>
      </c>
      <c r="BN1045">
        <v>136668.10999999999</v>
      </c>
      <c r="BP1045">
        <v>136668.10999999999</v>
      </c>
      <c r="BQ1045">
        <v>136668.10999999999</v>
      </c>
      <c r="BR1045">
        <v>0</v>
      </c>
      <c r="BS1045">
        <v>136668.10999999999</v>
      </c>
      <c r="BT1045">
        <v>20171021</v>
      </c>
      <c r="BU1045" t="str">
        <f t="shared" si="48"/>
        <v>2017</v>
      </c>
      <c r="BV1045">
        <v>20190118</v>
      </c>
      <c r="BW1045" t="str">
        <f t="shared" si="49"/>
        <v>2019</v>
      </c>
      <c r="BX1045">
        <v>20190118</v>
      </c>
      <c r="BY1045" t="str">
        <f t="shared" si="50"/>
        <v>2019</v>
      </c>
      <c r="BZ1045" s="2" t="s">
        <v>131</v>
      </c>
      <c r="CA1045" s="2" t="s">
        <v>778</v>
      </c>
      <c r="CB1045" s="2" t="s">
        <v>455</v>
      </c>
      <c r="CC1045" s="2" t="s">
        <v>449</v>
      </c>
      <c r="CD1045" s="2" t="s">
        <v>450</v>
      </c>
      <c r="CE1045">
        <v>0</v>
      </c>
      <c r="CF1045">
        <v>20201231</v>
      </c>
    </row>
    <row r="1046" spans="1:84" x14ac:dyDescent="0.35">
      <c r="A1046" s="2" t="s">
        <v>16516</v>
      </c>
      <c r="B1046" s="2" t="s">
        <v>16512</v>
      </c>
      <c r="C1046" s="2" t="s">
        <v>16513</v>
      </c>
      <c r="D1046" s="2" t="s">
        <v>16514</v>
      </c>
      <c r="E1046" s="2" t="s">
        <v>16517</v>
      </c>
      <c r="F1046">
        <v>1</v>
      </c>
      <c r="G1046" s="2" t="s">
        <v>166</v>
      </c>
      <c r="H1046">
        <v>7</v>
      </c>
      <c r="I1046" s="2" t="s">
        <v>785</v>
      </c>
      <c r="J1046">
        <v>99</v>
      </c>
      <c r="K1046" s="2" t="s">
        <v>96</v>
      </c>
      <c r="L1046">
        <v>8</v>
      </c>
      <c r="M1046" s="2" t="s">
        <v>127</v>
      </c>
      <c r="N1046">
        <v>62</v>
      </c>
      <c r="O1046" s="2" t="s">
        <v>2465</v>
      </c>
      <c r="P1046">
        <v>999</v>
      </c>
      <c r="Q1046" s="2" t="s">
        <v>3537</v>
      </c>
      <c r="R1046" t="s">
        <v>82</v>
      </c>
      <c r="S1046" t="s">
        <v>82</v>
      </c>
      <c r="T1046" s="2" t="s">
        <v>2001</v>
      </c>
      <c r="U1046" s="2" t="s">
        <v>2002</v>
      </c>
      <c r="V1046">
        <v>948</v>
      </c>
      <c r="W1046" s="2" t="s">
        <v>6673</v>
      </c>
      <c r="X1046">
        <v>68315.259999999995</v>
      </c>
      <c r="Y1046">
        <v>68315.259999999995</v>
      </c>
      <c r="AD1046">
        <v>47820.68</v>
      </c>
      <c r="AF1046">
        <v>0</v>
      </c>
      <c r="AI1046">
        <v>20494.580000000002</v>
      </c>
      <c r="AO1046">
        <v>136631</v>
      </c>
      <c r="AQ1046">
        <v>136630.51999999999</v>
      </c>
      <c r="AR1046">
        <v>0</v>
      </c>
      <c r="AS1046">
        <v>0</v>
      </c>
      <c r="AT1046">
        <v>68315.259999999995</v>
      </c>
      <c r="AU1046">
        <v>68315.259999999995</v>
      </c>
      <c r="AZ1046">
        <v>47820.68</v>
      </c>
      <c r="BB1046">
        <v>0</v>
      </c>
      <c r="BE1046">
        <v>20494.580000000002</v>
      </c>
      <c r="BK1046">
        <v>136631</v>
      </c>
      <c r="BL1046">
        <v>136630.51999999999</v>
      </c>
      <c r="BM1046">
        <v>136630.51999999999</v>
      </c>
      <c r="BN1046">
        <v>136630.51999999999</v>
      </c>
      <c r="BP1046">
        <v>107307</v>
      </c>
      <c r="BQ1046">
        <v>107307</v>
      </c>
      <c r="BR1046">
        <v>0</v>
      </c>
      <c r="BS1046">
        <v>214614</v>
      </c>
      <c r="BT1046">
        <v>20180102</v>
      </c>
      <c r="BU1046" t="str">
        <f t="shared" si="48"/>
        <v>2018</v>
      </c>
      <c r="BV1046">
        <v>20200717</v>
      </c>
      <c r="BW1046" t="str">
        <f t="shared" si="49"/>
        <v>2020</v>
      </c>
      <c r="BX1046">
        <v>20200629</v>
      </c>
      <c r="BY1046" t="str">
        <f t="shared" si="50"/>
        <v>2020</v>
      </c>
      <c r="BZ1046" s="2" t="s">
        <v>91</v>
      </c>
      <c r="CA1046" s="2" t="s">
        <v>91</v>
      </c>
      <c r="CB1046" s="2" t="s">
        <v>92</v>
      </c>
      <c r="CC1046" s="2" t="s">
        <v>788</v>
      </c>
      <c r="CD1046" s="2" t="s">
        <v>789</v>
      </c>
      <c r="CE1046">
        <v>0</v>
      </c>
      <c r="CF1046">
        <v>20201231</v>
      </c>
    </row>
    <row r="1047" spans="1:84" x14ac:dyDescent="0.35">
      <c r="A1047" s="2" t="s">
        <v>28259</v>
      </c>
      <c r="B1047" s="2" t="s">
        <v>28260</v>
      </c>
      <c r="C1047" s="2" t="s">
        <v>28261</v>
      </c>
      <c r="D1047" s="2" t="s">
        <v>28262</v>
      </c>
      <c r="E1047" s="2" t="s">
        <v>28263</v>
      </c>
      <c r="F1047">
        <v>4</v>
      </c>
      <c r="G1047" s="2" t="s">
        <v>189</v>
      </c>
      <c r="H1047">
        <v>3</v>
      </c>
      <c r="I1047" s="2" t="s">
        <v>83</v>
      </c>
      <c r="J1047">
        <v>9</v>
      </c>
      <c r="K1047" s="2" t="s">
        <v>4154</v>
      </c>
      <c r="L1047">
        <v>5</v>
      </c>
      <c r="M1047" s="2" t="s">
        <v>241</v>
      </c>
      <c r="N1047">
        <v>8</v>
      </c>
      <c r="O1047" s="2" t="s">
        <v>498</v>
      </c>
      <c r="P1047">
        <v>999</v>
      </c>
      <c r="Q1047" s="2" t="s">
        <v>499</v>
      </c>
      <c r="R1047" t="s">
        <v>82</v>
      </c>
      <c r="S1047" t="s">
        <v>82</v>
      </c>
      <c r="T1047" s="2" t="s">
        <v>88</v>
      </c>
      <c r="U1047" s="2" t="s">
        <v>89</v>
      </c>
      <c r="V1047">
        <v>2007</v>
      </c>
      <c r="W1047" s="2" t="s">
        <v>22274</v>
      </c>
      <c r="X1047">
        <v>68286.47</v>
      </c>
      <c r="Y1047">
        <v>68286.47</v>
      </c>
      <c r="AD1047">
        <v>47800.53</v>
      </c>
      <c r="AF1047">
        <v>0</v>
      </c>
      <c r="AI1047">
        <v>20485.939999999999</v>
      </c>
      <c r="AQ1047">
        <v>136572.94</v>
      </c>
      <c r="AR1047">
        <v>0</v>
      </c>
      <c r="AS1047">
        <v>0</v>
      </c>
      <c r="AT1047">
        <v>68286.47</v>
      </c>
      <c r="AU1047">
        <v>68286.47</v>
      </c>
      <c r="AZ1047">
        <v>47800.53</v>
      </c>
      <c r="BB1047">
        <v>0</v>
      </c>
      <c r="BE1047">
        <v>20485.939999999999</v>
      </c>
      <c r="BL1047">
        <v>136572.94</v>
      </c>
      <c r="BM1047">
        <v>9332.7999999999993</v>
      </c>
      <c r="BN1047">
        <v>9332.7999999999993</v>
      </c>
      <c r="BS1047">
        <v>0</v>
      </c>
      <c r="BT1047">
        <v>20181115</v>
      </c>
      <c r="BU1047" t="str">
        <f t="shared" si="48"/>
        <v>2018</v>
      </c>
      <c r="BV1047">
        <v>20210630</v>
      </c>
      <c r="BW1047" t="str">
        <f t="shared" si="49"/>
        <v>2021</v>
      </c>
      <c r="BY1047" t="str">
        <f t="shared" si="50"/>
        <v/>
      </c>
      <c r="BZ1047" s="2" t="s">
        <v>101</v>
      </c>
      <c r="CA1047" s="2" t="s">
        <v>91</v>
      </c>
      <c r="CB1047" s="2" t="s">
        <v>3059</v>
      </c>
      <c r="CC1047" s="2" t="s">
        <v>4161</v>
      </c>
      <c r="CD1047" s="2" t="s">
        <v>596</v>
      </c>
      <c r="CE1047">
        <v>0</v>
      </c>
      <c r="CF1047">
        <v>20201231</v>
      </c>
    </row>
    <row r="1048" spans="1:84" x14ac:dyDescent="0.35">
      <c r="A1048" s="2" t="s">
        <v>8445</v>
      </c>
      <c r="B1048" s="2" t="s">
        <v>8446</v>
      </c>
      <c r="C1048" s="2" t="s">
        <v>8447</v>
      </c>
      <c r="D1048" s="2" t="s">
        <v>8448</v>
      </c>
      <c r="E1048" s="2" t="s">
        <v>8449</v>
      </c>
      <c r="F1048">
        <v>5</v>
      </c>
      <c r="G1048" s="2" t="s">
        <v>95</v>
      </c>
      <c r="H1048">
        <v>2</v>
      </c>
      <c r="I1048" s="2" t="s">
        <v>445</v>
      </c>
      <c r="J1048">
        <v>14</v>
      </c>
      <c r="K1048" s="2" t="s">
        <v>8070</v>
      </c>
      <c r="L1048">
        <v>10</v>
      </c>
      <c r="M1048" s="2" t="s">
        <v>110</v>
      </c>
      <c r="N1048">
        <v>99</v>
      </c>
      <c r="O1048" s="2" t="s">
        <v>111</v>
      </c>
      <c r="P1048">
        <v>999</v>
      </c>
      <c r="Q1048" s="2" t="s">
        <v>111</v>
      </c>
      <c r="R1048" t="s">
        <v>82</v>
      </c>
      <c r="S1048" t="s">
        <v>82</v>
      </c>
      <c r="T1048" s="2" t="s">
        <v>88</v>
      </c>
      <c r="U1048" s="2" t="s">
        <v>89</v>
      </c>
      <c r="V1048">
        <v>0</v>
      </c>
      <c r="W1048" s="2" t="s">
        <v>112</v>
      </c>
      <c r="X1048">
        <v>135957.24</v>
      </c>
      <c r="Y1048">
        <v>135957.24</v>
      </c>
      <c r="AF1048">
        <v>0</v>
      </c>
      <c r="AN1048">
        <v>23992.46</v>
      </c>
      <c r="AQ1048">
        <v>135957.24</v>
      </c>
      <c r="AR1048">
        <v>0</v>
      </c>
      <c r="AS1048">
        <v>0</v>
      </c>
      <c r="AT1048">
        <v>135957.24</v>
      </c>
      <c r="AU1048">
        <v>135957.24</v>
      </c>
      <c r="BB1048">
        <v>0</v>
      </c>
      <c r="BJ1048">
        <v>23992.46</v>
      </c>
      <c r="BL1048">
        <v>135957.24</v>
      </c>
      <c r="BS1048">
        <v>0</v>
      </c>
      <c r="BT1048">
        <v>20200401</v>
      </c>
      <c r="BU1048" t="str">
        <f t="shared" si="48"/>
        <v>2020</v>
      </c>
      <c r="BV1048">
        <v>20220331</v>
      </c>
      <c r="BW1048" t="str">
        <f t="shared" si="49"/>
        <v>2022</v>
      </c>
      <c r="BY1048" t="str">
        <f t="shared" si="50"/>
        <v/>
      </c>
      <c r="BZ1048" s="2" t="s">
        <v>101</v>
      </c>
      <c r="CA1048" s="2" t="s">
        <v>91</v>
      </c>
      <c r="CB1048" s="2" t="s">
        <v>92</v>
      </c>
      <c r="CC1048" s="2" t="s">
        <v>449</v>
      </c>
      <c r="CD1048" s="2" t="s">
        <v>450</v>
      </c>
      <c r="CE1048">
        <v>0</v>
      </c>
      <c r="CF1048">
        <v>20201231</v>
      </c>
    </row>
    <row r="1049" spans="1:84" x14ac:dyDescent="0.35">
      <c r="A1049" s="2" t="s">
        <v>17055</v>
      </c>
      <c r="B1049" s="2" t="s">
        <v>17043</v>
      </c>
      <c r="C1049" s="2" t="s">
        <v>17044</v>
      </c>
      <c r="D1049" s="2" t="s">
        <v>17045</v>
      </c>
      <c r="E1049" s="2" t="s">
        <v>17056</v>
      </c>
      <c r="F1049">
        <v>1</v>
      </c>
      <c r="G1049" s="2" t="s">
        <v>166</v>
      </c>
      <c r="H1049">
        <v>7</v>
      </c>
      <c r="I1049" s="2" t="s">
        <v>785</v>
      </c>
      <c r="J1049">
        <v>99</v>
      </c>
      <c r="K1049" s="2" t="s">
        <v>96</v>
      </c>
      <c r="L1049">
        <v>8</v>
      </c>
      <c r="M1049" s="2" t="s">
        <v>127</v>
      </c>
      <c r="N1049">
        <v>62</v>
      </c>
      <c r="O1049" s="2" t="s">
        <v>2465</v>
      </c>
      <c r="P1049">
        <v>999</v>
      </c>
      <c r="Q1049" s="2" t="s">
        <v>3537</v>
      </c>
      <c r="R1049" t="s">
        <v>82</v>
      </c>
      <c r="S1049" t="s">
        <v>82</v>
      </c>
      <c r="T1049" s="2" t="s">
        <v>2001</v>
      </c>
      <c r="U1049" s="2" t="s">
        <v>2002</v>
      </c>
      <c r="V1049">
        <v>915</v>
      </c>
      <c r="W1049" s="2" t="s">
        <v>647</v>
      </c>
      <c r="X1049">
        <v>67838.880000000005</v>
      </c>
      <c r="Y1049">
        <v>67838.880000000005</v>
      </c>
      <c r="AD1049">
        <v>47487.21</v>
      </c>
      <c r="AF1049">
        <v>0</v>
      </c>
      <c r="AI1049">
        <v>20351.66</v>
      </c>
      <c r="AO1049">
        <v>135678</v>
      </c>
      <c r="AQ1049">
        <v>135677.75</v>
      </c>
      <c r="AR1049">
        <v>0</v>
      </c>
      <c r="AS1049">
        <v>0</v>
      </c>
      <c r="AT1049">
        <v>67838.880000000005</v>
      </c>
      <c r="AU1049">
        <v>67838.880000000005</v>
      </c>
      <c r="AZ1049">
        <v>47487.21</v>
      </c>
      <c r="BB1049">
        <v>0</v>
      </c>
      <c r="BE1049">
        <v>20351.66</v>
      </c>
      <c r="BK1049">
        <v>135678</v>
      </c>
      <c r="BL1049">
        <v>135677.75</v>
      </c>
      <c r="BM1049">
        <v>135677.75</v>
      </c>
      <c r="BN1049">
        <v>135677.75</v>
      </c>
      <c r="BP1049">
        <v>135677.75</v>
      </c>
      <c r="BQ1049">
        <v>135677.75</v>
      </c>
      <c r="BR1049">
        <v>0</v>
      </c>
      <c r="BS1049">
        <v>211746.93</v>
      </c>
      <c r="BT1049">
        <v>20180629</v>
      </c>
      <c r="BU1049" t="str">
        <f t="shared" si="48"/>
        <v>2018</v>
      </c>
      <c r="BV1049">
        <v>20201010</v>
      </c>
      <c r="BW1049" t="str">
        <f t="shared" si="49"/>
        <v>2020</v>
      </c>
      <c r="BX1049">
        <v>20201209</v>
      </c>
      <c r="BY1049" t="str">
        <f t="shared" si="50"/>
        <v>2020</v>
      </c>
      <c r="BZ1049" s="2" t="s">
        <v>131</v>
      </c>
      <c r="CA1049" s="2" t="s">
        <v>778</v>
      </c>
      <c r="CB1049" s="2" t="s">
        <v>455</v>
      </c>
      <c r="CC1049" s="2" t="s">
        <v>788</v>
      </c>
      <c r="CD1049" s="2" t="s">
        <v>789</v>
      </c>
      <c r="CE1049">
        <v>0</v>
      </c>
      <c r="CF1049">
        <v>20201231</v>
      </c>
    </row>
    <row r="1050" spans="1:84" x14ac:dyDescent="0.35">
      <c r="A1050" s="2" t="s">
        <v>1337</v>
      </c>
      <c r="B1050" s="2" t="s">
        <v>1338</v>
      </c>
      <c r="C1050" s="2" t="s">
        <v>1339</v>
      </c>
      <c r="D1050" s="2" t="s">
        <v>1339</v>
      </c>
      <c r="E1050" s="2" t="s">
        <v>1340</v>
      </c>
      <c r="F1050">
        <v>8</v>
      </c>
      <c r="G1050" s="2" t="s">
        <v>456</v>
      </c>
      <c r="H1050">
        <v>2</v>
      </c>
      <c r="I1050" s="2" t="s">
        <v>445</v>
      </c>
      <c r="J1050">
        <v>12</v>
      </c>
      <c r="K1050" s="2" t="s">
        <v>452</v>
      </c>
      <c r="L1050">
        <v>11</v>
      </c>
      <c r="M1050" s="2" t="s">
        <v>458</v>
      </c>
      <c r="N1050">
        <v>71</v>
      </c>
      <c r="O1050" s="2" t="s">
        <v>522</v>
      </c>
      <c r="P1050">
        <v>3</v>
      </c>
      <c r="Q1050" s="2" t="s">
        <v>523</v>
      </c>
      <c r="R1050" t="s">
        <v>82</v>
      </c>
      <c r="S1050" t="s">
        <v>82</v>
      </c>
      <c r="T1050" s="2" t="s">
        <v>88</v>
      </c>
      <c r="U1050" s="2" t="s">
        <v>89</v>
      </c>
      <c r="V1050">
        <v>9999</v>
      </c>
      <c r="W1050" s="2" t="s">
        <v>448</v>
      </c>
      <c r="X1050">
        <v>67690.070000000007</v>
      </c>
      <c r="Z1050">
        <v>67690.070000000007</v>
      </c>
      <c r="AD1050">
        <v>47383.05</v>
      </c>
      <c r="AF1050">
        <v>0</v>
      </c>
      <c r="AI1050">
        <v>20307.009999999998</v>
      </c>
      <c r="AQ1050">
        <v>135380.13</v>
      </c>
      <c r="AR1050">
        <v>0</v>
      </c>
      <c r="AS1050">
        <v>0</v>
      </c>
      <c r="AT1050">
        <v>67690.070000000007</v>
      </c>
      <c r="AV1050">
        <v>67690.070000000007</v>
      </c>
      <c r="AZ1050">
        <v>47383.05</v>
      </c>
      <c r="BB1050">
        <v>0</v>
      </c>
      <c r="BE1050">
        <v>20307.009999999998</v>
      </c>
      <c r="BL1050">
        <v>135380.13</v>
      </c>
      <c r="BM1050">
        <v>135380.13</v>
      </c>
      <c r="BN1050">
        <v>135380.13</v>
      </c>
      <c r="BP1050">
        <v>135380.13</v>
      </c>
      <c r="BQ1050">
        <v>135380.13</v>
      </c>
      <c r="BR1050">
        <v>0</v>
      </c>
      <c r="BS1050">
        <v>135380.13</v>
      </c>
      <c r="BT1050">
        <v>20180530</v>
      </c>
      <c r="BU1050" t="str">
        <f t="shared" si="48"/>
        <v>2018</v>
      </c>
      <c r="BV1050">
        <v>20190704</v>
      </c>
      <c r="BW1050" t="str">
        <f t="shared" si="49"/>
        <v>2019</v>
      </c>
      <c r="BX1050">
        <v>20190704</v>
      </c>
      <c r="BY1050" t="str">
        <f t="shared" si="50"/>
        <v>2019</v>
      </c>
      <c r="BZ1050" s="2" t="s">
        <v>131</v>
      </c>
      <c r="CA1050" s="2" t="s">
        <v>778</v>
      </c>
      <c r="CB1050" s="2" t="s">
        <v>455</v>
      </c>
      <c r="CC1050" s="2" t="s">
        <v>449</v>
      </c>
      <c r="CD1050" s="2" t="s">
        <v>450</v>
      </c>
      <c r="CE1050">
        <v>0</v>
      </c>
      <c r="CF1050">
        <v>20201231</v>
      </c>
    </row>
    <row r="1051" spans="1:84" x14ac:dyDescent="0.35">
      <c r="A1051" s="2" t="s">
        <v>27999</v>
      </c>
      <c r="B1051" s="2" t="s">
        <v>28000</v>
      </c>
      <c r="C1051" s="2" t="s">
        <v>28001</v>
      </c>
      <c r="D1051" s="2" t="s">
        <v>28002</v>
      </c>
      <c r="E1051" s="2" t="s">
        <v>28003</v>
      </c>
      <c r="F1051">
        <v>4</v>
      </c>
      <c r="G1051" s="2" t="s">
        <v>189</v>
      </c>
      <c r="H1051">
        <v>3</v>
      </c>
      <c r="I1051" s="2" t="s">
        <v>83</v>
      </c>
      <c r="J1051">
        <v>9</v>
      </c>
      <c r="K1051" s="2" t="s">
        <v>4154</v>
      </c>
      <c r="L1051">
        <v>5</v>
      </c>
      <c r="M1051" s="2" t="s">
        <v>241</v>
      </c>
      <c r="N1051">
        <v>33</v>
      </c>
      <c r="O1051" s="2" t="s">
        <v>8478</v>
      </c>
      <c r="P1051">
        <v>3</v>
      </c>
      <c r="Q1051" s="2" t="s">
        <v>8480</v>
      </c>
      <c r="R1051" t="s">
        <v>82</v>
      </c>
      <c r="S1051" t="s">
        <v>82</v>
      </c>
      <c r="T1051" s="2" t="s">
        <v>88</v>
      </c>
      <c r="U1051" s="2" t="s">
        <v>89</v>
      </c>
      <c r="V1051">
        <v>2016</v>
      </c>
      <c r="W1051" s="2" t="s">
        <v>18977</v>
      </c>
      <c r="X1051">
        <v>67669.789999999994</v>
      </c>
      <c r="Y1051">
        <v>67669.789999999994</v>
      </c>
      <c r="AD1051">
        <v>47368.86</v>
      </c>
      <c r="AF1051">
        <v>0</v>
      </c>
      <c r="AI1051">
        <v>20300.939999999999</v>
      </c>
      <c r="AQ1051">
        <v>135339.59</v>
      </c>
      <c r="AR1051">
        <v>0</v>
      </c>
      <c r="AS1051">
        <v>0</v>
      </c>
      <c r="AT1051">
        <v>67669.789999999994</v>
      </c>
      <c r="AU1051">
        <v>67669.789999999994</v>
      </c>
      <c r="AZ1051">
        <v>47368.86</v>
      </c>
      <c r="BB1051">
        <v>0</v>
      </c>
      <c r="BE1051">
        <v>20300.939999999999</v>
      </c>
      <c r="BL1051">
        <v>135339.59</v>
      </c>
      <c r="BM1051">
        <v>6093.2</v>
      </c>
      <c r="BN1051">
        <v>6093.2</v>
      </c>
      <c r="BP1051">
        <v>6093.2</v>
      </c>
      <c r="BQ1051">
        <v>6093.2</v>
      </c>
      <c r="BR1051">
        <v>0</v>
      </c>
      <c r="BS1051">
        <v>6093.2</v>
      </c>
      <c r="BT1051">
        <v>20171101</v>
      </c>
      <c r="BU1051" t="str">
        <f t="shared" si="48"/>
        <v>2017</v>
      </c>
      <c r="BV1051">
        <v>20211130</v>
      </c>
      <c r="BW1051" t="str">
        <f t="shared" si="49"/>
        <v>2021</v>
      </c>
      <c r="BY1051" t="str">
        <f t="shared" si="50"/>
        <v/>
      </c>
      <c r="BZ1051" s="2" t="s">
        <v>91</v>
      </c>
      <c r="CA1051" s="2" t="s">
        <v>91</v>
      </c>
      <c r="CB1051" s="2" t="s">
        <v>3059</v>
      </c>
      <c r="CC1051" s="2" t="s">
        <v>4155</v>
      </c>
      <c r="CD1051" s="2" t="s">
        <v>4156</v>
      </c>
      <c r="CE1051">
        <v>0</v>
      </c>
      <c r="CF1051">
        <v>20201231</v>
      </c>
    </row>
    <row r="1052" spans="1:84" x14ac:dyDescent="0.35">
      <c r="A1052" s="2" t="s">
        <v>3385</v>
      </c>
      <c r="B1052" s="2" t="s">
        <v>3386</v>
      </c>
      <c r="C1052" s="2" t="s">
        <v>3367</v>
      </c>
      <c r="D1052" s="2" t="s">
        <v>3387</v>
      </c>
      <c r="E1052" s="2" t="s">
        <v>3388</v>
      </c>
      <c r="F1052">
        <v>1</v>
      </c>
      <c r="G1052" s="2" t="s">
        <v>166</v>
      </c>
      <c r="H1052">
        <v>7</v>
      </c>
      <c r="I1052" s="2" t="s">
        <v>785</v>
      </c>
      <c r="J1052">
        <v>20</v>
      </c>
      <c r="K1052" s="2" t="s">
        <v>3069</v>
      </c>
      <c r="L1052">
        <v>8</v>
      </c>
      <c r="M1052" s="2" t="s">
        <v>127</v>
      </c>
      <c r="N1052">
        <v>62</v>
      </c>
      <c r="O1052" s="2" t="s">
        <v>2465</v>
      </c>
      <c r="P1052">
        <v>634</v>
      </c>
      <c r="Q1052" s="2" t="s">
        <v>2785</v>
      </c>
      <c r="R1052" t="s">
        <v>82</v>
      </c>
      <c r="S1052" t="s">
        <v>82</v>
      </c>
      <c r="T1052" s="2" t="s">
        <v>1346</v>
      </c>
      <c r="U1052" s="2" t="s">
        <v>1347</v>
      </c>
      <c r="V1052">
        <v>606</v>
      </c>
      <c r="W1052" s="2" t="s">
        <v>2404</v>
      </c>
      <c r="X1052">
        <v>67560.3</v>
      </c>
      <c r="Y1052">
        <v>67560.3</v>
      </c>
      <c r="AD1052">
        <v>47292.21</v>
      </c>
      <c r="AF1052">
        <v>0</v>
      </c>
      <c r="AI1052">
        <v>20268.09</v>
      </c>
      <c r="AO1052">
        <v>74548</v>
      </c>
      <c r="AQ1052">
        <v>135120.6</v>
      </c>
      <c r="AR1052">
        <v>0</v>
      </c>
      <c r="AS1052">
        <v>0</v>
      </c>
      <c r="AT1052">
        <v>67560.3</v>
      </c>
      <c r="AU1052">
        <v>67560.3</v>
      </c>
      <c r="AZ1052">
        <v>47292.21</v>
      </c>
      <c r="BB1052">
        <v>0</v>
      </c>
      <c r="BE1052">
        <v>20268.09</v>
      </c>
      <c r="BK1052">
        <v>74548</v>
      </c>
      <c r="BL1052">
        <v>135120.6</v>
      </c>
      <c r="BM1052">
        <v>135120.6</v>
      </c>
      <c r="BN1052">
        <v>135120.6</v>
      </c>
      <c r="BP1052">
        <v>94584.42</v>
      </c>
      <c r="BQ1052">
        <v>94584.42</v>
      </c>
      <c r="BR1052">
        <v>0</v>
      </c>
      <c r="BS1052">
        <v>0</v>
      </c>
      <c r="BT1052">
        <v>20160722</v>
      </c>
      <c r="BU1052" t="str">
        <f t="shared" si="48"/>
        <v>2016</v>
      </c>
      <c r="BV1052">
        <v>20190409</v>
      </c>
      <c r="BW1052" t="str">
        <f t="shared" si="49"/>
        <v>2019</v>
      </c>
      <c r="BY1052" t="str">
        <f t="shared" si="50"/>
        <v/>
      </c>
      <c r="BZ1052" s="2" t="s">
        <v>91</v>
      </c>
      <c r="CA1052" s="2" t="s">
        <v>91</v>
      </c>
      <c r="CB1052" s="2" t="s">
        <v>92</v>
      </c>
      <c r="CC1052" s="2" t="s">
        <v>788</v>
      </c>
      <c r="CD1052" s="2" t="s">
        <v>789</v>
      </c>
      <c r="CE1052">
        <v>0</v>
      </c>
      <c r="CF1052">
        <v>20201231</v>
      </c>
    </row>
    <row r="1053" spans="1:84" x14ac:dyDescent="0.35">
      <c r="A1053" s="2" t="s">
        <v>229</v>
      </c>
      <c r="B1053" s="2" t="s">
        <v>225</v>
      </c>
      <c r="C1053" s="2" t="s">
        <v>226</v>
      </c>
      <c r="D1053" s="2" t="s">
        <v>227</v>
      </c>
      <c r="E1053" s="2" t="s">
        <v>230</v>
      </c>
      <c r="F1053">
        <v>3</v>
      </c>
      <c r="G1053" s="2" t="s">
        <v>117</v>
      </c>
      <c r="H1053">
        <v>6</v>
      </c>
      <c r="I1053" s="2" t="s">
        <v>109</v>
      </c>
      <c r="J1053">
        <v>99</v>
      </c>
      <c r="K1053" s="2" t="s">
        <v>96</v>
      </c>
      <c r="L1053">
        <v>10</v>
      </c>
      <c r="M1053" s="2" t="s">
        <v>110</v>
      </c>
      <c r="N1053">
        <v>3</v>
      </c>
      <c r="O1053" s="2" t="s">
        <v>134</v>
      </c>
      <c r="P1053">
        <v>2</v>
      </c>
      <c r="Q1053" s="2" t="s">
        <v>135</v>
      </c>
      <c r="R1053" t="s">
        <v>82</v>
      </c>
      <c r="S1053" t="s">
        <v>82</v>
      </c>
      <c r="T1053" s="2" t="s">
        <v>88</v>
      </c>
      <c r="U1053" s="2" t="s">
        <v>89</v>
      </c>
      <c r="V1053">
        <v>0</v>
      </c>
      <c r="W1053" s="2" t="s">
        <v>112</v>
      </c>
      <c r="X1053">
        <v>134685</v>
      </c>
      <c r="AF1053">
        <v>0</v>
      </c>
      <c r="AQ1053">
        <v>134685</v>
      </c>
      <c r="AR1053">
        <v>0</v>
      </c>
      <c r="AS1053">
        <v>0</v>
      </c>
      <c r="AT1053">
        <v>134685</v>
      </c>
      <c r="BB1053">
        <v>0</v>
      </c>
      <c r="BL1053">
        <v>134685</v>
      </c>
      <c r="BM1053">
        <v>22024.97</v>
      </c>
      <c r="BN1053">
        <v>22024.97</v>
      </c>
      <c r="BP1053">
        <v>22024.97</v>
      </c>
      <c r="BQ1053">
        <v>22024.97</v>
      </c>
      <c r="BR1053">
        <v>0</v>
      </c>
      <c r="BS1053">
        <v>22024.97</v>
      </c>
      <c r="BT1053">
        <v>20180315</v>
      </c>
      <c r="BU1053" t="str">
        <f t="shared" si="48"/>
        <v>2018</v>
      </c>
      <c r="BV1053">
        <v>20201231</v>
      </c>
      <c r="BW1053" t="str">
        <f t="shared" si="49"/>
        <v>2020</v>
      </c>
      <c r="BY1053" t="str">
        <f t="shared" si="50"/>
        <v/>
      </c>
      <c r="BZ1053" s="2" t="s">
        <v>91</v>
      </c>
      <c r="CA1053" s="2" t="s">
        <v>91</v>
      </c>
      <c r="CB1053" s="2" t="s">
        <v>101</v>
      </c>
      <c r="CC1053" s="2" t="s">
        <v>82</v>
      </c>
      <c r="CD1053" s="2" t="s">
        <v>82</v>
      </c>
      <c r="CE1053">
        <v>0</v>
      </c>
      <c r="CF1053">
        <v>20201231</v>
      </c>
    </row>
    <row r="1054" spans="1:84" x14ac:dyDescent="0.35">
      <c r="A1054" s="2" t="s">
        <v>884</v>
      </c>
      <c r="B1054" s="2" t="s">
        <v>885</v>
      </c>
      <c r="C1054" s="2" t="s">
        <v>886</v>
      </c>
      <c r="D1054" s="2" t="s">
        <v>887</v>
      </c>
      <c r="E1054" s="2" t="s">
        <v>888</v>
      </c>
      <c r="F1054">
        <v>8</v>
      </c>
      <c r="G1054" s="2" t="s">
        <v>456</v>
      </c>
      <c r="H1054">
        <v>6</v>
      </c>
      <c r="I1054" s="2" t="s">
        <v>109</v>
      </c>
      <c r="J1054">
        <v>1</v>
      </c>
      <c r="K1054" s="2" t="s">
        <v>457</v>
      </c>
      <c r="L1054">
        <v>11</v>
      </c>
      <c r="M1054" s="2" t="s">
        <v>458</v>
      </c>
      <c r="N1054">
        <v>71</v>
      </c>
      <c r="O1054" s="2" t="s">
        <v>522</v>
      </c>
      <c r="P1054">
        <v>3</v>
      </c>
      <c r="Q1054" s="2" t="s">
        <v>523</v>
      </c>
      <c r="R1054" t="s">
        <v>82</v>
      </c>
      <c r="S1054" t="s">
        <v>82</v>
      </c>
      <c r="T1054" s="2" t="s">
        <v>88</v>
      </c>
      <c r="U1054" s="2" t="s">
        <v>89</v>
      </c>
      <c r="V1054">
        <v>9999</v>
      </c>
      <c r="W1054" s="2" t="s">
        <v>448</v>
      </c>
      <c r="X1054">
        <v>67112.59</v>
      </c>
      <c r="Z1054">
        <v>67112.59</v>
      </c>
      <c r="AD1054">
        <v>46978.81</v>
      </c>
      <c r="AF1054">
        <v>0</v>
      </c>
      <c r="AI1054">
        <v>20133.78</v>
      </c>
      <c r="AQ1054">
        <v>134225.18</v>
      </c>
      <c r="AR1054">
        <v>0</v>
      </c>
      <c r="AS1054">
        <v>0</v>
      </c>
      <c r="AT1054">
        <v>67112.59</v>
      </c>
      <c r="AV1054">
        <v>67112.59</v>
      </c>
      <c r="AZ1054">
        <v>46978.81</v>
      </c>
      <c r="BB1054">
        <v>0</v>
      </c>
      <c r="BE1054">
        <v>20133.78</v>
      </c>
      <c r="BL1054">
        <v>134225.18</v>
      </c>
      <c r="BM1054">
        <v>134225.18</v>
      </c>
      <c r="BN1054">
        <v>134225.18</v>
      </c>
      <c r="BP1054">
        <v>134225.18</v>
      </c>
      <c r="BQ1054">
        <v>134225.18</v>
      </c>
      <c r="BR1054">
        <v>0</v>
      </c>
      <c r="BS1054">
        <v>134225.18</v>
      </c>
      <c r="BT1054">
        <v>20170118</v>
      </c>
      <c r="BU1054" t="str">
        <f t="shared" si="48"/>
        <v>2017</v>
      </c>
      <c r="BV1054">
        <v>20180614</v>
      </c>
      <c r="BW1054" t="str">
        <f t="shared" si="49"/>
        <v>2018</v>
      </c>
      <c r="BX1054">
        <v>20180614</v>
      </c>
      <c r="BY1054" t="str">
        <f t="shared" si="50"/>
        <v>2018</v>
      </c>
      <c r="BZ1054" s="2" t="s">
        <v>131</v>
      </c>
      <c r="CA1054" s="2" t="s">
        <v>778</v>
      </c>
      <c r="CB1054" s="2" t="s">
        <v>455</v>
      </c>
      <c r="CC1054" s="2" t="s">
        <v>461</v>
      </c>
      <c r="CD1054" s="2" t="s">
        <v>462</v>
      </c>
      <c r="CE1054">
        <v>0</v>
      </c>
      <c r="CF1054">
        <v>20201231</v>
      </c>
    </row>
    <row r="1055" spans="1:84" x14ac:dyDescent="0.35">
      <c r="A1055" s="2" t="s">
        <v>17938</v>
      </c>
      <c r="B1055" s="2" t="s">
        <v>17931</v>
      </c>
      <c r="C1055" s="2" t="s">
        <v>17939</v>
      </c>
      <c r="D1055" s="2" t="s">
        <v>17933</v>
      </c>
      <c r="E1055" s="2" t="s">
        <v>17940</v>
      </c>
      <c r="F1055">
        <v>1</v>
      </c>
      <c r="G1055" s="2" t="s">
        <v>166</v>
      </c>
      <c r="H1055">
        <v>7</v>
      </c>
      <c r="I1055" s="2" t="s">
        <v>785</v>
      </c>
      <c r="J1055">
        <v>99</v>
      </c>
      <c r="K1055" s="2" t="s">
        <v>96</v>
      </c>
      <c r="L1055">
        <v>8</v>
      </c>
      <c r="M1055" s="2" t="s">
        <v>127</v>
      </c>
      <c r="N1055">
        <v>62</v>
      </c>
      <c r="O1055" s="2" t="s">
        <v>2465</v>
      </c>
      <c r="P1055">
        <v>999</v>
      </c>
      <c r="Q1055" s="2" t="s">
        <v>3537</v>
      </c>
      <c r="R1055" t="s">
        <v>82</v>
      </c>
      <c r="S1055" t="s">
        <v>82</v>
      </c>
      <c r="T1055" s="2" t="s">
        <v>2001</v>
      </c>
      <c r="U1055" s="2" t="s">
        <v>2002</v>
      </c>
      <c r="V1055">
        <v>906</v>
      </c>
      <c r="W1055" s="2" t="s">
        <v>6675</v>
      </c>
      <c r="X1055">
        <v>67041.929999999993</v>
      </c>
      <c r="Y1055">
        <v>67041.929999999993</v>
      </c>
      <c r="AD1055">
        <v>46929.35</v>
      </c>
      <c r="AF1055">
        <v>0</v>
      </c>
      <c r="AI1055">
        <v>20112.580000000002</v>
      </c>
      <c r="AO1055">
        <v>163881</v>
      </c>
      <c r="AQ1055">
        <v>134083.85999999999</v>
      </c>
      <c r="AR1055">
        <v>0</v>
      </c>
      <c r="AS1055">
        <v>0</v>
      </c>
      <c r="AT1055">
        <v>67041.929999999993</v>
      </c>
      <c r="AU1055">
        <v>67041.929999999993</v>
      </c>
      <c r="AZ1055">
        <v>46929.35</v>
      </c>
      <c r="BB1055">
        <v>0</v>
      </c>
      <c r="BE1055">
        <v>20112.580000000002</v>
      </c>
      <c r="BK1055">
        <v>163881</v>
      </c>
      <c r="BL1055">
        <v>134083.85999999999</v>
      </c>
      <c r="BM1055">
        <v>125696.41</v>
      </c>
      <c r="BN1055">
        <v>125696.41</v>
      </c>
      <c r="BP1055">
        <v>125696.41</v>
      </c>
      <c r="BQ1055">
        <v>125696.41</v>
      </c>
      <c r="BR1055">
        <v>0</v>
      </c>
      <c r="BS1055">
        <v>297965.25</v>
      </c>
      <c r="BT1055">
        <v>20150615</v>
      </c>
      <c r="BU1055" t="str">
        <f t="shared" si="48"/>
        <v>2015</v>
      </c>
      <c r="BV1055">
        <v>20210409</v>
      </c>
      <c r="BW1055" t="str">
        <f t="shared" si="49"/>
        <v>2021</v>
      </c>
      <c r="BX1055">
        <v>20181119</v>
      </c>
      <c r="BY1055" t="str">
        <f t="shared" si="50"/>
        <v>2018</v>
      </c>
      <c r="BZ1055" s="2" t="s">
        <v>91</v>
      </c>
      <c r="CA1055" s="2" t="s">
        <v>91</v>
      </c>
      <c r="CB1055" s="2" t="s">
        <v>455</v>
      </c>
      <c r="CC1055" s="2" t="s">
        <v>788</v>
      </c>
      <c r="CD1055" s="2" t="s">
        <v>789</v>
      </c>
      <c r="CE1055">
        <v>0</v>
      </c>
      <c r="CF1055">
        <v>20201231</v>
      </c>
    </row>
    <row r="1056" spans="1:84" x14ac:dyDescent="0.35">
      <c r="A1056" s="2" t="s">
        <v>3375</v>
      </c>
      <c r="B1056" s="2" t="s">
        <v>3376</v>
      </c>
      <c r="C1056" s="2" t="s">
        <v>3334</v>
      </c>
      <c r="D1056" s="2" t="s">
        <v>3335</v>
      </c>
      <c r="E1056" s="2" t="s">
        <v>3377</v>
      </c>
      <c r="F1056">
        <v>1</v>
      </c>
      <c r="G1056" s="2" t="s">
        <v>166</v>
      </c>
      <c r="H1056">
        <v>7</v>
      </c>
      <c r="I1056" s="2" t="s">
        <v>785</v>
      </c>
      <c r="J1056">
        <v>20</v>
      </c>
      <c r="K1056" s="2" t="s">
        <v>3069</v>
      </c>
      <c r="L1056">
        <v>8</v>
      </c>
      <c r="M1056" s="2" t="s">
        <v>127</v>
      </c>
      <c r="N1056">
        <v>62</v>
      </c>
      <c r="O1056" s="2" t="s">
        <v>2465</v>
      </c>
      <c r="P1056">
        <v>634</v>
      </c>
      <c r="Q1056" s="2" t="s">
        <v>2785</v>
      </c>
      <c r="R1056" t="s">
        <v>82</v>
      </c>
      <c r="S1056" t="s">
        <v>82</v>
      </c>
      <c r="T1056" s="2" t="s">
        <v>1346</v>
      </c>
      <c r="U1056" s="2" t="s">
        <v>1347</v>
      </c>
      <c r="V1056">
        <v>606</v>
      </c>
      <c r="W1056" s="2" t="s">
        <v>2404</v>
      </c>
      <c r="X1056">
        <v>66883.59</v>
      </c>
      <c r="Y1056">
        <v>66883.59</v>
      </c>
      <c r="AD1056">
        <v>46818.51</v>
      </c>
      <c r="AF1056">
        <v>0</v>
      </c>
      <c r="AI1056">
        <v>20065.07</v>
      </c>
      <c r="AO1056">
        <v>56648</v>
      </c>
      <c r="AQ1056">
        <v>133767.17000000001</v>
      </c>
      <c r="AR1056">
        <v>0</v>
      </c>
      <c r="AS1056">
        <v>0</v>
      </c>
      <c r="AT1056">
        <v>66883.59</v>
      </c>
      <c r="AU1056">
        <v>66883.59</v>
      </c>
      <c r="AZ1056">
        <v>46818.51</v>
      </c>
      <c r="BB1056">
        <v>0</v>
      </c>
      <c r="BE1056">
        <v>20065.07</v>
      </c>
      <c r="BK1056">
        <v>56648</v>
      </c>
      <c r="BL1056">
        <v>133767.17000000001</v>
      </c>
      <c r="BM1056">
        <v>133767.17000000001</v>
      </c>
      <c r="BN1056">
        <v>133767.17000000001</v>
      </c>
      <c r="BP1056">
        <v>133767.17000000001</v>
      </c>
      <c r="BQ1056">
        <v>133767.17000000001</v>
      </c>
      <c r="BR1056">
        <v>0</v>
      </c>
      <c r="BS1056">
        <v>190414.68</v>
      </c>
      <c r="BT1056">
        <v>20160722</v>
      </c>
      <c r="BU1056" t="str">
        <f t="shared" si="48"/>
        <v>2016</v>
      </c>
      <c r="BV1056">
        <v>20181231</v>
      </c>
      <c r="BW1056" t="str">
        <f t="shared" si="49"/>
        <v>2018</v>
      </c>
      <c r="BX1056">
        <v>20190227</v>
      </c>
      <c r="BY1056" t="str">
        <f t="shared" si="50"/>
        <v>2019</v>
      </c>
      <c r="BZ1056" s="2" t="s">
        <v>131</v>
      </c>
      <c r="CA1056" s="2" t="s">
        <v>778</v>
      </c>
      <c r="CB1056" s="2" t="s">
        <v>455</v>
      </c>
      <c r="CC1056" s="2" t="s">
        <v>788</v>
      </c>
      <c r="CD1056" s="2" t="s">
        <v>789</v>
      </c>
      <c r="CE1056">
        <v>0</v>
      </c>
      <c r="CF1056">
        <v>20201231</v>
      </c>
    </row>
    <row r="1057" spans="1:84" x14ac:dyDescent="0.35">
      <c r="A1057" s="2" t="s">
        <v>16938</v>
      </c>
      <c r="B1057" s="2" t="s">
        <v>16930</v>
      </c>
      <c r="C1057" s="2" t="s">
        <v>16931</v>
      </c>
      <c r="D1057" s="2" t="s">
        <v>16939</v>
      </c>
      <c r="E1057" s="2" t="s">
        <v>16940</v>
      </c>
      <c r="F1057">
        <v>1</v>
      </c>
      <c r="G1057" s="2" t="s">
        <v>166</v>
      </c>
      <c r="H1057">
        <v>7</v>
      </c>
      <c r="I1057" s="2" t="s">
        <v>785</v>
      </c>
      <c r="J1057">
        <v>99</v>
      </c>
      <c r="K1057" s="2" t="s">
        <v>96</v>
      </c>
      <c r="L1057">
        <v>8</v>
      </c>
      <c r="M1057" s="2" t="s">
        <v>127</v>
      </c>
      <c r="N1057">
        <v>62</v>
      </c>
      <c r="O1057" s="2" t="s">
        <v>2465</v>
      </c>
      <c r="P1057">
        <v>999</v>
      </c>
      <c r="Q1057" s="2" t="s">
        <v>3537</v>
      </c>
      <c r="R1057" t="s">
        <v>82</v>
      </c>
      <c r="S1057" t="s">
        <v>82</v>
      </c>
      <c r="T1057" s="2" t="s">
        <v>2001</v>
      </c>
      <c r="U1057" s="2" t="s">
        <v>2002</v>
      </c>
      <c r="V1057">
        <v>924</v>
      </c>
      <c r="W1057" s="2" t="s">
        <v>649</v>
      </c>
      <c r="X1057">
        <v>33432.160000000003</v>
      </c>
      <c r="Y1057">
        <v>33432.160000000003</v>
      </c>
      <c r="AD1057">
        <v>23402.51</v>
      </c>
      <c r="AF1057">
        <v>0</v>
      </c>
      <c r="AI1057">
        <v>10029.64</v>
      </c>
      <c r="AM1057">
        <v>66864.31</v>
      </c>
      <c r="AQ1057">
        <v>133728.62</v>
      </c>
      <c r="AR1057">
        <v>0</v>
      </c>
      <c r="AS1057">
        <v>0</v>
      </c>
      <c r="AT1057">
        <v>33432.160000000003</v>
      </c>
      <c r="AU1057">
        <v>33432.160000000003</v>
      </c>
      <c r="AZ1057">
        <v>23402.51</v>
      </c>
      <c r="BB1057">
        <v>0</v>
      </c>
      <c r="BE1057">
        <v>10029.64</v>
      </c>
      <c r="BI1057">
        <v>66864.31</v>
      </c>
      <c r="BL1057">
        <v>133728.62</v>
      </c>
      <c r="BM1057">
        <v>133728.62</v>
      </c>
      <c r="BN1057">
        <v>133728.62</v>
      </c>
      <c r="BP1057">
        <v>133728.62</v>
      </c>
      <c r="BQ1057">
        <v>133728.62</v>
      </c>
      <c r="BR1057">
        <v>0</v>
      </c>
      <c r="BS1057">
        <v>133728.62</v>
      </c>
      <c r="BT1057">
        <v>20171002</v>
      </c>
      <c r="BU1057" t="str">
        <f t="shared" si="48"/>
        <v>2017</v>
      </c>
      <c r="BV1057">
        <v>20190914</v>
      </c>
      <c r="BW1057" t="str">
        <f t="shared" si="49"/>
        <v>2019</v>
      </c>
      <c r="BX1057">
        <v>20190912</v>
      </c>
      <c r="BY1057" t="str">
        <f t="shared" si="50"/>
        <v>2019</v>
      </c>
      <c r="BZ1057" s="2" t="s">
        <v>131</v>
      </c>
      <c r="CA1057" s="2" t="s">
        <v>778</v>
      </c>
      <c r="CB1057" s="2" t="s">
        <v>455</v>
      </c>
      <c r="CC1057" s="2" t="s">
        <v>788</v>
      </c>
      <c r="CD1057" s="2" t="s">
        <v>789</v>
      </c>
      <c r="CE1057">
        <v>0</v>
      </c>
      <c r="CF1057">
        <v>20201231</v>
      </c>
    </row>
    <row r="1058" spans="1:84" x14ac:dyDescent="0.35">
      <c r="A1058" s="2" t="s">
        <v>24540</v>
      </c>
      <c r="B1058" s="2" t="s">
        <v>24539</v>
      </c>
      <c r="C1058" s="2" t="s">
        <v>24530</v>
      </c>
      <c r="D1058" s="2" t="s">
        <v>24530</v>
      </c>
      <c r="E1058" s="2" t="s">
        <v>24541</v>
      </c>
      <c r="F1058">
        <v>1</v>
      </c>
      <c r="G1058" s="2" t="s">
        <v>166</v>
      </c>
      <c r="H1058">
        <v>7</v>
      </c>
      <c r="I1058" s="2" t="s">
        <v>785</v>
      </c>
      <c r="J1058">
        <v>20</v>
      </c>
      <c r="K1058" s="2" t="s">
        <v>3069</v>
      </c>
      <c r="L1058">
        <v>8</v>
      </c>
      <c r="M1058" s="2" t="s">
        <v>127</v>
      </c>
      <c r="N1058">
        <v>62</v>
      </c>
      <c r="O1058" s="2" t="s">
        <v>2465</v>
      </c>
      <c r="P1058">
        <v>999</v>
      </c>
      <c r="Q1058" s="2" t="s">
        <v>3537</v>
      </c>
      <c r="R1058" t="s">
        <v>82</v>
      </c>
      <c r="S1058" t="s">
        <v>82</v>
      </c>
      <c r="T1058" s="2" t="s">
        <v>106</v>
      </c>
      <c r="U1058" s="2" t="s">
        <v>107</v>
      </c>
      <c r="V1058">
        <v>0</v>
      </c>
      <c r="W1058" s="2" t="s">
        <v>112</v>
      </c>
      <c r="X1058">
        <v>106760</v>
      </c>
      <c r="Y1058">
        <v>106760</v>
      </c>
      <c r="AD1058">
        <v>26690</v>
      </c>
      <c r="AF1058">
        <v>0</v>
      </c>
      <c r="AO1058">
        <v>112050</v>
      </c>
      <c r="AQ1058">
        <v>133450</v>
      </c>
      <c r="AR1058">
        <v>0</v>
      </c>
      <c r="AS1058">
        <v>0</v>
      </c>
      <c r="AT1058">
        <v>106760</v>
      </c>
      <c r="AU1058">
        <v>106760</v>
      </c>
      <c r="AZ1058">
        <v>26690</v>
      </c>
      <c r="BB1058">
        <v>0</v>
      </c>
      <c r="BK1058">
        <v>112050</v>
      </c>
      <c r="BL1058">
        <v>133450</v>
      </c>
      <c r="BM1058">
        <v>133450</v>
      </c>
      <c r="BN1058">
        <v>133450</v>
      </c>
      <c r="BP1058">
        <v>120104.99</v>
      </c>
      <c r="BQ1058">
        <v>120104.99</v>
      </c>
      <c r="BR1058">
        <v>0</v>
      </c>
      <c r="BS1058">
        <v>120104.99</v>
      </c>
      <c r="BT1058">
        <v>20130901</v>
      </c>
      <c r="BU1058" t="str">
        <f t="shared" si="48"/>
        <v>2013</v>
      </c>
      <c r="BV1058">
        <v>20160901</v>
      </c>
      <c r="BW1058" t="str">
        <f t="shared" si="49"/>
        <v>2016</v>
      </c>
      <c r="BY1058" t="str">
        <f t="shared" si="50"/>
        <v/>
      </c>
      <c r="BZ1058" s="2" t="s">
        <v>91</v>
      </c>
      <c r="CA1058" s="2" t="s">
        <v>91</v>
      </c>
      <c r="CB1058" s="2" t="s">
        <v>92</v>
      </c>
      <c r="CC1058" s="2" t="s">
        <v>788</v>
      </c>
      <c r="CD1058" s="2" t="s">
        <v>789</v>
      </c>
      <c r="CE1058">
        <v>0</v>
      </c>
      <c r="CF1058">
        <v>20201231</v>
      </c>
    </row>
    <row r="1059" spans="1:84" x14ac:dyDescent="0.35">
      <c r="A1059" s="2" t="s">
        <v>3394</v>
      </c>
      <c r="B1059" s="2" t="s">
        <v>3395</v>
      </c>
      <c r="C1059" s="2" t="s">
        <v>3334</v>
      </c>
      <c r="D1059" s="2" t="s">
        <v>3335</v>
      </c>
      <c r="E1059" s="2" t="s">
        <v>3396</v>
      </c>
      <c r="F1059">
        <v>1</v>
      </c>
      <c r="G1059" s="2" t="s">
        <v>166</v>
      </c>
      <c r="H1059">
        <v>7</v>
      </c>
      <c r="I1059" s="2" t="s">
        <v>785</v>
      </c>
      <c r="J1059">
        <v>20</v>
      </c>
      <c r="K1059" s="2" t="s">
        <v>3069</v>
      </c>
      <c r="L1059">
        <v>8</v>
      </c>
      <c r="M1059" s="2" t="s">
        <v>127</v>
      </c>
      <c r="N1059">
        <v>62</v>
      </c>
      <c r="O1059" s="2" t="s">
        <v>2465</v>
      </c>
      <c r="P1059">
        <v>634</v>
      </c>
      <c r="Q1059" s="2" t="s">
        <v>2785</v>
      </c>
      <c r="R1059" t="s">
        <v>82</v>
      </c>
      <c r="S1059" t="s">
        <v>82</v>
      </c>
      <c r="T1059" s="2" t="s">
        <v>1346</v>
      </c>
      <c r="U1059" s="2" t="s">
        <v>1347</v>
      </c>
      <c r="V1059">
        <v>606</v>
      </c>
      <c r="W1059" s="2" t="s">
        <v>2404</v>
      </c>
      <c r="X1059">
        <v>66568.479999999996</v>
      </c>
      <c r="Y1059">
        <v>66568.479999999996</v>
      </c>
      <c r="AD1059">
        <v>46597.94</v>
      </c>
      <c r="AF1059">
        <v>0</v>
      </c>
      <c r="AI1059">
        <v>19970.54</v>
      </c>
      <c r="AO1059">
        <v>181856</v>
      </c>
      <c r="AQ1059">
        <v>133136.95999999999</v>
      </c>
      <c r="AR1059">
        <v>0</v>
      </c>
      <c r="AS1059">
        <v>0</v>
      </c>
      <c r="AT1059">
        <v>66568.479999999996</v>
      </c>
      <c r="AU1059">
        <v>66568.479999999996</v>
      </c>
      <c r="AZ1059">
        <v>46597.94</v>
      </c>
      <c r="BB1059">
        <v>0</v>
      </c>
      <c r="BE1059">
        <v>19970.54</v>
      </c>
      <c r="BK1059">
        <v>181856</v>
      </c>
      <c r="BL1059">
        <v>133136.95999999999</v>
      </c>
      <c r="BM1059">
        <v>133136.95999999999</v>
      </c>
      <c r="BN1059">
        <v>133136.95999999999</v>
      </c>
      <c r="BP1059">
        <v>133136.95999999999</v>
      </c>
      <c r="BQ1059">
        <v>133136.95999999999</v>
      </c>
      <c r="BR1059">
        <v>0</v>
      </c>
      <c r="BS1059">
        <v>314992.68</v>
      </c>
      <c r="BT1059">
        <v>20160722</v>
      </c>
      <c r="BU1059" t="str">
        <f t="shared" si="48"/>
        <v>2016</v>
      </c>
      <c r="BV1059">
        <v>20181231</v>
      </c>
      <c r="BW1059" t="str">
        <f t="shared" si="49"/>
        <v>2018</v>
      </c>
      <c r="BX1059">
        <v>20190227</v>
      </c>
      <c r="BY1059" t="str">
        <f t="shared" si="50"/>
        <v>2019</v>
      </c>
      <c r="BZ1059" s="2" t="s">
        <v>131</v>
      </c>
      <c r="CA1059" s="2" t="s">
        <v>778</v>
      </c>
      <c r="CB1059" s="2" t="s">
        <v>455</v>
      </c>
      <c r="CC1059" s="2" t="s">
        <v>788</v>
      </c>
      <c r="CD1059" s="2" t="s">
        <v>789</v>
      </c>
      <c r="CE1059">
        <v>0</v>
      </c>
      <c r="CF1059">
        <v>20201231</v>
      </c>
    </row>
    <row r="1060" spans="1:84" x14ac:dyDescent="0.35">
      <c r="A1060" s="2" t="s">
        <v>3701</v>
      </c>
      <c r="B1060" s="2" t="s">
        <v>3702</v>
      </c>
      <c r="C1060" s="2" t="s">
        <v>3703</v>
      </c>
      <c r="D1060" s="2" t="s">
        <v>3704</v>
      </c>
      <c r="E1060" s="2" t="s">
        <v>3705</v>
      </c>
      <c r="F1060">
        <v>1</v>
      </c>
      <c r="G1060" s="2" t="s">
        <v>166</v>
      </c>
      <c r="H1060">
        <v>7</v>
      </c>
      <c r="I1060" s="2" t="s">
        <v>785</v>
      </c>
      <c r="J1060">
        <v>20</v>
      </c>
      <c r="K1060" s="2" t="s">
        <v>3069</v>
      </c>
      <c r="L1060">
        <v>8</v>
      </c>
      <c r="M1060" s="2" t="s">
        <v>127</v>
      </c>
      <c r="N1060">
        <v>62</v>
      </c>
      <c r="O1060" s="2" t="s">
        <v>2465</v>
      </c>
      <c r="P1060">
        <v>635</v>
      </c>
      <c r="Q1060" s="2" t="s">
        <v>2466</v>
      </c>
      <c r="R1060" t="s">
        <v>82</v>
      </c>
      <c r="S1060" t="s">
        <v>82</v>
      </c>
      <c r="T1060" s="2" t="s">
        <v>519</v>
      </c>
      <c r="U1060" s="2" t="s">
        <v>520</v>
      </c>
      <c r="V1060">
        <v>611</v>
      </c>
      <c r="W1060" s="2" t="s">
        <v>2401</v>
      </c>
      <c r="X1060">
        <v>66500</v>
      </c>
      <c r="Y1060">
        <v>66500</v>
      </c>
      <c r="AD1060">
        <v>46550</v>
      </c>
      <c r="AF1060">
        <v>0</v>
      </c>
      <c r="AI1060">
        <v>19950</v>
      </c>
      <c r="AO1060">
        <v>247000</v>
      </c>
      <c r="AQ1060">
        <v>133000</v>
      </c>
      <c r="AR1060">
        <v>0</v>
      </c>
      <c r="AS1060">
        <v>0</v>
      </c>
      <c r="AT1060">
        <v>66500</v>
      </c>
      <c r="AU1060">
        <v>66500</v>
      </c>
      <c r="AZ1060">
        <v>46550</v>
      </c>
      <c r="BB1060">
        <v>0</v>
      </c>
      <c r="BE1060">
        <v>19950</v>
      </c>
      <c r="BK1060">
        <v>247000</v>
      </c>
      <c r="BL1060">
        <v>133000</v>
      </c>
      <c r="BM1060">
        <v>133000</v>
      </c>
      <c r="BN1060">
        <v>133000</v>
      </c>
      <c r="BP1060">
        <v>133000</v>
      </c>
      <c r="BQ1060">
        <v>133000</v>
      </c>
      <c r="BR1060">
        <v>0</v>
      </c>
      <c r="BS1060">
        <v>380000</v>
      </c>
      <c r="BT1060">
        <v>20161108</v>
      </c>
      <c r="BU1060" t="str">
        <f t="shared" si="48"/>
        <v>2016</v>
      </c>
      <c r="BV1060">
        <v>20171114</v>
      </c>
      <c r="BW1060" t="str">
        <f t="shared" si="49"/>
        <v>2017</v>
      </c>
      <c r="BX1060">
        <v>20171114</v>
      </c>
      <c r="BY1060" t="str">
        <f t="shared" si="50"/>
        <v>2017</v>
      </c>
      <c r="BZ1060" s="2" t="s">
        <v>131</v>
      </c>
      <c r="CA1060" s="2" t="s">
        <v>778</v>
      </c>
      <c r="CB1060" s="2" t="s">
        <v>455</v>
      </c>
      <c r="CC1060" s="2" t="s">
        <v>788</v>
      </c>
      <c r="CD1060" s="2" t="s">
        <v>789</v>
      </c>
      <c r="CE1060">
        <v>0</v>
      </c>
      <c r="CF1060">
        <v>20201231</v>
      </c>
    </row>
    <row r="1061" spans="1:84" x14ac:dyDescent="0.35">
      <c r="A1061" s="2" t="s">
        <v>17218</v>
      </c>
      <c r="B1061" s="2" t="s">
        <v>17212</v>
      </c>
      <c r="C1061" s="2" t="s">
        <v>17213</v>
      </c>
      <c r="D1061" s="2" t="s">
        <v>17214</v>
      </c>
      <c r="E1061" s="2" t="s">
        <v>17219</v>
      </c>
      <c r="F1061">
        <v>1</v>
      </c>
      <c r="G1061" s="2" t="s">
        <v>166</v>
      </c>
      <c r="H1061">
        <v>7</v>
      </c>
      <c r="I1061" s="2" t="s">
        <v>785</v>
      </c>
      <c r="J1061">
        <v>99</v>
      </c>
      <c r="K1061" s="2" t="s">
        <v>96</v>
      </c>
      <c r="L1061">
        <v>8</v>
      </c>
      <c r="M1061" s="2" t="s">
        <v>127</v>
      </c>
      <c r="N1061">
        <v>62</v>
      </c>
      <c r="O1061" s="2" t="s">
        <v>2465</v>
      </c>
      <c r="P1061">
        <v>999</v>
      </c>
      <c r="Q1061" s="2" t="s">
        <v>3537</v>
      </c>
      <c r="R1061" t="s">
        <v>82</v>
      </c>
      <c r="S1061" t="s">
        <v>82</v>
      </c>
      <c r="T1061" s="2" t="s">
        <v>2001</v>
      </c>
      <c r="U1061" s="2" t="s">
        <v>2002</v>
      </c>
      <c r="V1061">
        <v>915</v>
      </c>
      <c r="W1061" s="2" t="s">
        <v>647</v>
      </c>
      <c r="X1061">
        <v>66429.19</v>
      </c>
      <c r="Y1061">
        <v>66429.19</v>
      </c>
      <c r="AD1061">
        <v>46500.43</v>
      </c>
      <c r="AF1061">
        <v>0</v>
      </c>
      <c r="AI1061">
        <v>19928.75</v>
      </c>
      <c r="AO1061">
        <v>132858</v>
      </c>
      <c r="AQ1061">
        <v>132858.37</v>
      </c>
      <c r="AR1061">
        <v>0</v>
      </c>
      <c r="AS1061">
        <v>0</v>
      </c>
      <c r="AT1061">
        <v>66429.19</v>
      </c>
      <c r="AU1061">
        <v>66429.19</v>
      </c>
      <c r="AZ1061">
        <v>46500.43</v>
      </c>
      <c r="BB1061">
        <v>0</v>
      </c>
      <c r="BE1061">
        <v>19928.75</v>
      </c>
      <c r="BK1061">
        <v>132858</v>
      </c>
      <c r="BL1061">
        <v>132858.37</v>
      </c>
      <c r="BM1061">
        <v>132858.37</v>
      </c>
      <c r="BN1061">
        <v>132858.37</v>
      </c>
      <c r="BP1061">
        <v>112738.71</v>
      </c>
      <c r="BQ1061">
        <v>112738.71</v>
      </c>
      <c r="BR1061">
        <v>0</v>
      </c>
      <c r="BS1061">
        <v>225477.42</v>
      </c>
      <c r="BT1061">
        <v>20180629</v>
      </c>
      <c r="BU1061" t="str">
        <f t="shared" si="48"/>
        <v>2018</v>
      </c>
      <c r="BV1061">
        <v>20200118</v>
      </c>
      <c r="BW1061" t="str">
        <f t="shared" si="49"/>
        <v>2020</v>
      </c>
      <c r="BX1061">
        <v>20201010</v>
      </c>
      <c r="BY1061" t="str">
        <f t="shared" si="50"/>
        <v>2020</v>
      </c>
      <c r="BZ1061" s="2" t="s">
        <v>91</v>
      </c>
      <c r="CA1061" s="2" t="s">
        <v>91</v>
      </c>
      <c r="CB1061" s="2" t="s">
        <v>455</v>
      </c>
      <c r="CC1061" s="2" t="s">
        <v>788</v>
      </c>
      <c r="CD1061" s="2" t="s">
        <v>789</v>
      </c>
      <c r="CE1061">
        <v>0</v>
      </c>
      <c r="CF1061">
        <v>20201231</v>
      </c>
    </row>
    <row r="1062" spans="1:84" x14ac:dyDescent="0.35">
      <c r="A1062" s="2" t="s">
        <v>5643</v>
      </c>
      <c r="B1062" s="2" t="s">
        <v>5644</v>
      </c>
      <c r="C1062" s="2" t="s">
        <v>5645</v>
      </c>
      <c r="D1062" s="2" t="s">
        <v>5646</v>
      </c>
      <c r="E1062" s="2" t="s">
        <v>5647</v>
      </c>
      <c r="F1062">
        <v>1</v>
      </c>
      <c r="G1062" s="2" t="s">
        <v>166</v>
      </c>
      <c r="H1062">
        <v>7</v>
      </c>
      <c r="I1062" s="2" t="s">
        <v>785</v>
      </c>
      <c r="J1062">
        <v>20</v>
      </c>
      <c r="K1062" s="2" t="s">
        <v>3069</v>
      </c>
      <c r="L1062">
        <v>8</v>
      </c>
      <c r="M1062" s="2" t="s">
        <v>127</v>
      </c>
      <c r="N1062">
        <v>62</v>
      </c>
      <c r="O1062" s="2" t="s">
        <v>2465</v>
      </c>
      <c r="P1062">
        <v>999</v>
      </c>
      <c r="Q1062" s="2" t="s">
        <v>3537</v>
      </c>
      <c r="R1062" t="s">
        <v>82</v>
      </c>
      <c r="S1062" t="s">
        <v>82</v>
      </c>
      <c r="T1062" s="2" t="s">
        <v>1346</v>
      </c>
      <c r="U1062" s="2" t="s">
        <v>1347</v>
      </c>
      <c r="V1062">
        <v>611</v>
      </c>
      <c r="W1062" s="2" t="s">
        <v>2401</v>
      </c>
      <c r="X1062">
        <v>66391.19</v>
      </c>
      <c r="Y1062">
        <v>66391.19</v>
      </c>
      <c r="AD1062">
        <v>46473.83</v>
      </c>
      <c r="AF1062">
        <v>0</v>
      </c>
      <c r="AI1062">
        <v>19917.349999999999</v>
      </c>
      <c r="AO1062">
        <v>49739</v>
      </c>
      <c r="AQ1062">
        <v>132782.37</v>
      </c>
      <c r="AR1062">
        <v>0</v>
      </c>
      <c r="AS1062">
        <v>0</v>
      </c>
      <c r="AT1062">
        <v>66391.19</v>
      </c>
      <c r="AU1062">
        <v>66391.19</v>
      </c>
      <c r="AZ1062">
        <v>46473.83</v>
      </c>
      <c r="BB1062">
        <v>0</v>
      </c>
      <c r="BE1062">
        <v>19917.349999999999</v>
      </c>
      <c r="BK1062">
        <v>49739</v>
      </c>
      <c r="BL1062">
        <v>132782.37</v>
      </c>
      <c r="BM1062">
        <v>132782.37</v>
      </c>
      <c r="BN1062">
        <v>132782.37</v>
      </c>
      <c r="BS1062">
        <v>0</v>
      </c>
      <c r="BT1062">
        <v>20171110</v>
      </c>
      <c r="BU1062" t="str">
        <f t="shared" si="48"/>
        <v>2017</v>
      </c>
      <c r="BV1062">
        <v>20220425</v>
      </c>
      <c r="BW1062" t="str">
        <f t="shared" si="49"/>
        <v>2022</v>
      </c>
      <c r="BY1062" t="str">
        <f t="shared" si="50"/>
        <v/>
      </c>
      <c r="BZ1062" s="2" t="s">
        <v>101</v>
      </c>
      <c r="CA1062" s="2" t="s">
        <v>91</v>
      </c>
      <c r="CB1062" s="2" t="s">
        <v>92</v>
      </c>
      <c r="CC1062" s="2" t="s">
        <v>2402</v>
      </c>
      <c r="CD1062" s="2" t="s">
        <v>525</v>
      </c>
      <c r="CE1062">
        <v>0</v>
      </c>
      <c r="CF1062">
        <v>20201231</v>
      </c>
    </row>
    <row r="1063" spans="1:84" x14ac:dyDescent="0.35">
      <c r="A1063" s="2" t="s">
        <v>26678</v>
      </c>
      <c r="B1063" s="2" t="s">
        <v>26679</v>
      </c>
      <c r="C1063" s="2" t="s">
        <v>26680</v>
      </c>
      <c r="D1063" s="2" t="s">
        <v>26681</v>
      </c>
      <c r="E1063" s="2" t="s">
        <v>26682</v>
      </c>
      <c r="F1063">
        <v>1</v>
      </c>
      <c r="G1063" s="2" t="s">
        <v>166</v>
      </c>
      <c r="H1063">
        <v>7</v>
      </c>
      <c r="I1063" s="2" t="s">
        <v>785</v>
      </c>
      <c r="J1063">
        <v>99</v>
      </c>
      <c r="K1063" s="2" t="s">
        <v>96</v>
      </c>
      <c r="L1063">
        <v>9</v>
      </c>
      <c r="M1063" s="2" t="s">
        <v>113</v>
      </c>
      <c r="N1063">
        <v>25</v>
      </c>
      <c r="O1063" s="2" t="s">
        <v>698</v>
      </c>
      <c r="P1063">
        <v>239</v>
      </c>
      <c r="Q1063" s="2" t="s">
        <v>699</v>
      </c>
      <c r="R1063" t="s">
        <v>82</v>
      </c>
      <c r="S1063" t="s">
        <v>82</v>
      </c>
      <c r="T1063" s="2" t="s">
        <v>1346</v>
      </c>
      <c r="U1063" s="2" t="s">
        <v>1347</v>
      </c>
      <c r="V1063">
        <v>2016</v>
      </c>
      <c r="W1063" s="2" t="s">
        <v>18977</v>
      </c>
      <c r="X1063">
        <v>66298.75</v>
      </c>
      <c r="Y1063">
        <v>66298.75</v>
      </c>
      <c r="AD1063">
        <v>46409.13</v>
      </c>
      <c r="AF1063">
        <v>0</v>
      </c>
      <c r="AI1063">
        <v>19889.62</v>
      </c>
      <c r="AO1063">
        <v>88752</v>
      </c>
      <c r="AQ1063">
        <v>132597.5</v>
      </c>
      <c r="AR1063">
        <v>0</v>
      </c>
      <c r="AS1063">
        <v>0</v>
      </c>
      <c r="AT1063">
        <v>66298.75</v>
      </c>
      <c r="AU1063">
        <v>66298.75</v>
      </c>
      <c r="AZ1063">
        <v>46409.13</v>
      </c>
      <c r="BB1063">
        <v>0</v>
      </c>
      <c r="BE1063">
        <v>19889.62</v>
      </c>
      <c r="BK1063">
        <v>88752</v>
      </c>
      <c r="BL1063">
        <v>132597.5</v>
      </c>
      <c r="BM1063">
        <v>0</v>
      </c>
      <c r="BN1063">
        <v>0</v>
      </c>
      <c r="BS1063">
        <v>0</v>
      </c>
      <c r="BT1063">
        <v>20180328</v>
      </c>
      <c r="BU1063" t="str">
        <f t="shared" si="48"/>
        <v>2018</v>
      </c>
      <c r="BV1063">
        <v>20201231</v>
      </c>
      <c r="BW1063" t="str">
        <f t="shared" si="49"/>
        <v>2020</v>
      </c>
      <c r="BY1063" t="str">
        <f t="shared" si="50"/>
        <v/>
      </c>
      <c r="BZ1063" s="2" t="s">
        <v>101</v>
      </c>
      <c r="CA1063" s="2" t="s">
        <v>91</v>
      </c>
      <c r="CB1063" s="2" t="s">
        <v>92</v>
      </c>
      <c r="CC1063" s="2" t="s">
        <v>788</v>
      </c>
      <c r="CD1063" s="2" t="s">
        <v>789</v>
      </c>
      <c r="CE1063">
        <v>0</v>
      </c>
      <c r="CF1063">
        <v>20201231</v>
      </c>
    </row>
    <row r="1064" spans="1:84" x14ac:dyDescent="0.35">
      <c r="A1064" s="2" t="s">
        <v>7887</v>
      </c>
      <c r="B1064" s="2" t="s">
        <v>7888</v>
      </c>
      <c r="C1064" s="2" t="s">
        <v>7889</v>
      </c>
      <c r="D1064" s="2" t="s">
        <v>7889</v>
      </c>
      <c r="E1064" s="2" t="s">
        <v>7890</v>
      </c>
      <c r="F1064">
        <v>8</v>
      </c>
      <c r="G1064" s="2" t="s">
        <v>456</v>
      </c>
      <c r="H1064">
        <v>2</v>
      </c>
      <c r="I1064" s="2" t="s">
        <v>445</v>
      </c>
      <c r="J1064">
        <v>12</v>
      </c>
      <c r="K1064" s="2" t="s">
        <v>452</v>
      </c>
      <c r="L1064">
        <v>11</v>
      </c>
      <c r="M1064" s="2" t="s">
        <v>458</v>
      </c>
      <c r="N1064">
        <v>71</v>
      </c>
      <c r="O1064" s="2" t="s">
        <v>522</v>
      </c>
      <c r="P1064">
        <v>10</v>
      </c>
      <c r="Q1064" s="2" t="s">
        <v>1830</v>
      </c>
      <c r="R1064" t="s">
        <v>82</v>
      </c>
      <c r="S1064" t="s">
        <v>82</v>
      </c>
      <c r="T1064" s="2" t="s">
        <v>519</v>
      </c>
      <c r="U1064" s="2" t="s">
        <v>520</v>
      </c>
      <c r="V1064">
        <v>915</v>
      </c>
      <c r="W1064" s="2" t="s">
        <v>647</v>
      </c>
      <c r="X1064">
        <v>132132</v>
      </c>
      <c r="Z1064">
        <v>132132</v>
      </c>
      <c r="AF1064">
        <v>0</v>
      </c>
      <c r="AQ1064">
        <v>132132</v>
      </c>
      <c r="AR1064">
        <v>0</v>
      </c>
      <c r="AS1064">
        <v>0</v>
      </c>
      <c r="AT1064">
        <v>132132</v>
      </c>
      <c r="AV1064">
        <v>132132</v>
      </c>
      <c r="BB1064">
        <v>0</v>
      </c>
      <c r="BL1064">
        <v>132132</v>
      </c>
      <c r="BM1064">
        <v>132132</v>
      </c>
      <c r="BN1064">
        <v>132132</v>
      </c>
      <c r="BP1064">
        <v>5600</v>
      </c>
      <c r="BQ1064">
        <v>5600</v>
      </c>
      <c r="BR1064">
        <v>0</v>
      </c>
      <c r="BS1064">
        <v>5600</v>
      </c>
      <c r="BT1064">
        <v>20191113</v>
      </c>
      <c r="BU1064" t="str">
        <f t="shared" si="48"/>
        <v>2019</v>
      </c>
      <c r="BV1064">
        <v>20210224</v>
      </c>
      <c r="BW1064" t="str">
        <f t="shared" si="49"/>
        <v>2021</v>
      </c>
      <c r="BY1064" t="str">
        <f t="shared" si="50"/>
        <v/>
      </c>
      <c r="BZ1064" s="2" t="s">
        <v>91</v>
      </c>
      <c r="CA1064" s="2" t="s">
        <v>91</v>
      </c>
      <c r="CB1064" s="2" t="s">
        <v>92</v>
      </c>
      <c r="CC1064" s="2" t="s">
        <v>449</v>
      </c>
      <c r="CD1064" s="2" t="s">
        <v>450</v>
      </c>
      <c r="CE1064">
        <v>0</v>
      </c>
      <c r="CF1064">
        <v>20201231</v>
      </c>
    </row>
    <row r="1065" spans="1:84" x14ac:dyDescent="0.35">
      <c r="A1065" s="2" t="s">
        <v>3432</v>
      </c>
      <c r="B1065" s="2" t="s">
        <v>3433</v>
      </c>
      <c r="C1065" s="2" t="s">
        <v>3434</v>
      </c>
      <c r="D1065" s="2" t="s">
        <v>3435</v>
      </c>
      <c r="E1065" s="2" t="s">
        <v>3436</v>
      </c>
      <c r="F1065">
        <v>1</v>
      </c>
      <c r="G1065" s="2" t="s">
        <v>166</v>
      </c>
      <c r="H1065">
        <v>7</v>
      </c>
      <c r="I1065" s="2" t="s">
        <v>785</v>
      </c>
      <c r="J1065">
        <v>20</v>
      </c>
      <c r="K1065" s="2" t="s">
        <v>3069</v>
      </c>
      <c r="L1065">
        <v>8</v>
      </c>
      <c r="M1065" s="2" t="s">
        <v>127</v>
      </c>
      <c r="N1065">
        <v>62</v>
      </c>
      <c r="O1065" s="2" t="s">
        <v>2465</v>
      </c>
      <c r="P1065">
        <v>634</v>
      </c>
      <c r="Q1065" s="2" t="s">
        <v>2785</v>
      </c>
      <c r="R1065" t="s">
        <v>82</v>
      </c>
      <c r="S1065" t="s">
        <v>82</v>
      </c>
      <c r="T1065" s="2" t="s">
        <v>1346</v>
      </c>
      <c r="U1065" s="2" t="s">
        <v>1347</v>
      </c>
      <c r="V1065">
        <v>609</v>
      </c>
      <c r="W1065" s="2" t="s">
        <v>2428</v>
      </c>
      <c r="X1065">
        <v>65996.37</v>
      </c>
      <c r="Y1065">
        <v>65996.37</v>
      </c>
      <c r="AD1065">
        <v>46197.45</v>
      </c>
      <c r="AF1065">
        <v>0</v>
      </c>
      <c r="AI1065">
        <v>19798.900000000001</v>
      </c>
      <c r="AO1065">
        <v>80915</v>
      </c>
      <c r="AQ1065">
        <v>131992.72</v>
      </c>
      <c r="AR1065">
        <v>0</v>
      </c>
      <c r="AS1065">
        <v>0</v>
      </c>
      <c r="AT1065">
        <v>65996.37</v>
      </c>
      <c r="AU1065">
        <v>65996.37</v>
      </c>
      <c r="AZ1065">
        <v>46197.45</v>
      </c>
      <c r="BB1065">
        <v>0</v>
      </c>
      <c r="BE1065">
        <v>19798.900000000001</v>
      </c>
      <c r="BK1065">
        <v>80915</v>
      </c>
      <c r="BL1065">
        <v>131992.72</v>
      </c>
      <c r="BM1065">
        <v>131992.72</v>
      </c>
      <c r="BN1065">
        <v>131992.72</v>
      </c>
      <c r="BP1065">
        <v>131992.72</v>
      </c>
      <c r="BQ1065">
        <v>131992.72</v>
      </c>
      <c r="BR1065">
        <v>0</v>
      </c>
      <c r="BS1065">
        <v>212908.04</v>
      </c>
      <c r="BT1065">
        <v>20160722</v>
      </c>
      <c r="BU1065" t="str">
        <f t="shared" si="48"/>
        <v>2016</v>
      </c>
      <c r="BV1065">
        <v>20190405</v>
      </c>
      <c r="BW1065" t="str">
        <f t="shared" si="49"/>
        <v>2019</v>
      </c>
      <c r="BX1065">
        <v>20190405</v>
      </c>
      <c r="BY1065" t="str">
        <f t="shared" si="50"/>
        <v>2019</v>
      </c>
      <c r="BZ1065" s="2" t="s">
        <v>131</v>
      </c>
      <c r="CA1065" s="2" t="s">
        <v>778</v>
      </c>
      <c r="CB1065" s="2" t="s">
        <v>455</v>
      </c>
      <c r="CC1065" s="2" t="s">
        <v>788</v>
      </c>
      <c r="CD1065" s="2" t="s">
        <v>789</v>
      </c>
      <c r="CE1065">
        <v>0</v>
      </c>
      <c r="CF1065">
        <v>20201231</v>
      </c>
    </row>
    <row r="1066" spans="1:84" x14ac:dyDescent="0.35">
      <c r="A1066" s="2" t="s">
        <v>24032</v>
      </c>
      <c r="B1066" s="2" t="s">
        <v>24033</v>
      </c>
      <c r="C1066" s="2" t="s">
        <v>24018</v>
      </c>
      <c r="D1066" s="2" t="s">
        <v>24018</v>
      </c>
      <c r="E1066" s="2" t="s">
        <v>24034</v>
      </c>
      <c r="F1066">
        <v>1</v>
      </c>
      <c r="G1066" s="2" t="s">
        <v>166</v>
      </c>
      <c r="H1066">
        <v>7</v>
      </c>
      <c r="I1066" s="2" t="s">
        <v>785</v>
      </c>
      <c r="J1066">
        <v>20</v>
      </c>
      <c r="K1066" s="2" t="s">
        <v>3069</v>
      </c>
      <c r="L1066">
        <v>8</v>
      </c>
      <c r="M1066" s="2" t="s">
        <v>127</v>
      </c>
      <c r="N1066">
        <v>62</v>
      </c>
      <c r="O1066" s="2" t="s">
        <v>2465</v>
      </c>
      <c r="P1066">
        <v>999</v>
      </c>
      <c r="Q1066" s="2" t="s">
        <v>3537</v>
      </c>
      <c r="R1066" t="s">
        <v>82</v>
      </c>
      <c r="S1066" t="s">
        <v>82</v>
      </c>
      <c r="T1066" s="2" t="s">
        <v>106</v>
      </c>
      <c r="U1066" s="2" t="s">
        <v>107</v>
      </c>
      <c r="V1066">
        <v>540</v>
      </c>
      <c r="W1066" s="2" t="s">
        <v>6812</v>
      </c>
      <c r="X1066">
        <v>105280</v>
      </c>
      <c r="Y1066">
        <v>105280</v>
      </c>
      <c r="AD1066">
        <v>26320</v>
      </c>
      <c r="AF1066">
        <v>0</v>
      </c>
      <c r="AO1066">
        <v>197400</v>
      </c>
      <c r="AQ1066">
        <v>131600</v>
      </c>
      <c r="AR1066">
        <v>0</v>
      </c>
      <c r="AS1066">
        <v>0</v>
      </c>
      <c r="AT1066">
        <v>105280</v>
      </c>
      <c r="AU1066">
        <v>105280</v>
      </c>
      <c r="AZ1066">
        <v>26320</v>
      </c>
      <c r="BB1066">
        <v>0</v>
      </c>
      <c r="BK1066">
        <v>197400</v>
      </c>
      <c r="BL1066">
        <v>131600</v>
      </c>
      <c r="BM1066">
        <v>131600</v>
      </c>
      <c r="BN1066">
        <v>131600</v>
      </c>
      <c r="BP1066">
        <v>82250</v>
      </c>
      <c r="BQ1066">
        <v>82250</v>
      </c>
      <c r="BR1066">
        <v>0</v>
      </c>
      <c r="BS1066">
        <v>65800</v>
      </c>
      <c r="BT1066">
        <v>20180101</v>
      </c>
      <c r="BU1066" t="str">
        <f t="shared" si="48"/>
        <v>2018</v>
      </c>
      <c r="BV1066">
        <v>20200701</v>
      </c>
      <c r="BW1066" t="str">
        <f t="shared" si="49"/>
        <v>2020</v>
      </c>
      <c r="BY1066" t="str">
        <f t="shared" si="50"/>
        <v/>
      </c>
      <c r="BZ1066" s="2" t="s">
        <v>91</v>
      </c>
      <c r="CA1066" s="2" t="s">
        <v>91</v>
      </c>
      <c r="CB1066" s="2" t="s">
        <v>92</v>
      </c>
      <c r="CC1066" s="2" t="s">
        <v>788</v>
      </c>
      <c r="CD1066" s="2" t="s">
        <v>789</v>
      </c>
      <c r="CE1066">
        <v>0</v>
      </c>
      <c r="CF1066">
        <v>20201231</v>
      </c>
    </row>
    <row r="1067" spans="1:84" x14ac:dyDescent="0.35">
      <c r="A1067" s="2" t="s">
        <v>26724</v>
      </c>
      <c r="B1067" s="2" t="s">
        <v>26725</v>
      </c>
      <c r="C1067" s="2" t="s">
        <v>26726</v>
      </c>
      <c r="D1067" s="2" t="s">
        <v>26727</v>
      </c>
      <c r="E1067" s="2" t="s">
        <v>26728</v>
      </c>
      <c r="F1067">
        <v>1</v>
      </c>
      <c r="G1067" s="2" t="s">
        <v>166</v>
      </c>
      <c r="H1067">
        <v>7</v>
      </c>
      <c r="I1067" s="2" t="s">
        <v>785</v>
      </c>
      <c r="J1067">
        <v>99</v>
      </c>
      <c r="K1067" s="2" t="s">
        <v>96</v>
      </c>
      <c r="L1067">
        <v>9</v>
      </c>
      <c r="M1067" s="2" t="s">
        <v>113</v>
      </c>
      <c r="N1067">
        <v>25</v>
      </c>
      <c r="O1067" s="2" t="s">
        <v>698</v>
      </c>
      <c r="P1067">
        <v>239</v>
      </c>
      <c r="Q1067" s="2" t="s">
        <v>699</v>
      </c>
      <c r="R1067" t="s">
        <v>82</v>
      </c>
      <c r="S1067" t="s">
        <v>82</v>
      </c>
      <c r="T1067" s="2" t="s">
        <v>1346</v>
      </c>
      <c r="U1067" s="2" t="s">
        <v>1347</v>
      </c>
      <c r="V1067">
        <v>2016</v>
      </c>
      <c r="W1067" s="2" t="s">
        <v>18977</v>
      </c>
      <c r="X1067">
        <v>66232.100000000006</v>
      </c>
      <c r="Y1067">
        <v>66232.100000000006</v>
      </c>
      <c r="AD1067">
        <v>46362.48</v>
      </c>
      <c r="AF1067">
        <v>0</v>
      </c>
      <c r="AI1067">
        <v>19869.63</v>
      </c>
      <c r="AO1067">
        <v>161901</v>
      </c>
      <c r="AQ1067">
        <v>132464.21</v>
      </c>
      <c r="AR1067">
        <v>933.58</v>
      </c>
      <c r="AS1067">
        <v>933.58</v>
      </c>
      <c r="AT1067">
        <v>65513.96</v>
      </c>
      <c r="AU1067">
        <v>66232.100000000006</v>
      </c>
      <c r="AZ1067">
        <v>46362.48</v>
      </c>
      <c r="BB1067">
        <v>0</v>
      </c>
      <c r="BE1067">
        <v>19654.189999999999</v>
      </c>
      <c r="BK1067">
        <v>161901</v>
      </c>
      <c r="BL1067">
        <v>131530.63</v>
      </c>
      <c r="BM1067">
        <v>131027.93</v>
      </c>
      <c r="BN1067">
        <v>131027.93</v>
      </c>
      <c r="BP1067">
        <v>131027.93</v>
      </c>
      <c r="BQ1067">
        <v>131027.93</v>
      </c>
      <c r="BR1067">
        <v>0</v>
      </c>
      <c r="BS1067">
        <v>292928.62</v>
      </c>
      <c r="BT1067">
        <v>20170701</v>
      </c>
      <c r="BU1067" t="str">
        <f t="shared" si="48"/>
        <v>2017</v>
      </c>
      <c r="BV1067">
        <v>20180930</v>
      </c>
      <c r="BW1067" t="str">
        <f t="shared" si="49"/>
        <v>2018</v>
      </c>
      <c r="BX1067">
        <v>20180930</v>
      </c>
      <c r="BY1067" t="str">
        <f t="shared" si="50"/>
        <v>2018</v>
      </c>
      <c r="BZ1067" s="2" t="s">
        <v>131</v>
      </c>
      <c r="CA1067" s="2" t="s">
        <v>778</v>
      </c>
      <c r="CB1067" s="2" t="s">
        <v>455</v>
      </c>
      <c r="CC1067" s="2" t="s">
        <v>788</v>
      </c>
      <c r="CD1067" s="2" t="s">
        <v>789</v>
      </c>
      <c r="CE1067">
        <v>0</v>
      </c>
      <c r="CF1067">
        <v>20201231</v>
      </c>
    </row>
    <row r="1068" spans="1:84" x14ac:dyDescent="0.35">
      <c r="A1068" s="2" t="s">
        <v>17761</v>
      </c>
      <c r="B1068" s="2" t="s">
        <v>17754</v>
      </c>
      <c r="C1068" s="2" t="s">
        <v>17762</v>
      </c>
      <c r="D1068" s="2" t="s">
        <v>17756</v>
      </c>
      <c r="E1068" s="2" t="s">
        <v>17763</v>
      </c>
      <c r="F1068">
        <v>1</v>
      </c>
      <c r="G1068" s="2" t="s">
        <v>166</v>
      </c>
      <c r="H1068">
        <v>7</v>
      </c>
      <c r="I1068" s="2" t="s">
        <v>785</v>
      </c>
      <c r="J1068">
        <v>99</v>
      </c>
      <c r="K1068" s="2" t="s">
        <v>96</v>
      </c>
      <c r="L1068">
        <v>8</v>
      </c>
      <c r="M1068" s="2" t="s">
        <v>127</v>
      </c>
      <c r="N1068">
        <v>62</v>
      </c>
      <c r="O1068" s="2" t="s">
        <v>2465</v>
      </c>
      <c r="P1068">
        <v>999</v>
      </c>
      <c r="Q1068" s="2" t="s">
        <v>3537</v>
      </c>
      <c r="R1068" t="s">
        <v>82</v>
      </c>
      <c r="S1068" t="s">
        <v>82</v>
      </c>
      <c r="T1068" s="2" t="s">
        <v>2001</v>
      </c>
      <c r="U1068" s="2" t="s">
        <v>2002</v>
      </c>
      <c r="V1068">
        <v>0</v>
      </c>
      <c r="W1068" s="2" t="s">
        <v>112</v>
      </c>
      <c r="X1068">
        <v>29487.43</v>
      </c>
      <c r="Y1068">
        <v>29487.43</v>
      </c>
      <c r="AD1068">
        <v>20641.2</v>
      </c>
      <c r="AF1068">
        <v>0</v>
      </c>
      <c r="AI1068">
        <v>8846.23</v>
      </c>
      <c r="AM1068">
        <v>72080.38</v>
      </c>
      <c r="AQ1068">
        <v>131055.24</v>
      </c>
      <c r="AR1068">
        <v>0</v>
      </c>
      <c r="AS1068">
        <v>0</v>
      </c>
      <c r="AT1068">
        <v>29487.43</v>
      </c>
      <c r="AU1068">
        <v>29487.43</v>
      </c>
      <c r="AZ1068">
        <v>20641.2</v>
      </c>
      <c r="BB1068">
        <v>0</v>
      </c>
      <c r="BE1068">
        <v>8846.23</v>
      </c>
      <c r="BI1068">
        <v>72080.38</v>
      </c>
      <c r="BL1068">
        <v>131055.24</v>
      </c>
      <c r="BM1068">
        <v>131055.24</v>
      </c>
      <c r="BN1068">
        <v>131055.24</v>
      </c>
      <c r="BP1068">
        <v>131055.24</v>
      </c>
      <c r="BQ1068">
        <v>131055.24</v>
      </c>
      <c r="BR1068">
        <v>0</v>
      </c>
      <c r="BS1068">
        <v>131055.24</v>
      </c>
      <c r="BT1068">
        <v>20150608</v>
      </c>
      <c r="BU1068" t="str">
        <f t="shared" si="48"/>
        <v>2015</v>
      </c>
      <c r="BV1068">
        <v>20181120</v>
      </c>
      <c r="BW1068" t="str">
        <f t="shared" si="49"/>
        <v>2018</v>
      </c>
      <c r="BX1068">
        <v>20181120</v>
      </c>
      <c r="BY1068" t="str">
        <f t="shared" si="50"/>
        <v>2018</v>
      </c>
      <c r="BZ1068" s="2" t="s">
        <v>131</v>
      </c>
      <c r="CA1068" s="2" t="s">
        <v>778</v>
      </c>
      <c r="CB1068" s="2" t="s">
        <v>455</v>
      </c>
      <c r="CC1068" s="2" t="s">
        <v>788</v>
      </c>
      <c r="CD1068" s="2" t="s">
        <v>789</v>
      </c>
      <c r="CE1068">
        <v>0</v>
      </c>
      <c r="CF1068">
        <v>20201231</v>
      </c>
    </row>
    <row r="1069" spans="1:84" x14ac:dyDescent="0.35">
      <c r="A1069" s="2" t="s">
        <v>8267</v>
      </c>
      <c r="B1069" s="2" t="s">
        <v>8268</v>
      </c>
      <c r="C1069" s="2" t="s">
        <v>8255</v>
      </c>
      <c r="D1069" s="2" t="s">
        <v>8256</v>
      </c>
      <c r="E1069" s="2" t="s">
        <v>8269</v>
      </c>
      <c r="F1069">
        <v>1</v>
      </c>
      <c r="G1069" s="2" t="s">
        <v>166</v>
      </c>
      <c r="H1069">
        <v>2</v>
      </c>
      <c r="I1069" s="2" t="s">
        <v>445</v>
      </c>
      <c r="J1069">
        <v>99</v>
      </c>
      <c r="K1069" s="2" t="s">
        <v>96</v>
      </c>
      <c r="L1069">
        <v>10</v>
      </c>
      <c r="M1069" s="2" t="s">
        <v>110</v>
      </c>
      <c r="N1069">
        <v>99</v>
      </c>
      <c r="O1069" s="2" t="s">
        <v>111</v>
      </c>
      <c r="P1069">
        <v>999</v>
      </c>
      <c r="Q1069" s="2" t="s">
        <v>111</v>
      </c>
      <c r="R1069" t="s">
        <v>82</v>
      </c>
      <c r="S1069" t="s">
        <v>82</v>
      </c>
      <c r="T1069" s="2" t="s">
        <v>88</v>
      </c>
      <c r="U1069" s="2" t="s">
        <v>89</v>
      </c>
      <c r="V1069">
        <v>609</v>
      </c>
      <c r="W1069" s="2" t="s">
        <v>2428</v>
      </c>
      <c r="X1069">
        <v>111350</v>
      </c>
      <c r="Y1069">
        <v>111350</v>
      </c>
      <c r="AD1069">
        <v>19650</v>
      </c>
      <c r="AF1069">
        <v>0</v>
      </c>
      <c r="AQ1069">
        <v>131000</v>
      </c>
      <c r="AR1069">
        <v>0</v>
      </c>
      <c r="AS1069">
        <v>0</v>
      </c>
      <c r="AT1069">
        <v>111350</v>
      </c>
      <c r="AU1069">
        <v>111350</v>
      </c>
      <c r="AZ1069">
        <v>19650</v>
      </c>
      <c r="BB1069">
        <v>0</v>
      </c>
      <c r="BL1069">
        <v>131000</v>
      </c>
      <c r="BM1069">
        <v>40785.97</v>
      </c>
      <c r="BN1069">
        <v>40785.97</v>
      </c>
      <c r="BP1069">
        <v>40785.97</v>
      </c>
      <c r="BQ1069">
        <v>40785.97</v>
      </c>
      <c r="BR1069">
        <v>0</v>
      </c>
      <c r="BS1069">
        <v>40785.97</v>
      </c>
      <c r="BT1069">
        <v>20190301</v>
      </c>
      <c r="BU1069" t="str">
        <f t="shared" si="48"/>
        <v>2019</v>
      </c>
      <c r="BV1069">
        <v>20220228</v>
      </c>
      <c r="BW1069" t="str">
        <f t="shared" si="49"/>
        <v>2022</v>
      </c>
      <c r="BY1069" t="str">
        <f t="shared" si="50"/>
        <v/>
      </c>
      <c r="BZ1069" s="2" t="s">
        <v>91</v>
      </c>
      <c r="CA1069" s="2" t="s">
        <v>91</v>
      </c>
      <c r="CB1069" s="2" t="s">
        <v>92</v>
      </c>
      <c r="CC1069" s="2" t="s">
        <v>595</v>
      </c>
      <c r="CD1069" s="2" t="s">
        <v>596</v>
      </c>
      <c r="CE1069">
        <v>0</v>
      </c>
      <c r="CF1069">
        <v>20201231</v>
      </c>
    </row>
    <row r="1070" spans="1:84" x14ac:dyDescent="0.35">
      <c r="A1070" s="2" t="s">
        <v>8348</v>
      </c>
      <c r="B1070" s="2" t="s">
        <v>8349</v>
      </c>
      <c r="C1070" s="2" t="s">
        <v>8345</v>
      </c>
      <c r="D1070" s="2" t="s">
        <v>8346</v>
      </c>
      <c r="E1070" s="2" t="s">
        <v>8350</v>
      </c>
      <c r="F1070">
        <v>1</v>
      </c>
      <c r="G1070" s="2" t="s">
        <v>166</v>
      </c>
      <c r="H1070">
        <v>2</v>
      </c>
      <c r="I1070" s="2" t="s">
        <v>445</v>
      </c>
      <c r="J1070">
        <v>14</v>
      </c>
      <c r="K1070" s="2" t="s">
        <v>8070</v>
      </c>
      <c r="L1070">
        <v>8</v>
      </c>
      <c r="M1070" s="2" t="s">
        <v>127</v>
      </c>
      <c r="N1070">
        <v>61</v>
      </c>
      <c r="O1070" s="2" t="s">
        <v>128</v>
      </c>
      <c r="P1070">
        <v>620</v>
      </c>
      <c r="Q1070" s="2" t="s">
        <v>129</v>
      </c>
      <c r="R1070" t="s">
        <v>82</v>
      </c>
      <c r="S1070" t="s">
        <v>82</v>
      </c>
      <c r="T1070" s="2" t="s">
        <v>88</v>
      </c>
      <c r="U1070" s="2" t="s">
        <v>89</v>
      </c>
      <c r="V1070">
        <v>609</v>
      </c>
      <c r="W1070" s="2" t="s">
        <v>2428</v>
      </c>
      <c r="X1070">
        <v>111345.75</v>
      </c>
      <c r="Y1070">
        <v>111345.75</v>
      </c>
      <c r="AD1070">
        <v>19649.25</v>
      </c>
      <c r="AF1070">
        <v>0</v>
      </c>
      <c r="AQ1070">
        <v>130995</v>
      </c>
      <c r="AR1070">
        <v>0</v>
      </c>
      <c r="AS1070">
        <v>0</v>
      </c>
      <c r="AT1070">
        <v>111345.75</v>
      </c>
      <c r="AU1070">
        <v>111345.75</v>
      </c>
      <c r="AZ1070">
        <v>19649.25</v>
      </c>
      <c r="BB1070">
        <v>0</v>
      </c>
      <c r="BL1070">
        <v>130995</v>
      </c>
      <c r="BM1070">
        <v>27919.52</v>
      </c>
      <c r="BN1070">
        <v>27919.52</v>
      </c>
      <c r="BP1070">
        <v>27919.52</v>
      </c>
      <c r="BQ1070">
        <v>27919.52</v>
      </c>
      <c r="BR1070">
        <v>0</v>
      </c>
      <c r="BS1070">
        <v>28037.48</v>
      </c>
      <c r="BT1070">
        <v>20200101</v>
      </c>
      <c r="BU1070" t="str">
        <f t="shared" si="48"/>
        <v>2020</v>
      </c>
      <c r="BV1070">
        <v>20211231</v>
      </c>
      <c r="BW1070" t="str">
        <f t="shared" si="49"/>
        <v>2021</v>
      </c>
      <c r="BY1070" t="str">
        <f t="shared" si="50"/>
        <v/>
      </c>
      <c r="BZ1070" s="2" t="s">
        <v>91</v>
      </c>
      <c r="CA1070" s="2" t="s">
        <v>91</v>
      </c>
      <c r="CB1070" s="2" t="s">
        <v>92</v>
      </c>
      <c r="CC1070" s="2" t="s">
        <v>449</v>
      </c>
      <c r="CD1070" s="2" t="s">
        <v>450</v>
      </c>
      <c r="CE1070">
        <v>0</v>
      </c>
      <c r="CF1070">
        <v>20201231</v>
      </c>
    </row>
    <row r="1071" spans="1:84" x14ac:dyDescent="0.35">
      <c r="A1071" s="2" t="s">
        <v>27743</v>
      </c>
      <c r="B1071" s="2" t="s">
        <v>27744</v>
      </c>
      <c r="C1071" s="2" t="s">
        <v>27745</v>
      </c>
      <c r="D1071" s="2" t="s">
        <v>27733</v>
      </c>
      <c r="E1071" s="2" t="s">
        <v>27746</v>
      </c>
      <c r="F1071">
        <v>4</v>
      </c>
      <c r="G1071" s="2" t="s">
        <v>189</v>
      </c>
      <c r="H1071">
        <v>3</v>
      </c>
      <c r="I1071" s="2" t="s">
        <v>83</v>
      </c>
      <c r="J1071">
        <v>1</v>
      </c>
      <c r="K1071" s="2" t="s">
        <v>84</v>
      </c>
      <c r="L1071">
        <v>3</v>
      </c>
      <c r="M1071" s="2" t="s">
        <v>3899</v>
      </c>
      <c r="N1071">
        <v>6</v>
      </c>
      <c r="O1071" s="2" t="s">
        <v>3900</v>
      </c>
      <c r="P1071">
        <v>998</v>
      </c>
      <c r="Q1071" s="2" t="s">
        <v>4157</v>
      </c>
      <c r="R1071" t="s">
        <v>82</v>
      </c>
      <c r="S1071" t="s">
        <v>82</v>
      </c>
      <c r="T1071" s="2" t="s">
        <v>88</v>
      </c>
      <c r="U1071" s="2" t="s">
        <v>89</v>
      </c>
      <c r="V1071">
        <v>2031</v>
      </c>
      <c r="W1071" s="2" t="s">
        <v>19735</v>
      </c>
      <c r="X1071">
        <v>82554.240000000005</v>
      </c>
      <c r="Y1071">
        <v>82554.240000000005</v>
      </c>
      <c r="AD1071">
        <v>57787.97</v>
      </c>
      <c r="AF1071">
        <v>0</v>
      </c>
      <c r="AI1071">
        <v>24766.27</v>
      </c>
      <c r="AQ1071">
        <v>165108.48000000001</v>
      </c>
      <c r="AR1071">
        <v>34587.730000000003</v>
      </c>
      <c r="AS1071">
        <v>34587.730000000003</v>
      </c>
      <c r="AT1071">
        <v>55948.29</v>
      </c>
      <c r="AU1071">
        <v>82554.240000000005</v>
      </c>
      <c r="AZ1071">
        <v>57787.97</v>
      </c>
      <c r="BB1071">
        <v>0</v>
      </c>
      <c r="BE1071">
        <v>16784.490000000002</v>
      </c>
      <c r="BL1071">
        <v>130520.75</v>
      </c>
      <c r="BM1071">
        <v>111896.58</v>
      </c>
      <c r="BN1071">
        <v>111896.58</v>
      </c>
      <c r="BP1071">
        <v>111896.58</v>
      </c>
      <c r="BQ1071">
        <v>111896.58</v>
      </c>
      <c r="BR1071">
        <v>0</v>
      </c>
      <c r="BS1071">
        <v>111896.58</v>
      </c>
      <c r="BT1071">
        <v>20170420</v>
      </c>
      <c r="BU1071" t="str">
        <f t="shared" si="48"/>
        <v>2017</v>
      </c>
      <c r="BV1071">
        <v>20190131</v>
      </c>
      <c r="BW1071" t="str">
        <f t="shared" si="49"/>
        <v>2019</v>
      </c>
      <c r="BX1071">
        <v>20181129</v>
      </c>
      <c r="BY1071" t="str">
        <f t="shared" si="50"/>
        <v>2018</v>
      </c>
      <c r="BZ1071" s="2" t="s">
        <v>91</v>
      </c>
      <c r="CA1071" s="2" t="s">
        <v>91</v>
      </c>
      <c r="CB1071" s="2" t="s">
        <v>455</v>
      </c>
      <c r="CC1071" s="2" t="s">
        <v>3056</v>
      </c>
      <c r="CD1071" s="2" t="s">
        <v>3057</v>
      </c>
      <c r="CE1071">
        <v>0</v>
      </c>
      <c r="CF1071">
        <v>20201231</v>
      </c>
    </row>
    <row r="1072" spans="1:84" x14ac:dyDescent="0.35">
      <c r="A1072" s="2" t="s">
        <v>17433</v>
      </c>
      <c r="B1072" s="2" t="s">
        <v>17429</v>
      </c>
      <c r="C1072" s="2" t="s">
        <v>17430</v>
      </c>
      <c r="D1072" s="2" t="s">
        <v>17431</v>
      </c>
      <c r="E1072" s="2" t="s">
        <v>17434</v>
      </c>
      <c r="F1072">
        <v>1</v>
      </c>
      <c r="G1072" s="2" t="s">
        <v>166</v>
      </c>
      <c r="H1072">
        <v>7</v>
      </c>
      <c r="I1072" s="2" t="s">
        <v>785</v>
      </c>
      <c r="J1072">
        <v>99</v>
      </c>
      <c r="K1072" s="2" t="s">
        <v>96</v>
      </c>
      <c r="L1072">
        <v>8</v>
      </c>
      <c r="M1072" s="2" t="s">
        <v>127</v>
      </c>
      <c r="N1072">
        <v>62</v>
      </c>
      <c r="O1072" s="2" t="s">
        <v>2465</v>
      </c>
      <c r="P1072">
        <v>999</v>
      </c>
      <c r="Q1072" s="2" t="s">
        <v>3537</v>
      </c>
      <c r="R1072" t="s">
        <v>82</v>
      </c>
      <c r="S1072" t="s">
        <v>82</v>
      </c>
      <c r="T1072" s="2" t="s">
        <v>2001</v>
      </c>
      <c r="U1072" s="2" t="s">
        <v>2002</v>
      </c>
      <c r="V1072">
        <v>915</v>
      </c>
      <c r="W1072" s="2" t="s">
        <v>647</v>
      </c>
      <c r="X1072">
        <v>32354.62</v>
      </c>
      <c r="Y1072">
        <v>32354.62</v>
      </c>
      <c r="AD1072">
        <v>22648.23</v>
      </c>
      <c r="AF1072">
        <v>0</v>
      </c>
      <c r="AI1072">
        <v>9706.39</v>
      </c>
      <c r="AM1072">
        <v>65429.23</v>
      </c>
      <c r="AQ1072">
        <v>130138.47</v>
      </c>
      <c r="AR1072">
        <v>0</v>
      </c>
      <c r="AS1072">
        <v>0</v>
      </c>
      <c r="AT1072">
        <v>32354.62</v>
      </c>
      <c r="AU1072">
        <v>32354.62</v>
      </c>
      <c r="AZ1072">
        <v>22648.23</v>
      </c>
      <c r="BB1072">
        <v>0</v>
      </c>
      <c r="BE1072">
        <v>9706.39</v>
      </c>
      <c r="BI1072">
        <v>65429.23</v>
      </c>
      <c r="BL1072">
        <v>130138.47</v>
      </c>
      <c r="BM1072">
        <v>129418.47</v>
      </c>
      <c r="BN1072">
        <v>129418.47</v>
      </c>
      <c r="BP1072">
        <v>108349.17</v>
      </c>
      <c r="BQ1072">
        <v>108349.17</v>
      </c>
      <c r="BR1072">
        <v>0</v>
      </c>
      <c r="BS1072">
        <v>108349.17</v>
      </c>
      <c r="BT1072">
        <v>20171002</v>
      </c>
      <c r="BU1072" t="str">
        <f t="shared" si="48"/>
        <v>2017</v>
      </c>
      <c r="BV1072">
        <v>20200314</v>
      </c>
      <c r="BW1072" t="str">
        <f t="shared" si="49"/>
        <v>2020</v>
      </c>
      <c r="BX1072">
        <v>20200302</v>
      </c>
      <c r="BY1072" t="str">
        <f t="shared" si="50"/>
        <v>2020</v>
      </c>
      <c r="BZ1072" s="2" t="s">
        <v>91</v>
      </c>
      <c r="CA1072" s="2" t="s">
        <v>91</v>
      </c>
      <c r="CB1072" s="2" t="s">
        <v>455</v>
      </c>
      <c r="CC1072" s="2" t="s">
        <v>788</v>
      </c>
      <c r="CD1072" s="2" t="s">
        <v>789</v>
      </c>
      <c r="CE1072">
        <v>0</v>
      </c>
      <c r="CF1072">
        <v>20201231</v>
      </c>
    </row>
    <row r="1073" spans="1:84" x14ac:dyDescent="0.35">
      <c r="A1073" s="2" t="s">
        <v>8440</v>
      </c>
      <c r="B1073" s="2" t="s">
        <v>8441</v>
      </c>
      <c r="C1073" s="2" t="s">
        <v>8425</v>
      </c>
      <c r="D1073" s="2" t="s">
        <v>8426</v>
      </c>
      <c r="E1073" s="2" t="s">
        <v>8442</v>
      </c>
      <c r="F1073">
        <v>1</v>
      </c>
      <c r="G1073" s="2" t="s">
        <v>166</v>
      </c>
      <c r="H1073">
        <v>2</v>
      </c>
      <c r="I1073" s="2" t="s">
        <v>445</v>
      </c>
      <c r="J1073">
        <v>99</v>
      </c>
      <c r="K1073" s="2" t="s">
        <v>96</v>
      </c>
      <c r="L1073">
        <v>10</v>
      </c>
      <c r="M1073" s="2" t="s">
        <v>110</v>
      </c>
      <c r="N1073">
        <v>99</v>
      </c>
      <c r="O1073" s="2" t="s">
        <v>111</v>
      </c>
      <c r="P1073">
        <v>912</v>
      </c>
      <c r="Q1073" s="2" t="s">
        <v>6948</v>
      </c>
      <c r="R1073" t="s">
        <v>82</v>
      </c>
      <c r="S1073" t="s">
        <v>82</v>
      </c>
      <c r="T1073" s="2" t="s">
        <v>88</v>
      </c>
      <c r="U1073" s="2" t="s">
        <v>89</v>
      </c>
      <c r="V1073">
        <v>536</v>
      </c>
      <c r="W1073" s="2" t="s">
        <v>1189</v>
      </c>
      <c r="X1073">
        <v>110410.75</v>
      </c>
      <c r="Y1073">
        <v>110410.75</v>
      </c>
      <c r="AD1073">
        <v>19484.25</v>
      </c>
      <c r="AF1073">
        <v>0</v>
      </c>
      <c r="AQ1073">
        <v>129895</v>
      </c>
      <c r="AR1073">
        <v>0</v>
      </c>
      <c r="AS1073">
        <v>0</v>
      </c>
      <c r="AT1073">
        <v>110410.75</v>
      </c>
      <c r="AU1073">
        <v>110410.75</v>
      </c>
      <c r="AZ1073">
        <v>19484.25</v>
      </c>
      <c r="BB1073">
        <v>0</v>
      </c>
      <c r="BL1073">
        <v>129895</v>
      </c>
      <c r="BS1073">
        <v>0</v>
      </c>
      <c r="BT1073">
        <v>20200101</v>
      </c>
      <c r="BU1073" t="str">
        <f t="shared" si="48"/>
        <v>2020</v>
      </c>
      <c r="BV1073">
        <v>20211231</v>
      </c>
      <c r="BW1073" t="str">
        <f t="shared" si="49"/>
        <v>2021</v>
      </c>
      <c r="BY1073" t="str">
        <f t="shared" si="50"/>
        <v/>
      </c>
      <c r="BZ1073" s="2" t="s">
        <v>101</v>
      </c>
      <c r="CA1073" s="2" t="s">
        <v>91</v>
      </c>
      <c r="CB1073" s="2" t="s">
        <v>92</v>
      </c>
      <c r="CC1073" s="2" t="s">
        <v>449</v>
      </c>
      <c r="CD1073" s="2" t="s">
        <v>450</v>
      </c>
      <c r="CE1073">
        <v>0</v>
      </c>
      <c r="CF1073">
        <v>20201231</v>
      </c>
    </row>
    <row r="1074" spans="1:84" x14ac:dyDescent="0.35">
      <c r="A1074" s="2" t="s">
        <v>27641</v>
      </c>
      <c r="B1074" s="2" t="s">
        <v>27642</v>
      </c>
      <c r="C1074" s="2" t="s">
        <v>27643</v>
      </c>
      <c r="D1074" s="2" t="s">
        <v>27644</v>
      </c>
      <c r="E1074" s="2" t="s">
        <v>27645</v>
      </c>
      <c r="F1074">
        <v>1</v>
      </c>
      <c r="G1074" s="2" t="s">
        <v>166</v>
      </c>
      <c r="H1074">
        <v>7</v>
      </c>
      <c r="I1074" s="2" t="s">
        <v>785</v>
      </c>
      <c r="J1074">
        <v>9</v>
      </c>
      <c r="K1074" s="2" t="s">
        <v>3720</v>
      </c>
      <c r="L1074">
        <v>4</v>
      </c>
      <c r="M1074" s="2" t="s">
        <v>19050</v>
      </c>
      <c r="N1074">
        <v>39</v>
      </c>
      <c r="O1074" s="2" t="s">
        <v>19050</v>
      </c>
      <c r="P1074">
        <v>999</v>
      </c>
      <c r="Q1074" s="2" t="s">
        <v>19051</v>
      </c>
      <c r="R1074" t="s">
        <v>82</v>
      </c>
      <c r="S1074" t="s">
        <v>82</v>
      </c>
      <c r="T1074" s="2" t="s">
        <v>519</v>
      </c>
      <c r="U1074" s="2" t="s">
        <v>520</v>
      </c>
      <c r="V1074">
        <v>2022</v>
      </c>
      <c r="W1074" s="2" t="s">
        <v>19020</v>
      </c>
      <c r="X1074">
        <v>64914.03</v>
      </c>
      <c r="Y1074">
        <v>64914.03</v>
      </c>
      <c r="AD1074">
        <v>45439.82</v>
      </c>
      <c r="AF1074">
        <v>0</v>
      </c>
      <c r="AI1074">
        <v>19474.2</v>
      </c>
      <c r="AQ1074">
        <v>129828.05</v>
      </c>
      <c r="AR1074">
        <v>0</v>
      </c>
      <c r="AS1074">
        <v>0</v>
      </c>
      <c r="AT1074">
        <v>64914.03</v>
      </c>
      <c r="AU1074">
        <v>64914.03</v>
      </c>
      <c r="AZ1074">
        <v>45439.82</v>
      </c>
      <c r="BB1074">
        <v>0</v>
      </c>
      <c r="BE1074">
        <v>19474.2</v>
      </c>
      <c r="BL1074">
        <v>129828.05</v>
      </c>
      <c r="BS1074">
        <v>0</v>
      </c>
      <c r="BT1074">
        <v>20141230</v>
      </c>
      <c r="BU1074" t="str">
        <f t="shared" si="48"/>
        <v>2014</v>
      </c>
      <c r="BV1074">
        <v>20180630</v>
      </c>
      <c r="BW1074" t="str">
        <f t="shared" si="49"/>
        <v>2018</v>
      </c>
      <c r="BY1074" t="str">
        <f t="shared" si="50"/>
        <v/>
      </c>
      <c r="BZ1074" s="2" t="s">
        <v>101</v>
      </c>
      <c r="CA1074" s="2" t="s">
        <v>91</v>
      </c>
      <c r="CB1074" s="2" t="s">
        <v>92</v>
      </c>
      <c r="CC1074" s="2" t="s">
        <v>788</v>
      </c>
      <c r="CD1074" s="2" t="s">
        <v>789</v>
      </c>
      <c r="CE1074">
        <v>0</v>
      </c>
      <c r="CF1074">
        <v>20201231</v>
      </c>
    </row>
    <row r="1075" spans="1:84" x14ac:dyDescent="0.35">
      <c r="A1075" s="2" t="s">
        <v>3039</v>
      </c>
      <c r="B1075" s="2" t="s">
        <v>3040</v>
      </c>
      <c r="C1075" s="2" t="s">
        <v>3041</v>
      </c>
      <c r="D1075" s="2" t="s">
        <v>3042</v>
      </c>
      <c r="E1075" s="2" t="s">
        <v>3043</v>
      </c>
      <c r="F1075">
        <v>1</v>
      </c>
      <c r="G1075" s="2" t="s">
        <v>166</v>
      </c>
      <c r="H1075">
        <v>7</v>
      </c>
      <c r="I1075" s="2" t="s">
        <v>785</v>
      </c>
      <c r="J1075">
        <v>99</v>
      </c>
      <c r="K1075" s="2" t="s">
        <v>96</v>
      </c>
      <c r="L1075">
        <v>8</v>
      </c>
      <c r="M1075" s="2" t="s">
        <v>127</v>
      </c>
      <c r="N1075">
        <v>62</v>
      </c>
      <c r="O1075" s="2" t="s">
        <v>2465</v>
      </c>
      <c r="P1075">
        <v>634</v>
      </c>
      <c r="Q1075" s="2" t="s">
        <v>2785</v>
      </c>
      <c r="R1075" t="s">
        <v>82</v>
      </c>
      <c r="S1075" t="s">
        <v>82</v>
      </c>
      <c r="T1075" s="2" t="s">
        <v>2001</v>
      </c>
      <c r="U1075" s="2" t="s">
        <v>2002</v>
      </c>
      <c r="V1075">
        <v>611</v>
      </c>
      <c r="W1075" s="2" t="s">
        <v>2401</v>
      </c>
      <c r="X1075">
        <v>64906.23</v>
      </c>
      <c r="Y1075">
        <v>64906.23</v>
      </c>
      <c r="AD1075">
        <v>45434.36</v>
      </c>
      <c r="AF1075">
        <v>0</v>
      </c>
      <c r="AI1075">
        <v>19471.87</v>
      </c>
      <c r="AO1075">
        <v>86542</v>
      </c>
      <c r="AQ1075">
        <v>129812.46</v>
      </c>
      <c r="AR1075">
        <v>0</v>
      </c>
      <c r="AS1075">
        <v>0</v>
      </c>
      <c r="AT1075">
        <v>64906.23</v>
      </c>
      <c r="AU1075">
        <v>64906.23</v>
      </c>
      <c r="AZ1075">
        <v>45434.36</v>
      </c>
      <c r="BB1075">
        <v>0</v>
      </c>
      <c r="BE1075">
        <v>19471.87</v>
      </c>
      <c r="BK1075">
        <v>86542</v>
      </c>
      <c r="BL1075">
        <v>129812.46</v>
      </c>
      <c r="BM1075">
        <v>129812.46</v>
      </c>
      <c r="BN1075">
        <v>129812.46</v>
      </c>
      <c r="BS1075">
        <v>0</v>
      </c>
      <c r="BT1075">
        <v>20200722</v>
      </c>
      <c r="BU1075" t="str">
        <f t="shared" si="48"/>
        <v>2020</v>
      </c>
      <c r="BV1075">
        <v>20211207</v>
      </c>
      <c r="BW1075" t="str">
        <f t="shared" si="49"/>
        <v>2021</v>
      </c>
      <c r="BY1075" t="str">
        <f t="shared" si="50"/>
        <v/>
      </c>
      <c r="BZ1075" s="2" t="s">
        <v>101</v>
      </c>
      <c r="CA1075" s="2" t="s">
        <v>91</v>
      </c>
      <c r="CB1075" s="2" t="s">
        <v>92</v>
      </c>
      <c r="CC1075" s="2" t="s">
        <v>788</v>
      </c>
      <c r="CD1075" s="2" t="s">
        <v>789</v>
      </c>
      <c r="CE1075">
        <v>0</v>
      </c>
      <c r="CF1075">
        <v>20201231</v>
      </c>
    </row>
    <row r="1076" spans="1:84" x14ac:dyDescent="0.35">
      <c r="A1076" s="2" t="s">
        <v>2990</v>
      </c>
      <c r="B1076" s="2" t="s">
        <v>2991</v>
      </c>
      <c r="C1076" s="2" t="s">
        <v>2992</v>
      </c>
      <c r="D1076" s="2" t="s">
        <v>2993</v>
      </c>
      <c r="E1076" s="2" t="s">
        <v>2994</v>
      </c>
      <c r="F1076">
        <v>1</v>
      </c>
      <c r="G1076" s="2" t="s">
        <v>166</v>
      </c>
      <c r="H1076">
        <v>7</v>
      </c>
      <c r="I1076" s="2" t="s">
        <v>785</v>
      </c>
      <c r="J1076">
        <v>99</v>
      </c>
      <c r="K1076" s="2" t="s">
        <v>96</v>
      </c>
      <c r="L1076">
        <v>8</v>
      </c>
      <c r="M1076" s="2" t="s">
        <v>127</v>
      </c>
      <c r="N1076">
        <v>62</v>
      </c>
      <c r="O1076" s="2" t="s">
        <v>2465</v>
      </c>
      <c r="P1076">
        <v>634</v>
      </c>
      <c r="Q1076" s="2" t="s">
        <v>2785</v>
      </c>
      <c r="R1076" t="s">
        <v>82</v>
      </c>
      <c r="S1076" t="s">
        <v>82</v>
      </c>
      <c r="T1076" s="2" t="s">
        <v>2001</v>
      </c>
      <c r="U1076" s="2" t="s">
        <v>2002</v>
      </c>
      <c r="V1076">
        <v>606</v>
      </c>
      <c r="W1076" s="2" t="s">
        <v>2404</v>
      </c>
      <c r="X1076">
        <v>64692.34</v>
      </c>
      <c r="Y1076">
        <v>64692.34</v>
      </c>
      <c r="AD1076">
        <v>45284.63</v>
      </c>
      <c r="AF1076">
        <v>0</v>
      </c>
      <c r="AI1076">
        <v>19407.71</v>
      </c>
      <c r="AO1076">
        <v>158137</v>
      </c>
      <c r="AQ1076">
        <v>129384.68</v>
      </c>
      <c r="AR1076">
        <v>0</v>
      </c>
      <c r="AS1076">
        <v>0</v>
      </c>
      <c r="AT1076">
        <v>64692.34</v>
      </c>
      <c r="AU1076">
        <v>64692.34</v>
      </c>
      <c r="AZ1076">
        <v>45284.63</v>
      </c>
      <c r="BB1076">
        <v>0</v>
      </c>
      <c r="BE1076">
        <v>19407.71</v>
      </c>
      <c r="BK1076">
        <v>158137</v>
      </c>
      <c r="BL1076">
        <v>129384.68</v>
      </c>
      <c r="BM1076">
        <v>129384.68</v>
      </c>
      <c r="BN1076">
        <v>129384.68</v>
      </c>
      <c r="BS1076">
        <v>0</v>
      </c>
      <c r="BT1076">
        <v>20200722</v>
      </c>
      <c r="BU1076" t="str">
        <f t="shared" si="48"/>
        <v>2020</v>
      </c>
      <c r="BV1076">
        <v>20211029</v>
      </c>
      <c r="BW1076" t="str">
        <f t="shared" si="49"/>
        <v>2021</v>
      </c>
      <c r="BY1076" t="str">
        <f t="shared" si="50"/>
        <v/>
      </c>
      <c r="BZ1076" s="2" t="s">
        <v>101</v>
      </c>
      <c r="CA1076" s="2" t="s">
        <v>91</v>
      </c>
      <c r="CB1076" s="2" t="s">
        <v>92</v>
      </c>
      <c r="CC1076" s="2" t="s">
        <v>788</v>
      </c>
      <c r="CD1076" s="2" t="s">
        <v>789</v>
      </c>
      <c r="CE1076">
        <v>0</v>
      </c>
      <c r="CF1076">
        <v>20201231</v>
      </c>
    </row>
    <row r="1077" spans="1:84" x14ac:dyDescent="0.35">
      <c r="A1077" s="2" t="s">
        <v>235</v>
      </c>
      <c r="B1077" s="2" t="s">
        <v>225</v>
      </c>
      <c r="C1077" s="2" t="s">
        <v>226</v>
      </c>
      <c r="D1077" s="2" t="s">
        <v>227</v>
      </c>
      <c r="E1077" s="2" t="s">
        <v>236</v>
      </c>
      <c r="F1077">
        <v>3</v>
      </c>
      <c r="G1077" s="2" t="s">
        <v>117</v>
      </c>
      <c r="H1077">
        <v>6</v>
      </c>
      <c r="I1077" s="2" t="s">
        <v>109</v>
      </c>
      <c r="J1077">
        <v>99</v>
      </c>
      <c r="K1077" s="2" t="s">
        <v>96</v>
      </c>
      <c r="L1077">
        <v>10</v>
      </c>
      <c r="M1077" s="2" t="s">
        <v>110</v>
      </c>
      <c r="N1077">
        <v>3</v>
      </c>
      <c r="O1077" s="2" t="s">
        <v>134</v>
      </c>
      <c r="P1077">
        <v>2</v>
      </c>
      <c r="Q1077" s="2" t="s">
        <v>135</v>
      </c>
      <c r="R1077" t="s">
        <v>82</v>
      </c>
      <c r="S1077" t="s">
        <v>82</v>
      </c>
      <c r="T1077" s="2" t="s">
        <v>88</v>
      </c>
      <c r="U1077" s="2" t="s">
        <v>89</v>
      </c>
      <c r="V1077">
        <v>0</v>
      </c>
      <c r="W1077" s="2" t="s">
        <v>112</v>
      </c>
      <c r="X1077">
        <v>129150</v>
      </c>
      <c r="AF1077">
        <v>0</v>
      </c>
      <c r="AQ1077">
        <v>129150</v>
      </c>
      <c r="AR1077">
        <v>0</v>
      </c>
      <c r="AS1077">
        <v>0</v>
      </c>
      <c r="AT1077">
        <v>129150</v>
      </c>
      <c r="BB1077">
        <v>0</v>
      </c>
      <c r="BL1077">
        <v>129150</v>
      </c>
      <c r="BM1077">
        <v>18396.64</v>
      </c>
      <c r="BN1077">
        <v>18396.64</v>
      </c>
      <c r="BP1077">
        <v>18396.64</v>
      </c>
      <c r="BQ1077">
        <v>18396.64</v>
      </c>
      <c r="BR1077">
        <v>0</v>
      </c>
      <c r="BS1077">
        <v>18396.64</v>
      </c>
      <c r="BT1077">
        <v>20180315</v>
      </c>
      <c r="BU1077" t="str">
        <f t="shared" si="48"/>
        <v>2018</v>
      </c>
      <c r="BV1077">
        <v>20201231</v>
      </c>
      <c r="BW1077" t="str">
        <f t="shared" si="49"/>
        <v>2020</v>
      </c>
      <c r="BY1077" t="str">
        <f t="shared" si="50"/>
        <v/>
      </c>
      <c r="BZ1077" s="2" t="s">
        <v>91</v>
      </c>
      <c r="CA1077" s="2" t="s">
        <v>91</v>
      </c>
      <c r="CB1077" s="2" t="s">
        <v>101</v>
      </c>
      <c r="CC1077" s="2" t="s">
        <v>82</v>
      </c>
      <c r="CD1077" s="2" t="s">
        <v>82</v>
      </c>
      <c r="CE1077">
        <v>0</v>
      </c>
      <c r="CF1077">
        <v>20201231</v>
      </c>
    </row>
    <row r="1078" spans="1:84" x14ac:dyDescent="0.35">
      <c r="A1078" s="2" t="s">
        <v>5587</v>
      </c>
      <c r="B1078" s="2" t="s">
        <v>5588</v>
      </c>
      <c r="C1078" s="2" t="s">
        <v>5578</v>
      </c>
      <c r="D1078" s="2" t="s">
        <v>5579</v>
      </c>
      <c r="E1078" s="2" t="s">
        <v>5589</v>
      </c>
      <c r="F1078">
        <v>1</v>
      </c>
      <c r="G1078" s="2" t="s">
        <v>166</v>
      </c>
      <c r="H1078">
        <v>7</v>
      </c>
      <c r="I1078" s="2" t="s">
        <v>785</v>
      </c>
      <c r="J1078">
        <v>20</v>
      </c>
      <c r="K1078" s="2" t="s">
        <v>3069</v>
      </c>
      <c r="L1078">
        <v>8</v>
      </c>
      <c r="M1078" s="2" t="s">
        <v>127</v>
      </c>
      <c r="N1078">
        <v>61</v>
      </c>
      <c r="O1078" s="2" t="s">
        <v>128</v>
      </c>
      <c r="P1078">
        <v>614</v>
      </c>
      <c r="Q1078" s="2" t="s">
        <v>5509</v>
      </c>
      <c r="R1078" t="s">
        <v>82</v>
      </c>
      <c r="S1078" t="s">
        <v>82</v>
      </c>
      <c r="T1078" s="2" t="s">
        <v>88</v>
      </c>
      <c r="U1078" s="2" t="s">
        <v>89</v>
      </c>
      <c r="V1078">
        <v>609</v>
      </c>
      <c r="W1078" s="2" t="s">
        <v>2428</v>
      </c>
      <c r="X1078">
        <v>64361.24</v>
      </c>
      <c r="Y1078">
        <v>64361.24</v>
      </c>
      <c r="AD1078">
        <v>45052.84</v>
      </c>
      <c r="AF1078">
        <v>0</v>
      </c>
      <c r="AI1078">
        <v>19308.32</v>
      </c>
      <c r="AO1078">
        <v>32181</v>
      </c>
      <c r="AQ1078">
        <v>128722.4</v>
      </c>
      <c r="AR1078">
        <v>0</v>
      </c>
      <c r="AS1078">
        <v>0</v>
      </c>
      <c r="AT1078">
        <v>64361.24</v>
      </c>
      <c r="AU1078">
        <v>64361.24</v>
      </c>
      <c r="AZ1078">
        <v>45052.84</v>
      </c>
      <c r="BB1078">
        <v>0</v>
      </c>
      <c r="BE1078">
        <v>19308.32</v>
      </c>
      <c r="BK1078">
        <v>32181</v>
      </c>
      <c r="BL1078">
        <v>128722.4</v>
      </c>
      <c r="BS1078">
        <v>0</v>
      </c>
      <c r="BT1078">
        <v>20171110</v>
      </c>
      <c r="BU1078" t="str">
        <f t="shared" si="48"/>
        <v>2017</v>
      </c>
      <c r="BV1078">
        <v>20220205</v>
      </c>
      <c r="BW1078" t="str">
        <f t="shared" si="49"/>
        <v>2022</v>
      </c>
      <c r="BY1078" t="str">
        <f t="shared" si="50"/>
        <v/>
      </c>
      <c r="BZ1078" s="2" t="s">
        <v>101</v>
      </c>
      <c r="CA1078" s="2" t="s">
        <v>91</v>
      </c>
      <c r="CB1078" s="2" t="s">
        <v>3059</v>
      </c>
      <c r="CC1078" s="2" t="s">
        <v>2402</v>
      </c>
      <c r="CD1078" s="2" t="s">
        <v>525</v>
      </c>
      <c r="CE1078">
        <v>0</v>
      </c>
      <c r="CF1078">
        <v>20201231</v>
      </c>
    </row>
    <row r="1079" spans="1:84" x14ac:dyDescent="0.35">
      <c r="A1079" s="2" t="s">
        <v>8102</v>
      </c>
      <c r="B1079" s="2" t="s">
        <v>8103</v>
      </c>
      <c r="C1079" s="2" t="s">
        <v>8104</v>
      </c>
      <c r="D1079" s="2" t="s">
        <v>8105</v>
      </c>
      <c r="E1079" s="2" t="s">
        <v>8106</v>
      </c>
      <c r="F1079">
        <v>1</v>
      </c>
      <c r="G1079" s="2" t="s">
        <v>166</v>
      </c>
      <c r="H1079">
        <v>2</v>
      </c>
      <c r="I1079" s="2" t="s">
        <v>445</v>
      </c>
      <c r="J1079">
        <v>14</v>
      </c>
      <c r="K1079" s="2" t="s">
        <v>8070</v>
      </c>
      <c r="L1079">
        <v>10</v>
      </c>
      <c r="M1079" s="2" t="s">
        <v>110</v>
      </c>
      <c r="N1079">
        <v>99</v>
      </c>
      <c r="O1079" s="2" t="s">
        <v>111</v>
      </c>
      <c r="P1079">
        <v>999</v>
      </c>
      <c r="Q1079" s="2" t="s">
        <v>111</v>
      </c>
      <c r="R1079" t="s">
        <v>82</v>
      </c>
      <c r="S1079" t="s">
        <v>82</v>
      </c>
      <c r="T1079" s="2" t="s">
        <v>88</v>
      </c>
      <c r="U1079" s="2" t="s">
        <v>89</v>
      </c>
      <c r="V1079">
        <v>0</v>
      </c>
      <c r="W1079" s="2" t="s">
        <v>112</v>
      </c>
      <c r="X1079">
        <v>128685.75</v>
      </c>
      <c r="Y1079">
        <v>128685.75</v>
      </c>
      <c r="AF1079">
        <v>0</v>
      </c>
      <c r="AN1079">
        <v>22709.25</v>
      </c>
      <c r="AQ1079">
        <v>128685.75</v>
      </c>
      <c r="AR1079">
        <v>0</v>
      </c>
      <c r="AS1079">
        <v>0</v>
      </c>
      <c r="AT1079">
        <v>128685.75</v>
      </c>
      <c r="AU1079">
        <v>128685.75</v>
      </c>
      <c r="BB1079">
        <v>0</v>
      </c>
      <c r="BJ1079">
        <v>22709.25</v>
      </c>
      <c r="BL1079">
        <v>128685.75</v>
      </c>
      <c r="BS1079">
        <v>0</v>
      </c>
      <c r="BT1079">
        <v>20180625</v>
      </c>
      <c r="BU1079" t="str">
        <f t="shared" si="48"/>
        <v>2018</v>
      </c>
      <c r="BV1079">
        <v>20200331</v>
      </c>
      <c r="BW1079" t="str">
        <f t="shared" si="49"/>
        <v>2020</v>
      </c>
      <c r="BY1079" t="str">
        <f t="shared" si="50"/>
        <v/>
      </c>
      <c r="BZ1079" s="2" t="s">
        <v>101</v>
      </c>
      <c r="CA1079" s="2" t="s">
        <v>91</v>
      </c>
      <c r="CB1079" s="2" t="s">
        <v>92</v>
      </c>
      <c r="CC1079" s="2" t="s">
        <v>449</v>
      </c>
      <c r="CD1079" s="2" t="s">
        <v>450</v>
      </c>
      <c r="CE1079">
        <v>0</v>
      </c>
      <c r="CF1079">
        <v>20201231</v>
      </c>
    </row>
    <row r="1080" spans="1:84" x14ac:dyDescent="0.35">
      <c r="A1080" s="2" t="s">
        <v>182</v>
      </c>
      <c r="B1080" s="2" t="s">
        <v>173</v>
      </c>
      <c r="C1080" s="2" t="s">
        <v>174</v>
      </c>
      <c r="D1080" s="2" t="s">
        <v>175</v>
      </c>
      <c r="E1080" s="2" t="s">
        <v>183</v>
      </c>
      <c r="F1080">
        <v>5</v>
      </c>
      <c r="G1080" s="2" t="s">
        <v>95</v>
      </c>
      <c r="H1080">
        <v>6</v>
      </c>
      <c r="I1080" s="2" t="s">
        <v>109</v>
      </c>
      <c r="J1080">
        <v>99</v>
      </c>
      <c r="K1080" s="2" t="s">
        <v>96</v>
      </c>
      <c r="L1080">
        <v>8</v>
      </c>
      <c r="M1080" s="2" t="s">
        <v>127</v>
      </c>
      <c r="N1080">
        <v>61</v>
      </c>
      <c r="O1080" s="2" t="s">
        <v>128</v>
      </c>
      <c r="P1080">
        <v>613</v>
      </c>
      <c r="Q1080" s="2" t="s">
        <v>177</v>
      </c>
      <c r="R1080" t="s">
        <v>82</v>
      </c>
      <c r="S1080" t="s">
        <v>82</v>
      </c>
      <c r="T1080" s="2" t="s">
        <v>88</v>
      </c>
      <c r="U1080" s="2" t="s">
        <v>89</v>
      </c>
      <c r="V1080">
        <v>0</v>
      </c>
      <c r="W1080" s="2" t="s">
        <v>112</v>
      </c>
      <c r="X1080">
        <v>128648.78</v>
      </c>
      <c r="AF1080">
        <v>0</v>
      </c>
      <c r="AQ1080">
        <v>128648.78</v>
      </c>
      <c r="AR1080">
        <v>0</v>
      </c>
      <c r="AS1080">
        <v>0</v>
      </c>
      <c r="AT1080">
        <v>128648.78</v>
      </c>
      <c r="BB1080">
        <v>0</v>
      </c>
      <c r="BL1080">
        <v>128648.78</v>
      </c>
      <c r="BM1080">
        <v>107518.83</v>
      </c>
      <c r="BN1080">
        <v>107518.83</v>
      </c>
      <c r="BP1080">
        <v>107518.83</v>
      </c>
      <c r="BQ1080">
        <v>107518.83</v>
      </c>
      <c r="BR1080">
        <v>0</v>
      </c>
      <c r="BS1080">
        <v>107518.83</v>
      </c>
      <c r="BT1080">
        <v>20180403</v>
      </c>
      <c r="BU1080" t="str">
        <f t="shared" si="48"/>
        <v>2018</v>
      </c>
      <c r="BV1080">
        <v>20210131</v>
      </c>
      <c r="BW1080" t="str">
        <f t="shared" si="49"/>
        <v>2021</v>
      </c>
      <c r="BY1080" t="str">
        <f t="shared" si="50"/>
        <v/>
      </c>
      <c r="BZ1080" s="2" t="s">
        <v>91</v>
      </c>
      <c r="CA1080" s="2" t="s">
        <v>91</v>
      </c>
      <c r="CB1080" s="2" t="s">
        <v>101</v>
      </c>
      <c r="CC1080" s="2" t="s">
        <v>82</v>
      </c>
      <c r="CD1080" s="2" t="s">
        <v>82</v>
      </c>
      <c r="CE1080">
        <v>0</v>
      </c>
      <c r="CF1080">
        <v>20201231</v>
      </c>
    </row>
    <row r="1081" spans="1:84" x14ac:dyDescent="0.35">
      <c r="A1081" s="2" t="s">
        <v>281</v>
      </c>
      <c r="B1081" s="2" t="s">
        <v>282</v>
      </c>
      <c r="C1081" s="2" t="s">
        <v>278</v>
      </c>
      <c r="D1081" s="2" t="s">
        <v>279</v>
      </c>
      <c r="E1081" s="2" t="s">
        <v>283</v>
      </c>
      <c r="F1081">
        <v>6</v>
      </c>
      <c r="G1081" s="2" t="s">
        <v>108</v>
      </c>
      <c r="H1081">
        <v>6</v>
      </c>
      <c r="I1081" s="2" t="s">
        <v>109</v>
      </c>
      <c r="J1081">
        <v>99</v>
      </c>
      <c r="K1081" s="2" t="s">
        <v>96</v>
      </c>
      <c r="L1081">
        <v>8</v>
      </c>
      <c r="M1081" s="2" t="s">
        <v>127</v>
      </c>
      <c r="N1081">
        <v>61</v>
      </c>
      <c r="O1081" s="2" t="s">
        <v>128</v>
      </c>
      <c r="P1081">
        <v>620</v>
      </c>
      <c r="Q1081" s="2" t="s">
        <v>129</v>
      </c>
      <c r="R1081" t="s">
        <v>82</v>
      </c>
      <c r="S1081" t="s">
        <v>82</v>
      </c>
      <c r="T1081" s="2" t="s">
        <v>88</v>
      </c>
      <c r="U1081" s="2" t="s">
        <v>89</v>
      </c>
      <c r="V1081">
        <v>0</v>
      </c>
      <c r="W1081" s="2" t="s">
        <v>112</v>
      </c>
      <c r="X1081">
        <v>128641.84</v>
      </c>
      <c r="AF1081">
        <v>0</v>
      </c>
      <c r="AQ1081">
        <v>128641.84</v>
      </c>
      <c r="AR1081">
        <v>0</v>
      </c>
      <c r="AS1081">
        <v>0</v>
      </c>
      <c r="AT1081">
        <v>128641.84</v>
      </c>
      <c r="BB1081">
        <v>0</v>
      </c>
      <c r="BL1081">
        <v>128641.84</v>
      </c>
      <c r="BM1081">
        <v>18229.97</v>
      </c>
      <c r="BN1081">
        <v>18229.97</v>
      </c>
      <c r="BP1081">
        <v>18229.97</v>
      </c>
      <c r="BQ1081">
        <v>18229.97</v>
      </c>
      <c r="BR1081">
        <v>0</v>
      </c>
      <c r="BS1081">
        <v>18229.97</v>
      </c>
      <c r="BT1081">
        <v>20180403</v>
      </c>
      <c r="BU1081" t="str">
        <f t="shared" si="48"/>
        <v>2018</v>
      </c>
      <c r="BV1081">
        <v>20210102</v>
      </c>
      <c r="BW1081" t="str">
        <f t="shared" si="49"/>
        <v>2021</v>
      </c>
      <c r="BY1081" t="str">
        <f t="shared" si="50"/>
        <v/>
      </c>
      <c r="BZ1081" s="2" t="s">
        <v>91</v>
      </c>
      <c r="CA1081" s="2" t="s">
        <v>91</v>
      </c>
      <c r="CB1081" s="2" t="s">
        <v>101</v>
      </c>
      <c r="CC1081" s="2" t="s">
        <v>82</v>
      </c>
      <c r="CD1081" s="2" t="s">
        <v>82</v>
      </c>
      <c r="CE1081">
        <v>0</v>
      </c>
      <c r="CF1081">
        <v>20201231</v>
      </c>
    </row>
    <row r="1082" spans="1:84" x14ac:dyDescent="0.35">
      <c r="A1082" s="2" t="s">
        <v>5591</v>
      </c>
      <c r="B1082" s="2" t="s">
        <v>5592</v>
      </c>
      <c r="C1082" s="2" t="s">
        <v>5578</v>
      </c>
      <c r="D1082" s="2" t="s">
        <v>5579</v>
      </c>
      <c r="E1082" s="2" t="s">
        <v>5593</v>
      </c>
      <c r="F1082">
        <v>1</v>
      </c>
      <c r="G1082" s="2" t="s">
        <v>166</v>
      </c>
      <c r="H1082">
        <v>7</v>
      </c>
      <c r="I1082" s="2" t="s">
        <v>785</v>
      </c>
      <c r="J1082">
        <v>20</v>
      </c>
      <c r="K1082" s="2" t="s">
        <v>3069</v>
      </c>
      <c r="L1082">
        <v>8</v>
      </c>
      <c r="M1082" s="2" t="s">
        <v>127</v>
      </c>
      <c r="N1082">
        <v>61</v>
      </c>
      <c r="O1082" s="2" t="s">
        <v>128</v>
      </c>
      <c r="P1082">
        <v>614</v>
      </c>
      <c r="Q1082" s="2" t="s">
        <v>5509</v>
      </c>
      <c r="R1082" t="s">
        <v>82</v>
      </c>
      <c r="S1082" t="s">
        <v>82</v>
      </c>
      <c r="T1082" s="2" t="s">
        <v>88</v>
      </c>
      <c r="U1082" s="2" t="s">
        <v>89</v>
      </c>
      <c r="V1082">
        <v>611</v>
      </c>
      <c r="W1082" s="2" t="s">
        <v>2401</v>
      </c>
      <c r="X1082">
        <v>64292.800000000003</v>
      </c>
      <c r="Y1082">
        <v>64292.800000000003</v>
      </c>
      <c r="AD1082">
        <v>45004.94</v>
      </c>
      <c r="AF1082">
        <v>0</v>
      </c>
      <c r="AI1082">
        <v>19287.79</v>
      </c>
      <c r="AO1082">
        <v>32146</v>
      </c>
      <c r="AQ1082">
        <v>128585.53</v>
      </c>
      <c r="AR1082">
        <v>0</v>
      </c>
      <c r="AS1082">
        <v>0</v>
      </c>
      <c r="AT1082">
        <v>64292.800000000003</v>
      </c>
      <c r="AU1082">
        <v>64292.800000000003</v>
      </c>
      <c r="AZ1082">
        <v>45004.94</v>
      </c>
      <c r="BB1082">
        <v>0</v>
      </c>
      <c r="BE1082">
        <v>19287.79</v>
      </c>
      <c r="BK1082">
        <v>32146</v>
      </c>
      <c r="BL1082">
        <v>128585.53</v>
      </c>
      <c r="BS1082">
        <v>0</v>
      </c>
      <c r="BT1082">
        <v>20171110</v>
      </c>
      <c r="BU1082" t="str">
        <f t="shared" si="48"/>
        <v>2017</v>
      </c>
      <c r="BV1082">
        <v>20220205</v>
      </c>
      <c r="BW1082" t="str">
        <f t="shared" si="49"/>
        <v>2022</v>
      </c>
      <c r="BY1082" t="str">
        <f t="shared" si="50"/>
        <v/>
      </c>
      <c r="BZ1082" s="2" t="s">
        <v>101</v>
      </c>
      <c r="CA1082" s="2" t="s">
        <v>91</v>
      </c>
      <c r="CB1082" s="2" t="s">
        <v>3059</v>
      </c>
      <c r="CC1082" s="2" t="s">
        <v>2402</v>
      </c>
      <c r="CD1082" s="2" t="s">
        <v>525</v>
      </c>
      <c r="CE1082">
        <v>0</v>
      </c>
      <c r="CF1082">
        <v>20201231</v>
      </c>
    </row>
    <row r="1083" spans="1:84" x14ac:dyDescent="0.35">
      <c r="A1083" s="2" t="s">
        <v>8215</v>
      </c>
      <c r="B1083" s="2" t="s">
        <v>8108</v>
      </c>
      <c r="C1083" s="2" t="s">
        <v>8104</v>
      </c>
      <c r="D1083" s="2" t="s">
        <v>8105</v>
      </c>
      <c r="E1083" s="2" t="s">
        <v>8216</v>
      </c>
      <c r="F1083">
        <v>1</v>
      </c>
      <c r="G1083" s="2" t="s">
        <v>166</v>
      </c>
      <c r="H1083">
        <v>2</v>
      </c>
      <c r="I1083" s="2" t="s">
        <v>445</v>
      </c>
      <c r="J1083">
        <v>14</v>
      </c>
      <c r="K1083" s="2" t="s">
        <v>8070</v>
      </c>
      <c r="L1083">
        <v>8</v>
      </c>
      <c r="M1083" s="2" t="s">
        <v>127</v>
      </c>
      <c r="N1083">
        <v>60</v>
      </c>
      <c r="O1083" s="2" t="s">
        <v>153</v>
      </c>
      <c r="P1083">
        <v>610</v>
      </c>
      <c r="Q1083" s="2" t="s">
        <v>129</v>
      </c>
      <c r="R1083" t="s">
        <v>82</v>
      </c>
      <c r="S1083" t="s">
        <v>82</v>
      </c>
      <c r="T1083" s="2" t="s">
        <v>519</v>
      </c>
      <c r="U1083" s="2" t="s">
        <v>520</v>
      </c>
      <c r="V1083">
        <v>606</v>
      </c>
      <c r="W1083" s="2" t="s">
        <v>2404</v>
      </c>
      <c r="X1083">
        <v>128371.25</v>
      </c>
      <c r="Y1083">
        <v>128371.25</v>
      </c>
      <c r="AF1083">
        <v>0</v>
      </c>
      <c r="AO1083">
        <v>22654</v>
      </c>
      <c r="AQ1083">
        <v>128371.25</v>
      </c>
      <c r="AR1083">
        <v>0</v>
      </c>
      <c r="AS1083">
        <v>0</v>
      </c>
      <c r="AT1083">
        <v>128371.25</v>
      </c>
      <c r="AU1083">
        <v>128371.25</v>
      </c>
      <c r="BB1083">
        <v>0</v>
      </c>
      <c r="BK1083">
        <v>22654</v>
      </c>
      <c r="BL1083">
        <v>128371.25</v>
      </c>
      <c r="BS1083">
        <v>0</v>
      </c>
      <c r="BT1083">
        <v>20171001</v>
      </c>
      <c r="BU1083" t="str">
        <f t="shared" si="48"/>
        <v>2017</v>
      </c>
      <c r="BV1083">
        <v>20200331</v>
      </c>
      <c r="BW1083" t="str">
        <f t="shared" si="49"/>
        <v>2020</v>
      </c>
      <c r="BY1083" t="str">
        <f t="shared" si="50"/>
        <v/>
      </c>
      <c r="BZ1083" s="2" t="s">
        <v>101</v>
      </c>
      <c r="CA1083" s="2" t="s">
        <v>91</v>
      </c>
      <c r="CB1083" s="2" t="s">
        <v>92</v>
      </c>
      <c r="CC1083" s="2" t="s">
        <v>449</v>
      </c>
      <c r="CD1083" s="2" t="s">
        <v>450</v>
      </c>
      <c r="CE1083">
        <v>0</v>
      </c>
      <c r="CF1083">
        <v>20201231</v>
      </c>
    </row>
    <row r="1084" spans="1:84" x14ac:dyDescent="0.35">
      <c r="A1084" s="2" t="s">
        <v>26832</v>
      </c>
      <c r="B1084" s="2" t="s">
        <v>26833</v>
      </c>
      <c r="C1084" s="2" t="s">
        <v>26834</v>
      </c>
      <c r="D1084" s="2" t="s">
        <v>26835</v>
      </c>
      <c r="E1084" s="2" t="s">
        <v>26836</v>
      </c>
      <c r="F1084">
        <v>1</v>
      </c>
      <c r="G1084" s="2" t="s">
        <v>166</v>
      </c>
      <c r="H1084">
        <v>7</v>
      </c>
      <c r="I1084" s="2" t="s">
        <v>785</v>
      </c>
      <c r="J1084">
        <v>99</v>
      </c>
      <c r="K1084" s="2" t="s">
        <v>96</v>
      </c>
      <c r="L1084">
        <v>9</v>
      </c>
      <c r="M1084" s="2" t="s">
        <v>113</v>
      </c>
      <c r="N1084">
        <v>25</v>
      </c>
      <c r="O1084" s="2" t="s">
        <v>698</v>
      </c>
      <c r="P1084">
        <v>239</v>
      </c>
      <c r="Q1084" s="2" t="s">
        <v>699</v>
      </c>
      <c r="R1084" t="s">
        <v>82</v>
      </c>
      <c r="S1084" t="s">
        <v>82</v>
      </c>
      <c r="T1084" s="2" t="s">
        <v>1346</v>
      </c>
      <c r="U1084" s="2" t="s">
        <v>1347</v>
      </c>
      <c r="V1084">
        <v>2016</v>
      </c>
      <c r="W1084" s="2" t="s">
        <v>18977</v>
      </c>
      <c r="X1084">
        <v>64151.63</v>
      </c>
      <c r="Y1084">
        <v>64151.63</v>
      </c>
      <c r="AD1084">
        <v>44906.14</v>
      </c>
      <c r="AF1084">
        <v>0</v>
      </c>
      <c r="AI1084">
        <v>19245.490000000002</v>
      </c>
      <c r="AO1084">
        <v>53775</v>
      </c>
      <c r="AQ1084">
        <v>128303.26</v>
      </c>
      <c r="AR1084">
        <v>0</v>
      </c>
      <c r="AS1084">
        <v>0</v>
      </c>
      <c r="AT1084">
        <v>64151.63</v>
      </c>
      <c r="AU1084">
        <v>64151.63</v>
      </c>
      <c r="AZ1084">
        <v>44906.14</v>
      </c>
      <c r="BB1084">
        <v>0</v>
      </c>
      <c r="BE1084">
        <v>19245.490000000002</v>
      </c>
      <c r="BK1084">
        <v>53775</v>
      </c>
      <c r="BL1084">
        <v>128303.26</v>
      </c>
      <c r="BM1084">
        <v>128303.26</v>
      </c>
      <c r="BN1084">
        <v>128303.26</v>
      </c>
      <c r="BP1084">
        <v>51321.3</v>
      </c>
      <c r="BQ1084">
        <v>51321.3</v>
      </c>
      <c r="BR1084">
        <v>0</v>
      </c>
      <c r="BS1084">
        <v>100381.66</v>
      </c>
      <c r="BT1084">
        <v>20181201</v>
      </c>
      <c r="BU1084" t="str">
        <f t="shared" si="48"/>
        <v>2018</v>
      </c>
      <c r="BV1084">
        <v>20201130</v>
      </c>
      <c r="BW1084" t="str">
        <f t="shared" si="49"/>
        <v>2020</v>
      </c>
      <c r="BY1084" t="str">
        <f t="shared" si="50"/>
        <v/>
      </c>
      <c r="BZ1084" s="2" t="s">
        <v>91</v>
      </c>
      <c r="CA1084" s="2" t="s">
        <v>91</v>
      </c>
      <c r="CB1084" s="2" t="s">
        <v>92</v>
      </c>
      <c r="CC1084" s="2" t="s">
        <v>788</v>
      </c>
      <c r="CD1084" s="2" t="s">
        <v>789</v>
      </c>
      <c r="CE1084">
        <v>0</v>
      </c>
      <c r="CF1084">
        <v>20201231</v>
      </c>
    </row>
    <row r="1085" spans="1:84" x14ac:dyDescent="0.35">
      <c r="A1085" s="2" t="s">
        <v>276</v>
      </c>
      <c r="B1085" s="2" t="s">
        <v>277</v>
      </c>
      <c r="C1085" s="2" t="s">
        <v>278</v>
      </c>
      <c r="D1085" s="2" t="s">
        <v>279</v>
      </c>
      <c r="E1085" s="2" t="s">
        <v>280</v>
      </c>
      <c r="F1085">
        <v>6</v>
      </c>
      <c r="G1085" s="2" t="s">
        <v>108</v>
      </c>
      <c r="H1085">
        <v>6</v>
      </c>
      <c r="I1085" s="2" t="s">
        <v>109</v>
      </c>
      <c r="J1085">
        <v>99</v>
      </c>
      <c r="K1085" s="2" t="s">
        <v>96</v>
      </c>
      <c r="L1085">
        <v>8</v>
      </c>
      <c r="M1085" s="2" t="s">
        <v>127</v>
      </c>
      <c r="N1085">
        <v>61</v>
      </c>
      <c r="O1085" s="2" t="s">
        <v>128</v>
      </c>
      <c r="P1085">
        <v>620</v>
      </c>
      <c r="Q1085" s="2" t="s">
        <v>129</v>
      </c>
      <c r="R1085" t="s">
        <v>82</v>
      </c>
      <c r="S1085" t="s">
        <v>82</v>
      </c>
      <c r="T1085" s="2" t="s">
        <v>88</v>
      </c>
      <c r="U1085" s="2" t="s">
        <v>89</v>
      </c>
      <c r="V1085">
        <v>0</v>
      </c>
      <c r="W1085" s="2" t="s">
        <v>112</v>
      </c>
      <c r="X1085">
        <v>127897.86</v>
      </c>
      <c r="AF1085">
        <v>0</v>
      </c>
      <c r="AQ1085">
        <v>127897.86</v>
      </c>
      <c r="AR1085">
        <v>0</v>
      </c>
      <c r="AS1085">
        <v>0</v>
      </c>
      <c r="AT1085">
        <v>127897.86</v>
      </c>
      <c r="BB1085">
        <v>0</v>
      </c>
      <c r="BL1085">
        <v>127897.86</v>
      </c>
      <c r="BM1085">
        <v>60739.06</v>
      </c>
      <c r="BN1085">
        <v>60739.06</v>
      </c>
      <c r="BP1085">
        <v>60739.06</v>
      </c>
      <c r="BQ1085">
        <v>60739.06</v>
      </c>
      <c r="BR1085">
        <v>0</v>
      </c>
      <c r="BS1085">
        <v>60739.06</v>
      </c>
      <c r="BT1085">
        <v>20180403</v>
      </c>
      <c r="BU1085" t="str">
        <f t="shared" si="48"/>
        <v>2018</v>
      </c>
      <c r="BV1085">
        <v>20210102</v>
      </c>
      <c r="BW1085" t="str">
        <f t="shared" si="49"/>
        <v>2021</v>
      </c>
      <c r="BY1085" t="str">
        <f t="shared" si="50"/>
        <v/>
      </c>
      <c r="BZ1085" s="2" t="s">
        <v>91</v>
      </c>
      <c r="CA1085" s="2" t="s">
        <v>91</v>
      </c>
      <c r="CB1085" s="2" t="s">
        <v>101</v>
      </c>
      <c r="CC1085" s="2" t="s">
        <v>82</v>
      </c>
      <c r="CD1085" s="2" t="s">
        <v>82</v>
      </c>
      <c r="CE1085">
        <v>0</v>
      </c>
      <c r="CF1085">
        <v>20201231</v>
      </c>
    </row>
    <row r="1086" spans="1:84" x14ac:dyDescent="0.35">
      <c r="A1086" s="2" t="s">
        <v>5906</v>
      </c>
      <c r="B1086" s="2" t="s">
        <v>5907</v>
      </c>
      <c r="C1086" s="2" t="s">
        <v>5908</v>
      </c>
      <c r="D1086" s="2" t="s">
        <v>5909</v>
      </c>
      <c r="E1086" s="2" t="s">
        <v>5910</v>
      </c>
      <c r="F1086">
        <v>1</v>
      </c>
      <c r="G1086" s="2" t="s">
        <v>166</v>
      </c>
      <c r="H1086">
        <v>7</v>
      </c>
      <c r="I1086" s="2" t="s">
        <v>785</v>
      </c>
      <c r="J1086">
        <v>16</v>
      </c>
      <c r="K1086" s="2" t="s">
        <v>3718</v>
      </c>
      <c r="L1086">
        <v>8</v>
      </c>
      <c r="M1086" s="2" t="s">
        <v>127</v>
      </c>
      <c r="N1086">
        <v>62</v>
      </c>
      <c r="O1086" s="2" t="s">
        <v>2465</v>
      </c>
      <c r="P1086">
        <v>634</v>
      </c>
      <c r="Q1086" s="2" t="s">
        <v>2785</v>
      </c>
      <c r="R1086" t="s">
        <v>82</v>
      </c>
      <c r="S1086" t="s">
        <v>82</v>
      </c>
      <c r="T1086" s="2" t="s">
        <v>519</v>
      </c>
      <c r="U1086" s="2" t="s">
        <v>520</v>
      </c>
      <c r="V1086">
        <v>611</v>
      </c>
      <c r="W1086" s="2" t="s">
        <v>2401</v>
      </c>
      <c r="X1086">
        <v>63913.1</v>
      </c>
      <c r="Y1086">
        <v>63913.1</v>
      </c>
      <c r="AD1086">
        <v>44739.17</v>
      </c>
      <c r="AF1086">
        <v>0</v>
      </c>
      <c r="AI1086">
        <v>19173.919999999998</v>
      </c>
      <c r="AO1086">
        <v>194107</v>
      </c>
      <c r="AQ1086">
        <v>127826.19</v>
      </c>
      <c r="AR1086">
        <v>0</v>
      </c>
      <c r="AS1086">
        <v>0</v>
      </c>
      <c r="AT1086">
        <v>63913.1</v>
      </c>
      <c r="AU1086">
        <v>63913.1</v>
      </c>
      <c r="AZ1086">
        <v>44739.17</v>
      </c>
      <c r="BB1086">
        <v>0</v>
      </c>
      <c r="BE1086">
        <v>19173.919999999998</v>
      </c>
      <c r="BK1086">
        <v>194107</v>
      </c>
      <c r="BL1086">
        <v>127826.19</v>
      </c>
      <c r="BM1086">
        <v>127826.19</v>
      </c>
      <c r="BN1086">
        <v>127826.19</v>
      </c>
      <c r="BP1086">
        <v>127826.19</v>
      </c>
      <c r="BQ1086">
        <v>127826.19</v>
      </c>
      <c r="BR1086">
        <v>0</v>
      </c>
      <c r="BS1086">
        <v>321933.14</v>
      </c>
      <c r="BT1086">
        <v>20170522</v>
      </c>
      <c r="BU1086" t="str">
        <f t="shared" si="48"/>
        <v>2017</v>
      </c>
      <c r="BV1086">
        <v>20200831</v>
      </c>
      <c r="BW1086" t="str">
        <f t="shared" si="49"/>
        <v>2020</v>
      </c>
      <c r="BX1086">
        <v>20200131</v>
      </c>
      <c r="BY1086" t="str">
        <f t="shared" si="50"/>
        <v>2020</v>
      </c>
      <c r="BZ1086" s="2" t="s">
        <v>131</v>
      </c>
      <c r="CA1086" s="2" t="s">
        <v>778</v>
      </c>
      <c r="CB1086" s="2" t="s">
        <v>455</v>
      </c>
      <c r="CC1086" s="2" t="s">
        <v>788</v>
      </c>
      <c r="CD1086" s="2" t="s">
        <v>789</v>
      </c>
      <c r="CE1086">
        <v>0</v>
      </c>
      <c r="CF1086">
        <v>20201231</v>
      </c>
    </row>
    <row r="1087" spans="1:84" x14ac:dyDescent="0.35">
      <c r="A1087" s="2" t="s">
        <v>1310</v>
      </c>
      <c r="B1087" s="2" t="s">
        <v>1311</v>
      </c>
      <c r="C1087" s="2" t="s">
        <v>1312</v>
      </c>
      <c r="D1087" s="2" t="s">
        <v>1313</v>
      </c>
      <c r="E1087" s="2" t="s">
        <v>1314</v>
      </c>
      <c r="F1087">
        <v>8</v>
      </c>
      <c r="G1087" s="2" t="s">
        <v>456</v>
      </c>
      <c r="H1087">
        <v>2</v>
      </c>
      <c r="I1087" s="2" t="s">
        <v>445</v>
      </c>
      <c r="J1087">
        <v>12</v>
      </c>
      <c r="K1087" s="2" t="s">
        <v>452</v>
      </c>
      <c r="L1087">
        <v>11</v>
      </c>
      <c r="M1087" s="2" t="s">
        <v>458</v>
      </c>
      <c r="N1087">
        <v>71</v>
      </c>
      <c r="O1087" s="2" t="s">
        <v>522</v>
      </c>
      <c r="P1087">
        <v>3</v>
      </c>
      <c r="Q1087" s="2" t="s">
        <v>523</v>
      </c>
      <c r="R1087" t="s">
        <v>82</v>
      </c>
      <c r="S1087" t="s">
        <v>82</v>
      </c>
      <c r="T1087" s="2" t="s">
        <v>88</v>
      </c>
      <c r="U1087" s="2" t="s">
        <v>89</v>
      </c>
      <c r="V1087">
        <v>9999</v>
      </c>
      <c r="W1087" s="2" t="s">
        <v>448</v>
      </c>
      <c r="X1087">
        <v>63902.1</v>
      </c>
      <c r="Z1087">
        <v>63902.1</v>
      </c>
      <c r="AD1087">
        <v>44731.47</v>
      </c>
      <c r="AF1087">
        <v>0</v>
      </c>
      <c r="AI1087">
        <v>19170.62</v>
      </c>
      <c r="AQ1087">
        <v>127804.19</v>
      </c>
      <c r="AR1087">
        <v>0</v>
      </c>
      <c r="AS1087">
        <v>0</v>
      </c>
      <c r="AT1087">
        <v>63902.1</v>
      </c>
      <c r="AV1087">
        <v>63902.1</v>
      </c>
      <c r="AZ1087">
        <v>44731.47</v>
      </c>
      <c r="BB1087">
        <v>0</v>
      </c>
      <c r="BE1087">
        <v>19170.62</v>
      </c>
      <c r="BL1087">
        <v>127804.19</v>
      </c>
      <c r="BM1087">
        <v>127804.19</v>
      </c>
      <c r="BN1087">
        <v>127804.19</v>
      </c>
      <c r="BP1087">
        <v>127804.19</v>
      </c>
      <c r="BQ1087">
        <v>127804.19</v>
      </c>
      <c r="BR1087">
        <v>0</v>
      </c>
      <c r="BS1087">
        <v>127804.19</v>
      </c>
      <c r="BT1087">
        <v>20180207</v>
      </c>
      <c r="BU1087" t="str">
        <f t="shared" si="48"/>
        <v>2018</v>
      </c>
      <c r="BV1087">
        <v>20190725</v>
      </c>
      <c r="BW1087" t="str">
        <f t="shared" si="49"/>
        <v>2019</v>
      </c>
      <c r="BX1087">
        <v>20190725</v>
      </c>
      <c r="BY1087" t="str">
        <f t="shared" si="50"/>
        <v>2019</v>
      </c>
      <c r="BZ1087" s="2" t="s">
        <v>131</v>
      </c>
      <c r="CA1087" s="2" t="s">
        <v>778</v>
      </c>
      <c r="CB1087" s="2" t="s">
        <v>455</v>
      </c>
      <c r="CC1087" s="2" t="s">
        <v>449</v>
      </c>
      <c r="CD1087" s="2" t="s">
        <v>450</v>
      </c>
      <c r="CE1087">
        <v>0</v>
      </c>
      <c r="CF1087">
        <v>20201231</v>
      </c>
    </row>
    <row r="1088" spans="1:84" x14ac:dyDescent="0.35">
      <c r="A1088" s="2" t="s">
        <v>26837</v>
      </c>
      <c r="B1088" s="2" t="s">
        <v>26838</v>
      </c>
      <c r="C1088" s="2" t="s">
        <v>26839</v>
      </c>
      <c r="D1088" s="2" t="s">
        <v>26840</v>
      </c>
      <c r="E1088" s="2" t="s">
        <v>26841</v>
      </c>
      <c r="F1088">
        <v>1</v>
      </c>
      <c r="G1088" s="2" t="s">
        <v>166</v>
      </c>
      <c r="H1088">
        <v>7</v>
      </c>
      <c r="I1088" s="2" t="s">
        <v>785</v>
      </c>
      <c r="J1088">
        <v>99</v>
      </c>
      <c r="K1088" s="2" t="s">
        <v>96</v>
      </c>
      <c r="L1088">
        <v>9</v>
      </c>
      <c r="M1088" s="2" t="s">
        <v>113</v>
      </c>
      <c r="N1088">
        <v>25</v>
      </c>
      <c r="O1088" s="2" t="s">
        <v>698</v>
      </c>
      <c r="P1088">
        <v>239</v>
      </c>
      <c r="Q1088" s="2" t="s">
        <v>699</v>
      </c>
      <c r="R1088" t="s">
        <v>82</v>
      </c>
      <c r="S1088" t="s">
        <v>82</v>
      </c>
      <c r="T1088" s="2" t="s">
        <v>1346</v>
      </c>
      <c r="U1088" s="2" t="s">
        <v>1347</v>
      </c>
      <c r="V1088">
        <v>2016</v>
      </c>
      <c r="W1088" s="2" t="s">
        <v>18977</v>
      </c>
      <c r="X1088">
        <v>63793.69</v>
      </c>
      <c r="Y1088">
        <v>63793.69</v>
      </c>
      <c r="AD1088">
        <v>44655.59</v>
      </c>
      <c r="AF1088">
        <v>0</v>
      </c>
      <c r="AI1088">
        <v>19138.11</v>
      </c>
      <c r="AO1088">
        <v>51418</v>
      </c>
      <c r="AQ1088">
        <v>127587.39</v>
      </c>
      <c r="AR1088">
        <v>0</v>
      </c>
      <c r="AS1088">
        <v>0</v>
      </c>
      <c r="AT1088">
        <v>63793.69</v>
      </c>
      <c r="AU1088">
        <v>63793.69</v>
      </c>
      <c r="AZ1088">
        <v>44655.59</v>
      </c>
      <c r="BB1088">
        <v>0</v>
      </c>
      <c r="BE1088">
        <v>19138.11</v>
      </c>
      <c r="BK1088">
        <v>51418</v>
      </c>
      <c r="BL1088">
        <v>127587.39</v>
      </c>
      <c r="BM1088">
        <v>127587.39</v>
      </c>
      <c r="BN1088">
        <v>127587.39</v>
      </c>
      <c r="BP1088">
        <v>41612.93</v>
      </c>
      <c r="BQ1088">
        <v>41612.93</v>
      </c>
      <c r="BR1088">
        <v>0</v>
      </c>
      <c r="BS1088">
        <v>55511.63</v>
      </c>
      <c r="BT1088">
        <v>20181201</v>
      </c>
      <c r="BU1088" t="str">
        <f t="shared" si="48"/>
        <v>2018</v>
      </c>
      <c r="BV1088">
        <v>20210531</v>
      </c>
      <c r="BW1088" t="str">
        <f t="shared" si="49"/>
        <v>2021</v>
      </c>
      <c r="BY1088" t="str">
        <f t="shared" si="50"/>
        <v/>
      </c>
      <c r="BZ1088" s="2" t="s">
        <v>91</v>
      </c>
      <c r="CA1088" s="2" t="s">
        <v>91</v>
      </c>
      <c r="CB1088" s="2" t="s">
        <v>92</v>
      </c>
      <c r="CC1088" s="2" t="s">
        <v>788</v>
      </c>
      <c r="CD1088" s="2" t="s">
        <v>789</v>
      </c>
      <c r="CE1088">
        <v>0</v>
      </c>
      <c r="CF1088">
        <v>20201231</v>
      </c>
    </row>
    <row r="1089" spans="1:84" x14ac:dyDescent="0.35">
      <c r="A1089" s="2" t="s">
        <v>24543</v>
      </c>
      <c r="B1089" s="2" t="s">
        <v>24542</v>
      </c>
      <c r="C1089" s="2" t="s">
        <v>24544</v>
      </c>
      <c r="D1089" s="2" t="s">
        <v>24530</v>
      </c>
      <c r="E1089" s="2" t="s">
        <v>24545</v>
      </c>
      <c r="F1089">
        <v>1</v>
      </c>
      <c r="G1089" s="2" t="s">
        <v>166</v>
      </c>
      <c r="H1089">
        <v>7</v>
      </c>
      <c r="I1089" s="2" t="s">
        <v>785</v>
      </c>
      <c r="J1089">
        <v>20</v>
      </c>
      <c r="K1089" s="2" t="s">
        <v>3069</v>
      </c>
      <c r="L1089">
        <v>8</v>
      </c>
      <c r="M1089" s="2" t="s">
        <v>127</v>
      </c>
      <c r="N1089">
        <v>61</v>
      </c>
      <c r="O1089" s="2" t="s">
        <v>128</v>
      </c>
      <c r="P1089">
        <v>616</v>
      </c>
      <c r="Q1089" s="2" t="s">
        <v>5636</v>
      </c>
      <c r="R1089" t="s">
        <v>82</v>
      </c>
      <c r="S1089" t="s">
        <v>82</v>
      </c>
      <c r="T1089" s="2" t="s">
        <v>106</v>
      </c>
      <c r="U1089" s="2" t="s">
        <v>107</v>
      </c>
      <c r="V1089">
        <v>0</v>
      </c>
      <c r="W1089" s="2" t="s">
        <v>112</v>
      </c>
      <c r="X1089">
        <v>102000</v>
      </c>
      <c r="Y1089">
        <v>102000</v>
      </c>
      <c r="AD1089">
        <v>25500</v>
      </c>
      <c r="AF1089">
        <v>0</v>
      </c>
      <c r="AO1089">
        <v>22500</v>
      </c>
      <c r="AQ1089">
        <v>127500</v>
      </c>
      <c r="AR1089">
        <v>0</v>
      </c>
      <c r="AS1089">
        <v>0</v>
      </c>
      <c r="AT1089">
        <v>102000</v>
      </c>
      <c r="AU1089">
        <v>102000</v>
      </c>
      <c r="AZ1089">
        <v>25500</v>
      </c>
      <c r="BB1089">
        <v>0</v>
      </c>
      <c r="BK1089">
        <v>22500</v>
      </c>
      <c r="BL1089">
        <v>127500</v>
      </c>
      <c r="BM1089">
        <v>127500</v>
      </c>
      <c r="BN1089">
        <v>127500</v>
      </c>
      <c r="BP1089">
        <v>51000</v>
      </c>
      <c r="BQ1089">
        <v>51000</v>
      </c>
      <c r="BR1089">
        <v>0</v>
      </c>
      <c r="BS1089">
        <v>51000</v>
      </c>
      <c r="BT1089">
        <v>20130901</v>
      </c>
      <c r="BU1089" t="str">
        <f t="shared" si="48"/>
        <v>2013</v>
      </c>
      <c r="BV1089">
        <v>20160901</v>
      </c>
      <c r="BW1089" t="str">
        <f t="shared" si="49"/>
        <v>2016</v>
      </c>
      <c r="BY1089" t="str">
        <f t="shared" si="50"/>
        <v/>
      </c>
      <c r="BZ1089" s="2" t="s">
        <v>91</v>
      </c>
      <c r="CA1089" s="2" t="s">
        <v>91</v>
      </c>
      <c r="CB1089" s="2" t="s">
        <v>92</v>
      </c>
      <c r="CC1089" s="2" t="s">
        <v>788</v>
      </c>
      <c r="CD1089" s="2" t="s">
        <v>789</v>
      </c>
      <c r="CE1089">
        <v>0</v>
      </c>
      <c r="CF1089">
        <v>20201231</v>
      </c>
    </row>
    <row r="1090" spans="1:84" x14ac:dyDescent="0.35">
      <c r="A1090" s="2" t="s">
        <v>3231</v>
      </c>
      <c r="B1090" s="2" t="s">
        <v>3232</v>
      </c>
      <c r="C1090" s="2" t="s">
        <v>3233</v>
      </c>
      <c r="D1090" s="2" t="s">
        <v>3234</v>
      </c>
      <c r="E1090" s="2" t="s">
        <v>3235</v>
      </c>
      <c r="F1090">
        <v>1</v>
      </c>
      <c r="G1090" s="2" t="s">
        <v>166</v>
      </c>
      <c r="H1090">
        <v>7</v>
      </c>
      <c r="I1090" s="2" t="s">
        <v>785</v>
      </c>
      <c r="J1090">
        <v>20</v>
      </c>
      <c r="K1090" s="2" t="s">
        <v>3069</v>
      </c>
      <c r="L1090">
        <v>8</v>
      </c>
      <c r="M1090" s="2" t="s">
        <v>127</v>
      </c>
      <c r="N1090">
        <v>62</v>
      </c>
      <c r="O1090" s="2" t="s">
        <v>2465</v>
      </c>
      <c r="P1090">
        <v>634</v>
      </c>
      <c r="Q1090" s="2" t="s">
        <v>2785</v>
      </c>
      <c r="R1090" t="s">
        <v>82</v>
      </c>
      <c r="S1090" t="s">
        <v>82</v>
      </c>
      <c r="T1090" s="2" t="s">
        <v>1346</v>
      </c>
      <c r="U1090" s="2" t="s">
        <v>1347</v>
      </c>
      <c r="V1090">
        <v>608</v>
      </c>
      <c r="W1090" s="2" t="s">
        <v>2640</v>
      </c>
      <c r="X1090">
        <v>63666.23</v>
      </c>
      <c r="Y1090">
        <v>63666.23</v>
      </c>
      <c r="AD1090">
        <v>44566.36</v>
      </c>
      <c r="AF1090">
        <v>0</v>
      </c>
      <c r="AI1090">
        <v>19099.86</v>
      </c>
      <c r="AO1090">
        <v>401262</v>
      </c>
      <c r="AQ1090">
        <v>127332.45</v>
      </c>
      <c r="AR1090">
        <v>0</v>
      </c>
      <c r="AS1090">
        <v>0</v>
      </c>
      <c r="AT1090">
        <v>63666.23</v>
      </c>
      <c r="AU1090">
        <v>63666.23</v>
      </c>
      <c r="AZ1090">
        <v>44566.36</v>
      </c>
      <c r="BB1090">
        <v>0</v>
      </c>
      <c r="BE1090">
        <v>19099.86</v>
      </c>
      <c r="BK1090">
        <v>401262</v>
      </c>
      <c r="BL1090">
        <v>127332.45</v>
      </c>
      <c r="BM1090">
        <v>127332.45</v>
      </c>
      <c r="BN1090">
        <v>127332.45</v>
      </c>
      <c r="BP1090">
        <v>127332.45</v>
      </c>
      <c r="BQ1090">
        <v>127332.45</v>
      </c>
      <c r="BR1090">
        <v>0</v>
      </c>
      <c r="BS1090">
        <v>528594.76</v>
      </c>
      <c r="BT1090">
        <v>20160629</v>
      </c>
      <c r="BU1090" t="str">
        <f t="shared" ref="BU1090:BU1153" si="51">LEFT(BT:BT,4)</f>
        <v>2016</v>
      </c>
      <c r="BV1090">
        <v>20181130</v>
      </c>
      <c r="BW1090" t="str">
        <f t="shared" ref="BW1090:BW1153" si="52">LEFT(BV:BV,4)</f>
        <v>2018</v>
      </c>
      <c r="BX1090">
        <v>20181130</v>
      </c>
      <c r="BY1090" t="str">
        <f t="shared" ref="BY1090:BY1153" si="53">LEFT(BX:BX,4)</f>
        <v>2018</v>
      </c>
      <c r="BZ1090" s="2" t="s">
        <v>131</v>
      </c>
      <c r="CA1090" s="2" t="s">
        <v>778</v>
      </c>
      <c r="CB1090" s="2" t="s">
        <v>455</v>
      </c>
      <c r="CC1090" s="2" t="s">
        <v>788</v>
      </c>
      <c r="CD1090" s="2" t="s">
        <v>789</v>
      </c>
      <c r="CE1090">
        <v>0</v>
      </c>
      <c r="CF1090">
        <v>20201231</v>
      </c>
    </row>
    <row r="1091" spans="1:84" x14ac:dyDescent="0.35">
      <c r="A1091" s="2" t="s">
        <v>5293</v>
      </c>
      <c r="B1091" s="2" t="s">
        <v>5294</v>
      </c>
      <c r="C1091" s="2" t="s">
        <v>5295</v>
      </c>
      <c r="D1091" s="2" t="s">
        <v>5296</v>
      </c>
      <c r="E1091" s="2" t="s">
        <v>5297</v>
      </c>
      <c r="F1091">
        <v>1</v>
      </c>
      <c r="G1091" s="2" t="s">
        <v>166</v>
      </c>
      <c r="H1091">
        <v>7</v>
      </c>
      <c r="I1091" s="2" t="s">
        <v>785</v>
      </c>
      <c r="J1091">
        <v>99</v>
      </c>
      <c r="K1091" s="2" t="s">
        <v>96</v>
      </c>
      <c r="L1091">
        <v>8</v>
      </c>
      <c r="M1091" s="2" t="s">
        <v>127</v>
      </c>
      <c r="N1091">
        <v>62</v>
      </c>
      <c r="O1091" s="2" t="s">
        <v>2465</v>
      </c>
      <c r="P1091">
        <v>634</v>
      </c>
      <c r="Q1091" s="2" t="s">
        <v>2785</v>
      </c>
      <c r="R1091" t="s">
        <v>82</v>
      </c>
      <c r="S1091" t="s">
        <v>82</v>
      </c>
      <c r="T1091" s="2" t="s">
        <v>1346</v>
      </c>
      <c r="U1091" s="2" t="s">
        <v>1347</v>
      </c>
      <c r="V1091">
        <v>607</v>
      </c>
      <c r="W1091" s="2" t="s">
        <v>2469</v>
      </c>
      <c r="X1091">
        <v>63559.39</v>
      </c>
      <c r="Y1091">
        <v>63559.39</v>
      </c>
      <c r="AD1091">
        <v>44491.57</v>
      </c>
      <c r="AF1091">
        <v>0</v>
      </c>
      <c r="AI1091">
        <v>19067.82</v>
      </c>
      <c r="AO1091">
        <v>190678</v>
      </c>
      <c r="AQ1091">
        <v>127118.78</v>
      </c>
      <c r="AR1091">
        <v>0</v>
      </c>
      <c r="AS1091">
        <v>0</v>
      </c>
      <c r="AT1091">
        <v>63559.39</v>
      </c>
      <c r="AU1091">
        <v>63559.39</v>
      </c>
      <c r="AZ1091">
        <v>44491.57</v>
      </c>
      <c r="BB1091">
        <v>0</v>
      </c>
      <c r="BE1091">
        <v>19067.82</v>
      </c>
      <c r="BK1091">
        <v>190678</v>
      </c>
      <c r="BL1091">
        <v>127118.78</v>
      </c>
      <c r="BM1091">
        <v>127118.78</v>
      </c>
      <c r="BN1091">
        <v>127118.78</v>
      </c>
      <c r="BS1091">
        <v>0</v>
      </c>
      <c r="BT1091">
        <v>20171019</v>
      </c>
      <c r="BU1091" t="str">
        <f t="shared" si="51"/>
        <v>2017</v>
      </c>
      <c r="BV1091">
        <v>20201105</v>
      </c>
      <c r="BW1091" t="str">
        <f t="shared" si="52"/>
        <v>2020</v>
      </c>
      <c r="BY1091" t="str">
        <f t="shared" si="53"/>
        <v/>
      </c>
      <c r="BZ1091" s="2" t="s">
        <v>101</v>
      </c>
      <c r="CA1091" s="2" t="s">
        <v>91</v>
      </c>
      <c r="CB1091" s="2" t="s">
        <v>3059</v>
      </c>
      <c r="CC1091" s="2" t="s">
        <v>2402</v>
      </c>
      <c r="CD1091" s="2" t="s">
        <v>525</v>
      </c>
      <c r="CE1091">
        <v>0</v>
      </c>
      <c r="CF1091">
        <v>20201231</v>
      </c>
    </row>
    <row r="1092" spans="1:84" x14ac:dyDescent="0.35">
      <c r="A1092" s="2" t="s">
        <v>2995</v>
      </c>
      <c r="B1092" s="2" t="s">
        <v>2996</v>
      </c>
      <c r="C1092" s="2" t="s">
        <v>2997</v>
      </c>
      <c r="D1092" s="2" t="s">
        <v>2998</v>
      </c>
      <c r="E1092" s="2" t="s">
        <v>2999</v>
      </c>
      <c r="F1092">
        <v>1</v>
      </c>
      <c r="G1092" s="2" t="s">
        <v>166</v>
      </c>
      <c r="H1092">
        <v>7</v>
      </c>
      <c r="I1092" s="2" t="s">
        <v>785</v>
      </c>
      <c r="J1092">
        <v>99</v>
      </c>
      <c r="K1092" s="2" t="s">
        <v>96</v>
      </c>
      <c r="L1092">
        <v>8</v>
      </c>
      <c r="M1092" s="2" t="s">
        <v>127</v>
      </c>
      <c r="N1092">
        <v>62</v>
      </c>
      <c r="O1092" s="2" t="s">
        <v>2465</v>
      </c>
      <c r="P1092">
        <v>634</v>
      </c>
      <c r="Q1092" s="2" t="s">
        <v>2785</v>
      </c>
      <c r="R1092" t="s">
        <v>82</v>
      </c>
      <c r="S1092" t="s">
        <v>82</v>
      </c>
      <c r="T1092" s="2" t="s">
        <v>2001</v>
      </c>
      <c r="U1092" s="2" t="s">
        <v>2002</v>
      </c>
      <c r="V1092">
        <v>611</v>
      </c>
      <c r="W1092" s="2" t="s">
        <v>2401</v>
      </c>
      <c r="X1092">
        <v>63508.07</v>
      </c>
      <c r="Y1092">
        <v>63508.07</v>
      </c>
      <c r="AD1092">
        <v>44455.65</v>
      </c>
      <c r="AF1092">
        <v>0</v>
      </c>
      <c r="AI1092">
        <v>19052.43</v>
      </c>
      <c r="AO1092">
        <v>84677</v>
      </c>
      <c r="AQ1092">
        <v>127016.15</v>
      </c>
      <c r="AR1092">
        <v>0</v>
      </c>
      <c r="AS1092">
        <v>0</v>
      </c>
      <c r="AT1092">
        <v>63508.07</v>
      </c>
      <c r="AU1092">
        <v>63508.07</v>
      </c>
      <c r="AZ1092">
        <v>44455.65</v>
      </c>
      <c r="BB1092">
        <v>0</v>
      </c>
      <c r="BE1092">
        <v>19052.43</v>
      </c>
      <c r="BK1092">
        <v>84677</v>
      </c>
      <c r="BL1092">
        <v>127016.15</v>
      </c>
      <c r="BM1092">
        <v>127016.15</v>
      </c>
      <c r="BN1092">
        <v>127016.15</v>
      </c>
      <c r="BS1092">
        <v>0</v>
      </c>
      <c r="BT1092">
        <v>20200722</v>
      </c>
      <c r="BU1092" t="str">
        <f t="shared" si="51"/>
        <v>2020</v>
      </c>
      <c r="BV1092">
        <v>20220411</v>
      </c>
      <c r="BW1092" t="str">
        <f t="shared" si="52"/>
        <v>2022</v>
      </c>
      <c r="BY1092" t="str">
        <f t="shared" si="53"/>
        <v/>
      </c>
      <c r="BZ1092" s="2" t="s">
        <v>101</v>
      </c>
      <c r="CA1092" s="2" t="s">
        <v>91</v>
      </c>
      <c r="CB1092" s="2" t="s">
        <v>92</v>
      </c>
      <c r="CC1092" s="2" t="s">
        <v>788</v>
      </c>
      <c r="CD1092" s="2" t="s">
        <v>789</v>
      </c>
      <c r="CE1092">
        <v>0</v>
      </c>
      <c r="CF1092">
        <v>20201231</v>
      </c>
    </row>
    <row r="1093" spans="1:84" x14ac:dyDescent="0.35">
      <c r="A1093" s="2" t="s">
        <v>16688</v>
      </c>
      <c r="B1093" s="2" t="s">
        <v>16684</v>
      </c>
      <c r="C1093" s="2" t="s">
        <v>16685</v>
      </c>
      <c r="D1093" s="2" t="s">
        <v>16686</v>
      </c>
      <c r="E1093" s="2" t="s">
        <v>16689</v>
      </c>
      <c r="F1093">
        <v>1</v>
      </c>
      <c r="G1093" s="2" t="s">
        <v>166</v>
      </c>
      <c r="H1093">
        <v>7</v>
      </c>
      <c r="I1093" s="2" t="s">
        <v>785</v>
      </c>
      <c r="J1093">
        <v>99</v>
      </c>
      <c r="K1093" s="2" t="s">
        <v>96</v>
      </c>
      <c r="L1093">
        <v>8</v>
      </c>
      <c r="M1093" s="2" t="s">
        <v>127</v>
      </c>
      <c r="N1093">
        <v>62</v>
      </c>
      <c r="O1093" s="2" t="s">
        <v>2465</v>
      </c>
      <c r="P1093">
        <v>999</v>
      </c>
      <c r="Q1093" s="2" t="s">
        <v>3537</v>
      </c>
      <c r="R1093" t="s">
        <v>82</v>
      </c>
      <c r="S1093" t="s">
        <v>82</v>
      </c>
      <c r="T1093" s="2" t="s">
        <v>2001</v>
      </c>
      <c r="U1093" s="2" t="s">
        <v>2002</v>
      </c>
      <c r="V1093">
        <v>904</v>
      </c>
      <c r="W1093" s="2" t="s">
        <v>6668</v>
      </c>
      <c r="X1093">
        <v>63375</v>
      </c>
      <c r="Y1093">
        <v>63375</v>
      </c>
      <c r="AD1093">
        <v>44362.5</v>
      </c>
      <c r="AF1093">
        <v>0</v>
      </c>
      <c r="AI1093">
        <v>19012.5</v>
      </c>
      <c r="AO1093">
        <v>126750</v>
      </c>
      <c r="AQ1093">
        <v>126750</v>
      </c>
      <c r="AR1093">
        <v>0</v>
      </c>
      <c r="AS1093">
        <v>0</v>
      </c>
      <c r="AT1093">
        <v>63375</v>
      </c>
      <c r="AU1093">
        <v>63375</v>
      </c>
      <c r="AZ1093">
        <v>44362.5</v>
      </c>
      <c r="BB1093">
        <v>0</v>
      </c>
      <c r="BE1093">
        <v>19012.5</v>
      </c>
      <c r="BK1093">
        <v>126750</v>
      </c>
      <c r="BL1093">
        <v>126750</v>
      </c>
      <c r="BM1093">
        <v>126750</v>
      </c>
      <c r="BN1093">
        <v>126750</v>
      </c>
      <c r="BP1093">
        <v>83549.87</v>
      </c>
      <c r="BQ1093">
        <v>83549.87</v>
      </c>
      <c r="BR1093">
        <v>0</v>
      </c>
      <c r="BS1093">
        <v>167099.73000000001</v>
      </c>
      <c r="BT1093">
        <v>20170930</v>
      </c>
      <c r="BU1093" t="str">
        <f t="shared" si="51"/>
        <v>2017</v>
      </c>
      <c r="BV1093">
        <v>20201217</v>
      </c>
      <c r="BW1093" t="str">
        <f t="shared" si="52"/>
        <v>2020</v>
      </c>
      <c r="BX1093">
        <v>20201217</v>
      </c>
      <c r="BY1093" t="str">
        <f t="shared" si="53"/>
        <v>2020</v>
      </c>
      <c r="BZ1093" s="2" t="s">
        <v>91</v>
      </c>
      <c r="CA1093" s="2" t="s">
        <v>91</v>
      </c>
      <c r="CB1093" s="2" t="s">
        <v>455</v>
      </c>
      <c r="CC1093" s="2" t="s">
        <v>788</v>
      </c>
      <c r="CD1093" s="2" t="s">
        <v>789</v>
      </c>
      <c r="CE1093">
        <v>0</v>
      </c>
      <c r="CF1093">
        <v>20201231</v>
      </c>
    </row>
    <row r="1094" spans="1:84" x14ac:dyDescent="0.35">
      <c r="A1094" s="2" t="s">
        <v>224</v>
      </c>
      <c r="B1094" s="2" t="s">
        <v>225</v>
      </c>
      <c r="C1094" s="2" t="s">
        <v>226</v>
      </c>
      <c r="D1094" s="2" t="s">
        <v>227</v>
      </c>
      <c r="E1094" s="2" t="s">
        <v>228</v>
      </c>
      <c r="F1094">
        <v>3</v>
      </c>
      <c r="G1094" s="2" t="s">
        <v>117</v>
      </c>
      <c r="H1094">
        <v>6</v>
      </c>
      <c r="I1094" s="2" t="s">
        <v>109</v>
      </c>
      <c r="J1094">
        <v>99</v>
      </c>
      <c r="K1094" s="2" t="s">
        <v>96</v>
      </c>
      <c r="L1094">
        <v>10</v>
      </c>
      <c r="M1094" s="2" t="s">
        <v>110</v>
      </c>
      <c r="N1094">
        <v>3</v>
      </c>
      <c r="O1094" s="2" t="s">
        <v>134</v>
      </c>
      <c r="P1094">
        <v>2</v>
      </c>
      <c r="Q1094" s="2" t="s">
        <v>135</v>
      </c>
      <c r="R1094" t="s">
        <v>82</v>
      </c>
      <c r="S1094" t="s">
        <v>82</v>
      </c>
      <c r="T1094" s="2" t="s">
        <v>88</v>
      </c>
      <c r="U1094" s="2" t="s">
        <v>89</v>
      </c>
      <c r="V1094">
        <v>0</v>
      </c>
      <c r="W1094" s="2" t="s">
        <v>112</v>
      </c>
      <c r="X1094">
        <v>126665</v>
      </c>
      <c r="AF1094">
        <v>0</v>
      </c>
      <c r="AQ1094">
        <v>126665</v>
      </c>
      <c r="AR1094">
        <v>0</v>
      </c>
      <c r="AS1094">
        <v>0</v>
      </c>
      <c r="AT1094">
        <v>126665</v>
      </c>
      <c r="BB1094">
        <v>0</v>
      </c>
      <c r="BL1094">
        <v>126665</v>
      </c>
      <c r="BM1094">
        <v>43189.120000000003</v>
      </c>
      <c r="BN1094">
        <v>43189.120000000003</v>
      </c>
      <c r="BP1094">
        <v>43189.120000000003</v>
      </c>
      <c r="BQ1094">
        <v>43189.120000000003</v>
      </c>
      <c r="BR1094">
        <v>0</v>
      </c>
      <c r="BS1094">
        <v>43189.120000000003</v>
      </c>
      <c r="BT1094">
        <v>20180315</v>
      </c>
      <c r="BU1094" t="str">
        <f t="shared" si="51"/>
        <v>2018</v>
      </c>
      <c r="BV1094">
        <v>20201231</v>
      </c>
      <c r="BW1094" t="str">
        <f t="shared" si="52"/>
        <v>2020</v>
      </c>
      <c r="BY1094" t="str">
        <f t="shared" si="53"/>
        <v/>
      </c>
      <c r="BZ1094" s="2" t="s">
        <v>91</v>
      </c>
      <c r="CA1094" s="2" t="s">
        <v>91</v>
      </c>
      <c r="CB1094" s="2" t="s">
        <v>101</v>
      </c>
      <c r="CC1094" s="2" t="s">
        <v>82</v>
      </c>
      <c r="CD1094" s="2" t="s">
        <v>82</v>
      </c>
      <c r="CE1094">
        <v>0</v>
      </c>
      <c r="CF1094">
        <v>20201231</v>
      </c>
    </row>
    <row r="1095" spans="1:84" x14ac:dyDescent="0.35">
      <c r="A1095" s="2" t="s">
        <v>3277</v>
      </c>
      <c r="B1095" s="2" t="s">
        <v>3278</v>
      </c>
      <c r="C1095" s="2" t="s">
        <v>3279</v>
      </c>
      <c r="D1095" s="2" t="s">
        <v>3280</v>
      </c>
      <c r="E1095" s="2" t="s">
        <v>3281</v>
      </c>
      <c r="F1095">
        <v>1</v>
      </c>
      <c r="G1095" s="2" t="s">
        <v>166</v>
      </c>
      <c r="H1095">
        <v>7</v>
      </c>
      <c r="I1095" s="2" t="s">
        <v>785</v>
      </c>
      <c r="J1095">
        <v>99</v>
      </c>
      <c r="K1095" s="2" t="s">
        <v>96</v>
      </c>
      <c r="L1095">
        <v>8</v>
      </c>
      <c r="M1095" s="2" t="s">
        <v>127</v>
      </c>
      <c r="N1095">
        <v>62</v>
      </c>
      <c r="O1095" s="2" t="s">
        <v>2465</v>
      </c>
      <c r="P1095">
        <v>634</v>
      </c>
      <c r="Q1095" s="2" t="s">
        <v>2785</v>
      </c>
      <c r="R1095" t="s">
        <v>82</v>
      </c>
      <c r="S1095" t="s">
        <v>82</v>
      </c>
      <c r="T1095" s="2" t="s">
        <v>1346</v>
      </c>
      <c r="U1095" s="2" t="s">
        <v>1347</v>
      </c>
      <c r="V1095">
        <v>606</v>
      </c>
      <c r="W1095" s="2" t="s">
        <v>2404</v>
      </c>
      <c r="X1095">
        <v>63128.3</v>
      </c>
      <c r="Y1095">
        <v>63128.3</v>
      </c>
      <c r="AD1095">
        <v>44189.81</v>
      </c>
      <c r="AF1095">
        <v>0</v>
      </c>
      <c r="AI1095">
        <v>18938.48</v>
      </c>
      <c r="AO1095">
        <v>189385</v>
      </c>
      <c r="AQ1095">
        <v>126256.59</v>
      </c>
      <c r="AR1095">
        <v>0</v>
      </c>
      <c r="AS1095">
        <v>0</v>
      </c>
      <c r="AT1095">
        <v>63128.3</v>
      </c>
      <c r="AU1095">
        <v>63128.3</v>
      </c>
      <c r="AZ1095">
        <v>44189.81</v>
      </c>
      <c r="BB1095">
        <v>0</v>
      </c>
      <c r="BE1095">
        <v>18938.48</v>
      </c>
      <c r="BK1095">
        <v>189385</v>
      </c>
      <c r="BL1095">
        <v>126256.59</v>
      </c>
      <c r="BM1095">
        <v>126256.59</v>
      </c>
      <c r="BN1095">
        <v>126256.59</v>
      </c>
      <c r="BP1095">
        <v>126256.59</v>
      </c>
      <c r="BQ1095">
        <v>126256.59</v>
      </c>
      <c r="BR1095">
        <v>0</v>
      </c>
      <c r="BS1095">
        <v>315641.46999999997</v>
      </c>
      <c r="BT1095">
        <v>20160629</v>
      </c>
      <c r="BU1095" t="str">
        <f t="shared" si="51"/>
        <v>2016</v>
      </c>
      <c r="BV1095">
        <v>20171231</v>
      </c>
      <c r="BW1095" t="str">
        <f t="shared" si="52"/>
        <v>2017</v>
      </c>
      <c r="BX1095">
        <v>20180331</v>
      </c>
      <c r="BY1095" t="str">
        <f t="shared" si="53"/>
        <v>2018</v>
      </c>
      <c r="BZ1095" s="2" t="s">
        <v>131</v>
      </c>
      <c r="CA1095" s="2" t="s">
        <v>778</v>
      </c>
      <c r="CB1095" s="2" t="s">
        <v>455</v>
      </c>
      <c r="CC1095" s="2" t="s">
        <v>788</v>
      </c>
      <c r="CD1095" s="2" t="s">
        <v>789</v>
      </c>
      <c r="CE1095">
        <v>0</v>
      </c>
      <c r="CF1095">
        <v>20201231</v>
      </c>
    </row>
    <row r="1096" spans="1:84" x14ac:dyDescent="0.35">
      <c r="A1096" s="2" t="s">
        <v>17995</v>
      </c>
      <c r="B1096" s="2" t="s">
        <v>17996</v>
      </c>
      <c r="C1096" s="2" t="s">
        <v>17997</v>
      </c>
      <c r="D1096" s="2" t="s">
        <v>17998</v>
      </c>
      <c r="E1096" s="2" t="s">
        <v>17999</v>
      </c>
      <c r="F1096">
        <v>1</v>
      </c>
      <c r="G1096" s="2" t="s">
        <v>166</v>
      </c>
      <c r="H1096">
        <v>7</v>
      </c>
      <c r="I1096" s="2" t="s">
        <v>785</v>
      </c>
      <c r="J1096">
        <v>99</v>
      </c>
      <c r="K1096" s="2" t="s">
        <v>96</v>
      </c>
      <c r="L1096">
        <v>8</v>
      </c>
      <c r="M1096" s="2" t="s">
        <v>127</v>
      </c>
      <c r="N1096">
        <v>62</v>
      </c>
      <c r="O1096" s="2" t="s">
        <v>2465</v>
      </c>
      <c r="P1096">
        <v>999</v>
      </c>
      <c r="Q1096" s="2" t="s">
        <v>3537</v>
      </c>
      <c r="R1096" t="s">
        <v>82</v>
      </c>
      <c r="S1096" t="s">
        <v>82</v>
      </c>
      <c r="T1096" s="2" t="s">
        <v>2001</v>
      </c>
      <c r="U1096" s="2" t="s">
        <v>2002</v>
      </c>
      <c r="V1096">
        <v>932</v>
      </c>
      <c r="W1096" s="2" t="s">
        <v>6682</v>
      </c>
      <c r="X1096">
        <v>63000</v>
      </c>
      <c r="Y1096">
        <v>63000</v>
      </c>
      <c r="AD1096">
        <v>44100</v>
      </c>
      <c r="AF1096">
        <v>0</v>
      </c>
      <c r="AI1096">
        <v>18900</v>
      </c>
      <c r="AO1096">
        <v>170531</v>
      </c>
      <c r="AQ1096">
        <v>126000</v>
      </c>
      <c r="AR1096">
        <v>0</v>
      </c>
      <c r="AS1096">
        <v>0</v>
      </c>
      <c r="AT1096">
        <v>63000</v>
      </c>
      <c r="AU1096">
        <v>63000</v>
      </c>
      <c r="AZ1096">
        <v>44100</v>
      </c>
      <c r="BB1096">
        <v>0</v>
      </c>
      <c r="BE1096">
        <v>18900</v>
      </c>
      <c r="BK1096">
        <v>170531</v>
      </c>
      <c r="BL1096">
        <v>126000</v>
      </c>
      <c r="BM1096">
        <v>117152.02</v>
      </c>
      <c r="BN1096">
        <v>117152.02</v>
      </c>
      <c r="BP1096">
        <v>117152.02</v>
      </c>
      <c r="BQ1096">
        <v>117152.02</v>
      </c>
      <c r="BR1096">
        <v>0</v>
      </c>
      <c r="BS1096">
        <v>296530.90999999997</v>
      </c>
      <c r="BT1096">
        <v>20160104</v>
      </c>
      <c r="BU1096" t="str">
        <f t="shared" si="51"/>
        <v>2016</v>
      </c>
      <c r="BV1096">
        <v>20210904</v>
      </c>
      <c r="BW1096" t="str">
        <f t="shared" si="52"/>
        <v>2021</v>
      </c>
      <c r="BX1096">
        <v>20190307</v>
      </c>
      <c r="BY1096" t="str">
        <f t="shared" si="53"/>
        <v>2019</v>
      </c>
      <c r="BZ1096" s="2" t="s">
        <v>91</v>
      </c>
      <c r="CA1096" s="2" t="s">
        <v>91</v>
      </c>
      <c r="CB1096" s="2" t="s">
        <v>455</v>
      </c>
      <c r="CC1096" s="2" t="s">
        <v>788</v>
      </c>
      <c r="CD1096" s="2" t="s">
        <v>789</v>
      </c>
      <c r="CE1096">
        <v>0</v>
      </c>
      <c r="CF1096">
        <v>20201231</v>
      </c>
    </row>
    <row r="1097" spans="1:84" x14ac:dyDescent="0.35">
      <c r="A1097" s="2" t="s">
        <v>4696</v>
      </c>
      <c r="B1097" s="2" t="s">
        <v>4697</v>
      </c>
      <c r="C1097" s="2" t="s">
        <v>4698</v>
      </c>
      <c r="D1097" s="2" t="s">
        <v>4699</v>
      </c>
      <c r="E1097" s="2" t="s">
        <v>4700</v>
      </c>
      <c r="F1097">
        <v>3</v>
      </c>
      <c r="G1097" s="2" t="s">
        <v>117</v>
      </c>
      <c r="H1097">
        <v>7</v>
      </c>
      <c r="I1097" s="2" t="s">
        <v>785</v>
      </c>
      <c r="J1097">
        <v>15</v>
      </c>
      <c r="K1097" s="2" t="s">
        <v>3722</v>
      </c>
      <c r="L1097">
        <v>7</v>
      </c>
      <c r="M1097" s="2" t="s">
        <v>1228</v>
      </c>
      <c r="N1097">
        <v>18</v>
      </c>
      <c r="O1097" s="2" t="s">
        <v>1229</v>
      </c>
      <c r="P1097">
        <v>999</v>
      </c>
      <c r="Q1097" s="2" t="s">
        <v>1230</v>
      </c>
      <c r="R1097" t="s">
        <v>82</v>
      </c>
      <c r="S1097" t="s">
        <v>82</v>
      </c>
      <c r="T1097" s="2" t="s">
        <v>519</v>
      </c>
      <c r="U1097" s="2" t="s">
        <v>520</v>
      </c>
      <c r="V1097">
        <v>611</v>
      </c>
      <c r="W1097" s="2" t="s">
        <v>2401</v>
      </c>
      <c r="X1097">
        <v>62975.16</v>
      </c>
      <c r="Y1097">
        <v>62975.16</v>
      </c>
      <c r="AD1097">
        <v>44082.93</v>
      </c>
      <c r="AF1097">
        <v>0</v>
      </c>
      <c r="AI1097">
        <v>18891.91</v>
      </c>
      <c r="AO1097">
        <v>125950</v>
      </c>
      <c r="AQ1097">
        <v>125950</v>
      </c>
      <c r="AR1097">
        <v>0</v>
      </c>
      <c r="AS1097">
        <v>0</v>
      </c>
      <c r="AT1097">
        <v>62975.16</v>
      </c>
      <c r="AU1097">
        <v>62975.16</v>
      </c>
      <c r="AZ1097">
        <v>44082.93</v>
      </c>
      <c r="BB1097">
        <v>0</v>
      </c>
      <c r="BE1097">
        <v>18891.91</v>
      </c>
      <c r="BK1097">
        <v>125950</v>
      </c>
      <c r="BL1097">
        <v>125950</v>
      </c>
      <c r="BM1097">
        <v>125950</v>
      </c>
      <c r="BN1097">
        <v>125950</v>
      </c>
      <c r="BP1097">
        <v>125950</v>
      </c>
      <c r="BQ1097">
        <v>125950</v>
      </c>
      <c r="BR1097">
        <v>0</v>
      </c>
      <c r="BS1097">
        <v>251900</v>
      </c>
      <c r="BT1097">
        <v>20170615</v>
      </c>
      <c r="BU1097" t="str">
        <f t="shared" si="51"/>
        <v>2017</v>
      </c>
      <c r="BV1097">
        <v>20180901</v>
      </c>
      <c r="BW1097" t="str">
        <f t="shared" si="52"/>
        <v>2018</v>
      </c>
      <c r="BX1097">
        <v>20191031</v>
      </c>
      <c r="BY1097" t="str">
        <f t="shared" si="53"/>
        <v>2019</v>
      </c>
      <c r="BZ1097" s="2" t="s">
        <v>131</v>
      </c>
      <c r="CA1097" s="2" t="s">
        <v>778</v>
      </c>
      <c r="CB1097" s="2" t="s">
        <v>455</v>
      </c>
      <c r="CC1097" s="2" t="s">
        <v>788</v>
      </c>
      <c r="CD1097" s="2" t="s">
        <v>789</v>
      </c>
      <c r="CE1097">
        <v>0</v>
      </c>
      <c r="CF1097">
        <v>20201231</v>
      </c>
    </row>
    <row r="1098" spans="1:84" x14ac:dyDescent="0.35">
      <c r="A1098" s="2" t="s">
        <v>7920</v>
      </c>
      <c r="B1098" s="2" t="s">
        <v>7921</v>
      </c>
      <c r="C1098" s="2" t="s">
        <v>7922</v>
      </c>
      <c r="D1098" s="2" t="s">
        <v>7922</v>
      </c>
      <c r="E1098" s="2" t="s">
        <v>7923</v>
      </c>
      <c r="F1098">
        <v>11</v>
      </c>
      <c r="G1098" s="2" t="s">
        <v>451</v>
      </c>
      <c r="H1098">
        <v>2</v>
      </c>
      <c r="I1098" s="2" t="s">
        <v>445</v>
      </c>
      <c r="J1098">
        <v>12</v>
      </c>
      <c r="K1098" s="2" t="s">
        <v>452</v>
      </c>
      <c r="L1098">
        <v>11</v>
      </c>
      <c r="M1098" s="2" t="s">
        <v>458</v>
      </c>
      <c r="N1098">
        <v>71</v>
      </c>
      <c r="O1098" s="2" t="s">
        <v>522</v>
      </c>
      <c r="P1098">
        <v>20</v>
      </c>
      <c r="Q1098" s="2" t="s">
        <v>594</v>
      </c>
      <c r="R1098" t="s">
        <v>82</v>
      </c>
      <c r="S1098" t="s">
        <v>82</v>
      </c>
      <c r="T1098" s="2" t="s">
        <v>88</v>
      </c>
      <c r="U1098" s="2" t="s">
        <v>89</v>
      </c>
      <c r="V1098">
        <v>919</v>
      </c>
      <c r="W1098" s="2" t="s">
        <v>6680</v>
      </c>
      <c r="X1098">
        <v>125950</v>
      </c>
      <c r="Z1098">
        <v>125950</v>
      </c>
      <c r="AF1098">
        <v>0</v>
      </c>
      <c r="AQ1098">
        <v>125950</v>
      </c>
      <c r="AR1098">
        <v>0</v>
      </c>
      <c r="AS1098">
        <v>0</v>
      </c>
      <c r="AT1098">
        <v>125950</v>
      </c>
      <c r="AV1098">
        <v>125950</v>
      </c>
      <c r="BB1098">
        <v>0</v>
      </c>
      <c r="BL1098">
        <v>125950</v>
      </c>
      <c r="BM1098">
        <v>125950</v>
      </c>
      <c r="BN1098">
        <v>125950</v>
      </c>
      <c r="BP1098">
        <v>36081.14</v>
      </c>
      <c r="BQ1098">
        <v>36081.14</v>
      </c>
      <c r="BR1098">
        <v>0</v>
      </c>
      <c r="BS1098">
        <v>36081.14</v>
      </c>
      <c r="BT1098">
        <v>20191128</v>
      </c>
      <c r="BU1098" t="str">
        <f t="shared" si="51"/>
        <v>2019</v>
      </c>
      <c r="BV1098">
        <v>20210513</v>
      </c>
      <c r="BW1098" t="str">
        <f t="shared" si="52"/>
        <v>2021</v>
      </c>
      <c r="BY1098" t="str">
        <f t="shared" si="53"/>
        <v/>
      </c>
      <c r="BZ1098" s="2" t="s">
        <v>91</v>
      </c>
      <c r="CA1098" s="2" t="s">
        <v>91</v>
      </c>
      <c r="CB1098" s="2" t="s">
        <v>92</v>
      </c>
      <c r="CC1098" s="2" t="s">
        <v>449</v>
      </c>
      <c r="CD1098" s="2" t="s">
        <v>450</v>
      </c>
      <c r="CE1098">
        <v>0</v>
      </c>
      <c r="CF1098">
        <v>20201231</v>
      </c>
    </row>
    <row r="1099" spans="1:84" x14ac:dyDescent="0.35">
      <c r="A1099" s="2" t="s">
        <v>6422</v>
      </c>
      <c r="B1099" s="2" t="s">
        <v>6423</v>
      </c>
      <c r="C1099" s="2" t="s">
        <v>6424</v>
      </c>
      <c r="D1099" s="2" t="s">
        <v>6425</v>
      </c>
      <c r="E1099" s="2" t="s">
        <v>6426</v>
      </c>
      <c r="F1099">
        <v>3</v>
      </c>
      <c r="G1099" s="2" t="s">
        <v>117</v>
      </c>
      <c r="H1099">
        <v>7</v>
      </c>
      <c r="I1099" s="2" t="s">
        <v>785</v>
      </c>
      <c r="J1099">
        <v>15</v>
      </c>
      <c r="K1099" s="2" t="s">
        <v>3722</v>
      </c>
      <c r="L1099">
        <v>7</v>
      </c>
      <c r="M1099" s="2" t="s">
        <v>1228</v>
      </c>
      <c r="N1099">
        <v>18</v>
      </c>
      <c r="O1099" s="2" t="s">
        <v>1229</v>
      </c>
      <c r="P1099">
        <v>999</v>
      </c>
      <c r="Q1099" s="2" t="s">
        <v>1230</v>
      </c>
      <c r="R1099" t="s">
        <v>82</v>
      </c>
      <c r="S1099" t="s">
        <v>82</v>
      </c>
      <c r="T1099" s="2" t="s">
        <v>519</v>
      </c>
      <c r="U1099" s="2" t="s">
        <v>520</v>
      </c>
      <c r="V1099">
        <v>611</v>
      </c>
      <c r="W1099" s="2" t="s">
        <v>2401</v>
      </c>
      <c r="X1099">
        <v>62921.5</v>
      </c>
      <c r="Y1099">
        <v>62921.5</v>
      </c>
      <c r="AD1099">
        <v>44045.05</v>
      </c>
      <c r="AF1099">
        <v>0</v>
      </c>
      <c r="AI1099">
        <v>18876.45</v>
      </c>
      <c r="AO1099">
        <v>125843</v>
      </c>
      <c r="AQ1099">
        <v>125843</v>
      </c>
      <c r="AR1099">
        <v>0</v>
      </c>
      <c r="AS1099">
        <v>0</v>
      </c>
      <c r="AT1099">
        <v>62921.5</v>
      </c>
      <c r="AU1099">
        <v>62921.5</v>
      </c>
      <c r="AZ1099">
        <v>44045.05</v>
      </c>
      <c r="BB1099">
        <v>0</v>
      </c>
      <c r="BE1099">
        <v>18876.45</v>
      </c>
      <c r="BK1099">
        <v>125843</v>
      </c>
      <c r="BL1099">
        <v>125843</v>
      </c>
      <c r="BS1099">
        <v>0</v>
      </c>
      <c r="BT1099">
        <v>20170622</v>
      </c>
      <c r="BU1099" t="str">
        <f t="shared" si="51"/>
        <v>2017</v>
      </c>
      <c r="BV1099">
        <v>20200131</v>
      </c>
      <c r="BW1099" t="str">
        <f t="shared" si="52"/>
        <v>2020</v>
      </c>
      <c r="BY1099" t="str">
        <f t="shared" si="53"/>
        <v/>
      </c>
      <c r="BZ1099" s="2" t="s">
        <v>101</v>
      </c>
      <c r="CA1099" s="2" t="s">
        <v>91</v>
      </c>
      <c r="CB1099" s="2" t="s">
        <v>92</v>
      </c>
      <c r="CC1099" s="2" t="s">
        <v>788</v>
      </c>
      <c r="CD1099" s="2" t="s">
        <v>789</v>
      </c>
      <c r="CE1099">
        <v>0</v>
      </c>
      <c r="CF1099">
        <v>20201231</v>
      </c>
    </row>
    <row r="1100" spans="1:84" x14ac:dyDescent="0.35">
      <c r="A1100" s="2" t="s">
        <v>8376</v>
      </c>
      <c r="B1100" s="2" t="s">
        <v>8377</v>
      </c>
      <c r="C1100" s="2" t="s">
        <v>8378</v>
      </c>
      <c r="D1100" s="2" t="s">
        <v>8379</v>
      </c>
      <c r="E1100" s="2" t="s">
        <v>8380</v>
      </c>
      <c r="F1100">
        <v>5</v>
      </c>
      <c r="G1100" s="2" t="s">
        <v>95</v>
      </c>
      <c r="H1100">
        <v>2</v>
      </c>
      <c r="I1100" s="2" t="s">
        <v>445</v>
      </c>
      <c r="J1100">
        <v>14</v>
      </c>
      <c r="K1100" s="2" t="s">
        <v>8070</v>
      </c>
      <c r="L1100">
        <v>8</v>
      </c>
      <c r="M1100" s="2" t="s">
        <v>127</v>
      </c>
      <c r="N1100">
        <v>61</v>
      </c>
      <c r="O1100" s="2" t="s">
        <v>128</v>
      </c>
      <c r="P1100">
        <v>620</v>
      </c>
      <c r="Q1100" s="2" t="s">
        <v>129</v>
      </c>
      <c r="R1100" t="s">
        <v>82</v>
      </c>
      <c r="S1100" t="s">
        <v>82</v>
      </c>
      <c r="T1100" s="2" t="s">
        <v>88</v>
      </c>
      <c r="U1100" s="2" t="s">
        <v>89</v>
      </c>
      <c r="V1100">
        <v>536</v>
      </c>
      <c r="W1100" s="2" t="s">
        <v>1189</v>
      </c>
      <c r="X1100">
        <v>106887.5</v>
      </c>
      <c r="Y1100">
        <v>106887.5</v>
      </c>
      <c r="AD1100">
        <v>18862.5</v>
      </c>
      <c r="AF1100">
        <v>0</v>
      </c>
      <c r="AQ1100">
        <v>125750</v>
      </c>
      <c r="AR1100">
        <v>0</v>
      </c>
      <c r="AS1100">
        <v>0</v>
      </c>
      <c r="AT1100">
        <v>106887.5</v>
      </c>
      <c r="AU1100">
        <v>106887.5</v>
      </c>
      <c r="AZ1100">
        <v>18862.5</v>
      </c>
      <c r="BB1100">
        <v>0</v>
      </c>
      <c r="BL1100">
        <v>125750</v>
      </c>
      <c r="BM1100">
        <v>9418.66</v>
      </c>
      <c r="BN1100">
        <v>9418.66</v>
      </c>
      <c r="BP1100">
        <v>9418.66</v>
      </c>
      <c r="BQ1100">
        <v>9418.66</v>
      </c>
      <c r="BR1100">
        <v>0</v>
      </c>
      <c r="BS1100">
        <v>9418.66</v>
      </c>
      <c r="BT1100">
        <v>20200101</v>
      </c>
      <c r="BU1100" t="str">
        <f t="shared" si="51"/>
        <v>2020</v>
      </c>
      <c r="BV1100">
        <v>20211231</v>
      </c>
      <c r="BW1100" t="str">
        <f t="shared" si="52"/>
        <v>2021</v>
      </c>
      <c r="BY1100" t="str">
        <f t="shared" si="53"/>
        <v/>
      </c>
      <c r="BZ1100" s="2" t="s">
        <v>91</v>
      </c>
      <c r="CA1100" s="2" t="s">
        <v>91</v>
      </c>
      <c r="CB1100" s="2" t="s">
        <v>92</v>
      </c>
      <c r="CC1100" s="2" t="s">
        <v>449</v>
      </c>
      <c r="CD1100" s="2" t="s">
        <v>450</v>
      </c>
      <c r="CE1100">
        <v>0</v>
      </c>
      <c r="CF1100">
        <v>20201231</v>
      </c>
    </row>
    <row r="1101" spans="1:84" x14ac:dyDescent="0.35">
      <c r="A1101" s="2" t="s">
        <v>16858</v>
      </c>
      <c r="B1101" s="2" t="s">
        <v>16850</v>
      </c>
      <c r="C1101" s="2" t="s">
        <v>16851</v>
      </c>
      <c r="D1101" s="2" t="s">
        <v>16852</v>
      </c>
      <c r="E1101" s="2" t="s">
        <v>16859</v>
      </c>
      <c r="F1101">
        <v>1</v>
      </c>
      <c r="G1101" s="2" t="s">
        <v>166</v>
      </c>
      <c r="H1101">
        <v>7</v>
      </c>
      <c r="I1101" s="2" t="s">
        <v>785</v>
      </c>
      <c r="J1101">
        <v>99</v>
      </c>
      <c r="K1101" s="2" t="s">
        <v>96</v>
      </c>
      <c r="L1101">
        <v>8</v>
      </c>
      <c r="M1101" s="2" t="s">
        <v>127</v>
      </c>
      <c r="N1101">
        <v>62</v>
      </c>
      <c r="O1101" s="2" t="s">
        <v>2465</v>
      </c>
      <c r="P1101">
        <v>999</v>
      </c>
      <c r="Q1101" s="2" t="s">
        <v>3537</v>
      </c>
      <c r="R1101" t="s">
        <v>82</v>
      </c>
      <c r="S1101" t="s">
        <v>82</v>
      </c>
      <c r="T1101" s="2" t="s">
        <v>2001</v>
      </c>
      <c r="U1101" s="2" t="s">
        <v>2002</v>
      </c>
      <c r="V1101">
        <v>924</v>
      </c>
      <c r="W1101" s="2" t="s">
        <v>649</v>
      </c>
      <c r="X1101">
        <v>31392.02</v>
      </c>
      <c r="Y1101">
        <v>31392.02</v>
      </c>
      <c r="AD1101">
        <v>21974.41</v>
      </c>
      <c r="AF1101">
        <v>0</v>
      </c>
      <c r="AI1101">
        <v>9417.61</v>
      </c>
      <c r="AM1101">
        <v>62784.04</v>
      </c>
      <c r="AQ1101">
        <v>125568.08</v>
      </c>
      <c r="AR1101">
        <v>0</v>
      </c>
      <c r="AS1101">
        <v>0</v>
      </c>
      <c r="AT1101">
        <v>31392.02</v>
      </c>
      <c r="AU1101">
        <v>31392.02</v>
      </c>
      <c r="AZ1101">
        <v>21974.41</v>
      </c>
      <c r="BB1101">
        <v>0</v>
      </c>
      <c r="BE1101">
        <v>9417.61</v>
      </c>
      <c r="BI1101">
        <v>62784.04</v>
      </c>
      <c r="BL1101">
        <v>125568.08</v>
      </c>
      <c r="BM1101">
        <v>125568.08</v>
      </c>
      <c r="BN1101">
        <v>125568.08</v>
      </c>
      <c r="BP1101">
        <v>50063.5</v>
      </c>
      <c r="BQ1101">
        <v>50063.5</v>
      </c>
      <c r="BR1101">
        <v>0</v>
      </c>
      <c r="BS1101">
        <v>50063.5</v>
      </c>
      <c r="BT1101">
        <v>20170915</v>
      </c>
      <c r="BU1101" t="str">
        <f t="shared" si="51"/>
        <v>2017</v>
      </c>
      <c r="BV1101">
        <v>20190914</v>
      </c>
      <c r="BW1101" t="str">
        <f t="shared" si="52"/>
        <v>2019</v>
      </c>
      <c r="BX1101">
        <v>20200203</v>
      </c>
      <c r="BY1101" t="str">
        <f t="shared" si="53"/>
        <v>2020</v>
      </c>
      <c r="BZ1101" s="2" t="s">
        <v>91</v>
      </c>
      <c r="CA1101" s="2" t="s">
        <v>91</v>
      </c>
      <c r="CB1101" s="2" t="s">
        <v>455</v>
      </c>
      <c r="CC1101" s="2" t="s">
        <v>788</v>
      </c>
      <c r="CD1101" s="2" t="s">
        <v>789</v>
      </c>
      <c r="CE1101">
        <v>0</v>
      </c>
      <c r="CF1101">
        <v>20201231</v>
      </c>
    </row>
    <row r="1102" spans="1:84" x14ac:dyDescent="0.35">
      <c r="A1102" s="2" t="s">
        <v>17935</v>
      </c>
      <c r="B1102" s="2" t="s">
        <v>17931</v>
      </c>
      <c r="C1102" s="2" t="s">
        <v>17936</v>
      </c>
      <c r="D1102" s="2" t="s">
        <v>17933</v>
      </c>
      <c r="E1102" s="2" t="s">
        <v>17937</v>
      </c>
      <c r="F1102">
        <v>1</v>
      </c>
      <c r="G1102" s="2" t="s">
        <v>166</v>
      </c>
      <c r="H1102">
        <v>7</v>
      </c>
      <c r="I1102" s="2" t="s">
        <v>785</v>
      </c>
      <c r="J1102">
        <v>99</v>
      </c>
      <c r="K1102" s="2" t="s">
        <v>96</v>
      </c>
      <c r="L1102">
        <v>8</v>
      </c>
      <c r="M1102" s="2" t="s">
        <v>127</v>
      </c>
      <c r="N1102">
        <v>62</v>
      </c>
      <c r="O1102" s="2" t="s">
        <v>2465</v>
      </c>
      <c r="P1102">
        <v>999</v>
      </c>
      <c r="Q1102" s="2" t="s">
        <v>3537</v>
      </c>
      <c r="R1102" t="s">
        <v>82</v>
      </c>
      <c r="S1102" t="s">
        <v>82</v>
      </c>
      <c r="T1102" s="2" t="s">
        <v>2001</v>
      </c>
      <c r="U1102" s="2" t="s">
        <v>2002</v>
      </c>
      <c r="V1102">
        <v>924</v>
      </c>
      <c r="W1102" s="2" t="s">
        <v>649</v>
      </c>
      <c r="X1102">
        <v>66339.100000000006</v>
      </c>
      <c r="Y1102">
        <v>66339.100000000006</v>
      </c>
      <c r="AD1102">
        <v>46437.37</v>
      </c>
      <c r="AF1102">
        <v>0</v>
      </c>
      <c r="AI1102">
        <v>19901.72</v>
      </c>
      <c r="AO1102">
        <v>162162</v>
      </c>
      <c r="AQ1102">
        <v>132678.19</v>
      </c>
      <c r="AR1102">
        <v>10086.73</v>
      </c>
      <c r="AS1102">
        <v>7414.4</v>
      </c>
      <c r="AT1102">
        <v>60635.71</v>
      </c>
      <c r="AU1102">
        <v>66339.100000000006</v>
      </c>
      <c r="AZ1102">
        <v>46437.37</v>
      </c>
      <c r="BB1102">
        <v>0</v>
      </c>
      <c r="BE1102">
        <v>18190.71</v>
      </c>
      <c r="BK1102">
        <v>162162</v>
      </c>
      <c r="BL1102">
        <v>125263.79</v>
      </c>
      <c r="BM1102">
        <v>121271.42</v>
      </c>
      <c r="BN1102">
        <v>121271.42</v>
      </c>
      <c r="BP1102">
        <v>121271.42</v>
      </c>
      <c r="BQ1102">
        <v>121271.42</v>
      </c>
      <c r="BR1102">
        <v>0</v>
      </c>
      <c r="BS1102">
        <v>280761.32</v>
      </c>
      <c r="BT1102">
        <v>20150615</v>
      </c>
      <c r="BU1102" t="str">
        <f t="shared" si="51"/>
        <v>2015</v>
      </c>
      <c r="BV1102">
        <v>20210409</v>
      </c>
      <c r="BW1102" t="str">
        <f t="shared" si="52"/>
        <v>2021</v>
      </c>
      <c r="BX1102">
        <v>20181119</v>
      </c>
      <c r="BY1102" t="str">
        <f t="shared" si="53"/>
        <v>2018</v>
      </c>
      <c r="BZ1102" s="2" t="s">
        <v>131</v>
      </c>
      <c r="CA1102" s="2" t="s">
        <v>778</v>
      </c>
      <c r="CB1102" s="2" t="s">
        <v>455</v>
      </c>
      <c r="CC1102" s="2" t="s">
        <v>788</v>
      </c>
      <c r="CD1102" s="2" t="s">
        <v>789</v>
      </c>
      <c r="CE1102">
        <v>0</v>
      </c>
      <c r="CF1102">
        <v>20201231</v>
      </c>
    </row>
    <row r="1103" spans="1:84" x14ac:dyDescent="0.35">
      <c r="A1103" s="2" t="s">
        <v>21407</v>
      </c>
      <c r="B1103" s="2" t="s">
        <v>21408</v>
      </c>
      <c r="C1103" s="2" t="s">
        <v>21409</v>
      </c>
      <c r="D1103" s="2" t="s">
        <v>21410</v>
      </c>
      <c r="E1103" s="2" t="s">
        <v>21411</v>
      </c>
      <c r="F1103">
        <v>1</v>
      </c>
      <c r="G1103" s="2" t="s">
        <v>166</v>
      </c>
      <c r="H1103">
        <v>7</v>
      </c>
      <c r="I1103" s="2" t="s">
        <v>785</v>
      </c>
      <c r="J1103">
        <v>15</v>
      </c>
      <c r="K1103" s="2" t="s">
        <v>3722</v>
      </c>
      <c r="L1103">
        <v>6</v>
      </c>
      <c r="M1103" s="2" t="s">
        <v>1998</v>
      </c>
      <c r="N1103">
        <v>39</v>
      </c>
      <c r="O1103" s="2" t="s">
        <v>2399</v>
      </c>
      <c r="P1103">
        <v>150</v>
      </c>
      <c r="Q1103" s="2" t="s">
        <v>2400</v>
      </c>
      <c r="R1103" t="s">
        <v>82</v>
      </c>
      <c r="S1103" t="s">
        <v>82</v>
      </c>
      <c r="T1103" s="2" t="s">
        <v>519</v>
      </c>
      <c r="U1103" s="2" t="s">
        <v>520</v>
      </c>
      <c r="V1103">
        <v>1843</v>
      </c>
      <c r="W1103" s="2" t="s">
        <v>19747</v>
      </c>
      <c r="X1103">
        <v>93849.75</v>
      </c>
      <c r="Y1103">
        <v>93849.75</v>
      </c>
      <c r="AD1103">
        <v>31283.25</v>
      </c>
      <c r="AF1103">
        <v>0</v>
      </c>
      <c r="AO1103">
        <v>83422</v>
      </c>
      <c r="AQ1103">
        <v>125133</v>
      </c>
      <c r="AR1103">
        <v>0</v>
      </c>
      <c r="AS1103">
        <v>0</v>
      </c>
      <c r="AT1103">
        <v>93849.75</v>
      </c>
      <c r="AU1103">
        <v>93849.75</v>
      </c>
      <c r="AZ1103">
        <v>31283.25</v>
      </c>
      <c r="BB1103">
        <v>0</v>
      </c>
      <c r="BK1103">
        <v>83422</v>
      </c>
      <c r="BL1103">
        <v>125133</v>
      </c>
      <c r="BM1103">
        <v>125133</v>
      </c>
      <c r="BN1103">
        <v>125133</v>
      </c>
      <c r="BP1103">
        <v>50053.2</v>
      </c>
      <c r="BQ1103">
        <v>50053.2</v>
      </c>
      <c r="BR1103">
        <v>0</v>
      </c>
      <c r="BS1103">
        <v>50053.2</v>
      </c>
      <c r="BT1103">
        <v>20181029</v>
      </c>
      <c r="BU1103" t="str">
        <f t="shared" si="51"/>
        <v>2018</v>
      </c>
      <c r="BV1103">
        <v>20201231</v>
      </c>
      <c r="BW1103" t="str">
        <f t="shared" si="52"/>
        <v>2020</v>
      </c>
      <c r="BY1103" t="str">
        <f t="shared" si="53"/>
        <v/>
      </c>
      <c r="BZ1103" s="2" t="s">
        <v>91</v>
      </c>
      <c r="CA1103" s="2" t="s">
        <v>91</v>
      </c>
      <c r="CB1103" s="2" t="s">
        <v>92</v>
      </c>
      <c r="CC1103" s="2" t="s">
        <v>788</v>
      </c>
      <c r="CD1103" s="2" t="s">
        <v>789</v>
      </c>
      <c r="CE1103">
        <v>0</v>
      </c>
      <c r="CF1103">
        <v>20201231</v>
      </c>
    </row>
    <row r="1104" spans="1:84" x14ac:dyDescent="0.35">
      <c r="A1104" s="2" t="s">
        <v>17141</v>
      </c>
      <c r="B1104" s="2" t="s">
        <v>17131</v>
      </c>
      <c r="C1104" s="2" t="s">
        <v>17132</v>
      </c>
      <c r="D1104" s="2" t="s">
        <v>17133</v>
      </c>
      <c r="E1104" s="2" t="s">
        <v>17142</v>
      </c>
      <c r="F1104">
        <v>1</v>
      </c>
      <c r="G1104" s="2" t="s">
        <v>166</v>
      </c>
      <c r="H1104">
        <v>7</v>
      </c>
      <c r="I1104" s="2" t="s">
        <v>785</v>
      </c>
      <c r="J1104">
        <v>99</v>
      </c>
      <c r="K1104" s="2" t="s">
        <v>96</v>
      </c>
      <c r="L1104">
        <v>8</v>
      </c>
      <c r="M1104" s="2" t="s">
        <v>127</v>
      </c>
      <c r="N1104">
        <v>62</v>
      </c>
      <c r="O1104" s="2" t="s">
        <v>2465</v>
      </c>
      <c r="P1104">
        <v>999</v>
      </c>
      <c r="Q1104" s="2" t="s">
        <v>3537</v>
      </c>
      <c r="R1104" t="s">
        <v>82</v>
      </c>
      <c r="S1104" t="s">
        <v>82</v>
      </c>
      <c r="T1104" s="2" t="s">
        <v>2001</v>
      </c>
      <c r="U1104" s="2" t="s">
        <v>2002</v>
      </c>
      <c r="V1104">
        <v>910</v>
      </c>
      <c r="W1104" s="2" t="s">
        <v>6677</v>
      </c>
      <c r="X1104">
        <v>62500</v>
      </c>
      <c r="Y1104">
        <v>62500</v>
      </c>
      <c r="AD1104">
        <v>43750</v>
      </c>
      <c r="AF1104">
        <v>0</v>
      </c>
      <c r="AI1104">
        <v>18750</v>
      </c>
      <c r="AO1104">
        <v>125000</v>
      </c>
      <c r="AQ1104">
        <v>125000</v>
      </c>
      <c r="AR1104">
        <v>0</v>
      </c>
      <c r="AS1104">
        <v>0</v>
      </c>
      <c r="AT1104">
        <v>62500</v>
      </c>
      <c r="AU1104">
        <v>62500</v>
      </c>
      <c r="AZ1104">
        <v>43750</v>
      </c>
      <c r="BB1104">
        <v>0</v>
      </c>
      <c r="BE1104">
        <v>18750</v>
      </c>
      <c r="BK1104">
        <v>125000</v>
      </c>
      <c r="BL1104">
        <v>125000</v>
      </c>
      <c r="BM1104">
        <v>125000</v>
      </c>
      <c r="BN1104">
        <v>125000</v>
      </c>
      <c r="BP1104">
        <v>125000</v>
      </c>
      <c r="BQ1104">
        <v>125000</v>
      </c>
      <c r="BR1104">
        <v>0</v>
      </c>
      <c r="BS1104">
        <v>189985.54</v>
      </c>
      <c r="BT1104">
        <v>20180102</v>
      </c>
      <c r="BU1104" t="str">
        <f t="shared" si="51"/>
        <v>2018</v>
      </c>
      <c r="BV1104">
        <v>20190914</v>
      </c>
      <c r="BW1104" t="str">
        <f t="shared" si="52"/>
        <v>2019</v>
      </c>
      <c r="BX1104">
        <v>20200517</v>
      </c>
      <c r="BY1104" t="str">
        <f t="shared" si="53"/>
        <v>2020</v>
      </c>
      <c r="BZ1104" s="2" t="s">
        <v>131</v>
      </c>
      <c r="CA1104" s="2" t="s">
        <v>778</v>
      </c>
      <c r="CB1104" s="2" t="s">
        <v>455</v>
      </c>
      <c r="CC1104" s="2" t="s">
        <v>788</v>
      </c>
      <c r="CD1104" s="2" t="s">
        <v>789</v>
      </c>
      <c r="CE1104">
        <v>0</v>
      </c>
      <c r="CF1104">
        <v>20201231</v>
      </c>
    </row>
    <row r="1105" spans="1:84" x14ac:dyDescent="0.35">
      <c r="A1105" s="2" t="s">
        <v>17145</v>
      </c>
      <c r="B1105" s="2" t="s">
        <v>17131</v>
      </c>
      <c r="C1105" s="2" t="s">
        <v>17132</v>
      </c>
      <c r="D1105" s="2" t="s">
        <v>17133</v>
      </c>
      <c r="E1105" s="2" t="s">
        <v>17146</v>
      </c>
      <c r="F1105">
        <v>1</v>
      </c>
      <c r="G1105" s="2" t="s">
        <v>166</v>
      </c>
      <c r="H1105">
        <v>7</v>
      </c>
      <c r="I1105" s="2" t="s">
        <v>785</v>
      </c>
      <c r="J1105">
        <v>99</v>
      </c>
      <c r="K1105" s="2" t="s">
        <v>96</v>
      </c>
      <c r="L1105">
        <v>8</v>
      </c>
      <c r="M1105" s="2" t="s">
        <v>127</v>
      </c>
      <c r="N1105">
        <v>62</v>
      </c>
      <c r="O1105" s="2" t="s">
        <v>2465</v>
      </c>
      <c r="P1105">
        <v>999</v>
      </c>
      <c r="Q1105" s="2" t="s">
        <v>3537</v>
      </c>
      <c r="R1105" t="s">
        <v>82</v>
      </c>
      <c r="S1105" t="s">
        <v>82</v>
      </c>
      <c r="T1105" s="2" t="s">
        <v>2001</v>
      </c>
      <c r="U1105" s="2" t="s">
        <v>2002</v>
      </c>
      <c r="V1105">
        <v>924</v>
      </c>
      <c r="W1105" s="2" t="s">
        <v>649</v>
      </c>
      <c r="X1105">
        <v>62500</v>
      </c>
      <c r="Y1105">
        <v>62500</v>
      </c>
      <c r="AD1105">
        <v>43750</v>
      </c>
      <c r="AF1105">
        <v>0</v>
      </c>
      <c r="AI1105">
        <v>18750</v>
      </c>
      <c r="AO1105">
        <v>125000</v>
      </c>
      <c r="AQ1105">
        <v>125000</v>
      </c>
      <c r="AR1105">
        <v>0</v>
      </c>
      <c r="AS1105">
        <v>0</v>
      </c>
      <c r="AT1105">
        <v>62500</v>
      </c>
      <c r="AU1105">
        <v>62500</v>
      </c>
      <c r="AZ1105">
        <v>43750</v>
      </c>
      <c r="BB1105">
        <v>0</v>
      </c>
      <c r="BE1105">
        <v>18750</v>
      </c>
      <c r="BK1105">
        <v>125000</v>
      </c>
      <c r="BL1105">
        <v>125000</v>
      </c>
      <c r="BM1105">
        <v>125000</v>
      </c>
      <c r="BN1105">
        <v>125000</v>
      </c>
      <c r="BP1105">
        <v>110232.14</v>
      </c>
      <c r="BQ1105">
        <v>110232.14</v>
      </c>
      <c r="BR1105">
        <v>0</v>
      </c>
      <c r="BS1105">
        <v>220464.28</v>
      </c>
      <c r="BT1105">
        <v>20180102</v>
      </c>
      <c r="BU1105" t="str">
        <f t="shared" si="51"/>
        <v>2018</v>
      </c>
      <c r="BV1105">
        <v>20190914</v>
      </c>
      <c r="BW1105" t="str">
        <f t="shared" si="52"/>
        <v>2019</v>
      </c>
      <c r="BX1105">
        <v>20200517</v>
      </c>
      <c r="BY1105" t="str">
        <f t="shared" si="53"/>
        <v>2020</v>
      </c>
      <c r="BZ1105" s="2" t="s">
        <v>91</v>
      </c>
      <c r="CA1105" s="2" t="s">
        <v>91</v>
      </c>
      <c r="CB1105" s="2" t="s">
        <v>455</v>
      </c>
      <c r="CC1105" s="2" t="s">
        <v>788</v>
      </c>
      <c r="CD1105" s="2" t="s">
        <v>789</v>
      </c>
      <c r="CE1105">
        <v>0</v>
      </c>
      <c r="CF1105">
        <v>20201231</v>
      </c>
    </row>
    <row r="1106" spans="1:84" x14ac:dyDescent="0.35">
      <c r="A1106" s="2" t="s">
        <v>23744</v>
      </c>
      <c r="B1106" s="2" t="s">
        <v>23745</v>
      </c>
      <c r="C1106" s="2" t="s">
        <v>23729</v>
      </c>
      <c r="D1106" s="2" t="s">
        <v>23729</v>
      </c>
      <c r="E1106" s="2" t="s">
        <v>23746</v>
      </c>
      <c r="F1106">
        <v>1</v>
      </c>
      <c r="G1106" s="2" t="s">
        <v>166</v>
      </c>
      <c r="H1106">
        <v>7</v>
      </c>
      <c r="I1106" s="2" t="s">
        <v>785</v>
      </c>
      <c r="J1106">
        <v>20</v>
      </c>
      <c r="K1106" s="2" t="s">
        <v>3069</v>
      </c>
      <c r="L1106">
        <v>8</v>
      </c>
      <c r="M1106" s="2" t="s">
        <v>127</v>
      </c>
      <c r="N1106">
        <v>62</v>
      </c>
      <c r="O1106" s="2" t="s">
        <v>2465</v>
      </c>
      <c r="P1106">
        <v>999</v>
      </c>
      <c r="Q1106" s="2" t="s">
        <v>3537</v>
      </c>
      <c r="R1106" t="s">
        <v>82</v>
      </c>
      <c r="S1106" t="s">
        <v>82</v>
      </c>
      <c r="T1106" s="2" t="s">
        <v>106</v>
      </c>
      <c r="U1106" s="2" t="s">
        <v>107</v>
      </c>
      <c r="V1106">
        <v>9999</v>
      </c>
      <c r="W1106" s="2" t="s">
        <v>448</v>
      </c>
      <c r="AE1106">
        <v>125000</v>
      </c>
      <c r="AF1106">
        <v>0</v>
      </c>
      <c r="AO1106">
        <v>125000</v>
      </c>
      <c r="AQ1106">
        <v>125000</v>
      </c>
      <c r="AR1106">
        <v>0</v>
      </c>
      <c r="AS1106">
        <v>0</v>
      </c>
      <c r="BA1106">
        <v>125000</v>
      </c>
      <c r="BB1106">
        <v>0</v>
      </c>
      <c r="BK1106">
        <v>125000</v>
      </c>
      <c r="BL1106">
        <v>125000</v>
      </c>
      <c r="BM1106">
        <v>125000</v>
      </c>
      <c r="BN1106">
        <v>125000</v>
      </c>
      <c r="BS1106">
        <v>0</v>
      </c>
      <c r="BT1106">
        <v>20180701</v>
      </c>
      <c r="BU1106" t="str">
        <f t="shared" si="51"/>
        <v>2018</v>
      </c>
      <c r="BV1106">
        <v>20210101</v>
      </c>
      <c r="BW1106" t="str">
        <f t="shared" si="52"/>
        <v>2021</v>
      </c>
      <c r="BY1106" t="str">
        <f t="shared" si="53"/>
        <v/>
      </c>
      <c r="BZ1106" s="2" t="s">
        <v>101</v>
      </c>
      <c r="CA1106" s="2" t="s">
        <v>91</v>
      </c>
      <c r="CB1106" s="2" t="s">
        <v>92</v>
      </c>
      <c r="CC1106" s="2" t="s">
        <v>788</v>
      </c>
      <c r="CD1106" s="2" t="s">
        <v>789</v>
      </c>
      <c r="CE1106">
        <v>0</v>
      </c>
      <c r="CF1106">
        <v>20201231</v>
      </c>
    </row>
    <row r="1107" spans="1:84" x14ac:dyDescent="0.35">
      <c r="A1107" s="2" t="s">
        <v>31976</v>
      </c>
      <c r="B1107" s="2" t="s">
        <v>31977</v>
      </c>
      <c r="C1107" s="2" t="s">
        <v>25518</v>
      </c>
      <c r="D1107" s="2" t="s">
        <v>31978</v>
      </c>
      <c r="E1107" s="2" t="s">
        <v>31979</v>
      </c>
      <c r="F1107">
        <v>3</v>
      </c>
      <c r="G1107" s="2" t="s">
        <v>117</v>
      </c>
      <c r="H1107">
        <v>7</v>
      </c>
      <c r="I1107" s="2" t="s">
        <v>785</v>
      </c>
      <c r="J1107">
        <v>19</v>
      </c>
      <c r="K1107" s="2" t="s">
        <v>786</v>
      </c>
      <c r="L1107">
        <v>9</v>
      </c>
      <c r="M1107" s="2" t="s">
        <v>113</v>
      </c>
      <c r="N1107">
        <v>25</v>
      </c>
      <c r="O1107" s="2" t="s">
        <v>698</v>
      </c>
      <c r="P1107">
        <v>239</v>
      </c>
      <c r="Q1107" s="2" t="s">
        <v>699</v>
      </c>
      <c r="R1107" t="s">
        <v>82</v>
      </c>
      <c r="S1107" t="s">
        <v>82</v>
      </c>
      <c r="T1107" s="2" t="s">
        <v>519</v>
      </c>
      <c r="U1107" s="2" t="s">
        <v>520</v>
      </c>
      <c r="V1107">
        <v>1956</v>
      </c>
      <c r="W1107" s="2" t="s">
        <v>514</v>
      </c>
      <c r="X1107">
        <v>79990</v>
      </c>
      <c r="Y1107">
        <v>79990</v>
      </c>
      <c r="AF1107">
        <v>0</v>
      </c>
      <c r="AM1107">
        <v>45010</v>
      </c>
      <c r="AQ1107">
        <v>125000</v>
      </c>
      <c r="AR1107">
        <v>0</v>
      </c>
      <c r="AS1107">
        <v>0</v>
      </c>
      <c r="AT1107">
        <v>79990</v>
      </c>
      <c r="AU1107">
        <v>79990</v>
      </c>
      <c r="BB1107">
        <v>0</v>
      </c>
      <c r="BI1107">
        <v>45010</v>
      </c>
      <c r="BL1107">
        <v>125000</v>
      </c>
      <c r="BM1107">
        <v>100000</v>
      </c>
      <c r="BN1107">
        <v>100000</v>
      </c>
      <c r="BS1107">
        <v>0</v>
      </c>
      <c r="BT1107">
        <v>20180222</v>
      </c>
      <c r="BU1107" t="str">
        <f t="shared" si="51"/>
        <v>2018</v>
      </c>
      <c r="BV1107">
        <v>20211231</v>
      </c>
      <c r="BW1107" t="str">
        <f t="shared" si="52"/>
        <v>2021</v>
      </c>
      <c r="BY1107" t="str">
        <f t="shared" si="53"/>
        <v/>
      </c>
      <c r="BZ1107" s="2" t="s">
        <v>101</v>
      </c>
      <c r="CA1107" s="2" t="s">
        <v>91</v>
      </c>
      <c r="CB1107" s="2" t="s">
        <v>92</v>
      </c>
      <c r="CC1107" s="2" t="s">
        <v>2402</v>
      </c>
      <c r="CD1107" s="2" t="s">
        <v>525</v>
      </c>
      <c r="CE1107">
        <v>0</v>
      </c>
      <c r="CF1107">
        <v>20201231</v>
      </c>
    </row>
    <row r="1108" spans="1:84" x14ac:dyDescent="0.35">
      <c r="A1108" s="2" t="s">
        <v>28932</v>
      </c>
      <c r="B1108" s="2" t="s">
        <v>28933</v>
      </c>
      <c r="C1108" s="2" t="s">
        <v>28934</v>
      </c>
      <c r="D1108" s="2" t="s">
        <v>27733</v>
      </c>
      <c r="E1108" s="2" t="s">
        <v>28935</v>
      </c>
      <c r="F1108">
        <v>4</v>
      </c>
      <c r="G1108" s="2" t="s">
        <v>189</v>
      </c>
      <c r="H1108">
        <v>3</v>
      </c>
      <c r="I1108" s="2" t="s">
        <v>83</v>
      </c>
      <c r="J1108">
        <v>60</v>
      </c>
      <c r="K1108" s="2" t="s">
        <v>19143</v>
      </c>
      <c r="L1108">
        <v>3</v>
      </c>
      <c r="M1108" s="2" t="s">
        <v>3899</v>
      </c>
      <c r="N1108">
        <v>6</v>
      </c>
      <c r="O1108" s="2" t="s">
        <v>3900</v>
      </c>
      <c r="P1108">
        <v>998</v>
      </c>
      <c r="Q1108" s="2" t="s">
        <v>4157</v>
      </c>
      <c r="R1108" t="s">
        <v>82</v>
      </c>
      <c r="S1108" t="s">
        <v>82</v>
      </c>
      <c r="T1108" s="2" t="s">
        <v>88</v>
      </c>
      <c r="U1108" s="2" t="s">
        <v>89</v>
      </c>
      <c r="V1108">
        <v>2012</v>
      </c>
      <c r="W1108" s="2" t="s">
        <v>19041</v>
      </c>
      <c r="X1108">
        <v>80764</v>
      </c>
      <c r="Y1108">
        <v>80764</v>
      </c>
      <c r="AD1108">
        <v>56534.8</v>
      </c>
      <c r="AF1108">
        <v>0</v>
      </c>
      <c r="AI1108">
        <v>24229.200000000001</v>
      </c>
      <c r="AQ1108">
        <v>161528</v>
      </c>
      <c r="AR1108">
        <v>37203.65</v>
      </c>
      <c r="AS1108">
        <v>37203.65</v>
      </c>
      <c r="AT1108">
        <v>52145.81</v>
      </c>
      <c r="AU1108">
        <v>80764</v>
      </c>
      <c r="AZ1108">
        <v>56534.8</v>
      </c>
      <c r="BB1108">
        <v>0</v>
      </c>
      <c r="BE1108">
        <v>15643.74</v>
      </c>
      <c r="BL1108">
        <v>124324.35</v>
      </c>
      <c r="BM1108">
        <v>104291.62</v>
      </c>
      <c r="BN1108">
        <v>104291.62</v>
      </c>
      <c r="BP1108">
        <v>104291.62</v>
      </c>
      <c r="BQ1108">
        <v>104291.62</v>
      </c>
      <c r="BR1108">
        <v>0</v>
      </c>
      <c r="BS1108">
        <v>104291.62</v>
      </c>
      <c r="BT1108">
        <v>20170420</v>
      </c>
      <c r="BU1108" t="str">
        <f t="shared" si="51"/>
        <v>2017</v>
      </c>
      <c r="BV1108">
        <v>20190312</v>
      </c>
      <c r="BW1108" t="str">
        <f t="shared" si="52"/>
        <v>2019</v>
      </c>
      <c r="BX1108">
        <v>20190131</v>
      </c>
      <c r="BY1108" t="str">
        <f t="shared" si="53"/>
        <v>2019</v>
      </c>
      <c r="BZ1108" s="2" t="s">
        <v>91</v>
      </c>
      <c r="CA1108" s="2" t="s">
        <v>91</v>
      </c>
      <c r="CB1108" s="2" t="s">
        <v>455</v>
      </c>
      <c r="CC1108" s="2" t="s">
        <v>3056</v>
      </c>
      <c r="CD1108" s="2" t="s">
        <v>3057</v>
      </c>
      <c r="CE1108">
        <v>0</v>
      </c>
      <c r="CF1108">
        <v>20201231</v>
      </c>
    </row>
    <row r="1109" spans="1:84" x14ac:dyDescent="0.35">
      <c r="A1109" s="2" t="s">
        <v>204</v>
      </c>
      <c r="B1109" s="2" t="s">
        <v>196</v>
      </c>
      <c r="C1109" s="2" t="s">
        <v>197</v>
      </c>
      <c r="D1109" s="2" t="s">
        <v>198</v>
      </c>
      <c r="E1109" s="2" t="s">
        <v>205</v>
      </c>
      <c r="F1109">
        <v>1</v>
      </c>
      <c r="G1109" s="2" t="s">
        <v>166</v>
      </c>
      <c r="H1109">
        <v>6</v>
      </c>
      <c r="I1109" s="2" t="s">
        <v>109</v>
      </c>
      <c r="J1109">
        <v>99</v>
      </c>
      <c r="K1109" s="2" t="s">
        <v>96</v>
      </c>
      <c r="L1109">
        <v>9</v>
      </c>
      <c r="M1109" s="2" t="s">
        <v>113</v>
      </c>
      <c r="N1109">
        <v>21</v>
      </c>
      <c r="O1109" s="2" t="s">
        <v>200</v>
      </c>
      <c r="P1109">
        <v>229</v>
      </c>
      <c r="Q1109" s="2" t="s">
        <v>201</v>
      </c>
      <c r="R1109" t="s">
        <v>82</v>
      </c>
      <c r="S1109" t="s">
        <v>82</v>
      </c>
      <c r="T1109" s="2" t="s">
        <v>88</v>
      </c>
      <c r="U1109" s="2" t="s">
        <v>89</v>
      </c>
      <c r="V1109">
        <v>0</v>
      </c>
      <c r="W1109" s="2" t="s">
        <v>112</v>
      </c>
      <c r="X1109">
        <v>124165</v>
      </c>
      <c r="AF1109">
        <v>0</v>
      </c>
      <c r="AQ1109">
        <v>124165</v>
      </c>
      <c r="AR1109">
        <v>0</v>
      </c>
      <c r="AS1109">
        <v>0</v>
      </c>
      <c r="AT1109">
        <v>124165</v>
      </c>
      <c r="BB1109">
        <v>0</v>
      </c>
      <c r="BL1109">
        <v>124165</v>
      </c>
      <c r="BM1109">
        <v>57298.36</v>
      </c>
      <c r="BN1109">
        <v>57298.36</v>
      </c>
      <c r="BP1109">
        <v>57298.36</v>
      </c>
      <c r="BQ1109">
        <v>57298.36</v>
      </c>
      <c r="BR1109">
        <v>0</v>
      </c>
      <c r="BS1109">
        <v>57298.36</v>
      </c>
      <c r="BT1109">
        <v>20180315</v>
      </c>
      <c r="BU1109" t="str">
        <f t="shared" si="51"/>
        <v>2018</v>
      </c>
      <c r="BV1109">
        <v>20201214</v>
      </c>
      <c r="BW1109" t="str">
        <f t="shared" si="52"/>
        <v>2020</v>
      </c>
      <c r="BY1109" t="str">
        <f t="shared" si="53"/>
        <v/>
      </c>
      <c r="BZ1109" s="2" t="s">
        <v>91</v>
      </c>
      <c r="CA1109" s="2" t="s">
        <v>91</v>
      </c>
      <c r="CB1109" s="2" t="s">
        <v>101</v>
      </c>
      <c r="CC1109" s="2" t="s">
        <v>82</v>
      </c>
      <c r="CD1109" s="2" t="s">
        <v>82</v>
      </c>
      <c r="CE1109">
        <v>0</v>
      </c>
      <c r="CF1109">
        <v>20201231</v>
      </c>
    </row>
    <row r="1110" spans="1:84" x14ac:dyDescent="0.35">
      <c r="A1110" s="2" t="s">
        <v>25986</v>
      </c>
      <c r="B1110" s="2" t="s">
        <v>25985</v>
      </c>
      <c r="C1110" s="2" t="s">
        <v>25949</v>
      </c>
      <c r="D1110" s="2" t="s">
        <v>25949</v>
      </c>
      <c r="E1110" s="2" t="s">
        <v>25987</v>
      </c>
      <c r="F1110">
        <v>1</v>
      </c>
      <c r="G1110" s="2" t="s">
        <v>166</v>
      </c>
      <c r="H1110">
        <v>7</v>
      </c>
      <c r="I1110" s="2" t="s">
        <v>785</v>
      </c>
      <c r="J1110">
        <v>20</v>
      </c>
      <c r="K1110" s="2" t="s">
        <v>3069</v>
      </c>
      <c r="L1110">
        <v>8</v>
      </c>
      <c r="M1110" s="2" t="s">
        <v>127</v>
      </c>
      <c r="N1110">
        <v>62</v>
      </c>
      <c r="O1110" s="2" t="s">
        <v>2465</v>
      </c>
      <c r="P1110">
        <v>999</v>
      </c>
      <c r="Q1110" s="2" t="s">
        <v>3537</v>
      </c>
      <c r="R1110" t="s">
        <v>82</v>
      </c>
      <c r="S1110" t="s">
        <v>82</v>
      </c>
      <c r="T1110" s="2" t="s">
        <v>106</v>
      </c>
      <c r="U1110" s="2" t="s">
        <v>107</v>
      </c>
      <c r="V1110">
        <v>0</v>
      </c>
      <c r="W1110" s="2" t="s">
        <v>112</v>
      </c>
      <c r="AE1110">
        <v>124015</v>
      </c>
      <c r="AF1110">
        <v>0</v>
      </c>
      <c r="AO1110">
        <v>21885</v>
      </c>
      <c r="AQ1110">
        <v>124015</v>
      </c>
      <c r="AR1110">
        <v>0</v>
      </c>
      <c r="AS1110">
        <v>0</v>
      </c>
      <c r="BA1110">
        <v>124015</v>
      </c>
      <c r="BB1110">
        <v>0</v>
      </c>
      <c r="BK1110">
        <v>21885</v>
      </c>
      <c r="BL1110">
        <v>124015</v>
      </c>
      <c r="BM1110">
        <v>124015</v>
      </c>
      <c r="BN1110">
        <v>124015</v>
      </c>
      <c r="BP1110">
        <v>66369.19</v>
      </c>
      <c r="BQ1110">
        <v>66369.19</v>
      </c>
      <c r="BR1110">
        <v>0</v>
      </c>
      <c r="BS1110">
        <v>47055.75</v>
      </c>
      <c r="BT1110">
        <v>20140409</v>
      </c>
      <c r="BU1110" t="str">
        <f t="shared" si="51"/>
        <v>2014</v>
      </c>
      <c r="BV1110">
        <v>20160701</v>
      </c>
      <c r="BW1110" t="str">
        <f t="shared" si="52"/>
        <v>2016</v>
      </c>
      <c r="BY1110" t="str">
        <f t="shared" si="53"/>
        <v/>
      </c>
      <c r="BZ1110" s="2" t="s">
        <v>91</v>
      </c>
      <c r="CA1110" s="2" t="s">
        <v>91</v>
      </c>
      <c r="CB1110" s="2" t="s">
        <v>92</v>
      </c>
      <c r="CC1110" s="2" t="s">
        <v>788</v>
      </c>
      <c r="CD1110" s="2" t="s">
        <v>789</v>
      </c>
      <c r="CE1110">
        <v>0</v>
      </c>
      <c r="CF1110">
        <v>20201231</v>
      </c>
    </row>
    <row r="1111" spans="1:84" x14ac:dyDescent="0.35">
      <c r="A1111" s="2" t="s">
        <v>16998</v>
      </c>
      <c r="B1111" s="2" t="s">
        <v>16994</v>
      </c>
      <c r="C1111" s="2" t="s">
        <v>16995</v>
      </c>
      <c r="D1111" s="2" t="s">
        <v>16996</v>
      </c>
      <c r="E1111" s="2" t="s">
        <v>16999</v>
      </c>
      <c r="F1111">
        <v>1</v>
      </c>
      <c r="G1111" s="2" t="s">
        <v>166</v>
      </c>
      <c r="H1111">
        <v>7</v>
      </c>
      <c r="I1111" s="2" t="s">
        <v>785</v>
      </c>
      <c r="J1111">
        <v>99</v>
      </c>
      <c r="K1111" s="2" t="s">
        <v>96</v>
      </c>
      <c r="L1111">
        <v>8</v>
      </c>
      <c r="M1111" s="2" t="s">
        <v>127</v>
      </c>
      <c r="N1111">
        <v>62</v>
      </c>
      <c r="O1111" s="2" t="s">
        <v>2465</v>
      </c>
      <c r="P1111">
        <v>999</v>
      </c>
      <c r="Q1111" s="2" t="s">
        <v>3537</v>
      </c>
      <c r="R1111" t="s">
        <v>82</v>
      </c>
      <c r="S1111" t="s">
        <v>82</v>
      </c>
      <c r="T1111" s="2" t="s">
        <v>2001</v>
      </c>
      <c r="U1111" s="2" t="s">
        <v>2002</v>
      </c>
      <c r="V1111">
        <v>924</v>
      </c>
      <c r="W1111" s="2" t="s">
        <v>649</v>
      </c>
      <c r="X1111">
        <v>62000</v>
      </c>
      <c r="Y1111">
        <v>62000</v>
      </c>
      <c r="AD1111">
        <v>43400</v>
      </c>
      <c r="AF1111">
        <v>0</v>
      </c>
      <c r="AI1111">
        <v>18600</v>
      </c>
      <c r="AO1111">
        <v>186000</v>
      </c>
      <c r="AQ1111">
        <v>124000</v>
      </c>
      <c r="AR1111">
        <v>0</v>
      </c>
      <c r="AS1111">
        <v>0</v>
      </c>
      <c r="AT1111">
        <v>62000</v>
      </c>
      <c r="AU1111">
        <v>62000</v>
      </c>
      <c r="AZ1111">
        <v>43400</v>
      </c>
      <c r="BB1111">
        <v>0</v>
      </c>
      <c r="BE1111">
        <v>18600</v>
      </c>
      <c r="BK1111">
        <v>186000</v>
      </c>
      <c r="BL1111">
        <v>124000</v>
      </c>
      <c r="BM1111">
        <v>124000</v>
      </c>
      <c r="BN1111">
        <v>124000</v>
      </c>
      <c r="BP1111">
        <v>32070.43</v>
      </c>
      <c r="BQ1111">
        <v>32070.43</v>
      </c>
      <c r="BR1111">
        <v>0</v>
      </c>
      <c r="BS1111">
        <v>80176.070000000007</v>
      </c>
      <c r="BT1111">
        <v>20190201</v>
      </c>
      <c r="BU1111" t="str">
        <f t="shared" si="51"/>
        <v>2019</v>
      </c>
      <c r="BV1111">
        <v>20201003</v>
      </c>
      <c r="BW1111" t="str">
        <f t="shared" si="52"/>
        <v>2020</v>
      </c>
      <c r="BX1111">
        <v>20200926</v>
      </c>
      <c r="BY1111" t="str">
        <f t="shared" si="53"/>
        <v>2020</v>
      </c>
      <c r="BZ1111" s="2" t="s">
        <v>91</v>
      </c>
      <c r="CA1111" s="2" t="s">
        <v>91</v>
      </c>
      <c r="CB1111" s="2" t="s">
        <v>455</v>
      </c>
      <c r="CC1111" s="2" t="s">
        <v>788</v>
      </c>
      <c r="CD1111" s="2" t="s">
        <v>789</v>
      </c>
      <c r="CE1111">
        <v>0</v>
      </c>
      <c r="CF1111">
        <v>20201231</v>
      </c>
    </row>
    <row r="1112" spans="1:84" x14ac:dyDescent="0.35">
      <c r="A1112" s="2" t="s">
        <v>24220</v>
      </c>
      <c r="B1112" s="2" t="s">
        <v>24221</v>
      </c>
      <c r="C1112" s="2" t="s">
        <v>24212</v>
      </c>
      <c r="D1112" s="2" t="s">
        <v>24212</v>
      </c>
      <c r="E1112" s="2" t="s">
        <v>24222</v>
      </c>
      <c r="F1112">
        <v>1</v>
      </c>
      <c r="G1112" s="2" t="s">
        <v>166</v>
      </c>
      <c r="H1112">
        <v>7</v>
      </c>
      <c r="I1112" s="2" t="s">
        <v>785</v>
      </c>
      <c r="J1112">
        <v>20</v>
      </c>
      <c r="K1112" s="2" t="s">
        <v>3069</v>
      </c>
      <c r="L1112">
        <v>8</v>
      </c>
      <c r="M1112" s="2" t="s">
        <v>127</v>
      </c>
      <c r="N1112">
        <v>61</v>
      </c>
      <c r="O1112" s="2" t="s">
        <v>128</v>
      </c>
      <c r="P1112">
        <v>620</v>
      </c>
      <c r="Q1112" s="2" t="s">
        <v>129</v>
      </c>
      <c r="R1112" t="s">
        <v>82</v>
      </c>
      <c r="S1112" t="s">
        <v>82</v>
      </c>
      <c r="T1112" s="2" t="s">
        <v>106</v>
      </c>
      <c r="U1112" s="2" t="s">
        <v>107</v>
      </c>
      <c r="V1112">
        <v>1009</v>
      </c>
      <c r="W1112" s="2" t="s">
        <v>895</v>
      </c>
      <c r="X1112">
        <v>99038.399999999994</v>
      </c>
      <c r="Y1112">
        <v>99038.399999999994</v>
      </c>
      <c r="AD1112">
        <v>24759.599999999999</v>
      </c>
      <c r="AF1112">
        <v>0</v>
      </c>
      <c r="AO1112">
        <v>158202</v>
      </c>
      <c r="AQ1112">
        <v>123798</v>
      </c>
      <c r="AR1112">
        <v>0</v>
      </c>
      <c r="AS1112">
        <v>0</v>
      </c>
      <c r="AT1112">
        <v>99038.399999999994</v>
      </c>
      <c r="AU1112">
        <v>99038.399999999994</v>
      </c>
      <c r="AZ1112">
        <v>24759.599999999999</v>
      </c>
      <c r="BB1112">
        <v>0</v>
      </c>
      <c r="BK1112">
        <v>158202</v>
      </c>
      <c r="BL1112">
        <v>123798</v>
      </c>
      <c r="BM1112">
        <v>123798</v>
      </c>
      <c r="BN1112">
        <v>123798</v>
      </c>
      <c r="BS1112">
        <v>0</v>
      </c>
      <c r="BT1112">
        <v>20180701</v>
      </c>
      <c r="BU1112" t="str">
        <f t="shared" si="51"/>
        <v>2018</v>
      </c>
      <c r="BV1112">
        <v>20210101</v>
      </c>
      <c r="BW1112" t="str">
        <f t="shared" si="52"/>
        <v>2021</v>
      </c>
      <c r="BY1112" t="str">
        <f t="shared" si="53"/>
        <v/>
      </c>
      <c r="BZ1112" s="2" t="s">
        <v>101</v>
      </c>
      <c r="CA1112" s="2" t="s">
        <v>91</v>
      </c>
      <c r="CB1112" s="2" t="s">
        <v>92</v>
      </c>
      <c r="CC1112" s="2" t="s">
        <v>788</v>
      </c>
      <c r="CD1112" s="2" t="s">
        <v>789</v>
      </c>
      <c r="CE1112">
        <v>0</v>
      </c>
      <c r="CF1112">
        <v>20201231</v>
      </c>
    </row>
    <row r="1113" spans="1:84" x14ac:dyDescent="0.35">
      <c r="A1113" s="2" t="s">
        <v>20095</v>
      </c>
      <c r="B1113" s="2" t="s">
        <v>20096</v>
      </c>
      <c r="C1113" s="2" t="s">
        <v>20097</v>
      </c>
      <c r="D1113" s="2" t="s">
        <v>20098</v>
      </c>
      <c r="E1113" s="2" t="s">
        <v>20099</v>
      </c>
      <c r="F1113">
        <v>1</v>
      </c>
      <c r="G1113" s="2" t="s">
        <v>166</v>
      </c>
      <c r="H1113">
        <v>7</v>
      </c>
      <c r="I1113" s="2" t="s">
        <v>785</v>
      </c>
      <c r="J1113">
        <v>15</v>
      </c>
      <c r="K1113" s="2" t="s">
        <v>3722</v>
      </c>
      <c r="L1113">
        <v>6</v>
      </c>
      <c r="M1113" s="2" t="s">
        <v>1998</v>
      </c>
      <c r="N1113">
        <v>39</v>
      </c>
      <c r="O1113" s="2" t="s">
        <v>2399</v>
      </c>
      <c r="P1113">
        <v>150</v>
      </c>
      <c r="Q1113" s="2" t="s">
        <v>2400</v>
      </c>
      <c r="R1113" t="s">
        <v>82</v>
      </c>
      <c r="S1113" t="s">
        <v>82</v>
      </c>
      <c r="T1113" s="2" t="s">
        <v>519</v>
      </c>
      <c r="U1113" s="2" t="s">
        <v>520</v>
      </c>
      <c r="V1113">
        <v>1809</v>
      </c>
      <c r="W1113" s="2" t="s">
        <v>19162</v>
      </c>
      <c r="X1113">
        <v>92625</v>
      </c>
      <c r="Y1113">
        <v>92625</v>
      </c>
      <c r="AD1113">
        <v>30875</v>
      </c>
      <c r="AF1113">
        <v>0</v>
      </c>
      <c r="AO1113">
        <v>66500</v>
      </c>
      <c r="AQ1113">
        <v>123500</v>
      </c>
      <c r="AR1113">
        <v>0</v>
      </c>
      <c r="AS1113">
        <v>0</v>
      </c>
      <c r="AT1113">
        <v>92625</v>
      </c>
      <c r="AU1113">
        <v>92625</v>
      </c>
      <c r="AZ1113">
        <v>30875</v>
      </c>
      <c r="BB1113">
        <v>0</v>
      </c>
      <c r="BK1113">
        <v>66500</v>
      </c>
      <c r="BL1113">
        <v>123500</v>
      </c>
      <c r="BM1113">
        <v>123500</v>
      </c>
      <c r="BN1113">
        <v>123500</v>
      </c>
      <c r="BP1113">
        <v>123500</v>
      </c>
      <c r="BQ1113">
        <v>123500</v>
      </c>
      <c r="BR1113">
        <v>0</v>
      </c>
      <c r="BS1113">
        <v>190000</v>
      </c>
      <c r="BT1113">
        <v>20171108</v>
      </c>
      <c r="BU1113" t="str">
        <f t="shared" si="51"/>
        <v>2017</v>
      </c>
      <c r="BV1113">
        <v>20201231</v>
      </c>
      <c r="BW1113" t="str">
        <f t="shared" si="52"/>
        <v>2020</v>
      </c>
      <c r="BX1113">
        <v>20171230</v>
      </c>
      <c r="BY1113" t="str">
        <f t="shared" si="53"/>
        <v>2017</v>
      </c>
      <c r="BZ1113" s="2" t="s">
        <v>131</v>
      </c>
      <c r="CA1113" s="2" t="s">
        <v>778</v>
      </c>
      <c r="CB1113" s="2" t="s">
        <v>455</v>
      </c>
      <c r="CC1113" s="2" t="s">
        <v>788</v>
      </c>
      <c r="CD1113" s="2" t="s">
        <v>789</v>
      </c>
      <c r="CE1113">
        <v>0</v>
      </c>
      <c r="CF1113">
        <v>20201231</v>
      </c>
    </row>
    <row r="1114" spans="1:84" x14ac:dyDescent="0.35">
      <c r="A1114" s="2" t="s">
        <v>8428</v>
      </c>
      <c r="B1114" s="2" t="s">
        <v>8429</v>
      </c>
      <c r="C1114" s="2" t="s">
        <v>8425</v>
      </c>
      <c r="D1114" s="2" t="s">
        <v>8426</v>
      </c>
      <c r="E1114" s="2" t="s">
        <v>8430</v>
      </c>
      <c r="F1114">
        <v>1</v>
      </c>
      <c r="G1114" s="2" t="s">
        <v>166</v>
      </c>
      <c r="H1114">
        <v>2</v>
      </c>
      <c r="I1114" s="2" t="s">
        <v>445</v>
      </c>
      <c r="J1114">
        <v>13</v>
      </c>
      <c r="K1114" s="2" t="s">
        <v>446</v>
      </c>
      <c r="L1114">
        <v>8</v>
      </c>
      <c r="M1114" s="2" t="s">
        <v>127</v>
      </c>
      <c r="N1114">
        <v>61</v>
      </c>
      <c r="O1114" s="2" t="s">
        <v>128</v>
      </c>
      <c r="P1114">
        <v>614</v>
      </c>
      <c r="Q1114" s="2" t="s">
        <v>5509</v>
      </c>
      <c r="R1114" t="s">
        <v>82</v>
      </c>
      <c r="S1114" t="s">
        <v>82</v>
      </c>
      <c r="T1114" s="2" t="s">
        <v>88</v>
      </c>
      <c r="U1114" s="2" t="s">
        <v>89</v>
      </c>
      <c r="V1114">
        <v>0</v>
      </c>
      <c r="W1114" s="2" t="s">
        <v>112</v>
      </c>
      <c r="X1114">
        <v>123379.62</v>
      </c>
      <c r="Y1114">
        <v>123379.62</v>
      </c>
      <c r="AF1114">
        <v>0</v>
      </c>
      <c r="AN1114">
        <v>21772.880000000001</v>
      </c>
      <c r="AQ1114">
        <v>123379.62</v>
      </c>
      <c r="AR1114">
        <v>0</v>
      </c>
      <c r="AS1114">
        <v>0</v>
      </c>
      <c r="AT1114">
        <v>123379.62</v>
      </c>
      <c r="AU1114">
        <v>123379.62</v>
      </c>
      <c r="BB1114">
        <v>0</v>
      </c>
      <c r="BJ1114">
        <v>21772.880000000001</v>
      </c>
      <c r="BL1114">
        <v>123379.62</v>
      </c>
      <c r="BS1114">
        <v>0</v>
      </c>
      <c r="BT1114">
        <v>20200101</v>
      </c>
      <c r="BU1114" t="str">
        <f t="shared" si="51"/>
        <v>2020</v>
      </c>
      <c r="BV1114">
        <v>20211231</v>
      </c>
      <c r="BW1114" t="str">
        <f t="shared" si="52"/>
        <v>2021</v>
      </c>
      <c r="BY1114" t="str">
        <f t="shared" si="53"/>
        <v/>
      </c>
      <c r="BZ1114" s="2" t="s">
        <v>101</v>
      </c>
      <c r="CA1114" s="2" t="s">
        <v>91</v>
      </c>
      <c r="CB1114" s="2" t="s">
        <v>92</v>
      </c>
      <c r="CC1114" s="2" t="s">
        <v>449</v>
      </c>
      <c r="CD1114" s="2" t="s">
        <v>450</v>
      </c>
      <c r="CE1114">
        <v>0</v>
      </c>
      <c r="CF1114">
        <v>20201231</v>
      </c>
    </row>
    <row r="1115" spans="1:84" x14ac:dyDescent="0.35">
      <c r="A1115" s="2" t="s">
        <v>172</v>
      </c>
      <c r="B1115" s="2" t="s">
        <v>173</v>
      </c>
      <c r="C1115" s="2" t="s">
        <v>174</v>
      </c>
      <c r="D1115" s="2" t="s">
        <v>175</v>
      </c>
      <c r="E1115" s="2" t="s">
        <v>176</v>
      </c>
      <c r="F1115">
        <v>5</v>
      </c>
      <c r="G1115" s="2" t="s">
        <v>95</v>
      </c>
      <c r="H1115">
        <v>6</v>
      </c>
      <c r="I1115" s="2" t="s">
        <v>109</v>
      </c>
      <c r="J1115">
        <v>99</v>
      </c>
      <c r="K1115" s="2" t="s">
        <v>96</v>
      </c>
      <c r="L1115">
        <v>8</v>
      </c>
      <c r="M1115" s="2" t="s">
        <v>127</v>
      </c>
      <c r="N1115">
        <v>61</v>
      </c>
      <c r="O1115" s="2" t="s">
        <v>128</v>
      </c>
      <c r="P1115">
        <v>613</v>
      </c>
      <c r="Q1115" s="2" t="s">
        <v>177</v>
      </c>
      <c r="R1115" t="s">
        <v>82</v>
      </c>
      <c r="S1115" t="s">
        <v>82</v>
      </c>
      <c r="T1115" s="2" t="s">
        <v>88</v>
      </c>
      <c r="U1115" s="2" t="s">
        <v>89</v>
      </c>
      <c r="V1115">
        <v>0</v>
      </c>
      <c r="W1115" s="2" t="s">
        <v>112</v>
      </c>
      <c r="X1115">
        <v>123229.15</v>
      </c>
      <c r="AF1115">
        <v>0</v>
      </c>
      <c r="AQ1115">
        <v>123229.15</v>
      </c>
      <c r="AR1115">
        <v>0</v>
      </c>
      <c r="AS1115">
        <v>0</v>
      </c>
      <c r="AT1115">
        <v>123229.15</v>
      </c>
      <c r="BB1115">
        <v>0</v>
      </c>
      <c r="BL1115">
        <v>123229.15</v>
      </c>
      <c r="BM1115">
        <v>56838.02</v>
      </c>
      <c r="BN1115">
        <v>56838.02</v>
      </c>
      <c r="BP1115">
        <v>56838.02</v>
      </c>
      <c r="BQ1115">
        <v>56838.02</v>
      </c>
      <c r="BR1115">
        <v>0</v>
      </c>
      <c r="BS1115">
        <v>56838.02</v>
      </c>
      <c r="BT1115">
        <v>20180403</v>
      </c>
      <c r="BU1115" t="str">
        <f t="shared" si="51"/>
        <v>2018</v>
      </c>
      <c r="BV1115">
        <v>20210131</v>
      </c>
      <c r="BW1115" t="str">
        <f t="shared" si="52"/>
        <v>2021</v>
      </c>
      <c r="BY1115" t="str">
        <f t="shared" si="53"/>
        <v/>
      </c>
      <c r="BZ1115" s="2" t="s">
        <v>91</v>
      </c>
      <c r="CA1115" s="2" t="s">
        <v>91</v>
      </c>
      <c r="CB1115" s="2" t="s">
        <v>101</v>
      </c>
      <c r="CC1115" s="2" t="s">
        <v>82</v>
      </c>
      <c r="CD1115" s="2" t="s">
        <v>82</v>
      </c>
      <c r="CE1115">
        <v>0</v>
      </c>
      <c r="CF1115">
        <v>20201231</v>
      </c>
    </row>
    <row r="1116" spans="1:84" x14ac:dyDescent="0.35">
      <c r="A1116" s="2" t="s">
        <v>208</v>
      </c>
      <c r="B1116" s="2" t="s">
        <v>196</v>
      </c>
      <c r="C1116" s="2" t="s">
        <v>197</v>
      </c>
      <c r="D1116" s="2" t="s">
        <v>198</v>
      </c>
      <c r="E1116" s="2" t="s">
        <v>209</v>
      </c>
      <c r="F1116">
        <v>1</v>
      </c>
      <c r="G1116" s="2" t="s">
        <v>166</v>
      </c>
      <c r="H1116">
        <v>6</v>
      </c>
      <c r="I1116" s="2" t="s">
        <v>109</v>
      </c>
      <c r="J1116">
        <v>99</v>
      </c>
      <c r="K1116" s="2" t="s">
        <v>96</v>
      </c>
      <c r="L1116">
        <v>9</v>
      </c>
      <c r="M1116" s="2" t="s">
        <v>113</v>
      </c>
      <c r="N1116">
        <v>21</v>
      </c>
      <c r="O1116" s="2" t="s">
        <v>200</v>
      </c>
      <c r="P1116">
        <v>229</v>
      </c>
      <c r="Q1116" s="2" t="s">
        <v>201</v>
      </c>
      <c r="R1116" t="s">
        <v>82</v>
      </c>
      <c r="S1116" t="s">
        <v>82</v>
      </c>
      <c r="T1116" s="2" t="s">
        <v>88</v>
      </c>
      <c r="U1116" s="2" t="s">
        <v>89</v>
      </c>
      <c r="V1116">
        <v>0</v>
      </c>
      <c r="W1116" s="2" t="s">
        <v>112</v>
      </c>
      <c r="X1116">
        <v>123050</v>
      </c>
      <c r="AF1116">
        <v>0</v>
      </c>
      <c r="AQ1116">
        <v>123050</v>
      </c>
      <c r="AR1116">
        <v>0</v>
      </c>
      <c r="AS1116">
        <v>0</v>
      </c>
      <c r="AT1116">
        <v>123050</v>
      </c>
      <c r="BB1116">
        <v>0</v>
      </c>
      <c r="BL1116">
        <v>123050</v>
      </c>
      <c r="BS1116">
        <v>0</v>
      </c>
      <c r="BT1116">
        <v>20180315</v>
      </c>
      <c r="BU1116" t="str">
        <f t="shared" si="51"/>
        <v>2018</v>
      </c>
      <c r="BV1116">
        <v>20201214</v>
      </c>
      <c r="BW1116" t="str">
        <f t="shared" si="52"/>
        <v>2020</v>
      </c>
      <c r="BY1116" t="str">
        <f t="shared" si="53"/>
        <v/>
      </c>
      <c r="BZ1116" s="2" t="s">
        <v>101</v>
      </c>
      <c r="CA1116" s="2" t="s">
        <v>101</v>
      </c>
      <c r="CB1116" s="2" t="s">
        <v>101</v>
      </c>
      <c r="CC1116" s="2" t="s">
        <v>82</v>
      </c>
      <c r="CD1116" s="2" t="s">
        <v>82</v>
      </c>
      <c r="CE1116">
        <v>0</v>
      </c>
      <c r="CF1116">
        <v>20201231</v>
      </c>
    </row>
    <row r="1117" spans="1:84" x14ac:dyDescent="0.35">
      <c r="A1117" s="2" t="s">
        <v>7926</v>
      </c>
      <c r="B1117" s="2" t="s">
        <v>7927</v>
      </c>
      <c r="C1117" s="2" t="s">
        <v>7928</v>
      </c>
      <c r="D1117" s="2" t="s">
        <v>7929</v>
      </c>
      <c r="E1117" s="2" t="s">
        <v>7930</v>
      </c>
      <c r="F1117">
        <v>11</v>
      </c>
      <c r="G1117" s="2" t="s">
        <v>451</v>
      </c>
      <c r="H1117">
        <v>2</v>
      </c>
      <c r="I1117" s="2" t="s">
        <v>445</v>
      </c>
      <c r="J1117">
        <v>12</v>
      </c>
      <c r="K1117" s="2" t="s">
        <v>452</v>
      </c>
      <c r="L1117">
        <v>11</v>
      </c>
      <c r="M1117" s="2" t="s">
        <v>458</v>
      </c>
      <c r="N1117">
        <v>71</v>
      </c>
      <c r="O1117" s="2" t="s">
        <v>522</v>
      </c>
      <c r="P1117">
        <v>20</v>
      </c>
      <c r="Q1117" s="2" t="s">
        <v>594</v>
      </c>
      <c r="R1117" t="s">
        <v>82</v>
      </c>
      <c r="S1117" t="s">
        <v>82</v>
      </c>
      <c r="T1117" s="2" t="s">
        <v>88</v>
      </c>
      <c r="U1117" s="2" t="s">
        <v>89</v>
      </c>
      <c r="V1117">
        <v>928</v>
      </c>
      <c r="W1117" s="2" t="s">
        <v>6792</v>
      </c>
      <c r="X1117">
        <v>123000</v>
      </c>
      <c r="Z1117">
        <v>123000</v>
      </c>
      <c r="AF1117">
        <v>0</v>
      </c>
      <c r="AQ1117">
        <v>123000</v>
      </c>
      <c r="AR1117">
        <v>0</v>
      </c>
      <c r="AS1117">
        <v>0</v>
      </c>
      <c r="AT1117">
        <v>123000</v>
      </c>
      <c r="AV1117">
        <v>123000</v>
      </c>
      <c r="BB1117">
        <v>0</v>
      </c>
      <c r="BL1117">
        <v>123000</v>
      </c>
      <c r="BM1117">
        <v>123000</v>
      </c>
      <c r="BN1117">
        <v>123000</v>
      </c>
      <c r="BP1117">
        <v>13802.35</v>
      </c>
      <c r="BQ1117">
        <v>13802.35</v>
      </c>
      <c r="BR1117">
        <v>0</v>
      </c>
      <c r="BS1117">
        <v>13802.35</v>
      </c>
      <c r="BT1117">
        <v>20191128</v>
      </c>
      <c r="BU1117" t="str">
        <f t="shared" si="51"/>
        <v>2019</v>
      </c>
      <c r="BV1117">
        <v>20210323</v>
      </c>
      <c r="BW1117" t="str">
        <f t="shared" si="52"/>
        <v>2021</v>
      </c>
      <c r="BY1117" t="str">
        <f t="shared" si="53"/>
        <v/>
      </c>
      <c r="BZ1117" s="2" t="s">
        <v>91</v>
      </c>
      <c r="CA1117" s="2" t="s">
        <v>91</v>
      </c>
      <c r="CB1117" s="2" t="s">
        <v>92</v>
      </c>
      <c r="CC1117" s="2" t="s">
        <v>449</v>
      </c>
      <c r="CD1117" s="2" t="s">
        <v>450</v>
      </c>
      <c r="CE1117">
        <v>0</v>
      </c>
      <c r="CF1117">
        <v>20201231</v>
      </c>
    </row>
    <row r="1118" spans="1:84" x14ac:dyDescent="0.35">
      <c r="A1118" s="2" t="s">
        <v>20332</v>
      </c>
      <c r="B1118" s="2" t="s">
        <v>20333</v>
      </c>
      <c r="C1118" s="2" t="s">
        <v>20334</v>
      </c>
      <c r="D1118" s="2" t="s">
        <v>20335</v>
      </c>
      <c r="E1118" s="2" t="s">
        <v>20336</v>
      </c>
      <c r="F1118">
        <v>1</v>
      </c>
      <c r="G1118" s="2" t="s">
        <v>166</v>
      </c>
      <c r="H1118">
        <v>7</v>
      </c>
      <c r="I1118" s="2" t="s">
        <v>785</v>
      </c>
      <c r="J1118">
        <v>15</v>
      </c>
      <c r="K1118" s="2" t="s">
        <v>3722</v>
      </c>
      <c r="L1118">
        <v>6</v>
      </c>
      <c r="M1118" s="2" t="s">
        <v>1998</v>
      </c>
      <c r="N1118">
        <v>39</v>
      </c>
      <c r="O1118" s="2" t="s">
        <v>2399</v>
      </c>
      <c r="P1118">
        <v>150</v>
      </c>
      <c r="Q1118" s="2" t="s">
        <v>2400</v>
      </c>
      <c r="R1118" t="s">
        <v>82</v>
      </c>
      <c r="S1118" t="s">
        <v>82</v>
      </c>
      <c r="T1118" s="2" t="s">
        <v>519</v>
      </c>
      <c r="U1118" s="2" t="s">
        <v>520</v>
      </c>
      <c r="V1118">
        <v>0</v>
      </c>
      <c r="W1118" s="2" t="s">
        <v>112</v>
      </c>
      <c r="X1118">
        <v>92182.5</v>
      </c>
      <c r="Y1118">
        <v>92182.5</v>
      </c>
      <c r="AD1118">
        <v>30727.5</v>
      </c>
      <c r="AF1118">
        <v>0</v>
      </c>
      <c r="AO1118">
        <v>81940</v>
      </c>
      <c r="AQ1118">
        <v>122910</v>
      </c>
      <c r="AR1118">
        <v>0</v>
      </c>
      <c r="AS1118">
        <v>0</v>
      </c>
      <c r="AT1118">
        <v>92182.5</v>
      </c>
      <c r="AU1118">
        <v>92182.5</v>
      </c>
      <c r="AZ1118">
        <v>30727.5</v>
      </c>
      <c r="BB1118">
        <v>0</v>
      </c>
      <c r="BK1118">
        <v>81940</v>
      </c>
      <c r="BL1118">
        <v>122910</v>
      </c>
      <c r="BM1118">
        <v>122910</v>
      </c>
      <c r="BN1118">
        <v>122910</v>
      </c>
      <c r="BP1118">
        <v>119325</v>
      </c>
      <c r="BQ1118">
        <v>119325</v>
      </c>
      <c r="BR1118">
        <v>0</v>
      </c>
      <c r="BS1118">
        <v>198875</v>
      </c>
      <c r="BT1118">
        <v>20171204</v>
      </c>
      <c r="BU1118" t="str">
        <f t="shared" si="51"/>
        <v>2017</v>
      </c>
      <c r="BV1118">
        <v>20201231</v>
      </c>
      <c r="BW1118" t="str">
        <f t="shared" si="52"/>
        <v>2020</v>
      </c>
      <c r="BY1118" t="str">
        <f t="shared" si="53"/>
        <v/>
      </c>
      <c r="BZ1118" s="2" t="s">
        <v>131</v>
      </c>
      <c r="CA1118" s="2" t="s">
        <v>131</v>
      </c>
      <c r="CB1118" s="2" t="s">
        <v>92</v>
      </c>
      <c r="CC1118" s="2" t="s">
        <v>2402</v>
      </c>
      <c r="CD1118" s="2" t="s">
        <v>525</v>
      </c>
      <c r="CE1118">
        <v>0</v>
      </c>
      <c r="CF1118">
        <v>20201231</v>
      </c>
    </row>
    <row r="1119" spans="1:84" x14ac:dyDescent="0.35">
      <c r="A1119" s="2" t="s">
        <v>16854</v>
      </c>
      <c r="B1119" s="2" t="s">
        <v>16850</v>
      </c>
      <c r="C1119" s="2" t="s">
        <v>16851</v>
      </c>
      <c r="D1119" s="2" t="s">
        <v>16852</v>
      </c>
      <c r="E1119" s="2" t="s">
        <v>16855</v>
      </c>
      <c r="F1119">
        <v>1</v>
      </c>
      <c r="G1119" s="2" t="s">
        <v>166</v>
      </c>
      <c r="H1119">
        <v>7</v>
      </c>
      <c r="I1119" s="2" t="s">
        <v>785</v>
      </c>
      <c r="J1119">
        <v>99</v>
      </c>
      <c r="K1119" s="2" t="s">
        <v>96</v>
      </c>
      <c r="L1119">
        <v>8</v>
      </c>
      <c r="M1119" s="2" t="s">
        <v>127</v>
      </c>
      <c r="N1119">
        <v>62</v>
      </c>
      <c r="O1119" s="2" t="s">
        <v>2465</v>
      </c>
      <c r="P1119">
        <v>999</v>
      </c>
      <c r="Q1119" s="2" t="s">
        <v>3537</v>
      </c>
      <c r="R1119" t="s">
        <v>82</v>
      </c>
      <c r="S1119" t="s">
        <v>82</v>
      </c>
      <c r="T1119" s="2" t="s">
        <v>2001</v>
      </c>
      <c r="U1119" s="2" t="s">
        <v>2002</v>
      </c>
      <c r="V1119">
        <v>948</v>
      </c>
      <c r="W1119" s="2" t="s">
        <v>6673</v>
      </c>
      <c r="X1119">
        <v>61304.54</v>
      </c>
      <c r="Y1119">
        <v>61304.54</v>
      </c>
      <c r="AD1119">
        <v>42913.17</v>
      </c>
      <c r="AF1119">
        <v>0</v>
      </c>
      <c r="AI1119">
        <v>18391.36</v>
      </c>
      <c r="AO1119">
        <v>159423</v>
      </c>
      <c r="AQ1119">
        <v>122609.07</v>
      </c>
      <c r="AR1119">
        <v>0</v>
      </c>
      <c r="AS1119">
        <v>0</v>
      </c>
      <c r="AT1119">
        <v>61304.54</v>
      </c>
      <c r="AU1119">
        <v>61304.54</v>
      </c>
      <c r="AZ1119">
        <v>42913.17</v>
      </c>
      <c r="BB1119">
        <v>0</v>
      </c>
      <c r="BE1119">
        <v>18391.36</v>
      </c>
      <c r="BK1119">
        <v>159423</v>
      </c>
      <c r="BL1119">
        <v>122609.07</v>
      </c>
      <c r="BM1119">
        <v>122342.18</v>
      </c>
      <c r="BN1119">
        <v>122342.18</v>
      </c>
      <c r="BP1119">
        <v>122342.18</v>
      </c>
      <c r="BQ1119">
        <v>122342.18</v>
      </c>
      <c r="BR1119">
        <v>0</v>
      </c>
      <c r="BS1119">
        <v>282032.46000000002</v>
      </c>
      <c r="BT1119">
        <v>20180102</v>
      </c>
      <c r="BU1119" t="str">
        <f t="shared" si="51"/>
        <v>2018</v>
      </c>
      <c r="BV1119">
        <v>20190914</v>
      </c>
      <c r="BW1119" t="str">
        <f t="shared" si="52"/>
        <v>2019</v>
      </c>
      <c r="BX1119">
        <v>20200203</v>
      </c>
      <c r="BY1119" t="str">
        <f t="shared" si="53"/>
        <v>2020</v>
      </c>
      <c r="BZ1119" s="2" t="s">
        <v>131</v>
      </c>
      <c r="CA1119" s="2" t="s">
        <v>778</v>
      </c>
      <c r="CB1119" s="2" t="s">
        <v>455</v>
      </c>
      <c r="CC1119" s="2" t="s">
        <v>788</v>
      </c>
      <c r="CD1119" s="2" t="s">
        <v>789</v>
      </c>
      <c r="CE1119">
        <v>0</v>
      </c>
      <c r="CF1119">
        <v>20201231</v>
      </c>
    </row>
    <row r="1120" spans="1:84" x14ac:dyDescent="0.35">
      <c r="A1120" s="2" t="s">
        <v>3133</v>
      </c>
      <c r="B1120" s="2" t="s">
        <v>3134</v>
      </c>
      <c r="C1120" s="2" t="s">
        <v>3135</v>
      </c>
      <c r="D1120" s="2" t="s">
        <v>3136</v>
      </c>
      <c r="E1120" s="2" t="s">
        <v>3137</v>
      </c>
      <c r="F1120">
        <v>1</v>
      </c>
      <c r="G1120" s="2" t="s">
        <v>166</v>
      </c>
      <c r="H1120">
        <v>7</v>
      </c>
      <c r="I1120" s="2" t="s">
        <v>785</v>
      </c>
      <c r="J1120">
        <v>20</v>
      </c>
      <c r="K1120" s="2" t="s">
        <v>3069</v>
      </c>
      <c r="L1120">
        <v>8</v>
      </c>
      <c r="M1120" s="2" t="s">
        <v>127</v>
      </c>
      <c r="N1120">
        <v>62</v>
      </c>
      <c r="O1120" s="2" t="s">
        <v>2465</v>
      </c>
      <c r="P1120">
        <v>634</v>
      </c>
      <c r="Q1120" s="2" t="s">
        <v>2785</v>
      </c>
      <c r="R1120" t="s">
        <v>82</v>
      </c>
      <c r="S1120" t="s">
        <v>82</v>
      </c>
      <c r="T1120" s="2" t="s">
        <v>1346</v>
      </c>
      <c r="U1120" s="2" t="s">
        <v>1347</v>
      </c>
      <c r="V1120">
        <v>606</v>
      </c>
      <c r="W1120" s="2" t="s">
        <v>2404</v>
      </c>
      <c r="X1120">
        <v>61264.160000000003</v>
      </c>
      <c r="Y1120">
        <v>61264.160000000003</v>
      </c>
      <c r="AD1120">
        <v>42884.92</v>
      </c>
      <c r="AF1120">
        <v>0</v>
      </c>
      <c r="AI1120">
        <v>18379.240000000002</v>
      </c>
      <c r="AO1120">
        <v>133962</v>
      </c>
      <c r="AQ1120">
        <v>122528.32000000001</v>
      </c>
      <c r="AR1120">
        <v>0</v>
      </c>
      <c r="AS1120">
        <v>0</v>
      </c>
      <c r="AT1120">
        <v>61264.160000000003</v>
      </c>
      <c r="AU1120">
        <v>61264.160000000003</v>
      </c>
      <c r="AZ1120">
        <v>42884.92</v>
      </c>
      <c r="BB1120">
        <v>0</v>
      </c>
      <c r="BE1120">
        <v>18379.240000000002</v>
      </c>
      <c r="BK1120">
        <v>133962</v>
      </c>
      <c r="BL1120">
        <v>122528.32000000001</v>
      </c>
      <c r="BM1120">
        <v>122528.32000000001</v>
      </c>
      <c r="BN1120">
        <v>122528.32000000001</v>
      </c>
      <c r="BP1120">
        <v>122528.32000000001</v>
      </c>
      <c r="BQ1120">
        <v>122528.32000000001</v>
      </c>
      <c r="BR1120">
        <v>0</v>
      </c>
      <c r="BS1120">
        <v>256490.04</v>
      </c>
      <c r="BT1120">
        <v>20160611</v>
      </c>
      <c r="BU1120" t="str">
        <f t="shared" si="51"/>
        <v>2016</v>
      </c>
      <c r="BV1120">
        <v>20180610</v>
      </c>
      <c r="BW1120" t="str">
        <f t="shared" si="52"/>
        <v>2018</v>
      </c>
      <c r="BX1120">
        <v>20180610</v>
      </c>
      <c r="BY1120" t="str">
        <f t="shared" si="53"/>
        <v>2018</v>
      </c>
      <c r="BZ1120" s="2" t="s">
        <v>131</v>
      </c>
      <c r="CA1120" s="2" t="s">
        <v>778</v>
      </c>
      <c r="CB1120" s="2" t="s">
        <v>455</v>
      </c>
      <c r="CC1120" s="2" t="s">
        <v>788</v>
      </c>
      <c r="CD1120" s="2" t="s">
        <v>789</v>
      </c>
      <c r="CE1120">
        <v>0</v>
      </c>
      <c r="CF1120">
        <v>20201231</v>
      </c>
    </row>
    <row r="1121" spans="1:84" x14ac:dyDescent="0.35">
      <c r="A1121" s="2" t="s">
        <v>28345</v>
      </c>
      <c r="B1121" s="2" t="s">
        <v>28346</v>
      </c>
      <c r="C1121" s="2" t="s">
        <v>28347</v>
      </c>
      <c r="D1121" s="2" t="s">
        <v>27733</v>
      </c>
      <c r="E1121" s="2" t="s">
        <v>28348</v>
      </c>
      <c r="F1121">
        <v>4</v>
      </c>
      <c r="G1121" s="2" t="s">
        <v>189</v>
      </c>
      <c r="H1121">
        <v>3</v>
      </c>
      <c r="I1121" s="2" t="s">
        <v>83</v>
      </c>
      <c r="J1121">
        <v>60</v>
      </c>
      <c r="K1121" s="2" t="s">
        <v>19143</v>
      </c>
      <c r="L1121">
        <v>5</v>
      </c>
      <c r="M1121" s="2" t="s">
        <v>241</v>
      </c>
      <c r="N1121">
        <v>8</v>
      </c>
      <c r="O1121" s="2" t="s">
        <v>498</v>
      </c>
      <c r="P1121">
        <v>87</v>
      </c>
      <c r="Q1121" s="2" t="s">
        <v>3063</v>
      </c>
      <c r="R1121" t="s">
        <v>82</v>
      </c>
      <c r="S1121" t="s">
        <v>82</v>
      </c>
      <c r="T1121" s="2" t="s">
        <v>88</v>
      </c>
      <c r="U1121" s="2" t="s">
        <v>89</v>
      </c>
      <c r="V1121">
        <v>2016</v>
      </c>
      <c r="W1121" s="2" t="s">
        <v>18977</v>
      </c>
      <c r="X1121">
        <v>77531</v>
      </c>
      <c r="Y1121">
        <v>77531</v>
      </c>
      <c r="AD1121">
        <v>54271.7</v>
      </c>
      <c r="AF1121">
        <v>0</v>
      </c>
      <c r="AI1121">
        <v>23259.3</v>
      </c>
      <c r="AQ1121">
        <v>155062</v>
      </c>
      <c r="AR1121">
        <v>32562.27</v>
      </c>
      <c r="AS1121">
        <v>32562.27</v>
      </c>
      <c r="AT1121">
        <v>52483.1</v>
      </c>
      <c r="AU1121">
        <v>77531</v>
      </c>
      <c r="AZ1121">
        <v>54271.7</v>
      </c>
      <c r="BB1121">
        <v>0</v>
      </c>
      <c r="BE1121">
        <v>15744.93</v>
      </c>
      <c r="BL1121">
        <v>122499.73</v>
      </c>
      <c r="BM1121">
        <v>104966.2</v>
      </c>
      <c r="BN1121">
        <v>104966.2</v>
      </c>
      <c r="BP1121">
        <v>104966.2</v>
      </c>
      <c r="BQ1121">
        <v>104966.2</v>
      </c>
      <c r="BR1121">
        <v>0</v>
      </c>
      <c r="BS1121">
        <v>104966.2</v>
      </c>
      <c r="BT1121">
        <v>20170614</v>
      </c>
      <c r="BU1121" t="str">
        <f t="shared" si="51"/>
        <v>2017</v>
      </c>
      <c r="BV1121">
        <v>20181230</v>
      </c>
      <c r="BW1121" t="str">
        <f t="shared" si="52"/>
        <v>2018</v>
      </c>
      <c r="BX1121">
        <v>20200930</v>
      </c>
      <c r="BY1121" t="str">
        <f t="shared" si="53"/>
        <v>2020</v>
      </c>
      <c r="BZ1121" s="2" t="s">
        <v>91</v>
      </c>
      <c r="CA1121" s="2" t="s">
        <v>91</v>
      </c>
      <c r="CB1121" s="2" t="s">
        <v>455</v>
      </c>
      <c r="CC1121" s="2" t="s">
        <v>3056</v>
      </c>
      <c r="CD1121" s="2" t="s">
        <v>3057</v>
      </c>
      <c r="CE1121">
        <v>0</v>
      </c>
      <c r="CF1121">
        <v>20201231</v>
      </c>
    </row>
    <row r="1122" spans="1:84" x14ac:dyDescent="0.35">
      <c r="A1122" s="2" t="s">
        <v>17124</v>
      </c>
      <c r="B1122" s="2" t="s">
        <v>17125</v>
      </c>
      <c r="C1122" s="2" t="s">
        <v>17126</v>
      </c>
      <c r="D1122" s="2" t="s">
        <v>17127</v>
      </c>
      <c r="E1122" s="2" t="s">
        <v>17128</v>
      </c>
      <c r="F1122">
        <v>1</v>
      </c>
      <c r="G1122" s="2" t="s">
        <v>166</v>
      </c>
      <c r="H1122">
        <v>7</v>
      </c>
      <c r="I1122" s="2" t="s">
        <v>785</v>
      </c>
      <c r="J1122">
        <v>99</v>
      </c>
      <c r="K1122" s="2" t="s">
        <v>96</v>
      </c>
      <c r="L1122">
        <v>8</v>
      </c>
      <c r="M1122" s="2" t="s">
        <v>127</v>
      </c>
      <c r="N1122">
        <v>62</v>
      </c>
      <c r="O1122" s="2" t="s">
        <v>2465</v>
      </c>
      <c r="P1122">
        <v>999</v>
      </c>
      <c r="Q1122" s="2" t="s">
        <v>3537</v>
      </c>
      <c r="R1122" t="s">
        <v>82</v>
      </c>
      <c r="S1122" t="s">
        <v>82</v>
      </c>
      <c r="T1122" s="2" t="s">
        <v>2001</v>
      </c>
      <c r="U1122" s="2" t="s">
        <v>2002</v>
      </c>
      <c r="V1122">
        <v>924</v>
      </c>
      <c r="W1122" s="2" t="s">
        <v>649</v>
      </c>
      <c r="X1122">
        <v>61001.62</v>
      </c>
      <c r="Y1122">
        <v>61001.62</v>
      </c>
      <c r="AD1122">
        <v>42701.13</v>
      </c>
      <c r="AF1122">
        <v>0</v>
      </c>
      <c r="AI1122">
        <v>18300.490000000002</v>
      </c>
      <c r="AO1122">
        <v>210671</v>
      </c>
      <c r="AQ1122">
        <v>122003.24</v>
      </c>
      <c r="AR1122">
        <v>0</v>
      </c>
      <c r="AS1122">
        <v>0</v>
      </c>
      <c r="AT1122">
        <v>61001.62</v>
      </c>
      <c r="AU1122">
        <v>61001.62</v>
      </c>
      <c r="AZ1122">
        <v>42701.13</v>
      </c>
      <c r="BB1122">
        <v>0</v>
      </c>
      <c r="BE1122">
        <v>18300.490000000002</v>
      </c>
      <c r="BK1122">
        <v>210671</v>
      </c>
      <c r="BL1122">
        <v>122003.24</v>
      </c>
      <c r="BM1122">
        <v>122003.24</v>
      </c>
      <c r="BN1122">
        <v>122003.24</v>
      </c>
      <c r="BP1122">
        <v>122003.24</v>
      </c>
      <c r="BQ1122">
        <v>122003.24</v>
      </c>
      <c r="BR1122">
        <v>0</v>
      </c>
      <c r="BS1122">
        <v>332674.46000000002</v>
      </c>
      <c r="BT1122">
        <v>20180221</v>
      </c>
      <c r="BU1122" t="str">
        <f t="shared" si="51"/>
        <v>2018</v>
      </c>
      <c r="BV1122">
        <v>20190914</v>
      </c>
      <c r="BW1122" t="str">
        <f t="shared" si="52"/>
        <v>2019</v>
      </c>
      <c r="BX1122">
        <v>20200421</v>
      </c>
      <c r="BY1122" t="str">
        <f t="shared" si="53"/>
        <v>2020</v>
      </c>
      <c r="BZ1122" s="2" t="s">
        <v>131</v>
      </c>
      <c r="CA1122" s="2" t="s">
        <v>778</v>
      </c>
      <c r="CB1122" s="2" t="s">
        <v>455</v>
      </c>
      <c r="CC1122" s="2" t="s">
        <v>788</v>
      </c>
      <c r="CD1122" s="2" t="s">
        <v>789</v>
      </c>
      <c r="CE1122">
        <v>0</v>
      </c>
      <c r="CF1122">
        <v>20201231</v>
      </c>
    </row>
    <row r="1123" spans="1:84" x14ac:dyDescent="0.35">
      <c r="A1123" s="2" t="s">
        <v>7232</v>
      </c>
      <c r="B1123" s="2" t="s">
        <v>7233</v>
      </c>
      <c r="C1123" s="2" t="s">
        <v>7234</v>
      </c>
      <c r="D1123" s="2" t="s">
        <v>7235</v>
      </c>
      <c r="E1123" s="2" t="s">
        <v>7236</v>
      </c>
      <c r="F1123">
        <v>8</v>
      </c>
      <c r="G1123" s="2" t="s">
        <v>456</v>
      </c>
      <c r="H1123">
        <v>2</v>
      </c>
      <c r="I1123" s="2" t="s">
        <v>445</v>
      </c>
      <c r="J1123">
        <v>12</v>
      </c>
      <c r="K1123" s="2" t="s">
        <v>452</v>
      </c>
      <c r="L1123">
        <v>11</v>
      </c>
      <c r="M1123" s="2" t="s">
        <v>458</v>
      </c>
      <c r="N1123">
        <v>71</v>
      </c>
      <c r="O1123" s="2" t="s">
        <v>522</v>
      </c>
      <c r="P1123">
        <v>10</v>
      </c>
      <c r="Q1123" s="2" t="s">
        <v>1830</v>
      </c>
      <c r="R1123" t="s">
        <v>82</v>
      </c>
      <c r="S1123" t="s">
        <v>82</v>
      </c>
      <c r="T1123" s="2" t="s">
        <v>1346</v>
      </c>
      <c r="U1123" s="2" t="s">
        <v>1347</v>
      </c>
      <c r="V1123">
        <v>901</v>
      </c>
      <c r="W1123" s="2" t="s">
        <v>6732</v>
      </c>
      <c r="X1123">
        <v>121923.14</v>
      </c>
      <c r="Z1123">
        <v>121923.14</v>
      </c>
      <c r="AF1123">
        <v>0</v>
      </c>
      <c r="AQ1123">
        <v>121923.14</v>
      </c>
      <c r="AR1123">
        <v>0</v>
      </c>
      <c r="AS1123">
        <v>0</v>
      </c>
      <c r="AT1123">
        <v>121923.14</v>
      </c>
      <c r="AV1123">
        <v>121923.14</v>
      </c>
      <c r="BB1123">
        <v>0</v>
      </c>
      <c r="BL1123">
        <v>121923.14</v>
      </c>
      <c r="BM1123">
        <v>121923.14</v>
      </c>
      <c r="BN1123">
        <v>121923.14</v>
      </c>
      <c r="BP1123">
        <v>116947.87</v>
      </c>
      <c r="BQ1123">
        <v>116947.87</v>
      </c>
      <c r="BR1123">
        <v>0</v>
      </c>
      <c r="BS1123">
        <v>116947.87</v>
      </c>
      <c r="BT1123">
        <v>20171018</v>
      </c>
      <c r="BU1123" t="str">
        <f t="shared" si="51"/>
        <v>2017</v>
      </c>
      <c r="BV1123">
        <v>20201231</v>
      </c>
      <c r="BW1123" t="str">
        <f t="shared" si="52"/>
        <v>2020</v>
      </c>
      <c r="BX1123">
        <v>20190905</v>
      </c>
      <c r="BY1123" t="str">
        <f t="shared" si="53"/>
        <v>2019</v>
      </c>
      <c r="BZ1123" s="2" t="s">
        <v>131</v>
      </c>
      <c r="CA1123" s="2" t="s">
        <v>778</v>
      </c>
      <c r="CB1123" s="2" t="s">
        <v>455</v>
      </c>
      <c r="CC1123" s="2" t="s">
        <v>449</v>
      </c>
      <c r="CD1123" s="2" t="s">
        <v>450</v>
      </c>
      <c r="CE1123">
        <v>0</v>
      </c>
      <c r="CF1123">
        <v>20201231</v>
      </c>
    </row>
    <row r="1124" spans="1:84" x14ac:dyDescent="0.35">
      <c r="A1124" s="2" t="s">
        <v>8155</v>
      </c>
      <c r="B1124" s="2" t="s">
        <v>8156</v>
      </c>
      <c r="C1124" s="2" t="s">
        <v>8149</v>
      </c>
      <c r="D1124" s="2" t="s">
        <v>8150</v>
      </c>
      <c r="E1124" s="2" t="s">
        <v>8157</v>
      </c>
      <c r="F1124">
        <v>1</v>
      </c>
      <c r="G1124" s="2" t="s">
        <v>166</v>
      </c>
      <c r="H1124">
        <v>2</v>
      </c>
      <c r="I1124" s="2" t="s">
        <v>445</v>
      </c>
      <c r="J1124">
        <v>14</v>
      </c>
      <c r="K1124" s="2" t="s">
        <v>8070</v>
      </c>
      <c r="L1124">
        <v>10</v>
      </c>
      <c r="M1124" s="2" t="s">
        <v>110</v>
      </c>
      <c r="N1124">
        <v>99</v>
      </c>
      <c r="O1124" s="2" t="s">
        <v>111</v>
      </c>
      <c r="P1124">
        <v>999</v>
      </c>
      <c r="Q1124" s="2" t="s">
        <v>111</v>
      </c>
      <c r="R1124" t="s">
        <v>82</v>
      </c>
      <c r="S1124" t="s">
        <v>82</v>
      </c>
      <c r="T1124" s="2" t="s">
        <v>88</v>
      </c>
      <c r="U1124" s="2" t="s">
        <v>89</v>
      </c>
      <c r="V1124">
        <v>0</v>
      </c>
      <c r="W1124" s="2" t="s">
        <v>112</v>
      </c>
      <c r="X1124">
        <v>121859.3</v>
      </c>
      <c r="Y1124">
        <v>121859.3</v>
      </c>
      <c r="AF1124">
        <v>0</v>
      </c>
      <c r="AO1124">
        <v>21505</v>
      </c>
      <c r="AQ1124">
        <v>121859.3</v>
      </c>
      <c r="AR1124">
        <v>0</v>
      </c>
      <c r="AS1124">
        <v>0</v>
      </c>
      <c r="AT1124">
        <v>121859.3</v>
      </c>
      <c r="AU1124">
        <v>121859.3</v>
      </c>
      <c r="BB1124">
        <v>0</v>
      </c>
      <c r="BK1124">
        <v>21505</v>
      </c>
      <c r="BL1124">
        <v>121859.3</v>
      </c>
      <c r="BM1124">
        <v>111800.56</v>
      </c>
      <c r="BN1124">
        <v>111800.56</v>
      </c>
      <c r="BP1124">
        <v>111800.56</v>
      </c>
      <c r="BQ1124">
        <v>111800.56</v>
      </c>
      <c r="BR1124">
        <v>0</v>
      </c>
      <c r="BS1124">
        <v>120356.71</v>
      </c>
      <c r="BT1124">
        <v>20170925</v>
      </c>
      <c r="BU1124" t="str">
        <f t="shared" si="51"/>
        <v>2017</v>
      </c>
      <c r="BV1124">
        <v>20200731</v>
      </c>
      <c r="BW1124" t="str">
        <f t="shared" si="52"/>
        <v>2020</v>
      </c>
      <c r="BY1124" t="str">
        <f t="shared" si="53"/>
        <v/>
      </c>
      <c r="BZ1124" s="2" t="s">
        <v>91</v>
      </c>
      <c r="CA1124" s="2" t="s">
        <v>91</v>
      </c>
      <c r="CB1124" s="2" t="s">
        <v>92</v>
      </c>
      <c r="CC1124" s="2" t="s">
        <v>449</v>
      </c>
      <c r="CD1124" s="2" t="s">
        <v>450</v>
      </c>
      <c r="CE1124">
        <v>0</v>
      </c>
      <c r="CF1124">
        <v>20201231</v>
      </c>
    </row>
    <row r="1125" spans="1:84" x14ac:dyDescent="0.35">
      <c r="A1125" s="2" t="s">
        <v>7900</v>
      </c>
      <c r="B1125" s="2" t="s">
        <v>7901</v>
      </c>
      <c r="C1125" s="2" t="s">
        <v>7902</v>
      </c>
      <c r="D1125" s="2" t="s">
        <v>7902</v>
      </c>
      <c r="E1125" s="2" t="s">
        <v>7903</v>
      </c>
      <c r="F1125">
        <v>11</v>
      </c>
      <c r="G1125" s="2" t="s">
        <v>451</v>
      </c>
      <c r="H1125">
        <v>2</v>
      </c>
      <c r="I1125" s="2" t="s">
        <v>445</v>
      </c>
      <c r="J1125">
        <v>12</v>
      </c>
      <c r="K1125" s="2" t="s">
        <v>452</v>
      </c>
      <c r="L1125">
        <v>11</v>
      </c>
      <c r="M1125" s="2" t="s">
        <v>458</v>
      </c>
      <c r="N1125">
        <v>71</v>
      </c>
      <c r="O1125" s="2" t="s">
        <v>522</v>
      </c>
      <c r="P1125">
        <v>20</v>
      </c>
      <c r="Q1125" s="2" t="s">
        <v>594</v>
      </c>
      <c r="R1125" t="s">
        <v>82</v>
      </c>
      <c r="S1125" t="s">
        <v>82</v>
      </c>
      <c r="T1125" s="2" t="s">
        <v>88</v>
      </c>
      <c r="U1125" s="2" t="s">
        <v>89</v>
      </c>
      <c r="V1125">
        <v>943</v>
      </c>
      <c r="W1125" s="2" t="s">
        <v>6679</v>
      </c>
      <c r="X1125">
        <v>121800</v>
      </c>
      <c r="Z1125">
        <v>121800</v>
      </c>
      <c r="AF1125">
        <v>0</v>
      </c>
      <c r="AQ1125">
        <v>121800</v>
      </c>
      <c r="AR1125">
        <v>0</v>
      </c>
      <c r="AS1125">
        <v>0</v>
      </c>
      <c r="AT1125">
        <v>121800</v>
      </c>
      <c r="AV1125">
        <v>121800</v>
      </c>
      <c r="BB1125">
        <v>0</v>
      </c>
      <c r="BL1125">
        <v>121800</v>
      </c>
      <c r="BM1125">
        <v>121800</v>
      </c>
      <c r="BN1125">
        <v>121800</v>
      </c>
      <c r="BP1125">
        <v>78710.86</v>
      </c>
      <c r="BQ1125">
        <v>78710.86</v>
      </c>
      <c r="BR1125">
        <v>0</v>
      </c>
      <c r="BS1125">
        <v>78710.86</v>
      </c>
      <c r="BT1125">
        <v>20191024</v>
      </c>
      <c r="BU1125" t="str">
        <f t="shared" si="51"/>
        <v>2019</v>
      </c>
      <c r="BV1125">
        <v>20210126</v>
      </c>
      <c r="BW1125" t="str">
        <f t="shared" si="52"/>
        <v>2021</v>
      </c>
      <c r="BY1125" t="str">
        <f t="shared" si="53"/>
        <v/>
      </c>
      <c r="BZ1125" s="2" t="s">
        <v>91</v>
      </c>
      <c r="CA1125" s="2" t="s">
        <v>91</v>
      </c>
      <c r="CB1125" s="2" t="s">
        <v>92</v>
      </c>
      <c r="CC1125" s="2" t="s">
        <v>449</v>
      </c>
      <c r="CD1125" s="2" t="s">
        <v>450</v>
      </c>
      <c r="CE1125">
        <v>0</v>
      </c>
      <c r="CF1125">
        <v>20201231</v>
      </c>
    </row>
    <row r="1126" spans="1:84" x14ac:dyDescent="0.35">
      <c r="A1126" s="2" t="s">
        <v>7966</v>
      </c>
      <c r="B1126" s="2" t="s">
        <v>7967</v>
      </c>
      <c r="C1126" s="2" t="s">
        <v>7968</v>
      </c>
      <c r="D1126" s="2" t="s">
        <v>7968</v>
      </c>
      <c r="E1126" s="2" t="s">
        <v>7969</v>
      </c>
      <c r="F1126">
        <v>11</v>
      </c>
      <c r="G1126" s="2" t="s">
        <v>451</v>
      </c>
      <c r="H1126">
        <v>2</v>
      </c>
      <c r="I1126" s="2" t="s">
        <v>445</v>
      </c>
      <c r="J1126">
        <v>12</v>
      </c>
      <c r="K1126" s="2" t="s">
        <v>452</v>
      </c>
      <c r="L1126">
        <v>11</v>
      </c>
      <c r="M1126" s="2" t="s">
        <v>458</v>
      </c>
      <c r="N1126">
        <v>71</v>
      </c>
      <c r="O1126" s="2" t="s">
        <v>522</v>
      </c>
      <c r="P1126">
        <v>20</v>
      </c>
      <c r="Q1126" s="2" t="s">
        <v>594</v>
      </c>
      <c r="R1126" t="s">
        <v>82</v>
      </c>
      <c r="S1126" t="s">
        <v>82</v>
      </c>
      <c r="T1126" s="2" t="s">
        <v>88</v>
      </c>
      <c r="U1126" s="2" t="s">
        <v>89</v>
      </c>
      <c r="V1126">
        <v>915</v>
      </c>
      <c r="W1126" s="2" t="s">
        <v>647</v>
      </c>
      <c r="X1126">
        <v>121780.01</v>
      </c>
      <c r="Z1126">
        <v>121780.01</v>
      </c>
      <c r="AF1126">
        <v>0</v>
      </c>
      <c r="AQ1126">
        <v>121780.01</v>
      </c>
      <c r="AR1126">
        <v>0</v>
      </c>
      <c r="AS1126">
        <v>0</v>
      </c>
      <c r="AT1126">
        <v>121780.01</v>
      </c>
      <c r="AV1126">
        <v>121780.01</v>
      </c>
      <c r="BB1126">
        <v>0</v>
      </c>
      <c r="BL1126">
        <v>121780.01</v>
      </c>
      <c r="BM1126">
        <v>121780.01</v>
      </c>
      <c r="BN1126">
        <v>121780.01</v>
      </c>
      <c r="BS1126">
        <v>0</v>
      </c>
      <c r="BT1126">
        <v>20200225</v>
      </c>
      <c r="BU1126" t="str">
        <f t="shared" si="51"/>
        <v>2020</v>
      </c>
      <c r="BV1126">
        <v>20210723</v>
      </c>
      <c r="BW1126" t="str">
        <f t="shared" si="52"/>
        <v>2021</v>
      </c>
      <c r="BY1126" t="str">
        <f t="shared" si="53"/>
        <v/>
      </c>
      <c r="BZ1126" s="2" t="s">
        <v>101</v>
      </c>
      <c r="CA1126" s="2" t="s">
        <v>91</v>
      </c>
      <c r="CB1126" s="2" t="s">
        <v>92</v>
      </c>
      <c r="CC1126" s="2" t="s">
        <v>449</v>
      </c>
      <c r="CD1126" s="2" t="s">
        <v>450</v>
      </c>
      <c r="CE1126">
        <v>0</v>
      </c>
      <c r="CF1126">
        <v>20201231</v>
      </c>
    </row>
    <row r="1127" spans="1:84" x14ac:dyDescent="0.35">
      <c r="A1127" s="2" t="s">
        <v>16723</v>
      </c>
      <c r="B1127" s="2" t="s">
        <v>16719</v>
      </c>
      <c r="C1127" s="2" t="s">
        <v>16720</v>
      </c>
      <c r="D1127" s="2" t="s">
        <v>16721</v>
      </c>
      <c r="E1127" s="2" t="s">
        <v>16724</v>
      </c>
      <c r="F1127">
        <v>1</v>
      </c>
      <c r="G1127" s="2" t="s">
        <v>166</v>
      </c>
      <c r="H1127">
        <v>7</v>
      </c>
      <c r="I1127" s="2" t="s">
        <v>785</v>
      </c>
      <c r="J1127">
        <v>99</v>
      </c>
      <c r="K1127" s="2" t="s">
        <v>96</v>
      </c>
      <c r="L1127">
        <v>8</v>
      </c>
      <c r="M1127" s="2" t="s">
        <v>127</v>
      </c>
      <c r="N1127">
        <v>62</v>
      </c>
      <c r="O1127" s="2" t="s">
        <v>2465</v>
      </c>
      <c r="P1127">
        <v>999</v>
      </c>
      <c r="Q1127" s="2" t="s">
        <v>3537</v>
      </c>
      <c r="R1127" t="s">
        <v>82</v>
      </c>
      <c r="S1127" t="s">
        <v>82</v>
      </c>
      <c r="T1127" s="2" t="s">
        <v>2001</v>
      </c>
      <c r="U1127" s="2" t="s">
        <v>2002</v>
      </c>
      <c r="V1127">
        <v>924</v>
      </c>
      <c r="W1127" s="2" t="s">
        <v>649</v>
      </c>
      <c r="X1127">
        <v>60837</v>
      </c>
      <c r="Y1127">
        <v>60837</v>
      </c>
      <c r="AD1127">
        <v>42585.9</v>
      </c>
      <c r="AF1127">
        <v>0</v>
      </c>
      <c r="AI1127">
        <v>18251.099999999999</v>
      </c>
      <c r="AO1127">
        <v>121998</v>
      </c>
      <c r="AQ1127">
        <v>121674</v>
      </c>
      <c r="AR1127">
        <v>0</v>
      </c>
      <c r="AS1127">
        <v>0</v>
      </c>
      <c r="AT1127">
        <v>60837</v>
      </c>
      <c r="AU1127">
        <v>60837</v>
      </c>
      <c r="AZ1127">
        <v>42585.9</v>
      </c>
      <c r="BB1127">
        <v>0</v>
      </c>
      <c r="BE1127">
        <v>18251.099999999999</v>
      </c>
      <c r="BK1127">
        <v>121998</v>
      </c>
      <c r="BL1127">
        <v>121674</v>
      </c>
      <c r="BM1127">
        <v>121674</v>
      </c>
      <c r="BN1127">
        <v>121674</v>
      </c>
      <c r="BP1127">
        <v>121613.91</v>
      </c>
      <c r="BQ1127">
        <v>121613.91</v>
      </c>
      <c r="BR1127">
        <v>0</v>
      </c>
      <c r="BS1127">
        <v>243672.2</v>
      </c>
      <c r="BT1127">
        <v>20180115</v>
      </c>
      <c r="BU1127" t="str">
        <f t="shared" si="51"/>
        <v>2018</v>
      </c>
      <c r="BV1127">
        <v>20200314</v>
      </c>
      <c r="BW1127" t="str">
        <f t="shared" si="52"/>
        <v>2020</v>
      </c>
      <c r="BX1127">
        <v>20201111</v>
      </c>
      <c r="BY1127" t="str">
        <f t="shared" si="53"/>
        <v>2020</v>
      </c>
      <c r="BZ1127" s="2" t="s">
        <v>131</v>
      </c>
      <c r="CA1127" s="2" t="s">
        <v>778</v>
      </c>
      <c r="CB1127" s="2" t="s">
        <v>455</v>
      </c>
      <c r="CC1127" s="2" t="s">
        <v>788</v>
      </c>
      <c r="CD1127" s="2" t="s">
        <v>789</v>
      </c>
      <c r="CE1127">
        <v>0</v>
      </c>
      <c r="CF1127">
        <v>20201231</v>
      </c>
    </row>
    <row r="1128" spans="1:84" x14ac:dyDescent="0.35">
      <c r="A1128" s="2" t="s">
        <v>1293</v>
      </c>
      <c r="B1128" s="2" t="s">
        <v>1294</v>
      </c>
      <c r="C1128" s="2" t="s">
        <v>1295</v>
      </c>
      <c r="D1128" s="2" t="s">
        <v>1296</v>
      </c>
      <c r="E1128" s="2" t="s">
        <v>1297</v>
      </c>
      <c r="F1128">
        <v>8</v>
      </c>
      <c r="G1128" s="2" t="s">
        <v>456</v>
      </c>
      <c r="H1128">
        <v>2</v>
      </c>
      <c r="I1128" s="2" t="s">
        <v>445</v>
      </c>
      <c r="J1128">
        <v>12</v>
      </c>
      <c r="K1128" s="2" t="s">
        <v>452</v>
      </c>
      <c r="L1128">
        <v>11</v>
      </c>
      <c r="M1128" s="2" t="s">
        <v>458</v>
      </c>
      <c r="N1128">
        <v>71</v>
      </c>
      <c r="O1128" s="2" t="s">
        <v>522</v>
      </c>
      <c r="P1128">
        <v>3</v>
      </c>
      <c r="Q1128" s="2" t="s">
        <v>523</v>
      </c>
      <c r="R1128" t="s">
        <v>82</v>
      </c>
      <c r="S1128" t="s">
        <v>82</v>
      </c>
      <c r="T1128" s="2" t="s">
        <v>88</v>
      </c>
      <c r="U1128" s="2" t="s">
        <v>89</v>
      </c>
      <c r="V1128">
        <v>9999</v>
      </c>
      <c r="W1128" s="2" t="s">
        <v>448</v>
      </c>
      <c r="X1128">
        <v>60709</v>
      </c>
      <c r="Z1128">
        <v>60709</v>
      </c>
      <c r="AD1128">
        <v>42496.3</v>
      </c>
      <c r="AF1128">
        <v>0</v>
      </c>
      <c r="AI1128">
        <v>18212.689999999999</v>
      </c>
      <c r="AQ1128">
        <v>121417.99</v>
      </c>
      <c r="AR1128">
        <v>0</v>
      </c>
      <c r="AS1128">
        <v>0</v>
      </c>
      <c r="AT1128">
        <v>60709</v>
      </c>
      <c r="AV1128">
        <v>60709</v>
      </c>
      <c r="AZ1128">
        <v>42496.3</v>
      </c>
      <c r="BB1128">
        <v>0</v>
      </c>
      <c r="BE1128">
        <v>18212.689999999999</v>
      </c>
      <c r="BL1128">
        <v>121417.99</v>
      </c>
      <c r="BM1128">
        <v>121417.99</v>
      </c>
      <c r="BN1128">
        <v>121417.99</v>
      </c>
      <c r="BP1128">
        <v>121417.99</v>
      </c>
      <c r="BQ1128">
        <v>121417.99</v>
      </c>
      <c r="BR1128">
        <v>0</v>
      </c>
      <c r="BS1128">
        <v>121417.99</v>
      </c>
      <c r="BT1128">
        <v>20180204</v>
      </c>
      <c r="BU1128" t="str">
        <f t="shared" si="51"/>
        <v>2018</v>
      </c>
      <c r="BV1128">
        <v>20190731</v>
      </c>
      <c r="BW1128" t="str">
        <f t="shared" si="52"/>
        <v>2019</v>
      </c>
      <c r="BX1128">
        <v>20190731</v>
      </c>
      <c r="BY1128" t="str">
        <f t="shared" si="53"/>
        <v>2019</v>
      </c>
      <c r="BZ1128" s="2" t="s">
        <v>131</v>
      </c>
      <c r="CA1128" s="2" t="s">
        <v>778</v>
      </c>
      <c r="CB1128" s="2" t="s">
        <v>455</v>
      </c>
      <c r="CC1128" s="2" t="s">
        <v>449</v>
      </c>
      <c r="CD1128" s="2" t="s">
        <v>450</v>
      </c>
      <c r="CE1128">
        <v>0</v>
      </c>
      <c r="CF1128">
        <v>20201231</v>
      </c>
    </row>
    <row r="1129" spans="1:84" x14ac:dyDescent="0.35">
      <c r="A1129" s="2" t="s">
        <v>178</v>
      </c>
      <c r="B1129" s="2" t="s">
        <v>173</v>
      </c>
      <c r="C1129" s="2" t="s">
        <v>174</v>
      </c>
      <c r="D1129" s="2" t="s">
        <v>175</v>
      </c>
      <c r="E1129" s="2" t="s">
        <v>179</v>
      </c>
      <c r="F1129">
        <v>5</v>
      </c>
      <c r="G1129" s="2" t="s">
        <v>95</v>
      </c>
      <c r="H1129">
        <v>6</v>
      </c>
      <c r="I1129" s="2" t="s">
        <v>109</v>
      </c>
      <c r="J1129">
        <v>99</v>
      </c>
      <c r="K1129" s="2" t="s">
        <v>96</v>
      </c>
      <c r="L1129">
        <v>8</v>
      </c>
      <c r="M1129" s="2" t="s">
        <v>127</v>
      </c>
      <c r="N1129">
        <v>61</v>
      </c>
      <c r="O1129" s="2" t="s">
        <v>128</v>
      </c>
      <c r="P1129">
        <v>613</v>
      </c>
      <c r="Q1129" s="2" t="s">
        <v>177</v>
      </c>
      <c r="R1129" t="s">
        <v>82</v>
      </c>
      <c r="S1129" t="s">
        <v>82</v>
      </c>
      <c r="T1129" s="2" t="s">
        <v>88</v>
      </c>
      <c r="U1129" s="2" t="s">
        <v>89</v>
      </c>
      <c r="V1129">
        <v>0</v>
      </c>
      <c r="W1129" s="2" t="s">
        <v>112</v>
      </c>
      <c r="X1129">
        <v>121363.6</v>
      </c>
      <c r="AF1129">
        <v>0</v>
      </c>
      <c r="AQ1129">
        <v>121363.6</v>
      </c>
      <c r="AR1129">
        <v>0</v>
      </c>
      <c r="AS1129">
        <v>0</v>
      </c>
      <c r="AT1129">
        <v>121363.6</v>
      </c>
      <c r="BB1129">
        <v>0</v>
      </c>
      <c r="BL1129">
        <v>121363.6</v>
      </c>
      <c r="BM1129">
        <v>32820.31</v>
      </c>
      <c r="BN1129">
        <v>32820.31</v>
      </c>
      <c r="BP1129">
        <v>32820.31</v>
      </c>
      <c r="BQ1129">
        <v>32820.31</v>
      </c>
      <c r="BR1129">
        <v>0</v>
      </c>
      <c r="BS1129">
        <v>32820.31</v>
      </c>
      <c r="BT1129">
        <v>20180403</v>
      </c>
      <c r="BU1129" t="str">
        <f t="shared" si="51"/>
        <v>2018</v>
      </c>
      <c r="BV1129">
        <v>20210131</v>
      </c>
      <c r="BW1129" t="str">
        <f t="shared" si="52"/>
        <v>2021</v>
      </c>
      <c r="BY1129" t="str">
        <f t="shared" si="53"/>
        <v/>
      </c>
      <c r="BZ1129" s="2" t="s">
        <v>91</v>
      </c>
      <c r="CA1129" s="2" t="s">
        <v>91</v>
      </c>
      <c r="CB1129" s="2" t="s">
        <v>101</v>
      </c>
      <c r="CC1129" s="2" t="s">
        <v>82</v>
      </c>
      <c r="CD1129" s="2" t="s">
        <v>82</v>
      </c>
      <c r="CE1129">
        <v>0</v>
      </c>
      <c r="CF1129">
        <v>20201231</v>
      </c>
    </row>
    <row r="1130" spans="1:84" x14ac:dyDescent="0.35">
      <c r="A1130" s="2" t="s">
        <v>8384</v>
      </c>
      <c r="B1130" s="2" t="s">
        <v>8385</v>
      </c>
      <c r="C1130" s="2" t="s">
        <v>8378</v>
      </c>
      <c r="D1130" s="2" t="s">
        <v>8379</v>
      </c>
      <c r="E1130" s="2" t="s">
        <v>8386</v>
      </c>
      <c r="F1130">
        <v>5</v>
      </c>
      <c r="G1130" s="2" t="s">
        <v>95</v>
      </c>
      <c r="H1130">
        <v>2</v>
      </c>
      <c r="I1130" s="2" t="s">
        <v>445</v>
      </c>
      <c r="J1130">
        <v>13</v>
      </c>
      <c r="K1130" s="2" t="s">
        <v>446</v>
      </c>
      <c r="L1130">
        <v>2</v>
      </c>
      <c r="M1130" s="2" t="s">
        <v>97</v>
      </c>
      <c r="N1130">
        <v>11</v>
      </c>
      <c r="O1130" s="2" t="s">
        <v>132</v>
      </c>
      <c r="P1130">
        <v>119</v>
      </c>
      <c r="Q1130" s="2" t="s">
        <v>8226</v>
      </c>
      <c r="R1130" t="s">
        <v>82</v>
      </c>
      <c r="S1130" t="s">
        <v>82</v>
      </c>
      <c r="T1130" s="2" t="s">
        <v>88</v>
      </c>
      <c r="U1130" s="2" t="s">
        <v>89</v>
      </c>
      <c r="V1130">
        <v>0</v>
      </c>
      <c r="W1130" s="2" t="s">
        <v>112</v>
      </c>
      <c r="X1130">
        <v>121358.75</v>
      </c>
      <c r="Y1130">
        <v>121358.75</v>
      </c>
      <c r="AF1130">
        <v>0</v>
      </c>
      <c r="AN1130">
        <v>21416.25</v>
      </c>
      <c r="AQ1130">
        <v>121358.75</v>
      </c>
      <c r="AR1130">
        <v>0</v>
      </c>
      <c r="AS1130">
        <v>0</v>
      </c>
      <c r="AT1130">
        <v>121358.75</v>
      </c>
      <c r="AU1130">
        <v>121358.75</v>
      </c>
      <c r="BB1130">
        <v>0</v>
      </c>
      <c r="BJ1130">
        <v>21416.25</v>
      </c>
      <c r="BL1130">
        <v>121358.75</v>
      </c>
      <c r="BM1130">
        <v>49007.42</v>
      </c>
      <c r="BN1130">
        <v>49007.42</v>
      </c>
      <c r="BP1130">
        <v>49007.42</v>
      </c>
      <c r="BQ1130">
        <v>49007.42</v>
      </c>
      <c r="BR1130">
        <v>0</v>
      </c>
      <c r="BS1130">
        <v>49007.42</v>
      </c>
      <c r="BT1130">
        <v>20200101</v>
      </c>
      <c r="BU1130" t="str">
        <f t="shared" si="51"/>
        <v>2020</v>
      </c>
      <c r="BV1130">
        <v>20211231</v>
      </c>
      <c r="BW1130" t="str">
        <f t="shared" si="52"/>
        <v>2021</v>
      </c>
      <c r="BY1130" t="str">
        <f t="shared" si="53"/>
        <v/>
      </c>
      <c r="BZ1130" s="2" t="s">
        <v>91</v>
      </c>
      <c r="CA1130" s="2" t="s">
        <v>91</v>
      </c>
      <c r="CB1130" s="2" t="s">
        <v>92</v>
      </c>
      <c r="CC1130" s="2" t="s">
        <v>449</v>
      </c>
      <c r="CD1130" s="2" t="s">
        <v>450</v>
      </c>
      <c r="CE1130">
        <v>0</v>
      </c>
      <c r="CF1130">
        <v>20201231</v>
      </c>
    </row>
    <row r="1131" spans="1:84" x14ac:dyDescent="0.35">
      <c r="A1131" s="2" t="s">
        <v>10254</v>
      </c>
      <c r="B1131" s="2" t="s">
        <v>10255</v>
      </c>
      <c r="C1131" s="2" t="s">
        <v>10256</v>
      </c>
      <c r="D1131" s="2" t="s">
        <v>10257</v>
      </c>
      <c r="E1131" s="2" t="s">
        <v>10258</v>
      </c>
      <c r="F1131">
        <v>1</v>
      </c>
      <c r="G1131" s="2" t="s">
        <v>166</v>
      </c>
      <c r="H1131">
        <v>7</v>
      </c>
      <c r="I1131" s="2" t="s">
        <v>785</v>
      </c>
      <c r="J1131">
        <v>99</v>
      </c>
      <c r="K1131" s="2" t="s">
        <v>96</v>
      </c>
      <c r="L1131">
        <v>9</v>
      </c>
      <c r="M1131" s="2" t="s">
        <v>113</v>
      </c>
      <c r="N1131">
        <v>21</v>
      </c>
      <c r="O1131" s="2" t="s">
        <v>200</v>
      </c>
      <c r="P1131">
        <v>213</v>
      </c>
      <c r="Q1131" s="2" t="s">
        <v>9692</v>
      </c>
      <c r="R1131" t="s">
        <v>82</v>
      </c>
      <c r="S1131" t="s">
        <v>82</v>
      </c>
      <c r="T1131" s="2" t="s">
        <v>2001</v>
      </c>
      <c r="U1131" s="2" t="s">
        <v>2002</v>
      </c>
      <c r="V1131">
        <v>915</v>
      </c>
      <c r="W1131" s="2" t="s">
        <v>647</v>
      </c>
      <c r="X1131">
        <v>60600</v>
      </c>
      <c r="Y1131">
        <v>60600</v>
      </c>
      <c r="AD1131">
        <v>42420</v>
      </c>
      <c r="AF1131">
        <v>0</v>
      </c>
      <c r="AI1131">
        <v>18180</v>
      </c>
      <c r="AQ1131">
        <v>121200</v>
      </c>
      <c r="AR1131">
        <v>0</v>
      </c>
      <c r="AS1131">
        <v>0</v>
      </c>
      <c r="AT1131">
        <v>60600</v>
      </c>
      <c r="AU1131">
        <v>60600</v>
      </c>
      <c r="AZ1131">
        <v>42420</v>
      </c>
      <c r="BB1131">
        <v>0</v>
      </c>
      <c r="BE1131">
        <v>18180</v>
      </c>
      <c r="BL1131">
        <v>121200</v>
      </c>
      <c r="BM1131">
        <v>60480</v>
      </c>
      <c r="BN1131">
        <v>60480</v>
      </c>
      <c r="BS1131">
        <v>0</v>
      </c>
      <c r="BT1131">
        <v>20190806</v>
      </c>
      <c r="BU1131" t="str">
        <f t="shared" si="51"/>
        <v>2019</v>
      </c>
      <c r="BV1131">
        <v>20200523</v>
      </c>
      <c r="BW1131" t="str">
        <f t="shared" si="52"/>
        <v>2020</v>
      </c>
      <c r="BX1131">
        <v>20200406</v>
      </c>
      <c r="BY1131" t="str">
        <f t="shared" si="53"/>
        <v>2020</v>
      </c>
      <c r="BZ1131" s="2" t="s">
        <v>101</v>
      </c>
      <c r="CA1131" s="2" t="s">
        <v>91</v>
      </c>
      <c r="CB1131" s="2" t="s">
        <v>92</v>
      </c>
      <c r="CC1131" s="2" t="s">
        <v>2402</v>
      </c>
      <c r="CD1131" s="2" t="s">
        <v>525</v>
      </c>
      <c r="CE1131">
        <v>0</v>
      </c>
      <c r="CF1131">
        <v>20201231</v>
      </c>
    </row>
    <row r="1132" spans="1:84" x14ac:dyDescent="0.35">
      <c r="A1132" s="2" t="s">
        <v>21704</v>
      </c>
      <c r="B1132" s="2" t="s">
        <v>21703</v>
      </c>
      <c r="C1132" s="2" t="s">
        <v>21705</v>
      </c>
      <c r="D1132" s="2" t="s">
        <v>21674</v>
      </c>
      <c r="E1132" s="2" t="s">
        <v>21706</v>
      </c>
      <c r="F1132">
        <v>8</v>
      </c>
      <c r="G1132" s="2" t="s">
        <v>456</v>
      </c>
      <c r="H1132">
        <v>2</v>
      </c>
      <c r="I1132" s="2" t="s">
        <v>445</v>
      </c>
      <c r="J1132">
        <v>12</v>
      </c>
      <c r="K1132" s="2" t="s">
        <v>452</v>
      </c>
      <c r="L1132">
        <v>11</v>
      </c>
      <c r="M1132" s="2" t="s">
        <v>458</v>
      </c>
      <c r="N1132">
        <v>71</v>
      </c>
      <c r="O1132" s="2" t="s">
        <v>522</v>
      </c>
      <c r="P1132">
        <v>3</v>
      </c>
      <c r="Q1132" s="2" t="s">
        <v>523</v>
      </c>
      <c r="R1132" t="s">
        <v>82</v>
      </c>
      <c r="S1132" t="s">
        <v>82</v>
      </c>
      <c r="T1132" s="2" t="s">
        <v>88</v>
      </c>
      <c r="U1132" s="2" t="s">
        <v>89</v>
      </c>
      <c r="V1132">
        <v>710</v>
      </c>
      <c r="W1132" s="2" t="s">
        <v>7200</v>
      </c>
      <c r="X1132">
        <v>60539</v>
      </c>
      <c r="Z1132">
        <v>60539</v>
      </c>
      <c r="AD1132">
        <v>42377.3</v>
      </c>
      <c r="AF1132">
        <v>0</v>
      </c>
      <c r="AI1132">
        <v>18161.7</v>
      </c>
      <c r="AQ1132">
        <v>121078</v>
      </c>
      <c r="AR1132">
        <v>0</v>
      </c>
      <c r="AS1132">
        <v>0</v>
      </c>
      <c r="AT1132">
        <v>60539</v>
      </c>
      <c r="AV1132">
        <v>60539</v>
      </c>
      <c r="AZ1132">
        <v>42377.3</v>
      </c>
      <c r="BB1132">
        <v>0</v>
      </c>
      <c r="BE1132">
        <v>18161.7</v>
      </c>
      <c r="BL1132">
        <v>121078</v>
      </c>
      <c r="BM1132">
        <v>121078</v>
      </c>
      <c r="BN1132">
        <v>121078</v>
      </c>
      <c r="BP1132">
        <v>105230.68</v>
      </c>
      <c r="BQ1132">
        <v>105230.68</v>
      </c>
      <c r="BR1132">
        <v>0</v>
      </c>
      <c r="BS1132">
        <v>105230.68</v>
      </c>
      <c r="BT1132">
        <v>20170519</v>
      </c>
      <c r="BU1132" t="str">
        <f t="shared" si="51"/>
        <v>2017</v>
      </c>
      <c r="BV1132">
        <v>20190930</v>
      </c>
      <c r="BW1132" t="str">
        <f t="shared" si="52"/>
        <v>2019</v>
      </c>
      <c r="BX1132">
        <v>20200424</v>
      </c>
      <c r="BY1132" t="str">
        <f t="shared" si="53"/>
        <v>2020</v>
      </c>
      <c r="BZ1132" s="2" t="s">
        <v>91</v>
      </c>
      <c r="CA1132" s="2" t="s">
        <v>91</v>
      </c>
      <c r="CB1132" s="2" t="s">
        <v>455</v>
      </c>
      <c r="CC1132" s="2" t="s">
        <v>449</v>
      </c>
      <c r="CD1132" s="2" t="s">
        <v>450</v>
      </c>
      <c r="CE1132">
        <v>0</v>
      </c>
      <c r="CF1132">
        <v>20201231</v>
      </c>
    </row>
    <row r="1133" spans="1:84" x14ac:dyDescent="0.35">
      <c r="A1133" s="2" t="s">
        <v>17267</v>
      </c>
      <c r="B1133" s="2" t="s">
        <v>17268</v>
      </c>
      <c r="C1133" s="2" t="s">
        <v>17269</v>
      </c>
      <c r="D1133" s="2" t="s">
        <v>17270</v>
      </c>
      <c r="E1133" s="2" t="s">
        <v>17271</v>
      </c>
      <c r="F1133">
        <v>1</v>
      </c>
      <c r="G1133" s="2" t="s">
        <v>166</v>
      </c>
      <c r="H1133">
        <v>7</v>
      </c>
      <c r="I1133" s="2" t="s">
        <v>785</v>
      </c>
      <c r="J1133">
        <v>99</v>
      </c>
      <c r="K1133" s="2" t="s">
        <v>96</v>
      </c>
      <c r="L1133">
        <v>8</v>
      </c>
      <c r="M1133" s="2" t="s">
        <v>127</v>
      </c>
      <c r="N1133">
        <v>62</v>
      </c>
      <c r="O1133" s="2" t="s">
        <v>2465</v>
      </c>
      <c r="P1133">
        <v>999</v>
      </c>
      <c r="Q1133" s="2" t="s">
        <v>3537</v>
      </c>
      <c r="R1133" t="s">
        <v>82</v>
      </c>
      <c r="S1133" t="s">
        <v>82</v>
      </c>
      <c r="T1133" s="2" t="s">
        <v>2001</v>
      </c>
      <c r="U1133" s="2" t="s">
        <v>2002</v>
      </c>
      <c r="V1133">
        <v>948</v>
      </c>
      <c r="W1133" s="2" t="s">
        <v>6673</v>
      </c>
      <c r="X1133">
        <v>60300</v>
      </c>
      <c r="Y1133">
        <v>60300</v>
      </c>
      <c r="AD1133">
        <v>42210</v>
      </c>
      <c r="AF1133">
        <v>0</v>
      </c>
      <c r="AI1133">
        <v>18090</v>
      </c>
      <c r="AO1133">
        <v>147402</v>
      </c>
      <c r="AQ1133">
        <v>120600</v>
      </c>
      <c r="AR1133">
        <v>0</v>
      </c>
      <c r="AS1133">
        <v>0</v>
      </c>
      <c r="AT1133">
        <v>60300</v>
      </c>
      <c r="AU1133">
        <v>60300</v>
      </c>
      <c r="AZ1133">
        <v>42210</v>
      </c>
      <c r="BB1133">
        <v>0</v>
      </c>
      <c r="BE1133">
        <v>18090</v>
      </c>
      <c r="BK1133">
        <v>147402</v>
      </c>
      <c r="BL1133">
        <v>120600</v>
      </c>
      <c r="BM1133">
        <v>120600</v>
      </c>
      <c r="BN1133">
        <v>120600</v>
      </c>
      <c r="BP1133">
        <v>120600</v>
      </c>
      <c r="BQ1133">
        <v>120600</v>
      </c>
      <c r="BR1133">
        <v>0</v>
      </c>
      <c r="BS1133">
        <v>163317.54</v>
      </c>
      <c r="BT1133">
        <v>20171110</v>
      </c>
      <c r="BU1133" t="str">
        <f t="shared" si="51"/>
        <v>2017</v>
      </c>
      <c r="BV1133">
        <v>20210107</v>
      </c>
      <c r="BW1133" t="str">
        <f t="shared" si="52"/>
        <v>2021</v>
      </c>
      <c r="BX1133">
        <v>20210107</v>
      </c>
      <c r="BY1133" t="str">
        <f t="shared" si="53"/>
        <v>2021</v>
      </c>
      <c r="BZ1133" s="2" t="s">
        <v>131</v>
      </c>
      <c r="CA1133" s="2" t="s">
        <v>778</v>
      </c>
      <c r="CB1133" s="2" t="s">
        <v>455</v>
      </c>
      <c r="CC1133" s="2" t="s">
        <v>788</v>
      </c>
      <c r="CD1133" s="2" t="s">
        <v>789</v>
      </c>
      <c r="CE1133">
        <v>0</v>
      </c>
      <c r="CF1133">
        <v>20201231</v>
      </c>
    </row>
    <row r="1134" spans="1:84" x14ac:dyDescent="0.35">
      <c r="A1134" s="2" t="s">
        <v>6907</v>
      </c>
      <c r="B1134" s="2" t="s">
        <v>6908</v>
      </c>
      <c r="C1134" s="2" t="s">
        <v>6909</v>
      </c>
      <c r="D1134" s="2" t="s">
        <v>6910</v>
      </c>
      <c r="E1134" s="2" t="s">
        <v>6911</v>
      </c>
      <c r="F1134">
        <v>11</v>
      </c>
      <c r="G1134" s="2" t="s">
        <v>451</v>
      </c>
      <c r="H1134">
        <v>2</v>
      </c>
      <c r="I1134" s="2" t="s">
        <v>445</v>
      </c>
      <c r="J1134">
        <v>12</v>
      </c>
      <c r="K1134" s="2" t="s">
        <v>452</v>
      </c>
      <c r="L1134">
        <v>11</v>
      </c>
      <c r="M1134" s="2" t="s">
        <v>458</v>
      </c>
      <c r="N1134">
        <v>71</v>
      </c>
      <c r="O1134" s="2" t="s">
        <v>522</v>
      </c>
      <c r="P1134">
        <v>4</v>
      </c>
      <c r="Q1134" s="2" t="s">
        <v>6740</v>
      </c>
      <c r="R1134" t="s">
        <v>82</v>
      </c>
      <c r="S1134" t="s">
        <v>82</v>
      </c>
      <c r="T1134" s="2" t="s">
        <v>88</v>
      </c>
      <c r="U1134" s="2" t="s">
        <v>89</v>
      </c>
      <c r="V1134">
        <v>915</v>
      </c>
      <c r="W1134" s="2" t="s">
        <v>647</v>
      </c>
      <c r="X1134">
        <v>120000</v>
      </c>
      <c r="Z1134">
        <v>120000</v>
      </c>
      <c r="AF1134">
        <v>0</v>
      </c>
      <c r="AQ1134">
        <v>120000</v>
      </c>
      <c r="AR1134">
        <v>0</v>
      </c>
      <c r="AS1134">
        <v>0</v>
      </c>
      <c r="AT1134">
        <v>120000</v>
      </c>
      <c r="AV1134">
        <v>120000</v>
      </c>
      <c r="BB1134">
        <v>0</v>
      </c>
      <c r="BL1134">
        <v>120000</v>
      </c>
      <c r="BM1134">
        <v>120000</v>
      </c>
      <c r="BN1134">
        <v>120000</v>
      </c>
      <c r="BP1134">
        <v>114912</v>
      </c>
      <c r="BQ1134">
        <v>114912</v>
      </c>
      <c r="BR1134">
        <v>0</v>
      </c>
      <c r="BS1134">
        <v>114912</v>
      </c>
      <c r="BT1134">
        <v>20170323</v>
      </c>
      <c r="BU1134" t="str">
        <f t="shared" si="51"/>
        <v>2017</v>
      </c>
      <c r="BV1134">
        <v>20180626</v>
      </c>
      <c r="BW1134" t="str">
        <f t="shared" si="52"/>
        <v>2018</v>
      </c>
      <c r="BX1134">
        <v>20180925</v>
      </c>
      <c r="BY1134" t="str">
        <f t="shared" si="53"/>
        <v>2018</v>
      </c>
      <c r="BZ1134" s="2" t="s">
        <v>131</v>
      </c>
      <c r="CA1134" s="2" t="s">
        <v>778</v>
      </c>
      <c r="CB1134" s="2" t="s">
        <v>455</v>
      </c>
      <c r="CC1134" s="2" t="s">
        <v>449</v>
      </c>
      <c r="CD1134" s="2" t="s">
        <v>450</v>
      </c>
      <c r="CE1134">
        <v>0</v>
      </c>
      <c r="CF1134">
        <v>20201231</v>
      </c>
    </row>
    <row r="1135" spans="1:84" x14ac:dyDescent="0.35">
      <c r="A1135" s="2" t="s">
        <v>6913</v>
      </c>
      <c r="B1135" s="2" t="s">
        <v>6914</v>
      </c>
      <c r="C1135" s="2" t="s">
        <v>6915</v>
      </c>
      <c r="D1135" s="2" t="s">
        <v>6916</v>
      </c>
      <c r="E1135" s="2" t="s">
        <v>6917</v>
      </c>
      <c r="F1135">
        <v>11</v>
      </c>
      <c r="G1135" s="2" t="s">
        <v>451</v>
      </c>
      <c r="H1135">
        <v>2</v>
      </c>
      <c r="I1135" s="2" t="s">
        <v>445</v>
      </c>
      <c r="J1135">
        <v>12</v>
      </c>
      <c r="K1135" s="2" t="s">
        <v>452</v>
      </c>
      <c r="L1135">
        <v>11</v>
      </c>
      <c r="M1135" s="2" t="s">
        <v>458</v>
      </c>
      <c r="N1135">
        <v>71</v>
      </c>
      <c r="O1135" s="2" t="s">
        <v>522</v>
      </c>
      <c r="P1135">
        <v>4</v>
      </c>
      <c r="Q1135" s="2" t="s">
        <v>6740</v>
      </c>
      <c r="R1135" t="s">
        <v>82</v>
      </c>
      <c r="S1135" t="s">
        <v>82</v>
      </c>
      <c r="T1135" s="2" t="s">
        <v>88</v>
      </c>
      <c r="U1135" s="2" t="s">
        <v>89</v>
      </c>
      <c r="V1135">
        <v>924</v>
      </c>
      <c r="W1135" s="2" t="s">
        <v>649</v>
      </c>
      <c r="X1135">
        <v>120000</v>
      </c>
      <c r="Z1135">
        <v>120000</v>
      </c>
      <c r="AF1135">
        <v>0</v>
      </c>
      <c r="AQ1135">
        <v>120000</v>
      </c>
      <c r="AR1135">
        <v>0</v>
      </c>
      <c r="AS1135">
        <v>0</v>
      </c>
      <c r="AT1135">
        <v>120000</v>
      </c>
      <c r="AV1135">
        <v>120000</v>
      </c>
      <c r="BB1135">
        <v>0</v>
      </c>
      <c r="BL1135">
        <v>120000</v>
      </c>
      <c r="BM1135">
        <v>120000</v>
      </c>
      <c r="BN1135">
        <v>120000</v>
      </c>
      <c r="BP1135">
        <v>111720</v>
      </c>
      <c r="BQ1135">
        <v>111720</v>
      </c>
      <c r="BR1135">
        <v>0</v>
      </c>
      <c r="BS1135">
        <v>111720</v>
      </c>
      <c r="BT1135">
        <v>20160729</v>
      </c>
      <c r="BU1135" t="str">
        <f t="shared" si="51"/>
        <v>2016</v>
      </c>
      <c r="BV1135">
        <v>20180625</v>
      </c>
      <c r="BW1135" t="str">
        <f t="shared" si="52"/>
        <v>2018</v>
      </c>
      <c r="BX1135">
        <v>20180718</v>
      </c>
      <c r="BY1135" t="str">
        <f t="shared" si="53"/>
        <v>2018</v>
      </c>
      <c r="BZ1135" s="2" t="s">
        <v>91</v>
      </c>
      <c r="CA1135" s="2" t="s">
        <v>91</v>
      </c>
      <c r="CB1135" s="2" t="s">
        <v>455</v>
      </c>
      <c r="CC1135" s="2" t="s">
        <v>449</v>
      </c>
      <c r="CD1135" s="2" t="s">
        <v>450</v>
      </c>
      <c r="CE1135">
        <v>0</v>
      </c>
      <c r="CF1135">
        <v>20201231</v>
      </c>
    </row>
    <row r="1136" spans="1:84" x14ac:dyDescent="0.35">
      <c r="A1136" s="2" t="s">
        <v>6942</v>
      </c>
      <c r="B1136" s="2" t="s">
        <v>6943</v>
      </c>
      <c r="C1136" s="2" t="s">
        <v>6944</v>
      </c>
      <c r="D1136" s="2" t="s">
        <v>6945</v>
      </c>
      <c r="E1136" s="2" t="s">
        <v>6946</v>
      </c>
      <c r="F1136">
        <v>11</v>
      </c>
      <c r="G1136" s="2" t="s">
        <v>451</v>
      </c>
      <c r="H1136">
        <v>2</v>
      </c>
      <c r="I1136" s="2" t="s">
        <v>445</v>
      </c>
      <c r="J1136">
        <v>12</v>
      </c>
      <c r="K1136" s="2" t="s">
        <v>452</v>
      </c>
      <c r="L1136">
        <v>11</v>
      </c>
      <c r="M1136" s="2" t="s">
        <v>458</v>
      </c>
      <c r="N1136">
        <v>71</v>
      </c>
      <c r="O1136" s="2" t="s">
        <v>522</v>
      </c>
      <c r="P1136">
        <v>4</v>
      </c>
      <c r="Q1136" s="2" t="s">
        <v>6740</v>
      </c>
      <c r="R1136" t="s">
        <v>82</v>
      </c>
      <c r="S1136" t="s">
        <v>82</v>
      </c>
      <c r="T1136" s="2" t="s">
        <v>88</v>
      </c>
      <c r="U1136" s="2" t="s">
        <v>89</v>
      </c>
      <c r="V1136">
        <v>915</v>
      </c>
      <c r="W1136" s="2" t="s">
        <v>647</v>
      </c>
      <c r="X1136">
        <v>120000</v>
      </c>
      <c r="Z1136">
        <v>120000</v>
      </c>
      <c r="AF1136">
        <v>0</v>
      </c>
      <c r="AQ1136">
        <v>120000</v>
      </c>
      <c r="AR1136">
        <v>0</v>
      </c>
      <c r="AS1136">
        <v>0</v>
      </c>
      <c r="AT1136">
        <v>120000</v>
      </c>
      <c r="AV1136">
        <v>120000</v>
      </c>
      <c r="BB1136">
        <v>0</v>
      </c>
      <c r="BL1136">
        <v>120000</v>
      </c>
      <c r="BM1136">
        <v>120000</v>
      </c>
      <c r="BN1136">
        <v>120000</v>
      </c>
      <c r="BP1136">
        <v>117040</v>
      </c>
      <c r="BQ1136">
        <v>117040</v>
      </c>
      <c r="BR1136">
        <v>0</v>
      </c>
      <c r="BS1136">
        <v>117040</v>
      </c>
      <c r="BT1136">
        <v>20170323</v>
      </c>
      <c r="BU1136" t="str">
        <f t="shared" si="51"/>
        <v>2017</v>
      </c>
      <c r="BV1136">
        <v>20180727</v>
      </c>
      <c r="BW1136" t="str">
        <f t="shared" si="52"/>
        <v>2018</v>
      </c>
      <c r="BX1136">
        <v>20181026</v>
      </c>
      <c r="BY1136" t="str">
        <f t="shared" si="53"/>
        <v>2018</v>
      </c>
      <c r="BZ1136" s="2" t="s">
        <v>131</v>
      </c>
      <c r="CA1136" s="2" t="s">
        <v>778</v>
      </c>
      <c r="CB1136" s="2" t="s">
        <v>455</v>
      </c>
      <c r="CC1136" s="2" t="s">
        <v>449</v>
      </c>
      <c r="CD1136" s="2" t="s">
        <v>450</v>
      </c>
      <c r="CE1136">
        <v>0</v>
      </c>
      <c r="CF1136">
        <v>20201231</v>
      </c>
    </row>
    <row r="1137" spans="1:84" x14ac:dyDescent="0.35">
      <c r="A1137" s="2" t="s">
        <v>6959</v>
      </c>
      <c r="B1137" s="2" t="s">
        <v>6960</v>
      </c>
      <c r="C1137" s="2" t="s">
        <v>6961</v>
      </c>
      <c r="D1137" s="2" t="s">
        <v>6962</v>
      </c>
      <c r="E1137" s="2" t="s">
        <v>6963</v>
      </c>
      <c r="F1137">
        <v>11</v>
      </c>
      <c r="G1137" s="2" t="s">
        <v>451</v>
      </c>
      <c r="H1137">
        <v>2</v>
      </c>
      <c r="I1137" s="2" t="s">
        <v>445</v>
      </c>
      <c r="J1137">
        <v>12</v>
      </c>
      <c r="K1137" s="2" t="s">
        <v>452</v>
      </c>
      <c r="L1137">
        <v>11</v>
      </c>
      <c r="M1137" s="2" t="s">
        <v>458</v>
      </c>
      <c r="N1137">
        <v>71</v>
      </c>
      <c r="O1137" s="2" t="s">
        <v>522</v>
      </c>
      <c r="P1137">
        <v>4</v>
      </c>
      <c r="Q1137" s="2" t="s">
        <v>6740</v>
      </c>
      <c r="R1137" t="s">
        <v>82</v>
      </c>
      <c r="S1137" t="s">
        <v>82</v>
      </c>
      <c r="T1137" s="2" t="s">
        <v>88</v>
      </c>
      <c r="U1137" s="2" t="s">
        <v>89</v>
      </c>
      <c r="V1137">
        <v>908</v>
      </c>
      <c r="W1137" s="2" t="s">
        <v>6685</v>
      </c>
      <c r="X1137">
        <v>120000</v>
      </c>
      <c r="Z1137">
        <v>120000</v>
      </c>
      <c r="AF1137">
        <v>0</v>
      </c>
      <c r="AQ1137">
        <v>120000</v>
      </c>
      <c r="AR1137">
        <v>0</v>
      </c>
      <c r="AS1137">
        <v>0</v>
      </c>
      <c r="AT1137">
        <v>120000</v>
      </c>
      <c r="AV1137">
        <v>120000</v>
      </c>
      <c r="BB1137">
        <v>0</v>
      </c>
      <c r="BL1137">
        <v>120000</v>
      </c>
      <c r="BM1137">
        <v>120000</v>
      </c>
      <c r="BN1137">
        <v>120000</v>
      </c>
      <c r="BP1137">
        <v>115561.8</v>
      </c>
      <c r="BQ1137">
        <v>115561.8</v>
      </c>
      <c r="BR1137">
        <v>0</v>
      </c>
      <c r="BS1137">
        <v>115561.8</v>
      </c>
      <c r="BT1137">
        <v>20170323</v>
      </c>
      <c r="BU1137" t="str">
        <f t="shared" si="51"/>
        <v>2017</v>
      </c>
      <c r="BV1137">
        <v>20181120</v>
      </c>
      <c r="BW1137" t="str">
        <f t="shared" si="52"/>
        <v>2018</v>
      </c>
      <c r="BX1137">
        <v>20190129</v>
      </c>
      <c r="BY1137" t="str">
        <f t="shared" si="53"/>
        <v>2019</v>
      </c>
      <c r="BZ1137" s="2" t="s">
        <v>131</v>
      </c>
      <c r="CA1137" s="2" t="s">
        <v>778</v>
      </c>
      <c r="CB1137" s="2" t="s">
        <v>455</v>
      </c>
      <c r="CC1137" s="2" t="s">
        <v>449</v>
      </c>
      <c r="CD1137" s="2" t="s">
        <v>450</v>
      </c>
      <c r="CE1137">
        <v>0</v>
      </c>
      <c r="CF1137">
        <v>20201231</v>
      </c>
    </row>
    <row r="1138" spans="1:84" x14ac:dyDescent="0.35">
      <c r="A1138" s="2" t="s">
        <v>11624</v>
      </c>
      <c r="B1138" s="2" t="s">
        <v>11625</v>
      </c>
      <c r="C1138" s="2" t="s">
        <v>11626</v>
      </c>
      <c r="D1138" s="2" t="s">
        <v>11627</v>
      </c>
      <c r="E1138" s="2" t="s">
        <v>11628</v>
      </c>
      <c r="F1138">
        <v>1</v>
      </c>
      <c r="G1138" s="2" t="s">
        <v>166</v>
      </c>
      <c r="H1138">
        <v>7</v>
      </c>
      <c r="I1138" s="2" t="s">
        <v>785</v>
      </c>
      <c r="J1138">
        <v>99</v>
      </c>
      <c r="K1138" s="2" t="s">
        <v>96</v>
      </c>
      <c r="L1138">
        <v>8</v>
      </c>
      <c r="M1138" s="2" t="s">
        <v>127</v>
      </c>
      <c r="N1138">
        <v>62</v>
      </c>
      <c r="O1138" s="2" t="s">
        <v>2465</v>
      </c>
      <c r="P1138">
        <v>999</v>
      </c>
      <c r="Q1138" s="2" t="s">
        <v>3537</v>
      </c>
      <c r="R1138" t="s">
        <v>82</v>
      </c>
      <c r="S1138" t="s">
        <v>82</v>
      </c>
      <c r="T1138" s="2" t="s">
        <v>2001</v>
      </c>
      <c r="U1138" s="2" t="s">
        <v>2002</v>
      </c>
      <c r="V1138">
        <v>915</v>
      </c>
      <c r="W1138" s="2" t="s">
        <v>647</v>
      </c>
      <c r="X1138">
        <v>60000</v>
      </c>
      <c r="Y1138">
        <v>60000</v>
      </c>
      <c r="AD1138">
        <v>42000</v>
      </c>
      <c r="AF1138">
        <v>0</v>
      </c>
      <c r="AI1138">
        <v>18000</v>
      </c>
      <c r="AO1138">
        <v>80000</v>
      </c>
      <c r="AQ1138">
        <v>120000</v>
      </c>
      <c r="AR1138">
        <v>0</v>
      </c>
      <c r="AS1138">
        <v>0</v>
      </c>
      <c r="AT1138">
        <v>60000</v>
      </c>
      <c r="AU1138">
        <v>60000</v>
      </c>
      <c r="AZ1138">
        <v>42000</v>
      </c>
      <c r="BB1138">
        <v>0</v>
      </c>
      <c r="BE1138">
        <v>18000</v>
      </c>
      <c r="BK1138">
        <v>80000</v>
      </c>
      <c r="BL1138">
        <v>120000</v>
      </c>
      <c r="BM1138">
        <v>120000</v>
      </c>
      <c r="BN1138">
        <v>120000</v>
      </c>
      <c r="BS1138">
        <v>0</v>
      </c>
      <c r="BT1138">
        <v>20200923</v>
      </c>
      <c r="BU1138" t="str">
        <f t="shared" si="51"/>
        <v>2020</v>
      </c>
      <c r="BV1138">
        <v>20210923</v>
      </c>
      <c r="BW1138" t="str">
        <f t="shared" si="52"/>
        <v>2021</v>
      </c>
      <c r="BX1138">
        <v>20210923</v>
      </c>
      <c r="BY1138" t="str">
        <f t="shared" si="53"/>
        <v>2021</v>
      </c>
      <c r="BZ1138" s="2" t="s">
        <v>101</v>
      </c>
      <c r="CA1138" s="2" t="s">
        <v>91</v>
      </c>
      <c r="CB1138" s="2" t="s">
        <v>92</v>
      </c>
      <c r="CC1138" s="2" t="s">
        <v>2402</v>
      </c>
      <c r="CD1138" s="2" t="s">
        <v>525</v>
      </c>
      <c r="CE1138">
        <v>0</v>
      </c>
      <c r="CF1138">
        <v>20201231</v>
      </c>
    </row>
    <row r="1139" spans="1:84" x14ac:dyDescent="0.35">
      <c r="A1139" s="2" t="s">
        <v>11635</v>
      </c>
      <c r="B1139" s="2" t="s">
        <v>11636</v>
      </c>
      <c r="C1139" s="2" t="s">
        <v>11637</v>
      </c>
      <c r="D1139" s="2" t="s">
        <v>11638</v>
      </c>
      <c r="E1139" s="2" t="s">
        <v>11639</v>
      </c>
      <c r="F1139">
        <v>1</v>
      </c>
      <c r="G1139" s="2" t="s">
        <v>166</v>
      </c>
      <c r="H1139">
        <v>7</v>
      </c>
      <c r="I1139" s="2" t="s">
        <v>785</v>
      </c>
      <c r="J1139">
        <v>99</v>
      </c>
      <c r="K1139" s="2" t="s">
        <v>96</v>
      </c>
      <c r="L1139">
        <v>8</v>
      </c>
      <c r="M1139" s="2" t="s">
        <v>127</v>
      </c>
      <c r="N1139">
        <v>62</v>
      </c>
      <c r="O1139" s="2" t="s">
        <v>2465</v>
      </c>
      <c r="P1139">
        <v>999</v>
      </c>
      <c r="Q1139" s="2" t="s">
        <v>3537</v>
      </c>
      <c r="R1139" t="s">
        <v>82</v>
      </c>
      <c r="S1139" t="s">
        <v>82</v>
      </c>
      <c r="T1139" s="2" t="s">
        <v>2001</v>
      </c>
      <c r="U1139" s="2" t="s">
        <v>2002</v>
      </c>
      <c r="V1139">
        <v>938</v>
      </c>
      <c r="W1139" s="2" t="s">
        <v>6665</v>
      </c>
      <c r="X1139">
        <v>60000</v>
      </c>
      <c r="Y1139">
        <v>60000</v>
      </c>
      <c r="AD1139">
        <v>42000</v>
      </c>
      <c r="AF1139">
        <v>0</v>
      </c>
      <c r="AI1139">
        <v>18000</v>
      </c>
      <c r="AO1139">
        <v>80000</v>
      </c>
      <c r="AQ1139">
        <v>120000</v>
      </c>
      <c r="AR1139">
        <v>0</v>
      </c>
      <c r="AS1139">
        <v>0</v>
      </c>
      <c r="AT1139">
        <v>60000</v>
      </c>
      <c r="AU1139">
        <v>60000</v>
      </c>
      <c r="AZ1139">
        <v>42000</v>
      </c>
      <c r="BB1139">
        <v>0</v>
      </c>
      <c r="BE1139">
        <v>18000</v>
      </c>
      <c r="BK1139">
        <v>80000</v>
      </c>
      <c r="BL1139">
        <v>120000</v>
      </c>
      <c r="BM1139">
        <v>120000</v>
      </c>
      <c r="BN1139">
        <v>120000</v>
      </c>
      <c r="BS1139">
        <v>0</v>
      </c>
      <c r="BT1139">
        <v>20201204</v>
      </c>
      <c r="BU1139" t="str">
        <f t="shared" si="51"/>
        <v>2020</v>
      </c>
      <c r="BV1139">
        <v>20211231</v>
      </c>
      <c r="BW1139" t="str">
        <f t="shared" si="52"/>
        <v>2021</v>
      </c>
      <c r="BX1139">
        <v>20211204</v>
      </c>
      <c r="BY1139" t="str">
        <f t="shared" si="53"/>
        <v>2021</v>
      </c>
      <c r="BZ1139" s="2" t="s">
        <v>101</v>
      </c>
      <c r="CA1139" s="2" t="s">
        <v>91</v>
      </c>
      <c r="CB1139" s="2" t="s">
        <v>92</v>
      </c>
      <c r="CC1139" s="2" t="s">
        <v>2402</v>
      </c>
      <c r="CD1139" s="2" t="s">
        <v>525</v>
      </c>
      <c r="CE1139">
        <v>0</v>
      </c>
      <c r="CF1139">
        <v>20201231</v>
      </c>
    </row>
    <row r="1140" spans="1:84" x14ac:dyDescent="0.35">
      <c r="A1140" s="2" t="s">
        <v>17000</v>
      </c>
      <c r="B1140" s="2" t="s">
        <v>16994</v>
      </c>
      <c r="C1140" s="2" t="s">
        <v>17001</v>
      </c>
      <c r="D1140" s="2" t="s">
        <v>16996</v>
      </c>
      <c r="E1140" s="2" t="s">
        <v>17002</v>
      </c>
      <c r="F1140">
        <v>1</v>
      </c>
      <c r="G1140" s="2" t="s">
        <v>166</v>
      </c>
      <c r="H1140">
        <v>7</v>
      </c>
      <c r="I1140" s="2" t="s">
        <v>785</v>
      </c>
      <c r="J1140">
        <v>99</v>
      </c>
      <c r="K1140" s="2" t="s">
        <v>96</v>
      </c>
      <c r="L1140">
        <v>8</v>
      </c>
      <c r="M1140" s="2" t="s">
        <v>127</v>
      </c>
      <c r="N1140">
        <v>62</v>
      </c>
      <c r="O1140" s="2" t="s">
        <v>2465</v>
      </c>
      <c r="P1140">
        <v>999</v>
      </c>
      <c r="Q1140" s="2" t="s">
        <v>3537</v>
      </c>
      <c r="R1140" t="s">
        <v>82</v>
      </c>
      <c r="S1140" t="s">
        <v>82</v>
      </c>
      <c r="T1140" s="2" t="s">
        <v>2001</v>
      </c>
      <c r="U1140" s="2" t="s">
        <v>2002</v>
      </c>
      <c r="V1140">
        <v>924</v>
      </c>
      <c r="W1140" s="2" t="s">
        <v>649</v>
      </c>
      <c r="X1140">
        <v>27000</v>
      </c>
      <c r="Y1140">
        <v>27000</v>
      </c>
      <c r="AD1140">
        <v>18900</v>
      </c>
      <c r="AF1140">
        <v>0</v>
      </c>
      <c r="AI1140">
        <v>8100</v>
      </c>
      <c r="AM1140">
        <v>66000</v>
      </c>
      <c r="AQ1140">
        <v>120000</v>
      </c>
      <c r="AR1140">
        <v>0</v>
      </c>
      <c r="AS1140">
        <v>0</v>
      </c>
      <c r="AT1140">
        <v>27000</v>
      </c>
      <c r="AU1140">
        <v>27000</v>
      </c>
      <c r="AZ1140">
        <v>18900</v>
      </c>
      <c r="BB1140">
        <v>0</v>
      </c>
      <c r="BE1140">
        <v>8100</v>
      </c>
      <c r="BI1140">
        <v>66000</v>
      </c>
      <c r="BL1140">
        <v>120000</v>
      </c>
      <c r="BM1140">
        <v>120000</v>
      </c>
      <c r="BN1140">
        <v>120000</v>
      </c>
      <c r="BP1140">
        <v>37818.89</v>
      </c>
      <c r="BQ1140">
        <v>37818.89</v>
      </c>
      <c r="BR1140">
        <v>0</v>
      </c>
      <c r="BS1140">
        <v>37818.89</v>
      </c>
      <c r="BT1140">
        <v>20190201</v>
      </c>
      <c r="BU1140" t="str">
        <f t="shared" si="51"/>
        <v>2019</v>
      </c>
      <c r="BV1140">
        <v>20201003</v>
      </c>
      <c r="BW1140" t="str">
        <f t="shared" si="52"/>
        <v>2020</v>
      </c>
      <c r="BX1140">
        <v>20200926</v>
      </c>
      <c r="BY1140" t="str">
        <f t="shared" si="53"/>
        <v>2020</v>
      </c>
      <c r="BZ1140" s="2" t="s">
        <v>91</v>
      </c>
      <c r="CA1140" s="2" t="s">
        <v>91</v>
      </c>
      <c r="CB1140" s="2" t="s">
        <v>455</v>
      </c>
      <c r="CC1140" s="2" t="s">
        <v>788</v>
      </c>
      <c r="CD1140" s="2" t="s">
        <v>789</v>
      </c>
      <c r="CE1140">
        <v>0</v>
      </c>
      <c r="CF1140">
        <v>20201231</v>
      </c>
    </row>
    <row r="1141" spans="1:84" x14ac:dyDescent="0.35">
      <c r="A1141" s="2" t="s">
        <v>17003</v>
      </c>
      <c r="B1141" s="2" t="s">
        <v>16994</v>
      </c>
      <c r="C1141" s="2" t="s">
        <v>16995</v>
      </c>
      <c r="D1141" s="2" t="s">
        <v>16996</v>
      </c>
      <c r="E1141" s="2" t="s">
        <v>17004</v>
      </c>
      <c r="F1141">
        <v>1</v>
      </c>
      <c r="G1141" s="2" t="s">
        <v>166</v>
      </c>
      <c r="H1141">
        <v>7</v>
      </c>
      <c r="I1141" s="2" t="s">
        <v>785</v>
      </c>
      <c r="J1141">
        <v>99</v>
      </c>
      <c r="K1141" s="2" t="s">
        <v>96</v>
      </c>
      <c r="L1141">
        <v>8</v>
      </c>
      <c r="M1141" s="2" t="s">
        <v>127</v>
      </c>
      <c r="N1141">
        <v>62</v>
      </c>
      <c r="O1141" s="2" t="s">
        <v>2465</v>
      </c>
      <c r="P1141">
        <v>999</v>
      </c>
      <c r="Q1141" s="2" t="s">
        <v>3537</v>
      </c>
      <c r="R1141" t="s">
        <v>82</v>
      </c>
      <c r="S1141" t="s">
        <v>82</v>
      </c>
      <c r="T1141" s="2" t="s">
        <v>2001</v>
      </c>
      <c r="U1141" s="2" t="s">
        <v>2002</v>
      </c>
      <c r="V1141">
        <v>924</v>
      </c>
      <c r="W1141" s="2" t="s">
        <v>649</v>
      </c>
      <c r="X1141">
        <v>27000</v>
      </c>
      <c r="Y1141">
        <v>27000</v>
      </c>
      <c r="AD1141">
        <v>18900</v>
      </c>
      <c r="AF1141">
        <v>0</v>
      </c>
      <c r="AI1141">
        <v>8100</v>
      </c>
      <c r="AM1141">
        <v>66000</v>
      </c>
      <c r="AQ1141">
        <v>120000</v>
      </c>
      <c r="AR1141">
        <v>0</v>
      </c>
      <c r="AS1141">
        <v>0</v>
      </c>
      <c r="AT1141">
        <v>27000</v>
      </c>
      <c r="AU1141">
        <v>27000</v>
      </c>
      <c r="AZ1141">
        <v>18900</v>
      </c>
      <c r="BB1141">
        <v>0</v>
      </c>
      <c r="BE1141">
        <v>8100</v>
      </c>
      <c r="BI1141">
        <v>66000</v>
      </c>
      <c r="BL1141">
        <v>120000</v>
      </c>
      <c r="BM1141">
        <v>120000</v>
      </c>
      <c r="BN1141">
        <v>120000</v>
      </c>
      <c r="BP1141">
        <v>37272.17</v>
      </c>
      <c r="BQ1141">
        <v>37272.17</v>
      </c>
      <c r="BR1141">
        <v>0</v>
      </c>
      <c r="BS1141">
        <v>37272.17</v>
      </c>
      <c r="BT1141">
        <v>20190201</v>
      </c>
      <c r="BU1141" t="str">
        <f t="shared" si="51"/>
        <v>2019</v>
      </c>
      <c r="BV1141">
        <v>20201003</v>
      </c>
      <c r="BW1141" t="str">
        <f t="shared" si="52"/>
        <v>2020</v>
      </c>
      <c r="BX1141">
        <v>20200926</v>
      </c>
      <c r="BY1141" t="str">
        <f t="shared" si="53"/>
        <v>2020</v>
      </c>
      <c r="BZ1141" s="2" t="s">
        <v>91</v>
      </c>
      <c r="CA1141" s="2" t="s">
        <v>91</v>
      </c>
      <c r="CB1141" s="2" t="s">
        <v>455</v>
      </c>
      <c r="CC1141" s="2" t="s">
        <v>788</v>
      </c>
      <c r="CD1141" s="2" t="s">
        <v>789</v>
      </c>
      <c r="CE1141">
        <v>0</v>
      </c>
      <c r="CF1141">
        <v>20201231</v>
      </c>
    </row>
    <row r="1142" spans="1:84" x14ac:dyDescent="0.35">
      <c r="A1142" s="2" t="s">
        <v>17005</v>
      </c>
      <c r="B1142" s="2" t="s">
        <v>16994</v>
      </c>
      <c r="C1142" s="2" t="s">
        <v>17006</v>
      </c>
      <c r="D1142" s="2" t="s">
        <v>16996</v>
      </c>
      <c r="E1142" s="2" t="s">
        <v>17007</v>
      </c>
      <c r="F1142">
        <v>1</v>
      </c>
      <c r="G1142" s="2" t="s">
        <v>166</v>
      </c>
      <c r="H1142">
        <v>7</v>
      </c>
      <c r="I1142" s="2" t="s">
        <v>785</v>
      </c>
      <c r="J1142">
        <v>99</v>
      </c>
      <c r="K1142" s="2" t="s">
        <v>96</v>
      </c>
      <c r="L1142">
        <v>8</v>
      </c>
      <c r="M1142" s="2" t="s">
        <v>127</v>
      </c>
      <c r="N1142">
        <v>62</v>
      </c>
      <c r="O1142" s="2" t="s">
        <v>2465</v>
      </c>
      <c r="P1142">
        <v>999</v>
      </c>
      <c r="Q1142" s="2" t="s">
        <v>3537</v>
      </c>
      <c r="R1142" t="s">
        <v>82</v>
      </c>
      <c r="S1142" t="s">
        <v>82</v>
      </c>
      <c r="T1142" s="2" t="s">
        <v>2001</v>
      </c>
      <c r="U1142" s="2" t="s">
        <v>2002</v>
      </c>
      <c r="V1142">
        <v>915</v>
      </c>
      <c r="W1142" s="2" t="s">
        <v>647</v>
      </c>
      <c r="X1142">
        <v>27000</v>
      </c>
      <c r="Y1142">
        <v>27000</v>
      </c>
      <c r="AD1142">
        <v>18900</v>
      </c>
      <c r="AF1142">
        <v>0</v>
      </c>
      <c r="AI1142">
        <v>8100</v>
      </c>
      <c r="AM1142">
        <v>66000</v>
      </c>
      <c r="AQ1142">
        <v>120000</v>
      </c>
      <c r="AR1142">
        <v>0</v>
      </c>
      <c r="AS1142">
        <v>0</v>
      </c>
      <c r="AT1142">
        <v>27000</v>
      </c>
      <c r="AU1142">
        <v>27000</v>
      </c>
      <c r="AZ1142">
        <v>18900</v>
      </c>
      <c r="BB1142">
        <v>0</v>
      </c>
      <c r="BE1142">
        <v>8100</v>
      </c>
      <c r="BI1142">
        <v>66000</v>
      </c>
      <c r="BL1142">
        <v>120000</v>
      </c>
      <c r="BM1142">
        <v>120000</v>
      </c>
      <c r="BN1142">
        <v>120000</v>
      </c>
      <c r="BP1142">
        <v>43962.63</v>
      </c>
      <c r="BQ1142">
        <v>43962.63</v>
      </c>
      <c r="BR1142">
        <v>0</v>
      </c>
      <c r="BS1142">
        <v>43962.63</v>
      </c>
      <c r="BT1142">
        <v>20190201</v>
      </c>
      <c r="BU1142" t="str">
        <f t="shared" si="51"/>
        <v>2019</v>
      </c>
      <c r="BV1142">
        <v>20201003</v>
      </c>
      <c r="BW1142" t="str">
        <f t="shared" si="52"/>
        <v>2020</v>
      </c>
      <c r="BX1142">
        <v>20200926</v>
      </c>
      <c r="BY1142" t="str">
        <f t="shared" si="53"/>
        <v>2020</v>
      </c>
      <c r="BZ1142" s="2" t="s">
        <v>91</v>
      </c>
      <c r="CA1142" s="2" t="s">
        <v>91</v>
      </c>
      <c r="CB1142" s="2" t="s">
        <v>455</v>
      </c>
      <c r="CC1142" s="2" t="s">
        <v>788</v>
      </c>
      <c r="CD1142" s="2" t="s">
        <v>789</v>
      </c>
      <c r="CE1142">
        <v>0</v>
      </c>
      <c r="CF1142">
        <v>20201231</v>
      </c>
    </row>
    <row r="1143" spans="1:84" x14ac:dyDescent="0.35">
      <c r="A1143" s="2" t="s">
        <v>17483</v>
      </c>
      <c r="B1143" s="2" t="s">
        <v>17470</v>
      </c>
      <c r="C1143" s="2" t="s">
        <v>17484</v>
      </c>
      <c r="D1143" s="2" t="s">
        <v>17472</v>
      </c>
      <c r="E1143" s="2" t="s">
        <v>17485</v>
      </c>
      <c r="F1143">
        <v>1</v>
      </c>
      <c r="G1143" s="2" t="s">
        <v>166</v>
      </c>
      <c r="H1143">
        <v>7</v>
      </c>
      <c r="I1143" s="2" t="s">
        <v>785</v>
      </c>
      <c r="J1143">
        <v>99</v>
      </c>
      <c r="K1143" s="2" t="s">
        <v>96</v>
      </c>
      <c r="L1143">
        <v>8</v>
      </c>
      <c r="M1143" s="2" t="s">
        <v>127</v>
      </c>
      <c r="N1143">
        <v>62</v>
      </c>
      <c r="O1143" s="2" t="s">
        <v>2465</v>
      </c>
      <c r="P1143">
        <v>999</v>
      </c>
      <c r="Q1143" s="2" t="s">
        <v>3537</v>
      </c>
      <c r="R1143" t="s">
        <v>82</v>
      </c>
      <c r="S1143" t="s">
        <v>82</v>
      </c>
      <c r="T1143" s="2" t="s">
        <v>2001</v>
      </c>
      <c r="U1143" s="2" t="s">
        <v>2002</v>
      </c>
      <c r="V1143">
        <v>915</v>
      </c>
      <c r="W1143" s="2" t="s">
        <v>647</v>
      </c>
      <c r="X1143">
        <v>30000</v>
      </c>
      <c r="Y1143">
        <v>30000</v>
      </c>
      <c r="AD1143">
        <v>21000</v>
      </c>
      <c r="AF1143">
        <v>0</v>
      </c>
      <c r="AI1143">
        <v>9000</v>
      </c>
      <c r="AM1143">
        <v>60000</v>
      </c>
      <c r="AQ1143">
        <v>120000</v>
      </c>
      <c r="AR1143">
        <v>0</v>
      </c>
      <c r="AS1143">
        <v>0</v>
      </c>
      <c r="AT1143">
        <v>30000</v>
      </c>
      <c r="AU1143">
        <v>30000</v>
      </c>
      <c r="AZ1143">
        <v>21000</v>
      </c>
      <c r="BB1143">
        <v>0</v>
      </c>
      <c r="BE1143">
        <v>9000</v>
      </c>
      <c r="BI1143">
        <v>60000</v>
      </c>
      <c r="BL1143">
        <v>120000</v>
      </c>
      <c r="BM1143">
        <v>120000</v>
      </c>
      <c r="BN1143">
        <v>120000</v>
      </c>
      <c r="BP1143">
        <v>65151.61</v>
      </c>
      <c r="BQ1143">
        <v>65151.61</v>
      </c>
      <c r="BR1143">
        <v>0</v>
      </c>
      <c r="BS1143">
        <v>65151.61</v>
      </c>
      <c r="BT1143">
        <v>20180502</v>
      </c>
      <c r="BU1143" t="str">
        <f t="shared" si="51"/>
        <v>2018</v>
      </c>
      <c r="BV1143">
        <v>20210109</v>
      </c>
      <c r="BW1143" t="str">
        <f t="shared" si="52"/>
        <v>2021</v>
      </c>
      <c r="BX1143">
        <v>20201231</v>
      </c>
      <c r="BY1143" t="str">
        <f t="shared" si="53"/>
        <v>2020</v>
      </c>
      <c r="BZ1143" s="2" t="s">
        <v>91</v>
      </c>
      <c r="CA1143" s="2" t="s">
        <v>91</v>
      </c>
      <c r="CB1143" s="2" t="s">
        <v>455</v>
      </c>
      <c r="CC1143" s="2" t="s">
        <v>788</v>
      </c>
      <c r="CD1143" s="2" t="s">
        <v>789</v>
      </c>
      <c r="CE1143">
        <v>0</v>
      </c>
      <c r="CF1143">
        <v>20201231</v>
      </c>
    </row>
    <row r="1144" spans="1:84" x14ac:dyDescent="0.35">
      <c r="A1144" s="2" t="s">
        <v>17486</v>
      </c>
      <c r="B1144" s="2" t="s">
        <v>17470</v>
      </c>
      <c r="C1144" s="2" t="s">
        <v>17487</v>
      </c>
      <c r="D1144" s="2" t="s">
        <v>17472</v>
      </c>
      <c r="E1144" s="2" t="s">
        <v>17488</v>
      </c>
      <c r="F1144">
        <v>1</v>
      </c>
      <c r="G1144" s="2" t="s">
        <v>166</v>
      </c>
      <c r="H1144">
        <v>7</v>
      </c>
      <c r="I1144" s="2" t="s">
        <v>785</v>
      </c>
      <c r="J1144">
        <v>99</v>
      </c>
      <c r="K1144" s="2" t="s">
        <v>96</v>
      </c>
      <c r="L1144">
        <v>8</v>
      </c>
      <c r="M1144" s="2" t="s">
        <v>127</v>
      </c>
      <c r="N1144">
        <v>62</v>
      </c>
      <c r="O1144" s="2" t="s">
        <v>2465</v>
      </c>
      <c r="P1144">
        <v>999</v>
      </c>
      <c r="Q1144" s="2" t="s">
        <v>3537</v>
      </c>
      <c r="R1144" t="s">
        <v>82</v>
      </c>
      <c r="S1144" t="s">
        <v>82</v>
      </c>
      <c r="T1144" s="2" t="s">
        <v>2001</v>
      </c>
      <c r="U1144" s="2" t="s">
        <v>2002</v>
      </c>
      <c r="V1144">
        <v>915</v>
      </c>
      <c r="W1144" s="2" t="s">
        <v>647</v>
      </c>
      <c r="X1144">
        <v>30000</v>
      </c>
      <c r="Y1144">
        <v>30000</v>
      </c>
      <c r="AD1144">
        <v>21000</v>
      </c>
      <c r="AF1144">
        <v>0</v>
      </c>
      <c r="AI1144">
        <v>9000</v>
      </c>
      <c r="AM1144">
        <v>60000</v>
      </c>
      <c r="AQ1144">
        <v>120000</v>
      </c>
      <c r="AR1144">
        <v>0</v>
      </c>
      <c r="AS1144">
        <v>0</v>
      </c>
      <c r="AT1144">
        <v>30000</v>
      </c>
      <c r="AU1144">
        <v>30000</v>
      </c>
      <c r="AZ1144">
        <v>21000</v>
      </c>
      <c r="BB1144">
        <v>0</v>
      </c>
      <c r="BE1144">
        <v>9000</v>
      </c>
      <c r="BI1144">
        <v>60000</v>
      </c>
      <c r="BL1144">
        <v>120000</v>
      </c>
      <c r="BM1144">
        <v>120000</v>
      </c>
      <c r="BN1144">
        <v>120000</v>
      </c>
      <c r="BP1144">
        <v>83409.649999999994</v>
      </c>
      <c r="BQ1144">
        <v>83409.649999999994</v>
      </c>
      <c r="BR1144">
        <v>0</v>
      </c>
      <c r="BS1144">
        <v>83409.649999999994</v>
      </c>
      <c r="BT1144">
        <v>20180502</v>
      </c>
      <c r="BU1144" t="str">
        <f t="shared" si="51"/>
        <v>2018</v>
      </c>
      <c r="BV1144">
        <v>20210109</v>
      </c>
      <c r="BW1144" t="str">
        <f t="shared" si="52"/>
        <v>2021</v>
      </c>
      <c r="BX1144">
        <v>20201231</v>
      </c>
      <c r="BY1144" t="str">
        <f t="shared" si="53"/>
        <v>2020</v>
      </c>
      <c r="BZ1144" s="2" t="s">
        <v>91</v>
      </c>
      <c r="CA1144" s="2" t="s">
        <v>91</v>
      </c>
      <c r="CB1144" s="2" t="s">
        <v>455</v>
      </c>
      <c r="CC1144" s="2" t="s">
        <v>788</v>
      </c>
      <c r="CD1144" s="2" t="s">
        <v>789</v>
      </c>
      <c r="CE1144">
        <v>0</v>
      </c>
      <c r="CF1144">
        <v>20201231</v>
      </c>
    </row>
    <row r="1145" spans="1:84" x14ac:dyDescent="0.35">
      <c r="A1145" s="2" t="s">
        <v>18000</v>
      </c>
      <c r="B1145" s="2" t="s">
        <v>17996</v>
      </c>
      <c r="C1145" s="2" t="s">
        <v>18001</v>
      </c>
      <c r="D1145" s="2" t="s">
        <v>17998</v>
      </c>
      <c r="E1145" s="2" t="s">
        <v>18002</v>
      </c>
      <c r="F1145">
        <v>1</v>
      </c>
      <c r="G1145" s="2" t="s">
        <v>166</v>
      </c>
      <c r="H1145">
        <v>7</v>
      </c>
      <c r="I1145" s="2" t="s">
        <v>785</v>
      </c>
      <c r="J1145">
        <v>99</v>
      </c>
      <c r="K1145" s="2" t="s">
        <v>96</v>
      </c>
      <c r="L1145">
        <v>8</v>
      </c>
      <c r="M1145" s="2" t="s">
        <v>127</v>
      </c>
      <c r="N1145">
        <v>62</v>
      </c>
      <c r="O1145" s="2" t="s">
        <v>2465</v>
      </c>
      <c r="P1145">
        <v>999</v>
      </c>
      <c r="Q1145" s="2" t="s">
        <v>3537</v>
      </c>
      <c r="R1145" t="s">
        <v>82</v>
      </c>
      <c r="S1145" t="s">
        <v>82</v>
      </c>
      <c r="T1145" s="2" t="s">
        <v>2001</v>
      </c>
      <c r="U1145" s="2" t="s">
        <v>2002</v>
      </c>
      <c r="V1145">
        <v>915</v>
      </c>
      <c r="W1145" s="2" t="s">
        <v>647</v>
      </c>
      <c r="X1145">
        <v>27000.01</v>
      </c>
      <c r="Y1145">
        <v>27000.01</v>
      </c>
      <c r="AD1145">
        <v>18900</v>
      </c>
      <c r="AF1145">
        <v>0</v>
      </c>
      <c r="AI1145">
        <v>8100</v>
      </c>
      <c r="AM1145">
        <v>65999.990000000005</v>
      </c>
      <c r="AQ1145">
        <v>120000</v>
      </c>
      <c r="AR1145">
        <v>0</v>
      </c>
      <c r="AS1145">
        <v>0</v>
      </c>
      <c r="AT1145">
        <v>27000.01</v>
      </c>
      <c r="AU1145">
        <v>27000.01</v>
      </c>
      <c r="AZ1145">
        <v>18900</v>
      </c>
      <c r="BB1145">
        <v>0</v>
      </c>
      <c r="BE1145">
        <v>8100</v>
      </c>
      <c r="BI1145">
        <v>65999.990000000005</v>
      </c>
      <c r="BL1145">
        <v>120000</v>
      </c>
      <c r="BM1145">
        <v>120000</v>
      </c>
      <c r="BN1145">
        <v>120000</v>
      </c>
      <c r="BP1145">
        <v>120000</v>
      </c>
      <c r="BQ1145">
        <v>120000</v>
      </c>
      <c r="BR1145">
        <v>0</v>
      </c>
      <c r="BS1145">
        <v>120000</v>
      </c>
      <c r="BT1145">
        <v>20160104</v>
      </c>
      <c r="BU1145" t="str">
        <f t="shared" si="51"/>
        <v>2016</v>
      </c>
      <c r="BV1145">
        <v>20211114</v>
      </c>
      <c r="BW1145" t="str">
        <f t="shared" si="52"/>
        <v>2021</v>
      </c>
      <c r="BX1145">
        <v>20190307</v>
      </c>
      <c r="BY1145" t="str">
        <f t="shared" si="53"/>
        <v>2019</v>
      </c>
      <c r="BZ1145" s="2" t="s">
        <v>131</v>
      </c>
      <c r="CA1145" s="2" t="s">
        <v>778</v>
      </c>
      <c r="CB1145" s="2" t="s">
        <v>455</v>
      </c>
      <c r="CC1145" s="2" t="s">
        <v>788</v>
      </c>
      <c r="CD1145" s="2" t="s">
        <v>789</v>
      </c>
      <c r="CE1145">
        <v>0</v>
      </c>
      <c r="CF1145">
        <v>20201231</v>
      </c>
    </row>
    <row r="1146" spans="1:84" x14ac:dyDescent="0.35">
      <c r="A1146" s="2" t="s">
        <v>28971</v>
      </c>
      <c r="B1146" s="2" t="s">
        <v>28972</v>
      </c>
      <c r="C1146" s="2" t="s">
        <v>28973</v>
      </c>
      <c r="D1146" s="2" t="s">
        <v>28974</v>
      </c>
      <c r="E1146" s="2" t="s">
        <v>28975</v>
      </c>
      <c r="F1146">
        <v>3</v>
      </c>
      <c r="G1146" s="2" t="s">
        <v>117</v>
      </c>
      <c r="H1146">
        <v>6</v>
      </c>
      <c r="I1146" s="2" t="s">
        <v>109</v>
      </c>
      <c r="J1146">
        <v>1</v>
      </c>
      <c r="K1146" s="2" t="s">
        <v>457</v>
      </c>
      <c r="L1146">
        <v>9</v>
      </c>
      <c r="M1146" s="2" t="s">
        <v>113</v>
      </c>
      <c r="N1146">
        <v>22</v>
      </c>
      <c r="O1146" s="2" t="s">
        <v>267</v>
      </c>
      <c r="P1146">
        <v>220</v>
      </c>
      <c r="Q1146" s="2" t="s">
        <v>19759</v>
      </c>
      <c r="R1146" t="s">
        <v>82</v>
      </c>
      <c r="S1146" t="s">
        <v>82</v>
      </c>
      <c r="T1146" s="2" t="s">
        <v>1346</v>
      </c>
      <c r="U1146" s="2" t="s">
        <v>1347</v>
      </c>
      <c r="V1146">
        <v>2012</v>
      </c>
      <c r="W1146" s="2" t="s">
        <v>19041</v>
      </c>
      <c r="X1146">
        <v>60000</v>
      </c>
      <c r="Y1146">
        <v>60000</v>
      </c>
      <c r="AD1146">
        <v>42000</v>
      </c>
      <c r="AF1146">
        <v>0</v>
      </c>
      <c r="AI1146">
        <v>18000</v>
      </c>
      <c r="AO1146">
        <v>30000</v>
      </c>
      <c r="AQ1146">
        <v>120000</v>
      </c>
      <c r="AR1146">
        <v>0</v>
      </c>
      <c r="AS1146">
        <v>0</v>
      </c>
      <c r="AT1146">
        <v>60000</v>
      </c>
      <c r="AU1146">
        <v>60000</v>
      </c>
      <c r="AZ1146">
        <v>42000</v>
      </c>
      <c r="BB1146">
        <v>0</v>
      </c>
      <c r="BE1146">
        <v>18000</v>
      </c>
      <c r="BK1146">
        <v>30000</v>
      </c>
      <c r="BL1146">
        <v>120000</v>
      </c>
      <c r="BM1146">
        <v>120000</v>
      </c>
      <c r="BN1146">
        <v>120000</v>
      </c>
      <c r="BP1146">
        <v>48000</v>
      </c>
      <c r="BQ1146">
        <v>48000</v>
      </c>
      <c r="BR1146">
        <v>0</v>
      </c>
      <c r="BS1146">
        <v>48000</v>
      </c>
      <c r="BT1146">
        <v>20190501</v>
      </c>
      <c r="BU1146" t="str">
        <f t="shared" si="51"/>
        <v>2019</v>
      </c>
      <c r="BV1146">
        <v>20210430</v>
      </c>
      <c r="BW1146" t="str">
        <f t="shared" si="52"/>
        <v>2021</v>
      </c>
      <c r="BY1146" t="str">
        <f t="shared" si="53"/>
        <v/>
      </c>
      <c r="BZ1146" s="2" t="s">
        <v>91</v>
      </c>
      <c r="CA1146" s="2" t="s">
        <v>91</v>
      </c>
      <c r="CB1146" s="2" t="s">
        <v>92</v>
      </c>
      <c r="CC1146" s="2" t="s">
        <v>461</v>
      </c>
      <c r="CD1146" s="2" t="s">
        <v>462</v>
      </c>
      <c r="CE1146">
        <v>0</v>
      </c>
      <c r="CF1146">
        <v>20201231</v>
      </c>
    </row>
    <row r="1147" spans="1:84" x14ac:dyDescent="0.35">
      <c r="A1147" s="2" t="s">
        <v>28981</v>
      </c>
      <c r="B1147" s="2" t="s">
        <v>28982</v>
      </c>
      <c r="C1147" s="2" t="s">
        <v>28983</v>
      </c>
      <c r="D1147" s="2" t="s">
        <v>28984</v>
      </c>
      <c r="E1147" s="2" t="s">
        <v>28985</v>
      </c>
      <c r="F1147">
        <v>3</v>
      </c>
      <c r="G1147" s="2" t="s">
        <v>117</v>
      </c>
      <c r="H1147">
        <v>6</v>
      </c>
      <c r="I1147" s="2" t="s">
        <v>109</v>
      </c>
      <c r="J1147">
        <v>1</v>
      </c>
      <c r="K1147" s="2" t="s">
        <v>457</v>
      </c>
      <c r="L1147">
        <v>9</v>
      </c>
      <c r="M1147" s="2" t="s">
        <v>113</v>
      </c>
      <c r="N1147">
        <v>22</v>
      </c>
      <c r="O1147" s="2" t="s">
        <v>267</v>
      </c>
      <c r="P1147">
        <v>220</v>
      </c>
      <c r="Q1147" s="2" t="s">
        <v>19759</v>
      </c>
      <c r="R1147" t="s">
        <v>82</v>
      </c>
      <c r="S1147" t="s">
        <v>82</v>
      </c>
      <c r="T1147" s="2" t="s">
        <v>1346</v>
      </c>
      <c r="U1147" s="2" t="s">
        <v>1347</v>
      </c>
      <c r="V1147">
        <v>2012</v>
      </c>
      <c r="W1147" s="2" t="s">
        <v>19041</v>
      </c>
      <c r="X1147">
        <v>60000</v>
      </c>
      <c r="Y1147">
        <v>60000</v>
      </c>
      <c r="AD1147">
        <v>42000</v>
      </c>
      <c r="AF1147">
        <v>0</v>
      </c>
      <c r="AI1147">
        <v>18000</v>
      </c>
      <c r="AO1147">
        <v>30000</v>
      </c>
      <c r="AQ1147">
        <v>120000</v>
      </c>
      <c r="AR1147">
        <v>0</v>
      </c>
      <c r="AS1147">
        <v>0</v>
      </c>
      <c r="AT1147">
        <v>60000</v>
      </c>
      <c r="AU1147">
        <v>60000</v>
      </c>
      <c r="AZ1147">
        <v>42000</v>
      </c>
      <c r="BB1147">
        <v>0</v>
      </c>
      <c r="BE1147">
        <v>18000</v>
      </c>
      <c r="BK1147">
        <v>30000</v>
      </c>
      <c r="BL1147">
        <v>120000</v>
      </c>
      <c r="BM1147">
        <v>120000</v>
      </c>
      <c r="BN1147">
        <v>120000</v>
      </c>
      <c r="BP1147">
        <v>48000</v>
      </c>
      <c r="BQ1147">
        <v>48000</v>
      </c>
      <c r="BR1147">
        <v>0</v>
      </c>
      <c r="BS1147">
        <v>48000</v>
      </c>
      <c r="BT1147">
        <v>20190527</v>
      </c>
      <c r="BU1147" t="str">
        <f t="shared" si="51"/>
        <v>2019</v>
      </c>
      <c r="BV1147">
        <v>20210131</v>
      </c>
      <c r="BW1147" t="str">
        <f t="shared" si="52"/>
        <v>2021</v>
      </c>
      <c r="BY1147" t="str">
        <f t="shared" si="53"/>
        <v/>
      </c>
      <c r="BZ1147" s="2" t="s">
        <v>91</v>
      </c>
      <c r="CA1147" s="2" t="s">
        <v>91</v>
      </c>
      <c r="CB1147" s="2" t="s">
        <v>92</v>
      </c>
      <c r="CC1147" s="2" t="s">
        <v>461</v>
      </c>
      <c r="CD1147" s="2" t="s">
        <v>462</v>
      </c>
      <c r="CE1147">
        <v>0</v>
      </c>
      <c r="CF1147">
        <v>20201231</v>
      </c>
    </row>
    <row r="1148" spans="1:84" x14ac:dyDescent="0.35">
      <c r="A1148" s="2" t="s">
        <v>28986</v>
      </c>
      <c r="B1148" s="2" t="s">
        <v>28987</v>
      </c>
      <c r="C1148" s="2" t="s">
        <v>28988</v>
      </c>
      <c r="D1148" s="2" t="s">
        <v>28989</v>
      </c>
      <c r="E1148" s="2" t="s">
        <v>28990</v>
      </c>
      <c r="F1148">
        <v>3</v>
      </c>
      <c r="G1148" s="2" t="s">
        <v>117</v>
      </c>
      <c r="H1148">
        <v>6</v>
      </c>
      <c r="I1148" s="2" t="s">
        <v>109</v>
      </c>
      <c r="J1148">
        <v>1</v>
      </c>
      <c r="K1148" s="2" t="s">
        <v>457</v>
      </c>
      <c r="L1148">
        <v>9</v>
      </c>
      <c r="M1148" s="2" t="s">
        <v>113</v>
      </c>
      <c r="N1148">
        <v>22</v>
      </c>
      <c r="O1148" s="2" t="s">
        <v>267</v>
      </c>
      <c r="P1148">
        <v>220</v>
      </c>
      <c r="Q1148" s="2" t="s">
        <v>19759</v>
      </c>
      <c r="R1148" t="s">
        <v>82</v>
      </c>
      <c r="S1148" t="s">
        <v>82</v>
      </c>
      <c r="T1148" s="2" t="s">
        <v>1346</v>
      </c>
      <c r="U1148" s="2" t="s">
        <v>1347</v>
      </c>
      <c r="V1148">
        <v>2021</v>
      </c>
      <c r="W1148" s="2" t="s">
        <v>19742</v>
      </c>
      <c r="X1148">
        <v>60000</v>
      </c>
      <c r="Y1148">
        <v>60000</v>
      </c>
      <c r="AD1148">
        <v>42000</v>
      </c>
      <c r="AF1148">
        <v>0</v>
      </c>
      <c r="AI1148">
        <v>18000</v>
      </c>
      <c r="AO1148">
        <v>30000</v>
      </c>
      <c r="AQ1148">
        <v>120000</v>
      </c>
      <c r="AR1148">
        <v>0</v>
      </c>
      <c r="AS1148">
        <v>0</v>
      </c>
      <c r="AT1148">
        <v>60000</v>
      </c>
      <c r="AU1148">
        <v>60000</v>
      </c>
      <c r="AZ1148">
        <v>42000</v>
      </c>
      <c r="BB1148">
        <v>0</v>
      </c>
      <c r="BE1148">
        <v>18000</v>
      </c>
      <c r="BK1148">
        <v>30000</v>
      </c>
      <c r="BL1148">
        <v>120000</v>
      </c>
      <c r="BM1148">
        <v>120000</v>
      </c>
      <c r="BN1148">
        <v>120000</v>
      </c>
      <c r="BP1148">
        <v>48000</v>
      </c>
      <c r="BQ1148">
        <v>48000</v>
      </c>
      <c r="BR1148">
        <v>0</v>
      </c>
      <c r="BS1148">
        <v>48000</v>
      </c>
      <c r="BT1148">
        <v>20190516</v>
      </c>
      <c r="BU1148" t="str">
        <f t="shared" si="51"/>
        <v>2019</v>
      </c>
      <c r="BV1148">
        <v>20210520</v>
      </c>
      <c r="BW1148" t="str">
        <f t="shared" si="52"/>
        <v>2021</v>
      </c>
      <c r="BY1148" t="str">
        <f t="shared" si="53"/>
        <v/>
      </c>
      <c r="BZ1148" s="2" t="s">
        <v>91</v>
      </c>
      <c r="CA1148" s="2" t="s">
        <v>91</v>
      </c>
      <c r="CB1148" s="2" t="s">
        <v>92</v>
      </c>
      <c r="CC1148" s="2" t="s">
        <v>461</v>
      </c>
      <c r="CD1148" s="2" t="s">
        <v>462</v>
      </c>
      <c r="CE1148">
        <v>0</v>
      </c>
      <c r="CF1148">
        <v>20201231</v>
      </c>
    </row>
    <row r="1149" spans="1:84" x14ac:dyDescent="0.35">
      <c r="A1149" s="2" t="s">
        <v>28991</v>
      </c>
      <c r="B1149" s="2" t="s">
        <v>28992</v>
      </c>
      <c r="C1149" s="2" t="s">
        <v>28993</v>
      </c>
      <c r="D1149" s="2" t="s">
        <v>28994</v>
      </c>
      <c r="E1149" s="2" t="s">
        <v>28995</v>
      </c>
      <c r="F1149">
        <v>3</v>
      </c>
      <c r="G1149" s="2" t="s">
        <v>117</v>
      </c>
      <c r="H1149">
        <v>6</v>
      </c>
      <c r="I1149" s="2" t="s">
        <v>109</v>
      </c>
      <c r="J1149">
        <v>1</v>
      </c>
      <c r="K1149" s="2" t="s">
        <v>457</v>
      </c>
      <c r="L1149">
        <v>9</v>
      </c>
      <c r="M1149" s="2" t="s">
        <v>113</v>
      </c>
      <c r="N1149">
        <v>22</v>
      </c>
      <c r="O1149" s="2" t="s">
        <v>267</v>
      </c>
      <c r="P1149">
        <v>220</v>
      </c>
      <c r="Q1149" s="2" t="s">
        <v>19759</v>
      </c>
      <c r="R1149" t="s">
        <v>82</v>
      </c>
      <c r="S1149" t="s">
        <v>82</v>
      </c>
      <c r="T1149" s="2" t="s">
        <v>1346</v>
      </c>
      <c r="U1149" s="2" t="s">
        <v>1347</v>
      </c>
      <c r="V1149">
        <v>0</v>
      </c>
      <c r="W1149" s="2" t="s">
        <v>112</v>
      </c>
      <c r="X1149">
        <v>60000</v>
      </c>
      <c r="Y1149">
        <v>60000</v>
      </c>
      <c r="AD1149">
        <v>42000</v>
      </c>
      <c r="AF1149">
        <v>0</v>
      </c>
      <c r="AI1149">
        <v>18000</v>
      </c>
      <c r="AO1149">
        <v>30000</v>
      </c>
      <c r="AQ1149">
        <v>120000</v>
      </c>
      <c r="AR1149">
        <v>0</v>
      </c>
      <c r="AS1149">
        <v>0</v>
      </c>
      <c r="AT1149">
        <v>60000</v>
      </c>
      <c r="AU1149">
        <v>60000</v>
      </c>
      <c r="AZ1149">
        <v>42000</v>
      </c>
      <c r="BB1149">
        <v>0</v>
      </c>
      <c r="BE1149">
        <v>18000</v>
      </c>
      <c r="BK1149">
        <v>30000</v>
      </c>
      <c r="BL1149">
        <v>120000</v>
      </c>
      <c r="BM1149">
        <v>120000</v>
      </c>
      <c r="BN1149">
        <v>120000</v>
      </c>
      <c r="BP1149">
        <v>48000</v>
      </c>
      <c r="BQ1149">
        <v>48000</v>
      </c>
      <c r="BR1149">
        <v>0</v>
      </c>
      <c r="BS1149">
        <v>48831.63</v>
      </c>
      <c r="BT1149">
        <v>20191024</v>
      </c>
      <c r="BU1149" t="str">
        <f t="shared" si="51"/>
        <v>2019</v>
      </c>
      <c r="BV1149">
        <v>20211231</v>
      </c>
      <c r="BW1149" t="str">
        <f t="shared" si="52"/>
        <v>2021</v>
      </c>
      <c r="BY1149" t="str">
        <f t="shared" si="53"/>
        <v/>
      </c>
      <c r="BZ1149" s="2" t="s">
        <v>91</v>
      </c>
      <c r="CA1149" s="2" t="s">
        <v>91</v>
      </c>
      <c r="CB1149" s="2" t="s">
        <v>92</v>
      </c>
      <c r="CC1149" s="2" t="s">
        <v>461</v>
      </c>
      <c r="CD1149" s="2" t="s">
        <v>462</v>
      </c>
      <c r="CE1149">
        <v>0</v>
      </c>
      <c r="CF1149">
        <v>20201231</v>
      </c>
    </row>
    <row r="1150" spans="1:84" x14ac:dyDescent="0.35">
      <c r="A1150" s="2" t="s">
        <v>29001</v>
      </c>
      <c r="B1150" s="2" t="s">
        <v>29002</v>
      </c>
      <c r="C1150" s="2" t="s">
        <v>29003</v>
      </c>
      <c r="D1150" s="2" t="s">
        <v>29004</v>
      </c>
      <c r="E1150" s="2" t="s">
        <v>29005</v>
      </c>
      <c r="F1150">
        <v>3</v>
      </c>
      <c r="G1150" s="2" t="s">
        <v>117</v>
      </c>
      <c r="H1150">
        <v>6</v>
      </c>
      <c r="I1150" s="2" t="s">
        <v>109</v>
      </c>
      <c r="J1150">
        <v>1</v>
      </c>
      <c r="K1150" s="2" t="s">
        <v>457</v>
      </c>
      <c r="L1150">
        <v>9</v>
      </c>
      <c r="M1150" s="2" t="s">
        <v>113</v>
      </c>
      <c r="N1150">
        <v>22</v>
      </c>
      <c r="O1150" s="2" t="s">
        <v>267</v>
      </c>
      <c r="P1150">
        <v>220</v>
      </c>
      <c r="Q1150" s="2" t="s">
        <v>19759</v>
      </c>
      <c r="R1150" t="s">
        <v>82</v>
      </c>
      <c r="S1150" t="s">
        <v>82</v>
      </c>
      <c r="T1150" s="2" t="s">
        <v>1346</v>
      </c>
      <c r="U1150" s="2" t="s">
        <v>1347</v>
      </c>
      <c r="V1150">
        <v>2023</v>
      </c>
      <c r="W1150" s="2" t="s">
        <v>19734</v>
      </c>
      <c r="X1150">
        <v>60000</v>
      </c>
      <c r="Y1150">
        <v>60000</v>
      </c>
      <c r="AD1150">
        <v>42000</v>
      </c>
      <c r="AF1150">
        <v>0</v>
      </c>
      <c r="AI1150">
        <v>18000</v>
      </c>
      <c r="AO1150">
        <v>30000</v>
      </c>
      <c r="AQ1150">
        <v>120000</v>
      </c>
      <c r="AR1150">
        <v>0</v>
      </c>
      <c r="AS1150">
        <v>0</v>
      </c>
      <c r="AT1150">
        <v>60000</v>
      </c>
      <c r="AU1150">
        <v>60000</v>
      </c>
      <c r="AZ1150">
        <v>42000</v>
      </c>
      <c r="BB1150">
        <v>0</v>
      </c>
      <c r="BE1150">
        <v>18000</v>
      </c>
      <c r="BK1150">
        <v>30000</v>
      </c>
      <c r="BL1150">
        <v>120000</v>
      </c>
      <c r="BM1150">
        <v>120000</v>
      </c>
      <c r="BN1150">
        <v>120000</v>
      </c>
      <c r="BP1150">
        <v>48000</v>
      </c>
      <c r="BQ1150">
        <v>48000</v>
      </c>
      <c r="BR1150">
        <v>0</v>
      </c>
      <c r="BS1150">
        <v>48000</v>
      </c>
      <c r="BT1150">
        <v>20191024</v>
      </c>
      <c r="BU1150" t="str">
        <f t="shared" si="51"/>
        <v>2019</v>
      </c>
      <c r="BV1150">
        <v>20200930</v>
      </c>
      <c r="BW1150" t="str">
        <f t="shared" si="52"/>
        <v>2020</v>
      </c>
      <c r="BY1150" t="str">
        <f t="shared" si="53"/>
        <v/>
      </c>
      <c r="BZ1150" s="2" t="s">
        <v>91</v>
      </c>
      <c r="CA1150" s="2" t="s">
        <v>91</v>
      </c>
      <c r="CB1150" s="2" t="s">
        <v>92</v>
      </c>
      <c r="CC1150" s="2" t="s">
        <v>461</v>
      </c>
      <c r="CD1150" s="2" t="s">
        <v>462</v>
      </c>
      <c r="CE1150">
        <v>0</v>
      </c>
      <c r="CF1150">
        <v>20201231</v>
      </c>
    </row>
    <row r="1151" spans="1:84" x14ac:dyDescent="0.35">
      <c r="A1151" s="2" t="s">
        <v>29016</v>
      </c>
      <c r="B1151" s="2" t="s">
        <v>29017</v>
      </c>
      <c r="C1151" s="2" t="s">
        <v>29018</v>
      </c>
      <c r="D1151" s="2" t="s">
        <v>29019</v>
      </c>
      <c r="E1151" s="2" t="s">
        <v>29020</v>
      </c>
      <c r="F1151">
        <v>3</v>
      </c>
      <c r="G1151" s="2" t="s">
        <v>117</v>
      </c>
      <c r="H1151">
        <v>6</v>
      </c>
      <c r="I1151" s="2" t="s">
        <v>109</v>
      </c>
      <c r="J1151">
        <v>1</v>
      </c>
      <c r="K1151" s="2" t="s">
        <v>457</v>
      </c>
      <c r="L1151">
        <v>9</v>
      </c>
      <c r="M1151" s="2" t="s">
        <v>113</v>
      </c>
      <c r="N1151">
        <v>22</v>
      </c>
      <c r="O1151" s="2" t="s">
        <v>267</v>
      </c>
      <c r="P1151">
        <v>220</v>
      </c>
      <c r="Q1151" s="2" t="s">
        <v>19759</v>
      </c>
      <c r="R1151" t="s">
        <v>82</v>
      </c>
      <c r="S1151" t="s">
        <v>82</v>
      </c>
      <c r="T1151" s="2" t="s">
        <v>1346</v>
      </c>
      <c r="U1151" s="2" t="s">
        <v>1347</v>
      </c>
      <c r="V1151">
        <v>2012</v>
      </c>
      <c r="W1151" s="2" t="s">
        <v>19041</v>
      </c>
      <c r="X1151">
        <v>60000</v>
      </c>
      <c r="Y1151">
        <v>60000</v>
      </c>
      <c r="AD1151">
        <v>42000</v>
      </c>
      <c r="AF1151">
        <v>0</v>
      </c>
      <c r="AI1151">
        <v>18000</v>
      </c>
      <c r="AO1151">
        <v>30000</v>
      </c>
      <c r="AQ1151">
        <v>120000</v>
      </c>
      <c r="AR1151">
        <v>0</v>
      </c>
      <c r="AS1151">
        <v>0</v>
      </c>
      <c r="AT1151">
        <v>60000</v>
      </c>
      <c r="AU1151">
        <v>60000</v>
      </c>
      <c r="AZ1151">
        <v>42000</v>
      </c>
      <c r="BB1151">
        <v>0</v>
      </c>
      <c r="BE1151">
        <v>18000</v>
      </c>
      <c r="BK1151">
        <v>30000</v>
      </c>
      <c r="BL1151">
        <v>120000</v>
      </c>
      <c r="BM1151">
        <v>120000</v>
      </c>
      <c r="BN1151">
        <v>120000</v>
      </c>
      <c r="BP1151">
        <v>48000</v>
      </c>
      <c r="BQ1151">
        <v>48000</v>
      </c>
      <c r="BR1151">
        <v>0</v>
      </c>
      <c r="BS1151">
        <v>48000</v>
      </c>
      <c r="BT1151">
        <v>20190501</v>
      </c>
      <c r="BU1151" t="str">
        <f t="shared" si="51"/>
        <v>2019</v>
      </c>
      <c r="BV1151">
        <v>20200630</v>
      </c>
      <c r="BW1151" t="str">
        <f t="shared" si="52"/>
        <v>2020</v>
      </c>
      <c r="BY1151" t="str">
        <f t="shared" si="53"/>
        <v/>
      </c>
      <c r="BZ1151" s="2" t="s">
        <v>91</v>
      </c>
      <c r="CA1151" s="2" t="s">
        <v>91</v>
      </c>
      <c r="CB1151" s="2" t="s">
        <v>92</v>
      </c>
      <c r="CC1151" s="2" t="s">
        <v>461</v>
      </c>
      <c r="CD1151" s="2" t="s">
        <v>462</v>
      </c>
      <c r="CE1151">
        <v>0</v>
      </c>
      <c r="CF1151">
        <v>20201231</v>
      </c>
    </row>
    <row r="1152" spans="1:84" x14ac:dyDescent="0.35">
      <c r="A1152" s="2" t="s">
        <v>29026</v>
      </c>
      <c r="B1152" s="2" t="s">
        <v>29027</v>
      </c>
      <c r="C1152" s="2" t="s">
        <v>29028</v>
      </c>
      <c r="D1152" s="2" t="s">
        <v>29029</v>
      </c>
      <c r="E1152" s="2" t="s">
        <v>29030</v>
      </c>
      <c r="F1152">
        <v>3</v>
      </c>
      <c r="G1152" s="2" t="s">
        <v>117</v>
      </c>
      <c r="H1152">
        <v>7</v>
      </c>
      <c r="I1152" s="2" t="s">
        <v>785</v>
      </c>
      <c r="J1152">
        <v>99</v>
      </c>
      <c r="K1152" s="2" t="s">
        <v>96</v>
      </c>
      <c r="L1152">
        <v>9</v>
      </c>
      <c r="M1152" s="2" t="s">
        <v>113</v>
      </c>
      <c r="N1152">
        <v>26</v>
      </c>
      <c r="O1152" s="2" t="s">
        <v>1785</v>
      </c>
      <c r="P1152">
        <v>102</v>
      </c>
      <c r="Q1152" s="2" t="s">
        <v>5463</v>
      </c>
      <c r="R1152" t="s">
        <v>82</v>
      </c>
      <c r="S1152" t="s">
        <v>82</v>
      </c>
      <c r="T1152" s="2" t="s">
        <v>1346</v>
      </c>
      <c r="U1152" s="2" t="s">
        <v>1347</v>
      </c>
      <c r="V1152">
        <v>2016</v>
      </c>
      <c r="W1152" s="2" t="s">
        <v>18977</v>
      </c>
      <c r="X1152">
        <v>60000</v>
      </c>
      <c r="Y1152">
        <v>60000</v>
      </c>
      <c r="AD1152">
        <v>42000</v>
      </c>
      <c r="AF1152">
        <v>0</v>
      </c>
      <c r="AI1152">
        <v>18000</v>
      </c>
      <c r="AO1152">
        <v>30000</v>
      </c>
      <c r="AQ1152">
        <v>120000</v>
      </c>
      <c r="AR1152">
        <v>0</v>
      </c>
      <c r="AS1152">
        <v>0</v>
      </c>
      <c r="AT1152">
        <v>60000</v>
      </c>
      <c r="AU1152">
        <v>60000</v>
      </c>
      <c r="AZ1152">
        <v>42000</v>
      </c>
      <c r="BB1152">
        <v>0</v>
      </c>
      <c r="BE1152">
        <v>18000</v>
      </c>
      <c r="BK1152">
        <v>30000</v>
      </c>
      <c r="BL1152">
        <v>120000</v>
      </c>
      <c r="BM1152">
        <v>120000</v>
      </c>
      <c r="BN1152">
        <v>120000</v>
      </c>
      <c r="BP1152">
        <v>48000</v>
      </c>
      <c r="BQ1152">
        <v>48000</v>
      </c>
      <c r="BR1152">
        <v>0</v>
      </c>
      <c r="BS1152">
        <v>48000</v>
      </c>
      <c r="BT1152">
        <v>20170510</v>
      </c>
      <c r="BU1152" t="str">
        <f t="shared" si="51"/>
        <v>2017</v>
      </c>
      <c r="BV1152">
        <v>20191231</v>
      </c>
      <c r="BW1152" t="str">
        <f t="shared" si="52"/>
        <v>2019</v>
      </c>
      <c r="BY1152" t="str">
        <f t="shared" si="53"/>
        <v/>
      </c>
      <c r="BZ1152" s="2" t="s">
        <v>91</v>
      </c>
      <c r="CA1152" s="2" t="s">
        <v>91</v>
      </c>
      <c r="CB1152" s="2" t="s">
        <v>92</v>
      </c>
      <c r="CC1152" s="2" t="s">
        <v>788</v>
      </c>
      <c r="CD1152" s="2" t="s">
        <v>789</v>
      </c>
      <c r="CE1152">
        <v>0</v>
      </c>
      <c r="CF1152">
        <v>20201231</v>
      </c>
    </row>
    <row r="1153" spans="1:84" x14ac:dyDescent="0.35">
      <c r="A1153" s="2" t="s">
        <v>29032</v>
      </c>
      <c r="B1153" s="2" t="s">
        <v>29033</v>
      </c>
      <c r="C1153" s="2" t="s">
        <v>29034</v>
      </c>
      <c r="D1153" s="2" t="s">
        <v>29035</v>
      </c>
      <c r="E1153" s="2" t="s">
        <v>29036</v>
      </c>
      <c r="F1153">
        <v>3</v>
      </c>
      <c r="G1153" s="2" t="s">
        <v>117</v>
      </c>
      <c r="H1153">
        <v>7</v>
      </c>
      <c r="I1153" s="2" t="s">
        <v>785</v>
      </c>
      <c r="J1153">
        <v>99</v>
      </c>
      <c r="K1153" s="2" t="s">
        <v>96</v>
      </c>
      <c r="L1153">
        <v>9</v>
      </c>
      <c r="M1153" s="2" t="s">
        <v>113</v>
      </c>
      <c r="N1153">
        <v>26</v>
      </c>
      <c r="O1153" s="2" t="s">
        <v>1785</v>
      </c>
      <c r="P1153">
        <v>102</v>
      </c>
      <c r="Q1153" s="2" t="s">
        <v>5463</v>
      </c>
      <c r="R1153" t="s">
        <v>82</v>
      </c>
      <c r="S1153" t="s">
        <v>82</v>
      </c>
      <c r="T1153" s="2" t="s">
        <v>1346</v>
      </c>
      <c r="U1153" s="2" t="s">
        <v>1347</v>
      </c>
      <c r="V1153">
        <v>2016</v>
      </c>
      <c r="W1153" s="2" t="s">
        <v>18977</v>
      </c>
      <c r="X1153">
        <v>60000</v>
      </c>
      <c r="Y1153">
        <v>60000</v>
      </c>
      <c r="AD1153">
        <v>42000</v>
      </c>
      <c r="AF1153">
        <v>0</v>
      </c>
      <c r="AI1153">
        <v>18000</v>
      </c>
      <c r="AO1153">
        <v>30000</v>
      </c>
      <c r="AQ1153">
        <v>120000</v>
      </c>
      <c r="AR1153">
        <v>0</v>
      </c>
      <c r="AS1153">
        <v>0</v>
      </c>
      <c r="AT1153">
        <v>60000</v>
      </c>
      <c r="AU1153">
        <v>60000</v>
      </c>
      <c r="AZ1153">
        <v>42000</v>
      </c>
      <c r="BB1153">
        <v>0</v>
      </c>
      <c r="BE1153">
        <v>18000</v>
      </c>
      <c r="BK1153">
        <v>30000</v>
      </c>
      <c r="BL1153">
        <v>120000</v>
      </c>
      <c r="BM1153">
        <v>120000</v>
      </c>
      <c r="BN1153">
        <v>120000</v>
      </c>
      <c r="BP1153">
        <v>118986.55</v>
      </c>
      <c r="BQ1153">
        <v>118986.55</v>
      </c>
      <c r="BR1153">
        <v>0</v>
      </c>
      <c r="BS1153">
        <v>148662.13</v>
      </c>
      <c r="BT1153">
        <v>20170512</v>
      </c>
      <c r="BU1153" t="str">
        <f t="shared" si="51"/>
        <v>2017</v>
      </c>
      <c r="BV1153">
        <v>20201231</v>
      </c>
      <c r="BW1153" t="str">
        <f t="shared" si="52"/>
        <v>2020</v>
      </c>
      <c r="BY1153" t="str">
        <f t="shared" si="53"/>
        <v/>
      </c>
      <c r="BZ1153" s="2" t="s">
        <v>131</v>
      </c>
      <c r="CA1153" s="2" t="s">
        <v>131</v>
      </c>
      <c r="CB1153" s="2" t="s">
        <v>92</v>
      </c>
      <c r="CC1153" s="2" t="s">
        <v>788</v>
      </c>
      <c r="CD1153" s="2" t="s">
        <v>789</v>
      </c>
      <c r="CE1153">
        <v>0</v>
      </c>
      <c r="CF1153">
        <v>20201231</v>
      </c>
    </row>
    <row r="1154" spans="1:84" x14ac:dyDescent="0.35">
      <c r="A1154" s="2" t="s">
        <v>29037</v>
      </c>
      <c r="B1154" s="2" t="s">
        <v>29038</v>
      </c>
      <c r="C1154" s="2" t="s">
        <v>29039</v>
      </c>
      <c r="D1154" s="2" t="s">
        <v>29040</v>
      </c>
      <c r="E1154" s="2" t="s">
        <v>29041</v>
      </c>
      <c r="F1154">
        <v>1</v>
      </c>
      <c r="G1154" s="2" t="s">
        <v>166</v>
      </c>
      <c r="H1154">
        <v>7</v>
      </c>
      <c r="I1154" s="2" t="s">
        <v>785</v>
      </c>
      <c r="J1154">
        <v>19</v>
      </c>
      <c r="K1154" s="2" t="s">
        <v>786</v>
      </c>
      <c r="L1154">
        <v>9</v>
      </c>
      <c r="M1154" s="2" t="s">
        <v>113</v>
      </c>
      <c r="N1154">
        <v>26</v>
      </c>
      <c r="O1154" s="2" t="s">
        <v>1785</v>
      </c>
      <c r="P1154">
        <v>102</v>
      </c>
      <c r="Q1154" s="2" t="s">
        <v>5463</v>
      </c>
      <c r="R1154" t="s">
        <v>82</v>
      </c>
      <c r="S1154" t="s">
        <v>82</v>
      </c>
      <c r="T1154" s="2" t="s">
        <v>1346</v>
      </c>
      <c r="U1154" s="2" t="s">
        <v>1347</v>
      </c>
      <c r="V1154">
        <v>2022</v>
      </c>
      <c r="W1154" s="2" t="s">
        <v>19020</v>
      </c>
      <c r="X1154">
        <v>60000</v>
      </c>
      <c r="Y1154">
        <v>60000</v>
      </c>
      <c r="AD1154">
        <v>42000</v>
      </c>
      <c r="AF1154">
        <v>0</v>
      </c>
      <c r="AI1154">
        <v>18000</v>
      </c>
      <c r="AO1154">
        <v>30000</v>
      </c>
      <c r="AQ1154">
        <v>120000</v>
      </c>
      <c r="AR1154">
        <v>0</v>
      </c>
      <c r="AS1154">
        <v>0</v>
      </c>
      <c r="AT1154">
        <v>60000</v>
      </c>
      <c r="AU1154">
        <v>60000</v>
      </c>
      <c r="AZ1154">
        <v>42000</v>
      </c>
      <c r="BB1154">
        <v>0</v>
      </c>
      <c r="BE1154">
        <v>18000</v>
      </c>
      <c r="BK1154">
        <v>30000</v>
      </c>
      <c r="BL1154">
        <v>120000</v>
      </c>
      <c r="BM1154">
        <v>120000</v>
      </c>
      <c r="BN1154">
        <v>120000</v>
      </c>
      <c r="BP1154">
        <v>48000</v>
      </c>
      <c r="BQ1154">
        <v>48000</v>
      </c>
      <c r="BR1154">
        <v>0</v>
      </c>
      <c r="BS1154">
        <v>48000</v>
      </c>
      <c r="BT1154">
        <v>20170513</v>
      </c>
      <c r="BU1154" t="str">
        <f t="shared" ref="BU1154:BU1217" si="54">LEFT(BT:BT,4)</f>
        <v>2017</v>
      </c>
      <c r="BV1154">
        <v>20191231</v>
      </c>
      <c r="BW1154" t="str">
        <f t="shared" ref="BW1154:BW1217" si="55">LEFT(BV:BV,4)</f>
        <v>2019</v>
      </c>
      <c r="BY1154" t="str">
        <f t="shared" ref="BY1154:BY1217" si="56">LEFT(BX:BX,4)</f>
        <v/>
      </c>
      <c r="BZ1154" s="2" t="s">
        <v>91</v>
      </c>
      <c r="CA1154" s="2" t="s">
        <v>91</v>
      </c>
      <c r="CB1154" s="2" t="s">
        <v>92</v>
      </c>
      <c r="CC1154" s="2" t="s">
        <v>788</v>
      </c>
      <c r="CD1154" s="2" t="s">
        <v>789</v>
      </c>
      <c r="CE1154">
        <v>0</v>
      </c>
      <c r="CF1154">
        <v>20201231</v>
      </c>
    </row>
    <row r="1155" spans="1:84" x14ac:dyDescent="0.35">
      <c r="A1155" s="2" t="s">
        <v>29045</v>
      </c>
      <c r="B1155" s="2" t="s">
        <v>29046</v>
      </c>
      <c r="C1155" s="2" t="s">
        <v>29047</v>
      </c>
      <c r="D1155" s="2" t="s">
        <v>29048</v>
      </c>
      <c r="E1155" s="2" t="s">
        <v>29049</v>
      </c>
      <c r="F1155">
        <v>1</v>
      </c>
      <c r="G1155" s="2" t="s">
        <v>166</v>
      </c>
      <c r="H1155">
        <v>7</v>
      </c>
      <c r="I1155" s="2" t="s">
        <v>785</v>
      </c>
      <c r="J1155">
        <v>19</v>
      </c>
      <c r="K1155" s="2" t="s">
        <v>786</v>
      </c>
      <c r="L1155">
        <v>9</v>
      </c>
      <c r="M1155" s="2" t="s">
        <v>113</v>
      </c>
      <c r="N1155">
        <v>26</v>
      </c>
      <c r="O1155" s="2" t="s">
        <v>1785</v>
      </c>
      <c r="P1155">
        <v>102</v>
      </c>
      <c r="Q1155" s="2" t="s">
        <v>5463</v>
      </c>
      <c r="R1155" t="s">
        <v>82</v>
      </c>
      <c r="S1155" t="s">
        <v>82</v>
      </c>
      <c r="T1155" s="2" t="s">
        <v>1346</v>
      </c>
      <c r="U1155" s="2" t="s">
        <v>1347</v>
      </c>
      <c r="V1155">
        <v>2012</v>
      </c>
      <c r="W1155" s="2" t="s">
        <v>19041</v>
      </c>
      <c r="X1155">
        <v>60000</v>
      </c>
      <c r="Y1155">
        <v>60000</v>
      </c>
      <c r="AD1155">
        <v>42000</v>
      </c>
      <c r="AF1155">
        <v>0</v>
      </c>
      <c r="AI1155">
        <v>18000</v>
      </c>
      <c r="AO1155">
        <v>30000</v>
      </c>
      <c r="AQ1155">
        <v>120000</v>
      </c>
      <c r="AR1155">
        <v>0</v>
      </c>
      <c r="AS1155">
        <v>0</v>
      </c>
      <c r="AT1155">
        <v>60000</v>
      </c>
      <c r="AU1155">
        <v>60000</v>
      </c>
      <c r="AZ1155">
        <v>42000</v>
      </c>
      <c r="BB1155">
        <v>0</v>
      </c>
      <c r="BE1155">
        <v>18000</v>
      </c>
      <c r="BK1155">
        <v>30000</v>
      </c>
      <c r="BL1155">
        <v>120000</v>
      </c>
      <c r="BM1155">
        <v>120000</v>
      </c>
      <c r="BN1155">
        <v>120000</v>
      </c>
      <c r="BP1155">
        <v>48000</v>
      </c>
      <c r="BQ1155">
        <v>48000</v>
      </c>
      <c r="BR1155">
        <v>0</v>
      </c>
      <c r="BS1155">
        <v>48000</v>
      </c>
      <c r="BT1155">
        <v>20170515</v>
      </c>
      <c r="BU1155" t="str">
        <f t="shared" si="54"/>
        <v>2017</v>
      </c>
      <c r="BV1155">
        <v>20191231</v>
      </c>
      <c r="BW1155" t="str">
        <f t="shared" si="55"/>
        <v>2019</v>
      </c>
      <c r="BY1155" t="str">
        <f t="shared" si="56"/>
        <v/>
      </c>
      <c r="BZ1155" s="2" t="s">
        <v>91</v>
      </c>
      <c r="CA1155" s="2" t="s">
        <v>91</v>
      </c>
      <c r="CB1155" s="2" t="s">
        <v>92</v>
      </c>
      <c r="CC1155" s="2" t="s">
        <v>788</v>
      </c>
      <c r="CD1155" s="2" t="s">
        <v>789</v>
      </c>
      <c r="CE1155">
        <v>0</v>
      </c>
      <c r="CF1155">
        <v>20201231</v>
      </c>
    </row>
    <row r="1156" spans="1:84" x14ac:dyDescent="0.35">
      <c r="A1156" s="2" t="s">
        <v>29061</v>
      </c>
      <c r="B1156" s="2" t="s">
        <v>29062</v>
      </c>
      <c r="C1156" s="2" t="s">
        <v>29063</v>
      </c>
      <c r="D1156" s="2" t="s">
        <v>29064</v>
      </c>
      <c r="E1156" s="2" t="s">
        <v>29065</v>
      </c>
      <c r="F1156">
        <v>3</v>
      </c>
      <c r="G1156" s="2" t="s">
        <v>117</v>
      </c>
      <c r="H1156">
        <v>7</v>
      </c>
      <c r="I1156" s="2" t="s">
        <v>785</v>
      </c>
      <c r="J1156">
        <v>19</v>
      </c>
      <c r="K1156" s="2" t="s">
        <v>786</v>
      </c>
      <c r="L1156">
        <v>9</v>
      </c>
      <c r="M1156" s="2" t="s">
        <v>113</v>
      </c>
      <c r="N1156">
        <v>26</v>
      </c>
      <c r="O1156" s="2" t="s">
        <v>1785</v>
      </c>
      <c r="P1156">
        <v>102</v>
      </c>
      <c r="Q1156" s="2" t="s">
        <v>5463</v>
      </c>
      <c r="R1156" t="s">
        <v>82</v>
      </c>
      <c r="S1156" t="s">
        <v>82</v>
      </c>
      <c r="T1156" s="2" t="s">
        <v>1346</v>
      </c>
      <c r="U1156" s="2" t="s">
        <v>1347</v>
      </c>
      <c r="V1156">
        <v>2016</v>
      </c>
      <c r="W1156" s="2" t="s">
        <v>18977</v>
      </c>
      <c r="X1156">
        <v>60000</v>
      </c>
      <c r="Y1156">
        <v>60000</v>
      </c>
      <c r="AD1156">
        <v>42000</v>
      </c>
      <c r="AF1156">
        <v>0</v>
      </c>
      <c r="AI1156">
        <v>18000</v>
      </c>
      <c r="AO1156">
        <v>30000</v>
      </c>
      <c r="AQ1156">
        <v>120000</v>
      </c>
      <c r="AR1156">
        <v>0</v>
      </c>
      <c r="AS1156">
        <v>0</v>
      </c>
      <c r="AT1156">
        <v>60000</v>
      </c>
      <c r="AU1156">
        <v>60000</v>
      </c>
      <c r="AZ1156">
        <v>42000</v>
      </c>
      <c r="BB1156">
        <v>0</v>
      </c>
      <c r="BE1156">
        <v>18000</v>
      </c>
      <c r="BK1156">
        <v>30000</v>
      </c>
      <c r="BL1156">
        <v>120000</v>
      </c>
      <c r="BM1156">
        <v>120000</v>
      </c>
      <c r="BN1156">
        <v>120000</v>
      </c>
      <c r="BP1156">
        <v>48000</v>
      </c>
      <c r="BQ1156">
        <v>48000</v>
      </c>
      <c r="BR1156">
        <v>0</v>
      </c>
      <c r="BS1156">
        <v>48000</v>
      </c>
      <c r="BT1156">
        <v>20170514</v>
      </c>
      <c r="BU1156" t="str">
        <f t="shared" si="54"/>
        <v>2017</v>
      </c>
      <c r="BV1156">
        <v>20191231</v>
      </c>
      <c r="BW1156" t="str">
        <f t="shared" si="55"/>
        <v>2019</v>
      </c>
      <c r="BY1156" t="str">
        <f t="shared" si="56"/>
        <v/>
      </c>
      <c r="BZ1156" s="2" t="s">
        <v>91</v>
      </c>
      <c r="CA1156" s="2" t="s">
        <v>91</v>
      </c>
      <c r="CB1156" s="2" t="s">
        <v>92</v>
      </c>
      <c r="CC1156" s="2" t="s">
        <v>788</v>
      </c>
      <c r="CD1156" s="2" t="s">
        <v>789</v>
      </c>
      <c r="CE1156">
        <v>0</v>
      </c>
      <c r="CF1156">
        <v>20201231</v>
      </c>
    </row>
    <row r="1157" spans="1:84" x14ac:dyDescent="0.35">
      <c r="A1157" s="2" t="s">
        <v>29066</v>
      </c>
      <c r="B1157" s="2" t="s">
        <v>29067</v>
      </c>
      <c r="C1157" s="2" t="s">
        <v>29068</v>
      </c>
      <c r="D1157" s="2" t="s">
        <v>29069</v>
      </c>
      <c r="E1157" s="2" t="s">
        <v>29070</v>
      </c>
      <c r="F1157">
        <v>3</v>
      </c>
      <c r="G1157" s="2" t="s">
        <v>117</v>
      </c>
      <c r="H1157">
        <v>7</v>
      </c>
      <c r="I1157" s="2" t="s">
        <v>785</v>
      </c>
      <c r="J1157">
        <v>19</v>
      </c>
      <c r="K1157" s="2" t="s">
        <v>786</v>
      </c>
      <c r="L1157">
        <v>9</v>
      </c>
      <c r="M1157" s="2" t="s">
        <v>113</v>
      </c>
      <c r="N1157">
        <v>26</v>
      </c>
      <c r="O1157" s="2" t="s">
        <v>1785</v>
      </c>
      <c r="P1157">
        <v>102</v>
      </c>
      <c r="Q1157" s="2" t="s">
        <v>5463</v>
      </c>
      <c r="R1157" t="s">
        <v>82</v>
      </c>
      <c r="S1157" t="s">
        <v>82</v>
      </c>
      <c r="T1157" s="2" t="s">
        <v>1346</v>
      </c>
      <c r="U1157" s="2" t="s">
        <v>1347</v>
      </c>
      <c r="V1157">
        <v>9999</v>
      </c>
      <c r="W1157" s="2" t="s">
        <v>448</v>
      </c>
      <c r="X1157">
        <v>60000</v>
      </c>
      <c r="Y1157">
        <v>60000</v>
      </c>
      <c r="AD1157">
        <v>42000</v>
      </c>
      <c r="AF1157">
        <v>0</v>
      </c>
      <c r="AI1157">
        <v>18000</v>
      </c>
      <c r="AO1157">
        <v>30000</v>
      </c>
      <c r="AQ1157">
        <v>120000</v>
      </c>
      <c r="AR1157">
        <v>0</v>
      </c>
      <c r="AS1157">
        <v>0</v>
      </c>
      <c r="AT1157">
        <v>60000</v>
      </c>
      <c r="AU1157">
        <v>60000</v>
      </c>
      <c r="AZ1157">
        <v>42000</v>
      </c>
      <c r="BB1157">
        <v>0</v>
      </c>
      <c r="BE1157">
        <v>18000</v>
      </c>
      <c r="BK1157">
        <v>30000</v>
      </c>
      <c r="BL1157">
        <v>120000</v>
      </c>
      <c r="BM1157">
        <v>120000</v>
      </c>
      <c r="BN1157">
        <v>120000</v>
      </c>
      <c r="BP1157">
        <v>48000</v>
      </c>
      <c r="BQ1157">
        <v>48000</v>
      </c>
      <c r="BR1157">
        <v>0</v>
      </c>
      <c r="BS1157">
        <v>48000</v>
      </c>
      <c r="BT1157">
        <v>20180515</v>
      </c>
      <c r="BU1157" t="str">
        <f t="shared" si="54"/>
        <v>2018</v>
      </c>
      <c r="BV1157">
        <v>20191231</v>
      </c>
      <c r="BW1157" t="str">
        <f t="shared" si="55"/>
        <v>2019</v>
      </c>
      <c r="BY1157" t="str">
        <f t="shared" si="56"/>
        <v/>
      </c>
      <c r="BZ1157" s="2" t="s">
        <v>91</v>
      </c>
      <c r="CA1157" s="2" t="s">
        <v>91</v>
      </c>
      <c r="CB1157" s="2" t="s">
        <v>92</v>
      </c>
      <c r="CC1157" s="2" t="s">
        <v>788</v>
      </c>
      <c r="CD1157" s="2" t="s">
        <v>789</v>
      </c>
      <c r="CE1157">
        <v>0</v>
      </c>
      <c r="CF1157">
        <v>20201231</v>
      </c>
    </row>
    <row r="1158" spans="1:84" x14ac:dyDescent="0.35">
      <c r="A1158" s="2" t="s">
        <v>29071</v>
      </c>
      <c r="B1158" s="2" t="s">
        <v>29072</v>
      </c>
      <c r="C1158" s="2" t="s">
        <v>29073</v>
      </c>
      <c r="D1158" s="2" t="s">
        <v>29074</v>
      </c>
      <c r="E1158" s="2" t="s">
        <v>29075</v>
      </c>
      <c r="F1158">
        <v>3</v>
      </c>
      <c r="G1158" s="2" t="s">
        <v>117</v>
      </c>
      <c r="H1158">
        <v>7</v>
      </c>
      <c r="I1158" s="2" t="s">
        <v>785</v>
      </c>
      <c r="J1158">
        <v>19</v>
      </c>
      <c r="K1158" s="2" t="s">
        <v>786</v>
      </c>
      <c r="L1158">
        <v>9</v>
      </c>
      <c r="M1158" s="2" t="s">
        <v>113</v>
      </c>
      <c r="N1158">
        <v>26</v>
      </c>
      <c r="O1158" s="2" t="s">
        <v>1785</v>
      </c>
      <c r="P1158">
        <v>102</v>
      </c>
      <c r="Q1158" s="2" t="s">
        <v>5463</v>
      </c>
      <c r="R1158" t="s">
        <v>82</v>
      </c>
      <c r="S1158" t="s">
        <v>82</v>
      </c>
      <c r="T1158" s="2" t="s">
        <v>1346</v>
      </c>
      <c r="U1158" s="2" t="s">
        <v>1347</v>
      </c>
      <c r="V1158">
        <v>2012</v>
      </c>
      <c r="W1158" s="2" t="s">
        <v>19041</v>
      </c>
      <c r="X1158">
        <v>60000</v>
      </c>
      <c r="Y1158">
        <v>60000</v>
      </c>
      <c r="AD1158">
        <v>42000</v>
      </c>
      <c r="AF1158">
        <v>0</v>
      </c>
      <c r="AI1158">
        <v>18000</v>
      </c>
      <c r="AO1158">
        <v>30000</v>
      </c>
      <c r="AQ1158">
        <v>120000</v>
      </c>
      <c r="AR1158">
        <v>0</v>
      </c>
      <c r="AS1158">
        <v>0</v>
      </c>
      <c r="AT1158">
        <v>60000</v>
      </c>
      <c r="AU1158">
        <v>60000</v>
      </c>
      <c r="AZ1158">
        <v>42000</v>
      </c>
      <c r="BB1158">
        <v>0</v>
      </c>
      <c r="BE1158">
        <v>18000</v>
      </c>
      <c r="BK1158">
        <v>30000</v>
      </c>
      <c r="BL1158">
        <v>120000</v>
      </c>
      <c r="BM1158">
        <v>120000</v>
      </c>
      <c r="BN1158">
        <v>120000</v>
      </c>
      <c r="BP1158">
        <v>48000</v>
      </c>
      <c r="BQ1158">
        <v>48000</v>
      </c>
      <c r="BR1158">
        <v>0</v>
      </c>
      <c r="BS1158">
        <v>48000</v>
      </c>
      <c r="BT1158">
        <v>20180515</v>
      </c>
      <c r="BU1158" t="str">
        <f t="shared" si="54"/>
        <v>2018</v>
      </c>
      <c r="BV1158">
        <v>20191231</v>
      </c>
      <c r="BW1158" t="str">
        <f t="shared" si="55"/>
        <v>2019</v>
      </c>
      <c r="BY1158" t="str">
        <f t="shared" si="56"/>
        <v/>
      </c>
      <c r="BZ1158" s="2" t="s">
        <v>91</v>
      </c>
      <c r="CA1158" s="2" t="s">
        <v>91</v>
      </c>
      <c r="CB1158" s="2" t="s">
        <v>92</v>
      </c>
      <c r="CC1158" s="2" t="s">
        <v>788</v>
      </c>
      <c r="CD1158" s="2" t="s">
        <v>789</v>
      </c>
      <c r="CE1158">
        <v>0</v>
      </c>
      <c r="CF1158">
        <v>20201231</v>
      </c>
    </row>
    <row r="1159" spans="1:84" x14ac:dyDescent="0.35">
      <c r="A1159" s="2" t="s">
        <v>29077</v>
      </c>
      <c r="B1159" s="2" t="s">
        <v>29078</v>
      </c>
      <c r="C1159" s="2" t="s">
        <v>29079</v>
      </c>
      <c r="D1159" s="2" t="s">
        <v>29080</v>
      </c>
      <c r="E1159" s="2" t="s">
        <v>29081</v>
      </c>
      <c r="F1159">
        <v>3</v>
      </c>
      <c r="G1159" s="2" t="s">
        <v>117</v>
      </c>
      <c r="H1159">
        <v>7</v>
      </c>
      <c r="I1159" s="2" t="s">
        <v>785</v>
      </c>
      <c r="J1159">
        <v>99</v>
      </c>
      <c r="K1159" s="2" t="s">
        <v>96</v>
      </c>
      <c r="L1159">
        <v>9</v>
      </c>
      <c r="M1159" s="2" t="s">
        <v>113</v>
      </c>
      <c r="N1159">
        <v>26</v>
      </c>
      <c r="O1159" s="2" t="s">
        <v>1785</v>
      </c>
      <c r="P1159">
        <v>102</v>
      </c>
      <c r="Q1159" s="2" t="s">
        <v>5463</v>
      </c>
      <c r="R1159" t="s">
        <v>82</v>
      </c>
      <c r="S1159" t="s">
        <v>82</v>
      </c>
      <c r="T1159" s="2" t="s">
        <v>1346</v>
      </c>
      <c r="U1159" s="2" t="s">
        <v>1347</v>
      </c>
      <c r="V1159">
        <v>2022</v>
      </c>
      <c r="W1159" s="2" t="s">
        <v>19020</v>
      </c>
      <c r="X1159">
        <v>60000</v>
      </c>
      <c r="Y1159">
        <v>60000</v>
      </c>
      <c r="AD1159">
        <v>42000</v>
      </c>
      <c r="AF1159">
        <v>0</v>
      </c>
      <c r="AI1159">
        <v>18000</v>
      </c>
      <c r="AO1159">
        <v>30000</v>
      </c>
      <c r="AQ1159">
        <v>120000</v>
      </c>
      <c r="AR1159">
        <v>0</v>
      </c>
      <c r="AS1159">
        <v>0</v>
      </c>
      <c r="AT1159">
        <v>60000</v>
      </c>
      <c r="AU1159">
        <v>60000</v>
      </c>
      <c r="AZ1159">
        <v>42000</v>
      </c>
      <c r="BB1159">
        <v>0</v>
      </c>
      <c r="BE1159">
        <v>18000</v>
      </c>
      <c r="BK1159">
        <v>30000</v>
      </c>
      <c r="BL1159">
        <v>120000</v>
      </c>
      <c r="BM1159">
        <v>120000</v>
      </c>
      <c r="BN1159">
        <v>120000</v>
      </c>
      <c r="BP1159">
        <v>120000</v>
      </c>
      <c r="BQ1159">
        <v>120000</v>
      </c>
      <c r="BR1159">
        <v>0</v>
      </c>
      <c r="BS1159">
        <v>150000</v>
      </c>
      <c r="BT1159">
        <v>20170502</v>
      </c>
      <c r="BU1159" t="str">
        <f t="shared" si="54"/>
        <v>2017</v>
      </c>
      <c r="BV1159">
        <v>20181231</v>
      </c>
      <c r="BW1159" t="str">
        <f t="shared" si="55"/>
        <v>2018</v>
      </c>
      <c r="BX1159">
        <v>20191022</v>
      </c>
      <c r="BY1159" t="str">
        <f t="shared" si="56"/>
        <v>2019</v>
      </c>
      <c r="BZ1159" s="2" t="s">
        <v>131</v>
      </c>
      <c r="CA1159" s="2" t="s">
        <v>778</v>
      </c>
      <c r="CB1159" s="2" t="s">
        <v>455</v>
      </c>
      <c r="CC1159" s="2" t="s">
        <v>788</v>
      </c>
      <c r="CD1159" s="2" t="s">
        <v>789</v>
      </c>
      <c r="CE1159">
        <v>0</v>
      </c>
      <c r="CF1159">
        <v>20201231</v>
      </c>
    </row>
    <row r="1160" spans="1:84" x14ac:dyDescent="0.35">
      <c r="A1160" s="2" t="s">
        <v>29163</v>
      </c>
      <c r="B1160" s="2" t="s">
        <v>29164</v>
      </c>
      <c r="C1160" s="2" t="s">
        <v>29165</v>
      </c>
      <c r="D1160" s="2" t="s">
        <v>29166</v>
      </c>
      <c r="E1160" s="2" t="s">
        <v>29167</v>
      </c>
      <c r="F1160">
        <v>3</v>
      </c>
      <c r="G1160" s="2" t="s">
        <v>117</v>
      </c>
      <c r="H1160">
        <v>6</v>
      </c>
      <c r="I1160" s="2" t="s">
        <v>109</v>
      </c>
      <c r="J1160">
        <v>99</v>
      </c>
      <c r="K1160" s="2" t="s">
        <v>96</v>
      </c>
      <c r="L1160">
        <v>9</v>
      </c>
      <c r="M1160" s="2" t="s">
        <v>113</v>
      </c>
      <c r="N1160">
        <v>26</v>
      </c>
      <c r="O1160" s="2" t="s">
        <v>1785</v>
      </c>
      <c r="P1160">
        <v>102</v>
      </c>
      <c r="Q1160" s="2" t="s">
        <v>5463</v>
      </c>
      <c r="R1160" t="s">
        <v>82</v>
      </c>
      <c r="S1160" t="s">
        <v>82</v>
      </c>
      <c r="T1160" s="2" t="s">
        <v>1346</v>
      </c>
      <c r="U1160" s="2" t="s">
        <v>1347</v>
      </c>
      <c r="V1160">
        <v>2016</v>
      </c>
      <c r="W1160" s="2" t="s">
        <v>18977</v>
      </c>
      <c r="X1160">
        <v>60000</v>
      </c>
      <c r="Y1160">
        <v>60000</v>
      </c>
      <c r="AD1160">
        <v>42000</v>
      </c>
      <c r="AF1160">
        <v>0</v>
      </c>
      <c r="AI1160">
        <v>18000</v>
      </c>
      <c r="AO1160">
        <v>30000</v>
      </c>
      <c r="AQ1160">
        <v>120000</v>
      </c>
      <c r="AR1160">
        <v>0</v>
      </c>
      <c r="AS1160">
        <v>0</v>
      </c>
      <c r="AT1160">
        <v>60000</v>
      </c>
      <c r="AU1160">
        <v>60000</v>
      </c>
      <c r="AZ1160">
        <v>42000</v>
      </c>
      <c r="BB1160">
        <v>0</v>
      </c>
      <c r="BE1160">
        <v>18000</v>
      </c>
      <c r="BK1160">
        <v>30000</v>
      </c>
      <c r="BL1160">
        <v>120000</v>
      </c>
      <c r="BM1160">
        <v>120000</v>
      </c>
      <c r="BN1160">
        <v>120000</v>
      </c>
      <c r="BP1160">
        <v>120000</v>
      </c>
      <c r="BQ1160">
        <v>120000</v>
      </c>
      <c r="BR1160">
        <v>0</v>
      </c>
      <c r="BS1160">
        <v>150000</v>
      </c>
      <c r="BT1160">
        <v>20170412</v>
      </c>
      <c r="BU1160" t="str">
        <f t="shared" si="54"/>
        <v>2017</v>
      </c>
      <c r="BV1160">
        <v>20200115</v>
      </c>
      <c r="BW1160" t="str">
        <f t="shared" si="55"/>
        <v>2020</v>
      </c>
      <c r="BX1160">
        <v>20200114</v>
      </c>
      <c r="BY1160" t="str">
        <f t="shared" si="56"/>
        <v>2020</v>
      </c>
      <c r="BZ1160" s="2" t="s">
        <v>131</v>
      </c>
      <c r="CA1160" s="2" t="s">
        <v>778</v>
      </c>
      <c r="CB1160" s="2" t="s">
        <v>455</v>
      </c>
      <c r="CC1160" s="2" t="s">
        <v>461</v>
      </c>
      <c r="CD1160" s="2" t="s">
        <v>462</v>
      </c>
      <c r="CE1160">
        <v>0</v>
      </c>
      <c r="CF1160">
        <v>20201231</v>
      </c>
    </row>
    <row r="1161" spans="1:84" x14ac:dyDescent="0.35">
      <c r="A1161" s="2" t="s">
        <v>30354</v>
      </c>
      <c r="B1161" s="2" t="s">
        <v>30355</v>
      </c>
      <c r="C1161" s="2" t="s">
        <v>30356</v>
      </c>
      <c r="D1161" s="2" t="s">
        <v>30357</v>
      </c>
      <c r="E1161" s="2" t="s">
        <v>30358</v>
      </c>
      <c r="F1161">
        <v>3</v>
      </c>
      <c r="G1161" s="2" t="s">
        <v>117</v>
      </c>
      <c r="H1161">
        <v>6</v>
      </c>
      <c r="I1161" s="2" t="s">
        <v>109</v>
      </c>
      <c r="J1161">
        <v>99</v>
      </c>
      <c r="K1161" s="2" t="s">
        <v>96</v>
      </c>
      <c r="L1161">
        <v>9</v>
      </c>
      <c r="M1161" s="2" t="s">
        <v>113</v>
      </c>
      <c r="N1161">
        <v>26</v>
      </c>
      <c r="O1161" s="2" t="s">
        <v>1785</v>
      </c>
      <c r="P1161">
        <v>102</v>
      </c>
      <c r="Q1161" s="2" t="s">
        <v>5463</v>
      </c>
      <c r="R1161" t="s">
        <v>82</v>
      </c>
      <c r="S1161" t="s">
        <v>82</v>
      </c>
      <c r="T1161" s="2" t="s">
        <v>519</v>
      </c>
      <c r="U1161" s="2" t="s">
        <v>520</v>
      </c>
      <c r="V1161">
        <v>1956</v>
      </c>
      <c r="W1161" s="2" t="s">
        <v>514</v>
      </c>
      <c r="X1161">
        <v>71991</v>
      </c>
      <c r="Y1161">
        <v>71991</v>
      </c>
      <c r="AF1161">
        <v>0</v>
      </c>
      <c r="AM1161">
        <v>48009</v>
      </c>
      <c r="AQ1161">
        <v>120000</v>
      </c>
      <c r="AR1161">
        <v>0</v>
      </c>
      <c r="AS1161">
        <v>0</v>
      </c>
      <c r="AT1161">
        <v>71991</v>
      </c>
      <c r="AU1161">
        <v>71991</v>
      </c>
      <c r="BB1161">
        <v>0</v>
      </c>
      <c r="BI1161">
        <v>48009</v>
      </c>
      <c r="BL1161">
        <v>120000</v>
      </c>
      <c r="BM1161">
        <v>90000</v>
      </c>
      <c r="BN1161">
        <v>90000</v>
      </c>
      <c r="BP1161">
        <v>36000</v>
      </c>
      <c r="BQ1161">
        <v>36000</v>
      </c>
      <c r="BR1161">
        <v>0</v>
      </c>
      <c r="BS1161">
        <v>120000</v>
      </c>
      <c r="BT1161">
        <v>20180120</v>
      </c>
      <c r="BU1161" t="str">
        <f t="shared" si="54"/>
        <v>2018</v>
      </c>
      <c r="BV1161">
        <v>20210131</v>
      </c>
      <c r="BW1161" t="str">
        <f t="shared" si="55"/>
        <v>2021</v>
      </c>
      <c r="BY1161" t="str">
        <f t="shared" si="56"/>
        <v/>
      </c>
      <c r="BZ1161" s="2" t="s">
        <v>91</v>
      </c>
      <c r="CA1161" s="2" t="s">
        <v>91</v>
      </c>
      <c r="CB1161" s="2" t="s">
        <v>92</v>
      </c>
      <c r="CC1161" s="2" t="s">
        <v>461</v>
      </c>
      <c r="CD1161" s="2" t="s">
        <v>462</v>
      </c>
      <c r="CE1161">
        <v>0</v>
      </c>
      <c r="CF1161">
        <v>20201231</v>
      </c>
    </row>
    <row r="1162" spans="1:84" x14ac:dyDescent="0.35">
      <c r="A1162" s="2" t="s">
        <v>17053</v>
      </c>
      <c r="B1162" s="2" t="s">
        <v>17043</v>
      </c>
      <c r="C1162" s="2" t="s">
        <v>17044</v>
      </c>
      <c r="D1162" s="2" t="s">
        <v>17045</v>
      </c>
      <c r="E1162" s="2" t="s">
        <v>17054</v>
      </c>
      <c r="F1162">
        <v>1</v>
      </c>
      <c r="G1162" s="2" t="s">
        <v>166</v>
      </c>
      <c r="H1162">
        <v>7</v>
      </c>
      <c r="I1162" s="2" t="s">
        <v>785</v>
      </c>
      <c r="J1162">
        <v>99</v>
      </c>
      <c r="K1162" s="2" t="s">
        <v>96</v>
      </c>
      <c r="L1162">
        <v>8</v>
      </c>
      <c r="M1162" s="2" t="s">
        <v>127</v>
      </c>
      <c r="N1162">
        <v>62</v>
      </c>
      <c r="O1162" s="2" t="s">
        <v>2465</v>
      </c>
      <c r="P1162">
        <v>999</v>
      </c>
      <c r="Q1162" s="2" t="s">
        <v>3537</v>
      </c>
      <c r="R1162" t="s">
        <v>82</v>
      </c>
      <c r="S1162" t="s">
        <v>82</v>
      </c>
      <c r="T1162" s="2" t="s">
        <v>2001</v>
      </c>
      <c r="U1162" s="2" t="s">
        <v>2002</v>
      </c>
      <c r="V1162">
        <v>924</v>
      </c>
      <c r="W1162" s="2" t="s">
        <v>649</v>
      </c>
      <c r="X1162">
        <v>29152.5</v>
      </c>
      <c r="Y1162">
        <v>29152.5</v>
      </c>
      <c r="AD1162">
        <v>20406.75</v>
      </c>
      <c r="AF1162">
        <v>0</v>
      </c>
      <c r="AI1162">
        <v>8745.75</v>
      </c>
      <c r="AM1162">
        <v>61677.79</v>
      </c>
      <c r="AQ1162">
        <v>119982.79</v>
      </c>
      <c r="AR1162">
        <v>0</v>
      </c>
      <c r="AS1162">
        <v>0</v>
      </c>
      <c r="AT1162">
        <v>29152.5</v>
      </c>
      <c r="AU1162">
        <v>29152.5</v>
      </c>
      <c r="AZ1162">
        <v>20406.75</v>
      </c>
      <c r="BB1162">
        <v>0</v>
      </c>
      <c r="BE1162">
        <v>8745.75</v>
      </c>
      <c r="BI1162">
        <v>61677.79</v>
      </c>
      <c r="BL1162">
        <v>119982.79</v>
      </c>
      <c r="BM1162">
        <v>116610</v>
      </c>
      <c r="BN1162">
        <v>116610</v>
      </c>
      <c r="BP1162">
        <v>97346.65</v>
      </c>
      <c r="BQ1162">
        <v>97346.65</v>
      </c>
      <c r="BR1162">
        <v>0</v>
      </c>
      <c r="BS1162">
        <v>97346.65</v>
      </c>
      <c r="BT1162">
        <v>20180629</v>
      </c>
      <c r="BU1162" t="str">
        <f t="shared" si="54"/>
        <v>2018</v>
      </c>
      <c r="BV1162">
        <v>20201010</v>
      </c>
      <c r="BW1162" t="str">
        <f t="shared" si="55"/>
        <v>2020</v>
      </c>
      <c r="BX1162">
        <v>20201209</v>
      </c>
      <c r="BY1162" t="str">
        <f t="shared" si="56"/>
        <v>2020</v>
      </c>
      <c r="BZ1162" s="2" t="s">
        <v>91</v>
      </c>
      <c r="CA1162" s="2" t="s">
        <v>91</v>
      </c>
      <c r="CB1162" s="2" t="s">
        <v>455</v>
      </c>
      <c r="CC1162" s="2" t="s">
        <v>788</v>
      </c>
      <c r="CD1162" s="2" t="s">
        <v>789</v>
      </c>
      <c r="CE1162">
        <v>0</v>
      </c>
      <c r="CF1162">
        <v>20201231</v>
      </c>
    </row>
    <row r="1163" spans="1:84" x14ac:dyDescent="0.35">
      <c r="A1163" s="2" t="s">
        <v>11126</v>
      </c>
      <c r="B1163" s="2" t="s">
        <v>11127</v>
      </c>
      <c r="C1163" s="2" t="s">
        <v>11128</v>
      </c>
      <c r="D1163" s="2" t="s">
        <v>11129</v>
      </c>
      <c r="E1163" s="2" t="s">
        <v>11130</v>
      </c>
      <c r="F1163">
        <v>1</v>
      </c>
      <c r="G1163" s="2" t="s">
        <v>166</v>
      </c>
      <c r="H1163">
        <v>7</v>
      </c>
      <c r="I1163" s="2" t="s">
        <v>785</v>
      </c>
      <c r="J1163">
        <v>99</v>
      </c>
      <c r="K1163" s="2" t="s">
        <v>96</v>
      </c>
      <c r="L1163">
        <v>8</v>
      </c>
      <c r="M1163" s="2" t="s">
        <v>127</v>
      </c>
      <c r="N1163">
        <v>62</v>
      </c>
      <c r="O1163" s="2" t="s">
        <v>2465</v>
      </c>
      <c r="P1163">
        <v>999</v>
      </c>
      <c r="Q1163" s="2" t="s">
        <v>3537</v>
      </c>
      <c r="R1163" t="s">
        <v>82</v>
      </c>
      <c r="S1163" t="s">
        <v>82</v>
      </c>
      <c r="T1163" s="2" t="s">
        <v>2001</v>
      </c>
      <c r="U1163" s="2" t="s">
        <v>2002</v>
      </c>
      <c r="V1163">
        <v>938</v>
      </c>
      <c r="W1163" s="2" t="s">
        <v>6665</v>
      </c>
      <c r="X1163">
        <v>59950</v>
      </c>
      <c r="Y1163">
        <v>59950</v>
      </c>
      <c r="AD1163">
        <v>41965</v>
      </c>
      <c r="AF1163">
        <v>0</v>
      </c>
      <c r="AI1163">
        <v>17985</v>
      </c>
      <c r="AO1163">
        <v>80100</v>
      </c>
      <c r="AQ1163">
        <v>119900</v>
      </c>
      <c r="AR1163">
        <v>0</v>
      </c>
      <c r="AS1163">
        <v>0</v>
      </c>
      <c r="AT1163">
        <v>59950</v>
      </c>
      <c r="AU1163">
        <v>59950</v>
      </c>
      <c r="AZ1163">
        <v>41965</v>
      </c>
      <c r="BB1163">
        <v>0</v>
      </c>
      <c r="BE1163">
        <v>17985</v>
      </c>
      <c r="BK1163">
        <v>80100</v>
      </c>
      <c r="BL1163">
        <v>119900</v>
      </c>
      <c r="BM1163">
        <v>119900</v>
      </c>
      <c r="BN1163">
        <v>119900</v>
      </c>
      <c r="BS1163">
        <v>0</v>
      </c>
      <c r="BT1163">
        <v>20201204</v>
      </c>
      <c r="BU1163" t="str">
        <f t="shared" si="54"/>
        <v>2020</v>
      </c>
      <c r="BV1163">
        <v>20211231</v>
      </c>
      <c r="BW1163" t="str">
        <f t="shared" si="55"/>
        <v>2021</v>
      </c>
      <c r="BX1163">
        <v>20211204</v>
      </c>
      <c r="BY1163" t="str">
        <f t="shared" si="56"/>
        <v>2021</v>
      </c>
      <c r="BZ1163" s="2" t="s">
        <v>101</v>
      </c>
      <c r="CA1163" s="2" t="s">
        <v>91</v>
      </c>
      <c r="CB1163" s="2" t="s">
        <v>92</v>
      </c>
      <c r="CC1163" s="2" t="s">
        <v>2402</v>
      </c>
      <c r="CD1163" s="2" t="s">
        <v>525</v>
      </c>
      <c r="CE1163">
        <v>0</v>
      </c>
      <c r="CF1163">
        <v>20201231</v>
      </c>
    </row>
    <row r="1164" spans="1:84" x14ac:dyDescent="0.35">
      <c r="A1164" s="2" t="s">
        <v>11232</v>
      </c>
      <c r="B1164" s="2" t="s">
        <v>11233</v>
      </c>
      <c r="C1164" s="2" t="s">
        <v>11234</v>
      </c>
      <c r="D1164" s="2" t="s">
        <v>11235</v>
      </c>
      <c r="E1164" s="2" t="s">
        <v>11236</v>
      </c>
      <c r="F1164">
        <v>1</v>
      </c>
      <c r="G1164" s="2" t="s">
        <v>166</v>
      </c>
      <c r="H1164">
        <v>7</v>
      </c>
      <c r="I1164" s="2" t="s">
        <v>785</v>
      </c>
      <c r="J1164">
        <v>99</v>
      </c>
      <c r="K1164" s="2" t="s">
        <v>96</v>
      </c>
      <c r="L1164">
        <v>8</v>
      </c>
      <c r="M1164" s="2" t="s">
        <v>127</v>
      </c>
      <c r="N1164">
        <v>62</v>
      </c>
      <c r="O1164" s="2" t="s">
        <v>2465</v>
      </c>
      <c r="P1164">
        <v>999</v>
      </c>
      <c r="Q1164" s="2" t="s">
        <v>3537</v>
      </c>
      <c r="R1164" t="s">
        <v>82</v>
      </c>
      <c r="S1164" t="s">
        <v>82</v>
      </c>
      <c r="T1164" s="2" t="s">
        <v>2001</v>
      </c>
      <c r="U1164" s="2" t="s">
        <v>2002</v>
      </c>
      <c r="V1164">
        <v>915</v>
      </c>
      <c r="W1164" s="2" t="s">
        <v>647</v>
      </c>
      <c r="X1164">
        <v>59950</v>
      </c>
      <c r="Y1164">
        <v>59950</v>
      </c>
      <c r="AD1164">
        <v>41965</v>
      </c>
      <c r="AF1164">
        <v>0</v>
      </c>
      <c r="AI1164">
        <v>17985</v>
      </c>
      <c r="AO1164">
        <v>80100</v>
      </c>
      <c r="AQ1164">
        <v>119900</v>
      </c>
      <c r="AR1164">
        <v>0</v>
      </c>
      <c r="AS1164">
        <v>0</v>
      </c>
      <c r="AT1164">
        <v>59950</v>
      </c>
      <c r="AU1164">
        <v>59950</v>
      </c>
      <c r="AZ1164">
        <v>41965</v>
      </c>
      <c r="BB1164">
        <v>0</v>
      </c>
      <c r="BE1164">
        <v>17985</v>
      </c>
      <c r="BK1164">
        <v>80100</v>
      </c>
      <c r="BL1164">
        <v>119900</v>
      </c>
      <c r="BM1164">
        <v>119900</v>
      </c>
      <c r="BN1164">
        <v>119900</v>
      </c>
      <c r="BS1164">
        <v>0</v>
      </c>
      <c r="BT1164">
        <v>20201204</v>
      </c>
      <c r="BU1164" t="str">
        <f t="shared" si="54"/>
        <v>2020</v>
      </c>
      <c r="BV1164">
        <v>20211231</v>
      </c>
      <c r="BW1164" t="str">
        <f t="shared" si="55"/>
        <v>2021</v>
      </c>
      <c r="BX1164">
        <v>20211204</v>
      </c>
      <c r="BY1164" t="str">
        <f t="shared" si="56"/>
        <v>2021</v>
      </c>
      <c r="BZ1164" s="2" t="s">
        <v>101</v>
      </c>
      <c r="CA1164" s="2" t="s">
        <v>91</v>
      </c>
      <c r="CB1164" s="2" t="s">
        <v>92</v>
      </c>
      <c r="CC1164" s="2" t="s">
        <v>2402</v>
      </c>
      <c r="CD1164" s="2" t="s">
        <v>525</v>
      </c>
      <c r="CE1164">
        <v>0</v>
      </c>
      <c r="CF1164">
        <v>20201231</v>
      </c>
    </row>
    <row r="1165" spans="1:84" x14ac:dyDescent="0.35">
      <c r="A1165" s="2" t="s">
        <v>29292</v>
      </c>
      <c r="B1165" s="2" t="s">
        <v>29293</v>
      </c>
      <c r="C1165" s="2" t="s">
        <v>29294</v>
      </c>
      <c r="D1165" s="2" t="s">
        <v>29295</v>
      </c>
      <c r="E1165" s="2" t="s">
        <v>29296</v>
      </c>
      <c r="F1165">
        <v>3</v>
      </c>
      <c r="G1165" s="2" t="s">
        <v>117</v>
      </c>
      <c r="H1165">
        <v>6</v>
      </c>
      <c r="I1165" s="2" t="s">
        <v>109</v>
      </c>
      <c r="J1165">
        <v>99</v>
      </c>
      <c r="K1165" s="2" t="s">
        <v>96</v>
      </c>
      <c r="L1165">
        <v>9</v>
      </c>
      <c r="M1165" s="2" t="s">
        <v>113</v>
      </c>
      <c r="N1165">
        <v>22</v>
      </c>
      <c r="O1165" s="2" t="s">
        <v>267</v>
      </c>
      <c r="P1165">
        <v>222</v>
      </c>
      <c r="Q1165" s="2" t="s">
        <v>9692</v>
      </c>
      <c r="R1165" t="s">
        <v>82</v>
      </c>
      <c r="S1165" t="s">
        <v>82</v>
      </c>
      <c r="T1165" s="2" t="s">
        <v>1346</v>
      </c>
      <c r="U1165" s="2" t="s">
        <v>1347</v>
      </c>
      <c r="V1165">
        <v>2016</v>
      </c>
      <c r="W1165" s="2" t="s">
        <v>18977</v>
      </c>
      <c r="X1165">
        <v>59920</v>
      </c>
      <c r="Y1165">
        <v>59920</v>
      </c>
      <c r="AD1165">
        <v>41944</v>
      </c>
      <c r="AF1165">
        <v>0</v>
      </c>
      <c r="AI1165">
        <v>17976</v>
      </c>
      <c r="AO1165">
        <v>29960</v>
      </c>
      <c r="AQ1165">
        <v>119840</v>
      </c>
      <c r="AR1165">
        <v>0</v>
      </c>
      <c r="AS1165">
        <v>0</v>
      </c>
      <c r="AT1165">
        <v>59920</v>
      </c>
      <c r="AU1165">
        <v>59920</v>
      </c>
      <c r="AZ1165">
        <v>41944</v>
      </c>
      <c r="BB1165">
        <v>0</v>
      </c>
      <c r="BE1165">
        <v>17976</v>
      </c>
      <c r="BK1165">
        <v>29960</v>
      </c>
      <c r="BL1165">
        <v>119840</v>
      </c>
      <c r="BM1165">
        <v>119840</v>
      </c>
      <c r="BN1165">
        <v>119840</v>
      </c>
      <c r="BP1165">
        <v>47936</v>
      </c>
      <c r="BQ1165">
        <v>47936</v>
      </c>
      <c r="BR1165">
        <v>0</v>
      </c>
      <c r="BS1165">
        <v>47936</v>
      </c>
      <c r="BT1165">
        <v>20180802</v>
      </c>
      <c r="BU1165" t="str">
        <f t="shared" si="54"/>
        <v>2018</v>
      </c>
      <c r="BV1165">
        <v>20210430</v>
      </c>
      <c r="BW1165" t="str">
        <f t="shared" si="55"/>
        <v>2021</v>
      </c>
      <c r="BY1165" t="str">
        <f t="shared" si="56"/>
        <v/>
      </c>
      <c r="BZ1165" s="2" t="s">
        <v>91</v>
      </c>
      <c r="CA1165" s="2" t="s">
        <v>91</v>
      </c>
      <c r="CB1165" s="2" t="s">
        <v>92</v>
      </c>
      <c r="CC1165" s="2" t="s">
        <v>461</v>
      </c>
      <c r="CD1165" s="2" t="s">
        <v>462</v>
      </c>
      <c r="CE1165">
        <v>0</v>
      </c>
      <c r="CF1165">
        <v>20201231</v>
      </c>
    </row>
    <row r="1166" spans="1:84" x14ac:dyDescent="0.35">
      <c r="A1166" s="2" t="s">
        <v>30262</v>
      </c>
      <c r="B1166" s="2" t="s">
        <v>30263</v>
      </c>
      <c r="C1166" s="2" t="s">
        <v>30264</v>
      </c>
      <c r="D1166" s="2" t="s">
        <v>30265</v>
      </c>
      <c r="E1166" s="2" t="s">
        <v>30266</v>
      </c>
      <c r="F1166">
        <v>3</v>
      </c>
      <c r="G1166" s="2" t="s">
        <v>117</v>
      </c>
      <c r="H1166">
        <v>6</v>
      </c>
      <c r="I1166" s="2" t="s">
        <v>109</v>
      </c>
      <c r="J1166">
        <v>2</v>
      </c>
      <c r="K1166" s="2" t="s">
        <v>84</v>
      </c>
      <c r="L1166">
        <v>9</v>
      </c>
      <c r="M1166" s="2" t="s">
        <v>113</v>
      </c>
      <c r="N1166">
        <v>26</v>
      </c>
      <c r="O1166" s="2" t="s">
        <v>1785</v>
      </c>
      <c r="P1166">
        <v>102</v>
      </c>
      <c r="Q1166" s="2" t="s">
        <v>5463</v>
      </c>
      <c r="R1166" t="s">
        <v>82</v>
      </c>
      <c r="S1166" t="s">
        <v>82</v>
      </c>
      <c r="T1166" s="2" t="s">
        <v>519</v>
      </c>
      <c r="U1166" s="2" t="s">
        <v>520</v>
      </c>
      <c r="V1166">
        <v>1914</v>
      </c>
      <c r="W1166" s="2" t="s">
        <v>467</v>
      </c>
      <c r="X1166">
        <v>67337.62</v>
      </c>
      <c r="Y1166">
        <v>67337.62</v>
      </c>
      <c r="AF1166">
        <v>0</v>
      </c>
      <c r="AM1166">
        <v>52373.7</v>
      </c>
      <c r="AQ1166">
        <v>119711.32</v>
      </c>
      <c r="AR1166">
        <v>0</v>
      </c>
      <c r="AS1166">
        <v>0</v>
      </c>
      <c r="AT1166">
        <v>67337.62</v>
      </c>
      <c r="AU1166">
        <v>67337.62</v>
      </c>
      <c r="BB1166">
        <v>0</v>
      </c>
      <c r="BI1166">
        <v>52373.7</v>
      </c>
      <c r="BL1166">
        <v>119711.32</v>
      </c>
      <c r="BM1166">
        <v>89783.49</v>
      </c>
      <c r="BN1166">
        <v>89783.49</v>
      </c>
      <c r="BP1166">
        <v>35913.4</v>
      </c>
      <c r="BQ1166">
        <v>35913.4</v>
      </c>
      <c r="BR1166">
        <v>0</v>
      </c>
      <c r="BS1166">
        <v>99926.2</v>
      </c>
      <c r="BT1166">
        <v>20180301</v>
      </c>
      <c r="BU1166" t="str">
        <f t="shared" si="54"/>
        <v>2018</v>
      </c>
      <c r="BV1166">
        <v>20210131</v>
      </c>
      <c r="BW1166" t="str">
        <f t="shared" si="55"/>
        <v>2021</v>
      </c>
      <c r="BY1166" t="str">
        <f t="shared" si="56"/>
        <v/>
      </c>
      <c r="BZ1166" s="2" t="s">
        <v>91</v>
      </c>
      <c r="CA1166" s="2" t="s">
        <v>91</v>
      </c>
      <c r="CB1166" s="2" t="s">
        <v>92</v>
      </c>
      <c r="CC1166" s="2" t="s">
        <v>461</v>
      </c>
      <c r="CD1166" s="2" t="s">
        <v>462</v>
      </c>
      <c r="CE1166">
        <v>0</v>
      </c>
      <c r="CF1166">
        <v>20201231</v>
      </c>
    </row>
    <row r="1167" spans="1:84" x14ac:dyDescent="0.35">
      <c r="A1167" s="2" t="s">
        <v>26209</v>
      </c>
      <c r="B1167" s="2" t="s">
        <v>26125</v>
      </c>
      <c r="C1167" s="2" t="s">
        <v>26126</v>
      </c>
      <c r="D1167" s="2" t="s">
        <v>26126</v>
      </c>
      <c r="E1167" s="2" t="s">
        <v>26210</v>
      </c>
      <c r="F1167">
        <v>1</v>
      </c>
      <c r="G1167" s="2" t="s">
        <v>166</v>
      </c>
      <c r="H1167">
        <v>3</v>
      </c>
      <c r="I1167" s="2" t="s">
        <v>83</v>
      </c>
      <c r="J1167">
        <v>60</v>
      </c>
      <c r="K1167" s="2" t="s">
        <v>19143</v>
      </c>
      <c r="L1167">
        <v>6</v>
      </c>
      <c r="M1167" s="2" t="s">
        <v>1998</v>
      </c>
      <c r="N1167">
        <v>40</v>
      </c>
      <c r="O1167" s="2" t="s">
        <v>5475</v>
      </c>
      <c r="P1167">
        <v>999</v>
      </c>
      <c r="Q1167" s="2" t="s">
        <v>5476</v>
      </c>
      <c r="R1167" t="s">
        <v>82</v>
      </c>
      <c r="S1167" t="s">
        <v>82</v>
      </c>
      <c r="T1167" s="2" t="s">
        <v>88</v>
      </c>
      <c r="U1167" s="2" t="s">
        <v>89</v>
      </c>
      <c r="V1167">
        <v>0</v>
      </c>
      <c r="W1167" s="2" t="s">
        <v>112</v>
      </c>
      <c r="AD1167">
        <v>119471.88</v>
      </c>
      <c r="AF1167">
        <v>0</v>
      </c>
      <c r="AQ1167">
        <v>119471.88</v>
      </c>
      <c r="AR1167">
        <v>0</v>
      </c>
      <c r="AS1167">
        <v>0</v>
      </c>
      <c r="AZ1167">
        <v>119471.88</v>
      </c>
      <c r="BB1167">
        <v>0</v>
      </c>
      <c r="BL1167">
        <v>119471.88</v>
      </c>
      <c r="BM1167">
        <v>119471.88</v>
      </c>
      <c r="BN1167">
        <v>119471.88</v>
      </c>
      <c r="BS1167">
        <v>119471.88</v>
      </c>
      <c r="BT1167">
        <v>20111111</v>
      </c>
      <c r="BU1167" t="str">
        <f t="shared" si="54"/>
        <v>2011</v>
      </c>
      <c r="BV1167">
        <v>20150101</v>
      </c>
      <c r="BW1167" t="str">
        <f t="shared" si="55"/>
        <v>2015</v>
      </c>
      <c r="BY1167" t="str">
        <f t="shared" si="56"/>
        <v/>
      </c>
      <c r="BZ1167" s="2" t="s">
        <v>101</v>
      </c>
      <c r="CA1167" s="2" t="s">
        <v>91</v>
      </c>
      <c r="CB1167" s="2" t="s">
        <v>92</v>
      </c>
      <c r="CC1167" s="2" t="s">
        <v>93</v>
      </c>
      <c r="CD1167" s="2" t="s">
        <v>94</v>
      </c>
      <c r="CE1167">
        <v>0</v>
      </c>
      <c r="CF1167">
        <v>20201231</v>
      </c>
    </row>
    <row r="1168" spans="1:84" x14ac:dyDescent="0.35">
      <c r="A1168" s="2" t="s">
        <v>5349</v>
      </c>
      <c r="B1168" s="2" t="s">
        <v>5350</v>
      </c>
      <c r="C1168" s="2" t="s">
        <v>5345</v>
      </c>
      <c r="D1168" s="2" t="s">
        <v>5346</v>
      </c>
      <c r="E1168" s="2" t="s">
        <v>5351</v>
      </c>
      <c r="F1168">
        <v>1</v>
      </c>
      <c r="G1168" s="2" t="s">
        <v>166</v>
      </c>
      <c r="H1168">
        <v>7</v>
      </c>
      <c r="I1168" s="2" t="s">
        <v>785</v>
      </c>
      <c r="J1168">
        <v>20</v>
      </c>
      <c r="K1168" s="2" t="s">
        <v>3069</v>
      </c>
      <c r="L1168">
        <v>8</v>
      </c>
      <c r="M1168" s="2" t="s">
        <v>127</v>
      </c>
      <c r="N1168">
        <v>62</v>
      </c>
      <c r="O1168" s="2" t="s">
        <v>2465</v>
      </c>
      <c r="P1168">
        <v>634</v>
      </c>
      <c r="Q1168" s="2" t="s">
        <v>2785</v>
      </c>
      <c r="R1168" t="s">
        <v>82</v>
      </c>
      <c r="S1168" t="s">
        <v>82</v>
      </c>
      <c r="T1168" s="2" t="s">
        <v>1346</v>
      </c>
      <c r="U1168" s="2" t="s">
        <v>1347</v>
      </c>
      <c r="V1168">
        <v>606</v>
      </c>
      <c r="W1168" s="2" t="s">
        <v>2404</v>
      </c>
      <c r="X1168">
        <v>59692.47</v>
      </c>
      <c r="Y1168">
        <v>59692.47</v>
      </c>
      <c r="AD1168">
        <v>41784.74</v>
      </c>
      <c r="AF1168">
        <v>0</v>
      </c>
      <c r="AI1168">
        <v>17907.75</v>
      </c>
      <c r="AO1168">
        <v>74770</v>
      </c>
      <c r="AQ1168">
        <v>119384.96000000001</v>
      </c>
      <c r="AR1168">
        <v>0</v>
      </c>
      <c r="AS1168">
        <v>0</v>
      </c>
      <c r="AT1168">
        <v>59692.47</v>
      </c>
      <c r="AU1168">
        <v>59692.47</v>
      </c>
      <c r="AZ1168">
        <v>41784.74</v>
      </c>
      <c r="BB1168">
        <v>0</v>
      </c>
      <c r="BE1168">
        <v>17907.75</v>
      </c>
      <c r="BK1168">
        <v>74770</v>
      </c>
      <c r="BL1168">
        <v>119384.96000000001</v>
      </c>
      <c r="BM1168">
        <v>119384.96000000001</v>
      </c>
      <c r="BN1168">
        <v>119384.96000000001</v>
      </c>
      <c r="BP1168">
        <v>119384.96000000001</v>
      </c>
      <c r="BQ1168">
        <v>119384.96000000001</v>
      </c>
      <c r="BR1168">
        <v>0</v>
      </c>
      <c r="BS1168">
        <v>194154.97</v>
      </c>
      <c r="BT1168">
        <v>20171019</v>
      </c>
      <c r="BU1168" t="str">
        <f t="shared" si="54"/>
        <v>2017</v>
      </c>
      <c r="BV1168">
        <v>20190731</v>
      </c>
      <c r="BW1168" t="str">
        <f t="shared" si="55"/>
        <v>2019</v>
      </c>
      <c r="BX1168">
        <v>20190731</v>
      </c>
      <c r="BY1168" t="str">
        <f t="shared" si="56"/>
        <v>2019</v>
      </c>
      <c r="BZ1168" s="2" t="s">
        <v>131</v>
      </c>
      <c r="CA1168" s="2" t="s">
        <v>778</v>
      </c>
      <c r="CB1168" s="2" t="s">
        <v>455</v>
      </c>
      <c r="CC1168" s="2" t="s">
        <v>788</v>
      </c>
      <c r="CD1168" s="2" t="s">
        <v>789</v>
      </c>
      <c r="CE1168">
        <v>0</v>
      </c>
      <c r="CF1168">
        <v>20201231</v>
      </c>
    </row>
    <row r="1169" spans="1:84" x14ac:dyDescent="0.35">
      <c r="A1169" s="2" t="s">
        <v>11113</v>
      </c>
      <c r="B1169" s="2" t="s">
        <v>11114</v>
      </c>
      <c r="C1169" s="2" t="s">
        <v>11115</v>
      </c>
      <c r="D1169" s="2" t="s">
        <v>11116</v>
      </c>
      <c r="E1169" s="2" t="s">
        <v>11117</v>
      </c>
      <c r="F1169">
        <v>1</v>
      </c>
      <c r="G1169" s="2" t="s">
        <v>166</v>
      </c>
      <c r="H1169">
        <v>7</v>
      </c>
      <c r="I1169" s="2" t="s">
        <v>785</v>
      </c>
      <c r="J1169">
        <v>99</v>
      </c>
      <c r="K1169" s="2" t="s">
        <v>96</v>
      </c>
      <c r="L1169">
        <v>8</v>
      </c>
      <c r="M1169" s="2" t="s">
        <v>127</v>
      </c>
      <c r="N1169">
        <v>62</v>
      </c>
      <c r="O1169" s="2" t="s">
        <v>2465</v>
      </c>
      <c r="P1169">
        <v>999</v>
      </c>
      <c r="Q1169" s="2" t="s">
        <v>3537</v>
      </c>
      <c r="R1169" t="s">
        <v>82</v>
      </c>
      <c r="S1169" t="s">
        <v>82</v>
      </c>
      <c r="T1169" s="2" t="s">
        <v>2001</v>
      </c>
      <c r="U1169" s="2" t="s">
        <v>2002</v>
      </c>
      <c r="V1169">
        <v>906</v>
      </c>
      <c r="W1169" s="2" t="s">
        <v>6675</v>
      </c>
      <c r="X1169">
        <v>59650</v>
      </c>
      <c r="Y1169">
        <v>59650</v>
      </c>
      <c r="AD1169">
        <v>41755</v>
      </c>
      <c r="AF1169">
        <v>0</v>
      </c>
      <c r="AI1169">
        <v>17895</v>
      </c>
      <c r="AO1169">
        <v>79700</v>
      </c>
      <c r="AQ1169">
        <v>119300</v>
      </c>
      <c r="AR1169">
        <v>0</v>
      </c>
      <c r="AS1169">
        <v>0</v>
      </c>
      <c r="AT1169">
        <v>59650</v>
      </c>
      <c r="AU1169">
        <v>59650</v>
      </c>
      <c r="AZ1169">
        <v>41755</v>
      </c>
      <c r="BB1169">
        <v>0</v>
      </c>
      <c r="BE1169">
        <v>17895</v>
      </c>
      <c r="BK1169">
        <v>79700</v>
      </c>
      <c r="BL1169">
        <v>119300</v>
      </c>
      <c r="BM1169">
        <v>119300</v>
      </c>
      <c r="BN1169">
        <v>119300</v>
      </c>
      <c r="BS1169">
        <v>0</v>
      </c>
      <c r="BT1169">
        <v>20201204</v>
      </c>
      <c r="BU1169" t="str">
        <f t="shared" si="54"/>
        <v>2020</v>
      </c>
      <c r="BV1169">
        <v>20211231</v>
      </c>
      <c r="BW1169" t="str">
        <f t="shared" si="55"/>
        <v>2021</v>
      </c>
      <c r="BX1169">
        <v>20211204</v>
      </c>
      <c r="BY1169" t="str">
        <f t="shared" si="56"/>
        <v>2021</v>
      </c>
      <c r="BZ1169" s="2" t="s">
        <v>101</v>
      </c>
      <c r="CA1169" s="2" t="s">
        <v>91</v>
      </c>
      <c r="CB1169" s="2" t="s">
        <v>92</v>
      </c>
      <c r="CC1169" s="2" t="s">
        <v>2402</v>
      </c>
      <c r="CD1169" s="2" t="s">
        <v>525</v>
      </c>
      <c r="CE1169">
        <v>0</v>
      </c>
      <c r="CF1169">
        <v>20201231</v>
      </c>
    </row>
    <row r="1170" spans="1:84" x14ac:dyDescent="0.35">
      <c r="A1170" s="2" t="s">
        <v>16692</v>
      </c>
      <c r="B1170" s="2" t="s">
        <v>16684</v>
      </c>
      <c r="C1170" s="2" t="s">
        <v>16685</v>
      </c>
      <c r="D1170" s="2" t="s">
        <v>16686</v>
      </c>
      <c r="E1170" s="2" t="s">
        <v>16693</v>
      </c>
      <c r="F1170">
        <v>1</v>
      </c>
      <c r="G1170" s="2" t="s">
        <v>166</v>
      </c>
      <c r="H1170">
        <v>7</v>
      </c>
      <c r="I1170" s="2" t="s">
        <v>785</v>
      </c>
      <c r="J1170">
        <v>99</v>
      </c>
      <c r="K1170" s="2" t="s">
        <v>96</v>
      </c>
      <c r="L1170">
        <v>8</v>
      </c>
      <c r="M1170" s="2" t="s">
        <v>127</v>
      </c>
      <c r="N1170">
        <v>62</v>
      </c>
      <c r="O1170" s="2" t="s">
        <v>2465</v>
      </c>
      <c r="P1170">
        <v>999</v>
      </c>
      <c r="Q1170" s="2" t="s">
        <v>3537</v>
      </c>
      <c r="R1170" t="s">
        <v>82</v>
      </c>
      <c r="S1170" t="s">
        <v>82</v>
      </c>
      <c r="T1170" s="2" t="s">
        <v>2001</v>
      </c>
      <c r="U1170" s="2" t="s">
        <v>2002</v>
      </c>
      <c r="V1170">
        <v>927</v>
      </c>
      <c r="W1170" s="2" t="s">
        <v>6672</v>
      </c>
      <c r="X1170">
        <v>59625</v>
      </c>
      <c r="Y1170">
        <v>59625</v>
      </c>
      <c r="AD1170">
        <v>41737.5</v>
      </c>
      <c r="AF1170">
        <v>0</v>
      </c>
      <c r="AI1170">
        <v>17887.5</v>
      </c>
      <c r="AO1170">
        <v>150473</v>
      </c>
      <c r="AQ1170">
        <v>119250</v>
      </c>
      <c r="AR1170">
        <v>0</v>
      </c>
      <c r="AS1170">
        <v>0</v>
      </c>
      <c r="AT1170">
        <v>59625</v>
      </c>
      <c r="AU1170">
        <v>59625</v>
      </c>
      <c r="AZ1170">
        <v>41737.5</v>
      </c>
      <c r="BB1170">
        <v>0</v>
      </c>
      <c r="BE1170">
        <v>17887.5</v>
      </c>
      <c r="BK1170">
        <v>150473</v>
      </c>
      <c r="BL1170">
        <v>119250</v>
      </c>
      <c r="BM1170">
        <v>119250</v>
      </c>
      <c r="BN1170">
        <v>119250</v>
      </c>
      <c r="BP1170">
        <v>70606.06</v>
      </c>
      <c r="BQ1170">
        <v>70606.06</v>
      </c>
      <c r="BR1170">
        <v>0</v>
      </c>
      <c r="BS1170">
        <v>156902.35</v>
      </c>
      <c r="BT1170">
        <v>20180131</v>
      </c>
      <c r="BU1170" t="str">
        <f t="shared" si="54"/>
        <v>2018</v>
      </c>
      <c r="BV1170">
        <v>20201206</v>
      </c>
      <c r="BW1170" t="str">
        <f t="shared" si="55"/>
        <v>2020</v>
      </c>
      <c r="BX1170">
        <v>20201206</v>
      </c>
      <c r="BY1170" t="str">
        <f t="shared" si="56"/>
        <v>2020</v>
      </c>
      <c r="BZ1170" s="2" t="s">
        <v>91</v>
      </c>
      <c r="CA1170" s="2" t="s">
        <v>91</v>
      </c>
      <c r="CB1170" s="2" t="s">
        <v>455</v>
      </c>
      <c r="CC1170" s="2" t="s">
        <v>788</v>
      </c>
      <c r="CD1170" s="2" t="s">
        <v>789</v>
      </c>
      <c r="CE1170">
        <v>0</v>
      </c>
      <c r="CF1170">
        <v>20201231</v>
      </c>
    </row>
    <row r="1171" spans="1:84" x14ac:dyDescent="0.35">
      <c r="A1171" s="2" t="s">
        <v>3105</v>
      </c>
      <c r="B1171" s="2" t="s">
        <v>3106</v>
      </c>
      <c r="C1171" s="2" t="s">
        <v>3082</v>
      </c>
      <c r="D1171" s="2" t="s">
        <v>3107</v>
      </c>
      <c r="E1171" s="2" t="s">
        <v>3108</v>
      </c>
      <c r="F1171">
        <v>1</v>
      </c>
      <c r="G1171" s="2" t="s">
        <v>166</v>
      </c>
      <c r="H1171">
        <v>7</v>
      </c>
      <c r="I1171" s="2" t="s">
        <v>785</v>
      </c>
      <c r="J1171">
        <v>20</v>
      </c>
      <c r="K1171" s="2" t="s">
        <v>3069</v>
      </c>
      <c r="L1171">
        <v>8</v>
      </c>
      <c r="M1171" s="2" t="s">
        <v>127</v>
      </c>
      <c r="N1171">
        <v>62</v>
      </c>
      <c r="O1171" s="2" t="s">
        <v>2465</v>
      </c>
      <c r="P1171">
        <v>634</v>
      </c>
      <c r="Q1171" s="2" t="s">
        <v>2785</v>
      </c>
      <c r="R1171" t="s">
        <v>82</v>
      </c>
      <c r="S1171" t="s">
        <v>82</v>
      </c>
      <c r="T1171" s="2" t="s">
        <v>1346</v>
      </c>
      <c r="U1171" s="2" t="s">
        <v>1347</v>
      </c>
      <c r="V1171">
        <v>610</v>
      </c>
      <c r="W1171" s="2" t="s">
        <v>2459</v>
      </c>
      <c r="X1171">
        <v>59466.85</v>
      </c>
      <c r="Y1171">
        <v>59466.85</v>
      </c>
      <c r="AD1171">
        <v>41626.800000000003</v>
      </c>
      <c r="AF1171">
        <v>0</v>
      </c>
      <c r="AI1171">
        <v>17840.05</v>
      </c>
      <c r="AO1171">
        <v>160836</v>
      </c>
      <c r="AQ1171">
        <v>118933.7</v>
      </c>
      <c r="AR1171">
        <v>0</v>
      </c>
      <c r="AS1171">
        <v>0</v>
      </c>
      <c r="AT1171">
        <v>59466.85</v>
      </c>
      <c r="AU1171">
        <v>59466.85</v>
      </c>
      <c r="AZ1171">
        <v>41626.800000000003</v>
      </c>
      <c r="BB1171">
        <v>0</v>
      </c>
      <c r="BE1171">
        <v>17840.05</v>
      </c>
      <c r="BK1171">
        <v>160836</v>
      </c>
      <c r="BL1171">
        <v>118933.7</v>
      </c>
      <c r="BM1171">
        <v>118933.7</v>
      </c>
      <c r="BN1171">
        <v>118933.7</v>
      </c>
      <c r="BP1171">
        <v>118933.7</v>
      </c>
      <c r="BQ1171">
        <v>118933.7</v>
      </c>
      <c r="BR1171">
        <v>0</v>
      </c>
      <c r="BS1171">
        <v>279769.95</v>
      </c>
      <c r="BT1171">
        <v>20160629</v>
      </c>
      <c r="BU1171" t="str">
        <f t="shared" si="54"/>
        <v>2016</v>
      </c>
      <c r="BV1171">
        <v>20190228</v>
      </c>
      <c r="BW1171" t="str">
        <f t="shared" si="55"/>
        <v>2019</v>
      </c>
      <c r="BX1171">
        <v>20190228</v>
      </c>
      <c r="BY1171" t="str">
        <f t="shared" si="56"/>
        <v>2019</v>
      </c>
      <c r="BZ1171" s="2" t="s">
        <v>131</v>
      </c>
      <c r="CA1171" s="2" t="s">
        <v>778</v>
      </c>
      <c r="CB1171" s="2" t="s">
        <v>455</v>
      </c>
      <c r="CC1171" s="2" t="s">
        <v>788</v>
      </c>
      <c r="CD1171" s="2" t="s">
        <v>789</v>
      </c>
      <c r="CE1171">
        <v>0</v>
      </c>
      <c r="CF1171">
        <v>20201231</v>
      </c>
    </row>
    <row r="1172" spans="1:84" x14ac:dyDescent="0.35">
      <c r="A1172" s="2" t="s">
        <v>8220</v>
      </c>
      <c r="B1172" s="2" t="s">
        <v>8162</v>
      </c>
      <c r="C1172" s="2" t="s">
        <v>8149</v>
      </c>
      <c r="D1172" s="2" t="s">
        <v>8150</v>
      </c>
      <c r="E1172" s="2" t="s">
        <v>8221</v>
      </c>
      <c r="F1172">
        <v>1</v>
      </c>
      <c r="G1172" s="2" t="s">
        <v>166</v>
      </c>
      <c r="H1172">
        <v>2</v>
      </c>
      <c r="I1172" s="2" t="s">
        <v>445</v>
      </c>
      <c r="J1172">
        <v>14</v>
      </c>
      <c r="K1172" s="2" t="s">
        <v>8070</v>
      </c>
      <c r="L1172">
        <v>8</v>
      </c>
      <c r="M1172" s="2" t="s">
        <v>127</v>
      </c>
      <c r="N1172">
        <v>61</v>
      </c>
      <c r="O1172" s="2" t="s">
        <v>128</v>
      </c>
      <c r="P1172">
        <v>620</v>
      </c>
      <c r="Q1172" s="2" t="s">
        <v>129</v>
      </c>
      <c r="R1172" t="s">
        <v>82</v>
      </c>
      <c r="S1172" t="s">
        <v>82</v>
      </c>
      <c r="T1172" s="2" t="s">
        <v>519</v>
      </c>
      <c r="U1172" s="2" t="s">
        <v>520</v>
      </c>
      <c r="V1172">
        <v>1925</v>
      </c>
      <c r="W1172" s="2" t="s">
        <v>480</v>
      </c>
      <c r="X1172">
        <v>118855.5</v>
      </c>
      <c r="Y1172">
        <v>118855.5</v>
      </c>
      <c r="AF1172">
        <v>0</v>
      </c>
      <c r="AO1172">
        <v>20974</v>
      </c>
      <c r="AQ1172">
        <v>118855.5</v>
      </c>
      <c r="AR1172">
        <v>0</v>
      </c>
      <c r="AS1172">
        <v>0</v>
      </c>
      <c r="AT1172">
        <v>118855.5</v>
      </c>
      <c r="AU1172">
        <v>118855.5</v>
      </c>
      <c r="BB1172">
        <v>0</v>
      </c>
      <c r="BK1172">
        <v>20974</v>
      </c>
      <c r="BL1172">
        <v>118855.5</v>
      </c>
      <c r="BM1172">
        <v>35961.49</v>
      </c>
      <c r="BN1172">
        <v>35961.49</v>
      </c>
      <c r="BP1172">
        <v>35506.800000000003</v>
      </c>
      <c r="BQ1172">
        <v>35506.800000000003</v>
      </c>
      <c r="BR1172">
        <v>0</v>
      </c>
      <c r="BS1172">
        <v>35506.800000000003</v>
      </c>
      <c r="BT1172">
        <v>20170925</v>
      </c>
      <c r="BU1172" t="str">
        <f t="shared" si="54"/>
        <v>2017</v>
      </c>
      <c r="BV1172">
        <v>20200324</v>
      </c>
      <c r="BW1172" t="str">
        <f t="shared" si="55"/>
        <v>2020</v>
      </c>
      <c r="BY1172" t="str">
        <f t="shared" si="56"/>
        <v/>
      </c>
      <c r="BZ1172" s="2" t="s">
        <v>91</v>
      </c>
      <c r="CA1172" s="2" t="s">
        <v>91</v>
      </c>
      <c r="CB1172" s="2" t="s">
        <v>92</v>
      </c>
      <c r="CC1172" s="2" t="s">
        <v>449</v>
      </c>
      <c r="CD1172" s="2" t="s">
        <v>450</v>
      </c>
      <c r="CE1172">
        <v>0</v>
      </c>
      <c r="CF1172">
        <v>20201231</v>
      </c>
    </row>
    <row r="1173" spans="1:84" x14ac:dyDescent="0.35">
      <c r="A1173" s="2" t="s">
        <v>30235</v>
      </c>
      <c r="B1173" s="2" t="s">
        <v>30236</v>
      </c>
      <c r="C1173" s="2" t="s">
        <v>30237</v>
      </c>
      <c r="D1173" s="2" t="s">
        <v>30238</v>
      </c>
      <c r="E1173" s="2" t="s">
        <v>30239</v>
      </c>
      <c r="F1173">
        <v>3</v>
      </c>
      <c r="G1173" s="2" t="s">
        <v>117</v>
      </c>
      <c r="H1173">
        <v>6</v>
      </c>
      <c r="I1173" s="2" t="s">
        <v>109</v>
      </c>
      <c r="J1173">
        <v>2</v>
      </c>
      <c r="K1173" s="2" t="s">
        <v>84</v>
      </c>
      <c r="L1173">
        <v>9</v>
      </c>
      <c r="M1173" s="2" t="s">
        <v>113</v>
      </c>
      <c r="N1173">
        <v>26</v>
      </c>
      <c r="O1173" s="2" t="s">
        <v>1785</v>
      </c>
      <c r="P1173">
        <v>102</v>
      </c>
      <c r="Q1173" s="2" t="s">
        <v>5463</v>
      </c>
      <c r="R1173" t="s">
        <v>82</v>
      </c>
      <c r="S1173" t="s">
        <v>82</v>
      </c>
      <c r="T1173" s="2" t="s">
        <v>519</v>
      </c>
      <c r="U1173" s="2" t="s">
        <v>520</v>
      </c>
      <c r="V1173">
        <v>1971</v>
      </c>
      <c r="W1173" s="2" t="s">
        <v>508</v>
      </c>
      <c r="X1173">
        <v>66712.5</v>
      </c>
      <c r="Y1173">
        <v>66712.5</v>
      </c>
      <c r="AF1173">
        <v>0</v>
      </c>
      <c r="AM1173">
        <v>51887.5</v>
      </c>
      <c r="AQ1173">
        <v>118600</v>
      </c>
      <c r="AR1173">
        <v>0</v>
      </c>
      <c r="AS1173">
        <v>0</v>
      </c>
      <c r="AT1173">
        <v>66712.5</v>
      </c>
      <c r="AU1173">
        <v>66712.5</v>
      </c>
      <c r="BB1173">
        <v>0</v>
      </c>
      <c r="BI1173">
        <v>51887.5</v>
      </c>
      <c r="BL1173">
        <v>118600</v>
      </c>
      <c r="BM1173">
        <v>88950</v>
      </c>
      <c r="BN1173">
        <v>88950</v>
      </c>
      <c r="BP1173">
        <v>35580</v>
      </c>
      <c r="BQ1173">
        <v>35580</v>
      </c>
      <c r="BR1173">
        <v>0</v>
      </c>
      <c r="BS1173">
        <v>118600</v>
      </c>
      <c r="BT1173">
        <v>20180912</v>
      </c>
      <c r="BU1173" t="str">
        <f t="shared" si="54"/>
        <v>2018</v>
      </c>
      <c r="BV1173">
        <v>20210131</v>
      </c>
      <c r="BW1173" t="str">
        <f t="shared" si="55"/>
        <v>2021</v>
      </c>
      <c r="BY1173" t="str">
        <f t="shared" si="56"/>
        <v/>
      </c>
      <c r="BZ1173" s="2" t="s">
        <v>91</v>
      </c>
      <c r="CA1173" s="2" t="s">
        <v>91</v>
      </c>
      <c r="CB1173" s="2" t="s">
        <v>92</v>
      </c>
      <c r="CC1173" s="2" t="s">
        <v>461</v>
      </c>
      <c r="CD1173" s="2" t="s">
        <v>462</v>
      </c>
      <c r="CE1173">
        <v>0</v>
      </c>
      <c r="CF1173">
        <v>20201231</v>
      </c>
    </row>
    <row r="1174" spans="1:84" x14ac:dyDescent="0.35">
      <c r="A1174" s="2" t="s">
        <v>7443</v>
      </c>
      <c r="B1174" s="2" t="s">
        <v>7444</v>
      </c>
      <c r="C1174" s="2" t="s">
        <v>7445</v>
      </c>
      <c r="D1174" s="2" t="s">
        <v>7446</v>
      </c>
      <c r="E1174" s="2" t="s">
        <v>7447</v>
      </c>
      <c r="F1174">
        <v>11</v>
      </c>
      <c r="G1174" s="2" t="s">
        <v>451</v>
      </c>
      <c r="H1174">
        <v>2</v>
      </c>
      <c r="I1174" s="2" t="s">
        <v>445</v>
      </c>
      <c r="J1174">
        <v>12</v>
      </c>
      <c r="K1174" s="2" t="s">
        <v>452</v>
      </c>
      <c r="L1174">
        <v>11</v>
      </c>
      <c r="M1174" s="2" t="s">
        <v>458</v>
      </c>
      <c r="N1174">
        <v>71</v>
      </c>
      <c r="O1174" s="2" t="s">
        <v>522</v>
      </c>
      <c r="P1174">
        <v>4</v>
      </c>
      <c r="Q1174" s="2" t="s">
        <v>6740</v>
      </c>
      <c r="R1174" t="s">
        <v>82</v>
      </c>
      <c r="S1174" t="s">
        <v>82</v>
      </c>
      <c r="T1174" s="2" t="s">
        <v>88</v>
      </c>
      <c r="U1174" s="2" t="s">
        <v>89</v>
      </c>
      <c r="V1174">
        <v>910</v>
      </c>
      <c r="W1174" s="2" t="s">
        <v>6677</v>
      </c>
      <c r="X1174">
        <v>118514.4</v>
      </c>
      <c r="Z1174">
        <v>118514.4</v>
      </c>
      <c r="AF1174">
        <v>0</v>
      </c>
      <c r="AQ1174">
        <v>118514.4</v>
      </c>
      <c r="AR1174">
        <v>0</v>
      </c>
      <c r="AS1174">
        <v>0</v>
      </c>
      <c r="AT1174">
        <v>118514.4</v>
      </c>
      <c r="AV1174">
        <v>118514.4</v>
      </c>
      <c r="BB1174">
        <v>0</v>
      </c>
      <c r="BL1174">
        <v>118514.4</v>
      </c>
      <c r="BM1174">
        <v>118514.4</v>
      </c>
      <c r="BN1174">
        <v>118514.4</v>
      </c>
      <c r="BP1174">
        <v>112588.68</v>
      </c>
      <c r="BQ1174">
        <v>112588.68</v>
      </c>
      <c r="BR1174">
        <v>0</v>
      </c>
      <c r="BS1174">
        <v>112588.68</v>
      </c>
      <c r="BT1174">
        <v>20180220</v>
      </c>
      <c r="BU1174" t="str">
        <f t="shared" si="54"/>
        <v>2018</v>
      </c>
      <c r="BV1174">
        <v>20190531</v>
      </c>
      <c r="BW1174" t="str">
        <f t="shared" si="55"/>
        <v>2019</v>
      </c>
      <c r="BX1174">
        <v>20190613</v>
      </c>
      <c r="BY1174" t="str">
        <f t="shared" si="56"/>
        <v>2019</v>
      </c>
      <c r="BZ1174" s="2" t="s">
        <v>91</v>
      </c>
      <c r="CA1174" s="2" t="s">
        <v>91</v>
      </c>
      <c r="CB1174" s="2" t="s">
        <v>455</v>
      </c>
      <c r="CC1174" s="2" t="s">
        <v>449</v>
      </c>
      <c r="CD1174" s="2" t="s">
        <v>450</v>
      </c>
      <c r="CE1174">
        <v>0</v>
      </c>
      <c r="CF1174">
        <v>20201231</v>
      </c>
    </row>
    <row r="1175" spans="1:84" x14ac:dyDescent="0.35">
      <c r="A1175" s="2" t="s">
        <v>7451</v>
      </c>
      <c r="B1175" s="2" t="s">
        <v>7452</v>
      </c>
      <c r="C1175" s="2" t="s">
        <v>7453</v>
      </c>
      <c r="D1175" s="2" t="s">
        <v>7454</v>
      </c>
      <c r="E1175" s="2" t="s">
        <v>7455</v>
      </c>
      <c r="F1175">
        <v>11</v>
      </c>
      <c r="G1175" s="2" t="s">
        <v>451</v>
      </c>
      <c r="H1175">
        <v>2</v>
      </c>
      <c r="I1175" s="2" t="s">
        <v>445</v>
      </c>
      <c r="J1175">
        <v>12</v>
      </c>
      <c r="K1175" s="2" t="s">
        <v>452</v>
      </c>
      <c r="L1175">
        <v>11</v>
      </c>
      <c r="M1175" s="2" t="s">
        <v>458</v>
      </c>
      <c r="N1175">
        <v>71</v>
      </c>
      <c r="O1175" s="2" t="s">
        <v>522</v>
      </c>
      <c r="P1175">
        <v>4</v>
      </c>
      <c r="Q1175" s="2" t="s">
        <v>6740</v>
      </c>
      <c r="R1175" t="s">
        <v>82</v>
      </c>
      <c r="S1175" t="s">
        <v>82</v>
      </c>
      <c r="T1175" s="2" t="s">
        <v>88</v>
      </c>
      <c r="U1175" s="2" t="s">
        <v>89</v>
      </c>
      <c r="V1175">
        <v>932</v>
      </c>
      <c r="W1175" s="2" t="s">
        <v>6682</v>
      </c>
      <c r="X1175">
        <v>118514.4</v>
      </c>
      <c r="Z1175">
        <v>118514.4</v>
      </c>
      <c r="AF1175">
        <v>0</v>
      </c>
      <c r="AQ1175">
        <v>118514.4</v>
      </c>
      <c r="AR1175">
        <v>0</v>
      </c>
      <c r="AS1175">
        <v>0</v>
      </c>
      <c r="AT1175">
        <v>118514.4</v>
      </c>
      <c r="AV1175">
        <v>118514.4</v>
      </c>
      <c r="BB1175">
        <v>0</v>
      </c>
      <c r="BL1175">
        <v>118514.4</v>
      </c>
      <c r="BM1175">
        <v>118514.4</v>
      </c>
      <c r="BN1175">
        <v>118514.4</v>
      </c>
      <c r="BP1175">
        <v>104712.19</v>
      </c>
      <c r="BQ1175">
        <v>104712.19</v>
      </c>
      <c r="BR1175">
        <v>0</v>
      </c>
      <c r="BS1175">
        <v>104712.19</v>
      </c>
      <c r="BT1175">
        <v>20180220</v>
      </c>
      <c r="BU1175" t="str">
        <f t="shared" si="54"/>
        <v>2018</v>
      </c>
      <c r="BV1175">
        <v>20190711</v>
      </c>
      <c r="BW1175" t="str">
        <f t="shared" si="55"/>
        <v>2019</v>
      </c>
      <c r="BX1175">
        <v>20190718</v>
      </c>
      <c r="BY1175" t="str">
        <f t="shared" si="56"/>
        <v>2019</v>
      </c>
      <c r="BZ1175" s="2" t="s">
        <v>91</v>
      </c>
      <c r="CA1175" s="2" t="s">
        <v>91</v>
      </c>
      <c r="CB1175" s="2" t="s">
        <v>455</v>
      </c>
      <c r="CC1175" s="2" t="s">
        <v>449</v>
      </c>
      <c r="CD1175" s="2" t="s">
        <v>450</v>
      </c>
      <c r="CE1175">
        <v>0</v>
      </c>
      <c r="CF1175">
        <v>20201231</v>
      </c>
    </row>
    <row r="1176" spans="1:84" x14ac:dyDescent="0.35">
      <c r="A1176" s="2" t="s">
        <v>7456</v>
      </c>
      <c r="B1176" s="2" t="s">
        <v>7457</v>
      </c>
      <c r="C1176" s="2" t="s">
        <v>7458</v>
      </c>
      <c r="D1176" s="2" t="s">
        <v>7459</v>
      </c>
      <c r="E1176" s="2" t="s">
        <v>7460</v>
      </c>
      <c r="F1176">
        <v>11</v>
      </c>
      <c r="G1176" s="2" t="s">
        <v>451</v>
      </c>
      <c r="H1176">
        <v>2</v>
      </c>
      <c r="I1176" s="2" t="s">
        <v>445</v>
      </c>
      <c r="J1176">
        <v>12</v>
      </c>
      <c r="K1176" s="2" t="s">
        <v>452</v>
      </c>
      <c r="L1176">
        <v>11</v>
      </c>
      <c r="M1176" s="2" t="s">
        <v>458</v>
      </c>
      <c r="N1176">
        <v>71</v>
      </c>
      <c r="O1176" s="2" t="s">
        <v>522</v>
      </c>
      <c r="P1176">
        <v>4</v>
      </c>
      <c r="Q1176" s="2" t="s">
        <v>6740</v>
      </c>
      <c r="R1176" t="s">
        <v>82</v>
      </c>
      <c r="S1176" t="s">
        <v>82</v>
      </c>
      <c r="T1176" s="2" t="s">
        <v>88</v>
      </c>
      <c r="U1176" s="2" t="s">
        <v>89</v>
      </c>
      <c r="V1176">
        <v>908</v>
      </c>
      <c r="W1176" s="2" t="s">
        <v>6685</v>
      </c>
      <c r="X1176">
        <v>118514.4</v>
      </c>
      <c r="Z1176">
        <v>118514.4</v>
      </c>
      <c r="AF1176">
        <v>0</v>
      </c>
      <c r="AQ1176">
        <v>118514.4</v>
      </c>
      <c r="AR1176">
        <v>0</v>
      </c>
      <c r="AS1176">
        <v>0</v>
      </c>
      <c r="AT1176">
        <v>118514.4</v>
      </c>
      <c r="AV1176">
        <v>118514.4</v>
      </c>
      <c r="BB1176">
        <v>0</v>
      </c>
      <c r="BL1176">
        <v>118514.4</v>
      </c>
      <c r="BM1176">
        <v>118514.4</v>
      </c>
      <c r="BN1176">
        <v>118514.4</v>
      </c>
      <c r="BP1176">
        <v>106977.60000000001</v>
      </c>
      <c r="BQ1176">
        <v>106977.60000000001</v>
      </c>
      <c r="BR1176">
        <v>0</v>
      </c>
      <c r="BS1176">
        <v>106977.60000000001</v>
      </c>
      <c r="BT1176">
        <v>20180220</v>
      </c>
      <c r="BU1176" t="str">
        <f t="shared" si="54"/>
        <v>2018</v>
      </c>
      <c r="BV1176">
        <v>20190708</v>
      </c>
      <c r="BW1176" t="str">
        <f t="shared" si="55"/>
        <v>2019</v>
      </c>
      <c r="BX1176">
        <v>20191113</v>
      </c>
      <c r="BY1176" t="str">
        <f t="shared" si="56"/>
        <v>2019</v>
      </c>
      <c r="BZ1176" s="2" t="s">
        <v>91</v>
      </c>
      <c r="CA1176" s="2" t="s">
        <v>91</v>
      </c>
      <c r="CB1176" s="2" t="s">
        <v>455</v>
      </c>
      <c r="CC1176" s="2" t="s">
        <v>449</v>
      </c>
      <c r="CD1176" s="2" t="s">
        <v>450</v>
      </c>
      <c r="CE1176">
        <v>0</v>
      </c>
      <c r="CF1176">
        <v>20201231</v>
      </c>
    </row>
    <row r="1177" spans="1:84" x14ac:dyDescent="0.35">
      <c r="A1177" s="2" t="s">
        <v>7462</v>
      </c>
      <c r="B1177" s="2" t="s">
        <v>7463</v>
      </c>
      <c r="C1177" s="2" t="s">
        <v>7464</v>
      </c>
      <c r="D1177" s="2" t="s">
        <v>7465</v>
      </c>
      <c r="E1177" s="2" t="s">
        <v>7466</v>
      </c>
      <c r="F1177">
        <v>11</v>
      </c>
      <c r="G1177" s="2" t="s">
        <v>451</v>
      </c>
      <c r="H1177">
        <v>2</v>
      </c>
      <c r="I1177" s="2" t="s">
        <v>445</v>
      </c>
      <c r="J1177">
        <v>12</v>
      </c>
      <c r="K1177" s="2" t="s">
        <v>452</v>
      </c>
      <c r="L1177">
        <v>11</v>
      </c>
      <c r="M1177" s="2" t="s">
        <v>458</v>
      </c>
      <c r="N1177">
        <v>71</v>
      </c>
      <c r="O1177" s="2" t="s">
        <v>522</v>
      </c>
      <c r="P1177">
        <v>4</v>
      </c>
      <c r="Q1177" s="2" t="s">
        <v>6740</v>
      </c>
      <c r="R1177" t="s">
        <v>82</v>
      </c>
      <c r="S1177" t="s">
        <v>82</v>
      </c>
      <c r="T1177" s="2" t="s">
        <v>88</v>
      </c>
      <c r="U1177" s="2" t="s">
        <v>89</v>
      </c>
      <c r="V1177">
        <v>926</v>
      </c>
      <c r="W1177" s="2" t="s">
        <v>6681</v>
      </c>
      <c r="X1177">
        <v>118514.4</v>
      </c>
      <c r="Z1177">
        <v>118514.4</v>
      </c>
      <c r="AF1177">
        <v>0</v>
      </c>
      <c r="AQ1177">
        <v>118514.4</v>
      </c>
      <c r="AR1177">
        <v>0</v>
      </c>
      <c r="AS1177">
        <v>0</v>
      </c>
      <c r="AT1177">
        <v>118514.4</v>
      </c>
      <c r="AV1177">
        <v>118514.4</v>
      </c>
      <c r="BB1177">
        <v>0</v>
      </c>
      <c r="BL1177">
        <v>118514.4</v>
      </c>
      <c r="BM1177">
        <v>118514.4</v>
      </c>
      <c r="BN1177">
        <v>118514.4</v>
      </c>
      <c r="BP1177">
        <v>106893.7</v>
      </c>
      <c r="BQ1177">
        <v>106893.7</v>
      </c>
      <c r="BR1177">
        <v>0</v>
      </c>
      <c r="BS1177">
        <v>106893.7</v>
      </c>
      <c r="BT1177">
        <v>20180220</v>
      </c>
      <c r="BU1177" t="str">
        <f t="shared" si="54"/>
        <v>2018</v>
      </c>
      <c r="BV1177">
        <v>20190612</v>
      </c>
      <c r="BW1177" t="str">
        <f t="shared" si="55"/>
        <v>2019</v>
      </c>
      <c r="BX1177">
        <v>20190611</v>
      </c>
      <c r="BY1177" t="str">
        <f t="shared" si="56"/>
        <v>2019</v>
      </c>
      <c r="BZ1177" s="2" t="s">
        <v>91</v>
      </c>
      <c r="CA1177" s="2" t="s">
        <v>91</v>
      </c>
      <c r="CB1177" s="2" t="s">
        <v>455</v>
      </c>
      <c r="CC1177" s="2" t="s">
        <v>449</v>
      </c>
      <c r="CD1177" s="2" t="s">
        <v>450</v>
      </c>
      <c r="CE1177">
        <v>0</v>
      </c>
      <c r="CF1177">
        <v>20201231</v>
      </c>
    </row>
    <row r="1178" spans="1:84" x14ac:dyDescent="0.35">
      <c r="A1178" s="2" t="s">
        <v>7467</v>
      </c>
      <c r="B1178" s="2" t="s">
        <v>7468</v>
      </c>
      <c r="C1178" s="2" t="s">
        <v>7469</v>
      </c>
      <c r="D1178" s="2" t="s">
        <v>7470</v>
      </c>
      <c r="E1178" s="2" t="s">
        <v>7471</v>
      </c>
      <c r="F1178">
        <v>11</v>
      </c>
      <c r="G1178" s="2" t="s">
        <v>451</v>
      </c>
      <c r="H1178">
        <v>2</v>
      </c>
      <c r="I1178" s="2" t="s">
        <v>445</v>
      </c>
      <c r="J1178">
        <v>12</v>
      </c>
      <c r="K1178" s="2" t="s">
        <v>452</v>
      </c>
      <c r="L1178">
        <v>11</v>
      </c>
      <c r="M1178" s="2" t="s">
        <v>458</v>
      </c>
      <c r="N1178">
        <v>71</v>
      </c>
      <c r="O1178" s="2" t="s">
        <v>522</v>
      </c>
      <c r="P1178">
        <v>4</v>
      </c>
      <c r="Q1178" s="2" t="s">
        <v>6740</v>
      </c>
      <c r="R1178" t="s">
        <v>82</v>
      </c>
      <c r="S1178" t="s">
        <v>82</v>
      </c>
      <c r="T1178" s="2" t="s">
        <v>88</v>
      </c>
      <c r="U1178" s="2" t="s">
        <v>89</v>
      </c>
      <c r="V1178">
        <v>939</v>
      </c>
      <c r="W1178" s="2" t="s">
        <v>6659</v>
      </c>
      <c r="X1178">
        <v>118514.4</v>
      </c>
      <c r="Z1178">
        <v>118514.4</v>
      </c>
      <c r="AF1178">
        <v>0</v>
      </c>
      <c r="AQ1178">
        <v>118514.4</v>
      </c>
      <c r="AR1178">
        <v>0</v>
      </c>
      <c r="AS1178">
        <v>0</v>
      </c>
      <c r="AT1178">
        <v>118514.4</v>
      </c>
      <c r="AV1178">
        <v>118514.4</v>
      </c>
      <c r="BB1178">
        <v>0</v>
      </c>
      <c r="BL1178">
        <v>118514.4</v>
      </c>
      <c r="BM1178">
        <v>118514.4</v>
      </c>
      <c r="BN1178">
        <v>118514.4</v>
      </c>
      <c r="BP1178">
        <v>95871.32</v>
      </c>
      <c r="BQ1178">
        <v>95871.32</v>
      </c>
      <c r="BR1178">
        <v>0</v>
      </c>
      <c r="BS1178">
        <v>95871.32</v>
      </c>
      <c r="BT1178">
        <v>20180220</v>
      </c>
      <c r="BU1178" t="str">
        <f t="shared" si="54"/>
        <v>2018</v>
      </c>
      <c r="BV1178">
        <v>20190703</v>
      </c>
      <c r="BW1178" t="str">
        <f t="shared" si="55"/>
        <v>2019</v>
      </c>
      <c r="BX1178">
        <v>20190930</v>
      </c>
      <c r="BY1178" t="str">
        <f t="shared" si="56"/>
        <v>2019</v>
      </c>
      <c r="BZ1178" s="2" t="s">
        <v>91</v>
      </c>
      <c r="CA1178" s="2" t="s">
        <v>91</v>
      </c>
      <c r="CB1178" s="2" t="s">
        <v>455</v>
      </c>
      <c r="CC1178" s="2" t="s">
        <v>449</v>
      </c>
      <c r="CD1178" s="2" t="s">
        <v>450</v>
      </c>
      <c r="CE1178">
        <v>0</v>
      </c>
      <c r="CF1178">
        <v>20201231</v>
      </c>
    </row>
    <row r="1179" spans="1:84" x14ac:dyDescent="0.35">
      <c r="A1179" s="2" t="s">
        <v>7473</v>
      </c>
      <c r="B1179" s="2" t="s">
        <v>7474</v>
      </c>
      <c r="C1179" s="2" t="s">
        <v>7475</v>
      </c>
      <c r="D1179" s="2" t="s">
        <v>7476</v>
      </c>
      <c r="E1179" s="2" t="s">
        <v>7477</v>
      </c>
      <c r="F1179">
        <v>11</v>
      </c>
      <c r="G1179" s="2" t="s">
        <v>451</v>
      </c>
      <c r="H1179">
        <v>2</v>
      </c>
      <c r="I1179" s="2" t="s">
        <v>445</v>
      </c>
      <c r="J1179">
        <v>12</v>
      </c>
      <c r="K1179" s="2" t="s">
        <v>452</v>
      </c>
      <c r="L1179">
        <v>11</v>
      </c>
      <c r="M1179" s="2" t="s">
        <v>458</v>
      </c>
      <c r="N1179">
        <v>71</v>
      </c>
      <c r="O1179" s="2" t="s">
        <v>522</v>
      </c>
      <c r="P1179">
        <v>4</v>
      </c>
      <c r="Q1179" s="2" t="s">
        <v>6740</v>
      </c>
      <c r="R1179" t="s">
        <v>82</v>
      </c>
      <c r="S1179" t="s">
        <v>82</v>
      </c>
      <c r="T1179" s="2" t="s">
        <v>88</v>
      </c>
      <c r="U1179" s="2" t="s">
        <v>89</v>
      </c>
      <c r="V1179">
        <v>939</v>
      </c>
      <c r="W1179" s="2" t="s">
        <v>6659</v>
      </c>
      <c r="X1179">
        <v>118514.4</v>
      </c>
      <c r="Z1179">
        <v>118514.4</v>
      </c>
      <c r="AF1179">
        <v>0</v>
      </c>
      <c r="AQ1179">
        <v>118514.4</v>
      </c>
      <c r="AR1179">
        <v>0</v>
      </c>
      <c r="AS1179">
        <v>0</v>
      </c>
      <c r="AT1179">
        <v>118514.4</v>
      </c>
      <c r="AV1179">
        <v>118514.4</v>
      </c>
      <c r="BB1179">
        <v>0</v>
      </c>
      <c r="BL1179">
        <v>118514.4</v>
      </c>
      <c r="BM1179">
        <v>118514.4</v>
      </c>
      <c r="BN1179">
        <v>118514.4</v>
      </c>
      <c r="BP1179">
        <v>116144.11</v>
      </c>
      <c r="BQ1179">
        <v>116144.11</v>
      </c>
      <c r="BR1179">
        <v>0</v>
      </c>
      <c r="BS1179">
        <v>116144.11</v>
      </c>
      <c r="BT1179">
        <v>20180220</v>
      </c>
      <c r="BU1179" t="str">
        <f t="shared" si="54"/>
        <v>2018</v>
      </c>
      <c r="BV1179">
        <v>20190624</v>
      </c>
      <c r="BW1179" t="str">
        <f t="shared" si="55"/>
        <v>2019</v>
      </c>
      <c r="BX1179">
        <v>20190930</v>
      </c>
      <c r="BY1179" t="str">
        <f t="shared" si="56"/>
        <v>2019</v>
      </c>
      <c r="BZ1179" s="2" t="s">
        <v>131</v>
      </c>
      <c r="CA1179" s="2" t="s">
        <v>778</v>
      </c>
      <c r="CB1179" s="2" t="s">
        <v>455</v>
      </c>
      <c r="CC1179" s="2" t="s">
        <v>449</v>
      </c>
      <c r="CD1179" s="2" t="s">
        <v>450</v>
      </c>
      <c r="CE1179">
        <v>0</v>
      </c>
      <c r="CF1179">
        <v>20201231</v>
      </c>
    </row>
    <row r="1180" spans="1:84" x14ac:dyDescent="0.35">
      <c r="A1180" s="2" t="s">
        <v>7478</v>
      </c>
      <c r="B1180" s="2" t="s">
        <v>7479</v>
      </c>
      <c r="C1180" s="2" t="s">
        <v>7480</v>
      </c>
      <c r="D1180" s="2" t="s">
        <v>7481</v>
      </c>
      <c r="E1180" s="2" t="s">
        <v>7482</v>
      </c>
      <c r="F1180">
        <v>11</v>
      </c>
      <c r="G1180" s="2" t="s">
        <v>451</v>
      </c>
      <c r="H1180">
        <v>2</v>
      </c>
      <c r="I1180" s="2" t="s">
        <v>445</v>
      </c>
      <c r="J1180">
        <v>12</v>
      </c>
      <c r="K1180" s="2" t="s">
        <v>452</v>
      </c>
      <c r="L1180">
        <v>11</v>
      </c>
      <c r="M1180" s="2" t="s">
        <v>458</v>
      </c>
      <c r="N1180">
        <v>71</v>
      </c>
      <c r="O1180" s="2" t="s">
        <v>522</v>
      </c>
      <c r="P1180">
        <v>4</v>
      </c>
      <c r="Q1180" s="2" t="s">
        <v>6740</v>
      </c>
      <c r="R1180" t="s">
        <v>82</v>
      </c>
      <c r="S1180" t="s">
        <v>82</v>
      </c>
      <c r="T1180" s="2" t="s">
        <v>88</v>
      </c>
      <c r="U1180" s="2" t="s">
        <v>89</v>
      </c>
      <c r="V1180">
        <v>924</v>
      </c>
      <c r="W1180" s="2" t="s">
        <v>649</v>
      </c>
      <c r="X1180">
        <v>118514.4</v>
      </c>
      <c r="Z1180">
        <v>118514.4</v>
      </c>
      <c r="AF1180">
        <v>0</v>
      </c>
      <c r="AQ1180">
        <v>118514.4</v>
      </c>
      <c r="AR1180">
        <v>0</v>
      </c>
      <c r="AS1180">
        <v>0</v>
      </c>
      <c r="AT1180">
        <v>118514.4</v>
      </c>
      <c r="AV1180">
        <v>118514.4</v>
      </c>
      <c r="BB1180">
        <v>0</v>
      </c>
      <c r="BL1180">
        <v>118514.4</v>
      </c>
      <c r="BM1180">
        <v>118514.4</v>
      </c>
      <c r="BN1180">
        <v>118514.4</v>
      </c>
      <c r="BP1180">
        <v>93385.15</v>
      </c>
      <c r="BQ1180">
        <v>93385.15</v>
      </c>
      <c r="BR1180">
        <v>0</v>
      </c>
      <c r="BS1180">
        <v>93385.15</v>
      </c>
      <c r="BT1180">
        <v>20180220</v>
      </c>
      <c r="BU1180" t="str">
        <f t="shared" si="54"/>
        <v>2018</v>
      </c>
      <c r="BV1180">
        <v>20190614</v>
      </c>
      <c r="BW1180" t="str">
        <f t="shared" si="55"/>
        <v>2019</v>
      </c>
      <c r="BX1180">
        <v>20190719</v>
      </c>
      <c r="BY1180" t="str">
        <f t="shared" si="56"/>
        <v>2019</v>
      </c>
      <c r="BZ1180" s="2" t="s">
        <v>91</v>
      </c>
      <c r="CA1180" s="2" t="s">
        <v>91</v>
      </c>
      <c r="CB1180" s="2" t="s">
        <v>455</v>
      </c>
      <c r="CC1180" s="2" t="s">
        <v>449</v>
      </c>
      <c r="CD1180" s="2" t="s">
        <v>450</v>
      </c>
      <c r="CE1180">
        <v>0</v>
      </c>
      <c r="CF1180">
        <v>20201231</v>
      </c>
    </row>
    <row r="1181" spans="1:84" x14ac:dyDescent="0.35">
      <c r="A1181" s="2" t="s">
        <v>7483</v>
      </c>
      <c r="B1181" s="2" t="s">
        <v>7484</v>
      </c>
      <c r="C1181" s="2" t="s">
        <v>7485</v>
      </c>
      <c r="D1181" s="2" t="s">
        <v>7486</v>
      </c>
      <c r="E1181" s="2" t="s">
        <v>7487</v>
      </c>
      <c r="F1181">
        <v>11</v>
      </c>
      <c r="G1181" s="2" t="s">
        <v>451</v>
      </c>
      <c r="H1181">
        <v>2</v>
      </c>
      <c r="I1181" s="2" t="s">
        <v>445</v>
      </c>
      <c r="J1181">
        <v>12</v>
      </c>
      <c r="K1181" s="2" t="s">
        <v>452</v>
      </c>
      <c r="L1181">
        <v>11</v>
      </c>
      <c r="M1181" s="2" t="s">
        <v>458</v>
      </c>
      <c r="N1181">
        <v>71</v>
      </c>
      <c r="O1181" s="2" t="s">
        <v>522</v>
      </c>
      <c r="P1181">
        <v>4</v>
      </c>
      <c r="Q1181" s="2" t="s">
        <v>6740</v>
      </c>
      <c r="R1181" t="s">
        <v>82</v>
      </c>
      <c r="S1181" t="s">
        <v>82</v>
      </c>
      <c r="T1181" s="2" t="s">
        <v>88</v>
      </c>
      <c r="U1181" s="2" t="s">
        <v>89</v>
      </c>
      <c r="V1181">
        <v>939</v>
      </c>
      <c r="W1181" s="2" t="s">
        <v>6659</v>
      </c>
      <c r="X1181">
        <v>118514.4</v>
      </c>
      <c r="Z1181">
        <v>118514.4</v>
      </c>
      <c r="AF1181">
        <v>0</v>
      </c>
      <c r="AQ1181">
        <v>118514.4</v>
      </c>
      <c r="AR1181">
        <v>0</v>
      </c>
      <c r="AS1181">
        <v>0</v>
      </c>
      <c r="AT1181">
        <v>118514.4</v>
      </c>
      <c r="AV1181">
        <v>118514.4</v>
      </c>
      <c r="BB1181">
        <v>0</v>
      </c>
      <c r="BL1181">
        <v>118514.4</v>
      </c>
      <c r="BM1181">
        <v>118514.4</v>
      </c>
      <c r="BN1181">
        <v>118514.4</v>
      </c>
      <c r="BP1181">
        <v>113270.39999999999</v>
      </c>
      <c r="BQ1181">
        <v>113270.39999999999</v>
      </c>
      <c r="BR1181">
        <v>0</v>
      </c>
      <c r="BS1181">
        <v>113270.39999999999</v>
      </c>
      <c r="BT1181">
        <v>20180220</v>
      </c>
      <c r="BU1181" t="str">
        <f t="shared" si="54"/>
        <v>2018</v>
      </c>
      <c r="BV1181">
        <v>20190716</v>
      </c>
      <c r="BW1181" t="str">
        <f t="shared" si="55"/>
        <v>2019</v>
      </c>
      <c r="BX1181">
        <v>20190930</v>
      </c>
      <c r="BY1181" t="str">
        <f t="shared" si="56"/>
        <v>2019</v>
      </c>
      <c r="BZ1181" s="2" t="s">
        <v>131</v>
      </c>
      <c r="CA1181" s="2" t="s">
        <v>778</v>
      </c>
      <c r="CB1181" s="2" t="s">
        <v>455</v>
      </c>
      <c r="CC1181" s="2" t="s">
        <v>449</v>
      </c>
      <c r="CD1181" s="2" t="s">
        <v>450</v>
      </c>
      <c r="CE1181">
        <v>0</v>
      </c>
      <c r="CF1181">
        <v>20201231</v>
      </c>
    </row>
    <row r="1182" spans="1:84" x14ac:dyDescent="0.35">
      <c r="A1182" s="2" t="s">
        <v>7501</v>
      </c>
      <c r="B1182" s="2" t="s">
        <v>7502</v>
      </c>
      <c r="C1182" s="2" t="s">
        <v>7503</v>
      </c>
      <c r="D1182" s="2" t="s">
        <v>7504</v>
      </c>
      <c r="E1182" s="2" t="s">
        <v>7505</v>
      </c>
      <c r="F1182">
        <v>11</v>
      </c>
      <c r="G1182" s="2" t="s">
        <v>451</v>
      </c>
      <c r="H1182">
        <v>2</v>
      </c>
      <c r="I1182" s="2" t="s">
        <v>445</v>
      </c>
      <c r="J1182">
        <v>12</v>
      </c>
      <c r="K1182" s="2" t="s">
        <v>452</v>
      </c>
      <c r="L1182">
        <v>11</v>
      </c>
      <c r="M1182" s="2" t="s">
        <v>458</v>
      </c>
      <c r="N1182">
        <v>71</v>
      </c>
      <c r="O1182" s="2" t="s">
        <v>522</v>
      </c>
      <c r="P1182">
        <v>4</v>
      </c>
      <c r="Q1182" s="2" t="s">
        <v>6740</v>
      </c>
      <c r="R1182" t="s">
        <v>82</v>
      </c>
      <c r="S1182" t="s">
        <v>82</v>
      </c>
      <c r="T1182" s="2" t="s">
        <v>88</v>
      </c>
      <c r="U1182" s="2" t="s">
        <v>89</v>
      </c>
      <c r="V1182">
        <v>919</v>
      </c>
      <c r="W1182" s="2" t="s">
        <v>6680</v>
      </c>
      <c r="X1182">
        <v>118514.4</v>
      </c>
      <c r="Z1182">
        <v>118514.4</v>
      </c>
      <c r="AF1182">
        <v>0</v>
      </c>
      <c r="AQ1182">
        <v>118514.4</v>
      </c>
      <c r="AR1182">
        <v>0</v>
      </c>
      <c r="AS1182">
        <v>0</v>
      </c>
      <c r="AT1182">
        <v>118514.4</v>
      </c>
      <c r="AV1182">
        <v>118514.4</v>
      </c>
      <c r="BB1182">
        <v>0</v>
      </c>
      <c r="BL1182">
        <v>118514.4</v>
      </c>
      <c r="BM1182">
        <v>118514.4</v>
      </c>
      <c r="BN1182">
        <v>118514.4</v>
      </c>
      <c r="BP1182">
        <v>95594.7</v>
      </c>
      <c r="BQ1182">
        <v>95594.7</v>
      </c>
      <c r="BR1182">
        <v>0</v>
      </c>
      <c r="BS1182">
        <v>95594.7</v>
      </c>
      <c r="BT1182">
        <v>20180220</v>
      </c>
      <c r="BU1182" t="str">
        <f t="shared" si="54"/>
        <v>2018</v>
      </c>
      <c r="BV1182">
        <v>20190723</v>
      </c>
      <c r="BW1182" t="str">
        <f t="shared" si="55"/>
        <v>2019</v>
      </c>
      <c r="BY1182" t="str">
        <f t="shared" si="56"/>
        <v/>
      </c>
      <c r="BZ1182" s="2" t="s">
        <v>91</v>
      </c>
      <c r="CA1182" s="2" t="s">
        <v>91</v>
      </c>
      <c r="CB1182" s="2" t="s">
        <v>92</v>
      </c>
      <c r="CC1182" s="2" t="s">
        <v>449</v>
      </c>
      <c r="CD1182" s="2" t="s">
        <v>450</v>
      </c>
      <c r="CE1182">
        <v>0</v>
      </c>
      <c r="CF1182">
        <v>20201231</v>
      </c>
    </row>
    <row r="1183" spans="1:84" x14ac:dyDescent="0.35">
      <c r="A1183" s="2" t="s">
        <v>7506</v>
      </c>
      <c r="B1183" s="2" t="s">
        <v>7507</v>
      </c>
      <c r="C1183" s="2" t="s">
        <v>7508</v>
      </c>
      <c r="D1183" s="2" t="s">
        <v>7509</v>
      </c>
      <c r="E1183" s="2" t="s">
        <v>7510</v>
      </c>
      <c r="F1183">
        <v>11</v>
      </c>
      <c r="G1183" s="2" t="s">
        <v>451</v>
      </c>
      <c r="H1183">
        <v>2</v>
      </c>
      <c r="I1183" s="2" t="s">
        <v>445</v>
      </c>
      <c r="J1183">
        <v>12</v>
      </c>
      <c r="K1183" s="2" t="s">
        <v>452</v>
      </c>
      <c r="L1183">
        <v>11</v>
      </c>
      <c r="M1183" s="2" t="s">
        <v>458</v>
      </c>
      <c r="N1183">
        <v>71</v>
      </c>
      <c r="O1183" s="2" t="s">
        <v>522</v>
      </c>
      <c r="P1183">
        <v>4</v>
      </c>
      <c r="Q1183" s="2" t="s">
        <v>6740</v>
      </c>
      <c r="R1183" t="s">
        <v>82</v>
      </c>
      <c r="S1183" t="s">
        <v>82</v>
      </c>
      <c r="T1183" s="2" t="s">
        <v>88</v>
      </c>
      <c r="U1183" s="2" t="s">
        <v>89</v>
      </c>
      <c r="V1183">
        <v>919</v>
      </c>
      <c r="W1183" s="2" t="s">
        <v>6680</v>
      </c>
      <c r="X1183">
        <v>118514.4</v>
      </c>
      <c r="Z1183">
        <v>118514.4</v>
      </c>
      <c r="AF1183">
        <v>0</v>
      </c>
      <c r="AQ1183">
        <v>118514.4</v>
      </c>
      <c r="AR1183">
        <v>0</v>
      </c>
      <c r="AS1183">
        <v>0</v>
      </c>
      <c r="AT1183">
        <v>118514.4</v>
      </c>
      <c r="AV1183">
        <v>118514.4</v>
      </c>
      <c r="BB1183">
        <v>0</v>
      </c>
      <c r="BL1183">
        <v>118514.4</v>
      </c>
      <c r="BM1183">
        <v>118514.4</v>
      </c>
      <c r="BN1183">
        <v>118514.4</v>
      </c>
      <c r="BP1183">
        <v>97538.4</v>
      </c>
      <c r="BQ1183">
        <v>97538.4</v>
      </c>
      <c r="BR1183">
        <v>0</v>
      </c>
      <c r="BS1183">
        <v>97538.4</v>
      </c>
      <c r="BT1183">
        <v>20180220</v>
      </c>
      <c r="BU1183" t="str">
        <f t="shared" si="54"/>
        <v>2018</v>
      </c>
      <c r="BV1183">
        <v>20190723</v>
      </c>
      <c r="BW1183" t="str">
        <f t="shared" si="55"/>
        <v>2019</v>
      </c>
      <c r="BX1183">
        <v>20191212</v>
      </c>
      <c r="BY1183" t="str">
        <f t="shared" si="56"/>
        <v>2019</v>
      </c>
      <c r="BZ1183" s="2" t="s">
        <v>91</v>
      </c>
      <c r="CA1183" s="2" t="s">
        <v>91</v>
      </c>
      <c r="CB1183" s="2" t="s">
        <v>455</v>
      </c>
      <c r="CC1183" s="2" t="s">
        <v>449</v>
      </c>
      <c r="CD1183" s="2" t="s">
        <v>450</v>
      </c>
      <c r="CE1183">
        <v>0</v>
      </c>
      <c r="CF1183">
        <v>20201231</v>
      </c>
    </row>
    <row r="1184" spans="1:84" x14ac:dyDescent="0.35">
      <c r="A1184" s="2" t="s">
        <v>7848</v>
      </c>
      <c r="B1184" s="2" t="s">
        <v>7849</v>
      </c>
      <c r="C1184" s="2" t="s">
        <v>7850</v>
      </c>
      <c r="D1184" s="2" t="s">
        <v>7850</v>
      </c>
      <c r="E1184" s="2" t="s">
        <v>7851</v>
      </c>
      <c r="F1184">
        <v>11</v>
      </c>
      <c r="G1184" s="2" t="s">
        <v>451</v>
      </c>
      <c r="H1184">
        <v>2</v>
      </c>
      <c r="I1184" s="2" t="s">
        <v>445</v>
      </c>
      <c r="J1184">
        <v>12</v>
      </c>
      <c r="K1184" s="2" t="s">
        <v>452</v>
      </c>
      <c r="L1184">
        <v>11</v>
      </c>
      <c r="M1184" s="2" t="s">
        <v>458</v>
      </c>
      <c r="N1184">
        <v>71</v>
      </c>
      <c r="O1184" s="2" t="s">
        <v>522</v>
      </c>
      <c r="P1184">
        <v>4</v>
      </c>
      <c r="Q1184" s="2" t="s">
        <v>6740</v>
      </c>
      <c r="R1184" t="s">
        <v>82</v>
      </c>
      <c r="S1184" t="s">
        <v>82</v>
      </c>
      <c r="T1184" s="2" t="s">
        <v>88</v>
      </c>
      <c r="U1184" s="2" t="s">
        <v>89</v>
      </c>
      <c r="V1184">
        <v>938</v>
      </c>
      <c r="W1184" s="2" t="s">
        <v>6665</v>
      </c>
      <c r="X1184">
        <v>118514.4</v>
      </c>
      <c r="Z1184">
        <v>118514.4</v>
      </c>
      <c r="AF1184">
        <v>0</v>
      </c>
      <c r="AQ1184">
        <v>118514.4</v>
      </c>
      <c r="AR1184">
        <v>0</v>
      </c>
      <c r="AS1184">
        <v>0</v>
      </c>
      <c r="AT1184">
        <v>118514.4</v>
      </c>
      <c r="AV1184">
        <v>118514.4</v>
      </c>
      <c r="BB1184">
        <v>0</v>
      </c>
      <c r="BL1184">
        <v>118514.4</v>
      </c>
      <c r="BM1184">
        <v>118514.4</v>
      </c>
      <c r="BN1184">
        <v>118514.4</v>
      </c>
      <c r="BP1184">
        <v>34103.1</v>
      </c>
      <c r="BQ1184">
        <v>34103.1</v>
      </c>
      <c r="BR1184">
        <v>0</v>
      </c>
      <c r="BS1184">
        <v>34103.1</v>
      </c>
      <c r="BT1184">
        <v>20190919</v>
      </c>
      <c r="BU1184" t="str">
        <f t="shared" si="54"/>
        <v>2019</v>
      </c>
      <c r="BV1184">
        <v>20210108</v>
      </c>
      <c r="BW1184" t="str">
        <f t="shared" si="55"/>
        <v>2021</v>
      </c>
      <c r="BY1184" t="str">
        <f t="shared" si="56"/>
        <v/>
      </c>
      <c r="BZ1184" s="2" t="s">
        <v>91</v>
      </c>
      <c r="CA1184" s="2" t="s">
        <v>91</v>
      </c>
      <c r="CB1184" s="2" t="s">
        <v>92</v>
      </c>
      <c r="CC1184" s="2" t="s">
        <v>449</v>
      </c>
      <c r="CD1184" s="2" t="s">
        <v>450</v>
      </c>
      <c r="CE1184">
        <v>0</v>
      </c>
      <c r="CF1184">
        <v>20201231</v>
      </c>
    </row>
    <row r="1185" spans="1:84" x14ac:dyDescent="0.35">
      <c r="A1185" s="2" t="s">
        <v>7853</v>
      </c>
      <c r="B1185" s="2" t="s">
        <v>7854</v>
      </c>
      <c r="C1185" s="2" t="s">
        <v>7855</v>
      </c>
      <c r="D1185" s="2" t="s">
        <v>7855</v>
      </c>
      <c r="E1185" s="2" t="s">
        <v>7856</v>
      </c>
      <c r="F1185">
        <v>11</v>
      </c>
      <c r="G1185" s="2" t="s">
        <v>451</v>
      </c>
      <c r="H1185">
        <v>2</v>
      </c>
      <c r="I1185" s="2" t="s">
        <v>445</v>
      </c>
      <c r="J1185">
        <v>12</v>
      </c>
      <c r="K1185" s="2" t="s">
        <v>452</v>
      </c>
      <c r="L1185">
        <v>11</v>
      </c>
      <c r="M1185" s="2" t="s">
        <v>458</v>
      </c>
      <c r="N1185">
        <v>71</v>
      </c>
      <c r="O1185" s="2" t="s">
        <v>522</v>
      </c>
      <c r="P1185">
        <v>4</v>
      </c>
      <c r="Q1185" s="2" t="s">
        <v>6740</v>
      </c>
      <c r="R1185" t="s">
        <v>82</v>
      </c>
      <c r="S1185" t="s">
        <v>82</v>
      </c>
      <c r="T1185" s="2" t="s">
        <v>88</v>
      </c>
      <c r="U1185" s="2" t="s">
        <v>89</v>
      </c>
      <c r="V1185">
        <v>943</v>
      </c>
      <c r="W1185" s="2" t="s">
        <v>6679</v>
      </c>
      <c r="X1185">
        <v>118514.4</v>
      </c>
      <c r="Z1185">
        <v>118514.4</v>
      </c>
      <c r="AF1185">
        <v>0</v>
      </c>
      <c r="AQ1185">
        <v>118514.4</v>
      </c>
      <c r="AR1185">
        <v>0</v>
      </c>
      <c r="AS1185">
        <v>0</v>
      </c>
      <c r="AT1185">
        <v>118514.4</v>
      </c>
      <c r="AV1185">
        <v>118514.4</v>
      </c>
      <c r="BB1185">
        <v>0</v>
      </c>
      <c r="BL1185">
        <v>118514.4</v>
      </c>
      <c r="BM1185">
        <v>118514.4</v>
      </c>
      <c r="BN1185">
        <v>118514.4</v>
      </c>
      <c r="BP1185">
        <v>90470.399999999994</v>
      </c>
      <c r="BQ1185">
        <v>90470.399999999994</v>
      </c>
      <c r="BR1185">
        <v>0</v>
      </c>
      <c r="BS1185">
        <v>90470.399999999994</v>
      </c>
      <c r="BT1185">
        <v>20190919</v>
      </c>
      <c r="BU1185" t="str">
        <f t="shared" si="54"/>
        <v>2019</v>
      </c>
      <c r="BV1185">
        <v>20210108</v>
      </c>
      <c r="BW1185" t="str">
        <f t="shared" si="55"/>
        <v>2021</v>
      </c>
      <c r="BY1185" t="str">
        <f t="shared" si="56"/>
        <v/>
      </c>
      <c r="BZ1185" s="2" t="s">
        <v>91</v>
      </c>
      <c r="CA1185" s="2" t="s">
        <v>91</v>
      </c>
      <c r="CB1185" s="2" t="s">
        <v>92</v>
      </c>
      <c r="CC1185" s="2" t="s">
        <v>449</v>
      </c>
      <c r="CD1185" s="2" t="s">
        <v>450</v>
      </c>
      <c r="CE1185">
        <v>0</v>
      </c>
      <c r="CF1185">
        <v>20201231</v>
      </c>
    </row>
    <row r="1186" spans="1:84" x14ac:dyDescent="0.35">
      <c r="A1186" s="2" t="s">
        <v>7858</v>
      </c>
      <c r="B1186" s="2" t="s">
        <v>7859</v>
      </c>
      <c r="C1186" s="2" t="s">
        <v>7860</v>
      </c>
      <c r="D1186" s="2" t="s">
        <v>7860</v>
      </c>
      <c r="E1186" s="2" t="s">
        <v>7861</v>
      </c>
      <c r="F1186">
        <v>11</v>
      </c>
      <c r="G1186" s="2" t="s">
        <v>451</v>
      </c>
      <c r="H1186">
        <v>2</v>
      </c>
      <c r="I1186" s="2" t="s">
        <v>445</v>
      </c>
      <c r="J1186">
        <v>12</v>
      </c>
      <c r="K1186" s="2" t="s">
        <v>452</v>
      </c>
      <c r="L1186">
        <v>11</v>
      </c>
      <c r="M1186" s="2" t="s">
        <v>458</v>
      </c>
      <c r="N1186">
        <v>71</v>
      </c>
      <c r="O1186" s="2" t="s">
        <v>522</v>
      </c>
      <c r="P1186">
        <v>4</v>
      </c>
      <c r="Q1186" s="2" t="s">
        <v>6740</v>
      </c>
      <c r="R1186" t="s">
        <v>82</v>
      </c>
      <c r="S1186" t="s">
        <v>82</v>
      </c>
      <c r="T1186" s="2" t="s">
        <v>88</v>
      </c>
      <c r="U1186" s="2" t="s">
        <v>89</v>
      </c>
      <c r="V1186">
        <v>915</v>
      </c>
      <c r="W1186" s="2" t="s">
        <v>647</v>
      </c>
      <c r="X1186">
        <v>118514.4</v>
      </c>
      <c r="Z1186">
        <v>118514.4</v>
      </c>
      <c r="AF1186">
        <v>0</v>
      </c>
      <c r="AQ1186">
        <v>118514.4</v>
      </c>
      <c r="AR1186">
        <v>0</v>
      </c>
      <c r="AS1186">
        <v>0</v>
      </c>
      <c r="AT1186">
        <v>118514.4</v>
      </c>
      <c r="AV1186">
        <v>118514.4</v>
      </c>
      <c r="BB1186">
        <v>0</v>
      </c>
      <c r="BL1186">
        <v>118514.4</v>
      </c>
      <c r="BM1186">
        <v>118514.4</v>
      </c>
      <c r="BN1186">
        <v>118514.4</v>
      </c>
      <c r="BP1186">
        <v>16433.099999999999</v>
      </c>
      <c r="BQ1186">
        <v>16433.099999999999</v>
      </c>
      <c r="BR1186">
        <v>0</v>
      </c>
      <c r="BS1186">
        <v>16433.099999999999</v>
      </c>
      <c r="BT1186">
        <v>20190919</v>
      </c>
      <c r="BU1186" t="str">
        <f t="shared" si="54"/>
        <v>2019</v>
      </c>
      <c r="BV1186">
        <v>20210217</v>
      </c>
      <c r="BW1186" t="str">
        <f t="shared" si="55"/>
        <v>2021</v>
      </c>
      <c r="BY1186" t="str">
        <f t="shared" si="56"/>
        <v/>
      </c>
      <c r="BZ1186" s="2" t="s">
        <v>91</v>
      </c>
      <c r="CA1186" s="2" t="s">
        <v>91</v>
      </c>
      <c r="CB1186" s="2" t="s">
        <v>92</v>
      </c>
      <c r="CC1186" s="2" t="s">
        <v>449</v>
      </c>
      <c r="CD1186" s="2" t="s">
        <v>450</v>
      </c>
      <c r="CE1186">
        <v>0</v>
      </c>
      <c r="CF1186">
        <v>20201231</v>
      </c>
    </row>
    <row r="1187" spans="1:84" x14ac:dyDescent="0.35">
      <c r="A1187" s="2" t="s">
        <v>18149</v>
      </c>
      <c r="B1187" s="2" t="s">
        <v>18142</v>
      </c>
      <c r="C1187" s="2" t="s">
        <v>18150</v>
      </c>
      <c r="D1187" s="2" t="s">
        <v>18144</v>
      </c>
      <c r="E1187" s="2" t="s">
        <v>18151</v>
      </c>
      <c r="F1187">
        <v>1</v>
      </c>
      <c r="G1187" s="2" t="s">
        <v>166</v>
      </c>
      <c r="H1187">
        <v>7</v>
      </c>
      <c r="I1187" s="2" t="s">
        <v>785</v>
      </c>
      <c r="J1187">
        <v>99</v>
      </c>
      <c r="K1187" s="2" t="s">
        <v>96</v>
      </c>
      <c r="L1187">
        <v>8</v>
      </c>
      <c r="M1187" s="2" t="s">
        <v>127</v>
      </c>
      <c r="N1187">
        <v>62</v>
      </c>
      <c r="O1187" s="2" t="s">
        <v>2465</v>
      </c>
      <c r="P1187">
        <v>999</v>
      </c>
      <c r="Q1187" s="2" t="s">
        <v>3537</v>
      </c>
      <c r="R1187" t="s">
        <v>82</v>
      </c>
      <c r="S1187" t="s">
        <v>82</v>
      </c>
      <c r="T1187" s="2" t="s">
        <v>2001</v>
      </c>
      <c r="U1187" s="2" t="s">
        <v>2002</v>
      </c>
      <c r="V1187">
        <v>924</v>
      </c>
      <c r="W1187" s="2" t="s">
        <v>649</v>
      </c>
      <c r="X1187">
        <v>58938.75</v>
      </c>
      <c r="Y1187">
        <v>58938.75</v>
      </c>
      <c r="AD1187">
        <v>41257.129999999997</v>
      </c>
      <c r="AF1187">
        <v>0</v>
      </c>
      <c r="AI1187">
        <v>17681.62</v>
      </c>
      <c r="AO1187">
        <v>153909</v>
      </c>
      <c r="AQ1187">
        <v>117877.5</v>
      </c>
      <c r="AR1187">
        <v>0</v>
      </c>
      <c r="AS1187">
        <v>0</v>
      </c>
      <c r="AT1187">
        <v>58938.75</v>
      </c>
      <c r="AU1187">
        <v>58938.75</v>
      </c>
      <c r="AZ1187">
        <v>41257.129999999997</v>
      </c>
      <c r="BB1187">
        <v>0</v>
      </c>
      <c r="BE1187">
        <v>17681.62</v>
      </c>
      <c r="BK1187">
        <v>153909</v>
      </c>
      <c r="BL1187">
        <v>117877.5</v>
      </c>
      <c r="BM1187">
        <v>114727.5</v>
      </c>
      <c r="BN1187">
        <v>114727.5</v>
      </c>
      <c r="BP1187">
        <v>114727.5</v>
      </c>
      <c r="BQ1187">
        <v>114727.5</v>
      </c>
      <c r="BR1187">
        <v>0</v>
      </c>
      <c r="BS1187">
        <v>271786.53999999998</v>
      </c>
      <c r="BT1187">
        <v>20161001</v>
      </c>
      <c r="BU1187" t="str">
        <f t="shared" si="54"/>
        <v>2016</v>
      </c>
      <c r="BV1187">
        <v>20210124</v>
      </c>
      <c r="BW1187" t="str">
        <f t="shared" si="55"/>
        <v>2021</v>
      </c>
      <c r="BX1187">
        <v>20190606</v>
      </c>
      <c r="BY1187" t="str">
        <f t="shared" si="56"/>
        <v>2019</v>
      </c>
      <c r="BZ1187" s="2" t="s">
        <v>131</v>
      </c>
      <c r="CA1187" s="2" t="s">
        <v>778</v>
      </c>
      <c r="CB1187" s="2" t="s">
        <v>455</v>
      </c>
      <c r="CC1187" s="2" t="s">
        <v>788</v>
      </c>
      <c r="CD1187" s="2" t="s">
        <v>789</v>
      </c>
      <c r="CE1187">
        <v>0</v>
      </c>
      <c r="CF1187">
        <v>20201231</v>
      </c>
    </row>
    <row r="1188" spans="1:84" x14ac:dyDescent="0.35">
      <c r="A1188" s="2" t="s">
        <v>1304</v>
      </c>
      <c r="B1188" s="2" t="s">
        <v>1305</v>
      </c>
      <c r="C1188" s="2" t="s">
        <v>1306</v>
      </c>
      <c r="D1188" s="2" t="s">
        <v>1307</v>
      </c>
      <c r="E1188" s="2" t="s">
        <v>1308</v>
      </c>
      <c r="F1188">
        <v>8</v>
      </c>
      <c r="G1188" s="2" t="s">
        <v>456</v>
      </c>
      <c r="H1188">
        <v>2</v>
      </c>
      <c r="I1188" s="2" t="s">
        <v>445</v>
      </c>
      <c r="J1188">
        <v>12</v>
      </c>
      <c r="K1188" s="2" t="s">
        <v>452</v>
      </c>
      <c r="L1188">
        <v>11</v>
      </c>
      <c r="M1188" s="2" t="s">
        <v>458</v>
      </c>
      <c r="N1188">
        <v>71</v>
      </c>
      <c r="O1188" s="2" t="s">
        <v>522</v>
      </c>
      <c r="P1188">
        <v>3</v>
      </c>
      <c r="Q1188" s="2" t="s">
        <v>523</v>
      </c>
      <c r="R1188" t="s">
        <v>82</v>
      </c>
      <c r="S1188" t="s">
        <v>82</v>
      </c>
      <c r="T1188" s="2" t="s">
        <v>88</v>
      </c>
      <c r="U1188" s="2" t="s">
        <v>89</v>
      </c>
      <c r="V1188">
        <v>1008</v>
      </c>
      <c r="W1188" s="2" t="s">
        <v>1309</v>
      </c>
      <c r="X1188">
        <v>58887.18</v>
      </c>
      <c r="Z1188">
        <v>58887.18</v>
      </c>
      <c r="AD1188">
        <v>41221.03</v>
      </c>
      <c r="AF1188">
        <v>0</v>
      </c>
      <c r="AI1188">
        <v>17666.150000000001</v>
      </c>
      <c r="AQ1188">
        <v>117774.36</v>
      </c>
      <c r="AR1188">
        <v>0</v>
      </c>
      <c r="AS1188">
        <v>0</v>
      </c>
      <c r="AT1188">
        <v>58887.18</v>
      </c>
      <c r="AV1188">
        <v>58887.18</v>
      </c>
      <c r="AZ1188">
        <v>41221.03</v>
      </c>
      <c r="BB1188">
        <v>0</v>
      </c>
      <c r="BE1188">
        <v>17666.150000000001</v>
      </c>
      <c r="BL1188">
        <v>117774.36</v>
      </c>
      <c r="BM1188">
        <v>117774.36</v>
      </c>
      <c r="BN1188">
        <v>117774.36</v>
      </c>
      <c r="BP1188">
        <v>117774.36</v>
      </c>
      <c r="BQ1188">
        <v>117774.36</v>
      </c>
      <c r="BR1188">
        <v>0</v>
      </c>
      <c r="BS1188">
        <v>117774.36</v>
      </c>
      <c r="BT1188">
        <v>20180204</v>
      </c>
      <c r="BU1188" t="str">
        <f t="shared" si="54"/>
        <v>2018</v>
      </c>
      <c r="BV1188">
        <v>20211230</v>
      </c>
      <c r="BW1188" t="str">
        <f t="shared" si="55"/>
        <v>2021</v>
      </c>
      <c r="BY1188" t="str">
        <f t="shared" si="56"/>
        <v/>
      </c>
      <c r="BZ1188" s="2" t="s">
        <v>131</v>
      </c>
      <c r="CA1188" s="2" t="s">
        <v>131</v>
      </c>
      <c r="CB1188" s="2" t="s">
        <v>92</v>
      </c>
      <c r="CC1188" s="2" t="s">
        <v>449</v>
      </c>
      <c r="CD1188" s="2" t="s">
        <v>450</v>
      </c>
      <c r="CE1188">
        <v>0</v>
      </c>
      <c r="CF1188">
        <v>20201231</v>
      </c>
    </row>
    <row r="1189" spans="1:84" x14ac:dyDescent="0.35">
      <c r="A1189" s="2" t="s">
        <v>13137</v>
      </c>
      <c r="B1189" s="2" t="s">
        <v>13138</v>
      </c>
      <c r="C1189" s="2" t="s">
        <v>13139</v>
      </c>
      <c r="D1189" s="2" t="s">
        <v>13140</v>
      </c>
      <c r="E1189" s="2" t="s">
        <v>13141</v>
      </c>
      <c r="F1189">
        <v>1</v>
      </c>
      <c r="G1189" s="2" t="s">
        <v>166</v>
      </c>
      <c r="H1189">
        <v>7</v>
      </c>
      <c r="I1189" s="2" t="s">
        <v>785</v>
      </c>
      <c r="J1189">
        <v>99</v>
      </c>
      <c r="K1189" s="2" t="s">
        <v>96</v>
      </c>
      <c r="L1189">
        <v>8</v>
      </c>
      <c r="M1189" s="2" t="s">
        <v>127</v>
      </c>
      <c r="N1189">
        <v>62</v>
      </c>
      <c r="O1189" s="2" t="s">
        <v>2465</v>
      </c>
      <c r="P1189">
        <v>999</v>
      </c>
      <c r="Q1189" s="2" t="s">
        <v>3537</v>
      </c>
      <c r="R1189" t="s">
        <v>82</v>
      </c>
      <c r="S1189" t="s">
        <v>82</v>
      </c>
      <c r="T1189" s="2" t="s">
        <v>2001</v>
      </c>
      <c r="U1189" s="2" t="s">
        <v>2002</v>
      </c>
      <c r="V1189">
        <v>915</v>
      </c>
      <c r="W1189" s="2" t="s">
        <v>647</v>
      </c>
      <c r="X1189">
        <v>58843.23</v>
      </c>
      <c r="Y1189">
        <v>58843.23</v>
      </c>
      <c r="AD1189">
        <v>41190.26</v>
      </c>
      <c r="AF1189">
        <v>0</v>
      </c>
      <c r="AI1189">
        <v>17652.96</v>
      </c>
      <c r="AO1189">
        <v>81546</v>
      </c>
      <c r="AQ1189">
        <v>117686.45</v>
      </c>
      <c r="AR1189">
        <v>0</v>
      </c>
      <c r="AS1189">
        <v>0</v>
      </c>
      <c r="AT1189">
        <v>58843.23</v>
      </c>
      <c r="AU1189">
        <v>58843.23</v>
      </c>
      <c r="AZ1189">
        <v>41190.26</v>
      </c>
      <c r="BB1189">
        <v>0</v>
      </c>
      <c r="BE1189">
        <v>17652.96</v>
      </c>
      <c r="BK1189">
        <v>81546</v>
      </c>
      <c r="BL1189">
        <v>117686.45</v>
      </c>
      <c r="BM1189">
        <v>117686.45</v>
      </c>
      <c r="BN1189">
        <v>117686.45</v>
      </c>
      <c r="BS1189">
        <v>0</v>
      </c>
      <c r="BT1189">
        <v>20201204</v>
      </c>
      <c r="BU1189" t="str">
        <f t="shared" si="54"/>
        <v>2020</v>
      </c>
      <c r="BV1189">
        <v>20211231</v>
      </c>
      <c r="BW1189" t="str">
        <f t="shared" si="55"/>
        <v>2021</v>
      </c>
      <c r="BX1189">
        <v>20211204</v>
      </c>
      <c r="BY1189" t="str">
        <f t="shared" si="56"/>
        <v>2021</v>
      </c>
      <c r="BZ1189" s="2" t="s">
        <v>101</v>
      </c>
      <c r="CA1189" s="2" t="s">
        <v>91</v>
      </c>
      <c r="CB1189" s="2" t="s">
        <v>92</v>
      </c>
      <c r="CC1189" s="2" t="s">
        <v>2402</v>
      </c>
      <c r="CD1189" s="2" t="s">
        <v>525</v>
      </c>
      <c r="CE1189">
        <v>0</v>
      </c>
      <c r="CF1189">
        <v>20201231</v>
      </c>
    </row>
    <row r="1190" spans="1:84" x14ac:dyDescent="0.35">
      <c r="A1190" s="2" t="s">
        <v>8408</v>
      </c>
      <c r="B1190" s="2" t="s">
        <v>8409</v>
      </c>
      <c r="C1190" s="2" t="s">
        <v>8405</v>
      </c>
      <c r="D1190" s="2" t="s">
        <v>8406</v>
      </c>
      <c r="E1190" s="2" t="s">
        <v>8410</v>
      </c>
      <c r="F1190">
        <v>1</v>
      </c>
      <c r="G1190" s="2" t="s">
        <v>166</v>
      </c>
      <c r="H1190">
        <v>2</v>
      </c>
      <c r="I1190" s="2" t="s">
        <v>445</v>
      </c>
      <c r="J1190">
        <v>14</v>
      </c>
      <c r="K1190" s="2" t="s">
        <v>8070</v>
      </c>
      <c r="L1190">
        <v>8</v>
      </c>
      <c r="M1190" s="2" t="s">
        <v>127</v>
      </c>
      <c r="N1190">
        <v>61</v>
      </c>
      <c r="O1190" s="2" t="s">
        <v>128</v>
      </c>
      <c r="P1190">
        <v>620</v>
      </c>
      <c r="Q1190" s="2" t="s">
        <v>129</v>
      </c>
      <c r="R1190" t="s">
        <v>82</v>
      </c>
      <c r="S1190" t="s">
        <v>82</v>
      </c>
      <c r="T1190" s="2" t="s">
        <v>88</v>
      </c>
      <c r="U1190" s="2" t="s">
        <v>89</v>
      </c>
      <c r="V1190">
        <v>536</v>
      </c>
      <c r="W1190" s="2" t="s">
        <v>1189</v>
      </c>
      <c r="X1190">
        <v>100000.8</v>
      </c>
      <c r="Y1190">
        <v>100000.8</v>
      </c>
      <c r="AD1190">
        <v>17647.2</v>
      </c>
      <c r="AF1190">
        <v>0</v>
      </c>
      <c r="AQ1190">
        <v>117648</v>
      </c>
      <c r="AR1190">
        <v>0</v>
      </c>
      <c r="AS1190">
        <v>0</v>
      </c>
      <c r="AT1190">
        <v>100000.8</v>
      </c>
      <c r="AU1190">
        <v>100000.8</v>
      </c>
      <c r="AZ1190">
        <v>17647.2</v>
      </c>
      <c r="BB1190">
        <v>0</v>
      </c>
      <c r="BL1190">
        <v>117648</v>
      </c>
      <c r="BS1190">
        <v>0</v>
      </c>
      <c r="BT1190">
        <v>20200301</v>
      </c>
      <c r="BU1190" t="str">
        <f t="shared" si="54"/>
        <v>2020</v>
      </c>
      <c r="BV1190">
        <v>20220430</v>
      </c>
      <c r="BW1190" t="str">
        <f t="shared" si="55"/>
        <v>2022</v>
      </c>
      <c r="BY1190" t="str">
        <f t="shared" si="56"/>
        <v/>
      </c>
      <c r="BZ1190" s="2" t="s">
        <v>101</v>
      </c>
      <c r="CA1190" s="2" t="s">
        <v>91</v>
      </c>
      <c r="CB1190" s="2" t="s">
        <v>92</v>
      </c>
      <c r="CC1190" s="2" t="s">
        <v>449</v>
      </c>
      <c r="CD1190" s="2" t="s">
        <v>450</v>
      </c>
      <c r="CE1190">
        <v>0</v>
      </c>
      <c r="CF1190">
        <v>20201231</v>
      </c>
    </row>
    <row r="1191" spans="1:84" x14ac:dyDescent="0.35">
      <c r="A1191" s="2" t="s">
        <v>8411</v>
      </c>
      <c r="B1191" s="2" t="s">
        <v>8412</v>
      </c>
      <c r="C1191" s="2" t="s">
        <v>8405</v>
      </c>
      <c r="D1191" s="2" t="s">
        <v>8406</v>
      </c>
      <c r="E1191" s="2" t="s">
        <v>8413</v>
      </c>
      <c r="F1191">
        <v>1</v>
      </c>
      <c r="G1191" s="2" t="s">
        <v>166</v>
      </c>
      <c r="H1191">
        <v>2</v>
      </c>
      <c r="I1191" s="2" t="s">
        <v>445</v>
      </c>
      <c r="J1191">
        <v>14</v>
      </c>
      <c r="K1191" s="2" t="s">
        <v>8070</v>
      </c>
      <c r="L1191">
        <v>8</v>
      </c>
      <c r="M1191" s="2" t="s">
        <v>127</v>
      </c>
      <c r="N1191">
        <v>61</v>
      </c>
      <c r="O1191" s="2" t="s">
        <v>128</v>
      </c>
      <c r="P1191">
        <v>620</v>
      </c>
      <c r="Q1191" s="2" t="s">
        <v>129</v>
      </c>
      <c r="R1191" t="s">
        <v>82</v>
      </c>
      <c r="S1191" t="s">
        <v>82</v>
      </c>
      <c r="T1191" s="2" t="s">
        <v>88</v>
      </c>
      <c r="U1191" s="2" t="s">
        <v>89</v>
      </c>
      <c r="V1191">
        <v>611</v>
      </c>
      <c r="W1191" s="2" t="s">
        <v>2401</v>
      </c>
      <c r="X1191">
        <v>100000.8</v>
      </c>
      <c r="Y1191">
        <v>100000.8</v>
      </c>
      <c r="AD1191">
        <v>17647.2</v>
      </c>
      <c r="AF1191">
        <v>0</v>
      </c>
      <c r="AQ1191">
        <v>117648</v>
      </c>
      <c r="AR1191">
        <v>0</v>
      </c>
      <c r="AS1191">
        <v>0</v>
      </c>
      <c r="AT1191">
        <v>100000.8</v>
      </c>
      <c r="AU1191">
        <v>100000.8</v>
      </c>
      <c r="AZ1191">
        <v>17647.2</v>
      </c>
      <c r="BB1191">
        <v>0</v>
      </c>
      <c r="BL1191">
        <v>117648</v>
      </c>
      <c r="BS1191">
        <v>0</v>
      </c>
      <c r="BT1191">
        <v>20200301</v>
      </c>
      <c r="BU1191" t="str">
        <f t="shared" si="54"/>
        <v>2020</v>
      </c>
      <c r="BV1191">
        <v>20220430</v>
      </c>
      <c r="BW1191" t="str">
        <f t="shared" si="55"/>
        <v>2022</v>
      </c>
      <c r="BY1191" t="str">
        <f t="shared" si="56"/>
        <v/>
      </c>
      <c r="BZ1191" s="2" t="s">
        <v>101</v>
      </c>
      <c r="CA1191" s="2" t="s">
        <v>91</v>
      </c>
      <c r="CB1191" s="2" t="s">
        <v>92</v>
      </c>
      <c r="CC1191" s="2" t="s">
        <v>449</v>
      </c>
      <c r="CD1191" s="2" t="s">
        <v>450</v>
      </c>
      <c r="CE1191">
        <v>0</v>
      </c>
      <c r="CF1191">
        <v>20201231</v>
      </c>
    </row>
    <row r="1192" spans="1:84" x14ac:dyDescent="0.35">
      <c r="A1192" s="2" t="s">
        <v>21583</v>
      </c>
      <c r="B1192" s="2" t="s">
        <v>21584</v>
      </c>
      <c r="C1192" s="2" t="s">
        <v>21585</v>
      </c>
      <c r="D1192" s="2" t="s">
        <v>21586</v>
      </c>
      <c r="E1192" s="2" t="s">
        <v>21587</v>
      </c>
      <c r="F1192">
        <v>3</v>
      </c>
      <c r="G1192" s="2" t="s">
        <v>117</v>
      </c>
      <c r="H1192">
        <v>7</v>
      </c>
      <c r="I1192" s="2" t="s">
        <v>785</v>
      </c>
      <c r="J1192">
        <v>20</v>
      </c>
      <c r="K1192" s="2" t="s">
        <v>3069</v>
      </c>
      <c r="L1192">
        <v>8</v>
      </c>
      <c r="M1192" s="2" t="s">
        <v>127</v>
      </c>
      <c r="N1192">
        <v>62</v>
      </c>
      <c r="O1192" s="2" t="s">
        <v>2465</v>
      </c>
      <c r="P1192">
        <v>634</v>
      </c>
      <c r="Q1192" s="2" t="s">
        <v>2785</v>
      </c>
      <c r="R1192" t="s">
        <v>82</v>
      </c>
      <c r="S1192" t="s">
        <v>82</v>
      </c>
      <c r="T1192" s="2" t="s">
        <v>519</v>
      </c>
      <c r="U1192" s="2" t="s">
        <v>520</v>
      </c>
      <c r="V1192">
        <v>0</v>
      </c>
      <c r="W1192" s="2" t="s">
        <v>112</v>
      </c>
      <c r="X1192">
        <v>88183.45</v>
      </c>
      <c r="Y1192">
        <v>88183.45</v>
      </c>
      <c r="AD1192">
        <v>29394.49</v>
      </c>
      <c r="AF1192">
        <v>0</v>
      </c>
      <c r="AO1192">
        <v>50391</v>
      </c>
      <c r="AQ1192">
        <v>117577.94</v>
      </c>
      <c r="AR1192">
        <v>0</v>
      </c>
      <c r="AS1192">
        <v>0</v>
      </c>
      <c r="AT1192">
        <v>88183.45</v>
      </c>
      <c r="AU1192">
        <v>88183.45</v>
      </c>
      <c r="AZ1192">
        <v>29394.49</v>
      </c>
      <c r="BB1192">
        <v>0</v>
      </c>
      <c r="BK1192">
        <v>50391</v>
      </c>
      <c r="BL1192">
        <v>117577.94</v>
      </c>
      <c r="BM1192">
        <v>117577.94</v>
      </c>
      <c r="BN1192">
        <v>117577.94</v>
      </c>
      <c r="BP1192">
        <v>47031.17</v>
      </c>
      <c r="BQ1192">
        <v>47031.17</v>
      </c>
      <c r="BR1192">
        <v>0</v>
      </c>
      <c r="BS1192">
        <v>47031.17</v>
      </c>
      <c r="BT1192">
        <v>20190529</v>
      </c>
      <c r="BU1192" t="str">
        <f t="shared" si="54"/>
        <v>2019</v>
      </c>
      <c r="BV1192">
        <v>20200718</v>
      </c>
      <c r="BW1192" t="str">
        <f t="shared" si="55"/>
        <v>2020</v>
      </c>
      <c r="BY1192" t="str">
        <f t="shared" si="56"/>
        <v/>
      </c>
      <c r="BZ1192" s="2" t="s">
        <v>91</v>
      </c>
      <c r="CA1192" s="2" t="s">
        <v>91</v>
      </c>
      <c r="CB1192" s="2" t="s">
        <v>92</v>
      </c>
      <c r="CC1192" s="2" t="s">
        <v>788</v>
      </c>
      <c r="CD1192" s="2" t="s">
        <v>789</v>
      </c>
      <c r="CE1192">
        <v>0</v>
      </c>
      <c r="CF1192">
        <v>20201231</v>
      </c>
    </row>
    <row r="1193" spans="1:84" x14ac:dyDescent="0.35">
      <c r="A1193" s="2" t="s">
        <v>28014</v>
      </c>
      <c r="B1193" s="2" t="s">
        <v>28015</v>
      </c>
      <c r="C1193" s="2" t="s">
        <v>28016</v>
      </c>
      <c r="D1193" s="2" t="s">
        <v>28017</v>
      </c>
      <c r="E1193" s="2" t="s">
        <v>28018</v>
      </c>
      <c r="F1193">
        <v>4</v>
      </c>
      <c r="G1193" s="2" t="s">
        <v>189</v>
      </c>
      <c r="H1193">
        <v>3</v>
      </c>
      <c r="I1193" s="2" t="s">
        <v>83</v>
      </c>
      <c r="J1193">
        <v>9</v>
      </c>
      <c r="K1193" s="2" t="s">
        <v>4154</v>
      </c>
      <c r="L1193">
        <v>5</v>
      </c>
      <c r="M1193" s="2" t="s">
        <v>241</v>
      </c>
      <c r="N1193">
        <v>8</v>
      </c>
      <c r="O1193" s="2" t="s">
        <v>498</v>
      </c>
      <c r="P1193">
        <v>81</v>
      </c>
      <c r="Q1193" s="2" t="s">
        <v>638</v>
      </c>
      <c r="R1193" t="s">
        <v>82</v>
      </c>
      <c r="S1193" t="s">
        <v>82</v>
      </c>
      <c r="T1193" s="2" t="s">
        <v>88</v>
      </c>
      <c r="U1193" s="2" t="s">
        <v>89</v>
      </c>
      <c r="V1193">
        <v>2030</v>
      </c>
      <c r="W1193" s="2" t="s">
        <v>19738</v>
      </c>
      <c r="X1193">
        <v>58691.07</v>
      </c>
      <c r="Y1193">
        <v>58691.07</v>
      </c>
      <c r="AD1193">
        <v>41083.75</v>
      </c>
      <c r="AF1193">
        <v>0</v>
      </c>
      <c r="AI1193">
        <v>17607.32</v>
      </c>
      <c r="AQ1193">
        <v>117382.14</v>
      </c>
      <c r="AR1193">
        <v>0</v>
      </c>
      <c r="AS1193">
        <v>0</v>
      </c>
      <c r="AT1193">
        <v>58691.07</v>
      </c>
      <c r="AU1193">
        <v>58691.07</v>
      </c>
      <c r="AZ1193">
        <v>41083.75</v>
      </c>
      <c r="BB1193">
        <v>0</v>
      </c>
      <c r="BE1193">
        <v>17607.32</v>
      </c>
      <c r="BL1193">
        <v>117382.14</v>
      </c>
      <c r="BM1193">
        <v>113879.11</v>
      </c>
      <c r="BN1193">
        <v>113879.11</v>
      </c>
      <c r="BP1193">
        <v>84068.65</v>
      </c>
      <c r="BQ1193">
        <v>84068.65</v>
      </c>
      <c r="BR1193">
        <v>0</v>
      </c>
      <c r="BS1193">
        <v>81385.710000000006</v>
      </c>
      <c r="BT1193">
        <v>20141231</v>
      </c>
      <c r="BU1193" t="str">
        <f t="shared" si="54"/>
        <v>2014</v>
      </c>
      <c r="BV1193">
        <v>20201215</v>
      </c>
      <c r="BW1193" t="str">
        <f t="shared" si="55"/>
        <v>2020</v>
      </c>
      <c r="BY1193" t="str">
        <f t="shared" si="56"/>
        <v/>
      </c>
      <c r="BZ1193" s="2" t="s">
        <v>91</v>
      </c>
      <c r="CA1193" s="2" t="s">
        <v>91</v>
      </c>
      <c r="CB1193" s="2" t="s">
        <v>92</v>
      </c>
      <c r="CC1193" s="2" t="s">
        <v>93</v>
      </c>
      <c r="CD1193" s="2" t="s">
        <v>94</v>
      </c>
      <c r="CE1193">
        <v>0</v>
      </c>
      <c r="CF1193">
        <v>20201231</v>
      </c>
    </row>
    <row r="1194" spans="1:84" x14ac:dyDescent="0.35">
      <c r="A1194" s="2" t="s">
        <v>12200</v>
      </c>
      <c r="B1194" s="2" t="s">
        <v>12201</v>
      </c>
      <c r="C1194" s="2" t="s">
        <v>12202</v>
      </c>
      <c r="D1194" s="2" t="s">
        <v>12203</v>
      </c>
      <c r="E1194" s="2" t="s">
        <v>12204</v>
      </c>
      <c r="F1194">
        <v>1</v>
      </c>
      <c r="G1194" s="2" t="s">
        <v>166</v>
      </c>
      <c r="H1194">
        <v>7</v>
      </c>
      <c r="I1194" s="2" t="s">
        <v>785</v>
      </c>
      <c r="J1194">
        <v>99</v>
      </c>
      <c r="K1194" s="2" t="s">
        <v>96</v>
      </c>
      <c r="L1194">
        <v>8</v>
      </c>
      <c r="M1194" s="2" t="s">
        <v>127</v>
      </c>
      <c r="N1194">
        <v>62</v>
      </c>
      <c r="O1194" s="2" t="s">
        <v>2465</v>
      </c>
      <c r="P1194">
        <v>999</v>
      </c>
      <c r="Q1194" s="2" t="s">
        <v>3537</v>
      </c>
      <c r="R1194" t="s">
        <v>82</v>
      </c>
      <c r="S1194" t="s">
        <v>82</v>
      </c>
      <c r="T1194" s="2" t="s">
        <v>2001</v>
      </c>
      <c r="U1194" s="2" t="s">
        <v>2002</v>
      </c>
      <c r="V1194">
        <v>924</v>
      </c>
      <c r="W1194" s="2" t="s">
        <v>649</v>
      </c>
      <c r="X1194">
        <v>58687.5</v>
      </c>
      <c r="Y1194">
        <v>58687.5</v>
      </c>
      <c r="AD1194">
        <v>41081.25</v>
      </c>
      <c r="AF1194">
        <v>0</v>
      </c>
      <c r="AI1194">
        <v>17606.25</v>
      </c>
      <c r="AO1194">
        <v>82375</v>
      </c>
      <c r="AQ1194">
        <v>117375</v>
      </c>
      <c r="AR1194">
        <v>0</v>
      </c>
      <c r="AS1194">
        <v>0</v>
      </c>
      <c r="AT1194">
        <v>58687.5</v>
      </c>
      <c r="AU1194">
        <v>58687.5</v>
      </c>
      <c r="AZ1194">
        <v>41081.25</v>
      </c>
      <c r="BB1194">
        <v>0</v>
      </c>
      <c r="BE1194">
        <v>17606.25</v>
      </c>
      <c r="BK1194">
        <v>82375</v>
      </c>
      <c r="BL1194">
        <v>117375</v>
      </c>
      <c r="BM1194">
        <v>117375</v>
      </c>
      <c r="BN1194">
        <v>117375</v>
      </c>
      <c r="BS1194">
        <v>0</v>
      </c>
      <c r="BT1194">
        <v>20201204</v>
      </c>
      <c r="BU1194" t="str">
        <f t="shared" si="54"/>
        <v>2020</v>
      </c>
      <c r="BV1194">
        <v>20211231</v>
      </c>
      <c r="BW1194" t="str">
        <f t="shared" si="55"/>
        <v>2021</v>
      </c>
      <c r="BX1194">
        <v>20211204</v>
      </c>
      <c r="BY1194" t="str">
        <f t="shared" si="56"/>
        <v>2021</v>
      </c>
      <c r="BZ1194" s="2" t="s">
        <v>101</v>
      </c>
      <c r="CA1194" s="2" t="s">
        <v>91</v>
      </c>
      <c r="CB1194" s="2" t="s">
        <v>92</v>
      </c>
      <c r="CC1194" s="2" t="s">
        <v>2402</v>
      </c>
      <c r="CD1194" s="2" t="s">
        <v>525</v>
      </c>
      <c r="CE1194">
        <v>0</v>
      </c>
      <c r="CF1194">
        <v>20201231</v>
      </c>
    </row>
    <row r="1195" spans="1:84" x14ac:dyDescent="0.35">
      <c r="A1195" s="2" t="s">
        <v>7961</v>
      </c>
      <c r="B1195" s="2" t="s">
        <v>7962</v>
      </c>
      <c r="C1195" s="2" t="s">
        <v>7963</v>
      </c>
      <c r="D1195" s="2" t="s">
        <v>7963</v>
      </c>
      <c r="E1195" s="2" t="s">
        <v>7964</v>
      </c>
      <c r="F1195">
        <v>8</v>
      </c>
      <c r="G1195" s="2" t="s">
        <v>456</v>
      </c>
      <c r="H1195">
        <v>2</v>
      </c>
      <c r="I1195" s="2" t="s">
        <v>445</v>
      </c>
      <c r="J1195">
        <v>12</v>
      </c>
      <c r="K1195" s="2" t="s">
        <v>452</v>
      </c>
      <c r="L1195">
        <v>11</v>
      </c>
      <c r="M1195" s="2" t="s">
        <v>458</v>
      </c>
      <c r="N1195">
        <v>71</v>
      </c>
      <c r="O1195" s="2" t="s">
        <v>522</v>
      </c>
      <c r="P1195">
        <v>10</v>
      </c>
      <c r="Q1195" s="2" t="s">
        <v>1830</v>
      </c>
      <c r="R1195" t="s">
        <v>82</v>
      </c>
      <c r="S1195" t="s">
        <v>82</v>
      </c>
      <c r="T1195" s="2" t="s">
        <v>519</v>
      </c>
      <c r="U1195" s="2" t="s">
        <v>520</v>
      </c>
      <c r="V1195">
        <v>927</v>
      </c>
      <c r="W1195" s="2" t="s">
        <v>6672</v>
      </c>
      <c r="X1195">
        <v>117000</v>
      </c>
      <c r="Z1195">
        <v>117000</v>
      </c>
      <c r="AF1195">
        <v>0</v>
      </c>
      <c r="AQ1195">
        <v>117000</v>
      </c>
      <c r="AR1195">
        <v>0</v>
      </c>
      <c r="AS1195">
        <v>0</v>
      </c>
      <c r="AT1195">
        <v>117000</v>
      </c>
      <c r="AV1195">
        <v>117000</v>
      </c>
      <c r="BB1195">
        <v>0</v>
      </c>
      <c r="BL1195">
        <v>117000</v>
      </c>
      <c r="BM1195">
        <v>117000</v>
      </c>
      <c r="BN1195">
        <v>117000</v>
      </c>
      <c r="BP1195">
        <v>16866.5</v>
      </c>
      <c r="BQ1195">
        <v>16866.5</v>
      </c>
      <c r="BR1195">
        <v>0</v>
      </c>
      <c r="BS1195">
        <v>16866.5</v>
      </c>
      <c r="BT1195">
        <v>20200313</v>
      </c>
      <c r="BU1195" t="str">
        <f t="shared" si="54"/>
        <v>2020</v>
      </c>
      <c r="BV1195">
        <v>20210602</v>
      </c>
      <c r="BW1195" t="str">
        <f t="shared" si="55"/>
        <v>2021</v>
      </c>
      <c r="BY1195" t="str">
        <f t="shared" si="56"/>
        <v/>
      </c>
      <c r="BZ1195" s="2" t="s">
        <v>91</v>
      </c>
      <c r="CA1195" s="2" t="s">
        <v>91</v>
      </c>
      <c r="CB1195" s="2" t="s">
        <v>92</v>
      </c>
      <c r="CC1195" s="2" t="s">
        <v>449</v>
      </c>
      <c r="CD1195" s="2" t="s">
        <v>450</v>
      </c>
      <c r="CE1195">
        <v>0</v>
      </c>
      <c r="CF1195">
        <v>20201231</v>
      </c>
    </row>
    <row r="1196" spans="1:84" x14ac:dyDescent="0.35">
      <c r="A1196" s="2" t="s">
        <v>1298</v>
      </c>
      <c r="B1196" s="2" t="s">
        <v>1299</v>
      </c>
      <c r="C1196" s="2" t="s">
        <v>1300</v>
      </c>
      <c r="D1196" s="2" t="s">
        <v>1301</v>
      </c>
      <c r="E1196" s="2" t="s">
        <v>1302</v>
      </c>
      <c r="F1196">
        <v>8</v>
      </c>
      <c r="G1196" s="2" t="s">
        <v>456</v>
      </c>
      <c r="H1196">
        <v>2</v>
      </c>
      <c r="I1196" s="2" t="s">
        <v>445</v>
      </c>
      <c r="J1196">
        <v>12</v>
      </c>
      <c r="K1196" s="2" t="s">
        <v>452</v>
      </c>
      <c r="L1196">
        <v>11</v>
      </c>
      <c r="M1196" s="2" t="s">
        <v>458</v>
      </c>
      <c r="N1196">
        <v>71</v>
      </c>
      <c r="O1196" s="2" t="s">
        <v>522</v>
      </c>
      <c r="P1196">
        <v>3</v>
      </c>
      <c r="Q1196" s="2" t="s">
        <v>523</v>
      </c>
      <c r="R1196" t="s">
        <v>82</v>
      </c>
      <c r="S1196" t="s">
        <v>82</v>
      </c>
      <c r="T1196" s="2" t="s">
        <v>88</v>
      </c>
      <c r="U1196" s="2" t="s">
        <v>89</v>
      </c>
      <c r="V1196">
        <v>9999</v>
      </c>
      <c r="W1196" s="2" t="s">
        <v>448</v>
      </c>
      <c r="X1196">
        <v>58467.54</v>
      </c>
      <c r="Z1196">
        <v>58467.54</v>
      </c>
      <c r="AD1196">
        <v>40927.279999999999</v>
      </c>
      <c r="AF1196">
        <v>0</v>
      </c>
      <c r="AI1196">
        <v>17540.259999999998</v>
      </c>
      <c r="AQ1196">
        <v>116935.08</v>
      </c>
      <c r="AR1196">
        <v>0</v>
      </c>
      <c r="AS1196">
        <v>0</v>
      </c>
      <c r="AT1196">
        <v>58467.54</v>
      </c>
      <c r="AV1196">
        <v>58467.54</v>
      </c>
      <c r="AZ1196">
        <v>40927.279999999999</v>
      </c>
      <c r="BB1196">
        <v>0</v>
      </c>
      <c r="BE1196">
        <v>17540.259999999998</v>
      </c>
      <c r="BL1196">
        <v>116935.08</v>
      </c>
      <c r="BM1196">
        <v>116935.08</v>
      </c>
      <c r="BN1196">
        <v>116935.08</v>
      </c>
      <c r="BP1196">
        <v>116935.08</v>
      </c>
      <c r="BQ1196">
        <v>116935.08</v>
      </c>
      <c r="BR1196">
        <v>0</v>
      </c>
      <c r="BS1196">
        <v>116935.08</v>
      </c>
      <c r="BT1196">
        <v>20170924</v>
      </c>
      <c r="BU1196" t="str">
        <f t="shared" si="54"/>
        <v>2017</v>
      </c>
      <c r="BV1196">
        <v>20190319</v>
      </c>
      <c r="BW1196" t="str">
        <f t="shared" si="55"/>
        <v>2019</v>
      </c>
      <c r="BX1196">
        <v>20190319</v>
      </c>
      <c r="BY1196" t="str">
        <f t="shared" si="56"/>
        <v>2019</v>
      </c>
      <c r="BZ1196" s="2" t="s">
        <v>131</v>
      </c>
      <c r="CA1196" s="2" t="s">
        <v>778</v>
      </c>
      <c r="CB1196" s="2" t="s">
        <v>455</v>
      </c>
      <c r="CC1196" s="2" t="s">
        <v>449</v>
      </c>
      <c r="CD1196" s="2" t="s">
        <v>450</v>
      </c>
      <c r="CE1196">
        <v>0</v>
      </c>
      <c r="CF1196">
        <v>20201231</v>
      </c>
    </row>
    <row r="1197" spans="1:84" x14ac:dyDescent="0.35">
      <c r="A1197" s="2" t="s">
        <v>10958</v>
      </c>
      <c r="B1197" s="2" t="s">
        <v>10959</v>
      </c>
      <c r="C1197" s="2" t="s">
        <v>10960</v>
      </c>
      <c r="D1197" s="2" t="s">
        <v>10961</v>
      </c>
      <c r="E1197" s="2" t="s">
        <v>10962</v>
      </c>
      <c r="F1197">
        <v>1</v>
      </c>
      <c r="G1197" s="2" t="s">
        <v>166</v>
      </c>
      <c r="H1197">
        <v>7</v>
      </c>
      <c r="I1197" s="2" t="s">
        <v>785</v>
      </c>
      <c r="J1197">
        <v>99</v>
      </c>
      <c r="K1197" s="2" t="s">
        <v>96</v>
      </c>
      <c r="L1197">
        <v>8</v>
      </c>
      <c r="M1197" s="2" t="s">
        <v>127</v>
      </c>
      <c r="N1197">
        <v>62</v>
      </c>
      <c r="O1197" s="2" t="s">
        <v>2465</v>
      </c>
      <c r="P1197">
        <v>999</v>
      </c>
      <c r="Q1197" s="2" t="s">
        <v>3537</v>
      </c>
      <c r="R1197" t="s">
        <v>82</v>
      </c>
      <c r="S1197" t="s">
        <v>82</v>
      </c>
      <c r="T1197" s="2" t="s">
        <v>2001</v>
      </c>
      <c r="U1197" s="2" t="s">
        <v>2002</v>
      </c>
      <c r="V1197">
        <v>915</v>
      </c>
      <c r="W1197" s="2" t="s">
        <v>647</v>
      </c>
      <c r="X1197">
        <v>58000</v>
      </c>
      <c r="Y1197">
        <v>58000</v>
      </c>
      <c r="AD1197">
        <v>40600</v>
      </c>
      <c r="AF1197">
        <v>0</v>
      </c>
      <c r="AI1197">
        <v>17400</v>
      </c>
      <c r="AO1197">
        <v>84000</v>
      </c>
      <c r="AQ1197">
        <v>116000</v>
      </c>
      <c r="AR1197">
        <v>0</v>
      </c>
      <c r="AS1197">
        <v>0</v>
      </c>
      <c r="AT1197">
        <v>58000</v>
      </c>
      <c r="AU1197">
        <v>58000</v>
      </c>
      <c r="AZ1197">
        <v>40600</v>
      </c>
      <c r="BB1197">
        <v>0</v>
      </c>
      <c r="BE1197">
        <v>17400</v>
      </c>
      <c r="BK1197">
        <v>84000</v>
      </c>
      <c r="BL1197">
        <v>116000</v>
      </c>
      <c r="BM1197">
        <v>116000</v>
      </c>
      <c r="BN1197">
        <v>116000</v>
      </c>
      <c r="BS1197">
        <v>0</v>
      </c>
      <c r="BT1197">
        <v>20201204</v>
      </c>
      <c r="BU1197" t="str">
        <f t="shared" si="54"/>
        <v>2020</v>
      </c>
      <c r="BV1197">
        <v>20211231</v>
      </c>
      <c r="BW1197" t="str">
        <f t="shared" si="55"/>
        <v>2021</v>
      </c>
      <c r="BX1197">
        <v>20211204</v>
      </c>
      <c r="BY1197" t="str">
        <f t="shared" si="56"/>
        <v>2021</v>
      </c>
      <c r="BZ1197" s="2" t="s">
        <v>101</v>
      </c>
      <c r="CA1197" s="2" t="s">
        <v>91</v>
      </c>
      <c r="CB1197" s="2" t="s">
        <v>92</v>
      </c>
      <c r="CC1197" s="2" t="s">
        <v>2402</v>
      </c>
      <c r="CD1197" s="2" t="s">
        <v>525</v>
      </c>
      <c r="CE1197">
        <v>0</v>
      </c>
      <c r="CF1197">
        <v>20201231</v>
      </c>
    </row>
    <row r="1198" spans="1:84" x14ac:dyDescent="0.35">
      <c r="A1198" s="2" t="s">
        <v>7660</v>
      </c>
      <c r="B1198" s="2" t="s">
        <v>7661</v>
      </c>
      <c r="C1198" s="2" t="s">
        <v>7662</v>
      </c>
      <c r="D1198" s="2" t="s">
        <v>7662</v>
      </c>
      <c r="E1198" s="2" t="s">
        <v>7663</v>
      </c>
      <c r="F1198">
        <v>8</v>
      </c>
      <c r="G1198" s="2" t="s">
        <v>456</v>
      </c>
      <c r="H1198">
        <v>2</v>
      </c>
      <c r="I1198" s="2" t="s">
        <v>445</v>
      </c>
      <c r="J1198">
        <v>12</v>
      </c>
      <c r="K1198" s="2" t="s">
        <v>452</v>
      </c>
      <c r="L1198">
        <v>11</v>
      </c>
      <c r="M1198" s="2" t="s">
        <v>458</v>
      </c>
      <c r="N1198">
        <v>71</v>
      </c>
      <c r="O1198" s="2" t="s">
        <v>522</v>
      </c>
      <c r="P1198">
        <v>10</v>
      </c>
      <c r="Q1198" s="2" t="s">
        <v>1830</v>
      </c>
      <c r="R1198" t="s">
        <v>82</v>
      </c>
      <c r="S1198" t="s">
        <v>82</v>
      </c>
      <c r="T1198" s="2" t="s">
        <v>1346</v>
      </c>
      <c r="U1198" s="2" t="s">
        <v>1347</v>
      </c>
      <c r="V1198">
        <v>943</v>
      </c>
      <c r="W1198" s="2" t="s">
        <v>6679</v>
      </c>
      <c r="X1198">
        <v>115892</v>
      </c>
      <c r="Z1198">
        <v>115892</v>
      </c>
      <c r="AF1198">
        <v>0</v>
      </c>
      <c r="AQ1198">
        <v>115892</v>
      </c>
      <c r="AR1198">
        <v>0</v>
      </c>
      <c r="AS1198">
        <v>0</v>
      </c>
      <c r="AT1198">
        <v>115892</v>
      </c>
      <c r="AV1198">
        <v>115892</v>
      </c>
      <c r="BB1198">
        <v>0</v>
      </c>
      <c r="BL1198">
        <v>115892</v>
      </c>
      <c r="BM1198">
        <v>115892</v>
      </c>
      <c r="BN1198">
        <v>115892</v>
      </c>
      <c r="BP1198">
        <v>115891.85</v>
      </c>
      <c r="BQ1198">
        <v>115891.85</v>
      </c>
      <c r="BR1198">
        <v>0</v>
      </c>
      <c r="BS1198">
        <v>115891.85</v>
      </c>
      <c r="BT1198">
        <v>20190131</v>
      </c>
      <c r="BU1198" t="str">
        <f t="shared" si="54"/>
        <v>2019</v>
      </c>
      <c r="BV1198">
        <v>20201008</v>
      </c>
      <c r="BW1198" t="str">
        <f t="shared" si="55"/>
        <v>2020</v>
      </c>
      <c r="BX1198">
        <v>20201006</v>
      </c>
      <c r="BY1198" t="str">
        <f t="shared" si="56"/>
        <v>2020</v>
      </c>
      <c r="BZ1198" s="2" t="s">
        <v>131</v>
      </c>
      <c r="CA1198" s="2" t="s">
        <v>778</v>
      </c>
      <c r="CB1198" s="2" t="s">
        <v>455</v>
      </c>
      <c r="CC1198" s="2" t="s">
        <v>449</v>
      </c>
      <c r="CD1198" s="2" t="s">
        <v>450</v>
      </c>
      <c r="CE1198">
        <v>0</v>
      </c>
      <c r="CF1198">
        <v>20201231</v>
      </c>
    </row>
    <row r="1199" spans="1:84" x14ac:dyDescent="0.35">
      <c r="A1199" s="2" t="s">
        <v>29303</v>
      </c>
      <c r="B1199" s="2" t="s">
        <v>29304</v>
      </c>
      <c r="C1199" s="2" t="s">
        <v>29305</v>
      </c>
      <c r="D1199" s="2" t="s">
        <v>29306</v>
      </c>
      <c r="E1199" s="2" t="s">
        <v>29307</v>
      </c>
      <c r="F1199">
        <v>3</v>
      </c>
      <c r="G1199" s="2" t="s">
        <v>117</v>
      </c>
      <c r="H1199">
        <v>6</v>
      </c>
      <c r="I1199" s="2" t="s">
        <v>109</v>
      </c>
      <c r="J1199">
        <v>99</v>
      </c>
      <c r="K1199" s="2" t="s">
        <v>96</v>
      </c>
      <c r="L1199">
        <v>9</v>
      </c>
      <c r="M1199" s="2" t="s">
        <v>113</v>
      </c>
      <c r="N1199">
        <v>22</v>
      </c>
      <c r="O1199" s="2" t="s">
        <v>267</v>
      </c>
      <c r="P1199">
        <v>222</v>
      </c>
      <c r="Q1199" s="2" t="s">
        <v>9692</v>
      </c>
      <c r="R1199" t="s">
        <v>82</v>
      </c>
      <c r="S1199" t="s">
        <v>82</v>
      </c>
      <c r="T1199" s="2" t="s">
        <v>1346</v>
      </c>
      <c r="U1199" s="2" t="s">
        <v>1347</v>
      </c>
      <c r="V1199">
        <v>2016</v>
      </c>
      <c r="W1199" s="2" t="s">
        <v>18977</v>
      </c>
      <c r="X1199">
        <v>57800</v>
      </c>
      <c r="Y1199">
        <v>57800</v>
      </c>
      <c r="AD1199">
        <v>40460</v>
      </c>
      <c r="AF1199">
        <v>0</v>
      </c>
      <c r="AI1199">
        <v>17340</v>
      </c>
      <c r="AO1199">
        <v>34400</v>
      </c>
      <c r="AQ1199">
        <v>115600</v>
      </c>
      <c r="AR1199">
        <v>0</v>
      </c>
      <c r="AS1199">
        <v>0</v>
      </c>
      <c r="AT1199">
        <v>57800</v>
      </c>
      <c r="AU1199">
        <v>57800</v>
      </c>
      <c r="AZ1199">
        <v>40460</v>
      </c>
      <c r="BB1199">
        <v>0</v>
      </c>
      <c r="BE1199">
        <v>17340</v>
      </c>
      <c r="BK1199">
        <v>34400</v>
      </c>
      <c r="BL1199">
        <v>115600</v>
      </c>
      <c r="BM1199">
        <v>115600</v>
      </c>
      <c r="BN1199">
        <v>115600</v>
      </c>
      <c r="BP1199">
        <v>46240</v>
      </c>
      <c r="BQ1199">
        <v>46240</v>
      </c>
      <c r="BR1199">
        <v>0</v>
      </c>
      <c r="BS1199">
        <v>59282.879999999997</v>
      </c>
      <c r="BT1199">
        <v>20180802</v>
      </c>
      <c r="BU1199" t="str">
        <f t="shared" si="54"/>
        <v>2018</v>
      </c>
      <c r="BV1199">
        <v>20210620</v>
      </c>
      <c r="BW1199" t="str">
        <f t="shared" si="55"/>
        <v>2021</v>
      </c>
      <c r="BY1199" t="str">
        <f t="shared" si="56"/>
        <v/>
      </c>
      <c r="BZ1199" s="2" t="s">
        <v>91</v>
      </c>
      <c r="CA1199" s="2" t="s">
        <v>91</v>
      </c>
      <c r="CB1199" s="2" t="s">
        <v>92</v>
      </c>
      <c r="CC1199" s="2" t="s">
        <v>461</v>
      </c>
      <c r="CD1199" s="2" t="s">
        <v>462</v>
      </c>
      <c r="CE1199">
        <v>0</v>
      </c>
      <c r="CF1199">
        <v>20201231</v>
      </c>
    </row>
    <row r="1200" spans="1:84" x14ac:dyDescent="0.35">
      <c r="A1200" s="2" t="s">
        <v>18222</v>
      </c>
      <c r="B1200" s="2" t="s">
        <v>18218</v>
      </c>
      <c r="C1200" s="2" t="s">
        <v>18223</v>
      </c>
      <c r="D1200" s="2" t="s">
        <v>18220</v>
      </c>
      <c r="E1200" s="2" t="s">
        <v>18224</v>
      </c>
      <c r="F1200">
        <v>1</v>
      </c>
      <c r="G1200" s="2" t="s">
        <v>166</v>
      </c>
      <c r="H1200">
        <v>7</v>
      </c>
      <c r="I1200" s="2" t="s">
        <v>785</v>
      </c>
      <c r="J1200">
        <v>99</v>
      </c>
      <c r="K1200" s="2" t="s">
        <v>96</v>
      </c>
      <c r="L1200">
        <v>8</v>
      </c>
      <c r="M1200" s="2" t="s">
        <v>127</v>
      </c>
      <c r="N1200">
        <v>62</v>
      </c>
      <c r="O1200" s="2" t="s">
        <v>2465</v>
      </c>
      <c r="P1200">
        <v>999</v>
      </c>
      <c r="Q1200" s="2" t="s">
        <v>3537</v>
      </c>
      <c r="R1200" t="s">
        <v>82</v>
      </c>
      <c r="S1200" t="s">
        <v>82</v>
      </c>
      <c r="T1200" s="2" t="s">
        <v>2001</v>
      </c>
      <c r="U1200" s="2" t="s">
        <v>2002</v>
      </c>
      <c r="V1200">
        <v>933</v>
      </c>
      <c r="W1200" s="2" t="s">
        <v>6831</v>
      </c>
      <c r="X1200">
        <v>57761.32</v>
      </c>
      <c r="Y1200">
        <v>57761.32</v>
      </c>
      <c r="AD1200">
        <v>40432.92</v>
      </c>
      <c r="AF1200">
        <v>0</v>
      </c>
      <c r="AI1200">
        <v>17328.400000000001</v>
      </c>
      <c r="AO1200">
        <v>161678</v>
      </c>
      <c r="AQ1200">
        <v>115522.64</v>
      </c>
      <c r="AR1200">
        <v>0</v>
      </c>
      <c r="AS1200">
        <v>0</v>
      </c>
      <c r="AT1200">
        <v>57761.32</v>
      </c>
      <c r="AU1200">
        <v>57761.32</v>
      </c>
      <c r="AZ1200">
        <v>40432.92</v>
      </c>
      <c r="BB1200">
        <v>0</v>
      </c>
      <c r="BE1200">
        <v>17328.400000000001</v>
      </c>
      <c r="BK1200">
        <v>161678</v>
      </c>
      <c r="BL1200">
        <v>115522.64</v>
      </c>
      <c r="BM1200">
        <v>115505.51</v>
      </c>
      <c r="BN1200">
        <v>115505.51</v>
      </c>
      <c r="BP1200">
        <v>115505.51</v>
      </c>
      <c r="BQ1200">
        <v>115505.51</v>
      </c>
      <c r="BR1200">
        <v>0</v>
      </c>
      <c r="BS1200">
        <v>277201.13</v>
      </c>
      <c r="BT1200">
        <v>20161207</v>
      </c>
      <c r="BU1200" t="str">
        <f t="shared" si="54"/>
        <v>2016</v>
      </c>
      <c r="BV1200">
        <v>20210213</v>
      </c>
      <c r="BW1200" t="str">
        <f t="shared" si="55"/>
        <v>2021</v>
      </c>
      <c r="BX1200">
        <v>20200624</v>
      </c>
      <c r="BY1200" t="str">
        <f t="shared" si="56"/>
        <v>2020</v>
      </c>
      <c r="BZ1200" s="2" t="s">
        <v>131</v>
      </c>
      <c r="CA1200" s="2" t="s">
        <v>778</v>
      </c>
      <c r="CB1200" s="2" t="s">
        <v>455</v>
      </c>
      <c r="CC1200" s="2" t="s">
        <v>788</v>
      </c>
      <c r="CD1200" s="2" t="s">
        <v>789</v>
      </c>
      <c r="CE1200">
        <v>0</v>
      </c>
      <c r="CF1200">
        <v>20201231</v>
      </c>
    </row>
    <row r="1201" spans="1:84" x14ac:dyDescent="0.35">
      <c r="A1201" s="2" t="s">
        <v>11316</v>
      </c>
      <c r="B1201" s="2" t="s">
        <v>11317</v>
      </c>
      <c r="C1201" s="2" t="s">
        <v>11318</v>
      </c>
      <c r="D1201" s="2" t="s">
        <v>11319</v>
      </c>
      <c r="E1201" s="2" t="s">
        <v>11320</v>
      </c>
      <c r="F1201">
        <v>1</v>
      </c>
      <c r="G1201" s="2" t="s">
        <v>166</v>
      </c>
      <c r="H1201">
        <v>7</v>
      </c>
      <c r="I1201" s="2" t="s">
        <v>785</v>
      </c>
      <c r="J1201">
        <v>99</v>
      </c>
      <c r="K1201" s="2" t="s">
        <v>96</v>
      </c>
      <c r="L1201">
        <v>8</v>
      </c>
      <c r="M1201" s="2" t="s">
        <v>127</v>
      </c>
      <c r="N1201">
        <v>62</v>
      </c>
      <c r="O1201" s="2" t="s">
        <v>2465</v>
      </c>
      <c r="P1201">
        <v>999</v>
      </c>
      <c r="Q1201" s="2" t="s">
        <v>3537</v>
      </c>
      <c r="R1201" t="s">
        <v>82</v>
      </c>
      <c r="S1201" t="s">
        <v>82</v>
      </c>
      <c r="T1201" s="2" t="s">
        <v>2001</v>
      </c>
      <c r="U1201" s="2" t="s">
        <v>2002</v>
      </c>
      <c r="V1201">
        <v>913</v>
      </c>
      <c r="W1201" s="2" t="s">
        <v>6678</v>
      </c>
      <c r="X1201">
        <v>57750</v>
      </c>
      <c r="Y1201">
        <v>57750</v>
      </c>
      <c r="AD1201">
        <v>40425</v>
      </c>
      <c r="AF1201">
        <v>0</v>
      </c>
      <c r="AI1201">
        <v>17325</v>
      </c>
      <c r="AO1201">
        <v>84500</v>
      </c>
      <c r="AQ1201">
        <v>115500</v>
      </c>
      <c r="AR1201">
        <v>0</v>
      </c>
      <c r="AS1201">
        <v>0</v>
      </c>
      <c r="AT1201">
        <v>57750</v>
      </c>
      <c r="AU1201">
        <v>57750</v>
      </c>
      <c r="AZ1201">
        <v>40425</v>
      </c>
      <c r="BB1201">
        <v>0</v>
      </c>
      <c r="BE1201">
        <v>17325</v>
      </c>
      <c r="BK1201">
        <v>84500</v>
      </c>
      <c r="BL1201">
        <v>115500</v>
      </c>
      <c r="BM1201">
        <v>115500</v>
      </c>
      <c r="BN1201">
        <v>115500</v>
      </c>
      <c r="BS1201">
        <v>0</v>
      </c>
      <c r="BT1201">
        <v>20201204</v>
      </c>
      <c r="BU1201" t="str">
        <f t="shared" si="54"/>
        <v>2020</v>
      </c>
      <c r="BV1201">
        <v>20211231</v>
      </c>
      <c r="BW1201" t="str">
        <f t="shared" si="55"/>
        <v>2021</v>
      </c>
      <c r="BX1201">
        <v>20211204</v>
      </c>
      <c r="BY1201" t="str">
        <f t="shared" si="56"/>
        <v>2021</v>
      </c>
      <c r="BZ1201" s="2" t="s">
        <v>101</v>
      </c>
      <c r="CA1201" s="2" t="s">
        <v>91</v>
      </c>
      <c r="CB1201" s="2" t="s">
        <v>92</v>
      </c>
      <c r="CC1201" s="2" t="s">
        <v>2402</v>
      </c>
      <c r="CD1201" s="2" t="s">
        <v>525</v>
      </c>
      <c r="CE1201">
        <v>0</v>
      </c>
      <c r="CF1201">
        <v>20201231</v>
      </c>
    </row>
    <row r="1202" spans="1:84" x14ac:dyDescent="0.35">
      <c r="A1202" s="2" t="s">
        <v>17106</v>
      </c>
      <c r="B1202" s="2" t="s">
        <v>17100</v>
      </c>
      <c r="C1202" s="2" t="s">
        <v>17101</v>
      </c>
      <c r="D1202" s="2" t="s">
        <v>17102</v>
      </c>
      <c r="E1202" s="2" t="s">
        <v>17107</v>
      </c>
      <c r="F1202">
        <v>1</v>
      </c>
      <c r="G1202" s="2" t="s">
        <v>166</v>
      </c>
      <c r="H1202">
        <v>7</v>
      </c>
      <c r="I1202" s="2" t="s">
        <v>785</v>
      </c>
      <c r="J1202">
        <v>99</v>
      </c>
      <c r="K1202" s="2" t="s">
        <v>96</v>
      </c>
      <c r="L1202">
        <v>8</v>
      </c>
      <c r="M1202" s="2" t="s">
        <v>127</v>
      </c>
      <c r="N1202">
        <v>62</v>
      </c>
      <c r="O1202" s="2" t="s">
        <v>2465</v>
      </c>
      <c r="P1202">
        <v>999</v>
      </c>
      <c r="Q1202" s="2" t="s">
        <v>3537</v>
      </c>
      <c r="R1202" t="s">
        <v>82</v>
      </c>
      <c r="S1202" t="s">
        <v>82</v>
      </c>
      <c r="T1202" s="2" t="s">
        <v>2001</v>
      </c>
      <c r="U1202" s="2" t="s">
        <v>2002</v>
      </c>
      <c r="V1202">
        <v>948</v>
      </c>
      <c r="W1202" s="2" t="s">
        <v>6673</v>
      </c>
      <c r="X1202">
        <v>59199.18</v>
      </c>
      <c r="Y1202">
        <v>59199.18</v>
      </c>
      <c r="AD1202">
        <v>41439.42</v>
      </c>
      <c r="AF1202">
        <v>0</v>
      </c>
      <c r="AI1202">
        <v>17759.75</v>
      </c>
      <c r="AO1202">
        <v>118398</v>
      </c>
      <c r="AQ1202">
        <v>118398.35</v>
      </c>
      <c r="AR1202">
        <v>7616.21</v>
      </c>
      <c r="AS1202">
        <v>3000.32</v>
      </c>
      <c r="AT1202">
        <v>56891.24</v>
      </c>
      <c r="AU1202">
        <v>59199.18</v>
      </c>
      <c r="AZ1202">
        <v>41439.42</v>
      </c>
      <c r="BB1202">
        <v>0</v>
      </c>
      <c r="BE1202">
        <v>17067.37</v>
      </c>
      <c r="BK1202">
        <v>118398</v>
      </c>
      <c r="BL1202">
        <v>115398.03</v>
      </c>
      <c r="BM1202">
        <v>118398.35</v>
      </c>
      <c r="BN1202">
        <v>118398.35</v>
      </c>
      <c r="BP1202">
        <v>113617.15</v>
      </c>
      <c r="BQ1202">
        <v>113617.15</v>
      </c>
      <c r="BR1202">
        <v>0</v>
      </c>
      <c r="BS1202">
        <v>227564.92</v>
      </c>
      <c r="BT1202">
        <v>20170927</v>
      </c>
      <c r="BU1202" t="str">
        <f t="shared" si="54"/>
        <v>2017</v>
      </c>
      <c r="BV1202">
        <v>20191231</v>
      </c>
      <c r="BW1202" t="str">
        <f t="shared" si="55"/>
        <v>2019</v>
      </c>
      <c r="BX1202">
        <v>20191231</v>
      </c>
      <c r="BY1202" t="str">
        <f t="shared" si="56"/>
        <v>2019</v>
      </c>
      <c r="BZ1202" s="2" t="s">
        <v>131</v>
      </c>
      <c r="CA1202" s="2" t="s">
        <v>778</v>
      </c>
      <c r="CB1202" s="2" t="s">
        <v>455</v>
      </c>
      <c r="CC1202" s="2" t="s">
        <v>788</v>
      </c>
      <c r="CD1202" s="2" t="s">
        <v>789</v>
      </c>
      <c r="CE1202">
        <v>0</v>
      </c>
      <c r="CF1202">
        <v>20201231</v>
      </c>
    </row>
    <row r="1203" spans="1:84" x14ac:dyDescent="0.35">
      <c r="A1203" s="2" t="s">
        <v>5161</v>
      </c>
      <c r="B1203" s="2" t="s">
        <v>5162</v>
      </c>
      <c r="C1203" s="2" t="s">
        <v>5163</v>
      </c>
      <c r="D1203" s="2" t="s">
        <v>5164</v>
      </c>
      <c r="E1203" s="2" t="s">
        <v>5165</v>
      </c>
      <c r="F1203">
        <v>1</v>
      </c>
      <c r="G1203" s="2" t="s">
        <v>166</v>
      </c>
      <c r="H1203">
        <v>7</v>
      </c>
      <c r="I1203" s="2" t="s">
        <v>785</v>
      </c>
      <c r="J1203">
        <v>99</v>
      </c>
      <c r="K1203" s="2" t="s">
        <v>96</v>
      </c>
      <c r="L1203">
        <v>8</v>
      </c>
      <c r="M1203" s="2" t="s">
        <v>127</v>
      </c>
      <c r="N1203">
        <v>62</v>
      </c>
      <c r="O1203" s="2" t="s">
        <v>2465</v>
      </c>
      <c r="P1203">
        <v>634</v>
      </c>
      <c r="Q1203" s="2" t="s">
        <v>2785</v>
      </c>
      <c r="R1203" t="s">
        <v>82</v>
      </c>
      <c r="S1203" t="s">
        <v>82</v>
      </c>
      <c r="T1203" s="2" t="s">
        <v>1346</v>
      </c>
      <c r="U1203" s="2" t="s">
        <v>1347</v>
      </c>
      <c r="V1203">
        <v>608</v>
      </c>
      <c r="W1203" s="2" t="s">
        <v>2640</v>
      </c>
      <c r="X1203">
        <v>57625.14</v>
      </c>
      <c r="Y1203">
        <v>57625.14</v>
      </c>
      <c r="AD1203">
        <v>40337.599999999999</v>
      </c>
      <c r="AF1203">
        <v>0</v>
      </c>
      <c r="AI1203">
        <v>17287.54</v>
      </c>
      <c r="AO1203">
        <v>172875</v>
      </c>
      <c r="AQ1203">
        <v>115250.28</v>
      </c>
      <c r="AR1203">
        <v>0</v>
      </c>
      <c r="AS1203">
        <v>0</v>
      </c>
      <c r="AT1203">
        <v>57625.14</v>
      </c>
      <c r="AU1203">
        <v>57625.14</v>
      </c>
      <c r="AZ1203">
        <v>40337.599999999999</v>
      </c>
      <c r="BB1203">
        <v>0</v>
      </c>
      <c r="BE1203">
        <v>17287.54</v>
      </c>
      <c r="BK1203">
        <v>172875</v>
      </c>
      <c r="BL1203">
        <v>115250.28</v>
      </c>
      <c r="BM1203">
        <v>115250.28</v>
      </c>
      <c r="BN1203">
        <v>115250.28</v>
      </c>
      <c r="BS1203">
        <v>0</v>
      </c>
      <c r="BT1203">
        <v>20171019</v>
      </c>
      <c r="BU1203" t="str">
        <f t="shared" si="54"/>
        <v>2017</v>
      </c>
      <c r="BV1203">
        <v>20210530</v>
      </c>
      <c r="BW1203" t="str">
        <f t="shared" si="55"/>
        <v>2021</v>
      </c>
      <c r="BY1203" t="str">
        <f t="shared" si="56"/>
        <v/>
      </c>
      <c r="BZ1203" s="2" t="s">
        <v>101</v>
      </c>
      <c r="CA1203" s="2" t="s">
        <v>91</v>
      </c>
      <c r="CB1203" s="2" t="s">
        <v>92</v>
      </c>
      <c r="CC1203" s="2" t="s">
        <v>788</v>
      </c>
      <c r="CD1203" s="2" t="s">
        <v>789</v>
      </c>
      <c r="CE1203">
        <v>0</v>
      </c>
      <c r="CF1203">
        <v>20201231</v>
      </c>
    </row>
    <row r="1204" spans="1:84" x14ac:dyDescent="0.35">
      <c r="A1204" s="2" t="s">
        <v>2786</v>
      </c>
      <c r="B1204" s="2" t="s">
        <v>2787</v>
      </c>
      <c r="C1204" s="2" t="s">
        <v>2788</v>
      </c>
      <c r="D1204" s="2" t="s">
        <v>2789</v>
      </c>
      <c r="E1204" s="2" t="s">
        <v>2790</v>
      </c>
      <c r="F1204">
        <v>1</v>
      </c>
      <c r="G1204" s="2" t="s">
        <v>166</v>
      </c>
      <c r="H1204">
        <v>7</v>
      </c>
      <c r="I1204" s="2" t="s">
        <v>785</v>
      </c>
      <c r="J1204">
        <v>99</v>
      </c>
      <c r="K1204" s="2" t="s">
        <v>96</v>
      </c>
      <c r="L1204">
        <v>8</v>
      </c>
      <c r="M1204" s="2" t="s">
        <v>127</v>
      </c>
      <c r="N1204">
        <v>62</v>
      </c>
      <c r="O1204" s="2" t="s">
        <v>2465</v>
      </c>
      <c r="P1204">
        <v>634</v>
      </c>
      <c r="Q1204" s="2" t="s">
        <v>2785</v>
      </c>
      <c r="R1204" t="s">
        <v>82</v>
      </c>
      <c r="S1204" t="s">
        <v>82</v>
      </c>
      <c r="T1204" s="2" t="s">
        <v>2001</v>
      </c>
      <c r="U1204" s="2" t="s">
        <v>2002</v>
      </c>
      <c r="V1204">
        <v>606</v>
      </c>
      <c r="W1204" s="2" t="s">
        <v>2404</v>
      </c>
      <c r="X1204">
        <v>57601.07</v>
      </c>
      <c r="Y1204">
        <v>57601.07</v>
      </c>
      <c r="AD1204">
        <v>40320.74</v>
      </c>
      <c r="AF1204">
        <v>0</v>
      </c>
      <c r="AI1204">
        <v>17280.330000000002</v>
      </c>
      <c r="AO1204">
        <v>140803</v>
      </c>
      <c r="AQ1204">
        <v>115202.14</v>
      </c>
      <c r="AR1204">
        <v>0</v>
      </c>
      <c r="AS1204">
        <v>0</v>
      </c>
      <c r="AT1204">
        <v>57601.07</v>
      </c>
      <c r="AU1204">
        <v>57601.07</v>
      </c>
      <c r="AZ1204">
        <v>40320.74</v>
      </c>
      <c r="BB1204">
        <v>0</v>
      </c>
      <c r="BE1204">
        <v>17280.330000000002</v>
      </c>
      <c r="BK1204">
        <v>140803</v>
      </c>
      <c r="BL1204">
        <v>115202.14</v>
      </c>
      <c r="BM1204">
        <v>115202.14</v>
      </c>
      <c r="BN1204">
        <v>115202.14</v>
      </c>
      <c r="BS1204">
        <v>0</v>
      </c>
      <c r="BT1204">
        <v>20200722</v>
      </c>
      <c r="BU1204" t="str">
        <f t="shared" si="54"/>
        <v>2020</v>
      </c>
      <c r="BV1204">
        <v>20211022</v>
      </c>
      <c r="BW1204" t="str">
        <f t="shared" si="55"/>
        <v>2021</v>
      </c>
      <c r="BY1204" t="str">
        <f t="shared" si="56"/>
        <v/>
      </c>
      <c r="BZ1204" s="2" t="s">
        <v>101</v>
      </c>
      <c r="CA1204" s="2" t="s">
        <v>91</v>
      </c>
      <c r="CB1204" s="2" t="s">
        <v>92</v>
      </c>
      <c r="CC1204" s="2" t="s">
        <v>788</v>
      </c>
      <c r="CD1204" s="2" t="s">
        <v>789</v>
      </c>
      <c r="CE1204">
        <v>0</v>
      </c>
      <c r="CF1204">
        <v>20201231</v>
      </c>
    </row>
    <row r="1205" spans="1:84" x14ac:dyDescent="0.35">
      <c r="A1205" s="2" t="s">
        <v>3001</v>
      </c>
      <c r="B1205" s="2" t="s">
        <v>3002</v>
      </c>
      <c r="C1205" s="2" t="s">
        <v>3003</v>
      </c>
      <c r="D1205" s="2" t="s">
        <v>3004</v>
      </c>
      <c r="E1205" s="2" t="s">
        <v>3005</v>
      </c>
      <c r="F1205">
        <v>1</v>
      </c>
      <c r="G1205" s="2" t="s">
        <v>166</v>
      </c>
      <c r="H1205">
        <v>7</v>
      </c>
      <c r="I1205" s="2" t="s">
        <v>785</v>
      </c>
      <c r="J1205">
        <v>99</v>
      </c>
      <c r="K1205" s="2" t="s">
        <v>96</v>
      </c>
      <c r="L1205">
        <v>8</v>
      </c>
      <c r="M1205" s="2" t="s">
        <v>127</v>
      </c>
      <c r="N1205">
        <v>62</v>
      </c>
      <c r="O1205" s="2" t="s">
        <v>2465</v>
      </c>
      <c r="P1205">
        <v>634</v>
      </c>
      <c r="Q1205" s="2" t="s">
        <v>2785</v>
      </c>
      <c r="R1205" t="s">
        <v>82</v>
      </c>
      <c r="S1205" t="s">
        <v>82</v>
      </c>
      <c r="T1205" s="2" t="s">
        <v>2001</v>
      </c>
      <c r="U1205" s="2" t="s">
        <v>2002</v>
      </c>
      <c r="V1205">
        <v>608</v>
      </c>
      <c r="W1205" s="2" t="s">
        <v>2640</v>
      </c>
      <c r="X1205">
        <v>57598.12</v>
      </c>
      <c r="Y1205">
        <v>57598.12</v>
      </c>
      <c r="AD1205">
        <v>40318.68</v>
      </c>
      <c r="AF1205">
        <v>0</v>
      </c>
      <c r="AI1205">
        <v>17279.45</v>
      </c>
      <c r="AO1205">
        <v>76798</v>
      </c>
      <c r="AQ1205">
        <v>115196.25</v>
      </c>
      <c r="AR1205">
        <v>0</v>
      </c>
      <c r="AS1205">
        <v>0</v>
      </c>
      <c r="AT1205">
        <v>57598.12</v>
      </c>
      <c r="AU1205">
        <v>57598.12</v>
      </c>
      <c r="AZ1205">
        <v>40318.68</v>
      </c>
      <c r="BB1205">
        <v>0</v>
      </c>
      <c r="BE1205">
        <v>17279.45</v>
      </c>
      <c r="BK1205">
        <v>76798</v>
      </c>
      <c r="BL1205">
        <v>115196.25</v>
      </c>
      <c r="BM1205">
        <v>115196.25</v>
      </c>
      <c r="BN1205">
        <v>115196.25</v>
      </c>
      <c r="BS1205">
        <v>0</v>
      </c>
      <c r="BT1205">
        <v>20200722</v>
      </c>
      <c r="BU1205" t="str">
        <f t="shared" si="54"/>
        <v>2020</v>
      </c>
      <c r="BV1205">
        <v>20220411</v>
      </c>
      <c r="BW1205" t="str">
        <f t="shared" si="55"/>
        <v>2022</v>
      </c>
      <c r="BY1205" t="str">
        <f t="shared" si="56"/>
        <v/>
      </c>
      <c r="BZ1205" s="2" t="s">
        <v>101</v>
      </c>
      <c r="CA1205" s="2" t="s">
        <v>91</v>
      </c>
      <c r="CB1205" s="2" t="s">
        <v>92</v>
      </c>
      <c r="CC1205" s="2" t="s">
        <v>788</v>
      </c>
      <c r="CD1205" s="2" t="s">
        <v>789</v>
      </c>
      <c r="CE1205">
        <v>0</v>
      </c>
      <c r="CF1205">
        <v>20201231</v>
      </c>
    </row>
    <row r="1206" spans="1:84" x14ac:dyDescent="0.35">
      <c r="A1206" s="2" t="s">
        <v>3319</v>
      </c>
      <c r="B1206" s="2" t="s">
        <v>3320</v>
      </c>
      <c r="C1206" s="2" t="s">
        <v>3315</v>
      </c>
      <c r="D1206" s="2" t="s">
        <v>3321</v>
      </c>
      <c r="E1206" s="2" t="s">
        <v>3322</v>
      </c>
      <c r="F1206">
        <v>1</v>
      </c>
      <c r="G1206" s="2" t="s">
        <v>166</v>
      </c>
      <c r="H1206">
        <v>7</v>
      </c>
      <c r="I1206" s="2" t="s">
        <v>785</v>
      </c>
      <c r="J1206">
        <v>20</v>
      </c>
      <c r="K1206" s="2" t="s">
        <v>3069</v>
      </c>
      <c r="L1206">
        <v>8</v>
      </c>
      <c r="M1206" s="2" t="s">
        <v>127</v>
      </c>
      <c r="N1206">
        <v>62</v>
      </c>
      <c r="O1206" s="2" t="s">
        <v>2465</v>
      </c>
      <c r="P1206">
        <v>634</v>
      </c>
      <c r="Q1206" s="2" t="s">
        <v>2785</v>
      </c>
      <c r="R1206" t="s">
        <v>82</v>
      </c>
      <c r="S1206" t="s">
        <v>82</v>
      </c>
      <c r="T1206" s="2" t="s">
        <v>1346</v>
      </c>
      <c r="U1206" s="2" t="s">
        <v>1347</v>
      </c>
      <c r="V1206">
        <v>609</v>
      </c>
      <c r="W1206" s="2" t="s">
        <v>2428</v>
      </c>
      <c r="X1206">
        <v>57564.17</v>
      </c>
      <c r="Y1206">
        <v>57564.17</v>
      </c>
      <c r="AD1206">
        <v>40294.92</v>
      </c>
      <c r="AF1206">
        <v>0</v>
      </c>
      <c r="AI1206">
        <v>17269.25</v>
      </c>
      <c r="AO1206">
        <v>42646</v>
      </c>
      <c r="AQ1206">
        <v>115128.34</v>
      </c>
      <c r="AR1206">
        <v>0</v>
      </c>
      <c r="AS1206">
        <v>0</v>
      </c>
      <c r="AT1206">
        <v>57564.17</v>
      </c>
      <c r="AU1206">
        <v>57564.17</v>
      </c>
      <c r="AZ1206">
        <v>40294.92</v>
      </c>
      <c r="BB1206">
        <v>0</v>
      </c>
      <c r="BE1206">
        <v>17269.25</v>
      </c>
      <c r="BK1206">
        <v>42646</v>
      </c>
      <c r="BL1206">
        <v>115128.34</v>
      </c>
      <c r="BM1206">
        <v>115128.34</v>
      </c>
      <c r="BN1206">
        <v>115128.34</v>
      </c>
      <c r="BP1206">
        <v>115128.34</v>
      </c>
      <c r="BQ1206">
        <v>115128.34</v>
      </c>
      <c r="BR1206">
        <v>0</v>
      </c>
      <c r="BS1206">
        <v>157774.12</v>
      </c>
      <c r="BT1206">
        <v>20160722</v>
      </c>
      <c r="BU1206" t="str">
        <f t="shared" si="54"/>
        <v>2016</v>
      </c>
      <c r="BV1206">
        <v>20190801</v>
      </c>
      <c r="BW1206" t="str">
        <f t="shared" si="55"/>
        <v>2019</v>
      </c>
      <c r="BX1206">
        <v>20190731</v>
      </c>
      <c r="BY1206" t="str">
        <f t="shared" si="56"/>
        <v>2019</v>
      </c>
      <c r="BZ1206" s="2" t="s">
        <v>131</v>
      </c>
      <c r="CA1206" s="2" t="s">
        <v>778</v>
      </c>
      <c r="CB1206" s="2" t="s">
        <v>455</v>
      </c>
      <c r="CC1206" s="2" t="s">
        <v>788</v>
      </c>
      <c r="CD1206" s="2" t="s">
        <v>789</v>
      </c>
      <c r="CE1206">
        <v>0</v>
      </c>
      <c r="CF1206">
        <v>20201231</v>
      </c>
    </row>
    <row r="1207" spans="1:84" x14ac:dyDescent="0.35">
      <c r="A1207" s="2" t="s">
        <v>2898</v>
      </c>
      <c r="B1207" s="2" t="s">
        <v>2899</v>
      </c>
      <c r="C1207" s="2" t="s">
        <v>2900</v>
      </c>
      <c r="D1207" s="2" t="s">
        <v>2901</v>
      </c>
      <c r="E1207" s="2" t="s">
        <v>2902</v>
      </c>
      <c r="F1207">
        <v>1</v>
      </c>
      <c r="G1207" s="2" t="s">
        <v>166</v>
      </c>
      <c r="H1207">
        <v>7</v>
      </c>
      <c r="I1207" s="2" t="s">
        <v>785</v>
      </c>
      <c r="J1207">
        <v>99</v>
      </c>
      <c r="K1207" s="2" t="s">
        <v>96</v>
      </c>
      <c r="L1207">
        <v>8</v>
      </c>
      <c r="M1207" s="2" t="s">
        <v>127</v>
      </c>
      <c r="N1207">
        <v>62</v>
      </c>
      <c r="O1207" s="2" t="s">
        <v>2465</v>
      </c>
      <c r="P1207">
        <v>634</v>
      </c>
      <c r="Q1207" s="2" t="s">
        <v>2785</v>
      </c>
      <c r="R1207" t="s">
        <v>82</v>
      </c>
      <c r="S1207" t="s">
        <v>82</v>
      </c>
      <c r="T1207" s="2" t="s">
        <v>2001</v>
      </c>
      <c r="U1207" s="2" t="s">
        <v>2002</v>
      </c>
      <c r="V1207">
        <v>609</v>
      </c>
      <c r="W1207" s="2" t="s">
        <v>2428</v>
      </c>
      <c r="X1207">
        <v>57516.5</v>
      </c>
      <c r="Y1207">
        <v>57516.5</v>
      </c>
      <c r="AD1207">
        <v>40261.550000000003</v>
      </c>
      <c r="AF1207">
        <v>0</v>
      </c>
      <c r="AI1207">
        <v>17254.95</v>
      </c>
      <c r="AO1207">
        <v>345099</v>
      </c>
      <c r="AQ1207">
        <v>115033</v>
      </c>
      <c r="AR1207">
        <v>0</v>
      </c>
      <c r="AS1207">
        <v>0</v>
      </c>
      <c r="AT1207">
        <v>57516.5</v>
      </c>
      <c r="AU1207">
        <v>57516.5</v>
      </c>
      <c r="AZ1207">
        <v>40261.550000000003</v>
      </c>
      <c r="BB1207">
        <v>0</v>
      </c>
      <c r="BE1207">
        <v>17254.95</v>
      </c>
      <c r="BK1207">
        <v>345099</v>
      </c>
      <c r="BL1207">
        <v>115033</v>
      </c>
      <c r="BM1207">
        <v>115033</v>
      </c>
      <c r="BN1207">
        <v>115033</v>
      </c>
      <c r="BS1207">
        <v>0</v>
      </c>
      <c r="BT1207">
        <v>20200722</v>
      </c>
      <c r="BU1207" t="str">
        <f t="shared" si="54"/>
        <v>2020</v>
      </c>
      <c r="BV1207">
        <v>20211031</v>
      </c>
      <c r="BW1207" t="str">
        <f t="shared" si="55"/>
        <v>2021</v>
      </c>
      <c r="BY1207" t="str">
        <f t="shared" si="56"/>
        <v/>
      </c>
      <c r="BZ1207" s="2" t="s">
        <v>101</v>
      </c>
      <c r="CA1207" s="2" t="s">
        <v>91</v>
      </c>
      <c r="CB1207" s="2" t="s">
        <v>92</v>
      </c>
      <c r="CC1207" s="2" t="s">
        <v>788</v>
      </c>
      <c r="CD1207" s="2" t="s">
        <v>789</v>
      </c>
      <c r="CE1207">
        <v>0</v>
      </c>
      <c r="CF1207">
        <v>20201231</v>
      </c>
    </row>
    <row r="1208" spans="1:84" x14ac:dyDescent="0.35">
      <c r="A1208" s="2" t="s">
        <v>17154</v>
      </c>
      <c r="B1208" s="2" t="s">
        <v>17150</v>
      </c>
      <c r="C1208" s="2" t="s">
        <v>17151</v>
      </c>
      <c r="D1208" s="2" t="s">
        <v>17152</v>
      </c>
      <c r="E1208" s="2" t="s">
        <v>17155</v>
      </c>
      <c r="F1208">
        <v>1</v>
      </c>
      <c r="G1208" s="2" t="s">
        <v>166</v>
      </c>
      <c r="H1208">
        <v>7</v>
      </c>
      <c r="I1208" s="2" t="s">
        <v>785</v>
      </c>
      <c r="J1208">
        <v>99</v>
      </c>
      <c r="K1208" s="2" t="s">
        <v>96</v>
      </c>
      <c r="L1208">
        <v>8</v>
      </c>
      <c r="M1208" s="2" t="s">
        <v>127</v>
      </c>
      <c r="N1208">
        <v>62</v>
      </c>
      <c r="O1208" s="2" t="s">
        <v>2465</v>
      </c>
      <c r="P1208">
        <v>999</v>
      </c>
      <c r="Q1208" s="2" t="s">
        <v>3537</v>
      </c>
      <c r="R1208" t="s">
        <v>82</v>
      </c>
      <c r="S1208" t="s">
        <v>82</v>
      </c>
      <c r="T1208" s="2" t="s">
        <v>2001</v>
      </c>
      <c r="U1208" s="2" t="s">
        <v>2002</v>
      </c>
      <c r="V1208">
        <v>915</v>
      </c>
      <c r="W1208" s="2" t="s">
        <v>647</v>
      </c>
      <c r="X1208">
        <v>57503.25</v>
      </c>
      <c r="Y1208">
        <v>57503.25</v>
      </c>
      <c r="AD1208">
        <v>40252.28</v>
      </c>
      <c r="AF1208">
        <v>0</v>
      </c>
      <c r="AI1208">
        <v>17250.97</v>
      </c>
      <c r="AO1208">
        <v>121323</v>
      </c>
      <c r="AQ1208">
        <v>115006.5</v>
      </c>
      <c r="AR1208">
        <v>0</v>
      </c>
      <c r="AS1208">
        <v>0</v>
      </c>
      <c r="AT1208">
        <v>57503.25</v>
      </c>
      <c r="AU1208">
        <v>57503.25</v>
      </c>
      <c r="AZ1208">
        <v>40252.28</v>
      </c>
      <c r="BB1208">
        <v>0</v>
      </c>
      <c r="BE1208">
        <v>17250.97</v>
      </c>
      <c r="BK1208">
        <v>121323</v>
      </c>
      <c r="BL1208">
        <v>115006.5</v>
      </c>
      <c r="BM1208">
        <v>115006.5</v>
      </c>
      <c r="BN1208">
        <v>115006.5</v>
      </c>
      <c r="BP1208">
        <v>115006.5</v>
      </c>
      <c r="BQ1208">
        <v>115006.5</v>
      </c>
      <c r="BR1208">
        <v>0</v>
      </c>
      <c r="BS1208">
        <v>236329.63</v>
      </c>
      <c r="BT1208">
        <v>20171031</v>
      </c>
      <c r="BU1208" t="str">
        <f t="shared" si="54"/>
        <v>2017</v>
      </c>
      <c r="BV1208">
        <v>20200314</v>
      </c>
      <c r="BW1208" t="str">
        <f t="shared" si="55"/>
        <v>2020</v>
      </c>
      <c r="BX1208">
        <v>20200217</v>
      </c>
      <c r="BY1208" t="str">
        <f t="shared" si="56"/>
        <v>2020</v>
      </c>
      <c r="BZ1208" s="2" t="s">
        <v>131</v>
      </c>
      <c r="CA1208" s="2" t="s">
        <v>778</v>
      </c>
      <c r="CB1208" s="2" t="s">
        <v>455</v>
      </c>
      <c r="CC1208" s="2" t="s">
        <v>788</v>
      </c>
      <c r="CD1208" s="2" t="s">
        <v>789</v>
      </c>
      <c r="CE1208">
        <v>0</v>
      </c>
      <c r="CF1208">
        <v>20201231</v>
      </c>
    </row>
    <row r="1209" spans="1:84" x14ac:dyDescent="0.35">
      <c r="A1209" s="2" t="s">
        <v>24500</v>
      </c>
      <c r="B1209" s="2" t="s">
        <v>24499</v>
      </c>
      <c r="C1209" s="2" t="s">
        <v>24496</v>
      </c>
      <c r="D1209" s="2" t="s">
        <v>24496</v>
      </c>
      <c r="E1209" s="2" t="s">
        <v>24501</v>
      </c>
      <c r="F1209">
        <v>1</v>
      </c>
      <c r="G1209" s="2" t="s">
        <v>166</v>
      </c>
      <c r="H1209">
        <v>7</v>
      </c>
      <c r="I1209" s="2" t="s">
        <v>785</v>
      </c>
      <c r="J1209">
        <v>20</v>
      </c>
      <c r="K1209" s="2" t="s">
        <v>3069</v>
      </c>
      <c r="L1209">
        <v>8</v>
      </c>
      <c r="M1209" s="2" t="s">
        <v>127</v>
      </c>
      <c r="N1209">
        <v>62</v>
      </c>
      <c r="O1209" s="2" t="s">
        <v>2465</v>
      </c>
      <c r="P1209">
        <v>999</v>
      </c>
      <c r="Q1209" s="2" t="s">
        <v>3537</v>
      </c>
      <c r="R1209" t="s">
        <v>82</v>
      </c>
      <c r="S1209" t="s">
        <v>82</v>
      </c>
      <c r="T1209" s="2" t="s">
        <v>106</v>
      </c>
      <c r="U1209" s="2" t="s">
        <v>107</v>
      </c>
      <c r="V1209">
        <v>0</v>
      </c>
      <c r="W1209" s="2" t="s">
        <v>112</v>
      </c>
      <c r="AD1209">
        <v>115000</v>
      </c>
      <c r="AF1209">
        <v>0</v>
      </c>
      <c r="AO1209">
        <v>85000</v>
      </c>
      <c r="AQ1209">
        <v>115000</v>
      </c>
      <c r="AR1209">
        <v>0</v>
      </c>
      <c r="AS1209">
        <v>0</v>
      </c>
      <c r="AZ1209">
        <v>115000</v>
      </c>
      <c r="BB1209">
        <v>0</v>
      </c>
      <c r="BK1209">
        <v>85000</v>
      </c>
      <c r="BL1209">
        <v>115000</v>
      </c>
      <c r="BM1209">
        <v>115000</v>
      </c>
      <c r="BN1209">
        <v>115000</v>
      </c>
      <c r="BS1209">
        <v>0</v>
      </c>
      <c r="BT1209">
        <v>20130101</v>
      </c>
      <c r="BU1209" t="str">
        <f t="shared" si="54"/>
        <v>2013</v>
      </c>
      <c r="BV1209">
        <v>20160101</v>
      </c>
      <c r="BW1209" t="str">
        <f t="shared" si="55"/>
        <v>2016</v>
      </c>
      <c r="BY1209" t="str">
        <f t="shared" si="56"/>
        <v/>
      </c>
      <c r="BZ1209" s="2" t="s">
        <v>101</v>
      </c>
      <c r="CA1209" s="2" t="s">
        <v>91</v>
      </c>
      <c r="CB1209" s="2" t="s">
        <v>92</v>
      </c>
      <c r="CC1209" s="2" t="s">
        <v>788</v>
      </c>
      <c r="CD1209" s="2" t="s">
        <v>789</v>
      </c>
      <c r="CE1209">
        <v>0</v>
      </c>
      <c r="CF1209">
        <v>20201231</v>
      </c>
    </row>
    <row r="1210" spans="1:84" x14ac:dyDescent="0.35">
      <c r="A1210" s="2" t="s">
        <v>17285</v>
      </c>
      <c r="B1210" s="2" t="s">
        <v>17279</v>
      </c>
      <c r="C1210" s="2" t="s">
        <v>17280</v>
      </c>
      <c r="D1210" s="2" t="s">
        <v>17281</v>
      </c>
      <c r="E1210" s="2" t="s">
        <v>17286</v>
      </c>
      <c r="F1210">
        <v>1</v>
      </c>
      <c r="G1210" s="2" t="s">
        <v>166</v>
      </c>
      <c r="H1210">
        <v>7</v>
      </c>
      <c r="I1210" s="2" t="s">
        <v>785</v>
      </c>
      <c r="J1210">
        <v>99</v>
      </c>
      <c r="K1210" s="2" t="s">
        <v>96</v>
      </c>
      <c r="L1210">
        <v>8</v>
      </c>
      <c r="M1210" s="2" t="s">
        <v>127</v>
      </c>
      <c r="N1210">
        <v>62</v>
      </c>
      <c r="O1210" s="2" t="s">
        <v>2465</v>
      </c>
      <c r="P1210">
        <v>999</v>
      </c>
      <c r="Q1210" s="2" t="s">
        <v>3537</v>
      </c>
      <c r="R1210" t="s">
        <v>82</v>
      </c>
      <c r="S1210" t="s">
        <v>82</v>
      </c>
      <c r="T1210" s="2" t="s">
        <v>2001</v>
      </c>
      <c r="U1210" s="2" t="s">
        <v>2002</v>
      </c>
      <c r="V1210">
        <v>948</v>
      </c>
      <c r="W1210" s="2" t="s">
        <v>6673</v>
      </c>
      <c r="X1210">
        <v>57399.88</v>
      </c>
      <c r="Y1210">
        <v>57399.88</v>
      </c>
      <c r="AD1210">
        <v>40179.919999999998</v>
      </c>
      <c r="AF1210">
        <v>0</v>
      </c>
      <c r="AI1210">
        <v>17219.96</v>
      </c>
      <c r="AO1210">
        <v>114800</v>
      </c>
      <c r="AQ1210">
        <v>114799.76</v>
      </c>
      <c r="AR1210">
        <v>0</v>
      </c>
      <c r="AS1210">
        <v>0</v>
      </c>
      <c r="AT1210">
        <v>57399.88</v>
      </c>
      <c r="AU1210">
        <v>57399.88</v>
      </c>
      <c r="AZ1210">
        <v>40179.919999999998</v>
      </c>
      <c r="BB1210">
        <v>0</v>
      </c>
      <c r="BE1210">
        <v>17219.96</v>
      </c>
      <c r="BK1210">
        <v>114800</v>
      </c>
      <c r="BL1210">
        <v>114799.76</v>
      </c>
      <c r="BM1210">
        <v>114799.76</v>
      </c>
      <c r="BN1210">
        <v>114799.76</v>
      </c>
      <c r="BP1210">
        <v>85261.89</v>
      </c>
      <c r="BQ1210">
        <v>85261.89</v>
      </c>
      <c r="BR1210">
        <v>0</v>
      </c>
      <c r="BS1210">
        <v>170523.77</v>
      </c>
      <c r="BT1210">
        <v>20170926</v>
      </c>
      <c r="BU1210" t="str">
        <f t="shared" si="54"/>
        <v>2017</v>
      </c>
      <c r="BV1210">
        <v>20201008</v>
      </c>
      <c r="BW1210" t="str">
        <f t="shared" si="55"/>
        <v>2020</v>
      </c>
      <c r="BX1210">
        <v>20200930</v>
      </c>
      <c r="BY1210" t="str">
        <f t="shared" si="56"/>
        <v>2020</v>
      </c>
      <c r="BZ1210" s="2" t="s">
        <v>91</v>
      </c>
      <c r="CA1210" s="2" t="s">
        <v>91</v>
      </c>
      <c r="CB1210" s="2" t="s">
        <v>455</v>
      </c>
      <c r="CC1210" s="2" t="s">
        <v>788</v>
      </c>
      <c r="CD1210" s="2" t="s">
        <v>789</v>
      </c>
      <c r="CE1210">
        <v>0</v>
      </c>
      <c r="CF1210">
        <v>20201231</v>
      </c>
    </row>
    <row r="1211" spans="1:84" x14ac:dyDescent="0.35">
      <c r="A1211" s="2" t="s">
        <v>2884</v>
      </c>
      <c r="B1211" s="2" t="s">
        <v>2885</v>
      </c>
      <c r="C1211" s="2" t="s">
        <v>2886</v>
      </c>
      <c r="D1211" s="2" t="s">
        <v>2887</v>
      </c>
      <c r="E1211" s="2" t="s">
        <v>2888</v>
      </c>
      <c r="F1211">
        <v>1</v>
      </c>
      <c r="G1211" s="2" t="s">
        <v>166</v>
      </c>
      <c r="H1211">
        <v>7</v>
      </c>
      <c r="I1211" s="2" t="s">
        <v>785</v>
      </c>
      <c r="J1211">
        <v>99</v>
      </c>
      <c r="K1211" s="2" t="s">
        <v>96</v>
      </c>
      <c r="L1211">
        <v>8</v>
      </c>
      <c r="M1211" s="2" t="s">
        <v>127</v>
      </c>
      <c r="N1211">
        <v>62</v>
      </c>
      <c r="O1211" s="2" t="s">
        <v>2465</v>
      </c>
      <c r="P1211">
        <v>634</v>
      </c>
      <c r="Q1211" s="2" t="s">
        <v>2785</v>
      </c>
      <c r="R1211" t="s">
        <v>82</v>
      </c>
      <c r="S1211" t="s">
        <v>82</v>
      </c>
      <c r="T1211" s="2" t="s">
        <v>2001</v>
      </c>
      <c r="U1211" s="2" t="s">
        <v>2002</v>
      </c>
      <c r="V1211">
        <v>606</v>
      </c>
      <c r="W1211" s="2" t="s">
        <v>2404</v>
      </c>
      <c r="X1211">
        <v>57354.55</v>
      </c>
      <c r="Y1211">
        <v>57354.55</v>
      </c>
      <c r="AD1211">
        <v>40148.18</v>
      </c>
      <c r="AF1211">
        <v>0</v>
      </c>
      <c r="AI1211">
        <v>17206.37</v>
      </c>
      <c r="AO1211">
        <v>344127</v>
      </c>
      <c r="AQ1211">
        <v>114709.1</v>
      </c>
      <c r="AR1211">
        <v>0</v>
      </c>
      <c r="AS1211">
        <v>0</v>
      </c>
      <c r="AT1211">
        <v>57354.55</v>
      </c>
      <c r="AU1211">
        <v>57354.55</v>
      </c>
      <c r="AZ1211">
        <v>40148.18</v>
      </c>
      <c r="BB1211">
        <v>0</v>
      </c>
      <c r="BE1211">
        <v>17206.37</v>
      </c>
      <c r="BK1211">
        <v>344127</v>
      </c>
      <c r="BL1211">
        <v>114709.1</v>
      </c>
      <c r="BM1211">
        <v>114709.1</v>
      </c>
      <c r="BN1211">
        <v>114709.1</v>
      </c>
      <c r="BS1211">
        <v>0</v>
      </c>
      <c r="BT1211">
        <v>20200722</v>
      </c>
      <c r="BU1211" t="str">
        <f t="shared" si="54"/>
        <v>2020</v>
      </c>
      <c r="BV1211">
        <v>20220101</v>
      </c>
      <c r="BW1211" t="str">
        <f t="shared" si="55"/>
        <v>2022</v>
      </c>
      <c r="BY1211" t="str">
        <f t="shared" si="56"/>
        <v/>
      </c>
      <c r="BZ1211" s="2" t="s">
        <v>101</v>
      </c>
      <c r="CA1211" s="2" t="s">
        <v>91</v>
      </c>
      <c r="CB1211" s="2" t="s">
        <v>92</v>
      </c>
      <c r="CC1211" s="2" t="s">
        <v>788</v>
      </c>
      <c r="CD1211" s="2" t="s">
        <v>789</v>
      </c>
      <c r="CE1211">
        <v>0</v>
      </c>
      <c r="CF1211">
        <v>20201231</v>
      </c>
    </row>
    <row r="1212" spans="1:84" x14ac:dyDescent="0.35">
      <c r="A1212" s="2" t="s">
        <v>3236</v>
      </c>
      <c r="B1212" s="2" t="s">
        <v>3237</v>
      </c>
      <c r="C1212" s="2" t="s">
        <v>3135</v>
      </c>
      <c r="D1212" s="2" t="s">
        <v>3238</v>
      </c>
      <c r="E1212" s="2" t="s">
        <v>3239</v>
      </c>
      <c r="F1212">
        <v>1</v>
      </c>
      <c r="G1212" s="2" t="s">
        <v>166</v>
      </c>
      <c r="H1212">
        <v>7</v>
      </c>
      <c r="I1212" s="2" t="s">
        <v>785</v>
      </c>
      <c r="J1212">
        <v>20</v>
      </c>
      <c r="K1212" s="2" t="s">
        <v>3069</v>
      </c>
      <c r="L1212">
        <v>8</v>
      </c>
      <c r="M1212" s="2" t="s">
        <v>127</v>
      </c>
      <c r="N1212">
        <v>62</v>
      </c>
      <c r="O1212" s="2" t="s">
        <v>2465</v>
      </c>
      <c r="P1212">
        <v>634</v>
      </c>
      <c r="Q1212" s="2" t="s">
        <v>2785</v>
      </c>
      <c r="R1212" t="s">
        <v>82</v>
      </c>
      <c r="S1212" t="s">
        <v>82</v>
      </c>
      <c r="T1212" s="2" t="s">
        <v>1346</v>
      </c>
      <c r="U1212" s="2" t="s">
        <v>1347</v>
      </c>
      <c r="V1212">
        <v>606</v>
      </c>
      <c r="W1212" s="2" t="s">
        <v>2404</v>
      </c>
      <c r="X1212">
        <v>57261.2</v>
      </c>
      <c r="Y1212">
        <v>57261.2</v>
      </c>
      <c r="AD1212">
        <v>40082.839999999997</v>
      </c>
      <c r="AF1212">
        <v>0</v>
      </c>
      <c r="AI1212">
        <v>17178.36</v>
      </c>
      <c r="AO1212">
        <v>120010</v>
      </c>
      <c r="AQ1212">
        <v>114522.4</v>
      </c>
      <c r="AR1212">
        <v>0</v>
      </c>
      <c r="AS1212">
        <v>0</v>
      </c>
      <c r="AT1212">
        <v>57261.2</v>
      </c>
      <c r="AU1212">
        <v>57261.2</v>
      </c>
      <c r="AZ1212">
        <v>40082.839999999997</v>
      </c>
      <c r="BB1212">
        <v>0</v>
      </c>
      <c r="BE1212">
        <v>17178.36</v>
      </c>
      <c r="BK1212">
        <v>120010</v>
      </c>
      <c r="BL1212">
        <v>114522.4</v>
      </c>
      <c r="BM1212">
        <v>114522.4</v>
      </c>
      <c r="BN1212">
        <v>114522.4</v>
      </c>
      <c r="BP1212">
        <v>114522.4</v>
      </c>
      <c r="BQ1212">
        <v>114522.4</v>
      </c>
      <c r="BR1212">
        <v>0</v>
      </c>
      <c r="BS1212">
        <v>234532.64</v>
      </c>
      <c r="BT1212">
        <v>20160611</v>
      </c>
      <c r="BU1212" t="str">
        <f t="shared" si="54"/>
        <v>2016</v>
      </c>
      <c r="BV1212">
        <v>20180610</v>
      </c>
      <c r="BW1212" t="str">
        <f t="shared" si="55"/>
        <v>2018</v>
      </c>
      <c r="BX1212">
        <v>20180610</v>
      </c>
      <c r="BY1212" t="str">
        <f t="shared" si="56"/>
        <v>2018</v>
      </c>
      <c r="BZ1212" s="2" t="s">
        <v>131</v>
      </c>
      <c r="CA1212" s="2" t="s">
        <v>778</v>
      </c>
      <c r="CB1212" s="2" t="s">
        <v>455</v>
      </c>
      <c r="CC1212" s="2" t="s">
        <v>788</v>
      </c>
      <c r="CD1212" s="2" t="s">
        <v>789</v>
      </c>
      <c r="CE1212">
        <v>0</v>
      </c>
      <c r="CF1212">
        <v>20201231</v>
      </c>
    </row>
    <row r="1213" spans="1:84" x14ac:dyDescent="0.35">
      <c r="A1213" s="2" t="s">
        <v>28816</v>
      </c>
      <c r="B1213" s="2" t="s">
        <v>28817</v>
      </c>
      <c r="C1213" s="2" t="s">
        <v>28818</v>
      </c>
      <c r="D1213" s="2" t="s">
        <v>27733</v>
      </c>
      <c r="E1213" s="2" t="s">
        <v>28819</v>
      </c>
      <c r="F1213">
        <v>4</v>
      </c>
      <c r="G1213" s="2" t="s">
        <v>189</v>
      </c>
      <c r="H1213">
        <v>3</v>
      </c>
      <c r="I1213" s="2" t="s">
        <v>83</v>
      </c>
      <c r="J1213">
        <v>99</v>
      </c>
      <c r="K1213" s="2" t="s">
        <v>96</v>
      </c>
      <c r="L1213">
        <v>3</v>
      </c>
      <c r="M1213" s="2" t="s">
        <v>3899</v>
      </c>
      <c r="N1213">
        <v>6</v>
      </c>
      <c r="O1213" s="2" t="s">
        <v>3900</v>
      </c>
      <c r="P1213">
        <v>998</v>
      </c>
      <c r="Q1213" s="2" t="s">
        <v>4157</v>
      </c>
      <c r="R1213" t="s">
        <v>82</v>
      </c>
      <c r="S1213" t="s">
        <v>82</v>
      </c>
      <c r="T1213" s="2" t="s">
        <v>88</v>
      </c>
      <c r="U1213" s="2" t="s">
        <v>89</v>
      </c>
      <c r="V1213">
        <v>2016</v>
      </c>
      <c r="W1213" s="2" t="s">
        <v>18977</v>
      </c>
      <c r="X1213">
        <v>73260</v>
      </c>
      <c r="Y1213">
        <v>73260</v>
      </c>
      <c r="AD1213">
        <v>51282</v>
      </c>
      <c r="AF1213">
        <v>0</v>
      </c>
      <c r="AI1213">
        <v>21978</v>
      </c>
      <c r="AQ1213">
        <v>146520</v>
      </c>
      <c r="AR1213">
        <v>32614.98</v>
      </c>
      <c r="AS1213">
        <v>32614.98</v>
      </c>
      <c r="AT1213">
        <v>48171.55</v>
      </c>
      <c r="AU1213">
        <v>73260</v>
      </c>
      <c r="AZ1213">
        <v>51282</v>
      </c>
      <c r="BB1213">
        <v>0</v>
      </c>
      <c r="BE1213">
        <v>14451.47</v>
      </c>
      <c r="BL1213">
        <v>113905.02</v>
      </c>
      <c r="BM1213">
        <v>96343.1</v>
      </c>
      <c r="BN1213">
        <v>96343.1</v>
      </c>
      <c r="BP1213">
        <v>96343.1</v>
      </c>
      <c r="BQ1213">
        <v>96343.1</v>
      </c>
      <c r="BR1213">
        <v>0</v>
      </c>
      <c r="BS1213">
        <v>96343.1</v>
      </c>
      <c r="BT1213">
        <v>20180628</v>
      </c>
      <c r="BU1213" t="str">
        <f t="shared" si="54"/>
        <v>2018</v>
      </c>
      <c r="BV1213">
        <v>20190524</v>
      </c>
      <c r="BW1213" t="str">
        <f t="shared" si="55"/>
        <v>2019</v>
      </c>
      <c r="BX1213">
        <v>20190524</v>
      </c>
      <c r="BY1213" t="str">
        <f t="shared" si="56"/>
        <v>2019</v>
      </c>
      <c r="BZ1213" s="2" t="s">
        <v>91</v>
      </c>
      <c r="CA1213" s="2" t="s">
        <v>91</v>
      </c>
      <c r="CB1213" s="2" t="s">
        <v>455</v>
      </c>
      <c r="CC1213" s="2" t="s">
        <v>3056</v>
      </c>
      <c r="CD1213" s="2" t="s">
        <v>3057</v>
      </c>
      <c r="CE1213">
        <v>0</v>
      </c>
      <c r="CF1213">
        <v>20201231</v>
      </c>
    </row>
    <row r="1214" spans="1:84" x14ac:dyDescent="0.35">
      <c r="A1214" s="2" t="s">
        <v>3845</v>
      </c>
      <c r="B1214" s="2" t="s">
        <v>3846</v>
      </c>
      <c r="C1214" s="2" t="s">
        <v>3847</v>
      </c>
      <c r="D1214" s="2" t="s">
        <v>3848</v>
      </c>
      <c r="E1214" s="2" t="s">
        <v>3849</v>
      </c>
      <c r="F1214">
        <v>1</v>
      </c>
      <c r="G1214" s="2" t="s">
        <v>166</v>
      </c>
      <c r="H1214">
        <v>7</v>
      </c>
      <c r="I1214" s="2" t="s">
        <v>785</v>
      </c>
      <c r="J1214">
        <v>9</v>
      </c>
      <c r="K1214" s="2" t="s">
        <v>3720</v>
      </c>
      <c r="L1214">
        <v>6</v>
      </c>
      <c r="M1214" s="2" t="s">
        <v>1998</v>
      </c>
      <c r="N1214">
        <v>39</v>
      </c>
      <c r="O1214" s="2" t="s">
        <v>2399</v>
      </c>
      <c r="P1214">
        <v>150</v>
      </c>
      <c r="Q1214" s="2" t="s">
        <v>2400</v>
      </c>
      <c r="R1214" t="s">
        <v>82</v>
      </c>
      <c r="S1214" t="s">
        <v>82</v>
      </c>
      <c r="T1214" s="2" t="s">
        <v>519</v>
      </c>
      <c r="U1214" s="2" t="s">
        <v>520</v>
      </c>
      <c r="V1214">
        <v>610</v>
      </c>
      <c r="W1214" s="2" t="s">
        <v>2459</v>
      </c>
      <c r="X1214">
        <v>56901</v>
      </c>
      <c r="Y1214">
        <v>56901</v>
      </c>
      <c r="AD1214">
        <v>39830.699999999997</v>
      </c>
      <c r="AF1214">
        <v>0</v>
      </c>
      <c r="AI1214">
        <v>17070.3</v>
      </c>
      <c r="AO1214">
        <v>170703</v>
      </c>
      <c r="AQ1214">
        <v>113802</v>
      </c>
      <c r="AR1214">
        <v>0</v>
      </c>
      <c r="AS1214">
        <v>0</v>
      </c>
      <c r="AT1214">
        <v>56901</v>
      </c>
      <c r="AU1214">
        <v>56901</v>
      </c>
      <c r="AZ1214">
        <v>39830.699999999997</v>
      </c>
      <c r="BB1214">
        <v>0</v>
      </c>
      <c r="BE1214">
        <v>17070.3</v>
      </c>
      <c r="BK1214">
        <v>170703</v>
      </c>
      <c r="BL1214">
        <v>113802</v>
      </c>
      <c r="BM1214">
        <v>113802</v>
      </c>
      <c r="BN1214">
        <v>113802</v>
      </c>
      <c r="BP1214">
        <v>113802</v>
      </c>
      <c r="BQ1214">
        <v>113802</v>
      </c>
      <c r="BR1214">
        <v>0</v>
      </c>
      <c r="BS1214">
        <v>284505</v>
      </c>
      <c r="BT1214">
        <v>20160801</v>
      </c>
      <c r="BU1214" t="str">
        <f t="shared" si="54"/>
        <v>2016</v>
      </c>
      <c r="BV1214">
        <v>20161231</v>
      </c>
      <c r="BW1214" t="str">
        <f t="shared" si="55"/>
        <v>2016</v>
      </c>
      <c r="BX1214">
        <v>20170131</v>
      </c>
      <c r="BY1214" t="str">
        <f t="shared" si="56"/>
        <v>2017</v>
      </c>
      <c r="BZ1214" s="2" t="s">
        <v>131</v>
      </c>
      <c r="CA1214" s="2" t="s">
        <v>778</v>
      </c>
      <c r="CB1214" s="2" t="s">
        <v>455</v>
      </c>
      <c r="CC1214" s="2" t="s">
        <v>788</v>
      </c>
      <c r="CD1214" s="2" t="s">
        <v>789</v>
      </c>
      <c r="CE1214">
        <v>0</v>
      </c>
      <c r="CF1214">
        <v>20201231</v>
      </c>
    </row>
    <row r="1215" spans="1:84" x14ac:dyDescent="0.35">
      <c r="A1215" s="2" t="s">
        <v>8296</v>
      </c>
      <c r="B1215" s="2" t="s">
        <v>8297</v>
      </c>
      <c r="C1215" s="2" t="s">
        <v>8255</v>
      </c>
      <c r="D1215" s="2" t="s">
        <v>8256</v>
      </c>
      <c r="E1215" s="2" t="s">
        <v>8298</v>
      </c>
      <c r="F1215">
        <v>1</v>
      </c>
      <c r="G1215" s="2" t="s">
        <v>166</v>
      </c>
      <c r="H1215">
        <v>2</v>
      </c>
      <c r="I1215" s="2" t="s">
        <v>445</v>
      </c>
      <c r="J1215">
        <v>14</v>
      </c>
      <c r="K1215" s="2" t="s">
        <v>8070</v>
      </c>
      <c r="L1215">
        <v>8</v>
      </c>
      <c r="M1215" s="2" t="s">
        <v>127</v>
      </c>
      <c r="N1215">
        <v>61</v>
      </c>
      <c r="O1215" s="2" t="s">
        <v>128</v>
      </c>
      <c r="P1215">
        <v>620</v>
      </c>
      <c r="Q1215" s="2" t="s">
        <v>129</v>
      </c>
      <c r="R1215" t="s">
        <v>82</v>
      </c>
      <c r="S1215" t="s">
        <v>82</v>
      </c>
      <c r="T1215" s="2" t="s">
        <v>88</v>
      </c>
      <c r="U1215" s="2" t="s">
        <v>89</v>
      </c>
      <c r="V1215">
        <v>0</v>
      </c>
      <c r="W1215" s="2" t="s">
        <v>112</v>
      </c>
      <c r="X1215">
        <v>113738.07</v>
      </c>
      <c r="Y1215">
        <v>113738.07</v>
      </c>
      <c r="AF1215">
        <v>0</v>
      </c>
      <c r="AO1215">
        <v>20071</v>
      </c>
      <c r="AQ1215">
        <v>113738.07</v>
      </c>
      <c r="AR1215">
        <v>0</v>
      </c>
      <c r="AS1215">
        <v>0</v>
      </c>
      <c r="AT1215">
        <v>113738.07</v>
      </c>
      <c r="AU1215">
        <v>113738.07</v>
      </c>
      <c r="BB1215">
        <v>0</v>
      </c>
      <c r="BK1215">
        <v>20071</v>
      </c>
      <c r="BL1215">
        <v>113738.07</v>
      </c>
      <c r="BM1215">
        <v>61567.040000000001</v>
      </c>
      <c r="BN1215">
        <v>61567.040000000001</v>
      </c>
      <c r="BP1215">
        <v>61567.040000000001</v>
      </c>
      <c r="BQ1215">
        <v>61567.040000000001</v>
      </c>
      <c r="BR1215">
        <v>0</v>
      </c>
      <c r="BS1215">
        <v>69305.850000000006</v>
      </c>
      <c r="BT1215">
        <v>20190301</v>
      </c>
      <c r="BU1215" t="str">
        <f t="shared" si="54"/>
        <v>2019</v>
      </c>
      <c r="BV1215">
        <v>20220228</v>
      </c>
      <c r="BW1215" t="str">
        <f t="shared" si="55"/>
        <v>2022</v>
      </c>
      <c r="BY1215" t="str">
        <f t="shared" si="56"/>
        <v/>
      </c>
      <c r="BZ1215" s="2" t="s">
        <v>91</v>
      </c>
      <c r="CA1215" s="2" t="s">
        <v>91</v>
      </c>
      <c r="CB1215" s="2" t="s">
        <v>92</v>
      </c>
      <c r="CC1215" s="2" t="s">
        <v>595</v>
      </c>
      <c r="CD1215" s="2" t="s">
        <v>596</v>
      </c>
      <c r="CE1215">
        <v>0</v>
      </c>
      <c r="CF1215">
        <v>20201231</v>
      </c>
    </row>
    <row r="1216" spans="1:84" x14ac:dyDescent="0.35">
      <c r="A1216" s="2" t="s">
        <v>6872</v>
      </c>
      <c r="B1216" s="2" t="s">
        <v>6873</v>
      </c>
      <c r="C1216" s="2" t="s">
        <v>6874</v>
      </c>
      <c r="D1216" s="2" t="s">
        <v>6875</v>
      </c>
      <c r="E1216" s="2" t="s">
        <v>6876</v>
      </c>
      <c r="F1216">
        <v>8</v>
      </c>
      <c r="G1216" s="2" t="s">
        <v>456</v>
      </c>
      <c r="H1216">
        <v>2</v>
      </c>
      <c r="I1216" s="2" t="s">
        <v>445</v>
      </c>
      <c r="J1216">
        <v>12</v>
      </c>
      <c r="K1216" s="2" t="s">
        <v>452</v>
      </c>
      <c r="L1216">
        <v>11</v>
      </c>
      <c r="M1216" s="2" t="s">
        <v>458</v>
      </c>
      <c r="N1216">
        <v>71</v>
      </c>
      <c r="O1216" s="2" t="s">
        <v>522</v>
      </c>
      <c r="P1216">
        <v>2</v>
      </c>
      <c r="Q1216" s="2" t="s">
        <v>6865</v>
      </c>
      <c r="R1216" t="s">
        <v>82</v>
      </c>
      <c r="S1216" t="s">
        <v>82</v>
      </c>
      <c r="T1216" s="2" t="s">
        <v>88</v>
      </c>
      <c r="U1216" s="2" t="s">
        <v>89</v>
      </c>
      <c r="V1216">
        <v>927</v>
      </c>
      <c r="W1216" s="2" t="s">
        <v>6672</v>
      </c>
      <c r="X1216">
        <v>113490</v>
      </c>
      <c r="Z1216">
        <v>113490</v>
      </c>
      <c r="AF1216">
        <v>0</v>
      </c>
      <c r="AQ1216">
        <v>113490</v>
      </c>
      <c r="AR1216">
        <v>0</v>
      </c>
      <c r="AS1216">
        <v>0</v>
      </c>
      <c r="AT1216">
        <v>113490</v>
      </c>
      <c r="AV1216">
        <v>113490</v>
      </c>
      <c r="BB1216">
        <v>0</v>
      </c>
      <c r="BL1216">
        <v>113490</v>
      </c>
      <c r="BM1216">
        <v>113490</v>
      </c>
      <c r="BN1216">
        <v>113490</v>
      </c>
      <c r="BP1216">
        <v>112580</v>
      </c>
      <c r="BQ1216">
        <v>112580</v>
      </c>
      <c r="BR1216">
        <v>0</v>
      </c>
      <c r="BS1216">
        <v>112580</v>
      </c>
      <c r="BT1216">
        <v>20161230</v>
      </c>
      <c r="BU1216" t="str">
        <f t="shared" si="54"/>
        <v>2016</v>
      </c>
      <c r="BV1216">
        <v>20190718</v>
      </c>
      <c r="BW1216" t="str">
        <f t="shared" si="55"/>
        <v>2019</v>
      </c>
      <c r="BX1216">
        <v>20190930</v>
      </c>
      <c r="BY1216" t="str">
        <f t="shared" si="56"/>
        <v>2019</v>
      </c>
      <c r="BZ1216" s="2" t="s">
        <v>131</v>
      </c>
      <c r="CA1216" s="2" t="s">
        <v>778</v>
      </c>
      <c r="CB1216" s="2" t="s">
        <v>455</v>
      </c>
      <c r="CC1216" s="2" t="s">
        <v>449</v>
      </c>
      <c r="CD1216" s="2" t="s">
        <v>450</v>
      </c>
      <c r="CE1216">
        <v>0</v>
      </c>
      <c r="CF1216">
        <v>20201231</v>
      </c>
    </row>
    <row r="1217" spans="1:84" x14ac:dyDescent="0.35">
      <c r="A1217" s="2" t="s">
        <v>7351</v>
      </c>
      <c r="B1217" s="2" t="s">
        <v>7352</v>
      </c>
      <c r="C1217" s="2" t="s">
        <v>7353</v>
      </c>
      <c r="D1217" s="2" t="s">
        <v>7353</v>
      </c>
      <c r="E1217" s="2" t="s">
        <v>7354</v>
      </c>
      <c r="F1217">
        <v>8</v>
      </c>
      <c r="G1217" s="2" t="s">
        <v>456</v>
      </c>
      <c r="H1217">
        <v>2</v>
      </c>
      <c r="I1217" s="2" t="s">
        <v>445</v>
      </c>
      <c r="J1217">
        <v>12</v>
      </c>
      <c r="K1217" s="2" t="s">
        <v>452</v>
      </c>
      <c r="L1217">
        <v>11</v>
      </c>
      <c r="M1217" s="2" t="s">
        <v>458</v>
      </c>
      <c r="N1217">
        <v>71</v>
      </c>
      <c r="O1217" s="2" t="s">
        <v>522</v>
      </c>
      <c r="P1217">
        <v>2</v>
      </c>
      <c r="Q1217" s="2" t="s">
        <v>6865</v>
      </c>
      <c r="R1217" t="s">
        <v>82</v>
      </c>
      <c r="S1217" t="s">
        <v>82</v>
      </c>
      <c r="T1217" s="2" t="s">
        <v>88</v>
      </c>
      <c r="U1217" s="2" t="s">
        <v>89</v>
      </c>
      <c r="V1217">
        <v>915</v>
      </c>
      <c r="W1217" s="2" t="s">
        <v>647</v>
      </c>
      <c r="X1217">
        <v>113490</v>
      </c>
      <c r="Z1217">
        <v>113490</v>
      </c>
      <c r="AF1217">
        <v>0</v>
      </c>
      <c r="AQ1217">
        <v>113490</v>
      </c>
      <c r="AR1217">
        <v>0</v>
      </c>
      <c r="AS1217">
        <v>0</v>
      </c>
      <c r="AT1217">
        <v>113490</v>
      </c>
      <c r="AV1217">
        <v>113490</v>
      </c>
      <c r="BB1217">
        <v>0</v>
      </c>
      <c r="BL1217">
        <v>113490</v>
      </c>
      <c r="BM1217">
        <v>113490</v>
      </c>
      <c r="BN1217">
        <v>113490</v>
      </c>
      <c r="BP1217">
        <v>87552</v>
      </c>
      <c r="BQ1217">
        <v>87552</v>
      </c>
      <c r="BR1217">
        <v>0</v>
      </c>
      <c r="BS1217">
        <v>87552</v>
      </c>
      <c r="BT1217">
        <v>20171221</v>
      </c>
      <c r="BU1217" t="str">
        <f t="shared" si="54"/>
        <v>2017</v>
      </c>
      <c r="BV1217">
        <v>20200419</v>
      </c>
      <c r="BW1217" t="str">
        <f t="shared" si="55"/>
        <v>2020</v>
      </c>
      <c r="BY1217" t="str">
        <f t="shared" si="56"/>
        <v/>
      </c>
      <c r="BZ1217" s="2" t="s">
        <v>91</v>
      </c>
      <c r="CA1217" s="2" t="s">
        <v>91</v>
      </c>
      <c r="CB1217" s="2" t="s">
        <v>92</v>
      </c>
      <c r="CC1217" s="2" t="s">
        <v>449</v>
      </c>
      <c r="CD1217" s="2" t="s">
        <v>450</v>
      </c>
      <c r="CE1217">
        <v>0</v>
      </c>
      <c r="CF1217">
        <v>20201231</v>
      </c>
    </row>
    <row r="1218" spans="1:84" x14ac:dyDescent="0.35">
      <c r="A1218" s="2" t="s">
        <v>5969</v>
      </c>
      <c r="B1218" s="2" t="s">
        <v>5970</v>
      </c>
      <c r="C1218" s="2" t="s">
        <v>5971</v>
      </c>
      <c r="D1218" s="2" t="s">
        <v>5972</v>
      </c>
      <c r="E1218" s="2" t="s">
        <v>5973</v>
      </c>
      <c r="F1218">
        <v>1</v>
      </c>
      <c r="G1218" s="2" t="s">
        <v>166</v>
      </c>
      <c r="H1218">
        <v>7</v>
      </c>
      <c r="I1218" s="2" t="s">
        <v>785</v>
      </c>
      <c r="J1218">
        <v>9</v>
      </c>
      <c r="K1218" s="2" t="s">
        <v>3720</v>
      </c>
      <c r="L1218">
        <v>8</v>
      </c>
      <c r="M1218" s="2" t="s">
        <v>127</v>
      </c>
      <c r="N1218">
        <v>62</v>
      </c>
      <c r="O1218" s="2" t="s">
        <v>2465</v>
      </c>
      <c r="P1218">
        <v>634</v>
      </c>
      <c r="Q1218" s="2" t="s">
        <v>2785</v>
      </c>
      <c r="R1218" t="s">
        <v>82</v>
      </c>
      <c r="S1218" t="s">
        <v>82</v>
      </c>
      <c r="T1218" s="2" t="s">
        <v>1346</v>
      </c>
      <c r="U1218" s="2" t="s">
        <v>1347</v>
      </c>
      <c r="V1218">
        <v>611</v>
      </c>
      <c r="W1218" s="2" t="s">
        <v>2401</v>
      </c>
      <c r="X1218">
        <v>56700</v>
      </c>
      <c r="Y1218">
        <v>56700</v>
      </c>
      <c r="AD1218">
        <v>39690</v>
      </c>
      <c r="AF1218">
        <v>0</v>
      </c>
      <c r="AI1218">
        <v>17010</v>
      </c>
      <c r="AO1218">
        <v>453600</v>
      </c>
      <c r="AQ1218">
        <v>113400</v>
      </c>
      <c r="AR1218">
        <v>0</v>
      </c>
      <c r="AS1218">
        <v>0</v>
      </c>
      <c r="AT1218">
        <v>56700</v>
      </c>
      <c r="AU1218">
        <v>56700</v>
      </c>
      <c r="AZ1218">
        <v>39690</v>
      </c>
      <c r="BB1218">
        <v>0</v>
      </c>
      <c r="BE1218">
        <v>17010</v>
      </c>
      <c r="BK1218">
        <v>453600</v>
      </c>
      <c r="BL1218">
        <v>113400</v>
      </c>
      <c r="BM1218">
        <v>113400</v>
      </c>
      <c r="BN1218">
        <v>113400</v>
      </c>
      <c r="BS1218">
        <v>0</v>
      </c>
      <c r="BT1218">
        <v>20180323</v>
      </c>
      <c r="BU1218" t="str">
        <f t="shared" ref="BU1218:BU1281" si="57">LEFT(BT:BT,4)</f>
        <v>2018</v>
      </c>
      <c r="BV1218">
        <v>20200402</v>
      </c>
      <c r="BW1218" t="str">
        <f t="shared" ref="BW1218:BW1281" si="58">LEFT(BV:BV,4)</f>
        <v>2020</v>
      </c>
      <c r="BY1218" t="str">
        <f t="shared" ref="BY1218:BY1281" si="59">LEFT(BX:BX,4)</f>
        <v/>
      </c>
      <c r="BZ1218" s="2" t="s">
        <v>101</v>
      </c>
      <c r="CA1218" s="2" t="s">
        <v>91</v>
      </c>
      <c r="CB1218" s="2" t="s">
        <v>92</v>
      </c>
      <c r="CC1218" s="2" t="s">
        <v>2402</v>
      </c>
      <c r="CD1218" s="2" t="s">
        <v>525</v>
      </c>
      <c r="CE1218">
        <v>0</v>
      </c>
      <c r="CF1218">
        <v>20201231</v>
      </c>
    </row>
    <row r="1219" spans="1:84" x14ac:dyDescent="0.35">
      <c r="A1219" s="2" t="s">
        <v>16624</v>
      </c>
      <c r="B1219" s="2" t="s">
        <v>16616</v>
      </c>
      <c r="C1219" s="2" t="s">
        <v>16617</v>
      </c>
      <c r="D1219" s="2" t="s">
        <v>16618</v>
      </c>
      <c r="E1219" s="2" t="s">
        <v>16625</v>
      </c>
      <c r="F1219">
        <v>1</v>
      </c>
      <c r="G1219" s="2" t="s">
        <v>166</v>
      </c>
      <c r="H1219">
        <v>7</v>
      </c>
      <c r="I1219" s="2" t="s">
        <v>785</v>
      </c>
      <c r="J1219">
        <v>99</v>
      </c>
      <c r="K1219" s="2" t="s">
        <v>96</v>
      </c>
      <c r="L1219">
        <v>8</v>
      </c>
      <c r="M1219" s="2" t="s">
        <v>127</v>
      </c>
      <c r="N1219">
        <v>62</v>
      </c>
      <c r="O1219" s="2" t="s">
        <v>2465</v>
      </c>
      <c r="P1219">
        <v>999</v>
      </c>
      <c r="Q1219" s="2" t="s">
        <v>3537</v>
      </c>
      <c r="R1219" t="s">
        <v>82</v>
      </c>
      <c r="S1219" t="s">
        <v>82</v>
      </c>
      <c r="T1219" s="2" t="s">
        <v>2001</v>
      </c>
      <c r="U1219" s="2" t="s">
        <v>2002</v>
      </c>
      <c r="V1219">
        <v>948</v>
      </c>
      <c r="W1219" s="2" t="s">
        <v>6673</v>
      </c>
      <c r="X1219">
        <v>56663.51</v>
      </c>
      <c r="Y1219">
        <v>56663.51</v>
      </c>
      <c r="AD1219">
        <v>39664.449999999997</v>
      </c>
      <c r="AF1219">
        <v>0</v>
      </c>
      <c r="AI1219">
        <v>16999.05</v>
      </c>
      <c r="AO1219">
        <v>141903</v>
      </c>
      <c r="AQ1219">
        <v>113327.01</v>
      </c>
      <c r="AR1219">
        <v>0</v>
      </c>
      <c r="AS1219">
        <v>0</v>
      </c>
      <c r="AT1219">
        <v>56663.51</v>
      </c>
      <c r="AU1219">
        <v>56663.51</v>
      </c>
      <c r="AZ1219">
        <v>39664.449999999997</v>
      </c>
      <c r="BB1219">
        <v>0</v>
      </c>
      <c r="BE1219">
        <v>16999.05</v>
      </c>
      <c r="BK1219">
        <v>141903</v>
      </c>
      <c r="BL1219">
        <v>113327.01</v>
      </c>
      <c r="BM1219">
        <v>113327.01</v>
      </c>
      <c r="BN1219">
        <v>113327.01</v>
      </c>
      <c r="BP1219">
        <v>83541.509999999995</v>
      </c>
      <c r="BQ1219">
        <v>83541.509999999995</v>
      </c>
      <c r="BR1219">
        <v>0</v>
      </c>
      <c r="BS1219">
        <v>221004.94</v>
      </c>
      <c r="BT1219">
        <v>20171001</v>
      </c>
      <c r="BU1219" t="str">
        <f t="shared" si="57"/>
        <v>2017</v>
      </c>
      <c r="BV1219">
        <v>20200314</v>
      </c>
      <c r="BW1219" t="str">
        <f t="shared" si="58"/>
        <v>2020</v>
      </c>
      <c r="BX1219">
        <v>20200914</v>
      </c>
      <c r="BY1219" t="str">
        <f t="shared" si="59"/>
        <v>2020</v>
      </c>
      <c r="BZ1219" s="2" t="s">
        <v>91</v>
      </c>
      <c r="CA1219" s="2" t="s">
        <v>91</v>
      </c>
      <c r="CB1219" s="2" t="s">
        <v>455</v>
      </c>
      <c r="CC1219" s="2" t="s">
        <v>788</v>
      </c>
      <c r="CD1219" s="2" t="s">
        <v>789</v>
      </c>
      <c r="CE1219">
        <v>0</v>
      </c>
      <c r="CF1219">
        <v>20201231</v>
      </c>
    </row>
    <row r="1220" spans="1:84" x14ac:dyDescent="0.35">
      <c r="A1220" s="2" t="s">
        <v>3411</v>
      </c>
      <c r="B1220" s="2" t="s">
        <v>3412</v>
      </c>
      <c r="C1220" s="2" t="s">
        <v>3405</v>
      </c>
      <c r="D1220" s="2" t="s">
        <v>3413</v>
      </c>
      <c r="E1220" s="2" t="s">
        <v>3414</v>
      </c>
      <c r="F1220">
        <v>1</v>
      </c>
      <c r="G1220" s="2" t="s">
        <v>166</v>
      </c>
      <c r="H1220">
        <v>7</v>
      </c>
      <c r="I1220" s="2" t="s">
        <v>785</v>
      </c>
      <c r="J1220">
        <v>20</v>
      </c>
      <c r="K1220" s="2" t="s">
        <v>3069</v>
      </c>
      <c r="L1220">
        <v>8</v>
      </c>
      <c r="M1220" s="2" t="s">
        <v>127</v>
      </c>
      <c r="N1220">
        <v>62</v>
      </c>
      <c r="O1220" s="2" t="s">
        <v>2465</v>
      </c>
      <c r="P1220">
        <v>634</v>
      </c>
      <c r="Q1220" s="2" t="s">
        <v>2785</v>
      </c>
      <c r="R1220" t="s">
        <v>82</v>
      </c>
      <c r="S1220" t="s">
        <v>82</v>
      </c>
      <c r="T1220" s="2" t="s">
        <v>1346</v>
      </c>
      <c r="U1220" s="2" t="s">
        <v>1347</v>
      </c>
      <c r="V1220">
        <v>609</v>
      </c>
      <c r="W1220" s="2" t="s">
        <v>2428</v>
      </c>
      <c r="X1220">
        <v>56629.09</v>
      </c>
      <c r="Y1220">
        <v>56629.09</v>
      </c>
      <c r="AD1220">
        <v>39640.36</v>
      </c>
      <c r="AF1220">
        <v>0</v>
      </c>
      <c r="AI1220">
        <v>16988.73</v>
      </c>
      <c r="AO1220">
        <v>42908</v>
      </c>
      <c r="AQ1220">
        <v>113258.18</v>
      </c>
      <c r="AR1220">
        <v>0</v>
      </c>
      <c r="AS1220">
        <v>0</v>
      </c>
      <c r="AT1220">
        <v>56629.09</v>
      </c>
      <c r="AU1220">
        <v>56629.09</v>
      </c>
      <c r="AZ1220">
        <v>39640.36</v>
      </c>
      <c r="BB1220">
        <v>0</v>
      </c>
      <c r="BE1220">
        <v>16988.73</v>
      </c>
      <c r="BK1220">
        <v>42908</v>
      </c>
      <c r="BL1220">
        <v>113258.18</v>
      </c>
      <c r="BM1220">
        <v>113258.18</v>
      </c>
      <c r="BN1220">
        <v>113258.18</v>
      </c>
      <c r="BP1220">
        <v>113258.18</v>
      </c>
      <c r="BQ1220">
        <v>113258.18</v>
      </c>
      <c r="BR1220">
        <v>0</v>
      </c>
      <c r="BS1220">
        <v>156165.82</v>
      </c>
      <c r="BT1220">
        <v>20160722</v>
      </c>
      <c r="BU1220" t="str">
        <f t="shared" si="57"/>
        <v>2016</v>
      </c>
      <c r="BV1220">
        <v>20180228</v>
      </c>
      <c r="BW1220" t="str">
        <f t="shared" si="58"/>
        <v>2018</v>
      </c>
      <c r="BX1220">
        <v>20180228</v>
      </c>
      <c r="BY1220" t="str">
        <f t="shared" si="59"/>
        <v>2018</v>
      </c>
      <c r="BZ1220" s="2" t="s">
        <v>131</v>
      </c>
      <c r="CA1220" s="2" t="s">
        <v>778</v>
      </c>
      <c r="CB1220" s="2" t="s">
        <v>455</v>
      </c>
      <c r="CC1220" s="2" t="s">
        <v>788</v>
      </c>
      <c r="CD1220" s="2" t="s">
        <v>789</v>
      </c>
      <c r="CE1220">
        <v>0</v>
      </c>
      <c r="CF1220">
        <v>20201231</v>
      </c>
    </row>
    <row r="1221" spans="1:84" x14ac:dyDescent="0.35">
      <c r="A1221" s="2" t="s">
        <v>5483</v>
      </c>
      <c r="B1221" s="2" t="s">
        <v>5484</v>
      </c>
      <c r="C1221" s="2" t="s">
        <v>5485</v>
      </c>
      <c r="D1221" s="2" t="s">
        <v>5486</v>
      </c>
      <c r="E1221" s="2" t="s">
        <v>5487</v>
      </c>
      <c r="F1221">
        <v>3</v>
      </c>
      <c r="G1221" s="2" t="s">
        <v>117</v>
      </c>
      <c r="H1221">
        <v>7</v>
      </c>
      <c r="I1221" s="2" t="s">
        <v>785</v>
      </c>
      <c r="J1221">
        <v>99</v>
      </c>
      <c r="K1221" s="2" t="s">
        <v>96</v>
      </c>
      <c r="L1221">
        <v>6</v>
      </c>
      <c r="M1221" s="2" t="s">
        <v>1998</v>
      </c>
      <c r="N1221">
        <v>40</v>
      </c>
      <c r="O1221" s="2" t="s">
        <v>5475</v>
      </c>
      <c r="P1221">
        <v>999</v>
      </c>
      <c r="Q1221" s="2" t="s">
        <v>5476</v>
      </c>
      <c r="R1221" t="s">
        <v>82</v>
      </c>
      <c r="S1221" t="s">
        <v>82</v>
      </c>
      <c r="T1221" s="2" t="s">
        <v>519</v>
      </c>
      <c r="U1221" s="2" t="s">
        <v>520</v>
      </c>
      <c r="V1221">
        <v>603</v>
      </c>
      <c r="W1221" s="2" t="s">
        <v>2411</v>
      </c>
      <c r="X1221">
        <v>56579.87</v>
      </c>
      <c r="Y1221">
        <v>56579.87</v>
      </c>
      <c r="AD1221">
        <v>39605.910000000003</v>
      </c>
      <c r="AF1221">
        <v>0</v>
      </c>
      <c r="AI1221">
        <v>16973.97</v>
      </c>
      <c r="AO1221">
        <v>114109</v>
      </c>
      <c r="AQ1221">
        <v>113159.75</v>
      </c>
      <c r="AR1221">
        <v>0</v>
      </c>
      <c r="AS1221">
        <v>0</v>
      </c>
      <c r="AT1221">
        <v>56579.87</v>
      </c>
      <c r="AU1221">
        <v>56579.87</v>
      </c>
      <c r="AZ1221">
        <v>39605.910000000003</v>
      </c>
      <c r="BB1221">
        <v>0</v>
      </c>
      <c r="BE1221">
        <v>16973.97</v>
      </c>
      <c r="BK1221">
        <v>114109</v>
      </c>
      <c r="BL1221">
        <v>113159.75</v>
      </c>
      <c r="BM1221">
        <v>113159.75</v>
      </c>
      <c r="BN1221">
        <v>113159.75</v>
      </c>
      <c r="BP1221">
        <v>113159.75</v>
      </c>
      <c r="BQ1221">
        <v>113159.75</v>
      </c>
      <c r="BR1221">
        <v>0</v>
      </c>
      <c r="BS1221">
        <v>227268.5</v>
      </c>
      <c r="BT1221">
        <v>20170519</v>
      </c>
      <c r="BU1221" t="str">
        <f t="shared" si="57"/>
        <v>2017</v>
      </c>
      <c r="BV1221">
        <v>20200601</v>
      </c>
      <c r="BW1221" t="str">
        <f t="shared" si="58"/>
        <v>2020</v>
      </c>
      <c r="BX1221">
        <v>20181119</v>
      </c>
      <c r="BY1221" t="str">
        <f t="shared" si="59"/>
        <v>2018</v>
      </c>
      <c r="BZ1221" s="2" t="s">
        <v>131</v>
      </c>
      <c r="CA1221" s="2" t="s">
        <v>778</v>
      </c>
      <c r="CB1221" s="2" t="s">
        <v>455</v>
      </c>
      <c r="CC1221" s="2" t="s">
        <v>788</v>
      </c>
      <c r="CD1221" s="2" t="s">
        <v>789</v>
      </c>
      <c r="CE1221">
        <v>0</v>
      </c>
      <c r="CF1221">
        <v>20201231</v>
      </c>
    </row>
    <row r="1222" spans="1:84" x14ac:dyDescent="0.35">
      <c r="A1222" s="2" t="s">
        <v>8264</v>
      </c>
      <c r="B1222" s="2" t="s">
        <v>8265</v>
      </c>
      <c r="C1222" s="2" t="s">
        <v>8255</v>
      </c>
      <c r="D1222" s="2" t="s">
        <v>8256</v>
      </c>
      <c r="E1222" s="2" t="s">
        <v>8266</v>
      </c>
      <c r="F1222">
        <v>1</v>
      </c>
      <c r="G1222" s="2" t="s">
        <v>166</v>
      </c>
      <c r="H1222">
        <v>2</v>
      </c>
      <c r="I1222" s="2" t="s">
        <v>445</v>
      </c>
      <c r="J1222">
        <v>10</v>
      </c>
      <c r="K1222" s="2" t="s">
        <v>494</v>
      </c>
      <c r="L1222">
        <v>8</v>
      </c>
      <c r="M1222" s="2" t="s">
        <v>127</v>
      </c>
      <c r="N1222">
        <v>60</v>
      </c>
      <c r="O1222" s="2" t="s">
        <v>153</v>
      </c>
      <c r="P1222">
        <v>610</v>
      </c>
      <c r="Q1222" s="2" t="s">
        <v>129</v>
      </c>
      <c r="R1222" t="s">
        <v>82</v>
      </c>
      <c r="S1222" t="s">
        <v>82</v>
      </c>
      <c r="T1222" s="2" t="s">
        <v>88</v>
      </c>
      <c r="U1222" s="2" t="s">
        <v>89</v>
      </c>
      <c r="V1222">
        <v>536</v>
      </c>
      <c r="W1222" s="2" t="s">
        <v>1189</v>
      </c>
      <c r="X1222">
        <v>112879.78</v>
      </c>
      <c r="Y1222">
        <v>112879.78</v>
      </c>
      <c r="AF1222">
        <v>0</v>
      </c>
      <c r="AO1222">
        <v>19920</v>
      </c>
      <c r="AQ1222">
        <v>112879.78</v>
      </c>
      <c r="AR1222">
        <v>0</v>
      </c>
      <c r="AS1222">
        <v>0</v>
      </c>
      <c r="AT1222">
        <v>112879.78</v>
      </c>
      <c r="AU1222">
        <v>112879.78</v>
      </c>
      <c r="BB1222">
        <v>0</v>
      </c>
      <c r="BK1222">
        <v>19920</v>
      </c>
      <c r="BL1222">
        <v>112879.78</v>
      </c>
      <c r="BM1222">
        <v>51248.07</v>
      </c>
      <c r="BN1222">
        <v>51248.07</v>
      </c>
      <c r="BP1222">
        <v>51248.07</v>
      </c>
      <c r="BQ1222">
        <v>51248.07</v>
      </c>
      <c r="BR1222">
        <v>0</v>
      </c>
      <c r="BS1222">
        <v>51248.07</v>
      </c>
      <c r="BT1222">
        <v>20190301</v>
      </c>
      <c r="BU1222" t="str">
        <f t="shared" si="57"/>
        <v>2019</v>
      </c>
      <c r="BV1222">
        <v>20220228</v>
      </c>
      <c r="BW1222" t="str">
        <f t="shared" si="58"/>
        <v>2022</v>
      </c>
      <c r="BY1222" t="str">
        <f t="shared" si="59"/>
        <v/>
      </c>
      <c r="BZ1222" s="2" t="s">
        <v>91</v>
      </c>
      <c r="CA1222" s="2" t="s">
        <v>91</v>
      </c>
      <c r="CB1222" s="2" t="s">
        <v>92</v>
      </c>
      <c r="CC1222" s="2" t="s">
        <v>595</v>
      </c>
      <c r="CD1222" s="2" t="s">
        <v>596</v>
      </c>
      <c r="CE1222">
        <v>0</v>
      </c>
      <c r="CF1222">
        <v>20201231</v>
      </c>
    </row>
    <row r="1223" spans="1:84" x14ac:dyDescent="0.35">
      <c r="A1223" s="2" t="s">
        <v>184</v>
      </c>
      <c r="B1223" s="2" t="s">
        <v>173</v>
      </c>
      <c r="C1223" s="2" t="s">
        <v>174</v>
      </c>
      <c r="D1223" s="2" t="s">
        <v>175</v>
      </c>
      <c r="E1223" s="2" t="s">
        <v>185</v>
      </c>
      <c r="F1223">
        <v>5</v>
      </c>
      <c r="G1223" s="2" t="s">
        <v>95</v>
      </c>
      <c r="H1223">
        <v>6</v>
      </c>
      <c r="I1223" s="2" t="s">
        <v>109</v>
      </c>
      <c r="J1223">
        <v>99</v>
      </c>
      <c r="K1223" s="2" t="s">
        <v>96</v>
      </c>
      <c r="L1223">
        <v>8</v>
      </c>
      <c r="M1223" s="2" t="s">
        <v>127</v>
      </c>
      <c r="N1223">
        <v>61</v>
      </c>
      <c r="O1223" s="2" t="s">
        <v>128</v>
      </c>
      <c r="P1223">
        <v>613</v>
      </c>
      <c r="Q1223" s="2" t="s">
        <v>177</v>
      </c>
      <c r="R1223" t="s">
        <v>82</v>
      </c>
      <c r="S1223" t="s">
        <v>82</v>
      </c>
      <c r="T1223" s="2" t="s">
        <v>88</v>
      </c>
      <c r="U1223" s="2" t="s">
        <v>89</v>
      </c>
      <c r="V1223">
        <v>0</v>
      </c>
      <c r="W1223" s="2" t="s">
        <v>112</v>
      </c>
      <c r="X1223">
        <v>112658.4</v>
      </c>
      <c r="AF1223">
        <v>0</v>
      </c>
      <c r="AQ1223">
        <v>112658.4</v>
      </c>
      <c r="AR1223">
        <v>0</v>
      </c>
      <c r="AS1223">
        <v>0</v>
      </c>
      <c r="AT1223">
        <v>112658.4</v>
      </c>
      <c r="BB1223">
        <v>0</v>
      </c>
      <c r="BL1223">
        <v>112658.4</v>
      </c>
      <c r="BM1223">
        <v>98270.64</v>
      </c>
      <c r="BN1223">
        <v>98270.64</v>
      </c>
      <c r="BP1223">
        <v>98270.64</v>
      </c>
      <c r="BQ1223">
        <v>98270.64</v>
      </c>
      <c r="BR1223">
        <v>0</v>
      </c>
      <c r="BS1223">
        <v>98270.64</v>
      </c>
      <c r="BT1223">
        <v>20180403</v>
      </c>
      <c r="BU1223" t="str">
        <f t="shared" si="57"/>
        <v>2018</v>
      </c>
      <c r="BV1223">
        <v>20210131</v>
      </c>
      <c r="BW1223" t="str">
        <f t="shared" si="58"/>
        <v>2021</v>
      </c>
      <c r="BY1223" t="str">
        <f t="shared" si="59"/>
        <v/>
      </c>
      <c r="BZ1223" s="2" t="s">
        <v>91</v>
      </c>
      <c r="CA1223" s="2" t="s">
        <v>91</v>
      </c>
      <c r="CB1223" s="2" t="s">
        <v>101</v>
      </c>
      <c r="CC1223" s="2" t="s">
        <v>82</v>
      </c>
      <c r="CD1223" s="2" t="s">
        <v>82</v>
      </c>
      <c r="CE1223">
        <v>0</v>
      </c>
      <c r="CF1223">
        <v>20201231</v>
      </c>
    </row>
    <row r="1224" spans="1:84" x14ac:dyDescent="0.35">
      <c r="A1224" s="2" t="s">
        <v>11503</v>
      </c>
      <c r="B1224" s="2" t="s">
        <v>11504</v>
      </c>
      <c r="C1224" s="2" t="s">
        <v>11505</v>
      </c>
      <c r="D1224" s="2" t="s">
        <v>11506</v>
      </c>
      <c r="E1224" s="2" t="s">
        <v>11507</v>
      </c>
      <c r="F1224">
        <v>1</v>
      </c>
      <c r="G1224" s="2" t="s">
        <v>166</v>
      </c>
      <c r="H1224">
        <v>7</v>
      </c>
      <c r="I1224" s="2" t="s">
        <v>785</v>
      </c>
      <c r="J1224">
        <v>99</v>
      </c>
      <c r="K1224" s="2" t="s">
        <v>96</v>
      </c>
      <c r="L1224">
        <v>8</v>
      </c>
      <c r="M1224" s="2" t="s">
        <v>127</v>
      </c>
      <c r="N1224">
        <v>62</v>
      </c>
      <c r="O1224" s="2" t="s">
        <v>2465</v>
      </c>
      <c r="P1224">
        <v>999</v>
      </c>
      <c r="Q1224" s="2" t="s">
        <v>3537</v>
      </c>
      <c r="R1224" t="s">
        <v>82</v>
      </c>
      <c r="S1224" t="s">
        <v>82</v>
      </c>
      <c r="T1224" s="2" t="s">
        <v>2001</v>
      </c>
      <c r="U1224" s="2" t="s">
        <v>2002</v>
      </c>
      <c r="V1224">
        <v>933</v>
      </c>
      <c r="W1224" s="2" t="s">
        <v>6831</v>
      </c>
      <c r="X1224">
        <v>56312.5</v>
      </c>
      <c r="Y1224">
        <v>56312.5</v>
      </c>
      <c r="AD1224">
        <v>39418.75</v>
      </c>
      <c r="AF1224">
        <v>0</v>
      </c>
      <c r="AI1224">
        <v>16893.75</v>
      </c>
      <c r="AO1224">
        <v>86375</v>
      </c>
      <c r="AQ1224">
        <v>112625</v>
      </c>
      <c r="AR1224">
        <v>0</v>
      </c>
      <c r="AS1224">
        <v>0</v>
      </c>
      <c r="AT1224">
        <v>56312.5</v>
      </c>
      <c r="AU1224">
        <v>56312.5</v>
      </c>
      <c r="AZ1224">
        <v>39418.75</v>
      </c>
      <c r="BB1224">
        <v>0</v>
      </c>
      <c r="BE1224">
        <v>16893.75</v>
      </c>
      <c r="BK1224">
        <v>86375</v>
      </c>
      <c r="BL1224">
        <v>112625</v>
      </c>
      <c r="BM1224">
        <v>112625</v>
      </c>
      <c r="BN1224">
        <v>112625</v>
      </c>
      <c r="BS1224">
        <v>0</v>
      </c>
      <c r="BT1224">
        <v>20201204</v>
      </c>
      <c r="BU1224" t="str">
        <f t="shared" si="57"/>
        <v>2020</v>
      </c>
      <c r="BV1224">
        <v>20211231</v>
      </c>
      <c r="BW1224" t="str">
        <f t="shared" si="58"/>
        <v>2021</v>
      </c>
      <c r="BX1224">
        <v>20211204</v>
      </c>
      <c r="BY1224" t="str">
        <f t="shared" si="59"/>
        <v>2021</v>
      </c>
      <c r="BZ1224" s="2" t="s">
        <v>101</v>
      </c>
      <c r="CA1224" s="2" t="s">
        <v>91</v>
      </c>
      <c r="CB1224" s="2" t="s">
        <v>92</v>
      </c>
      <c r="CC1224" s="2" t="s">
        <v>2402</v>
      </c>
      <c r="CD1224" s="2" t="s">
        <v>525</v>
      </c>
      <c r="CE1224">
        <v>0</v>
      </c>
      <c r="CF1224">
        <v>20201231</v>
      </c>
    </row>
    <row r="1225" spans="1:84" x14ac:dyDescent="0.35">
      <c r="A1225" s="2" t="s">
        <v>29298</v>
      </c>
      <c r="B1225" s="2" t="s">
        <v>29299</v>
      </c>
      <c r="C1225" s="2" t="s">
        <v>29300</v>
      </c>
      <c r="D1225" s="2" t="s">
        <v>29301</v>
      </c>
      <c r="E1225" s="2" t="s">
        <v>29302</v>
      </c>
      <c r="F1225">
        <v>3</v>
      </c>
      <c r="G1225" s="2" t="s">
        <v>117</v>
      </c>
      <c r="H1225">
        <v>6</v>
      </c>
      <c r="I1225" s="2" t="s">
        <v>109</v>
      </c>
      <c r="J1225">
        <v>99</v>
      </c>
      <c r="K1225" s="2" t="s">
        <v>96</v>
      </c>
      <c r="L1225">
        <v>9</v>
      </c>
      <c r="M1225" s="2" t="s">
        <v>113</v>
      </c>
      <c r="N1225">
        <v>22</v>
      </c>
      <c r="O1225" s="2" t="s">
        <v>267</v>
      </c>
      <c r="P1225">
        <v>222</v>
      </c>
      <c r="Q1225" s="2" t="s">
        <v>9692</v>
      </c>
      <c r="R1225" t="s">
        <v>82</v>
      </c>
      <c r="S1225" t="s">
        <v>82</v>
      </c>
      <c r="T1225" s="2" t="s">
        <v>1346</v>
      </c>
      <c r="U1225" s="2" t="s">
        <v>1347</v>
      </c>
      <c r="V1225">
        <v>2016</v>
      </c>
      <c r="W1225" s="2" t="s">
        <v>18977</v>
      </c>
      <c r="X1225">
        <v>56250</v>
      </c>
      <c r="Y1225">
        <v>56250</v>
      </c>
      <c r="AD1225">
        <v>39375</v>
      </c>
      <c r="AF1225">
        <v>0</v>
      </c>
      <c r="AI1225">
        <v>16875</v>
      </c>
      <c r="AO1225">
        <v>37500</v>
      </c>
      <c r="AQ1225">
        <v>112500</v>
      </c>
      <c r="AR1225">
        <v>0</v>
      </c>
      <c r="AS1225">
        <v>0</v>
      </c>
      <c r="AT1225">
        <v>56250</v>
      </c>
      <c r="AU1225">
        <v>56250</v>
      </c>
      <c r="AZ1225">
        <v>39375</v>
      </c>
      <c r="BB1225">
        <v>0</v>
      </c>
      <c r="BE1225">
        <v>16875</v>
      </c>
      <c r="BK1225">
        <v>37500</v>
      </c>
      <c r="BL1225">
        <v>112500</v>
      </c>
      <c r="BM1225">
        <v>112500</v>
      </c>
      <c r="BN1225">
        <v>112500</v>
      </c>
      <c r="BP1225">
        <v>45000</v>
      </c>
      <c r="BQ1225">
        <v>45000</v>
      </c>
      <c r="BR1225">
        <v>0</v>
      </c>
      <c r="BS1225">
        <v>69004.05</v>
      </c>
      <c r="BT1225">
        <v>20180802</v>
      </c>
      <c r="BU1225" t="str">
        <f t="shared" si="57"/>
        <v>2018</v>
      </c>
      <c r="BV1225">
        <v>20210527</v>
      </c>
      <c r="BW1225" t="str">
        <f t="shared" si="58"/>
        <v>2021</v>
      </c>
      <c r="BY1225" t="str">
        <f t="shared" si="59"/>
        <v/>
      </c>
      <c r="BZ1225" s="2" t="s">
        <v>91</v>
      </c>
      <c r="CA1225" s="2" t="s">
        <v>91</v>
      </c>
      <c r="CB1225" s="2" t="s">
        <v>92</v>
      </c>
      <c r="CC1225" s="2" t="s">
        <v>461</v>
      </c>
      <c r="CD1225" s="2" t="s">
        <v>462</v>
      </c>
      <c r="CE1225">
        <v>0</v>
      </c>
      <c r="CF1225">
        <v>20201231</v>
      </c>
    </row>
    <row r="1226" spans="1:84" x14ac:dyDescent="0.35">
      <c r="A1226" s="2" t="s">
        <v>3034</v>
      </c>
      <c r="B1226" s="2" t="s">
        <v>3035</v>
      </c>
      <c r="C1226" s="2" t="s">
        <v>3036</v>
      </c>
      <c r="D1226" s="2" t="s">
        <v>3037</v>
      </c>
      <c r="E1226" s="2" t="s">
        <v>3038</v>
      </c>
      <c r="F1226">
        <v>1</v>
      </c>
      <c r="G1226" s="2" t="s">
        <v>166</v>
      </c>
      <c r="H1226">
        <v>7</v>
      </c>
      <c r="I1226" s="2" t="s">
        <v>785</v>
      </c>
      <c r="J1226">
        <v>99</v>
      </c>
      <c r="K1226" s="2" t="s">
        <v>96</v>
      </c>
      <c r="L1226">
        <v>8</v>
      </c>
      <c r="M1226" s="2" t="s">
        <v>127</v>
      </c>
      <c r="N1226">
        <v>62</v>
      </c>
      <c r="O1226" s="2" t="s">
        <v>2465</v>
      </c>
      <c r="P1226">
        <v>634</v>
      </c>
      <c r="Q1226" s="2" t="s">
        <v>2785</v>
      </c>
      <c r="R1226" t="s">
        <v>82</v>
      </c>
      <c r="S1226" t="s">
        <v>82</v>
      </c>
      <c r="T1226" s="2" t="s">
        <v>2001</v>
      </c>
      <c r="U1226" s="2" t="s">
        <v>2002</v>
      </c>
      <c r="V1226">
        <v>603</v>
      </c>
      <c r="W1226" s="2" t="s">
        <v>2411</v>
      </c>
      <c r="X1226">
        <v>56179.42</v>
      </c>
      <c r="Y1226">
        <v>56179.42</v>
      </c>
      <c r="AD1226">
        <v>39325.589999999997</v>
      </c>
      <c r="AF1226">
        <v>0</v>
      </c>
      <c r="AI1226">
        <v>16853.830000000002</v>
      </c>
      <c r="AO1226">
        <v>74906</v>
      </c>
      <c r="AQ1226">
        <v>112358.84</v>
      </c>
      <c r="AR1226">
        <v>0</v>
      </c>
      <c r="AS1226">
        <v>0</v>
      </c>
      <c r="AT1226">
        <v>56179.42</v>
      </c>
      <c r="AU1226">
        <v>56179.42</v>
      </c>
      <c r="AZ1226">
        <v>39325.589999999997</v>
      </c>
      <c r="BB1226">
        <v>0</v>
      </c>
      <c r="BE1226">
        <v>16853.830000000002</v>
      </c>
      <c r="BK1226">
        <v>74906</v>
      </c>
      <c r="BL1226">
        <v>112358.84</v>
      </c>
      <c r="BM1226">
        <v>112358.84</v>
      </c>
      <c r="BN1226">
        <v>112358.84</v>
      </c>
      <c r="BS1226">
        <v>0</v>
      </c>
      <c r="BT1226">
        <v>20200722</v>
      </c>
      <c r="BU1226" t="str">
        <f t="shared" si="57"/>
        <v>2020</v>
      </c>
      <c r="BV1226">
        <v>20211229</v>
      </c>
      <c r="BW1226" t="str">
        <f t="shared" si="58"/>
        <v>2021</v>
      </c>
      <c r="BY1226" t="str">
        <f t="shared" si="59"/>
        <v/>
      </c>
      <c r="BZ1226" s="2" t="s">
        <v>101</v>
      </c>
      <c r="CA1226" s="2" t="s">
        <v>91</v>
      </c>
      <c r="CB1226" s="2" t="s">
        <v>92</v>
      </c>
      <c r="CC1226" s="2" t="s">
        <v>788</v>
      </c>
      <c r="CD1226" s="2" t="s">
        <v>789</v>
      </c>
      <c r="CE1226">
        <v>0</v>
      </c>
      <c r="CF1226">
        <v>20201231</v>
      </c>
    </row>
    <row r="1227" spans="1:84" x14ac:dyDescent="0.35">
      <c r="A1227" s="2" t="s">
        <v>8431</v>
      </c>
      <c r="B1227" s="2" t="s">
        <v>8432</v>
      </c>
      <c r="C1227" s="2" t="s">
        <v>8425</v>
      </c>
      <c r="D1227" s="2" t="s">
        <v>8426</v>
      </c>
      <c r="E1227" s="2" t="s">
        <v>8433</v>
      </c>
      <c r="F1227">
        <v>1</v>
      </c>
      <c r="G1227" s="2" t="s">
        <v>166</v>
      </c>
      <c r="H1227">
        <v>2</v>
      </c>
      <c r="I1227" s="2" t="s">
        <v>445</v>
      </c>
      <c r="J1227">
        <v>13</v>
      </c>
      <c r="K1227" s="2" t="s">
        <v>446</v>
      </c>
      <c r="L1227">
        <v>8</v>
      </c>
      <c r="M1227" s="2" t="s">
        <v>127</v>
      </c>
      <c r="N1227">
        <v>61</v>
      </c>
      <c r="O1227" s="2" t="s">
        <v>128</v>
      </c>
      <c r="P1227">
        <v>614</v>
      </c>
      <c r="Q1227" s="2" t="s">
        <v>5509</v>
      </c>
      <c r="R1227" t="s">
        <v>82</v>
      </c>
      <c r="S1227" t="s">
        <v>82</v>
      </c>
      <c r="T1227" s="2" t="s">
        <v>88</v>
      </c>
      <c r="U1227" s="2" t="s">
        <v>89</v>
      </c>
      <c r="V1227">
        <v>0</v>
      </c>
      <c r="W1227" s="2" t="s">
        <v>112</v>
      </c>
      <c r="X1227">
        <v>112110.75</v>
      </c>
      <c r="Y1227">
        <v>112110.75</v>
      </c>
      <c r="AF1227">
        <v>0</v>
      </c>
      <c r="AN1227">
        <v>19784.25</v>
      </c>
      <c r="AQ1227">
        <v>112110.75</v>
      </c>
      <c r="AR1227">
        <v>0</v>
      </c>
      <c r="AS1227">
        <v>0</v>
      </c>
      <c r="AT1227">
        <v>112110.75</v>
      </c>
      <c r="AU1227">
        <v>112110.75</v>
      </c>
      <c r="BB1227">
        <v>0</v>
      </c>
      <c r="BJ1227">
        <v>19784.25</v>
      </c>
      <c r="BL1227">
        <v>112110.75</v>
      </c>
      <c r="BM1227">
        <v>17327.45</v>
      </c>
      <c r="BN1227">
        <v>17327.45</v>
      </c>
      <c r="BP1227">
        <v>17327.45</v>
      </c>
      <c r="BQ1227">
        <v>17327.45</v>
      </c>
      <c r="BR1227">
        <v>0</v>
      </c>
      <c r="BS1227">
        <v>17327.45</v>
      </c>
      <c r="BT1227">
        <v>20200101</v>
      </c>
      <c r="BU1227" t="str">
        <f t="shared" si="57"/>
        <v>2020</v>
      </c>
      <c r="BV1227">
        <v>20211231</v>
      </c>
      <c r="BW1227" t="str">
        <f t="shared" si="58"/>
        <v>2021</v>
      </c>
      <c r="BY1227" t="str">
        <f t="shared" si="59"/>
        <v/>
      </c>
      <c r="BZ1227" s="2" t="s">
        <v>91</v>
      </c>
      <c r="CA1227" s="2" t="s">
        <v>91</v>
      </c>
      <c r="CB1227" s="2" t="s">
        <v>92</v>
      </c>
      <c r="CC1227" s="2" t="s">
        <v>449</v>
      </c>
      <c r="CD1227" s="2" t="s">
        <v>450</v>
      </c>
      <c r="CE1227">
        <v>0</v>
      </c>
      <c r="CF1227">
        <v>20201231</v>
      </c>
    </row>
    <row r="1228" spans="1:84" x14ac:dyDescent="0.35">
      <c r="A1228" s="2" t="s">
        <v>28868</v>
      </c>
      <c r="B1228" s="2" t="s">
        <v>28869</v>
      </c>
      <c r="C1228" s="2" t="s">
        <v>28870</v>
      </c>
      <c r="D1228" s="2" t="s">
        <v>27733</v>
      </c>
      <c r="E1228" s="2" t="s">
        <v>28871</v>
      </c>
      <c r="F1228">
        <v>4</v>
      </c>
      <c r="G1228" s="2" t="s">
        <v>189</v>
      </c>
      <c r="H1228">
        <v>3</v>
      </c>
      <c r="I1228" s="2" t="s">
        <v>83</v>
      </c>
      <c r="J1228">
        <v>9</v>
      </c>
      <c r="K1228" s="2" t="s">
        <v>4154</v>
      </c>
      <c r="L1228">
        <v>3</v>
      </c>
      <c r="M1228" s="2" t="s">
        <v>3899</v>
      </c>
      <c r="N1228">
        <v>6</v>
      </c>
      <c r="O1228" s="2" t="s">
        <v>3900</v>
      </c>
      <c r="P1228">
        <v>998</v>
      </c>
      <c r="Q1228" s="2" t="s">
        <v>4157</v>
      </c>
      <c r="R1228" t="s">
        <v>82</v>
      </c>
      <c r="S1228" t="s">
        <v>82</v>
      </c>
      <c r="T1228" s="2" t="s">
        <v>88</v>
      </c>
      <c r="U1228" s="2" t="s">
        <v>89</v>
      </c>
      <c r="V1228">
        <v>2036</v>
      </c>
      <c r="W1228" s="2" t="s">
        <v>19731</v>
      </c>
      <c r="X1228">
        <v>55944</v>
      </c>
      <c r="Y1228">
        <v>55944</v>
      </c>
      <c r="AD1228">
        <v>39160.800000000003</v>
      </c>
      <c r="AF1228">
        <v>0</v>
      </c>
      <c r="AI1228">
        <v>16783.2</v>
      </c>
      <c r="AQ1228">
        <v>111888</v>
      </c>
      <c r="AR1228">
        <v>0</v>
      </c>
      <c r="AS1228">
        <v>0</v>
      </c>
      <c r="AT1228">
        <v>55944</v>
      </c>
      <c r="AU1228">
        <v>55944</v>
      </c>
      <c r="AZ1228">
        <v>39160.800000000003</v>
      </c>
      <c r="BB1228">
        <v>0</v>
      </c>
      <c r="BE1228">
        <v>16783.2</v>
      </c>
      <c r="BL1228">
        <v>111888</v>
      </c>
      <c r="BM1228">
        <v>87375.74</v>
      </c>
      <c r="BN1228">
        <v>87375.74</v>
      </c>
      <c r="BP1228">
        <v>84818.68</v>
      </c>
      <c r="BQ1228">
        <v>84818.68</v>
      </c>
      <c r="BR1228">
        <v>0</v>
      </c>
      <c r="BS1228">
        <v>84818.68</v>
      </c>
      <c r="BT1228">
        <v>20190830</v>
      </c>
      <c r="BU1228" t="str">
        <f t="shared" si="57"/>
        <v>2019</v>
      </c>
      <c r="BV1228">
        <v>20210201</v>
      </c>
      <c r="BW1228" t="str">
        <f t="shared" si="58"/>
        <v>2021</v>
      </c>
      <c r="BY1228" t="str">
        <f t="shared" si="59"/>
        <v/>
      </c>
      <c r="BZ1228" s="2" t="s">
        <v>91</v>
      </c>
      <c r="CA1228" s="2" t="s">
        <v>91</v>
      </c>
      <c r="CB1228" s="2" t="s">
        <v>92</v>
      </c>
      <c r="CC1228" s="2" t="s">
        <v>93</v>
      </c>
      <c r="CD1228" s="2" t="s">
        <v>94</v>
      </c>
      <c r="CE1228">
        <v>0</v>
      </c>
      <c r="CF1228">
        <v>20201231</v>
      </c>
    </row>
    <row r="1229" spans="1:84" x14ac:dyDescent="0.35">
      <c r="A1229" s="2" t="s">
        <v>29168</v>
      </c>
      <c r="B1229" s="2" t="s">
        <v>29169</v>
      </c>
      <c r="C1229" s="2" t="s">
        <v>29170</v>
      </c>
      <c r="D1229" s="2" t="s">
        <v>29171</v>
      </c>
      <c r="E1229" s="2" t="s">
        <v>29172</v>
      </c>
      <c r="F1229">
        <v>3</v>
      </c>
      <c r="G1229" s="2" t="s">
        <v>117</v>
      </c>
      <c r="H1229">
        <v>6</v>
      </c>
      <c r="I1229" s="2" t="s">
        <v>109</v>
      </c>
      <c r="J1229">
        <v>1</v>
      </c>
      <c r="K1229" s="2" t="s">
        <v>457</v>
      </c>
      <c r="L1229">
        <v>9</v>
      </c>
      <c r="M1229" s="2" t="s">
        <v>113</v>
      </c>
      <c r="N1229">
        <v>26</v>
      </c>
      <c r="O1229" s="2" t="s">
        <v>1785</v>
      </c>
      <c r="P1229">
        <v>102</v>
      </c>
      <c r="Q1229" s="2" t="s">
        <v>5463</v>
      </c>
      <c r="R1229" t="s">
        <v>82</v>
      </c>
      <c r="S1229" t="s">
        <v>82</v>
      </c>
      <c r="T1229" s="2" t="s">
        <v>1346</v>
      </c>
      <c r="U1229" s="2" t="s">
        <v>1347</v>
      </c>
      <c r="V1229">
        <v>2016</v>
      </c>
      <c r="W1229" s="2" t="s">
        <v>18977</v>
      </c>
      <c r="X1229">
        <v>55800</v>
      </c>
      <c r="Y1229">
        <v>55800</v>
      </c>
      <c r="AD1229">
        <v>39060</v>
      </c>
      <c r="AF1229">
        <v>0</v>
      </c>
      <c r="AI1229">
        <v>16740</v>
      </c>
      <c r="AO1229">
        <v>27900</v>
      </c>
      <c r="AQ1229">
        <v>111600</v>
      </c>
      <c r="AR1229">
        <v>0</v>
      </c>
      <c r="AS1229">
        <v>0</v>
      </c>
      <c r="AT1229">
        <v>55800</v>
      </c>
      <c r="AU1229">
        <v>55800</v>
      </c>
      <c r="AZ1229">
        <v>39060</v>
      </c>
      <c r="BB1229">
        <v>0</v>
      </c>
      <c r="BE1229">
        <v>16740</v>
      </c>
      <c r="BK1229">
        <v>27900</v>
      </c>
      <c r="BL1229">
        <v>111600</v>
      </c>
      <c r="BM1229">
        <v>111600</v>
      </c>
      <c r="BN1229">
        <v>111600</v>
      </c>
      <c r="BP1229">
        <v>102641.12</v>
      </c>
      <c r="BQ1229">
        <v>102641.12</v>
      </c>
      <c r="BR1229">
        <v>0</v>
      </c>
      <c r="BS1229">
        <v>128544.1</v>
      </c>
      <c r="BT1229">
        <v>20170407</v>
      </c>
      <c r="BU1229" t="str">
        <f t="shared" si="57"/>
        <v>2017</v>
      </c>
      <c r="BV1229">
        <v>20200731</v>
      </c>
      <c r="BW1229" t="str">
        <f t="shared" si="58"/>
        <v>2020</v>
      </c>
      <c r="BX1229">
        <v>20200731</v>
      </c>
      <c r="BY1229" t="str">
        <f t="shared" si="59"/>
        <v>2020</v>
      </c>
      <c r="BZ1229" s="2" t="s">
        <v>91</v>
      </c>
      <c r="CA1229" s="2" t="s">
        <v>91</v>
      </c>
      <c r="CB1229" s="2" t="s">
        <v>455</v>
      </c>
      <c r="CC1229" s="2" t="s">
        <v>461</v>
      </c>
      <c r="CD1229" s="2" t="s">
        <v>462</v>
      </c>
      <c r="CE1229">
        <v>0</v>
      </c>
      <c r="CF1229">
        <v>20201231</v>
      </c>
    </row>
    <row r="1230" spans="1:84" x14ac:dyDescent="0.35">
      <c r="A1230" s="2" t="s">
        <v>2483</v>
      </c>
      <c r="B1230" s="2" t="s">
        <v>2484</v>
      </c>
      <c r="C1230" s="2" t="s">
        <v>2485</v>
      </c>
      <c r="D1230" s="2" t="s">
        <v>2486</v>
      </c>
      <c r="E1230" s="2" t="s">
        <v>2487</v>
      </c>
      <c r="F1230">
        <v>1</v>
      </c>
      <c r="G1230" s="2" t="s">
        <v>166</v>
      </c>
      <c r="H1230">
        <v>7</v>
      </c>
      <c r="I1230" s="2" t="s">
        <v>785</v>
      </c>
      <c r="J1230">
        <v>99</v>
      </c>
      <c r="K1230" s="2" t="s">
        <v>96</v>
      </c>
      <c r="L1230">
        <v>6</v>
      </c>
      <c r="M1230" s="2" t="s">
        <v>1998</v>
      </c>
      <c r="N1230">
        <v>39</v>
      </c>
      <c r="O1230" s="2" t="s">
        <v>2399</v>
      </c>
      <c r="P1230">
        <v>999</v>
      </c>
      <c r="Q1230" s="2" t="s">
        <v>2471</v>
      </c>
      <c r="R1230" t="s">
        <v>82</v>
      </c>
      <c r="S1230" t="s">
        <v>82</v>
      </c>
      <c r="T1230" s="2" t="s">
        <v>2001</v>
      </c>
      <c r="U1230" s="2" t="s">
        <v>2002</v>
      </c>
      <c r="V1230">
        <v>603</v>
      </c>
      <c r="W1230" s="2" t="s">
        <v>2411</v>
      </c>
      <c r="X1230">
        <v>55750</v>
      </c>
      <c r="Y1230">
        <v>55750</v>
      </c>
      <c r="AD1230">
        <v>39025</v>
      </c>
      <c r="AF1230">
        <v>0</v>
      </c>
      <c r="AI1230">
        <v>16725</v>
      </c>
      <c r="AO1230">
        <v>111500</v>
      </c>
      <c r="AQ1230">
        <v>111500</v>
      </c>
      <c r="AR1230">
        <v>0</v>
      </c>
      <c r="AS1230">
        <v>0</v>
      </c>
      <c r="AT1230">
        <v>55750</v>
      </c>
      <c r="AU1230">
        <v>55750</v>
      </c>
      <c r="AZ1230">
        <v>39025</v>
      </c>
      <c r="BB1230">
        <v>0</v>
      </c>
      <c r="BE1230">
        <v>16725</v>
      </c>
      <c r="BK1230">
        <v>111500</v>
      </c>
      <c r="BL1230">
        <v>111500</v>
      </c>
      <c r="BM1230">
        <v>111500</v>
      </c>
      <c r="BN1230">
        <v>111500</v>
      </c>
      <c r="BS1230">
        <v>0</v>
      </c>
      <c r="BT1230">
        <v>20200223</v>
      </c>
      <c r="BU1230" t="str">
        <f t="shared" si="57"/>
        <v>2020</v>
      </c>
      <c r="BV1230">
        <v>20211013</v>
      </c>
      <c r="BW1230" t="str">
        <f t="shared" si="58"/>
        <v>2021</v>
      </c>
      <c r="BY1230" t="str">
        <f t="shared" si="59"/>
        <v/>
      </c>
      <c r="BZ1230" s="2" t="s">
        <v>101</v>
      </c>
      <c r="CA1230" s="2" t="s">
        <v>91</v>
      </c>
      <c r="CB1230" s="2" t="s">
        <v>92</v>
      </c>
      <c r="CC1230" s="2" t="s">
        <v>2402</v>
      </c>
      <c r="CD1230" s="2" t="s">
        <v>525</v>
      </c>
      <c r="CE1230">
        <v>0</v>
      </c>
      <c r="CF1230">
        <v>20201231</v>
      </c>
    </row>
    <row r="1231" spans="1:84" x14ac:dyDescent="0.35">
      <c r="A1231" s="2" t="s">
        <v>17250</v>
      </c>
      <c r="B1231" s="2" t="s">
        <v>17240</v>
      </c>
      <c r="C1231" s="2" t="s">
        <v>17241</v>
      </c>
      <c r="D1231" s="2" t="s">
        <v>17242</v>
      </c>
      <c r="E1231" s="2" t="s">
        <v>17251</v>
      </c>
      <c r="F1231">
        <v>1</v>
      </c>
      <c r="G1231" s="2" t="s">
        <v>166</v>
      </c>
      <c r="H1231">
        <v>7</v>
      </c>
      <c r="I1231" s="2" t="s">
        <v>785</v>
      </c>
      <c r="J1231">
        <v>99</v>
      </c>
      <c r="K1231" s="2" t="s">
        <v>96</v>
      </c>
      <c r="L1231">
        <v>8</v>
      </c>
      <c r="M1231" s="2" t="s">
        <v>127</v>
      </c>
      <c r="N1231">
        <v>62</v>
      </c>
      <c r="O1231" s="2" t="s">
        <v>2465</v>
      </c>
      <c r="P1231">
        <v>999</v>
      </c>
      <c r="Q1231" s="2" t="s">
        <v>3537</v>
      </c>
      <c r="R1231" t="s">
        <v>82</v>
      </c>
      <c r="S1231" t="s">
        <v>82</v>
      </c>
      <c r="T1231" s="2" t="s">
        <v>2001</v>
      </c>
      <c r="U1231" s="2" t="s">
        <v>2002</v>
      </c>
      <c r="V1231">
        <v>924</v>
      </c>
      <c r="W1231" s="2" t="s">
        <v>649</v>
      </c>
      <c r="X1231">
        <v>55692.05</v>
      </c>
      <c r="Y1231">
        <v>55692.05</v>
      </c>
      <c r="AD1231">
        <v>38984.43</v>
      </c>
      <c r="AF1231">
        <v>0</v>
      </c>
      <c r="AI1231">
        <v>16707.61</v>
      </c>
      <c r="AO1231">
        <v>111384</v>
      </c>
      <c r="AQ1231">
        <v>111384.09</v>
      </c>
      <c r="AR1231">
        <v>0</v>
      </c>
      <c r="AS1231">
        <v>0</v>
      </c>
      <c r="AT1231">
        <v>55692.05</v>
      </c>
      <c r="AU1231">
        <v>55692.05</v>
      </c>
      <c r="AZ1231">
        <v>38984.43</v>
      </c>
      <c r="BB1231">
        <v>0</v>
      </c>
      <c r="BE1231">
        <v>16707.61</v>
      </c>
      <c r="BK1231">
        <v>111384</v>
      </c>
      <c r="BL1231">
        <v>111384.09</v>
      </c>
      <c r="BM1231">
        <v>111384.09</v>
      </c>
      <c r="BN1231">
        <v>111384.09</v>
      </c>
      <c r="BP1231">
        <v>67054.2</v>
      </c>
      <c r="BQ1231">
        <v>67054.2</v>
      </c>
      <c r="BR1231">
        <v>0</v>
      </c>
      <c r="BS1231">
        <v>134108.4</v>
      </c>
      <c r="BT1231">
        <v>20180221</v>
      </c>
      <c r="BU1231" t="str">
        <f t="shared" si="57"/>
        <v>2018</v>
      </c>
      <c r="BV1231">
        <v>20200515</v>
      </c>
      <c r="BW1231" t="str">
        <f t="shared" si="58"/>
        <v>2020</v>
      </c>
      <c r="BX1231">
        <v>20200630</v>
      </c>
      <c r="BY1231" t="str">
        <f t="shared" si="59"/>
        <v>2020</v>
      </c>
      <c r="BZ1231" s="2" t="s">
        <v>91</v>
      </c>
      <c r="CA1231" s="2" t="s">
        <v>91</v>
      </c>
      <c r="CB1231" s="2" t="s">
        <v>455</v>
      </c>
      <c r="CC1231" s="2" t="s">
        <v>788</v>
      </c>
      <c r="CD1231" s="2" t="s">
        <v>789</v>
      </c>
      <c r="CE1231">
        <v>0</v>
      </c>
      <c r="CF1231">
        <v>20201231</v>
      </c>
    </row>
    <row r="1232" spans="1:84" x14ac:dyDescent="0.35">
      <c r="A1232" s="2" t="s">
        <v>16598</v>
      </c>
      <c r="B1232" s="2" t="s">
        <v>16592</v>
      </c>
      <c r="C1232" s="2" t="s">
        <v>16593</v>
      </c>
      <c r="D1232" s="2" t="s">
        <v>16594</v>
      </c>
      <c r="E1232" s="2" t="s">
        <v>16599</v>
      </c>
      <c r="F1232">
        <v>1</v>
      </c>
      <c r="G1232" s="2" t="s">
        <v>166</v>
      </c>
      <c r="H1232">
        <v>7</v>
      </c>
      <c r="I1232" s="2" t="s">
        <v>785</v>
      </c>
      <c r="J1232">
        <v>99</v>
      </c>
      <c r="K1232" s="2" t="s">
        <v>96</v>
      </c>
      <c r="L1232">
        <v>8</v>
      </c>
      <c r="M1232" s="2" t="s">
        <v>127</v>
      </c>
      <c r="N1232">
        <v>62</v>
      </c>
      <c r="O1232" s="2" t="s">
        <v>2465</v>
      </c>
      <c r="P1232">
        <v>999</v>
      </c>
      <c r="Q1232" s="2" t="s">
        <v>3537</v>
      </c>
      <c r="R1232" t="s">
        <v>82</v>
      </c>
      <c r="S1232" t="s">
        <v>82</v>
      </c>
      <c r="T1232" s="2" t="s">
        <v>2001</v>
      </c>
      <c r="U1232" s="2" t="s">
        <v>2002</v>
      </c>
      <c r="V1232">
        <v>915</v>
      </c>
      <c r="W1232" s="2" t="s">
        <v>647</v>
      </c>
      <c r="X1232">
        <v>55526.49</v>
      </c>
      <c r="Y1232">
        <v>55526.49</v>
      </c>
      <c r="AD1232">
        <v>38868.54</v>
      </c>
      <c r="AF1232">
        <v>0</v>
      </c>
      <c r="AI1232">
        <v>16657.95</v>
      </c>
      <c r="AO1232">
        <v>111053</v>
      </c>
      <c r="AQ1232">
        <v>111052.98</v>
      </c>
      <c r="AR1232">
        <v>0</v>
      </c>
      <c r="AS1232">
        <v>0</v>
      </c>
      <c r="AT1232">
        <v>55526.49</v>
      </c>
      <c r="AU1232">
        <v>55526.49</v>
      </c>
      <c r="AZ1232">
        <v>38868.54</v>
      </c>
      <c r="BB1232">
        <v>0</v>
      </c>
      <c r="BE1232">
        <v>16657.95</v>
      </c>
      <c r="BK1232">
        <v>111053</v>
      </c>
      <c r="BL1232">
        <v>111052.98</v>
      </c>
      <c r="BM1232">
        <v>111052.98</v>
      </c>
      <c r="BN1232">
        <v>111052.98</v>
      </c>
      <c r="BP1232">
        <v>75280.14</v>
      </c>
      <c r="BQ1232">
        <v>75280.14</v>
      </c>
      <c r="BR1232">
        <v>0</v>
      </c>
      <c r="BS1232">
        <v>150644.22</v>
      </c>
      <c r="BT1232">
        <v>20180205</v>
      </c>
      <c r="BU1232" t="str">
        <f t="shared" si="57"/>
        <v>2018</v>
      </c>
      <c r="BV1232">
        <v>20200629</v>
      </c>
      <c r="BW1232" t="str">
        <f t="shared" si="58"/>
        <v>2020</v>
      </c>
      <c r="BX1232">
        <v>20210112</v>
      </c>
      <c r="BY1232" t="str">
        <f t="shared" si="59"/>
        <v>2021</v>
      </c>
      <c r="BZ1232" s="2" t="s">
        <v>91</v>
      </c>
      <c r="CA1232" s="2" t="s">
        <v>91</v>
      </c>
      <c r="CB1232" s="2" t="s">
        <v>455</v>
      </c>
      <c r="CC1232" s="2" t="s">
        <v>788</v>
      </c>
      <c r="CD1232" s="2" t="s">
        <v>789</v>
      </c>
      <c r="CE1232">
        <v>0</v>
      </c>
      <c r="CF1232">
        <v>20201231</v>
      </c>
    </row>
    <row r="1233" spans="1:84" x14ac:dyDescent="0.35">
      <c r="A1233" s="2" t="s">
        <v>4436</v>
      </c>
      <c r="B1233" s="2" t="s">
        <v>4437</v>
      </c>
      <c r="C1233" s="2" t="s">
        <v>4438</v>
      </c>
      <c r="D1233" s="2" t="s">
        <v>4439</v>
      </c>
      <c r="E1233" s="2" t="s">
        <v>4440</v>
      </c>
      <c r="F1233">
        <v>3</v>
      </c>
      <c r="G1233" s="2" t="s">
        <v>117</v>
      </c>
      <c r="H1233">
        <v>7</v>
      </c>
      <c r="I1233" s="2" t="s">
        <v>785</v>
      </c>
      <c r="J1233">
        <v>15</v>
      </c>
      <c r="K1233" s="2" t="s">
        <v>3722</v>
      </c>
      <c r="L1233">
        <v>7</v>
      </c>
      <c r="M1233" s="2" t="s">
        <v>1228</v>
      </c>
      <c r="N1233">
        <v>18</v>
      </c>
      <c r="O1233" s="2" t="s">
        <v>1229</v>
      </c>
      <c r="P1233">
        <v>999</v>
      </c>
      <c r="Q1233" s="2" t="s">
        <v>1230</v>
      </c>
      <c r="R1233" t="s">
        <v>82</v>
      </c>
      <c r="S1233" t="s">
        <v>82</v>
      </c>
      <c r="T1233" s="2" t="s">
        <v>519</v>
      </c>
      <c r="U1233" s="2" t="s">
        <v>520</v>
      </c>
      <c r="V1233">
        <v>606</v>
      </c>
      <c r="W1233" s="2" t="s">
        <v>2404</v>
      </c>
      <c r="X1233">
        <v>55311.58</v>
      </c>
      <c r="Y1233">
        <v>55311.58</v>
      </c>
      <c r="AD1233">
        <v>38718.1</v>
      </c>
      <c r="AF1233">
        <v>0</v>
      </c>
      <c r="AI1233">
        <v>16593.490000000002</v>
      </c>
      <c r="AO1233">
        <v>110623</v>
      </c>
      <c r="AQ1233">
        <v>110623.17</v>
      </c>
      <c r="AR1233">
        <v>0</v>
      </c>
      <c r="AS1233">
        <v>0</v>
      </c>
      <c r="AT1233">
        <v>55311.58</v>
      </c>
      <c r="AU1233">
        <v>55311.58</v>
      </c>
      <c r="AZ1233">
        <v>38718.1</v>
      </c>
      <c r="BB1233">
        <v>0</v>
      </c>
      <c r="BE1233">
        <v>16593.490000000002</v>
      </c>
      <c r="BK1233">
        <v>110623</v>
      </c>
      <c r="BL1233">
        <v>110623.17</v>
      </c>
      <c r="BM1233">
        <v>110623.17</v>
      </c>
      <c r="BN1233">
        <v>110623.17</v>
      </c>
      <c r="BP1233">
        <v>110623.17</v>
      </c>
      <c r="BQ1233">
        <v>110623.17</v>
      </c>
      <c r="BR1233">
        <v>0</v>
      </c>
      <c r="BS1233">
        <v>221246.33</v>
      </c>
      <c r="BT1233">
        <v>20160307</v>
      </c>
      <c r="BU1233" t="str">
        <f t="shared" si="57"/>
        <v>2016</v>
      </c>
      <c r="BV1233">
        <v>20190531</v>
      </c>
      <c r="BW1233" t="str">
        <f t="shared" si="58"/>
        <v>2019</v>
      </c>
      <c r="BX1233">
        <v>20191101</v>
      </c>
      <c r="BY1233" t="str">
        <f t="shared" si="59"/>
        <v>2019</v>
      </c>
      <c r="BZ1233" s="2" t="s">
        <v>131</v>
      </c>
      <c r="CA1233" s="2" t="s">
        <v>778</v>
      </c>
      <c r="CB1233" s="2" t="s">
        <v>455</v>
      </c>
      <c r="CC1233" s="2" t="s">
        <v>788</v>
      </c>
      <c r="CD1233" s="2" t="s">
        <v>789</v>
      </c>
      <c r="CE1233">
        <v>0</v>
      </c>
      <c r="CF1233">
        <v>20201231</v>
      </c>
    </row>
    <row r="1234" spans="1:84" x14ac:dyDescent="0.35">
      <c r="A1234" s="2" t="s">
        <v>2921</v>
      </c>
      <c r="B1234" s="2" t="s">
        <v>2922</v>
      </c>
      <c r="C1234" s="2" t="s">
        <v>2923</v>
      </c>
      <c r="D1234" s="2" t="s">
        <v>2924</v>
      </c>
      <c r="E1234" s="2" t="s">
        <v>2925</v>
      </c>
      <c r="F1234">
        <v>1</v>
      </c>
      <c r="G1234" s="2" t="s">
        <v>166</v>
      </c>
      <c r="H1234">
        <v>7</v>
      </c>
      <c r="I1234" s="2" t="s">
        <v>785</v>
      </c>
      <c r="J1234">
        <v>99</v>
      </c>
      <c r="K1234" s="2" t="s">
        <v>96</v>
      </c>
      <c r="L1234">
        <v>8</v>
      </c>
      <c r="M1234" s="2" t="s">
        <v>127</v>
      </c>
      <c r="N1234">
        <v>62</v>
      </c>
      <c r="O1234" s="2" t="s">
        <v>2465</v>
      </c>
      <c r="P1234">
        <v>634</v>
      </c>
      <c r="Q1234" s="2" t="s">
        <v>2785</v>
      </c>
      <c r="R1234" t="s">
        <v>82</v>
      </c>
      <c r="S1234" t="s">
        <v>82</v>
      </c>
      <c r="T1234" s="2" t="s">
        <v>2001</v>
      </c>
      <c r="U1234" s="2" t="s">
        <v>2002</v>
      </c>
      <c r="V1234">
        <v>606</v>
      </c>
      <c r="W1234" s="2" t="s">
        <v>2404</v>
      </c>
      <c r="X1234">
        <v>55190.99</v>
      </c>
      <c r="Y1234">
        <v>55190.99</v>
      </c>
      <c r="AD1234">
        <v>38633.69</v>
      </c>
      <c r="AF1234">
        <v>0</v>
      </c>
      <c r="AI1234">
        <v>16557.310000000001</v>
      </c>
      <c r="AO1234">
        <v>134911</v>
      </c>
      <c r="AQ1234">
        <v>110381.99</v>
      </c>
      <c r="AR1234">
        <v>0</v>
      </c>
      <c r="AS1234">
        <v>0</v>
      </c>
      <c r="AT1234">
        <v>55190.99</v>
      </c>
      <c r="AU1234">
        <v>55190.99</v>
      </c>
      <c r="AZ1234">
        <v>38633.69</v>
      </c>
      <c r="BB1234">
        <v>0</v>
      </c>
      <c r="BE1234">
        <v>16557.310000000001</v>
      </c>
      <c r="BK1234">
        <v>134911</v>
      </c>
      <c r="BL1234">
        <v>110381.99</v>
      </c>
      <c r="BM1234">
        <v>110381.99</v>
      </c>
      <c r="BN1234">
        <v>110381.99</v>
      </c>
      <c r="BS1234">
        <v>0</v>
      </c>
      <c r="BT1234">
        <v>20200722</v>
      </c>
      <c r="BU1234" t="str">
        <f t="shared" si="57"/>
        <v>2020</v>
      </c>
      <c r="BV1234">
        <v>20211022</v>
      </c>
      <c r="BW1234" t="str">
        <f t="shared" si="58"/>
        <v>2021</v>
      </c>
      <c r="BY1234" t="str">
        <f t="shared" si="59"/>
        <v/>
      </c>
      <c r="BZ1234" s="2" t="s">
        <v>101</v>
      </c>
      <c r="CA1234" s="2" t="s">
        <v>91</v>
      </c>
      <c r="CB1234" s="2" t="s">
        <v>92</v>
      </c>
      <c r="CC1234" s="2" t="s">
        <v>788</v>
      </c>
      <c r="CD1234" s="2" t="s">
        <v>789</v>
      </c>
      <c r="CE1234">
        <v>0</v>
      </c>
      <c r="CF1234">
        <v>20201231</v>
      </c>
    </row>
    <row r="1235" spans="1:84" x14ac:dyDescent="0.35">
      <c r="A1235" s="2" t="s">
        <v>17237</v>
      </c>
      <c r="B1235" s="2" t="s">
        <v>17225</v>
      </c>
      <c r="C1235" s="2" t="s">
        <v>17226</v>
      </c>
      <c r="D1235" s="2" t="s">
        <v>17227</v>
      </c>
      <c r="E1235" s="2" t="s">
        <v>17238</v>
      </c>
      <c r="F1235">
        <v>1</v>
      </c>
      <c r="G1235" s="2" t="s">
        <v>166</v>
      </c>
      <c r="H1235">
        <v>7</v>
      </c>
      <c r="I1235" s="2" t="s">
        <v>785</v>
      </c>
      <c r="J1235">
        <v>99</v>
      </c>
      <c r="K1235" s="2" t="s">
        <v>96</v>
      </c>
      <c r="L1235">
        <v>8</v>
      </c>
      <c r="M1235" s="2" t="s">
        <v>127</v>
      </c>
      <c r="N1235">
        <v>62</v>
      </c>
      <c r="O1235" s="2" t="s">
        <v>2465</v>
      </c>
      <c r="P1235">
        <v>999</v>
      </c>
      <c r="Q1235" s="2" t="s">
        <v>3537</v>
      </c>
      <c r="R1235" t="s">
        <v>82</v>
      </c>
      <c r="S1235" t="s">
        <v>82</v>
      </c>
      <c r="T1235" s="2" t="s">
        <v>2001</v>
      </c>
      <c r="U1235" s="2" t="s">
        <v>2002</v>
      </c>
      <c r="V1235">
        <v>902</v>
      </c>
      <c r="W1235" s="2" t="s">
        <v>6670</v>
      </c>
      <c r="X1235">
        <v>55164.75</v>
      </c>
      <c r="Y1235">
        <v>55164.75</v>
      </c>
      <c r="AD1235">
        <v>38615.33</v>
      </c>
      <c r="AF1235">
        <v>0</v>
      </c>
      <c r="AI1235">
        <v>16549.419999999998</v>
      </c>
      <c r="AO1235">
        <v>110330</v>
      </c>
      <c r="AQ1235">
        <v>110329.5</v>
      </c>
      <c r="AR1235">
        <v>0</v>
      </c>
      <c r="AS1235">
        <v>0</v>
      </c>
      <c r="AT1235">
        <v>55164.75</v>
      </c>
      <c r="AU1235">
        <v>55164.75</v>
      </c>
      <c r="AZ1235">
        <v>38615.33</v>
      </c>
      <c r="BB1235">
        <v>0</v>
      </c>
      <c r="BE1235">
        <v>16549.419999999998</v>
      </c>
      <c r="BK1235">
        <v>110330</v>
      </c>
      <c r="BL1235">
        <v>110329.5</v>
      </c>
      <c r="BM1235">
        <v>110329.5</v>
      </c>
      <c r="BN1235">
        <v>110329.5</v>
      </c>
      <c r="BP1235">
        <v>110329.5</v>
      </c>
      <c r="BQ1235">
        <v>110329.5</v>
      </c>
      <c r="BR1235">
        <v>0</v>
      </c>
      <c r="BS1235">
        <v>140023.06</v>
      </c>
      <c r="BT1235">
        <v>20170927</v>
      </c>
      <c r="BU1235" t="str">
        <f t="shared" si="57"/>
        <v>2017</v>
      </c>
      <c r="BV1235">
        <v>20200605</v>
      </c>
      <c r="BW1235" t="str">
        <f t="shared" si="58"/>
        <v>2020</v>
      </c>
      <c r="BX1235">
        <v>20200605</v>
      </c>
      <c r="BY1235" t="str">
        <f t="shared" si="59"/>
        <v>2020</v>
      </c>
      <c r="BZ1235" s="2" t="s">
        <v>131</v>
      </c>
      <c r="CA1235" s="2" t="s">
        <v>778</v>
      </c>
      <c r="CB1235" s="2" t="s">
        <v>455</v>
      </c>
      <c r="CC1235" s="2" t="s">
        <v>788</v>
      </c>
      <c r="CD1235" s="2" t="s">
        <v>789</v>
      </c>
      <c r="CE1235">
        <v>0</v>
      </c>
      <c r="CF1235">
        <v>20201231</v>
      </c>
    </row>
    <row r="1236" spans="1:84" x14ac:dyDescent="0.35">
      <c r="A1236" s="2" t="s">
        <v>10979</v>
      </c>
      <c r="B1236" s="2" t="s">
        <v>10980</v>
      </c>
      <c r="C1236" s="2" t="s">
        <v>10981</v>
      </c>
      <c r="D1236" s="2" t="s">
        <v>10982</v>
      </c>
      <c r="E1236" s="2" t="s">
        <v>10983</v>
      </c>
      <c r="F1236">
        <v>1</v>
      </c>
      <c r="G1236" s="2" t="s">
        <v>166</v>
      </c>
      <c r="H1236">
        <v>7</v>
      </c>
      <c r="I1236" s="2" t="s">
        <v>785</v>
      </c>
      <c r="J1236">
        <v>99</v>
      </c>
      <c r="K1236" s="2" t="s">
        <v>96</v>
      </c>
      <c r="L1236">
        <v>8</v>
      </c>
      <c r="M1236" s="2" t="s">
        <v>127</v>
      </c>
      <c r="N1236">
        <v>62</v>
      </c>
      <c r="O1236" s="2" t="s">
        <v>2465</v>
      </c>
      <c r="P1236">
        <v>999</v>
      </c>
      <c r="Q1236" s="2" t="s">
        <v>3537</v>
      </c>
      <c r="R1236" t="s">
        <v>82</v>
      </c>
      <c r="S1236" t="s">
        <v>82</v>
      </c>
      <c r="T1236" s="2" t="s">
        <v>2001</v>
      </c>
      <c r="U1236" s="2" t="s">
        <v>2002</v>
      </c>
      <c r="V1236">
        <v>938</v>
      </c>
      <c r="W1236" s="2" t="s">
        <v>6665</v>
      </c>
      <c r="X1236">
        <v>55150</v>
      </c>
      <c r="Y1236">
        <v>55150</v>
      </c>
      <c r="AD1236">
        <v>38605</v>
      </c>
      <c r="AF1236">
        <v>0</v>
      </c>
      <c r="AI1236">
        <v>16545</v>
      </c>
      <c r="AO1236">
        <v>89700</v>
      </c>
      <c r="AQ1236">
        <v>110300</v>
      </c>
      <c r="AR1236">
        <v>0</v>
      </c>
      <c r="AS1236">
        <v>0</v>
      </c>
      <c r="AT1236">
        <v>55150</v>
      </c>
      <c r="AU1236">
        <v>55150</v>
      </c>
      <c r="AZ1236">
        <v>38605</v>
      </c>
      <c r="BB1236">
        <v>0</v>
      </c>
      <c r="BE1236">
        <v>16545</v>
      </c>
      <c r="BK1236">
        <v>89700</v>
      </c>
      <c r="BL1236">
        <v>110300</v>
      </c>
      <c r="BM1236">
        <v>110300</v>
      </c>
      <c r="BN1236">
        <v>110300</v>
      </c>
      <c r="BS1236">
        <v>0</v>
      </c>
      <c r="BT1236">
        <v>20201204</v>
      </c>
      <c r="BU1236" t="str">
        <f t="shared" si="57"/>
        <v>2020</v>
      </c>
      <c r="BV1236">
        <v>20211231</v>
      </c>
      <c r="BW1236" t="str">
        <f t="shared" si="58"/>
        <v>2021</v>
      </c>
      <c r="BX1236">
        <v>20211204</v>
      </c>
      <c r="BY1236" t="str">
        <f t="shared" si="59"/>
        <v>2021</v>
      </c>
      <c r="BZ1236" s="2" t="s">
        <v>101</v>
      </c>
      <c r="CA1236" s="2" t="s">
        <v>91</v>
      </c>
      <c r="CB1236" s="2" t="s">
        <v>92</v>
      </c>
      <c r="CC1236" s="2" t="s">
        <v>2402</v>
      </c>
      <c r="CD1236" s="2" t="s">
        <v>525</v>
      </c>
      <c r="CE1236">
        <v>0</v>
      </c>
      <c r="CF1236">
        <v>20201231</v>
      </c>
    </row>
    <row r="1237" spans="1:84" x14ac:dyDescent="0.35">
      <c r="A1237" s="2" t="s">
        <v>16987</v>
      </c>
      <c r="B1237" s="2" t="s">
        <v>16981</v>
      </c>
      <c r="C1237" s="2" t="s">
        <v>16982</v>
      </c>
      <c r="D1237" s="2" t="s">
        <v>16983</v>
      </c>
      <c r="E1237" s="2" t="s">
        <v>16988</v>
      </c>
      <c r="F1237">
        <v>1</v>
      </c>
      <c r="G1237" s="2" t="s">
        <v>166</v>
      </c>
      <c r="H1237">
        <v>7</v>
      </c>
      <c r="I1237" s="2" t="s">
        <v>785</v>
      </c>
      <c r="J1237">
        <v>99</v>
      </c>
      <c r="K1237" s="2" t="s">
        <v>96</v>
      </c>
      <c r="L1237">
        <v>8</v>
      </c>
      <c r="M1237" s="2" t="s">
        <v>127</v>
      </c>
      <c r="N1237">
        <v>62</v>
      </c>
      <c r="O1237" s="2" t="s">
        <v>2465</v>
      </c>
      <c r="P1237">
        <v>999</v>
      </c>
      <c r="Q1237" s="2" t="s">
        <v>3537</v>
      </c>
      <c r="R1237" t="s">
        <v>82</v>
      </c>
      <c r="S1237" t="s">
        <v>82</v>
      </c>
      <c r="T1237" s="2" t="s">
        <v>2001</v>
      </c>
      <c r="U1237" s="2" t="s">
        <v>2002</v>
      </c>
      <c r="V1237">
        <v>929</v>
      </c>
      <c r="W1237" s="2" t="s">
        <v>6667</v>
      </c>
      <c r="X1237">
        <v>55027.65</v>
      </c>
      <c r="Y1237">
        <v>55027.65</v>
      </c>
      <c r="AD1237">
        <v>38519.35</v>
      </c>
      <c r="AF1237">
        <v>0</v>
      </c>
      <c r="AI1237">
        <v>16508.29</v>
      </c>
      <c r="AO1237">
        <v>113900</v>
      </c>
      <c r="AQ1237">
        <v>110055.29</v>
      </c>
      <c r="AR1237">
        <v>0</v>
      </c>
      <c r="AS1237">
        <v>0</v>
      </c>
      <c r="AT1237">
        <v>55027.65</v>
      </c>
      <c r="AU1237">
        <v>55027.65</v>
      </c>
      <c r="AZ1237">
        <v>38519.35</v>
      </c>
      <c r="BB1237">
        <v>0</v>
      </c>
      <c r="BE1237">
        <v>16508.29</v>
      </c>
      <c r="BK1237">
        <v>113900</v>
      </c>
      <c r="BL1237">
        <v>110055.29</v>
      </c>
      <c r="BM1237">
        <v>110055.29</v>
      </c>
      <c r="BN1237">
        <v>110055.29</v>
      </c>
      <c r="BP1237">
        <v>110055.29</v>
      </c>
      <c r="BQ1237">
        <v>110055.29</v>
      </c>
      <c r="BR1237">
        <v>0</v>
      </c>
      <c r="BS1237">
        <v>223954.88</v>
      </c>
      <c r="BT1237">
        <v>20180207</v>
      </c>
      <c r="BU1237" t="str">
        <f t="shared" si="57"/>
        <v>2018</v>
      </c>
      <c r="BV1237">
        <v>20200314</v>
      </c>
      <c r="BW1237" t="str">
        <f t="shared" si="58"/>
        <v>2020</v>
      </c>
      <c r="BX1237">
        <v>20200314</v>
      </c>
      <c r="BY1237" t="str">
        <f t="shared" si="59"/>
        <v>2020</v>
      </c>
      <c r="BZ1237" s="2" t="s">
        <v>131</v>
      </c>
      <c r="CA1237" s="2" t="s">
        <v>778</v>
      </c>
      <c r="CB1237" s="2" t="s">
        <v>455</v>
      </c>
      <c r="CC1237" s="2" t="s">
        <v>788</v>
      </c>
      <c r="CD1237" s="2" t="s">
        <v>789</v>
      </c>
      <c r="CE1237">
        <v>0</v>
      </c>
      <c r="CF1237">
        <v>20201231</v>
      </c>
    </row>
    <row r="1238" spans="1:84" x14ac:dyDescent="0.35">
      <c r="A1238" s="2" t="s">
        <v>17477</v>
      </c>
      <c r="B1238" s="2" t="s">
        <v>17470</v>
      </c>
      <c r="C1238" s="2" t="s">
        <v>17478</v>
      </c>
      <c r="D1238" s="2" t="s">
        <v>17472</v>
      </c>
      <c r="E1238" s="2" t="s">
        <v>17479</v>
      </c>
      <c r="F1238">
        <v>1</v>
      </c>
      <c r="G1238" s="2" t="s">
        <v>166</v>
      </c>
      <c r="H1238">
        <v>7</v>
      </c>
      <c r="I1238" s="2" t="s">
        <v>785</v>
      </c>
      <c r="J1238">
        <v>99</v>
      </c>
      <c r="K1238" s="2" t="s">
        <v>96</v>
      </c>
      <c r="L1238">
        <v>8</v>
      </c>
      <c r="M1238" s="2" t="s">
        <v>127</v>
      </c>
      <c r="N1238">
        <v>62</v>
      </c>
      <c r="O1238" s="2" t="s">
        <v>2465</v>
      </c>
      <c r="P1238">
        <v>999</v>
      </c>
      <c r="Q1238" s="2" t="s">
        <v>3537</v>
      </c>
      <c r="R1238" t="s">
        <v>82</v>
      </c>
      <c r="S1238" t="s">
        <v>82</v>
      </c>
      <c r="T1238" s="2" t="s">
        <v>2001</v>
      </c>
      <c r="U1238" s="2" t="s">
        <v>2002</v>
      </c>
      <c r="V1238">
        <v>913</v>
      </c>
      <c r="W1238" s="2" t="s">
        <v>6678</v>
      </c>
      <c r="X1238">
        <v>55000</v>
      </c>
      <c r="Y1238">
        <v>55000</v>
      </c>
      <c r="AD1238">
        <v>38500</v>
      </c>
      <c r="AF1238">
        <v>0</v>
      </c>
      <c r="AI1238">
        <v>16500</v>
      </c>
      <c r="AO1238">
        <v>110000</v>
      </c>
      <c r="AQ1238">
        <v>110000</v>
      </c>
      <c r="AR1238">
        <v>0</v>
      </c>
      <c r="AS1238">
        <v>0</v>
      </c>
      <c r="AT1238">
        <v>55000</v>
      </c>
      <c r="AU1238">
        <v>55000</v>
      </c>
      <c r="AZ1238">
        <v>38500</v>
      </c>
      <c r="BB1238">
        <v>0</v>
      </c>
      <c r="BE1238">
        <v>16500</v>
      </c>
      <c r="BK1238">
        <v>110000</v>
      </c>
      <c r="BL1238">
        <v>110000</v>
      </c>
      <c r="BM1238">
        <v>110000</v>
      </c>
      <c r="BN1238">
        <v>110000</v>
      </c>
      <c r="BP1238">
        <v>110000</v>
      </c>
      <c r="BQ1238">
        <v>110000</v>
      </c>
      <c r="BR1238">
        <v>0</v>
      </c>
      <c r="BS1238">
        <v>185730.7</v>
      </c>
      <c r="BT1238">
        <v>20180611</v>
      </c>
      <c r="BU1238" t="str">
        <f t="shared" si="57"/>
        <v>2018</v>
      </c>
      <c r="BV1238">
        <v>20200118</v>
      </c>
      <c r="BW1238" t="str">
        <f t="shared" si="58"/>
        <v>2020</v>
      </c>
      <c r="BX1238">
        <v>20191229</v>
      </c>
      <c r="BY1238" t="str">
        <f t="shared" si="59"/>
        <v>2019</v>
      </c>
      <c r="BZ1238" s="2" t="s">
        <v>131</v>
      </c>
      <c r="CA1238" s="2" t="s">
        <v>778</v>
      </c>
      <c r="CB1238" s="2" t="s">
        <v>455</v>
      </c>
      <c r="CC1238" s="2" t="s">
        <v>788</v>
      </c>
      <c r="CD1238" s="2" t="s">
        <v>789</v>
      </c>
      <c r="CE1238">
        <v>0</v>
      </c>
      <c r="CF1238">
        <v>20201231</v>
      </c>
    </row>
    <row r="1239" spans="1:84" x14ac:dyDescent="0.35">
      <c r="A1239" s="2" t="s">
        <v>26353</v>
      </c>
      <c r="B1239" s="2" t="s">
        <v>26354</v>
      </c>
      <c r="C1239" s="2" t="s">
        <v>26355</v>
      </c>
      <c r="D1239" s="2" t="s">
        <v>26356</v>
      </c>
      <c r="E1239" s="2" t="s">
        <v>26357</v>
      </c>
      <c r="F1239">
        <v>1</v>
      </c>
      <c r="G1239" s="2" t="s">
        <v>166</v>
      </c>
      <c r="H1239">
        <v>2</v>
      </c>
      <c r="I1239" s="2" t="s">
        <v>445</v>
      </c>
      <c r="J1239">
        <v>14</v>
      </c>
      <c r="K1239" s="2" t="s">
        <v>8070</v>
      </c>
      <c r="L1239">
        <v>8</v>
      </c>
      <c r="M1239" s="2" t="s">
        <v>127</v>
      </c>
      <c r="N1239">
        <v>61</v>
      </c>
      <c r="O1239" s="2" t="s">
        <v>128</v>
      </c>
      <c r="P1239">
        <v>620</v>
      </c>
      <c r="Q1239" s="2" t="s">
        <v>129</v>
      </c>
      <c r="R1239" t="s">
        <v>82</v>
      </c>
      <c r="S1239" t="s">
        <v>82</v>
      </c>
      <c r="T1239" s="2" t="s">
        <v>88</v>
      </c>
      <c r="U1239" s="2" t="s">
        <v>89</v>
      </c>
      <c r="V1239">
        <v>2006</v>
      </c>
      <c r="W1239" s="2" t="s">
        <v>7581</v>
      </c>
      <c r="AE1239">
        <v>110000</v>
      </c>
      <c r="AF1239">
        <v>0</v>
      </c>
      <c r="AQ1239">
        <v>110000</v>
      </c>
      <c r="AR1239">
        <v>0</v>
      </c>
      <c r="AS1239">
        <v>0</v>
      </c>
      <c r="BA1239">
        <v>110000</v>
      </c>
      <c r="BB1239">
        <v>0</v>
      </c>
      <c r="BL1239">
        <v>110000</v>
      </c>
      <c r="BM1239">
        <v>85575.53</v>
      </c>
      <c r="BN1239">
        <v>85575.53</v>
      </c>
      <c r="BP1239">
        <v>69294.509999999995</v>
      </c>
      <c r="BQ1239">
        <v>69294.509999999995</v>
      </c>
      <c r="BR1239">
        <v>0</v>
      </c>
      <c r="BS1239">
        <v>69299.509999999995</v>
      </c>
      <c r="BT1239">
        <v>20181218</v>
      </c>
      <c r="BU1239" t="str">
        <f t="shared" si="57"/>
        <v>2018</v>
      </c>
      <c r="BV1239">
        <v>20210830</v>
      </c>
      <c r="BW1239" t="str">
        <f t="shared" si="58"/>
        <v>2021</v>
      </c>
      <c r="BY1239" t="str">
        <f t="shared" si="59"/>
        <v/>
      </c>
      <c r="BZ1239" s="2" t="s">
        <v>91</v>
      </c>
      <c r="CA1239" s="2" t="s">
        <v>91</v>
      </c>
      <c r="CB1239" s="2" t="s">
        <v>92</v>
      </c>
      <c r="CC1239" s="2" t="s">
        <v>449</v>
      </c>
      <c r="CD1239" s="2" t="s">
        <v>450</v>
      </c>
      <c r="CE1239">
        <v>0</v>
      </c>
      <c r="CF1239">
        <v>20201231</v>
      </c>
    </row>
    <row r="1240" spans="1:84" x14ac:dyDescent="0.35">
      <c r="A1240" s="2" t="s">
        <v>26358</v>
      </c>
      <c r="B1240" s="2" t="s">
        <v>26359</v>
      </c>
      <c r="C1240" s="2" t="s">
        <v>26360</v>
      </c>
      <c r="D1240" s="2" t="s">
        <v>26361</v>
      </c>
      <c r="E1240" s="2" t="s">
        <v>26362</v>
      </c>
      <c r="F1240">
        <v>1</v>
      </c>
      <c r="G1240" s="2" t="s">
        <v>166</v>
      </c>
      <c r="H1240">
        <v>2</v>
      </c>
      <c r="I1240" s="2" t="s">
        <v>445</v>
      </c>
      <c r="J1240">
        <v>14</v>
      </c>
      <c r="K1240" s="2" t="s">
        <v>8070</v>
      </c>
      <c r="L1240">
        <v>8</v>
      </c>
      <c r="M1240" s="2" t="s">
        <v>127</v>
      </c>
      <c r="N1240">
        <v>61</v>
      </c>
      <c r="O1240" s="2" t="s">
        <v>128</v>
      </c>
      <c r="P1240">
        <v>620</v>
      </c>
      <c r="Q1240" s="2" t="s">
        <v>129</v>
      </c>
      <c r="R1240" t="s">
        <v>82</v>
      </c>
      <c r="S1240" t="s">
        <v>82</v>
      </c>
      <c r="T1240" s="2" t="s">
        <v>88</v>
      </c>
      <c r="U1240" s="2" t="s">
        <v>89</v>
      </c>
      <c r="V1240">
        <v>2006</v>
      </c>
      <c r="W1240" s="2" t="s">
        <v>7581</v>
      </c>
      <c r="AE1240">
        <v>110000</v>
      </c>
      <c r="AF1240">
        <v>0</v>
      </c>
      <c r="AQ1240">
        <v>110000</v>
      </c>
      <c r="AR1240">
        <v>0</v>
      </c>
      <c r="AS1240">
        <v>0</v>
      </c>
      <c r="BA1240">
        <v>110000</v>
      </c>
      <c r="BB1240">
        <v>0</v>
      </c>
      <c r="BL1240">
        <v>110000</v>
      </c>
      <c r="BM1240">
        <v>60685.68</v>
      </c>
      <c r="BN1240">
        <v>60685.68</v>
      </c>
      <c r="BP1240">
        <v>42351.64</v>
      </c>
      <c r="BQ1240">
        <v>42351.64</v>
      </c>
      <c r="BR1240">
        <v>0</v>
      </c>
      <c r="BS1240">
        <v>42351.64</v>
      </c>
      <c r="BT1240">
        <v>20181218</v>
      </c>
      <c r="BU1240" t="str">
        <f t="shared" si="57"/>
        <v>2018</v>
      </c>
      <c r="BV1240">
        <v>20210630</v>
      </c>
      <c r="BW1240" t="str">
        <f t="shared" si="58"/>
        <v>2021</v>
      </c>
      <c r="BY1240" t="str">
        <f t="shared" si="59"/>
        <v/>
      </c>
      <c r="BZ1240" s="2" t="s">
        <v>91</v>
      </c>
      <c r="CA1240" s="2" t="s">
        <v>91</v>
      </c>
      <c r="CB1240" s="2" t="s">
        <v>92</v>
      </c>
      <c r="CC1240" s="2" t="s">
        <v>449</v>
      </c>
      <c r="CD1240" s="2" t="s">
        <v>450</v>
      </c>
      <c r="CE1240">
        <v>0</v>
      </c>
      <c r="CF1240">
        <v>20201231</v>
      </c>
    </row>
    <row r="1241" spans="1:84" x14ac:dyDescent="0.35">
      <c r="A1241" s="2" t="s">
        <v>7146</v>
      </c>
      <c r="B1241" s="2" t="s">
        <v>7147</v>
      </c>
      <c r="C1241" s="2" t="s">
        <v>7037</v>
      </c>
      <c r="D1241" s="2" t="s">
        <v>7148</v>
      </c>
      <c r="E1241" s="2" t="s">
        <v>7149</v>
      </c>
      <c r="F1241">
        <v>8</v>
      </c>
      <c r="G1241" s="2" t="s">
        <v>456</v>
      </c>
      <c r="H1241">
        <v>2</v>
      </c>
      <c r="I1241" s="2" t="s">
        <v>445</v>
      </c>
      <c r="J1241">
        <v>12</v>
      </c>
      <c r="K1241" s="2" t="s">
        <v>452</v>
      </c>
      <c r="L1241">
        <v>11</v>
      </c>
      <c r="M1241" s="2" t="s">
        <v>458</v>
      </c>
      <c r="N1241">
        <v>71</v>
      </c>
      <c r="O1241" s="2" t="s">
        <v>522</v>
      </c>
      <c r="P1241">
        <v>10</v>
      </c>
      <c r="Q1241" s="2" t="s">
        <v>1830</v>
      </c>
      <c r="R1241" t="s">
        <v>82</v>
      </c>
      <c r="S1241" t="s">
        <v>82</v>
      </c>
      <c r="T1241" s="2" t="s">
        <v>519</v>
      </c>
      <c r="U1241" s="2" t="s">
        <v>520</v>
      </c>
      <c r="V1241">
        <v>939</v>
      </c>
      <c r="W1241" s="2" t="s">
        <v>6659</v>
      </c>
      <c r="X1241">
        <v>109999.96</v>
      </c>
      <c r="Z1241">
        <v>109999.96</v>
      </c>
      <c r="AF1241">
        <v>0</v>
      </c>
      <c r="AQ1241">
        <v>109999.96</v>
      </c>
      <c r="AR1241">
        <v>0</v>
      </c>
      <c r="AS1241">
        <v>0</v>
      </c>
      <c r="AT1241">
        <v>109999.96</v>
      </c>
      <c r="AV1241">
        <v>109999.96</v>
      </c>
      <c r="BB1241">
        <v>0</v>
      </c>
      <c r="BL1241">
        <v>109999.96</v>
      </c>
      <c r="BM1241">
        <v>109999.96</v>
      </c>
      <c r="BN1241">
        <v>109999.96</v>
      </c>
      <c r="BP1241">
        <v>109610.52</v>
      </c>
      <c r="BQ1241">
        <v>109610.52</v>
      </c>
      <c r="BR1241">
        <v>0</v>
      </c>
      <c r="BS1241">
        <v>109610.52</v>
      </c>
      <c r="BT1241">
        <v>20171102</v>
      </c>
      <c r="BU1241" t="str">
        <f t="shared" si="57"/>
        <v>2017</v>
      </c>
      <c r="BV1241">
        <v>20190905</v>
      </c>
      <c r="BW1241" t="str">
        <f t="shared" si="58"/>
        <v>2019</v>
      </c>
      <c r="BX1241">
        <v>20191130</v>
      </c>
      <c r="BY1241" t="str">
        <f t="shared" si="59"/>
        <v>2019</v>
      </c>
      <c r="BZ1241" s="2" t="s">
        <v>131</v>
      </c>
      <c r="CA1241" s="2" t="s">
        <v>778</v>
      </c>
      <c r="CB1241" s="2" t="s">
        <v>455</v>
      </c>
      <c r="CC1241" s="2" t="s">
        <v>449</v>
      </c>
      <c r="CD1241" s="2" t="s">
        <v>450</v>
      </c>
      <c r="CE1241">
        <v>0</v>
      </c>
      <c r="CF1241">
        <v>20201231</v>
      </c>
    </row>
    <row r="1242" spans="1:84" x14ac:dyDescent="0.35">
      <c r="A1242" s="2" t="s">
        <v>7183</v>
      </c>
      <c r="B1242" s="2" t="s">
        <v>7184</v>
      </c>
      <c r="C1242" s="2" t="s">
        <v>7185</v>
      </c>
      <c r="D1242" s="2" t="s">
        <v>7186</v>
      </c>
      <c r="E1242" s="2" t="s">
        <v>7187</v>
      </c>
      <c r="F1242">
        <v>8</v>
      </c>
      <c r="G1242" s="2" t="s">
        <v>456</v>
      </c>
      <c r="H1242">
        <v>2</v>
      </c>
      <c r="I1242" s="2" t="s">
        <v>445</v>
      </c>
      <c r="J1242">
        <v>12</v>
      </c>
      <c r="K1242" s="2" t="s">
        <v>452</v>
      </c>
      <c r="L1242">
        <v>11</v>
      </c>
      <c r="M1242" s="2" t="s">
        <v>458</v>
      </c>
      <c r="N1242">
        <v>71</v>
      </c>
      <c r="O1242" s="2" t="s">
        <v>522</v>
      </c>
      <c r="P1242">
        <v>10</v>
      </c>
      <c r="Q1242" s="2" t="s">
        <v>1830</v>
      </c>
      <c r="R1242" t="s">
        <v>82</v>
      </c>
      <c r="S1242" t="s">
        <v>82</v>
      </c>
      <c r="T1242" s="2" t="s">
        <v>519</v>
      </c>
      <c r="U1242" s="2" t="s">
        <v>520</v>
      </c>
      <c r="V1242">
        <v>938</v>
      </c>
      <c r="W1242" s="2" t="s">
        <v>6665</v>
      </c>
      <c r="X1242">
        <v>109952</v>
      </c>
      <c r="Z1242">
        <v>109952</v>
      </c>
      <c r="AF1242">
        <v>0</v>
      </c>
      <c r="AQ1242">
        <v>109952</v>
      </c>
      <c r="AR1242">
        <v>0</v>
      </c>
      <c r="AS1242">
        <v>0</v>
      </c>
      <c r="AT1242">
        <v>109952</v>
      </c>
      <c r="AV1242">
        <v>109952</v>
      </c>
      <c r="BB1242">
        <v>0</v>
      </c>
      <c r="BL1242">
        <v>109952</v>
      </c>
      <c r="BM1242">
        <v>109952</v>
      </c>
      <c r="BN1242">
        <v>109952</v>
      </c>
      <c r="BP1242">
        <v>31286.31</v>
      </c>
      <c r="BQ1242">
        <v>31286.31</v>
      </c>
      <c r="BR1242">
        <v>0</v>
      </c>
      <c r="BS1242">
        <v>31286.31</v>
      </c>
      <c r="BT1242">
        <v>20171102</v>
      </c>
      <c r="BU1242" t="str">
        <f t="shared" si="57"/>
        <v>2017</v>
      </c>
      <c r="BV1242">
        <v>20191026</v>
      </c>
      <c r="BW1242" t="str">
        <f t="shared" si="58"/>
        <v>2019</v>
      </c>
      <c r="BY1242" t="str">
        <f t="shared" si="59"/>
        <v/>
      </c>
      <c r="BZ1242" s="2" t="s">
        <v>91</v>
      </c>
      <c r="CA1242" s="2" t="s">
        <v>91</v>
      </c>
      <c r="CB1242" s="2" t="s">
        <v>92</v>
      </c>
      <c r="CC1242" s="2" t="s">
        <v>449</v>
      </c>
      <c r="CD1242" s="2" t="s">
        <v>450</v>
      </c>
      <c r="CE1242">
        <v>0</v>
      </c>
      <c r="CF1242">
        <v>20201231</v>
      </c>
    </row>
    <row r="1243" spans="1:84" x14ac:dyDescent="0.35">
      <c r="A1243" s="2" t="s">
        <v>25953</v>
      </c>
      <c r="B1243" s="2" t="s">
        <v>25952</v>
      </c>
      <c r="C1243" s="2" t="s">
        <v>25949</v>
      </c>
      <c r="D1243" s="2" t="s">
        <v>25949</v>
      </c>
      <c r="E1243" s="2" t="s">
        <v>25954</v>
      </c>
      <c r="F1243">
        <v>1</v>
      </c>
      <c r="G1243" s="2" t="s">
        <v>166</v>
      </c>
      <c r="H1243">
        <v>7</v>
      </c>
      <c r="I1243" s="2" t="s">
        <v>785</v>
      </c>
      <c r="J1243">
        <v>20</v>
      </c>
      <c r="K1243" s="2" t="s">
        <v>3069</v>
      </c>
      <c r="L1243">
        <v>8</v>
      </c>
      <c r="M1243" s="2" t="s">
        <v>127</v>
      </c>
      <c r="N1243">
        <v>62</v>
      </c>
      <c r="O1243" s="2" t="s">
        <v>2465</v>
      </c>
      <c r="P1243">
        <v>999</v>
      </c>
      <c r="Q1243" s="2" t="s">
        <v>3537</v>
      </c>
      <c r="R1243" t="s">
        <v>82</v>
      </c>
      <c r="S1243" t="s">
        <v>82</v>
      </c>
      <c r="T1243" s="2" t="s">
        <v>106</v>
      </c>
      <c r="U1243" s="2" t="s">
        <v>107</v>
      </c>
      <c r="V1243">
        <v>0</v>
      </c>
      <c r="W1243" s="2" t="s">
        <v>112</v>
      </c>
      <c r="AE1243">
        <v>109925</v>
      </c>
      <c r="AF1243">
        <v>0</v>
      </c>
      <c r="AO1243">
        <v>82075</v>
      </c>
      <c r="AQ1243">
        <v>109925</v>
      </c>
      <c r="AR1243">
        <v>0</v>
      </c>
      <c r="AS1243">
        <v>0</v>
      </c>
      <c r="BA1243">
        <v>109925</v>
      </c>
      <c r="BB1243">
        <v>0</v>
      </c>
      <c r="BK1243">
        <v>82075</v>
      </c>
      <c r="BL1243">
        <v>109925</v>
      </c>
      <c r="BM1243">
        <v>109925</v>
      </c>
      <c r="BN1243">
        <v>109925</v>
      </c>
      <c r="BP1243">
        <v>57738</v>
      </c>
      <c r="BQ1243">
        <v>57738</v>
      </c>
      <c r="BR1243">
        <v>0</v>
      </c>
      <c r="BS1243">
        <v>57738</v>
      </c>
      <c r="BT1243">
        <v>20140409</v>
      </c>
      <c r="BU1243" t="str">
        <f t="shared" si="57"/>
        <v>2014</v>
      </c>
      <c r="BV1243">
        <v>20160701</v>
      </c>
      <c r="BW1243" t="str">
        <f t="shared" si="58"/>
        <v>2016</v>
      </c>
      <c r="BY1243" t="str">
        <f t="shared" si="59"/>
        <v/>
      </c>
      <c r="BZ1243" s="2" t="s">
        <v>91</v>
      </c>
      <c r="CA1243" s="2" t="s">
        <v>91</v>
      </c>
      <c r="CB1243" s="2" t="s">
        <v>92</v>
      </c>
      <c r="CC1243" s="2" t="s">
        <v>788</v>
      </c>
      <c r="CD1243" s="2" t="s">
        <v>789</v>
      </c>
      <c r="CE1243">
        <v>0</v>
      </c>
      <c r="CF1243">
        <v>20201231</v>
      </c>
    </row>
    <row r="1244" spans="1:84" x14ac:dyDescent="0.35">
      <c r="A1244" s="2" t="s">
        <v>25977</v>
      </c>
      <c r="B1244" s="2" t="s">
        <v>25976</v>
      </c>
      <c r="C1244" s="2" t="s">
        <v>25949</v>
      </c>
      <c r="D1244" s="2" t="s">
        <v>25949</v>
      </c>
      <c r="E1244" s="2" t="s">
        <v>25978</v>
      </c>
      <c r="F1244">
        <v>1</v>
      </c>
      <c r="G1244" s="2" t="s">
        <v>166</v>
      </c>
      <c r="H1244">
        <v>7</v>
      </c>
      <c r="I1244" s="2" t="s">
        <v>785</v>
      </c>
      <c r="J1244">
        <v>20</v>
      </c>
      <c r="K1244" s="2" t="s">
        <v>3069</v>
      </c>
      <c r="L1244">
        <v>8</v>
      </c>
      <c r="M1244" s="2" t="s">
        <v>127</v>
      </c>
      <c r="N1244">
        <v>62</v>
      </c>
      <c r="O1244" s="2" t="s">
        <v>2465</v>
      </c>
      <c r="P1244">
        <v>999</v>
      </c>
      <c r="Q1244" s="2" t="s">
        <v>3537</v>
      </c>
      <c r="R1244" t="s">
        <v>82</v>
      </c>
      <c r="S1244" t="s">
        <v>82</v>
      </c>
      <c r="T1244" s="2" t="s">
        <v>106</v>
      </c>
      <c r="U1244" s="2" t="s">
        <v>107</v>
      </c>
      <c r="V1244">
        <v>0</v>
      </c>
      <c r="W1244" s="2" t="s">
        <v>112</v>
      </c>
      <c r="AE1244">
        <v>109925</v>
      </c>
      <c r="AF1244">
        <v>0</v>
      </c>
      <c r="AO1244">
        <v>82075</v>
      </c>
      <c r="AQ1244">
        <v>109925</v>
      </c>
      <c r="AR1244">
        <v>0</v>
      </c>
      <c r="AS1244">
        <v>0</v>
      </c>
      <c r="BA1244">
        <v>109925</v>
      </c>
      <c r="BB1244">
        <v>0</v>
      </c>
      <c r="BK1244">
        <v>82075</v>
      </c>
      <c r="BL1244">
        <v>109925</v>
      </c>
      <c r="BM1244">
        <v>109925</v>
      </c>
      <c r="BN1244">
        <v>109925</v>
      </c>
      <c r="BP1244">
        <v>25670.61</v>
      </c>
      <c r="BQ1244">
        <v>25670.61</v>
      </c>
      <c r="BR1244">
        <v>0</v>
      </c>
      <c r="BS1244">
        <v>20548.900000000001</v>
      </c>
      <c r="BT1244">
        <v>20140409</v>
      </c>
      <c r="BU1244" t="str">
        <f t="shared" si="57"/>
        <v>2014</v>
      </c>
      <c r="BV1244">
        <v>20160701</v>
      </c>
      <c r="BW1244" t="str">
        <f t="shared" si="58"/>
        <v>2016</v>
      </c>
      <c r="BY1244" t="str">
        <f t="shared" si="59"/>
        <v/>
      </c>
      <c r="BZ1244" s="2" t="s">
        <v>91</v>
      </c>
      <c r="CA1244" s="2" t="s">
        <v>91</v>
      </c>
      <c r="CB1244" s="2" t="s">
        <v>92</v>
      </c>
      <c r="CC1244" s="2" t="s">
        <v>788</v>
      </c>
      <c r="CD1244" s="2" t="s">
        <v>789</v>
      </c>
      <c r="CE1244">
        <v>0</v>
      </c>
      <c r="CF1244">
        <v>20201231</v>
      </c>
    </row>
    <row r="1245" spans="1:84" x14ac:dyDescent="0.35">
      <c r="A1245" s="2" t="s">
        <v>7035</v>
      </c>
      <c r="B1245" s="2" t="s">
        <v>7036</v>
      </c>
      <c r="C1245" s="2" t="s">
        <v>7037</v>
      </c>
      <c r="D1245" s="2" t="s">
        <v>7038</v>
      </c>
      <c r="E1245" s="2" t="s">
        <v>7039</v>
      </c>
      <c r="F1245">
        <v>8</v>
      </c>
      <c r="G1245" s="2" t="s">
        <v>456</v>
      </c>
      <c r="H1245">
        <v>2</v>
      </c>
      <c r="I1245" s="2" t="s">
        <v>445</v>
      </c>
      <c r="J1245">
        <v>12</v>
      </c>
      <c r="K1245" s="2" t="s">
        <v>452</v>
      </c>
      <c r="L1245">
        <v>11</v>
      </c>
      <c r="M1245" s="2" t="s">
        <v>458</v>
      </c>
      <c r="N1245">
        <v>71</v>
      </c>
      <c r="O1245" s="2" t="s">
        <v>522</v>
      </c>
      <c r="P1245">
        <v>10</v>
      </c>
      <c r="Q1245" s="2" t="s">
        <v>1830</v>
      </c>
      <c r="R1245" t="s">
        <v>82</v>
      </c>
      <c r="S1245" t="s">
        <v>82</v>
      </c>
      <c r="T1245" s="2" t="s">
        <v>1346</v>
      </c>
      <c r="U1245" s="2" t="s">
        <v>1347</v>
      </c>
      <c r="V1245">
        <v>939</v>
      </c>
      <c r="W1245" s="2" t="s">
        <v>6659</v>
      </c>
      <c r="X1245">
        <v>109890</v>
      </c>
      <c r="Z1245">
        <v>109890</v>
      </c>
      <c r="AF1245">
        <v>0</v>
      </c>
      <c r="AQ1245">
        <v>109890</v>
      </c>
      <c r="AR1245">
        <v>0</v>
      </c>
      <c r="AS1245">
        <v>0</v>
      </c>
      <c r="AT1245">
        <v>109890</v>
      </c>
      <c r="AV1245">
        <v>109890</v>
      </c>
      <c r="BB1245">
        <v>0</v>
      </c>
      <c r="BL1245">
        <v>109890</v>
      </c>
      <c r="BM1245">
        <v>109890</v>
      </c>
      <c r="BN1245">
        <v>109890</v>
      </c>
      <c r="BP1245">
        <v>71315.88</v>
      </c>
      <c r="BQ1245">
        <v>71315.88</v>
      </c>
      <c r="BR1245">
        <v>0</v>
      </c>
      <c r="BS1245">
        <v>71315.88</v>
      </c>
      <c r="BT1245">
        <v>20170531</v>
      </c>
      <c r="BU1245" t="str">
        <f t="shared" si="57"/>
        <v>2017</v>
      </c>
      <c r="BV1245">
        <v>20190604</v>
      </c>
      <c r="BW1245" t="str">
        <f t="shared" si="58"/>
        <v>2019</v>
      </c>
      <c r="BX1245">
        <v>20191015</v>
      </c>
      <c r="BY1245" t="str">
        <f t="shared" si="59"/>
        <v>2019</v>
      </c>
      <c r="BZ1245" s="2" t="s">
        <v>91</v>
      </c>
      <c r="CA1245" s="2" t="s">
        <v>91</v>
      </c>
      <c r="CB1245" s="2" t="s">
        <v>455</v>
      </c>
      <c r="CC1245" s="2" t="s">
        <v>449</v>
      </c>
      <c r="CD1245" s="2" t="s">
        <v>450</v>
      </c>
      <c r="CE1245">
        <v>0</v>
      </c>
      <c r="CF1245">
        <v>20201231</v>
      </c>
    </row>
    <row r="1246" spans="1:84" x14ac:dyDescent="0.35">
      <c r="A1246" s="2" t="s">
        <v>11023</v>
      </c>
      <c r="B1246" s="2" t="s">
        <v>11024</v>
      </c>
      <c r="C1246" s="2" t="s">
        <v>11025</v>
      </c>
      <c r="D1246" s="2" t="s">
        <v>11026</v>
      </c>
      <c r="E1246" s="2" t="s">
        <v>11027</v>
      </c>
      <c r="F1246">
        <v>1</v>
      </c>
      <c r="G1246" s="2" t="s">
        <v>166</v>
      </c>
      <c r="H1246">
        <v>7</v>
      </c>
      <c r="I1246" s="2" t="s">
        <v>785</v>
      </c>
      <c r="J1246">
        <v>99</v>
      </c>
      <c r="K1246" s="2" t="s">
        <v>96</v>
      </c>
      <c r="L1246">
        <v>8</v>
      </c>
      <c r="M1246" s="2" t="s">
        <v>127</v>
      </c>
      <c r="N1246">
        <v>62</v>
      </c>
      <c r="O1246" s="2" t="s">
        <v>2465</v>
      </c>
      <c r="P1246">
        <v>999</v>
      </c>
      <c r="Q1246" s="2" t="s">
        <v>3537</v>
      </c>
      <c r="R1246" t="s">
        <v>82</v>
      </c>
      <c r="S1246" t="s">
        <v>82</v>
      </c>
      <c r="T1246" s="2" t="s">
        <v>2001</v>
      </c>
      <c r="U1246" s="2" t="s">
        <v>2002</v>
      </c>
      <c r="V1246">
        <v>929</v>
      </c>
      <c r="W1246" s="2" t="s">
        <v>6667</v>
      </c>
      <c r="X1246">
        <v>54923.51</v>
      </c>
      <c r="Y1246">
        <v>54923.51</v>
      </c>
      <c r="AD1246">
        <v>38446.449999999997</v>
      </c>
      <c r="AF1246">
        <v>0</v>
      </c>
      <c r="AI1246">
        <v>16477.05</v>
      </c>
      <c r="AO1246">
        <v>90153</v>
      </c>
      <c r="AQ1246">
        <v>109847.01</v>
      </c>
      <c r="AR1246">
        <v>0</v>
      </c>
      <c r="AS1246">
        <v>0</v>
      </c>
      <c r="AT1246">
        <v>54923.51</v>
      </c>
      <c r="AU1246">
        <v>54923.51</v>
      </c>
      <c r="AZ1246">
        <v>38446.449999999997</v>
      </c>
      <c r="BB1246">
        <v>0</v>
      </c>
      <c r="BE1246">
        <v>16477.05</v>
      </c>
      <c r="BK1246">
        <v>90153</v>
      </c>
      <c r="BL1246">
        <v>109847.01</v>
      </c>
      <c r="BM1246">
        <v>109847.01</v>
      </c>
      <c r="BN1246">
        <v>109847.01</v>
      </c>
      <c r="BS1246">
        <v>0</v>
      </c>
      <c r="BT1246">
        <v>20201204</v>
      </c>
      <c r="BU1246" t="str">
        <f t="shared" si="57"/>
        <v>2020</v>
      </c>
      <c r="BV1246">
        <v>20211231</v>
      </c>
      <c r="BW1246" t="str">
        <f t="shared" si="58"/>
        <v>2021</v>
      </c>
      <c r="BX1246">
        <v>20211204</v>
      </c>
      <c r="BY1246" t="str">
        <f t="shared" si="59"/>
        <v>2021</v>
      </c>
      <c r="BZ1246" s="2" t="s">
        <v>101</v>
      </c>
      <c r="CA1246" s="2" t="s">
        <v>91</v>
      </c>
      <c r="CB1246" s="2" t="s">
        <v>92</v>
      </c>
      <c r="CC1246" s="2" t="s">
        <v>2402</v>
      </c>
      <c r="CD1246" s="2" t="s">
        <v>525</v>
      </c>
      <c r="CE1246">
        <v>0</v>
      </c>
      <c r="CF1246">
        <v>20201231</v>
      </c>
    </row>
    <row r="1247" spans="1:84" x14ac:dyDescent="0.35">
      <c r="A1247" s="2" t="s">
        <v>6860</v>
      </c>
      <c r="B1247" s="2" t="s">
        <v>6861</v>
      </c>
      <c r="C1247" s="2" t="s">
        <v>6862</v>
      </c>
      <c r="D1247" s="2" t="s">
        <v>6863</v>
      </c>
      <c r="E1247" s="2" t="s">
        <v>6864</v>
      </c>
      <c r="F1247">
        <v>11</v>
      </c>
      <c r="G1247" s="2" t="s">
        <v>451</v>
      </c>
      <c r="H1247">
        <v>2</v>
      </c>
      <c r="I1247" s="2" t="s">
        <v>445</v>
      </c>
      <c r="J1247">
        <v>99</v>
      </c>
      <c r="K1247" s="2" t="s">
        <v>96</v>
      </c>
      <c r="L1247">
        <v>11</v>
      </c>
      <c r="M1247" s="2" t="s">
        <v>458</v>
      </c>
      <c r="N1247">
        <v>80</v>
      </c>
      <c r="O1247" s="2" t="s">
        <v>691</v>
      </c>
      <c r="P1247">
        <v>800</v>
      </c>
      <c r="Q1247" s="2" t="s">
        <v>2075</v>
      </c>
      <c r="R1247" t="s">
        <v>82</v>
      </c>
      <c r="S1247" t="s">
        <v>82</v>
      </c>
      <c r="T1247" s="2" t="s">
        <v>88</v>
      </c>
      <c r="U1247" s="2" t="s">
        <v>89</v>
      </c>
      <c r="V1247">
        <v>313</v>
      </c>
      <c r="W1247" s="2" t="s">
        <v>646</v>
      </c>
      <c r="X1247">
        <v>109641.4</v>
      </c>
      <c r="Z1247">
        <v>109641.4</v>
      </c>
      <c r="AF1247">
        <v>0</v>
      </c>
      <c r="AQ1247">
        <v>109641.4</v>
      </c>
      <c r="AR1247">
        <v>0</v>
      </c>
      <c r="AS1247">
        <v>0</v>
      </c>
      <c r="AT1247">
        <v>109641.4</v>
      </c>
      <c r="AV1247">
        <v>109641.4</v>
      </c>
      <c r="BB1247">
        <v>0</v>
      </c>
      <c r="BL1247">
        <v>109641.4</v>
      </c>
      <c r="BM1247">
        <v>109641.4</v>
      </c>
      <c r="BN1247">
        <v>109641.4</v>
      </c>
      <c r="BP1247">
        <v>109641.4</v>
      </c>
      <c r="BQ1247">
        <v>109641.4</v>
      </c>
      <c r="BR1247">
        <v>0</v>
      </c>
      <c r="BS1247">
        <v>109641.4</v>
      </c>
      <c r="BT1247">
        <v>20170220</v>
      </c>
      <c r="BU1247" t="str">
        <f t="shared" si="57"/>
        <v>2017</v>
      </c>
      <c r="BV1247">
        <v>20170910</v>
      </c>
      <c r="BW1247" t="str">
        <f t="shared" si="58"/>
        <v>2017</v>
      </c>
      <c r="BX1247">
        <v>20170910</v>
      </c>
      <c r="BY1247" t="str">
        <f t="shared" si="59"/>
        <v>2017</v>
      </c>
      <c r="BZ1247" s="2" t="s">
        <v>131</v>
      </c>
      <c r="CA1247" s="2" t="s">
        <v>778</v>
      </c>
      <c r="CB1247" s="2" t="s">
        <v>455</v>
      </c>
      <c r="CC1247" s="2" t="s">
        <v>449</v>
      </c>
      <c r="CD1247" s="2" t="s">
        <v>450</v>
      </c>
      <c r="CE1247">
        <v>0</v>
      </c>
      <c r="CF1247">
        <v>20201231</v>
      </c>
    </row>
    <row r="1248" spans="1:84" x14ac:dyDescent="0.35">
      <c r="A1248" s="2" t="s">
        <v>18171</v>
      </c>
      <c r="B1248" s="2" t="s">
        <v>18164</v>
      </c>
      <c r="C1248" s="2" t="s">
        <v>18172</v>
      </c>
      <c r="D1248" s="2" t="s">
        <v>18166</v>
      </c>
      <c r="E1248" s="2" t="s">
        <v>18173</v>
      </c>
      <c r="F1248">
        <v>1</v>
      </c>
      <c r="G1248" s="2" t="s">
        <v>166</v>
      </c>
      <c r="H1248">
        <v>7</v>
      </c>
      <c r="I1248" s="2" t="s">
        <v>785</v>
      </c>
      <c r="J1248">
        <v>99</v>
      </c>
      <c r="K1248" s="2" t="s">
        <v>96</v>
      </c>
      <c r="L1248">
        <v>8</v>
      </c>
      <c r="M1248" s="2" t="s">
        <v>127</v>
      </c>
      <c r="N1248">
        <v>62</v>
      </c>
      <c r="O1248" s="2" t="s">
        <v>2465</v>
      </c>
      <c r="P1248">
        <v>999</v>
      </c>
      <c r="Q1248" s="2" t="s">
        <v>3537</v>
      </c>
      <c r="R1248" t="s">
        <v>82</v>
      </c>
      <c r="S1248" t="s">
        <v>82</v>
      </c>
      <c r="T1248" s="2" t="s">
        <v>2001</v>
      </c>
      <c r="U1248" s="2" t="s">
        <v>2002</v>
      </c>
      <c r="V1248">
        <v>921</v>
      </c>
      <c r="W1248" s="2" t="s">
        <v>6689</v>
      </c>
      <c r="X1248">
        <v>60000</v>
      </c>
      <c r="Y1248">
        <v>60000</v>
      </c>
      <c r="AD1248">
        <v>42000</v>
      </c>
      <c r="AF1248">
        <v>0</v>
      </c>
      <c r="AI1248">
        <v>18000</v>
      </c>
      <c r="AO1248">
        <v>180000</v>
      </c>
      <c r="AQ1248">
        <v>120000</v>
      </c>
      <c r="AR1248">
        <v>13679.05</v>
      </c>
      <c r="AS1248">
        <v>10383.42</v>
      </c>
      <c r="AT1248">
        <v>52012.75</v>
      </c>
      <c r="AU1248">
        <v>60000</v>
      </c>
      <c r="AZ1248">
        <v>42000</v>
      </c>
      <c r="BB1248">
        <v>0</v>
      </c>
      <c r="BE1248">
        <v>15603.83</v>
      </c>
      <c r="BK1248">
        <v>180000</v>
      </c>
      <c r="BL1248">
        <v>109616.58</v>
      </c>
      <c r="BM1248">
        <v>104025.5</v>
      </c>
      <c r="BN1248">
        <v>104025.5</v>
      </c>
      <c r="BP1248">
        <v>104025.5</v>
      </c>
      <c r="BQ1248">
        <v>104025.5</v>
      </c>
      <c r="BR1248">
        <v>0</v>
      </c>
      <c r="BS1248">
        <v>280729.87</v>
      </c>
      <c r="BT1248">
        <v>20150608</v>
      </c>
      <c r="BU1248" t="str">
        <f t="shared" si="57"/>
        <v>2015</v>
      </c>
      <c r="BV1248">
        <v>20181120</v>
      </c>
      <c r="BW1248" t="str">
        <f t="shared" si="58"/>
        <v>2018</v>
      </c>
      <c r="BX1248">
        <v>20181213</v>
      </c>
      <c r="BY1248" t="str">
        <f t="shared" si="59"/>
        <v>2018</v>
      </c>
      <c r="BZ1248" s="2" t="s">
        <v>91</v>
      </c>
      <c r="CA1248" s="2" t="s">
        <v>91</v>
      </c>
      <c r="CB1248" s="2" t="s">
        <v>455</v>
      </c>
      <c r="CC1248" s="2" t="s">
        <v>788</v>
      </c>
      <c r="CD1248" s="2" t="s">
        <v>789</v>
      </c>
      <c r="CE1248">
        <v>0</v>
      </c>
      <c r="CF1248">
        <v>20201231</v>
      </c>
    </row>
    <row r="1249" spans="1:84" x14ac:dyDescent="0.35">
      <c r="A1249" s="2" t="s">
        <v>12544</v>
      </c>
      <c r="B1249" s="2" t="s">
        <v>12545</v>
      </c>
      <c r="C1249" s="2" t="s">
        <v>12546</v>
      </c>
      <c r="D1249" s="2" t="s">
        <v>12547</v>
      </c>
      <c r="E1249" s="2" t="s">
        <v>12548</v>
      </c>
      <c r="F1249">
        <v>1</v>
      </c>
      <c r="G1249" s="2" t="s">
        <v>166</v>
      </c>
      <c r="H1249">
        <v>7</v>
      </c>
      <c r="I1249" s="2" t="s">
        <v>785</v>
      </c>
      <c r="J1249">
        <v>99</v>
      </c>
      <c r="K1249" s="2" t="s">
        <v>96</v>
      </c>
      <c r="L1249">
        <v>8</v>
      </c>
      <c r="M1249" s="2" t="s">
        <v>127</v>
      </c>
      <c r="N1249">
        <v>62</v>
      </c>
      <c r="O1249" s="2" t="s">
        <v>2465</v>
      </c>
      <c r="P1249">
        <v>999</v>
      </c>
      <c r="Q1249" s="2" t="s">
        <v>3537</v>
      </c>
      <c r="R1249" t="s">
        <v>82</v>
      </c>
      <c r="S1249" t="s">
        <v>82</v>
      </c>
      <c r="T1249" s="2" t="s">
        <v>2001</v>
      </c>
      <c r="U1249" s="2" t="s">
        <v>2002</v>
      </c>
      <c r="V1249">
        <v>929</v>
      </c>
      <c r="W1249" s="2" t="s">
        <v>6667</v>
      </c>
      <c r="X1249">
        <v>54776.25</v>
      </c>
      <c r="Y1249">
        <v>54776.25</v>
      </c>
      <c r="AD1249">
        <v>38343.379999999997</v>
      </c>
      <c r="AF1249">
        <v>0</v>
      </c>
      <c r="AI1249">
        <v>16432.87</v>
      </c>
      <c r="AO1249">
        <v>89965</v>
      </c>
      <c r="AQ1249">
        <v>109552.5</v>
      </c>
      <c r="AR1249">
        <v>0</v>
      </c>
      <c r="AS1249">
        <v>0</v>
      </c>
      <c r="AT1249">
        <v>54776.25</v>
      </c>
      <c r="AU1249">
        <v>54776.25</v>
      </c>
      <c r="AZ1249">
        <v>38343.379999999997</v>
      </c>
      <c r="BB1249">
        <v>0</v>
      </c>
      <c r="BE1249">
        <v>16432.87</v>
      </c>
      <c r="BK1249">
        <v>89965</v>
      </c>
      <c r="BL1249">
        <v>109552.5</v>
      </c>
      <c r="BM1249">
        <v>109552.5</v>
      </c>
      <c r="BN1249">
        <v>109552.5</v>
      </c>
      <c r="BS1249">
        <v>0</v>
      </c>
      <c r="BT1249">
        <v>20201204</v>
      </c>
      <c r="BU1249" t="str">
        <f t="shared" si="57"/>
        <v>2020</v>
      </c>
      <c r="BV1249">
        <v>20211231</v>
      </c>
      <c r="BW1249" t="str">
        <f t="shared" si="58"/>
        <v>2021</v>
      </c>
      <c r="BX1249">
        <v>20211204</v>
      </c>
      <c r="BY1249" t="str">
        <f t="shared" si="59"/>
        <v>2021</v>
      </c>
      <c r="BZ1249" s="2" t="s">
        <v>101</v>
      </c>
      <c r="CA1249" s="2" t="s">
        <v>91</v>
      </c>
      <c r="CB1249" s="2" t="s">
        <v>92</v>
      </c>
      <c r="CC1249" s="2" t="s">
        <v>2402</v>
      </c>
      <c r="CD1249" s="2" t="s">
        <v>525</v>
      </c>
      <c r="CE1249">
        <v>0</v>
      </c>
      <c r="CF1249">
        <v>20201231</v>
      </c>
    </row>
    <row r="1250" spans="1:84" x14ac:dyDescent="0.35">
      <c r="A1250" s="2" t="s">
        <v>17229</v>
      </c>
      <c r="B1250" s="2" t="s">
        <v>17225</v>
      </c>
      <c r="C1250" s="2" t="s">
        <v>17226</v>
      </c>
      <c r="D1250" s="2" t="s">
        <v>17227</v>
      </c>
      <c r="E1250" s="2" t="s">
        <v>17230</v>
      </c>
      <c r="F1250">
        <v>1</v>
      </c>
      <c r="G1250" s="2" t="s">
        <v>166</v>
      </c>
      <c r="H1250">
        <v>7</v>
      </c>
      <c r="I1250" s="2" t="s">
        <v>785</v>
      </c>
      <c r="J1250">
        <v>99</v>
      </c>
      <c r="K1250" s="2" t="s">
        <v>96</v>
      </c>
      <c r="L1250">
        <v>8</v>
      </c>
      <c r="M1250" s="2" t="s">
        <v>127</v>
      </c>
      <c r="N1250">
        <v>62</v>
      </c>
      <c r="O1250" s="2" t="s">
        <v>2465</v>
      </c>
      <c r="P1250">
        <v>999</v>
      </c>
      <c r="Q1250" s="2" t="s">
        <v>3537</v>
      </c>
      <c r="R1250" t="s">
        <v>82</v>
      </c>
      <c r="S1250" t="s">
        <v>82</v>
      </c>
      <c r="T1250" s="2" t="s">
        <v>2001</v>
      </c>
      <c r="U1250" s="2" t="s">
        <v>2002</v>
      </c>
      <c r="V1250">
        <v>939</v>
      </c>
      <c r="W1250" s="2" t="s">
        <v>6659</v>
      </c>
      <c r="X1250">
        <v>54761.05</v>
      </c>
      <c r="Y1250">
        <v>54761.05</v>
      </c>
      <c r="AD1250">
        <v>38332.730000000003</v>
      </c>
      <c r="AF1250">
        <v>0</v>
      </c>
      <c r="AI1250">
        <v>16428.310000000001</v>
      </c>
      <c r="AO1250">
        <v>114433</v>
      </c>
      <c r="AQ1250">
        <v>109522.09</v>
      </c>
      <c r="AR1250">
        <v>0</v>
      </c>
      <c r="AS1250">
        <v>0</v>
      </c>
      <c r="AT1250">
        <v>54761.05</v>
      </c>
      <c r="AU1250">
        <v>54761.05</v>
      </c>
      <c r="AZ1250">
        <v>38332.730000000003</v>
      </c>
      <c r="BB1250">
        <v>0</v>
      </c>
      <c r="BE1250">
        <v>16428.310000000001</v>
      </c>
      <c r="BK1250">
        <v>114433</v>
      </c>
      <c r="BL1250">
        <v>109522.09</v>
      </c>
      <c r="BM1250">
        <v>109522.09</v>
      </c>
      <c r="BN1250">
        <v>109522.09</v>
      </c>
      <c r="BP1250">
        <v>77879.05</v>
      </c>
      <c r="BQ1250">
        <v>77879.05</v>
      </c>
      <c r="BR1250">
        <v>0</v>
      </c>
      <c r="BS1250">
        <v>155758.09</v>
      </c>
      <c r="BT1250">
        <v>20170927</v>
      </c>
      <c r="BU1250" t="str">
        <f t="shared" si="57"/>
        <v>2017</v>
      </c>
      <c r="BV1250">
        <v>20200605</v>
      </c>
      <c r="BW1250" t="str">
        <f t="shared" si="58"/>
        <v>2020</v>
      </c>
      <c r="BX1250">
        <v>20200605</v>
      </c>
      <c r="BY1250" t="str">
        <f t="shared" si="59"/>
        <v>2020</v>
      </c>
      <c r="BZ1250" s="2" t="s">
        <v>91</v>
      </c>
      <c r="CA1250" s="2" t="s">
        <v>91</v>
      </c>
      <c r="CB1250" s="2" t="s">
        <v>455</v>
      </c>
      <c r="CC1250" s="2" t="s">
        <v>788</v>
      </c>
      <c r="CD1250" s="2" t="s">
        <v>789</v>
      </c>
      <c r="CE1250">
        <v>0</v>
      </c>
      <c r="CF1250">
        <v>20201231</v>
      </c>
    </row>
    <row r="1251" spans="1:84" x14ac:dyDescent="0.35">
      <c r="A1251" s="2" t="s">
        <v>12195</v>
      </c>
      <c r="B1251" s="2" t="s">
        <v>12196</v>
      </c>
      <c r="C1251" s="2" t="s">
        <v>12197</v>
      </c>
      <c r="D1251" s="2" t="s">
        <v>12198</v>
      </c>
      <c r="E1251" s="2" t="s">
        <v>12199</v>
      </c>
      <c r="F1251">
        <v>1</v>
      </c>
      <c r="G1251" s="2" t="s">
        <v>166</v>
      </c>
      <c r="H1251">
        <v>7</v>
      </c>
      <c r="I1251" s="2" t="s">
        <v>785</v>
      </c>
      <c r="J1251">
        <v>99</v>
      </c>
      <c r="K1251" s="2" t="s">
        <v>96</v>
      </c>
      <c r="L1251">
        <v>8</v>
      </c>
      <c r="M1251" s="2" t="s">
        <v>127</v>
      </c>
      <c r="N1251">
        <v>62</v>
      </c>
      <c r="O1251" s="2" t="s">
        <v>2465</v>
      </c>
      <c r="P1251">
        <v>999</v>
      </c>
      <c r="Q1251" s="2" t="s">
        <v>3537</v>
      </c>
      <c r="R1251" t="s">
        <v>82</v>
      </c>
      <c r="S1251" t="s">
        <v>82</v>
      </c>
      <c r="T1251" s="2" t="s">
        <v>2001</v>
      </c>
      <c r="U1251" s="2" t="s">
        <v>2002</v>
      </c>
      <c r="V1251">
        <v>930</v>
      </c>
      <c r="W1251" s="2" t="s">
        <v>6686</v>
      </c>
      <c r="X1251">
        <v>54725</v>
      </c>
      <c r="Y1251">
        <v>54725</v>
      </c>
      <c r="AD1251">
        <v>38307.5</v>
      </c>
      <c r="AF1251">
        <v>0</v>
      </c>
      <c r="AI1251">
        <v>16417.5</v>
      </c>
      <c r="AO1251">
        <v>90550</v>
      </c>
      <c r="AQ1251">
        <v>109450</v>
      </c>
      <c r="AR1251">
        <v>0</v>
      </c>
      <c r="AS1251">
        <v>0</v>
      </c>
      <c r="AT1251">
        <v>54725</v>
      </c>
      <c r="AU1251">
        <v>54725</v>
      </c>
      <c r="AZ1251">
        <v>38307.5</v>
      </c>
      <c r="BB1251">
        <v>0</v>
      </c>
      <c r="BE1251">
        <v>16417.5</v>
      </c>
      <c r="BK1251">
        <v>90550</v>
      </c>
      <c r="BL1251">
        <v>109450</v>
      </c>
      <c r="BM1251">
        <v>109450</v>
      </c>
      <c r="BN1251">
        <v>109450</v>
      </c>
      <c r="BS1251">
        <v>0</v>
      </c>
      <c r="BT1251">
        <v>20201204</v>
      </c>
      <c r="BU1251" t="str">
        <f t="shared" si="57"/>
        <v>2020</v>
      </c>
      <c r="BV1251">
        <v>20211231</v>
      </c>
      <c r="BW1251" t="str">
        <f t="shared" si="58"/>
        <v>2021</v>
      </c>
      <c r="BX1251">
        <v>20211204</v>
      </c>
      <c r="BY1251" t="str">
        <f t="shared" si="59"/>
        <v>2021</v>
      </c>
      <c r="BZ1251" s="2" t="s">
        <v>101</v>
      </c>
      <c r="CA1251" s="2" t="s">
        <v>91</v>
      </c>
      <c r="CB1251" s="2" t="s">
        <v>92</v>
      </c>
      <c r="CC1251" s="2" t="s">
        <v>2402</v>
      </c>
      <c r="CD1251" s="2" t="s">
        <v>525</v>
      </c>
      <c r="CE1251">
        <v>0</v>
      </c>
      <c r="CF1251">
        <v>20201231</v>
      </c>
    </row>
    <row r="1252" spans="1:84" x14ac:dyDescent="0.35">
      <c r="A1252" s="2" t="s">
        <v>3009</v>
      </c>
      <c r="B1252" s="2" t="s">
        <v>3010</v>
      </c>
      <c r="C1252" s="2" t="s">
        <v>3011</v>
      </c>
      <c r="D1252" s="2" t="s">
        <v>3012</v>
      </c>
      <c r="E1252" s="2" t="s">
        <v>3013</v>
      </c>
      <c r="F1252">
        <v>1</v>
      </c>
      <c r="G1252" s="2" t="s">
        <v>166</v>
      </c>
      <c r="H1252">
        <v>7</v>
      </c>
      <c r="I1252" s="2" t="s">
        <v>785</v>
      </c>
      <c r="J1252">
        <v>99</v>
      </c>
      <c r="K1252" s="2" t="s">
        <v>96</v>
      </c>
      <c r="L1252">
        <v>8</v>
      </c>
      <c r="M1252" s="2" t="s">
        <v>127</v>
      </c>
      <c r="N1252">
        <v>62</v>
      </c>
      <c r="O1252" s="2" t="s">
        <v>2465</v>
      </c>
      <c r="P1252">
        <v>634</v>
      </c>
      <c r="Q1252" s="2" t="s">
        <v>2785</v>
      </c>
      <c r="R1252" t="s">
        <v>82</v>
      </c>
      <c r="S1252" t="s">
        <v>82</v>
      </c>
      <c r="T1252" s="2" t="s">
        <v>2001</v>
      </c>
      <c r="U1252" s="2" t="s">
        <v>2002</v>
      </c>
      <c r="V1252">
        <v>611</v>
      </c>
      <c r="W1252" s="2" t="s">
        <v>2401</v>
      </c>
      <c r="X1252">
        <v>54579.4</v>
      </c>
      <c r="Y1252">
        <v>54579.4</v>
      </c>
      <c r="AD1252">
        <v>38205.58</v>
      </c>
      <c r="AF1252">
        <v>0</v>
      </c>
      <c r="AI1252">
        <v>16373.82</v>
      </c>
      <c r="AO1252">
        <v>72773</v>
      </c>
      <c r="AQ1252">
        <v>109158.8</v>
      </c>
      <c r="AR1252">
        <v>0</v>
      </c>
      <c r="AS1252">
        <v>0</v>
      </c>
      <c r="AT1252">
        <v>54579.4</v>
      </c>
      <c r="AU1252">
        <v>54579.4</v>
      </c>
      <c r="AZ1252">
        <v>38205.58</v>
      </c>
      <c r="BB1252">
        <v>0</v>
      </c>
      <c r="BE1252">
        <v>16373.82</v>
      </c>
      <c r="BK1252">
        <v>72773</v>
      </c>
      <c r="BL1252">
        <v>109158.8</v>
      </c>
      <c r="BM1252">
        <v>109158.8</v>
      </c>
      <c r="BN1252">
        <v>109158.8</v>
      </c>
      <c r="BS1252">
        <v>0</v>
      </c>
      <c r="BT1252">
        <v>20200722</v>
      </c>
      <c r="BU1252" t="str">
        <f t="shared" si="57"/>
        <v>2020</v>
      </c>
      <c r="BV1252">
        <v>20220327</v>
      </c>
      <c r="BW1252" t="str">
        <f t="shared" si="58"/>
        <v>2022</v>
      </c>
      <c r="BY1252" t="str">
        <f t="shared" si="59"/>
        <v/>
      </c>
      <c r="BZ1252" s="2" t="s">
        <v>101</v>
      </c>
      <c r="CA1252" s="2" t="s">
        <v>91</v>
      </c>
      <c r="CB1252" s="2" t="s">
        <v>92</v>
      </c>
      <c r="CC1252" s="2" t="s">
        <v>788</v>
      </c>
      <c r="CD1252" s="2" t="s">
        <v>789</v>
      </c>
      <c r="CE1252">
        <v>0</v>
      </c>
      <c r="CF1252">
        <v>20201231</v>
      </c>
    </row>
    <row r="1253" spans="1:84" x14ac:dyDescent="0.35">
      <c r="A1253" s="2" t="s">
        <v>26805</v>
      </c>
      <c r="B1253" s="2" t="s">
        <v>26792</v>
      </c>
      <c r="C1253" s="2" t="s">
        <v>26806</v>
      </c>
      <c r="D1253" s="2" t="s">
        <v>26807</v>
      </c>
      <c r="E1253" s="2" t="s">
        <v>26808</v>
      </c>
      <c r="F1253">
        <v>1</v>
      </c>
      <c r="G1253" s="2" t="s">
        <v>166</v>
      </c>
      <c r="H1253">
        <v>2</v>
      </c>
      <c r="I1253" s="2" t="s">
        <v>445</v>
      </c>
      <c r="J1253">
        <v>99</v>
      </c>
      <c r="K1253" s="2" t="s">
        <v>96</v>
      </c>
      <c r="L1253">
        <v>8</v>
      </c>
      <c r="M1253" s="2" t="s">
        <v>127</v>
      </c>
      <c r="N1253">
        <v>61</v>
      </c>
      <c r="O1253" s="2" t="s">
        <v>128</v>
      </c>
      <c r="P1253">
        <v>620</v>
      </c>
      <c r="Q1253" s="2" t="s">
        <v>129</v>
      </c>
      <c r="R1253" t="s">
        <v>82</v>
      </c>
      <c r="S1253" t="s">
        <v>82</v>
      </c>
      <c r="T1253" s="2" t="s">
        <v>88</v>
      </c>
      <c r="U1253" s="2" t="s">
        <v>89</v>
      </c>
      <c r="V1253">
        <v>2016</v>
      </c>
      <c r="W1253" s="2" t="s">
        <v>18977</v>
      </c>
      <c r="X1253">
        <v>54569.64</v>
      </c>
      <c r="Y1253">
        <v>54569.64</v>
      </c>
      <c r="AD1253">
        <v>38198.75</v>
      </c>
      <c r="AF1253">
        <v>0</v>
      </c>
      <c r="AI1253">
        <v>16370.89</v>
      </c>
      <c r="AQ1253">
        <v>109139.28</v>
      </c>
      <c r="AR1253">
        <v>0</v>
      </c>
      <c r="AS1253">
        <v>0</v>
      </c>
      <c r="AT1253">
        <v>54569.64</v>
      </c>
      <c r="AU1253">
        <v>54569.64</v>
      </c>
      <c r="AZ1253">
        <v>38198.75</v>
      </c>
      <c r="BB1253">
        <v>0</v>
      </c>
      <c r="BE1253">
        <v>16370.89</v>
      </c>
      <c r="BL1253">
        <v>109139.28</v>
      </c>
      <c r="BM1253">
        <v>109139.28</v>
      </c>
      <c r="BN1253">
        <v>109139.28</v>
      </c>
      <c r="BP1253">
        <v>109139.28</v>
      </c>
      <c r="BQ1253">
        <v>109139.28</v>
      </c>
      <c r="BR1253">
        <v>0</v>
      </c>
      <c r="BS1253">
        <v>109139.28</v>
      </c>
      <c r="BT1253">
        <v>20180517</v>
      </c>
      <c r="BU1253" t="str">
        <f t="shared" si="57"/>
        <v>2018</v>
      </c>
      <c r="BV1253">
        <v>20181231</v>
      </c>
      <c r="BW1253" t="str">
        <f t="shared" si="58"/>
        <v>2018</v>
      </c>
      <c r="BX1253">
        <v>20181231</v>
      </c>
      <c r="BY1253" t="str">
        <f t="shared" si="59"/>
        <v>2018</v>
      </c>
      <c r="BZ1253" s="2" t="s">
        <v>131</v>
      </c>
      <c r="CA1253" s="2" t="s">
        <v>778</v>
      </c>
      <c r="CB1253" s="2" t="s">
        <v>455</v>
      </c>
      <c r="CC1253" s="2" t="s">
        <v>449</v>
      </c>
      <c r="CD1253" s="2" t="s">
        <v>450</v>
      </c>
      <c r="CE1253">
        <v>0</v>
      </c>
      <c r="CF1253">
        <v>20201231</v>
      </c>
    </row>
    <row r="1254" spans="1:84" x14ac:dyDescent="0.35">
      <c r="A1254" s="2" t="s">
        <v>5875</v>
      </c>
      <c r="B1254" s="2" t="s">
        <v>5876</v>
      </c>
      <c r="C1254" s="2" t="s">
        <v>5877</v>
      </c>
      <c r="D1254" s="2" t="s">
        <v>5878</v>
      </c>
      <c r="E1254" s="2" t="s">
        <v>5879</v>
      </c>
      <c r="F1254">
        <v>1</v>
      </c>
      <c r="G1254" s="2" t="s">
        <v>166</v>
      </c>
      <c r="H1254">
        <v>7</v>
      </c>
      <c r="I1254" s="2" t="s">
        <v>785</v>
      </c>
      <c r="J1254">
        <v>15</v>
      </c>
      <c r="K1254" s="2" t="s">
        <v>3722</v>
      </c>
      <c r="L1254">
        <v>8</v>
      </c>
      <c r="M1254" s="2" t="s">
        <v>127</v>
      </c>
      <c r="N1254">
        <v>62</v>
      </c>
      <c r="O1254" s="2" t="s">
        <v>2465</v>
      </c>
      <c r="P1254">
        <v>634</v>
      </c>
      <c r="Q1254" s="2" t="s">
        <v>2785</v>
      </c>
      <c r="R1254" t="s">
        <v>82</v>
      </c>
      <c r="S1254" t="s">
        <v>82</v>
      </c>
      <c r="T1254" s="2" t="s">
        <v>519</v>
      </c>
      <c r="U1254" s="2" t="s">
        <v>520</v>
      </c>
      <c r="V1254">
        <v>611</v>
      </c>
      <c r="W1254" s="2" t="s">
        <v>2401</v>
      </c>
      <c r="X1254">
        <v>54561.2</v>
      </c>
      <c r="Y1254">
        <v>54561.2</v>
      </c>
      <c r="AD1254">
        <v>38192.839999999997</v>
      </c>
      <c r="AF1254">
        <v>0</v>
      </c>
      <c r="AI1254">
        <v>16368.35</v>
      </c>
      <c r="AO1254">
        <v>163684</v>
      </c>
      <c r="AQ1254">
        <v>109122.39</v>
      </c>
      <c r="AR1254">
        <v>0</v>
      </c>
      <c r="AS1254">
        <v>0</v>
      </c>
      <c r="AT1254">
        <v>54561.2</v>
      </c>
      <c r="AU1254">
        <v>54561.2</v>
      </c>
      <c r="AZ1254">
        <v>38192.839999999997</v>
      </c>
      <c r="BB1254">
        <v>0</v>
      </c>
      <c r="BE1254">
        <v>16368.35</v>
      </c>
      <c r="BK1254">
        <v>163684</v>
      </c>
      <c r="BL1254">
        <v>109122.39</v>
      </c>
      <c r="BM1254">
        <v>109122.39</v>
      </c>
      <c r="BN1254">
        <v>109122.39</v>
      </c>
      <c r="BP1254">
        <v>109122.39</v>
      </c>
      <c r="BQ1254">
        <v>109122.39</v>
      </c>
      <c r="BR1254">
        <v>0</v>
      </c>
      <c r="BS1254">
        <v>272805.99</v>
      </c>
      <c r="BT1254">
        <v>20170804</v>
      </c>
      <c r="BU1254" t="str">
        <f t="shared" si="57"/>
        <v>2017</v>
      </c>
      <c r="BV1254">
        <v>20200930</v>
      </c>
      <c r="BW1254" t="str">
        <f t="shared" si="58"/>
        <v>2020</v>
      </c>
      <c r="BX1254">
        <v>20190321</v>
      </c>
      <c r="BY1254" t="str">
        <f t="shared" si="59"/>
        <v>2019</v>
      </c>
      <c r="BZ1254" s="2" t="s">
        <v>131</v>
      </c>
      <c r="CA1254" s="2" t="s">
        <v>778</v>
      </c>
      <c r="CB1254" s="2" t="s">
        <v>455</v>
      </c>
      <c r="CC1254" s="2" t="s">
        <v>788</v>
      </c>
      <c r="CD1254" s="2" t="s">
        <v>789</v>
      </c>
      <c r="CE1254">
        <v>0</v>
      </c>
      <c r="CF1254">
        <v>20201231</v>
      </c>
    </row>
    <row r="1255" spans="1:84" x14ac:dyDescent="0.35">
      <c r="A1255" s="2" t="s">
        <v>11527</v>
      </c>
      <c r="B1255" s="2" t="s">
        <v>11528</v>
      </c>
      <c r="C1255" s="2" t="s">
        <v>11529</v>
      </c>
      <c r="D1255" s="2" t="s">
        <v>11530</v>
      </c>
      <c r="E1255" s="2" t="s">
        <v>11531</v>
      </c>
      <c r="F1255">
        <v>1</v>
      </c>
      <c r="G1255" s="2" t="s">
        <v>166</v>
      </c>
      <c r="H1255">
        <v>7</v>
      </c>
      <c r="I1255" s="2" t="s">
        <v>785</v>
      </c>
      <c r="J1255">
        <v>99</v>
      </c>
      <c r="K1255" s="2" t="s">
        <v>96</v>
      </c>
      <c r="L1255">
        <v>8</v>
      </c>
      <c r="M1255" s="2" t="s">
        <v>127</v>
      </c>
      <c r="N1255">
        <v>62</v>
      </c>
      <c r="O1255" s="2" t="s">
        <v>2465</v>
      </c>
      <c r="P1255">
        <v>999</v>
      </c>
      <c r="Q1255" s="2" t="s">
        <v>3537</v>
      </c>
      <c r="R1255" t="s">
        <v>82</v>
      </c>
      <c r="S1255" t="s">
        <v>82</v>
      </c>
      <c r="T1255" s="2" t="s">
        <v>2001</v>
      </c>
      <c r="U1255" s="2" t="s">
        <v>2002</v>
      </c>
      <c r="V1255">
        <v>910</v>
      </c>
      <c r="W1255" s="2" t="s">
        <v>6677</v>
      </c>
      <c r="X1255">
        <v>54550</v>
      </c>
      <c r="Y1255">
        <v>54550</v>
      </c>
      <c r="AD1255">
        <v>38185</v>
      </c>
      <c r="AF1255">
        <v>0</v>
      </c>
      <c r="AI1255">
        <v>16365</v>
      </c>
      <c r="AO1255">
        <v>90900</v>
      </c>
      <c r="AQ1255">
        <v>109100</v>
      </c>
      <c r="AR1255">
        <v>0</v>
      </c>
      <c r="AS1255">
        <v>0</v>
      </c>
      <c r="AT1255">
        <v>54550</v>
      </c>
      <c r="AU1255">
        <v>54550</v>
      </c>
      <c r="AZ1255">
        <v>38185</v>
      </c>
      <c r="BB1255">
        <v>0</v>
      </c>
      <c r="BE1255">
        <v>16365</v>
      </c>
      <c r="BK1255">
        <v>90900</v>
      </c>
      <c r="BL1255">
        <v>109100</v>
      </c>
      <c r="BM1255">
        <v>109100</v>
      </c>
      <c r="BN1255">
        <v>109100</v>
      </c>
      <c r="BS1255">
        <v>0</v>
      </c>
      <c r="BT1255">
        <v>20201204</v>
      </c>
      <c r="BU1255" t="str">
        <f t="shared" si="57"/>
        <v>2020</v>
      </c>
      <c r="BV1255">
        <v>20211231</v>
      </c>
      <c r="BW1255" t="str">
        <f t="shared" si="58"/>
        <v>2021</v>
      </c>
      <c r="BX1255">
        <v>20211204</v>
      </c>
      <c r="BY1255" t="str">
        <f t="shared" si="59"/>
        <v>2021</v>
      </c>
      <c r="BZ1255" s="2" t="s">
        <v>101</v>
      </c>
      <c r="CA1255" s="2" t="s">
        <v>91</v>
      </c>
      <c r="CB1255" s="2" t="s">
        <v>92</v>
      </c>
      <c r="CC1255" s="2" t="s">
        <v>2402</v>
      </c>
      <c r="CD1255" s="2" t="s">
        <v>525</v>
      </c>
      <c r="CE1255">
        <v>0</v>
      </c>
      <c r="CF1255">
        <v>20201231</v>
      </c>
    </row>
    <row r="1256" spans="1:84" x14ac:dyDescent="0.35">
      <c r="A1256" s="2" t="s">
        <v>17538</v>
      </c>
      <c r="B1256" s="2" t="s">
        <v>17539</v>
      </c>
      <c r="C1256" s="2" t="s">
        <v>17540</v>
      </c>
      <c r="D1256" s="2" t="s">
        <v>17541</v>
      </c>
      <c r="E1256" s="2" t="s">
        <v>17542</v>
      </c>
      <c r="F1256">
        <v>1</v>
      </c>
      <c r="G1256" s="2" t="s">
        <v>166</v>
      </c>
      <c r="H1256">
        <v>7</v>
      </c>
      <c r="I1256" s="2" t="s">
        <v>785</v>
      </c>
      <c r="J1256">
        <v>99</v>
      </c>
      <c r="K1256" s="2" t="s">
        <v>96</v>
      </c>
      <c r="L1256">
        <v>8</v>
      </c>
      <c r="M1256" s="2" t="s">
        <v>127</v>
      </c>
      <c r="N1256">
        <v>62</v>
      </c>
      <c r="O1256" s="2" t="s">
        <v>2465</v>
      </c>
      <c r="P1256">
        <v>999</v>
      </c>
      <c r="Q1256" s="2" t="s">
        <v>3537</v>
      </c>
      <c r="R1256" t="s">
        <v>82</v>
      </c>
      <c r="S1256" t="s">
        <v>82</v>
      </c>
      <c r="T1256" s="2" t="s">
        <v>2001</v>
      </c>
      <c r="U1256" s="2" t="s">
        <v>2002</v>
      </c>
      <c r="V1256">
        <v>939</v>
      </c>
      <c r="W1256" s="2" t="s">
        <v>6659</v>
      </c>
      <c r="X1256">
        <v>54485.99</v>
      </c>
      <c r="Y1256">
        <v>54485.99</v>
      </c>
      <c r="AD1256">
        <v>38140.19</v>
      </c>
      <c r="AF1256">
        <v>0</v>
      </c>
      <c r="AI1256">
        <v>16345.8</v>
      </c>
      <c r="AO1256">
        <v>163458</v>
      </c>
      <c r="AQ1256">
        <v>108971.98</v>
      </c>
      <c r="AR1256">
        <v>0</v>
      </c>
      <c r="AS1256">
        <v>0</v>
      </c>
      <c r="AT1256">
        <v>54485.99</v>
      </c>
      <c r="AU1256">
        <v>54485.99</v>
      </c>
      <c r="AZ1256">
        <v>38140.19</v>
      </c>
      <c r="BB1256">
        <v>0</v>
      </c>
      <c r="BE1256">
        <v>16345.8</v>
      </c>
      <c r="BK1256">
        <v>163458</v>
      </c>
      <c r="BL1256">
        <v>108971.98</v>
      </c>
      <c r="BM1256">
        <v>108971.98</v>
      </c>
      <c r="BN1256">
        <v>108971.98</v>
      </c>
      <c r="BP1256">
        <v>108971.98</v>
      </c>
      <c r="BQ1256">
        <v>108971.98</v>
      </c>
      <c r="BR1256">
        <v>0</v>
      </c>
      <c r="BS1256">
        <v>226232.84</v>
      </c>
      <c r="BT1256">
        <v>20180221</v>
      </c>
      <c r="BU1256" t="str">
        <f t="shared" si="57"/>
        <v>2018</v>
      </c>
      <c r="BV1256">
        <v>20190914</v>
      </c>
      <c r="BW1256" t="str">
        <f t="shared" si="58"/>
        <v>2019</v>
      </c>
      <c r="BX1256">
        <v>20200904</v>
      </c>
      <c r="BY1256" t="str">
        <f t="shared" si="59"/>
        <v>2020</v>
      </c>
      <c r="BZ1256" s="2" t="s">
        <v>131</v>
      </c>
      <c r="CA1256" s="2" t="s">
        <v>778</v>
      </c>
      <c r="CB1256" s="2" t="s">
        <v>455</v>
      </c>
      <c r="CC1256" s="2" t="s">
        <v>788</v>
      </c>
      <c r="CD1256" s="2" t="s">
        <v>789</v>
      </c>
      <c r="CE1256">
        <v>0</v>
      </c>
      <c r="CF1256">
        <v>20201231</v>
      </c>
    </row>
    <row r="1257" spans="1:84" x14ac:dyDescent="0.35">
      <c r="A1257" s="2" t="s">
        <v>28824</v>
      </c>
      <c r="B1257" s="2" t="s">
        <v>28825</v>
      </c>
      <c r="C1257" s="2" t="s">
        <v>28826</v>
      </c>
      <c r="D1257" s="2" t="s">
        <v>27733</v>
      </c>
      <c r="E1257" s="2" t="s">
        <v>28827</v>
      </c>
      <c r="F1257">
        <v>4</v>
      </c>
      <c r="G1257" s="2" t="s">
        <v>189</v>
      </c>
      <c r="H1257">
        <v>3</v>
      </c>
      <c r="I1257" s="2" t="s">
        <v>83</v>
      </c>
      <c r="J1257">
        <v>1</v>
      </c>
      <c r="K1257" s="2" t="s">
        <v>84</v>
      </c>
      <c r="L1257">
        <v>3</v>
      </c>
      <c r="M1257" s="2" t="s">
        <v>3899</v>
      </c>
      <c r="N1257">
        <v>6</v>
      </c>
      <c r="O1257" s="2" t="s">
        <v>3900</v>
      </c>
      <c r="P1257">
        <v>998</v>
      </c>
      <c r="Q1257" s="2" t="s">
        <v>4157</v>
      </c>
      <c r="R1257" t="s">
        <v>82</v>
      </c>
      <c r="S1257" t="s">
        <v>82</v>
      </c>
      <c r="T1257" s="2" t="s">
        <v>88</v>
      </c>
      <c r="U1257" s="2" t="s">
        <v>89</v>
      </c>
      <c r="V1257">
        <v>2006</v>
      </c>
      <c r="W1257" s="2" t="s">
        <v>7581</v>
      </c>
      <c r="X1257">
        <v>54466.5</v>
      </c>
      <c r="Y1257">
        <v>54466.5</v>
      </c>
      <c r="AD1257">
        <v>38126.550000000003</v>
      </c>
      <c r="AF1257">
        <v>0</v>
      </c>
      <c r="AI1257">
        <v>16339.95</v>
      </c>
      <c r="AQ1257">
        <v>108933</v>
      </c>
      <c r="AR1257">
        <v>0</v>
      </c>
      <c r="AS1257">
        <v>0</v>
      </c>
      <c r="AT1257">
        <v>54466.5</v>
      </c>
      <c r="AU1257">
        <v>54466.5</v>
      </c>
      <c r="AZ1257">
        <v>38126.550000000003</v>
      </c>
      <c r="BB1257">
        <v>0</v>
      </c>
      <c r="BE1257">
        <v>16339.95</v>
      </c>
      <c r="BL1257">
        <v>108933</v>
      </c>
      <c r="BM1257">
        <v>82468.06</v>
      </c>
      <c r="BN1257">
        <v>82468.06</v>
      </c>
      <c r="BP1257">
        <v>81030.600000000006</v>
      </c>
      <c r="BQ1257">
        <v>81030.600000000006</v>
      </c>
      <c r="BR1257">
        <v>0</v>
      </c>
      <c r="BS1257">
        <v>81030.600000000006</v>
      </c>
      <c r="BT1257">
        <v>20180925</v>
      </c>
      <c r="BU1257" t="str">
        <f t="shared" si="57"/>
        <v>2018</v>
      </c>
      <c r="BV1257">
        <v>20210331</v>
      </c>
      <c r="BW1257" t="str">
        <f t="shared" si="58"/>
        <v>2021</v>
      </c>
      <c r="BX1257">
        <v>20200801</v>
      </c>
      <c r="BY1257" t="str">
        <f t="shared" si="59"/>
        <v>2020</v>
      </c>
      <c r="BZ1257" s="2" t="s">
        <v>91</v>
      </c>
      <c r="CA1257" s="2" t="s">
        <v>91</v>
      </c>
      <c r="CB1257" s="2" t="s">
        <v>455</v>
      </c>
      <c r="CC1257" s="2" t="s">
        <v>93</v>
      </c>
      <c r="CD1257" s="2" t="s">
        <v>94</v>
      </c>
      <c r="CE1257">
        <v>0</v>
      </c>
      <c r="CF1257">
        <v>20201231</v>
      </c>
    </row>
    <row r="1258" spans="1:84" x14ac:dyDescent="0.35">
      <c r="A1258" s="2" t="s">
        <v>8450</v>
      </c>
      <c r="B1258" s="2" t="s">
        <v>8451</v>
      </c>
      <c r="C1258" s="2" t="s">
        <v>8447</v>
      </c>
      <c r="D1258" s="2" t="s">
        <v>8448</v>
      </c>
      <c r="E1258" s="2" t="s">
        <v>8452</v>
      </c>
      <c r="F1258">
        <v>5</v>
      </c>
      <c r="G1258" s="2" t="s">
        <v>95</v>
      </c>
      <c r="H1258">
        <v>2</v>
      </c>
      <c r="I1258" s="2" t="s">
        <v>445</v>
      </c>
      <c r="J1258">
        <v>14</v>
      </c>
      <c r="K1258" s="2" t="s">
        <v>8070</v>
      </c>
      <c r="L1258">
        <v>10</v>
      </c>
      <c r="M1258" s="2" t="s">
        <v>110</v>
      </c>
      <c r="N1258">
        <v>99</v>
      </c>
      <c r="O1258" s="2" t="s">
        <v>111</v>
      </c>
      <c r="P1258">
        <v>999</v>
      </c>
      <c r="Q1258" s="2" t="s">
        <v>111</v>
      </c>
      <c r="R1258" t="s">
        <v>82</v>
      </c>
      <c r="S1258" t="s">
        <v>82</v>
      </c>
      <c r="T1258" s="2" t="s">
        <v>88</v>
      </c>
      <c r="U1258" s="2" t="s">
        <v>89</v>
      </c>
      <c r="V1258">
        <v>0</v>
      </c>
      <c r="W1258" s="2" t="s">
        <v>112</v>
      </c>
      <c r="X1258">
        <v>108800</v>
      </c>
      <c r="Y1258">
        <v>108800</v>
      </c>
      <c r="AF1258">
        <v>0</v>
      </c>
      <c r="AN1258">
        <v>19200</v>
      </c>
      <c r="AQ1258">
        <v>108800</v>
      </c>
      <c r="AR1258">
        <v>0</v>
      </c>
      <c r="AS1258">
        <v>0</v>
      </c>
      <c r="AT1258">
        <v>108800</v>
      </c>
      <c r="AU1258">
        <v>108800</v>
      </c>
      <c r="BB1258">
        <v>0</v>
      </c>
      <c r="BJ1258">
        <v>19200</v>
      </c>
      <c r="BL1258">
        <v>108800</v>
      </c>
      <c r="BS1258">
        <v>0</v>
      </c>
      <c r="BT1258">
        <v>20200401</v>
      </c>
      <c r="BU1258" t="str">
        <f t="shared" si="57"/>
        <v>2020</v>
      </c>
      <c r="BV1258">
        <v>20220331</v>
      </c>
      <c r="BW1258" t="str">
        <f t="shared" si="58"/>
        <v>2022</v>
      </c>
      <c r="BY1258" t="str">
        <f t="shared" si="59"/>
        <v/>
      </c>
      <c r="BZ1258" s="2" t="s">
        <v>101</v>
      </c>
      <c r="CA1258" s="2" t="s">
        <v>91</v>
      </c>
      <c r="CB1258" s="2" t="s">
        <v>92</v>
      </c>
      <c r="CC1258" s="2" t="s">
        <v>449</v>
      </c>
      <c r="CD1258" s="2" t="s">
        <v>450</v>
      </c>
      <c r="CE1258">
        <v>0</v>
      </c>
      <c r="CF1258">
        <v>20201231</v>
      </c>
    </row>
    <row r="1259" spans="1:84" x14ac:dyDescent="0.35">
      <c r="A1259" s="2" t="s">
        <v>5986</v>
      </c>
      <c r="B1259" s="2" t="s">
        <v>5987</v>
      </c>
      <c r="C1259" s="2" t="s">
        <v>5988</v>
      </c>
      <c r="D1259" s="2" t="s">
        <v>5989</v>
      </c>
      <c r="E1259" s="2" t="s">
        <v>5990</v>
      </c>
      <c r="F1259">
        <v>1</v>
      </c>
      <c r="G1259" s="2" t="s">
        <v>166</v>
      </c>
      <c r="H1259">
        <v>7</v>
      </c>
      <c r="I1259" s="2" t="s">
        <v>785</v>
      </c>
      <c r="J1259">
        <v>9</v>
      </c>
      <c r="K1259" s="2" t="s">
        <v>3720</v>
      </c>
      <c r="L1259">
        <v>8</v>
      </c>
      <c r="M1259" s="2" t="s">
        <v>127</v>
      </c>
      <c r="N1259">
        <v>62</v>
      </c>
      <c r="O1259" s="2" t="s">
        <v>2465</v>
      </c>
      <c r="P1259">
        <v>634</v>
      </c>
      <c r="Q1259" s="2" t="s">
        <v>2785</v>
      </c>
      <c r="R1259" t="s">
        <v>82</v>
      </c>
      <c r="S1259" t="s">
        <v>82</v>
      </c>
      <c r="T1259" s="2" t="s">
        <v>519</v>
      </c>
      <c r="U1259" s="2" t="s">
        <v>520</v>
      </c>
      <c r="V1259">
        <v>611</v>
      </c>
      <c r="W1259" s="2" t="s">
        <v>2401</v>
      </c>
      <c r="X1259">
        <v>54399.6</v>
      </c>
      <c r="Y1259">
        <v>54399.6</v>
      </c>
      <c r="AD1259">
        <v>38079.72</v>
      </c>
      <c r="AF1259">
        <v>0</v>
      </c>
      <c r="AI1259">
        <v>16319.88</v>
      </c>
      <c r="AO1259">
        <v>161949</v>
      </c>
      <c r="AQ1259">
        <v>108799.2</v>
      </c>
      <c r="AR1259">
        <v>0</v>
      </c>
      <c r="AS1259">
        <v>0</v>
      </c>
      <c r="AT1259">
        <v>54399.6</v>
      </c>
      <c r="AU1259">
        <v>54399.6</v>
      </c>
      <c r="AZ1259">
        <v>38079.72</v>
      </c>
      <c r="BB1259">
        <v>0</v>
      </c>
      <c r="BE1259">
        <v>16319.88</v>
      </c>
      <c r="BK1259">
        <v>161949</v>
      </c>
      <c r="BL1259">
        <v>108799.2</v>
      </c>
      <c r="BM1259">
        <v>108799.2</v>
      </c>
      <c r="BN1259">
        <v>108799.2</v>
      </c>
      <c r="BS1259">
        <v>0</v>
      </c>
      <c r="BT1259">
        <v>20170630</v>
      </c>
      <c r="BU1259" t="str">
        <f t="shared" si="57"/>
        <v>2017</v>
      </c>
      <c r="BV1259">
        <v>20190228</v>
      </c>
      <c r="BW1259" t="str">
        <f t="shared" si="58"/>
        <v>2019</v>
      </c>
      <c r="BY1259" t="str">
        <f t="shared" si="59"/>
        <v/>
      </c>
      <c r="BZ1259" s="2" t="s">
        <v>101</v>
      </c>
      <c r="CA1259" s="2" t="s">
        <v>91</v>
      </c>
      <c r="CB1259" s="2" t="s">
        <v>92</v>
      </c>
      <c r="CC1259" s="2" t="s">
        <v>2402</v>
      </c>
      <c r="CD1259" s="2" t="s">
        <v>525</v>
      </c>
      <c r="CE1259">
        <v>0</v>
      </c>
      <c r="CF1259">
        <v>20201231</v>
      </c>
    </row>
    <row r="1260" spans="1:84" x14ac:dyDescent="0.35">
      <c r="A1260" s="2" t="s">
        <v>25962</v>
      </c>
      <c r="B1260" s="2" t="s">
        <v>25961</v>
      </c>
      <c r="C1260" s="2" t="s">
        <v>25949</v>
      </c>
      <c r="D1260" s="2" t="s">
        <v>25949</v>
      </c>
      <c r="E1260" s="2" t="s">
        <v>25963</v>
      </c>
      <c r="F1260">
        <v>1</v>
      </c>
      <c r="G1260" s="2" t="s">
        <v>166</v>
      </c>
      <c r="H1260">
        <v>7</v>
      </c>
      <c r="I1260" s="2" t="s">
        <v>785</v>
      </c>
      <c r="J1260">
        <v>20</v>
      </c>
      <c r="K1260" s="2" t="s">
        <v>3069</v>
      </c>
      <c r="L1260">
        <v>8</v>
      </c>
      <c r="M1260" s="2" t="s">
        <v>127</v>
      </c>
      <c r="N1260">
        <v>62</v>
      </c>
      <c r="O1260" s="2" t="s">
        <v>2465</v>
      </c>
      <c r="P1260">
        <v>999</v>
      </c>
      <c r="Q1260" s="2" t="s">
        <v>3537</v>
      </c>
      <c r="R1260" t="s">
        <v>82</v>
      </c>
      <c r="S1260" t="s">
        <v>82</v>
      </c>
      <c r="T1260" s="2" t="s">
        <v>106</v>
      </c>
      <c r="U1260" s="2" t="s">
        <v>107</v>
      </c>
      <c r="V1260">
        <v>0</v>
      </c>
      <c r="W1260" s="2" t="s">
        <v>112</v>
      </c>
      <c r="AE1260">
        <v>108625</v>
      </c>
      <c r="AF1260">
        <v>0</v>
      </c>
      <c r="AO1260">
        <v>81375</v>
      </c>
      <c r="AQ1260">
        <v>108625</v>
      </c>
      <c r="AR1260">
        <v>0</v>
      </c>
      <c r="AS1260">
        <v>0</v>
      </c>
      <c r="BA1260">
        <v>108625</v>
      </c>
      <c r="BB1260">
        <v>0</v>
      </c>
      <c r="BK1260">
        <v>81375</v>
      </c>
      <c r="BL1260">
        <v>108625</v>
      </c>
      <c r="BM1260">
        <v>108625</v>
      </c>
      <c r="BN1260">
        <v>108625</v>
      </c>
      <c r="BP1260">
        <v>34761.120000000003</v>
      </c>
      <c r="BQ1260">
        <v>34761.120000000003</v>
      </c>
      <c r="BR1260">
        <v>0</v>
      </c>
      <c r="BS1260">
        <v>12503.51</v>
      </c>
      <c r="BT1260">
        <v>20140409</v>
      </c>
      <c r="BU1260" t="str">
        <f t="shared" si="57"/>
        <v>2014</v>
      </c>
      <c r="BV1260">
        <v>20160701</v>
      </c>
      <c r="BW1260" t="str">
        <f t="shared" si="58"/>
        <v>2016</v>
      </c>
      <c r="BY1260" t="str">
        <f t="shared" si="59"/>
        <v/>
      </c>
      <c r="BZ1260" s="2" t="s">
        <v>91</v>
      </c>
      <c r="CA1260" s="2" t="s">
        <v>91</v>
      </c>
      <c r="CB1260" s="2" t="s">
        <v>92</v>
      </c>
      <c r="CC1260" s="2" t="s">
        <v>788</v>
      </c>
      <c r="CD1260" s="2" t="s">
        <v>789</v>
      </c>
      <c r="CE1260">
        <v>0</v>
      </c>
      <c r="CF1260">
        <v>20201231</v>
      </c>
    </row>
    <row r="1261" spans="1:84" x14ac:dyDescent="0.35">
      <c r="A1261" s="2" t="s">
        <v>30315</v>
      </c>
      <c r="B1261" s="2" t="s">
        <v>30316</v>
      </c>
      <c r="C1261" s="2" t="s">
        <v>30317</v>
      </c>
      <c r="D1261" s="2" t="s">
        <v>30318</v>
      </c>
      <c r="E1261" s="2" t="s">
        <v>30319</v>
      </c>
      <c r="F1261">
        <v>3</v>
      </c>
      <c r="G1261" s="2" t="s">
        <v>117</v>
      </c>
      <c r="H1261">
        <v>6</v>
      </c>
      <c r="I1261" s="2" t="s">
        <v>109</v>
      </c>
      <c r="J1261">
        <v>99</v>
      </c>
      <c r="K1261" s="2" t="s">
        <v>96</v>
      </c>
      <c r="L1261">
        <v>9</v>
      </c>
      <c r="M1261" s="2" t="s">
        <v>113</v>
      </c>
      <c r="N1261">
        <v>26</v>
      </c>
      <c r="O1261" s="2" t="s">
        <v>1785</v>
      </c>
      <c r="P1261">
        <v>102</v>
      </c>
      <c r="Q1261" s="2" t="s">
        <v>5463</v>
      </c>
      <c r="R1261" t="s">
        <v>82</v>
      </c>
      <c r="S1261" t="s">
        <v>82</v>
      </c>
      <c r="T1261" s="2" t="s">
        <v>519</v>
      </c>
      <c r="U1261" s="2" t="s">
        <v>520</v>
      </c>
      <c r="V1261">
        <v>1914</v>
      </c>
      <c r="W1261" s="2" t="s">
        <v>467</v>
      </c>
      <c r="X1261">
        <v>65130.76</v>
      </c>
      <c r="Y1261">
        <v>65130.76</v>
      </c>
      <c r="AF1261">
        <v>0</v>
      </c>
      <c r="AM1261">
        <v>43434.080000000002</v>
      </c>
      <c r="AQ1261">
        <v>108564.84</v>
      </c>
      <c r="AR1261">
        <v>0</v>
      </c>
      <c r="AS1261">
        <v>0</v>
      </c>
      <c r="AT1261">
        <v>65130.76</v>
      </c>
      <c r="AU1261">
        <v>65130.76</v>
      </c>
      <c r="BB1261">
        <v>0</v>
      </c>
      <c r="BI1261">
        <v>43434.080000000002</v>
      </c>
      <c r="BL1261">
        <v>108564.84</v>
      </c>
      <c r="BM1261">
        <v>81423.63</v>
      </c>
      <c r="BN1261">
        <v>81423.63</v>
      </c>
      <c r="BS1261">
        <v>0</v>
      </c>
      <c r="BT1261">
        <v>20171016</v>
      </c>
      <c r="BU1261" t="str">
        <f t="shared" si="57"/>
        <v>2017</v>
      </c>
      <c r="BV1261">
        <v>20210131</v>
      </c>
      <c r="BW1261" t="str">
        <f t="shared" si="58"/>
        <v>2021</v>
      </c>
      <c r="BY1261" t="str">
        <f t="shared" si="59"/>
        <v/>
      </c>
      <c r="BZ1261" s="2" t="s">
        <v>101</v>
      </c>
      <c r="CA1261" s="2" t="s">
        <v>91</v>
      </c>
      <c r="CB1261" s="2" t="s">
        <v>92</v>
      </c>
      <c r="CC1261" s="2" t="s">
        <v>461</v>
      </c>
      <c r="CD1261" s="2" t="s">
        <v>462</v>
      </c>
      <c r="CE1261">
        <v>0</v>
      </c>
      <c r="CF1261">
        <v>20201231</v>
      </c>
    </row>
    <row r="1262" spans="1:84" x14ac:dyDescent="0.35">
      <c r="A1262" s="2" t="s">
        <v>11170</v>
      </c>
      <c r="B1262" s="2" t="s">
        <v>11171</v>
      </c>
      <c r="C1262" s="2" t="s">
        <v>11172</v>
      </c>
      <c r="D1262" s="2" t="s">
        <v>11173</v>
      </c>
      <c r="E1262" s="2" t="s">
        <v>11174</v>
      </c>
      <c r="F1262">
        <v>1</v>
      </c>
      <c r="G1262" s="2" t="s">
        <v>166</v>
      </c>
      <c r="H1262">
        <v>7</v>
      </c>
      <c r="I1262" s="2" t="s">
        <v>785</v>
      </c>
      <c r="J1262">
        <v>99</v>
      </c>
      <c r="K1262" s="2" t="s">
        <v>96</v>
      </c>
      <c r="L1262">
        <v>8</v>
      </c>
      <c r="M1262" s="2" t="s">
        <v>127</v>
      </c>
      <c r="N1262">
        <v>62</v>
      </c>
      <c r="O1262" s="2" t="s">
        <v>2465</v>
      </c>
      <c r="P1262">
        <v>999</v>
      </c>
      <c r="Q1262" s="2" t="s">
        <v>3537</v>
      </c>
      <c r="R1262" t="s">
        <v>82</v>
      </c>
      <c r="S1262" t="s">
        <v>82</v>
      </c>
      <c r="T1262" s="2" t="s">
        <v>2001</v>
      </c>
      <c r="U1262" s="2" t="s">
        <v>2002</v>
      </c>
      <c r="V1262">
        <v>906</v>
      </c>
      <c r="W1262" s="2" t="s">
        <v>6675</v>
      </c>
      <c r="X1262">
        <v>54200</v>
      </c>
      <c r="Y1262">
        <v>54200</v>
      </c>
      <c r="AD1262">
        <v>37940</v>
      </c>
      <c r="AF1262">
        <v>0</v>
      </c>
      <c r="AI1262">
        <v>16260</v>
      </c>
      <c r="AO1262">
        <v>91600</v>
      </c>
      <c r="AQ1262">
        <v>108400</v>
      </c>
      <c r="AR1262">
        <v>0</v>
      </c>
      <c r="AS1262">
        <v>0</v>
      </c>
      <c r="AT1262">
        <v>54200</v>
      </c>
      <c r="AU1262">
        <v>54200</v>
      </c>
      <c r="AZ1262">
        <v>37940</v>
      </c>
      <c r="BB1262">
        <v>0</v>
      </c>
      <c r="BE1262">
        <v>16260</v>
      </c>
      <c r="BK1262">
        <v>91600</v>
      </c>
      <c r="BL1262">
        <v>108400</v>
      </c>
      <c r="BM1262">
        <v>108400</v>
      </c>
      <c r="BN1262">
        <v>108400</v>
      </c>
      <c r="BS1262">
        <v>0</v>
      </c>
      <c r="BT1262">
        <v>20201204</v>
      </c>
      <c r="BU1262" t="str">
        <f t="shared" si="57"/>
        <v>2020</v>
      </c>
      <c r="BV1262">
        <v>20211231</v>
      </c>
      <c r="BW1262" t="str">
        <f t="shared" si="58"/>
        <v>2021</v>
      </c>
      <c r="BX1262">
        <v>20211204</v>
      </c>
      <c r="BY1262" t="str">
        <f t="shared" si="59"/>
        <v>2021</v>
      </c>
      <c r="BZ1262" s="2" t="s">
        <v>101</v>
      </c>
      <c r="CA1262" s="2" t="s">
        <v>91</v>
      </c>
      <c r="CB1262" s="2" t="s">
        <v>92</v>
      </c>
      <c r="CC1262" s="2" t="s">
        <v>2402</v>
      </c>
      <c r="CD1262" s="2" t="s">
        <v>525</v>
      </c>
      <c r="CE1262">
        <v>0</v>
      </c>
      <c r="CF1262">
        <v>20201231</v>
      </c>
    </row>
    <row r="1263" spans="1:84" x14ac:dyDescent="0.35">
      <c r="A1263" s="2" t="s">
        <v>17276</v>
      </c>
      <c r="B1263" s="2" t="s">
        <v>17268</v>
      </c>
      <c r="C1263" s="2" t="s">
        <v>17269</v>
      </c>
      <c r="D1263" s="2" t="s">
        <v>17270</v>
      </c>
      <c r="E1263" s="2" t="s">
        <v>17277</v>
      </c>
      <c r="F1263">
        <v>1</v>
      </c>
      <c r="G1263" s="2" t="s">
        <v>166</v>
      </c>
      <c r="H1263">
        <v>7</v>
      </c>
      <c r="I1263" s="2" t="s">
        <v>785</v>
      </c>
      <c r="J1263">
        <v>99</v>
      </c>
      <c r="K1263" s="2" t="s">
        <v>96</v>
      </c>
      <c r="L1263">
        <v>8</v>
      </c>
      <c r="M1263" s="2" t="s">
        <v>127</v>
      </c>
      <c r="N1263">
        <v>62</v>
      </c>
      <c r="O1263" s="2" t="s">
        <v>2465</v>
      </c>
      <c r="P1263">
        <v>999</v>
      </c>
      <c r="Q1263" s="2" t="s">
        <v>3537</v>
      </c>
      <c r="R1263" t="s">
        <v>82</v>
      </c>
      <c r="S1263" t="s">
        <v>82</v>
      </c>
      <c r="T1263" s="2" t="s">
        <v>2001</v>
      </c>
      <c r="U1263" s="2" t="s">
        <v>2002</v>
      </c>
      <c r="V1263">
        <v>924</v>
      </c>
      <c r="W1263" s="2" t="s">
        <v>649</v>
      </c>
      <c r="X1263">
        <v>54063.83</v>
      </c>
      <c r="Y1263">
        <v>54063.83</v>
      </c>
      <c r="AD1263">
        <v>37844.68</v>
      </c>
      <c r="AF1263">
        <v>0</v>
      </c>
      <c r="AI1263">
        <v>16219.14</v>
      </c>
      <c r="AO1263">
        <v>108128</v>
      </c>
      <c r="AQ1263">
        <v>108127.65</v>
      </c>
      <c r="AR1263">
        <v>0</v>
      </c>
      <c r="AS1263">
        <v>0</v>
      </c>
      <c r="AT1263">
        <v>54063.83</v>
      </c>
      <c r="AU1263">
        <v>54063.83</v>
      </c>
      <c r="AZ1263">
        <v>37844.68</v>
      </c>
      <c r="BB1263">
        <v>0</v>
      </c>
      <c r="BE1263">
        <v>16219.14</v>
      </c>
      <c r="BK1263">
        <v>108128</v>
      </c>
      <c r="BL1263">
        <v>108127.65</v>
      </c>
      <c r="BM1263">
        <v>108127.65</v>
      </c>
      <c r="BN1263">
        <v>108127.65</v>
      </c>
      <c r="BP1263">
        <v>45372.01</v>
      </c>
      <c r="BQ1263">
        <v>45372.01</v>
      </c>
      <c r="BR1263">
        <v>0</v>
      </c>
      <c r="BS1263">
        <v>91476.51</v>
      </c>
      <c r="BT1263">
        <v>20171001</v>
      </c>
      <c r="BU1263" t="str">
        <f t="shared" si="57"/>
        <v>2017</v>
      </c>
      <c r="BV1263">
        <v>20200718</v>
      </c>
      <c r="BW1263" t="str">
        <f t="shared" si="58"/>
        <v>2020</v>
      </c>
      <c r="BX1263">
        <v>20210107</v>
      </c>
      <c r="BY1263" t="str">
        <f t="shared" si="59"/>
        <v>2021</v>
      </c>
      <c r="BZ1263" s="2" t="s">
        <v>91</v>
      </c>
      <c r="CA1263" s="2" t="s">
        <v>91</v>
      </c>
      <c r="CB1263" s="2" t="s">
        <v>455</v>
      </c>
      <c r="CC1263" s="2" t="s">
        <v>788</v>
      </c>
      <c r="CD1263" s="2" t="s">
        <v>789</v>
      </c>
      <c r="CE1263">
        <v>0</v>
      </c>
      <c r="CF1263">
        <v>20201231</v>
      </c>
    </row>
    <row r="1264" spans="1:84" x14ac:dyDescent="0.35">
      <c r="A1264" s="2" t="s">
        <v>27835</v>
      </c>
      <c r="B1264" s="2" t="s">
        <v>27836</v>
      </c>
      <c r="C1264" s="2" t="s">
        <v>27837</v>
      </c>
      <c r="D1264" s="2" t="s">
        <v>27733</v>
      </c>
      <c r="E1264" s="2" t="s">
        <v>27838</v>
      </c>
      <c r="F1264">
        <v>4</v>
      </c>
      <c r="G1264" s="2" t="s">
        <v>189</v>
      </c>
      <c r="H1264">
        <v>3</v>
      </c>
      <c r="I1264" s="2" t="s">
        <v>83</v>
      </c>
      <c r="J1264">
        <v>60</v>
      </c>
      <c r="K1264" s="2" t="s">
        <v>19143</v>
      </c>
      <c r="L1264">
        <v>3</v>
      </c>
      <c r="M1264" s="2" t="s">
        <v>3899</v>
      </c>
      <c r="N1264">
        <v>16</v>
      </c>
      <c r="O1264" s="2" t="s">
        <v>8175</v>
      </c>
      <c r="P1264">
        <v>4</v>
      </c>
      <c r="Q1264" s="2" t="s">
        <v>8176</v>
      </c>
      <c r="R1264" t="s">
        <v>82</v>
      </c>
      <c r="S1264" t="s">
        <v>82</v>
      </c>
      <c r="T1264" s="2" t="s">
        <v>88</v>
      </c>
      <c r="U1264" s="2" t="s">
        <v>89</v>
      </c>
      <c r="V1264">
        <v>2027</v>
      </c>
      <c r="W1264" s="2" t="s">
        <v>18998</v>
      </c>
      <c r="X1264">
        <v>67132.800000000003</v>
      </c>
      <c r="Y1264">
        <v>67132.800000000003</v>
      </c>
      <c r="AD1264">
        <v>46992.959999999999</v>
      </c>
      <c r="AF1264">
        <v>0</v>
      </c>
      <c r="AI1264">
        <v>20139.84</v>
      </c>
      <c r="AQ1264">
        <v>134265.60000000001</v>
      </c>
      <c r="AR1264">
        <v>26228.89</v>
      </c>
      <c r="AS1264">
        <v>26228.89</v>
      </c>
      <c r="AT1264">
        <v>46956.73</v>
      </c>
      <c r="AU1264">
        <v>67132.800000000003</v>
      </c>
      <c r="AZ1264">
        <v>46992.959999999999</v>
      </c>
      <c r="BB1264">
        <v>0</v>
      </c>
      <c r="BE1264">
        <v>14087.02</v>
      </c>
      <c r="BL1264">
        <v>108036.71</v>
      </c>
      <c r="BM1264">
        <v>93913.46</v>
      </c>
      <c r="BN1264">
        <v>93913.46</v>
      </c>
      <c r="BP1264">
        <v>93913.46</v>
      </c>
      <c r="BQ1264">
        <v>93913.46</v>
      </c>
      <c r="BR1264">
        <v>0</v>
      </c>
      <c r="BS1264">
        <v>93913.46</v>
      </c>
      <c r="BT1264">
        <v>20170420</v>
      </c>
      <c r="BU1264" t="str">
        <f t="shared" si="57"/>
        <v>2017</v>
      </c>
      <c r="BV1264">
        <v>20190131</v>
      </c>
      <c r="BW1264" t="str">
        <f t="shared" si="58"/>
        <v>2019</v>
      </c>
      <c r="BX1264">
        <v>20181018</v>
      </c>
      <c r="BY1264" t="str">
        <f t="shared" si="59"/>
        <v>2018</v>
      </c>
      <c r="BZ1264" s="2" t="s">
        <v>91</v>
      </c>
      <c r="CA1264" s="2" t="s">
        <v>91</v>
      </c>
      <c r="CB1264" s="2" t="s">
        <v>455</v>
      </c>
      <c r="CC1264" s="2" t="s">
        <v>3056</v>
      </c>
      <c r="CD1264" s="2" t="s">
        <v>3057</v>
      </c>
      <c r="CE1264">
        <v>0</v>
      </c>
      <c r="CF1264">
        <v>20201231</v>
      </c>
    </row>
    <row r="1265" spans="1:84" x14ac:dyDescent="0.35">
      <c r="A1265" s="2" t="s">
        <v>8471</v>
      </c>
      <c r="B1265" s="2" t="s">
        <v>8352</v>
      </c>
      <c r="C1265" s="2" t="s">
        <v>8345</v>
      </c>
      <c r="D1265" s="2" t="s">
        <v>8472</v>
      </c>
      <c r="E1265" s="2" t="s">
        <v>8473</v>
      </c>
      <c r="F1265">
        <v>1</v>
      </c>
      <c r="G1265" s="2" t="s">
        <v>166</v>
      </c>
      <c r="H1265">
        <v>2</v>
      </c>
      <c r="I1265" s="2" t="s">
        <v>445</v>
      </c>
      <c r="J1265">
        <v>13</v>
      </c>
      <c r="K1265" s="2" t="s">
        <v>446</v>
      </c>
      <c r="L1265">
        <v>8</v>
      </c>
      <c r="M1265" s="2" t="s">
        <v>127</v>
      </c>
      <c r="N1265">
        <v>61</v>
      </c>
      <c r="O1265" s="2" t="s">
        <v>128</v>
      </c>
      <c r="P1265">
        <v>614</v>
      </c>
      <c r="Q1265" s="2" t="s">
        <v>5509</v>
      </c>
      <c r="R1265" t="s">
        <v>82</v>
      </c>
      <c r="S1265" t="s">
        <v>82</v>
      </c>
      <c r="T1265" s="2" t="s">
        <v>519</v>
      </c>
      <c r="U1265" s="2" t="s">
        <v>520</v>
      </c>
      <c r="V1265">
        <v>0</v>
      </c>
      <c r="W1265" s="2" t="s">
        <v>112</v>
      </c>
      <c r="X1265">
        <v>108026.5</v>
      </c>
      <c r="Y1265">
        <v>108026.5</v>
      </c>
      <c r="AF1265">
        <v>0</v>
      </c>
      <c r="AO1265">
        <v>19064</v>
      </c>
      <c r="AQ1265">
        <v>108026.5</v>
      </c>
      <c r="AR1265">
        <v>0</v>
      </c>
      <c r="AS1265">
        <v>0</v>
      </c>
      <c r="AT1265">
        <v>108026.5</v>
      </c>
      <c r="AU1265">
        <v>108026.5</v>
      </c>
      <c r="BB1265">
        <v>0</v>
      </c>
      <c r="BK1265">
        <v>19064</v>
      </c>
      <c r="BL1265">
        <v>108026.5</v>
      </c>
      <c r="BM1265">
        <v>3834.98</v>
      </c>
      <c r="BN1265">
        <v>3834.98</v>
      </c>
      <c r="BP1265">
        <v>3834.98</v>
      </c>
      <c r="BQ1265">
        <v>3834.98</v>
      </c>
      <c r="BR1265">
        <v>0</v>
      </c>
      <c r="BS1265">
        <v>4410.2299999999996</v>
      </c>
      <c r="BT1265">
        <v>20200101</v>
      </c>
      <c r="BU1265" t="str">
        <f t="shared" si="57"/>
        <v>2020</v>
      </c>
      <c r="BV1265">
        <v>20211231</v>
      </c>
      <c r="BW1265" t="str">
        <f t="shared" si="58"/>
        <v>2021</v>
      </c>
      <c r="BY1265" t="str">
        <f t="shared" si="59"/>
        <v/>
      </c>
      <c r="BZ1265" s="2" t="s">
        <v>91</v>
      </c>
      <c r="CA1265" s="2" t="s">
        <v>91</v>
      </c>
      <c r="CB1265" s="2" t="s">
        <v>92</v>
      </c>
      <c r="CC1265" s="2" t="s">
        <v>449</v>
      </c>
      <c r="CD1265" s="2" t="s">
        <v>450</v>
      </c>
      <c r="CE1265">
        <v>0</v>
      </c>
      <c r="CF1265">
        <v>20201231</v>
      </c>
    </row>
    <row r="1266" spans="1:84" x14ac:dyDescent="0.35">
      <c r="A1266" s="2" t="s">
        <v>21472</v>
      </c>
      <c r="B1266" s="2" t="s">
        <v>21473</v>
      </c>
      <c r="C1266" s="2" t="s">
        <v>21474</v>
      </c>
      <c r="D1266" s="2" t="s">
        <v>21475</v>
      </c>
      <c r="E1266" s="2" t="s">
        <v>21476</v>
      </c>
      <c r="F1266">
        <v>1</v>
      </c>
      <c r="G1266" s="2" t="s">
        <v>166</v>
      </c>
      <c r="H1266">
        <v>7</v>
      </c>
      <c r="I1266" s="2" t="s">
        <v>785</v>
      </c>
      <c r="J1266">
        <v>15</v>
      </c>
      <c r="K1266" s="2" t="s">
        <v>3722</v>
      </c>
      <c r="L1266">
        <v>6</v>
      </c>
      <c r="M1266" s="2" t="s">
        <v>1998</v>
      </c>
      <c r="N1266">
        <v>39</v>
      </c>
      <c r="O1266" s="2" t="s">
        <v>2399</v>
      </c>
      <c r="P1266">
        <v>150</v>
      </c>
      <c r="Q1266" s="2" t="s">
        <v>2400</v>
      </c>
      <c r="R1266" t="s">
        <v>82</v>
      </c>
      <c r="S1266" t="s">
        <v>82</v>
      </c>
      <c r="T1266" s="2" t="s">
        <v>519</v>
      </c>
      <c r="U1266" s="2" t="s">
        <v>520</v>
      </c>
      <c r="V1266">
        <v>1838</v>
      </c>
      <c r="W1266" s="2" t="s">
        <v>7709</v>
      </c>
      <c r="X1266">
        <v>81000</v>
      </c>
      <c r="Y1266">
        <v>81000</v>
      </c>
      <c r="AD1266">
        <v>27000</v>
      </c>
      <c r="AF1266">
        <v>0</v>
      </c>
      <c r="AO1266">
        <v>72000</v>
      </c>
      <c r="AQ1266">
        <v>108000</v>
      </c>
      <c r="AR1266">
        <v>0</v>
      </c>
      <c r="AS1266">
        <v>0</v>
      </c>
      <c r="AT1266">
        <v>81000</v>
      </c>
      <c r="AU1266">
        <v>81000</v>
      </c>
      <c r="AZ1266">
        <v>27000</v>
      </c>
      <c r="BB1266">
        <v>0</v>
      </c>
      <c r="BK1266">
        <v>72000</v>
      </c>
      <c r="BL1266">
        <v>108000</v>
      </c>
      <c r="BM1266">
        <v>108000</v>
      </c>
      <c r="BN1266">
        <v>108000</v>
      </c>
      <c r="BS1266">
        <v>0</v>
      </c>
      <c r="BT1266">
        <v>20190111</v>
      </c>
      <c r="BU1266" t="str">
        <f t="shared" si="57"/>
        <v>2019</v>
      </c>
      <c r="BV1266">
        <v>20201231</v>
      </c>
      <c r="BW1266" t="str">
        <f t="shared" si="58"/>
        <v>2020</v>
      </c>
      <c r="BY1266" t="str">
        <f t="shared" si="59"/>
        <v/>
      </c>
      <c r="BZ1266" s="2" t="s">
        <v>101</v>
      </c>
      <c r="CA1266" s="2" t="s">
        <v>91</v>
      </c>
      <c r="CB1266" s="2" t="s">
        <v>92</v>
      </c>
      <c r="CC1266" s="2" t="s">
        <v>788</v>
      </c>
      <c r="CD1266" s="2" t="s">
        <v>789</v>
      </c>
      <c r="CE1266">
        <v>0</v>
      </c>
      <c r="CF1266">
        <v>20201231</v>
      </c>
    </row>
    <row r="1267" spans="1:84" x14ac:dyDescent="0.35">
      <c r="A1267" s="2" t="s">
        <v>418</v>
      </c>
      <c r="B1267" s="2" t="s">
        <v>411</v>
      </c>
      <c r="C1267" s="2" t="s">
        <v>412</v>
      </c>
      <c r="D1267" s="2" t="s">
        <v>413</v>
      </c>
      <c r="E1267" s="2" t="s">
        <v>419</v>
      </c>
      <c r="F1267">
        <v>6</v>
      </c>
      <c r="G1267" s="2" t="s">
        <v>108</v>
      </c>
      <c r="H1267">
        <v>6</v>
      </c>
      <c r="I1267" s="2" t="s">
        <v>109</v>
      </c>
      <c r="J1267">
        <v>99</v>
      </c>
      <c r="K1267" s="2" t="s">
        <v>96</v>
      </c>
      <c r="L1267">
        <v>2</v>
      </c>
      <c r="M1267" s="2" t="s">
        <v>97</v>
      </c>
      <c r="N1267">
        <v>11</v>
      </c>
      <c r="O1267" s="2" t="s">
        <v>132</v>
      </c>
      <c r="P1267">
        <v>124</v>
      </c>
      <c r="Q1267" s="2" t="s">
        <v>415</v>
      </c>
      <c r="R1267" t="s">
        <v>82</v>
      </c>
      <c r="S1267" t="s">
        <v>82</v>
      </c>
      <c r="T1267" s="2" t="s">
        <v>88</v>
      </c>
      <c r="U1267" s="2" t="s">
        <v>89</v>
      </c>
      <c r="V1267">
        <v>0</v>
      </c>
      <c r="W1267" s="2" t="s">
        <v>112</v>
      </c>
      <c r="X1267">
        <v>107983.55</v>
      </c>
      <c r="AF1267">
        <v>0</v>
      </c>
      <c r="AQ1267">
        <v>107983.55</v>
      </c>
      <c r="AR1267">
        <v>0</v>
      </c>
      <c r="AS1267">
        <v>0</v>
      </c>
      <c r="AT1267">
        <v>107983.55</v>
      </c>
      <c r="BB1267">
        <v>0</v>
      </c>
      <c r="BL1267">
        <v>107983.55</v>
      </c>
      <c r="BM1267">
        <v>47832.31</v>
      </c>
      <c r="BN1267">
        <v>47832.31</v>
      </c>
      <c r="BP1267">
        <v>47832.31</v>
      </c>
      <c r="BQ1267">
        <v>47832.31</v>
      </c>
      <c r="BR1267">
        <v>0</v>
      </c>
      <c r="BS1267">
        <v>47832.31</v>
      </c>
      <c r="BT1267">
        <v>20180403</v>
      </c>
      <c r="BU1267" t="str">
        <f t="shared" si="57"/>
        <v>2018</v>
      </c>
      <c r="BV1267">
        <v>20210331</v>
      </c>
      <c r="BW1267" t="str">
        <f t="shared" si="58"/>
        <v>2021</v>
      </c>
      <c r="BY1267" t="str">
        <f t="shared" si="59"/>
        <v/>
      </c>
      <c r="BZ1267" s="2" t="s">
        <v>91</v>
      </c>
      <c r="CA1267" s="2" t="s">
        <v>91</v>
      </c>
      <c r="CB1267" s="2" t="s">
        <v>101</v>
      </c>
      <c r="CC1267" s="2" t="s">
        <v>82</v>
      </c>
      <c r="CD1267" s="2" t="s">
        <v>82</v>
      </c>
      <c r="CE1267">
        <v>0</v>
      </c>
      <c r="CF1267">
        <v>20201231</v>
      </c>
    </row>
    <row r="1268" spans="1:84" x14ac:dyDescent="0.35">
      <c r="A1268" s="2" t="s">
        <v>11283</v>
      </c>
      <c r="B1268" s="2" t="s">
        <v>11284</v>
      </c>
      <c r="C1268" s="2" t="s">
        <v>11285</v>
      </c>
      <c r="D1268" s="2" t="s">
        <v>11286</v>
      </c>
      <c r="E1268" s="2" t="s">
        <v>11287</v>
      </c>
      <c r="F1268">
        <v>1</v>
      </c>
      <c r="G1268" s="2" t="s">
        <v>166</v>
      </c>
      <c r="H1268">
        <v>7</v>
      </c>
      <c r="I1268" s="2" t="s">
        <v>785</v>
      </c>
      <c r="J1268">
        <v>99</v>
      </c>
      <c r="K1268" s="2" t="s">
        <v>96</v>
      </c>
      <c r="L1268">
        <v>8</v>
      </c>
      <c r="M1268" s="2" t="s">
        <v>127</v>
      </c>
      <c r="N1268">
        <v>62</v>
      </c>
      <c r="O1268" s="2" t="s">
        <v>2465</v>
      </c>
      <c r="P1268">
        <v>999</v>
      </c>
      <c r="Q1268" s="2" t="s">
        <v>3537</v>
      </c>
      <c r="R1268" t="s">
        <v>82</v>
      </c>
      <c r="S1268" t="s">
        <v>82</v>
      </c>
      <c r="T1268" s="2" t="s">
        <v>2001</v>
      </c>
      <c r="U1268" s="2" t="s">
        <v>2002</v>
      </c>
      <c r="V1268">
        <v>906</v>
      </c>
      <c r="W1268" s="2" t="s">
        <v>6675</v>
      </c>
      <c r="X1268">
        <v>53950</v>
      </c>
      <c r="Y1268">
        <v>53950</v>
      </c>
      <c r="AD1268">
        <v>37765</v>
      </c>
      <c r="AF1268">
        <v>0</v>
      </c>
      <c r="AI1268">
        <v>16185</v>
      </c>
      <c r="AO1268">
        <v>92100</v>
      </c>
      <c r="AQ1268">
        <v>107900</v>
      </c>
      <c r="AR1268">
        <v>0</v>
      </c>
      <c r="AS1268">
        <v>0</v>
      </c>
      <c r="AT1268">
        <v>53950</v>
      </c>
      <c r="AU1268">
        <v>53950</v>
      </c>
      <c r="AZ1268">
        <v>37765</v>
      </c>
      <c r="BB1268">
        <v>0</v>
      </c>
      <c r="BE1268">
        <v>16185</v>
      </c>
      <c r="BK1268">
        <v>92100</v>
      </c>
      <c r="BL1268">
        <v>107900</v>
      </c>
      <c r="BM1268">
        <v>107900</v>
      </c>
      <c r="BN1268">
        <v>107900</v>
      </c>
      <c r="BS1268">
        <v>0</v>
      </c>
      <c r="BT1268">
        <v>20201204</v>
      </c>
      <c r="BU1268" t="str">
        <f t="shared" si="57"/>
        <v>2020</v>
      </c>
      <c r="BV1268">
        <v>20211231</v>
      </c>
      <c r="BW1268" t="str">
        <f t="shared" si="58"/>
        <v>2021</v>
      </c>
      <c r="BX1268">
        <v>20211204</v>
      </c>
      <c r="BY1268" t="str">
        <f t="shared" si="59"/>
        <v>2021</v>
      </c>
      <c r="BZ1268" s="2" t="s">
        <v>101</v>
      </c>
      <c r="CA1268" s="2" t="s">
        <v>91</v>
      </c>
      <c r="CB1268" s="2" t="s">
        <v>92</v>
      </c>
      <c r="CC1268" s="2" t="s">
        <v>2402</v>
      </c>
      <c r="CD1268" s="2" t="s">
        <v>525</v>
      </c>
      <c r="CE1268">
        <v>0</v>
      </c>
      <c r="CF1268">
        <v>20201231</v>
      </c>
    </row>
    <row r="1269" spans="1:84" x14ac:dyDescent="0.35">
      <c r="A1269" s="2" t="s">
        <v>17042</v>
      </c>
      <c r="B1269" s="2" t="s">
        <v>17043</v>
      </c>
      <c r="C1269" s="2" t="s">
        <v>17044</v>
      </c>
      <c r="D1269" s="2" t="s">
        <v>17045</v>
      </c>
      <c r="E1269" s="2" t="s">
        <v>17046</v>
      </c>
      <c r="F1269">
        <v>1</v>
      </c>
      <c r="G1269" s="2" t="s">
        <v>166</v>
      </c>
      <c r="H1269">
        <v>7</v>
      </c>
      <c r="I1269" s="2" t="s">
        <v>785</v>
      </c>
      <c r="J1269">
        <v>99</v>
      </c>
      <c r="K1269" s="2" t="s">
        <v>96</v>
      </c>
      <c r="L1269">
        <v>8</v>
      </c>
      <c r="M1269" s="2" t="s">
        <v>127</v>
      </c>
      <c r="N1269">
        <v>62</v>
      </c>
      <c r="O1269" s="2" t="s">
        <v>2465</v>
      </c>
      <c r="P1269">
        <v>999</v>
      </c>
      <c r="Q1269" s="2" t="s">
        <v>3537</v>
      </c>
      <c r="R1269" t="s">
        <v>82</v>
      </c>
      <c r="S1269" t="s">
        <v>82</v>
      </c>
      <c r="T1269" s="2" t="s">
        <v>2001</v>
      </c>
      <c r="U1269" s="2" t="s">
        <v>2002</v>
      </c>
      <c r="V1269">
        <v>927</v>
      </c>
      <c r="W1269" s="2" t="s">
        <v>6672</v>
      </c>
      <c r="X1269">
        <v>53921.33</v>
      </c>
      <c r="Y1269">
        <v>53921.33</v>
      </c>
      <c r="AD1269">
        <v>37744.93</v>
      </c>
      <c r="AF1269">
        <v>0</v>
      </c>
      <c r="AI1269">
        <v>16176.4</v>
      </c>
      <c r="AO1269">
        <v>108661</v>
      </c>
      <c r="AQ1269">
        <v>107842.66</v>
      </c>
      <c r="AR1269">
        <v>0</v>
      </c>
      <c r="AS1269">
        <v>0</v>
      </c>
      <c r="AT1269">
        <v>53921.33</v>
      </c>
      <c r="AU1269">
        <v>53921.33</v>
      </c>
      <c r="AZ1269">
        <v>37744.93</v>
      </c>
      <c r="BB1269">
        <v>0</v>
      </c>
      <c r="BE1269">
        <v>16176.4</v>
      </c>
      <c r="BK1269">
        <v>108661</v>
      </c>
      <c r="BL1269">
        <v>107842.66</v>
      </c>
      <c r="BM1269">
        <v>107842.66</v>
      </c>
      <c r="BN1269">
        <v>107842.66</v>
      </c>
      <c r="BP1269">
        <v>67170.87</v>
      </c>
      <c r="BQ1269">
        <v>67170.87</v>
      </c>
      <c r="BR1269">
        <v>0</v>
      </c>
      <c r="BS1269">
        <v>134372.73000000001</v>
      </c>
      <c r="BT1269">
        <v>20180629</v>
      </c>
      <c r="BU1269" t="str">
        <f t="shared" si="57"/>
        <v>2018</v>
      </c>
      <c r="BV1269">
        <v>20201010</v>
      </c>
      <c r="BW1269" t="str">
        <f t="shared" si="58"/>
        <v>2020</v>
      </c>
      <c r="BX1269">
        <v>20201209</v>
      </c>
      <c r="BY1269" t="str">
        <f t="shared" si="59"/>
        <v>2020</v>
      </c>
      <c r="BZ1269" s="2" t="s">
        <v>91</v>
      </c>
      <c r="CA1269" s="2" t="s">
        <v>91</v>
      </c>
      <c r="CB1269" s="2" t="s">
        <v>455</v>
      </c>
      <c r="CC1269" s="2" t="s">
        <v>788</v>
      </c>
      <c r="CD1269" s="2" t="s">
        <v>789</v>
      </c>
      <c r="CE1269">
        <v>0</v>
      </c>
      <c r="CF1269">
        <v>20201231</v>
      </c>
    </row>
    <row r="1270" spans="1:84" x14ac:dyDescent="0.35">
      <c r="A1270" s="2" t="s">
        <v>8193</v>
      </c>
      <c r="B1270" s="2" t="s">
        <v>8194</v>
      </c>
      <c r="C1270" s="2" t="s">
        <v>8183</v>
      </c>
      <c r="D1270" s="2" t="s">
        <v>8188</v>
      </c>
      <c r="E1270" s="2" t="s">
        <v>8195</v>
      </c>
      <c r="F1270">
        <v>1</v>
      </c>
      <c r="G1270" s="2" t="s">
        <v>166</v>
      </c>
      <c r="H1270">
        <v>2</v>
      </c>
      <c r="I1270" s="2" t="s">
        <v>445</v>
      </c>
      <c r="J1270">
        <v>14</v>
      </c>
      <c r="K1270" s="2" t="s">
        <v>8070</v>
      </c>
      <c r="L1270">
        <v>10</v>
      </c>
      <c r="M1270" s="2" t="s">
        <v>110</v>
      </c>
      <c r="N1270">
        <v>99</v>
      </c>
      <c r="O1270" s="2" t="s">
        <v>111</v>
      </c>
      <c r="P1270">
        <v>912</v>
      </c>
      <c r="Q1270" s="2" t="s">
        <v>6948</v>
      </c>
      <c r="R1270" t="s">
        <v>82</v>
      </c>
      <c r="S1270" t="s">
        <v>82</v>
      </c>
      <c r="T1270" s="2" t="s">
        <v>88</v>
      </c>
      <c r="U1270" s="2" t="s">
        <v>89</v>
      </c>
      <c r="V1270">
        <v>536</v>
      </c>
      <c r="W1270" s="2" t="s">
        <v>1189</v>
      </c>
      <c r="X1270">
        <v>91483.199999999997</v>
      </c>
      <c r="Y1270">
        <v>91483.199999999997</v>
      </c>
      <c r="AD1270">
        <v>16144.1</v>
      </c>
      <c r="AF1270">
        <v>0</v>
      </c>
      <c r="AQ1270">
        <v>107627.3</v>
      </c>
      <c r="AR1270">
        <v>0</v>
      </c>
      <c r="AS1270">
        <v>0</v>
      </c>
      <c r="AT1270">
        <v>91483.199999999997</v>
      </c>
      <c r="AU1270">
        <v>91483.199999999997</v>
      </c>
      <c r="AZ1270">
        <v>16144.1</v>
      </c>
      <c r="BB1270">
        <v>0</v>
      </c>
      <c r="BL1270">
        <v>107627.3</v>
      </c>
      <c r="BM1270">
        <v>98021.81</v>
      </c>
      <c r="BN1270">
        <v>98021.81</v>
      </c>
      <c r="BP1270">
        <v>98021.81</v>
      </c>
      <c r="BQ1270">
        <v>98021.81</v>
      </c>
      <c r="BR1270">
        <v>0</v>
      </c>
      <c r="BS1270">
        <v>100521.9</v>
      </c>
      <c r="BT1270">
        <v>20170901</v>
      </c>
      <c r="BU1270" t="str">
        <f t="shared" si="57"/>
        <v>2017</v>
      </c>
      <c r="BV1270">
        <v>20201130</v>
      </c>
      <c r="BW1270" t="str">
        <f t="shared" si="58"/>
        <v>2020</v>
      </c>
      <c r="BY1270" t="str">
        <f t="shared" si="59"/>
        <v/>
      </c>
      <c r="BZ1270" s="2" t="s">
        <v>91</v>
      </c>
      <c r="CA1270" s="2" t="s">
        <v>91</v>
      </c>
      <c r="CB1270" s="2" t="s">
        <v>92</v>
      </c>
      <c r="CC1270" s="2" t="s">
        <v>449</v>
      </c>
      <c r="CD1270" s="2" t="s">
        <v>450</v>
      </c>
      <c r="CE1270">
        <v>0</v>
      </c>
      <c r="CF1270">
        <v>20201231</v>
      </c>
    </row>
    <row r="1271" spans="1:84" x14ac:dyDescent="0.35">
      <c r="A1271" s="2" t="s">
        <v>28238</v>
      </c>
      <c r="B1271" s="2" t="s">
        <v>27964</v>
      </c>
      <c r="C1271" s="2" t="s">
        <v>28239</v>
      </c>
      <c r="D1271" s="2" t="s">
        <v>28240</v>
      </c>
      <c r="E1271" s="2" t="s">
        <v>28241</v>
      </c>
      <c r="F1271">
        <v>4</v>
      </c>
      <c r="G1271" s="2" t="s">
        <v>189</v>
      </c>
      <c r="H1271">
        <v>3</v>
      </c>
      <c r="I1271" s="2" t="s">
        <v>83</v>
      </c>
      <c r="J1271">
        <v>9</v>
      </c>
      <c r="K1271" s="2" t="s">
        <v>4154</v>
      </c>
      <c r="L1271">
        <v>5</v>
      </c>
      <c r="M1271" s="2" t="s">
        <v>241</v>
      </c>
      <c r="N1271">
        <v>12</v>
      </c>
      <c r="O1271" s="2" t="s">
        <v>2395</v>
      </c>
      <c r="P1271">
        <v>98</v>
      </c>
      <c r="Q1271" s="2" t="s">
        <v>2396</v>
      </c>
      <c r="R1271" t="s">
        <v>82</v>
      </c>
      <c r="S1271" t="s">
        <v>82</v>
      </c>
      <c r="T1271" s="2" t="s">
        <v>88</v>
      </c>
      <c r="U1271" s="2" t="s">
        <v>89</v>
      </c>
      <c r="V1271">
        <v>2012</v>
      </c>
      <c r="W1271" s="2" t="s">
        <v>19041</v>
      </c>
      <c r="X1271">
        <v>53663.16</v>
      </c>
      <c r="Y1271">
        <v>53663.16</v>
      </c>
      <c r="AD1271">
        <v>37564.22</v>
      </c>
      <c r="AF1271">
        <v>0</v>
      </c>
      <c r="AI1271">
        <v>16098.95</v>
      </c>
      <c r="AQ1271">
        <v>107326.33</v>
      </c>
      <c r="AR1271">
        <v>0</v>
      </c>
      <c r="AS1271">
        <v>0</v>
      </c>
      <c r="AT1271">
        <v>53663.16</v>
      </c>
      <c r="AU1271">
        <v>53663.16</v>
      </c>
      <c r="AZ1271">
        <v>37564.22</v>
      </c>
      <c r="BB1271">
        <v>0</v>
      </c>
      <c r="BE1271">
        <v>16098.95</v>
      </c>
      <c r="BL1271">
        <v>107326.33</v>
      </c>
      <c r="BM1271">
        <v>11293.77</v>
      </c>
      <c r="BN1271">
        <v>11293.77</v>
      </c>
      <c r="BS1271">
        <v>0</v>
      </c>
      <c r="BT1271">
        <v>20190101</v>
      </c>
      <c r="BU1271" t="str">
        <f t="shared" si="57"/>
        <v>2019</v>
      </c>
      <c r="BV1271">
        <v>20201110</v>
      </c>
      <c r="BW1271" t="str">
        <f t="shared" si="58"/>
        <v>2020</v>
      </c>
      <c r="BY1271" t="str">
        <f t="shared" si="59"/>
        <v/>
      </c>
      <c r="BZ1271" s="2" t="s">
        <v>101</v>
      </c>
      <c r="CA1271" s="2" t="s">
        <v>91</v>
      </c>
      <c r="CB1271" s="2" t="s">
        <v>92</v>
      </c>
      <c r="CC1271" s="2" t="s">
        <v>93</v>
      </c>
      <c r="CD1271" s="2" t="s">
        <v>94</v>
      </c>
      <c r="CE1271">
        <v>0</v>
      </c>
      <c r="CF1271">
        <v>20201231</v>
      </c>
    </row>
    <row r="1272" spans="1:84" x14ac:dyDescent="0.35">
      <c r="A1272" s="2" t="s">
        <v>5152</v>
      </c>
      <c r="B1272" s="2" t="s">
        <v>5153</v>
      </c>
      <c r="C1272" s="2" t="s">
        <v>5154</v>
      </c>
      <c r="D1272" s="2" t="s">
        <v>5155</v>
      </c>
      <c r="E1272" s="2" t="s">
        <v>5156</v>
      </c>
      <c r="F1272">
        <v>1</v>
      </c>
      <c r="G1272" s="2" t="s">
        <v>166</v>
      </c>
      <c r="H1272">
        <v>7</v>
      </c>
      <c r="I1272" s="2" t="s">
        <v>785</v>
      </c>
      <c r="J1272">
        <v>20</v>
      </c>
      <c r="K1272" s="2" t="s">
        <v>3069</v>
      </c>
      <c r="L1272">
        <v>8</v>
      </c>
      <c r="M1272" s="2" t="s">
        <v>127</v>
      </c>
      <c r="N1272">
        <v>62</v>
      </c>
      <c r="O1272" s="2" t="s">
        <v>2465</v>
      </c>
      <c r="P1272">
        <v>634</v>
      </c>
      <c r="Q1272" s="2" t="s">
        <v>2785</v>
      </c>
      <c r="R1272" t="s">
        <v>82</v>
      </c>
      <c r="S1272" t="s">
        <v>82</v>
      </c>
      <c r="T1272" s="2" t="s">
        <v>1346</v>
      </c>
      <c r="U1272" s="2" t="s">
        <v>1347</v>
      </c>
      <c r="V1272">
        <v>611</v>
      </c>
      <c r="W1272" s="2" t="s">
        <v>2401</v>
      </c>
      <c r="X1272">
        <v>53625.64</v>
      </c>
      <c r="Y1272">
        <v>53625.64</v>
      </c>
      <c r="AD1272">
        <v>37537.949999999997</v>
      </c>
      <c r="AF1272">
        <v>0</v>
      </c>
      <c r="AI1272">
        <v>16087.71</v>
      </c>
      <c r="AO1272">
        <v>358730</v>
      </c>
      <c r="AQ1272">
        <v>107251.3</v>
      </c>
      <c r="AR1272">
        <v>0</v>
      </c>
      <c r="AS1272">
        <v>0</v>
      </c>
      <c r="AT1272">
        <v>53625.64</v>
      </c>
      <c r="AU1272">
        <v>53625.64</v>
      </c>
      <c r="AZ1272">
        <v>37537.949999999997</v>
      </c>
      <c r="BB1272">
        <v>0</v>
      </c>
      <c r="BE1272">
        <v>16087.71</v>
      </c>
      <c r="BK1272">
        <v>358730</v>
      </c>
      <c r="BL1272">
        <v>107251.3</v>
      </c>
      <c r="BM1272">
        <v>107251.3</v>
      </c>
      <c r="BN1272">
        <v>107251.3</v>
      </c>
      <c r="BP1272">
        <v>107251.3</v>
      </c>
      <c r="BQ1272">
        <v>107251.3</v>
      </c>
      <c r="BR1272">
        <v>0</v>
      </c>
      <c r="BS1272">
        <v>465980.95</v>
      </c>
      <c r="BT1272">
        <v>20171019</v>
      </c>
      <c r="BU1272" t="str">
        <f t="shared" si="57"/>
        <v>2017</v>
      </c>
      <c r="BV1272">
        <v>20191001</v>
      </c>
      <c r="BW1272" t="str">
        <f t="shared" si="58"/>
        <v>2019</v>
      </c>
      <c r="BX1272">
        <v>20191001</v>
      </c>
      <c r="BY1272" t="str">
        <f t="shared" si="59"/>
        <v>2019</v>
      </c>
      <c r="BZ1272" s="2" t="s">
        <v>131</v>
      </c>
      <c r="CA1272" s="2" t="s">
        <v>778</v>
      </c>
      <c r="CB1272" s="2" t="s">
        <v>455</v>
      </c>
      <c r="CC1272" s="2" t="s">
        <v>788</v>
      </c>
      <c r="CD1272" s="2" t="s">
        <v>789</v>
      </c>
      <c r="CE1272">
        <v>0</v>
      </c>
      <c r="CF1272">
        <v>20201231</v>
      </c>
    </row>
    <row r="1273" spans="1:84" x14ac:dyDescent="0.35">
      <c r="A1273" s="2" t="s">
        <v>11841</v>
      </c>
      <c r="B1273" s="2" t="s">
        <v>11842</v>
      </c>
      <c r="C1273" s="2" t="s">
        <v>11843</v>
      </c>
      <c r="D1273" s="2" t="s">
        <v>11844</v>
      </c>
      <c r="E1273" s="2" t="s">
        <v>11845</v>
      </c>
      <c r="F1273">
        <v>1</v>
      </c>
      <c r="G1273" s="2" t="s">
        <v>166</v>
      </c>
      <c r="H1273">
        <v>7</v>
      </c>
      <c r="I1273" s="2" t="s">
        <v>785</v>
      </c>
      <c r="J1273">
        <v>99</v>
      </c>
      <c r="K1273" s="2" t="s">
        <v>96</v>
      </c>
      <c r="L1273">
        <v>8</v>
      </c>
      <c r="M1273" s="2" t="s">
        <v>127</v>
      </c>
      <c r="N1273">
        <v>62</v>
      </c>
      <c r="O1273" s="2" t="s">
        <v>2465</v>
      </c>
      <c r="P1273">
        <v>999</v>
      </c>
      <c r="Q1273" s="2" t="s">
        <v>3537</v>
      </c>
      <c r="R1273" t="s">
        <v>82</v>
      </c>
      <c r="S1273" t="s">
        <v>82</v>
      </c>
      <c r="T1273" s="2" t="s">
        <v>2001</v>
      </c>
      <c r="U1273" s="2" t="s">
        <v>2002</v>
      </c>
      <c r="V1273">
        <v>919</v>
      </c>
      <c r="W1273" s="2" t="s">
        <v>6680</v>
      </c>
      <c r="X1273">
        <v>53612.5</v>
      </c>
      <c r="Y1273">
        <v>53612.5</v>
      </c>
      <c r="AD1273">
        <v>37528.75</v>
      </c>
      <c r="AF1273">
        <v>0</v>
      </c>
      <c r="AI1273">
        <v>16083.75</v>
      </c>
      <c r="AO1273">
        <v>92775</v>
      </c>
      <c r="AQ1273">
        <v>107225</v>
      </c>
      <c r="AR1273">
        <v>0</v>
      </c>
      <c r="AS1273">
        <v>0</v>
      </c>
      <c r="AT1273">
        <v>53612.5</v>
      </c>
      <c r="AU1273">
        <v>53612.5</v>
      </c>
      <c r="AZ1273">
        <v>37528.75</v>
      </c>
      <c r="BB1273">
        <v>0</v>
      </c>
      <c r="BE1273">
        <v>16083.75</v>
      </c>
      <c r="BK1273">
        <v>92775</v>
      </c>
      <c r="BL1273">
        <v>107225</v>
      </c>
      <c r="BM1273">
        <v>107225</v>
      </c>
      <c r="BN1273">
        <v>107225</v>
      </c>
      <c r="BS1273">
        <v>0</v>
      </c>
      <c r="BT1273">
        <v>20201204</v>
      </c>
      <c r="BU1273" t="str">
        <f t="shared" si="57"/>
        <v>2020</v>
      </c>
      <c r="BV1273">
        <v>20211231</v>
      </c>
      <c r="BW1273" t="str">
        <f t="shared" si="58"/>
        <v>2021</v>
      </c>
      <c r="BX1273">
        <v>20211204</v>
      </c>
      <c r="BY1273" t="str">
        <f t="shared" si="59"/>
        <v>2021</v>
      </c>
      <c r="BZ1273" s="2" t="s">
        <v>101</v>
      </c>
      <c r="CA1273" s="2" t="s">
        <v>91</v>
      </c>
      <c r="CB1273" s="2" t="s">
        <v>92</v>
      </c>
      <c r="CC1273" s="2" t="s">
        <v>2402</v>
      </c>
      <c r="CD1273" s="2" t="s">
        <v>525</v>
      </c>
      <c r="CE1273">
        <v>0</v>
      </c>
      <c r="CF1273">
        <v>20201231</v>
      </c>
    </row>
    <row r="1274" spans="1:84" x14ac:dyDescent="0.35">
      <c r="A1274" s="2" t="s">
        <v>11545</v>
      </c>
      <c r="B1274" s="2" t="s">
        <v>11546</v>
      </c>
      <c r="C1274" s="2" t="s">
        <v>11547</v>
      </c>
      <c r="D1274" s="2" t="s">
        <v>11548</v>
      </c>
      <c r="E1274" s="2" t="s">
        <v>11549</v>
      </c>
      <c r="F1274">
        <v>1</v>
      </c>
      <c r="G1274" s="2" t="s">
        <v>166</v>
      </c>
      <c r="H1274">
        <v>7</v>
      </c>
      <c r="I1274" s="2" t="s">
        <v>785</v>
      </c>
      <c r="J1274">
        <v>99</v>
      </c>
      <c r="K1274" s="2" t="s">
        <v>96</v>
      </c>
      <c r="L1274">
        <v>8</v>
      </c>
      <c r="M1274" s="2" t="s">
        <v>127</v>
      </c>
      <c r="N1274">
        <v>62</v>
      </c>
      <c r="O1274" s="2" t="s">
        <v>2465</v>
      </c>
      <c r="P1274">
        <v>999</v>
      </c>
      <c r="Q1274" s="2" t="s">
        <v>3537</v>
      </c>
      <c r="R1274" t="s">
        <v>82</v>
      </c>
      <c r="S1274" t="s">
        <v>82</v>
      </c>
      <c r="T1274" s="2" t="s">
        <v>2001</v>
      </c>
      <c r="U1274" s="2" t="s">
        <v>2002</v>
      </c>
      <c r="V1274">
        <v>915</v>
      </c>
      <c r="W1274" s="2" t="s">
        <v>647</v>
      </c>
      <c r="X1274">
        <v>53425</v>
      </c>
      <c r="Y1274">
        <v>53425</v>
      </c>
      <c r="AD1274">
        <v>37397.5</v>
      </c>
      <c r="AF1274">
        <v>0</v>
      </c>
      <c r="AI1274">
        <v>16027.5</v>
      </c>
      <c r="AO1274">
        <v>93150</v>
      </c>
      <c r="AQ1274">
        <v>106850</v>
      </c>
      <c r="AR1274">
        <v>0</v>
      </c>
      <c r="AS1274">
        <v>0</v>
      </c>
      <c r="AT1274">
        <v>53425</v>
      </c>
      <c r="AU1274">
        <v>53425</v>
      </c>
      <c r="AZ1274">
        <v>37397.5</v>
      </c>
      <c r="BB1274">
        <v>0</v>
      </c>
      <c r="BE1274">
        <v>16027.5</v>
      </c>
      <c r="BK1274">
        <v>93150</v>
      </c>
      <c r="BL1274">
        <v>106850</v>
      </c>
      <c r="BM1274">
        <v>106850</v>
      </c>
      <c r="BN1274">
        <v>106850</v>
      </c>
      <c r="BS1274">
        <v>0</v>
      </c>
      <c r="BT1274">
        <v>20201204</v>
      </c>
      <c r="BU1274" t="str">
        <f t="shared" si="57"/>
        <v>2020</v>
      </c>
      <c r="BV1274">
        <v>20211231</v>
      </c>
      <c r="BW1274" t="str">
        <f t="shared" si="58"/>
        <v>2021</v>
      </c>
      <c r="BX1274">
        <v>20211204</v>
      </c>
      <c r="BY1274" t="str">
        <f t="shared" si="59"/>
        <v>2021</v>
      </c>
      <c r="BZ1274" s="2" t="s">
        <v>101</v>
      </c>
      <c r="CA1274" s="2" t="s">
        <v>91</v>
      </c>
      <c r="CB1274" s="2" t="s">
        <v>92</v>
      </c>
      <c r="CC1274" s="2" t="s">
        <v>2402</v>
      </c>
      <c r="CD1274" s="2" t="s">
        <v>525</v>
      </c>
      <c r="CE1274">
        <v>0</v>
      </c>
      <c r="CF1274">
        <v>20201231</v>
      </c>
    </row>
    <row r="1275" spans="1:84" x14ac:dyDescent="0.35">
      <c r="A1275" s="2" t="s">
        <v>3297</v>
      </c>
      <c r="B1275" s="2" t="s">
        <v>3298</v>
      </c>
      <c r="C1275" s="2" t="s">
        <v>3299</v>
      </c>
      <c r="D1275" s="2" t="s">
        <v>3300</v>
      </c>
      <c r="E1275" s="2" t="s">
        <v>3301</v>
      </c>
      <c r="F1275">
        <v>1</v>
      </c>
      <c r="G1275" s="2" t="s">
        <v>166</v>
      </c>
      <c r="H1275">
        <v>7</v>
      </c>
      <c r="I1275" s="2" t="s">
        <v>785</v>
      </c>
      <c r="J1275">
        <v>99</v>
      </c>
      <c r="K1275" s="2" t="s">
        <v>96</v>
      </c>
      <c r="L1275">
        <v>8</v>
      </c>
      <c r="M1275" s="2" t="s">
        <v>127</v>
      </c>
      <c r="N1275">
        <v>62</v>
      </c>
      <c r="O1275" s="2" t="s">
        <v>2465</v>
      </c>
      <c r="P1275">
        <v>634</v>
      </c>
      <c r="Q1275" s="2" t="s">
        <v>2785</v>
      </c>
      <c r="R1275" t="s">
        <v>82</v>
      </c>
      <c r="S1275" t="s">
        <v>82</v>
      </c>
      <c r="T1275" s="2" t="s">
        <v>1346</v>
      </c>
      <c r="U1275" s="2" t="s">
        <v>1347</v>
      </c>
      <c r="V1275">
        <v>606</v>
      </c>
      <c r="W1275" s="2" t="s">
        <v>2404</v>
      </c>
      <c r="X1275">
        <v>53416.27</v>
      </c>
      <c r="Y1275">
        <v>53416.27</v>
      </c>
      <c r="AD1275">
        <v>37391.39</v>
      </c>
      <c r="AF1275">
        <v>0</v>
      </c>
      <c r="AI1275">
        <v>16024.88</v>
      </c>
      <c r="AO1275">
        <v>160249</v>
      </c>
      <c r="AQ1275">
        <v>106832.54</v>
      </c>
      <c r="AR1275">
        <v>0</v>
      </c>
      <c r="AS1275">
        <v>0</v>
      </c>
      <c r="AT1275">
        <v>53416.27</v>
      </c>
      <c r="AU1275">
        <v>53416.27</v>
      </c>
      <c r="AZ1275">
        <v>37391.39</v>
      </c>
      <c r="BB1275">
        <v>0</v>
      </c>
      <c r="BE1275">
        <v>16024.88</v>
      </c>
      <c r="BK1275">
        <v>160249</v>
      </c>
      <c r="BL1275">
        <v>106832.54</v>
      </c>
      <c r="BM1275">
        <v>106832.54</v>
      </c>
      <c r="BN1275">
        <v>106832.54</v>
      </c>
      <c r="BP1275">
        <v>106832.54</v>
      </c>
      <c r="BQ1275">
        <v>106832.54</v>
      </c>
      <c r="BR1275">
        <v>0</v>
      </c>
      <c r="BS1275">
        <v>267081.34000000003</v>
      </c>
      <c r="BT1275">
        <v>20160629</v>
      </c>
      <c r="BU1275" t="str">
        <f t="shared" si="57"/>
        <v>2016</v>
      </c>
      <c r="BV1275">
        <v>20180331</v>
      </c>
      <c r="BW1275" t="str">
        <f t="shared" si="58"/>
        <v>2018</v>
      </c>
      <c r="BX1275">
        <v>20180331</v>
      </c>
      <c r="BY1275" t="str">
        <f t="shared" si="59"/>
        <v>2018</v>
      </c>
      <c r="BZ1275" s="2" t="s">
        <v>131</v>
      </c>
      <c r="CA1275" s="2" t="s">
        <v>778</v>
      </c>
      <c r="CB1275" s="2" t="s">
        <v>455</v>
      </c>
      <c r="CC1275" s="2" t="s">
        <v>788</v>
      </c>
      <c r="CD1275" s="2" t="s">
        <v>789</v>
      </c>
      <c r="CE1275">
        <v>0</v>
      </c>
      <c r="CF1275">
        <v>20201231</v>
      </c>
    </row>
    <row r="1276" spans="1:84" x14ac:dyDescent="0.35">
      <c r="A1276" s="2" t="s">
        <v>22332</v>
      </c>
      <c r="B1276" s="2" t="s">
        <v>22333</v>
      </c>
      <c r="C1276" s="2" t="s">
        <v>22334</v>
      </c>
      <c r="D1276" s="2" t="s">
        <v>22335</v>
      </c>
      <c r="E1276" s="2" t="s">
        <v>22336</v>
      </c>
      <c r="F1276">
        <v>1</v>
      </c>
      <c r="G1276" s="2" t="s">
        <v>166</v>
      </c>
      <c r="H1276">
        <v>2</v>
      </c>
      <c r="I1276" s="2" t="s">
        <v>445</v>
      </c>
      <c r="J1276">
        <v>14</v>
      </c>
      <c r="K1276" s="2" t="s">
        <v>8070</v>
      </c>
      <c r="L1276">
        <v>8</v>
      </c>
      <c r="M1276" s="2" t="s">
        <v>127</v>
      </c>
      <c r="N1276">
        <v>61</v>
      </c>
      <c r="O1276" s="2" t="s">
        <v>128</v>
      </c>
      <c r="P1276">
        <v>620</v>
      </c>
      <c r="Q1276" s="2" t="s">
        <v>129</v>
      </c>
      <c r="R1276" t="s">
        <v>82</v>
      </c>
      <c r="S1276" t="s">
        <v>82</v>
      </c>
      <c r="T1276" s="2" t="s">
        <v>106</v>
      </c>
      <c r="U1276" s="2" t="s">
        <v>107</v>
      </c>
      <c r="V1276">
        <v>1956</v>
      </c>
      <c r="W1276" s="2" t="s">
        <v>514</v>
      </c>
      <c r="AE1276">
        <v>106601.71</v>
      </c>
      <c r="AF1276">
        <v>0</v>
      </c>
      <c r="AQ1276">
        <v>106601.71</v>
      </c>
      <c r="AR1276">
        <v>0</v>
      </c>
      <c r="AS1276">
        <v>0</v>
      </c>
      <c r="BA1276">
        <v>106601.71</v>
      </c>
      <c r="BB1276">
        <v>0</v>
      </c>
      <c r="BL1276">
        <v>106601.71</v>
      </c>
      <c r="BM1276">
        <v>105089.98</v>
      </c>
      <c r="BN1276">
        <v>105089.98</v>
      </c>
      <c r="BP1276">
        <v>105089.98</v>
      </c>
      <c r="BQ1276">
        <v>105089.98</v>
      </c>
      <c r="BR1276">
        <v>0</v>
      </c>
      <c r="BS1276">
        <v>105089.98</v>
      </c>
      <c r="BT1276">
        <v>20161219</v>
      </c>
      <c r="BU1276" t="str">
        <f t="shared" si="57"/>
        <v>2016</v>
      </c>
      <c r="BV1276">
        <v>20190122</v>
      </c>
      <c r="BW1276" t="str">
        <f t="shared" si="58"/>
        <v>2019</v>
      </c>
      <c r="BX1276">
        <v>20190310</v>
      </c>
      <c r="BY1276" t="str">
        <f t="shared" si="59"/>
        <v>2019</v>
      </c>
      <c r="BZ1276" s="2" t="s">
        <v>131</v>
      </c>
      <c r="CA1276" s="2" t="s">
        <v>778</v>
      </c>
      <c r="CB1276" s="2" t="s">
        <v>455</v>
      </c>
      <c r="CC1276" s="2" t="s">
        <v>449</v>
      </c>
      <c r="CD1276" s="2" t="s">
        <v>450</v>
      </c>
      <c r="CE1276">
        <v>0</v>
      </c>
      <c r="CF1276">
        <v>20201231</v>
      </c>
    </row>
    <row r="1277" spans="1:84" x14ac:dyDescent="0.35">
      <c r="A1277" s="2" t="s">
        <v>11008</v>
      </c>
      <c r="B1277" s="2" t="s">
        <v>11009</v>
      </c>
      <c r="C1277" s="2" t="s">
        <v>11010</v>
      </c>
      <c r="D1277" s="2" t="s">
        <v>11011</v>
      </c>
      <c r="E1277" s="2" t="s">
        <v>11012</v>
      </c>
      <c r="F1277">
        <v>1</v>
      </c>
      <c r="G1277" s="2" t="s">
        <v>166</v>
      </c>
      <c r="H1277">
        <v>7</v>
      </c>
      <c r="I1277" s="2" t="s">
        <v>785</v>
      </c>
      <c r="J1277">
        <v>99</v>
      </c>
      <c r="K1277" s="2" t="s">
        <v>96</v>
      </c>
      <c r="L1277">
        <v>8</v>
      </c>
      <c r="M1277" s="2" t="s">
        <v>127</v>
      </c>
      <c r="N1277">
        <v>62</v>
      </c>
      <c r="O1277" s="2" t="s">
        <v>2465</v>
      </c>
      <c r="P1277">
        <v>999</v>
      </c>
      <c r="Q1277" s="2" t="s">
        <v>3537</v>
      </c>
      <c r="R1277" t="s">
        <v>82</v>
      </c>
      <c r="S1277" t="s">
        <v>82</v>
      </c>
      <c r="T1277" s="2" t="s">
        <v>2001</v>
      </c>
      <c r="U1277" s="2" t="s">
        <v>2002</v>
      </c>
      <c r="V1277">
        <v>906</v>
      </c>
      <c r="W1277" s="2" t="s">
        <v>6675</v>
      </c>
      <c r="X1277">
        <v>53276.639999999999</v>
      </c>
      <c r="Y1277">
        <v>53276.639999999999</v>
      </c>
      <c r="AD1277">
        <v>37293.64</v>
      </c>
      <c r="AF1277">
        <v>0</v>
      </c>
      <c r="AI1277">
        <v>15982.99</v>
      </c>
      <c r="AO1277">
        <v>91773</v>
      </c>
      <c r="AQ1277">
        <v>106553.27</v>
      </c>
      <c r="AR1277">
        <v>0</v>
      </c>
      <c r="AS1277">
        <v>0</v>
      </c>
      <c r="AT1277">
        <v>53276.639999999999</v>
      </c>
      <c r="AU1277">
        <v>53276.639999999999</v>
      </c>
      <c r="AZ1277">
        <v>37293.64</v>
      </c>
      <c r="BB1277">
        <v>0</v>
      </c>
      <c r="BE1277">
        <v>15982.99</v>
      </c>
      <c r="BK1277">
        <v>91773</v>
      </c>
      <c r="BL1277">
        <v>106553.27</v>
      </c>
      <c r="BM1277">
        <v>106553.27</v>
      </c>
      <c r="BN1277">
        <v>106553.27</v>
      </c>
      <c r="BS1277">
        <v>0</v>
      </c>
      <c r="BT1277">
        <v>20201204</v>
      </c>
      <c r="BU1277" t="str">
        <f t="shared" si="57"/>
        <v>2020</v>
      </c>
      <c r="BV1277">
        <v>20211231</v>
      </c>
      <c r="BW1277" t="str">
        <f t="shared" si="58"/>
        <v>2021</v>
      </c>
      <c r="BX1277">
        <v>20211204</v>
      </c>
      <c r="BY1277" t="str">
        <f t="shared" si="59"/>
        <v>2021</v>
      </c>
      <c r="BZ1277" s="2" t="s">
        <v>101</v>
      </c>
      <c r="CA1277" s="2" t="s">
        <v>91</v>
      </c>
      <c r="CB1277" s="2" t="s">
        <v>92</v>
      </c>
      <c r="CC1277" s="2" t="s">
        <v>2402</v>
      </c>
      <c r="CD1277" s="2" t="s">
        <v>525</v>
      </c>
      <c r="CE1277">
        <v>0</v>
      </c>
      <c r="CF1277">
        <v>20201231</v>
      </c>
    </row>
    <row r="1278" spans="1:84" x14ac:dyDescent="0.35">
      <c r="A1278" s="2" t="s">
        <v>10966</v>
      </c>
      <c r="B1278" s="2" t="s">
        <v>10967</v>
      </c>
      <c r="C1278" s="2" t="s">
        <v>10968</v>
      </c>
      <c r="D1278" s="2" t="s">
        <v>10969</v>
      </c>
      <c r="E1278" s="2" t="s">
        <v>10970</v>
      </c>
      <c r="F1278">
        <v>1</v>
      </c>
      <c r="G1278" s="2" t="s">
        <v>166</v>
      </c>
      <c r="H1278">
        <v>7</v>
      </c>
      <c r="I1278" s="2" t="s">
        <v>785</v>
      </c>
      <c r="J1278">
        <v>99</v>
      </c>
      <c r="K1278" s="2" t="s">
        <v>96</v>
      </c>
      <c r="L1278">
        <v>8</v>
      </c>
      <c r="M1278" s="2" t="s">
        <v>127</v>
      </c>
      <c r="N1278">
        <v>62</v>
      </c>
      <c r="O1278" s="2" t="s">
        <v>2465</v>
      </c>
      <c r="P1278">
        <v>999</v>
      </c>
      <c r="Q1278" s="2" t="s">
        <v>3537</v>
      </c>
      <c r="R1278" t="s">
        <v>82</v>
      </c>
      <c r="S1278" t="s">
        <v>82</v>
      </c>
      <c r="T1278" s="2" t="s">
        <v>2001</v>
      </c>
      <c r="U1278" s="2" t="s">
        <v>2002</v>
      </c>
      <c r="V1278">
        <v>933</v>
      </c>
      <c r="W1278" s="2" t="s">
        <v>6831</v>
      </c>
      <c r="X1278">
        <v>53275</v>
      </c>
      <c r="Y1278">
        <v>53275</v>
      </c>
      <c r="AD1278">
        <v>37292.5</v>
      </c>
      <c r="AF1278">
        <v>0</v>
      </c>
      <c r="AI1278">
        <v>15982.5</v>
      </c>
      <c r="AO1278">
        <v>93450</v>
      </c>
      <c r="AQ1278">
        <v>106550</v>
      </c>
      <c r="AR1278">
        <v>0</v>
      </c>
      <c r="AS1278">
        <v>0</v>
      </c>
      <c r="AT1278">
        <v>53275</v>
      </c>
      <c r="AU1278">
        <v>53275</v>
      </c>
      <c r="AZ1278">
        <v>37292.5</v>
      </c>
      <c r="BB1278">
        <v>0</v>
      </c>
      <c r="BE1278">
        <v>15982.5</v>
      </c>
      <c r="BK1278">
        <v>93450</v>
      </c>
      <c r="BL1278">
        <v>106550</v>
      </c>
      <c r="BM1278">
        <v>106550</v>
      </c>
      <c r="BN1278">
        <v>106550</v>
      </c>
      <c r="BS1278">
        <v>0</v>
      </c>
      <c r="BT1278">
        <v>20201204</v>
      </c>
      <c r="BU1278" t="str">
        <f t="shared" si="57"/>
        <v>2020</v>
      </c>
      <c r="BV1278">
        <v>20211231</v>
      </c>
      <c r="BW1278" t="str">
        <f t="shared" si="58"/>
        <v>2021</v>
      </c>
      <c r="BX1278">
        <v>20211204</v>
      </c>
      <c r="BY1278" t="str">
        <f t="shared" si="59"/>
        <v>2021</v>
      </c>
      <c r="BZ1278" s="2" t="s">
        <v>101</v>
      </c>
      <c r="CA1278" s="2" t="s">
        <v>91</v>
      </c>
      <c r="CB1278" s="2" t="s">
        <v>92</v>
      </c>
      <c r="CC1278" s="2" t="s">
        <v>2402</v>
      </c>
      <c r="CD1278" s="2" t="s">
        <v>525</v>
      </c>
      <c r="CE1278">
        <v>0</v>
      </c>
      <c r="CF1278">
        <v>20201231</v>
      </c>
    </row>
    <row r="1279" spans="1:84" x14ac:dyDescent="0.35">
      <c r="A1279" s="2" t="s">
        <v>26882</v>
      </c>
      <c r="B1279" s="2" t="s">
        <v>26883</v>
      </c>
      <c r="C1279" s="2" t="s">
        <v>26884</v>
      </c>
      <c r="D1279" s="2" t="s">
        <v>26885</v>
      </c>
      <c r="E1279" s="2" t="s">
        <v>26886</v>
      </c>
      <c r="F1279">
        <v>1</v>
      </c>
      <c r="G1279" s="2" t="s">
        <v>166</v>
      </c>
      <c r="H1279">
        <v>7</v>
      </c>
      <c r="I1279" s="2" t="s">
        <v>785</v>
      </c>
      <c r="J1279">
        <v>99</v>
      </c>
      <c r="K1279" s="2" t="s">
        <v>96</v>
      </c>
      <c r="L1279">
        <v>9</v>
      </c>
      <c r="M1279" s="2" t="s">
        <v>113</v>
      </c>
      <c r="N1279">
        <v>25</v>
      </c>
      <c r="O1279" s="2" t="s">
        <v>698</v>
      </c>
      <c r="P1279">
        <v>239</v>
      </c>
      <c r="Q1279" s="2" t="s">
        <v>699</v>
      </c>
      <c r="R1279" t="s">
        <v>82</v>
      </c>
      <c r="S1279" t="s">
        <v>82</v>
      </c>
      <c r="T1279" s="2" t="s">
        <v>1346</v>
      </c>
      <c r="U1279" s="2" t="s">
        <v>1347</v>
      </c>
      <c r="V1279">
        <v>2016</v>
      </c>
      <c r="W1279" s="2" t="s">
        <v>18977</v>
      </c>
      <c r="X1279">
        <v>53108.25</v>
      </c>
      <c r="Y1279">
        <v>53108.25</v>
      </c>
      <c r="AD1279">
        <v>37175.78</v>
      </c>
      <c r="AF1279">
        <v>0</v>
      </c>
      <c r="AI1279">
        <v>15932.47</v>
      </c>
      <c r="AO1279">
        <v>70811</v>
      </c>
      <c r="AQ1279">
        <v>106216.5</v>
      </c>
      <c r="AR1279">
        <v>0</v>
      </c>
      <c r="AS1279">
        <v>0</v>
      </c>
      <c r="AT1279">
        <v>53108.25</v>
      </c>
      <c r="AU1279">
        <v>53108.25</v>
      </c>
      <c r="AZ1279">
        <v>37175.78</v>
      </c>
      <c r="BB1279">
        <v>0</v>
      </c>
      <c r="BE1279">
        <v>15932.47</v>
      </c>
      <c r="BK1279">
        <v>70811</v>
      </c>
      <c r="BL1279">
        <v>106216.5</v>
      </c>
      <c r="BM1279">
        <v>106216.5</v>
      </c>
      <c r="BN1279">
        <v>106216.5</v>
      </c>
      <c r="BS1279">
        <v>2277.71</v>
      </c>
      <c r="BT1279">
        <v>20181001</v>
      </c>
      <c r="BU1279" t="str">
        <f t="shared" si="57"/>
        <v>2018</v>
      </c>
      <c r="BV1279">
        <v>20200930</v>
      </c>
      <c r="BW1279" t="str">
        <f t="shared" si="58"/>
        <v>2020</v>
      </c>
      <c r="BY1279" t="str">
        <f t="shared" si="59"/>
        <v/>
      </c>
      <c r="BZ1279" s="2" t="s">
        <v>101</v>
      </c>
      <c r="CA1279" s="2" t="s">
        <v>91</v>
      </c>
      <c r="CB1279" s="2" t="s">
        <v>92</v>
      </c>
      <c r="CC1279" s="2" t="s">
        <v>788</v>
      </c>
      <c r="CD1279" s="2" t="s">
        <v>789</v>
      </c>
      <c r="CE1279">
        <v>0</v>
      </c>
      <c r="CF1279">
        <v>20201231</v>
      </c>
    </row>
    <row r="1280" spans="1:84" x14ac:dyDescent="0.35">
      <c r="A1280" s="2" t="s">
        <v>12015</v>
      </c>
      <c r="B1280" s="2" t="s">
        <v>12016</v>
      </c>
      <c r="C1280" s="2" t="s">
        <v>12017</v>
      </c>
      <c r="D1280" s="2" t="s">
        <v>12018</v>
      </c>
      <c r="E1280" s="2" t="s">
        <v>12019</v>
      </c>
      <c r="F1280">
        <v>1</v>
      </c>
      <c r="G1280" s="2" t="s">
        <v>166</v>
      </c>
      <c r="H1280">
        <v>7</v>
      </c>
      <c r="I1280" s="2" t="s">
        <v>785</v>
      </c>
      <c r="J1280">
        <v>99</v>
      </c>
      <c r="K1280" s="2" t="s">
        <v>96</v>
      </c>
      <c r="L1280">
        <v>8</v>
      </c>
      <c r="M1280" s="2" t="s">
        <v>127</v>
      </c>
      <c r="N1280">
        <v>62</v>
      </c>
      <c r="O1280" s="2" t="s">
        <v>2465</v>
      </c>
      <c r="P1280">
        <v>999</v>
      </c>
      <c r="Q1280" s="2" t="s">
        <v>3537</v>
      </c>
      <c r="R1280" t="s">
        <v>82</v>
      </c>
      <c r="S1280" t="s">
        <v>82</v>
      </c>
      <c r="T1280" s="2" t="s">
        <v>2001</v>
      </c>
      <c r="U1280" s="2" t="s">
        <v>2002</v>
      </c>
      <c r="V1280">
        <v>915</v>
      </c>
      <c r="W1280" s="2" t="s">
        <v>647</v>
      </c>
      <c r="X1280">
        <v>53000</v>
      </c>
      <c r="Y1280">
        <v>53000</v>
      </c>
      <c r="AD1280">
        <v>37100</v>
      </c>
      <c r="AF1280">
        <v>0</v>
      </c>
      <c r="AI1280">
        <v>15900</v>
      </c>
      <c r="AO1280">
        <v>94000</v>
      </c>
      <c r="AQ1280">
        <v>106000</v>
      </c>
      <c r="AR1280">
        <v>0</v>
      </c>
      <c r="AS1280">
        <v>0</v>
      </c>
      <c r="AT1280">
        <v>53000</v>
      </c>
      <c r="AU1280">
        <v>53000</v>
      </c>
      <c r="AZ1280">
        <v>37100</v>
      </c>
      <c r="BB1280">
        <v>0</v>
      </c>
      <c r="BE1280">
        <v>15900</v>
      </c>
      <c r="BK1280">
        <v>94000</v>
      </c>
      <c r="BL1280">
        <v>106000</v>
      </c>
      <c r="BM1280">
        <v>106000</v>
      </c>
      <c r="BN1280">
        <v>106000</v>
      </c>
      <c r="BS1280">
        <v>0</v>
      </c>
      <c r="BT1280">
        <v>20201204</v>
      </c>
      <c r="BU1280" t="str">
        <f t="shared" si="57"/>
        <v>2020</v>
      </c>
      <c r="BV1280">
        <v>20211231</v>
      </c>
      <c r="BW1280" t="str">
        <f t="shared" si="58"/>
        <v>2021</v>
      </c>
      <c r="BX1280">
        <v>20211204</v>
      </c>
      <c r="BY1280" t="str">
        <f t="shared" si="59"/>
        <v>2021</v>
      </c>
      <c r="BZ1280" s="2" t="s">
        <v>101</v>
      </c>
      <c r="CA1280" s="2" t="s">
        <v>91</v>
      </c>
      <c r="CB1280" s="2" t="s">
        <v>92</v>
      </c>
      <c r="CC1280" s="2" t="s">
        <v>2402</v>
      </c>
      <c r="CD1280" s="2" t="s">
        <v>525</v>
      </c>
      <c r="CE1280">
        <v>0</v>
      </c>
      <c r="CF1280">
        <v>20201231</v>
      </c>
    </row>
    <row r="1281" spans="1:84" x14ac:dyDescent="0.35">
      <c r="A1281" s="2" t="s">
        <v>3291</v>
      </c>
      <c r="B1281" s="2" t="s">
        <v>3292</v>
      </c>
      <c r="C1281" s="2" t="s">
        <v>3293</v>
      </c>
      <c r="D1281" s="2" t="s">
        <v>3294</v>
      </c>
      <c r="E1281" s="2" t="s">
        <v>3295</v>
      </c>
      <c r="F1281">
        <v>1</v>
      </c>
      <c r="G1281" s="2" t="s">
        <v>166</v>
      </c>
      <c r="H1281">
        <v>7</v>
      </c>
      <c r="I1281" s="2" t="s">
        <v>785</v>
      </c>
      <c r="J1281">
        <v>99</v>
      </c>
      <c r="K1281" s="2" t="s">
        <v>96</v>
      </c>
      <c r="L1281">
        <v>8</v>
      </c>
      <c r="M1281" s="2" t="s">
        <v>127</v>
      </c>
      <c r="N1281">
        <v>62</v>
      </c>
      <c r="O1281" s="2" t="s">
        <v>2465</v>
      </c>
      <c r="P1281">
        <v>634</v>
      </c>
      <c r="Q1281" s="2" t="s">
        <v>2785</v>
      </c>
      <c r="R1281" t="s">
        <v>82</v>
      </c>
      <c r="S1281" t="s">
        <v>82</v>
      </c>
      <c r="T1281" s="2" t="s">
        <v>1346</v>
      </c>
      <c r="U1281" s="2" t="s">
        <v>1347</v>
      </c>
      <c r="V1281">
        <v>602</v>
      </c>
      <c r="W1281" s="2" t="s">
        <v>2431</v>
      </c>
      <c r="X1281">
        <v>52968.58</v>
      </c>
      <c r="Y1281">
        <v>52968.58</v>
      </c>
      <c r="AD1281">
        <v>37078.01</v>
      </c>
      <c r="AF1281">
        <v>0</v>
      </c>
      <c r="AI1281">
        <v>15890.57</v>
      </c>
      <c r="AO1281">
        <v>158906</v>
      </c>
      <c r="AQ1281">
        <v>105937.16</v>
      </c>
      <c r="AR1281">
        <v>0</v>
      </c>
      <c r="AS1281">
        <v>0</v>
      </c>
      <c r="AT1281">
        <v>52968.58</v>
      </c>
      <c r="AU1281">
        <v>52968.58</v>
      </c>
      <c r="AZ1281">
        <v>37078.01</v>
      </c>
      <c r="BB1281">
        <v>0</v>
      </c>
      <c r="BE1281">
        <v>15890.57</v>
      </c>
      <c r="BK1281">
        <v>158906</v>
      </c>
      <c r="BL1281">
        <v>105937.16</v>
      </c>
      <c r="BM1281">
        <v>105937.16</v>
      </c>
      <c r="BN1281">
        <v>105937.16</v>
      </c>
      <c r="BP1281">
        <v>105937.16</v>
      </c>
      <c r="BQ1281">
        <v>105937.16</v>
      </c>
      <c r="BR1281">
        <v>0</v>
      </c>
      <c r="BS1281">
        <v>264842.89</v>
      </c>
      <c r="BT1281">
        <v>20160629</v>
      </c>
      <c r="BU1281" t="str">
        <f t="shared" si="57"/>
        <v>2016</v>
      </c>
      <c r="BV1281">
        <v>20181130</v>
      </c>
      <c r="BW1281" t="str">
        <f t="shared" si="58"/>
        <v>2018</v>
      </c>
      <c r="BX1281">
        <v>20181130</v>
      </c>
      <c r="BY1281" t="str">
        <f t="shared" si="59"/>
        <v>2018</v>
      </c>
      <c r="BZ1281" s="2" t="s">
        <v>131</v>
      </c>
      <c r="CA1281" s="2" t="s">
        <v>778</v>
      </c>
      <c r="CB1281" s="2" t="s">
        <v>455</v>
      </c>
      <c r="CC1281" s="2" t="s">
        <v>788</v>
      </c>
      <c r="CD1281" s="2" t="s">
        <v>789</v>
      </c>
      <c r="CE1281">
        <v>0</v>
      </c>
      <c r="CF1281">
        <v>20201231</v>
      </c>
    </row>
    <row r="1282" spans="1:84" x14ac:dyDescent="0.35">
      <c r="A1282" s="2" t="s">
        <v>12179</v>
      </c>
      <c r="B1282" s="2" t="s">
        <v>12180</v>
      </c>
      <c r="C1282" s="2" t="s">
        <v>12181</v>
      </c>
      <c r="D1282" s="2" t="s">
        <v>12182</v>
      </c>
      <c r="E1282" s="2" t="s">
        <v>12183</v>
      </c>
      <c r="F1282">
        <v>1</v>
      </c>
      <c r="G1282" s="2" t="s">
        <v>166</v>
      </c>
      <c r="H1282">
        <v>7</v>
      </c>
      <c r="I1282" s="2" t="s">
        <v>785</v>
      </c>
      <c r="J1282">
        <v>99</v>
      </c>
      <c r="K1282" s="2" t="s">
        <v>96</v>
      </c>
      <c r="L1282">
        <v>8</v>
      </c>
      <c r="M1282" s="2" t="s">
        <v>127</v>
      </c>
      <c r="N1282">
        <v>62</v>
      </c>
      <c r="O1282" s="2" t="s">
        <v>2465</v>
      </c>
      <c r="P1282">
        <v>999</v>
      </c>
      <c r="Q1282" s="2" t="s">
        <v>3537</v>
      </c>
      <c r="R1282" t="s">
        <v>82</v>
      </c>
      <c r="S1282" t="s">
        <v>82</v>
      </c>
      <c r="T1282" s="2" t="s">
        <v>2001</v>
      </c>
      <c r="U1282" s="2" t="s">
        <v>2002</v>
      </c>
      <c r="V1282">
        <v>910</v>
      </c>
      <c r="W1282" s="2" t="s">
        <v>6677</v>
      </c>
      <c r="X1282">
        <v>52812.5</v>
      </c>
      <c r="Y1282">
        <v>52812.5</v>
      </c>
      <c r="AD1282">
        <v>36968.75</v>
      </c>
      <c r="AF1282">
        <v>0</v>
      </c>
      <c r="AI1282">
        <v>15843.75</v>
      </c>
      <c r="AO1282">
        <v>91375</v>
      </c>
      <c r="AQ1282">
        <v>105625</v>
      </c>
      <c r="AR1282">
        <v>0</v>
      </c>
      <c r="AS1282">
        <v>0</v>
      </c>
      <c r="AT1282">
        <v>52812.5</v>
      </c>
      <c r="AU1282">
        <v>52812.5</v>
      </c>
      <c r="AZ1282">
        <v>36968.75</v>
      </c>
      <c r="BB1282">
        <v>0</v>
      </c>
      <c r="BE1282">
        <v>15843.75</v>
      </c>
      <c r="BK1282">
        <v>91375</v>
      </c>
      <c r="BL1282">
        <v>105625</v>
      </c>
      <c r="BM1282">
        <v>105625</v>
      </c>
      <c r="BN1282">
        <v>105625</v>
      </c>
      <c r="BS1282">
        <v>0</v>
      </c>
      <c r="BT1282">
        <v>20201204</v>
      </c>
      <c r="BU1282" t="str">
        <f t="shared" ref="BU1282:BU1345" si="60">LEFT(BT:BT,4)</f>
        <v>2020</v>
      </c>
      <c r="BV1282">
        <v>20211231</v>
      </c>
      <c r="BW1282" t="str">
        <f t="shared" ref="BW1282:BW1345" si="61">LEFT(BV:BV,4)</f>
        <v>2021</v>
      </c>
      <c r="BX1282">
        <v>20211204</v>
      </c>
      <c r="BY1282" t="str">
        <f t="shared" ref="BY1282:BY1345" si="62">LEFT(BX:BX,4)</f>
        <v>2021</v>
      </c>
      <c r="BZ1282" s="2" t="s">
        <v>101</v>
      </c>
      <c r="CA1282" s="2" t="s">
        <v>91</v>
      </c>
      <c r="CB1282" s="2" t="s">
        <v>92</v>
      </c>
      <c r="CC1282" s="2" t="s">
        <v>2402</v>
      </c>
      <c r="CD1282" s="2" t="s">
        <v>525</v>
      </c>
      <c r="CE1282">
        <v>0</v>
      </c>
      <c r="CF1282">
        <v>20201231</v>
      </c>
    </row>
    <row r="1283" spans="1:84" x14ac:dyDescent="0.35">
      <c r="A1283" s="2" t="s">
        <v>5256</v>
      </c>
      <c r="B1283" s="2" t="s">
        <v>5257</v>
      </c>
      <c r="C1283" s="2" t="s">
        <v>5258</v>
      </c>
      <c r="D1283" s="2" t="s">
        <v>5259</v>
      </c>
      <c r="E1283" s="2" t="s">
        <v>5260</v>
      </c>
      <c r="F1283">
        <v>1</v>
      </c>
      <c r="G1283" s="2" t="s">
        <v>166</v>
      </c>
      <c r="H1283">
        <v>7</v>
      </c>
      <c r="I1283" s="2" t="s">
        <v>785</v>
      </c>
      <c r="J1283">
        <v>20</v>
      </c>
      <c r="K1283" s="2" t="s">
        <v>3069</v>
      </c>
      <c r="L1283">
        <v>8</v>
      </c>
      <c r="M1283" s="2" t="s">
        <v>127</v>
      </c>
      <c r="N1283">
        <v>62</v>
      </c>
      <c r="O1283" s="2" t="s">
        <v>2465</v>
      </c>
      <c r="P1283">
        <v>634</v>
      </c>
      <c r="Q1283" s="2" t="s">
        <v>2785</v>
      </c>
      <c r="R1283" t="s">
        <v>82</v>
      </c>
      <c r="S1283" t="s">
        <v>82</v>
      </c>
      <c r="T1283" s="2" t="s">
        <v>1346</v>
      </c>
      <c r="U1283" s="2" t="s">
        <v>1347</v>
      </c>
      <c r="V1283">
        <v>611</v>
      </c>
      <c r="W1283" s="2" t="s">
        <v>2401</v>
      </c>
      <c r="X1283">
        <v>52755.839999999997</v>
      </c>
      <c r="Y1283">
        <v>52755.839999999997</v>
      </c>
      <c r="AD1283">
        <v>36929.089999999997</v>
      </c>
      <c r="AF1283">
        <v>0</v>
      </c>
      <c r="AI1283">
        <v>15826.77</v>
      </c>
      <c r="AO1283">
        <v>321873</v>
      </c>
      <c r="AQ1283">
        <v>105511.7</v>
      </c>
      <c r="AR1283">
        <v>0</v>
      </c>
      <c r="AS1283">
        <v>0</v>
      </c>
      <c r="AT1283">
        <v>52755.839999999997</v>
      </c>
      <c r="AU1283">
        <v>52755.839999999997</v>
      </c>
      <c r="AZ1283">
        <v>36929.089999999997</v>
      </c>
      <c r="BB1283">
        <v>0</v>
      </c>
      <c r="BE1283">
        <v>15826.77</v>
      </c>
      <c r="BK1283">
        <v>321873</v>
      </c>
      <c r="BL1283">
        <v>105511.7</v>
      </c>
      <c r="BM1283">
        <v>105511.7</v>
      </c>
      <c r="BN1283">
        <v>105511.7</v>
      </c>
      <c r="BP1283">
        <v>105511.7</v>
      </c>
      <c r="BQ1283">
        <v>105511.7</v>
      </c>
      <c r="BR1283">
        <v>0</v>
      </c>
      <c r="BS1283">
        <v>427384.31</v>
      </c>
      <c r="BT1283">
        <v>20171019</v>
      </c>
      <c r="BU1283" t="str">
        <f t="shared" si="60"/>
        <v>2017</v>
      </c>
      <c r="BV1283">
        <v>20190502</v>
      </c>
      <c r="BW1283" t="str">
        <f t="shared" si="61"/>
        <v>2019</v>
      </c>
      <c r="BX1283">
        <v>20190502</v>
      </c>
      <c r="BY1283" t="str">
        <f t="shared" si="62"/>
        <v>2019</v>
      </c>
      <c r="BZ1283" s="2" t="s">
        <v>131</v>
      </c>
      <c r="CA1283" s="2" t="s">
        <v>778</v>
      </c>
      <c r="CB1283" s="2" t="s">
        <v>455</v>
      </c>
      <c r="CC1283" s="2" t="s">
        <v>788</v>
      </c>
      <c r="CD1283" s="2" t="s">
        <v>789</v>
      </c>
      <c r="CE1283">
        <v>0</v>
      </c>
      <c r="CF1283">
        <v>20201231</v>
      </c>
    </row>
    <row r="1284" spans="1:84" x14ac:dyDescent="0.35">
      <c r="A1284" s="2" t="s">
        <v>11691</v>
      </c>
      <c r="B1284" s="2" t="s">
        <v>11692</v>
      </c>
      <c r="C1284" s="2" t="s">
        <v>11693</v>
      </c>
      <c r="D1284" s="2" t="s">
        <v>11694</v>
      </c>
      <c r="E1284" s="2" t="s">
        <v>11695</v>
      </c>
      <c r="F1284">
        <v>1</v>
      </c>
      <c r="G1284" s="2" t="s">
        <v>166</v>
      </c>
      <c r="H1284">
        <v>7</v>
      </c>
      <c r="I1284" s="2" t="s">
        <v>785</v>
      </c>
      <c r="J1284">
        <v>99</v>
      </c>
      <c r="K1284" s="2" t="s">
        <v>96</v>
      </c>
      <c r="L1284">
        <v>8</v>
      </c>
      <c r="M1284" s="2" t="s">
        <v>127</v>
      </c>
      <c r="N1284">
        <v>62</v>
      </c>
      <c r="O1284" s="2" t="s">
        <v>2465</v>
      </c>
      <c r="P1284">
        <v>999</v>
      </c>
      <c r="Q1284" s="2" t="s">
        <v>3537</v>
      </c>
      <c r="R1284" t="s">
        <v>82</v>
      </c>
      <c r="S1284" t="s">
        <v>82</v>
      </c>
      <c r="T1284" s="2" t="s">
        <v>2001</v>
      </c>
      <c r="U1284" s="2" t="s">
        <v>2002</v>
      </c>
      <c r="V1284">
        <v>923</v>
      </c>
      <c r="W1284" s="2" t="s">
        <v>6688</v>
      </c>
      <c r="X1284">
        <v>52750</v>
      </c>
      <c r="Y1284">
        <v>52750</v>
      </c>
      <c r="AD1284">
        <v>36925</v>
      </c>
      <c r="AF1284">
        <v>0</v>
      </c>
      <c r="AI1284">
        <v>15825</v>
      </c>
      <c r="AO1284">
        <v>91500</v>
      </c>
      <c r="AQ1284">
        <v>105500</v>
      </c>
      <c r="AR1284">
        <v>0</v>
      </c>
      <c r="AS1284">
        <v>0</v>
      </c>
      <c r="AT1284">
        <v>52750</v>
      </c>
      <c r="AU1284">
        <v>52750</v>
      </c>
      <c r="AZ1284">
        <v>36925</v>
      </c>
      <c r="BB1284">
        <v>0</v>
      </c>
      <c r="BE1284">
        <v>15825</v>
      </c>
      <c r="BK1284">
        <v>91500</v>
      </c>
      <c r="BL1284">
        <v>105500</v>
      </c>
      <c r="BM1284">
        <v>105500</v>
      </c>
      <c r="BN1284">
        <v>105500</v>
      </c>
      <c r="BS1284">
        <v>0</v>
      </c>
      <c r="BT1284">
        <v>20201204</v>
      </c>
      <c r="BU1284" t="str">
        <f t="shared" si="60"/>
        <v>2020</v>
      </c>
      <c r="BV1284">
        <v>20211231</v>
      </c>
      <c r="BW1284" t="str">
        <f t="shared" si="61"/>
        <v>2021</v>
      </c>
      <c r="BX1284">
        <v>20211204</v>
      </c>
      <c r="BY1284" t="str">
        <f t="shared" si="62"/>
        <v>2021</v>
      </c>
      <c r="BZ1284" s="2" t="s">
        <v>101</v>
      </c>
      <c r="CA1284" s="2" t="s">
        <v>91</v>
      </c>
      <c r="CB1284" s="2" t="s">
        <v>92</v>
      </c>
      <c r="CC1284" s="2" t="s">
        <v>2402</v>
      </c>
      <c r="CD1284" s="2" t="s">
        <v>525</v>
      </c>
      <c r="CE1284">
        <v>0</v>
      </c>
      <c r="CF1284">
        <v>20201231</v>
      </c>
    </row>
    <row r="1285" spans="1:84" x14ac:dyDescent="0.35">
      <c r="A1285" s="2" t="s">
        <v>11925</v>
      </c>
      <c r="B1285" s="2" t="s">
        <v>11926</v>
      </c>
      <c r="C1285" s="2" t="s">
        <v>11927</v>
      </c>
      <c r="D1285" s="2" t="s">
        <v>11928</v>
      </c>
      <c r="E1285" s="2" t="s">
        <v>11929</v>
      </c>
      <c r="F1285">
        <v>1</v>
      </c>
      <c r="G1285" s="2" t="s">
        <v>166</v>
      </c>
      <c r="H1285">
        <v>7</v>
      </c>
      <c r="I1285" s="2" t="s">
        <v>785</v>
      </c>
      <c r="J1285">
        <v>99</v>
      </c>
      <c r="K1285" s="2" t="s">
        <v>96</v>
      </c>
      <c r="L1285">
        <v>8</v>
      </c>
      <c r="M1285" s="2" t="s">
        <v>127</v>
      </c>
      <c r="N1285">
        <v>62</v>
      </c>
      <c r="O1285" s="2" t="s">
        <v>2465</v>
      </c>
      <c r="P1285">
        <v>999</v>
      </c>
      <c r="Q1285" s="2" t="s">
        <v>3537</v>
      </c>
      <c r="R1285" t="s">
        <v>82</v>
      </c>
      <c r="S1285" t="s">
        <v>82</v>
      </c>
      <c r="T1285" s="2" t="s">
        <v>2001</v>
      </c>
      <c r="U1285" s="2" t="s">
        <v>2002</v>
      </c>
      <c r="V1285">
        <v>906</v>
      </c>
      <c r="W1285" s="2" t="s">
        <v>6675</v>
      </c>
      <c r="X1285">
        <v>52575</v>
      </c>
      <c r="Y1285">
        <v>52575</v>
      </c>
      <c r="AD1285">
        <v>36802.5</v>
      </c>
      <c r="AF1285">
        <v>0</v>
      </c>
      <c r="AI1285">
        <v>15772.5</v>
      </c>
      <c r="AO1285">
        <v>94850</v>
      </c>
      <c r="AQ1285">
        <v>105150</v>
      </c>
      <c r="AR1285">
        <v>0</v>
      </c>
      <c r="AS1285">
        <v>0</v>
      </c>
      <c r="AT1285">
        <v>52575</v>
      </c>
      <c r="AU1285">
        <v>52575</v>
      </c>
      <c r="AZ1285">
        <v>36802.5</v>
      </c>
      <c r="BB1285">
        <v>0</v>
      </c>
      <c r="BE1285">
        <v>15772.5</v>
      </c>
      <c r="BK1285">
        <v>94850</v>
      </c>
      <c r="BL1285">
        <v>105150</v>
      </c>
      <c r="BM1285">
        <v>105150</v>
      </c>
      <c r="BN1285">
        <v>105150</v>
      </c>
      <c r="BS1285">
        <v>0</v>
      </c>
      <c r="BT1285">
        <v>20201204</v>
      </c>
      <c r="BU1285" t="str">
        <f t="shared" si="60"/>
        <v>2020</v>
      </c>
      <c r="BV1285">
        <v>20211231</v>
      </c>
      <c r="BW1285" t="str">
        <f t="shared" si="61"/>
        <v>2021</v>
      </c>
      <c r="BX1285">
        <v>20211204</v>
      </c>
      <c r="BY1285" t="str">
        <f t="shared" si="62"/>
        <v>2021</v>
      </c>
      <c r="BZ1285" s="2" t="s">
        <v>101</v>
      </c>
      <c r="CA1285" s="2" t="s">
        <v>91</v>
      </c>
      <c r="CB1285" s="2" t="s">
        <v>92</v>
      </c>
      <c r="CC1285" s="2" t="s">
        <v>2402</v>
      </c>
      <c r="CD1285" s="2" t="s">
        <v>525</v>
      </c>
      <c r="CE1285">
        <v>0</v>
      </c>
      <c r="CF1285">
        <v>20201231</v>
      </c>
    </row>
    <row r="1286" spans="1:84" x14ac:dyDescent="0.35">
      <c r="A1286" s="2" t="s">
        <v>10886</v>
      </c>
      <c r="B1286" s="2" t="s">
        <v>10887</v>
      </c>
      <c r="C1286" s="2" t="s">
        <v>10888</v>
      </c>
      <c r="D1286" s="2" t="s">
        <v>10889</v>
      </c>
      <c r="E1286" s="2" t="s">
        <v>10890</v>
      </c>
      <c r="F1286">
        <v>1</v>
      </c>
      <c r="G1286" s="2" t="s">
        <v>166</v>
      </c>
      <c r="H1286">
        <v>7</v>
      </c>
      <c r="I1286" s="2" t="s">
        <v>785</v>
      </c>
      <c r="J1286">
        <v>99</v>
      </c>
      <c r="K1286" s="2" t="s">
        <v>96</v>
      </c>
      <c r="L1286">
        <v>8</v>
      </c>
      <c r="M1286" s="2" t="s">
        <v>127</v>
      </c>
      <c r="N1286">
        <v>62</v>
      </c>
      <c r="O1286" s="2" t="s">
        <v>2465</v>
      </c>
      <c r="P1286">
        <v>999</v>
      </c>
      <c r="Q1286" s="2" t="s">
        <v>3537</v>
      </c>
      <c r="R1286" t="s">
        <v>82</v>
      </c>
      <c r="S1286" t="s">
        <v>82</v>
      </c>
      <c r="T1286" s="2" t="s">
        <v>2001</v>
      </c>
      <c r="U1286" s="2" t="s">
        <v>2002</v>
      </c>
      <c r="V1286">
        <v>915</v>
      </c>
      <c r="W1286" s="2" t="s">
        <v>647</v>
      </c>
      <c r="X1286">
        <v>52352.800000000003</v>
      </c>
      <c r="Y1286">
        <v>52352.800000000003</v>
      </c>
      <c r="AD1286">
        <v>36646.959999999999</v>
      </c>
      <c r="AF1286">
        <v>0</v>
      </c>
      <c r="AI1286">
        <v>15705.84</v>
      </c>
      <c r="AO1286">
        <v>95294</v>
      </c>
      <c r="AQ1286">
        <v>104705.60000000001</v>
      </c>
      <c r="AR1286">
        <v>0</v>
      </c>
      <c r="AS1286">
        <v>0</v>
      </c>
      <c r="AT1286">
        <v>52352.800000000003</v>
      </c>
      <c r="AU1286">
        <v>52352.800000000003</v>
      </c>
      <c r="AZ1286">
        <v>36646.959999999999</v>
      </c>
      <c r="BB1286">
        <v>0</v>
      </c>
      <c r="BE1286">
        <v>15705.84</v>
      </c>
      <c r="BK1286">
        <v>95294</v>
      </c>
      <c r="BL1286">
        <v>104705.60000000001</v>
      </c>
      <c r="BM1286">
        <v>104705.60000000001</v>
      </c>
      <c r="BN1286">
        <v>104705.60000000001</v>
      </c>
      <c r="BS1286">
        <v>0</v>
      </c>
      <c r="BT1286">
        <v>20201204</v>
      </c>
      <c r="BU1286" t="str">
        <f t="shared" si="60"/>
        <v>2020</v>
      </c>
      <c r="BV1286">
        <v>20211231</v>
      </c>
      <c r="BW1286" t="str">
        <f t="shared" si="61"/>
        <v>2021</v>
      </c>
      <c r="BX1286">
        <v>20211204</v>
      </c>
      <c r="BY1286" t="str">
        <f t="shared" si="62"/>
        <v>2021</v>
      </c>
      <c r="BZ1286" s="2" t="s">
        <v>101</v>
      </c>
      <c r="CA1286" s="2" t="s">
        <v>91</v>
      </c>
      <c r="CB1286" s="2" t="s">
        <v>92</v>
      </c>
      <c r="CC1286" s="2" t="s">
        <v>2402</v>
      </c>
      <c r="CD1286" s="2" t="s">
        <v>525</v>
      </c>
      <c r="CE1286">
        <v>0</v>
      </c>
      <c r="CF1286">
        <v>20201231</v>
      </c>
    </row>
    <row r="1287" spans="1:84" x14ac:dyDescent="0.35">
      <c r="A1287" s="2" t="s">
        <v>26871</v>
      </c>
      <c r="B1287" s="2" t="s">
        <v>26872</v>
      </c>
      <c r="C1287" s="2" t="s">
        <v>26873</v>
      </c>
      <c r="D1287" s="2" t="s">
        <v>26874</v>
      </c>
      <c r="E1287" s="2" t="s">
        <v>26875</v>
      </c>
      <c r="F1287">
        <v>1</v>
      </c>
      <c r="G1287" s="2" t="s">
        <v>166</v>
      </c>
      <c r="H1287">
        <v>7</v>
      </c>
      <c r="I1287" s="2" t="s">
        <v>785</v>
      </c>
      <c r="J1287">
        <v>99</v>
      </c>
      <c r="K1287" s="2" t="s">
        <v>96</v>
      </c>
      <c r="L1287">
        <v>9</v>
      </c>
      <c r="M1287" s="2" t="s">
        <v>113</v>
      </c>
      <c r="N1287">
        <v>25</v>
      </c>
      <c r="O1287" s="2" t="s">
        <v>698</v>
      </c>
      <c r="P1287">
        <v>239</v>
      </c>
      <c r="Q1287" s="2" t="s">
        <v>699</v>
      </c>
      <c r="R1287" t="s">
        <v>82</v>
      </c>
      <c r="S1287" t="s">
        <v>82</v>
      </c>
      <c r="T1287" s="2" t="s">
        <v>1346</v>
      </c>
      <c r="U1287" s="2" t="s">
        <v>1347</v>
      </c>
      <c r="V1287">
        <v>2016</v>
      </c>
      <c r="W1287" s="2" t="s">
        <v>18977</v>
      </c>
      <c r="X1287">
        <v>52350</v>
      </c>
      <c r="Y1287">
        <v>52350</v>
      </c>
      <c r="AD1287">
        <v>36645</v>
      </c>
      <c r="AF1287">
        <v>0</v>
      </c>
      <c r="AI1287">
        <v>15705</v>
      </c>
      <c r="AO1287">
        <v>69800</v>
      </c>
      <c r="AQ1287">
        <v>104700</v>
      </c>
      <c r="AR1287">
        <v>0</v>
      </c>
      <c r="AS1287">
        <v>0</v>
      </c>
      <c r="AT1287">
        <v>52350</v>
      </c>
      <c r="AU1287">
        <v>52350</v>
      </c>
      <c r="AZ1287">
        <v>36645</v>
      </c>
      <c r="BB1287">
        <v>0</v>
      </c>
      <c r="BE1287">
        <v>15705</v>
      </c>
      <c r="BK1287">
        <v>69800</v>
      </c>
      <c r="BL1287">
        <v>104700</v>
      </c>
      <c r="BM1287">
        <v>104700</v>
      </c>
      <c r="BN1287">
        <v>104700</v>
      </c>
      <c r="BS1287">
        <v>66690.03</v>
      </c>
      <c r="BT1287">
        <v>20181105</v>
      </c>
      <c r="BU1287" t="str">
        <f t="shared" si="60"/>
        <v>2018</v>
      </c>
      <c r="BV1287">
        <v>20201231</v>
      </c>
      <c r="BW1287" t="str">
        <f t="shared" si="61"/>
        <v>2020</v>
      </c>
      <c r="BY1287" t="str">
        <f t="shared" si="62"/>
        <v/>
      </c>
      <c r="BZ1287" s="2" t="s">
        <v>101</v>
      </c>
      <c r="CA1287" s="2" t="s">
        <v>91</v>
      </c>
      <c r="CB1287" s="2" t="s">
        <v>92</v>
      </c>
      <c r="CC1287" s="2" t="s">
        <v>788</v>
      </c>
      <c r="CD1287" s="2" t="s">
        <v>789</v>
      </c>
      <c r="CE1287">
        <v>0</v>
      </c>
      <c r="CF1287">
        <v>20201231</v>
      </c>
    </row>
    <row r="1288" spans="1:84" x14ac:dyDescent="0.35">
      <c r="A1288" s="2" t="s">
        <v>24529</v>
      </c>
      <c r="B1288" s="2" t="s">
        <v>24528</v>
      </c>
      <c r="C1288" s="2" t="s">
        <v>24530</v>
      </c>
      <c r="D1288" s="2" t="s">
        <v>24530</v>
      </c>
      <c r="E1288" s="2" t="s">
        <v>24531</v>
      </c>
      <c r="F1288">
        <v>1</v>
      </c>
      <c r="G1288" s="2" t="s">
        <v>166</v>
      </c>
      <c r="H1288">
        <v>7</v>
      </c>
      <c r="I1288" s="2" t="s">
        <v>785</v>
      </c>
      <c r="J1288">
        <v>20</v>
      </c>
      <c r="K1288" s="2" t="s">
        <v>3069</v>
      </c>
      <c r="L1288">
        <v>8</v>
      </c>
      <c r="M1288" s="2" t="s">
        <v>127</v>
      </c>
      <c r="N1288">
        <v>62</v>
      </c>
      <c r="O1288" s="2" t="s">
        <v>2465</v>
      </c>
      <c r="P1288">
        <v>999</v>
      </c>
      <c r="Q1288" s="2" t="s">
        <v>3537</v>
      </c>
      <c r="R1288" t="s">
        <v>82</v>
      </c>
      <c r="S1288" t="s">
        <v>82</v>
      </c>
      <c r="T1288" s="2" t="s">
        <v>106</v>
      </c>
      <c r="U1288" s="2" t="s">
        <v>107</v>
      </c>
      <c r="V1288">
        <v>0</v>
      </c>
      <c r="W1288" s="2" t="s">
        <v>112</v>
      </c>
      <c r="X1288">
        <v>83640</v>
      </c>
      <c r="Y1288">
        <v>83640</v>
      </c>
      <c r="AD1288">
        <v>20910</v>
      </c>
      <c r="AF1288">
        <v>0</v>
      </c>
      <c r="AO1288">
        <v>18450</v>
      </c>
      <c r="AQ1288">
        <v>104550</v>
      </c>
      <c r="AR1288">
        <v>0</v>
      </c>
      <c r="AS1288">
        <v>0</v>
      </c>
      <c r="AT1288">
        <v>83640</v>
      </c>
      <c r="AU1288">
        <v>83640</v>
      </c>
      <c r="AZ1288">
        <v>20910</v>
      </c>
      <c r="BB1288">
        <v>0</v>
      </c>
      <c r="BK1288">
        <v>18450</v>
      </c>
      <c r="BL1288">
        <v>104550</v>
      </c>
      <c r="BM1288">
        <v>104550</v>
      </c>
      <c r="BN1288">
        <v>104550</v>
      </c>
      <c r="BP1288">
        <v>94095</v>
      </c>
      <c r="BQ1288">
        <v>94095</v>
      </c>
      <c r="BR1288">
        <v>0</v>
      </c>
      <c r="BS1288">
        <v>94095</v>
      </c>
      <c r="BT1288">
        <v>20130901</v>
      </c>
      <c r="BU1288" t="str">
        <f t="shared" si="60"/>
        <v>2013</v>
      </c>
      <c r="BV1288">
        <v>20170301</v>
      </c>
      <c r="BW1288" t="str">
        <f t="shared" si="61"/>
        <v>2017</v>
      </c>
      <c r="BY1288" t="str">
        <f t="shared" si="62"/>
        <v/>
      </c>
      <c r="BZ1288" s="2" t="s">
        <v>91</v>
      </c>
      <c r="CA1288" s="2" t="s">
        <v>91</v>
      </c>
      <c r="CB1288" s="2" t="s">
        <v>92</v>
      </c>
      <c r="CC1288" s="2" t="s">
        <v>788</v>
      </c>
      <c r="CD1288" s="2" t="s">
        <v>789</v>
      </c>
      <c r="CE1288">
        <v>0</v>
      </c>
      <c r="CF1288">
        <v>20201231</v>
      </c>
    </row>
    <row r="1289" spans="1:84" x14ac:dyDescent="0.35">
      <c r="A1289" s="2" t="s">
        <v>16683</v>
      </c>
      <c r="B1289" s="2" t="s">
        <v>16684</v>
      </c>
      <c r="C1289" s="2" t="s">
        <v>16685</v>
      </c>
      <c r="D1289" s="2" t="s">
        <v>16686</v>
      </c>
      <c r="E1289" s="2" t="s">
        <v>16687</v>
      </c>
      <c r="F1289">
        <v>1</v>
      </c>
      <c r="G1289" s="2" t="s">
        <v>166</v>
      </c>
      <c r="H1289">
        <v>7</v>
      </c>
      <c r="I1289" s="2" t="s">
        <v>785</v>
      </c>
      <c r="J1289">
        <v>99</v>
      </c>
      <c r="K1289" s="2" t="s">
        <v>96</v>
      </c>
      <c r="L1289">
        <v>8</v>
      </c>
      <c r="M1289" s="2" t="s">
        <v>127</v>
      </c>
      <c r="N1289">
        <v>62</v>
      </c>
      <c r="O1289" s="2" t="s">
        <v>2465</v>
      </c>
      <c r="P1289">
        <v>999</v>
      </c>
      <c r="Q1289" s="2" t="s">
        <v>3537</v>
      </c>
      <c r="R1289" t="s">
        <v>82</v>
      </c>
      <c r="S1289" t="s">
        <v>82</v>
      </c>
      <c r="T1289" s="2" t="s">
        <v>2001</v>
      </c>
      <c r="U1289" s="2" t="s">
        <v>2002</v>
      </c>
      <c r="V1289">
        <v>906</v>
      </c>
      <c r="W1289" s="2" t="s">
        <v>6675</v>
      </c>
      <c r="X1289">
        <v>52256.25</v>
      </c>
      <c r="Y1289">
        <v>52256.25</v>
      </c>
      <c r="AD1289">
        <v>36579.379999999997</v>
      </c>
      <c r="AF1289">
        <v>0</v>
      </c>
      <c r="AI1289">
        <v>15676.87</v>
      </c>
      <c r="AO1289">
        <v>127738</v>
      </c>
      <c r="AQ1289">
        <v>104512.5</v>
      </c>
      <c r="AR1289">
        <v>0</v>
      </c>
      <c r="AS1289">
        <v>0</v>
      </c>
      <c r="AT1289">
        <v>52256.25</v>
      </c>
      <c r="AU1289">
        <v>52256.25</v>
      </c>
      <c r="AZ1289">
        <v>36579.379999999997</v>
      </c>
      <c r="BB1289">
        <v>0</v>
      </c>
      <c r="BE1289">
        <v>15676.87</v>
      </c>
      <c r="BK1289">
        <v>127738</v>
      </c>
      <c r="BL1289">
        <v>104512.5</v>
      </c>
      <c r="BM1289">
        <v>104512.5</v>
      </c>
      <c r="BN1289">
        <v>104512.5</v>
      </c>
      <c r="BP1289">
        <v>48196.79</v>
      </c>
      <c r="BQ1289">
        <v>48196.79</v>
      </c>
      <c r="BR1289">
        <v>0</v>
      </c>
      <c r="BS1289">
        <v>107103.98</v>
      </c>
      <c r="BT1289">
        <v>20180102</v>
      </c>
      <c r="BU1289" t="str">
        <f t="shared" si="60"/>
        <v>2018</v>
      </c>
      <c r="BV1289">
        <v>20201206</v>
      </c>
      <c r="BW1289" t="str">
        <f t="shared" si="61"/>
        <v>2020</v>
      </c>
      <c r="BX1289">
        <v>20201221</v>
      </c>
      <c r="BY1289" t="str">
        <f t="shared" si="62"/>
        <v>2020</v>
      </c>
      <c r="BZ1289" s="2" t="s">
        <v>91</v>
      </c>
      <c r="CA1289" s="2" t="s">
        <v>91</v>
      </c>
      <c r="CB1289" s="2" t="s">
        <v>455</v>
      </c>
      <c r="CC1289" s="2" t="s">
        <v>788</v>
      </c>
      <c r="CD1289" s="2" t="s">
        <v>789</v>
      </c>
      <c r="CE1289">
        <v>0</v>
      </c>
      <c r="CF1289">
        <v>20201231</v>
      </c>
    </row>
    <row r="1290" spans="1:84" x14ac:dyDescent="0.35">
      <c r="A1290" s="2" t="s">
        <v>17980</v>
      </c>
      <c r="B1290" s="2" t="s">
        <v>17973</v>
      </c>
      <c r="C1290" s="2" t="s">
        <v>17981</v>
      </c>
      <c r="D1290" s="2" t="s">
        <v>17975</v>
      </c>
      <c r="E1290" s="2" t="s">
        <v>17982</v>
      </c>
      <c r="F1290">
        <v>1</v>
      </c>
      <c r="G1290" s="2" t="s">
        <v>166</v>
      </c>
      <c r="H1290">
        <v>7</v>
      </c>
      <c r="I1290" s="2" t="s">
        <v>785</v>
      </c>
      <c r="J1290">
        <v>99</v>
      </c>
      <c r="K1290" s="2" t="s">
        <v>96</v>
      </c>
      <c r="L1290">
        <v>8</v>
      </c>
      <c r="M1290" s="2" t="s">
        <v>127</v>
      </c>
      <c r="N1290">
        <v>62</v>
      </c>
      <c r="O1290" s="2" t="s">
        <v>2465</v>
      </c>
      <c r="P1290">
        <v>999</v>
      </c>
      <c r="Q1290" s="2" t="s">
        <v>3537</v>
      </c>
      <c r="R1290" t="s">
        <v>82</v>
      </c>
      <c r="S1290" t="s">
        <v>82</v>
      </c>
      <c r="T1290" s="2" t="s">
        <v>2001</v>
      </c>
      <c r="U1290" s="2" t="s">
        <v>2002</v>
      </c>
      <c r="V1290">
        <v>919</v>
      </c>
      <c r="W1290" s="2" t="s">
        <v>6680</v>
      </c>
      <c r="X1290">
        <v>52188.75</v>
      </c>
      <c r="Y1290">
        <v>52188.75</v>
      </c>
      <c r="AD1290">
        <v>36532.129999999997</v>
      </c>
      <c r="AF1290">
        <v>0</v>
      </c>
      <c r="AI1290">
        <v>15656.62</v>
      </c>
      <c r="AO1290">
        <v>159689</v>
      </c>
      <c r="AQ1290">
        <v>104377.5</v>
      </c>
      <c r="AR1290">
        <v>0</v>
      </c>
      <c r="AS1290">
        <v>0</v>
      </c>
      <c r="AT1290">
        <v>52188.75</v>
      </c>
      <c r="AU1290">
        <v>52188.75</v>
      </c>
      <c r="AZ1290">
        <v>36532.129999999997</v>
      </c>
      <c r="BB1290">
        <v>0</v>
      </c>
      <c r="BE1290">
        <v>15656.62</v>
      </c>
      <c r="BK1290">
        <v>159689</v>
      </c>
      <c r="BL1290">
        <v>104377.5</v>
      </c>
      <c r="BM1290">
        <v>104377.5</v>
      </c>
      <c r="BN1290">
        <v>104377.5</v>
      </c>
      <c r="BP1290">
        <v>104377.5</v>
      </c>
      <c r="BQ1290">
        <v>104377.5</v>
      </c>
      <c r="BR1290">
        <v>0</v>
      </c>
      <c r="BS1290">
        <v>264066.53000000003</v>
      </c>
      <c r="BT1290">
        <v>20160104</v>
      </c>
      <c r="BU1290" t="str">
        <f t="shared" si="60"/>
        <v>2016</v>
      </c>
      <c r="BV1290">
        <v>20210312</v>
      </c>
      <c r="BW1290" t="str">
        <f t="shared" si="61"/>
        <v>2021</v>
      </c>
      <c r="BX1290">
        <v>20181205</v>
      </c>
      <c r="BY1290" t="str">
        <f t="shared" si="62"/>
        <v>2018</v>
      </c>
      <c r="BZ1290" s="2" t="s">
        <v>131</v>
      </c>
      <c r="CA1290" s="2" t="s">
        <v>778</v>
      </c>
      <c r="CB1290" s="2" t="s">
        <v>455</v>
      </c>
      <c r="CC1290" s="2" t="s">
        <v>788</v>
      </c>
      <c r="CD1290" s="2" t="s">
        <v>789</v>
      </c>
      <c r="CE1290">
        <v>0</v>
      </c>
      <c r="CF1290">
        <v>20201231</v>
      </c>
    </row>
    <row r="1291" spans="1:84" x14ac:dyDescent="0.35">
      <c r="A1291" s="2" t="s">
        <v>4324</v>
      </c>
      <c r="B1291" s="2" t="s">
        <v>4325</v>
      </c>
      <c r="C1291" s="2" t="s">
        <v>4326</v>
      </c>
      <c r="D1291" s="2" t="s">
        <v>4327</v>
      </c>
      <c r="E1291" s="2" t="s">
        <v>4328</v>
      </c>
      <c r="F1291">
        <v>3</v>
      </c>
      <c r="G1291" s="2" t="s">
        <v>117</v>
      </c>
      <c r="H1291">
        <v>7</v>
      </c>
      <c r="I1291" s="2" t="s">
        <v>785</v>
      </c>
      <c r="J1291">
        <v>15</v>
      </c>
      <c r="K1291" s="2" t="s">
        <v>3722</v>
      </c>
      <c r="L1291">
        <v>7</v>
      </c>
      <c r="M1291" s="2" t="s">
        <v>1228</v>
      </c>
      <c r="N1291">
        <v>18</v>
      </c>
      <c r="O1291" s="2" t="s">
        <v>1229</v>
      </c>
      <c r="P1291">
        <v>999</v>
      </c>
      <c r="Q1291" s="2" t="s">
        <v>1230</v>
      </c>
      <c r="R1291" t="s">
        <v>82</v>
      </c>
      <c r="S1291" t="s">
        <v>82</v>
      </c>
      <c r="T1291" s="2" t="s">
        <v>519</v>
      </c>
      <c r="U1291" s="2" t="s">
        <v>520</v>
      </c>
      <c r="V1291">
        <v>601</v>
      </c>
      <c r="W1291" s="2" t="s">
        <v>2422</v>
      </c>
      <c r="X1291">
        <v>52005.07</v>
      </c>
      <c r="Y1291">
        <v>52005.07</v>
      </c>
      <c r="AD1291">
        <v>36403.550000000003</v>
      </c>
      <c r="AF1291">
        <v>0</v>
      </c>
      <c r="AI1291">
        <v>15601.53</v>
      </c>
      <c r="AO1291">
        <v>111144</v>
      </c>
      <c r="AQ1291">
        <v>104010.15</v>
      </c>
      <c r="AR1291">
        <v>0</v>
      </c>
      <c r="AS1291">
        <v>0</v>
      </c>
      <c r="AT1291">
        <v>52005.07</v>
      </c>
      <c r="AU1291">
        <v>52005.07</v>
      </c>
      <c r="AZ1291">
        <v>36403.550000000003</v>
      </c>
      <c r="BB1291">
        <v>0</v>
      </c>
      <c r="BE1291">
        <v>15601.53</v>
      </c>
      <c r="BK1291">
        <v>111144</v>
      </c>
      <c r="BL1291">
        <v>104010.15</v>
      </c>
      <c r="BM1291">
        <v>104010.15</v>
      </c>
      <c r="BN1291">
        <v>104010.15</v>
      </c>
      <c r="BP1291">
        <v>104010.15</v>
      </c>
      <c r="BQ1291">
        <v>104010.15</v>
      </c>
      <c r="BR1291">
        <v>0</v>
      </c>
      <c r="BS1291">
        <v>215154.4</v>
      </c>
      <c r="BT1291">
        <v>20160317</v>
      </c>
      <c r="BU1291" t="str">
        <f t="shared" si="60"/>
        <v>2016</v>
      </c>
      <c r="BV1291">
        <v>20181231</v>
      </c>
      <c r="BW1291" t="str">
        <f t="shared" si="61"/>
        <v>2018</v>
      </c>
      <c r="BX1291">
        <v>20191119</v>
      </c>
      <c r="BY1291" t="str">
        <f t="shared" si="62"/>
        <v>2019</v>
      </c>
      <c r="BZ1291" s="2" t="s">
        <v>131</v>
      </c>
      <c r="CA1291" s="2" t="s">
        <v>778</v>
      </c>
      <c r="CB1291" s="2" t="s">
        <v>455</v>
      </c>
      <c r="CC1291" s="2" t="s">
        <v>788</v>
      </c>
      <c r="CD1291" s="2" t="s">
        <v>789</v>
      </c>
      <c r="CE1291">
        <v>0</v>
      </c>
      <c r="CF1291">
        <v>20201231</v>
      </c>
    </row>
    <row r="1292" spans="1:84" x14ac:dyDescent="0.35">
      <c r="A1292" s="2" t="s">
        <v>25277</v>
      </c>
      <c r="B1292" s="2" t="s">
        <v>25278</v>
      </c>
      <c r="C1292" s="2" t="s">
        <v>25279</v>
      </c>
      <c r="D1292" s="2" t="s">
        <v>25280</v>
      </c>
      <c r="E1292" s="2" t="s">
        <v>25281</v>
      </c>
      <c r="F1292">
        <v>3</v>
      </c>
      <c r="G1292" s="2" t="s">
        <v>117</v>
      </c>
      <c r="H1292">
        <v>7</v>
      </c>
      <c r="I1292" s="2" t="s">
        <v>785</v>
      </c>
      <c r="J1292">
        <v>1</v>
      </c>
      <c r="K1292" s="2" t="s">
        <v>84</v>
      </c>
      <c r="L1292">
        <v>6</v>
      </c>
      <c r="M1292" s="2" t="s">
        <v>1998</v>
      </c>
      <c r="N1292">
        <v>39</v>
      </c>
      <c r="O1292" s="2" t="s">
        <v>2399</v>
      </c>
      <c r="P1292">
        <v>150</v>
      </c>
      <c r="Q1292" s="2" t="s">
        <v>2400</v>
      </c>
      <c r="R1292" t="s">
        <v>82</v>
      </c>
      <c r="S1292" t="s">
        <v>82</v>
      </c>
      <c r="T1292" s="2" t="s">
        <v>519</v>
      </c>
      <c r="U1292" s="2" t="s">
        <v>520</v>
      </c>
      <c r="V1292">
        <v>1517</v>
      </c>
      <c r="W1292" s="2" t="s">
        <v>90</v>
      </c>
      <c r="AE1292">
        <v>104000.18</v>
      </c>
      <c r="AF1292">
        <v>0</v>
      </c>
      <c r="AO1292">
        <v>96275</v>
      </c>
      <c r="AQ1292">
        <v>104000.18</v>
      </c>
      <c r="AR1292">
        <v>0</v>
      </c>
      <c r="AS1292">
        <v>0</v>
      </c>
      <c r="BA1292">
        <v>104000.18</v>
      </c>
      <c r="BB1292">
        <v>0</v>
      </c>
      <c r="BK1292">
        <v>96275</v>
      </c>
      <c r="BL1292">
        <v>104000.18</v>
      </c>
      <c r="BM1292">
        <v>104000.18</v>
      </c>
      <c r="BN1292">
        <v>104000.18</v>
      </c>
      <c r="BP1292">
        <v>696.39</v>
      </c>
      <c r="BQ1292">
        <v>696.39</v>
      </c>
      <c r="BR1292">
        <v>0</v>
      </c>
      <c r="BS1292">
        <v>696.39</v>
      </c>
      <c r="BT1292">
        <v>20190709</v>
      </c>
      <c r="BU1292" t="str">
        <f t="shared" si="60"/>
        <v>2019</v>
      </c>
      <c r="BV1292">
        <v>20280225</v>
      </c>
      <c r="BW1292" t="str">
        <f t="shared" si="61"/>
        <v>2028</v>
      </c>
      <c r="BY1292" t="str">
        <f t="shared" si="62"/>
        <v/>
      </c>
      <c r="BZ1292" s="2" t="s">
        <v>91</v>
      </c>
      <c r="CA1292" s="2" t="s">
        <v>91</v>
      </c>
      <c r="CB1292" s="2" t="s">
        <v>92</v>
      </c>
      <c r="CC1292" s="2" t="s">
        <v>788</v>
      </c>
      <c r="CD1292" s="2" t="s">
        <v>789</v>
      </c>
      <c r="CE1292">
        <v>0</v>
      </c>
      <c r="CF1292">
        <v>20201231</v>
      </c>
    </row>
    <row r="1293" spans="1:84" x14ac:dyDescent="0.35">
      <c r="A1293" s="2" t="s">
        <v>16368</v>
      </c>
      <c r="B1293" s="2" t="s">
        <v>16369</v>
      </c>
      <c r="C1293" s="2" t="s">
        <v>16370</v>
      </c>
      <c r="D1293" s="2" t="s">
        <v>16371</v>
      </c>
      <c r="E1293" s="2" t="s">
        <v>16372</v>
      </c>
      <c r="F1293">
        <v>1</v>
      </c>
      <c r="G1293" s="2" t="s">
        <v>166</v>
      </c>
      <c r="H1293">
        <v>7</v>
      </c>
      <c r="I1293" s="2" t="s">
        <v>785</v>
      </c>
      <c r="J1293">
        <v>99</v>
      </c>
      <c r="K1293" s="2" t="s">
        <v>96</v>
      </c>
      <c r="L1293">
        <v>9</v>
      </c>
      <c r="M1293" s="2" t="s">
        <v>113</v>
      </c>
      <c r="N1293">
        <v>21</v>
      </c>
      <c r="O1293" s="2" t="s">
        <v>200</v>
      </c>
      <c r="P1293">
        <v>229</v>
      </c>
      <c r="Q1293" s="2" t="s">
        <v>201</v>
      </c>
      <c r="R1293" t="s">
        <v>82</v>
      </c>
      <c r="S1293" t="s">
        <v>82</v>
      </c>
      <c r="T1293" s="2" t="s">
        <v>2001</v>
      </c>
      <c r="U1293" s="2" t="s">
        <v>2002</v>
      </c>
      <c r="V1293">
        <v>901</v>
      </c>
      <c r="W1293" s="2" t="s">
        <v>6732</v>
      </c>
      <c r="X1293">
        <v>51923.82</v>
      </c>
      <c r="Y1293">
        <v>51923.82</v>
      </c>
      <c r="AD1293">
        <v>36346.67</v>
      </c>
      <c r="AF1293">
        <v>0</v>
      </c>
      <c r="AI1293">
        <v>15577.14</v>
      </c>
      <c r="AO1293">
        <v>140377</v>
      </c>
      <c r="AQ1293">
        <v>103847.63</v>
      </c>
      <c r="AR1293">
        <v>0</v>
      </c>
      <c r="AS1293">
        <v>0</v>
      </c>
      <c r="AT1293">
        <v>51923.82</v>
      </c>
      <c r="AU1293">
        <v>51923.82</v>
      </c>
      <c r="AZ1293">
        <v>36346.67</v>
      </c>
      <c r="BB1293">
        <v>0</v>
      </c>
      <c r="BE1293">
        <v>15577.14</v>
      </c>
      <c r="BK1293">
        <v>140377</v>
      </c>
      <c r="BL1293">
        <v>103847.63</v>
      </c>
      <c r="BM1293">
        <v>103847.63</v>
      </c>
      <c r="BN1293">
        <v>103847.63</v>
      </c>
      <c r="BP1293">
        <v>103847.63</v>
      </c>
      <c r="BQ1293">
        <v>103847.63</v>
      </c>
      <c r="BR1293">
        <v>0</v>
      </c>
      <c r="BS1293">
        <v>244224.92</v>
      </c>
      <c r="BT1293">
        <v>20171204</v>
      </c>
      <c r="BU1293" t="str">
        <f t="shared" si="60"/>
        <v>2017</v>
      </c>
      <c r="BV1293">
        <v>20190320</v>
      </c>
      <c r="BW1293" t="str">
        <f t="shared" si="61"/>
        <v>2019</v>
      </c>
      <c r="BX1293">
        <v>20191112</v>
      </c>
      <c r="BY1293" t="str">
        <f t="shared" si="62"/>
        <v>2019</v>
      </c>
      <c r="BZ1293" s="2" t="s">
        <v>131</v>
      </c>
      <c r="CA1293" s="2" t="s">
        <v>778</v>
      </c>
      <c r="CB1293" s="2" t="s">
        <v>455</v>
      </c>
      <c r="CC1293" s="2" t="s">
        <v>788</v>
      </c>
      <c r="CD1293" s="2" t="s">
        <v>789</v>
      </c>
      <c r="CE1293">
        <v>0</v>
      </c>
      <c r="CF1293">
        <v>20201231</v>
      </c>
    </row>
    <row r="1294" spans="1:84" x14ac:dyDescent="0.35">
      <c r="A1294" s="2" t="s">
        <v>13405</v>
      </c>
      <c r="B1294" s="2" t="s">
        <v>13406</v>
      </c>
      <c r="C1294" s="2" t="s">
        <v>13407</v>
      </c>
      <c r="D1294" s="2" t="s">
        <v>13408</v>
      </c>
      <c r="E1294" s="2" t="s">
        <v>13409</v>
      </c>
      <c r="F1294">
        <v>1</v>
      </c>
      <c r="G1294" s="2" t="s">
        <v>166</v>
      </c>
      <c r="H1294">
        <v>7</v>
      </c>
      <c r="I1294" s="2" t="s">
        <v>785</v>
      </c>
      <c r="J1294">
        <v>99</v>
      </c>
      <c r="K1294" s="2" t="s">
        <v>96</v>
      </c>
      <c r="L1294">
        <v>8</v>
      </c>
      <c r="M1294" s="2" t="s">
        <v>127</v>
      </c>
      <c r="N1294">
        <v>62</v>
      </c>
      <c r="O1294" s="2" t="s">
        <v>2465</v>
      </c>
      <c r="P1294">
        <v>999</v>
      </c>
      <c r="Q1294" s="2" t="s">
        <v>3537</v>
      </c>
      <c r="R1294" t="s">
        <v>82</v>
      </c>
      <c r="S1294" t="s">
        <v>82</v>
      </c>
      <c r="T1294" s="2" t="s">
        <v>2001</v>
      </c>
      <c r="U1294" s="2" t="s">
        <v>2002</v>
      </c>
      <c r="V1294">
        <v>906</v>
      </c>
      <c r="W1294" s="2" t="s">
        <v>6675</v>
      </c>
      <c r="X1294">
        <v>51875</v>
      </c>
      <c r="Y1294">
        <v>51875</v>
      </c>
      <c r="AD1294">
        <v>36312.5</v>
      </c>
      <c r="AF1294">
        <v>0</v>
      </c>
      <c r="AI1294">
        <v>15562.5</v>
      </c>
      <c r="AO1294">
        <v>96250</v>
      </c>
      <c r="AQ1294">
        <v>103750</v>
      </c>
      <c r="AR1294">
        <v>0</v>
      </c>
      <c r="AS1294">
        <v>0</v>
      </c>
      <c r="AT1294">
        <v>51875</v>
      </c>
      <c r="AU1294">
        <v>51875</v>
      </c>
      <c r="AZ1294">
        <v>36312.5</v>
      </c>
      <c r="BB1294">
        <v>0</v>
      </c>
      <c r="BE1294">
        <v>15562.5</v>
      </c>
      <c r="BK1294">
        <v>96250</v>
      </c>
      <c r="BL1294">
        <v>103750</v>
      </c>
      <c r="BM1294">
        <v>103750</v>
      </c>
      <c r="BN1294">
        <v>103750</v>
      </c>
      <c r="BS1294">
        <v>0</v>
      </c>
      <c r="BT1294">
        <v>20201204</v>
      </c>
      <c r="BU1294" t="str">
        <f t="shared" si="60"/>
        <v>2020</v>
      </c>
      <c r="BV1294">
        <v>20211231</v>
      </c>
      <c r="BW1294" t="str">
        <f t="shared" si="61"/>
        <v>2021</v>
      </c>
      <c r="BX1294">
        <v>20211204</v>
      </c>
      <c r="BY1294" t="str">
        <f t="shared" si="62"/>
        <v>2021</v>
      </c>
      <c r="BZ1294" s="2" t="s">
        <v>101</v>
      </c>
      <c r="CA1294" s="2" t="s">
        <v>91</v>
      </c>
      <c r="CB1294" s="2" t="s">
        <v>92</v>
      </c>
      <c r="CC1294" s="2" t="s">
        <v>2402</v>
      </c>
      <c r="CD1294" s="2" t="s">
        <v>525</v>
      </c>
      <c r="CE1294">
        <v>0</v>
      </c>
      <c r="CF1294">
        <v>20201231</v>
      </c>
    </row>
    <row r="1295" spans="1:84" x14ac:dyDescent="0.35">
      <c r="A1295" s="2" t="s">
        <v>2460</v>
      </c>
      <c r="B1295" s="2" t="s">
        <v>2461</v>
      </c>
      <c r="C1295" s="2" t="s">
        <v>2462</v>
      </c>
      <c r="D1295" s="2" t="s">
        <v>2463</v>
      </c>
      <c r="E1295" s="2" t="s">
        <v>2464</v>
      </c>
      <c r="F1295">
        <v>1</v>
      </c>
      <c r="G1295" s="2" t="s">
        <v>166</v>
      </c>
      <c r="H1295">
        <v>7</v>
      </c>
      <c r="I1295" s="2" t="s">
        <v>785</v>
      </c>
      <c r="J1295">
        <v>1</v>
      </c>
      <c r="K1295" s="2" t="s">
        <v>84</v>
      </c>
      <c r="L1295">
        <v>8</v>
      </c>
      <c r="M1295" s="2" t="s">
        <v>127</v>
      </c>
      <c r="N1295">
        <v>62</v>
      </c>
      <c r="O1295" s="2" t="s">
        <v>2465</v>
      </c>
      <c r="P1295">
        <v>635</v>
      </c>
      <c r="Q1295" s="2" t="s">
        <v>2466</v>
      </c>
      <c r="R1295" t="s">
        <v>82</v>
      </c>
      <c r="S1295" t="s">
        <v>82</v>
      </c>
      <c r="T1295" s="2" t="s">
        <v>519</v>
      </c>
      <c r="U1295" s="2" t="s">
        <v>520</v>
      </c>
      <c r="V1295">
        <v>611</v>
      </c>
      <c r="W1295" s="2" t="s">
        <v>2401</v>
      </c>
      <c r="X1295">
        <v>51661.75</v>
      </c>
      <c r="Y1295">
        <v>51661.75</v>
      </c>
      <c r="AD1295">
        <v>36163.230000000003</v>
      </c>
      <c r="AF1295">
        <v>0</v>
      </c>
      <c r="AI1295">
        <v>15498.52</v>
      </c>
      <c r="AO1295">
        <v>191886</v>
      </c>
      <c r="AQ1295">
        <v>103323.5</v>
      </c>
      <c r="AR1295">
        <v>0</v>
      </c>
      <c r="AS1295">
        <v>0</v>
      </c>
      <c r="AT1295">
        <v>51661.75</v>
      </c>
      <c r="AU1295">
        <v>51661.75</v>
      </c>
      <c r="AZ1295">
        <v>36163.230000000003</v>
      </c>
      <c r="BB1295">
        <v>0</v>
      </c>
      <c r="BE1295">
        <v>15498.52</v>
      </c>
      <c r="BK1295">
        <v>191886</v>
      </c>
      <c r="BL1295">
        <v>103323.5</v>
      </c>
      <c r="BM1295">
        <v>103323.5</v>
      </c>
      <c r="BN1295">
        <v>103323.5</v>
      </c>
      <c r="BS1295">
        <v>0</v>
      </c>
      <c r="BT1295">
        <v>20200630</v>
      </c>
      <c r="BU1295" t="str">
        <f t="shared" si="60"/>
        <v>2020</v>
      </c>
      <c r="BV1295">
        <v>20220527</v>
      </c>
      <c r="BW1295" t="str">
        <f t="shared" si="61"/>
        <v>2022</v>
      </c>
      <c r="BY1295" t="str">
        <f t="shared" si="62"/>
        <v/>
      </c>
      <c r="BZ1295" s="2" t="s">
        <v>101</v>
      </c>
      <c r="CA1295" s="2" t="s">
        <v>91</v>
      </c>
      <c r="CB1295" s="2" t="s">
        <v>92</v>
      </c>
      <c r="CC1295" s="2" t="s">
        <v>2402</v>
      </c>
      <c r="CD1295" s="2" t="s">
        <v>525</v>
      </c>
      <c r="CE1295">
        <v>0</v>
      </c>
      <c r="CF1295">
        <v>20201231</v>
      </c>
    </row>
    <row r="1296" spans="1:84" x14ac:dyDescent="0.35">
      <c r="A1296" s="2" t="s">
        <v>8107</v>
      </c>
      <c r="B1296" s="2" t="s">
        <v>8108</v>
      </c>
      <c r="C1296" s="2" t="s">
        <v>8104</v>
      </c>
      <c r="D1296" s="2" t="s">
        <v>8105</v>
      </c>
      <c r="E1296" s="2" t="s">
        <v>8109</v>
      </c>
      <c r="F1296">
        <v>1</v>
      </c>
      <c r="G1296" s="2" t="s">
        <v>166</v>
      </c>
      <c r="H1296">
        <v>2</v>
      </c>
      <c r="I1296" s="2" t="s">
        <v>445</v>
      </c>
      <c r="J1296">
        <v>14</v>
      </c>
      <c r="K1296" s="2" t="s">
        <v>8070</v>
      </c>
      <c r="L1296">
        <v>8</v>
      </c>
      <c r="M1296" s="2" t="s">
        <v>127</v>
      </c>
      <c r="N1296">
        <v>60</v>
      </c>
      <c r="O1296" s="2" t="s">
        <v>153</v>
      </c>
      <c r="P1296">
        <v>610</v>
      </c>
      <c r="Q1296" s="2" t="s">
        <v>129</v>
      </c>
      <c r="R1296" t="s">
        <v>82</v>
      </c>
      <c r="S1296" t="s">
        <v>82</v>
      </c>
      <c r="T1296" s="2" t="s">
        <v>88</v>
      </c>
      <c r="U1296" s="2" t="s">
        <v>89</v>
      </c>
      <c r="V1296">
        <v>606</v>
      </c>
      <c r="W1296" s="2" t="s">
        <v>2404</v>
      </c>
      <c r="X1296">
        <v>103289.87</v>
      </c>
      <c r="Y1296">
        <v>103289.87</v>
      </c>
      <c r="AF1296">
        <v>0</v>
      </c>
      <c r="AO1296">
        <v>18228</v>
      </c>
      <c r="AQ1296">
        <v>103289.87</v>
      </c>
      <c r="AR1296">
        <v>0</v>
      </c>
      <c r="AS1296">
        <v>0</v>
      </c>
      <c r="AT1296">
        <v>103289.87</v>
      </c>
      <c r="AU1296">
        <v>103289.87</v>
      </c>
      <c r="BB1296">
        <v>0</v>
      </c>
      <c r="BK1296">
        <v>18228</v>
      </c>
      <c r="BL1296">
        <v>103289.87</v>
      </c>
      <c r="BM1296">
        <v>82002.87</v>
      </c>
      <c r="BN1296">
        <v>82002.87</v>
      </c>
      <c r="BP1296">
        <v>82002.87</v>
      </c>
      <c r="BQ1296">
        <v>82002.87</v>
      </c>
      <c r="BR1296">
        <v>0</v>
      </c>
      <c r="BS1296">
        <v>82002.87</v>
      </c>
      <c r="BT1296">
        <v>20180625</v>
      </c>
      <c r="BU1296" t="str">
        <f t="shared" si="60"/>
        <v>2018</v>
      </c>
      <c r="BV1296">
        <v>20201231</v>
      </c>
      <c r="BW1296" t="str">
        <f t="shared" si="61"/>
        <v>2020</v>
      </c>
      <c r="BY1296" t="str">
        <f t="shared" si="62"/>
        <v/>
      </c>
      <c r="BZ1296" s="2" t="s">
        <v>91</v>
      </c>
      <c r="CA1296" s="2" t="s">
        <v>91</v>
      </c>
      <c r="CB1296" s="2" t="s">
        <v>92</v>
      </c>
      <c r="CC1296" s="2" t="s">
        <v>449</v>
      </c>
      <c r="CD1296" s="2" t="s">
        <v>450</v>
      </c>
      <c r="CE1296">
        <v>0</v>
      </c>
      <c r="CF1296">
        <v>20201231</v>
      </c>
    </row>
    <row r="1297" spans="1:84" x14ac:dyDescent="0.35">
      <c r="A1297" s="2" t="s">
        <v>11470</v>
      </c>
      <c r="B1297" s="2" t="s">
        <v>11471</v>
      </c>
      <c r="C1297" s="2" t="s">
        <v>11472</v>
      </c>
      <c r="D1297" s="2" t="s">
        <v>11473</v>
      </c>
      <c r="E1297" s="2" t="s">
        <v>11474</v>
      </c>
      <c r="F1297">
        <v>1</v>
      </c>
      <c r="G1297" s="2" t="s">
        <v>166</v>
      </c>
      <c r="H1297">
        <v>7</v>
      </c>
      <c r="I1297" s="2" t="s">
        <v>785</v>
      </c>
      <c r="J1297">
        <v>99</v>
      </c>
      <c r="K1297" s="2" t="s">
        <v>96</v>
      </c>
      <c r="L1297">
        <v>8</v>
      </c>
      <c r="M1297" s="2" t="s">
        <v>127</v>
      </c>
      <c r="N1297">
        <v>62</v>
      </c>
      <c r="O1297" s="2" t="s">
        <v>2465</v>
      </c>
      <c r="P1297">
        <v>999</v>
      </c>
      <c r="Q1297" s="2" t="s">
        <v>3537</v>
      </c>
      <c r="R1297" t="s">
        <v>82</v>
      </c>
      <c r="S1297" t="s">
        <v>82</v>
      </c>
      <c r="T1297" s="2" t="s">
        <v>2001</v>
      </c>
      <c r="U1297" s="2" t="s">
        <v>2002</v>
      </c>
      <c r="V1297">
        <v>929</v>
      </c>
      <c r="W1297" s="2" t="s">
        <v>6667</v>
      </c>
      <c r="X1297">
        <v>51550</v>
      </c>
      <c r="Y1297">
        <v>51550</v>
      </c>
      <c r="AD1297">
        <v>36085</v>
      </c>
      <c r="AF1297">
        <v>0</v>
      </c>
      <c r="AI1297">
        <v>15465</v>
      </c>
      <c r="AO1297">
        <v>96900</v>
      </c>
      <c r="AQ1297">
        <v>103100</v>
      </c>
      <c r="AR1297">
        <v>0</v>
      </c>
      <c r="AS1297">
        <v>0</v>
      </c>
      <c r="AT1297">
        <v>51550</v>
      </c>
      <c r="AU1297">
        <v>51550</v>
      </c>
      <c r="AZ1297">
        <v>36085</v>
      </c>
      <c r="BB1297">
        <v>0</v>
      </c>
      <c r="BE1297">
        <v>15465</v>
      </c>
      <c r="BK1297">
        <v>96900</v>
      </c>
      <c r="BL1297">
        <v>103100</v>
      </c>
      <c r="BM1297">
        <v>103100</v>
      </c>
      <c r="BN1297">
        <v>103100</v>
      </c>
      <c r="BS1297">
        <v>0</v>
      </c>
      <c r="BT1297">
        <v>20201204</v>
      </c>
      <c r="BU1297" t="str">
        <f t="shared" si="60"/>
        <v>2020</v>
      </c>
      <c r="BV1297">
        <v>20211231</v>
      </c>
      <c r="BW1297" t="str">
        <f t="shared" si="61"/>
        <v>2021</v>
      </c>
      <c r="BX1297">
        <v>20211204</v>
      </c>
      <c r="BY1297" t="str">
        <f t="shared" si="62"/>
        <v>2021</v>
      </c>
      <c r="BZ1297" s="2" t="s">
        <v>101</v>
      </c>
      <c r="CA1297" s="2" t="s">
        <v>91</v>
      </c>
      <c r="CB1297" s="2" t="s">
        <v>92</v>
      </c>
      <c r="CC1297" s="2" t="s">
        <v>2402</v>
      </c>
      <c r="CD1297" s="2" t="s">
        <v>525</v>
      </c>
      <c r="CE1297">
        <v>0</v>
      </c>
      <c r="CF1297">
        <v>20201231</v>
      </c>
    </row>
    <row r="1298" spans="1:84" x14ac:dyDescent="0.35">
      <c r="A1298" s="2" t="s">
        <v>8381</v>
      </c>
      <c r="B1298" s="2" t="s">
        <v>8382</v>
      </c>
      <c r="C1298" s="2" t="s">
        <v>8378</v>
      </c>
      <c r="D1298" s="2" t="s">
        <v>8379</v>
      </c>
      <c r="E1298" s="2" t="s">
        <v>8383</v>
      </c>
      <c r="F1298">
        <v>5</v>
      </c>
      <c r="G1298" s="2" t="s">
        <v>95</v>
      </c>
      <c r="H1298">
        <v>2</v>
      </c>
      <c r="I1298" s="2" t="s">
        <v>445</v>
      </c>
      <c r="J1298">
        <v>13</v>
      </c>
      <c r="K1298" s="2" t="s">
        <v>446</v>
      </c>
      <c r="L1298">
        <v>2</v>
      </c>
      <c r="M1298" s="2" t="s">
        <v>97</v>
      </c>
      <c r="N1298">
        <v>11</v>
      </c>
      <c r="O1298" s="2" t="s">
        <v>132</v>
      </c>
      <c r="P1298">
        <v>119</v>
      </c>
      <c r="Q1298" s="2" t="s">
        <v>8226</v>
      </c>
      <c r="R1298" t="s">
        <v>82</v>
      </c>
      <c r="S1298" t="s">
        <v>82</v>
      </c>
      <c r="T1298" s="2" t="s">
        <v>88</v>
      </c>
      <c r="U1298" s="2" t="s">
        <v>89</v>
      </c>
      <c r="V1298">
        <v>0</v>
      </c>
      <c r="W1298" s="2" t="s">
        <v>112</v>
      </c>
      <c r="X1298">
        <v>103062.5</v>
      </c>
      <c r="Y1298">
        <v>103062.5</v>
      </c>
      <c r="AF1298">
        <v>0</v>
      </c>
      <c r="AN1298">
        <v>18187.5</v>
      </c>
      <c r="AQ1298">
        <v>103062.5</v>
      </c>
      <c r="AR1298">
        <v>0</v>
      </c>
      <c r="AS1298">
        <v>0</v>
      </c>
      <c r="AT1298">
        <v>103062.5</v>
      </c>
      <c r="AU1298">
        <v>103062.5</v>
      </c>
      <c r="BB1298">
        <v>0</v>
      </c>
      <c r="BJ1298">
        <v>18187.5</v>
      </c>
      <c r="BL1298">
        <v>103062.5</v>
      </c>
      <c r="BM1298">
        <v>25461.54</v>
      </c>
      <c r="BN1298">
        <v>25461.54</v>
      </c>
      <c r="BP1298">
        <v>25461.54</v>
      </c>
      <c r="BQ1298">
        <v>25461.54</v>
      </c>
      <c r="BR1298">
        <v>0</v>
      </c>
      <c r="BS1298">
        <v>25461.54</v>
      </c>
      <c r="BT1298">
        <v>20200101</v>
      </c>
      <c r="BU1298" t="str">
        <f t="shared" si="60"/>
        <v>2020</v>
      </c>
      <c r="BV1298">
        <v>20211231</v>
      </c>
      <c r="BW1298" t="str">
        <f t="shared" si="61"/>
        <v>2021</v>
      </c>
      <c r="BY1298" t="str">
        <f t="shared" si="62"/>
        <v/>
      </c>
      <c r="BZ1298" s="2" t="s">
        <v>91</v>
      </c>
      <c r="CA1298" s="2" t="s">
        <v>91</v>
      </c>
      <c r="CB1298" s="2" t="s">
        <v>92</v>
      </c>
      <c r="CC1298" s="2" t="s">
        <v>449</v>
      </c>
      <c r="CD1298" s="2" t="s">
        <v>450</v>
      </c>
      <c r="CE1298">
        <v>0</v>
      </c>
      <c r="CF1298">
        <v>20201231</v>
      </c>
    </row>
    <row r="1299" spans="1:84" x14ac:dyDescent="0.35">
      <c r="A1299" s="2" t="s">
        <v>17071</v>
      </c>
      <c r="B1299" s="2" t="s">
        <v>17065</v>
      </c>
      <c r="C1299" s="2" t="s">
        <v>17066</v>
      </c>
      <c r="D1299" s="2" t="s">
        <v>17067</v>
      </c>
      <c r="E1299" s="2" t="s">
        <v>17072</v>
      </c>
      <c r="F1299">
        <v>1</v>
      </c>
      <c r="G1299" s="2" t="s">
        <v>166</v>
      </c>
      <c r="H1299">
        <v>7</v>
      </c>
      <c r="I1299" s="2" t="s">
        <v>785</v>
      </c>
      <c r="J1299">
        <v>99</v>
      </c>
      <c r="K1299" s="2" t="s">
        <v>96</v>
      </c>
      <c r="L1299">
        <v>8</v>
      </c>
      <c r="M1299" s="2" t="s">
        <v>127</v>
      </c>
      <c r="N1299">
        <v>62</v>
      </c>
      <c r="O1299" s="2" t="s">
        <v>2465</v>
      </c>
      <c r="P1299">
        <v>999</v>
      </c>
      <c r="Q1299" s="2" t="s">
        <v>3537</v>
      </c>
      <c r="R1299" t="s">
        <v>82</v>
      </c>
      <c r="S1299" t="s">
        <v>82</v>
      </c>
      <c r="T1299" s="2" t="s">
        <v>2001</v>
      </c>
      <c r="U1299" s="2" t="s">
        <v>2002</v>
      </c>
      <c r="V1299">
        <v>924</v>
      </c>
      <c r="W1299" s="2" t="s">
        <v>649</v>
      </c>
      <c r="X1299">
        <v>51467.5</v>
      </c>
      <c r="Y1299">
        <v>51467.5</v>
      </c>
      <c r="AD1299">
        <v>36027.25</v>
      </c>
      <c r="AF1299">
        <v>0</v>
      </c>
      <c r="AI1299">
        <v>15440.25</v>
      </c>
      <c r="AO1299">
        <v>102935</v>
      </c>
      <c r="AQ1299">
        <v>102935</v>
      </c>
      <c r="AR1299">
        <v>0</v>
      </c>
      <c r="AS1299">
        <v>0</v>
      </c>
      <c r="AT1299">
        <v>51467.5</v>
      </c>
      <c r="AU1299">
        <v>51467.5</v>
      </c>
      <c r="AZ1299">
        <v>36027.25</v>
      </c>
      <c r="BB1299">
        <v>0</v>
      </c>
      <c r="BE1299">
        <v>15440.25</v>
      </c>
      <c r="BK1299">
        <v>102935</v>
      </c>
      <c r="BL1299">
        <v>102935</v>
      </c>
      <c r="BM1299">
        <v>102935</v>
      </c>
      <c r="BN1299">
        <v>102935</v>
      </c>
      <c r="BP1299">
        <v>102935</v>
      </c>
      <c r="BQ1299">
        <v>102935</v>
      </c>
      <c r="BR1299">
        <v>0</v>
      </c>
      <c r="BS1299">
        <v>132773.19</v>
      </c>
      <c r="BT1299">
        <v>20171002</v>
      </c>
      <c r="BU1299" t="str">
        <f t="shared" si="60"/>
        <v>2017</v>
      </c>
      <c r="BV1299">
        <v>20191229</v>
      </c>
      <c r="BW1299" t="str">
        <f t="shared" si="61"/>
        <v>2019</v>
      </c>
      <c r="BX1299">
        <v>20200605</v>
      </c>
      <c r="BY1299" t="str">
        <f t="shared" si="62"/>
        <v>2020</v>
      </c>
      <c r="BZ1299" s="2" t="s">
        <v>131</v>
      </c>
      <c r="CA1299" s="2" t="s">
        <v>778</v>
      </c>
      <c r="CB1299" s="2" t="s">
        <v>455</v>
      </c>
      <c r="CC1299" s="2" t="s">
        <v>788</v>
      </c>
      <c r="CD1299" s="2" t="s">
        <v>789</v>
      </c>
      <c r="CE1299">
        <v>0</v>
      </c>
      <c r="CF1299">
        <v>20201231</v>
      </c>
    </row>
    <row r="1300" spans="1:84" x14ac:dyDescent="0.35">
      <c r="A1300" s="2" t="s">
        <v>8464</v>
      </c>
      <c r="B1300" s="2" t="s">
        <v>8344</v>
      </c>
      <c r="C1300" s="2" t="s">
        <v>8345</v>
      </c>
      <c r="D1300" s="2" t="s">
        <v>8346</v>
      </c>
      <c r="E1300" s="2" t="s">
        <v>8465</v>
      </c>
      <c r="F1300">
        <v>1</v>
      </c>
      <c r="G1300" s="2" t="s">
        <v>166</v>
      </c>
      <c r="H1300">
        <v>2</v>
      </c>
      <c r="I1300" s="2" t="s">
        <v>445</v>
      </c>
      <c r="J1300">
        <v>13</v>
      </c>
      <c r="K1300" s="2" t="s">
        <v>446</v>
      </c>
      <c r="L1300">
        <v>8</v>
      </c>
      <c r="M1300" s="2" t="s">
        <v>127</v>
      </c>
      <c r="N1300">
        <v>61</v>
      </c>
      <c r="O1300" s="2" t="s">
        <v>128</v>
      </c>
      <c r="P1300">
        <v>614</v>
      </c>
      <c r="Q1300" s="2" t="s">
        <v>5509</v>
      </c>
      <c r="R1300" t="s">
        <v>82</v>
      </c>
      <c r="S1300" t="s">
        <v>82</v>
      </c>
      <c r="T1300" s="2" t="s">
        <v>519</v>
      </c>
      <c r="U1300" s="2" t="s">
        <v>520</v>
      </c>
      <c r="V1300">
        <v>534</v>
      </c>
      <c r="W1300" s="2" t="s">
        <v>2479</v>
      </c>
      <c r="X1300">
        <v>102645.47</v>
      </c>
      <c r="Y1300">
        <v>102645.47</v>
      </c>
      <c r="AF1300">
        <v>0</v>
      </c>
      <c r="AO1300">
        <v>18114</v>
      </c>
      <c r="AQ1300">
        <v>102645.47</v>
      </c>
      <c r="AR1300">
        <v>0</v>
      </c>
      <c r="AS1300">
        <v>0</v>
      </c>
      <c r="AT1300">
        <v>102645.47</v>
      </c>
      <c r="AU1300">
        <v>102645.47</v>
      </c>
      <c r="BB1300">
        <v>0</v>
      </c>
      <c r="BK1300">
        <v>18114</v>
      </c>
      <c r="BL1300">
        <v>102645.47</v>
      </c>
      <c r="BS1300">
        <v>24236.71</v>
      </c>
      <c r="BT1300">
        <v>20200101</v>
      </c>
      <c r="BU1300" t="str">
        <f t="shared" si="60"/>
        <v>2020</v>
      </c>
      <c r="BV1300">
        <v>20211231</v>
      </c>
      <c r="BW1300" t="str">
        <f t="shared" si="61"/>
        <v>2021</v>
      </c>
      <c r="BY1300" t="str">
        <f t="shared" si="62"/>
        <v/>
      </c>
      <c r="BZ1300" s="2" t="s">
        <v>101</v>
      </c>
      <c r="CA1300" s="2" t="s">
        <v>91</v>
      </c>
      <c r="CB1300" s="2" t="s">
        <v>92</v>
      </c>
      <c r="CC1300" s="2" t="s">
        <v>449</v>
      </c>
      <c r="CD1300" s="2" t="s">
        <v>450</v>
      </c>
      <c r="CE1300">
        <v>0</v>
      </c>
      <c r="CF1300">
        <v>20201231</v>
      </c>
    </row>
    <row r="1301" spans="1:84" x14ac:dyDescent="0.35">
      <c r="A1301" s="2" t="s">
        <v>5096</v>
      </c>
      <c r="B1301" s="2" t="s">
        <v>5097</v>
      </c>
      <c r="C1301" s="2" t="s">
        <v>5098</v>
      </c>
      <c r="D1301" s="2" t="s">
        <v>5099</v>
      </c>
      <c r="E1301" s="2" t="s">
        <v>5100</v>
      </c>
      <c r="F1301">
        <v>1</v>
      </c>
      <c r="G1301" s="2" t="s">
        <v>166</v>
      </c>
      <c r="H1301">
        <v>7</v>
      </c>
      <c r="I1301" s="2" t="s">
        <v>785</v>
      </c>
      <c r="J1301">
        <v>20</v>
      </c>
      <c r="K1301" s="2" t="s">
        <v>3069</v>
      </c>
      <c r="L1301">
        <v>8</v>
      </c>
      <c r="M1301" s="2" t="s">
        <v>127</v>
      </c>
      <c r="N1301">
        <v>62</v>
      </c>
      <c r="O1301" s="2" t="s">
        <v>2465</v>
      </c>
      <c r="P1301">
        <v>634</v>
      </c>
      <c r="Q1301" s="2" t="s">
        <v>2785</v>
      </c>
      <c r="R1301" t="s">
        <v>82</v>
      </c>
      <c r="S1301" t="s">
        <v>82</v>
      </c>
      <c r="T1301" s="2" t="s">
        <v>1346</v>
      </c>
      <c r="U1301" s="2" t="s">
        <v>1347</v>
      </c>
      <c r="V1301">
        <v>611</v>
      </c>
      <c r="W1301" s="2" t="s">
        <v>2401</v>
      </c>
      <c r="X1301">
        <v>51288.65</v>
      </c>
      <c r="Y1301">
        <v>51288.65</v>
      </c>
      <c r="AD1301">
        <v>35902.06</v>
      </c>
      <c r="AF1301">
        <v>0</v>
      </c>
      <c r="AI1301">
        <v>15386.61</v>
      </c>
      <c r="AO1301">
        <v>86867</v>
      </c>
      <c r="AQ1301">
        <v>102577.32</v>
      </c>
      <c r="AR1301">
        <v>0</v>
      </c>
      <c r="AS1301">
        <v>0</v>
      </c>
      <c r="AT1301">
        <v>51288.65</v>
      </c>
      <c r="AU1301">
        <v>51288.65</v>
      </c>
      <c r="AZ1301">
        <v>35902.06</v>
      </c>
      <c r="BB1301">
        <v>0</v>
      </c>
      <c r="BE1301">
        <v>15386.61</v>
      </c>
      <c r="BK1301">
        <v>86867</v>
      </c>
      <c r="BL1301">
        <v>102577.32</v>
      </c>
      <c r="BM1301">
        <v>102577.32</v>
      </c>
      <c r="BN1301">
        <v>102577.32</v>
      </c>
      <c r="BP1301">
        <v>102577.32</v>
      </c>
      <c r="BQ1301">
        <v>102577.32</v>
      </c>
      <c r="BR1301">
        <v>0</v>
      </c>
      <c r="BS1301">
        <v>189444.35</v>
      </c>
      <c r="BT1301">
        <v>20171019</v>
      </c>
      <c r="BU1301" t="str">
        <f t="shared" si="60"/>
        <v>2017</v>
      </c>
      <c r="BV1301">
        <v>20190718</v>
      </c>
      <c r="BW1301" t="str">
        <f t="shared" si="61"/>
        <v>2019</v>
      </c>
      <c r="BX1301">
        <v>20190718</v>
      </c>
      <c r="BY1301" t="str">
        <f t="shared" si="62"/>
        <v>2019</v>
      </c>
      <c r="BZ1301" s="2" t="s">
        <v>131</v>
      </c>
      <c r="CA1301" s="2" t="s">
        <v>778</v>
      </c>
      <c r="CB1301" s="2" t="s">
        <v>455</v>
      </c>
      <c r="CC1301" s="2" t="s">
        <v>788</v>
      </c>
      <c r="CD1301" s="2" t="s">
        <v>789</v>
      </c>
      <c r="CE1301">
        <v>0</v>
      </c>
      <c r="CF1301">
        <v>20201231</v>
      </c>
    </row>
    <row r="1302" spans="1:84" x14ac:dyDescent="0.35">
      <c r="A1302" s="2" t="s">
        <v>4203</v>
      </c>
      <c r="B1302" s="2" t="s">
        <v>4204</v>
      </c>
      <c r="C1302" s="2" t="s">
        <v>4205</v>
      </c>
      <c r="D1302" s="2" t="s">
        <v>4206</v>
      </c>
      <c r="E1302" s="2" t="s">
        <v>4207</v>
      </c>
      <c r="F1302">
        <v>3</v>
      </c>
      <c r="G1302" s="2" t="s">
        <v>117</v>
      </c>
      <c r="H1302">
        <v>7</v>
      </c>
      <c r="I1302" s="2" t="s">
        <v>785</v>
      </c>
      <c r="J1302">
        <v>15</v>
      </c>
      <c r="K1302" s="2" t="s">
        <v>3722</v>
      </c>
      <c r="L1302">
        <v>7</v>
      </c>
      <c r="M1302" s="2" t="s">
        <v>1228</v>
      </c>
      <c r="N1302">
        <v>18</v>
      </c>
      <c r="O1302" s="2" t="s">
        <v>1229</v>
      </c>
      <c r="P1302">
        <v>999</v>
      </c>
      <c r="Q1302" s="2" t="s">
        <v>1230</v>
      </c>
      <c r="R1302" t="s">
        <v>82</v>
      </c>
      <c r="S1302" t="s">
        <v>82</v>
      </c>
      <c r="T1302" s="2" t="s">
        <v>519</v>
      </c>
      <c r="U1302" s="2" t="s">
        <v>520</v>
      </c>
      <c r="V1302">
        <v>608</v>
      </c>
      <c r="W1302" s="2" t="s">
        <v>2640</v>
      </c>
      <c r="X1302">
        <v>51273.74</v>
      </c>
      <c r="Y1302">
        <v>51273.74</v>
      </c>
      <c r="AD1302">
        <v>35891.620000000003</v>
      </c>
      <c r="AF1302">
        <v>0</v>
      </c>
      <c r="AI1302">
        <v>15382.11</v>
      </c>
      <c r="AO1302">
        <v>109634</v>
      </c>
      <c r="AQ1302">
        <v>102547.47</v>
      </c>
      <c r="AR1302">
        <v>0</v>
      </c>
      <c r="AS1302">
        <v>0</v>
      </c>
      <c r="AT1302">
        <v>51273.74</v>
      </c>
      <c r="AU1302">
        <v>51273.74</v>
      </c>
      <c r="AZ1302">
        <v>35891.620000000003</v>
      </c>
      <c r="BB1302">
        <v>0</v>
      </c>
      <c r="BE1302">
        <v>15382.11</v>
      </c>
      <c r="BK1302">
        <v>109634</v>
      </c>
      <c r="BL1302">
        <v>102547.47</v>
      </c>
      <c r="BM1302">
        <v>102547.47</v>
      </c>
      <c r="BN1302">
        <v>102547.47</v>
      </c>
      <c r="BP1302">
        <v>102547.47</v>
      </c>
      <c r="BQ1302">
        <v>102547.47</v>
      </c>
      <c r="BR1302">
        <v>0</v>
      </c>
      <c r="BS1302">
        <v>212181.8</v>
      </c>
      <c r="BT1302">
        <v>20160927</v>
      </c>
      <c r="BU1302" t="str">
        <f t="shared" si="60"/>
        <v>2016</v>
      </c>
      <c r="BV1302">
        <v>20181130</v>
      </c>
      <c r="BW1302" t="str">
        <f t="shared" si="61"/>
        <v>2018</v>
      </c>
      <c r="BX1302">
        <v>20191031</v>
      </c>
      <c r="BY1302" t="str">
        <f t="shared" si="62"/>
        <v>2019</v>
      </c>
      <c r="BZ1302" s="2" t="s">
        <v>131</v>
      </c>
      <c r="CA1302" s="2" t="s">
        <v>778</v>
      </c>
      <c r="CB1302" s="2" t="s">
        <v>455</v>
      </c>
      <c r="CC1302" s="2" t="s">
        <v>788</v>
      </c>
      <c r="CD1302" s="2" t="s">
        <v>789</v>
      </c>
      <c r="CE1302">
        <v>0</v>
      </c>
      <c r="CF1302">
        <v>20201231</v>
      </c>
    </row>
    <row r="1303" spans="1:84" x14ac:dyDescent="0.35">
      <c r="A1303" s="2" t="s">
        <v>10922</v>
      </c>
      <c r="B1303" s="2" t="s">
        <v>10923</v>
      </c>
      <c r="C1303" s="2" t="s">
        <v>10924</v>
      </c>
      <c r="D1303" s="2" t="s">
        <v>10925</v>
      </c>
      <c r="E1303" s="2" t="s">
        <v>10926</v>
      </c>
      <c r="F1303">
        <v>1</v>
      </c>
      <c r="G1303" s="2" t="s">
        <v>166</v>
      </c>
      <c r="H1303">
        <v>7</v>
      </c>
      <c r="I1303" s="2" t="s">
        <v>785</v>
      </c>
      <c r="J1303">
        <v>99</v>
      </c>
      <c r="K1303" s="2" t="s">
        <v>96</v>
      </c>
      <c r="L1303">
        <v>8</v>
      </c>
      <c r="M1303" s="2" t="s">
        <v>127</v>
      </c>
      <c r="N1303">
        <v>62</v>
      </c>
      <c r="O1303" s="2" t="s">
        <v>2465</v>
      </c>
      <c r="P1303">
        <v>999</v>
      </c>
      <c r="Q1303" s="2" t="s">
        <v>3537</v>
      </c>
      <c r="R1303" t="s">
        <v>82</v>
      </c>
      <c r="S1303" t="s">
        <v>82</v>
      </c>
      <c r="T1303" s="2" t="s">
        <v>2001</v>
      </c>
      <c r="U1303" s="2" t="s">
        <v>2002</v>
      </c>
      <c r="V1303">
        <v>905</v>
      </c>
      <c r="W1303" s="2" t="s">
        <v>6832</v>
      </c>
      <c r="X1303">
        <v>51250</v>
      </c>
      <c r="Y1303">
        <v>51250</v>
      </c>
      <c r="AD1303">
        <v>35875</v>
      </c>
      <c r="AF1303">
        <v>0</v>
      </c>
      <c r="AI1303">
        <v>15375</v>
      </c>
      <c r="AO1303">
        <v>97500</v>
      </c>
      <c r="AQ1303">
        <v>102500</v>
      </c>
      <c r="AR1303">
        <v>0</v>
      </c>
      <c r="AS1303">
        <v>0</v>
      </c>
      <c r="AT1303">
        <v>51250</v>
      </c>
      <c r="AU1303">
        <v>51250</v>
      </c>
      <c r="AZ1303">
        <v>35875</v>
      </c>
      <c r="BB1303">
        <v>0</v>
      </c>
      <c r="BE1303">
        <v>15375</v>
      </c>
      <c r="BK1303">
        <v>97500</v>
      </c>
      <c r="BL1303">
        <v>102500</v>
      </c>
      <c r="BM1303">
        <v>102500</v>
      </c>
      <c r="BN1303">
        <v>102500</v>
      </c>
      <c r="BS1303">
        <v>0</v>
      </c>
      <c r="BT1303">
        <v>20200923</v>
      </c>
      <c r="BU1303" t="str">
        <f t="shared" si="60"/>
        <v>2020</v>
      </c>
      <c r="BV1303">
        <v>20210923</v>
      </c>
      <c r="BW1303" t="str">
        <f t="shared" si="61"/>
        <v>2021</v>
      </c>
      <c r="BX1303">
        <v>20210923</v>
      </c>
      <c r="BY1303" t="str">
        <f t="shared" si="62"/>
        <v>2021</v>
      </c>
      <c r="BZ1303" s="2" t="s">
        <v>101</v>
      </c>
      <c r="CA1303" s="2" t="s">
        <v>101</v>
      </c>
      <c r="CB1303" s="2" t="s">
        <v>101</v>
      </c>
      <c r="CC1303" s="2" t="s">
        <v>82</v>
      </c>
      <c r="CD1303" s="2" t="s">
        <v>82</v>
      </c>
      <c r="CE1303">
        <v>0</v>
      </c>
      <c r="CF1303">
        <v>20201231</v>
      </c>
    </row>
    <row r="1304" spans="1:84" x14ac:dyDescent="0.35">
      <c r="A1304" s="2" t="s">
        <v>11772</v>
      </c>
      <c r="B1304" s="2" t="s">
        <v>11773</v>
      </c>
      <c r="C1304" s="2" t="s">
        <v>11774</v>
      </c>
      <c r="D1304" s="2" t="s">
        <v>11775</v>
      </c>
      <c r="E1304" s="2" t="s">
        <v>11776</v>
      </c>
      <c r="F1304">
        <v>1</v>
      </c>
      <c r="G1304" s="2" t="s">
        <v>166</v>
      </c>
      <c r="H1304">
        <v>7</v>
      </c>
      <c r="I1304" s="2" t="s">
        <v>785</v>
      </c>
      <c r="J1304">
        <v>99</v>
      </c>
      <c r="K1304" s="2" t="s">
        <v>96</v>
      </c>
      <c r="L1304">
        <v>8</v>
      </c>
      <c r="M1304" s="2" t="s">
        <v>127</v>
      </c>
      <c r="N1304">
        <v>62</v>
      </c>
      <c r="O1304" s="2" t="s">
        <v>2465</v>
      </c>
      <c r="P1304">
        <v>999</v>
      </c>
      <c r="Q1304" s="2" t="s">
        <v>3537</v>
      </c>
      <c r="R1304" t="s">
        <v>82</v>
      </c>
      <c r="S1304" t="s">
        <v>82</v>
      </c>
      <c r="T1304" s="2" t="s">
        <v>2001</v>
      </c>
      <c r="U1304" s="2" t="s">
        <v>2002</v>
      </c>
      <c r="V1304">
        <v>943</v>
      </c>
      <c r="W1304" s="2" t="s">
        <v>6679</v>
      </c>
      <c r="X1304">
        <v>51250</v>
      </c>
      <c r="Y1304">
        <v>51250</v>
      </c>
      <c r="AD1304">
        <v>35875</v>
      </c>
      <c r="AF1304">
        <v>0</v>
      </c>
      <c r="AI1304">
        <v>15375</v>
      </c>
      <c r="AO1304">
        <v>97500</v>
      </c>
      <c r="AQ1304">
        <v>102500</v>
      </c>
      <c r="AR1304">
        <v>0</v>
      </c>
      <c r="AS1304">
        <v>0</v>
      </c>
      <c r="AT1304">
        <v>51250</v>
      </c>
      <c r="AU1304">
        <v>51250</v>
      </c>
      <c r="AZ1304">
        <v>35875</v>
      </c>
      <c r="BB1304">
        <v>0</v>
      </c>
      <c r="BE1304">
        <v>15375</v>
      </c>
      <c r="BK1304">
        <v>97500</v>
      </c>
      <c r="BL1304">
        <v>102500</v>
      </c>
      <c r="BM1304">
        <v>102500</v>
      </c>
      <c r="BN1304">
        <v>102500</v>
      </c>
      <c r="BS1304">
        <v>0</v>
      </c>
      <c r="BT1304">
        <v>20201204</v>
      </c>
      <c r="BU1304" t="str">
        <f t="shared" si="60"/>
        <v>2020</v>
      </c>
      <c r="BV1304">
        <v>20211231</v>
      </c>
      <c r="BW1304" t="str">
        <f t="shared" si="61"/>
        <v>2021</v>
      </c>
      <c r="BX1304">
        <v>20211204</v>
      </c>
      <c r="BY1304" t="str">
        <f t="shared" si="62"/>
        <v>2021</v>
      </c>
      <c r="BZ1304" s="2" t="s">
        <v>101</v>
      </c>
      <c r="CA1304" s="2" t="s">
        <v>91</v>
      </c>
      <c r="CB1304" s="2" t="s">
        <v>92</v>
      </c>
      <c r="CC1304" s="2" t="s">
        <v>2402</v>
      </c>
      <c r="CD1304" s="2" t="s">
        <v>525</v>
      </c>
      <c r="CE1304">
        <v>0</v>
      </c>
      <c r="CF1304">
        <v>20201231</v>
      </c>
    </row>
    <row r="1305" spans="1:84" x14ac:dyDescent="0.35">
      <c r="A1305" s="2" t="s">
        <v>12409</v>
      </c>
      <c r="B1305" s="2" t="s">
        <v>12410</v>
      </c>
      <c r="C1305" s="2" t="s">
        <v>12411</v>
      </c>
      <c r="D1305" s="2" t="s">
        <v>12412</v>
      </c>
      <c r="E1305" s="2" t="s">
        <v>12413</v>
      </c>
      <c r="F1305">
        <v>1</v>
      </c>
      <c r="G1305" s="2" t="s">
        <v>166</v>
      </c>
      <c r="H1305">
        <v>7</v>
      </c>
      <c r="I1305" s="2" t="s">
        <v>785</v>
      </c>
      <c r="J1305">
        <v>99</v>
      </c>
      <c r="K1305" s="2" t="s">
        <v>96</v>
      </c>
      <c r="L1305">
        <v>8</v>
      </c>
      <c r="M1305" s="2" t="s">
        <v>127</v>
      </c>
      <c r="N1305">
        <v>62</v>
      </c>
      <c r="O1305" s="2" t="s">
        <v>2465</v>
      </c>
      <c r="P1305">
        <v>999</v>
      </c>
      <c r="Q1305" s="2" t="s">
        <v>3537</v>
      </c>
      <c r="R1305" t="s">
        <v>82</v>
      </c>
      <c r="S1305" t="s">
        <v>82</v>
      </c>
      <c r="T1305" s="2" t="s">
        <v>2001</v>
      </c>
      <c r="U1305" s="2" t="s">
        <v>2002</v>
      </c>
      <c r="V1305">
        <v>923</v>
      </c>
      <c r="W1305" s="2" t="s">
        <v>6688</v>
      </c>
      <c r="X1305">
        <v>51250</v>
      </c>
      <c r="Y1305">
        <v>51250</v>
      </c>
      <c r="AD1305">
        <v>35875</v>
      </c>
      <c r="AF1305">
        <v>0</v>
      </c>
      <c r="AI1305">
        <v>15375</v>
      </c>
      <c r="AO1305">
        <v>97500</v>
      </c>
      <c r="AQ1305">
        <v>102500</v>
      </c>
      <c r="AR1305">
        <v>0</v>
      </c>
      <c r="AS1305">
        <v>0</v>
      </c>
      <c r="AT1305">
        <v>51250</v>
      </c>
      <c r="AU1305">
        <v>51250</v>
      </c>
      <c r="AZ1305">
        <v>35875</v>
      </c>
      <c r="BB1305">
        <v>0</v>
      </c>
      <c r="BE1305">
        <v>15375</v>
      </c>
      <c r="BK1305">
        <v>97500</v>
      </c>
      <c r="BL1305">
        <v>102500</v>
      </c>
      <c r="BM1305">
        <v>102500</v>
      </c>
      <c r="BN1305">
        <v>102500</v>
      </c>
      <c r="BS1305">
        <v>0</v>
      </c>
      <c r="BT1305">
        <v>20201204</v>
      </c>
      <c r="BU1305" t="str">
        <f t="shared" si="60"/>
        <v>2020</v>
      </c>
      <c r="BV1305">
        <v>20211231</v>
      </c>
      <c r="BW1305" t="str">
        <f t="shared" si="61"/>
        <v>2021</v>
      </c>
      <c r="BX1305">
        <v>20211204</v>
      </c>
      <c r="BY1305" t="str">
        <f t="shared" si="62"/>
        <v>2021</v>
      </c>
      <c r="BZ1305" s="2" t="s">
        <v>101</v>
      </c>
      <c r="CA1305" s="2" t="s">
        <v>91</v>
      </c>
      <c r="CB1305" s="2" t="s">
        <v>92</v>
      </c>
      <c r="CC1305" s="2" t="s">
        <v>2402</v>
      </c>
      <c r="CD1305" s="2" t="s">
        <v>525</v>
      </c>
      <c r="CE1305">
        <v>0</v>
      </c>
      <c r="CF1305">
        <v>20201231</v>
      </c>
    </row>
    <row r="1306" spans="1:84" x14ac:dyDescent="0.35">
      <c r="A1306" s="2" t="s">
        <v>12438</v>
      </c>
      <c r="B1306" s="2" t="s">
        <v>12439</v>
      </c>
      <c r="C1306" s="2" t="s">
        <v>12440</v>
      </c>
      <c r="D1306" s="2" t="s">
        <v>12441</v>
      </c>
      <c r="E1306" s="2" t="s">
        <v>12442</v>
      </c>
      <c r="F1306">
        <v>1</v>
      </c>
      <c r="G1306" s="2" t="s">
        <v>166</v>
      </c>
      <c r="H1306">
        <v>7</v>
      </c>
      <c r="I1306" s="2" t="s">
        <v>785</v>
      </c>
      <c r="J1306">
        <v>99</v>
      </c>
      <c r="K1306" s="2" t="s">
        <v>96</v>
      </c>
      <c r="L1306">
        <v>8</v>
      </c>
      <c r="M1306" s="2" t="s">
        <v>127</v>
      </c>
      <c r="N1306">
        <v>62</v>
      </c>
      <c r="O1306" s="2" t="s">
        <v>2465</v>
      </c>
      <c r="P1306">
        <v>999</v>
      </c>
      <c r="Q1306" s="2" t="s">
        <v>3537</v>
      </c>
      <c r="R1306" t="s">
        <v>82</v>
      </c>
      <c r="S1306" t="s">
        <v>82</v>
      </c>
      <c r="T1306" s="2" t="s">
        <v>2001</v>
      </c>
      <c r="U1306" s="2" t="s">
        <v>2002</v>
      </c>
      <c r="V1306">
        <v>926</v>
      </c>
      <c r="W1306" s="2" t="s">
        <v>6681</v>
      </c>
      <c r="X1306">
        <v>51250</v>
      </c>
      <c r="Y1306">
        <v>51250</v>
      </c>
      <c r="AD1306">
        <v>35875</v>
      </c>
      <c r="AF1306">
        <v>0</v>
      </c>
      <c r="AI1306">
        <v>15375</v>
      </c>
      <c r="AO1306">
        <v>97500</v>
      </c>
      <c r="AQ1306">
        <v>102500</v>
      </c>
      <c r="AR1306">
        <v>0</v>
      </c>
      <c r="AS1306">
        <v>0</v>
      </c>
      <c r="AT1306">
        <v>51250</v>
      </c>
      <c r="AU1306">
        <v>51250</v>
      </c>
      <c r="AZ1306">
        <v>35875</v>
      </c>
      <c r="BB1306">
        <v>0</v>
      </c>
      <c r="BE1306">
        <v>15375</v>
      </c>
      <c r="BK1306">
        <v>97500</v>
      </c>
      <c r="BL1306">
        <v>102500</v>
      </c>
      <c r="BM1306">
        <v>102500</v>
      </c>
      <c r="BN1306">
        <v>102500</v>
      </c>
      <c r="BS1306">
        <v>0</v>
      </c>
      <c r="BT1306">
        <v>20201204</v>
      </c>
      <c r="BU1306" t="str">
        <f t="shared" si="60"/>
        <v>2020</v>
      </c>
      <c r="BV1306">
        <v>20211231</v>
      </c>
      <c r="BW1306" t="str">
        <f t="shared" si="61"/>
        <v>2021</v>
      </c>
      <c r="BX1306">
        <v>20211204</v>
      </c>
      <c r="BY1306" t="str">
        <f t="shared" si="62"/>
        <v>2021</v>
      </c>
      <c r="BZ1306" s="2" t="s">
        <v>101</v>
      </c>
      <c r="CA1306" s="2" t="s">
        <v>91</v>
      </c>
      <c r="CB1306" s="2" t="s">
        <v>92</v>
      </c>
      <c r="CC1306" s="2" t="s">
        <v>2402</v>
      </c>
      <c r="CD1306" s="2" t="s">
        <v>525</v>
      </c>
      <c r="CE1306">
        <v>0</v>
      </c>
      <c r="CF1306">
        <v>20201231</v>
      </c>
    </row>
    <row r="1307" spans="1:84" x14ac:dyDescent="0.35">
      <c r="A1307" s="2" t="s">
        <v>16549</v>
      </c>
      <c r="B1307" s="2" t="s">
        <v>16539</v>
      </c>
      <c r="C1307" s="2" t="s">
        <v>16540</v>
      </c>
      <c r="D1307" s="2" t="s">
        <v>16541</v>
      </c>
      <c r="E1307" s="2" t="s">
        <v>16550</v>
      </c>
      <c r="F1307">
        <v>1</v>
      </c>
      <c r="G1307" s="2" t="s">
        <v>166</v>
      </c>
      <c r="H1307">
        <v>7</v>
      </c>
      <c r="I1307" s="2" t="s">
        <v>785</v>
      </c>
      <c r="J1307">
        <v>99</v>
      </c>
      <c r="K1307" s="2" t="s">
        <v>96</v>
      </c>
      <c r="L1307">
        <v>8</v>
      </c>
      <c r="M1307" s="2" t="s">
        <v>127</v>
      </c>
      <c r="N1307">
        <v>62</v>
      </c>
      <c r="O1307" s="2" t="s">
        <v>2465</v>
      </c>
      <c r="P1307">
        <v>999</v>
      </c>
      <c r="Q1307" s="2" t="s">
        <v>3537</v>
      </c>
      <c r="R1307" t="s">
        <v>82</v>
      </c>
      <c r="S1307" t="s">
        <v>82</v>
      </c>
      <c r="T1307" s="2" t="s">
        <v>2001</v>
      </c>
      <c r="U1307" s="2" t="s">
        <v>2002</v>
      </c>
      <c r="V1307">
        <v>915</v>
      </c>
      <c r="W1307" s="2" t="s">
        <v>647</v>
      </c>
      <c r="X1307">
        <v>51147.43</v>
      </c>
      <c r="Y1307">
        <v>51147.43</v>
      </c>
      <c r="AD1307">
        <v>35803.199999999997</v>
      </c>
      <c r="AF1307">
        <v>0</v>
      </c>
      <c r="AI1307">
        <v>15344.23</v>
      </c>
      <c r="AO1307">
        <v>203142</v>
      </c>
      <c r="AQ1307">
        <v>102294.86</v>
      </c>
      <c r="AR1307">
        <v>0</v>
      </c>
      <c r="AS1307">
        <v>0</v>
      </c>
      <c r="AT1307">
        <v>51147.43</v>
      </c>
      <c r="AU1307">
        <v>51147.43</v>
      </c>
      <c r="AZ1307">
        <v>35803.199999999997</v>
      </c>
      <c r="BB1307">
        <v>0</v>
      </c>
      <c r="BE1307">
        <v>15344.23</v>
      </c>
      <c r="BK1307">
        <v>203142</v>
      </c>
      <c r="BL1307">
        <v>102294.86</v>
      </c>
      <c r="BM1307">
        <v>102294.86</v>
      </c>
      <c r="BN1307">
        <v>102294.86</v>
      </c>
      <c r="BP1307">
        <v>71028.27</v>
      </c>
      <c r="BQ1307">
        <v>71028.27</v>
      </c>
      <c r="BR1307">
        <v>0</v>
      </c>
      <c r="BS1307">
        <v>159576.13</v>
      </c>
      <c r="BT1307">
        <v>20180209</v>
      </c>
      <c r="BU1307" t="str">
        <f t="shared" si="60"/>
        <v>2018</v>
      </c>
      <c r="BV1307">
        <v>20200312</v>
      </c>
      <c r="BW1307" t="str">
        <f t="shared" si="61"/>
        <v>2020</v>
      </c>
      <c r="BX1307">
        <v>20201124</v>
      </c>
      <c r="BY1307" t="str">
        <f t="shared" si="62"/>
        <v>2020</v>
      </c>
      <c r="BZ1307" s="2" t="s">
        <v>91</v>
      </c>
      <c r="CA1307" s="2" t="s">
        <v>91</v>
      </c>
      <c r="CB1307" s="2" t="s">
        <v>455</v>
      </c>
      <c r="CC1307" s="2" t="s">
        <v>788</v>
      </c>
      <c r="CD1307" s="2" t="s">
        <v>789</v>
      </c>
      <c r="CE1307">
        <v>0</v>
      </c>
      <c r="CF1307">
        <v>20201231</v>
      </c>
    </row>
    <row r="1308" spans="1:84" x14ac:dyDescent="0.35">
      <c r="A1308" s="2" t="s">
        <v>2956</v>
      </c>
      <c r="B1308" s="2" t="s">
        <v>2957</v>
      </c>
      <c r="C1308" s="2" t="s">
        <v>2958</v>
      </c>
      <c r="D1308" s="2" t="s">
        <v>2959</v>
      </c>
      <c r="E1308" s="2" t="s">
        <v>2960</v>
      </c>
      <c r="F1308">
        <v>1</v>
      </c>
      <c r="G1308" s="2" t="s">
        <v>166</v>
      </c>
      <c r="H1308">
        <v>7</v>
      </c>
      <c r="I1308" s="2" t="s">
        <v>785</v>
      </c>
      <c r="J1308">
        <v>99</v>
      </c>
      <c r="K1308" s="2" t="s">
        <v>96</v>
      </c>
      <c r="L1308">
        <v>8</v>
      </c>
      <c r="M1308" s="2" t="s">
        <v>127</v>
      </c>
      <c r="N1308">
        <v>62</v>
      </c>
      <c r="O1308" s="2" t="s">
        <v>2465</v>
      </c>
      <c r="P1308">
        <v>634</v>
      </c>
      <c r="Q1308" s="2" t="s">
        <v>2785</v>
      </c>
      <c r="R1308" t="s">
        <v>82</v>
      </c>
      <c r="S1308" t="s">
        <v>82</v>
      </c>
      <c r="T1308" s="2" t="s">
        <v>2001</v>
      </c>
      <c r="U1308" s="2" t="s">
        <v>2002</v>
      </c>
      <c r="V1308">
        <v>611</v>
      </c>
      <c r="W1308" s="2" t="s">
        <v>2401</v>
      </c>
      <c r="X1308">
        <v>51021.34</v>
      </c>
      <c r="Y1308">
        <v>51021.34</v>
      </c>
      <c r="AD1308">
        <v>35714.94</v>
      </c>
      <c r="AF1308">
        <v>0</v>
      </c>
      <c r="AI1308">
        <v>15306.41</v>
      </c>
      <c r="AO1308">
        <v>306128</v>
      </c>
      <c r="AQ1308">
        <v>102042.69</v>
      </c>
      <c r="AR1308">
        <v>0</v>
      </c>
      <c r="AS1308">
        <v>0</v>
      </c>
      <c r="AT1308">
        <v>51021.34</v>
      </c>
      <c r="AU1308">
        <v>51021.34</v>
      </c>
      <c r="AZ1308">
        <v>35714.94</v>
      </c>
      <c r="BB1308">
        <v>0</v>
      </c>
      <c r="BE1308">
        <v>15306.41</v>
      </c>
      <c r="BK1308">
        <v>306128</v>
      </c>
      <c r="BL1308">
        <v>102042.69</v>
      </c>
      <c r="BM1308">
        <v>102042.69</v>
      </c>
      <c r="BN1308">
        <v>102042.69</v>
      </c>
      <c r="BS1308">
        <v>0</v>
      </c>
      <c r="BT1308">
        <v>20200722</v>
      </c>
      <c r="BU1308" t="str">
        <f t="shared" si="60"/>
        <v>2020</v>
      </c>
      <c r="BV1308">
        <v>20220412</v>
      </c>
      <c r="BW1308" t="str">
        <f t="shared" si="61"/>
        <v>2022</v>
      </c>
      <c r="BY1308" t="str">
        <f t="shared" si="62"/>
        <v/>
      </c>
      <c r="BZ1308" s="2" t="s">
        <v>101</v>
      </c>
      <c r="CA1308" s="2" t="s">
        <v>91</v>
      </c>
      <c r="CB1308" s="2" t="s">
        <v>92</v>
      </c>
      <c r="CC1308" s="2" t="s">
        <v>788</v>
      </c>
      <c r="CD1308" s="2" t="s">
        <v>789</v>
      </c>
      <c r="CE1308">
        <v>0</v>
      </c>
      <c r="CF1308">
        <v>20201231</v>
      </c>
    </row>
    <row r="1309" spans="1:84" x14ac:dyDescent="0.35">
      <c r="A1309" s="2" t="s">
        <v>8281</v>
      </c>
      <c r="B1309" s="2" t="s">
        <v>8282</v>
      </c>
      <c r="C1309" s="2" t="s">
        <v>8255</v>
      </c>
      <c r="D1309" s="2" t="s">
        <v>8256</v>
      </c>
      <c r="E1309" s="2" t="s">
        <v>8283</v>
      </c>
      <c r="F1309">
        <v>1</v>
      </c>
      <c r="G1309" s="2" t="s">
        <v>166</v>
      </c>
      <c r="H1309">
        <v>2</v>
      </c>
      <c r="I1309" s="2" t="s">
        <v>445</v>
      </c>
      <c r="J1309">
        <v>14</v>
      </c>
      <c r="K1309" s="2" t="s">
        <v>8070</v>
      </c>
      <c r="L1309">
        <v>8</v>
      </c>
      <c r="M1309" s="2" t="s">
        <v>127</v>
      </c>
      <c r="N1309">
        <v>61</v>
      </c>
      <c r="O1309" s="2" t="s">
        <v>128</v>
      </c>
      <c r="P1309">
        <v>620</v>
      </c>
      <c r="Q1309" s="2" t="s">
        <v>129</v>
      </c>
      <c r="R1309" t="s">
        <v>82</v>
      </c>
      <c r="S1309" t="s">
        <v>82</v>
      </c>
      <c r="T1309" s="2" t="s">
        <v>88</v>
      </c>
      <c r="U1309" s="2" t="s">
        <v>89</v>
      </c>
      <c r="V1309">
        <v>0</v>
      </c>
      <c r="W1309" s="2" t="s">
        <v>112</v>
      </c>
      <c r="X1309">
        <v>101634.33</v>
      </c>
      <c r="Y1309">
        <v>101634.33</v>
      </c>
      <c r="AF1309">
        <v>0</v>
      </c>
      <c r="AN1309">
        <v>17935.47</v>
      </c>
      <c r="AQ1309">
        <v>101634.33</v>
      </c>
      <c r="AR1309">
        <v>0</v>
      </c>
      <c r="AS1309">
        <v>0</v>
      </c>
      <c r="AT1309">
        <v>101634.33</v>
      </c>
      <c r="AU1309">
        <v>101634.33</v>
      </c>
      <c r="BB1309">
        <v>0</v>
      </c>
      <c r="BJ1309">
        <v>17935.47</v>
      </c>
      <c r="BL1309">
        <v>101634.33</v>
      </c>
      <c r="BM1309">
        <v>18415.099999999999</v>
      </c>
      <c r="BN1309">
        <v>18415.099999999999</v>
      </c>
      <c r="BP1309">
        <v>18415.099999999999</v>
      </c>
      <c r="BQ1309">
        <v>18415.099999999999</v>
      </c>
      <c r="BR1309">
        <v>0</v>
      </c>
      <c r="BS1309">
        <v>21045.17</v>
      </c>
      <c r="BT1309">
        <v>20190301</v>
      </c>
      <c r="BU1309" t="str">
        <f t="shared" si="60"/>
        <v>2019</v>
      </c>
      <c r="BV1309">
        <v>20220228</v>
      </c>
      <c r="BW1309" t="str">
        <f t="shared" si="61"/>
        <v>2022</v>
      </c>
      <c r="BY1309" t="str">
        <f t="shared" si="62"/>
        <v/>
      </c>
      <c r="BZ1309" s="2" t="s">
        <v>91</v>
      </c>
      <c r="CA1309" s="2" t="s">
        <v>91</v>
      </c>
      <c r="CB1309" s="2" t="s">
        <v>92</v>
      </c>
      <c r="CC1309" s="2" t="s">
        <v>595</v>
      </c>
      <c r="CD1309" s="2" t="s">
        <v>596</v>
      </c>
      <c r="CE1309">
        <v>0</v>
      </c>
      <c r="CF1309">
        <v>20201231</v>
      </c>
    </row>
    <row r="1310" spans="1:84" x14ac:dyDescent="0.35">
      <c r="A1310" s="2" t="s">
        <v>8290</v>
      </c>
      <c r="B1310" s="2" t="s">
        <v>8291</v>
      </c>
      <c r="C1310" s="2" t="s">
        <v>8255</v>
      </c>
      <c r="D1310" s="2" t="s">
        <v>8256</v>
      </c>
      <c r="E1310" s="2" t="s">
        <v>8292</v>
      </c>
      <c r="F1310">
        <v>1</v>
      </c>
      <c r="G1310" s="2" t="s">
        <v>166</v>
      </c>
      <c r="H1310">
        <v>2</v>
      </c>
      <c r="I1310" s="2" t="s">
        <v>445</v>
      </c>
      <c r="J1310">
        <v>14</v>
      </c>
      <c r="K1310" s="2" t="s">
        <v>8070</v>
      </c>
      <c r="L1310">
        <v>8</v>
      </c>
      <c r="M1310" s="2" t="s">
        <v>127</v>
      </c>
      <c r="N1310">
        <v>61</v>
      </c>
      <c r="O1310" s="2" t="s">
        <v>128</v>
      </c>
      <c r="P1310">
        <v>620</v>
      </c>
      <c r="Q1310" s="2" t="s">
        <v>129</v>
      </c>
      <c r="R1310" t="s">
        <v>82</v>
      </c>
      <c r="S1310" t="s">
        <v>82</v>
      </c>
      <c r="T1310" s="2" t="s">
        <v>88</v>
      </c>
      <c r="U1310" s="2" t="s">
        <v>89</v>
      </c>
      <c r="V1310">
        <v>0</v>
      </c>
      <c r="W1310" s="2" t="s">
        <v>112</v>
      </c>
      <c r="X1310">
        <v>101565.65</v>
      </c>
      <c r="Y1310">
        <v>101565.65</v>
      </c>
      <c r="AF1310">
        <v>0</v>
      </c>
      <c r="AN1310">
        <v>17923.349999999999</v>
      </c>
      <c r="AQ1310">
        <v>101565.65</v>
      </c>
      <c r="AR1310">
        <v>0</v>
      </c>
      <c r="AS1310">
        <v>0</v>
      </c>
      <c r="AT1310">
        <v>101565.65</v>
      </c>
      <c r="AU1310">
        <v>101565.65</v>
      </c>
      <c r="BB1310">
        <v>0</v>
      </c>
      <c r="BJ1310">
        <v>17923.349999999999</v>
      </c>
      <c r="BL1310">
        <v>101565.65</v>
      </c>
      <c r="BM1310">
        <v>37081.71</v>
      </c>
      <c r="BN1310">
        <v>37081.71</v>
      </c>
      <c r="BP1310">
        <v>37081.71</v>
      </c>
      <c r="BQ1310">
        <v>37081.71</v>
      </c>
      <c r="BR1310">
        <v>0</v>
      </c>
      <c r="BS1310">
        <v>41674.129999999997</v>
      </c>
      <c r="BT1310">
        <v>20190301</v>
      </c>
      <c r="BU1310" t="str">
        <f t="shared" si="60"/>
        <v>2019</v>
      </c>
      <c r="BV1310">
        <v>20220228</v>
      </c>
      <c r="BW1310" t="str">
        <f t="shared" si="61"/>
        <v>2022</v>
      </c>
      <c r="BY1310" t="str">
        <f t="shared" si="62"/>
        <v/>
      </c>
      <c r="BZ1310" s="2" t="s">
        <v>91</v>
      </c>
      <c r="CA1310" s="2" t="s">
        <v>91</v>
      </c>
      <c r="CB1310" s="2" t="s">
        <v>92</v>
      </c>
      <c r="CC1310" s="2" t="s">
        <v>595</v>
      </c>
      <c r="CD1310" s="2" t="s">
        <v>596</v>
      </c>
      <c r="CE1310">
        <v>0</v>
      </c>
      <c r="CF1310">
        <v>20201231</v>
      </c>
    </row>
    <row r="1311" spans="1:84" x14ac:dyDescent="0.35">
      <c r="A1311" s="2" t="s">
        <v>27212</v>
      </c>
      <c r="B1311" s="2" t="s">
        <v>27213</v>
      </c>
      <c r="C1311" s="2" t="s">
        <v>27214</v>
      </c>
      <c r="D1311" s="2" t="s">
        <v>27215</v>
      </c>
      <c r="E1311" s="2" t="s">
        <v>27216</v>
      </c>
      <c r="F1311">
        <v>1</v>
      </c>
      <c r="G1311" s="2" t="s">
        <v>166</v>
      </c>
      <c r="H1311">
        <v>7</v>
      </c>
      <c r="I1311" s="2" t="s">
        <v>785</v>
      </c>
      <c r="J1311">
        <v>20</v>
      </c>
      <c r="K1311" s="2" t="s">
        <v>3069</v>
      </c>
      <c r="L1311">
        <v>9</v>
      </c>
      <c r="M1311" s="2" t="s">
        <v>113</v>
      </c>
      <c r="N1311">
        <v>25</v>
      </c>
      <c r="O1311" s="2" t="s">
        <v>698</v>
      </c>
      <c r="P1311">
        <v>239</v>
      </c>
      <c r="Q1311" s="2" t="s">
        <v>699</v>
      </c>
      <c r="R1311" t="s">
        <v>82</v>
      </c>
      <c r="S1311" t="s">
        <v>82</v>
      </c>
      <c r="T1311" s="2" t="s">
        <v>1346</v>
      </c>
      <c r="U1311" s="2" t="s">
        <v>1347</v>
      </c>
      <c r="V1311">
        <v>2016</v>
      </c>
      <c r="W1311" s="2" t="s">
        <v>18977</v>
      </c>
      <c r="X1311">
        <v>50508</v>
      </c>
      <c r="Y1311">
        <v>50508</v>
      </c>
      <c r="AD1311">
        <v>35355.599999999999</v>
      </c>
      <c r="AF1311">
        <v>0</v>
      </c>
      <c r="AI1311">
        <v>15152.4</v>
      </c>
      <c r="AO1311">
        <v>123464</v>
      </c>
      <c r="AQ1311">
        <v>101016</v>
      </c>
      <c r="AR1311">
        <v>0</v>
      </c>
      <c r="AS1311">
        <v>0</v>
      </c>
      <c r="AT1311">
        <v>50508</v>
      </c>
      <c r="AU1311">
        <v>50508</v>
      </c>
      <c r="AZ1311">
        <v>35355.599999999999</v>
      </c>
      <c r="BB1311">
        <v>0</v>
      </c>
      <c r="BE1311">
        <v>15152.4</v>
      </c>
      <c r="BK1311">
        <v>123464</v>
      </c>
      <c r="BL1311">
        <v>101016</v>
      </c>
      <c r="BM1311">
        <v>101016</v>
      </c>
      <c r="BN1311">
        <v>101016</v>
      </c>
      <c r="BP1311">
        <v>92141.71</v>
      </c>
      <c r="BQ1311">
        <v>92141.71</v>
      </c>
      <c r="BR1311">
        <v>0</v>
      </c>
      <c r="BS1311">
        <v>204982.58</v>
      </c>
      <c r="BT1311">
        <v>20171106</v>
      </c>
      <c r="BU1311" t="str">
        <f t="shared" si="60"/>
        <v>2017</v>
      </c>
      <c r="BV1311">
        <v>20201231</v>
      </c>
      <c r="BW1311" t="str">
        <f t="shared" si="61"/>
        <v>2020</v>
      </c>
      <c r="BY1311" t="str">
        <f t="shared" si="62"/>
        <v/>
      </c>
      <c r="BZ1311" s="2" t="s">
        <v>91</v>
      </c>
      <c r="CA1311" s="2" t="s">
        <v>91</v>
      </c>
      <c r="CB1311" s="2" t="s">
        <v>92</v>
      </c>
      <c r="CC1311" s="2" t="s">
        <v>788</v>
      </c>
      <c r="CD1311" s="2" t="s">
        <v>789</v>
      </c>
      <c r="CE1311">
        <v>0</v>
      </c>
      <c r="CF1311">
        <v>20201231</v>
      </c>
    </row>
    <row r="1312" spans="1:84" x14ac:dyDescent="0.35">
      <c r="A1312" s="2" t="s">
        <v>12853</v>
      </c>
      <c r="B1312" s="2" t="s">
        <v>12854</v>
      </c>
      <c r="C1312" s="2" t="s">
        <v>12855</v>
      </c>
      <c r="D1312" s="2" t="s">
        <v>12856</v>
      </c>
      <c r="E1312" s="2" t="s">
        <v>12857</v>
      </c>
      <c r="F1312">
        <v>1</v>
      </c>
      <c r="G1312" s="2" t="s">
        <v>166</v>
      </c>
      <c r="H1312">
        <v>7</v>
      </c>
      <c r="I1312" s="2" t="s">
        <v>785</v>
      </c>
      <c r="J1312">
        <v>99</v>
      </c>
      <c r="K1312" s="2" t="s">
        <v>96</v>
      </c>
      <c r="L1312">
        <v>8</v>
      </c>
      <c r="M1312" s="2" t="s">
        <v>127</v>
      </c>
      <c r="N1312">
        <v>62</v>
      </c>
      <c r="O1312" s="2" t="s">
        <v>2465</v>
      </c>
      <c r="P1312">
        <v>999</v>
      </c>
      <c r="Q1312" s="2" t="s">
        <v>3537</v>
      </c>
      <c r="R1312" t="s">
        <v>82</v>
      </c>
      <c r="S1312" t="s">
        <v>82</v>
      </c>
      <c r="T1312" s="2" t="s">
        <v>2001</v>
      </c>
      <c r="U1312" s="2" t="s">
        <v>2002</v>
      </c>
      <c r="V1312">
        <v>902</v>
      </c>
      <c r="W1312" s="2" t="s">
        <v>6670</v>
      </c>
      <c r="X1312">
        <v>50500</v>
      </c>
      <c r="Y1312">
        <v>50500</v>
      </c>
      <c r="AD1312">
        <v>35350</v>
      </c>
      <c r="AF1312">
        <v>0</v>
      </c>
      <c r="AI1312">
        <v>15150</v>
      </c>
      <c r="AO1312">
        <v>99000</v>
      </c>
      <c r="AQ1312">
        <v>101000</v>
      </c>
      <c r="AR1312">
        <v>0</v>
      </c>
      <c r="AS1312">
        <v>0</v>
      </c>
      <c r="AT1312">
        <v>50500</v>
      </c>
      <c r="AU1312">
        <v>50500</v>
      </c>
      <c r="AZ1312">
        <v>35350</v>
      </c>
      <c r="BB1312">
        <v>0</v>
      </c>
      <c r="BE1312">
        <v>15150</v>
      </c>
      <c r="BK1312">
        <v>99000</v>
      </c>
      <c r="BL1312">
        <v>101000</v>
      </c>
      <c r="BM1312">
        <v>101000</v>
      </c>
      <c r="BN1312">
        <v>101000</v>
      </c>
      <c r="BS1312">
        <v>0</v>
      </c>
      <c r="BT1312">
        <v>20201204</v>
      </c>
      <c r="BU1312" t="str">
        <f t="shared" si="60"/>
        <v>2020</v>
      </c>
      <c r="BV1312">
        <v>20211231</v>
      </c>
      <c r="BW1312" t="str">
        <f t="shared" si="61"/>
        <v>2021</v>
      </c>
      <c r="BX1312">
        <v>20211204</v>
      </c>
      <c r="BY1312" t="str">
        <f t="shared" si="62"/>
        <v>2021</v>
      </c>
      <c r="BZ1312" s="2" t="s">
        <v>101</v>
      </c>
      <c r="CA1312" s="2" t="s">
        <v>91</v>
      </c>
      <c r="CB1312" s="2" t="s">
        <v>92</v>
      </c>
      <c r="CC1312" s="2" t="s">
        <v>2402</v>
      </c>
      <c r="CD1312" s="2" t="s">
        <v>525</v>
      </c>
      <c r="CE1312">
        <v>0</v>
      </c>
      <c r="CF1312">
        <v>20201231</v>
      </c>
    </row>
    <row r="1313" spans="1:84" x14ac:dyDescent="0.35">
      <c r="A1313" s="2" t="s">
        <v>17283</v>
      </c>
      <c r="B1313" s="2" t="s">
        <v>17279</v>
      </c>
      <c r="C1313" s="2" t="s">
        <v>17280</v>
      </c>
      <c r="D1313" s="2" t="s">
        <v>17281</v>
      </c>
      <c r="E1313" s="2" t="s">
        <v>17284</v>
      </c>
      <c r="F1313">
        <v>1</v>
      </c>
      <c r="G1313" s="2" t="s">
        <v>166</v>
      </c>
      <c r="H1313">
        <v>7</v>
      </c>
      <c r="I1313" s="2" t="s">
        <v>785</v>
      </c>
      <c r="J1313">
        <v>99</v>
      </c>
      <c r="K1313" s="2" t="s">
        <v>96</v>
      </c>
      <c r="L1313">
        <v>8</v>
      </c>
      <c r="M1313" s="2" t="s">
        <v>127</v>
      </c>
      <c r="N1313">
        <v>62</v>
      </c>
      <c r="O1313" s="2" t="s">
        <v>2465</v>
      </c>
      <c r="P1313">
        <v>999</v>
      </c>
      <c r="Q1313" s="2" t="s">
        <v>3537</v>
      </c>
      <c r="R1313" t="s">
        <v>82</v>
      </c>
      <c r="S1313" t="s">
        <v>82</v>
      </c>
      <c r="T1313" s="2" t="s">
        <v>2001</v>
      </c>
      <c r="U1313" s="2" t="s">
        <v>2002</v>
      </c>
      <c r="V1313">
        <v>927</v>
      </c>
      <c r="W1313" s="2" t="s">
        <v>6672</v>
      </c>
      <c r="X1313">
        <v>50350.01</v>
      </c>
      <c r="Y1313">
        <v>50350.01</v>
      </c>
      <c r="AD1313">
        <v>35245.01</v>
      </c>
      <c r="AF1313">
        <v>0</v>
      </c>
      <c r="AI1313">
        <v>15105</v>
      </c>
      <c r="AO1313">
        <v>103732</v>
      </c>
      <c r="AQ1313">
        <v>100700.02</v>
      </c>
      <c r="AR1313">
        <v>0</v>
      </c>
      <c r="AS1313">
        <v>0</v>
      </c>
      <c r="AT1313">
        <v>50350.01</v>
      </c>
      <c r="AU1313">
        <v>50350.01</v>
      </c>
      <c r="AZ1313">
        <v>35245.01</v>
      </c>
      <c r="BB1313">
        <v>0</v>
      </c>
      <c r="BE1313">
        <v>15105</v>
      </c>
      <c r="BK1313">
        <v>103732</v>
      </c>
      <c r="BL1313">
        <v>100700.02</v>
      </c>
      <c r="BM1313">
        <v>100700.02</v>
      </c>
      <c r="BN1313">
        <v>100700.02</v>
      </c>
      <c r="BP1313">
        <v>66851.850000000006</v>
      </c>
      <c r="BQ1313">
        <v>66851.850000000006</v>
      </c>
      <c r="BR1313">
        <v>0</v>
      </c>
      <c r="BS1313">
        <v>133958.65</v>
      </c>
      <c r="BT1313">
        <v>20170926</v>
      </c>
      <c r="BU1313" t="str">
        <f t="shared" si="60"/>
        <v>2017</v>
      </c>
      <c r="BV1313">
        <v>20201008</v>
      </c>
      <c r="BW1313" t="str">
        <f t="shared" si="61"/>
        <v>2020</v>
      </c>
      <c r="BX1313">
        <v>20200930</v>
      </c>
      <c r="BY1313" t="str">
        <f t="shared" si="62"/>
        <v>2020</v>
      </c>
      <c r="BZ1313" s="2" t="s">
        <v>91</v>
      </c>
      <c r="CA1313" s="2" t="s">
        <v>91</v>
      </c>
      <c r="CB1313" s="2" t="s">
        <v>455</v>
      </c>
      <c r="CC1313" s="2" t="s">
        <v>788</v>
      </c>
      <c r="CD1313" s="2" t="s">
        <v>789</v>
      </c>
      <c r="CE1313">
        <v>0</v>
      </c>
      <c r="CF1313">
        <v>20201231</v>
      </c>
    </row>
    <row r="1314" spans="1:84" x14ac:dyDescent="0.35">
      <c r="A1314" s="2" t="s">
        <v>29190</v>
      </c>
      <c r="B1314" s="2" t="s">
        <v>29191</v>
      </c>
      <c r="C1314" s="2" t="s">
        <v>29192</v>
      </c>
      <c r="D1314" s="2" t="s">
        <v>29193</v>
      </c>
      <c r="E1314" s="2" t="s">
        <v>29194</v>
      </c>
      <c r="F1314">
        <v>3</v>
      </c>
      <c r="G1314" s="2" t="s">
        <v>117</v>
      </c>
      <c r="H1314">
        <v>7</v>
      </c>
      <c r="I1314" s="2" t="s">
        <v>785</v>
      </c>
      <c r="J1314">
        <v>1</v>
      </c>
      <c r="K1314" s="2" t="s">
        <v>84</v>
      </c>
      <c r="L1314">
        <v>6</v>
      </c>
      <c r="M1314" s="2" t="s">
        <v>1998</v>
      </c>
      <c r="N1314">
        <v>41</v>
      </c>
      <c r="O1314" s="2" t="s">
        <v>3959</v>
      </c>
      <c r="P1314">
        <v>157</v>
      </c>
      <c r="Q1314" s="2" t="s">
        <v>3960</v>
      </c>
      <c r="R1314" t="s">
        <v>82</v>
      </c>
      <c r="S1314" t="s">
        <v>82</v>
      </c>
      <c r="T1314" s="2" t="s">
        <v>1346</v>
      </c>
      <c r="U1314" s="2" t="s">
        <v>1347</v>
      </c>
      <c r="V1314">
        <v>2025</v>
      </c>
      <c r="W1314" s="2" t="s">
        <v>22273</v>
      </c>
      <c r="X1314">
        <v>50306.86</v>
      </c>
      <c r="Y1314">
        <v>50306.86</v>
      </c>
      <c r="AD1314">
        <v>35214.800000000003</v>
      </c>
      <c r="AF1314">
        <v>0</v>
      </c>
      <c r="AI1314">
        <v>15092.06</v>
      </c>
      <c r="AO1314">
        <v>228369</v>
      </c>
      <c r="AQ1314">
        <v>100613.72</v>
      </c>
      <c r="AR1314">
        <v>0</v>
      </c>
      <c r="AS1314">
        <v>0</v>
      </c>
      <c r="AT1314">
        <v>50306.86</v>
      </c>
      <c r="AU1314">
        <v>50306.86</v>
      </c>
      <c r="AZ1314">
        <v>35214.800000000003</v>
      </c>
      <c r="BB1314">
        <v>0</v>
      </c>
      <c r="BE1314">
        <v>15092.06</v>
      </c>
      <c r="BK1314">
        <v>228369</v>
      </c>
      <c r="BL1314">
        <v>100613.72</v>
      </c>
      <c r="BM1314">
        <v>100613.72</v>
      </c>
      <c r="BN1314">
        <v>100613.72</v>
      </c>
      <c r="BS1314">
        <v>0</v>
      </c>
      <c r="BT1314">
        <v>20190705</v>
      </c>
      <c r="BU1314" t="str">
        <f t="shared" si="60"/>
        <v>2019</v>
      </c>
      <c r="BV1314">
        <v>20210705</v>
      </c>
      <c r="BW1314" t="str">
        <f t="shared" si="61"/>
        <v>2021</v>
      </c>
      <c r="BY1314" t="str">
        <f t="shared" si="62"/>
        <v/>
      </c>
      <c r="BZ1314" s="2" t="s">
        <v>101</v>
      </c>
      <c r="CA1314" s="2" t="s">
        <v>91</v>
      </c>
      <c r="CB1314" s="2" t="s">
        <v>92</v>
      </c>
      <c r="CC1314" s="2" t="s">
        <v>788</v>
      </c>
      <c r="CD1314" s="2" t="s">
        <v>789</v>
      </c>
      <c r="CE1314">
        <v>0</v>
      </c>
      <c r="CF1314">
        <v>20201231</v>
      </c>
    </row>
    <row r="1315" spans="1:84" x14ac:dyDescent="0.35">
      <c r="A1315" s="2" t="s">
        <v>11582</v>
      </c>
      <c r="B1315" s="2" t="s">
        <v>11583</v>
      </c>
      <c r="C1315" s="2" t="s">
        <v>11584</v>
      </c>
      <c r="D1315" s="2" t="s">
        <v>11585</v>
      </c>
      <c r="E1315" s="2" t="s">
        <v>11586</v>
      </c>
      <c r="F1315">
        <v>1</v>
      </c>
      <c r="G1315" s="2" t="s">
        <v>166</v>
      </c>
      <c r="H1315">
        <v>7</v>
      </c>
      <c r="I1315" s="2" t="s">
        <v>785</v>
      </c>
      <c r="J1315">
        <v>99</v>
      </c>
      <c r="K1315" s="2" t="s">
        <v>96</v>
      </c>
      <c r="L1315">
        <v>8</v>
      </c>
      <c r="M1315" s="2" t="s">
        <v>127</v>
      </c>
      <c r="N1315">
        <v>62</v>
      </c>
      <c r="O1315" s="2" t="s">
        <v>2465</v>
      </c>
      <c r="P1315">
        <v>999</v>
      </c>
      <c r="Q1315" s="2" t="s">
        <v>3537</v>
      </c>
      <c r="R1315" t="s">
        <v>82</v>
      </c>
      <c r="S1315" t="s">
        <v>82</v>
      </c>
      <c r="T1315" s="2" t="s">
        <v>2001</v>
      </c>
      <c r="U1315" s="2" t="s">
        <v>2002</v>
      </c>
      <c r="V1315">
        <v>915</v>
      </c>
      <c r="W1315" s="2" t="s">
        <v>647</v>
      </c>
      <c r="X1315">
        <v>50273.98</v>
      </c>
      <c r="Y1315">
        <v>50273.98</v>
      </c>
      <c r="AD1315">
        <v>35191.78</v>
      </c>
      <c r="AF1315">
        <v>0</v>
      </c>
      <c r="AI1315">
        <v>15082.19</v>
      </c>
      <c r="AO1315">
        <v>98966</v>
      </c>
      <c r="AQ1315">
        <v>100547.95</v>
      </c>
      <c r="AR1315">
        <v>0</v>
      </c>
      <c r="AS1315">
        <v>0</v>
      </c>
      <c r="AT1315">
        <v>50273.98</v>
      </c>
      <c r="AU1315">
        <v>50273.98</v>
      </c>
      <c r="AZ1315">
        <v>35191.78</v>
      </c>
      <c r="BB1315">
        <v>0</v>
      </c>
      <c r="BE1315">
        <v>15082.19</v>
      </c>
      <c r="BK1315">
        <v>98966</v>
      </c>
      <c r="BL1315">
        <v>100547.95</v>
      </c>
      <c r="BM1315">
        <v>100547.95</v>
      </c>
      <c r="BN1315">
        <v>100547.95</v>
      </c>
      <c r="BS1315">
        <v>0</v>
      </c>
      <c r="BT1315">
        <v>20201204</v>
      </c>
      <c r="BU1315" t="str">
        <f t="shared" si="60"/>
        <v>2020</v>
      </c>
      <c r="BV1315">
        <v>20211231</v>
      </c>
      <c r="BW1315" t="str">
        <f t="shared" si="61"/>
        <v>2021</v>
      </c>
      <c r="BX1315">
        <v>20211204</v>
      </c>
      <c r="BY1315" t="str">
        <f t="shared" si="62"/>
        <v>2021</v>
      </c>
      <c r="BZ1315" s="2" t="s">
        <v>101</v>
      </c>
      <c r="CA1315" s="2" t="s">
        <v>91</v>
      </c>
      <c r="CB1315" s="2" t="s">
        <v>92</v>
      </c>
      <c r="CC1315" s="2" t="s">
        <v>2402</v>
      </c>
      <c r="CD1315" s="2" t="s">
        <v>525</v>
      </c>
      <c r="CE1315">
        <v>0</v>
      </c>
      <c r="CF1315">
        <v>20201231</v>
      </c>
    </row>
    <row r="1316" spans="1:84" x14ac:dyDescent="0.35">
      <c r="A1316" s="2" t="s">
        <v>27831</v>
      </c>
      <c r="B1316" s="2" t="s">
        <v>27832</v>
      </c>
      <c r="C1316" s="2" t="s">
        <v>27833</v>
      </c>
      <c r="D1316" s="2" t="s">
        <v>27733</v>
      </c>
      <c r="E1316" s="2" t="s">
        <v>27834</v>
      </c>
      <c r="F1316">
        <v>4</v>
      </c>
      <c r="G1316" s="2" t="s">
        <v>189</v>
      </c>
      <c r="H1316">
        <v>3</v>
      </c>
      <c r="I1316" s="2" t="s">
        <v>83</v>
      </c>
      <c r="J1316">
        <v>1</v>
      </c>
      <c r="K1316" s="2" t="s">
        <v>84</v>
      </c>
      <c r="L1316">
        <v>3</v>
      </c>
      <c r="M1316" s="2" t="s">
        <v>3899</v>
      </c>
      <c r="N1316">
        <v>6</v>
      </c>
      <c r="O1316" s="2" t="s">
        <v>3900</v>
      </c>
      <c r="P1316">
        <v>998</v>
      </c>
      <c r="Q1316" s="2" t="s">
        <v>4157</v>
      </c>
      <c r="R1316" t="s">
        <v>82</v>
      </c>
      <c r="S1316" t="s">
        <v>82</v>
      </c>
      <c r="T1316" s="2" t="s">
        <v>88</v>
      </c>
      <c r="U1316" s="2" t="s">
        <v>89</v>
      </c>
      <c r="V1316">
        <v>2006</v>
      </c>
      <c r="W1316" s="2" t="s">
        <v>7581</v>
      </c>
      <c r="X1316">
        <v>61272</v>
      </c>
      <c r="Y1316">
        <v>61272</v>
      </c>
      <c r="AD1316">
        <v>42890.400000000001</v>
      </c>
      <c r="AF1316">
        <v>0</v>
      </c>
      <c r="AI1316">
        <v>18381.599999999999</v>
      </c>
      <c r="AQ1316">
        <v>122544</v>
      </c>
      <c r="AR1316">
        <v>22016.32</v>
      </c>
      <c r="AS1316">
        <v>22016.32</v>
      </c>
      <c r="AT1316">
        <v>44336.37</v>
      </c>
      <c r="AU1316">
        <v>61272</v>
      </c>
      <c r="AZ1316">
        <v>42890.400000000001</v>
      </c>
      <c r="BB1316">
        <v>0</v>
      </c>
      <c r="BE1316">
        <v>13300.91</v>
      </c>
      <c r="BL1316">
        <v>100527.67999999999</v>
      </c>
      <c r="BM1316">
        <v>88672.73</v>
      </c>
      <c r="BN1316">
        <v>88672.73</v>
      </c>
      <c r="BP1316">
        <v>88672.73</v>
      </c>
      <c r="BQ1316">
        <v>88672.73</v>
      </c>
      <c r="BR1316">
        <v>0</v>
      </c>
      <c r="BS1316">
        <v>88672.73</v>
      </c>
      <c r="BT1316">
        <v>20170420</v>
      </c>
      <c r="BU1316" t="str">
        <f t="shared" si="60"/>
        <v>2017</v>
      </c>
      <c r="BV1316">
        <v>20180918</v>
      </c>
      <c r="BW1316" t="str">
        <f t="shared" si="61"/>
        <v>2018</v>
      </c>
      <c r="BX1316">
        <v>20180918</v>
      </c>
      <c r="BY1316" t="str">
        <f t="shared" si="62"/>
        <v>2018</v>
      </c>
      <c r="BZ1316" s="2" t="s">
        <v>91</v>
      </c>
      <c r="CA1316" s="2" t="s">
        <v>91</v>
      </c>
      <c r="CB1316" s="2" t="s">
        <v>455</v>
      </c>
      <c r="CC1316" s="2" t="s">
        <v>3056</v>
      </c>
      <c r="CD1316" s="2" t="s">
        <v>3057</v>
      </c>
      <c r="CE1316">
        <v>0</v>
      </c>
      <c r="CF1316">
        <v>20201231</v>
      </c>
    </row>
    <row r="1317" spans="1:84" x14ac:dyDescent="0.35">
      <c r="A1317" s="2" t="s">
        <v>3161</v>
      </c>
      <c r="B1317" s="2" t="s">
        <v>3162</v>
      </c>
      <c r="C1317" s="2" t="s">
        <v>3163</v>
      </c>
      <c r="D1317" s="2" t="s">
        <v>3164</v>
      </c>
      <c r="E1317" s="2" t="s">
        <v>3165</v>
      </c>
      <c r="F1317">
        <v>1</v>
      </c>
      <c r="G1317" s="2" t="s">
        <v>166</v>
      </c>
      <c r="H1317">
        <v>7</v>
      </c>
      <c r="I1317" s="2" t="s">
        <v>785</v>
      </c>
      <c r="J1317">
        <v>20</v>
      </c>
      <c r="K1317" s="2" t="s">
        <v>3069</v>
      </c>
      <c r="L1317">
        <v>8</v>
      </c>
      <c r="M1317" s="2" t="s">
        <v>127</v>
      </c>
      <c r="N1317">
        <v>62</v>
      </c>
      <c r="O1317" s="2" t="s">
        <v>2465</v>
      </c>
      <c r="P1317">
        <v>634</v>
      </c>
      <c r="Q1317" s="2" t="s">
        <v>2785</v>
      </c>
      <c r="R1317" t="s">
        <v>82</v>
      </c>
      <c r="S1317" t="s">
        <v>82</v>
      </c>
      <c r="T1317" s="2" t="s">
        <v>1346</v>
      </c>
      <c r="U1317" s="2" t="s">
        <v>1347</v>
      </c>
      <c r="V1317">
        <v>611</v>
      </c>
      <c r="W1317" s="2" t="s">
        <v>2401</v>
      </c>
      <c r="X1317">
        <v>50254.86</v>
      </c>
      <c r="Y1317">
        <v>50254.86</v>
      </c>
      <c r="AD1317">
        <v>35178.400000000001</v>
      </c>
      <c r="AF1317">
        <v>0</v>
      </c>
      <c r="AI1317">
        <v>15076.46</v>
      </c>
      <c r="AO1317">
        <v>234523</v>
      </c>
      <c r="AQ1317">
        <v>100509.72</v>
      </c>
      <c r="AR1317">
        <v>0</v>
      </c>
      <c r="AS1317">
        <v>0</v>
      </c>
      <c r="AT1317">
        <v>50254.86</v>
      </c>
      <c r="AU1317">
        <v>50254.86</v>
      </c>
      <c r="AZ1317">
        <v>35178.400000000001</v>
      </c>
      <c r="BB1317">
        <v>0</v>
      </c>
      <c r="BE1317">
        <v>15076.46</v>
      </c>
      <c r="BK1317">
        <v>234523</v>
      </c>
      <c r="BL1317">
        <v>100509.72</v>
      </c>
      <c r="BM1317">
        <v>100509.72</v>
      </c>
      <c r="BN1317">
        <v>100509.72</v>
      </c>
      <c r="BP1317">
        <v>100509.72</v>
      </c>
      <c r="BQ1317">
        <v>100509.72</v>
      </c>
      <c r="BR1317">
        <v>0</v>
      </c>
      <c r="BS1317">
        <v>335032.40000000002</v>
      </c>
      <c r="BT1317">
        <v>20160629</v>
      </c>
      <c r="BU1317" t="str">
        <f t="shared" si="60"/>
        <v>2016</v>
      </c>
      <c r="BV1317">
        <v>20180919</v>
      </c>
      <c r="BW1317" t="str">
        <f t="shared" si="61"/>
        <v>2018</v>
      </c>
      <c r="BX1317">
        <v>20181219</v>
      </c>
      <c r="BY1317" t="str">
        <f t="shared" si="62"/>
        <v>2018</v>
      </c>
      <c r="BZ1317" s="2" t="s">
        <v>131</v>
      </c>
      <c r="CA1317" s="2" t="s">
        <v>778</v>
      </c>
      <c r="CB1317" s="2" t="s">
        <v>455</v>
      </c>
      <c r="CC1317" s="2" t="s">
        <v>788</v>
      </c>
      <c r="CD1317" s="2" t="s">
        <v>789</v>
      </c>
      <c r="CE1317">
        <v>0</v>
      </c>
      <c r="CF1317">
        <v>20201231</v>
      </c>
    </row>
    <row r="1318" spans="1:84" x14ac:dyDescent="0.35">
      <c r="A1318" s="2" t="s">
        <v>13083</v>
      </c>
      <c r="B1318" s="2" t="s">
        <v>13084</v>
      </c>
      <c r="C1318" s="2" t="s">
        <v>13085</v>
      </c>
      <c r="D1318" s="2" t="s">
        <v>13086</v>
      </c>
      <c r="E1318" s="2" t="s">
        <v>13087</v>
      </c>
      <c r="F1318">
        <v>1</v>
      </c>
      <c r="G1318" s="2" t="s">
        <v>166</v>
      </c>
      <c r="H1318">
        <v>7</v>
      </c>
      <c r="I1318" s="2" t="s">
        <v>785</v>
      </c>
      <c r="J1318">
        <v>99</v>
      </c>
      <c r="K1318" s="2" t="s">
        <v>96</v>
      </c>
      <c r="L1318">
        <v>8</v>
      </c>
      <c r="M1318" s="2" t="s">
        <v>127</v>
      </c>
      <c r="N1318">
        <v>62</v>
      </c>
      <c r="O1318" s="2" t="s">
        <v>2465</v>
      </c>
      <c r="P1318">
        <v>999</v>
      </c>
      <c r="Q1318" s="2" t="s">
        <v>3537</v>
      </c>
      <c r="R1318" t="s">
        <v>82</v>
      </c>
      <c r="S1318" t="s">
        <v>82</v>
      </c>
      <c r="T1318" s="2" t="s">
        <v>2001</v>
      </c>
      <c r="U1318" s="2" t="s">
        <v>2002</v>
      </c>
      <c r="V1318">
        <v>915</v>
      </c>
      <c r="W1318" s="2" t="s">
        <v>647</v>
      </c>
      <c r="X1318">
        <v>50239.25</v>
      </c>
      <c r="Y1318">
        <v>50239.25</v>
      </c>
      <c r="AD1318">
        <v>35167.480000000003</v>
      </c>
      <c r="AF1318">
        <v>0</v>
      </c>
      <c r="AI1318">
        <v>15071.77</v>
      </c>
      <c r="AO1318">
        <v>81522</v>
      </c>
      <c r="AQ1318">
        <v>100478.5</v>
      </c>
      <c r="AR1318">
        <v>0</v>
      </c>
      <c r="AS1318">
        <v>0</v>
      </c>
      <c r="AT1318">
        <v>50239.25</v>
      </c>
      <c r="AU1318">
        <v>50239.25</v>
      </c>
      <c r="AZ1318">
        <v>35167.480000000003</v>
      </c>
      <c r="BB1318">
        <v>0</v>
      </c>
      <c r="BE1318">
        <v>15071.77</v>
      </c>
      <c r="BK1318">
        <v>81522</v>
      </c>
      <c r="BL1318">
        <v>100478.5</v>
      </c>
      <c r="BM1318">
        <v>100478.5</v>
      </c>
      <c r="BN1318">
        <v>100478.5</v>
      </c>
      <c r="BS1318">
        <v>0</v>
      </c>
      <c r="BT1318">
        <v>20201204</v>
      </c>
      <c r="BU1318" t="str">
        <f t="shared" si="60"/>
        <v>2020</v>
      </c>
      <c r="BV1318">
        <v>20211231</v>
      </c>
      <c r="BW1318" t="str">
        <f t="shared" si="61"/>
        <v>2021</v>
      </c>
      <c r="BX1318">
        <v>20211204</v>
      </c>
      <c r="BY1318" t="str">
        <f t="shared" si="62"/>
        <v>2021</v>
      </c>
      <c r="BZ1318" s="2" t="s">
        <v>101</v>
      </c>
      <c r="CA1318" s="2" t="s">
        <v>91</v>
      </c>
      <c r="CB1318" s="2" t="s">
        <v>92</v>
      </c>
      <c r="CC1318" s="2" t="s">
        <v>2402</v>
      </c>
      <c r="CD1318" s="2" t="s">
        <v>525</v>
      </c>
      <c r="CE1318">
        <v>0</v>
      </c>
      <c r="CF1318">
        <v>20201231</v>
      </c>
    </row>
    <row r="1319" spans="1:84" x14ac:dyDescent="0.35">
      <c r="A1319" s="2" t="s">
        <v>11699</v>
      </c>
      <c r="B1319" s="2" t="s">
        <v>11700</v>
      </c>
      <c r="C1319" s="2" t="s">
        <v>11701</v>
      </c>
      <c r="D1319" s="2" t="s">
        <v>11702</v>
      </c>
      <c r="E1319" s="2" t="s">
        <v>11703</v>
      </c>
      <c r="F1319">
        <v>1</v>
      </c>
      <c r="G1319" s="2" t="s">
        <v>166</v>
      </c>
      <c r="H1319">
        <v>7</v>
      </c>
      <c r="I1319" s="2" t="s">
        <v>785</v>
      </c>
      <c r="J1319">
        <v>99</v>
      </c>
      <c r="K1319" s="2" t="s">
        <v>96</v>
      </c>
      <c r="L1319">
        <v>8</v>
      </c>
      <c r="M1319" s="2" t="s">
        <v>127</v>
      </c>
      <c r="N1319">
        <v>62</v>
      </c>
      <c r="O1319" s="2" t="s">
        <v>2465</v>
      </c>
      <c r="P1319">
        <v>999</v>
      </c>
      <c r="Q1319" s="2" t="s">
        <v>3537</v>
      </c>
      <c r="R1319" t="s">
        <v>82</v>
      </c>
      <c r="S1319" t="s">
        <v>82</v>
      </c>
      <c r="T1319" s="2" t="s">
        <v>2001</v>
      </c>
      <c r="U1319" s="2" t="s">
        <v>2002</v>
      </c>
      <c r="V1319">
        <v>929</v>
      </c>
      <c r="W1319" s="2" t="s">
        <v>6667</v>
      </c>
      <c r="X1319">
        <v>50200</v>
      </c>
      <c r="Y1319">
        <v>50200</v>
      </c>
      <c r="AD1319">
        <v>35140</v>
      </c>
      <c r="AF1319">
        <v>0</v>
      </c>
      <c r="AI1319">
        <v>15060</v>
      </c>
      <c r="AO1319">
        <v>99600</v>
      </c>
      <c r="AQ1319">
        <v>100400</v>
      </c>
      <c r="AR1319">
        <v>0</v>
      </c>
      <c r="AS1319">
        <v>0</v>
      </c>
      <c r="AT1319">
        <v>50200</v>
      </c>
      <c r="AU1319">
        <v>50200</v>
      </c>
      <c r="AZ1319">
        <v>35140</v>
      </c>
      <c r="BB1319">
        <v>0</v>
      </c>
      <c r="BE1319">
        <v>15060</v>
      </c>
      <c r="BK1319">
        <v>99600</v>
      </c>
      <c r="BL1319">
        <v>100400</v>
      </c>
      <c r="BM1319">
        <v>100400</v>
      </c>
      <c r="BN1319">
        <v>100400</v>
      </c>
      <c r="BS1319">
        <v>0</v>
      </c>
      <c r="BT1319">
        <v>20201204</v>
      </c>
      <c r="BU1319" t="str">
        <f t="shared" si="60"/>
        <v>2020</v>
      </c>
      <c r="BV1319">
        <v>20211231</v>
      </c>
      <c r="BW1319" t="str">
        <f t="shared" si="61"/>
        <v>2021</v>
      </c>
      <c r="BX1319">
        <v>20211204</v>
      </c>
      <c r="BY1319" t="str">
        <f t="shared" si="62"/>
        <v>2021</v>
      </c>
      <c r="BZ1319" s="2" t="s">
        <v>101</v>
      </c>
      <c r="CA1319" s="2" t="s">
        <v>91</v>
      </c>
      <c r="CB1319" s="2" t="s">
        <v>92</v>
      </c>
      <c r="CC1319" s="2" t="s">
        <v>2402</v>
      </c>
      <c r="CD1319" s="2" t="s">
        <v>525</v>
      </c>
      <c r="CE1319">
        <v>0</v>
      </c>
      <c r="CF1319">
        <v>20201231</v>
      </c>
    </row>
    <row r="1320" spans="1:84" x14ac:dyDescent="0.35">
      <c r="A1320" s="2" t="s">
        <v>8217</v>
      </c>
      <c r="B1320" s="2" t="s">
        <v>8111</v>
      </c>
      <c r="C1320" s="2" t="s">
        <v>8104</v>
      </c>
      <c r="D1320" s="2" t="s">
        <v>8105</v>
      </c>
      <c r="E1320" s="2" t="s">
        <v>8218</v>
      </c>
      <c r="F1320">
        <v>1</v>
      </c>
      <c r="G1320" s="2" t="s">
        <v>166</v>
      </c>
      <c r="H1320">
        <v>2</v>
      </c>
      <c r="I1320" s="2" t="s">
        <v>445</v>
      </c>
      <c r="J1320">
        <v>14</v>
      </c>
      <c r="K1320" s="2" t="s">
        <v>8070</v>
      </c>
      <c r="L1320">
        <v>8</v>
      </c>
      <c r="M1320" s="2" t="s">
        <v>127</v>
      </c>
      <c r="N1320">
        <v>60</v>
      </c>
      <c r="O1320" s="2" t="s">
        <v>153</v>
      </c>
      <c r="P1320">
        <v>610</v>
      </c>
      <c r="Q1320" s="2" t="s">
        <v>129</v>
      </c>
      <c r="R1320" t="s">
        <v>82</v>
      </c>
      <c r="S1320" t="s">
        <v>82</v>
      </c>
      <c r="T1320" s="2" t="s">
        <v>519</v>
      </c>
      <c r="U1320" s="2" t="s">
        <v>520</v>
      </c>
      <c r="V1320">
        <v>609</v>
      </c>
      <c r="W1320" s="2" t="s">
        <v>2428</v>
      </c>
      <c r="X1320">
        <v>100395.62</v>
      </c>
      <c r="Y1320">
        <v>100395.62</v>
      </c>
      <c r="AF1320">
        <v>0</v>
      </c>
      <c r="AO1320">
        <v>17717</v>
      </c>
      <c r="AQ1320">
        <v>100395.62</v>
      </c>
      <c r="AR1320">
        <v>0</v>
      </c>
      <c r="AS1320">
        <v>0</v>
      </c>
      <c r="AT1320">
        <v>100395.62</v>
      </c>
      <c r="AU1320">
        <v>100395.62</v>
      </c>
      <c r="BB1320">
        <v>0</v>
      </c>
      <c r="BK1320">
        <v>17717</v>
      </c>
      <c r="BL1320">
        <v>100395.62</v>
      </c>
      <c r="BM1320">
        <v>9875.9500000000007</v>
      </c>
      <c r="BN1320">
        <v>9875.9500000000007</v>
      </c>
      <c r="BP1320">
        <v>9875.9500000000007</v>
      </c>
      <c r="BQ1320">
        <v>9875.9500000000007</v>
      </c>
      <c r="BR1320">
        <v>0</v>
      </c>
      <c r="BS1320">
        <v>9875.9500000000007</v>
      </c>
      <c r="BT1320">
        <v>20180625</v>
      </c>
      <c r="BU1320" t="str">
        <f t="shared" si="60"/>
        <v>2018</v>
      </c>
      <c r="BV1320">
        <v>20200331</v>
      </c>
      <c r="BW1320" t="str">
        <f t="shared" si="61"/>
        <v>2020</v>
      </c>
      <c r="BY1320" t="str">
        <f t="shared" si="62"/>
        <v/>
      </c>
      <c r="BZ1320" s="2" t="s">
        <v>91</v>
      </c>
      <c r="CA1320" s="2" t="s">
        <v>91</v>
      </c>
      <c r="CB1320" s="2" t="s">
        <v>92</v>
      </c>
      <c r="CC1320" s="2" t="s">
        <v>449</v>
      </c>
      <c r="CD1320" s="2" t="s">
        <v>450</v>
      </c>
      <c r="CE1320">
        <v>0</v>
      </c>
      <c r="CF1320">
        <v>20201231</v>
      </c>
    </row>
    <row r="1321" spans="1:84" x14ac:dyDescent="0.35">
      <c r="A1321" s="2" t="s">
        <v>21233</v>
      </c>
      <c r="B1321" s="2" t="s">
        <v>21234</v>
      </c>
      <c r="C1321" s="2" t="s">
        <v>21235</v>
      </c>
      <c r="D1321" s="2" t="s">
        <v>21236</v>
      </c>
      <c r="E1321" s="2" t="s">
        <v>21237</v>
      </c>
      <c r="F1321">
        <v>1</v>
      </c>
      <c r="G1321" s="2" t="s">
        <v>166</v>
      </c>
      <c r="H1321">
        <v>7</v>
      </c>
      <c r="I1321" s="2" t="s">
        <v>785</v>
      </c>
      <c r="J1321">
        <v>15</v>
      </c>
      <c r="K1321" s="2" t="s">
        <v>3722</v>
      </c>
      <c r="L1321">
        <v>6</v>
      </c>
      <c r="M1321" s="2" t="s">
        <v>1998</v>
      </c>
      <c r="N1321">
        <v>39</v>
      </c>
      <c r="O1321" s="2" t="s">
        <v>2399</v>
      </c>
      <c r="P1321">
        <v>150</v>
      </c>
      <c r="Q1321" s="2" t="s">
        <v>2400</v>
      </c>
      <c r="R1321" t="s">
        <v>82</v>
      </c>
      <c r="S1321" t="s">
        <v>82</v>
      </c>
      <c r="T1321" s="2" t="s">
        <v>519</v>
      </c>
      <c r="U1321" s="2" t="s">
        <v>520</v>
      </c>
      <c r="V1321">
        <v>1817</v>
      </c>
      <c r="W1321" s="2" t="s">
        <v>19076</v>
      </c>
      <c r="X1321">
        <v>75246.5</v>
      </c>
      <c r="Y1321">
        <v>75246.5</v>
      </c>
      <c r="AD1321">
        <v>25082.16</v>
      </c>
      <c r="AF1321">
        <v>0</v>
      </c>
      <c r="AO1321">
        <v>66886</v>
      </c>
      <c r="AQ1321">
        <v>100328.66</v>
      </c>
      <c r="AR1321">
        <v>0</v>
      </c>
      <c r="AS1321">
        <v>0</v>
      </c>
      <c r="AT1321">
        <v>75246.5</v>
      </c>
      <c r="AU1321">
        <v>75246.5</v>
      </c>
      <c r="AZ1321">
        <v>25082.16</v>
      </c>
      <c r="BB1321">
        <v>0</v>
      </c>
      <c r="BK1321">
        <v>66886</v>
      </c>
      <c r="BL1321">
        <v>100328.66</v>
      </c>
      <c r="BM1321">
        <v>100328.66</v>
      </c>
      <c r="BN1321">
        <v>100328.66</v>
      </c>
      <c r="BS1321">
        <v>0</v>
      </c>
      <c r="BT1321">
        <v>20180620</v>
      </c>
      <c r="BU1321" t="str">
        <f t="shared" si="60"/>
        <v>2018</v>
      </c>
      <c r="BV1321">
        <v>20201231</v>
      </c>
      <c r="BW1321" t="str">
        <f t="shared" si="61"/>
        <v>2020</v>
      </c>
      <c r="BY1321" t="str">
        <f t="shared" si="62"/>
        <v/>
      </c>
      <c r="BZ1321" s="2" t="s">
        <v>101</v>
      </c>
      <c r="CA1321" s="2" t="s">
        <v>91</v>
      </c>
      <c r="CB1321" s="2" t="s">
        <v>92</v>
      </c>
      <c r="CC1321" s="2" t="s">
        <v>788</v>
      </c>
      <c r="CD1321" s="2" t="s">
        <v>789</v>
      </c>
      <c r="CE1321">
        <v>0</v>
      </c>
      <c r="CF1321">
        <v>20201231</v>
      </c>
    </row>
    <row r="1322" spans="1:84" x14ac:dyDescent="0.35">
      <c r="A1322" s="2" t="s">
        <v>11511</v>
      </c>
      <c r="B1322" s="2" t="s">
        <v>11512</v>
      </c>
      <c r="C1322" s="2" t="s">
        <v>11513</v>
      </c>
      <c r="D1322" s="2" t="s">
        <v>11514</v>
      </c>
      <c r="E1322" s="2" t="s">
        <v>11515</v>
      </c>
      <c r="F1322">
        <v>1</v>
      </c>
      <c r="G1322" s="2" t="s">
        <v>166</v>
      </c>
      <c r="H1322">
        <v>7</v>
      </c>
      <c r="I1322" s="2" t="s">
        <v>785</v>
      </c>
      <c r="J1322">
        <v>99</v>
      </c>
      <c r="K1322" s="2" t="s">
        <v>96</v>
      </c>
      <c r="L1322">
        <v>8</v>
      </c>
      <c r="M1322" s="2" t="s">
        <v>127</v>
      </c>
      <c r="N1322">
        <v>62</v>
      </c>
      <c r="O1322" s="2" t="s">
        <v>2465</v>
      </c>
      <c r="P1322">
        <v>999</v>
      </c>
      <c r="Q1322" s="2" t="s">
        <v>3537</v>
      </c>
      <c r="R1322" t="s">
        <v>82</v>
      </c>
      <c r="S1322" t="s">
        <v>82</v>
      </c>
      <c r="T1322" s="2" t="s">
        <v>2001</v>
      </c>
      <c r="U1322" s="2" t="s">
        <v>2002</v>
      </c>
      <c r="V1322">
        <v>929</v>
      </c>
      <c r="W1322" s="2" t="s">
        <v>6667</v>
      </c>
      <c r="X1322">
        <v>50135.98</v>
      </c>
      <c r="Y1322">
        <v>50135.98</v>
      </c>
      <c r="AD1322">
        <v>35095.18</v>
      </c>
      <c r="AF1322">
        <v>0</v>
      </c>
      <c r="AI1322">
        <v>15040.79</v>
      </c>
      <c r="AO1322">
        <v>99728</v>
      </c>
      <c r="AQ1322">
        <v>100271.95</v>
      </c>
      <c r="AR1322">
        <v>0</v>
      </c>
      <c r="AS1322">
        <v>0</v>
      </c>
      <c r="AT1322">
        <v>50135.98</v>
      </c>
      <c r="AU1322">
        <v>50135.98</v>
      </c>
      <c r="AZ1322">
        <v>35095.18</v>
      </c>
      <c r="BB1322">
        <v>0</v>
      </c>
      <c r="BE1322">
        <v>15040.79</v>
      </c>
      <c r="BK1322">
        <v>99728</v>
      </c>
      <c r="BL1322">
        <v>100271.95</v>
      </c>
      <c r="BM1322">
        <v>100271.95</v>
      </c>
      <c r="BN1322">
        <v>100271.95</v>
      </c>
      <c r="BS1322">
        <v>0</v>
      </c>
      <c r="BT1322">
        <v>20201204</v>
      </c>
      <c r="BU1322" t="str">
        <f t="shared" si="60"/>
        <v>2020</v>
      </c>
      <c r="BV1322">
        <v>20211231</v>
      </c>
      <c r="BW1322" t="str">
        <f t="shared" si="61"/>
        <v>2021</v>
      </c>
      <c r="BX1322">
        <v>20211204</v>
      </c>
      <c r="BY1322" t="str">
        <f t="shared" si="62"/>
        <v>2021</v>
      </c>
      <c r="BZ1322" s="2" t="s">
        <v>101</v>
      </c>
      <c r="CA1322" s="2" t="s">
        <v>91</v>
      </c>
      <c r="CB1322" s="2" t="s">
        <v>92</v>
      </c>
      <c r="CC1322" s="2" t="s">
        <v>2402</v>
      </c>
      <c r="CD1322" s="2" t="s">
        <v>525</v>
      </c>
      <c r="CE1322">
        <v>0</v>
      </c>
      <c r="CF1322">
        <v>20201231</v>
      </c>
    </row>
    <row r="1323" spans="1:84" x14ac:dyDescent="0.35">
      <c r="A1323" s="2" t="s">
        <v>8299</v>
      </c>
      <c r="B1323" s="2" t="s">
        <v>8300</v>
      </c>
      <c r="C1323" s="2" t="s">
        <v>8255</v>
      </c>
      <c r="D1323" s="2" t="s">
        <v>8256</v>
      </c>
      <c r="E1323" s="2" t="s">
        <v>8301</v>
      </c>
      <c r="F1323">
        <v>1</v>
      </c>
      <c r="G1323" s="2" t="s">
        <v>166</v>
      </c>
      <c r="H1323">
        <v>2</v>
      </c>
      <c r="I1323" s="2" t="s">
        <v>445</v>
      </c>
      <c r="J1323">
        <v>14</v>
      </c>
      <c r="K1323" s="2" t="s">
        <v>8070</v>
      </c>
      <c r="L1323">
        <v>8</v>
      </c>
      <c r="M1323" s="2" t="s">
        <v>127</v>
      </c>
      <c r="N1323">
        <v>61</v>
      </c>
      <c r="O1323" s="2" t="s">
        <v>128</v>
      </c>
      <c r="P1323">
        <v>620</v>
      </c>
      <c r="Q1323" s="2" t="s">
        <v>129</v>
      </c>
      <c r="R1323" t="s">
        <v>82</v>
      </c>
      <c r="S1323" t="s">
        <v>82</v>
      </c>
      <c r="T1323" s="2" t="s">
        <v>88</v>
      </c>
      <c r="U1323" s="2" t="s">
        <v>89</v>
      </c>
      <c r="V1323">
        <v>0</v>
      </c>
      <c r="W1323" s="2" t="s">
        <v>112</v>
      </c>
      <c r="X1323">
        <v>100200.97</v>
      </c>
      <c r="Y1323">
        <v>100200.97</v>
      </c>
      <c r="AF1323">
        <v>0</v>
      </c>
      <c r="AN1323">
        <v>17682.53</v>
      </c>
      <c r="AQ1323">
        <v>100200.97</v>
      </c>
      <c r="AR1323">
        <v>0</v>
      </c>
      <c r="AS1323">
        <v>0</v>
      </c>
      <c r="AT1323">
        <v>100200.97</v>
      </c>
      <c r="AU1323">
        <v>100200.97</v>
      </c>
      <c r="BB1323">
        <v>0</v>
      </c>
      <c r="BJ1323">
        <v>17682.53</v>
      </c>
      <c r="BL1323">
        <v>100200.97</v>
      </c>
      <c r="BM1323">
        <v>37597.03</v>
      </c>
      <c r="BN1323">
        <v>37597.03</v>
      </c>
      <c r="BP1323">
        <v>37597.03</v>
      </c>
      <c r="BQ1323">
        <v>37597.03</v>
      </c>
      <c r="BR1323">
        <v>0</v>
      </c>
      <c r="BS1323">
        <v>42968.17</v>
      </c>
      <c r="BT1323">
        <v>20190301</v>
      </c>
      <c r="BU1323" t="str">
        <f t="shared" si="60"/>
        <v>2019</v>
      </c>
      <c r="BV1323">
        <v>20220228</v>
      </c>
      <c r="BW1323" t="str">
        <f t="shared" si="61"/>
        <v>2022</v>
      </c>
      <c r="BY1323" t="str">
        <f t="shared" si="62"/>
        <v/>
      </c>
      <c r="BZ1323" s="2" t="s">
        <v>91</v>
      </c>
      <c r="CA1323" s="2" t="s">
        <v>91</v>
      </c>
      <c r="CB1323" s="2" t="s">
        <v>92</v>
      </c>
      <c r="CC1323" s="2" t="s">
        <v>595</v>
      </c>
      <c r="CD1323" s="2" t="s">
        <v>596</v>
      </c>
      <c r="CE1323">
        <v>0</v>
      </c>
      <c r="CF1323">
        <v>20201231</v>
      </c>
    </row>
    <row r="1324" spans="1:84" x14ac:dyDescent="0.35">
      <c r="A1324" s="2" t="s">
        <v>16936</v>
      </c>
      <c r="B1324" s="2" t="s">
        <v>16930</v>
      </c>
      <c r="C1324" s="2" t="s">
        <v>16931</v>
      </c>
      <c r="D1324" s="2" t="s">
        <v>16932</v>
      </c>
      <c r="E1324" s="2" t="s">
        <v>16937</v>
      </c>
      <c r="F1324">
        <v>1</v>
      </c>
      <c r="G1324" s="2" t="s">
        <v>166</v>
      </c>
      <c r="H1324">
        <v>7</v>
      </c>
      <c r="I1324" s="2" t="s">
        <v>785</v>
      </c>
      <c r="J1324">
        <v>99</v>
      </c>
      <c r="K1324" s="2" t="s">
        <v>96</v>
      </c>
      <c r="L1324">
        <v>8</v>
      </c>
      <c r="M1324" s="2" t="s">
        <v>127</v>
      </c>
      <c r="N1324">
        <v>62</v>
      </c>
      <c r="O1324" s="2" t="s">
        <v>2465</v>
      </c>
      <c r="P1324">
        <v>999</v>
      </c>
      <c r="Q1324" s="2" t="s">
        <v>3537</v>
      </c>
      <c r="R1324" t="s">
        <v>82</v>
      </c>
      <c r="S1324" t="s">
        <v>82</v>
      </c>
      <c r="T1324" s="2" t="s">
        <v>2001</v>
      </c>
      <c r="U1324" s="2" t="s">
        <v>2002</v>
      </c>
      <c r="V1324">
        <v>915</v>
      </c>
      <c r="W1324" s="2" t="s">
        <v>647</v>
      </c>
      <c r="X1324">
        <v>50007.3</v>
      </c>
      <c r="Y1324">
        <v>50007.3</v>
      </c>
      <c r="AD1324">
        <v>35005.11</v>
      </c>
      <c r="AF1324">
        <v>0</v>
      </c>
      <c r="AI1324">
        <v>15002.19</v>
      </c>
      <c r="AO1324">
        <v>108031</v>
      </c>
      <c r="AQ1324">
        <v>100014.6</v>
      </c>
      <c r="AR1324">
        <v>0</v>
      </c>
      <c r="AS1324">
        <v>0</v>
      </c>
      <c r="AT1324">
        <v>50007.3</v>
      </c>
      <c r="AU1324">
        <v>50007.3</v>
      </c>
      <c r="AZ1324">
        <v>35005.11</v>
      </c>
      <c r="BB1324">
        <v>0</v>
      </c>
      <c r="BE1324">
        <v>15002.19</v>
      </c>
      <c r="BK1324">
        <v>108031</v>
      </c>
      <c r="BL1324">
        <v>100014.6</v>
      </c>
      <c r="BM1324">
        <v>98348.75</v>
      </c>
      <c r="BN1324">
        <v>98348.75</v>
      </c>
      <c r="BP1324">
        <v>98348.75</v>
      </c>
      <c r="BQ1324">
        <v>98348.75</v>
      </c>
      <c r="BR1324">
        <v>0</v>
      </c>
      <c r="BS1324">
        <v>208045.27</v>
      </c>
      <c r="BT1324">
        <v>20171108</v>
      </c>
      <c r="BU1324" t="str">
        <f t="shared" si="60"/>
        <v>2017</v>
      </c>
      <c r="BV1324">
        <v>20190914</v>
      </c>
      <c r="BW1324" t="str">
        <f t="shared" si="61"/>
        <v>2019</v>
      </c>
      <c r="BX1324">
        <v>20200323</v>
      </c>
      <c r="BY1324" t="str">
        <f t="shared" si="62"/>
        <v>2020</v>
      </c>
      <c r="BZ1324" s="2" t="s">
        <v>131</v>
      </c>
      <c r="CA1324" s="2" t="s">
        <v>778</v>
      </c>
      <c r="CB1324" s="2" t="s">
        <v>455</v>
      </c>
      <c r="CC1324" s="2" t="s">
        <v>788</v>
      </c>
      <c r="CD1324" s="2" t="s">
        <v>789</v>
      </c>
      <c r="CE1324">
        <v>0</v>
      </c>
      <c r="CF1324">
        <v>20201231</v>
      </c>
    </row>
    <row r="1325" spans="1:84" x14ac:dyDescent="0.35">
      <c r="A1325" s="2" t="s">
        <v>8403</v>
      </c>
      <c r="B1325" s="2" t="s">
        <v>8404</v>
      </c>
      <c r="C1325" s="2" t="s">
        <v>8405</v>
      </c>
      <c r="D1325" s="2" t="s">
        <v>8406</v>
      </c>
      <c r="E1325" s="2" t="s">
        <v>8407</v>
      </c>
      <c r="F1325">
        <v>1</v>
      </c>
      <c r="G1325" s="2" t="s">
        <v>166</v>
      </c>
      <c r="H1325">
        <v>2</v>
      </c>
      <c r="I1325" s="2" t="s">
        <v>445</v>
      </c>
      <c r="J1325">
        <v>99</v>
      </c>
      <c r="K1325" s="2" t="s">
        <v>96</v>
      </c>
      <c r="L1325">
        <v>8</v>
      </c>
      <c r="M1325" s="2" t="s">
        <v>127</v>
      </c>
      <c r="N1325">
        <v>61</v>
      </c>
      <c r="O1325" s="2" t="s">
        <v>128</v>
      </c>
      <c r="P1325">
        <v>620</v>
      </c>
      <c r="Q1325" s="2" t="s">
        <v>129</v>
      </c>
      <c r="R1325" t="s">
        <v>82</v>
      </c>
      <c r="S1325" t="s">
        <v>82</v>
      </c>
      <c r="T1325" s="2" t="s">
        <v>88</v>
      </c>
      <c r="U1325" s="2" t="s">
        <v>89</v>
      </c>
      <c r="V1325">
        <v>0</v>
      </c>
      <c r="W1325" s="2" t="s">
        <v>112</v>
      </c>
      <c r="X1325">
        <v>100000.79</v>
      </c>
      <c r="Y1325">
        <v>100000.79</v>
      </c>
      <c r="AF1325">
        <v>0</v>
      </c>
      <c r="AO1325">
        <v>17647</v>
      </c>
      <c r="AQ1325">
        <v>100000.79</v>
      </c>
      <c r="AR1325">
        <v>0</v>
      </c>
      <c r="AS1325">
        <v>0</v>
      </c>
      <c r="AT1325">
        <v>100000.79</v>
      </c>
      <c r="AU1325">
        <v>100000.79</v>
      </c>
      <c r="BB1325">
        <v>0</v>
      </c>
      <c r="BK1325">
        <v>17647</v>
      </c>
      <c r="BL1325">
        <v>100000.79</v>
      </c>
      <c r="BM1325">
        <v>23488.18</v>
      </c>
      <c r="BN1325">
        <v>23488.18</v>
      </c>
      <c r="BP1325">
        <v>23488.18</v>
      </c>
      <c r="BQ1325">
        <v>23488.18</v>
      </c>
      <c r="BR1325">
        <v>0</v>
      </c>
      <c r="BS1325">
        <v>27009.71</v>
      </c>
      <c r="BT1325">
        <v>20200301</v>
      </c>
      <c r="BU1325" t="str">
        <f t="shared" si="60"/>
        <v>2020</v>
      </c>
      <c r="BV1325">
        <v>20220430</v>
      </c>
      <c r="BW1325" t="str">
        <f t="shared" si="61"/>
        <v>2022</v>
      </c>
      <c r="BY1325" t="str">
        <f t="shared" si="62"/>
        <v/>
      </c>
      <c r="BZ1325" s="2" t="s">
        <v>91</v>
      </c>
      <c r="CA1325" s="2" t="s">
        <v>91</v>
      </c>
      <c r="CB1325" s="2" t="s">
        <v>92</v>
      </c>
      <c r="CC1325" s="2" t="s">
        <v>449</v>
      </c>
      <c r="CD1325" s="2" t="s">
        <v>450</v>
      </c>
      <c r="CE1325">
        <v>0</v>
      </c>
      <c r="CF1325">
        <v>20201231</v>
      </c>
    </row>
    <row r="1326" spans="1:84" x14ac:dyDescent="0.35">
      <c r="A1326" s="2" t="s">
        <v>4791</v>
      </c>
      <c r="B1326" s="2" t="s">
        <v>4792</v>
      </c>
      <c r="C1326" s="2" t="s">
        <v>4793</v>
      </c>
      <c r="D1326" s="2" t="s">
        <v>4794</v>
      </c>
      <c r="E1326" s="2" t="s">
        <v>4795</v>
      </c>
      <c r="F1326">
        <v>3</v>
      </c>
      <c r="G1326" s="2" t="s">
        <v>117</v>
      </c>
      <c r="H1326">
        <v>7</v>
      </c>
      <c r="I1326" s="2" t="s">
        <v>785</v>
      </c>
      <c r="J1326">
        <v>1</v>
      </c>
      <c r="K1326" s="2" t="s">
        <v>84</v>
      </c>
      <c r="L1326">
        <v>11</v>
      </c>
      <c r="M1326" s="2" t="s">
        <v>458</v>
      </c>
      <c r="N1326">
        <v>75</v>
      </c>
      <c r="O1326" s="2" t="s">
        <v>517</v>
      </c>
      <c r="P1326">
        <v>804</v>
      </c>
      <c r="Q1326" s="2" t="s">
        <v>4779</v>
      </c>
      <c r="R1326" t="s">
        <v>82</v>
      </c>
      <c r="S1326" t="s">
        <v>82</v>
      </c>
      <c r="T1326" s="2" t="s">
        <v>519</v>
      </c>
      <c r="U1326" s="2" t="s">
        <v>520</v>
      </c>
      <c r="V1326">
        <v>611</v>
      </c>
      <c r="W1326" s="2" t="s">
        <v>2401</v>
      </c>
      <c r="X1326">
        <v>50000</v>
      </c>
      <c r="Y1326">
        <v>50000</v>
      </c>
      <c r="AD1326">
        <v>35000</v>
      </c>
      <c r="AF1326">
        <v>0</v>
      </c>
      <c r="AI1326">
        <v>15000</v>
      </c>
      <c r="AO1326">
        <v>36379</v>
      </c>
      <c r="AQ1326">
        <v>100000</v>
      </c>
      <c r="AR1326">
        <v>0</v>
      </c>
      <c r="AS1326">
        <v>0</v>
      </c>
      <c r="AT1326">
        <v>50000</v>
      </c>
      <c r="AU1326">
        <v>50000</v>
      </c>
      <c r="AZ1326">
        <v>35000</v>
      </c>
      <c r="BB1326">
        <v>0</v>
      </c>
      <c r="BE1326">
        <v>15000</v>
      </c>
      <c r="BK1326">
        <v>36379</v>
      </c>
      <c r="BL1326">
        <v>100000</v>
      </c>
      <c r="BM1326">
        <v>100000</v>
      </c>
      <c r="BN1326">
        <v>100000</v>
      </c>
      <c r="BP1326">
        <v>100000</v>
      </c>
      <c r="BQ1326">
        <v>100000</v>
      </c>
      <c r="BR1326">
        <v>0</v>
      </c>
      <c r="BS1326">
        <v>136379.01999999999</v>
      </c>
      <c r="BT1326">
        <v>20170831</v>
      </c>
      <c r="BU1326" t="str">
        <f t="shared" si="60"/>
        <v>2017</v>
      </c>
      <c r="BV1326">
        <v>20181204</v>
      </c>
      <c r="BW1326" t="str">
        <f t="shared" si="61"/>
        <v>2018</v>
      </c>
      <c r="BX1326">
        <v>20180801</v>
      </c>
      <c r="BY1326" t="str">
        <f t="shared" si="62"/>
        <v>2018</v>
      </c>
      <c r="BZ1326" s="2" t="s">
        <v>131</v>
      </c>
      <c r="CA1326" s="2" t="s">
        <v>778</v>
      </c>
      <c r="CB1326" s="2" t="s">
        <v>455</v>
      </c>
      <c r="CC1326" s="2" t="s">
        <v>788</v>
      </c>
      <c r="CD1326" s="2" t="s">
        <v>789</v>
      </c>
      <c r="CE1326">
        <v>0</v>
      </c>
      <c r="CF1326">
        <v>20201231</v>
      </c>
    </row>
    <row r="1327" spans="1:84" x14ac:dyDescent="0.35">
      <c r="A1327" s="2" t="s">
        <v>6031</v>
      </c>
      <c r="B1327" s="2" t="s">
        <v>6032</v>
      </c>
      <c r="C1327" s="2" t="s">
        <v>6033</v>
      </c>
      <c r="D1327" s="2" t="s">
        <v>6034</v>
      </c>
      <c r="E1327" s="2" t="s">
        <v>6035</v>
      </c>
      <c r="F1327">
        <v>3</v>
      </c>
      <c r="G1327" s="2" t="s">
        <v>117</v>
      </c>
      <c r="H1327">
        <v>7</v>
      </c>
      <c r="I1327" s="2" t="s">
        <v>785</v>
      </c>
      <c r="J1327">
        <v>1</v>
      </c>
      <c r="K1327" s="2" t="s">
        <v>84</v>
      </c>
      <c r="L1327">
        <v>11</v>
      </c>
      <c r="M1327" s="2" t="s">
        <v>458</v>
      </c>
      <c r="N1327">
        <v>75</v>
      </c>
      <c r="O1327" s="2" t="s">
        <v>517</v>
      </c>
      <c r="P1327">
        <v>804</v>
      </c>
      <c r="Q1327" s="2" t="s">
        <v>4779</v>
      </c>
      <c r="R1327" t="s">
        <v>82</v>
      </c>
      <c r="S1327" t="s">
        <v>82</v>
      </c>
      <c r="T1327" s="2" t="s">
        <v>519</v>
      </c>
      <c r="U1327" s="2" t="s">
        <v>520</v>
      </c>
      <c r="V1327">
        <v>611</v>
      </c>
      <c r="W1327" s="2" t="s">
        <v>2401</v>
      </c>
      <c r="X1327">
        <v>50000</v>
      </c>
      <c r="Y1327">
        <v>50000</v>
      </c>
      <c r="AD1327">
        <v>35000</v>
      </c>
      <c r="AF1327">
        <v>0</v>
      </c>
      <c r="AI1327">
        <v>15000</v>
      </c>
      <c r="AO1327">
        <v>70335</v>
      </c>
      <c r="AQ1327">
        <v>100000</v>
      </c>
      <c r="AR1327">
        <v>0</v>
      </c>
      <c r="AS1327">
        <v>0</v>
      </c>
      <c r="AT1327">
        <v>50000</v>
      </c>
      <c r="AU1327">
        <v>50000</v>
      </c>
      <c r="AZ1327">
        <v>35000</v>
      </c>
      <c r="BB1327">
        <v>0</v>
      </c>
      <c r="BE1327">
        <v>15000</v>
      </c>
      <c r="BK1327">
        <v>70335</v>
      </c>
      <c r="BL1327">
        <v>100000</v>
      </c>
      <c r="BM1327">
        <v>100000</v>
      </c>
      <c r="BN1327">
        <v>100000</v>
      </c>
      <c r="BP1327">
        <v>100000</v>
      </c>
      <c r="BQ1327">
        <v>100000</v>
      </c>
      <c r="BR1327">
        <v>0</v>
      </c>
      <c r="BS1327">
        <v>170335.41</v>
      </c>
      <c r="BT1327">
        <v>20180502</v>
      </c>
      <c r="BU1327" t="str">
        <f t="shared" si="60"/>
        <v>2018</v>
      </c>
      <c r="BV1327">
        <v>20200327</v>
      </c>
      <c r="BW1327" t="str">
        <f t="shared" si="61"/>
        <v>2020</v>
      </c>
      <c r="BX1327">
        <v>20190812</v>
      </c>
      <c r="BY1327" t="str">
        <f t="shared" si="62"/>
        <v>2019</v>
      </c>
      <c r="BZ1327" s="2" t="s">
        <v>131</v>
      </c>
      <c r="CA1327" s="2" t="s">
        <v>778</v>
      </c>
      <c r="CB1327" s="2" t="s">
        <v>455</v>
      </c>
      <c r="CC1327" s="2" t="s">
        <v>788</v>
      </c>
      <c r="CD1327" s="2" t="s">
        <v>789</v>
      </c>
      <c r="CE1327">
        <v>0</v>
      </c>
      <c r="CF1327">
        <v>20201231</v>
      </c>
    </row>
    <row r="1328" spans="1:84" x14ac:dyDescent="0.35">
      <c r="A1328" s="2" t="s">
        <v>6042</v>
      </c>
      <c r="B1328" s="2" t="s">
        <v>6043</v>
      </c>
      <c r="C1328" s="2" t="s">
        <v>6044</v>
      </c>
      <c r="D1328" s="2" t="s">
        <v>6045</v>
      </c>
      <c r="E1328" s="2" t="s">
        <v>6046</v>
      </c>
      <c r="F1328">
        <v>3</v>
      </c>
      <c r="G1328" s="2" t="s">
        <v>117</v>
      </c>
      <c r="H1328">
        <v>7</v>
      </c>
      <c r="I1328" s="2" t="s">
        <v>785</v>
      </c>
      <c r="J1328">
        <v>1</v>
      </c>
      <c r="K1328" s="2" t="s">
        <v>84</v>
      </c>
      <c r="L1328">
        <v>11</v>
      </c>
      <c r="M1328" s="2" t="s">
        <v>458</v>
      </c>
      <c r="N1328">
        <v>75</v>
      </c>
      <c r="O1328" s="2" t="s">
        <v>517</v>
      </c>
      <c r="P1328">
        <v>804</v>
      </c>
      <c r="Q1328" s="2" t="s">
        <v>4779</v>
      </c>
      <c r="R1328" t="s">
        <v>82</v>
      </c>
      <c r="S1328" t="s">
        <v>82</v>
      </c>
      <c r="T1328" s="2" t="s">
        <v>519</v>
      </c>
      <c r="U1328" s="2" t="s">
        <v>520</v>
      </c>
      <c r="V1328">
        <v>611</v>
      </c>
      <c r="W1328" s="2" t="s">
        <v>2401</v>
      </c>
      <c r="X1328">
        <v>50000</v>
      </c>
      <c r="Y1328">
        <v>50000</v>
      </c>
      <c r="AD1328">
        <v>35000</v>
      </c>
      <c r="AF1328">
        <v>0</v>
      </c>
      <c r="AI1328">
        <v>15000</v>
      </c>
      <c r="AO1328">
        <v>73688</v>
      </c>
      <c r="AQ1328">
        <v>100000</v>
      </c>
      <c r="AR1328">
        <v>0</v>
      </c>
      <c r="AS1328">
        <v>0</v>
      </c>
      <c r="AT1328">
        <v>50000</v>
      </c>
      <c r="AU1328">
        <v>50000</v>
      </c>
      <c r="AZ1328">
        <v>35000</v>
      </c>
      <c r="BB1328">
        <v>0</v>
      </c>
      <c r="BE1328">
        <v>15000</v>
      </c>
      <c r="BK1328">
        <v>73688</v>
      </c>
      <c r="BL1328">
        <v>100000</v>
      </c>
      <c r="BM1328">
        <v>100000</v>
      </c>
      <c r="BN1328">
        <v>100000</v>
      </c>
      <c r="BP1328">
        <v>100000</v>
      </c>
      <c r="BQ1328">
        <v>100000</v>
      </c>
      <c r="BR1328">
        <v>0</v>
      </c>
      <c r="BS1328">
        <v>173688.25</v>
      </c>
      <c r="BT1328">
        <v>20180428</v>
      </c>
      <c r="BU1328" t="str">
        <f t="shared" si="60"/>
        <v>2018</v>
      </c>
      <c r="BV1328">
        <v>20200327</v>
      </c>
      <c r="BW1328" t="str">
        <f t="shared" si="61"/>
        <v>2020</v>
      </c>
      <c r="BX1328">
        <v>20181228</v>
      </c>
      <c r="BY1328" t="str">
        <f t="shared" si="62"/>
        <v>2018</v>
      </c>
      <c r="BZ1328" s="2" t="s">
        <v>131</v>
      </c>
      <c r="CA1328" s="2" t="s">
        <v>778</v>
      </c>
      <c r="CB1328" s="2" t="s">
        <v>455</v>
      </c>
      <c r="CC1328" s="2" t="s">
        <v>788</v>
      </c>
      <c r="CD1328" s="2" t="s">
        <v>789</v>
      </c>
      <c r="CE1328">
        <v>0</v>
      </c>
      <c r="CF1328">
        <v>20201231</v>
      </c>
    </row>
    <row r="1329" spans="1:84" x14ac:dyDescent="0.35">
      <c r="A1329" s="2" t="s">
        <v>6047</v>
      </c>
      <c r="B1329" s="2" t="s">
        <v>6048</v>
      </c>
      <c r="C1329" s="2" t="s">
        <v>6049</v>
      </c>
      <c r="D1329" s="2" t="s">
        <v>6050</v>
      </c>
      <c r="E1329" s="2" t="s">
        <v>6051</v>
      </c>
      <c r="F1329">
        <v>3</v>
      </c>
      <c r="G1329" s="2" t="s">
        <v>117</v>
      </c>
      <c r="H1329">
        <v>7</v>
      </c>
      <c r="I1329" s="2" t="s">
        <v>785</v>
      </c>
      <c r="J1329">
        <v>1</v>
      </c>
      <c r="K1329" s="2" t="s">
        <v>84</v>
      </c>
      <c r="L1329">
        <v>11</v>
      </c>
      <c r="M1329" s="2" t="s">
        <v>458</v>
      </c>
      <c r="N1329">
        <v>75</v>
      </c>
      <c r="O1329" s="2" t="s">
        <v>517</v>
      </c>
      <c r="P1329">
        <v>804</v>
      </c>
      <c r="Q1329" s="2" t="s">
        <v>4779</v>
      </c>
      <c r="R1329" t="s">
        <v>82</v>
      </c>
      <c r="S1329" t="s">
        <v>82</v>
      </c>
      <c r="T1329" s="2" t="s">
        <v>519</v>
      </c>
      <c r="U1329" s="2" t="s">
        <v>520</v>
      </c>
      <c r="V1329">
        <v>611</v>
      </c>
      <c r="W1329" s="2" t="s">
        <v>2401</v>
      </c>
      <c r="X1329">
        <v>50000</v>
      </c>
      <c r="Y1329">
        <v>50000</v>
      </c>
      <c r="AD1329">
        <v>35000</v>
      </c>
      <c r="AF1329">
        <v>0</v>
      </c>
      <c r="AI1329">
        <v>15000</v>
      </c>
      <c r="AO1329">
        <v>67293</v>
      </c>
      <c r="AQ1329">
        <v>100000</v>
      </c>
      <c r="AR1329">
        <v>0</v>
      </c>
      <c r="AS1329">
        <v>0</v>
      </c>
      <c r="AT1329">
        <v>50000</v>
      </c>
      <c r="AU1329">
        <v>50000</v>
      </c>
      <c r="AZ1329">
        <v>35000</v>
      </c>
      <c r="BB1329">
        <v>0</v>
      </c>
      <c r="BE1329">
        <v>15000</v>
      </c>
      <c r="BK1329">
        <v>67293</v>
      </c>
      <c r="BL1329">
        <v>100000</v>
      </c>
      <c r="BM1329">
        <v>100000</v>
      </c>
      <c r="BN1329">
        <v>100000</v>
      </c>
      <c r="BP1329">
        <v>100000</v>
      </c>
      <c r="BQ1329">
        <v>100000</v>
      </c>
      <c r="BR1329">
        <v>0</v>
      </c>
      <c r="BS1329">
        <v>167293.41</v>
      </c>
      <c r="BT1329">
        <v>20180630</v>
      </c>
      <c r="BU1329" t="str">
        <f t="shared" si="60"/>
        <v>2018</v>
      </c>
      <c r="BV1329">
        <v>20200327</v>
      </c>
      <c r="BW1329" t="str">
        <f t="shared" si="61"/>
        <v>2020</v>
      </c>
      <c r="BX1329">
        <v>20200916</v>
      </c>
      <c r="BY1329" t="str">
        <f t="shared" si="62"/>
        <v>2020</v>
      </c>
      <c r="BZ1329" s="2" t="s">
        <v>131</v>
      </c>
      <c r="CA1329" s="2" t="s">
        <v>778</v>
      </c>
      <c r="CB1329" s="2" t="s">
        <v>455</v>
      </c>
      <c r="CC1329" s="2" t="s">
        <v>788</v>
      </c>
      <c r="CD1329" s="2" t="s">
        <v>789</v>
      </c>
      <c r="CE1329">
        <v>0</v>
      </c>
      <c r="CF1329">
        <v>20201231</v>
      </c>
    </row>
    <row r="1330" spans="1:84" x14ac:dyDescent="0.35">
      <c r="A1330" s="2" t="s">
        <v>6057</v>
      </c>
      <c r="B1330" s="2" t="s">
        <v>6058</v>
      </c>
      <c r="C1330" s="2" t="s">
        <v>6059</v>
      </c>
      <c r="D1330" s="2" t="s">
        <v>6060</v>
      </c>
      <c r="E1330" s="2" t="s">
        <v>6061</v>
      </c>
      <c r="F1330">
        <v>3</v>
      </c>
      <c r="G1330" s="2" t="s">
        <v>117</v>
      </c>
      <c r="H1330">
        <v>7</v>
      </c>
      <c r="I1330" s="2" t="s">
        <v>785</v>
      </c>
      <c r="J1330">
        <v>1</v>
      </c>
      <c r="K1330" s="2" t="s">
        <v>84</v>
      </c>
      <c r="L1330">
        <v>11</v>
      </c>
      <c r="M1330" s="2" t="s">
        <v>458</v>
      </c>
      <c r="N1330">
        <v>75</v>
      </c>
      <c r="O1330" s="2" t="s">
        <v>517</v>
      </c>
      <c r="P1330">
        <v>804</v>
      </c>
      <c r="Q1330" s="2" t="s">
        <v>4779</v>
      </c>
      <c r="R1330" t="s">
        <v>82</v>
      </c>
      <c r="S1330" t="s">
        <v>82</v>
      </c>
      <c r="T1330" s="2" t="s">
        <v>519</v>
      </c>
      <c r="U1330" s="2" t="s">
        <v>520</v>
      </c>
      <c r="V1330">
        <v>606</v>
      </c>
      <c r="W1330" s="2" t="s">
        <v>2404</v>
      </c>
      <c r="X1330">
        <v>50000</v>
      </c>
      <c r="Y1330">
        <v>50000</v>
      </c>
      <c r="AD1330">
        <v>35000</v>
      </c>
      <c r="AF1330">
        <v>0</v>
      </c>
      <c r="AI1330">
        <v>15000</v>
      </c>
      <c r="AO1330">
        <v>70664</v>
      </c>
      <c r="AQ1330">
        <v>100000</v>
      </c>
      <c r="AR1330">
        <v>0</v>
      </c>
      <c r="AS1330">
        <v>0</v>
      </c>
      <c r="AT1330">
        <v>50000</v>
      </c>
      <c r="AU1330">
        <v>50000</v>
      </c>
      <c r="AZ1330">
        <v>35000</v>
      </c>
      <c r="BB1330">
        <v>0</v>
      </c>
      <c r="BE1330">
        <v>15000</v>
      </c>
      <c r="BK1330">
        <v>70664</v>
      </c>
      <c r="BL1330">
        <v>100000</v>
      </c>
      <c r="BM1330">
        <v>100000</v>
      </c>
      <c r="BN1330">
        <v>100000</v>
      </c>
      <c r="BP1330">
        <v>100000</v>
      </c>
      <c r="BQ1330">
        <v>100000</v>
      </c>
      <c r="BR1330">
        <v>0</v>
      </c>
      <c r="BS1330">
        <v>170664.14</v>
      </c>
      <c r="BT1330">
        <v>20180630</v>
      </c>
      <c r="BU1330" t="str">
        <f t="shared" si="60"/>
        <v>2018</v>
      </c>
      <c r="BV1330">
        <v>20200327</v>
      </c>
      <c r="BW1330" t="str">
        <f t="shared" si="61"/>
        <v>2020</v>
      </c>
      <c r="BX1330">
        <v>20200507</v>
      </c>
      <c r="BY1330" t="str">
        <f t="shared" si="62"/>
        <v>2020</v>
      </c>
      <c r="BZ1330" s="2" t="s">
        <v>131</v>
      </c>
      <c r="CA1330" s="2" t="s">
        <v>778</v>
      </c>
      <c r="CB1330" s="2" t="s">
        <v>455</v>
      </c>
      <c r="CC1330" s="2" t="s">
        <v>788</v>
      </c>
      <c r="CD1330" s="2" t="s">
        <v>789</v>
      </c>
      <c r="CE1330">
        <v>0</v>
      </c>
      <c r="CF1330">
        <v>20201231</v>
      </c>
    </row>
    <row r="1331" spans="1:84" x14ac:dyDescent="0.35">
      <c r="A1331" s="2" t="s">
        <v>6075</v>
      </c>
      <c r="B1331" s="2" t="s">
        <v>6076</v>
      </c>
      <c r="C1331" s="2" t="s">
        <v>6077</v>
      </c>
      <c r="D1331" s="2" t="s">
        <v>6078</v>
      </c>
      <c r="E1331" s="2" t="s">
        <v>6079</v>
      </c>
      <c r="F1331">
        <v>3</v>
      </c>
      <c r="G1331" s="2" t="s">
        <v>117</v>
      </c>
      <c r="H1331">
        <v>7</v>
      </c>
      <c r="I1331" s="2" t="s">
        <v>785</v>
      </c>
      <c r="J1331">
        <v>1</v>
      </c>
      <c r="K1331" s="2" t="s">
        <v>84</v>
      </c>
      <c r="L1331">
        <v>11</v>
      </c>
      <c r="M1331" s="2" t="s">
        <v>458</v>
      </c>
      <c r="N1331">
        <v>75</v>
      </c>
      <c r="O1331" s="2" t="s">
        <v>517</v>
      </c>
      <c r="P1331">
        <v>804</v>
      </c>
      <c r="Q1331" s="2" t="s">
        <v>4779</v>
      </c>
      <c r="R1331" t="s">
        <v>82</v>
      </c>
      <c r="S1331" t="s">
        <v>82</v>
      </c>
      <c r="T1331" s="2" t="s">
        <v>519</v>
      </c>
      <c r="U1331" s="2" t="s">
        <v>520</v>
      </c>
      <c r="V1331">
        <v>611</v>
      </c>
      <c r="W1331" s="2" t="s">
        <v>2401</v>
      </c>
      <c r="X1331">
        <v>50000</v>
      </c>
      <c r="Y1331">
        <v>50000</v>
      </c>
      <c r="AD1331">
        <v>35000</v>
      </c>
      <c r="AF1331">
        <v>0</v>
      </c>
      <c r="AI1331">
        <v>15000</v>
      </c>
      <c r="AO1331">
        <v>87600</v>
      </c>
      <c r="AQ1331">
        <v>100000</v>
      </c>
      <c r="AR1331">
        <v>0</v>
      </c>
      <c r="AS1331">
        <v>0</v>
      </c>
      <c r="AT1331">
        <v>50000</v>
      </c>
      <c r="AU1331">
        <v>50000</v>
      </c>
      <c r="AZ1331">
        <v>35000</v>
      </c>
      <c r="BB1331">
        <v>0</v>
      </c>
      <c r="BE1331">
        <v>15000</v>
      </c>
      <c r="BK1331">
        <v>87600</v>
      </c>
      <c r="BL1331">
        <v>100000</v>
      </c>
      <c r="BM1331">
        <v>100000</v>
      </c>
      <c r="BN1331">
        <v>100000</v>
      </c>
      <c r="BS1331">
        <v>0</v>
      </c>
      <c r="BT1331">
        <v>20180601</v>
      </c>
      <c r="BU1331" t="str">
        <f t="shared" si="60"/>
        <v>2018</v>
      </c>
      <c r="BV1331">
        <v>20211231</v>
      </c>
      <c r="BW1331" t="str">
        <f t="shared" si="61"/>
        <v>2021</v>
      </c>
      <c r="BY1331" t="str">
        <f t="shared" si="62"/>
        <v/>
      </c>
      <c r="BZ1331" s="2" t="s">
        <v>101</v>
      </c>
      <c r="CA1331" s="2" t="s">
        <v>91</v>
      </c>
      <c r="CB1331" s="2" t="s">
        <v>92</v>
      </c>
      <c r="CC1331" s="2" t="s">
        <v>788</v>
      </c>
      <c r="CD1331" s="2" t="s">
        <v>789</v>
      </c>
      <c r="CE1331">
        <v>0</v>
      </c>
      <c r="CF1331">
        <v>20201231</v>
      </c>
    </row>
    <row r="1332" spans="1:84" x14ac:dyDescent="0.35">
      <c r="A1332" s="2" t="s">
        <v>10928</v>
      </c>
      <c r="B1332" s="2" t="s">
        <v>10929</v>
      </c>
      <c r="C1332" s="2" t="s">
        <v>10930</v>
      </c>
      <c r="D1332" s="2" t="s">
        <v>10931</v>
      </c>
      <c r="E1332" s="2" t="s">
        <v>10932</v>
      </c>
      <c r="F1332">
        <v>1</v>
      </c>
      <c r="G1332" s="2" t="s">
        <v>166</v>
      </c>
      <c r="H1332">
        <v>7</v>
      </c>
      <c r="I1332" s="2" t="s">
        <v>785</v>
      </c>
      <c r="J1332">
        <v>99</v>
      </c>
      <c r="K1332" s="2" t="s">
        <v>96</v>
      </c>
      <c r="L1332">
        <v>8</v>
      </c>
      <c r="M1332" s="2" t="s">
        <v>127</v>
      </c>
      <c r="N1332">
        <v>62</v>
      </c>
      <c r="O1332" s="2" t="s">
        <v>2465</v>
      </c>
      <c r="P1332">
        <v>999</v>
      </c>
      <c r="Q1332" s="2" t="s">
        <v>3537</v>
      </c>
      <c r="R1332" t="s">
        <v>82</v>
      </c>
      <c r="S1332" t="s">
        <v>82</v>
      </c>
      <c r="T1332" s="2" t="s">
        <v>2001</v>
      </c>
      <c r="U1332" s="2" t="s">
        <v>2002</v>
      </c>
      <c r="V1332">
        <v>948</v>
      </c>
      <c r="W1332" s="2" t="s">
        <v>6673</v>
      </c>
      <c r="X1332">
        <v>50000</v>
      </c>
      <c r="Y1332">
        <v>50000</v>
      </c>
      <c r="AD1332">
        <v>35000</v>
      </c>
      <c r="AF1332">
        <v>0</v>
      </c>
      <c r="AI1332">
        <v>15000</v>
      </c>
      <c r="AO1332">
        <v>100000</v>
      </c>
      <c r="AQ1332">
        <v>100000</v>
      </c>
      <c r="AR1332">
        <v>0</v>
      </c>
      <c r="AS1332">
        <v>0</v>
      </c>
      <c r="AT1332">
        <v>50000</v>
      </c>
      <c r="AU1332">
        <v>50000</v>
      </c>
      <c r="AZ1332">
        <v>35000</v>
      </c>
      <c r="BB1332">
        <v>0</v>
      </c>
      <c r="BE1332">
        <v>15000</v>
      </c>
      <c r="BK1332">
        <v>100000</v>
      </c>
      <c r="BL1332">
        <v>100000</v>
      </c>
      <c r="BM1332">
        <v>100000</v>
      </c>
      <c r="BN1332">
        <v>100000</v>
      </c>
      <c r="BS1332">
        <v>0</v>
      </c>
      <c r="BT1332">
        <v>20201204</v>
      </c>
      <c r="BU1332" t="str">
        <f t="shared" si="60"/>
        <v>2020</v>
      </c>
      <c r="BV1332">
        <v>20211231</v>
      </c>
      <c r="BW1332" t="str">
        <f t="shared" si="61"/>
        <v>2021</v>
      </c>
      <c r="BX1332">
        <v>20211204</v>
      </c>
      <c r="BY1332" t="str">
        <f t="shared" si="62"/>
        <v>2021</v>
      </c>
      <c r="BZ1332" s="2" t="s">
        <v>101</v>
      </c>
      <c r="CA1332" s="2" t="s">
        <v>91</v>
      </c>
      <c r="CB1332" s="2" t="s">
        <v>92</v>
      </c>
      <c r="CC1332" s="2" t="s">
        <v>2402</v>
      </c>
      <c r="CD1332" s="2" t="s">
        <v>525</v>
      </c>
      <c r="CE1332">
        <v>0</v>
      </c>
      <c r="CF1332">
        <v>20201231</v>
      </c>
    </row>
    <row r="1333" spans="1:84" x14ac:dyDescent="0.35">
      <c r="A1333" s="2" t="s">
        <v>11000</v>
      </c>
      <c r="B1333" s="2" t="s">
        <v>11001</v>
      </c>
      <c r="C1333" s="2" t="s">
        <v>11002</v>
      </c>
      <c r="D1333" s="2" t="s">
        <v>11003</v>
      </c>
      <c r="E1333" s="2" t="s">
        <v>11004</v>
      </c>
      <c r="F1333">
        <v>1</v>
      </c>
      <c r="G1333" s="2" t="s">
        <v>166</v>
      </c>
      <c r="H1333">
        <v>7</v>
      </c>
      <c r="I1333" s="2" t="s">
        <v>785</v>
      </c>
      <c r="J1333">
        <v>99</v>
      </c>
      <c r="K1333" s="2" t="s">
        <v>96</v>
      </c>
      <c r="L1333">
        <v>8</v>
      </c>
      <c r="M1333" s="2" t="s">
        <v>127</v>
      </c>
      <c r="N1333">
        <v>62</v>
      </c>
      <c r="O1333" s="2" t="s">
        <v>2465</v>
      </c>
      <c r="P1333">
        <v>999</v>
      </c>
      <c r="Q1333" s="2" t="s">
        <v>3537</v>
      </c>
      <c r="R1333" t="s">
        <v>82</v>
      </c>
      <c r="S1333" t="s">
        <v>82</v>
      </c>
      <c r="T1333" s="2" t="s">
        <v>2001</v>
      </c>
      <c r="U1333" s="2" t="s">
        <v>2002</v>
      </c>
      <c r="V1333">
        <v>924</v>
      </c>
      <c r="W1333" s="2" t="s">
        <v>649</v>
      </c>
      <c r="X1333">
        <v>50000</v>
      </c>
      <c r="Y1333">
        <v>50000</v>
      </c>
      <c r="AD1333">
        <v>35000</v>
      </c>
      <c r="AF1333">
        <v>0</v>
      </c>
      <c r="AI1333">
        <v>15000</v>
      </c>
      <c r="AO1333">
        <v>100000</v>
      </c>
      <c r="AQ1333">
        <v>100000</v>
      </c>
      <c r="AR1333">
        <v>0</v>
      </c>
      <c r="AS1333">
        <v>0</v>
      </c>
      <c r="AT1333">
        <v>50000</v>
      </c>
      <c r="AU1333">
        <v>50000</v>
      </c>
      <c r="AZ1333">
        <v>35000</v>
      </c>
      <c r="BB1333">
        <v>0</v>
      </c>
      <c r="BE1333">
        <v>15000</v>
      </c>
      <c r="BK1333">
        <v>100000</v>
      </c>
      <c r="BL1333">
        <v>100000</v>
      </c>
      <c r="BM1333">
        <v>100000</v>
      </c>
      <c r="BN1333">
        <v>100000</v>
      </c>
      <c r="BS1333">
        <v>0</v>
      </c>
      <c r="BT1333">
        <v>20200923</v>
      </c>
      <c r="BU1333" t="str">
        <f t="shared" si="60"/>
        <v>2020</v>
      </c>
      <c r="BV1333">
        <v>20210923</v>
      </c>
      <c r="BW1333" t="str">
        <f t="shared" si="61"/>
        <v>2021</v>
      </c>
      <c r="BX1333">
        <v>20210923</v>
      </c>
      <c r="BY1333" t="str">
        <f t="shared" si="62"/>
        <v>2021</v>
      </c>
      <c r="BZ1333" s="2" t="s">
        <v>101</v>
      </c>
      <c r="CA1333" s="2" t="s">
        <v>91</v>
      </c>
      <c r="CB1333" s="2" t="s">
        <v>92</v>
      </c>
      <c r="CC1333" s="2" t="s">
        <v>2402</v>
      </c>
      <c r="CD1333" s="2" t="s">
        <v>525</v>
      </c>
      <c r="CE1333">
        <v>0</v>
      </c>
      <c r="CF1333">
        <v>20201231</v>
      </c>
    </row>
    <row r="1334" spans="1:84" x14ac:dyDescent="0.35">
      <c r="A1334" s="2" t="s">
        <v>11214</v>
      </c>
      <c r="B1334" s="2" t="s">
        <v>11215</v>
      </c>
      <c r="C1334" s="2" t="s">
        <v>11216</v>
      </c>
      <c r="D1334" s="2" t="s">
        <v>11217</v>
      </c>
      <c r="E1334" s="2" t="s">
        <v>11218</v>
      </c>
      <c r="F1334">
        <v>1</v>
      </c>
      <c r="G1334" s="2" t="s">
        <v>166</v>
      </c>
      <c r="H1334">
        <v>7</v>
      </c>
      <c r="I1334" s="2" t="s">
        <v>785</v>
      </c>
      <c r="J1334">
        <v>99</v>
      </c>
      <c r="K1334" s="2" t="s">
        <v>96</v>
      </c>
      <c r="L1334">
        <v>8</v>
      </c>
      <c r="M1334" s="2" t="s">
        <v>127</v>
      </c>
      <c r="N1334">
        <v>62</v>
      </c>
      <c r="O1334" s="2" t="s">
        <v>2465</v>
      </c>
      <c r="P1334">
        <v>999</v>
      </c>
      <c r="Q1334" s="2" t="s">
        <v>3537</v>
      </c>
      <c r="R1334" t="s">
        <v>82</v>
      </c>
      <c r="S1334" t="s">
        <v>82</v>
      </c>
      <c r="T1334" s="2" t="s">
        <v>2001</v>
      </c>
      <c r="U1334" s="2" t="s">
        <v>2002</v>
      </c>
      <c r="V1334">
        <v>902</v>
      </c>
      <c r="W1334" s="2" t="s">
        <v>6670</v>
      </c>
      <c r="X1334">
        <v>50000</v>
      </c>
      <c r="Y1334">
        <v>50000</v>
      </c>
      <c r="AD1334">
        <v>35000</v>
      </c>
      <c r="AF1334">
        <v>0</v>
      </c>
      <c r="AI1334">
        <v>15000</v>
      </c>
      <c r="AO1334">
        <v>100000</v>
      </c>
      <c r="AQ1334">
        <v>100000</v>
      </c>
      <c r="AR1334">
        <v>0</v>
      </c>
      <c r="AS1334">
        <v>0</v>
      </c>
      <c r="AT1334">
        <v>50000</v>
      </c>
      <c r="AU1334">
        <v>50000</v>
      </c>
      <c r="AZ1334">
        <v>35000</v>
      </c>
      <c r="BB1334">
        <v>0</v>
      </c>
      <c r="BE1334">
        <v>15000</v>
      </c>
      <c r="BK1334">
        <v>100000</v>
      </c>
      <c r="BL1334">
        <v>100000</v>
      </c>
      <c r="BM1334">
        <v>100000</v>
      </c>
      <c r="BN1334">
        <v>100000</v>
      </c>
      <c r="BS1334">
        <v>0</v>
      </c>
      <c r="BT1334">
        <v>20201204</v>
      </c>
      <c r="BU1334" t="str">
        <f t="shared" si="60"/>
        <v>2020</v>
      </c>
      <c r="BV1334">
        <v>20211231</v>
      </c>
      <c r="BW1334" t="str">
        <f t="shared" si="61"/>
        <v>2021</v>
      </c>
      <c r="BX1334">
        <v>20211204</v>
      </c>
      <c r="BY1334" t="str">
        <f t="shared" si="62"/>
        <v>2021</v>
      </c>
      <c r="BZ1334" s="2" t="s">
        <v>101</v>
      </c>
      <c r="CA1334" s="2" t="s">
        <v>91</v>
      </c>
      <c r="CB1334" s="2" t="s">
        <v>92</v>
      </c>
      <c r="CC1334" s="2" t="s">
        <v>2402</v>
      </c>
      <c r="CD1334" s="2" t="s">
        <v>525</v>
      </c>
      <c r="CE1334">
        <v>0</v>
      </c>
      <c r="CF1334">
        <v>20201231</v>
      </c>
    </row>
    <row r="1335" spans="1:84" x14ac:dyDescent="0.35">
      <c r="A1335" s="2" t="s">
        <v>11711</v>
      </c>
      <c r="B1335" s="2" t="s">
        <v>11712</v>
      </c>
      <c r="C1335" s="2" t="s">
        <v>11713</v>
      </c>
      <c r="D1335" s="2" t="s">
        <v>11714</v>
      </c>
      <c r="E1335" s="2" t="s">
        <v>11715</v>
      </c>
      <c r="F1335">
        <v>1</v>
      </c>
      <c r="G1335" s="2" t="s">
        <v>166</v>
      </c>
      <c r="H1335">
        <v>7</v>
      </c>
      <c r="I1335" s="2" t="s">
        <v>785</v>
      </c>
      <c r="J1335">
        <v>99</v>
      </c>
      <c r="K1335" s="2" t="s">
        <v>96</v>
      </c>
      <c r="L1335">
        <v>8</v>
      </c>
      <c r="M1335" s="2" t="s">
        <v>127</v>
      </c>
      <c r="N1335">
        <v>62</v>
      </c>
      <c r="O1335" s="2" t="s">
        <v>2465</v>
      </c>
      <c r="P1335">
        <v>999</v>
      </c>
      <c r="Q1335" s="2" t="s">
        <v>3537</v>
      </c>
      <c r="R1335" t="s">
        <v>82</v>
      </c>
      <c r="S1335" t="s">
        <v>82</v>
      </c>
      <c r="T1335" s="2" t="s">
        <v>2001</v>
      </c>
      <c r="U1335" s="2" t="s">
        <v>2002</v>
      </c>
      <c r="V1335">
        <v>948</v>
      </c>
      <c r="W1335" s="2" t="s">
        <v>6673</v>
      </c>
      <c r="X1335">
        <v>50000</v>
      </c>
      <c r="Y1335">
        <v>50000</v>
      </c>
      <c r="AD1335">
        <v>35000</v>
      </c>
      <c r="AF1335">
        <v>0</v>
      </c>
      <c r="AI1335">
        <v>15000</v>
      </c>
      <c r="AO1335">
        <v>100000</v>
      </c>
      <c r="AQ1335">
        <v>100000</v>
      </c>
      <c r="AR1335">
        <v>0</v>
      </c>
      <c r="AS1335">
        <v>0</v>
      </c>
      <c r="AT1335">
        <v>50000</v>
      </c>
      <c r="AU1335">
        <v>50000</v>
      </c>
      <c r="AZ1335">
        <v>35000</v>
      </c>
      <c r="BB1335">
        <v>0</v>
      </c>
      <c r="BE1335">
        <v>15000</v>
      </c>
      <c r="BK1335">
        <v>100000</v>
      </c>
      <c r="BL1335">
        <v>100000</v>
      </c>
      <c r="BM1335">
        <v>100000</v>
      </c>
      <c r="BN1335">
        <v>100000</v>
      </c>
      <c r="BS1335">
        <v>0</v>
      </c>
      <c r="BT1335">
        <v>20201204</v>
      </c>
      <c r="BU1335" t="str">
        <f t="shared" si="60"/>
        <v>2020</v>
      </c>
      <c r="BV1335">
        <v>20211231</v>
      </c>
      <c r="BW1335" t="str">
        <f t="shared" si="61"/>
        <v>2021</v>
      </c>
      <c r="BX1335">
        <v>20211204</v>
      </c>
      <c r="BY1335" t="str">
        <f t="shared" si="62"/>
        <v>2021</v>
      </c>
      <c r="BZ1335" s="2" t="s">
        <v>101</v>
      </c>
      <c r="CA1335" s="2" t="s">
        <v>91</v>
      </c>
      <c r="CB1335" s="2" t="s">
        <v>92</v>
      </c>
      <c r="CC1335" s="2" t="s">
        <v>2402</v>
      </c>
      <c r="CD1335" s="2" t="s">
        <v>525</v>
      </c>
      <c r="CE1335">
        <v>0</v>
      </c>
      <c r="CF1335">
        <v>20201231</v>
      </c>
    </row>
    <row r="1336" spans="1:84" x14ac:dyDescent="0.35">
      <c r="A1336" s="2" t="s">
        <v>11942</v>
      </c>
      <c r="B1336" s="2" t="s">
        <v>11943</v>
      </c>
      <c r="C1336" s="2" t="s">
        <v>11944</v>
      </c>
      <c r="D1336" s="2" t="s">
        <v>11945</v>
      </c>
      <c r="E1336" s="2" t="s">
        <v>11946</v>
      </c>
      <c r="F1336">
        <v>1</v>
      </c>
      <c r="G1336" s="2" t="s">
        <v>166</v>
      </c>
      <c r="H1336">
        <v>7</v>
      </c>
      <c r="I1336" s="2" t="s">
        <v>785</v>
      </c>
      <c r="J1336">
        <v>99</v>
      </c>
      <c r="K1336" s="2" t="s">
        <v>96</v>
      </c>
      <c r="L1336">
        <v>8</v>
      </c>
      <c r="M1336" s="2" t="s">
        <v>127</v>
      </c>
      <c r="N1336">
        <v>62</v>
      </c>
      <c r="O1336" s="2" t="s">
        <v>2465</v>
      </c>
      <c r="P1336">
        <v>999</v>
      </c>
      <c r="Q1336" s="2" t="s">
        <v>3537</v>
      </c>
      <c r="R1336" t="s">
        <v>82</v>
      </c>
      <c r="S1336" t="s">
        <v>82</v>
      </c>
      <c r="T1336" s="2" t="s">
        <v>2001</v>
      </c>
      <c r="U1336" s="2" t="s">
        <v>2002</v>
      </c>
      <c r="V1336">
        <v>913</v>
      </c>
      <c r="W1336" s="2" t="s">
        <v>6678</v>
      </c>
      <c r="X1336">
        <v>50000</v>
      </c>
      <c r="Y1336">
        <v>50000</v>
      </c>
      <c r="AD1336">
        <v>35000</v>
      </c>
      <c r="AF1336">
        <v>0</v>
      </c>
      <c r="AI1336">
        <v>15000</v>
      </c>
      <c r="AO1336">
        <v>100000</v>
      </c>
      <c r="AQ1336">
        <v>100000</v>
      </c>
      <c r="AR1336">
        <v>0</v>
      </c>
      <c r="AS1336">
        <v>0</v>
      </c>
      <c r="AT1336">
        <v>50000</v>
      </c>
      <c r="AU1336">
        <v>50000</v>
      </c>
      <c r="AZ1336">
        <v>35000</v>
      </c>
      <c r="BB1336">
        <v>0</v>
      </c>
      <c r="BE1336">
        <v>15000</v>
      </c>
      <c r="BK1336">
        <v>100000</v>
      </c>
      <c r="BL1336">
        <v>100000</v>
      </c>
      <c r="BM1336">
        <v>100000</v>
      </c>
      <c r="BN1336">
        <v>100000</v>
      </c>
      <c r="BS1336">
        <v>0</v>
      </c>
      <c r="BT1336">
        <v>20201204</v>
      </c>
      <c r="BU1336" t="str">
        <f t="shared" si="60"/>
        <v>2020</v>
      </c>
      <c r="BV1336">
        <v>20211231</v>
      </c>
      <c r="BW1336" t="str">
        <f t="shared" si="61"/>
        <v>2021</v>
      </c>
      <c r="BX1336">
        <v>20211204</v>
      </c>
      <c r="BY1336" t="str">
        <f t="shared" si="62"/>
        <v>2021</v>
      </c>
      <c r="BZ1336" s="2" t="s">
        <v>101</v>
      </c>
      <c r="CA1336" s="2" t="s">
        <v>91</v>
      </c>
      <c r="CB1336" s="2" t="s">
        <v>92</v>
      </c>
      <c r="CC1336" s="2" t="s">
        <v>2402</v>
      </c>
      <c r="CD1336" s="2" t="s">
        <v>525</v>
      </c>
      <c r="CE1336">
        <v>0</v>
      </c>
      <c r="CF1336">
        <v>20201231</v>
      </c>
    </row>
    <row r="1337" spans="1:84" x14ac:dyDescent="0.35">
      <c r="A1337" s="2" t="s">
        <v>12333</v>
      </c>
      <c r="B1337" s="2" t="s">
        <v>12334</v>
      </c>
      <c r="C1337" s="2" t="s">
        <v>12335</v>
      </c>
      <c r="D1337" s="2" t="s">
        <v>12336</v>
      </c>
      <c r="E1337" s="2" t="s">
        <v>12337</v>
      </c>
      <c r="F1337">
        <v>1</v>
      </c>
      <c r="G1337" s="2" t="s">
        <v>166</v>
      </c>
      <c r="H1337">
        <v>7</v>
      </c>
      <c r="I1337" s="2" t="s">
        <v>785</v>
      </c>
      <c r="J1337">
        <v>99</v>
      </c>
      <c r="K1337" s="2" t="s">
        <v>96</v>
      </c>
      <c r="L1337">
        <v>8</v>
      </c>
      <c r="M1337" s="2" t="s">
        <v>127</v>
      </c>
      <c r="N1337">
        <v>62</v>
      </c>
      <c r="O1337" s="2" t="s">
        <v>2465</v>
      </c>
      <c r="P1337">
        <v>999</v>
      </c>
      <c r="Q1337" s="2" t="s">
        <v>3537</v>
      </c>
      <c r="R1337" t="s">
        <v>82</v>
      </c>
      <c r="S1337" t="s">
        <v>82</v>
      </c>
      <c r="T1337" s="2" t="s">
        <v>2001</v>
      </c>
      <c r="U1337" s="2" t="s">
        <v>2002</v>
      </c>
      <c r="V1337">
        <v>909</v>
      </c>
      <c r="W1337" s="2" t="s">
        <v>6669</v>
      </c>
      <c r="X1337">
        <v>50000</v>
      </c>
      <c r="Y1337">
        <v>50000</v>
      </c>
      <c r="AD1337">
        <v>35000</v>
      </c>
      <c r="AF1337">
        <v>0</v>
      </c>
      <c r="AI1337">
        <v>15000</v>
      </c>
      <c r="AO1337">
        <v>100000</v>
      </c>
      <c r="AQ1337">
        <v>100000</v>
      </c>
      <c r="AR1337">
        <v>0</v>
      </c>
      <c r="AS1337">
        <v>0</v>
      </c>
      <c r="AT1337">
        <v>50000</v>
      </c>
      <c r="AU1337">
        <v>50000</v>
      </c>
      <c r="AZ1337">
        <v>35000</v>
      </c>
      <c r="BB1337">
        <v>0</v>
      </c>
      <c r="BE1337">
        <v>15000</v>
      </c>
      <c r="BK1337">
        <v>100000</v>
      </c>
      <c r="BL1337">
        <v>100000</v>
      </c>
      <c r="BM1337">
        <v>100000</v>
      </c>
      <c r="BN1337">
        <v>100000</v>
      </c>
      <c r="BS1337">
        <v>0</v>
      </c>
      <c r="BT1337">
        <v>20201204</v>
      </c>
      <c r="BU1337" t="str">
        <f t="shared" si="60"/>
        <v>2020</v>
      </c>
      <c r="BV1337">
        <v>20211231</v>
      </c>
      <c r="BW1337" t="str">
        <f t="shared" si="61"/>
        <v>2021</v>
      </c>
      <c r="BX1337">
        <v>20211204</v>
      </c>
      <c r="BY1337" t="str">
        <f t="shared" si="62"/>
        <v>2021</v>
      </c>
      <c r="BZ1337" s="2" t="s">
        <v>101</v>
      </c>
      <c r="CA1337" s="2" t="s">
        <v>91</v>
      </c>
      <c r="CB1337" s="2" t="s">
        <v>92</v>
      </c>
      <c r="CC1337" s="2" t="s">
        <v>2402</v>
      </c>
      <c r="CD1337" s="2" t="s">
        <v>525</v>
      </c>
      <c r="CE1337">
        <v>0</v>
      </c>
      <c r="CF1337">
        <v>20201231</v>
      </c>
    </row>
    <row r="1338" spans="1:84" x14ac:dyDescent="0.35">
      <c r="A1338" s="2" t="s">
        <v>12463</v>
      </c>
      <c r="B1338" s="2" t="s">
        <v>12464</v>
      </c>
      <c r="C1338" s="2" t="s">
        <v>12465</v>
      </c>
      <c r="D1338" s="2" t="s">
        <v>12466</v>
      </c>
      <c r="E1338" s="2" t="s">
        <v>12467</v>
      </c>
      <c r="F1338">
        <v>1</v>
      </c>
      <c r="G1338" s="2" t="s">
        <v>166</v>
      </c>
      <c r="H1338">
        <v>7</v>
      </c>
      <c r="I1338" s="2" t="s">
        <v>785</v>
      </c>
      <c r="J1338">
        <v>99</v>
      </c>
      <c r="K1338" s="2" t="s">
        <v>96</v>
      </c>
      <c r="L1338">
        <v>8</v>
      </c>
      <c r="M1338" s="2" t="s">
        <v>127</v>
      </c>
      <c r="N1338">
        <v>62</v>
      </c>
      <c r="O1338" s="2" t="s">
        <v>2465</v>
      </c>
      <c r="P1338">
        <v>999</v>
      </c>
      <c r="Q1338" s="2" t="s">
        <v>3537</v>
      </c>
      <c r="R1338" t="s">
        <v>82</v>
      </c>
      <c r="S1338" t="s">
        <v>82</v>
      </c>
      <c r="T1338" s="2" t="s">
        <v>2001</v>
      </c>
      <c r="U1338" s="2" t="s">
        <v>2002</v>
      </c>
      <c r="V1338">
        <v>941</v>
      </c>
      <c r="W1338" s="2" t="s">
        <v>6723</v>
      </c>
      <c r="X1338">
        <v>50000</v>
      </c>
      <c r="Y1338">
        <v>50000</v>
      </c>
      <c r="AD1338">
        <v>35000</v>
      </c>
      <c r="AF1338">
        <v>0</v>
      </c>
      <c r="AI1338">
        <v>15000</v>
      </c>
      <c r="AO1338">
        <v>100000</v>
      </c>
      <c r="AQ1338">
        <v>100000</v>
      </c>
      <c r="AR1338">
        <v>0</v>
      </c>
      <c r="AS1338">
        <v>0</v>
      </c>
      <c r="AT1338">
        <v>50000</v>
      </c>
      <c r="AU1338">
        <v>50000</v>
      </c>
      <c r="AZ1338">
        <v>35000</v>
      </c>
      <c r="BB1338">
        <v>0</v>
      </c>
      <c r="BE1338">
        <v>15000</v>
      </c>
      <c r="BK1338">
        <v>100000</v>
      </c>
      <c r="BL1338">
        <v>100000</v>
      </c>
      <c r="BM1338">
        <v>100000</v>
      </c>
      <c r="BN1338">
        <v>100000</v>
      </c>
      <c r="BS1338">
        <v>0</v>
      </c>
      <c r="BT1338">
        <v>20201204</v>
      </c>
      <c r="BU1338" t="str">
        <f t="shared" si="60"/>
        <v>2020</v>
      </c>
      <c r="BV1338">
        <v>20211231</v>
      </c>
      <c r="BW1338" t="str">
        <f t="shared" si="61"/>
        <v>2021</v>
      </c>
      <c r="BX1338">
        <v>20211204</v>
      </c>
      <c r="BY1338" t="str">
        <f t="shared" si="62"/>
        <v>2021</v>
      </c>
      <c r="BZ1338" s="2" t="s">
        <v>101</v>
      </c>
      <c r="CA1338" s="2" t="s">
        <v>91</v>
      </c>
      <c r="CB1338" s="2" t="s">
        <v>92</v>
      </c>
      <c r="CC1338" s="2" t="s">
        <v>2402</v>
      </c>
      <c r="CD1338" s="2" t="s">
        <v>525</v>
      </c>
      <c r="CE1338">
        <v>0</v>
      </c>
      <c r="CF1338">
        <v>20201231</v>
      </c>
    </row>
    <row r="1339" spans="1:84" x14ac:dyDescent="0.35">
      <c r="A1339" s="2" t="s">
        <v>12814</v>
      </c>
      <c r="B1339" s="2" t="s">
        <v>12815</v>
      </c>
      <c r="C1339" s="2" t="s">
        <v>12816</v>
      </c>
      <c r="D1339" s="2" t="s">
        <v>12817</v>
      </c>
      <c r="E1339" s="2" t="s">
        <v>12818</v>
      </c>
      <c r="F1339">
        <v>1</v>
      </c>
      <c r="G1339" s="2" t="s">
        <v>166</v>
      </c>
      <c r="H1339">
        <v>7</v>
      </c>
      <c r="I1339" s="2" t="s">
        <v>785</v>
      </c>
      <c r="J1339">
        <v>99</v>
      </c>
      <c r="K1339" s="2" t="s">
        <v>96</v>
      </c>
      <c r="L1339">
        <v>8</v>
      </c>
      <c r="M1339" s="2" t="s">
        <v>127</v>
      </c>
      <c r="N1339">
        <v>62</v>
      </c>
      <c r="O1339" s="2" t="s">
        <v>2465</v>
      </c>
      <c r="P1339">
        <v>999</v>
      </c>
      <c r="Q1339" s="2" t="s">
        <v>3537</v>
      </c>
      <c r="R1339" t="s">
        <v>82</v>
      </c>
      <c r="S1339" t="s">
        <v>82</v>
      </c>
      <c r="T1339" s="2" t="s">
        <v>2001</v>
      </c>
      <c r="U1339" s="2" t="s">
        <v>2002</v>
      </c>
      <c r="V1339">
        <v>924</v>
      </c>
      <c r="W1339" s="2" t="s">
        <v>649</v>
      </c>
      <c r="X1339">
        <v>50000</v>
      </c>
      <c r="Y1339">
        <v>50000</v>
      </c>
      <c r="AD1339">
        <v>35000</v>
      </c>
      <c r="AF1339">
        <v>0</v>
      </c>
      <c r="AI1339">
        <v>15000</v>
      </c>
      <c r="AO1339">
        <v>100000</v>
      </c>
      <c r="AQ1339">
        <v>100000</v>
      </c>
      <c r="AR1339">
        <v>0</v>
      </c>
      <c r="AS1339">
        <v>0</v>
      </c>
      <c r="AT1339">
        <v>50000</v>
      </c>
      <c r="AU1339">
        <v>50000</v>
      </c>
      <c r="AZ1339">
        <v>35000</v>
      </c>
      <c r="BB1339">
        <v>0</v>
      </c>
      <c r="BE1339">
        <v>15000</v>
      </c>
      <c r="BK1339">
        <v>100000</v>
      </c>
      <c r="BL1339">
        <v>100000</v>
      </c>
      <c r="BM1339">
        <v>100000</v>
      </c>
      <c r="BN1339">
        <v>100000</v>
      </c>
      <c r="BS1339">
        <v>0</v>
      </c>
      <c r="BT1339">
        <v>20201204</v>
      </c>
      <c r="BU1339" t="str">
        <f t="shared" si="60"/>
        <v>2020</v>
      </c>
      <c r="BV1339">
        <v>20211231</v>
      </c>
      <c r="BW1339" t="str">
        <f t="shared" si="61"/>
        <v>2021</v>
      </c>
      <c r="BX1339">
        <v>20211204</v>
      </c>
      <c r="BY1339" t="str">
        <f t="shared" si="62"/>
        <v>2021</v>
      </c>
      <c r="BZ1339" s="2" t="s">
        <v>101</v>
      </c>
      <c r="CA1339" s="2" t="s">
        <v>91</v>
      </c>
      <c r="CB1339" s="2" t="s">
        <v>92</v>
      </c>
      <c r="CC1339" s="2" t="s">
        <v>2402</v>
      </c>
      <c r="CD1339" s="2" t="s">
        <v>525</v>
      </c>
      <c r="CE1339">
        <v>0</v>
      </c>
      <c r="CF1339">
        <v>20201231</v>
      </c>
    </row>
    <row r="1340" spans="1:84" x14ac:dyDescent="0.35">
      <c r="A1340" s="2" t="s">
        <v>13246</v>
      </c>
      <c r="B1340" s="2" t="s">
        <v>13247</v>
      </c>
      <c r="C1340" s="2" t="s">
        <v>13248</v>
      </c>
      <c r="D1340" s="2" t="s">
        <v>13249</v>
      </c>
      <c r="E1340" s="2" t="s">
        <v>13250</v>
      </c>
      <c r="F1340">
        <v>1</v>
      </c>
      <c r="G1340" s="2" t="s">
        <v>166</v>
      </c>
      <c r="H1340">
        <v>7</v>
      </c>
      <c r="I1340" s="2" t="s">
        <v>785</v>
      </c>
      <c r="J1340">
        <v>99</v>
      </c>
      <c r="K1340" s="2" t="s">
        <v>96</v>
      </c>
      <c r="L1340">
        <v>8</v>
      </c>
      <c r="M1340" s="2" t="s">
        <v>127</v>
      </c>
      <c r="N1340">
        <v>62</v>
      </c>
      <c r="O1340" s="2" t="s">
        <v>2465</v>
      </c>
      <c r="P1340">
        <v>999</v>
      </c>
      <c r="Q1340" s="2" t="s">
        <v>3537</v>
      </c>
      <c r="R1340" t="s">
        <v>82</v>
      </c>
      <c r="S1340" t="s">
        <v>82</v>
      </c>
      <c r="T1340" s="2" t="s">
        <v>2001</v>
      </c>
      <c r="U1340" s="2" t="s">
        <v>2002</v>
      </c>
      <c r="V1340">
        <v>918</v>
      </c>
      <c r="W1340" s="2" t="s">
        <v>6791</v>
      </c>
      <c r="X1340">
        <v>50000</v>
      </c>
      <c r="Y1340">
        <v>50000</v>
      </c>
      <c r="AD1340">
        <v>35000</v>
      </c>
      <c r="AF1340">
        <v>0</v>
      </c>
      <c r="AI1340">
        <v>15000</v>
      </c>
      <c r="AO1340">
        <v>100000</v>
      </c>
      <c r="AQ1340">
        <v>100000</v>
      </c>
      <c r="AR1340">
        <v>0</v>
      </c>
      <c r="AS1340">
        <v>0</v>
      </c>
      <c r="AT1340">
        <v>50000</v>
      </c>
      <c r="AU1340">
        <v>50000</v>
      </c>
      <c r="AZ1340">
        <v>35000</v>
      </c>
      <c r="BB1340">
        <v>0</v>
      </c>
      <c r="BE1340">
        <v>15000</v>
      </c>
      <c r="BK1340">
        <v>100000</v>
      </c>
      <c r="BL1340">
        <v>100000</v>
      </c>
      <c r="BM1340">
        <v>100000</v>
      </c>
      <c r="BN1340">
        <v>100000</v>
      </c>
      <c r="BS1340">
        <v>0</v>
      </c>
      <c r="BT1340">
        <v>20201204</v>
      </c>
      <c r="BU1340" t="str">
        <f t="shared" si="60"/>
        <v>2020</v>
      </c>
      <c r="BV1340">
        <v>20211231</v>
      </c>
      <c r="BW1340" t="str">
        <f t="shared" si="61"/>
        <v>2021</v>
      </c>
      <c r="BX1340">
        <v>20211204</v>
      </c>
      <c r="BY1340" t="str">
        <f t="shared" si="62"/>
        <v>2021</v>
      </c>
      <c r="BZ1340" s="2" t="s">
        <v>101</v>
      </c>
      <c r="CA1340" s="2" t="s">
        <v>91</v>
      </c>
      <c r="CB1340" s="2" t="s">
        <v>92</v>
      </c>
      <c r="CC1340" s="2" t="s">
        <v>2402</v>
      </c>
      <c r="CD1340" s="2" t="s">
        <v>525</v>
      </c>
      <c r="CE1340">
        <v>0</v>
      </c>
      <c r="CF1340">
        <v>20201231</v>
      </c>
    </row>
    <row r="1341" spans="1:84" x14ac:dyDescent="0.35">
      <c r="A1341" s="2" t="s">
        <v>13310</v>
      </c>
      <c r="B1341" s="2" t="s">
        <v>13311</v>
      </c>
      <c r="C1341" s="2" t="s">
        <v>13312</v>
      </c>
      <c r="D1341" s="2" t="s">
        <v>13313</v>
      </c>
      <c r="E1341" s="2" t="s">
        <v>13314</v>
      </c>
      <c r="F1341">
        <v>1</v>
      </c>
      <c r="G1341" s="2" t="s">
        <v>166</v>
      </c>
      <c r="H1341">
        <v>7</v>
      </c>
      <c r="I1341" s="2" t="s">
        <v>785</v>
      </c>
      <c r="J1341">
        <v>99</v>
      </c>
      <c r="K1341" s="2" t="s">
        <v>96</v>
      </c>
      <c r="L1341">
        <v>8</v>
      </c>
      <c r="M1341" s="2" t="s">
        <v>127</v>
      </c>
      <c r="N1341">
        <v>62</v>
      </c>
      <c r="O1341" s="2" t="s">
        <v>2465</v>
      </c>
      <c r="P1341">
        <v>999</v>
      </c>
      <c r="Q1341" s="2" t="s">
        <v>3537</v>
      </c>
      <c r="R1341" t="s">
        <v>82</v>
      </c>
      <c r="S1341" t="s">
        <v>82</v>
      </c>
      <c r="T1341" s="2" t="s">
        <v>2001</v>
      </c>
      <c r="U1341" s="2" t="s">
        <v>2002</v>
      </c>
      <c r="V1341">
        <v>921</v>
      </c>
      <c r="W1341" s="2" t="s">
        <v>6689</v>
      </c>
      <c r="X1341">
        <v>50000</v>
      </c>
      <c r="Y1341">
        <v>50000</v>
      </c>
      <c r="AD1341">
        <v>35000</v>
      </c>
      <c r="AF1341">
        <v>0</v>
      </c>
      <c r="AI1341">
        <v>15000</v>
      </c>
      <c r="AO1341">
        <v>100000</v>
      </c>
      <c r="AQ1341">
        <v>100000</v>
      </c>
      <c r="AR1341">
        <v>0</v>
      </c>
      <c r="AS1341">
        <v>0</v>
      </c>
      <c r="AT1341">
        <v>50000</v>
      </c>
      <c r="AU1341">
        <v>50000</v>
      </c>
      <c r="AZ1341">
        <v>35000</v>
      </c>
      <c r="BB1341">
        <v>0</v>
      </c>
      <c r="BE1341">
        <v>15000</v>
      </c>
      <c r="BK1341">
        <v>100000</v>
      </c>
      <c r="BL1341">
        <v>100000</v>
      </c>
      <c r="BM1341">
        <v>100000</v>
      </c>
      <c r="BN1341">
        <v>100000</v>
      </c>
      <c r="BS1341">
        <v>0</v>
      </c>
      <c r="BT1341">
        <v>20201204</v>
      </c>
      <c r="BU1341" t="str">
        <f t="shared" si="60"/>
        <v>2020</v>
      </c>
      <c r="BV1341">
        <v>20211231</v>
      </c>
      <c r="BW1341" t="str">
        <f t="shared" si="61"/>
        <v>2021</v>
      </c>
      <c r="BX1341">
        <v>20211204</v>
      </c>
      <c r="BY1341" t="str">
        <f t="shared" si="62"/>
        <v>2021</v>
      </c>
      <c r="BZ1341" s="2" t="s">
        <v>101</v>
      </c>
      <c r="CA1341" s="2" t="s">
        <v>91</v>
      </c>
      <c r="CB1341" s="2" t="s">
        <v>92</v>
      </c>
      <c r="CC1341" s="2" t="s">
        <v>2402</v>
      </c>
      <c r="CD1341" s="2" t="s">
        <v>525</v>
      </c>
      <c r="CE1341">
        <v>0</v>
      </c>
      <c r="CF1341">
        <v>20201231</v>
      </c>
    </row>
    <row r="1342" spans="1:84" x14ac:dyDescent="0.35">
      <c r="A1342" s="2" t="s">
        <v>13514</v>
      </c>
      <c r="B1342" s="2" t="s">
        <v>13515</v>
      </c>
      <c r="C1342" s="2" t="s">
        <v>13516</v>
      </c>
      <c r="D1342" s="2" t="s">
        <v>13517</v>
      </c>
      <c r="E1342" s="2" t="s">
        <v>13518</v>
      </c>
      <c r="F1342">
        <v>1</v>
      </c>
      <c r="G1342" s="2" t="s">
        <v>166</v>
      </c>
      <c r="H1342">
        <v>7</v>
      </c>
      <c r="I1342" s="2" t="s">
        <v>785</v>
      </c>
      <c r="J1342">
        <v>99</v>
      </c>
      <c r="K1342" s="2" t="s">
        <v>96</v>
      </c>
      <c r="L1342">
        <v>8</v>
      </c>
      <c r="M1342" s="2" t="s">
        <v>127</v>
      </c>
      <c r="N1342">
        <v>62</v>
      </c>
      <c r="O1342" s="2" t="s">
        <v>2465</v>
      </c>
      <c r="P1342">
        <v>999</v>
      </c>
      <c r="Q1342" s="2" t="s">
        <v>3537</v>
      </c>
      <c r="R1342" t="s">
        <v>82</v>
      </c>
      <c r="S1342" t="s">
        <v>82</v>
      </c>
      <c r="T1342" s="2" t="s">
        <v>2001</v>
      </c>
      <c r="U1342" s="2" t="s">
        <v>2002</v>
      </c>
      <c r="V1342">
        <v>936</v>
      </c>
      <c r="W1342" s="2" t="s">
        <v>6687</v>
      </c>
      <c r="X1342">
        <v>50000</v>
      </c>
      <c r="Y1342">
        <v>50000</v>
      </c>
      <c r="AD1342">
        <v>35000</v>
      </c>
      <c r="AF1342">
        <v>0</v>
      </c>
      <c r="AI1342">
        <v>15000</v>
      </c>
      <c r="AO1342">
        <v>100000</v>
      </c>
      <c r="AQ1342">
        <v>100000</v>
      </c>
      <c r="AR1342">
        <v>0</v>
      </c>
      <c r="AS1342">
        <v>0</v>
      </c>
      <c r="AT1342">
        <v>50000</v>
      </c>
      <c r="AU1342">
        <v>50000</v>
      </c>
      <c r="AZ1342">
        <v>35000</v>
      </c>
      <c r="BB1342">
        <v>0</v>
      </c>
      <c r="BE1342">
        <v>15000</v>
      </c>
      <c r="BK1342">
        <v>100000</v>
      </c>
      <c r="BL1342">
        <v>100000</v>
      </c>
      <c r="BM1342">
        <v>100000</v>
      </c>
      <c r="BN1342">
        <v>100000</v>
      </c>
      <c r="BS1342">
        <v>0</v>
      </c>
      <c r="BT1342">
        <v>20201204</v>
      </c>
      <c r="BU1342" t="str">
        <f t="shared" si="60"/>
        <v>2020</v>
      </c>
      <c r="BV1342">
        <v>20211231</v>
      </c>
      <c r="BW1342" t="str">
        <f t="shared" si="61"/>
        <v>2021</v>
      </c>
      <c r="BX1342">
        <v>20211204</v>
      </c>
      <c r="BY1342" t="str">
        <f t="shared" si="62"/>
        <v>2021</v>
      </c>
      <c r="BZ1342" s="2" t="s">
        <v>101</v>
      </c>
      <c r="CA1342" s="2" t="s">
        <v>91</v>
      </c>
      <c r="CB1342" s="2" t="s">
        <v>92</v>
      </c>
      <c r="CC1342" s="2" t="s">
        <v>2402</v>
      </c>
      <c r="CD1342" s="2" t="s">
        <v>525</v>
      </c>
      <c r="CE1342">
        <v>0</v>
      </c>
      <c r="CF1342">
        <v>20201231</v>
      </c>
    </row>
    <row r="1343" spans="1:84" x14ac:dyDescent="0.35">
      <c r="A1343" s="2" t="s">
        <v>15077</v>
      </c>
      <c r="B1343" s="2" t="s">
        <v>15073</v>
      </c>
      <c r="C1343" s="2" t="s">
        <v>15074</v>
      </c>
      <c r="D1343" s="2" t="s">
        <v>15075</v>
      </c>
      <c r="E1343" s="2" t="s">
        <v>15078</v>
      </c>
      <c r="F1343">
        <v>1</v>
      </c>
      <c r="G1343" s="2" t="s">
        <v>166</v>
      </c>
      <c r="H1343">
        <v>7</v>
      </c>
      <c r="I1343" s="2" t="s">
        <v>785</v>
      </c>
      <c r="J1343">
        <v>99</v>
      </c>
      <c r="K1343" s="2" t="s">
        <v>96</v>
      </c>
      <c r="L1343">
        <v>8</v>
      </c>
      <c r="M1343" s="2" t="s">
        <v>127</v>
      </c>
      <c r="N1343">
        <v>62</v>
      </c>
      <c r="O1343" s="2" t="s">
        <v>2465</v>
      </c>
      <c r="P1343">
        <v>999</v>
      </c>
      <c r="Q1343" s="2" t="s">
        <v>3537</v>
      </c>
      <c r="R1343" t="s">
        <v>82</v>
      </c>
      <c r="S1343" t="s">
        <v>82</v>
      </c>
      <c r="T1343" s="2" t="s">
        <v>2001</v>
      </c>
      <c r="U1343" s="2" t="s">
        <v>2002</v>
      </c>
      <c r="V1343">
        <v>941</v>
      </c>
      <c r="W1343" s="2" t="s">
        <v>6723</v>
      </c>
      <c r="X1343">
        <v>50000</v>
      </c>
      <c r="Y1343">
        <v>50000</v>
      </c>
      <c r="AD1343">
        <v>35000</v>
      </c>
      <c r="AF1343">
        <v>0</v>
      </c>
      <c r="AI1343">
        <v>15000</v>
      </c>
      <c r="AQ1343">
        <v>100000</v>
      </c>
      <c r="AR1343">
        <v>0</v>
      </c>
      <c r="AS1343">
        <v>0</v>
      </c>
      <c r="AT1343">
        <v>50000</v>
      </c>
      <c r="AU1343">
        <v>50000</v>
      </c>
      <c r="AZ1343">
        <v>35000</v>
      </c>
      <c r="BB1343">
        <v>0</v>
      </c>
      <c r="BE1343">
        <v>15000</v>
      </c>
      <c r="BL1343">
        <v>100000</v>
      </c>
      <c r="BM1343">
        <v>60000</v>
      </c>
      <c r="BN1343">
        <v>60000</v>
      </c>
      <c r="BS1343">
        <v>0</v>
      </c>
      <c r="BT1343">
        <v>20200402</v>
      </c>
      <c r="BU1343" t="str">
        <f t="shared" si="60"/>
        <v>2020</v>
      </c>
      <c r="BV1343">
        <v>20210102</v>
      </c>
      <c r="BW1343" t="str">
        <f t="shared" si="61"/>
        <v>2021</v>
      </c>
      <c r="BX1343">
        <v>20210102</v>
      </c>
      <c r="BY1343" t="str">
        <f t="shared" si="62"/>
        <v>2021</v>
      </c>
      <c r="BZ1343" s="2" t="s">
        <v>101</v>
      </c>
      <c r="CA1343" s="2" t="s">
        <v>91</v>
      </c>
      <c r="CB1343" s="2" t="s">
        <v>92</v>
      </c>
      <c r="CC1343" s="2" t="s">
        <v>2402</v>
      </c>
      <c r="CD1343" s="2" t="s">
        <v>525</v>
      </c>
      <c r="CE1343">
        <v>0</v>
      </c>
      <c r="CF1343">
        <v>20201231</v>
      </c>
    </row>
    <row r="1344" spans="1:84" x14ac:dyDescent="0.35">
      <c r="A1344" s="2" t="s">
        <v>17083</v>
      </c>
      <c r="B1344" s="2" t="s">
        <v>17065</v>
      </c>
      <c r="C1344" s="2" t="s">
        <v>17066</v>
      </c>
      <c r="D1344" s="2" t="s">
        <v>17067</v>
      </c>
      <c r="E1344" s="2" t="s">
        <v>17084</v>
      </c>
      <c r="F1344">
        <v>1</v>
      </c>
      <c r="G1344" s="2" t="s">
        <v>166</v>
      </c>
      <c r="H1344">
        <v>7</v>
      </c>
      <c r="I1344" s="2" t="s">
        <v>785</v>
      </c>
      <c r="J1344">
        <v>99</v>
      </c>
      <c r="K1344" s="2" t="s">
        <v>96</v>
      </c>
      <c r="L1344">
        <v>8</v>
      </c>
      <c r="M1344" s="2" t="s">
        <v>127</v>
      </c>
      <c r="N1344">
        <v>62</v>
      </c>
      <c r="O1344" s="2" t="s">
        <v>2465</v>
      </c>
      <c r="P1344">
        <v>999</v>
      </c>
      <c r="Q1344" s="2" t="s">
        <v>3537</v>
      </c>
      <c r="R1344" t="s">
        <v>82</v>
      </c>
      <c r="S1344" t="s">
        <v>82</v>
      </c>
      <c r="T1344" s="2" t="s">
        <v>2001</v>
      </c>
      <c r="U1344" s="2" t="s">
        <v>2002</v>
      </c>
      <c r="V1344">
        <v>919</v>
      </c>
      <c r="W1344" s="2" t="s">
        <v>6680</v>
      </c>
      <c r="X1344">
        <v>50000</v>
      </c>
      <c r="Y1344">
        <v>50000</v>
      </c>
      <c r="AD1344">
        <v>35000</v>
      </c>
      <c r="AF1344">
        <v>0</v>
      </c>
      <c r="AI1344">
        <v>15000</v>
      </c>
      <c r="AO1344">
        <v>100000</v>
      </c>
      <c r="AQ1344">
        <v>100000</v>
      </c>
      <c r="AR1344">
        <v>0</v>
      </c>
      <c r="AS1344">
        <v>0</v>
      </c>
      <c r="AT1344">
        <v>50000</v>
      </c>
      <c r="AU1344">
        <v>50000</v>
      </c>
      <c r="AZ1344">
        <v>35000</v>
      </c>
      <c r="BB1344">
        <v>0</v>
      </c>
      <c r="BE1344">
        <v>15000</v>
      </c>
      <c r="BK1344">
        <v>100000</v>
      </c>
      <c r="BL1344">
        <v>100000</v>
      </c>
      <c r="BM1344">
        <v>100000</v>
      </c>
      <c r="BN1344">
        <v>100000</v>
      </c>
      <c r="BP1344">
        <v>100000</v>
      </c>
      <c r="BQ1344">
        <v>100000</v>
      </c>
      <c r="BR1344">
        <v>0</v>
      </c>
      <c r="BS1344">
        <v>200000</v>
      </c>
      <c r="BT1344">
        <v>20171002</v>
      </c>
      <c r="BU1344" t="str">
        <f t="shared" si="60"/>
        <v>2017</v>
      </c>
      <c r="BV1344">
        <v>20191229</v>
      </c>
      <c r="BW1344" t="str">
        <f t="shared" si="61"/>
        <v>2019</v>
      </c>
      <c r="BX1344">
        <v>20200605</v>
      </c>
      <c r="BY1344" t="str">
        <f t="shared" si="62"/>
        <v>2020</v>
      </c>
      <c r="BZ1344" s="2" t="s">
        <v>131</v>
      </c>
      <c r="CA1344" s="2" t="s">
        <v>778</v>
      </c>
      <c r="CB1344" s="2" t="s">
        <v>455</v>
      </c>
      <c r="CC1344" s="2" t="s">
        <v>788</v>
      </c>
      <c r="CD1344" s="2" t="s">
        <v>789</v>
      </c>
      <c r="CE1344">
        <v>0</v>
      </c>
      <c r="CF1344">
        <v>20201231</v>
      </c>
    </row>
    <row r="1345" spans="1:84" x14ac:dyDescent="0.35">
      <c r="A1345" s="2" t="s">
        <v>20893</v>
      </c>
      <c r="B1345" s="2" t="s">
        <v>20894</v>
      </c>
      <c r="C1345" s="2" t="s">
        <v>20895</v>
      </c>
      <c r="D1345" s="2" t="s">
        <v>20896</v>
      </c>
      <c r="E1345" s="2" t="s">
        <v>20897</v>
      </c>
      <c r="F1345">
        <v>1</v>
      </c>
      <c r="G1345" s="2" t="s">
        <v>166</v>
      </c>
      <c r="H1345">
        <v>7</v>
      </c>
      <c r="I1345" s="2" t="s">
        <v>785</v>
      </c>
      <c r="J1345">
        <v>19</v>
      </c>
      <c r="K1345" s="2" t="s">
        <v>786</v>
      </c>
      <c r="L1345">
        <v>9</v>
      </c>
      <c r="M1345" s="2" t="s">
        <v>113</v>
      </c>
      <c r="N1345">
        <v>21</v>
      </c>
      <c r="O1345" s="2" t="s">
        <v>200</v>
      </c>
      <c r="P1345">
        <v>229</v>
      </c>
      <c r="Q1345" s="2" t="s">
        <v>201</v>
      </c>
      <c r="R1345" t="s">
        <v>82</v>
      </c>
      <c r="S1345" t="s">
        <v>82</v>
      </c>
      <c r="T1345" s="2" t="s">
        <v>1346</v>
      </c>
      <c r="U1345" s="2" t="s">
        <v>1347</v>
      </c>
      <c r="V1345">
        <v>0</v>
      </c>
      <c r="W1345" s="2" t="s">
        <v>112</v>
      </c>
      <c r="X1345">
        <v>52500</v>
      </c>
      <c r="Y1345">
        <v>52500</v>
      </c>
      <c r="AD1345">
        <v>17500</v>
      </c>
      <c r="AF1345">
        <v>0</v>
      </c>
      <c r="AM1345">
        <v>30000</v>
      </c>
      <c r="AQ1345">
        <v>100000</v>
      </c>
      <c r="AR1345">
        <v>0</v>
      </c>
      <c r="AS1345">
        <v>0</v>
      </c>
      <c r="AT1345">
        <v>52500</v>
      </c>
      <c r="AU1345">
        <v>52500</v>
      </c>
      <c r="AZ1345">
        <v>17500</v>
      </c>
      <c r="BB1345">
        <v>0</v>
      </c>
      <c r="BI1345">
        <v>30000</v>
      </c>
      <c r="BL1345">
        <v>100000</v>
      </c>
      <c r="BM1345">
        <v>70000</v>
      </c>
      <c r="BN1345">
        <v>70000</v>
      </c>
      <c r="BS1345">
        <v>0</v>
      </c>
      <c r="BT1345">
        <v>20170628</v>
      </c>
      <c r="BU1345" t="str">
        <f t="shared" si="60"/>
        <v>2017</v>
      </c>
      <c r="BV1345">
        <v>20180731</v>
      </c>
      <c r="BW1345" t="str">
        <f t="shared" si="61"/>
        <v>2018</v>
      </c>
      <c r="BX1345">
        <v>20180731</v>
      </c>
      <c r="BY1345" t="str">
        <f t="shared" si="62"/>
        <v>2018</v>
      </c>
      <c r="BZ1345" s="2" t="s">
        <v>101</v>
      </c>
      <c r="CA1345" s="2" t="s">
        <v>101</v>
      </c>
      <c r="CB1345" s="2" t="s">
        <v>455</v>
      </c>
      <c r="CC1345" s="2" t="s">
        <v>788</v>
      </c>
      <c r="CD1345" s="2" t="s">
        <v>789</v>
      </c>
      <c r="CE1345">
        <v>0</v>
      </c>
      <c r="CF1345">
        <v>20201231</v>
      </c>
    </row>
    <row r="1346" spans="1:84" x14ac:dyDescent="0.35">
      <c r="A1346" s="2" t="s">
        <v>23424</v>
      </c>
      <c r="B1346" s="2" t="s">
        <v>23425</v>
      </c>
      <c r="C1346" s="2" t="s">
        <v>23419</v>
      </c>
      <c r="D1346" s="2" t="s">
        <v>23419</v>
      </c>
      <c r="E1346" s="2" t="s">
        <v>23426</v>
      </c>
      <c r="F1346">
        <v>1</v>
      </c>
      <c r="G1346" s="2" t="s">
        <v>166</v>
      </c>
      <c r="H1346">
        <v>7</v>
      </c>
      <c r="I1346" s="2" t="s">
        <v>785</v>
      </c>
      <c r="J1346">
        <v>20</v>
      </c>
      <c r="K1346" s="2" t="s">
        <v>3069</v>
      </c>
      <c r="L1346">
        <v>8</v>
      </c>
      <c r="M1346" s="2" t="s">
        <v>127</v>
      </c>
      <c r="N1346">
        <v>62</v>
      </c>
      <c r="O1346" s="2" t="s">
        <v>2465</v>
      </c>
      <c r="P1346">
        <v>999</v>
      </c>
      <c r="Q1346" s="2" t="s">
        <v>3537</v>
      </c>
      <c r="R1346" t="s">
        <v>82</v>
      </c>
      <c r="S1346" t="s">
        <v>82</v>
      </c>
      <c r="T1346" s="2" t="s">
        <v>106</v>
      </c>
      <c r="U1346" s="2" t="s">
        <v>107</v>
      </c>
      <c r="V1346">
        <v>1925</v>
      </c>
      <c r="W1346" s="2" t="s">
        <v>480</v>
      </c>
      <c r="X1346">
        <v>80000</v>
      </c>
      <c r="Y1346">
        <v>80000</v>
      </c>
      <c r="AD1346">
        <v>20000</v>
      </c>
      <c r="AF1346">
        <v>0</v>
      </c>
      <c r="AO1346">
        <v>100000</v>
      </c>
      <c r="AQ1346">
        <v>100000</v>
      </c>
      <c r="AR1346">
        <v>0</v>
      </c>
      <c r="AS1346">
        <v>0</v>
      </c>
      <c r="AT1346">
        <v>80000</v>
      </c>
      <c r="AU1346">
        <v>80000</v>
      </c>
      <c r="AZ1346">
        <v>20000</v>
      </c>
      <c r="BB1346">
        <v>0</v>
      </c>
      <c r="BK1346">
        <v>100000</v>
      </c>
      <c r="BL1346">
        <v>100000</v>
      </c>
      <c r="BM1346">
        <v>100000</v>
      </c>
      <c r="BN1346">
        <v>100000</v>
      </c>
      <c r="BS1346">
        <v>0</v>
      </c>
      <c r="BT1346">
        <v>20180601</v>
      </c>
      <c r="BU1346" t="str">
        <f t="shared" ref="BU1346:BU1409" si="63">LEFT(BT:BT,4)</f>
        <v>2018</v>
      </c>
      <c r="BV1346">
        <v>20201201</v>
      </c>
      <c r="BW1346" t="str">
        <f t="shared" ref="BW1346:BW1409" si="64">LEFT(BV:BV,4)</f>
        <v>2020</v>
      </c>
      <c r="BY1346" t="str">
        <f t="shared" ref="BY1346:BY1409" si="65">LEFT(BX:BX,4)</f>
        <v/>
      </c>
      <c r="BZ1346" s="2" t="s">
        <v>101</v>
      </c>
      <c r="CA1346" s="2" t="s">
        <v>91</v>
      </c>
      <c r="CB1346" s="2" t="s">
        <v>92</v>
      </c>
      <c r="CC1346" s="2" t="s">
        <v>788</v>
      </c>
      <c r="CD1346" s="2" t="s">
        <v>789</v>
      </c>
      <c r="CE1346">
        <v>0</v>
      </c>
      <c r="CF1346">
        <v>20201231</v>
      </c>
    </row>
    <row r="1347" spans="1:84" x14ac:dyDescent="0.35">
      <c r="A1347" s="2" t="s">
        <v>26429</v>
      </c>
      <c r="B1347" s="2" t="s">
        <v>26430</v>
      </c>
      <c r="C1347" s="2" t="s">
        <v>26431</v>
      </c>
      <c r="D1347" s="2" t="s">
        <v>26432</v>
      </c>
      <c r="E1347" s="2" t="s">
        <v>26433</v>
      </c>
      <c r="F1347">
        <v>2</v>
      </c>
      <c r="G1347" s="2" t="s">
        <v>4851</v>
      </c>
      <c r="H1347">
        <v>2</v>
      </c>
      <c r="I1347" s="2" t="s">
        <v>445</v>
      </c>
      <c r="J1347">
        <v>11</v>
      </c>
      <c r="K1347" s="2" t="s">
        <v>696</v>
      </c>
      <c r="L1347">
        <v>10</v>
      </c>
      <c r="M1347" s="2" t="s">
        <v>110</v>
      </c>
      <c r="N1347">
        <v>1</v>
      </c>
      <c r="O1347" s="2" t="s">
        <v>157</v>
      </c>
      <c r="P1347">
        <v>4</v>
      </c>
      <c r="Q1347" s="2" t="s">
        <v>7342</v>
      </c>
      <c r="R1347" t="s">
        <v>82</v>
      </c>
      <c r="S1347" t="s">
        <v>82</v>
      </c>
      <c r="T1347" s="2" t="s">
        <v>88</v>
      </c>
      <c r="U1347" s="2" t="s">
        <v>89</v>
      </c>
      <c r="V1347">
        <v>0</v>
      </c>
      <c r="W1347" s="2" t="s">
        <v>112</v>
      </c>
      <c r="AE1347">
        <v>100000</v>
      </c>
      <c r="AF1347">
        <v>0</v>
      </c>
      <c r="AQ1347">
        <v>100000</v>
      </c>
      <c r="AR1347">
        <v>0</v>
      </c>
      <c r="AS1347">
        <v>0</v>
      </c>
      <c r="BA1347">
        <v>100000</v>
      </c>
      <c r="BB1347">
        <v>0</v>
      </c>
      <c r="BL1347">
        <v>100000</v>
      </c>
      <c r="BM1347">
        <v>100000</v>
      </c>
      <c r="BN1347">
        <v>100000</v>
      </c>
      <c r="BP1347">
        <v>83274.710000000006</v>
      </c>
      <c r="BQ1347">
        <v>83274.710000000006</v>
      </c>
      <c r="BR1347">
        <v>0</v>
      </c>
      <c r="BS1347">
        <v>83274.710000000006</v>
      </c>
      <c r="BT1347">
        <v>20160917</v>
      </c>
      <c r="BU1347" t="str">
        <f t="shared" si="63"/>
        <v>2016</v>
      </c>
      <c r="BV1347">
        <v>20201231</v>
      </c>
      <c r="BW1347" t="str">
        <f t="shared" si="64"/>
        <v>2020</v>
      </c>
      <c r="BY1347" t="str">
        <f t="shared" si="65"/>
        <v/>
      </c>
      <c r="BZ1347" s="2" t="s">
        <v>91</v>
      </c>
      <c r="CA1347" s="2" t="s">
        <v>91</v>
      </c>
      <c r="CB1347" s="2" t="s">
        <v>92</v>
      </c>
      <c r="CC1347" s="2" t="s">
        <v>449</v>
      </c>
      <c r="CD1347" s="2" t="s">
        <v>450</v>
      </c>
      <c r="CE1347">
        <v>0</v>
      </c>
      <c r="CF1347">
        <v>20201231</v>
      </c>
    </row>
    <row r="1348" spans="1:84" x14ac:dyDescent="0.35">
      <c r="A1348" s="2" t="s">
        <v>29619</v>
      </c>
      <c r="B1348" s="2" t="s">
        <v>29620</v>
      </c>
      <c r="C1348" s="2" t="s">
        <v>29621</v>
      </c>
      <c r="D1348" s="2" t="s">
        <v>29605</v>
      </c>
      <c r="E1348" s="2" t="s">
        <v>29622</v>
      </c>
      <c r="F1348">
        <v>3</v>
      </c>
      <c r="G1348" s="2" t="s">
        <v>117</v>
      </c>
      <c r="H1348">
        <v>7</v>
      </c>
      <c r="I1348" s="2" t="s">
        <v>785</v>
      </c>
      <c r="J1348">
        <v>20</v>
      </c>
      <c r="K1348" s="2" t="s">
        <v>3069</v>
      </c>
      <c r="L1348">
        <v>8</v>
      </c>
      <c r="M1348" s="2" t="s">
        <v>127</v>
      </c>
      <c r="N1348">
        <v>62</v>
      </c>
      <c r="O1348" s="2" t="s">
        <v>2465</v>
      </c>
      <c r="P1348">
        <v>999</v>
      </c>
      <c r="Q1348" s="2" t="s">
        <v>3537</v>
      </c>
      <c r="R1348" t="s">
        <v>82</v>
      </c>
      <c r="S1348" t="s">
        <v>82</v>
      </c>
      <c r="T1348" s="2" t="s">
        <v>2001</v>
      </c>
      <c r="U1348" s="2" t="s">
        <v>2002</v>
      </c>
      <c r="V1348">
        <v>1943</v>
      </c>
      <c r="W1348" s="2" t="s">
        <v>551</v>
      </c>
      <c r="X1348">
        <v>75000</v>
      </c>
      <c r="Y1348">
        <v>75000</v>
      </c>
      <c r="AF1348">
        <v>0</v>
      </c>
      <c r="AM1348">
        <v>25000</v>
      </c>
      <c r="AQ1348">
        <v>100000</v>
      </c>
      <c r="AR1348">
        <v>0</v>
      </c>
      <c r="AS1348">
        <v>0</v>
      </c>
      <c r="AT1348">
        <v>75000</v>
      </c>
      <c r="AU1348">
        <v>75000</v>
      </c>
      <c r="BB1348">
        <v>0</v>
      </c>
      <c r="BI1348">
        <v>25000</v>
      </c>
      <c r="BL1348">
        <v>100000</v>
      </c>
      <c r="BM1348">
        <v>100000</v>
      </c>
      <c r="BN1348">
        <v>100000</v>
      </c>
      <c r="BS1348">
        <v>0</v>
      </c>
      <c r="BT1348">
        <v>20171120</v>
      </c>
      <c r="BU1348" t="str">
        <f t="shared" si="63"/>
        <v>2017</v>
      </c>
      <c r="BV1348">
        <v>20210827</v>
      </c>
      <c r="BW1348" t="str">
        <f t="shared" si="64"/>
        <v>2021</v>
      </c>
      <c r="BY1348" t="str">
        <f t="shared" si="65"/>
        <v/>
      </c>
      <c r="BZ1348" s="2" t="s">
        <v>101</v>
      </c>
      <c r="CA1348" s="2" t="s">
        <v>91</v>
      </c>
      <c r="CB1348" s="2" t="s">
        <v>92</v>
      </c>
      <c r="CC1348" s="2" t="s">
        <v>2402</v>
      </c>
      <c r="CD1348" s="2" t="s">
        <v>525</v>
      </c>
      <c r="CE1348">
        <v>0</v>
      </c>
      <c r="CF1348">
        <v>20201231</v>
      </c>
    </row>
    <row r="1349" spans="1:84" x14ac:dyDescent="0.35">
      <c r="A1349" s="2" t="s">
        <v>29639</v>
      </c>
      <c r="B1349" s="2" t="s">
        <v>29640</v>
      </c>
      <c r="C1349" s="2" t="s">
        <v>29641</v>
      </c>
      <c r="D1349" s="2" t="s">
        <v>29605</v>
      </c>
      <c r="E1349" s="2" t="s">
        <v>29642</v>
      </c>
      <c r="F1349">
        <v>3</v>
      </c>
      <c r="G1349" s="2" t="s">
        <v>117</v>
      </c>
      <c r="H1349">
        <v>7</v>
      </c>
      <c r="I1349" s="2" t="s">
        <v>785</v>
      </c>
      <c r="J1349">
        <v>20</v>
      </c>
      <c r="K1349" s="2" t="s">
        <v>3069</v>
      </c>
      <c r="L1349">
        <v>8</v>
      </c>
      <c r="M1349" s="2" t="s">
        <v>127</v>
      </c>
      <c r="N1349">
        <v>62</v>
      </c>
      <c r="O1349" s="2" t="s">
        <v>2465</v>
      </c>
      <c r="P1349">
        <v>999</v>
      </c>
      <c r="Q1349" s="2" t="s">
        <v>3537</v>
      </c>
      <c r="R1349" t="s">
        <v>82</v>
      </c>
      <c r="S1349" t="s">
        <v>82</v>
      </c>
      <c r="T1349" s="2" t="s">
        <v>2001</v>
      </c>
      <c r="U1349" s="2" t="s">
        <v>2002</v>
      </c>
      <c r="V1349">
        <v>1956</v>
      </c>
      <c r="W1349" s="2" t="s">
        <v>514</v>
      </c>
      <c r="X1349">
        <v>75000</v>
      </c>
      <c r="Y1349">
        <v>75000</v>
      </c>
      <c r="AF1349">
        <v>0</v>
      </c>
      <c r="AM1349">
        <v>25000</v>
      </c>
      <c r="AQ1349">
        <v>100000</v>
      </c>
      <c r="AR1349">
        <v>0</v>
      </c>
      <c r="AS1349">
        <v>0</v>
      </c>
      <c r="AT1349">
        <v>75000</v>
      </c>
      <c r="AU1349">
        <v>75000</v>
      </c>
      <c r="BB1349">
        <v>0</v>
      </c>
      <c r="BI1349">
        <v>25000</v>
      </c>
      <c r="BL1349">
        <v>100000</v>
      </c>
      <c r="BM1349">
        <v>100000</v>
      </c>
      <c r="BN1349">
        <v>100000</v>
      </c>
      <c r="BP1349">
        <v>100000</v>
      </c>
      <c r="BQ1349">
        <v>100000</v>
      </c>
      <c r="BR1349">
        <v>0</v>
      </c>
      <c r="BS1349">
        <v>100000</v>
      </c>
      <c r="BT1349">
        <v>20180101</v>
      </c>
      <c r="BU1349" t="str">
        <f t="shared" si="63"/>
        <v>2018</v>
      </c>
      <c r="BV1349">
        <v>20190122</v>
      </c>
      <c r="BW1349" t="str">
        <f t="shared" si="64"/>
        <v>2019</v>
      </c>
      <c r="BX1349">
        <v>20190122</v>
      </c>
      <c r="BY1349" t="str">
        <f t="shared" si="65"/>
        <v>2019</v>
      </c>
      <c r="BZ1349" s="2" t="s">
        <v>131</v>
      </c>
      <c r="CA1349" s="2" t="s">
        <v>778</v>
      </c>
      <c r="CB1349" s="2" t="s">
        <v>455</v>
      </c>
      <c r="CC1349" s="2" t="s">
        <v>788</v>
      </c>
      <c r="CD1349" s="2" t="s">
        <v>789</v>
      </c>
      <c r="CE1349">
        <v>0</v>
      </c>
      <c r="CF1349">
        <v>20201231</v>
      </c>
    </row>
    <row r="1350" spans="1:84" x14ac:dyDescent="0.35">
      <c r="A1350" s="2" t="s">
        <v>29643</v>
      </c>
      <c r="B1350" s="2" t="s">
        <v>29644</v>
      </c>
      <c r="C1350" s="2" t="s">
        <v>29645</v>
      </c>
      <c r="D1350" s="2" t="s">
        <v>29605</v>
      </c>
      <c r="E1350" s="2" t="s">
        <v>29646</v>
      </c>
      <c r="F1350">
        <v>3</v>
      </c>
      <c r="G1350" s="2" t="s">
        <v>117</v>
      </c>
      <c r="H1350">
        <v>7</v>
      </c>
      <c r="I1350" s="2" t="s">
        <v>785</v>
      </c>
      <c r="J1350">
        <v>20</v>
      </c>
      <c r="K1350" s="2" t="s">
        <v>3069</v>
      </c>
      <c r="L1350">
        <v>8</v>
      </c>
      <c r="M1350" s="2" t="s">
        <v>127</v>
      </c>
      <c r="N1350">
        <v>62</v>
      </c>
      <c r="O1350" s="2" t="s">
        <v>2465</v>
      </c>
      <c r="P1350">
        <v>999</v>
      </c>
      <c r="Q1350" s="2" t="s">
        <v>3537</v>
      </c>
      <c r="R1350" t="s">
        <v>82</v>
      </c>
      <c r="S1350" t="s">
        <v>82</v>
      </c>
      <c r="T1350" s="2" t="s">
        <v>2001</v>
      </c>
      <c r="U1350" s="2" t="s">
        <v>2002</v>
      </c>
      <c r="V1350">
        <v>1956</v>
      </c>
      <c r="W1350" s="2" t="s">
        <v>514</v>
      </c>
      <c r="X1350">
        <v>75000</v>
      </c>
      <c r="Y1350">
        <v>75000</v>
      </c>
      <c r="AF1350">
        <v>0</v>
      </c>
      <c r="AM1350">
        <v>25000</v>
      </c>
      <c r="AQ1350">
        <v>100000</v>
      </c>
      <c r="AR1350">
        <v>0</v>
      </c>
      <c r="AS1350">
        <v>0</v>
      </c>
      <c r="AT1350">
        <v>75000</v>
      </c>
      <c r="AU1350">
        <v>75000</v>
      </c>
      <c r="BB1350">
        <v>0</v>
      </c>
      <c r="BI1350">
        <v>25000</v>
      </c>
      <c r="BL1350">
        <v>100000</v>
      </c>
      <c r="BM1350">
        <v>100000</v>
      </c>
      <c r="BN1350">
        <v>100000</v>
      </c>
      <c r="BP1350">
        <v>100000</v>
      </c>
      <c r="BQ1350">
        <v>100000</v>
      </c>
      <c r="BR1350">
        <v>0</v>
      </c>
      <c r="BS1350">
        <v>100000</v>
      </c>
      <c r="BT1350">
        <v>20171101</v>
      </c>
      <c r="BU1350" t="str">
        <f t="shared" si="63"/>
        <v>2017</v>
      </c>
      <c r="BV1350">
        <v>20190428</v>
      </c>
      <c r="BW1350" t="str">
        <f t="shared" si="64"/>
        <v>2019</v>
      </c>
      <c r="BX1350">
        <v>20190428</v>
      </c>
      <c r="BY1350" t="str">
        <f t="shared" si="65"/>
        <v>2019</v>
      </c>
      <c r="BZ1350" s="2" t="s">
        <v>131</v>
      </c>
      <c r="CA1350" s="2" t="s">
        <v>778</v>
      </c>
      <c r="CB1350" s="2" t="s">
        <v>455</v>
      </c>
      <c r="CC1350" s="2" t="s">
        <v>788</v>
      </c>
      <c r="CD1350" s="2" t="s">
        <v>789</v>
      </c>
      <c r="CE1350">
        <v>0</v>
      </c>
      <c r="CF1350">
        <v>20201231</v>
      </c>
    </row>
    <row r="1351" spans="1:84" x14ac:dyDescent="0.35">
      <c r="A1351" s="2" t="s">
        <v>29651</v>
      </c>
      <c r="B1351" s="2" t="s">
        <v>29652</v>
      </c>
      <c r="C1351" s="2" t="s">
        <v>29653</v>
      </c>
      <c r="D1351" s="2" t="s">
        <v>29605</v>
      </c>
      <c r="E1351" s="2" t="s">
        <v>29654</v>
      </c>
      <c r="F1351">
        <v>3</v>
      </c>
      <c r="G1351" s="2" t="s">
        <v>117</v>
      </c>
      <c r="H1351">
        <v>7</v>
      </c>
      <c r="I1351" s="2" t="s">
        <v>785</v>
      </c>
      <c r="J1351">
        <v>20</v>
      </c>
      <c r="K1351" s="2" t="s">
        <v>3069</v>
      </c>
      <c r="L1351">
        <v>8</v>
      </c>
      <c r="M1351" s="2" t="s">
        <v>127</v>
      </c>
      <c r="N1351">
        <v>62</v>
      </c>
      <c r="O1351" s="2" t="s">
        <v>2465</v>
      </c>
      <c r="P1351">
        <v>999</v>
      </c>
      <c r="Q1351" s="2" t="s">
        <v>3537</v>
      </c>
      <c r="R1351" t="s">
        <v>82</v>
      </c>
      <c r="S1351" t="s">
        <v>82</v>
      </c>
      <c r="T1351" s="2" t="s">
        <v>2001</v>
      </c>
      <c r="U1351" s="2" t="s">
        <v>2002</v>
      </c>
      <c r="V1351">
        <v>1956</v>
      </c>
      <c r="W1351" s="2" t="s">
        <v>514</v>
      </c>
      <c r="X1351">
        <v>73875</v>
      </c>
      <c r="Y1351">
        <v>73875</v>
      </c>
      <c r="AF1351">
        <v>0</v>
      </c>
      <c r="AM1351">
        <v>26125</v>
      </c>
      <c r="AQ1351">
        <v>100000</v>
      </c>
      <c r="AR1351">
        <v>0</v>
      </c>
      <c r="AS1351">
        <v>0</v>
      </c>
      <c r="AT1351">
        <v>73875</v>
      </c>
      <c r="AU1351">
        <v>73875</v>
      </c>
      <c r="BB1351">
        <v>0</v>
      </c>
      <c r="BI1351">
        <v>26125</v>
      </c>
      <c r="BL1351">
        <v>100000</v>
      </c>
      <c r="BM1351">
        <v>98500</v>
      </c>
      <c r="BN1351">
        <v>98500</v>
      </c>
      <c r="BP1351">
        <v>90150</v>
      </c>
      <c r="BQ1351">
        <v>90150</v>
      </c>
      <c r="BR1351">
        <v>0</v>
      </c>
      <c r="BS1351">
        <v>90150</v>
      </c>
      <c r="BT1351">
        <v>20180101</v>
      </c>
      <c r="BU1351" t="str">
        <f t="shared" si="63"/>
        <v>2018</v>
      </c>
      <c r="BV1351">
        <v>20181231</v>
      </c>
      <c r="BW1351" t="str">
        <f t="shared" si="64"/>
        <v>2018</v>
      </c>
      <c r="BX1351">
        <v>20181231</v>
      </c>
      <c r="BY1351" t="str">
        <f t="shared" si="65"/>
        <v>2018</v>
      </c>
      <c r="BZ1351" s="2" t="s">
        <v>91</v>
      </c>
      <c r="CA1351" s="2" t="s">
        <v>91</v>
      </c>
      <c r="CB1351" s="2" t="s">
        <v>455</v>
      </c>
      <c r="CC1351" s="2" t="s">
        <v>788</v>
      </c>
      <c r="CD1351" s="2" t="s">
        <v>789</v>
      </c>
      <c r="CE1351">
        <v>0</v>
      </c>
      <c r="CF1351">
        <v>20201231</v>
      </c>
    </row>
    <row r="1352" spans="1:84" x14ac:dyDescent="0.35">
      <c r="A1352" s="2" t="s">
        <v>29655</v>
      </c>
      <c r="B1352" s="2" t="s">
        <v>29656</v>
      </c>
      <c r="C1352" s="2" t="s">
        <v>29657</v>
      </c>
      <c r="D1352" s="2" t="s">
        <v>29605</v>
      </c>
      <c r="E1352" s="2" t="s">
        <v>29658</v>
      </c>
      <c r="F1352">
        <v>3</v>
      </c>
      <c r="G1352" s="2" t="s">
        <v>117</v>
      </c>
      <c r="H1352">
        <v>7</v>
      </c>
      <c r="I1352" s="2" t="s">
        <v>785</v>
      </c>
      <c r="J1352">
        <v>20</v>
      </c>
      <c r="K1352" s="2" t="s">
        <v>3069</v>
      </c>
      <c r="L1352">
        <v>8</v>
      </c>
      <c r="M1352" s="2" t="s">
        <v>127</v>
      </c>
      <c r="N1352">
        <v>62</v>
      </c>
      <c r="O1352" s="2" t="s">
        <v>2465</v>
      </c>
      <c r="P1352">
        <v>999</v>
      </c>
      <c r="Q1352" s="2" t="s">
        <v>3537</v>
      </c>
      <c r="R1352" t="s">
        <v>82</v>
      </c>
      <c r="S1352" t="s">
        <v>82</v>
      </c>
      <c r="T1352" s="2" t="s">
        <v>2001</v>
      </c>
      <c r="U1352" s="2" t="s">
        <v>2002</v>
      </c>
      <c r="V1352">
        <v>1956</v>
      </c>
      <c r="W1352" s="2" t="s">
        <v>514</v>
      </c>
      <c r="X1352">
        <v>75000</v>
      </c>
      <c r="Y1352">
        <v>75000</v>
      </c>
      <c r="AF1352">
        <v>0</v>
      </c>
      <c r="AM1352">
        <v>25000</v>
      </c>
      <c r="AQ1352">
        <v>100000</v>
      </c>
      <c r="AR1352">
        <v>0</v>
      </c>
      <c r="AS1352">
        <v>0</v>
      </c>
      <c r="AT1352">
        <v>75000</v>
      </c>
      <c r="AU1352">
        <v>75000</v>
      </c>
      <c r="BB1352">
        <v>0</v>
      </c>
      <c r="BI1352">
        <v>25000</v>
      </c>
      <c r="BL1352">
        <v>100000</v>
      </c>
      <c r="BM1352">
        <v>100000</v>
      </c>
      <c r="BN1352">
        <v>100000</v>
      </c>
      <c r="BS1352">
        <v>0</v>
      </c>
      <c r="BT1352">
        <v>20171201</v>
      </c>
      <c r="BU1352" t="str">
        <f t="shared" si="63"/>
        <v>2017</v>
      </c>
      <c r="BV1352">
        <v>20210827</v>
      </c>
      <c r="BW1352" t="str">
        <f t="shared" si="64"/>
        <v>2021</v>
      </c>
      <c r="BY1352" t="str">
        <f t="shared" si="65"/>
        <v/>
      </c>
      <c r="BZ1352" s="2" t="s">
        <v>101</v>
      </c>
      <c r="CA1352" s="2" t="s">
        <v>91</v>
      </c>
      <c r="CB1352" s="2" t="s">
        <v>92</v>
      </c>
      <c r="CC1352" s="2" t="s">
        <v>2402</v>
      </c>
      <c r="CD1352" s="2" t="s">
        <v>525</v>
      </c>
      <c r="CE1352">
        <v>0</v>
      </c>
      <c r="CF1352">
        <v>20201231</v>
      </c>
    </row>
    <row r="1353" spans="1:84" x14ac:dyDescent="0.35">
      <c r="A1353" s="2" t="s">
        <v>29687</v>
      </c>
      <c r="B1353" s="2" t="s">
        <v>29688</v>
      </c>
      <c r="C1353" s="2" t="s">
        <v>29689</v>
      </c>
      <c r="D1353" s="2" t="s">
        <v>29605</v>
      </c>
      <c r="E1353" s="2" t="s">
        <v>29690</v>
      </c>
      <c r="F1353">
        <v>3</v>
      </c>
      <c r="G1353" s="2" t="s">
        <v>117</v>
      </c>
      <c r="H1353">
        <v>7</v>
      </c>
      <c r="I1353" s="2" t="s">
        <v>785</v>
      </c>
      <c r="J1353">
        <v>20</v>
      </c>
      <c r="K1353" s="2" t="s">
        <v>3069</v>
      </c>
      <c r="L1353">
        <v>8</v>
      </c>
      <c r="M1353" s="2" t="s">
        <v>127</v>
      </c>
      <c r="N1353">
        <v>62</v>
      </c>
      <c r="O1353" s="2" t="s">
        <v>2465</v>
      </c>
      <c r="P1353">
        <v>999</v>
      </c>
      <c r="Q1353" s="2" t="s">
        <v>3537</v>
      </c>
      <c r="R1353" t="s">
        <v>82</v>
      </c>
      <c r="S1353" t="s">
        <v>82</v>
      </c>
      <c r="T1353" s="2" t="s">
        <v>2001</v>
      </c>
      <c r="U1353" s="2" t="s">
        <v>2002</v>
      </c>
      <c r="V1353">
        <v>1901</v>
      </c>
      <c r="W1353" s="2" t="s">
        <v>513</v>
      </c>
      <c r="X1353">
        <v>75000</v>
      </c>
      <c r="Y1353">
        <v>75000</v>
      </c>
      <c r="AF1353">
        <v>0</v>
      </c>
      <c r="AM1353">
        <v>25000</v>
      </c>
      <c r="AQ1353">
        <v>100000</v>
      </c>
      <c r="AR1353">
        <v>0</v>
      </c>
      <c r="AS1353">
        <v>0</v>
      </c>
      <c r="AT1353">
        <v>75000</v>
      </c>
      <c r="AU1353">
        <v>75000</v>
      </c>
      <c r="BB1353">
        <v>0</v>
      </c>
      <c r="BI1353">
        <v>25000</v>
      </c>
      <c r="BL1353">
        <v>100000</v>
      </c>
      <c r="BM1353">
        <v>100000</v>
      </c>
      <c r="BN1353">
        <v>100000</v>
      </c>
      <c r="BP1353">
        <v>85113</v>
      </c>
      <c r="BQ1353">
        <v>85113</v>
      </c>
      <c r="BR1353">
        <v>0</v>
      </c>
      <c r="BS1353">
        <v>85113</v>
      </c>
      <c r="BT1353">
        <v>20180201</v>
      </c>
      <c r="BU1353" t="str">
        <f t="shared" si="63"/>
        <v>2018</v>
      </c>
      <c r="BV1353">
        <v>20190510</v>
      </c>
      <c r="BW1353" t="str">
        <f t="shared" si="64"/>
        <v>2019</v>
      </c>
      <c r="BX1353">
        <v>20190510</v>
      </c>
      <c r="BY1353" t="str">
        <f t="shared" si="65"/>
        <v>2019</v>
      </c>
      <c r="BZ1353" s="2" t="s">
        <v>91</v>
      </c>
      <c r="CA1353" s="2" t="s">
        <v>91</v>
      </c>
      <c r="CB1353" s="2" t="s">
        <v>455</v>
      </c>
      <c r="CC1353" s="2" t="s">
        <v>788</v>
      </c>
      <c r="CD1353" s="2" t="s">
        <v>789</v>
      </c>
      <c r="CE1353">
        <v>0</v>
      </c>
      <c r="CF1353">
        <v>20201231</v>
      </c>
    </row>
    <row r="1354" spans="1:84" x14ac:dyDescent="0.35">
      <c r="A1354" s="2" t="s">
        <v>29703</v>
      </c>
      <c r="B1354" s="2" t="s">
        <v>29704</v>
      </c>
      <c r="C1354" s="2" t="s">
        <v>29705</v>
      </c>
      <c r="D1354" s="2" t="s">
        <v>29605</v>
      </c>
      <c r="E1354" s="2" t="s">
        <v>29706</v>
      </c>
      <c r="F1354">
        <v>3</v>
      </c>
      <c r="G1354" s="2" t="s">
        <v>117</v>
      </c>
      <c r="H1354">
        <v>7</v>
      </c>
      <c r="I1354" s="2" t="s">
        <v>785</v>
      </c>
      <c r="J1354">
        <v>20</v>
      </c>
      <c r="K1354" s="2" t="s">
        <v>3069</v>
      </c>
      <c r="L1354">
        <v>8</v>
      </c>
      <c r="M1354" s="2" t="s">
        <v>127</v>
      </c>
      <c r="N1354">
        <v>62</v>
      </c>
      <c r="O1354" s="2" t="s">
        <v>2465</v>
      </c>
      <c r="P1354">
        <v>999</v>
      </c>
      <c r="Q1354" s="2" t="s">
        <v>3537</v>
      </c>
      <c r="R1354" t="s">
        <v>82</v>
      </c>
      <c r="S1354" t="s">
        <v>82</v>
      </c>
      <c r="T1354" s="2" t="s">
        <v>88</v>
      </c>
      <c r="U1354" s="2" t="s">
        <v>89</v>
      </c>
      <c r="V1354">
        <v>1960</v>
      </c>
      <c r="W1354" s="2" t="s">
        <v>562</v>
      </c>
      <c r="X1354">
        <v>75000</v>
      </c>
      <c r="Y1354">
        <v>75000</v>
      </c>
      <c r="AF1354">
        <v>0</v>
      </c>
      <c r="AM1354">
        <v>25000</v>
      </c>
      <c r="AQ1354">
        <v>100000</v>
      </c>
      <c r="AR1354">
        <v>0</v>
      </c>
      <c r="AS1354">
        <v>0</v>
      </c>
      <c r="AT1354">
        <v>75000</v>
      </c>
      <c r="AU1354">
        <v>75000</v>
      </c>
      <c r="BB1354">
        <v>0</v>
      </c>
      <c r="BI1354">
        <v>25000</v>
      </c>
      <c r="BL1354">
        <v>100000</v>
      </c>
      <c r="BM1354">
        <v>100000</v>
      </c>
      <c r="BN1354">
        <v>100000</v>
      </c>
      <c r="BP1354">
        <v>99999.88</v>
      </c>
      <c r="BQ1354">
        <v>99999.88</v>
      </c>
      <c r="BR1354">
        <v>0</v>
      </c>
      <c r="BS1354">
        <v>100000</v>
      </c>
      <c r="BT1354">
        <v>20171120</v>
      </c>
      <c r="BU1354" t="str">
        <f t="shared" si="63"/>
        <v>2017</v>
      </c>
      <c r="BV1354">
        <v>20190120</v>
      </c>
      <c r="BW1354" t="str">
        <f t="shared" si="64"/>
        <v>2019</v>
      </c>
      <c r="BX1354">
        <v>20190120</v>
      </c>
      <c r="BY1354" t="str">
        <f t="shared" si="65"/>
        <v>2019</v>
      </c>
      <c r="BZ1354" s="2" t="s">
        <v>131</v>
      </c>
      <c r="CA1354" s="2" t="s">
        <v>778</v>
      </c>
      <c r="CB1354" s="2" t="s">
        <v>455</v>
      </c>
      <c r="CC1354" s="2" t="s">
        <v>788</v>
      </c>
      <c r="CD1354" s="2" t="s">
        <v>789</v>
      </c>
      <c r="CE1354">
        <v>0</v>
      </c>
      <c r="CF1354">
        <v>20201231</v>
      </c>
    </row>
    <row r="1355" spans="1:84" x14ac:dyDescent="0.35">
      <c r="A1355" s="2" t="s">
        <v>29707</v>
      </c>
      <c r="B1355" s="2" t="s">
        <v>29708</v>
      </c>
      <c r="C1355" s="2" t="s">
        <v>29709</v>
      </c>
      <c r="D1355" s="2" t="s">
        <v>29605</v>
      </c>
      <c r="E1355" s="2" t="s">
        <v>29710</v>
      </c>
      <c r="F1355">
        <v>3</v>
      </c>
      <c r="G1355" s="2" t="s">
        <v>117</v>
      </c>
      <c r="H1355">
        <v>7</v>
      </c>
      <c r="I1355" s="2" t="s">
        <v>785</v>
      </c>
      <c r="J1355">
        <v>99</v>
      </c>
      <c r="K1355" s="2" t="s">
        <v>96</v>
      </c>
      <c r="L1355">
        <v>8</v>
      </c>
      <c r="M1355" s="2" t="s">
        <v>127</v>
      </c>
      <c r="N1355">
        <v>62</v>
      </c>
      <c r="O1355" s="2" t="s">
        <v>2465</v>
      </c>
      <c r="P1355">
        <v>999</v>
      </c>
      <c r="Q1355" s="2" t="s">
        <v>3537</v>
      </c>
      <c r="R1355" t="s">
        <v>82</v>
      </c>
      <c r="S1355" t="s">
        <v>82</v>
      </c>
      <c r="T1355" s="2" t="s">
        <v>2001</v>
      </c>
      <c r="U1355" s="2" t="s">
        <v>2002</v>
      </c>
      <c r="V1355">
        <v>1971</v>
      </c>
      <c r="W1355" s="2" t="s">
        <v>508</v>
      </c>
      <c r="X1355">
        <v>75000</v>
      </c>
      <c r="Y1355">
        <v>75000</v>
      </c>
      <c r="AF1355">
        <v>0</v>
      </c>
      <c r="AM1355">
        <v>25000</v>
      </c>
      <c r="AQ1355">
        <v>100000</v>
      </c>
      <c r="AR1355">
        <v>0</v>
      </c>
      <c r="AS1355">
        <v>0</v>
      </c>
      <c r="AT1355">
        <v>75000</v>
      </c>
      <c r="AU1355">
        <v>75000</v>
      </c>
      <c r="BB1355">
        <v>0</v>
      </c>
      <c r="BI1355">
        <v>25000</v>
      </c>
      <c r="BL1355">
        <v>100000</v>
      </c>
      <c r="BM1355">
        <v>100000</v>
      </c>
      <c r="BN1355">
        <v>100000</v>
      </c>
      <c r="BP1355">
        <v>83000</v>
      </c>
      <c r="BQ1355">
        <v>83000</v>
      </c>
      <c r="BR1355">
        <v>0</v>
      </c>
      <c r="BS1355">
        <v>83000</v>
      </c>
      <c r="BT1355">
        <v>20180201</v>
      </c>
      <c r="BU1355" t="str">
        <f t="shared" si="63"/>
        <v>2018</v>
      </c>
      <c r="BV1355">
        <v>20190511</v>
      </c>
      <c r="BW1355" t="str">
        <f t="shared" si="64"/>
        <v>2019</v>
      </c>
      <c r="BX1355">
        <v>20190511</v>
      </c>
      <c r="BY1355" t="str">
        <f t="shared" si="65"/>
        <v>2019</v>
      </c>
      <c r="BZ1355" s="2" t="s">
        <v>91</v>
      </c>
      <c r="CA1355" s="2" t="s">
        <v>91</v>
      </c>
      <c r="CB1355" s="2" t="s">
        <v>455</v>
      </c>
      <c r="CC1355" s="2" t="s">
        <v>788</v>
      </c>
      <c r="CD1355" s="2" t="s">
        <v>789</v>
      </c>
      <c r="CE1355">
        <v>0</v>
      </c>
      <c r="CF1355">
        <v>20201231</v>
      </c>
    </row>
    <row r="1356" spans="1:84" x14ac:dyDescent="0.35">
      <c r="A1356" s="2" t="s">
        <v>29718</v>
      </c>
      <c r="B1356" s="2" t="s">
        <v>29719</v>
      </c>
      <c r="C1356" s="2" t="s">
        <v>29720</v>
      </c>
      <c r="D1356" s="2" t="s">
        <v>29605</v>
      </c>
      <c r="E1356" s="2" t="s">
        <v>29721</v>
      </c>
      <c r="F1356">
        <v>3</v>
      </c>
      <c r="G1356" s="2" t="s">
        <v>117</v>
      </c>
      <c r="H1356">
        <v>7</v>
      </c>
      <c r="I1356" s="2" t="s">
        <v>785</v>
      </c>
      <c r="J1356">
        <v>20</v>
      </c>
      <c r="K1356" s="2" t="s">
        <v>3069</v>
      </c>
      <c r="L1356">
        <v>8</v>
      </c>
      <c r="M1356" s="2" t="s">
        <v>127</v>
      </c>
      <c r="N1356">
        <v>62</v>
      </c>
      <c r="O1356" s="2" t="s">
        <v>2465</v>
      </c>
      <c r="P1356">
        <v>999</v>
      </c>
      <c r="Q1356" s="2" t="s">
        <v>3537</v>
      </c>
      <c r="R1356" t="s">
        <v>82</v>
      </c>
      <c r="S1356" t="s">
        <v>82</v>
      </c>
      <c r="T1356" s="2" t="s">
        <v>2001</v>
      </c>
      <c r="U1356" s="2" t="s">
        <v>2002</v>
      </c>
      <c r="V1356">
        <v>1955</v>
      </c>
      <c r="W1356" s="2" t="s">
        <v>570</v>
      </c>
      <c r="X1356">
        <v>75000</v>
      </c>
      <c r="Y1356">
        <v>75000</v>
      </c>
      <c r="AF1356">
        <v>0</v>
      </c>
      <c r="AM1356">
        <v>25000</v>
      </c>
      <c r="AQ1356">
        <v>100000</v>
      </c>
      <c r="AR1356">
        <v>0</v>
      </c>
      <c r="AS1356">
        <v>0</v>
      </c>
      <c r="AT1356">
        <v>75000</v>
      </c>
      <c r="AU1356">
        <v>75000</v>
      </c>
      <c r="BB1356">
        <v>0</v>
      </c>
      <c r="BI1356">
        <v>25000</v>
      </c>
      <c r="BL1356">
        <v>100000</v>
      </c>
      <c r="BM1356">
        <v>100000</v>
      </c>
      <c r="BN1356">
        <v>100000</v>
      </c>
      <c r="BS1356">
        <v>0</v>
      </c>
      <c r="BT1356">
        <v>20171001</v>
      </c>
      <c r="BU1356" t="str">
        <f t="shared" si="63"/>
        <v>2017</v>
      </c>
      <c r="BV1356">
        <v>20210430</v>
      </c>
      <c r="BW1356" t="str">
        <f t="shared" si="64"/>
        <v>2021</v>
      </c>
      <c r="BY1356" t="str">
        <f t="shared" si="65"/>
        <v/>
      </c>
      <c r="BZ1356" s="2" t="s">
        <v>101</v>
      </c>
      <c r="CA1356" s="2" t="s">
        <v>91</v>
      </c>
      <c r="CB1356" s="2" t="s">
        <v>92</v>
      </c>
      <c r="CC1356" s="2" t="s">
        <v>2402</v>
      </c>
      <c r="CD1356" s="2" t="s">
        <v>525</v>
      </c>
      <c r="CE1356">
        <v>0</v>
      </c>
      <c r="CF1356">
        <v>20201231</v>
      </c>
    </row>
    <row r="1357" spans="1:84" x14ac:dyDescent="0.35">
      <c r="A1357" s="2" t="s">
        <v>29734</v>
      </c>
      <c r="B1357" s="2" t="s">
        <v>29735</v>
      </c>
      <c r="C1357" s="2" t="s">
        <v>29736</v>
      </c>
      <c r="D1357" s="2" t="s">
        <v>29605</v>
      </c>
      <c r="E1357" s="2" t="s">
        <v>29737</v>
      </c>
      <c r="F1357">
        <v>3</v>
      </c>
      <c r="G1357" s="2" t="s">
        <v>117</v>
      </c>
      <c r="H1357">
        <v>7</v>
      </c>
      <c r="I1357" s="2" t="s">
        <v>785</v>
      </c>
      <c r="J1357">
        <v>99</v>
      </c>
      <c r="K1357" s="2" t="s">
        <v>96</v>
      </c>
      <c r="L1357">
        <v>8</v>
      </c>
      <c r="M1357" s="2" t="s">
        <v>127</v>
      </c>
      <c r="N1357">
        <v>62</v>
      </c>
      <c r="O1357" s="2" t="s">
        <v>2465</v>
      </c>
      <c r="P1357">
        <v>999</v>
      </c>
      <c r="Q1357" s="2" t="s">
        <v>3537</v>
      </c>
      <c r="R1357" t="s">
        <v>82</v>
      </c>
      <c r="S1357" t="s">
        <v>82</v>
      </c>
      <c r="T1357" s="2" t="s">
        <v>2001</v>
      </c>
      <c r="U1357" s="2" t="s">
        <v>2002</v>
      </c>
      <c r="V1357">
        <v>1929</v>
      </c>
      <c r="W1357" s="2" t="s">
        <v>537</v>
      </c>
      <c r="X1357">
        <v>75000</v>
      </c>
      <c r="Y1357">
        <v>75000</v>
      </c>
      <c r="AF1357">
        <v>0</v>
      </c>
      <c r="AM1357">
        <v>25000</v>
      </c>
      <c r="AQ1357">
        <v>100000</v>
      </c>
      <c r="AR1357">
        <v>0</v>
      </c>
      <c r="AS1357">
        <v>0</v>
      </c>
      <c r="AT1357">
        <v>75000</v>
      </c>
      <c r="AU1357">
        <v>75000</v>
      </c>
      <c r="BB1357">
        <v>0</v>
      </c>
      <c r="BI1357">
        <v>25000</v>
      </c>
      <c r="BL1357">
        <v>100000</v>
      </c>
      <c r="BM1357">
        <v>100000</v>
      </c>
      <c r="BN1357">
        <v>100000</v>
      </c>
      <c r="BP1357">
        <v>100000</v>
      </c>
      <c r="BQ1357">
        <v>100000</v>
      </c>
      <c r="BR1357">
        <v>0</v>
      </c>
      <c r="BS1357">
        <v>100000</v>
      </c>
      <c r="BT1357">
        <v>20180101</v>
      </c>
      <c r="BU1357" t="str">
        <f t="shared" si="63"/>
        <v>2018</v>
      </c>
      <c r="BV1357">
        <v>20190305</v>
      </c>
      <c r="BW1357" t="str">
        <f t="shared" si="64"/>
        <v>2019</v>
      </c>
      <c r="BX1357">
        <v>20190305</v>
      </c>
      <c r="BY1357" t="str">
        <f t="shared" si="65"/>
        <v>2019</v>
      </c>
      <c r="BZ1357" s="2" t="s">
        <v>131</v>
      </c>
      <c r="CA1357" s="2" t="s">
        <v>778</v>
      </c>
      <c r="CB1357" s="2" t="s">
        <v>455</v>
      </c>
      <c r="CC1357" s="2" t="s">
        <v>788</v>
      </c>
      <c r="CD1357" s="2" t="s">
        <v>789</v>
      </c>
      <c r="CE1357">
        <v>0</v>
      </c>
      <c r="CF1357">
        <v>20201231</v>
      </c>
    </row>
    <row r="1358" spans="1:84" x14ac:dyDescent="0.35">
      <c r="A1358" s="2" t="s">
        <v>29750</v>
      </c>
      <c r="B1358" s="2" t="s">
        <v>29751</v>
      </c>
      <c r="C1358" s="2" t="s">
        <v>29752</v>
      </c>
      <c r="D1358" s="2" t="s">
        <v>29605</v>
      </c>
      <c r="E1358" s="2" t="s">
        <v>29753</v>
      </c>
      <c r="F1358">
        <v>3</v>
      </c>
      <c r="G1358" s="2" t="s">
        <v>117</v>
      </c>
      <c r="H1358">
        <v>7</v>
      </c>
      <c r="I1358" s="2" t="s">
        <v>785</v>
      </c>
      <c r="J1358">
        <v>20</v>
      </c>
      <c r="K1358" s="2" t="s">
        <v>3069</v>
      </c>
      <c r="L1358">
        <v>8</v>
      </c>
      <c r="M1358" s="2" t="s">
        <v>127</v>
      </c>
      <c r="N1358">
        <v>62</v>
      </c>
      <c r="O1358" s="2" t="s">
        <v>2465</v>
      </c>
      <c r="P1358">
        <v>999</v>
      </c>
      <c r="Q1358" s="2" t="s">
        <v>3537</v>
      </c>
      <c r="R1358" t="s">
        <v>82</v>
      </c>
      <c r="S1358" t="s">
        <v>82</v>
      </c>
      <c r="T1358" s="2" t="s">
        <v>2001</v>
      </c>
      <c r="U1358" s="2" t="s">
        <v>2002</v>
      </c>
      <c r="V1358">
        <v>1956</v>
      </c>
      <c r="W1358" s="2" t="s">
        <v>514</v>
      </c>
      <c r="X1358">
        <v>74625</v>
      </c>
      <c r="Y1358">
        <v>74625</v>
      </c>
      <c r="AF1358">
        <v>0</v>
      </c>
      <c r="AM1358">
        <v>25375</v>
      </c>
      <c r="AQ1358">
        <v>100000</v>
      </c>
      <c r="AR1358">
        <v>0</v>
      </c>
      <c r="AS1358">
        <v>0</v>
      </c>
      <c r="AT1358">
        <v>74625</v>
      </c>
      <c r="AU1358">
        <v>74625</v>
      </c>
      <c r="BB1358">
        <v>0</v>
      </c>
      <c r="BI1358">
        <v>25375</v>
      </c>
      <c r="BL1358">
        <v>100000</v>
      </c>
      <c r="BM1358">
        <v>99500</v>
      </c>
      <c r="BN1358">
        <v>99500</v>
      </c>
      <c r="BP1358">
        <v>99312.66</v>
      </c>
      <c r="BQ1358">
        <v>99312.66</v>
      </c>
      <c r="BR1358">
        <v>0</v>
      </c>
      <c r="BS1358">
        <v>99625.32</v>
      </c>
      <c r="BT1358">
        <v>20171201</v>
      </c>
      <c r="BU1358" t="str">
        <f t="shared" si="63"/>
        <v>2017</v>
      </c>
      <c r="BV1358">
        <v>20190404</v>
      </c>
      <c r="BW1358" t="str">
        <f t="shared" si="64"/>
        <v>2019</v>
      </c>
      <c r="BX1358">
        <v>20190325</v>
      </c>
      <c r="BY1358" t="str">
        <f t="shared" si="65"/>
        <v>2019</v>
      </c>
      <c r="BZ1358" s="2" t="s">
        <v>131</v>
      </c>
      <c r="CA1358" s="2" t="s">
        <v>778</v>
      </c>
      <c r="CB1358" s="2" t="s">
        <v>455</v>
      </c>
      <c r="CC1358" s="2" t="s">
        <v>788</v>
      </c>
      <c r="CD1358" s="2" t="s">
        <v>789</v>
      </c>
      <c r="CE1358">
        <v>0</v>
      </c>
      <c r="CF1358">
        <v>20201231</v>
      </c>
    </row>
    <row r="1359" spans="1:84" x14ac:dyDescent="0.35">
      <c r="A1359" s="2" t="s">
        <v>29770</v>
      </c>
      <c r="B1359" s="2" t="s">
        <v>29771</v>
      </c>
      <c r="C1359" s="2" t="s">
        <v>29772</v>
      </c>
      <c r="D1359" s="2" t="s">
        <v>29605</v>
      </c>
      <c r="E1359" s="2" t="s">
        <v>29773</v>
      </c>
      <c r="F1359">
        <v>3</v>
      </c>
      <c r="G1359" s="2" t="s">
        <v>117</v>
      </c>
      <c r="H1359">
        <v>7</v>
      </c>
      <c r="I1359" s="2" t="s">
        <v>785</v>
      </c>
      <c r="J1359">
        <v>20</v>
      </c>
      <c r="K1359" s="2" t="s">
        <v>3069</v>
      </c>
      <c r="L1359">
        <v>8</v>
      </c>
      <c r="M1359" s="2" t="s">
        <v>127</v>
      </c>
      <c r="N1359">
        <v>62</v>
      </c>
      <c r="O1359" s="2" t="s">
        <v>2465</v>
      </c>
      <c r="P1359">
        <v>999</v>
      </c>
      <c r="Q1359" s="2" t="s">
        <v>3537</v>
      </c>
      <c r="R1359" t="s">
        <v>82</v>
      </c>
      <c r="S1359" t="s">
        <v>82</v>
      </c>
      <c r="T1359" s="2" t="s">
        <v>2001</v>
      </c>
      <c r="U1359" s="2" t="s">
        <v>2002</v>
      </c>
      <c r="V1359">
        <v>1956</v>
      </c>
      <c r="W1359" s="2" t="s">
        <v>514</v>
      </c>
      <c r="X1359">
        <v>75000</v>
      </c>
      <c r="Y1359">
        <v>75000</v>
      </c>
      <c r="AF1359">
        <v>0</v>
      </c>
      <c r="AM1359">
        <v>25000</v>
      </c>
      <c r="AQ1359">
        <v>100000</v>
      </c>
      <c r="AR1359">
        <v>0</v>
      </c>
      <c r="AS1359">
        <v>0</v>
      </c>
      <c r="AT1359">
        <v>75000</v>
      </c>
      <c r="AU1359">
        <v>75000</v>
      </c>
      <c r="BB1359">
        <v>0</v>
      </c>
      <c r="BI1359">
        <v>25000</v>
      </c>
      <c r="BL1359">
        <v>100000</v>
      </c>
      <c r="BM1359">
        <v>100000</v>
      </c>
      <c r="BN1359">
        <v>100000</v>
      </c>
      <c r="BS1359">
        <v>0</v>
      </c>
      <c r="BT1359">
        <v>20180101</v>
      </c>
      <c r="BU1359" t="str">
        <f t="shared" si="63"/>
        <v>2018</v>
      </c>
      <c r="BV1359">
        <v>20220429</v>
      </c>
      <c r="BW1359" t="str">
        <f t="shared" si="64"/>
        <v>2022</v>
      </c>
      <c r="BY1359" t="str">
        <f t="shared" si="65"/>
        <v/>
      </c>
      <c r="BZ1359" s="2" t="s">
        <v>101</v>
      </c>
      <c r="CA1359" s="2" t="s">
        <v>91</v>
      </c>
      <c r="CB1359" s="2" t="s">
        <v>92</v>
      </c>
      <c r="CC1359" s="2" t="s">
        <v>2402</v>
      </c>
      <c r="CD1359" s="2" t="s">
        <v>525</v>
      </c>
      <c r="CE1359">
        <v>0</v>
      </c>
      <c r="CF1359">
        <v>20201231</v>
      </c>
    </row>
    <row r="1360" spans="1:84" x14ac:dyDescent="0.35">
      <c r="A1360" s="2" t="s">
        <v>29810</v>
      </c>
      <c r="B1360" s="2" t="s">
        <v>29811</v>
      </c>
      <c r="C1360" s="2" t="s">
        <v>29812</v>
      </c>
      <c r="D1360" s="2" t="s">
        <v>29605</v>
      </c>
      <c r="E1360" s="2" t="s">
        <v>29813</v>
      </c>
      <c r="F1360">
        <v>3</v>
      </c>
      <c r="G1360" s="2" t="s">
        <v>117</v>
      </c>
      <c r="H1360">
        <v>7</v>
      </c>
      <c r="I1360" s="2" t="s">
        <v>785</v>
      </c>
      <c r="J1360">
        <v>99</v>
      </c>
      <c r="K1360" s="2" t="s">
        <v>96</v>
      </c>
      <c r="L1360">
        <v>8</v>
      </c>
      <c r="M1360" s="2" t="s">
        <v>127</v>
      </c>
      <c r="N1360">
        <v>62</v>
      </c>
      <c r="O1360" s="2" t="s">
        <v>2465</v>
      </c>
      <c r="P1360">
        <v>999</v>
      </c>
      <c r="Q1360" s="2" t="s">
        <v>3537</v>
      </c>
      <c r="R1360" t="s">
        <v>82</v>
      </c>
      <c r="S1360" t="s">
        <v>82</v>
      </c>
      <c r="T1360" s="2" t="s">
        <v>2001</v>
      </c>
      <c r="U1360" s="2" t="s">
        <v>2002</v>
      </c>
      <c r="V1360">
        <v>1956</v>
      </c>
      <c r="W1360" s="2" t="s">
        <v>514</v>
      </c>
      <c r="X1360">
        <v>75000</v>
      </c>
      <c r="Y1360">
        <v>75000</v>
      </c>
      <c r="AF1360">
        <v>0</v>
      </c>
      <c r="AM1360">
        <v>25000</v>
      </c>
      <c r="AQ1360">
        <v>100000</v>
      </c>
      <c r="AR1360">
        <v>0</v>
      </c>
      <c r="AS1360">
        <v>0</v>
      </c>
      <c r="AT1360">
        <v>75000</v>
      </c>
      <c r="AU1360">
        <v>75000</v>
      </c>
      <c r="BB1360">
        <v>0</v>
      </c>
      <c r="BI1360">
        <v>25000</v>
      </c>
      <c r="BL1360">
        <v>100000</v>
      </c>
      <c r="BM1360">
        <v>100000</v>
      </c>
      <c r="BN1360">
        <v>100000</v>
      </c>
      <c r="BS1360">
        <v>0</v>
      </c>
      <c r="BT1360">
        <v>20180201</v>
      </c>
      <c r="BU1360" t="str">
        <f t="shared" si="63"/>
        <v>2018</v>
      </c>
      <c r="BV1360">
        <v>20211126</v>
      </c>
      <c r="BW1360" t="str">
        <f t="shared" si="64"/>
        <v>2021</v>
      </c>
      <c r="BY1360" t="str">
        <f t="shared" si="65"/>
        <v/>
      </c>
      <c r="BZ1360" s="2" t="s">
        <v>101</v>
      </c>
      <c r="CA1360" s="2" t="s">
        <v>91</v>
      </c>
      <c r="CB1360" s="2" t="s">
        <v>92</v>
      </c>
      <c r="CC1360" s="2" t="s">
        <v>2402</v>
      </c>
      <c r="CD1360" s="2" t="s">
        <v>525</v>
      </c>
      <c r="CE1360">
        <v>0</v>
      </c>
      <c r="CF1360">
        <v>20201231</v>
      </c>
    </row>
    <row r="1361" spans="1:84" x14ac:dyDescent="0.35">
      <c r="A1361" s="2" t="s">
        <v>29814</v>
      </c>
      <c r="B1361" s="2" t="s">
        <v>29815</v>
      </c>
      <c r="C1361" s="2" t="s">
        <v>29816</v>
      </c>
      <c r="D1361" s="2" t="s">
        <v>29605</v>
      </c>
      <c r="E1361" s="2" t="s">
        <v>29817</v>
      </c>
      <c r="F1361">
        <v>3</v>
      </c>
      <c r="G1361" s="2" t="s">
        <v>117</v>
      </c>
      <c r="H1361">
        <v>7</v>
      </c>
      <c r="I1361" s="2" t="s">
        <v>785</v>
      </c>
      <c r="J1361">
        <v>99</v>
      </c>
      <c r="K1361" s="2" t="s">
        <v>96</v>
      </c>
      <c r="L1361">
        <v>8</v>
      </c>
      <c r="M1361" s="2" t="s">
        <v>127</v>
      </c>
      <c r="N1361">
        <v>62</v>
      </c>
      <c r="O1361" s="2" t="s">
        <v>2465</v>
      </c>
      <c r="P1361">
        <v>999</v>
      </c>
      <c r="Q1361" s="2" t="s">
        <v>3537</v>
      </c>
      <c r="R1361" t="s">
        <v>82</v>
      </c>
      <c r="S1361" t="s">
        <v>82</v>
      </c>
      <c r="T1361" s="2" t="s">
        <v>2001</v>
      </c>
      <c r="U1361" s="2" t="s">
        <v>2002</v>
      </c>
      <c r="V1361">
        <v>1956</v>
      </c>
      <c r="W1361" s="2" t="s">
        <v>514</v>
      </c>
      <c r="X1361">
        <v>75000</v>
      </c>
      <c r="Y1361">
        <v>75000</v>
      </c>
      <c r="AF1361">
        <v>0</v>
      </c>
      <c r="AM1361">
        <v>25000</v>
      </c>
      <c r="AQ1361">
        <v>100000</v>
      </c>
      <c r="AR1361">
        <v>0</v>
      </c>
      <c r="AS1361">
        <v>0</v>
      </c>
      <c r="AT1361">
        <v>75000</v>
      </c>
      <c r="AU1361">
        <v>75000</v>
      </c>
      <c r="BB1361">
        <v>0</v>
      </c>
      <c r="BI1361">
        <v>25000</v>
      </c>
      <c r="BL1361">
        <v>100000</v>
      </c>
      <c r="BM1361">
        <v>100000</v>
      </c>
      <c r="BN1361">
        <v>100000</v>
      </c>
      <c r="BS1361">
        <v>0</v>
      </c>
      <c r="BT1361">
        <v>20171201</v>
      </c>
      <c r="BU1361" t="str">
        <f t="shared" si="63"/>
        <v>2017</v>
      </c>
      <c r="BV1361">
        <v>20211126</v>
      </c>
      <c r="BW1361" t="str">
        <f t="shared" si="64"/>
        <v>2021</v>
      </c>
      <c r="BY1361" t="str">
        <f t="shared" si="65"/>
        <v/>
      </c>
      <c r="BZ1361" s="2" t="s">
        <v>101</v>
      </c>
      <c r="CA1361" s="2" t="s">
        <v>91</v>
      </c>
      <c r="CB1361" s="2" t="s">
        <v>92</v>
      </c>
      <c r="CC1361" s="2" t="s">
        <v>2402</v>
      </c>
      <c r="CD1361" s="2" t="s">
        <v>525</v>
      </c>
      <c r="CE1361">
        <v>0</v>
      </c>
      <c r="CF1361">
        <v>20201231</v>
      </c>
    </row>
    <row r="1362" spans="1:84" x14ac:dyDescent="0.35">
      <c r="A1362" s="2" t="s">
        <v>29818</v>
      </c>
      <c r="B1362" s="2" t="s">
        <v>29819</v>
      </c>
      <c r="C1362" s="2" t="s">
        <v>29820</v>
      </c>
      <c r="D1362" s="2" t="s">
        <v>29605</v>
      </c>
      <c r="E1362" s="2" t="s">
        <v>29821</v>
      </c>
      <c r="F1362">
        <v>3</v>
      </c>
      <c r="G1362" s="2" t="s">
        <v>117</v>
      </c>
      <c r="H1362">
        <v>7</v>
      </c>
      <c r="I1362" s="2" t="s">
        <v>785</v>
      </c>
      <c r="J1362">
        <v>99</v>
      </c>
      <c r="K1362" s="2" t="s">
        <v>96</v>
      </c>
      <c r="L1362">
        <v>8</v>
      </c>
      <c r="M1362" s="2" t="s">
        <v>127</v>
      </c>
      <c r="N1362">
        <v>62</v>
      </c>
      <c r="O1362" s="2" t="s">
        <v>2465</v>
      </c>
      <c r="P1362">
        <v>999</v>
      </c>
      <c r="Q1362" s="2" t="s">
        <v>3537</v>
      </c>
      <c r="R1362" t="s">
        <v>82</v>
      </c>
      <c r="S1362" t="s">
        <v>82</v>
      </c>
      <c r="T1362" s="2" t="s">
        <v>2001</v>
      </c>
      <c r="U1362" s="2" t="s">
        <v>2002</v>
      </c>
      <c r="V1362">
        <v>1914</v>
      </c>
      <c r="W1362" s="2" t="s">
        <v>467</v>
      </c>
      <c r="X1362">
        <v>75000</v>
      </c>
      <c r="Y1362">
        <v>75000</v>
      </c>
      <c r="AF1362">
        <v>0</v>
      </c>
      <c r="AM1362">
        <v>25000</v>
      </c>
      <c r="AQ1362">
        <v>100000</v>
      </c>
      <c r="AR1362">
        <v>0</v>
      </c>
      <c r="AS1362">
        <v>0</v>
      </c>
      <c r="AT1362">
        <v>75000</v>
      </c>
      <c r="AU1362">
        <v>75000</v>
      </c>
      <c r="BB1362">
        <v>0</v>
      </c>
      <c r="BI1362">
        <v>25000</v>
      </c>
      <c r="BL1362">
        <v>100000</v>
      </c>
      <c r="BM1362">
        <v>100000</v>
      </c>
      <c r="BN1362">
        <v>100000</v>
      </c>
      <c r="BP1362">
        <v>100000</v>
      </c>
      <c r="BQ1362">
        <v>100000</v>
      </c>
      <c r="BR1362">
        <v>0</v>
      </c>
      <c r="BS1362">
        <v>100000</v>
      </c>
      <c r="BT1362">
        <v>20180525</v>
      </c>
      <c r="BU1362" t="str">
        <f t="shared" si="63"/>
        <v>2018</v>
      </c>
      <c r="BV1362">
        <v>20190515</v>
      </c>
      <c r="BW1362" t="str">
        <f t="shared" si="64"/>
        <v>2019</v>
      </c>
      <c r="BX1362">
        <v>20181231</v>
      </c>
      <c r="BY1362" t="str">
        <f t="shared" si="65"/>
        <v>2018</v>
      </c>
      <c r="BZ1362" s="2" t="s">
        <v>131</v>
      </c>
      <c r="CA1362" s="2" t="s">
        <v>778</v>
      </c>
      <c r="CB1362" s="2" t="s">
        <v>455</v>
      </c>
      <c r="CC1362" s="2" t="s">
        <v>788</v>
      </c>
      <c r="CD1362" s="2" t="s">
        <v>789</v>
      </c>
      <c r="CE1362">
        <v>0</v>
      </c>
      <c r="CF1362">
        <v>20201231</v>
      </c>
    </row>
    <row r="1363" spans="1:84" x14ac:dyDescent="0.35">
      <c r="A1363" s="2" t="s">
        <v>29822</v>
      </c>
      <c r="B1363" s="2" t="s">
        <v>29823</v>
      </c>
      <c r="C1363" s="2" t="s">
        <v>29824</v>
      </c>
      <c r="D1363" s="2" t="s">
        <v>29605</v>
      </c>
      <c r="E1363" s="2" t="s">
        <v>29825</v>
      </c>
      <c r="F1363">
        <v>3</v>
      </c>
      <c r="G1363" s="2" t="s">
        <v>117</v>
      </c>
      <c r="H1363">
        <v>7</v>
      </c>
      <c r="I1363" s="2" t="s">
        <v>785</v>
      </c>
      <c r="J1363">
        <v>99</v>
      </c>
      <c r="K1363" s="2" t="s">
        <v>96</v>
      </c>
      <c r="L1363">
        <v>8</v>
      </c>
      <c r="M1363" s="2" t="s">
        <v>127</v>
      </c>
      <c r="N1363">
        <v>62</v>
      </c>
      <c r="O1363" s="2" t="s">
        <v>2465</v>
      </c>
      <c r="P1363">
        <v>999</v>
      </c>
      <c r="Q1363" s="2" t="s">
        <v>3537</v>
      </c>
      <c r="R1363" t="s">
        <v>82</v>
      </c>
      <c r="S1363" t="s">
        <v>82</v>
      </c>
      <c r="T1363" s="2" t="s">
        <v>2001</v>
      </c>
      <c r="U1363" s="2" t="s">
        <v>2002</v>
      </c>
      <c r="V1363">
        <v>1971</v>
      </c>
      <c r="W1363" s="2" t="s">
        <v>508</v>
      </c>
      <c r="X1363">
        <v>75000</v>
      </c>
      <c r="Y1363">
        <v>75000</v>
      </c>
      <c r="AF1363">
        <v>0</v>
      </c>
      <c r="AM1363">
        <v>25000</v>
      </c>
      <c r="AQ1363">
        <v>100000</v>
      </c>
      <c r="AR1363">
        <v>0</v>
      </c>
      <c r="AS1363">
        <v>0</v>
      </c>
      <c r="AT1363">
        <v>75000</v>
      </c>
      <c r="AU1363">
        <v>75000</v>
      </c>
      <c r="BB1363">
        <v>0</v>
      </c>
      <c r="BI1363">
        <v>25000</v>
      </c>
      <c r="BL1363">
        <v>100000</v>
      </c>
      <c r="BM1363">
        <v>100000</v>
      </c>
      <c r="BN1363">
        <v>100000</v>
      </c>
      <c r="BP1363">
        <v>100000</v>
      </c>
      <c r="BQ1363">
        <v>100000</v>
      </c>
      <c r="BR1363">
        <v>0</v>
      </c>
      <c r="BS1363">
        <v>100000</v>
      </c>
      <c r="BT1363">
        <v>20171201</v>
      </c>
      <c r="BU1363" t="str">
        <f t="shared" si="63"/>
        <v>2017</v>
      </c>
      <c r="BV1363">
        <v>20190115</v>
      </c>
      <c r="BW1363" t="str">
        <f t="shared" si="64"/>
        <v>2019</v>
      </c>
      <c r="BX1363">
        <v>20190115</v>
      </c>
      <c r="BY1363" t="str">
        <f t="shared" si="65"/>
        <v>2019</v>
      </c>
      <c r="BZ1363" s="2" t="s">
        <v>131</v>
      </c>
      <c r="CA1363" s="2" t="s">
        <v>778</v>
      </c>
      <c r="CB1363" s="2" t="s">
        <v>455</v>
      </c>
      <c r="CC1363" s="2" t="s">
        <v>788</v>
      </c>
      <c r="CD1363" s="2" t="s">
        <v>789</v>
      </c>
      <c r="CE1363">
        <v>0</v>
      </c>
      <c r="CF1363">
        <v>20201231</v>
      </c>
    </row>
    <row r="1364" spans="1:84" x14ac:dyDescent="0.35">
      <c r="A1364" s="2" t="s">
        <v>29826</v>
      </c>
      <c r="B1364" s="2" t="s">
        <v>29827</v>
      </c>
      <c r="C1364" s="2" t="s">
        <v>29828</v>
      </c>
      <c r="D1364" s="2" t="s">
        <v>29605</v>
      </c>
      <c r="E1364" s="2" t="s">
        <v>29829</v>
      </c>
      <c r="F1364">
        <v>3</v>
      </c>
      <c r="G1364" s="2" t="s">
        <v>117</v>
      </c>
      <c r="H1364">
        <v>7</v>
      </c>
      <c r="I1364" s="2" t="s">
        <v>785</v>
      </c>
      <c r="J1364">
        <v>20</v>
      </c>
      <c r="K1364" s="2" t="s">
        <v>3069</v>
      </c>
      <c r="L1364">
        <v>8</v>
      </c>
      <c r="M1364" s="2" t="s">
        <v>127</v>
      </c>
      <c r="N1364">
        <v>62</v>
      </c>
      <c r="O1364" s="2" t="s">
        <v>2465</v>
      </c>
      <c r="P1364">
        <v>999</v>
      </c>
      <c r="Q1364" s="2" t="s">
        <v>3537</v>
      </c>
      <c r="R1364" t="s">
        <v>82</v>
      </c>
      <c r="S1364" t="s">
        <v>82</v>
      </c>
      <c r="T1364" s="2" t="s">
        <v>2001</v>
      </c>
      <c r="U1364" s="2" t="s">
        <v>2002</v>
      </c>
      <c r="V1364">
        <v>1956</v>
      </c>
      <c r="W1364" s="2" t="s">
        <v>514</v>
      </c>
      <c r="X1364">
        <v>75000</v>
      </c>
      <c r="Y1364">
        <v>75000</v>
      </c>
      <c r="AF1364">
        <v>0</v>
      </c>
      <c r="AM1364">
        <v>25000</v>
      </c>
      <c r="AQ1364">
        <v>100000</v>
      </c>
      <c r="AR1364">
        <v>0</v>
      </c>
      <c r="AS1364">
        <v>0</v>
      </c>
      <c r="AT1364">
        <v>75000</v>
      </c>
      <c r="AU1364">
        <v>75000</v>
      </c>
      <c r="BB1364">
        <v>0</v>
      </c>
      <c r="BI1364">
        <v>25000</v>
      </c>
      <c r="BL1364">
        <v>100000</v>
      </c>
      <c r="BM1364">
        <v>100000</v>
      </c>
      <c r="BN1364">
        <v>100000</v>
      </c>
      <c r="BP1364">
        <v>100000</v>
      </c>
      <c r="BQ1364">
        <v>100000</v>
      </c>
      <c r="BR1364">
        <v>0</v>
      </c>
      <c r="BS1364">
        <v>100000</v>
      </c>
      <c r="BT1364">
        <v>20180101</v>
      </c>
      <c r="BU1364" t="str">
        <f t="shared" si="63"/>
        <v>2018</v>
      </c>
      <c r="BV1364">
        <v>20190404</v>
      </c>
      <c r="BW1364" t="str">
        <f t="shared" si="64"/>
        <v>2019</v>
      </c>
      <c r="BX1364">
        <v>20190325</v>
      </c>
      <c r="BY1364" t="str">
        <f t="shared" si="65"/>
        <v>2019</v>
      </c>
      <c r="BZ1364" s="2" t="s">
        <v>131</v>
      </c>
      <c r="CA1364" s="2" t="s">
        <v>778</v>
      </c>
      <c r="CB1364" s="2" t="s">
        <v>455</v>
      </c>
      <c r="CC1364" s="2" t="s">
        <v>788</v>
      </c>
      <c r="CD1364" s="2" t="s">
        <v>789</v>
      </c>
      <c r="CE1364">
        <v>0</v>
      </c>
      <c r="CF1364">
        <v>20201231</v>
      </c>
    </row>
    <row r="1365" spans="1:84" x14ac:dyDescent="0.35">
      <c r="A1365" s="2" t="s">
        <v>29830</v>
      </c>
      <c r="B1365" s="2" t="s">
        <v>29831</v>
      </c>
      <c r="C1365" s="2" t="s">
        <v>29832</v>
      </c>
      <c r="D1365" s="2" t="s">
        <v>29605</v>
      </c>
      <c r="E1365" s="2" t="s">
        <v>29833</v>
      </c>
      <c r="F1365">
        <v>3</v>
      </c>
      <c r="G1365" s="2" t="s">
        <v>117</v>
      </c>
      <c r="H1365">
        <v>7</v>
      </c>
      <c r="I1365" s="2" t="s">
        <v>785</v>
      </c>
      <c r="J1365">
        <v>99</v>
      </c>
      <c r="K1365" s="2" t="s">
        <v>96</v>
      </c>
      <c r="L1365">
        <v>8</v>
      </c>
      <c r="M1365" s="2" t="s">
        <v>127</v>
      </c>
      <c r="N1365">
        <v>62</v>
      </c>
      <c r="O1365" s="2" t="s">
        <v>2465</v>
      </c>
      <c r="P1365">
        <v>999</v>
      </c>
      <c r="Q1365" s="2" t="s">
        <v>3537</v>
      </c>
      <c r="R1365" t="s">
        <v>82</v>
      </c>
      <c r="S1365" t="s">
        <v>82</v>
      </c>
      <c r="T1365" s="2" t="s">
        <v>2001</v>
      </c>
      <c r="U1365" s="2" t="s">
        <v>2002</v>
      </c>
      <c r="V1365">
        <v>1956</v>
      </c>
      <c r="W1365" s="2" t="s">
        <v>514</v>
      </c>
      <c r="X1365">
        <v>75000</v>
      </c>
      <c r="Y1365">
        <v>75000</v>
      </c>
      <c r="AF1365">
        <v>0</v>
      </c>
      <c r="AM1365">
        <v>25000</v>
      </c>
      <c r="AQ1365">
        <v>100000</v>
      </c>
      <c r="AR1365">
        <v>0</v>
      </c>
      <c r="AS1365">
        <v>0</v>
      </c>
      <c r="AT1365">
        <v>75000</v>
      </c>
      <c r="AU1365">
        <v>75000</v>
      </c>
      <c r="BB1365">
        <v>0</v>
      </c>
      <c r="BI1365">
        <v>25000</v>
      </c>
      <c r="BL1365">
        <v>100000</v>
      </c>
      <c r="BM1365">
        <v>100000</v>
      </c>
      <c r="BN1365">
        <v>100000</v>
      </c>
      <c r="BS1365">
        <v>0</v>
      </c>
      <c r="BT1365">
        <v>20180101</v>
      </c>
      <c r="BU1365" t="str">
        <f t="shared" si="63"/>
        <v>2018</v>
      </c>
      <c r="BV1365">
        <v>20211119</v>
      </c>
      <c r="BW1365" t="str">
        <f t="shared" si="64"/>
        <v>2021</v>
      </c>
      <c r="BY1365" t="str">
        <f t="shared" si="65"/>
        <v/>
      </c>
      <c r="BZ1365" s="2" t="s">
        <v>101</v>
      </c>
      <c r="CA1365" s="2" t="s">
        <v>91</v>
      </c>
      <c r="CB1365" s="2" t="s">
        <v>92</v>
      </c>
      <c r="CC1365" s="2" t="s">
        <v>2402</v>
      </c>
      <c r="CD1365" s="2" t="s">
        <v>525</v>
      </c>
      <c r="CE1365">
        <v>0</v>
      </c>
      <c r="CF1365">
        <v>20201231</v>
      </c>
    </row>
    <row r="1366" spans="1:84" x14ac:dyDescent="0.35">
      <c r="A1366" s="2" t="s">
        <v>29838</v>
      </c>
      <c r="B1366" s="2" t="s">
        <v>29839</v>
      </c>
      <c r="C1366" s="2" t="s">
        <v>29840</v>
      </c>
      <c r="D1366" s="2" t="s">
        <v>29605</v>
      </c>
      <c r="E1366" s="2" t="s">
        <v>29841</v>
      </c>
      <c r="F1366">
        <v>3</v>
      </c>
      <c r="G1366" s="2" t="s">
        <v>117</v>
      </c>
      <c r="H1366">
        <v>7</v>
      </c>
      <c r="I1366" s="2" t="s">
        <v>785</v>
      </c>
      <c r="J1366">
        <v>20</v>
      </c>
      <c r="K1366" s="2" t="s">
        <v>3069</v>
      </c>
      <c r="L1366">
        <v>8</v>
      </c>
      <c r="M1366" s="2" t="s">
        <v>127</v>
      </c>
      <c r="N1366">
        <v>62</v>
      </c>
      <c r="O1366" s="2" t="s">
        <v>2465</v>
      </c>
      <c r="P1366">
        <v>999</v>
      </c>
      <c r="Q1366" s="2" t="s">
        <v>3537</v>
      </c>
      <c r="R1366" t="s">
        <v>82</v>
      </c>
      <c r="S1366" t="s">
        <v>82</v>
      </c>
      <c r="T1366" s="2" t="s">
        <v>2001</v>
      </c>
      <c r="U1366" s="2" t="s">
        <v>2002</v>
      </c>
      <c r="V1366">
        <v>1956</v>
      </c>
      <c r="W1366" s="2" t="s">
        <v>514</v>
      </c>
      <c r="X1366">
        <v>74625</v>
      </c>
      <c r="Y1366">
        <v>74625</v>
      </c>
      <c r="AF1366">
        <v>0</v>
      </c>
      <c r="AM1366">
        <v>25375</v>
      </c>
      <c r="AQ1366">
        <v>100000</v>
      </c>
      <c r="AR1366">
        <v>0</v>
      </c>
      <c r="AS1366">
        <v>0</v>
      </c>
      <c r="AT1366">
        <v>74625</v>
      </c>
      <c r="AU1366">
        <v>74625</v>
      </c>
      <c r="BB1366">
        <v>0</v>
      </c>
      <c r="BI1366">
        <v>25375</v>
      </c>
      <c r="BL1366">
        <v>100000</v>
      </c>
      <c r="BM1366">
        <v>99500</v>
      </c>
      <c r="BN1366">
        <v>99500</v>
      </c>
      <c r="BP1366">
        <v>99000</v>
      </c>
      <c r="BQ1366">
        <v>99000</v>
      </c>
      <c r="BR1366">
        <v>0</v>
      </c>
      <c r="BS1366">
        <v>99000</v>
      </c>
      <c r="BT1366">
        <v>20171201</v>
      </c>
      <c r="BU1366" t="str">
        <f t="shared" si="63"/>
        <v>2017</v>
      </c>
      <c r="BV1366">
        <v>20190404</v>
      </c>
      <c r="BW1366" t="str">
        <f t="shared" si="64"/>
        <v>2019</v>
      </c>
      <c r="BX1366">
        <v>20190326</v>
      </c>
      <c r="BY1366" t="str">
        <f t="shared" si="65"/>
        <v>2019</v>
      </c>
      <c r="BZ1366" s="2" t="s">
        <v>131</v>
      </c>
      <c r="CA1366" s="2" t="s">
        <v>778</v>
      </c>
      <c r="CB1366" s="2" t="s">
        <v>455</v>
      </c>
      <c r="CC1366" s="2" t="s">
        <v>788</v>
      </c>
      <c r="CD1366" s="2" t="s">
        <v>789</v>
      </c>
      <c r="CE1366">
        <v>0</v>
      </c>
      <c r="CF1366">
        <v>20201231</v>
      </c>
    </row>
    <row r="1367" spans="1:84" x14ac:dyDescent="0.35">
      <c r="A1367" s="2" t="s">
        <v>29846</v>
      </c>
      <c r="B1367" s="2" t="s">
        <v>29847</v>
      </c>
      <c r="C1367" s="2" t="s">
        <v>29848</v>
      </c>
      <c r="D1367" s="2" t="s">
        <v>29605</v>
      </c>
      <c r="E1367" s="2" t="s">
        <v>29849</v>
      </c>
      <c r="F1367">
        <v>3</v>
      </c>
      <c r="G1367" s="2" t="s">
        <v>117</v>
      </c>
      <c r="H1367">
        <v>7</v>
      </c>
      <c r="I1367" s="2" t="s">
        <v>785</v>
      </c>
      <c r="J1367">
        <v>20</v>
      </c>
      <c r="K1367" s="2" t="s">
        <v>3069</v>
      </c>
      <c r="L1367">
        <v>8</v>
      </c>
      <c r="M1367" s="2" t="s">
        <v>127</v>
      </c>
      <c r="N1367">
        <v>62</v>
      </c>
      <c r="O1367" s="2" t="s">
        <v>2465</v>
      </c>
      <c r="P1367">
        <v>999</v>
      </c>
      <c r="Q1367" s="2" t="s">
        <v>3537</v>
      </c>
      <c r="R1367" t="s">
        <v>82</v>
      </c>
      <c r="S1367" t="s">
        <v>82</v>
      </c>
      <c r="T1367" s="2" t="s">
        <v>2001</v>
      </c>
      <c r="U1367" s="2" t="s">
        <v>2002</v>
      </c>
      <c r="V1367">
        <v>1915</v>
      </c>
      <c r="W1367" s="2" t="s">
        <v>501</v>
      </c>
      <c r="X1367">
        <v>75000</v>
      </c>
      <c r="Y1367">
        <v>75000</v>
      </c>
      <c r="AF1367">
        <v>0</v>
      </c>
      <c r="AM1367">
        <v>25000</v>
      </c>
      <c r="AQ1367">
        <v>100000</v>
      </c>
      <c r="AR1367">
        <v>0</v>
      </c>
      <c r="AS1367">
        <v>0</v>
      </c>
      <c r="AT1367">
        <v>75000</v>
      </c>
      <c r="AU1367">
        <v>75000</v>
      </c>
      <c r="BB1367">
        <v>0</v>
      </c>
      <c r="BI1367">
        <v>25000</v>
      </c>
      <c r="BL1367">
        <v>100000</v>
      </c>
      <c r="BM1367">
        <v>100000</v>
      </c>
      <c r="BN1367">
        <v>100000</v>
      </c>
      <c r="BS1367">
        <v>0</v>
      </c>
      <c r="BT1367">
        <v>20180201</v>
      </c>
      <c r="BU1367" t="str">
        <f t="shared" si="63"/>
        <v>2018</v>
      </c>
      <c r="BV1367">
        <v>20220429</v>
      </c>
      <c r="BW1367" t="str">
        <f t="shared" si="64"/>
        <v>2022</v>
      </c>
      <c r="BY1367" t="str">
        <f t="shared" si="65"/>
        <v/>
      </c>
      <c r="BZ1367" s="2" t="s">
        <v>101</v>
      </c>
      <c r="CA1367" s="2" t="s">
        <v>91</v>
      </c>
      <c r="CB1367" s="2" t="s">
        <v>92</v>
      </c>
      <c r="CC1367" s="2" t="s">
        <v>2402</v>
      </c>
      <c r="CD1367" s="2" t="s">
        <v>525</v>
      </c>
      <c r="CE1367">
        <v>0</v>
      </c>
      <c r="CF1367">
        <v>20201231</v>
      </c>
    </row>
    <row r="1368" spans="1:84" x14ac:dyDescent="0.35">
      <c r="A1368" s="2" t="s">
        <v>29894</v>
      </c>
      <c r="B1368" s="2" t="s">
        <v>29895</v>
      </c>
      <c r="C1368" s="2" t="s">
        <v>29896</v>
      </c>
      <c r="D1368" s="2" t="s">
        <v>29605</v>
      </c>
      <c r="E1368" s="2" t="s">
        <v>29897</v>
      </c>
      <c r="F1368">
        <v>3</v>
      </c>
      <c r="G1368" s="2" t="s">
        <v>117</v>
      </c>
      <c r="H1368">
        <v>7</v>
      </c>
      <c r="I1368" s="2" t="s">
        <v>785</v>
      </c>
      <c r="J1368">
        <v>99</v>
      </c>
      <c r="K1368" s="2" t="s">
        <v>96</v>
      </c>
      <c r="L1368">
        <v>8</v>
      </c>
      <c r="M1368" s="2" t="s">
        <v>127</v>
      </c>
      <c r="N1368">
        <v>62</v>
      </c>
      <c r="O1368" s="2" t="s">
        <v>2465</v>
      </c>
      <c r="P1368">
        <v>999</v>
      </c>
      <c r="Q1368" s="2" t="s">
        <v>3537</v>
      </c>
      <c r="R1368" t="s">
        <v>82</v>
      </c>
      <c r="S1368" t="s">
        <v>82</v>
      </c>
      <c r="T1368" s="2" t="s">
        <v>2001</v>
      </c>
      <c r="U1368" s="2" t="s">
        <v>2002</v>
      </c>
      <c r="V1368">
        <v>1901</v>
      </c>
      <c r="W1368" s="2" t="s">
        <v>513</v>
      </c>
      <c r="X1368">
        <v>75000</v>
      </c>
      <c r="Y1368">
        <v>75000</v>
      </c>
      <c r="AF1368">
        <v>0</v>
      </c>
      <c r="AM1368">
        <v>25000</v>
      </c>
      <c r="AQ1368">
        <v>100000</v>
      </c>
      <c r="AR1368">
        <v>0</v>
      </c>
      <c r="AS1368">
        <v>0</v>
      </c>
      <c r="AT1368">
        <v>75000</v>
      </c>
      <c r="AU1368">
        <v>75000</v>
      </c>
      <c r="BB1368">
        <v>0</v>
      </c>
      <c r="BI1368">
        <v>25000</v>
      </c>
      <c r="BL1368">
        <v>100000</v>
      </c>
      <c r="BM1368">
        <v>100000</v>
      </c>
      <c r="BN1368">
        <v>100000</v>
      </c>
      <c r="BP1368">
        <v>85733</v>
      </c>
      <c r="BQ1368">
        <v>85733</v>
      </c>
      <c r="BR1368">
        <v>0</v>
      </c>
      <c r="BS1368">
        <v>85733</v>
      </c>
      <c r="BT1368">
        <v>20180201</v>
      </c>
      <c r="BU1368" t="str">
        <f t="shared" si="63"/>
        <v>2018</v>
      </c>
      <c r="BV1368">
        <v>20190510</v>
      </c>
      <c r="BW1368" t="str">
        <f t="shared" si="64"/>
        <v>2019</v>
      </c>
      <c r="BX1368">
        <v>20190510</v>
      </c>
      <c r="BY1368" t="str">
        <f t="shared" si="65"/>
        <v>2019</v>
      </c>
      <c r="BZ1368" s="2" t="s">
        <v>91</v>
      </c>
      <c r="CA1368" s="2" t="s">
        <v>91</v>
      </c>
      <c r="CB1368" s="2" t="s">
        <v>455</v>
      </c>
      <c r="CC1368" s="2" t="s">
        <v>788</v>
      </c>
      <c r="CD1368" s="2" t="s">
        <v>789</v>
      </c>
      <c r="CE1368">
        <v>0</v>
      </c>
      <c r="CF1368">
        <v>20201231</v>
      </c>
    </row>
    <row r="1369" spans="1:84" x14ac:dyDescent="0.35">
      <c r="A1369" s="2" t="s">
        <v>29918</v>
      </c>
      <c r="B1369" s="2" t="s">
        <v>29919</v>
      </c>
      <c r="C1369" s="2" t="s">
        <v>29920</v>
      </c>
      <c r="D1369" s="2" t="s">
        <v>29605</v>
      </c>
      <c r="E1369" s="2" t="s">
        <v>29921</v>
      </c>
      <c r="F1369">
        <v>3</v>
      </c>
      <c r="G1369" s="2" t="s">
        <v>117</v>
      </c>
      <c r="H1369">
        <v>7</v>
      </c>
      <c r="I1369" s="2" t="s">
        <v>785</v>
      </c>
      <c r="J1369">
        <v>20</v>
      </c>
      <c r="K1369" s="2" t="s">
        <v>3069</v>
      </c>
      <c r="L1369">
        <v>8</v>
      </c>
      <c r="M1369" s="2" t="s">
        <v>127</v>
      </c>
      <c r="N1369">
        <v>62</v>
      </c>
      <c r="O1369" s="2" t="s">
        <v>2465</v>
      </c>
      <c r="P1369">
        <v>999</v>
      </c>
      <c r="Q1369" s="2" t="s">
        <v>3537</v>
      </c>
      <c r="R1369" t="s">
        <v>82</v>
      </c>
      <c r="S1369" t="s">
        <v>82</v>
      </c>
      <c r="T1369" s="2" t="s">
        <v>2001</v>
      </c>
      <c r="U1369" s="2" t="s">
        <v>2002</v>
      </c>
      <c r="V1369">
        <v>1956</v>
      </c>
      <c r="W1369" s="2" t="s">
        <v>514</v>
      </c>
      <c r="X1369">
        <v>75000</v>
      </c>
      <c r="Y1369">
        <v>75000</v>
      </c>
      <c r="AF1369">
        <v>0</v>
      </c>
      <c r="AM1369">
        <v>25000</v>
      </c>
      <c r="AQ1369">
        <v>100000</v>
      </c>
      <c r="AR1369">
        <v>0</v>
      </c>
      <c r="AS1369">
        <v>0</v>
      </c>
      <c r="AT1369">
        <v>75000</v>
      </c>
      <c r="AU1369">
        <v>75000</v>
      </c>
      <c r="BB1369">
        <v>0</v>
      </c>
      <c r="BI1369">
        <v>25000</v>
      </c>
      <c r="BL1369">
        <v>100000</v>
      </c>
      <c r="BM1369">
        <v>100000</v>
      </c>
      <c r="BN1369">
        <v>100000</v>
      </c>
      <c r="BS1369">
        <v>0</v>
      </c>
      <c r="BT1369">
        <v>20171101</v>
      </c>
      <c r="BU1369" t="str">
        <f t="shared" si="63"/>
        <v>2017</v>
      </c>
      <c r="BV1369">
        <v>20220128</v>
      </c>
      <c r="BW1369" t="str">
        <f t="shared" si="64"/>
        <v>2022</v>
      </c>
      <c r="BY1369" t="str">
        <f t="shared" si="65"/>
        <v/>
      </c>
      <c r="BZ1369" s="2" t="s">
        <v>101</v>
      </c>
      <c r="CA1369" s="2" t="s">
        <v>91</v>
      </c>
      <c r="CB1369" s="2" t="s">
        <v>92</v>
      </c>
      <c r="CC1369" s="2" t="s">
        <v>2402</v>
      </c>
      <c r="CD1369" s="2" t="s">
        <v>525</v>
      </c>
      <c r="CE1369">
        <v>0</v>
      </c>
      <c r="CF1369">
        <v>20201231</v>
      </c>
    </row>
    <row r="1370" spans="1:84" x14ac:dyDescent="0.35">
      <c r="A1370" s="2" t="s">
        <v>29938</v>
      </c>
      <c r="B1370" s="2" t="s">
        <v>29939</v>
      </c>
      <c r="C1370" s="2" t="s">
        <v>29940</v>
      </c>
      <c r="D1370" s="2" t="s">
        <v>29605</v>
      </c>
      <c r="E1370" s="2" t="s">
        <v>29941</v>
      </c>
      <c r="F1370">
        <v>3</v>
      </c>
      <c r="G1370" s="2" t="s">
        <v>117</v>
      </c>
      <c r="H1370">
        <v>7</v>
      </c>
      <c r="I1370" s="2" t="s">
        <v>785</v>
      </c>
      <c r="J1370">
        <v>20</v>
      </c>
      <c r="K1370" s="2" t="s">
        <v>3069</v>
      </c>
      <c r="L1370">
        <v>8</v>
      </c>
      <c r="M1370" s="2" t="s">
        <v>127</v>
      </c>
      <c r="N1370">
        <v>62</v>
      </c>
      <c r="O1370" s="2" t="s">
        <v>2465</v>
      </c>
      <c r="P1370">
        <v>999</v>
      </c>
      <c r="Q1370" s="2" t="s">
        <v>3537</v>
      </c>
      <c r="R1370" t="s">
        <v>82</v>
      </c>
      <c r="S1370" t="s">
        <v>82</v>
      </c>
      <c r="T1370" s="2" t="s">
        <v>2001</v>
      </c>
      <c r="U1370" s="2" t="s">
        <v>2002</v>
      </c>
      <c r="V1370">
        <v>1956</v>
      </c>
      <c r="W1370" s="2" t="s">
        <v>514</v>
      </c>
      <c r="X1370">
        <v>75000</v>
      </c>
      <c r="Y1370">
        <v>75000</v>
      </c>
      <c r="AF1370">
        <v>0</v>
      </c>
      <c r="AM1370">
        <v>25000</v>
      </c>
      <c r="AQ1370">
        <v>100000</v>
      </c>
      <c r="AR1370">
        <v>0</v>
      </c>
      <c r="AS1370">
        <v>0</v>
      </c>
      <c r="AT1370">
        <v>75000</v>
      </c>
      <c r="AU1370">
        <v>75000</v>
      </c>
      <c r="BB1370">
        <v>0</v>
      </c>
      <c r="BI1370">
        <v>25000</v>
      </c>
      <c r="BL1370">
        <v>100000</v>
      </c>
      <c r="BM1370">
        <v>100000</v>
      </c>
      <c r="BN1370">
        <v>100000</v>
      </c>
      <c r="BP1370">
        <v>100000</v>
      </c>
      <c r="BQ1370">
        <v>100000</v>
      </c>
      <c r="BR1370">
        <v>0</v>
      </c>
      <c r="BS1370">
        <v>100000</v>
      </c>
      <c r="BT1370">
        <v>20171201</v>
      </c>
      <c r="BU1370" t="str">
        <f t="shared" si="63"/>
        <v>2017</v>
      </c>
      <c r="BV1370">
        <v>20190122</v>
      </c>
      <c r="BW1370" t="str">
        <f t="shared" si="64"/>
        <v>2019</v>
      </c>
      <c r="BX1370">
        <v>20190122</v>
      </c>
      <c r="BY1370" t="str">
        <f t="shared" si="65"/>
        <v>2019</v>
      </c>
      <c r="BZ1370" s="2" t="s">
        <v>131</v>
      </c>
      <c r="CA1370" s="2" t="s">
        <v>778</v>
      </c>
      <c r="CB1370" s="2" t="s">
        <v>455</v>
      </c>
      <c r="CC1370" s="2" t="s">
        <v>788</v>
      </c>
      <c r="CD1370" s="2" t="s">
        <v>789</v>
      </c>
      <c r="CE1370">
        <v>0</v>
      </c>
      <c r="CF1370">
        <v>20201231</v>
      </c>
    </row>
    <row r="1371" spans="1:84" x14ac:dyDescent="0.35">
      <c r="A1371" s="2" t="s">
        <v>29954</v>
      </c>
      <c r="B1371" s="2" t="s">
        <v>29955</v>
      </c>
      <c r="C1371" s="2" t="s">
        <v>29956</v>
      </c>
      <c r="D1371" s="2" t="s">
        <v>29605</v>
      </c>
      <c r="E1371" s="2" t="s">
        <v>29957</v>
      </c>
      <c r="F1371">
        <v>3</v>
      </c>
      <c r="G1371" s="2" t="s">
        <v>117</v>
      </c>
      <c r="H1371">
        <v>7</v>
      </c>
      <c r="I1371" s="2" t="s">
        <v>785</v>
      </c>
      <c r="J1371">
        <v>20</v>
      </c>
      <c r="K1371" s="2" t="s">
        <v>3069</v>
      </c>
      <c r="L1371">
        <v>8</v>
      </c>
      <c r="M1371" s="2" t="s">
        <v>127</v>
      </c>
      <c r="N1371">
        <v>62</v>
      </c>
      <c r="O1371" s="2" t="s">
        <v>2465</v>
      </c>
      <c r="P1371">
        <v>999</v>
      </c>
      <c r="Q1371" s="2" t="s">
        <v>3537</v>
      </c>
      <c r="R1371" t="s">
        <v>82</v>
      </c>
      <c r="S1371" t="s">
        <v>82</v>
      </c>
      <c r="T1371" s="2" t="s">
        <v>2001</v>
      </c>
      <c r="U1371" s="2" t="s">
        <v>2002</v>
      </c>
      <c r="V1371">
        <v>1914</v>
      </c>
      <c r="W1371" s="2" t="s">
        <v>467</v>
      </c>
      <c r="X1371">
        <v>75000</v>
      </c>
      <c r="Y1371">
        <v>75000</v>
      </c>
      <c r="AF1371">
        <v>0</v>
      </c>
      <c r="AM1371">
        <v>25000</v>
      </c>
      <c r="AQ1371">
        <v>100000</v>
      </c>
      <c r="AR1371">
        <v>0</v>
      </c>
      <c r="AS1371">
        <v>0</v>
      </c>
      <c r="AT1371">
        <v>75000</v>
      </c>
      <c r="AU1371">
        <v>75000</v>
      </c>
      <c r="BB1371">
        <v>0</v>
      </c>
      <c r="BI1371">
        <v>25000</v>
      </c>
      <c r="BL1371">
        <v>100000</v>
      </c>
      <c r="BM1371">
        <v>100000</v>
      </c>
      <c r="BN1371">
        <v>100000</v>
      </c>
      <c r="BP1371">
        <v>100000</v>
      </c>
      <c r="BQ1371">
        <v>100000</v>
      </c>
      <c r="BR1371">
        <v>0</v>
      </c>
      <c r="BS1371">
        <v>100000</v>
      </c>
      <c r="BT1371">
        <v>20170901</v>
      </c>
      <c r="BU1371" t="str">
        <f t="shared" si="63"/>
        <v>2017</v>
      </c>
      <c r="BV1371">
        <v>20181110</v>
      </c>
      <c r="BW1371" t="str">
        <f t="shared" si="64"/>
        <v>2018</v>
      </c>
      <c r="BX1371">
        <v>20181030</v>
      </c>
      <c r="BY1371" t="str">
        <f t="shared" si="65"/>
        <v>2018</v>
      </c>
      <c r="BZ1371" s="2" t="s">
        <v>131</v>
      </c>
      <c r="CA1371" s="2" t="s">
        <v>778</v>
      </c>
      <c r="CB1371" s="2" t="s">
        <v>455</v>
      </c>
      <c r="CC1371" s="2" t="s">
        <v>788</v>
      </c>
      <c r="CD1371" s="2" t="s">
        <v>789</v>
      </c>
      <c r="CE1371">
        <v>0</v>
      </c>
      <c r="CF1371">
        <v>20201231</v>
      </c>
    </row>
    <row r="1372" spans="1:84" x14ac:dyDescent="0.35">
      <c r="A1372" s="2" t="s">
        <v>29958</v>
      </c>
      <c r="B1372" s="2" t="s">
        <v>29959</v>
      </c>
      <c r="C1372" s="2" t="s">
        <v>29960</v>
      </c>
      <c r="D1372" s="2" t="s">
        <v>29605</v>
      </c>
      <c r="E1372" s="2" t="s">
        <v>29961</v>
      </c>
      <c r="F1372">
        <v>3</v>
      </c>
      <c r="G1372" s="2" t="s">
        <v>117</v>
      </c>
      <c r="H1372">
        <v>7</v>
      </c>
      <c r="I1372" s="2" t="s">
        <v>785</v>
      </c>
      <c r="J1372">
        <v>20</v>
      </c>
      <c r="K1372" s="2" t="s">
        <v>3069</v>
      </c>
      <c r="L1372">
        <v>8</v>
      </c>
      <c r="M1372" s="2" t="s">
        <v>127</v>
      </c>
      <c r="N1372">
        <v>62</v>
      </c>
      <c r="O1372" s="2" t="s">
        <v>2465</v>
      </c>
      <c r="P1372">
        <v>999</v>
      </c>
      <c r="Q1372" s="2" t="s">
        <v>3537</v>
      </c>
      <c r="R1372" t="s">
        <v>82</v>
      </c>
      <c r="S1372" t="s">
        <v>82</v>
      </c>
      <c r="T1372" s="2" t="s">
        <v>2001</v>
      </c>
      <c r="U1372" s="2" t="s">
        <v>2002</v>
      </c>
      <c r="V1372">
        <v>1971</v>
      </c>
      <c r="W1372" s="2" t="s">
        <v>508</v>
      </c>
      <c r="X1372">
        <v>74625</v>
      </c>
      <c r="Y1372">
        <v>74625</v>
      </c>
      <c r="AF1372">
        <v>0</v>
      </c>
      <c r="AM1372">
        <v>25375</v>
      </c>
      <c r="AQ1372">
        <v>100000</v>
      </c>
      <c r="AR1372">
        <v>0</v>
      </c>
      <c r="AS1372">
        <v>0</v>
      </c>
      <c r="AT1372">
        <v>74625</v>
      </c>
      <c r="AU1372">
        <v>74625</v>
      </c>
      <c r="BB1372">
        <v>0</v>
      </c>
      <c r="BI1372">
        <v>25375</v>
      </c>
      <c r="BL1372">
        <v>100000</v>
      </c>
      <c r="BM1372">
        <v>99500</v>
      </c>
      <c r="BN1372">
        <v>99500</v>
      </c>
      <c r="BP1372">
        <v>99000</v>
      </c>
      <c r="BQ1372">
        <v>99000</v>
      </c>
      <c r="BR1372">
        <v>0</v>
      </c>
      <c r="BS1372">
        <v>99000</v>
      </c>
      <c r="BT1372">
        <v>20180101</v>
      </c>
      <c r="BU1372" t="str">
        <f t="shared" si="63"/>
        <v>2018</v>
      </c>
      <c r="BV1372">
        <v>20190404</v>
      </c>
      <c r="BW1372" t="str">
        <f t="shared" si="64"/>
        <v>2019</v>
      </c>
      <c r="BX1372">
        <v>20190325</v>
      </c>
      <c r="BY1372" t="str">
        <f t="shared" si="65"/>
        <v>2019</v>
      </c>
      <c r="BZ1372" s="2" t="s">
        <v>131</v>
      </c>
      <c r="CA1372" s="2" t="s">
        <v>778</v>
      </c>
      <c r="CB1372" s="2" t="s">
        <v>455</v>
      </c>
      <c r="CC1372" s="2" t="s">
        <v>788</v>
      </c>
      <c r="CD1372" s="2" t="s">
        <v>789</v>
      </c>
      <c r="CE1372">
        <v>0</v>
      </c>
      <c r="CF1372">
        <v>20201231</v>
      </c>
    </row>
    <row r="1373" spans="1:84" x14ac:dyDescent="0.35">
      <c r="A1373" s="2" t="s">
        <v>29962</v>
      </c>
      <c r="B1373" s="2" t="s">
        <v>29963</v>
      </c>
      <c r="C1373" s="2" t="s">
        <v>29964</v>
      </c>
      <c r="D1373" s="2" t="s">
        <v>29605</v>
      </c>
      <c r="E1373" s="2" t="s">
        <v>29965</v>
      </c>
      <c r="F1373">
        <v>3</v>
      </c>
      <c r="G1373" s="2" t="s">
        <v>117</v>
      </c>
      <c r="H1373">
        <v>7</v>
      </c>
      <c r="I1373" s="2" t="s">
        <v>785</v>
      </c>
      <c r="J1373">
        <v>99</v>
      </c>
      <c r="K1373" s="2" t="s">
        <v>96</v>
      </c>
      <c r="L1373">
        <v>8</v>
      </c>
      <c r="M1373" s="2" t="s">
        <v>127</v>
      </c>
      <c r="N1373">
        <v>62</v>
      </c>
      <c r="O1373" s="2" t="s">
        <v>2465</v>
      </c>
      <c r="P1373">
        <v>999</v>
      </c>
      <c r="Q1373" s="2" t="s">
        <v>3537</v>
      </c>
      <c r="R1373" t="s">
        <v>82</v>
      </c>
      <c r="S1373" t="s">
        <v>82</v>
      </c>
      <c r="T1373" s="2" t="s">
        <v>2001</v>
      </c>
      <c r="U1373" s="2" t="s">
        <v>2002</v>
      </c>
      <c r="V1373">
        <v>1956</v>
      </c>
      <c r="W1373" s="2" t="s">
        <v>514</v>
      </c>
      <c r="X1373">
        <v>75000</v>
      </c>
      <c r="Y1373">
        <v>75000</v>
      </c>
      <c r="AF1373">
        <v>0</v>
      </c>
      <c r="AM1373">
        <v>25000</v>
      </c>
      <c r="AQ1373">
        <v>100000</v>
      </c>
      <c r="AR1373">
        <v>0</v>
      </c>
      <c r="AS1373">
        <v>0</v>
      </c>
      <c r="AT1373">
        <v>75000</v>
      </c>
      <c r="AU1373">
        <v>75000</v>
      </c>
      <c r="BB1373">
        <v>0</v>
      </c>
      <c r="BI1373">
        <v>25000</v>
      </c>
      <c r="BL1373">
        <v>100000</v>
      </c>
      <c r="BM1373">
        <v>100000</v>
      </c>
      <c r="BN1373">
        <v>100000</v>
      </c>
      <c r="BS1373">
        <v>0</v>
      </c>
      <c r="BT1373">
        <v>20171201</v>
      </c>
      <c r="BU1373" t="str">
        <f t="shared" si="63"/>
        <v>2017</v>
      </c>
      <c r="BV1373">
        <v>20211126</v>
      </c>
      <c r="BW1373" t="str">
        <f t="shared" si="64"/>
        <v>2021</v>
      </c>
      <c r="BY1373" t="str">
        <f t="shared" si="65"/>
        <v/>
      </c>
      <c r="BZ1373" s="2" t="s">
        <v>101</v>
      </c>
      <c r="CA1373" s="2" t="s">
        <v>91</v>
      </c>
      <c r="CB1373" s="2" t="s">
        <v>92</v>
      </c>
      <c r="CC1373" s="2" t="s">
        <v>2402</v>
      </c>
      <c r="CD1373" s="2" t="s">
        <v>525</v>
      </c>
      <c r="CE1373">
        <v>0</v>
      </c>
      <c r="CF1373">
        <v>20201231</v>
      </c>
    </row>
    <row r="1374" spans="1:84" x14ac:dyDescent="0.35">
      <c r="A1374" s="2" t="s">
        <v>29970</v>
      </c>
      <c r="B1374" s="2" t="s">
        <v>29971</v>
      </c>
      <c r="C1374" s="2" t="s">
        <v>29972</v>
      </c>
      <c r="D1374" s="2" t="s">
        <v>29605</v>
      </c>
      <c r="E1374" s="2" t="s">
        <v>29973</v>
      </c>
      <c r="F1374">
        <v>3</v>
      </c>
      <c r="G1374" s="2" t="s">
        <v>117</v>
      </c>
      <c r="H1374">
        <v>7</v>
      </c>
      <c r="I1374" s="2" t="s">
        <v>785</v>
      </c>
      <c r="J1374">
        <v>99</v>
      </c>
      <c r="K1374" s="2" t="s">
        <v>96</v>
      </c>
      <c r="L1374">
        <v>8</v>
      </c>
      <c r="M1374" s="2" t="s">
        <v>127</v>
      </c>
      <c r="N1374">
        <v>62</v>
      </c>
      <c r="O1374" s="2" t="s">
        <v>2465</v>
      </c>
      <c r="P1374">
        <v>999</v>
      </c>
      <c r="Q1374" s="2" t="s">
        <v>3537</v>
      </c>
      <c r="R1374" t="s">
        <v>82</v>
      </c>
      <c r="S1374" t="s">
        <v>82</v>
      </c>
      <c r="T1374" s="2" t="s">
        <v>2001</v>
      </c>
      <c r="U1374" s="2" t="s">
        <v>2002</v>
      </c>
      <c r="V1374">
        <v>1956</v>
      </c>
      <c r="W1374" s="2" t="s">
        <v>514</v>
      </c>
      <c r="X1374">
        <v>75000</v>
      </c>
      <c r="Y1374">
        <v>75000</v>
      </c>
      <c r="AF1374">
        <v>0</v>
      </c>
      <c r="AM1374">
        <v>25000</v>
      </c>
      <c r="AQ1374">
        <v>100000</v>
      </c>
      <c r="AR1374">
        <v>0</v>
      </c>
      <c r="AS1374">
        <v>0</v>
      </c>
      <c r="AT1374">
        <v>75000</v>
      </c>
      <c r="AU1374">
        <v>75000</v>
      </c>
      <c r="BB1374">
        <v>0</v>
      </c>
      <c r="BI1374">
        <v>25000</v>
      </c>
      <c r="BL1374">
        <v>100000</v>
      </c>
      <c r="BM1374">
        <v>100000</v>
      </c>
      <c r="BN1374">
        <v>100000</v>
      </c>
      <c r="BP1374">
        <v>100000</v>
      </c>
      <c r="BQ1374">
        <v>100000</v>
      </c>
      <c r="BR1374">
        <v>0</v>
      </c>
      <c r="BS1374">
        <v>100000</v>
      </c>
      <c r="BT1374">
        <v>20171201</v>
      </c>
      <c r="BU1374" t="str">
        <f t="shared" si="63"/>
        <v>2017</v>
      </c>
      <c r="BV1374">
        <v>20190115</v>
      </c>
      <c r="BW1374" t="str">
        <f t="shared" si="64"/>
        <v>2019</v>
      </c>
      <c r="BX1374">
        <v>20190115</v>
      </c>
      <c r="BY1374" t="str">
        <f t="shared" si="65"/>
        <v>2019</v>
      </c>
      <c r="BZ1374" s="2" t="s">
        <v>131</v>
      </c>
      <c r="CA1374" s="2" t="s">
        <v>778</v>
      </c>
      <c r="CB1374" s="2" t="s">
        <v>455</v>
      </c>
      <c r="CC1374" s="2" t="s">
        <v>788</v>
      </c>
      <c r="CD1374" s="2" t="s">
        <v>789</v>
      </c>
      <c r="CE1374">
        <v>0</v>
      </c>
      <c r="CF1374">
        <v>20201231</v>
      </c>
    </row>
    <row r="1375" spans="1:84" x14ac:dyDescent="0.35">
      <c r="A1375" s="2" t="s">
        <v>29986</v>
      </c>
      <c r="B1375" s="2" t="s">
        <v>29987</v>
      </c>
      <c r="C1375" s="2" t="s">
        <v>29988</v>
      </c>
      <c r="D1375" s="2" t="s">
        <v>29605</v>
      </c>
      <c r="E1375" s="2" t="s">
        <v>29989</v>
      </c>
      <c r="F1375">
        <v>3</v>
      </c>
      <c r="G1375" s="2" t="s">
        <v>117</v>
      </c>
      <c r="H1375">
        <v>7</v>
      </c>
      <c r="I1375" s="2" t="s">
        <v>785</v>
      </c>
      <c r="J1375">
        <v>20</v>
      </c>
      <c r="K1375" s="2" t="s">
        <v>3069</v>
      </c>
      <c r="L1375">
        <v>8</v>
      </c>
      <c r="M1375" s="2" t="s">
        <v>127</v>
      </c>
      <c r="N1375">
        <v>62</v>
      </c>
      <c r="O1375" s="2" t="s">
        <v>2465</v>
      </c>
      <c r="P1375">
        <v>999</v>
      </c>
      <c r="Q1375" s="2" t="s">
        <v>3537</v>
      </c>
      <c r="R1375" t="s">
        <v>82</v>
      </c>
      <c r="S1375" t="s">
        <v>82</v>
      </c>
      <c r="T1375" s="2" t="s">
        <v>2001</v>
      </c>
      <c r="U1375" s="2" t="s">
        <v>2002</v>
      </c>
      <c r="V1375">
        <v>1956</v>
      </c>
      <c r="W1375" s="2" t="s">
        <v>514</v>
      </c>
      <c r="X1375">
        <v>75000</v>
      </c>
      <c r="Y1375">
        <v>75000</v>
      </c>
      <c r="AF1375">
        <v>0</v>
      </c>
      <c r="AM1375">
        <v>25000</v>
      </c>
      <c r="AQ1375">
        <v>100000</v>
      </c>
      <c r="AR1375">
        <v>0</v>
      </c>
      <c r="AS1375">
        <v>0</v>
      </c>
      <c r="AT1375">
        <v>75000</v>
      </c>
      <c r="AU1375">
        <v>75000</v>
      </c>
      <c r="BB1375">
        <v>0</v>
      </c>
      <c r="BI1375">
        <v>25000</v>
      </c>
      <c r="BL1375">
        <v>100000</v>
      </c>
      <c r="BM1375">
        <v>100000</v>
      </c>
      <c r="BN1375">
        <v>100000</v>
      </c>
      <c r="BP1375">
        <v>100000</v>
      </c>
      <c r="BQ1375">
        <v>100000</v>
      </c>
      <c r="BR1375">
        <v>0</v>
      </c>
      <c r="BS1375">
        <v>100000</v>
      </c>
      <c r="BT1375">
        <v>20171201</v>
      </c>
      <c r="BU1375" t="str">
        <f t="shared" si="63"/>
        <v>2017</v>
      </c>
      <c r="BV1375">
        <v>20190511</v>
      </c>
      <c r="BW1375" t="str">
        <f t="shared" si="64"/>
        <v>2019</v>
      </c>
      <c r="BX1375">
        <v>20190511</v>
      </c>
      <c r="BY1375" t="str">
        <f t="shared" si="65"/>
        <v>2019</v>
      </c>
      <c r="BZ1375" s="2" t="s">
        <v>131</v>
      </c>
      <c r="CA1375" s="2" t="s">
        <v>778</v>
      </c>
      <c r="CB1375" s="2" t="s">
        <v>455</v>
      </c>
      <c r="CC1375" s="2" t="s">
        <v>788</v>
      </c>
      <c r="CD1375" s="2" t="s">
        <v>789</v>
      </c>
      <c r="CE1375">
        <v>0</v>
      </c>
      <c r="CF1375">
        <v>20201231</v>
      </c>
    </row>
    <row r="1376" spans="1:84" x14ac:dyDescent="0.35">
      <c r="A1376" s="2" t="s">
        <v>29990</v>
      </c>
      <c r="B1376" s="2" t="s">
        <v>29991</v>
      </c>
      <c r="C1376" s="2" t="s">
        <v>29992</v>
      </c>
      <c r="D1376" s="2" t="s">
        <v>29605</v>
      </c>
      <c r="E1376" s="2" t="s">
        <v>29993</v>
      </c>
      <c r="F1376">
        <v>3</v>
      </c>
      <c r="G1376" s="2" t="s">
        <v>117</v>
      </c>
      <c r="H1376">
        <v>7</v>
      </c>
      <c r="I1376" s="2" t="s">
        <v>785</v>
      </c>
      <c r="J1376">
        <v>20</v>
      </c>
      <c r="K1376" s="2" t="s">
        <v>3069</v>
      </c>
      <c r="L1376">
        <v>8</v>
      </c>
      <c r="M1376" s="2" t="s">
        <v>127</v>
      </c>
      <c r="N1376">
        <v>62</v>
      </c>
      <c r="O1376" s="2" t="s">
        <v>2465</v>
      </c>
      <c r="P1376">
        <v>999</v>
      </c>
      <c r="Q1376" s="2" t="s">
        <v>3537</v>
      </c>
      <c r="R1376" t="s">
        <v>82</v>
      </c>
      <c r="S1376" t="s">
        <v>82</v>
      </c>
      <c r="T1376" s="2" t="s">
        <v>2001</v>
      </c>
      <c r="U1376" s="2" t="s">
        <v>2002</v>
      </c>
      <c r="V1376">
        <v>1914</v>
      </c>
      <c r="W1376" s="2" t="s">
        <v>467</v>
      </c>
      <c r="X1376">
        <v>75000</v>
      </c>
      <c r="Y1376">
        <v>75000</v>
      </c>
      <c r="AF1376">
        <v>0</v>
      </c>
      <c r="AM1376">
        <v>25000</v>
      </c>
      <c r="AQ1376">
        <v>100000</v>
      </c>
      <c r="AR1376">
        <v>0</v>
      </c>
      <c r="AS1376">
        <v>0</v>
      </c>
      <c r="AT1376">
        <v>75000</v>
      </c>
      <c r="AU1376">
        <v>75000</v>
      </c>
      <c r="BB1376">
        <v>0</v>
      </c>
      <c r="BI1376">
        <v>25000</v>
      </c>
      <c r="BL1376">
        <v>100000</v>
      </c>
      <c r="BM1376">
        <v>100000</v>
      </c>
      <c r="BN1376">
        <v>100000</v>
      </c>
      <c r="BP1376">
        <v>100000</v>
      </c>
      <c r="BQ1376">
        <v>100000</v>
      </c>
      <c r="BR1376">
        <v>0</v>
      </c>
      <c r="BS1376">
        <v>100000</v>
      </c>
      <c r="BT1376">
        <v>20170801</v>
      </c>
      <c r="BU1376" t="str">
        <f t="shared" si="63"/>
        <v>2017</v>
      </c>
      <c r="BV1376">
        <v>20181107</v>
      </c>
      <c r="BW1376" t="str">
        <f t="shared" si="64"/>
        <v>2018</v>
      </c>
      <c r="BX1376">
        <v>20181025</v>
      </c>
      <c r="BY1376" t="str">
        <f t="shared" si="65"/>
        <v>2018</v>
      </c>
      <c r="BZ1376" s="2" t="s">
        <v>131</v>
      </c>
      <c r="CA1376" s="2" t="s">
        <v>778</v>
      </c>
      <c r="CB1376" s="2" t="s">
        <v>455</v>
      </c>
      <c r="CC1376" s="2" t="s">
        <v>788</v>
      </c>
      <c r="CD1376" s="2" t="s">
        <v>789</v>
      </c>
      <c r="CE1376">
        <v>0</v>
      </c>
      <c r="CF1376">
        <v>20201231</v>
      </c>
    </row>
    <row r="1377" spans="1:84" x14ac:dyDescent="0.35">
      <c r="A1377" s="2" t="s">
        <v>30002</v>
      </c>
      <c r="B1377" s="2" t="s">
        <v>30003</v>
      </c>
      <c r="C1377" s="2" t="s">
        <v>30004</v>
      </c>
      <c r="D1377" s="2" t="s">
        <v>29605</v>
      </c>
      <c r="E1377" s="2" t="s">
        <v>30005</v>
      </c>
      <c r="F1377">
        <v>3</v>
      </c>
      <c r="G1377" s="2" t="s">
        <v>117</v>
      </c>
      <c r="H1377">
        <v>7</v>
      </c>
      <c r="I1377" s="2" t="s">
        <v>785</v>
      </c>
      <c r="J1377">
        <v>99</v>
      </c>
      <c r="K1377" s="2" t="s">
        <v>96</v>
      </c>
      <c r="L1377">
        <v>8</v>
      </c>
      <c r="M1377" s="2" t="s">
        <v>127</v>
      </c>
      <c r="N1377">
        <v>62</v>
      </c>
      <c r="O1377" s="2" t="s">
        <v>2465</v>
      </c>
      <c r="P1377">
        <v>999</v>
      </c>
      <c r="Q1377" s="2" t="s">
        <v>3537</v>
      </c>
      <c r="R1377" t="s">
        <v>82</v>
      </c>
      <c r="S1377" t="s">
        <v>82</v>
      </c>
      <c r="T1377" s="2" t="s">
        <v>2001</v>
      </c>
      <c r="U1377" s="2" t="s">
        <v>2002</v>
      </c>
      <c r="V1377">
        <v>1914</v>
      </c>
      <c r="W1377" s="2" t="s">
        <v>467</v>
      </c>
      <c r="X1377">
        <v>75000</v>
      </c>
      <c r="Y1377">
        <v>75000</v>
      </c>
      <c r="AF1377">
        <v>0</v>
      </c>
      <c r="AM1377">
        <v>25000</v>
      </c>
      <c r="AQ1377">
        <v>100000</v>
      </c>
      <c r="AR1377">
        <v>0</v>
      </c>
      <c r="AS1377">
        <v>0</v>
      </c>
      <c r="AT1377">
        <v>75000</v>
      </c>
      <c r="AU1377">
        <v>75000</v>
      </c>
      <c r="BB1377">
        <v>0</v>
      </c>
      <c r="BI1377">
        <v>25000</v>
      </c>
      <c r="BL1377">
        <v>100000</v>
      </c>
      <c r="BM1377">
        <v>100000</v>
      </c>
      <c r="BN1377">
        <v>100000</v>
      </c>
      <c r="BP1377">
        <v>100000</v>
      </c>
      <c r="BQ1377">
        <v>100000</v>
      </c>
      <c r="BR1377">
        <v>0</v>
      </c>
      <c r="BS1377">
        <v>100000</v>
      </c>
      <c r="BT1377">
        <v>20170801</v>
      </c>
      <c r="BU1377" t="str">
        <f t="shared" si="63"/>
        <v>2017</v>
      </c>
      <c r="BV1377">
        <v>20180820</v>
      </c>
      <c r="BW1377" t="str">
        <f t="shared" si="64"/>
        <v>2018</v>
      </c>
      <c r="BX1377">
        <v>20180820</v>
      </c>
      <c r="BY1377" t="str">
        <f t="shared" si="65"/>
        <v>2018</v>
      </c>
      <c r="BZ1377" s="2" t="s">
        <v>131</v>
      </c>
      <c r="CA1377" s="2" t="s">
        <v>778</v>
      </c>
      <c r="CB1377" s="2" t="s">
        <v>455</v>
      </c>
      <c r="CC1377" s="2" t="s">
        <v>788</v>
      </c>
      <c r="CD1377" s="2" t="s">
        <v>789</v>
      </c>
      <c r="CE1377">
        <v>0</v>
      </c>
      <c r="CF1377">
        <v>20201231</v>
      </c>
    </row>
    <row r="1378" spans="1:84" x14ac:dyDescent="0.35">
      <c r="A1378" s="2" t="s">
        <v>30018</v>
      </c>
      <c r="B1378" s="2" t="s">
        <v>30019</v>
      </c>
      <c r="C1378" s="2" t="s">
        <v>30020</v>
      </c>
      <c r="D1378" s="2" t="s">
        <v>29605</v>
      </c>
      <c r="E1378" s="2" t="s">
        <v>30021</v>
      </c>
      <c r="F1378">
        <v>3</v>
      </c>
      <c r="G1378" s="2" t="s">
        <v>117</v>
      </c>
      <c r="H1378">
        <v>7</v>
      </c>
      <c r="I1378" s="2" t="s">
        <v>785</v>
      </c>
      <c r="J1378">
        <v>20</v>
      </c>
      <c r="K1378" s="2" t="s">
        <v>3069</v>
      </c>
      <c r="L1378">
        <v>8</v>
      </c>
      <c r="M1378" s="2" t="s">
        <v>127</v>
      </c>
      <c r="N1378">
        <v>62</v>
      </c>
      <c r="O1378" s="2" t="s">
        <v>2465</v>
      </c>
      <c r="P1378">
        <v>999</v>
      </c>
      <c r="Q1378" s="2" t="s">
        <v>3537</v>
      </c>
      <c r="R1378" t="s">
        <v>82</v>
      </c>
      <c r="S1378" t="s">
        <v>82</v>
      </c>
      <c r="T1378" s="2" t="s">
        <v>2001</v>
      </c>
      <c r="U1378" s="2" t="s">
        <v>2002</v>
      </c>
      <c r="V1378">
        <v>1956</v>
      </c>
      <c r="W1378" s="2" t="s">
        <v>514</v>
      </c>
      <c r="X1378">
        <v>74250</v>
      </c>
      <c r="Y1378">
        <v>74250</v>
      </c>
      <c r="AF1378">
        <v>0</v>
      </c>
      <c r="AM1378">
        <v>25750</v>
      </c>
      <c r="AQ1378">
        <v>100000</v>
      </c>
      <c r="AR1378">
        <v>0</v>
      </c>
      <c r="AS1378">
        <v>0</v>
      </c>
      <c r="AT1378">
        <v>74250</v>
      </c>
      <c r="AU1378">
        <v>74250</v>
      </c>
      <c r="BB1378">
        <v>0</v>
      </c>
      <c r="BI1378">
        <v>25750</v>
      </c>
      <c r="BL1378">
        <v>100000</v>
      </c>
      <c r="BM1378">
        <v>99000</v>
      </c>
      <c r="BN1378">
        <v>99000</v>
      </c>
      <c r="BP1378">
        <v>98500</v>
      </c>
      <c r="BQ1378">
        <v>98500</v>
      </c>
      <c r="BR1378">
        <v>0</v>
      </c>
      <c r="BS1378">
        <v>99000</v>
      </c>
      <c r="BT1378">
        <v>20171001</v>
      </c>
      <c r="BU1378" t="str">
        <f t="shared" si="63"/>
        <v>2017</v>
      </c>
      <c r="BV1378">
        <v>20181130</v>
      </c>
      <c r="BW1378" t="str">
        <f t="shared" si="64"/>
        <v>2018</v>
      </c>
      <c r="BX1378">
        <v>20181029</v>
      </c>
      <c r="BY1378" t="str">
        <f t="shared" si="65"/>
        <v>2018</v>
      </c>
      <c r="BZ1378" s="2" t="s">
        <v>131</v>
      </c>
      <c r="CA1378" s="2" t="s">
        <v>778</v>
      </c>
      <c r="CB1378" s="2" t="s">
        <v>455</v>
      </c>
      <c r="CC1378" s="2" t="s">
        <v>788</v>
      </c>
      <c r="CD1378" s="2" t="s">
        <v>789</v>
      </c>
      <c r="CE1378">
        <v>0</v>
      </c>
      <c r="CF1378">
        <v>20201231</v>
      </c>
    </row>
    <row r="1379" spans="1:84" x14ac:dyDescent="0.35">
      <c r="A1379" s="2" t="s">
        <v>30022</v>
      </c>
      <c r="B1379" s="2" t="s">
        <v>30023</v>
      </c>
      <c r="C1379" s="2" t="s">
        <v>30024</v>
      </c>
      <c r="D1379" s="2" t="s">
        <v>29605</v>
      </c>
      <c r="E1379" s="2" t="s">
        <v>30025</v>
      </c>
      <c r="F1379">
        <v>3</v>
      </c>
      <c r="G1379" s="2" t="s">
        <v>117</v>
      </c>
      <c r="H1379">
        <v>7</v>
      </c>
      <c r="I1379" s="2" t="s">
        <v>785</v>
      </c>
      <c r="J1379">
        <v>20</v>
      </c>
      <c r="K1379" s="2" t="s">
        <v>3069</v>
      </c>
      <c r="L1379">
        <v>8</v>
      </c>
      <c r="M1379" s="2" t="s">
        <v>127</v>
      </c>
      <c r="N1379">
        <v>62</v>
      </c>
      <c r="O1379" s="2" t="s">
        <v>2465</v>
      </c>
      <c r="P1379">
        <v>999</v>
      </c>
      <c r="Q1379" s="2" t="s">
        <v>3537</v>
      </c>
      <c r="R1379" t="s">
        <v>82</v>
      </c>
      <c r="S1379" t="s">
        <v>82</v>
      </c>
      <c r="T1379" s="2" t="s">
        <v>2001</v>
      </c>
      <c r="U1379" s="2" t="s">
        <v>2002</v>
      </c>
      <c r="V1379">
        <v>1905</v>
      </c>
      <c r="W1379" s="2" t="s">
        <v>510</v>
      </c>
      <c r="X1379">
        <v>75000</v>
      </c>
      <c r="Y1379">
        <v>75000</v>
      </c>
      <c r="AF1379">
        <v>0</v>
      </c>
      <c r="AM1379">
        <v>25000</v>
      </c>
      <c r="AQ1379">
        <v>100000</v>
      </c>
      <c r="AR1379">
        <v>0</v>
      </c>
      <c r="AS1379">
        <v>0</v>
      </c>
      <c r="AT1379">
        <v>75000</v>
      </c>
      <c r="AU1379">
        <v>75000</v>
      </c>
      <c r="BB1379">
        <v>0</v>
      </c>
      <c r="BI1379">
        <v>25000</v>
      </c>
      <c r="BL1379">
        <v>100000</v>
      </c>
      <c r="BM1379">
        <v>100000</v>
      </c>
      <c r="BN1379">
        <v>100000</v>
      </c>
      <c r="BP1379">
        <v>100000</v>
      </c>
      <c r="BQ1379">
        <v>100000</v>
      </c>
      <c r="BR1379">
        <v>0</v>
      </c>
      <c r="BS1379">
        <v>100000</v>
      </c>
      <c r="BT1379">
        <v>20171120</v>
      </c>
      <c r="BU1379" t="str">
        <f t="shared" si="63"/>
        <v>2017</v>
      </c>
      <c r="BV1379">
        <v>20190120</v>
      </c>
      <c r="BW1379" t="str">
        <f t="shared" si="64"/>
        <v>2019</v>
      </c>
      <c r="BX1379">
        <v>20190120</v>
      </c>
      <c r="BY1379" t="str">
        <f t="shared" si="65"/>
        <v>2019</v>
      </c>
      <c r="BZ1379" s="2" t="s">
        <v>131</v>
      </c>
      <c r="CA1379" s="2" t="s">
        <v>778</v>
      </c>
      <c r="CB1379" s="2" t="s">
        <v>455</v>
      </c>
      <c r="CC1379" s="2" t="s">
        <v>788</v>
      </c>
      <c r="CD1379" s="2" t="s">
        <v>789</v>
      </c>
      <c r="CE1379">
        <v>0</v>
      </c>
      <c r="CF1379">
        <v>20201231</v>
      </c>
    </row>
    <row r="1380" spans="1:84" x14ac:dyDescent="0.35">
      <c r="A1380" s="2" t="s">
        <v>30033</v>
      </c>
      <c r="B1380" s="2" t="s">
        <v>30034</v>
      </c>
      <c r="C1380" s="2" t="s">
        <v>30035</v>
      </c>
      <c r="D1380" s="2" t="s">
        <v>29605</v>
      </c>
      <c r="E1380" s="2" t="s">
        <v>30036</v>
      </c>
      <c r="F1380">
        <v>3</v>
      </c>
      <c r="G1380" s="2" t="s">
        <v>117</v>
      </c>
      <c r="H1380">
        <v>7</v>
      </c>
      <c r="I1380" s="2" t="s">
        <v>785</v>
      </c>
      <c r="J1380">
        <v>20</v>
      </c>
      <c r="K1380" s="2" t="s">
        <v>3069</v>
      </c>
      <c r="L1380">
        <v>8</v>
      </c>
      <c r="M1380" s="2" t="s">
        <v>127</v>
      </c>
      <c r="N1380">
        <v>62</v>
      </c>
      <c r="O1380" s="2" t="s">
        <v>2465</v>
      </c>
      <c r="P1380">
        <v>999</v>
      </c>
      <c r="Q1380" s="2" t="s">
        <v>3537</v>
      </c>
      <c r="R1380" t="s">
        <v>82</v>
      </c>
      <c r="S1380" t="s">
        <v>82</v>
      </c>
      <c r="T1380" s="2" t="s">
        <v>2001</v>
      </c>
      <c r="U1380" s="2" t="s">
        <v>2002</v>
      </c>
      <c r="V1380">
        <v>1956</v>
      </c>
      <c r="W1380" s="2" t="s">
        <v>514</v>
      </c>
      <c r="X1380">
        <v>75000</v>
      </c>
      <c r="Y1380">
        <v>75000</v>
      </c>
      <c r="AF1380">
        <v>0</v>
      </c>
      <c r="AM1380">
        <v>25000</v>
      </c>
      <c r="AQ1380">
        <v>100000</v>
      </c>
      <c r="AR1380">
        <v>0</v>
      </c>
      <c r="AS1380">
        <v>0</v>
      </c>
      <c r="AT1380">
        <v>75000</v>
      </c>
      <c r="AU1380">
        <v>75000</v>
      </c>
      <c r="BB1380">
        <v>0</v>
      </c>
      <c r="BI1380">
        <v>25000</v>
      </c>
      <c r="BL1380">
        <v>100000</v>
      </c>
      <c r="BM1380">
        <v>100000</v>
      </c>
      <c r="BN1380">
        <v>100000</v>
      </c>
      <c r="BP1380">
        <v>100000</v>
      </c>
      <c r="BQ1380">
        <v>100000</v>
      </c>
      <c r="BR1380">
        <v>0</v>
      </c>
      <c r="BS1380">
        <v>100000</v>
      </c>
      <c r="BT1380">
        <v>20171201</v>
      </c>
      <c r="BU1380" t="str">
        <f t="shared" si="63"/>
        <v>2017</v>
      </c>
      <c r="BV1380">
        <v>20190115</v>
      </c>
      <c r="BW1380" t="str">
        <f t="shared" si="64"/>
        <v>2019</v>
      </c>
      <c r="BX1380">
        <v>20190115</v>
      </c>
      <c r="BY1380" t="str">
        <f t="shared" si="65"/>
        <v>2019</v>
      </c>
      <c r="BZ1380" s="2" t="s">
        <v>131</v>
      </c>
      <c r="CA1380" s="2" t="s">
        <v>778</v>
      </c>
      <c r="CB1380" s="2" t="s">
        <v>455</v>
      </c>
      <c r="CC1380" s="2" t="s">
        <v>788</v>
      </c>
      <c r="CD1380" s="2" t="s">
        <v>789</v>
      </c>
      <c r="CE1380">
        <v>0</v>
      </c>
      <c r="CF1380">
        <v>20201231</v>
      </c>
    </row>
    <row r="1381" spans="1:84" x14ac:dyDescent="0.35">
      <c r="A1381" s="2" t="s">
        <v>30037</v>
      </c>
      <c r="B1381" s="2" t="s">
        <v>30038</v>
      </c>
      <c r="C1381" s="2" t="s">
        <v>30039</v>
      </c>
      <c r="D1381" s="2" t="s">
        <v>29605</v>
      </c>
      <c r="E1381" s="2" t="s">
        <v>30040</v>
      </c>
      <c r="F1381">
        <v>3</v>
      </c>
      <c r="G1381" s="2" t="s">
        <v>117</v>
      </c>
      <c r="H1381">
        <v>7</v>
      </c>
      <c r="I1381" s="2" t="s">
        <v>785</v>
      </c>
      <c r="J1381">
        <v>20</v>
      </c>
      <c r="K1381" s="2" t="s">
        <v>3069</v>
      </c>
      <c r="L1381">
        <v>8</v>
      </c>
      <c r="M1381" s="2" t="s">
        <v>127</v>
      </c>
      <c r="N1381">
        <v>62</v>
      </c>
      <c r="O1381" s="2" t="s">
        <v>2465</v>
      </c>
      <c r="P1381">
        <v>999</v>
      </c>
      <c r="Q1381" s="2" t="s">
        <v>3537</v>
      </c>
      <c r="R1381" t="s">
        <v>82</v>
      </c>
      <c r="S1381" t="s">
        <v>82</v>
      </c>
      <c r="T1381" s="2" t="s">
        <v>2001</v>
      </c>
      <c r="U1381" s="2" t="s">
        <v>2002</v>
      </c>
      <c r="V1381">
        <v>1956</v>
      </c>
      <c r="W1381" s="2" t="s">
        <v>514</v>
      </c>
      <c r="X1381">
        <v>75000</v>
      </c>
      <c r="Y1381">
        <v>75000</v>
      </c>
      <c r="AF1381">
        <v>0</v>
      </c>
      <c r="AM1381">
        <v>25000</v>
      </c>
      <c r="AQ1381">
        <v>100000</v>
      </c>
      <c r="AR1381">
        <v>0</v>
      </c>
      <c r="AS1381">
        <v>0</v>
      </c>
      <c r="AT1381">
        <v>75000</v>
      </c>
      <c r="AU1381">
        <v>75000</v>
      </c>
      <c r="BB1381">
        <v>0</v>
      </c>
      <c r="BI1381">
        <v>25000</v>
      </c>
      <c r="BL1381">
        <v>100000</v>
      </c>
      <c r="BM1381">
        <v>100000</v>
      </c>
      <c r="BN1381">
        <v>100000</v>
      </c>
      <c r="BP1381">
        <v>100000</v>
      </c>
      <c r="BQ1381">
        <v>100000</v>
      </c>
      <c r="BR1381">
        <v>0</v>
      </c>
      <c r="BS1381">
        <v>100000</v>
      </c>
      <c r="BT1381">
        <v>20171201</v>
      </c>
      <c r="BU1381" t="str">
        <f t="shared" si="63"/>
        <v>2017</v>
      </c>
      <c r="BV1381">
        <v>20190404</v>
      </c>
      <c r="BW1381" t="str">
        <f t="shared" si="64"/>
        <v>2019</v>
      </c>
      <c r="BX1381">
        <v>20190323</v>
      </c>
      <c r="BY1381" t="str">
        <f t="shared" si="65"/>
        <v>2019</v>
      </c>
      <c r="BZ1381" s="2" t="s">
        <v>131</v>
      </c>
      <c r="CA1381" s="2" t="s">
        <v>778</v>
      </c>
      <c r="CB1381" s="2" t="s">
        <v>455</v>
      </c>
      <c r="CC1381" s="2" t="s">
        <v>788</v>
      </c>
      <c r="CD1381" s="2" t="s">
        <v>789</v>
      </c>
      <c r="CE1381">
        <v>0</v>
      </c>
      <c r="CF1381">
        <v>20201231</v>
      </c>
    </row>
    <row r="1382" spans="1:84" x14ac:dyDescent="0.35">
      <c r="A1382" s="2" t="s">
        <v>30432</v>
      </c>
      <c r="B1382" s="2" t="s">
        <v>30433</v>
      </c>
      <c r="C1382" s="2" t="s">
        <v>30434</v>
      </c>
      <c r="D1382" s="2" t="s">
        <v>29605</v>
      </c>
      <c r="E1382" s="2" t="s">
        <v>30435</v>
      </c>
      <c r="F1382">
        <v>3</v>
      </c>
      <c r="G1382" s="2" t="s">
        <v>117</v>
      </c>
      <c r="H1382">
        <v>7</v>
      </c>
      <c r="I1382" s="2" t="s">
        <v>785</v>
      </c>
      <c r="J1382">
        <v>20</v>
      </c>
      <c r="K1382" s="2" t="s">
        <v>3069</v>
      </c>
      <c r="L1382">
        <v>8</v>
      </c>
      <c r="M1382" s="2" t="s">
        <v>127</v>
      </c>
      <c r="N1382">
        <v>62</v>
      </c>
      <c r="O1382" s="2" t="s">
        <v>2465</v>
      </c>
      <c r="P1382">
        <v>999</v>
      </c>
      <c r="Q1382" s="2" t="s">
        <v>3537</v>
      </c>
      <c r="R1382" t="s">
        <v>82</v>
      </c>
      <c r="S1382" t="s">
        <v>82</v>
      </c>
      <c r="T1382" s="2" t="s">
        <v>1346</v>
      </c>
      <c r="U1382" s="2" t="s">
        <v>1347</v>
      </c>
      <c r="V1382">
        <v>1914</v>
      </c>
      <c r="W1382" s="2" t="s">
        <v>467</v>
      </c>
      <c r="X1382">
        <v>79990</v>
      </c>
      <c r="Y1382">
        <v>79990</v>
      </c>
      <c r="AF1382">
        <v>0</v>
      </c>
      <c r="AM1382">
        <v>20010</v>
      </c>
      <c r="AQ1382">
        <v>100000</v>
      </c>
      <c r="AR1382">
        <v>0</v>
      </c>
      <c r="AS1382">
        <v>0</v>
      </c>
      <c r="AT1382">
        <v>79990</v>
      </c>
      <c r="AU1382">
        <v>79990</v>
      </c>
      <c r="BB1382">
        <v>0</v>
      </c>
      <c r="BI1382">
        <v>20010</v>
      </c>
      <c r="BL1382">
        <v>100000</v>
      </c>
      <c r="BM1382">
        <v>100000</v>
      </c>
      <c r="BN1382">
        <v>100000</v>
      </c>
      <c r="BP1382">
        <v>100000</v>
      </c>
      <c r="BQ1382">
        <v>100000</v>
      </c>
      <c r="BR1382">
        <v>0</v>
      </c>
      <c r="BS1382">
        <v>100000</v>
      </c>
      <c r="BT1382">
        <v>20180601</v>
      </c>
      <c r="BU1382" t="str">
        <f t="shared" si="63"/>
        <v>2018</v>
      </c>
      <c r="BV1382">
        <v>20191011</v>
      </c>
      <c r="BW1382" t="str">
        <f t="shared" si="64"/>
        <v>2019</v>
      </c>
      <c r="BX1382">
        <v>20191011</v>
      </c>
      <c r="BY1382" t="str">
        <f t="shared" si="65"/>
        <v>2019</v>
      </c>
      <c r="BZ1382" s="2" t="s">
        <v>131</v>
      </c>
      <c r="CA1382" s="2" t="s">
        <v>778</v>
      </c>
      <c r="CB1382" s="2" t="s">
        <v>455</v>
      </c>
      <c r="CC1382" s="2" t="s">
        <v>788</v>
      </c>
      <c r="CD1382" s="2" t="s">
        <v>789</v>
      </c>
      <c r="CE1382">
        <v>0</v>
      </c>
      <c r="CF1382">
        <v>20201231</v>
      </c>
    </row>
    <row r="1383" spans="1:84" x14ac:dyDescent="0.35">
      <c r="A1383" s="2" t="s">
        <v>30440</v>
      </c>
      <c r="B1383" s="2" t="s">
        <v>30441</v>
      </c>
      <c r="C1383" s="2" t="s">
        <v>30442</v>
      </c>
      <c r="D1383" s="2" t="s">
        <v>29605</v>
      </c>
      <c r="E1383" s="2" t="s">
        <v>30443</v>
      </c>
      <c r="F1383">
        <v>3</v>
      </c>
      <c r="G1383" s="2" t="s">
        <v>117</v>
      </c>
      <c r="H1383">
        <v>7</v>
      </c>
      <c r="I1383" s="2" t="s">
        <v>785</v>
      </c>
      <c r="J1383">
        <v>20</v>
      </c>
      <c r="K1383" s="2" t="s">
        <v>3069</v>
      </c>
      <c r="L1383">
        <v>8</v>
      </c>
      <c r="M1383" s="2" t="s">
        <v>127</v>
      </c>
      <c r="N1383">
        <v>62</v>
      </c>
      <c r="O1383" s="2" t="s">
        <v>2465</v>
      </c>
      <c r="P1383">
        <v>999</v>
      </c>
      <c r="Q1383" s="2" t="s">
        <v>3537</v>
      </c>
      <c r="R1383" t="s">
        <v>82</v>
      </c>
      <c r="S1383" t="s">
        <v>82</v>
      </c>
      <c r="T1383" s="2" t="s">
        <v>1346</v>
      </c>
      <c r="U1383" s="2" t="s">
        <v>1347</v>
      </c>
      <c r="V1383">
        <v>1955</v>
      </c>
      <c r="W1383" s="2" t="s">
        <v>570</v>
      </c>
      <c r="X1383">
        <v>79190.100000000006</v>
      </c>
      <c r="Y1383">
        <v>79190.100000000006</v>
      </c>
      <c r="AF1383">
        <v>0</v>
      </c>
      <c r="AM1383">
        <v>20809.900000000001</v>
      </c>
      <c r="AQ1383">
        <v>100000</v>
      </c>
      <c r="AR1383">
        <v>0</v>
      </c>
      <c r="AS1383">
        <v>0</v>
      </c>
      <c r="AT1383">
        <v>79190.100000000006</v>
      </c>
      <c r="AU1383">
        <v>79190.100000000006</v>
      </c>
      <c r="BB1383">
        <v>0</v>
      </c>
      <c r="BI1383">
        <v>20809.900000000001</v>
      </c>
      <c r="BL1383">
        <v>100000</v>
      </c>
      <c r="BM1383">
        <v>99000</v>
      </c>
      <c r="BN1383">
        <v>99000</v>
      </c>
      <c r="BP1383">
        <v>99000</v>
      </c>
      <c r="BQ1383">
        <v>99000</v>
      </c>
      <c r="BR1383">
        <v>0</v>
      </c>
      <c r="BS1383">
        <v>99569.72</v>
      </c>
      <c r="BT1383">
        <v>20180101</v>
      </c>
      <c r="BU1383" t="str">
        <f t="shared" si="63"/>
        <v>2018</v>
      </c>
      <c r="BV1383">
        <v>20190909</v>
      </c>
      <c r="BW1383" t="str">
        <f t="shared" si="64"/>
        <v>2019</v>
      </c>
      <c r="BX1383">
        <v>20190909</v>
      </c>
      <c r="BY1383" t="str">
        <f t="shared" si="65"/>
        <v>2019</v>
      </c>
      <c r="BZ1383" s="2" t="s">
        <v>131</v>
      </c>
      <c r="CA1383" s="2" t="s">
        <v>778</v>
      </c>
      <c r="CB1383" s="2" t="s">
        <v>455</v>
      </c>
      <c r="CC1383" s="2" t="s">
        <v>788</v>
      </c>
      <c r="CD1383" s="2" t="s">
        <v>789</v>
      </c>
      <c r="CE1383">
        <v>0</v>
      </c>
      <c r="CF1383">
        <v>20201231</v>
      </c>
    </row>
    <row r="1384" spans="1:84" x14ac:dyDescent="0.35">
      <c r="A1384" s="2" t="s">
        <v>30452</v>
      </c>
      <c r="B1384" s="2" t="s">
        <v>30453</v>
      </c>
      <c r="C1384" s="2" t="s">
        <v>30454</v>
      </c>
      <c r="D1384" s="2" t="s">
        <v>29605</v>
      </c>
      <c r="E1384" s="2" t="s">
        <v>30455</v>
      </c>
      <c r="F1384">
        <v>3</v>
      </c>
      <c r="G1384" s="2" t="s">
        <v>117</v>
      </c>
      <c r="H1384">
        <v>7</v>
      </c>
      <c r="I1384" s="2" t="s">
        <v>785</v>
      </c>
      <c r="J1384">
        <v>20</v>
      </c>
      <c r="K1384" s="2" t="s">
        <v>3069</v>
      </c>
      <c r="L1384">
        <v>8</v>
      </c>
      <c r="M1384" s="2" t="s">
        <v>127</v>
      </c>
      <c r="N1384">
        <v>62</v>
      </c>
      <c r="O1384" s="2" t="s">
        <v>2465</v>
      </c>
      <c r="P1384">
        <v>999</v>
      </c>
      <c r="Q1384" s="2" t="s">
        <v>3537</v>
      </c>
      <c r="R1384" t="s">
        <v>82</v>
      </c>
      <c r="S1384" t="s">
        <v>82</v>
      </c>
      <c r="T1384" s="2" t="s">
        <v>1346</v>
      </c>
      <c r="U1384" s="2" t="s">
        <v>1347</v>
      </c>
      <c r="V1384">
        <v>1914</v>
      </c>
      <c r="W1384" s="2" t="s">
        <v>467</v>
      </c>
      <c r="X1384">
        <v>79990</v>
      </c>
      <c r="Y1384">
        <v>79990</v>
      </c>
      <c r="AF1384">
        <v>0</v>
      </c>
      <c r="AM1384">
        <v>20010</v>
      </c>
      <c r="AQ1384">
        <v>100000</v>
      </c>
      <c r="AR1384">
        <v>0</v>
      </c>
      <c r="AS1384">
        <v>0</v>
      </c>
      <c r="AT1384">
        <v>79990</v>
      </c>
      <c r="AU1384">
        <v>79990</v>
      </c>
      <c r="BB1384">
        <v>0</v>
      </c>
      <c r="BI1384">
        <v>20010</v>
      </c>
      <c r="BL1384">
        <v>100000</v>
      </c>
      <c r="BM1384">
        <v>100000</v>
      </c>
      <c r="BN1384">
        <v>100000</v>
      </c>
      <c r="BP1384">
        <v>100000</v>
      </c>
      <c r="BQ1384">
        <v>100000</v>
      </c>
      <c r="BR1384">
        <v>0</v>
      </c>
      <c r="BS1384">
        <v>100000</v>
      </c>
      <c r="BT1384">
        <v>20170915</v>
      </c>
      <c r="BU1384" t="str">
        <f t="shared" si="63"/>
        <v>2017</v>
      </c>
      <c r="BV1384">
        <v>20191205</v>
      </c>
      <c r="BW1384" t="str">
        <f t="shared" si="64"/>
        <v>2019</v>
      </c>
      <c r="BX1384">
        <v>20190702</v>
      </c>
      <c r="BY1384" t="str">
        <f t="shared" si="65"/>
        <v>2019</v>
      </c>
      <c r="BZ1384" s="2" t="s">
        <v>131</v>
      </c>
      <c r="CA1384" s="2" t="s">
        <v>778</v>
      </c>
      <c r="CB1384" s="2" t="s">
        <v>455</v>
      </c>
      <c r="CC1384" s="2" t="s">
        <v>788</v>
      </c>
      <c r="CD1384" s="2" t="s">
        <v>789</v>
      </c>
      <c r="CE1384">
        <v>0</v>
      </c>
      <c r="CF1384">
        <v>20201231</v>
      </c>
    </row>
    <row r="1385" spans="1:84" x14ac:dyDescent="0.35">
      <c r="A1385" s="2" t="s">
        <v>30464</v>
      </c>
      <c r="B1385" s="2" t="s">
        <v>30465</v>
      </c>
      <c r="C1385" s="2" t="s">
        <v>30466</v>
      </c>
      <c r="D1385" s="2" t="s">
        <v>29605</v>
      </c>
      <c r="E1385" s="2" t="s">
        <v>30467</v>
      </c>
      <c r="F1385">
        <v>3</v>
      </c>
      <c r="G1385" s="2" t="s">
        <v>117</v>
      </c>
      <c r="H1385">
        <v>7</v>
      </c>
      <c r="I1385" s="2" t="s">
        <v>785</v>
      </c>
      <c r="J1385">
        <v>20</v>
      </c>
      <c r="K1385" s="2" t="s">
        <v>3069</v>
      </c>
      <c r="L1385">
        <v>8</v>
      </c>
      <c r="M1385" s="2" t="s">
        <v>127</v>
      </c>
      <c r="N1385">
        <v>62</v>
      </c>
      <c r="O1385" s="2" t="s">
        <v>2465</v>
      </c>
      <c r="P1385">
        <v>999</v>
      </c>
      <c r="Q1385" s="2" t="s">
        <v>3537</v>
      </c>
      <c r="R1385" t="s">
        <v>82</v>
      </c>
      <c r="S1385" t="s">
        <v>82</v>
      </c>
      <c r="T1385" s="2" t="s">
        <v>1346</v>
      </c>
      <c r="U1385" s="2" t="s">
        <v>1347</v>
      </c>
      <c r="V1385">
        <v>1956</v>
      </c>
      <c r="W1385" s="2" t="s">
        <v>514</v>
      </c>
      <c r="X1385">
        <v>79990</v>
      </c>
      <c r="Y1385">
        <v>79990</v>
      </c>
      <c r="AF1385">
        <v>0</v>
      </c>
      <c r="AM1385">
        <v>20010</v>
      </c>
      <c r="AQ1385">
        <v>100000</v>
      </c>
      <c r="AR1385">
        <v>0</v>
      </c>
      <c r="AS1385">
        <v>0</v>
      </c>
      <c r="AT1385">
        <v>79990</v>
      </c>
      <c r="AU1385">
        <v>79990</v>
      </c>
      <c r="BB1385">
        <v>0</v>
      </c>
      <c r="BI1385">
        <v>20010</v>
      </c>
      <c r="BL1385">
        <v>100000</v>
      </c>
      <c r="BM1385">
        <v>100000</v>
      </c>
      <c r="BN1385">
        <v>100000</v>
      </c>
      <c r="BP1385">
        <v>100000</v>
      </c>
      <c r="BQ1385">
        <v>100000</v>
      </c>
      <c r="BR1385">
        <v>0</v>
      </c>
      <c r="BS1385">
        <v>100000</v>
      </c>
      <c r="BT1385">
        <v>20171002</v>
      </c>
      <c r="BU1385" t="str">
        <f t="shared" si="63"/>
        <v>2017</v>
      </c>
      <c r="BV1385">
        <v>20190910</v>
      </c>
      <c r="BW1385" t="str">
        <f t="shared" si="64"/>
        <v>2019</v>
      </c>
      <c r="BX1385">
        <v>20190910</v>
      </c>
      <c r="BY1385" t="str">
        <f t="shared" si="65"/>
        <v>2019</v>
      </c>
      <c r="BZ1385" s="2" t="s">
        <v>131</v>
      </c>
      <c r="CA1385" s="2" t="s">
        <v>778</v>
      </c>
      <c r="CB1385" s="2" t="s">
        <v>455</v>
      </c>
      <c r="CC1385" s="2" t="s">
        <v>788</v>
      </c>
      <c r="CD1385" s="2" t="s">
        <v>789</v>
      </c>
      <c r="CE1385">
        <v>0</v>
      </c>
      <c r="CF1385">
        <v>20201231</v>
      </c>
    </row>
    <row r="1386" spans="1:84" x14ac:dyDescent="0.35">
      <c r="A1386" s="2" t="s">
        <v>30468</v>
      </c>
      <c r="B1386" s="2" t="s">
        <v>30469</v>
      </c>
      <c r="C1386" s="2" t="s">
        <v>30470</v>
      </c>
      <c r="D1386" s="2" t="s">
        <v>29605</v>
      </c>
      <c r="E1386" s="2" t="s">
        <v>30471</v>
      </c>
      <c r="F1386">
        <v>3</v>
      </c>
      <c r="G1386" s="2" t="s">
        <v>117</v>
      </c>
      <c r="H1386">
        <v>7</v>
      </c>
      <c r="I1386" s="2" t="s">
        <v>785</v>
      </c>
      <c r="J1386">
        <v>20</v>
      </c>
      <c r="K1386" s="2" t="s">
        <v>3069</v>
      </c>
      <c r="L1386">
        <v>8</v>
      </c>
      <c r="M1386" s="2" t="s">
        <v>127</v>
      </c>
      <c r="N1386">
        <v>62</v>
      </c>
      <c r="O1386" s="2" t="s">
        <v>2465</v>
      </c>
      <c r="P1386">
        <v>999</v>
      </c>
      <c r="Q1386" s="2" t="s">
        <v>3537</v>
      </c>
      <c r="R1386" t="s">
        <v>82</v>
      </c>
      <c r="S1386" t="s">
        <v>82</v>
      </c>
      <c r="T1386" s="2" t="s">
        <v>1346</v>
      </c>
      <c r="U1386" s="2" t="s">
        <v>1347</v>
      </c>
      <c r="V1386">
        <v>1914</v>
      </c>
      <c r="W1386" s="2" t="s">
        <v>467</v>
      </c>
      <c r="X1386">
        <v>79990</v>
      </c>
      <c r="Y1386">
        <v>79990</v>
      </c>
      <c r="AF1386">
        <v>0</v>
      </c>
      <c r="AM1386">
        <v>20010</v>
      </c>
      <c r="AQ1386">
        <v>100000</v>
      </c>
      <c r="AR1386">
        <v>0</v>
      </c>
      <c r="AS1386">
        <v>0</v>
      </c>
      <c r="AT1386">
        <v>79990</v>
      </c>
      <c r="AU1386">
        <v>79990</v>
      </c>
      <c r="BB1386">
        <v>0</v>
      </c>
      <c r="BI1386">
        <v>20010</v>
      </c>
      <c r="BL1386">
        <v>100000</v>
      </c>
      <c r="BM1386">
        <v>100000</v>
      </c>
      <c r="BN1386">
        <v>100000</v>
      </c>
      <c r="BP1386">
        <v>100000</v>
      </c>
      <c r="BQ1386">
        <v>100000</v>
      </c>
      <c r="BR1386">
        <v>0</v>
      </c>
      <c r="BS1386">
        <v>100000</v>
      </c>
      <c r="BT1386">
        <v>20180701</v>
      </c>
      <c r="BU1386" t="str">
        <f t="shared" si="63"/>
        <v>2018</v>
      </c>
      <c r="BV1386">
        <v>20191011</v>
      </c>
      <c r="BW1386" t="str">
        <f t="shared" si="64"/>
        <v>2019</v>
      </c>
      <c r="BX1386">
        <v>20191011</v>
      </c>
      <c r="BY1386" t="str">
        <f t="shared" si="65"/>
        <v>2019</v>
      </c>
      <c r="BZ1386" s="2" t="s">
        <v>131</v>
      </c>
      <c r="CA1386" s="2" t="s">
        <v>778</v>
      </c>
      <c r="CB1386" s="2" t="s">
        <v>455</v>
      </c>
      <c r="CC1386" s="2" t="s">
        <v>788</v>
      </c>
      <c r="CD1386" s="2" t="s">
        <v>789</v>
      </c>
      <c r="CE1386">
        <v>0</v>
      </c>
      <c r="CF1386">
        <v>20201231</v>
      </c>
    </row>
    <row r="1387" spans="1:84" x14ac:dyDescent="0.35">
      <c r="A1387" s="2" t="s">
        <v>30484</v>
      </c>
      <c r="B1387" s="2" t="s">
        <v>30485</v>
      </c>
      <c r="C1387" s="2" t="s">
        <v>30486</v>
      </c>
      <c r="D1387" s="2" t="s">
        <v>29605</v>
      </c>
      <c r="E1387" s="2" t="s">
        <v>30487</v>
      </c>
      <c r="F1387">
        <v>3</v>
      </c>
      <c r="G1387" s="2" t="s">
        <v>117</v>
      </c>
      <c r="H1387">
        <v>7</v>
      </c>
      <c r="I1387" s="2" t="s">
        <v>785</v>
      </c>
      <c r="J1387">
        <v>20</v>
      </c>
      <c r="K1387" s="2" t="s">
        <v>3069</v>
      </c>
      <c r="L1387">
        <v>8</v>
      </c>
      <c r="M1387" s="2" t="s">
        <v>127</v>
      </c>
      <c r="N1387">
        <v>62</v>
      </c>
      <c r="O1387" s="2" t="s">
        <v>2465</v>
      </c>
      <c r="P1387">
        <v>999</v>
      </c>
      <c r="Q1387" s="2" t="s">
        <v>3537</v>
      </c>
      <c r="R1387" t="s">
        <v>82</v>
      </c>
      <c r="S1387" t="s">
        <v>82</v>
      </c>
      <c r="T1387" s="2" t="s">
        <v>1346</v>
      </c>
      <c r="U1387" s="2" t="s">
        <v>1347</v>
      </c>
      <c r="V1387">
        <v>1914</v>
      </c>
      <c r="W1387" s="2" t="s">
        <v>467</v>
      </c>
      <c r="X1387">
        <v>79990</v>
      </c>
      <c r="Y1387">
        <v>79990</v>
      </c>
      <c r="AF1387">
        <v>0</v>
      </c>
      <c r="AM1387">
        <v>20010</v>
      </c>
      <c r="AQ1387">
        <v>100000</v>
      </c>
      <c r="AR1387">
        <v>0</v>
      </c>
      <c r="AS1387">
        <v>0</v>
      </c>
      <c r="AT1387">
        <v>79990</v>
      </c>
      <c r="AU1387">
        <v>79990</v>
      </c>
      <c r="BB1387">
        <v>0</v>
      </c>
      <c r="BI1387">
        <v>20010</v>
      </c>
      <c r="BL1387">
        <v>100000</v>
      </c>
      <c r="BM1387">
        <v>100000</v>
      </c>
      <c r="BN1387">
        <v>100000</v>
      </c>
      <c r="BP1387">
        <v>100000</v>
      </c>
      <c r="BQ1387">
        <v>100000</v>
      </c>
      <c r="BR1387">
        <v>0</v>
      </c>
      <c r="BS1387">
        <v>100000</v>
      </c>
      <c r="BT1387">
        <v>20180701</v>
      </c>
      <c r="BU1387" t="str">
        <f t="shared" si="63"/>
        <v>2018</v>
      </c>
      <c r="BV1387">
        <v>20190912</v>
      </c>
      <c r="BW1387" t="str">
        <f t="shared" si="64"/>
        <v>2019</v>
      </c>
      <c r="BX1387">
        <v>20190912</v>
      </c>
      <c r="BY1387" t="str">
        <f t="shared" si="65"/>
        <v>2019</v>
      </c>
      <c r="BZ1387" s="2" t="s">
        <v>131</v>
      </c>
      <c r="CA1387" s="2" t="s">
        <v>778</v>
      </c>
      <c r="CB1387" s="2" t="s">
        <v>455</v>
      </c>
      <c r="CC1387" s="2" t="s">
        <v>788</v>
      </c>
      <c r="CD1387" s="2" t="s">
        <v>789</v>
      </c>
      <c r="CE1387">
        <v>0</v>
      </c>
      <c r="CF1387">
        <v>20201231</v>
      </c>
    </row>
    <row r="1388" spans="1:84" x14ac:dyDescent="0.35">
      <c r="A1388" s="2" t="s">
        <v>30488</v>
      </c>
      <c r="B1388" s="2" t="s">
        <v>30489</v>
      </c>
      <c r="C1388" s="2" t="s">
        <v>30490</v>
      </c>
      <c r="D1388" s="2" t="s">
        <v>29605</v>
      </c>
      <c r="E1388" s="2" t="s">
        <v>30491</v>
      </c>
      <c r="F1388">
        <v>3</v>
      </c>
      <c r="G1388" s="2" t="s">
        <v>117</v>
      </c>
      <c r="H1388">
        <v>7</v>
      </c>
      <c r="I1388" s="2" t="s">
        <v>785</v>
      </c>
      <c r="J1388">
        <v>20</v>
      </c>
      <c r="K1388" s="2" t="s">
        <v>3069</v>
      </c>
      <c r="L1388">
        <v>8</v>
      </c>
      <c r="M1388" s="2" t="s">
        <v>127</v>
      </c>
      <c r="N1388">
        <v>62</v>
      </c>
      <c r="O1388" s="2" t="s">
        <v>2465</v>
      </c>
      <c r="P1388">
        <v>999</v>
      </c>
      <c r="Q1388" s="2" t="s">
        <v>3537</v>
      </c>
      <c r="R1388" t="s">
        <v>82</v>
      </c>
      <c r="S1388" t="s">
        <v>82</v>
      </c>
      <c r="T1388" s="2" t="s">
        <v>1346</v>
      </c>
      <c r="U1388" s="2" t="s">
        <v>1347</v>
      </c>
      <c r="V1388">
        <v>1914</v>
      </c>
      <c r="W1388" s="2" t="s">
        <v>467</v>
      </c>
      <c r="X1388">
        <v>79990</v>
      </c>
      <c r="Y1388">
        <v>79990</v>
      </c>
      <c r="AF1388">
        <v>0</v>
      </c>
      <c r="AM1388">
        <v>20010</v>
      </c>
      <c r="AQ1388">
        <v>100000</v>
      </c>
      <c r="AR1388">
        <v>0</v>
      </c>
      <c r="AS1388">
        <v>0</v>
      </c>
      <c r="AT1388">
        <v>79990</v>
      </c>
      <c r="AU1388">
        <v>79990</v>
      </c>
      <c r="BB1388">
        <v>0</v>
      </c>
      <c r="BI1388">
        <v>20010</v>
      </c>
      <c r="BL1388">
        <v>100000</v>
      </c>
      <c r="BM1388">
        <v>100000</v>
      </c>
      <c r="BN1388">
        <v>100000</v>
      </c>
      <c r="BP1388">
        <v>100000</v>
      </c>
      <c r="BQ1388">
        <v>100000</v>
      </c>
      <c r="BR1388">
        <v>0</v>
      </c>
      <c r="BS1388">
        <v>100000</v>
      </c>
      <c r="BT1388">
        <v>20170901</v>
      </c>
      <c r="BU1388" t="str">
        <f t="shared" si="63"/>
        <v>2017</v>
      </c>
      <c r="BV1388">
        <v>20191205</v>
      </c>
      <c r="BW1388" t="str">
        <f t="shared" si="64"/>
        <v>2019</v>
      </c>
      <c r="BX1388">
        <v>20181215</v>
      </c>
      <c r="BY1388" t="str">
        <f t="shared" si="65"/>
        <v>2018</v>
      </c>
      <c r="BZ1388" s="2" t="s">
        <v>131</v>
      </c>
      <c r="CA1388" s="2" t="s">
        <v>778</v>
      </c>
      <c r="CB1388" s="2" t="s">
        <v>455</v>
      </c>
      <c r="CC1388" s="2" t="s">
        <v>788</v>
      </c>
      <c r="CD1388" s="2" t="s">
        <v>789</v>
      </c>
      <c r="CE1388">
        <v>0</v>
      </c>
      <c r="CF1388">
        <v>20201231</v>
      </c>
    </row>
    <row r="1389" spans="1:84" x14ac:dyDescent="0.35">
      <c r="A1389" s="2" t="s">
        <v>30496</v>
      </c>
      <c r="B1389" s="2" t="s">
        <v>30497</v>
      </c>
      <c r="C1389" s="2" t="s">
        <v>30498</v>
      </c>
      <c r="D1389" s="2" t="s">
        <v>29605</v>
      </c>
      <c r="E1389" s="2" t="s">
        <v>30499</v>
      </c>
      <c r="F1389">
        <v>3</v>
      </c>
      <c r="G1389" s="2" t="s">
        <v>117</v>
      </c>
      <c r="H1389">
        <v>7</v>
      </c>
      <c r="I1389" s="2" t="s">
        <v>785</v>
      </c>
      <c r="J1389">
        <v>20</v>
      </c>
      <c r="K1389" s="2" t="s">
        <v>3069</v>
      </c>
      <c r="L1389">
        <v>8</v>
      </c>
      <c r="M1389" s="2" t="s">
        <v>127</v>
      </c>
      <c r="N1389">
        <v>62</v>
      </c>
      <c r="O1389" s="2" t="s">
        <v>2465</v>
      </c>
      <c r="P1389">
        <v>999</v>
      </c>
      <c r="Q1389" s="2" t="s">
        <v>3537</v>
      </c>
      <c r="R1389" t="s">
        <v>82</v>
      </c>
      <c r="S1389" t="s">
        <v>82</v>
      </c>
      <c r="T1389" s="2" t="s">
        <v>1346</v>
      </c>
      <c r="U1389" s="2" t="s">
        <v>1347</v>
      </c>
      <c r="V1389">
        <v>1703</v>
      </c>
      <c r="W1389" s="2" t="s">
        <v>653</v>
      </c>
      <c r="X1389">
        <v>79990</v>
      </c>
      <c r="Y1389">
        <v>79990</v>
      </c>
      <c r="AF1389">
        <v>0</v>
      </c>
      <c r="AM1389">
        <v>20010</v>
      </c>
      <c r="AQ1389">
        <v>100000</v>
      </c>
      <c r="AR1389">
        <v>0</v>
      </c>
      <c r="AS1389">
        <v>0</v>
      </c>
      <c r="AT1389">
        <v>79990</v>
      </c>
      <c r="AU1389">
        <v>79990</v>
      </c>
      <c r="BB1389">
        <v>0</v>
      </c>
      <c r="BI1389">
        <v>20010</v>
      </c>
      <c r="BL1389">
        <v>100000</v>
      </c>
      <c r="BM1389">
        <v>100000</v>
      </c>
      <c r="BN1389">
        <v>100000</v>
      </c>
      <c r="BP1389">
        <v>100000</v>
      </c>
      <c r="BQ1389">
        <v>100000</v>
      </c>
      <c r="BR1389">
        <v>0</v>
      </c>
      <c r="BS1389">
        <v>100000</v>
      </c>
      <c r="BT1389">
        <v>20170801</v>
      </c>
      <c r="BU1389" t="str">
        <f t="shared" si="63"/>
        <v>2017</v>
      </c>
      <c r="BV1389">
        <v>20190830</v>
      </c>
      <c r="BW1389" t="str">
        <f t="shared" si="64"/>
        <v>2019</v>
      </c>
      <c r="BX1389">
        <v>20190830</v>
      </c>
      <c r="BY1389" t="str">
        <f t="shared" si="65"/>
        <v>2019</v>
      </c>
      <c r="BZ1389" s="2" t="s">
        <v>131</v>
      </c>
      <c r="CA1389" s="2" t="s">
        <v>778</v>
      </c>
      <c r="CB1389" s="2" t="s">
        <v>455</v>
      </c>
      <c r="CC1389" s="2" t="s">
        <v>788</v>
      </c>
      <c r="CD1389" s="2" t="s">
        <v>789</v>
      </c>
      <c r="CE1389">
        <v>0</v>
      </c>
      <c r="CF1389">
        <v>20201231</v>
      </c>
    </row>
    <row r="1390" spans="1:84" x14ac:dyDescent="0.35">
      <c r="A1390" s="2" t="s">
        <v>30504</v>
      </c>
      <c r="B1390" s="2" t="s">
        <v>30505</v>
      </c>
      <c r="C1390" s="2" t="s">
        <v>30506</v>
      </c>
      <c r="D1390" s="2" t="s">
        <v>29605</v>
      </c>
      <c r="E1390" s="2" t="s">
        <v>30507</v>
      </c>
      <c r="F1390">
        <v>3</v>
      </c>
      <c r="G1390" s="2" t="s">
        <v>117</v>
      </c>
      <c r="H1390">
        <v>7</v>
      </c>
      <c r="I1390" s="2" t="s">
        <v>785</v>
      </c>
      <c r="J1390">
        <v>20</v>
      </c>
      <c r="K1390" s="2" t="s">
        <v>3069</v>
      </c>
      <c r="L1390">
        <v>8</v>
      </c>
      <c r="M1390" s="2" t="s">
        <v>127</v>
      </c>
      <c r="N1390">
        <v>62</v>
      </c>
      <c r="O1390" s="2" t="s">
        <v>2465</v>
      </c>
      <c r="P1390">
        <v>999</v>
      </c>
      <c r="Q1390" s="2" t="s">
        <v>3537</v>
      </c>
      <c r="R1390" t="s">
        <v>82</v>
      </c>
      <c r="S1390" t="s">
        <v>82</v>
      </c>
      <c r="T1390" s="2" t="s">
        <v>1346</v>
      </c>
      <c r="U1390" s="2" t="s">
        <v>1347</v>
      </c>
      <c r="V1390">
        <v>1956</v>
      </c>
      <c r="W1390" s="2" t="s">
        <v>514</v>
      </c>
      <c r="X1390">
        <v>79990</v>
      </c>
      <c r="Y1390">
        <v>79990</v>
      </c>
      <c r="AF1390">
        <v>0</v>
      </c>
      <c r="AM1390">
        <v>20010</v>
      </c>
      <c r="AQ1390">
        <v>100000</v>
      </c>
      <c r="AR1390">
        <v>0</v>
      </c>
      <c r="AS1390">
        <v>0</v>
      </c>
      <c r="AT1390">
        <v>79990</v>
      </c>
      <c r="AU1390">
        <v>79990</v>
      </c>
      <c r="BB1390">
        <v>0</v>
      </c>
      <c r="BI1390">
        <v>20010</v>
      </c>
      <c r="BL1390">
        <v>100000</v>
      </c>
      <c r="BM1390">
        <v>100000</v>
      </c>
      <c r="BN1390">
        <v>100000</v>
      </c>
      <c r="BP1390">
        <v>100000</v>
      </c>
      <c r="BQ1390">
        <v>100000</v>
      </c>
      <c r="BR1390">
        <v>0</v>
      </c>
      <c r="BS1390">
        <v>100000</v>
      </c>
      <c r="BT1390">
        <v>20180101</v>
      </c>
      <c r="BU1390" t="str">
        <f t="shared" si="63"/>
        <v>2018</v>
      </c>
      <c r="BV1390">
        <v>20190914</v>
      </c>
      <c r="BW1390" t="str">
        <f t="shared" si="64"/>
        <v>2019</v>
      </c>
      <c r="BX1390">
        <v>20190914</v>
      </c>
      <c r="BY1390" t="str">
        <f t="shared" si="65"/>
        <v>2019</v>
      </c>
      <c r="BZ1390" s="2" t="s">
        <v>131</v>
      </c>
      <c r="CA1390" s="2" t="s">
        <v>778</v>
      </c>
      <c r="CB1390" s="2" t="s">
        <v>455</v>
      </c>
      <c r="CC1390" s="2" t="s">
        <v>788</v>
      </c>
      <c r="CD1390" s="2" t="s">
        <v>789</v>
      </c>
      <c r="CE1390">
        <v>0</v>
      </c>
      <c r="CF1390">
        <v>20201231</v>
      </c>
    </row>
    <row r="1391" spans="1:84" x14ac:dyDescent="0.35">
      <c r="A1391" s="2" t="s">
        <v>30516</v>
      </c>
      <c r="B1391" s="2" t="s">
        <v>30517</v>
      </c>
      <c r="C1391" s="2" t="s">
        <v>30518</v>
      </c>
      <c r="D1391" s="2" t="s">
        <v>29605</v>
      </c>
      <c r="E1391" s="2" t="s">
        <v>30519</v>
      </c>
      <c r="F1391">
        <v>3</v>
      </c>
      <c r="G1391" s="2" t="s">
        <v>117</v>
      </c>
      <c r="H1391">
        <v>7</v>
      </c>
      <c r="I1391" s="2" t="s">
        <v>785</v>
      </c>
      <c r="J1391">
        <v>20</v>
      </c>
      <c r="K1391" s="2" t="s">
        <v>3069</v>
      </c>
      <c r="L1391">
        <v>8</v>
      </c>
      <c r="M1391" s="2" t="s">
        <v>127</v>
      </c>
      <c r="N1391">
        <v>62</v>
      </c>
      <c r="O1391" s="2" t="s">
        <v>2465</v>
      </c>
      <c r="P1391">
        <v>999</v>
      </c>
      <c r="Q1391" s="2" t="s">
        <v>3537</v>
      </c>
      <c r="R1391" t="s">
        <v>82</v>
      </c>
      <c r="S1391" t="s">
        <v>82</v>
      </c>
      <c r="T1391" s="2" t="s">
        <v>1346</v>
      </c>
      <c r="U1391" s="2" t="s">
        <v>1347</v>
      </c>
      <c r="V1391">
        <v>1956</v>
      </c>
      <c r="W1391" s="2" t="s">
        <v>514</v>
      </c>
      <c r="X1391">
        <v>79990</v>
      </c>
      <c r="Y1391">
        <v>79990</v>
      </c>
      <c r="AF1391">
        <v>0</v>
      </c>
      <c r="AM1391">
        <v>20010</v>
      </c>
      <c r="AQ1391">
        <v>100000</v>
      </c>
      <c r="AR1391">
        <v>0</v>
      </c>
      <c r="AS1391">
        <v>0</v>
      </c>
      <c r="AT1391">
        <v>79990</v>
      </c>
      <c r="AU1391">
        <v>79990</v>
      </c>
      <c r="BB1391">
        <v>0</v>
      </c>
      <c r="BI1391">
        <v>20010</v>
      </c>
      <c r="BL1391">
        <v>100000</v>
      </c>
      <c r="BM1391">
        <v>100000</v>
      </c>
      <c r="BN1391">
        <v>100000</v>
      </c>
      <c r="BS1391">
        <v>0</v>
      </c>
      <c r="BT1391">
        <v>20171201</v>
      </c>
      <c r="BU1391" t="str">
        <f t="shared" si="63"/>
        <v>2017</v>
      </c>
      <c r="BV1391">
        <v>20220429</v>
      </c>
      <c r="BW1391" t="str">
        <f t="shared" si="64"/>
        <v>2022</v>
      </c>
      <c r="BY1391" t="str">
        <f t="shared" si="65"/>
        <v/>
      </c>
      <c r="BZ1391" s="2" t="s">
        <v>101</v>
      </c>
      <c r="CA1391" s="2" t="s">
        <v>91</v>
      </c>
      <c r="CB1391" s="2" t="s">
        <v>92</v>
      </c>
      <c r="CC1391" s="2" t="s">
        <v>2402</v>
      </c>
      <c r="CD1391" s="2" t="s">
        <v>525</v>
      </c>
      <c r="CE1391">
        <v>0</v>
      </c>
      <c r="CF1391">
        <v>20201231</v>
      </c>
    </row>
    <row r="1392" spans="1:84" x14ac:dyDescent="0.35">
      <c r="A1392" s="2" t="s">
        <v>30520</v>
      </c>
      <c r="B1392" s="2" t="s">
        <v>30521</v>
      </c>
      <c r="C1392" s="2" t="s">
        <v>30522</v>
      </c>
      <c r="D1392" s="2" t="s">
        <v>29605</v>
      </c>
      <c r="E1392" s="2" t="s">
        <v>30523</v>
      </c>
      <c r="F1392">
        <v>3</v>
      </c>
      <c r="G1392" s="2" t="s">
        <v>117</v>
      </c>
      <c r="H1392">
        <v>7</v>
      </c>
      <c r="I1392" s="2" t="s">
        <v>785</v>
      </c>
      <c r="J1392">
        <v>20</v>
      </c>
      <c r="K1392" s="2" t="s">
        <v>3069</v>
      </c>
      <c r="L1392">
        <v>8</v>
      </c>
      <c r="M1392" s="2" t="s">
        <v>127</v>
      </c>
      <c r="N1392">
        <v>62</v>
      </c>
      <c r="O1392" s="2" t="s">
        <v>2465</v>
      </c>
      <c r="P1392">
        <v>999</v>
      </c>
      <c r="Q1392" s="2" t="s">
        <v>3537</v>
      </c>
      <c r="R1392" t="s">
        <v>82</v>
      </c>
      <c r="S1392" t="s">
        <v>82</v>
      </c>
      <c r="T1392" s="2" t="s">
        <v>1346</v>
      </c>
      <c r="U1392" s="2" t="s">
        <v>1347</v>
      </c>
      <c r="V1392">
        <v>1919</v>
      </c>
      <c r="W1392" s="2" t="s">
        <v>548</v>
      </c>
      <c r="X1392">
        <v>79990</v>
      </c>
      <c r="Y1392">
        <v>79990</v>
      </c>
      <c r="AF1392">
        <v>0</v>
      </c>
      <c r="AM1392">
        <v>20010</v>
      </c>
      <c r="AQ1392">
        <v>100000</v>
      </c>
      <c r="AR1392">
        <v>0</v>
      </c>
      <c r="AS1392">
        <v>0</v>
      </c>
      <c r="AT1392">
        <v>79990</v>
      </c>
      <c r="AU1392">
        <v>79990</v>
      </c>
      <c r="BB1392">
        <v>0</v>
      </c>
      <c r="BI1392">
        <v>20010</v>
      </c>
      <c r="BL1392">
        <v>100000</v>
      </c>
      <c r="BM1392">
        <v>100000</v>
      </c>
      <c r="BN1392">
        <v>100000</v>
      </c>
      <c r="BP1392">
        <v>100000</v>
      </c>
      <c r="BQ1392">
        <v>100000</v>
      </c>
      <c r="BR1392">
        <v>0</v>
      </c>
      <c r="BS1392">
        <v>100000</v>
      </c>
      <c r="BT1392">
        <v>20180101</v>
      </c>
      <c r="BU1392" t="str">
        <f t="shared" si="63"/>
        <v>2018</v>
      </c>
      <c r="BV1392">
        <v>20190909</v>
      </c>
      <c r="BW1392" t="str">
        <f t="shared" si="64"/>
        <v>2019</v>
      </c>
      <c r="BX1392">
        <v>20190909</v>
      </c>
      <c r="BY1392" t="str">
        <f t="shared" si="65"/>
        <v>2019</v>
      </c>
      <c r="BZ1392" s="2" t="s">
        <v>131</v>
      </c>
      <c r="CA1392" s="2" t="s">
        <v>778</v>
      </c>
      <c r="CB1392" s="2" t="s">
        <v>455</v>
      </c>
      <c r="CC1392" s="2" t="s">
        <v>788</v>
      </c>
      <c r="CD1392" s="2" t="s">
        <v>789</v>
      </c>
      <c r="CE1392">
        <v>0</v>
      </c>
      <c r="CF1392">
        <v>20201231</v>
      </c>
    </row>
    <row r="1393" spans="1:84" x14ac:dyDescent="0.35">
      <c r="A1393" s="2" t="s">
        <v>30524</v>
      </c>
      <c r="B1393" s="2" t="s">
        <v>30525</v>
      </c>
      <c r="C1393" s="2" t="s">
        <v>30526</v>
      </c>
      <c r="D1393" s="2" t="s">
        <v>29605</v>
      </c>
      <c r="E1393" s="2" t="s">
        <v>30527</v>
      </c>
      <c r="F1393">
        <v>3</v>
      </c>
      <c r="G1393" s="2" t="s">
        <v>117</v>
      </c>
      <c r="H1393">
        <v>7</v>
      </c>
      <c r="I1393" s="2" t="s">
        <v>785</v>
      </c>
      <c r="J1393">
        <v>20</v>
      </c>
      <c r="K1393" s="2" t="s">
        <v>3069</v>
      </c>
      <c r="L1393">
        <v>8</v>
      </c>
      <c r="M1393" s="2" t="s">
        <v>127</v>
      </c>
      <c r="N1393">
        <v>62</v>
      </c>
      <c r="O1393" s="2" t="s">
        <v>2465</v>
      </c>
      <c r="P1393">
        <v>999</v>
      </c>
      <c r="Q1393" s="2" t="s">
        <v>3537</v>
      </c>
      <c r="R1393" t="s">
        <v>82</v>
      </c>
      <c r="S1393" t="s">
        <v>82</v>
      </c>
      <c r="T1393" s="2" t="s">
        <v>1346</v>
      </c>
      <c r="U1393" s="2" t="s">
        <v>1347</v>
      </c>
      <c r="V1393">
        <v>1926</v>
      </c>
      <c r="W1393" s="2" t="s">
        <v>550</v>
      </c>
      <c r="X1393">
        <v>79990</v>
      </c>
      <c r="Y1393">
        <v>79990</v>
      </c>
      <c r="AF1393">
        <v>0</v>
      </c>
      <c r="AM1393">
        <v>20010</v>
      </c>
      <c r="AQ1393">
        <v>100000</v>
      </c>
      <c r="AR1393">
        <v>0</v>
      </c>
      <c r="AS1393">
        <v>0</v>
      </c>
      <c r="AT1393">
        <v>79990</v>
      </c>
      <c r="AU1393">
        <v>79990</v>
      </c>
      <c r="BB1393">
        <v>0</v>
      </c>
      <c r="BI1393">
        <v>20010</v>
      </c>
      <c r="BL1393">
        <v>100000</v>
      </c>
      <c r="BM1393">
        <v>100000</v>
      </c>
      <c r="BN1393">
        <v>100000</v>
      </c>
      <c r="BS1393">
        <v>0</v>
      </c>
      <c r="BT1393">
        <v>20180101</v>
      </c>
      <c r="BU1393" t="str">
        <f t="shared" si="63"/>
        <v>2018</v>
      </c>
      <c r="BV1393">
        <v>20211119</v>
      </c>
      <c r="BW1393" t="str">
        <f t="shared" si="64"/>
        <v>2021</v>
      </c>
      <c r="BY1393" t="str">
        <f t="shared" si="65"/>
        <v/>
      </c>
      <c r="BZ1393" s="2" t="s">
        <v>101</v>
      </c>
      <c r="CA1393" s="2" t="s">
        <v>91</v>
      </c>
      <c r="CB1393" s="2" t="s">
        <v>92</v>
      </c>
      <c r="CC1393" s="2" t="s">
        <v>2402</v>
      </c>
      <c r="CD1393" s="2" t="s">
        <v>525</v>
      </c>
      <c r="CE1393">
        <v>0</v>
      </c>
      <c r="CF1393">
        <v>20201231</v>
      </c>
    </row>
    <row r="1394" spans="1:84" x14ac:dyDescent="0.35">
      <c r="A1394" s="2" t="s">
        <v>30544</v>
      </c>
      <c r="B1394" s="2" t="s">
        <v>30545</v>
      </c>
      <c r="C1394" s="2" t="s">
        <v>30546</v>
      </c>
      <c r="D1394" s="2" t="s">
        <v>29605</v>
      </c>
      <c r="E1394" s="2" t="s">
        <v>30547</v>
      </c>
      <c r="F1394">
        <v>3</v>
      </c>
      <c r="G1394" s="2" t="s">
        <v>117</v>
      </c>
      <c r="H1394">
        <v>7</v>
      </c>
      <c r="I1394" s="2" t="s">
        <v>785</v>
      </c>
      <c r="J1394">
        <v>20</v>
      </c>
      <c r="K1394" s="2" t="s">
        <v>3069</v>
      </c>
      <c r="L1394">
        <v>8</v>
      </c>
      <c r="M1394" s="2" t="s">
        <v>127</v>
      </c>
      <c r="N1394">
        <v>62</v>
      </c>
      <c r="O1394" s="2" t="s">
        <v>2465</v>
      </c>
      <c r="P1394">
        <v>999</v>
      </c>
      <c r="Q1394" s="2" t="s">
        <v>3537</v>
      </c>
      <c r="R1394" t="s">
        <v>82</v>
      </c>
      <c r="S1394" t="s">
        <v>82</v>
      </c>
      <c r="T1394" s="2" t="s">
        <v>1346</v>
      </c>
      <c r="U1394" s="2" t="s">
        <v>1347</v>
      </c>
      <c r="V1394">
        <v>1925</v>
      </c>
      <c r="W1394" s="2" t="s">
        <v>480</v>
      </c>
      <c r="X1394">
        <v>65191.85</v>
      </c>
      <c r="Y1394">
        <v>65191.85</v>
      </c>
      <c r="AF1394">
        <v>0</v>
      </c>
      <c r="AM1394">
        <v>34808.15</v>
      </c>
      <c r="AQ1394">
        <v>100000</v>
      </c>
      <c r="AR1394">
        <v>0</v>
      </c>
      <c r="AS1394">
        <v>0</v>
      </c>
      <c r="AT1394">
        <v>65191.85</v>
      </c>
      <c r="AU1394">
        <v>65191.85</v>
      </c>
      <c r="BB1394">
        <v>0</v>
      </c>
      <c r="BI1394">
        <v>34808.15</v>
      </c>
      <c r="BL1394">
        <v>100000</v>
      </c>
      <c r="BM1394">
        <v>81500</v>
      </c>
      <c r="BN1394">
        <v>81500</v>
      </c>
      <c r="BP1394">
        <v>81500</v>
      </c>
      <c r="BQ1394">
        <v>81500</v>
      </c>
      <c r="BR1394">
        <v>0</v>
      </c>
      <c r="BS1394">
        <v>81500</v>
      </c>
      <c r="BT1394">
        <v>20180102</v>
      </c>
      <c r="BU1394" t="str">
        <f t="shared" si="63"/>
        <v>2018</v>
      </c>
      <c r="BV1394">
        <v>20190902</v>
      </c>
      <c r="BW1394" t="str">
        <f t="shared" si="64"/>
        <v>2019</v>
      </c>
      <c r="BX1394">
        <v>20190902</v>
      </c>
      <c r="BY1394" t="str">
        <f t="shared" si="65"/>
        <v>2019</v>
      </c>
      <c r="BZ1394" s="2" t="s">
        <v>91</v>
      </c>
      <c r="CA1394" s="2" t="s">
        <v>91</v>
      </c>
      <c r="CB1394" s="2" t="s">
        <v>455</v>
      </c>
      <c r="CC1394" s="2" t="s">
        <v>788</v>
      </c>
      <c r="CD1394" s="2" t="s">
        <v>789</v>
      </c>
      <c r="CE1394">
        <v>0</v>
      </c>
      <c r="CF1394">
        <v>20201231</v>
      </c>
    </row>
    <row r="1395" spans="1:84" x14ac:dyDescent="0.35">
      <c r="A1395" s="2" t="s">
        <v>30548</v>
      </c>
      <c r="B1395" s="2" t="s">
        <v>30549</v>
      </c>
      <c r="C1395" s="2" t="s">
        <v>30550</v>
      </c>
      <c r="D1395" s="2" t="s">
        <v>29605</v>
      </c>
      <c r="E1395" s="2" t="s">
        <v>30551</v>
      </c>
      <c r="F1395">
        <v>3</v>
      </c>
      <c r="G1395" s="2" t="s">
        <v>117</v>
      </c>
      <c r="H1395">
        <v>7</v>
      </c>
      <c r="I1395" s="2" t="s">
        <v>785</v>
      </c>
      <c r="J1395">
        <v>20</v>
      </c>
      <c r="K1395" s="2" t="s">
        <v>3069</v>
      </c>
      <c r="L1395">
        <v>8</v>
      </c>
      <c r="M1395" s="2" t="s">
        <v>127</v>
      </c>
      <c r="N1395">
        <v>62</v>
      </c>
      <c r="O1395" s="2" t="s">
        <v>2465</v>
      </c>
      <c r="P1395">
        <v>999</v>
      </c>
      <c r="Q1395" s="2" t="s">
        <v>3537</v>
      </c>
      <c r="R1395" t="s">
        <v>82</v>
      </c>
      <c r="S1395" t="s">
        <v>82</v>
      </c>
      <c r="T1395" s="2" t="s">
        <v>1346</v>
      </c>
      <c r="U1395" s="2" t="s">
        <v>1347</v>
      </c>
      <c r="V1395">
        <v>1925</v>
      </c>
      <c r="W1395" s="2" t="s">
        <v>480</v>
      </c>
      <c r="X1395">
        <v>79990</v>
      </c>
      <c r="Y1395">
        <v>79990</v>
      </c>
      <c r="AF1395">
        <v>0</v>
      </c>
      <c r="AM1395">
        <v>20010</v>
      </c>
      <c r="AQ1395">
        <v>100000</v>
      </c>
      <c r="AR1395">
        <v>0</v>
      </c>
      <c r="AS1395">
        <v>0</v>
      </c>
      <c r="AT1395">
        <v>79990</v>
      </c>
      <c r="AU1395">
        <v>79990</v>
      </c>
      <c r="BB1395">
        <v>0</v>
      </c>
      <c r="BI1395">
        <v>20010</v>
      </c>
      <c r="BL1395">
        <v>100000</v>
      </c>
      <c r="BM1395">
        <v>100000</v>
      </c>
      <c r="BN1395">
        <v>100000</v>
      </c>
      <c r="BP1395">
        <v>100000</v>
      </c>
      <c r="BQ1395">
        <v>100000</v>
      </c>
      <c r="BR1395">
        <v>0</v>
      </c>
      <c r="BS1395">
        <v>100000</v>
      </c>
      <c r="BT1395">
        <v>20180101</v>
      </c>
      <c r="BU1395" t="str">
        <f t="shared" si="63"/>
        <v>2018</v>
      </c>
      <c r="BV1395">
        <v>20190730</v>
      </c>
      <c r="BW1395" t="str">
        <f t="shared" si="64"/>
        <v>2019</v>
      </c>
      <c r="BX1395">
        <v>20181108</v>
      </c>
      <c r="BY1395" t="str">
        <f t="shared" si="65"/>
        <v>2018</v>
      </c>
      <c r="BZ1395" s="2" t="s">
        <v>131</v>
      </c>
      <c r="CA1395" s="2" t="s">
        <v>778</v>
      </c>
      <c r="CB1395" s="2" t="s">
        <v>455</v>
      </c>
      <c r="CC1395" s="2" t="s">
        <v>788</v>
      </c>
      <c r="CD1395" s="2" t="s">
        <v>789</v>
      </c>
      <c r="CE1395">
        <v>0</v>
      </c>
      <c r="CF1395">
        <v>20201231</v>
      </c>
    </row>
    <row r="1396" spans="1:84" x14ac:dyDescent="0.35">
      <c r="A1396" s="2" t="s">
        <v>30556</v>
      </c>
      <c r="B1396" s="2" t="s">
        <v>30557</v>
      </c>
      <c r="C1396" s="2" t="s">
        <v>30558</v>
      </c>
      <c r="D1396" s="2" t="s">
        <v>29605</v>
      </c>
      <c r="E1396" s="2" t="s">
        <v>30559</v>
      </c>
      <c r="F1396">
        <v>3</v>
      </c>
      <c r="G1396" s="2" t="s">
        <v>117</v>
      </c>
      <c r="H1396">
        <v>7</v>
      </c>
      <c r="I1396" s="2" t="s">
        <v>785</v>
      </c>
      <c r="J1396">
        <v>20</v>
      </c>
      <c r="K1396" s="2" t="s">
        <v>3069</v>
      </c>
      <c r="L1396">
        <v>8</v>
      </c>
      <c r="M1396" s="2" t="s">
        <v>127</v>
      </c>
      <c r="N1396">
        <v>62</v>
      </c>
      <c r="O1396" s="2" t="s">
        <v>2465</v>
      </c>
      <c r="P1396">
        <v>999</v>
      </c>
      <c r="Q1396" s="2" t="s">
        <v>3537</v>
      </c>
      <c r="R1396" t="s">
        <v>82</v>
      </c>
      <c r="S1396" t="s">
        <v>82</v>
      </c>
      <c r="T1396" s="2" t="s">
        <v>1346</v>
      </c>
      <c r="U1396" s="2" t="s">
        <v>1347</v>
      </c>
      <c r="V1396">
        <v>1914</v>
      </c>
      <c r="W1396" s="2" t="s">
        <v>467</v>
      </c>
      <c r="X1396">
        <v>79990</v>
      </c>
      <c r="Y1396">
        <v>79990</v>
      </c>
      <c r="AF1396">
        <v>0</v>
      </c>
      <c r="AM1396">
        <v>20010</v>
      </c>
      <c r="AQ1396">
        <v>100000</v>
      </c>
      <c r="AR1396">
        <v>0</v>
      </c>
      <c r="AS1396">
        <v>0</v>
      </c>
      <c r="AT1396">
        <v>79990</v>
      </c>
      <c r="AU1396">
        <v>79990</v>
      </c>
      <c r="BB1396">
        <v>0</v>
      </c>
      <c r="BI1396">
        <v>20010</v>
      </c>
      <c r="BL1396">
        <v>100000</v>
      </c>
      <c r="BM1396">
        <v>100000</v>
      </c>
      <c r="BN1396">
        <v>100000</v>
      </c>
      <c r="BP1396">
        <v>100000</v>
      </c>
      <c r="BQ1396">
        <v>100000</v>
      </c>
      <c r="BR1396">
        <v>0</v>
      </c>
      <c r="BS1396">
        <v>100000</v>
      </c>
      <c r="BT1396">
        <v>20180701</v>
      </c>
      <c r="BU1396" t="str">
        <f t="shared" si="63"/>
        <v>2018</v>
      </c>
      <c r="BV1396">
        <v>20190912</v>
      </c>
      <c r="BW1396" t="str">
        <f t="shared" si="64"/>
        <v>2019</v>
      </c>
      <c r="BX1396">
        <v>20190912</v>
      </c>
      <c r="BY1396" t="str">
        <f t="shared" si="65"/>
        <v>2019</v>
      </c>
      <c r="BZ1396" s="2" t="s">
        <v>131</v>
      </c>
      <c r="CA1396" s="2" t="s">
        <v>778</v>
      </c>
      <c r="CB1396" s="2" t="s">
        <v>455</v>
      </c>
      <c r="CC1396" s="2" t="s">
        <v>788</v>
      </c>
      <c r="CD1396" s="2" t="s">
        <v>789</v>
      </c>
      <c r="CE1396">
        <v>0</v>
      </c>
      <c r="CF1396">
        <v>20201231</v>
      </c>
    </row>
    <row r="1397" spans="1:84" x14ac:dyDescent="0.35">
      <c r="A1397" s="2" t="s">
        <v>30568</v>
      </c>
      <c r="B1397" s="2" t="s">
        <v>30569</v>
      </c>
      <c r="C1397" s="2" t="s">
        <v>30570</v>
      </c>
      <c r="D1397" s="2" t="s">
        <v>29605</v>
      </c>
      <c r="E1397" s="2" t="s">
        <v>30571</v>
      </c>
      <c r="F1397">
        <v>3</v>
      </c>
      <c r="G1397" s="2" t="s">
        <v>117</v>
      </c>
      <c r="H1397">
        <v>7</v>
      </c>
      <c r="I1397" s="2" t="s">
        <v>785</v>
      </c>
      <c r="J1397">
        <v>20</v>
      </c>
      <c r="K1397" s="2" t="s">
        <v>3069</v>
      </c>
      <c r="L1397">
        <v>8</v>
      </c>
      <c r="M1397" s="2" t="s">
        <v>127</v>
      </c>
      <c r="N1397">
        <v>62</v>
      </c>
      <c r="O1397" s="2" t="s">
        <v>2465</v>
      </c>
      <c r="P1397">
        <v>999</v>
      </c>
      <c r="Q1397" s="2" t="s">
        <v>3537</v>
      </c>
      <c r="R1397" t="s">
        <v>82</v>
      </c>
      <c r="S1397" t="s">
        <v>82</v>
      </c>
      <c r="T1397" s="2" t="s">
        <v>1346</v>
      </c>
      <c r="U1397" s="2" t="s">
        <v>1347</v>
      </c>
      <c r="V1397">
        <v>1956</v>
      </c>
      <c r="W1397" s="2" t="s">
        <v>514</v>
      </c>
      <c r="X1397">
        <v>79990</v>
      </c>
      <c r="Y1397">
        <v>79990</v>
      </c>
      <c r="AF1397">
        <v>0</v>
      </c>
      <c r="AM1397">
        <v>20010</v>
      </c>
      <c r="AQ1397">
        <v>100000</v>
      </c>
      <c r="AR1397">
        <v>0</v>
      </c>
      <c r="AS1397">
        <v>0</v>
      </c>
      <c r="AT1397">
        <v>79990</v>
      </c>
      <c r="AU1397">
        <v>79990</v>
      </c>
      <c r="BB1397">
        <v>0</v>
      </c>
      <c r="BI1397">
        <v>20010</v>
      </c>
      <c r="BL1397">
        <v>100000</v>
      </c>
      <c r="BM1397">
        <v>100000</v>
      </c>
      <c r="BN1397">
        <v>100000</v>
      </c>
      <c r="BP1397">
        <v>100000</v>
      </c>
      <c r="BQ1397">
        <v>100000</v>
      </c>
      <c r="BR1397">
        <v>0</v>
      </c>
      <c r="BS1397">
        <v>100000</v>
      </c>
      <c r="BT1397">
        <v>20180101</v>
      </c>
      <c r="BU1397" t="str">
        <f t="shared" si="63"/>
        <v>2018</v>
      </c>
      <c r="BV1397">
        <v>20190914</v>
      </c>
      <c r="BW1397" t="str">
        <f t="shared" si="64"/>
        <v>2019</v>
      </c>
      <c r="BX1397">
        <v>20190914</v>
      </c>
      <c r="BY1397" t="str">
        <f t="shared" si="65"/>
        <v>2019</v>
      </c>
      <c r="BZ1397" s="2" t="s">
        <v>131</v>
      </c>
      <c r="CA1397" s="2" t="s">
        <v>778</v>
      </c>
      <c r="CB1397" s="2" t="s">
        <v>455</v>
      </c>
      <c r="CC1397" s="2" t="s">
        <v>788</v>
      </c>
      <c r="CD1397" s="2" t="s">
        <v>789</v>
      </c>
      <c r="CE1397">
        <v>0</v>
      </c>
      <c r="CF1397">
        <v>20201231</v>
      </c>
    </row>
    <row r="1398" spans="1:84" x14ac:dyDescent="0.35">
      <c r="A1398" s="2" t="s">
        <v>30572</v>
      </c>
      <c r="B1398" s="2" t="s">
        <v>30573</v>
      </c>
      <c r="C1398" s="2" t="s">
        <v>30574</v>
      </c>
      <c r="D1398" s="2" t="s">
        <v>29605</v>
      </c>
      <c r="E1398" s="2" t="s">
        <v>30575</v>
      </c>
      <c r="F1398">
        <v>3</v>
      </c>
      <c r="G1398" s="2" t="s">
        <v>117</v>
      </c>
      <c r="H1398">
        <v>7</v>
      </c>
      <c r="I1398" s="2" t="s">
        <v>785</v>
      </c>
      <c r="J1398">
        <v>20</v>
      </c>
      <c r="K1398" s="2" t="s">
        <v>3069</v>
      </c>
      <c r="L1398">
        <v>8</v>
      </c>
      <c r="M1398" s="2" t="s">
        <v>127</v>
      </c>
      <c r="N1398">
        <v>62</v>
      </c>
      <c r="O1398" s="2" t="s">
        <v>2465</v>
      </c>
      <c r="P1398">
        <v>999</v>
      </c>
      <c r="Q1398" s="2" t="s">
        <v>3537</v>
      </c>
      <c r="R1398" t="s">
        <v>82</v>
      </c>
      <c r="S1398" t="s">
        <v>82</v>
      </c>
      <c r="T1398" s="2" t="s">
        <v>1346</v>
      </c>
      <c r="U1398" s="2" t="s">
        <v>1347</v>
      </c>
      <c r="V1398">
        <v>1956</v>
      </c>
      <c r="W1398" s="2" t="s">
        <v>514</v>
      </c>
      <c r="X1398">
        <v>79990</v>
      </c>
      <c r="Y1398">
        <v>79990</v>
      </c>
      <c r="AF1398">
        <v>0</v>
      </c>
      <c r="AM1398">
        <v>20010</v>
      </c>
      <c r="AQ1398">
        <v>100000</v>
      </c>
      <c r="AR1398">
        <v>0</v>
      </c>
      <c r="AS1398">
        <v>0</v>
      </c>
      <c r="AT1398">
        <v>79990</v>
      </c>
      <c r="AU1398">
        <v>79990</v>
      </c>
      <c r="BB1398">
        <v>0</v>
      </c>
      <c r="BI1398">
        <v>20010</v>
      </c>
      <c r="BL1398">
        <v>100000</v>
      </c>
      <c r="BM1398">
        <v>100000</v>
      </c>
      <c r="BN1398">
        <v>100000</v>
      </c>
      <c r="BS1398">
        <v>0</v>
      </c>
      <c r="BT1398">
        <v>20171001</v>
      </c>
      <c r="BU1398" t="str">
        <f t="shared" si="63"/>
        <v>2017</v>
      </c>
      <c r="BV1398">
        <v>20211119</v>
      </c>
      <c r="BW1398" t="str">
        <f t="shared" si="64"/>
        <v>2021</v>
      </c>
      <c r="BY1398" t="str">
        <f t="shared" si="65"/>
        <v/>
      </c>
      <c r="BZ1398" s="2" t="s">
        <v>101</v>
      </c>
      <c r="CA1398" s="2" t="s">
        <v>91</v>
      </c>
      <c r="CB1398" s="2" t="s">
        <v>92</v>
      </c>
      <c r="CC1398" s="2" t="s">
        <v>2402</v>
      </c>
      <c r="CD1398" s="2" t="s">
        <v>525</v>
      </c>
      <c r="CE1398">
        <v>0</v>
      </c>
      <c r="CF1398">
        <v>20201231</v>
      </c>
    </row>
    <row r="1399" spans="1:84" x14ac:dyDescent="0.35">
      <c r="A1399" s="2" t="s">
        <v>30580</v>
      </c>
      <c r="B1399" s="2" t="s">
        <v>30581</v>
      </c>
      <c r="C1399" s="2" t="s">
        <v>30582</v>
      </c>
      <c r="D1399" s="2" t="s">
        <v>29605</v>
      </c>
      <c r="E1399" s="2" t="s">
        <v>30583</v>
      </c>
      <c r="F1399">
        <v>3</v>
      </c>
      <c r="G1399" s="2" t="s">
        <v>117</v>
      </c>
      <c r="H1399">
        <v>7</v>
      </c>
      <c r="I1399" s="2" t="s">
        <v>785</v>
      </c>
      <c r="J1399">
        <v>20</v>
      </c>
      <c r="K1399" s="2" t="s">
        <v>3069</v>
      </c>
      <c r="L1399">
        <v>8</v>
      </c>
      <c r="M1399" s="2" t="s">
        <v>127</v>
      </c>
      <c r="N1399">
        <v>62</v>
      </c>
      <c r="O1399" s="2" t="s">
        <v>2465</v>
      </c>
      <c r="P1399">
        <v>999</v>
      </c>
      <c r="Q1399" s="2" t="s">
        <v>3537</v>
      </c>
      <c r="R1399" t="s">
        <v>82</v>
      </c>
      <c r="S1399" t="s">
        <v>82</v>
      </c>
      <c r="T1399" s="2" t="s">
        <v>1346</v>
      </c>
      <c r="U1399" s="2" t="s">
        <v>1347</v>
      </c>
      <c r="V1399">
        <v>1956</v>
      </c>
      <c r="W1399" s="2" t="s">
        <v>514</v>
      </c>
      <c r="X1399">
        <v>79990</v>
      </c>
      <c r="Y1399">
        <v>79990</v>
      </c>
      <c r="AF1399">
        <v>0</v>
      </c>
      <c r="AM1399">
        <v>20010</v>
      </c>
      <c r="AQ1399">
        <v>100000</v>
      </c>
      <c r="AR1399">
        <v>0</v>
      </c>
      <c r="AS1399">
        <v>0</v>
      </c>
      <c r="AT1399">
        <v>79990</v>
      </c>
      <c r="AU1399">
        <v>79990</v>
      </c>
      <c r="BB1399">
        <v>0</v>
      </c>
      <c r="BI1399">
        <v>20010</v>
      </c>
      <c r="BL1399">
        <v>100000</v>
      </c>
      <c r="BM1399">
        <v>100000</v>
      </c>
      <c r="BN1399">
        <v>100000</v>
      </c>
      <c r="BP1399">
        <v>100000</v>
      </c>
      <c r="BQ1399">
        <v>100000</v>
      </c>
      <c r="BR1399">
        <v>0</v>
      </c>
      <c r="BS1399">
        <v>100000</v>
      </c>
      <c r="BT1399">
        <v>20170901</v>
      </c>
      <c r="BU1399" t="str">
        <f t="shared" si="63"/>
        <v>2017</v>
      </c>
      <c r="BV1399">
        <v>20191205</v>
      </c>
      <c r="BW1399" t="str">
        <f t="shared" si="64"/>
        <v>2019</v>
      </c>
      <c r="BX1399">
        <v>20190120</v>
      </c>
      <c r="BY1399" t="str">
        <f t="shared" si="65"/>
        <v>2019</v>
      </c>
      <c r="BZ1399" s="2" t="s">
        <v>131</v>
      </c>
      <c r="CA1399" s="2" t="s">
        <v>778</v>
      </c>
      <c r="CB1399" s="2" t="s">
        <v>455</v>
      </c>
      <c r="CC1399" s="2" t="s">
        <v>788</v>
      </c>
      <c r="CD1399" s="2" t="s">
        <v>789</v>
      </c>
      <c r="CE1399">
        <v>0</v>
      </c>
      <c r="CF1399">
        <v>20201231</v>
      </c>
    </row>
    <row r="1400" spans="1:84" x14ac:dyDescent="0.35">
      <c r="A1400" s="2" t="s">
        <v>30584</v>
      </c>
      <c r="B1400" s="2" t="s">
        <v>30585</v>
      </c>
      <c r="C1400" s="2" t="s">
        <v>30586</v>
      </c>
      <c r="D1400" s="2" t="s">
        <v>29605</v>
      </c>
      <c r="E1400" s="2" t="s">
        <v>30587</v>
      </c>
      <c r="F1400">
        <v>3</v>
      </c>
      <c r="G1400" s="2" t="s">
        <v>117</v>
      </c>
      <c r="H1400">
        <v>7</v>
      </c>
      <c r="I1400" s="2" t="s">
        <v>785</v>
      </c>
      <c r="J1400">
        <v>20</v>
      </c>
      <c r="K1400" s="2" t="s">
        <v>3069</v>
      </c>
      <c r="L1400">
        <v>8</v>
      </c>
      <c r="M1400" s="2" t="s">
        <v>127</v>
      </c>
      <c r="N1400">
        <v>62</v>
      </c>
      <c r="O1400" s="2" t="s">
        <v>2465</v>
      </c>
      <c r="P1400">
        <v>999</v>
      </c>
      <c r="Q1400" s="2" t="s">
        <v>3537</v>
      </c>
      <c r="R1400" t="s">
        <v>82</v>
      </c>
      <c r="S1400" t="s">
        <v>82</v>
      </c>
      <c r="T1400" s="2" t="s">
        <v>1346</v>
      </c>
      <c r="U1400" s="2" t="s">
        <v>1347</v>
      </c>
      <c r="V1400">
        <v>1956</v>
      </c>
      <c r="W1400" s="2" t="s">
        <v>514</v>
      </c>
      <c r="X1400">
        <v>79990</v>
      </c>
      <c r="Y1400">
        <v>79990</v>
      </c>
      <c r="AF1400">
        <v>0</v>
      </c>
      <c r="AM1400">
        <v>20010</v>
      </c>
      <c r="AQ1400">
        <v>100000</v>
      </c>
      <c r="AR1400">
        <v>0</v>
      </c>
      <c r="AS1400">
        <v>0</v>
      </c>
      <c r="AT1400">
        <v>79990</v>
      </c>
      <c r="AU1400">
        <v>79990</v>
      </c>
      <c r="BB1400">
        <v>0</v>
      </c>
      <c r="BI1400">
        <v>20010</v>
      </c>
      <c r="BL1400">
        <v>100000</v>
      </c>
      <c r="BM1400">
        <v>100000</v>
      </c>
      <c r="BN1400">
        <v>100000</v>
      </c>
      <c r="BP1400">
        <v>100000</v>
      </c>
      <c r="BQ1400">
        <v>100000</v>
      </c>
      <c r="BR1400">
        <v>0</v>
      </c>
      <c r="BS1400">
        <v>100000</v>
      </c>
      <c r="BT1400">
        <v>20171201</v>
      </c>
      <c r="BU1400" t="str">
        <f t="shared" si="63"/>
        <v>2017</v>
      </c>
      <c r="BV1400">
        <v>20190819</v>
      </c>
      <c r="BW1400" t="str">
        <f t="shared" si="64"/>
        <v>2019</v>
      </c>
      <c r="BX1400">
        <v>20190111</v>
      </c>
      <c r="BY1400" t="str">
        <f t="shared" si="65"/>
        <v>2019</v>
      </c>
      <c r="BZ1400" s="2" t="s">
        <v>131</v>
      </c>
      <c r="CA1400" s="2" t="s">
        <v>778</v>
      </c>
      <c r="CB1400" s="2" t="s">
        <v>455</v>
      </c>
      <c r="CC1400" s="2" t="s">
        <v>788</v>
      </c>
      <c r="CD1400" s="2" t="s">
        <v>789</v>
      </c>
      <c r="CE1400">
        <v>0</v>
      </c>
      <c r="CF1400">
        <v>20201231</v>
      </c>
    </row>
    <row r="1401" spans="1:84" x14ac:dyDescent="0.35">
      <c r="A1401" s="2" t="s">
        <v>30600</v>
      </c>
      <c r="B1401" s="2" t="s">
        <v>30601</v>
      </c>
      <c r="C1401" s="2" t="s">
        <v>30602</v>
      </c>
      <c r="D1401" s="2" t="s">
        <v>29605</v>
      </c>
      <c r="E1401" s="2" t="s">
        <v>30603</v>
      </c>
      <c r="F1401">
        <v>3</v>
      </c>
      <c r="G1401" s="2" t="s">
        <v>117</v>
      </c>
      <c r="H1401">
        <v>7</v>
      </c>
      <c r="I1401" s="2" t="s">
        <v>785</v>
      </c>
      <c r="J1401">
        <v>20</v>
      </c>
      <c r="K1401" s="2" t="s">
        <v>3069</v>
      </c>
      <c r="L1401">
        <v>8</v>
      </c>
      <c r="M1401" s="2" t="s">
        <v>127</v>
      </c>
      <c r="N1401">
        <v>62</v>
      </c>
      <c r="O1401" s="2" t="s">
        <v>2465</v>
      </c>
      <c r="P1401">
        <v>999</v>
      </c>
      <c r="Q1401" s="2" t="s">
        <v>3537</v>
      </c>
      <c r="R1401" t="s">
        <v>82</v>
      </c>
      <c r="S1401" t="s">
        <v>82</v>
      </c>
      <c r="T1401" s="2" t="s">
        <v>1346</v>
      </c>
      <c r="U1401" s="2" t="s">
        <v>1347</v>
      </c>
      <c r="V1401">
        <v>1925</v>
      </c>
      <c r="W1401" s="2" t="s">
        <v>480</v>
      </c>
      <c r="X1401">
        <v>79990</v>
      </c>
      <c r="Y1401">
        <v>79990</v>
      </c>
      <c r="AF1401">
        <v>0</v>
      </c>
      <c r="AM1401">
        <v>20010</v>
      </c>
      <c r="AQ1401">
        <v>100000</v>
      </c>
      <c r="AR1401">
        <v>0</v>
      </c>
      <c r="AS1401">
        <v>0</v>
      </c>
      <c r="AT1401">
        <v>79990</v>
      </c>
      <c r="AU1401">
        <v>79990</v>
      </c>
      <c r="BB1401">
        <v>0</v>
      </c>
      <c r="BI1401">
        <v>20010</v>
      </c>
      <c r="BL1401">
        <v>100000</v>
      </c>
      <c r="BM1401">
        <v>100000</v>
      </c>
      <c r="BN1401">
        <v>100000</v>
      </c>
      <c r="BP1401">
        <v>100000</v>
      </c>
      <c r="BQ1401">
        <v>100000</v>
      </c>
      <c r="BR1401">
        <v>0</v>
      </c>
      <c r="BS1401">
        <v>100000</v>
      </c>
      <c r="BT1401">
        <v>20180101</v>
      </c>
      <c r="BU1401" t="str">
        <f t="shared" si="63"/>
        <v>2018</v>
      </c>
      <c r="BV1401">
        <v>20190926</v>
      </c>
      <c r="BW1401" t="str">
        <f t="shared" si="64"/>
        <v>2019</v>
      </c>
      <c r="BX1401">
        <v>20190920</v>
      </c>
      <c r="BY1401" t="str">
        <f t="shared" si="65"/>
        <v>2019</v>
      </c>
      <c r="BZ1401" s="2" t="s">
        <v>131</v>
      </c>
      <c r="CA1401" s="2" t="s">
        <v>778</v>
      </c>
      <c r="CB1401" s="2" t="s">
        <v>455</v>
      </c>
      <c r="CC1401" s="2" t="s">
        <v>788</v>
      </c>
      <c r="CD1401" s="2" t="s">
        <v>789</v>
      </c>
      <c r="CE1401">
        <v>0</v>
      </c>
      <c r="CF1401">
        <v>20201231</v>
      </c>
    </row>
    <row r="1402" spans="1:84" x14ac:dyDescent="0.35">
      <c r="A1402" s="2" t="s">
        <v>30612</v>
      </c>
      <c r="B1402" s="2" t="s">
        <v>30613</v>
      </c>
      <c r="C1402" s="2" t="s">
        <v>30614</v>
      </c>
      <c r="D1402" s="2" t="s">
        <v>29605</v>
      </c>
      <c r="E1402" s="2" t="s">
        <v>30615</v>
      </c>
      <c r="F1402">
        <v>3</v>
      </c>
      <c r="G1402" s="2" t="s">
        <v>117</v>
      </c>
      <c r="H1402">
        <v>7</v>
      </c>
      <c r="I1402" s="2" t="s">
        <v>785</v>
      </c>
      <c r="J1402">
        <v>20</v>
      </c>
      <c r="K1402" s="2" t="s">
        <v>3069</v>
      </c>
      <c r="L1402">
        <v>8</v>
      </c>
      <c r="M1402" s="2" t="s">
        <v>127</v>
      </c>
      <c r="N1402">
        <v>62</v>
      </c>
      <c r="O1402" s="2" t="s">
        <v>2465</v>
      </c>
      <c r="P1402">
        <v>999</v>
      </c>
      <c r="Q1402" s="2" t="s">
        <v>3537</v>
      </c>
      <c r="R1402" t="s">
        <v>82</v>
      </c>
      <c r="S1402" t="s">
        <v>82</v>
      </c>
      <c r="T1402" s="2" t="s">
        <v>1346</v>
      </c>
      <c r="U1402" s="2" t="s">
        <v>1347</v>
      </c>
      <c r="V1402">
        <v>1926</v>
      </c>
      <c r="W1402" s="2" t="s">
        <v>550</v>
      </c>
      <c r="X1402">
        <v>79990</v>
      </c>
      <c r="Y1402">
        <v>79990</v>
      </c>
      <c r="AF1402">
        <v>0</v>
      </c>
      <c r="AM1402">
        <v>20010</v>
      </c>
      <c r="AQ1402">
        <v>100000</v>
      </c>
      <c r="AR1402">
        <v>0</v>
      </c>
      <c r="AS1402">
        <v>0</v>
      </c>
      <c r="AT1402">
        <v>79990</v>
      </c>
      <c r="AU1402">
        <v>79990</v>
      </c>
      <c r="BB1402">
        <v>0</v>
      </c>
      <c r="BI1402">
        <v>20010</v>
      </c>
      <c r="BL1402">
        <v>100000</v>
      </c>
      <c r="BM1402">
        <v>100000</v>
      </c>
      <c r="BN1402">
        <v>100000</v>
      </c>
      <c r="BS1402">
        <v>0</v>
      </c>
      <c r="BT1402">
        <v>20180102</v>
      </c>
      <c r="BU1402" t="str">
        <f t="shared" si="63"/>
        <v>2018</v>
      </c>
      <c r="BV1402">
        <v>20211119</v>
      </c>
      <c r="BW1402" t="str">
        <f t="shared" si="64"/>
        <v>2021</v>
      </c>
      <c r="BY1402" t="str">
        <f t="shared" si="65"/>
        <v/>
      </c>
      <c r="BZ1402" s="2" t="s">
        <v>101</v>
      </c>
      <c r="CA1402" s="2" t="s">
        <v>91</v>
      </c>
      <c r="CB1402" s="2" t="s">
        <v>92</v>
      </c>
      <c r="CC1402" s="2" t="s">
        <v>2402</v>
      </c>
      <c r="CD1402" s="2" t="s">
        <v>525</v>
      </c>
      <c r="CE1402">
        <v>0</v>
      </c>
      <c r="CF1402">
        <v>20201231</v>
      </c>
    </row>
    <row r="1403" spans="1:84" x14ac:dyDescent="0.35">
      <c r="A1403" s="2" t="s">
        <v>30616</v>
      </c>
      <c r="B1403" s="2" t="s">
        <v>30617</v>
      </c>
      <c r="C1403" s="2" t="s">
        <v>30618</v>
      </c>
      <c r="D1403" s="2" t="s">
        <v>29605</v>
      </c>
      <c r="E1403" s="2" t="s">
        <v>30619</v>
      </c>
      <c r="F1403">
        <v>3</v>
      </c>
      <c r="G1403" s="2" t="s">
        <v>117</v>
      </c>
      <c r="H1403">
        <v>7</v>
      </c>
      <c r="I1403" s="2" t="s">
        <v>785</v>
      </c>
      <c r="J1403">
        <v>20</v>
      </c>
      <c r="K1403" s="2" t="s">
        <v>3069</v>
      </c>
      <c r="L1403">
        <v>8</v>
      </c>
      <c r="M1403" s="2" t="s">
        <v>127</v>
      </c>
      <c r="N1403">
        <v>62</v>
      </c>
      <c r="O1403" s="2" t="s">
        <v>2465</v>
      </c>
      <c r="P1403">
        <v>999</v>
      </c>
      <c r="Q1403" s="2" t="s">
        <v>3537</v>
      </c>
      <c r="R1403" t="s">
        <v>82</v>
      </c>
      <c r="S1403" t="s">
        <v>82</v>
      </c>
      <c r="T1403" s="2" t="s">
        <v>1346</v>
      </c>
      <c r="U1403" s="2" t="s">
        <v>1347</v>
      </c>
      <c r="V1403">
        <v>1919</v>
      </c>
      <c r="W1403" s="2" t="s">
        <v>548</v>
      </c>
      <c r="X1403">
        <v>79990</v>
      </c>
      <c r="Y1403">
        <v>79990</v>
      </c>
      <c r="AF1403">
        <v>0</v>
      </c>
      <c r="AM1403">
        <v>20010</v>
      </c>
      <c r="AQ1403">
        <v>100000</v>
      </c>
      <c r="AR1403">
        <v>0</v>
      </c>
      <c r="AS1403">
        <v>0</v>
      </c>
      <c r="AT1403">
        <v>79990</v>
      </c>
      <c r="AU1403">
        <v>79990</v>
      </c>
      <c r="BB1403">
        <v>0</v>
      </c>
      <c r="BI1403">
        <v>20010</v>
      </c>
      <c r="BL1403">
        <v>100000</v>
      </c>
      <c r="BM1403">
        <v>100000</v>
      </c>
      <c r="BN1403">
        <v>100000</v>
      </c>
      <c r="BS1403">
        <v>0</v>
      </c>
      <c r="BT1403">
        <v>20180101</v>
      </c>
      <c r="BU1403" t="str">
        <f t="shared" si="63"/>
        <v>2018</v>
      </c>
      <c r="BV1403">
        <v>20211119</v>
      </c>
      <c r="BW1403" t="str">
        <f t="shared" si="64"/>
        <v>2021</v>
      </c>
      <c r="BY1403" t="str">
        <f t="shared" si="65"/>
        <v/>
      </c>
      <c r="BZ1403" s="2" t="s">
        <v>101</v>
      </c>
      <c r="CA1403" s="2" t="s">
        <v>91</v>
      </c>
      <c r="CB1403" s="2" t="s">
        <v>92</v>
      </c>
      <c r="CC1403" s="2" t="s">
        <v>2402</v>
      </c>
      <c r="CD1403" s="2" t="s">
        <v>525</v>
      </c>
      <c r="CE1403">
        <v>0</v>
      </c>
      <c r="CF1403">
        <v>20201231</v>
      </c>
    </row>
    <row r="1404" spans="1:84" x14ac:dyDescent="0.35">
      <c r="A1404" s="2" t="s">
        <v>30620</v>
      </c>
      <c r="B1404" s="2" t="s">
        <v>30621</v>
      </c>
      <c r="C1404" s="2" t="s">
        <v>30622</v>
      </c>
      <c r="D1404" s="2" t="s">
        <v>29605</v>
      </c>
      <c r="E1404" s="2" t="s">
        <v>30623</v>
      </c>
      <c r="F1404">
        <v>3</v>
      </c>
      <c r="G1404" s="2" t="s">
        <v>117</v>
      </c>
      <c r="H1404">
        <v>7</v>
      </c>
      <c r="I1404" s="2" t="s">
        <v>785</v>
      </c>
      <c r="J1404">
        <v>20</v>
      </c>
      <c r="K1404" s="2" t="s">
        <v>3069</v>
      </c>
      <c r="L1404">
        <v>8</v>
      </c>
      <c r="M1404" s="2" t="s">
        <v>127</v>
      </c>
      <c r="N1404">
        <v>62</v>
      </c>
      <c r="O1404" s="2" t="s">
        <v>2465</v>
      </c>
      <c r="P1404">
        <v>999</v>
      </c>
      <c r="Q1404" s="2" t="s">
        <v>3537</v>
      </c>
      <c r="R1404" t="s">
        <v>82</v>
      </c>
      <c r="S1404" t="s">
        <v>82</v>
      </c>
      <c r="T1404" s="2" t="s">
        <v>1346</v>
      </c>
      <c r="U1404" s="2" t="s">
        <v>1347</v>
      </c>
      <c r="V1404">
        <v>1914</v>
      </c>
      <c r="W1404" s="2" t="s">
        <v>467</v>
      </c>
      <c r="X1404">
        <v>79990</v>
      </c>
      <c r="Y1404">
        <v>79990</v>
      </c>
      <c r="AF1404">
        <v>0</v>
      </c>
      <c r="AM1404">
        <v>20010</v>
      </c>
      <c r="AQ1404">
        <v>100000</v>
      </c>
      <c r="AR1404">
        <v>0</v>
      </c>
      <c r="AS1404">
        <v>0</v>
      </c>
      <c r="AT1404">
        <v>79990</v>
      </c>
      <c r="AU1404">
        <v>79990</v>
      </c>
      <c r="BB1404">
        <v>0</v>
      </c>
      <c r="BI1404">
        <v>20010</v>
      </c>
      <c r="BL1404">
        <v>100000</v>
      </c>
      <c r="BM1404">
        <v>100000</v>
      </c>
      <c r="BN1404">
        <v>100000</v>
      </c>
      <c r="BP1404">
        <v>100000</v>
      </c>
      <c r="BQ1404">
        <v>100000</v>
      </c>
      <c r="BR1404">
        <v>0</v>
      </c>
      <c r="BS1404">
        <v>100000</v>
      </c>
      <c r="BT1404">
        <v>20170901</v>
      </c>
      <c r="BU1404" t="str">
        <f t="shared" si="63"/>
        <v>2017</v>
      </c>
      <c r="BV1404">
        <v>20190912</v>
      </c>
      <c r="BW1404" t="str">
        <f t="shared" si="64"/>
        <v>2019</v>
      </c>
      <c r="BX1404">
        <v>20190912</v>
      </c>
      <c r="BY1404" t="str">
        <f t="shared" si="65"/>
        <v>2019</v>
      </c>
      <c r="BZ1404" s="2" t="s">
        <v>131</v>
      </c>
      <c r="CA1404" s="2" t="s">
        <v>778</v>
      </c>
      <c r="CB1404" s="2" t="s">
        <v>455</v>
      </c>
      <c r="CC1404" s="2" t="s">
        <v>788</v>
      </c>
      <c r="CD1404" s="2" t="s">
        <v>789</v>
      </c>
      <c r="CE1404">
        <v>0</v>
      </c>
      <c r="CF1404">
        <v>20201231</v>
      </c>
    </row>
    <row r="1405" spans="1:84" x14ac:dyDescent="0.35">
      <c r="A1405" s="2" t="s">
        <v>31866</v>
      </c>
      <c r="B1405" s="2" t="s">
        <v>31867</v>
      </c>
      <c r="C1405" s="2" t="s">
        <v>31868</v>
      </c>
      <c r="D1405" s="2" t="s">
        <v>31869</v>
      </c>
      <c r="E1405" s="2" t="s">
        <v>31870</v>
      </c>
      <c r="F1405">
        <v>3</v>
      </c>
      <c r="G1405" s="2" t="s">
        <v>117</v>
      </c>
      <c r="H1405">
        <v>7</v>
      </c>
      <c r="I1405" s="2" t="s">
        <v>785</v>
      </c>
      <c r="J1405">
        <v>99</v>
      </c>
      <c r="K1405" s="2" t="s">
        <v>96</v>
      </c>
      <c r="L1405">
        <v>8</v>
      </c>
      <c r="M1405" s="2" t="s">
        <v>127</v>
      </c>
      <c r="N1405">
        <v>62</v>
      </c>
      <c r="O1405" s="2" t="s">
        <v>2465</v>
      </c>
      <c r="P1405">
        <v>999</v>
      </c>
      <c r="Q1405" s="2" t="s">
        <v>3537</v>
      </c>
      <c r="R1405" t="s">
        <v>82</v>
      </c>
      <c r="S1405" t="s">
        <v>82</v>
      </c>
      <c r="T1405" s="2" t="s">
        <v>1346</v>
      </c>
      <c r="U1405" s="2" t="s">
        <v>1347</v>
      </c>
      <c r="V1405">
        <v>1914</v>
      </c>
      <c r="W1405" s="2" t="s">
        <v>467</v>
      </c>
      <c r="X1405">
        <v>79990</v>
      </c>
      <c r="Y1405">
        <v>79990</v>
      </c>
      <c r="AF1405">
        <v>0</v>
      </c>
      <c r="AM1405">
        <v>20010</v>
      </c>
      <c r="AQ1405">
        <v>100000</v>
      </c>
      <c r="AR1405">
        <v>0</v>
      </c>
      <c r="AS1405">
        <v>0</v>
      </c>
      <c r="AT1405">
        <v>79990</v>
      </c>
      <c r="AU1405">
        <v>79990</v>
      </c>
      <c r="BB1405">
        <v>0</v>
      </c>
      <c r="BI1405">
        <v>20010</v>
      </c>
      <c r="BL1405">
        <v>100000</v>
      </c>
      <c r="BM1405">
        <v>100000</v>
      </c>
      <c r="BN1405">
        <v>100000</v>
      </c>
      <c r="BS1405">
        <v>0</v>
      </c>
      <c r="BT1405">
        <v>20200410</v>
      </c>
      <c r="BU1405" t="str">
        <f t="shared" si="63"/>
        <v>2020</v>
      </c>
      <c r="BV1405">
        <v>20210423</v>
      </c>
      <c r="BW1405" t="str">
        <f t="shared" si="64"/>
        <v>2021</v>
      </c>
      <c r="BY1405" t="str">
        <f t="shared" si="65"/>
        <v/>
      </c>
      <c r="BZ1405" s="2" t="s">
        <v>101</v>
      </c>
      <c r="CA1405" s="2" t="s">
        <v>91</v>
      </c>
      <c r="CB1405" s="2" t="s">
        <v>92</v>
      </c>
      <c r="CC1405" s="2" t="s">
        <v>788</v>
      </c>
      <c r="CD1405" s="2" t="s">
        <v>789</v>
      </c>
      <c r="CE1405">
        <v>0</v>
      </c>
      <c r="CF1405">
        <v>20201231</v>
      </c>
    </row>
    <row r="1406" spans="1:84" x14ac:dyDescent="0.35">
      <c r="A1406" s="2" t="s">
        <v>31946</v>
      </c>
      <c r="B1406" s="2" t="s">
        <v>31947</v>
      </c>
      <c r="C1406" s="2" t="s">
        <v>31948</v>
      </c>
      <c r="D1406" s="2" t="s">
        <v>31949</v>
      </c>
      <c r="E1406" s="2" t="s">
        <v>31950</v>
      </c>
      <c r="F1406">
        <v>3</v>
      </c>
      <c r="G1406" s="2" t="s">
        <v>117</v>
      </c>
      <c r="H1406">
        <v>7</v>
      </c>
      <c r="I1406" s="2" t="s">
        <v>785</v>
      </c>
      <c r="J1406">
        <v>99</v>
      </c>
      <c r="K1406" s="2" t="s">
        <v>96</v>
      </c>
      <c r="L1406">
        <v>8</v>
      </c>
      <c r="M1406" s="2" t="s">
        <v>127</v>
      </c>
      <c r="N1406">
        <v>62</v>
      </c>
      <c r="O1406" s="2" t="s">
        <v>2465</v>
      </c>
      <c r="P1406">
        <v>999</v>
      </c>
      <c r="Q1406" s="2" t="s">
        <v>3537</v>
      </c>
      <c r="R1406" t="s">
        <v>82</v>
      </c>
      <c r="S1406" t="s">
        <v>82</v>
      </c>
      <c r="T1406" s="2" t="s">
        <v>1346</v>
      </c>
      <c r="U1406" s="2" t="s">
        <v>1347</v>
      </c>
      <c r="V1406">
        <v>1956</v>
      </c>
      <c r="W1406" s="2" t="s">
        <v>514</v>
      </c>
      <c r="X1406">
        <v>79990</v>
      </c>
      <c r="Y1406">
        <v>79990</v>
      </c>
      <c r="AF1406">
        <v>0</v>
      </c>
      <c r="AM1406">
        <v>20010</v>
      </c>
      <c r="AQ1406">
        <v>100000</v>
      </c>
      <c r="AR1406">
        <v>0</v>
      </c>
      <c r="AS1406">
        <v>0</v>
      </c>
      <c r="AT1406">
        <v>79990</v>
      </c>
      <c r="AU1406">
        <v>79990</v>
      </c>
      <c r="BB1406">
        <v>0</v>
      </c>
      <c r="BI1406">
        <v>20010</v>
      </c>
      <c r="BL1406">
        <v>100000</v>
      </c>
      <c r="BM1406">
        <v>100000</v>
      </c>
      <c r="BN1406">
        <v>100000</v>
      </c>
      <c r="BP1406">
        <v>100000</v>
      </c>
      <c r="BQ1406">
        <v>100000</v>
      </c>
      <c r="BR1406">
        <v>0</v>
      </c>
      <c r="BS1406">
        <v>100000</v>
      </c>
      <c r="BT1406">
        <v>20180109</v>
      </c>
      <c r="BU1406" t="str">
        <f t="shared" si="63"/>
        <v>2018</v>
      </c>
      <c r="BV1406">
        <v>20201208</v>
      </c>
      <c r="BW1406" t="str">
        <f t="shared" si="64"/>
        <v>2020</v>
      </c>
      <c r="BX1406">
        <v>20201031</v>
      </c>
      <c r="BY1406" t="str">
        <f t="shared" si="65"/>
        <v>2020</v>
      </c>
      <c r="BZ1406" s="2" t="s">
        <v>131</v>
      </c>
      <c r="CA1406" s="2" t="s">
        <v>778</v>
      </c>
      <c r="CB1406" s="2" t="s">
        <v>455</v>
      </c>
      <c r="CC1406" s="2" t="s">
        <v>788</v>
      </c>
      <c r="CD1406" s="2" t="s">
        <v>789</v>
      </c>
      <c r="CE1406">
        <v>0</v>
      </c>
      <c r="CF1406">
        <v>20201231</v>
      </c>
    </row>
    <row r="1407" spans="1:84" x14ac:dyDescent="0.35">
      <c r="A1407" s="2" t="s">
        <v>21086</v>
      </c>
      <c r="B1407" s="2" t="s">
        <v>21087</v>
      </c>
      <c r="C1407" s="2" t="s">
        <v>21088</v>
      </c>
      <c r="D1407" s="2" t="s">
        <v>21089</v>
      </c>
      <c r="E1407" s="2" t="s">
        <v>21090</v>
      </c>
      <c r="F1407">
        <v>1</v>
      </c>
      <c r="G1407" s="2" t="s">
        <v>166</v>
      </c>
      <c r="H1407">
        <v>7</v>
      </c>
      <c r="I1407" s="2" t="s">
        <v>785</v>
      </c>
      <c r="J1407">
        <v>99</v>
      </c>
      <c r="K1407" s="2" t="s">
        <v>96</v>
      </c>
      <c r="L1407">
        <v>6</v>
      </c>
      <c r="M1407" s="2" t="s">
        <v>1998</v>
      </c>
      <c r="N1407">
        <v>39</v>
      </c>
      <c r="O1407" s="2" t="s">
        <v>2399</v>
      </c>
      <c r="P1407">
        <v>150</v>
      </c>
      <c r="Q1407" s="2" t="s">
        <v>2400</v>
      </c>
      <c r="R1407" t="s">
        <v>82</v>
      </c>
      <c r="S1407" t="s">
        <v>82</v>
      </c>
      <c r="T1407" s="2" t="s">
        <v>519</v>
      </c>
      <c r="U1407" s="2" t="s">
        <v>520</v>
      </c>
      <c r="V1407">
        <v>1816</v>
      </c>
      <c r="W1407" s="2" t="s">
        <v>19718</v>
      </c>
      <c r="X1407">
        <v>74995.199999999997</v>
      </c>
      <c r="Y1407">
        <v>74995.199999999997</v>
      </c>
      <c r="AD1407">
        <v>24998.400000000001</v>
      </c>
      <c r="AF1407">
        <v>0</v>
      </c>
      <c r="AO1407">
        <v>68006</v>
      </c>
      <c r="AQ1407">
        <v>99993.600000000006</v>
      </c>
      <c r="AR1407">
        <v>0</v>
      </c>
      <c r="AS1407">
        <v>0</v>
      </c>
      <c r="AT1407">
        <v>74995.199999999997</v>
      </c>
      <c r="AU1407">
        <v>74995.199999999997</v>
      </c>
      <c r="AZ1407">
        <v>24998.400000000001</v>
      </c>
      <c r="BB1407">
        <v>0</v>
      </c>
      <c r="BK1407">
        <v>68006</v>
      </c>
      <c r="BL1407">
        <v>99993.600000000006</v>
      </c>
      <c r="BM1407">
        <v>99993.600000000006</v>
      </c>
      <c r="BN1407">
        <v>99993.600000000006</v>
      </c>
      <c r="BP1407">
        <v>82524.72</v>
      </c>
      <c r="BQ1407">
        <v>82524.72</v>
      </c>
      <c r="BR1407">
        <v>0</v>
      </c>
      <c r="BS1407">
        <v>111461.45</v>
      </c>
      <c r="BT1407">
        <v>20180516</v>
      </c>
      <c r="BU1407" t="str">
        <f t="shared" si="63"/>
        <v>2018</v>
      </c>
      <c r="BV1407">
        <v>20201231</v>
      </c>
      <c r="BW1407" t="str">
        <f t="shared" si="64"/>
        <v>2020</v>
      </c>
      <c r="BY1407" t="str">
        <f t="shared" si="65"/>
        <v/>
      </c>
      <c r="BZ1407" s="2" t="s">
        <v>91</v>
      </c>
      <c r="CA1407" s="2" t="s">
        <v>91</v>
      </c>
      <c r="CB1407" s="2" t="s">
        <v>92</v>
      </c>
      <c r="CC1407" s="2" t="s">
        <v>788</v>
      </c>
      <c r="CD1407" s="2" t="s">
        <v>789</v>
      </c>
      <c r="CE1407">
        <v>0</v>
      </c>
      <c r="CF1407">
        <v>20201231</v>
      </c>
    </row>
    <row r="1408" spans="1:84" x14ac:dyDescent="0.35">
      <c r="A1408" s="2" t="s">
        <v>11096</v>
      </c>
      <c r="B1408" s="2" t="s">
        <v>11097</v>
      </c>
      <c r="C1408" s="2" t="s">
        <v>11098</v>
      </c>
      <c r="D1408" s="2" t="s">
        <v>11099</v>
      </c>
      <c r="E1408" s="2" t="s">
        <v>11100</v>
      </c>
      <c r="F1408">
        <v>1</v>
      </c>
      <c r="G1408" s="2" t="s">
        <v>166</v>
      </c>
      <c r="H1408">
        <v>7</v>
      </c>
      <c r="I1408" s="2" t="s">
        <v>785</v>
      </c>
      <c r="J1408">
        <v>99</v>
      </c>
      <c r="K1408" s="2" t="s">
        <v>96</v>
      </c>
      <c r="L1408">
        <v>8</v>
      </c>
      <c r="M1408" s="2" t="s">
        <v>127</v>
      </c>
      <c r="N1408">
        <v>62</v>
      </c>
      <c r="O1408" s="2" t="s">
        <v>2465</v>
      </c>
      <c r="P1408">
        <v>999</v>
      </c>
      <c r="Q1408" s="2" t="s">
        <v>3537</v>
      </c>
      <c r="R1408" t="s">
        <v>82</v>
      </c>
      <c r="S1408" t="s">
        <v>82</v>
      </c>
      <c r="T1408" s="2" t="s">
        <v>2001</v>
      </c>
      <c r="U1408" s="2" t="s">
        <v>2002</v>
      </c>
      <c r="V1408">
        <v>924</v>
      </c>
      <c r="W1408" s="2" t="s">
        <v>649</v>
      </c>
      <c r="X1408">
        <v>49995.6</v>
      </c>
      <c r="Y1408">
        <v>49995.6</v>
      </c>
      <c r="AD1408">
        <v>34996.92</v>
      </c>
      <c r="AF1408">
        <v>0</v>
      </c>
      <c r="AI1408">
        <v>14998.68</v>
      </c>
      <c r="AO1408">
        <v>99991</v>
      </c>
      <c r="AQ1408">
        <v>99991.2</v>
      </c>
      <c r="AR1408">
        <v>0</v>
      </c>
      <c r="AS1408">
        <v>0</v>
      </c>
      <c r="AT1408">
        <v>49995.6</v>
      </c>
      <c r="AU1408">
        <v>49995.6</v>
      </c>
      <c r="AZ1408">
        <v>34996.92</v>
      </c>
      <c r="BB1408">
        <v>0</v>
      </c>
      <c r="BE1408">
        <v>14998.68</v>
      </c>
      <c r="BK1408">
        <v>99991</v>
      </c>
      <c r="BL1408">
        <v>99991.2</v>
      </c>
      <c r="BM1408">
        <v>99991.2</v>
      </c>
      <c r="BN1408">
        <v>99991.2</v>
      </c>
      <c r="BS1408">
        <v>0</v>
      </c>
      <c r="BT1408">
        <v>20201204</v>
      </c>
      <c r="BU1408" t="str">
        <f t="shared" si="63"/>
        <v>2020</v>
      </c>
      <c r="BV1408">
        <v>20211231</v>
      </c>
      <c r="BW1408" t="str">
        <f t="shared" si="64"/>
        <v>2021</v>
      </c>
      <c r="BX1408">
        <v>20211204</v>
      </c>
      <c r="BY1408" t="str">
        <f t="shared" si="65"/>
        <v>2021</v>
      </c>
      <c r="BZ1408" s="2" t="s">
        <v>101</v>
      </c>
      <c r="CA1408" s="2" t="s">
        <v>91</v>
      </c>
      <c r="CB1408" s="2" t="s">
        <v>92</v>
      </c>
      <c r="CC1408" s="2" t="s">
        <v>2402</v>
      </c>
      <c r="CD1408" s="2" t="s">
        <v>525</v>
      </c>
      <c r="CE1408">
        <v>0</v>
      </c>
      <c r="CF1408">
        <v>20201231</v>
      </c>
    </row>
    <row r="1409" spans="1:84" x14ac:dyDescent="0.35">
      <c r="A1409" s="2" t="s">
        <v>29998</v>
      </c>
      <c r="B1409" s="2" t="s">
        <v>29999</v>
      </c>
      <c r="C1409" s="2" t="s">
        <v>30000</v>
      </c>
      <c r="D1409" s="2" t="s">
        <v>29605</v>
      </c>
      <c r="E1409" s="2" t="s">
        <v>30001</v>
      </c>
      <c r="F1409">
        <v>3</v>
      </c>
      <c r="G1409" s="2" t="s">
        <v>117</v>
      </c>
      <c r="H1409">
        <v>7</v>
      </c>
      <c r="I1409" s="2" t="s">
        <v>785</v>
      </c>
      <c r="J1409">
        <v>99</v>
      </c>
      <c r="K1409" s="2" t="s">
        <v>96</v>
      </c>
      <c r="L1409">
        <v>8</v>
      </c>
      <c r="M1409" s="2" t="s">
        <v>127</v>
      </c>
      <c r="N1409">
        <v>62</v>
      </c>
      <c r="O1409" s="2" t="s">
        <v>2465</v>
      </c>
      <c r="P1409">
        <v>999</v>
      </c>
      <c r="Q1409" s="2" t="s">
        <v>3537</v>
      </c>
      <c r="R1409" t="s">
        <v>82</v>
      </c>
      <c r="S1409" t="s">
        <v>82</v>
      </c>
      <c r="T1409" s="2" t="s">
        <v>2001</v>
      </c>
      <c r="U1409" s="2" t="s">
        <v>2002</v>
      </c>
      <c r="V1409">
        <v>1957</v>
      </c>
      <c r="W1409" s="2" t="s">
        <v>572</v>
      </c>
      <c r="X1409">
        <v>74925</v>
      </c>
      <c r="Y1409">
        <v>74925</v>
      </c>
      <c r="AF1409">
        <v>0</v>
      </c>
      <c r="AM1409">
        <v>24975</v>
      </c>
      <c r="AQ1409">
        <v>99900</v>
      </c>
      <c r="AR1409">
        <v>0</v>
      </c>
      <c r="AS1409">
        <v>0</v>
      </c>
      <c r="AT1409">
        <v>74925</v>
      </c>
      <c r="AU1409">
        <v>74925</v>
      </c>
      <c r="BB1409">
        <v>0</v>
      </c>
      <c r="BI1409">
        <v>24975</v>
      </c>
      <c r="BL1409">
        <v>99900</v>
      </c>
      <c r="BM1409">
        <v>99900</v>
      </c>
      <c r="BN1409">
        <v>99900</v>
      </c>
      <c r="BS1409">
        <v>0</v>
      </c>
      <c r="BT1409">
        <v>20171130</v>
      </c>
      <c r="BU1409" t="str">
        <f t="shared" si="63"/>
        <v>2017</v>
      </c>
      <c r="BV1409">
        <v>20211119</v>
      </c>
      <c r="BW1409" t="str">
        <f t="shared" si="64"/>
        <v>2021</v>
      </c>
      <c r="BY1409" t="str">
        <f t="shared" si="65"/>
        <v/>
      </c>
      <c r="BZ1409" s="2" t="s">
        <v>101</v>
      </c>
      <c r="CA1409" s="2" t="s">
        <v>91</v>
      </c>
      <c r="CB1409" s="2" t="s">
        <v>92</v>
      </c>
      <c r="CC1409" s="2" t="s">
        <v>2402</v>
      </c>
      <c r="CD1409" s="2" t="s">
        <v>525</v>
      </c>
      <c r="CE1409">
        <v>0</v>
      </c>
      <c r="CF1409">
        <v>20201231</v>
      </c>
    </row>
    <row r="1410" spans="1:84" x14ac:dyDescent="0.35">
      <c r="A1410" s="2" t="s">
        <v>377</v>
      </c>
      <c r="B1410" s="2" t="s">
        <v>378</v>
      </c>
      <c r="C1410" s="2" t="s">
        <v>379</v>
      </c>
      <c r="D1410" s="2" t="s">
        <v>380</v>
      </c>
      <c r="E1410" s="2" t="s">
        <v>381</v>
      </c>
      <c r="F1410">
        <v>1</v>
      </c>
      <c r="G1410" s="2" t="s">
        <v>166</v>
      </c>
      <c r="H1410">
        <v>6</v>
      </c>
      <c r="I1410" s="2" t="s">
        <v>109</v>
      </c>
      <c r="J1410">
        <v>99</v>
      </c>
      <c r="K1410" s="2" t="s">
        <v>96</v>
      </c>
      <c r="L1410">
        <v>10</v>
      </c>
      <c r="M1410" s="2" t="s">
        <v>110</v>
      </c>
      <c r="N1410">
        <v>99</v>
      </c>
      <c r="O1410" s="2" t="s">
        <v>111</v>
      </c>
      <c r="P1410">
        <v>999</v>
      </c>
      <c r="Q1410" s="2" t="s">
        <v>111</v>
      </c>
      <c r="R1410" t="s">
        <v>82</v>
      </c>
      <c r="S1410" t="s">
        <v>82</v>
      </c>
      <c r="T1410" s="2" t="s">
        <v>88</v>
      </c>
      <c r="U1410" s="2" t="s">
        <v>89</v>
      </c>
      <c r="V1410">
        <v>0</v>
      </c>
      <c r="W1410" s="2" t="s">
        <v>112</v>
      </c>
      <c r="X1410">
        <v>99833.33</v>
      </c>
      <c r="AF1410">
        <v>0</v>
      </c>
      <c r="AQ1410">
        <v>99833.33</v>
      </c>
      <c r="AR1410">
        <v>0</v>
      </c>
      <c r="AS1410">
        <v>0</v>
      </c>
      <c r="AT1410">
        <v>99833.33</v>
      </c>
      <c r="BB1410">
        <v>0</v>
      </c>
      <c r="BL1410">
        <v>99833.33</v>
      </c>
      <c r="BS1410">
        <v>0</v>
      </c>
      <c r="BT1410">
        <v>20190515</v>
      </c>
      <c r="BU1410" t="str">
        <f t="shared" ref="BU1410:BU1473" si="66">LEFT(BT:BT,4)</f>
        <v>2019</v>
      </c>
      <c r="BV1410">
        <v>20211231</v>
      </c>
      <c r="BW1410" t="str">
        <f t="shared" ref="BW1410:BW1473" si="67">LEFT(BV:BV,4)</f>
        <v>2021</v>
      </c>
      <c r="BY1410" t="str">
        <f t="shared" ref="BY1410:BY1473" si="68">LEFT(BX:BX,4)</f>
        <v/>
      </c>
      <c r="BZ1410" s="2" t="s">
        <v>101</v>
      </c>
      <c r="CA1410" s="2" t="s">
        <v>101</v>
      </c>
      <c r="CB1410" s="2" t="s">
        <v>101</v>
      </c>
      <c r="CC1410" s="2" t="s">
        <v>82</v>
      </c>
      <c r="CD1410" s="2" t="s">
        <v>82</v>
      </c>
      <c r="CE1410">
        <v>0</v>
      </c>
      <c r="CF1410">
        <v>20201231</v>
      </c>
    </row>
    <row r="1411" spans="1:84" x14ac:dyDescent="0.35">
      <c r="A1411" s="2" t="s">
        <v>15072</v>
      </c>
      <c r="B1411" s="2" t="s">
        <v>15073</v>
      </c>
      <c r="C1411" s="2" t="s">
        <v>15074</v>
      </c>
      <c r="D1411" s="2" t="s">
        <v>15075</v>
      </c>
      <c r="E1411" s="2" t="s">
        <v>15076</v>
      </c>
      <c r="F1411">
        <v>1</v>
      </c>
      <c r="G1411" s="2" t="s">
        <v>166</v>
      </c>
      <c r="H1411">
        <v>7</v>
      </c>
      <c r="I1411" s="2" t="s">
        <v>785</v>
      </c>
      <c r="J1411">
        <v>99</v>
      </c>
      <c r="K1411" s="2" t="s">
        <v>96</v>
      </c>
      <c r="L1411">
        <v>8</v>
      </c>
      <c r="M1411" s="2" t="s">
        <v>127</v>
      </c>
      <c r="N1411">
        <v>62</v>
      </c>
      <c r="O1411" s="2" t="s">
        <v>2465</v>
      </c>
      <c r="P1411">
        <v>999</v>
      </c>
      <c r="Q1411" s="2" t="s">
        <v>3537</v>
      </c>
      <c r="R1411" t="s">
        <v>82</v>
      </c>
      <c r="S1411" t="s">
        <v>82</v>
      </c>
      <c r="T1411" s="2" t="s">
        <v>2001</v>
      </c>
      <c r="U1411" s="2" t="s">
        <v>2002</v>
      </c>
      <c r="V1411">
        <v>935</v>
      </c>
      <c r="W1411" s="2" t="s">
        <v>6827</v>
      </c>
      <c r="X1411">
        <v>49900</v>
      </c>
      <c r="Y1411">
        <v>49900</v>
      </c>
      <c r="AD1411">
        <v>34930</v>
      </c>
      <c r="AF1411">
        <v>0</v>
      </c>
      <c r="AI1411">
        <v>14970</v>
      </c>
      <c r="AQ1411">
        <v>99800</v>
      </c>
      <c r="AR1411">
        <v>0</v>
      </c>
      <c r="AS1411">
        <v>0</v>
      </c>
      <c r="AT1411">
        <v>49900</v>
      </c>
      <c r="AU1411">
        <v>49900</v>
      </c>
      <c r="AZ1411">
        <v>34930</v>
      </c>
      <c r="BB1411">
        <v>0</v>
      </c>
      <c r="BE1411">
        <v>14970</v>
      </c>
      <c r="BL1411">
        <v>99800</v>
      </c>
      <c r="BM1411">
        <v>69460</v>
      </c>
      <c r="BN1411">
        <v>69460</v>
      </c>
      <c r="BS1411">
        <v>0</v>
      </c>
      <c r="BT1411">
        <v>20200402</v>
      </c>
      <c r="BU1411" t="str">
        <f t="shared" si="66"/>
        <v>2020</v>
      </c>
      <c r="BV1411">
        <v>20210102</v>
      </c>
      <c r="BW1411" t="str">
        <f t="shared" si="67"/>
        <v>2021</v>
      </c>
      <c r="BX1411">
        <v>20210102</v>
      </c>
      <c r="BY1411" t="str">
        <f t="shared" si="68"/>
        <v>2021</v>
      </c>
      <c r="BZ1411" s="2" t="s">
        <v>101</v>
      </c>
      <c r="CA1411" s="2" t="s">
        <v>91</v>
      </c>
      <c r="CB1411" s="2" t="s">
        <v>92</v>
      </c>
      <c r="CC1411" s="2" t="s">
        <v>2402</v>
      </c>
      <c r="CD1411" s="2" t="s">
        <v>525</v>
      </c>
      <c r="CE1411">
        <v>0</v>
      </c>
      <c r="CF1411">
        <v>20201231</v>
      </c>
    </row>
    <row r="1412" spans="1:84" x14ac:dyDescent="0.35">
      <c r="A1412" s="2" t="s">
        <v>10848</v>
      </c>
      <c r="B1412" s="2" t="s">
        <v>10849</v>
      </c>
      <c r="C1412" s="2" t="s">
        <v>10850</v>
      </c>
      <c r="D1412" s="2" t="s">
        <v>10851</v>
      </c>
      <c r="E1412" s="2" t="s">
        <v>10852</v>
      </c>
      <c r="F1412">
        <v>1</v>
      </c>
      <c r="G1412" s="2" t="s">
        <v>166</v>
      </c>
      <c r="H1412">
        <v>7</v>
      </c>
      <c r="I1412" s="2" t="s">
        <v>785</v>
      </c>
      <c r="J1412">
        <v>11</v>
      </c>
      <c r="K1412" s="2" t="s">
        <v>696</v>
      </c>
      <c r="L1412">
        <v>8</v>
      </c>
      <c r="M1412" s="2" t="s">
        <v>127</v>
      </c>
      <c r="N1412">
        <v>62</v>
      </c>
      <c r="O1412" s="2" t="s">
        <v>2465</v>
      </c>
      <c r="P1412">
        <v>999</v>
      </c>
      <c r="Q1412" s="2" t="s">
        <v>3537</v>
      </c>
      <c r="R1412" t="s">
        <v>82</v>
      </c>
      <c r="S1412" t="s">
        <v>82</v>
      </c>
      <c r="T1412" s="2" t="s">
        <v>2001</v>
      </c>
      <c r="U1412" s="2" t="s">
        <v>2002</v>
      </c>
      <c r="V1412">
        <v>914</v>
      </c>
      <c r="W1412" s="2" t="s">
        <v>6676</v>
      </c>
      <c r="X1412">
        <v>49875</v>
      </c>
      <c r="Y1412">
        <v>49875</v>
      </c>
      <c r="AD1412">
        <v>34912.5</v>
      </c>
      <c r="AF1412">
        <v>0</v>
      </c>
      <c r="AI1412">
        <v>14962.5</v>
      </c>
      <c r="AQ1412">
        <v>99750</v>
      </c>
      <c r="AR1412">
        <v>0</v>
      </c>
      <c r="AS1412">
        <v>0</v>
      </c>
      <c r="AT1412">
        <v>49875</v>
      </c>
      <c r="AU1412">
        <v>49875</v>
      </c>
      <c r="AZ1412">
        <v>34912.5</v>
      </c>
      <c r="BB1412">
        <v>0</v>
      </c>
      <c r="BE1412">
        <v>14962.5</v>
      </c>
      <c r="BL1412">
        <v>99750</v>
      </c>
      <c r="BS1412">
        <v>0</v>
      </c>
      <c r="BT1412">
        <v>20200917</v>
      </c>
      <c r="BU1412" t="str">
        <f t="shared" si="66"/>
        <v>2020</v>
      </c>
      <c r="BV1412">
        <v>20211218</v>
      </c>
      <c r="BW1412" t="str">
        <f t="shared" si="67"/>
        <v>2021</v>
      </c>
      <c r="BX1412">
        <v>20211218</v>
      </c>
      <c r="BY1412" t="str">
        <f t="shared" si="68"/>
        <v>2021</v>
      </c>
      <c r="BZ1412" s="2" t="s">
        <v>101</v>
      </c>
      <c r="CA1412" s="2" t="s">
        <v>91</v>
      </c>
      <c r="CB1412" s="2" t="s">
        <v>92</v>
      </c>
      <c r="CC1412" s="2" t="s">
        <v>2402</v>
      </c>
      <c r="CD1412" s="2" t="s">
        <v>525</v>
      </c>
      <c r="CE1412">
        <v>0</v>
      </c>
      <c r="CF1412">
        <v>20201231</v>
      </c>
    </row>
    <row r="1413" spans="1:84" x14ac:dyDescent="0.35">
      <c r="A1413" s="2" t="s">
        <v>6126</v>
      </c>
      <c r="B1413" s="2" t="s">
        <v>6127</v>
      </c>
      <c r="C1413" s="2" t="s">
        <v>6128</v>
      </c>
      <c r="D1413" s="2" t="s">
        <v>6129</v>
      </c>
      <c r="E1413" s="2" t="s">
        <v>6130</v>
      </c>
      <c r="F1413">
        <v>3</v>
      </c>
      <c r="G1413" s="2" t="s">
        <v>117</v>
      </c>
      <c r="H1413">
        <v>7</v>
      </c>
      <c r="I1413" s="2" t="s">
        <v>785</v>
      </c>
      <c r="J1413">
        <v>15</v>
      </c>
      <c r="K1413" s="2" t="s">
        <v>3722</v>
      </c>
      <c r="L1413">
        <v>7</v>
      </c>
      <c r="M1413" s="2" t="s">
        <v>1228</v>
      </c>
      <c r="N1413">
        <v>18</v>
      </c>
      <c r="O1413" s="2" t="s">
        <v>1229</v>
      </c>
      <c r="P1413">
        <v>999</v>
      </c>
      <c r="Q1413" s="2" t="s">
        <v>1230</v>
      </c>
      <c r="R1413" t="s">
        <v>82</v>
      </c>
      <c r="S1413" t="s">
        <v>82</v>
      </c>
      <c r="T1413" s="2" t="s">
        <v>519</v>
      </c>
      <c r="U1413" s="2" t="s">
        <v>520</v>
      </c>
      <c r="V1413">
        <v>603</v>
      </c>
      <c r="W1413" s="2" t="s">
        <v>2411</v>
      </c>
      <c r="X1413">
        <v>49817.73</v>
      </c>
      <c r="Y1413">
        <v>49817.73</v>
      </c>
      <c r="AD1413">
        <v>34872.410000000003</v>
      </c>
      <c r="AF1413">
        <v>0</v>
      </c>
      <c r="AI1413">
        <v>14945.32</v>
      </c>
      <c r="AO1413">
        <v>100110</v>
      </c>
      <c r="AQ1413">
        <v>99635.46</v>
      </c>
      <c r="AR1413">
        <v>0</v>
      </c>
      <c r="AS1413">
        <v>0</v>
      </c>
      <c r="AT1413">
        <v>49817.73</v>
      </c>
      <c r="AU1413">
        <v>49817.73</v>
      </c>
      <c r="AZ1413">
        <v>34872.410000000003</v>
      </c>
      <c r="BB1413">
        <v>0</v>
      </c>
      <c r="BE1413">
        <v>14945.32</v>
      </c>
      <c r="BK1413">
        <v>100110</v>
      </c>
      <c r="BL1413">
        <v>99635.46</v>
      </c>
      <c r="BM1413">
        <v>99635.46</v>
      </c>
      <c r="BN1413">
        <v>99635.46</v>
      </c>
      <c r="BP1413">
        <v>99635.46</v>
      </c>
      <c r="BQ1413">
        <v>99635.46</v>
      </c>
      <c r="BR1413">
        <v>0</v>
      </c>
      <c r="BS1413">
        <v>199745.44</v>
      </c>
      <c r="BT1413">
        <v>20171214</v>
      </c>
      <c r="BU1413" t="str">
        <f t="shared" si="66"/>
        <v>2017</v>
      </c>
      <c r="BV1413">
        <v>20190611</v>
      </c>
      <c r="BW1413" t="str">
        <f t="shared" si="67"/>
        <v>2019</v>
      </c>
      <c r="BX1413">
        <v>20190731</v>
      </c>
      <c r="BY1413" t="str">
        <f t="shared" si="68"/>
        <v>2019</v>
      </c>
      <c r="BZ1413" s="2" t="s">
        <v>131</v>
      </c>
      <c r="CA1413" s="2" t="s">
        <v>778</v>
      </c>
      <c r="CB1413" s="2" t="s">
        <v>455</v>
      </c>
      <c r="CC1413" s="2" t="s">
        <v>788</v>
      </c>
      <c r="CD1413" s="2" t="s">
        <v>789</v>
      </c>
      <c r="CE1413">
        <v>0</v>
      </c>
      <c r="CF1413">
        <v>20201231</v>
      </c>
    </row>
    <row r="1414" spans="1:84" x14ac:dyDescent="0.35">
      <c r="A1414" s="2" t="s">
        <v>15110</v>
      </c>
      <c r="B1414" s="2" t="s">
        <v>15111</v>
      </c>
      <c r="C1414" s="2" t="s">
        <v>15112</v>
      </c>
      <c r="D1414" s="2" t="s">
        <v>15113</v>
      </c>
      <c r="E1414" s="2" t="s">
        <v>15114</v>
      </c>
      <c r="F1414">
        <v>1</v>
      </c>
      <c r="G1414" s="2" t="s">
        <v>166</v>
      </c>
      <c r="H1414">
        <v>2</v>
      </c>
      <c r="I1414" s="2" t="s">
        <v>445</v>
      </c>
      <c r="J1414">
        <v>99</v>
      </c>
      <c r="K1414" s="2" t="s">
        <v>96</v>
      </c>
      <c r="L1414">
        <v>8</v>
      </c>
      <c r="M1414" s="2" t="s">
        <v>127</v>
      </c>
      <c r="N1414">
        <v>62</v>
      </c>
      <c r="O1414" s="2" t="s">
        <v>2465</v>
      </c>
      <c r="P1414">
        <v>999</v>
      </c>
      <c r="Q1414" s="2" t="s">
        <v>3537</v>
      </c>
      <c r="R1414" t="s">
        <v>82</v>
      </c>
      <c r="S1414" t="s">
        <v>82</v>
      </c>
      <c r="T1414" s="2" t="s">
        <v>2001</v>
      </c>
      <c r="U1414" s="2" t="s">
        <v>2002</v>
      </c>
      <c r="V1414">
        <v>915</v>
      </c>
      <c r="W1414" s="2" t="s">
        <v>647</v>
      </c>
      <c r="X1414">
        <v>49780</v>
      </c>
      <c r="Y1414">
        <v>49780</v>
      </c>
      <c r="AD1414">
        <v>34846</v>
      </c>
      <c r="AF1414">
        <v>0</v>
      </c>
      <c r="AI1414">
        <v>14934</v>
      </c>
      <c r="AQ1414">
        <v>99560</v>
      </c>
      <c r="AR1414">
        <v>0</v>
      </c>
      <c r="AS1414">
        <v>0</v>
      </c>
      <c r="AT1414">
        <v>49780</v>
      </c>
      <c r="AU1414">
        <v>49780</v>
      </c>
      <c r="AZ1414">
        <v>34846</v>
      </c>
      <c r="BB1414">
        <v>0</v>
      </c>
      <c r="BE1414">
        <v>14934</v>
      </c>
      <c r="BL1414">
        <v>99560</v>
      </c>
      <c r="BS1414">
        <v>0</v>
      </c>
      <c r="BT1414">
        <v>20200207</v>
      </c>
      <c r="BU1414" t="str">
        <f t="shared" si="66"/>
        <v>2020</v>
      </c>
      <c r="BV1414">
        <v>20210807</v>
      </c>
      <c r="BW1414" t="str">
        <f t="shared" si="67"/>
        <v>2021</v>
      </c>
      <c r="BX1414">
        <v>20210807</v>
      </c>
      <c r="BY1414" t="str">
        <f t="shared" si="68"/>
        <v>2021</v>
      </c>
      <c r="BZ1414" s="2" t="s">
        <v>101</v>
      </c>
      <c r="CA1414" s="2" t="s">
        <v>101</v>
      </c>
      <c r="CB1414" s="2" t="s">
        <v>101</v>
      </c>
      <c r="CC1414" s="2" t="s">
        <v>82</v>
      </c>
      <c r="CD1414" s="2" t="s">
        <v>82</v>
      </c>
      <c r="CE1414">
        <v>0</v>
      </c>
      <c r="CF1414">
        <v>20201231</v>
      </c>
    </row>
    <row r="1415" spans="1:84" x14ac:dyDescent="0.35">
      <c r="A1415" s="2" t="s">
        <v>12478</v>
      </c>
      <c r="B1415" s="2" t="s">
        <v>12479</v>
      </c>
      <c r="C1415" s="2" t="s">
        <v>12480</v>
      </c>
      <c r="D1415" s="2" t="s">
        <v>12481</v>
      </c>
      <c r="E1415" s="2" t="s">
        <v>12482</v>
      </c>
      <c r="F1415">
        <v>1</v>
      </c>
      <c r="G1415" s="2" t="s">
        <v>166</v>
      </c>
      <c r="H1415">
        <v>7</v>
      </c>
      <c r="I1415" s="2" t="s">
        <v>785</v>
      </c>
      <c r="J1415">
        <v>99</v>
      </c>
      <c r="K1415" s="2" t="s">
        <v>96</v>
      </c>
      <c r="L1415">
        <v>8</v>
      </c>
      <c r="M1415" s="2" t="s">
        <v>127</v>
      </c>
      <c r="N1415">
        <v>62</v>
      </c>
      <c r="O1415" s="2" t="s">
        <v>2465</v>
      </c>
      <c r="P1415">
        <v>999</v>
      </c>
      <c r="Q1415" s="2" t="s">
        <v>3537</v>
      </c>
      <c r="R1415" t="s">
        <v>82</v>
      </c>
      <c r="S1415" t="s">
        <v>82</v>
      </c>
      <c r="T1415" s="2" t="s">
        <v>2001</v>
      </c>
      <c r="U1415" s="2" t="s">
        <v>2002</v>
      </c>
      <c r="V1415">
        <v>906</v>
      </c>
      <c r="W1415" s="2" t="s">
        <v>6675</v>
      </c>
      <c r="X1415">
        <v>49778.5</v>
      </c>
      <c r="Y1415">
        <v>49778.5</v>
      </c>
      <c r="AD1415">
        <v>34844.949999999997</v>
      </c>
      <c r="AF1415">
        <v>0</v>
      </c>
      <c r="AI1415">
        <v>14933.55</v>
      </c>
      <c r="AO1415">
        <v>95443</v>
      </c>
      <c r="AQ1415">
        <v>99557</v>
      </c>
      <c r="AR1415">
        <v>0</v>
      </c>
      <c r="AS1415">
        <v>0</v>
      </c>
      <c r="AT1415">
        <v>49778.5</v>
      </c>
      <c r="AU1415">
        <v>49778.5</v>
      </c>
      <c r="AZ1415">
        <v>34844.949999999997</v>
      </c>
      <c r="BB1415">
        <v>0</v>
      </c>
      <c r="BE1415">
        <v>14933.55</v>
      </c>
      <c r="BK1415">
        <v>95443</v>
      </c>
      <c r="BL1415">
        <v>99557</v>
      </c>
      <c r="BM1415">
        <v>99557</v>
      </c>
      <c r="BN1415">
        <v>99557</v>
      </c>
      <c r="BS1415">
        <v>0</v>
      </c>
      <c r="BT1415">
        <v>20201204</v>
      </c>
      <c r="BU1415" t="str">
        <f t="shared" si="66"/>
        <v>2020</v>
      </c>
      <c r="BV1415">
        <v>20211231</v>
      </c>
      <c r="BW1415" t="str">
        <f t="shared" si="67"/>
        <v>2021</v>
      </c>
      <c r="BX1415">
        <v>20211204</v>
      </c>
      <c r="BY1415" t="str">
        <f t="shared" si="68"/>
        <v>2021</v>
      </c>
      <c r="BZ1415" s="2" t="s">
        <v>101</v>
      </c>
      <c r="CA1415" s="2" t="s">
        <v>91</v>
      </c>
      <c r="CB1415" s="2" t="s">
        <v>92</v>
      </c>
      <c r="CC1415" s="2" t="s">
        <v>2402</v>
      </c>
      <c r="CD1415" s="2" t="s">
        <v>525</v>
      </c>
      <c r="CE1415">
        <v>0</v>
      </c>
      <c r="CF1415">
        <v>20201231</v>
      </c>
    </row>
    <row r="1416" spans="1:84" x14ac:dyDescent="0.35">
      <c r="A1416" s="2" t="s">
        <v>11915</v>
      </c>
      <c r="B1416" s="2" t="s">
        <v>11916</v>
      </c>
      <c r="C1416" s="2" t="s">
        <v>11917</v>
      </c>
      <c r="D1416" s="2" t="s">
        <v>11918</v>
      </c>
      <c r="E1416" s="2" t="s">
        <v>11919</v>
      </c>
      <c r="F1416">
        <v>1</v>
      </c>
      <c r="G1416" s="2" t="s">
        <v>166</v>
      </c>
      <c r="H1416">
        <v>7</v>
      </c>
      <c r="I1416" s="2" t="s">
        <v>785</v>
      </c>
      <c r="J1416">
        <v>99</v>
      </c>
      <c r="K1416" s="2" t="s">
        <v>96</v>
      </c>
      <c r="L1416">
        <v>8</v>
      </c>
      <c r="M1416" s="2" t="s">
        <v>127</v>
      </c>
      <c r="N1416">
        <v>62</v>
      </c>
      <c r="O1416" s="2" t="s">
        <v>2465</v>
      </c>
      <c r="P1416">
        <v>999</v>
      </c>
      <c r="Q1416" s="2" t="s">
        <v>3537</v>
      </c>
      <c r="R1416" t="s">
        <v>82</v>
      </c>
      <c r="S1416" t="s">
        <v>82</v>
      </c>
      <c r="T1416" s="2" t="s">
        <v>2001</v>
      </c>
      <c r="U1416" s="2" t="s">
        <v>2002</v>
      </c>
      <c r="V1416">
        <v>915</v>
      </c>
      <c r="W1416" s="2" t="s">
        <v>647</v>
      </c>
      <c r="X1416">
        <v>49750</v>
      </c>
      <c r="Y1416">
        <v>49750</v>
      </c>
      <c r="AD1416">
        <v>34825</v>
      </c>
      <c r="AF1416">
        <v>0</v>
      </c>
      <c r="AI1416">
        <v>14925</v>
      </c>
      <c r="AO1416">
        <v>94500</v>
      </c>
      <c r="AQ1416">
        <v>99500</v>
      </c>
      <c r="AR1416">
        <v>0</v>
      </c>
      <c r="AS1416">
        <v>0</v>
      </c>
      <c r="AT1416">
        <v>49750</v>
      </c>
      <c r="AU1416">
        <v>49750</v>
      </c>
      <c r="AZ1416">
        <v>34825</v>
      </c>
      <c r="BB1416">
        <v>0</v>
      </c>
      <c r="BE1416">
        <v>14925</v>
      </c>
      <c r="BK1416">
        <v>94500</v>
      </c>
      <c r="BL1416">
        <v>99500</v>
      </c>
      <c r="BM1416">
        <v>99500</v>
      </c>
      <c r="BN1416">
        <v>99500</v>
      </c>
      <c r="BS1416">
        <v>0</v>
      </c>
      <c r="BT1416">
        <v>20201204</v>
      </c>
      <c r="BU1416" t="str">
        <f t="shared" si="66"/>
        <v>2020</v>
      </c>
      <c r="BV1416">
        <v>20211231</v>
      </c>
      <c r="BW1416" t="str">
        <f t="shared" si="67"/>
        <v>2021</v>
      </c>
      <c r="BX1416">
        <v>20211204</v>
      </c>
      <c r="BY1416" t="str">
        <f t="shared" si="68"/>
        <v>2021</v>
      </c>
      <c r="BZ1416" s="2" t="s">
        <v>101</v>
      </c>
      <c r="CA1416" s="2" t="s">
        <v>91</v>
      </c>
      <c r="CB1416" s="2" t="s">
        <v>92</v>
      </c>
      <c r="CC1416" s="2" t="s">
        <v>2402</v>
      </c>
      <c r="CD1416" s="2" t="s">
        <v>525</v>
      </c>
      <c r="CE1416">
        <v>0</v>
      </c>
      <c r="CF1416">
        <v>20201231</v>
      </c>
    </row>
    <row r="1417" spans="1:84" x14ac:dyDescent="0.35">
      <c r="A1417" s="2" t="s">
        <v>15085</v>
      </c>
      <c r="B1417" s="2" t="s">
        <v>15086</v>
      </c>
      <c r="C1417" s="2" t="s">
        <v>15087</v>
      </c>
      <c r="D1417" s="2" t="s">
        <v>15088</v>
      </c>
      <c r="E1417" s="2" t="s">
        <v>15089</v>
      </c>
      <c r="F1417">
        <v>1</v>
      </c>
      <c r="G1417" s="2" t="s">
        <v>166</v>
      </c>
      <c r="H1417">
        <v>7</v>
      </c>
      <c r="I1417" s="2" t="s">
        <v>785</v>
      </c>
      <c r="J1417">
        <v>99</v>
      </c>
      <c r="K1417" s="2" t="s">
        <v>96</v>
      </c>
      <c r="L1417">
        <v>8</v>
      </c>
      <c r="M1417" s="2" t="s">
        <v>127</v>
      </c>
      <c r="N1417">
        <v>62</v>
      </c>
      <c r="O1417" s="2" t="s">
        <v>2465</v>
      </c>
      <c r="P1417">
        <v>999</v>
      </c>
      <c r="Q1417" s="2" t="s">
        <v>3537</v>
      </c>
      <c r="R1417" t="s">
        <v>82</v>
      </c>
      <c r="S1417" t="s">
        <v>82</v>
      </c>
      <c r="T1417" s="2" t="s">
        <v>2001</v>
      </c>
      <c r="U1417" s="2" t="s">
        <v>2002</v>
      </c>
      <c r="V1417">
        <v>908</v>
      </c>
      <c r="W1417" s="2" t="s">
        <v>6685</v>
      </c>
      <c r="X1417">
        <v>49750</v>
      </c>
      <c r="Y1417">
        <v>49750</v>
      </c>
      <c r="AD1417">
        <v>34825</v>
      </c>
      <c r="AF1417">
        <v>0</v>
      </c>
      <c r="AI1417">
        <v>14925</v>
      </c>
      <c r="AQ1417">
        <v>99500</v>
      </c>
      <c r="AR1417">
        <v>0</v>
      </c>
      <c r="AS1417">
        <v>0</v>
      </c>
      <c r="AT1417">
        <v>49750</v>
      </c>
      <c r="AU1417">
        <v>49750</v>
      </c>
      <c r="AZ1417">
        <v>34825</v>
      </c>
      <c r="BB1417">
        <v>0</v>
      </c>
      <c r="BE1417">
        <v>14925</v>
      </c>
      <c r="BL1417">
        <v>99500</v>
      </c>
      <c r="BM1417">
        <v>69350</v>
      </c>
      <c r="BN1417">
        <v>69350</v>
      </c>
      <c r="BS1417">
        <v>0</v>
      </c>
      <c r="BT1417">
        <v>20200401</v>
      </c>
      <c r="BU1417" t="str">
        <f t="shared" si="66"/>
        <v>2020</v>
      </c>
      <c r="BV1417">
        <v>20210101</v>
      </c>
      <c r="BW1417" t="str">
        <f t="shared" si="67"/>
        <v>2021</v>
      </c>
      <c r="BX1417">
        <v>20210101</v>
      </c>
      <c r="BY1417" t="str">
        <f t="shared" si="68"/>
        <v>2021</v>
      </c>
      <c r="BZ1417" s="2" t="s">
        <v>101</v>
      </c>
      <c r="CA1417" s="2" t="s">
        <v>91</v>
      </c>
      <c r="CB1417" s="2" t="s">
        <v>92</v>
      </c>
      <c r="CC1417" s="2" t="s">
        <v>2402</v>
      </c>
      <c r="CD1417" s="2" t="s">
        <v>525</v>
      </c>
      <c r="CE1417">
        <v>0</v>
      </c>
      <c r="CF1417">
        <v>20201231</v>
      </c>
    </row>
    <row r="1418" spans="1:84" x14ac:dyDescent="0.35">
      <c r="A1418" s="2" t="s">
        <v>31904</v>
      </c>
      <c r="B1418" s="2" t="s">
        <v>31905</v>
      </c>
      <c r="C1418" s="2" t="s">
        <v>30961</v>
      </c>
      <c r="D1418" s="2" t="s">
        <v>31906</v>
      </c>
      <c r="E1418" s="2" t="s">
        <v>31907</v>
      </c>
      <c r="F1418">
        <v>3</v>
      </c>
      <c r="G1418" s="2" t="s">
        <v>117</v>
      </c>
      <c r="H1418">
        <v>7</v>
      </c>
      <c r="I1418" s="2" t="s">
        <v>785</v>
      </c>
      <c r="J1418">
        <v>99</v>
      </c>
      <c r="K1418" s="2" t="s">
        <v>96</v>
      </c>
      <c r="L1418">
        <v>8</v>
      </c>
      <c r="M1418" s="2" t="s">
        <v>127</v>
      </c>
      <c r="N1418">
        <v>62</v>
      </c>
      <c r="O1418" s="2" t="s">
        <v>2465</v>
      </c>
      <c r="P1418">
        <v>999</v>
      </c>
      <c r="Q1418" s="2" t="s">
        <v>3537</v>
      </c>
      <c r="R1418" t="s">
        <v>82</v>
      </c>
      <c r="S1418" t="s">
        <v>82</v>
      </c>
      <c r="T1418" s="2" t="s">
        <v>1346</v>
      </c>
      <c r="U1418" s="2" t="s">
        <v>1347</v>
      </c>
      <c r="V1418">
        <v>1925</v>
      </c>
      <c r="W1418" s="2" t="s">
        <v>480</v>
      </c>
      <c r="X1418">
        <v>76767.360000000001</v>
      </c>
      <c r="Y1418">
        <v>76767.360000000001</v>
      </c>
      <c r="AF1418">
        <v>0</v>
      </c>
      <c r="AM1418">
        <v>22703.84</v>
      </c>
      <c r="AQ1418">
        <v>99471.2</v>
      </c>
      <c r="AR1418">
        <v>0</v>
      </c>
      <c r="AS1418">
        <v>0</v>
      </c>
      <c r="AT1418">
        <v>76767.360000000001</v>
      </c>
      <c r="AU1418">
        <v>76767.360000000001</v>
      </c>
      <c r="BB1418">
        <v>0</v>
      </c>
      <c r="BI1418">
        <v>22703.84</v>
      </c>
      <c r="BL1418">
        <v>99471.2</v>
      </c>
      <c r="BM1418">
        <v>95971.199999999997</v>
      </c>
      <c r="BN1418">
        <v>95971.199999999997</v>
      </c>
      <c r="BS1418">
        <v>0</v>
      </c>
      <c r="BT1418">
        <v>20200410</v>
      </c>
      <c r="BU1418" t="str">
        <f t="shared" si="66"/>
        <v>2020</v>
      </c>
      <c r="BV1418">
        <v>20211126</v>
      </c>
      <c r="BW1418" t="str">
        <f t="shared" si="67"/>
        <v>2021</v>
      </c>
      <c r="BY1418" t="str">
        <f t="shared" si="68"/>
        <v/>
      </c>
      <c r="BZ1418" s="2" t="s">
        <v>101</v>
      </c>
      <c r="CA1418" s="2" t="s">
        <v>91</v>
      </c>
      <c r="CB1418" s="2" t="s">
        <v>92</v>
      </c>
      <c r="CC1418" s="2" t="s">
        <v>2402</v>
      </c>
      <c r="CD1418" s="2" t="s">
        <v>525</v>
      </c>
      <c r="CE1418">
        <v>0</v>
      </c>
      <c r="CF1418">
        <v>20201231</v>
      </c>
    </row>
    <row r="1419" spans="1:84" x14ac:dyDescent="0.35">
      <c r="A1419" s="2" t="s">
        <v>6701</v>
      </c>
      <c r="B1419" s="2" t="s">
        <v>6702</v>
      </c>
      <c r="C1419" s="2" t="s">
        <v>6703</v>
      </c>
      <c r="D1419" s="2" t="s">
        <v>6704</v>
      </c>
      <c r="E1419" s="2" t="s">
        <v>6705</v>
      </c>
      <c r="F1419">
        <v>8</v>
      </c>
      <c r="G1419" s="2" t="s">
        <v>456</v>
      </c>
      <c r="H1419">
        <v>2</v>
      </c>
      <c r="I1419" s="2" t="s">
        <v>445</v>
      </c>
      <c r="J1419">
        <v>99</v>
      </c>
      <c r="K1419" s="2" t="s">
        <v>96</v>
      </c>
      <c r="L1419">
        <v>11</v>
      </c>
      <c r="M1419" s="2" t="s">
        <v>458</v>
      </c>
      <c r="N1419">
        <v>80</v>
      </c>
      <c r="O1419" s="2" t="s">
        <v>691</v>
      </c>
      <c r="P1419">
        <v>899</v>
      </c>
      <c r="Q1419" s="2" t="s">
        <v>691</v>
      </c>
      <c r="R1419" t="s">
        <v>82</v>
      </c>
      <c r="S1419" t="s">
        <v>82</v>
      </c>
      <c r="T1419" s="2" t="s">
        <v>88</v>
      </c>
      <c r="U1419" s="2" t="s">
        <v>89</v>
      </c>
      <c r="V1419">
        <v>915</v>
      </c>
      <c r="W1419" s="2" t="s">
        <v>647</v>
      </c>
      <c r="X1419">
        <v>99465.61</v>
      </c>
      <c r="Z1419">
        <v>99465.61</v>
      </c>
      <c r="AF1419">
        <v>0</v>
      </c>
      <c r="AQ1419">
        <v>99465.61</v>
      </c>
      <c r="AR1419">
        <v>0</v>
      </c>
      <c r="AS1419">
        <v>0</v>
      </c>
      <c r="AT1419">
        <v>99465.61</v>
      </c>
      <c r="AV1419">
        <v>99465.61</v>
      </c>
      <c r="BB1419">
        <v>0</v>
      </c>
      <c r="BL1419">
        <v>99465.61</v>
      </c>
      <c r="BM1419">
        <v>99465.61</v>
      </c>
      <c r="BN1419">
        <v>99465.61</v>
      </c>
      <c r="BP1419">
        <v>99465.600000000006</v>
      </c>
      <c r="BQ1419">
        <v>99465.600000000006</v>
      </c>
      <c r="BR1419">
        <v>0</v>
      </c>
      <c r="BS1419">
        <v>99465.600000000006</v>
      </c>
      <c r="BT1419">
        <v>20141212</v>
      </c>
      <c r="BU1419" t="str">
        <f t="shared" si="66"/>
        <v>2014</v>
      </c>
      <c r="BV1419">
        <v>20150630</v>
      </c>
      <c r="BW1419" t="str">
        <f t="shared" si="67"/>
        <v>2015</v>
      </c>
      <c r="BX1419">
        <v>20150630</v>
      </c>
      <c r="BY1419" t="str">
        <f t="shared" si="68"/>
        <v>2015</v>
      </c>
      <c r="BZ1419" s="2" t="s">
        <v>131</v>
      </c>
      <c r="CA1419" s="2" t="s">
        <v>778</v>
      </c>
      <c r="CB1419" s="2" t="s">
        <v>455</v>
      </c>
      <c r="CC1419" s="2" t="s">
        <v>449</v>
      </c>
      <c r="CD1419" s="2" t="s">
        <v>450</v>
      </c>
      <c r="CE1419">
        <v>0</v>
      </c>
      <c r="CF1419">
        <v>20201231</v>
      </c>
    </row>
    <row r="1420" spans="1:84" x14ac:dyDescent="0.35">
      <c r="A1420" s="2" t="s">
        <v>2950</v>
      </c>
      <c r="B1420" s="2" t="s">
        <v>2951</v>
      </c>
      <c r="C1420" s="2" t="s">
        <v>2952</v>
      </c>
      <c r="D1420" s="2" t="s">
        <v>2953</v>
      </c>
      <c r="E1420" s="2" t="s">
        <v>2954</v>
      </c>
      <c r="F1420">
        <v>1</v>
      </c>
      <c r="G1420" s="2" t="s">
        <v>166</v>
      </c>
      <c r="H1420">
        <v>7</v>
      </c>
      <c r="I1420" s="2" t="s">
        <v>785</v>
      </c>
      <c r="J1420">
        <v>99</v>
      </c>
      <c r="K1420" s="2" t="s">
        <v>96</v>
      </c>
      <c r="L1420">
        <v>8</v>
      </c>
      <c r="M1420" s="2" t="s">
        <v>127</v>
      </c>
      <c r="N1420">
        <v>62</v>
      </c>
      <c r="O1420" s="2" t="s">
        <v>2465</v>
      </c>
      <c r="P1420">
        <v>634</v>
      </c>
      <c r="Q1420" s="2" t="s">
        <v>2785</v>
      </c>
      <c r="R1420" t="s">
        <v>82</v>
      </c>
      <c r="S1420" t="s">
        <v>82</v>
      </c>
      <c r="T1420" s="2" t="s">
        <v>2001</v>
      </c>
      <c r="U1420" s="2" t="s">
        <v>2002</v>
      </c>
      <c r="V1420">
        <v>611</v>
      </c>
      <c r="W1420" s="2" t="s">
        <v>2401</v>
      </c>
      <c r="X1420">
        <v>49679.519999999997</v>
      </c>
      <c r="Y1420">
        <v>49679.519999999997</v>
      </c>
      <c r="AD1420">
        <v>34775.660000000003</v>
      </c>
      <c r="AF1420">
        <v>0</v>
      </c>
      <c r="AI1420">
        <v>14903.86</v>
      </c>
      <c r="AO1420">
        <v>66239</v>
      </c>
      <c r="AQ1420">
        <v>99359.039999999994</v>
      </c>
      <c r="AR1420">
        <v>0</v>
      </c>
      <c r="AS1420">
        <v>0</v>
      </c>
      <c r="AT1420">
        <v>49679.519999999997</v>
      </c>
      <c r="AU1420">
        <v>49679.519999999997</v>
      </c>
      <c r="AZ1420">
        <v>34775.660000000003</v>
      </c>
      <c r="BB1420">
        <v>0</v>
      </c>
      <c r="BE1420">
        <v>14903.86</v>
      </c>
      <c r="BK1420">
        <v>66239</v>
      </c>
      <c r="BL1420">
        <v>99359.039999999994</v>
      </c>
      <c r="BM1420">
        <v>99359.039999999994</v>
      </c>
      <c r="BN1420">
        <v>99359.039999999994</v>
      </c>
      <c r="BS1420">
        <v>0</v>
      </c>
      <c r="BT1420">
        <v>20200722</v>
      </c>
      <c r="BU1420" t="str">
        <f t="shared" si="66"/>
        <v>2020</v>
      </c>
      <c r="BV1420">
        <v>20220216</v>
      </c>
      <c r="BW1420" t="str">
        <f t="shared" si="67"/>
        <v>2022</v>
      </c>
      <c r="BY1420" t="str">
        <f t="shared" si="68"/>
        <v/>
      </c>
      <c r="BZ1420" s="2" t="s">
        <v>101</v>
      </c>
      <c r="CA1420" s="2" t="s">
        <v>91</v>
      </c>
      <c r="CB1420" s="2" t="s">
        <v>92</v>
      </c>
      <c r="CC1420" s="2" t="s">
        <v>788</v>
      </c>
      <c r="CD1420" s="2" t="s">
        <v>789</v>
      </c>
      <c r="CE1420">
        <v>0</v>
      </c>
      <c r="CF1420">
        <v>20201231</v>
      </c>
    </row>
    <row r="1421" spans="1:84" x14ac:dyDescent="0.35">
      <c r="A1421" s="2" t="s">
        <v>27851</v>
      </c>
      <c r="B1421" s="2" t="s">
        <v>27852</v>
      </c>
      <c r="C1421" s="2" t="s">
        <v>27853</v>
      </c>
      <c r="D1421" s="2" t="s">
        <v>27733</v>
      </c>
      <c r="E1421" s="2" t="s">
        <v>27854</v>
      </c>
      <c r="F1421">
        <v>4</v>
      </c>
      <c r="G1421" s="2" t="s">
        <v>189</v>
      </c>
      <c r="H1421">
        <v>3</v>
      </c>
      <c r="I1421" s="2" t="s">
        <v>83</v>
      </c>
      <c r="J1421">
        <v>58</v>
      </c>
      <c r="K1421" s="2" t="s">
        <v>8085</v>
      </c>
      <c r="L1421">
        <v>3</v>
      </c>
      <c r="M1421" s="2" t="s">
        <v>3899</v>
      </c>
      <c r="N1421">
        <v>6</v>
      </c>
      <c r="O1421" s="2" t="s">
        <v>3900</v>
      </c>
      <c r="P1421">
        <v>998</v>
      </c>
      <c r="Q1421" s="2" t="s">
        <v>4157</v>
      </c>
      <c r="R1421" t="s">
        <v>82</v>
      </c>
      <c r="S1421" t="s">
        <v>82</v>
      </c>
      <c r="T1421" s="2" t="s">
        <v>88</v>
      </c>
      <c r="U1421" s="2" t="s">
        <v>89</v>
      </c>
      <c r="V1421">
        <v>2009</v>
      </c>
      <c r="W1421" s="2" t="s">
        <v>22327</v>
      </c>
      <c r="X1421">
        <v>53280</v>
      </c>
      <c r="Y1421">
        <v>53280</v>
      </c>
      <c r="AD1421">
        <v>37296</v>
      </c>
      <c r="AF1421">
        <v>0</v>
      </c>
      <c r="AI1421">
        <v>15984</v>
      </c>
      <c r="AM1421">
        <v>19834</v>
      </c>
      <c r="AQ1421">
        <v>126394</v>
      </c>
      <c r="AR1421">
        <v>27214.13</v>
      </c>
      <c r="AS1421">
        <v>27214.13</v>
      </c>
      <c r="AT1421">
        <v>40234.11</v>
      </c>
      <c r="AU1421">
        <v>53280</v>
      </c>
      <c r="AZ1421">
        <v>37296</v>
      </c>
      <c r="BB1421">
        <v>0</v>
      </c>
      <c r="BE1421">
        <v>12070.23</v>
      </c>
      <c r="BI1421">
        <v>9579.5300000000007</v>
      </c>
      <c r="BL1421">
        <v>99179.87</v>
      </c>
      <c r="BM1421">
        <v>90047.75</v>
      </c>
      <c r="BN1421">
        <v>90047.75</v>
      </c>
      <c r="BP1421">
        <v>90047.75</v>
      </c>
      <c r="BQ1421">
        <v>90047.75</v>
      </c>
      <c r="BR1421">
        <v>0</v>
      </c>
      <c r="BS1421">
        <v>90047.75</v>
      </c>
      <c r="BT1421">
        <v>20171015</v>
      </c>
      <c r="BU1421" t="str">
        <f t="shared" si="66"/>
        <v>2017</v>
      </c>
      <c r="BV1421">
        <v>20181231</v>
      </c>
      <c r="BW1421" t="str">
        <f t="shared" si="67"/>
        <v>2018</v>
      </c>
      <c r="BX1421">
        <v>20190311</v>
      </c>
      <c r="BY1421" t="str">
        <f t="shared" si="68"/>
        <v>2019</v>
      </c>
      <c r="BZ1421" s="2" t="s">
        <v>91</v>
      </c>
      <c r="CA1421" s="2" t="s">
        <v>91</v>
      </c>
      <c r="CB1421" s="2" t="s">
        <v>455</v>
      </c>
      <c r="CC1421" s="2" t="s">
        <v>3056</v>
      </c>
      <c r="CD1421" s="2" t="s">
        <v>3057</v>
      </c>
      <c r="CE1421">
        <v>0</v>
      </c>
      <c r="CF1421">
        <v>20201231</v>
      </c>
    </row>
    <row r="1422" spans="1:84" x14ac:dyDescent="0.35">
      <c r="A1422" s="2" t="s">
        <v>20317</v>
      </c>
      <c r="B1422" s="2" t="s">
        <v>20318</v>
      </c>
      <c r="C1422" s="2" t="s">
        <v>20319</v>
      </c>
      <c r="D1422" s="2" t="s">
        <v>20320</v>
      </c>
      <c r="E1422" s="2" t="s">
        <v>20321</v>
      </c>
      <c r="F1422">
        <v>1</v>
      </c>
      <c r="G1422" s="2" t="s">
        <v>166</v>
      </c>
      <c r="H1422">
        <v>7</v>
      </c>
      <c r="I1422" s="2" t="s">
        <v>785</v>
      </c>
      <c r="J1422">
        <v>99</v>
      </c>
      <c r="K1422" s="2" t="s">
        <v>96</v>
      </c>
      <c r="L1422">
        <v>6</v>
      </c>
      <c r="M1422" s="2" t="s">
        <v>1998</v>
      </c>
      <c r="N1422">
        <v>39</v>
      </c>
      <c r="O1422" s="2" t="s">
        <v>2399</v>
      </c>
      <c r="P1422">
        <v>150</v>
      </c>
      <c r="Q1422" s="2" t="s">
        <v>2400</v>
      </c>
      <c r="R1422" t="s">
        <v>82</v>
      </c>
      <c r="S1422" t="s">
        <v>82</v>
      </c>
      <c r="T1422" s="2" t="s">
        <v>519</v>
      </c>
      <c r="U1422" s="2" t="s">
        <v>520</v>
      </c>
      <c r="V1422">
        <v>0</v>
      </c>
      <c r="W1422" s="2" t="s">
        <v>112</v>
      </c>
      <c r="X1422">
        <v>74380.89</v>
      </c>
      <c r="Y1422">
        <v>74380.89</v>
      </c>
      <c r="AD1422">
        <v>24788.54</v>
      </c>
      <c r="AF1422">
        <v>0</v>
      </c>
      <c r="AO1422">
        <v>53563</v>
      </c>
      <c r="AQ1422">
        <v>99169.43</v>
      </c>
      <c r="AR1422">
        <v>0</v>
      </c>
      <c r="AS1422">
        <v>0</v>
      </c>
      <c r="AT1422">
        <v>74380.89</v>
      </c>
      <c r="AU1422">
        <v>74380.89</v>
      </c>
      <c r="AZ1422">
        <v>24788.54</v>
      </c>
      <c r="BB1422">
        <v>0</v>
      </c>
      <c r="BK1422">
        <v>53563</v>
      </c>
      <c r="BL1422">
        <v>99169.43</v>
      </c>
      <c r="BM1422">
        <v>99169.43</v>
      </c>
      <c r="BN1422">
        <v>99169.43</v>
      </c>
      <c r="BP1422">
        <v>60226.36</v>
      </c>
      <c r="BQ1422">
        <v>60226.36</v>
      </c>
      <c r="BR1422">
        <v>0</v>
      </c>
      <c r="BS1422">
        <v>92755.83</v>
      </c>
      <c r="BT1422">
        <v>20171219</v>
      </c>
      <c r="BU1422" t="str">
        <f t="shared" si="66"/>
        <v>2017</v>
      </c>
      <c r="BV1422">
        <v>20201231</v>
      </c>
      <c r="BW1422" t="str">
        <f t="shared" si="67"/>
        <v>2020</v>
      </c>
      <c r="BX1422">
        <v>20191121</v>
      </c>
      <c r="BY1422" t="str">
        <f t="shared" si="68"/>
        <v>2019</v>
      </c>
      <c r="BZ1422" s="2" t="s">
        <v>91</v>
      </c>
      <c r="CA1422" s="2" t="s">
        <v>91</v>
      </c>
      <c r="CB1422" s="2" t="s">
        <v>455</v>
      </c>
      <c r="CC1422" s="2" t="s">
        <v>788</v>
      </c>
      <c r="CD1422" s="2" t="s">
        <v>789</v>
      </c>
      <c r="CE1422">
        <v>0</v>
      </c>
      <c r="CF1422">
        <v>20201231</v>
      </c>
    </row>
    <row r="1423" spans="1:84" x14ac:dyDescent="0.35">
      <c r="A1423" s="2" t="s">
        <v>7998</v>
      </c>
      <c r="B1423" s="2" t="s">
        <v>7999</v>
      </c>
      <c r="C1423" s="2" t="s">
        <v>8000</v>
      </c>
      <c r="D1423" s="2" t="s">
        <v>8000</v>
      </c>
      <c r="E1423" s="2" t="s">
        <v>8001</v>
      </c>
      <c r="F1423">
        <v>8</v>
      </c>
      <c r="G1423" s="2" t="s">
        <v>456</v>
      </c>
      <c r="H1423">
        <v>2</v>
      </c>
      <c r="I1423" s="2" t="s">
        <v>445</v>
      </c>
      <c r="J1423">
        <v>99</v>
      </c>
      <c r="K1423" s="2" t="s">
        <v>96</v>
      </c>
      <c r="L1423">
        <v>10</v>
      </c>
      <c r="M1423" s="2" t="s">
        <v>110</v>
      </c>
      <c r="N1423">
        <v>33</v>
      </c>
      <c r="O1423" s="2" t="s">
        <v>453</v>
      </c>
      <c r="P1423">
        <v>5</v>
      </c>
      <c r="Q1423" s="2" t="s">
        <v>6660</v>
      </c>
      <c r="R1423" t="s">
        <v>82</v>
      </c>
      <c r="S1423" t="s">
        <v>82</v>
      </c>
      <c r="T1423" s="2" t="s">
        <v>88</v>
      </c>
      <c r="U1423" s="2" t="s">
        <v>89</v>
      </c>
      <c r="V1423">
        <v>929</v>
      </c>
      <c r="W1423" s="2" t="s">
        <v>6667</v>
      </c>
      <c r="X1423">
        <v>99092</v>
      </c>
      <c r="Z1423">
        <v>99092</v>
      </c>
      <c r="AF1423">
        <v>0</v>
      </c>
      <c r="AQ1423">
        <v>99092</v>
      </c>
      <c r="AR1423">
        <v>0</v>
      </c>
      <c r="AS1423">
        <v>0</v>
      </c>
      <c r="AT1423">
        <v>99092</v>
      </c>
      <c r="AV1423">
        <v>99092</v>
      </c>
      <c r="BB1423">
        <v>0</v>
      </c>
      <c r="BL1423">
        <v>99092</v>
      </c>
      <c r="BM1423">
        <v>99092</v>
      </c>
      <c r="BN1423">
        <v>99092</v>
      </c>
      <c r="BS1423">
        <v>0</v>
      </c>
      <c r="BT1423">
        <v>20200320</v>
      </c>
      <c r="BU1423" t="str">
        <f t="shared" si="66"/>
        <v>2020</v>
      </c>
      <c r="BV1423">
        <v>20210707</v>
      </c>
      <c r="BW1423" t="str">
        <f t="shared" si="67"/>
        <v>2021</v>
      </c>
      <c r="BY1423" t="str">
        <f t="shared" si="68"/>
        <v/>
      </c>
      <c r="BZ1423" s="2" t="s">
        <v>101</v>
      </c>
      <c r="CA1423" s="2" t="s">
        <v>91</v>
      </c>
      <c r="CB1423" s="2" t="s">
        <v>92</v>
      </c>
      <c r="CC1423" s="2" t="s">
        <v>449</v>
      </c>
      <c r="CD1423" s="2" t="s">
        <v>450</v>
      </c>
      <c r="CE1423">
        <v>0</v>
      </c>
      <c r="CF1423">
        <v>20201231</v>
      </c>
    </row>
    <row r="1424" spans="1:84" x14ac:dyDescent="0.35">
      <c r="A1424" s="2" t="s">
        <v>12010</v>
      </c>
      <c r="B1424" s="2" t="s">
        <v>12011</v>
      </c>
      <c r="C1424" s="2" t="s">
        <v>12012</v>
      </c>
      <c r="D1424" s="2" t="s">
        <v>12013</v>
      </c>
      <c r="E1424" s="2" t="s">
        <v>12014</v>
      </c>
      <c r="F1424">
        <v>1</v>
      </c>
      <c r="G1424" s="2" t="s">
        <v>166</v>
      </c>
      <c r="H1424">
        <v>7</v>
      </c>
      <c r="I1424" s="2" t="s">
        <v>785</v>
      </c>
      <c r="J1424">
        <v>99</v>
      </c>
      <c r="K1424" s="2" t="s">
        <v>96</v>
      </c>
      <c r="L1424">
        <v>8</v>
      </c>
      <c r="M1424" s="2" t="s">
        <v>127</v>
      </c>
      <c r="N1424">
        <v>62</v>
      </c>
      <c r="O1424" s="2" t="s">
        <v>2465</v>
      </c>
      <c r="P1424">
        <v>999</v>
      </c>
      <c r="Q1424" s="2" t="s">
        <v>3537</v>
      </c>
      <c r="R1424" t="s">
        <v>82</v>
      </c>
      <c r="S1424" t="s">
        <v>82</v>
      </c>
      <c r="T1424" s="2" t="s">
        <v>2001</v>
      </c>
      <c r="U1424" s="2" t="s">
        <v>2002</v>
      </c>
      <c r="V1424">
        <v>948</v>
      </c>
      <c r="W1424" s="2" t="s">
        <v>6673</v>
      </c>
      <c r="X1424">
        <v>49500</v>
      </c>
      <c r="Y1424">
        <v>49500</v>
      </c>
      <c r="AD1424">
        <v>34650</v>
      </c>
      <c r="AF1424">
        <v>0</v>
      </c>
      <c r="AI1424">
        <v>14850</v>
      </c>
      <c r="AO1424">
        <v>101000</v>
      </c>
      <c r="AQ1424">
        <v>99000</v>
      </c>
      <c r="AR1424">
        <v>0</v>
      </c>
      <c r="AS1424">
        <v>0</v>
      </c>
      <c r="AT1424">
        <v>49500</v>
      </c>
      <c r="AU1424">
        <v>49500</v>
      </c>
      <c r="AZ1424">
        <v>34650</v>
      </c>
      <c r="BB1424">
        <v>0</v>
      </c>
      <c r="BE1424">
        <v>14850</v>
      </c>
      <c r="BK1424">
        <v>101000</v>
      </c>
      <c r="BL1424">
        <v>99000</v>
      </c>
      <c r="BM1424">
        <v>99000</v>
      </c>
      <c r="BN1424">
        <v>99000</v>
      </c>
      <c r="BS1424">
        <v>0</v>
      </c>
      <c r="BT1424">
        <v>20201204</v>
      </c>
      <c r="BU1424" t="str">
        <f t="shared" si="66"/>
        <v>2020</v>
      </c>
      <c r="BV1424">
        <v>20211231</v>
      </c>
      <c r="BW1424" t="str">
        <f t="shared" si="67"/>
        <v>2021</v>
      </c>
      <c r="BX1424">
        <v>20211204</v>
      </c>
      <c r="BY1424" t="str">
        <f t="shared" si="68"/>
        <v>2021</v>
      </c>
      <c r="BZ1424" s="2" t="s">
        <v>101</v>
      </c>
      <c r="CA1424" s="2" t="s">
        <v>91</v>
      </c>
      <c r="CB1424" s="2" t="s">
        <v>92</v>
      </c>
      <c r="CC1424" s="2" t="s">
        <v>2402</v>
      </c>
      <c r="CD1424" s="2" t="s">
        <v>525</v>
      </c>
      <c r="CE1424">
        <v>0</v>
      </c>
      <c r="CF1424">
        <v>20201231</v>
      </c>
    </row>
    <row r="1425" spans="1:84" x14ac:dyDescent="0.35">
      <c r="A1425" s="2" t="s">
        <v>30576</v>
      </c>
      <c r="B1425" s="2" t="s">
        <v>30577</v>
      </c>
      <c r="C1425" s="2" t="s">
        <v>30578</v>
      </c>
      <c r="D1425" s="2" t="s">
        <v>29605</v>
      </c>
      <c r="E1425" s="2" t="s">
        <v>30579</v>
      </c>
      <c r="F1425">
        <v>3</v>
      </c>
      <c r="G1425" s="2" t="s">
        <v>117</v>
      </c>
      <c r="H1425">
        <v>7</v>
      </c>
      <c r="I1425" s="2" t="s">
        <v>785</v>
      </c>
      <c r="J1425">
        <v>20</v>
      </c>
      <c r="K1425" s="2" t="s">
        <v>3069</v>
      </c>
      <c r="L1425">
        <v>8</v>
      </c>
      <c r="M1425" s="2" t="s">
        <v>127</v>
      </c>
      <c r="N1425">
        <v>62</v>
      </c>
      <c r="O1425" s="2" t="s">
        <v>2465</v>
      </c>
      <c r="P1425">
        <v>999</v>
      </c>
      <c r="Q1425" s="2" t="s">
        <v>3537</v>
      </c>
      <c r="R1425" t="s">
        <v>82</v>
      </c>
      <c r="S1425" t="s">
        <v>82</v>
      </c>
      <c r="T1425" s="2" t="s">
        <v>1346</v>
      </c>
      <c r="U1425" s="2" t="s">
        <v>1347</v>
      </c>
      <c r="V1425">
        <v>1914</v>
      </c>
      <c r="W1425" s="2" t="s">
        <v>467</v>
      </c>
      <c r="X1425">
        <v>79190.100000000006</v>
      </c>
      <c r="Y1425">
        <v>79190.100000000006</v>
      </c>
      <c r="AF1425">
        <v>0</v>
      </c>
      <c r="AM1425">
        <v>19809.900000000001</v>
      </c>
      <c r="AQ1425">
        <v>99000</v>
      </c>
      <c r="AR1425">
        <v>0</v>
      </c>
      <c r="AS1425">
        <v>0</v>
      </c>
      <c r="AT1425">
        <v>79190.100000000006</v>
      </c>
      <c r="AU1425">
        <v>79190.100000000006</v>
      </c>
      <c r="BB1425">
        <v>0</v>
      </c>
      <c r="BI1425">
        <v>19809.900000000001</v>
      </c>
      <c r="BL1425">
        <v>99000</v>
      </c>
      <c r="BM1425">
        <v>99000</v>
      </c>
      <c r="BN1425">
        <v>99000</v>
      </c>
      <c r="BP1425">
        <v>99000</v>
      </c>
      <c r="BQ1425">
        <v>99000</v>
      </c>
      <c r="BR1425">
        <v>0</v>
      </c>
      <c r="BS1425">
        <v>99000</v>
      </c>
      <c r="BT1425">
        <v>20180701</v>
      </c>
      <c r="BU1425" t="str">
        <f t="shared" si="66"/>
        <v>2018</v>
      </c>
      <c r="BV1425">
        <v>20191011</v>
      </c>
      <c r="BW1425" t="str">
        <f t="shared" si="67"/>
        <v>2019</v>
      </c>
      <c r="BX1425">
        <v>20191011</v>
      </c>
      <c r="BY1425" t="str">
        <f t="shared" si="68"/>
        <v>2019</v>
      </c>
      <c r="BZ1425" s="2" t="s">
        <v>131</v>
      </c>
      <c r="CA1425" s="2" t="s">
        <v>778</v>
      </c>
      <c r="CB1425" s="2" t="s">
        <v>455</v>
      </c>
      <c r="CC1425" s="2" t="s">
        <v>788</v>
      </c>
      <c r="CD1425" s="2" t="s">
        <v>789</v>
      </c>
      <c r="CE1425">
        <v>0</v>
      </c>
      <c r="CF1425">
        <v>20201231</v>
      </c>
    </row>
    <row r="1426" spans="1:84" x14ac:dyDescent="0.35">
      <c r="A1426" s="2" t="s">
        <v>30278</v>
      </c>
      <c r="B1426" s="2" t="s">
        <v>30279</v>
      </c>
      <c r="C1426" s="2" t="s">
        <v>30280</v>
      </c>
      <c r="D1426" s="2" t="s">
        <v>30281</v>
      </c>
      <c r="E1426" s="2" t="s">
        <v>30282</v>
      </c>
      <c r="F1426">
        <v>3</v>
      </c>
      <c r="G1426" s="2" t="s">
        <v>117</v>
      </c>
      <c r="H1426">
        <v>6</v>
      </c>
      <c r="I1426" s="2" t="s">
        <v>109</v>
      </c>
      <c r="J1426">
        <v>2</v>
      </c>
      <c r="K1426" s="2" t="s">
        <v>84</v>
      </c>
      <c r="L1426">
        <v>9</v>
      </c>
      <c r="M1426" s="2" t="s">
        <v>113</v>
      </c>
      <c r="N1426">
        <v>26</v>
      </c>
      <c r="O1426" s="2" t="s">
        <v>1785</v>
      </c>
      <c r="P1426">
        <v>102</v>
      </c>
      <c r="Q1426" s="2" t="s">
        <v>5463</v>
      </c>
      <c r="R1426" t="s">
        <v>82</v>
      </c>
      <c r="S1426" t="s">
        <v>82</v>
      </c>
      <c r="T1426" s="2" t="s">
        <v>519</v>
      </c>
      <c r="U1426" s="2" t="s">
        <v>520</v>
      </c>
      <c r="V1426">
        <v>1965</v>
      </c>
      <c r="W1426" s="2" t="s">
        <v>505</v>
      </c>
      <c r="X1426">
        <v>55672.31</v>
      </c>
      <c r="Y1426">
        <v>55672.31</v>
      </c>
      <c r="AF1426">
        <v>0</v>
      </c>
      <c r="AM1426">
        <v>43300.69</v>
      </c>
      <c r="AQ1426">
        <v>98973</v>
      </c>
      <c r="AR1426">
        <v>0</v>
      </c>
      <c r="AS1426">
        <v>0</v>
      </c>
      <c r="AT1426">
        <v>55672.31</v>
      </c>
      <c r="AU1426">
        <v>55672.31</v>
      </c>
      <c r="BB1426">
        <v>0</v>
      </c>
      <c r="BI1426">
        <v>43300.69</v>
      </c>
      <c r="BL1426">
        <v>98973</v>
      </c>
      <c r="BM1426">
        <v>74229.75</v>
      </c>
      <c r="BN1426">
        <v>74229.75</v>
      </c>
      <c r="BP1426">
        <v>37114.870000000003</v>
      </c>
      <c r="BQ1426">
        <v>37114.870000000003</v>
      </c>
      <c r="BR1426">
        <v>0</v>
      </c>
      <c r="BS1426">
        <v>98973</v>
      </c>
      <c r="BT1426">
        <v>20180101</v>
      </c>
      <c r="BU1426" t="str">
        <f t="shared" si="66"/>
        <v>2018</v>
      </c>
      <c r="BV1426">
        <v>20200729</v>
      </c>
      <c r="BW1426" t="str">
        <f t="shared" si="67"/>
        <v>2020</v>
      </c>
      <c r="BX1426">
        <v>20200729</v>
      </c>
      <c r="BY1426" t="str">
        <f t="shared" si="68"/>
        <v>2020</v>
      </c>
      <c r="BZ1426" s="2" t="s">
        <v>91</v>
      </c>
      <c r="CA1426" s="2" t="s">
        <v>91</v>
      </c>
      <c r="CB1426" s="2" t="s">
        <v>455</v>
      </c>
      <c r="CC1426" s="2" t="s">
        <v>461</v>
      </c>
      <c r="CD1426" s="2" t="s">
        <v>462</v>
      </c>
      <c r="CE1426">
        <v>0</v>
      </c>
      <c r="CF1426">
        <v>20201231</v>
      </c>
    </row>
    <row r="1427" spans="1:84" x14ac:dyDescent="0.35">
      <c r="A1427" s="2" t="s">
        <v>24835</v>
      </c>
      <c r="B1427" s="2" t="s">
        <v>24836</v>
      </c>
      <c r="C1427" s="2" t="s">
        <v>24819</v>
      </c>
      <c r="D1427" s="2" t="s">
        <v>24819</v>
      </c>
      <c r="E1427" s="2" t="s">
        <v>24837</v>
      </c>
      <c r="F1427">
        <v>11</v>
      </c>
      <c r="G1427" s="2" t="s">
        <v>451</v>
      </c>
      <c r="H1427">
        <v>6</v>
      </c>
      <c r="I1427" s="2" t="s">
        <v>109</v>
      </c>
      <c r="J1427">
        <v>1</v>
      </c>
      <c r="K1427" s="2" t="s">
        <v>457</v>
      </c>
      <c r="L1427">
        <v>8</v>
      </c>
      <c r="M1427" s="2" t="s">
        <v>127</v>
      </c>
      <c r="N1427">
        <v>61</v>
      </c>
      <c r="O1427" s="2" t="s">
        <v>128</v>
      </c>
      <c r="P1427">
        <v>620</v>
      </c>
      <c r="Q1427" s="2" t="s">
        <v>129</v>
      </c>
      <c r="R1427" t="s">
        <v>82</v>
      </c>
      <c r="S1427" t="s">
        <v>82</v>
      </c>
      <c r="T1427" s="2" t="s">
        <v>88</v>
      </c>
      <c r="U1427" s="2" t="s">
        <v>89</v>
      </c>
      <c r="V1427">
        <v>1309</v>
      </c>
      <c r="W1427" s="2" t="s">
        <v>19707</v>
      </c>
      <c r="X1427">
        <v>59360.58</v>
      </c>
      <c r="Z1427">
        <v>59360.58</v>
      </c>
      <c r="AD1427">
        <v>39573.72</v>
      </c>
      <c r="AF1427">
        <v>0</v>
      </c>
      <c r="AQ1427">
        <v>98934.3</v>
      </c>
      <c r="AR1427">
        <v>0</v>
      </c>
      <c r="AS1427">
        <v>0</v>
      </c>
      <c r="AT1427">
        <v>59360.58</v>
      </c>
      <c r="AV1427">
        <v>59360.58</v>
      </c>
      <c r="AZ1427">
        <v>39573.72</v>
      </c>
      <c r="BB1427">
        <v>0</v>
      </c>
      <c r="BL1427">
        <v>98934.3</v>
      </c>
      <c r="BM1427">
        <v>98934.3</v>
      </c>
      <c r="BN1427">
        <v>98934.3</v>
      </c>
      <c r="BO1427">
        <v>98934.3</v>
      </c>
      <c r="BP1427">
        <v>72551.820000000007</v>
      </c>
      <c r="BQ1427">
        <v>72551.820000000007</v>
      </c>
      <c r="BR1427">
        <v>59580.43</v>
      </c>
      <c r="BS1427">
        <v>79147.44</v>
      </c>
      <c r="BT1427">
        <v>20180316</v>
      </c>
      <c r="BU1427" t="str">
        <f t="shared" si="66"/>
        <v>2018</v>
      </c>
      <c r="BV1427">
        <v>20210628</v>
      </c>
      <c r="BW1427" t="str">
        <f t="shared" si="67"/>
        <v>2021</v>
      </c>
      <c r="BY1427" t="str">
        <f t="shared" si="68"/>
        <v/>
      </c>
      <c r="BZ1427" s="2" t="s">
        <v>91</v>
      </c>
      <c r="CA1427" s="2" t="s">
        <v>91</v>
      </c>
      <c r="CB1427" s="2" t="s">
        <v>92</v>
      </c>
      <c r="CC1427" s="2" t="s">
        <v>461</v>
      </c>
      <c r="CD1427" s="2" t="s">
        <v>462</v>
      </c>
      <c r="CE1427">
        <v>0</v>
      </c>
      <c r="CF1427">
        <v>20201231</v>
      </c>
    </row>
    <row r="1428" spans="1:84" x14ac:dyDescent="0.35">
      <c r="A1428" s="2" t="s">
        <v>24838</v>
      </c>
      <c r="B1428" s="2" t="s">
        <v>24839</v>
      </c>
      <c r="C1428" s="2" t="s">
        <v>24840</v>
      </c>
      <c r="D1428" s="2" t="s">
        <v>24840</v>
      </c>
      <c r="E1428" s="2" t="s">
        <v>24841</v>
      </c>
      <c r="F1428">
        <v>11</v>
      </c>
      <c r="G1428" s="2" t="s">
        <v>451</v>
      </c>
      <c r="H1428">
        <v>6</v>
      </c>
      <c r="I1428" s="2" t="s">
        <v>109</v>
      </c>
      <c r="J1428">
        <v>1</v>
      </c>
      <c r="K1428" s="2" t="s">
        <v>457</v>
      </c>
      <c r="L1428">
        <v>8</v>
      </c>
      <c r="M1428" s="2" t="s">
        <v>127</v>
      </c>
      <c r="N1428">
        <v>61</v>
      </c>
      <c r="O1428" s="2" t="s">
        <v>128</v>
      </c>
      <c r="P1428">
        <v>620</v>
      </c>
      <c r="Q1428" s="2" t="s">
        <v>129</v>
      </c>
      <c r="R1428" t="s">
        <v>82</v>
      </c>
      <c r="S1428" t="s">
        <v>82</v>
      </c>
      <c r="T1428" s="2" t="s">
        <v>88</v>
      </c>
      <c r="U1428" s="2" t="s">
        <v>89</v>
      </c>
      <c r="V1428">
        <v>1309</v>
      </c>
      <c r="W1428" s="2" t="s">
        <v>19707</v>
      </c>
      <c r="X1428">
        <v>59360.58</v>
      </c>
      <c r="Z1428">
        <v>59360.58</v>
      </c>
      <c r="AD1428">
        <v>39573.72</v>
      </c>
      <c r="AF1428">
        <v>0</v>
      </c>
      <c r="AQ1428">
        <v>98934.3</v>
      </c>
      <c r="AR1428">
        <v>0</v>
      </c>
      <c r="AS1428">
        <v>0</v>
      </c>
      <c r="AT1428">
        <v>59360.58</v>
      </c>
      <c r="AV1428">
        <v>59360.58</v>
      </c>
      <c r="AZ1428">
        <v>39573.72</v>
      </c>
      <c r="BB1428">
        <v>0</v>
      </c>
      <c r="BL1428">
        <v>98934.3</v>
      </c>
      <c r="BM1428">
        <v>98934.3</v>
      </c>
      <c r="BN1428">
        <v>98934.3</v>
      </c>
      <c r="BO1428">
        <v>98934.3</v>
      </c>
      <c r="BP1428">
        <v>48367.88</v>
      </c>
      <c r="BQ1428">
        <v>48367.88</v>
      </c>
      <c r="BR1428">
        <v>65956.2</v>
      </c>
      <c r="BS1428">
        <v>52764.959999999999</v>
      </c>
      <c r="BT1428">
        <v>20181101</v>
      </c>
      <c r="BU1428" t="str">
        <f t="shared" si="66"/>
        <v>2018</v>
      </c>
      <c r="BV1428">
        <v>20220409</v>
      </c>
      <c r="BW1428" t="str">
        <f t="shared" si="67"/>
        <v>2022</v>
      </c>
      <c r="BY1428" t="str">
        <f t="shared" si="68"/>
        <v/>
      </c>
      <c r="BZ1428" s="2" t="s">
        <v>91</v>
      </c>
      <c r="CA1428" s="2" t="s">
        <v>91</v>
      </c>
      <c r="CB1428" s="2" t="s">
        <v>92</v>
      </c>
      <c r="CC1428" s="2" t="s">
        <v>461</v>
      </c>
      <c r="CD1428" s="2" t="s">
        <v>462</v>
      </c>
      <c r="CE1428">
        <v>0</v>
      </c>
      <c r="CF1428">
        <v>20201231</v>
      </c>
    </row>
    <row r="1429" spans="1:84" x14ac:dyDescent="0.35">
      <c r="A1429" s="2" t="s">
        <v>17064</v>
      </c>
      <c r="B1429" s="2" t="s">
        <v>17065</v>
      </c>
      <c r="C1429" s="2" t="s">
        <v>17066</v>
      </c>
      <c r="D1429" s="2" t="s">
        <v>17067</v>
      </c>
      <c r="E1429" s="2" t="s">
        <v>17068</v>
      </c>
      <c r="F1429">
        <v>1</v>
      </c>
      <c r="G1429" s="2" t="s">
        <v>166</v>
      </c>
      <c r="H1429">
        <v>7</v>
      </c>
      <c r="I1429" s="2" t="s">
        <v>785</v>
      </c>
      <c r="J1429">
        <v>99</v>
      </c>
      <c r="K1429" s="2" t="s">
        <v>96</v>
      </c>
      <c r="L1429">
        <v>8</v>
      </c>
      <c r="M1429" s="2" t="s">
        <v>127</v>
      </c>
      <c r="N1429">
        <v>62</v>
      </c>
      <c r="O1429" s="2" t="s">
        <v>2465</v>
      </c>
      <c r="P1429">
        <v>999</v>
      </c>
      <c r="Q1429" s="2" t="s">
        <v>3537</v>
      </c>
      <c r="R1429" t="s">
        <v>82</v>
      </c>
      <c r="S1429" t="s">
        <v>82</v>
      </c>
      <c r="T1429" s="2" t="s">
        <v>2001</v>
      </c>
      <c r="U1429" s="2" t="s">
        <v>2002</v>
      </c>
      <c r="V1429">
        <v>924</v>
      </c>
      <c r="W1429" s="2" t="s">
        <v>649</v>
      </c>
      <c r="X1429">
        <v>50000</v>
      </c>
      <c r="Y1429">
        <v>50000</v>
      </c>
      <c r="AD1429">
        <v>35000</v>
      </c>
      <c r="AF1429">
        <v>0</v>
      </c>
      <c r="AI1429">
        <v>15000</v>
      </c>
      <c r="AO1429">
        <v>100000</v>
      </c>
      <c r="AQ1429">
        <v>100000</v>
      </c>
      <c r="AR1429">
        <v>2834.95</v>
      </c>
      <c r="AS1429">
        <v>1116.8</v>
      </c>
      <c r="AT1429">
        <v>49140.92</v>
      </c>
      <c r="AU1429">
        <v>50000</v>
      </c>
      <c r="AZ1429">
        <v>35000</v>
      </c>
      <c r="BB1429">
        <v>0</v>
      </c>
      <c r="BE1429">
        <v>14742.28</v>
      </c>
      <c r="BK1429">
        <v>100000</v>
      </c>
      <c r="BL1429">
        <v>98883.199999999997</v>
      </c>
      <c r="BM1429">
        <v>98281.85</v>
      </c>
      <c r="BN1429">
        <v>98281.85</v>
      </c>
      <c r="BP1429">
        <v>95971.86</v>
      </c>
      <c r="BQ1429">
        <v>95971.86</v>
      </c>
      <c r="BR1429">
        <v>0</v>
      </c>
      <c r="BS1429">
        <v>196563.7</v>
      </c>
      <c r="BT1429">
        <v>20171002</v>
      </c>
      <c r="BU1429" t="str">
        <f t="shared" si="66"/>
        <v>2017</v>
      </c>
      <c r="BV1429">
        <v>20191229</v>
      </c>
      <c r="BW1429" t="str">
        <f t="shared" si="67"/>
        <v>2019</v>
      </c>
      <c r="BX1429">
        <v>20200605</v>
      </c>
      <c r="BY1429" t="str">
        <f t="shared" si="68"/>
        <v>2020</v>
      </c>
      <c r="BZ1429" s="2" t="s">
        <v>131</v>
      </c>
      <c r="CA1429" s="2" t="s">
        <v>778</v>
      </c>
      <c r="CB1429" s="2" t="s">
        <v>455</v>
      </c>
      <c r="CC1429" s="2" t="s">
        <v>788</v>
      </c>
      <c r="CD1429" s="2" t="s">
        <v>789</v>
      </c>
      <c r="CE1429">
        <v>0</v>
      </c>
      <c r="CF1429">
        <v>20201231</v>
      </c>
    </row>
    <row r="1430" spans="1:84" x14ac:dyDescent="0.35">
      <c r="A1430" s="2" t="s">
        <v>6364</v>
      </c>
      <c r="B1430" s="2" t="s">
        <v>6365</v>
      </c>
      <c r="C1430" s="2" t="s">
        <v>6366</v>
      </c>
      <c r="D1430" s="2" t="s">
        <v>6367</v>
      </c>
      <c r="E1430" s="2" t="s">
        <v>6368</v>
      </c>
      <c r="F1430">
        <v>3</v>
      </c>
      <c r="G1430" s="2" t="s">
        <v>117</v>
      </c>
      <c r="H1430">
        <v>7</v>
      </c>
      <c r="I1430" s="2" t="s">
        <v>785</v>
      </c>
      <c r="J1430">
        <v>15</v>
      </c>
      <c r="K1430" s="2" t="s">
        <v>3722</v>
      </c>
      <c r="L1430">
        <v>7</v>
      </c>
      <c r="M1430" s="2" t="s">
        <v>1228</v>
      </c>
      <c r="N1430">
        <v>18</v>
      </c>
      <c r="O1430" s="2" t="s">
        <v>1229</v>
      </c>
      <c r="P1430">
        <v>999</v>
      </c>
      <c r="Q1430" s="2" t="s">
        <v>1230</v>
      </c>
      <c r="R1430" t="s">
        <v>82</v>
      </c>
      <c r="S1430" t="s">
        <v>82</v>
      </c>
      <c r="T1430" s="2" t="s">
        <v>519</v>
      </c>
      <c r="U1430" s="2" t="s">
        <v>520</v>
      </c>
      <c r="V1430">
        <v>611</v>
      </c>
      <c r="W1430" s="2" t="s">
        <v>2401</v>
      </c>
      <c r="X1430">
        <v>49420</v>
      </c>
      <c r="Y1430">
        <v>49420</v>
      </c>
      <c r="AD1430">
        <v>34594</v>
      </c>
      <c r="AF1430">
        <v>0</v>
      </c>
      <c r="AI1430">
        <v>14826</v>
      </c>
      <c r="AO1430">
        <v>98840</v>
      </c>
      <c r="AQ1430">
        <v>98840</v>
      </c>
      <c r="AR1430">
        <v>0</v>
      </c>
      <c r="AS1430">
        <v>0</v>
      </c>
      <c r="AT1430">
        <v>49420</v>
      </c>
      <c r="AU1430">
        <v>49420</v>
      </c>
      <c r="AZ1430">
        <v>34594</v>
      </c>
      <c r="BB1430">
        <v>0</v>
      </c>
      <c r="BE1430">
        <v>14826</v>
      </c>
      <c r="BK1430">
        <v>98840</v>
      </c>
      <c r="BL1430">
        <v>98840</v>
      </c>
      <c r="BM1430">
        <v>98840</v>
      </c>
      <c r="BN1430">
        <v>98840</v>
      </c>
      <c r="BS1430">
        <v>0</v>
      </c>
      <c r="BT1430">
        <v>20180516</v>
      </c>
      <c r="BU1430" t="str">
        <f t="shared" si="66"/>
        <v>2018</v>
      </c>
      <c r="BV1430">
        <v>20191231</v>
      </c>
      <c r="BW1430" t="str">
        <f t="shared" si="67"/>
        <v>2019</v>
      </c>
      <c r="BY1430" t="str">
        <f t="shared" si="68"/>
        <v/>
      </c>
      <c r="BZ1430" s="2" t="s">
        <v>101</v>
      </c>
      <c r="CA1430" s="2" t="s">
        <v>91</v>
      </c>
      <c r="CB1430" s="2" t="s">
        <v>92</v>
      </c>
      <c r="CC1430" s="2" t="s">
        <v>2402</v>
      </c>
      <c r="CD1430" s="2" t="s">
        <v>525</v>
      </c>
      <c r="CE1430">
        <v>0</v>
      </c>
      <c r="CF1430">
        <v>20201231</v>
      </c>
    </row>
    <row r="1431" spans="1:84" x14ac:dyDescent="0.35">
      <c r="A1431" s="2" t="s">
        <v>18293</v>
      </c>
      <c r="B1431" s="2" t="s">
        <v>18294</v>
      </c>
      <c r="C1431" s="2" t="s">
        <v>18295</v>
      </c>
      <c r="D1431" s="2" t="s">
        <v>18296</v>
      </c>
      <c r="E1431" s="2" t="s">
        <v>18297</v>
      </c>
      <c r="F1431">
        <v>1</v>
      </c>
      <c r="G1431" s="2" t="s">
        <v>166</v>
      </c>
      <c r="H1431">
        <v>7</v>
      </c>
      <c r="I1431" s="2" t="s">
        <v>785</v>
      </c>
      <c r="J1431">
        <v>99</v>
      </c>
      <c r="K1431" s="2" t="s">
        <v>96</v>
      </c>
      <c r="L1431">
        <v>8</v>
      </c>
      <c r="M1431" s="2" t="s">
        <v>127</v>
      </c>
      <c r="N1431">
        <v>62</v>
      </c>
      <c r="O1431" s="2" t="s">
        <v>2465</v>
      </c>
      <c r="P1431">
        <v>999</v>
      </c>
      <c r="Q1431" s="2" t="s">
        <v>3537</v>
      </c>
      <c r="R1431" t="s">
        <v>82</v>
      </c>
      <c r="S1431" t="s">
        <v>82</v>
      </c>
      <c r="T1431" s="2" t="s">
        <v>2001</v>
      </c>
      <c r="U1431" s="2" t="s">
        <v>2002</v>
      </c>
      <c r="V1431">
        <v>926</v>
      </c>
      <c r="W1431" s="2" t="s">
        <v>6681</v>
      </c>
      <c r="X1431">
        <v>49386.76</v>
      </c>
      <c r="Y1431">
        <v>49386.76</v>
      </c>
      <c r="AD1431">
        <v>34570.730000000003</v>
      </c>
      <c r="AF1431">
        <v>0</v>
      </c>
      <c r="AI1431">
        <v>14816.02</v>
      </c>
      <c r="AO1431">
        <v>377004</v>
      </c>
      <c r="AQ1431">
        <v>98773.51</v>
      </c>
      <c r="AR1431">
        <v>0</v>
      </c>
      <c r="AS1431">
        <v>0</v>
      </c>
      <c r="AT1431">
        <v>49386.76</v>
      </c>
      <c r="AU1431">
        <v>49386.76</v>
      </c>
      <c r="AZ1431">
        <v>34570.730000000003</v>
      </c>
      <c r="BB1431">
        <v>0</v>
      </c>
      <c r="BE1431">
        <v>14816.02</v>
      </c>
      <c r="BK1431">
        <v>377004</v>
      </c>
      <c r="BL1431">
        <v>98773.51</v>
      </c>
      <c r="BM1431">
        <v>93823.5</v>
      </c>
      <c r="BN1431">
        <v>93823.5</v>
      </c>
      <c r="BP1431">
        <v>93823.5</v>
      </c>
      <c r="BQ1431">
        <v>93823.5</v>
      </c>
      <c r="BR1431">
        <v>0</v>
      </c>
      <c r="BS1431">
        <v>475777.43</v>
      </c>
      <c r="BT1431">
        <v>20150604</v>
      </c>
      <c r="BU1431" t="str">
        <f t="shared" si="66"/>
        <v>2015</v>
      </c>
      <c r="BV1431">
        <v>20181120</v>
      </c>
      <c r="BW1431" t="str">
        <f t="shared" si="67"/>
        <v>2018</v>
      </c>
      <c r="BX1431">
        <v>20180906</v>
      </c>
      <c r="BY1431" t="str">
        <f t="shared" si="68"/>
        <v>2018</v>
      </c>
      <c r="BZ1431" s="2" t="s">
        <v>91</v>
      </c>
      <c r="CA1431" s="2" t="s">
        <v>91</v>
      </c>
      <c r="CB1431" s="2" t="s">
        <v>455</v>
      </c>
      <c r="CC1431" s="2" t="s">
        <v>788</v>
      </c>
      <c r="CD1431" s="2" t="s">
        <v>789</v>
      </c>
      <c r="CE1431">
        <v>0</v>
      </c>
      <c r="CF1431">
        <v>20201231</v>
      </c>
    </row>
    <row r="1432" spans="1:84" x14ac:dyDescent="0.35">
      <c r="A1432" s="2" t="s">
        <v>8158</v>
      </c>
      <c r="B1432" s="2" t="s">
        <v>8159</v>
      </c>
      <c r="C1432" s="2" t="s">
        <v>8149</v>
      </c>
      <c r="D1432" s="2" t="s">
        <v>8150</v>
      </c>
      <c r="E1432" s="2" t="s">
        <v>8160</v>
      </c>
      <c r="F1432">
        <v>1</v>
      </c>
      <c r="G1432" s="2" t="s">
        <v>166</v>
      </c>
      <c r="H1432">
        <v>2</v>
      </c>
      <c r="I1432" s="2" t="s">
        <v>445</v>
      </c>
      <c r="J1432">
        <v>14</v>
      </c>
      <c r="K1432" s="2" t="s">
        <v>8070</v>
      </c>
      <c r="L1432">
        <v>10</v>
      </c>
      <c r="M1432" s="2" t="s">
        <v>110</v>
      </c>
      <c r="N1432">
        <v>99</v>
      </c>
      <c r="O1432" s="2" t="s">
        <v>111</v>
      </c>
      <c r="P1432">
        <v>999</v>
      </c>
      <c r="Q1432" s="2" t="s">
        <v>111</v>
      </c>
      <c r="R1432" t="s">
        <v>82</v>
      </c>
      <c r="S1432" t="s">
        <v>82</v>
      </c>
      <c r="T1432" s="2" t="s">
        <v>88</v>
      </c>
      <c r="U1432" s="2" t="s">
        <v>89</v>
      </c>
      <c r="V1432">
        <v>0</v>
      </c>
      <c r="W1432" s="2" t="s">
        <v>112</v>
      </c>
      <c r="X1432">
        <v>98514.6</v>
      </c>
      <c r="Y1432">
        <v>98514.6</v>
      </c>
      <c r="AF1432">
        <v>0</v>
      </c>
      <c r="AO1432">
        <v>17385</v>
      </c>
      <c r="AQ1432">
        <v>98514.6</v>
      </c>
      <c r="AR1432">
        <v>0</v>
      </c>
      <c r="AS1432">
        <v>0</v>
      </c>
      <c r="AT1432">
        <v>98514.6</v>
      </c>
      <c r="AU1432">
        <v>98514.6</v>
      </c>
      <c r="BB1432">
        <v>0</v>
      </c>
      <c r="BK1432">
        <v>17385</v>
      </c>
      <c r="BL1432">
        <v>98514.6</v>
      </c>
      <c r="BM1432">
        <v>39438.43</v>
      </c>
      <c r="BN1432">
        <v>39438.43</v>
      </c>
      <c r="BP1432">
        <v>39438.43</v>
      </c>
      <c r="BQ1432">
        <v>39438.43</v>
      </c>
      <c r="BR1432">
        <v>0</v>
      </c>
      <c r="BS1432">
        <v>39438.43</v>
      </c>
      <c r="BT1432">
        <v>20170925</v>
      </c>
      <c r="BU1432" t="str">
        <f t="shared" si="66"/>
        <v>2017</v>
      </c>
      <c r="BV1432">
        <v>20200324</v>
      </c>
      <c r="BW1432" t="str">
        <f t="shared" si="67"/>
        <v>2020</v>
      </c>
      <c r="BY1432" t="str">
        <f t="shared" si="68"/>
        <v/>
      </c>
      <c r="BZ1432" s="2" t="s">
        <v>91</v>
      </c>
      <c r="CA1432" s="2" t="s">
        <v>91</v>
      </c>
      <c r="CB1432" s="2" t="s">
        <v>92</v>
      </c>
      <c r="CC1432" s="2" t="s">
        <v>449</v>
      </c>
      <c r="CD1432" s="2" t="s">
        <v>450</v>
      </c>
      <c r="CE1432">
        <v>0</v>
      </c>
      <c r="CF1432">
        <v>20201231</v>
      </c>
    </row>
    <row r="1433" spans="1:84" x14ac:dyDescent="0.35">
      <c r="A1433" s="2" t="s">
        <v>29966</v>
      </c>
      <c r="B1433" s="2" t="s">
        <v>29967</v>
      </c>
      <c r="C1433" s="2" t="s">
        <v>29968</v>
      </c>
      <c r="D1433" s="2" t="s">
        <v>29605</v>
      </c>
      <c r="E1433" s="2" t="s">
        <v>29969</v>
      </c>
      <c r="F1433">
        <v>3</v>
      </c>
      <c r="G1433" s="2" t="s">
        <v>117</v>
      </c>
      <c r="H1433">
        <v>7</v>
      </c>
      <c r="I1433" s="2" t="s">
        <v>785</v>
      </c>
      <c r="J1433">
        <v>20</v>
      </c>
      <c r="K1433" s="2" t="s">
        <v>3069</v>
      </c>
      <c r="L1433">
        <v>8</v>
      </c>
      <c r="M1433" s="2" t="s">
        <v>127</v>
      </c>
      <c r="N1433">
        <v>62</v>
      </c>
      <c r="O1433" s="2" t="s">
        <v>2465</v>
      </c>
      <c r="P1433">
        <v>999</v>
      </c>
      <c r="Q1433" s="2" t="s">
        <v>3537</v>
      </c>
      <c r="R1433" t="s">
        <v>82</v>
      </c>
      <c r="S1433" t="s">
        <v>82</v>
      </c>
      <c r="T1433" s="2" t="s">
        <v>88</v>
      </c>
      <c r="U1433" s="2" t="s">
        <v>89</v>
      </c>
      <c r="V1433">
        <v>1914</v>
      </c>
      <c r="W1433" s="2" t="s">
        <v>467</v>
      </c>
      <c r="X1433">
        <v>73875</v>
      </c>
      <c r="Y1433">
        <v>73875</v>
      </c>
      <c r="AF1433">
        <v>0</v>
      </c>
      <c r="AM1433">
        <v>24625</v>
      </c>
      <c r="AQ1433">
        <v>98500</v>
      </c>
      <c r="AR1433">
        <v>0</v>
      </c>
      <c r="AS1433">
        <v>0</v>
      </c>
      <c r="AT1433">
        <v>73875</v>
      </c>
      <c r="AU1433">
        <v>73875</v>
      </c>
      <c r="BB1433">
        <v>0</v>
      </c>
      <c r="BI1433">
        <v>24625</v>
      </c>
      <c r="BL1433">
        <v>98500</v>
      </c>
      <c r="BM1433">
        <v>98500</v>
      </c>
      <c r="BN1433">
        <v>98500</v>
      </c>
      <c r="BS1433">
        <v>0</v>
      </c>
      <c r="BT1433">
        <v>20171001</v>
      </c>
      <c r="BU1433" t="str">
        <f t="shared" si="66"/>
        <v>2017</v>
      </c>
      <c r="BV1433">
        <v>20220128</v>
      </c>
      <c r="BW1433" t="str">
        <f t="shared" si="67"/>
        <v>2022</v>
      </c>
      <c r="BY1433" t="str">
        <f t="shared" si="68"/>
        <v/>
      </c>
      <c r="BZ1433" s="2" t="s">
        <v>101</v>
      </c>
      <c r="CA1433" s="2" t="s">
        <v>91</v>
      </c>
      <c r="CB1433" s="2" t="s">
        <v>92</v>
      </c>
      <c r="CC1433" s="2" t="s">
        <v>2402</v>
      </c>
      <c r="CD1433" s="2" t="s">
        <v>525</v>
      </c>
      <c r="CE1433">
        <v>0</v>
      </c>
      <c r="CF1433">
        <v>20201231</v>
      </c>
    </row>
    <row r="1434" spans="1:84" x14ac:dyDescent="0.35">
      <c r="A1434" s="2" t="s">
        <v>29994</v>
      </c>
      <c r="B1434" s="2" t="s">
        <v>29995</v>
      </c>
      <c r="C1434" s="2" t="s">
        <v>29996</v>
      </c>
      <c r="D1434" s="2" t="s">
        <v>29605</v>
      </c>
      <c r="E1434" s="2" t="s">
        <v>29997</v>
      </c>
      <c r="F1434">
        <v>3</v>
      </c>
      <c r="G1434" s="2" t="s">
        <v>117</v>
      </c>
      <c r="H1434">
        <v>7</v>
      </c>
      <c r="I1434" s="2" t="s">
        <v>785</v>
      </c>
      <c r="J1434">
        <v>20</v>
      </c>
      <c r="K1434" s="2" t="s">
        <v>3069</v>
      </c>
      <c r="L1434">
        <v>8</v>
      </c>
      <c r="M1434" s="2" t="s">
        <v>127</v>
      </c>
      <c r="N1434">
        <v>62</v>
      </c>
      <c r="O1434" s="2" t="s">
        <v>2465</v>
      </c>
      <c r="P1434">
        <v>999</v>
      </c>
      <c r="Q1434" s="2" t="s">
        <v>3537</v>
      </c>
      <c r="R1434" t="s">
        <v>82</v>
      </c>
      <c r="S1434" t="s">
        <v>82</v>
      </c>
      <c r="T1434" s="2" t="s">
        <v>2001</v>
      </c>
      <c r="U1434" s="2" t="s">
        <v>2002</v>
      </c>
      <c r="V1434">
        <v>1925</v>
      </c>
      <c r="W1434" s="2" t="s">
        <v>480</v>
      </c>
      <c r="X1434">
        <v>73687.5</v>
      </c>
      <c r="Y1434">
        <v>73687.5</v>
      </c>
      <c r="AF1434">
        <v>0</v>
      </c>
      <c r="AM1434">
        <v>24562.5</v>
      </c>
      <c r="AQ1434">
        <v>98250</v>
      </c>
      <c r="AR1434">
        <v>0</v>
      </c>
      <c r="AS1434">
        <v>0</v>
      </c>
      <c r="AT1434">
        <v>73687.5</v>
      </c>
      <c r="AU1434">
        <v>73687.5</v>
      </c>
      <c r="BB1434">
        <v>0</v>
      </c>
      <c r="BI1434">
        <v>24562.5</v>
      </c>
      <c r="BL1434">
        <v>98250</v>
      </c>
      <c r="BM1434">
        <v>98250</v>
      </c>
      <c r="BN1434">
        <v>98250</v>
      </c>
      <c r="BP1434">
        <v>98250</v>
      </c>
      <c r="BQ1434">
        <v>98250</v>
      </c>
      <c r="BR1434">
        <v>0</v>
      </c>
      <c r="BS1434">
        <v>98250</v>
      </c>
      <c r="BT1434">
        <v>20170901</v>
      </c>
      <c r="BU1434" t="str">
        <f t="shared" si="66"/>
        <v>2017</v>
      </c>
      <c r="BV1434">
        <v>20181231</v>
      </c>
      <c r="BW1434" t="str">
        <f t="shared" si="67"/>
        <v>2018</v>
      </c>
      <c r="BX1434">
        <v>20181231</v>
      </c>
      <c r="BY1434" t="str">
        <f t="shared" si="68"/>
        <v>2018</v>
      </c>
      <c r="BZ1434" s="2" t="s">
        <v>131</v>
      </c>
      <c r="CA1434" s="2" t="s">
        <v>778</v>
      </c>
      <c r="CB1434" s="2" t="s">
        <v>455</v>
      </c>
      <c r="CC1434" s="2" t="s">
        <v>788</v>
      </c>
      <c r="CD1434" s="2" t="s">
        <v>789</v>
      </c>
      <c r="CE1434">
        <v>0</v>
      </c>
      <c r="CF1434">
        <v>20201231</v>
      </c>
    </row>
    <row r="1435" spans="1:84" x14ac:dyDescent="0.35">
      <c r="A1435" s="2" t="s">
        <v>29866</v>
      </c>
      <c r="B1435" s="2" t="s">
        <v>29867</v>
      </c>
      <c r="C1435" s="2" t="s">
        <v>29868</v>
      </c>
      <c r="D1435" s="2" t="s">
        <v>29605</v>
      </c>
      <c r="E1435" s="2" t="s">
        <v>29869</v>
      </c>
      <c r="F1435">
        <v>3</v>
      </c>
      <c r="G1435" s="2" t="s">
        <v>117</v>
      </c>
      <c r="H1435">
        <v>7</v>
      </c>
      <c r="I1435" s="2" t="s">
        <v>785</v>
      </c>
      <c r="J1435">
        <v>99</v>
      </c>
      <c r="K1435" s="2" t="s">
        <v>96</v>
      </c>
      <c r="L1435">
        <v>8</v>
      </c>
      <c r="M1435" s="2" t="s">
        <v>127</v>
      </c>
      <c r="N1435">
        <v>62</v>
      </c>
      <c r="O1435" s="2" t="s">
        <v>2465</v>
      </c>
      <c r="P1435">
        <v>999</v>
      </c>
      <c r="Q1435" s="2" t="s">
        <v>3537</v>
      </c>
      <c r="R1435" t="s">
        <v>82</v>
      </c>
      <c r="S1435" t="s">
        <v>82</v>
      </c>
      <c r="T1435" s="2" t="s">
        <v>2001</v>
      </c>
      <c r="U1435" s="2" t="s">
        <v>2002</v>
      </c>
      <c r="V1435">
        <v>1903</v>
      </c>
      <c r="W1435" s="2" t="s">
        <v>511</v>
      </c>
      <c r="X1435">
        <v>73500</v>
      </c>
      <c r="Y1435">
        <v>73500</v>
      </c>
      <c r="AF1435">
        <v>0</v>
      </c>
      <c r="AM1435">
        <v>24500</v>
      </c>
      <c r="AQ1435">
        <v>98000</v>
      </c>
      <c r="AR1435">
        <v>0</v>
      </c>
      <c r="AS1435">
        <v>0</v>
      </c>
      <c r="AT1435">
        <v>73500</v>
      </c>
      <c r="AU1435">
        <v>73500</v>
      </c>
      <c r="BB1435">
        <v>0</v>
      </c>
      <c r="BI1435">
        <v>24500</v>
      </c>
      <c r="BL1435">
        <v>98000</v>
      </c>
      <c r="BM1435">
        <v>98000</v>
      </c>
      <c r="BN1435">
        <v>98000</v>
      </c>
      <c r="BP1435">
        <v>98000</v>
      </c>
      <c r="BQ1435">
        <v>98000</v>
      </c>
      <c r="BR1435">
        <v>0</v>
      </c>
      <c r="BS1435">
        <v>98000</v>
      </c>
      <c r="BT1435">
        <v>20171201</v>
      </c>
      <c r="BU1435" t="str">
        <f t="shared" si="66"/>
        <v>2017</v>
      </c>
      <c r="BV1435">
        <v>20190331</v>
      </c>
      <c r="BW1435" t="str">
        <f t="shared" si="67"/>
        <v>2019</v>
      </c>
      <c r="BX1435">
        <v>20190310</v>
      </c>
      <c r="BY1435" t="str">
        <f t="shared" si="68"/>
        <v>2019</v>
      </c>
      <c r="BZ1435" s="2" t="s">
        <v>131</v>
      </c>
      <c r="CA1435" s="2" t="s">
        <v>778</v>
      </c>
      <c r="CB1435" s="2" t="s">
        <v>455</v>
      </c>
      <c r="CC1435" s="2" t="s">
        <v>788</v>
      </c>
      <c r="CD1435" s="2" t="s">
        <v>789</v>
      </c>
      <c r="CE1435">
        <v>0</v>
      </c>
      <c r="CF1435">
        <v>20201231</v>
      </c>
    </row>
    <row r="1436" spans="1:84" x14ac:dyDescent="0.35">
      <c r="A1436" s="2" t="s">
        <v>29934</v>
      </c>
      <c r="B1436" s="2" t="s">
        <v>29935</v>
      </c>
      <c r="C1436" s="2" t="s">
        <v>29936</v>
      </c>
      <c r="D1436" s="2" t="s">
        <v>29605</v>
      </c>
      <c r="E1436" s="2" t="s">
        <v>29937</v>
      </c>
      <c r="F1436">
        <v>3</v>
      </c>
      <c r="G1436" s="2" t="s">
        <v>117</v>
      </c>
      <c r="H1436">
        <v>7</v>
      </c>
      <c r="I1436" s="2" t="s">
        <v>785</v>
      </c>
      <c r="J1436">
        <v>20</v>
      </c>
      <c r="K1436" s="2" t="s">
        <v>3069</v>
      </c>
      <c r="L1436">
        <v>8</v>
      </c>
      <c r="M1436" s="2" t="s">
        <v>127</v>
      </c>
      <c r="N1436">
        <v>62</v>
      </c>
      <c r="O1436" s="2" t="s">
        <v>2465</v>
      </c>
      <c r="P1436">
        <v>999</v>
      </c>
      <c r="Q1436" s="2" t="s">
        <v>3537</v>
      </c>
      <c r="R1436" t="s">
        <v>82</v>
      </c>
      <c r="S1436" t="s">
        <v>82</v>
      </c>
      <c r="T1436" s="2" t="s">
        <v>2001</v>
      </c>
      <c r="U1436" s="2" t="s">
        <v>2002</v>
      </c>
      <c r="V1436">
        <v>1943</v>
      </c>
      <c r="W1436" s="2" t="s">
        <v>551</v>
      </c>
      <c r="X1436">
        <v>73500</v>
      </c>
      <c r="Y1436">
        <v>73500</v>
      </c>
      <c r="AF1436">
        <v>0</v>
      </c>
      <c r="AM1436">
        <v>24500</v>
      </c>
      <c r="AQ1436">
        <v>98000</v>
      </c>
      <c r="AR1436">
        <v>0</v>
      </c>
      <c r="AS1436">
        <v>0</v>
      </c>
      <c r="AT1436">
        <v>73500</v>
      </c>
      <c r="AU1436">
        <v>73500</v>
      </c>
      <c r="BB1436">
        <v>0</v>
      </c>
      <c r="BI1436">
        <v>24500</v>
      </c>
      <c r="BL1436">
        <v>98000</v>
      </c>
      <c r="BM1436">
        <v>98000</v>
      </c>
      <c r="BN1436">
        <v>98000</v>
      </c>
      <c r="BP1436">
        <v>98000</v>
      </c>
      <c r="BQ1436">
        <v>98000</v>
      </c>
      <c r="BR1436">
        <v>0</v>
      </c>
      <c r="BS1436">
        <v>98000</v>
      </c>
      <c r="BT1436">
        <v>20171201</v>
      </c>
      <c r="BU1436" t="str">
        <f t="shared" si="66"/>
        <v>2017</v>
      </c>
      <c r="BV1436">
        <v>20181115</v>
      </c>
      <c r="BW1436" t="str">
        <f t="shared" si="67"/>
        <v>2018</v>
      </c>
      <c r="BX1436">
        <v>20181115</v>
      </c>
      <c r="BY1436" t="str">
        <f t="shared" si="68"/>
        <v>2018</v>
      </c>
      <c r="BZ1436" s="2" t="s">
        <v>131</v>
      </c>
      <c r="CA1436" s="2" t="s">
        <v>778</v>
      </c>
      <c r="CB1436" s="2" t="s">
        <v>455</v>
      </c>
      <c r="CC1436" s="2" t="s">
        <v>788</v>
      </c>
      <c r="CD1436" s="2" t="s">
        <v>789</v>
      </c>
      <c r="CE1436">
        <v>0</v>
      </c>
      <c r="CF1436">
        <v>20201231</v>
      </c>
    </row>
    <row r="1437" spans="1:84" x14ac:dyDescent="0.35">
      <c r="A1437" s="2" t="s">
        <v>29978</v>
      </c>
      <c r="B1437" s="2" t="s">
        <v>29979</v>
      </c>
      <c r="C1437" s="2" t="s">
        <v>29980</v>
      </c>
      <c r="D1437" s="2" t="s">
        <v>29605</v>
      </c>
      <c r="E1437" s="2" t="s">
        <v>29981</v>
      </c>
      <c r="F1437">
        <v>3</v>
      </c>
      <c r="G1437" s="2" t="s">
        <v>117</v>
      </c>
      <c r="H1437">
        <v>7</v>
      </c>
      <c r="I1437" s="2" t="s">
        <v>785</v>
      </c>
      <c r="J1437">
        <v>20</v>
      </c>
      <c r="K1437" s="2" t="s">
        <v>3069</v>
      </c>
      <c r="L1437">
        <v>8</v>
      </c>
      <c r="M1437" s="2" t="s">
        <v>127</v>
      </c>
      <c r="N1437">
        <v>62</v>
      </c>
      <c r="O1437" s="2" t="s">
        <v>2465</v>
      </c>
      <c r="P1437">
        <v>999</v>
      </c>
      <c r="Q1437" s="2" t="s">
        <v>3537</v>
      </c>
      <c r="R1437" t="s">
        <v>82</v>
      </c>
      <c r="S1437" t="s">
        <v>82</v>
      </c>
      <c r="T1437" s="2" t="s">
        <v>2001</v>
      </c>
      <c r="U1437" s="2" t="s">
        <v>2002</v>
      </c>
      <c r="V1437">
        <v>1914</v>
      </c>
      <c r="W1437" s="2" t="s">
        <v>467</v>
      </c>
      <c r="X1437">
        <v>73500</v>
      </c>
      <c r="Y1437">
        <v>73500</v>
      </c>
      <c r="AF1437">
        <v>0</v>
      </c>
      <c r="AM1437">
        <v>24500</v>
      </c>
      <c r="AQ1437">
        <v>98000</v>
      </c>
      <c r="AR1437">
        <v>0</v>
      </c>
      <c r="AS1437">
        <v>0</v>
      </c>
      <c r="AT1437">
        <v>73500</v>
      </c>
      <c r="AU1437">
        <v>73500</v>
      </c>
      <c r="BB1437">
        <v>0</v>
      </c>
      <c r="BI1437">
        <v>24500</v>
      </c>
      <c r="BL1437">
        <v>98000</v>
      </c>
      <c r="BM1437">
        <v>98000</v>
      </c>
      <c r="BN1437">
        <v>98000</v>
      </c>
      <c r="BP1437">
        <v>98000</v>
      </c>
      <c r="BQ1437">
        <v>98000</v>
      </c>
      <c r="BR1437">
        <v>0</v>
      </c>
      <c r="BS1437">
        <v>98000</v>
      </c>
      <c r="BT1437">
        <v>20171201</v>
      </c>
      <c r="BU1437" t="str">
        <f t="shared" si="66"/>
        <v>2017</v>
      </c>
      <c r="BV1437">
        <v>20181204</v>
      </c>
      <c r="BW1437" t="str">
        <f t="shared" si="67"/>
        <v>2018</v>
      </c>
      <c r="BX1437">
        <v>20181031</v>
      </c>
      <c r="BY1437" t="str">
        <f t="shared" si="68"/>
        <v>2018</v>
      </c>
      <c r="BZ1437" s="2" t="s">
        <v>131</v>
      </c>
      <c r="CA1437" s="2" t="s">
        <v>778</v>
      </c>
      <c r="CB1437" s="2" t="s">
        <v>455</v>
      </c>
      <c r="CC1437" s="2" t="s">
        <v>788</v>
      </c>
      <c r="CD1437" s="2" t="s">
        <v>789</v>
      </c>
      <c r="CE1437">
        <v>0</v>
      </c>
      <c r="CF1437">
        <v>20201231</v>
      </c>
    </row>
    <row r="1438" spans="1:84" x14ac:dyDescent="0.35">
      <c r="A1438" s="2" t="s">
        <v>30472</v>
      </c>
      <c r="B1438" s="2" t="s">
        <v>30473</v>
      </c>
      <c r="C1438" s="2" t="s">
        <v>30474</v>
      </c>
      <c r="D1438" s="2" t="s">
        <v>29605</v>
      </c>
      <c r="E1438" s="2" t="s">
        <v>30475</v>
      </c>
      <c r="F1438">
        <v>3</v>
      </c>
      <c r="G1438" s="2" t="s">
        <v>117</v>
      </c>
      <c r="H1438">
        <v>7</v>
      </c>
      <c r="I1438" s="2" t="s">
        <v>785</v>
      </c>
      <c r="J1438">
        <v>20</v>
      </c>
      <c r="K1438" s="2" t="s">
        <v>3069</v>
      </c>
      <c r="L1438">
        <v>8</v>
      </c>
      <c r="M1438" s="2" t="s">
        <v>127</v>
      </c>
      <c r="N1438">
        <v>62</v>
      </c>
      <c r="O1438" s="2" t="s">
        <v>2465</v>
      </c>
      <c r="P1438">
        <v>999</v>
      </c>
      <c r="Q1438" s="2" t="s">
        <v>3537</v>
      </c>
      <c r="R1438" t="s">
        <v>82</v>
      </c>
      <c r="S1438" t="s">
        <v>82</v>
      </c>
      <c r="T1438" s="2" t="s">
        <v>1346</v>
      </c>
      <c r="U1438" s="2" t="s">
        <v>1347</v>
      </c>
      <c r="V1438">
        <v>1956</v>
      </c>
      <c r="W1438" s="2" t="s">
        <v>514</v>
      </c>
      <c r="X1438">
        <v>78358.2</v>
      </c>
      <c r="Y1438">
        <v>78358.2</v>
      </c>
      <c r="AF1438">
        <v>0</v>
      </c>
      <c r="AM1438">
        <v>19601.8</v>
      </c>
      <c r="AQ1438">
        <v>97960</v>
      </c>
      <c r="AR1438">
        <v>0</v>
      </c>
      <c r="AS1438">
        <v>0</v>
      </c>
      <c r="AT1438">
        <v>78358.2</v>
      </c>
      <c r="AU1438">
        <v>78358.2</v>
      </c>
      <c r="BB1438">
        <v>0</v>
      </c>
      <c r="BI1438">
        <v>19601.8</v>
      </c>
      <c r="BL1438">
        <v>97960</v>
      </c>
      <c r="BM1438">
        <v>97960</v>
      </c>
      <c r="BN1438">
        <v>97960</v>
      </c>
      <c r="BP1438">
        <v>97960</v>
      </c>
      <c r="BQ1438">
        <v>97960</v>
      </c>
      <c r="BR1438">
        <v>0</v>
      </c>
      <c r="BS1438">
        <v>97960</v>
      </c>
      <c r="BT1438">
        <v>20170901</v>
      </c>
      <c r="BU1438" t="str">
        <f t="shared" si="66"/>
        <v>2017</v>
      </c>
      <c r="BV1438">
        <v>20191007</v>
      </c>
      <c r="BW1438" t="str">
        <f t="shared" si="67"/>
        <v>2019</v>
      </c>
      <c r="BX1438">
        <v>20191007</v>
      </c>
      <c r="BY1438" t="str">
        <f t="shared" si="68"/>
        <v>2019</v>
      </c>
      <c r="BZ1438" s="2" t="s">
        <v>131</v>
      </c>
      <c r="CA1438" s="2" t="s">
        <v>778</v>
      </c>
      <c r="CB1438" s="2" t="s">
        <v>455</v>
      </c>
      <c r="CC1438" s="2" t="s">
        <v>788</v>
      </c>
      <c r="CD1438" s="2" t="s">
        <v>789</v>
      </c>
      <c r="CE1438">
        <v>0</v>
      </c>
      <c r="CF1438">
        <v>20201231</v>
      </c>
    </row>
    <row r="1439" spans="1:84" x14ac:dyDescent="0.35">
      <c r="A1439" s="2" t="s">
        <v>12021</v>
      </c>
      <c r="B1439" s="2" t="s">
        <v>12022</v>
      </c>
      <c r="C1439" s="2" t="s">
        <v>12023</v>
      </c>
      <c r="D1439" s="2" t="s">
        <v>12024</v>
      </c>
      <c r="E1439" s="2" t="s">
        <v>12025</v>
      </c>
      <c r="F1439">
        <v>1</v>
      </c>
      <c r="G1439" s="2" t="s">
        <v>166</v>
      </c>
      <c r="H1439">
        <v>7</v>
      </c>
      <c r="I1439" s="2" t="s">
        <v>785</v>
      </c>
      <c r="J1439">
        <v>99</v>
      </c>
      <c r="K1439" s="2" t="s">
        <v>96</v>
      </c>
      <c r="L1439">
        <v>8</v>
      </c>
      <c r="M1439" s="2" t="s">
        <v>127</v>
      </c>
      <c r="N1439">
        <v>62</v>
      </c>
      <c r="O1439" s="2" t="s">
        <v>2465</v>
      </c>
      <c r="P1439">
        <v>999</v>
      </c>
      <c r="Q1439" s="2" t="s">
        <v>3537</v>
      </c>
      <c r="R1439" t="s">
        <v>82</v>
      </c>
      <c r="S1439" t="s">
        <v>82</v>
      </c>
      <c r="T1439" s="2" t="s">
        <v>2001</v>
      </c>
      <c r="U1439" s="2" t="s">
        <v>2002</v>
      </c>
      <c r="V1439">
        <v>932</v>
      </c>
      <c r="W1439" s="2" t="s">
        <v>6682</v>
      </c>
      <c r="X1439">
        <v>48931.25</v>
      </c>
      <c r="Y1439">
        <v>48931.25</v>
      </c>
      <c r="AD1439">
        <v>34251.879999999997</v>
      </c>
      <c r="AF1439">
        <v>0</v>
      </c>
      <c r="AI1439">
        <v>14679.37</v>
      </c>
      <c r="AO1439">
        <v>84478</v>
      </c>
      <c r="AQ1439">
        <v>97862.5</v>
      </c>
      <c r="AR1439">
        <v>0</v>
      </c>
      <c r="AS1439">
        <v>0</v>
      </c>
      <c r="AT1439">
        <v>48931.25</v>
      </c>
      <c r="AU1439">
        <v>48931.25</v>
      </c>
      <c r="AZ1439">
        <v>34251.879999999997</v>
      </c>
      <c r="BB1439">
        <v>0</v>
      </c>
      <c r="BE1439">
        <v>14679.37</v>
      </c>
      <c r="BK1439">
        <v>84478</v>
      </c>
      <c r="BL1439">
        <v>97862.5</v>
      </c>
      <c r="BM1439">
        <v>97862.5</v>
      </c>
      <c r="BN1439">
        <v>97862.5</v>
      </c>
      <c r="BS1439">
        <v>0</v>
      </c>
      <c r="BT1439">
        <v>20201204</v>
      </c>
      <c r="BU1439" t="str">
        <f t="shared" si="66"/>
        <v>2020</v>
      </c>
      <c r="BV1439">
        <v>20211231</v>
      </c>
      <c r="BW1439" t="str">
        <f t="shared" si="67"/>
        <v>2021</v>
      </c>
      <c r="BX1439">
        <v>20211204</v>
      </c>
      <c r="BY1439" t="str">
        <f t="shared" si="68"/>
        <v>2021</v>
      </c>
      <c r="BZ1439" s="2" t="s">
        <v>101</v>
      </c>
      <c r="CA1439" s="2" t="s">
        <v>91</v>
      </c>
      <c r="CB1439" s="2" t="s">
        <v>92</v>
      </c>
      <c r="CC1439" s="2" t="s">
        <v>2402</v>
      </c>
      <c r="CD1439" s="2" t="s">
        <v>525</v>
      </c>
      <c r="CE1439">
        <v>0</v>
      </c>
      <c r="CF1439">
        <v>20201231</v>
      </c>
    </row>
    <row r="1440" spans="1:84" x14ac:dyDescent="0.35">
      <c r="A1440" s="2" t="s">
        <v>17075</v>
      </c>
      <c r="B1440" s="2" t="s">
        <v>17065</v>
      </c>
      <c r="C1440" s="2" t="s">
        <v>17066</v>
      </c>
      <c r="D1440" s="2" t="s">
        <v>17067</v>
      </c>
      <c r="E1440" s="2" t="s">
        <v>17076</v>
      </c>
      <c r="F1440">
        <v>1</v>
      </c>
      <c r="G1440" s="2" t="s">
        <v>166</v>
      </c>
      <c r="H1440">
        <v>7</v>
      </c>
      <c r="I1440" s="2" t="s">
        <v>785</v>
      </c>
      <c r="J1440">
        <v>99</v>
      </c>
      <c r="K1440" s="2" t="s">
        <v>96</v>
      </c>
      <c r="L1440">
        <v>8</v>
      </c>
      <c r="M1440" s="2" t="s">
        <v>127</v>
      </c>
      <c r="N1440">
        <v>62</v>
      </c>
      <c r="O1440" s="2" t="s">
        <v>2465</v>
      </c>
      <c r="P1440">
        <v>999</v>
      </c>
      <c r="Q1440" s="2" t="s">
        <v>3537</v>
      </c>
      <c r="R1440" t="s">
        <v>82</v>
      </c>
      <c r="S1440" t="s">
        <v>82</v>
      </c>
      <c r="T1440" s="2" t="s">
        <v>2001</v>
      </c>
      <c r="U1440" s="2" t="s">
        <v>2002</v>
      </c>
      <c r="V1440">
        <v>948</v>
      </c>
      <c r="W1440" s="2" t="s">
        <v>6673</v>
      </c>
      <c r="X1440">
        <v>49501.25</v>
      </c>
      <c r="Y1440">
        <v>49501.25</v>
      </c>
      <c r="AD1440">
        <v>34650.879999999997</v>
      </c>
      <c r="AF1440">
        <v>0</v>
      </c>
      <c r="AI1440">
        <v>14850.37</v>
      </c>
      <c r="AO1440">
        <v>99002</v>
      </c>
      <c r="AQ1440">
        <v>99002.5</v>
      </c>
      <c r="AR1440">
        <v>3011.08</v>
      </c>
      <c r="AS1440">
        <v>1186.19</v>
      </c>
      <c r="AT1440">
        <v>48588.800000000003</v>
      </c>
      <c r="AU1440">
        <v>49501.25</v>
      </c>
      <c r="AZ1440">
        <v>34650.879999999997</v>
      </c>
      <c r="BB1440">
        <v>0</v>
      </c>
      <c r="BE1440">
        <v>14576.63</v>
      </c>
      <c r="BK1440">
        <v>99002</v>
      </c>
      <c r="BL1440">
        <v>97816.31</v>
      </c>
      <c r="BM1440">
        <v>97177.59</v>
      </c>
      <c r="BN1440">
        <v>97177.59</v>
      </c>
      <c r="BP1440">
        <v>85038.44</v>
      </c>
      <c r="BQ1440">
        <v>85038.44</v>
      </c>
      <c r="BR1440">
        <v>0</v>
      </c>
      <c r="BS1440">
        <v>194355.20000000001</v>
      </c>
      <c r="BT1440">
        <v>20171002</v>
      </c>
      <c r="BU1440" t="str">
        <f t="shared" si="66"/>
        <v>2017</v>
      </c>
      <c r="BV1440">
        <v>20191229</v>
      </c>
      <c r="BW1440" t="str">
        <f t="shared" si="67"/>
        <v>2019</v>
      </c>
      <c r="BX1440">
        <v>20200605</v>
      </c>
      <c r="BY1440" t="str">
        <f t="shared" si="68"/>
        <v>2020</v>
      </c>
      <c r="BZ1440" s="2" t="s">
        <v>91</v>
      </c>
      <c r="CA1440" s="2" t="s">
        <v>91</v>
      </c>
      <c r="CB1440" s="2" t="s">
        <v>455</v>
      </c>
      <c r="CC1440" s="2" t="s">
        <v>788</v>
      </c>
      <c r="CD1440" s="2" t="s">
        <v>789</v>
      </c>
      <c r="CE1440">
        <v>0</v>
      </c>
      <c r="CF1440">
        <v>20201231</v>
      </c>
    </row>
    <row r="1441" spans="1:84" x14ac:dyDescent="0.35">
      <c r="A1441" s="2" t="s">
        <v>31106</v>
      </c>
      <c r="B1441" s="2" t="s">
        <v>31107</v>
      </c>
      <c r="C1441" s="2" t="s">
        <v>31108</v>
      </c>
      <c r="D1441" s="2" t="s">
        <v>31109</v>
      </c>
      <c r="E1441" s="2" t="s">
        <v>31110</v>
      </c>
      <c r="F1441">
        <v>1</v>
      </c>
      <c r="G1441" s="2" t="s">
        <v>166</v>
      </c>
      <c r="H1441">
        <v>7</v>
      </c>
      <c r="I1441" s="2" t="s">
        <v>785</v>
      </c>
      <c r="J1441">
        <v>9</v>
      </c>
      <c r="K1441" s="2" t="s">
        <v>3720</v>
      </c>
      <c r="L1441">
        <v>9</v>
      </c>
      <c r="M1441" s="2" t="s">
        <v>113</v>
      </c>
      <c r="N1441">
        <v>25</v>
      </c>
      <c r="O1441" s="2" t="s">
        <v>698</v>
      </c>
      <c r="P1441">
        <v>239</v>
      </c>
      <c r="Q1441" s="2" t="s">
        <v>699</v>
      </c>
      <c r="R1441" t="s">
        <v>82</v>
      </c>
      <c r="S1441" t="s">
        <v>82</v>
      </c>
      <c r="T1441" s="2" t="s">
        <v>1346</v>
      </c>
      <c r="U1441" s="2" t="s">
        <v>1347</v>
      </c>
      <c r="V1441">
        <v>1933</v>
      </c>
      <c r="W1441" s="2" t="s">
        <v>515</v>
      </c>
      <c r="AF1441">
        <v>0</v>
      </c>
      <c r="AM1441">
        <v>97600</v>
      </c>
      <c r="AQ1441">
        <v>97600</v>
      </c>
      <c r="AR1441">
        <v>0</v>
      </c>
      <c r="AS1441">
        <v>0</v>
      </c>
      <c r="BB1441">
        <v>0</v>
      </c>
      <c r="BI1441">
        <v>97600</v>
      </c>
      <c r="BL1441">
        <v>97600</v>
      </c>
      <c r="BM1441">
        <v>17568</v>
      </c>
      <c r="BN1441">
        <v>17568</v>
      </c>
      <c r="BP1441">
        <v>17568</v>
      </c>
      <c r="BQ1441">
        <v>17568</v>
      </c>
      <c r="BR1441">
        <v>0</v>
      </c>
      <c r="BS1441">
        <v>97600</v>
      </c>
      <c r="BT1441">
        <v>20170921</v>
      </c>
      <c r="BU1441" t="str">
        <f t="shared" si="66"/>
        <v>2017</v>
      </c>
      <c r="BV1441">
        <v>20171231</v>
      </c>
      <c r="BW1441" t="str">
        <f t="shared" si="67"/>
        <v>2017</v>
      </c>
      <c r="BX1441">
        <v>20171231</v>
      </c>
      <c r="BY1441" t="str">
        <f t="shared" si="68"/>
        <v>2017</v>
      </c>
      <c r="BZ1441" s="2" t="s">
        <v>91</v>
      </c>
      <c r="CA1441" s="2" t="s">
        <v>91</v>
      </c>
      <c r="CB1441" s="2" t="s">
        <v>455</v>
      </c>
      <c r="CC1441" s="2" t="s">
        <v>788</v>
      </c>
      <c r="CD1441" s="2" t="s">
        <v>789</v>
      </c>
      <c r="CE1441">
        <v>0</v>
      </c>
      <c r="CF1441">
        <v>20201231</v>
      </c>
    </row>
    <row r="1442" spans="1:84" x14ac:dyDescent="0.35">
      <c r="A1442" s="2" t="s">
        <v>4355</v>
      </c>
      <c r="B1442" s="2" t="s">
        <v>4356</v>
      </c>
      <c r="C1442" s="2" t="s">
        <v>4357</v>
      </c>
      <c r="D1442" s="2" t="s">
        <v>4358</v>
      </c>
      <c r="E1442" s="2" t="s">
        <v>4359</v>
      </c>
      <c r="F1442">
        <v>3</v>
      </c>
      <c r="G1442" s="2" t="s">
        <v>117</v>
      </c>
      <c r="H1442">
        <v>7</v>
      </c>
      <c r="I1442" s="2" t="s">
        <v>785</v>
      </c>
      <c r="J1442">
        <v>15</v>
      </c>
      <c r="K1442" s="2" t="s">
        <v>3722</v>
      </c>
      <c r="L1442">
        <v>7</v>
      </c>
      <c r="M1442" s="2" t="s">
        <v>1228</v>
      </c>
      <c r="N1442">
        <v>18</v>
      </c>
      <c r="O1442" s="2" t="s">
        <v>1229</v>
      </c>
      <c r="P1442">
        <v>999</v>
      </c>
      <c r="Q1442" s="2" t="s">
        <v>1230</v>
      </c>
      <c r="R1442" t="s">
        <v>82</v>
      </c>
      <c r="S1442" t="s">
        <v>82</v>
      </c>
      <c r="T1442" s="2" t="s">
        <v>1346</v>
      </c>
      <c r="U1442" s="2" t="s">
        <v>1347</v>
      </c>
      <c r="V1442">
        <v>606</v>
      </c>
      <c r="W1442" s="2" t="s">
        <v>2404</v>
      </c>
      <c r="X1442">
        <v>48757.5</v>
      </c>
      <c r="Y1442">
        <v>48757.5</v>
      </c>
      <c r="AD1442">
        <v>34130.25</v>
      </c>
      <c r="AF1442">
        <v>0</v>
      </c>
      <c r="AI1442">
        <v>14627.25</v>
      </c>
      <c r="AO1442">
        <v>97515</v>
      </c>
      <c r="AQ1442">
        <v>97515</v>
      </c>
      <c r="AR1442">
        <v>0</v>
      </c>
      <c r="AS1442">
        <v>0</v>
      </c>
      <c r="AT1442">
        <v>48757.5</v>
      </c>
      <c r="AU1442">
        <v>48757.5</v>
      </c>
      <c r="AZ1442">
        <v>34130.25</v>
      </c>
      <c r="BB1442">
        <v>0</v>
      </c>
      <c r="BE1442">
        <v>14627.25</v>
      </c>
      <c r="BK1442">
        <v>97515</v>
      </c>
      <c r="BL1442">
        <v>97515</v>
      </c>
      <c r="BM1442">
        <v>97515</v>
      </c>
      <c r="BN1442">
        <v>97515</v>
      </c>
      <c r="BP1442">
        <v>97515</v>
      </c>
      <c r="BQ1442">
        <v>97515</v>
      </c>
      <c r="BR1442">
        <v>0</v>
      </c>
      <c r="BS1442">
        <v>195030</v>
      </c>
      <c r="BT1442">
        <v>20170615</v>
      </c>
      <c r="BU1442" t="str">
        <f t="shared" si="66"/>
        <v>2017</v>
      </c>
      <c r="BV1442">
        <v>20181231</v>
      </c>
      <c r="BW1442" t="str">
        <f t="shared" si="67"/>
        <v>2018</v>
      </c>
      <c r="BX1442">
        <v>20191111</v>
      </c>
      <c r="BY1442" t="str">
        <f t="shared" si="68"/>
        <v>2019</v>
      </c>
      <c r="BZ1442" s="2" t="s">
        <v>131</v>
      </c>
      <c r="CA1442" s="2" t="s">
        <v>778</v>
      </c>
      <c r="CB1442" s="2" t="s">
        <v>455</v>
      </c>
      <c r="CC1442" s="2" t="s">
        <v>788</v>
      </c>
      <c r="CD1442" s="2" t="s">
        <v>789</v>
      </c>
      <c r="CE1442">
        <v>0</v>
      </c>
      <c r="CF1442">
        <v>20201231</v>
      </c>
    </row>
    <row r="1443" spans="1:84" x14ac:dyDescent="0.35">
      <c r="A1443" s="2" t="s">
        <v>8052</v>
      </c>
      <c r="B1443" s="2" t="s">
        <v>8053</v>
      </c>
      <c r="C1443" s="2" t="s">
        <v>8054</v>
      </c>
      <c r="D1443" s="2" t="s">
        <v>8054</v>
      </c>
      <c r="E1443" s="2" t="s">
        <v>8055</v>
      </c>
      <c r="F1443">
        <v>8</v>
      </c>
      <c r="G1443" s="2" t="s">
        <v>456</v>
      </c>
      <c r="H1443">
        <v>2</v>
      </c>
      <c r="I1443" s="2" t="s">
        <v>445</v>
      </c>
      <c r="J1443">
        <v>12</v>
      </c>
      <c r="K1443" s="2" t="s">
        <v>452</v>
      </c>
      <c r="L1443">
        <v>11</v>
      </c>
      <c r="M1443" s="2" t="s">
        <v>458</v>
      </c>
      <c r="N1443">
        <v>71</v>
      </c>
      <c r="O1443" s="2" t="s">
        <v>522</v>
      </c>
      <c r="P1443">
        <v>10</v>
      </c>
      <c r="Q1443" s="2" t="s">
        <v>1830</v>
      </c>
      <c r="R1443" t="s">
        <v>82</v>
      </c>
      <c r="S1443" t="s">
        <v>82</v>
      </c>
      <c r="T1443" s="2" t="s">
        <v>519</v>
      </c>
      <c r="U1443" s="2" t="s">
        <v>520</v>
      </c>
      <c r="V1443">
        <v>919</v>
      </c>
      <c r="W1443" s="2" t="s">
        <v>6680</v>
      </c>
      <c r="X1443">
        <v>97500</v>
      </c>
      <c r="Z1443">
        <v>97500</v>
      </c>
      <c r="AF1443">
        <v>0</v>
      </c>
      <c r="AQ1443">
        <v>97500</v>
      </c>
      <c r="AR1443">
        <v>0</v>
      </c>
      <c r="AS1443">
        <v>0</v>
      </c>
      <c r="AT1443">
        <v>97500</v>
      </c>
      <c r="AV1443">
        <v>97500</v>
      </c>
      <c r="BB1443">
        <v>0</v>
      </c>
      <c r="BL1443">
        <v>97500</v>
      </c>
      <c r="BM1443">
        <v>97500</v>
      </c>
      <c r="BN1443">
        <v>97500</v>
      </c>
      <c r="BP1443">
        <v>2458.46</v>
      </c>
      <c r="BQ1443">
        <v>2458.46</v>
      </c>
      <c r="BR1443">
        <v>0</v>
      </c>
      <c r="BS1443">
        <v>2458.46</v>
      </c>
      <c r="BT1443">
        <v>20200804</v>
      </c>
      <c r="BU1443" t="str">
        <f t="shared" si="66"/>
        <v>2020</v>
      </c>
      <c r="BV1443">
        <v>20210914</v>
      </c>
      <c r="BW1443" t="str">
        <f t="shared" si="67"/>
        <v>2021</v>
      </c>
      <c r="BY1443" t="str">
        <f t="shared" si="68"/>
        <v/>
      </c>
      <c r="BZ1443" s="2" t="s">
        <v>91</v>
      </c>
      <c r="CA1443" s="2" t="s">
        <v>91</v>
      </c>
      <c r="CB1443" s="2" t="s">
        <v>92</v>
      </c>
      <c r="CC1443" s="2" t="s">
        <v>449</v>
      </c>
      <c r="CD1443" s="2" t="s">
        <v>450</v>
      </c>
      <c r="CE1443">
        <v>0</v>
      </c>
      <c r="CF1443">
        <v>20201231</v>
      </c>
    </row>
    <row r="1444" spans="1:84" x14ac:dyDescent="0.35">
      <c r="A1444" s="2" t="s">
        <v>20372</v>
      </c>
      <c r="B1444" s="2" t="s">
        <v>20373</v>
      </c>
      <c r="C1444" s="2" t="s">
        <v>20374</v>
      </c>
      <c r="D1444" s="2" t="s">
        <v>20375</v>
      </c>
      <c r="E1444" s="2" t="s">
        <v>20376</v>
      </c>
      <c r="F1444">
        <v>1</v>
      </c>
      <c r="G1444" s="2" t="s">
        <v>166</v>
      </c>
      <c r="H1444">
        <v>7</v>
      </c>
      <c r="I1444" s="2" t="s">
        <v>785</v>
      </c>
      <c r="J1444">
        <v>19</v>
      </c>
      <c r="K1444" s="2" t="s">
        <v>786</v>
      </c>
      <c r="L1444">
        <v>9</v>
      </c>
      <c r="M1444" s="2" t="s">
        <v>113</v>
      </c>
      <c r="N1444">
        <v>21</v>
      </c>
      <c r="O1444" s="2" t="s">
        <v>200</v>
      </c>
      <c r="P1444">
        <v>229</v>
      </c>
      <c r="Q1444" s="2" t="s">
        <v>201</v>
      </c>
      <c r="R1444" t="s">
        <v>82</v>
      </c>
      <c r="S1444" t="s">
        <v>82</v>
      </c>
      <c r="T1444" s="2" t="s">
        <v>1346</v>
      </c>
      <c r="U1444" s="2" t="s">
        <v>1347</v>
      </c>
      <c r="V1444">
        <v>0</v>
      </c>
      <c r="W1444" s="2" t="s">
        <v>112</v>
      </c>
      <c r="X1444">
        <v>47531.25</v>
      </c>
      <c r="Y1444">
        <v>47531.25</v>
      </c>
      <c r="AD1444">
        <v>15843.75</v>
      </c>
      <c r="AF1444">
        <v>0</v>
      </c>
      <c r="AM1444">
        <v>34125</v>
      </c>
      <c r="AQ1444">
        <v>97500</v>
      </c>
      <c r="AR1444">
        <v>0</v>
      </c>
      <c r="AS1444">
        <v>0</v>
      </c>
      <c r="AT1444">
        <v>47531.25</v>
      </c>
      <c r="AU1444">
        <v>47531.25</v>
      </c>
      <c r="AZ1444">
        <v>15843.75</v>
      </c>
      <c r="BB1444">
        <v>0</v>
      </c>
      <c r="BI1444">
        <v>34125</v>
      </c>
      <c r="BL1444">
        <v>97500</v>
      </c>
      <c r="BM1444">
        <v>63375</v>
      </c>
      <c r="BN1444">
        <v>63375</v>
      </c>
      <c r="BP1444">
        <v>59510.63</v>
      </c>
      <c r="BQ1444">
        <v>59510.63</v>
      </c>
      <c r="BR1444">
        <v>0</v>
      </c>
      <c r="BS1444">
        <v>91554.82</v>
      </c>
      <c r="BT1444">
        <v>20170628</v>
      </c>
      <c r="BU1444" t="str">
        <f t="shared" si="66"/>
        <v>2017</v>
      </c>
      <c r="BV1444">
        <v>20180801</v>
      </c>
      <c r="BW1444" t="str">
        <f t="shared" si="67"/>
        <v>2018</v>
      </c>
      <c r="BX1444">
        <v>20180801</v>
      </c>
      <c r="BY1444" t="str">
        <f t="shared" si="68"/>
        <v>2018</v>
      </c>
      <c r="BZ1444" s="2" t="s">
        <v>91</v>
      </c>
      <c r="CA1444" s="2" t="s">
        <v>91</v>
      </c>
      <c r="CB1444" s="2" t="s">
        <v>455</v>
      </c>
      <c r="CC1444" s="2" t="s">
        <v>788</v>
      </c>
      <c r="CD1444" s="2" t="s">
        <v>789</v>
      </c>
      <c r="CE1444">
        <v>0</v>
      </c>
      <c r="CF1444">
        <v>20201231</v>
      </c>
    </row>
    <row r="1445" spans="1:84" x14ac:dyDescent="0.35">
      <c r="A1445" s="2" t="s">
        <v>15079</v>
      </c>
      <c r="B1445" s="2" t="s">
        <v>15073</v>
      </c>
      <c r="C1445" s="2" t="s">
        <v>15074</v>
      </c>
      <c r="D1445" s="2" t="s">
        <v>15075</v>
      </c>
      <c r="E1445" s="2" t="s">
        <v>15080</v>
      </c>
      <c r="F1445">
        <v>1</v>
      </c>
      <c r="G1445" s="2" t="s">
        <v>166</v>
      </c>
      <c r="H1445">
        <v>7</v>
      </c>
      <c r="I1445" s="2" t="s">
        <v>785</v>
      </c>
      <c r="J1445">
        <v>99</v>
      </c>
      <c r="K1445" s="2" t="s">
        <v>96</v>
      </c>
      <c r="L1445">
        <v>8</v>
      </c>
      <c r="M1445" s="2" t="s">
        <v>127</v>
      </c>
      <c r="N1445">
        <v>62</v>
      </c>
      <c r="O1445" s="2" t="s">
        <v>2465</v>
      </c>
      <c r="P1445">
        <v>999</v>
      </c>
      <c r="Q1445" s="2" t="s">
        <v>3537</v>
      </c>
      <c r="R1445" t="s">
        <v>82</v>
      </c>
      <c r="S1445" t="s">
        <v>82</v>
      </c>
      <c r="T1445" s="2" t="s">
        <v>2001</v>
      </c>
      <c r="U1445" s="2" t="s">
        <v>2002</v>
      </c>
      <c r="V1445">
        <v>929</v>
      </c>
      <c r="W1445" s="2" t="s">
        <v>6667</v>
      </c>
      <c r="X1445">
        <v>48500</v>
      </c>
      <c r="Y1445">
        <v>48500</v>
      </c>
      <c r="AD1445">
        <v>33950</v>
      </c>
      <c r="AF1445">
        <v>0</v>
      </c>
      <c r="AI1445">
        <v>14550</v>
      </c>
      <c r="AQ1445">
        <v>97000</v>
      </c>
      <c r="AR1445">
        <v>0</v>
      </c>
      <c r="AS1445">
        <v>0</v>
      </c>
      <c r="AT1445">
        <v>48500</v>
      </c>
      <c r="AU1445">
        <v>48500</v>
      </c>
      <c r="AZ1445">
        <v>33950</v>
      </c>
      <c r="BB1445">
        <v>0</v>
      </c>
      <c r="BE1445">
        <v>14550</v>
      </c>
      <c r="BL1445">
        <v>97000</v>
      </c>
      <c r="BM1445">
        <v>58000</v>
      </c>
      <c r="BN1445">
        <v>58000</v>
      </c>
      <c r="BS1445">
        <v>0</v>
      </c>
      <c r="BT1445">
        <v>20200402</v>
      </c>
      <c r="BU1445" t="str">
        <f t="shared" si="66"/>
        <v>2020</v>
      </c>
      <c r="BV1445">
        <v>20210102</v>
      </c>
      <c r="BW1445" t="str">
        <f t="shared" si="67"/>
        <v>2021</v>
      </c>
      <c r="BX1445">
        <v>20210102</v>
      </c>
      <c r="BY1445" t="str">
        <f t="shared" si="68"/>
        <v>2021</v>
      </c>
      <c r="BZ1445" s="2" t="s">
        <v>101</v>
      </c>
      <c r="CA1445" s="2" t="s">
        <v>91</v>
      </c>
      <c r="CB1445" s="2" t="s">
        <v>92</v>
      </c>
      <c r="CC1445" s="2" t="s">
        <v>2402</v>
      </c>
      <c r="CD1445" s="2" t="s">
        <v>525</v>
      </c>
      <c r="CE1445">
        <v>0</v>
      </c>
      <c r="CF1445">
        <v>20201231</v>
      </c>
    </row>
    <row r="1446" spans="1:84" x14ac:dyDescent="0.35">
      <c r="A1446" s="2" t="s">
        <v>29671</v>
      </c>
      <c r="B1446" s="2" t="s">
        <v>29672</v>
      </c>
      <c r="C1446" s="2" t="s">
        <v>29673</v>
      </c>
      <c r="D1446" s="2" t="s">
        <v>29605</v>
      </c>
      <c r="E1446" s="2" t="s">
        <v>29674</v>
      </c>
      <c r="F1446">
        <v>3</v>
      </c>
      <c r="G1446" s="2" t="s">
        <v>117</v>
      </c>
      <c r="H1446">
        <v>7</v>
      </c>
      <c r="I1446" s="2" t="s">
        <v>785</v>
      </c>
      <c r="J1446">
        <v>20</v>
      </c>
      <c r="K1446" s="2" t="s">
        <v>3069</v>
      </c>
      <c r="L1446">
        <v>8</v>
      </c>
      <c r="M1446" s="2" t="s">
        <v>127</v>
      </c>
      <c r="N1446">
        <v>62</v>
      </c>
      <c r="O1446" s="2" t="s">
        <v>2465</v>
      </c>
      <c r="P1446">
        <v>999</v>
      </c>
      <c r="Q1446" s="2" t="s">
        <v>3537</v>
      </c>
      <c r="R1446" t="s">
        <v>82</v>
      </c>
      <c r="S1446" t="s">
        <v>82</v>
      </c>
      <c r="T1446" s="2" t="s">
        <v>2001</v>
      </c>
      <c r="U1446" s="2" t="s">
        <v>2002</v>
      </c>
      <c r="V1446">
        <v>1903</v>
      </c>
      <c r="W1446" s="2" t="s">
        <v>511</v>
      </c>
      <c r="X1446">
        <v>72750</v>
      </c>
      <c r="Y1446">
        <v>72750</v>
      </c>
      <c r="AF1446">
        <v>0</v>
      </c>
      <c r="AM1446">
        <v>24250</v>
      </c>
      <c r="AQ1446">
        <v>97000</v>
      </c>
      <c r="AR1446">
        <v>0</v>
      </c>
      <c r="AS1446">
        <v>0</v>
      </c>
      <c r="AT1446">
        <v>72750</v>
      </c>
      <c r="AU1446">
        <v>72750</v>
      </c>
      <c r="BB1446">
        <v>0</v>
      </c>
      <c r="BI1446">
        <v>24250</v>
      </c>
      <c r="BL1446">
        <v>97000</v>
      </c>
      <c r="BM1446">
        <v>97000</v>
      </c>
      <c r="BN1446">
        <v>97000</v>
      </c>
      <c r="BS1446">
        <v>97000</v>
      </c>
      <c r="BT1446">
        <v>20180102</v>
      </c>
      <c r="BU1446" t="str">
        <f t="shared" si="66"/>
        <v>2018</v>
      </c>
      <c r="BV1446">
        <v>20190228</v>
      </c>
      <c r="BW1446" t="str">
        <f t="shared" si="67"/>
        <v>2019</v>
      </c>
      <c r="BX1446">
        <v>20190228</v>
      </c>
      <c r="BY1446" t="str">
        <f t="shared" si="68"/>
        <v>2019</v>
      </c>
      <c r="BZ1446" s="2" t="s">
        <v>101</v>
      </c>
      <c r="CA1446" s="2" t="s">
        <v>101</v>
      </c>
      <c r="CB1446" s="2" t="s">
        <v>455</v>
      </c>
      <c r="CC1446" s="2" t="s">
        <v>788</v>
      </c>
      <c r="CD1446" s="2" t="s">
        <v>789</v>
      </c>
      <c r="CE1446">
        <v>0</v>
      </c>
      <c r="CF1446">
        <v>20201231</v>
      </c>
    </row>
    <row r="1447" spans="1:84" x14ac:dyDescent="0.35">
      <c r="A1447" s="2" t="s">
        <v>29902</v>
      </c>
      <c r="B1447" s="2" t="s">
        <v>29903</v>
      </c>
      <c r="C1447" s="2" t="s">
        <v>29904</v>
      </c>
      <c r="D1447" s="2" t="s">
        <v>29605</v>
      </c>
      <c r="E1447" s="2" t="s">
        <v>29905</v>
      </c>
      <c r="F1447">
        <v>3</v>
      </c>
      <c r="G1447" s="2" t="s">
        <v>117</v>
      </c>
      <c r="H1447">
        <v>7</v>
      </c>
      <c r="I1447" s="2" t="s">
        <v>785</v>
      </c>
      <c r="J1447">
        <v>20</v>
      </c>
      <c r="K1447" s="2" t="s">
        <v>3069</v>
      </c>
      <c r="L1447">
        <v>8</v>
      </c>
      <c r="M1447" s="2" t="s">
        <v>127</v>
      </c>
      <c r="N1447">
        <v>62</v>
      </c>
      <c r="O1447" s="2" t="s">
        <v>2465</v>
      </c>
      <c r="P1447">
        <v>999</v>
      </c>
      <c r="Q1447" s="2" t="s">
        <v>3537</v>
      </c>
      <c r="R1447" t="s">
        <v>82</v>
      </c>
      <c r="S1447" t="s">
        <v>82</v>
      </c>
      <c r="T1447" s="2" t="s">
        <v>2001</v>
      </c>
      <c r="U1447" s="2" t="s">
        <v>2002</v>
      </c>
      <c r="V1447">
        <v>1956</v>
      </c>
      <c r="W1447" s="2" t="s">
        <v>514</v>
      </c>
      <c r="X1447">
        <v>72750</v>
      </c>
      <c r="Y1447">
        <v>72750</v>
      </c>
      <c r="AF1447">
        <v>0</v>
      </c>
      <c r="AM1447">
        <v>24250</v>
      </c>
      <c r="AQ1447">
        <v>97000</v>
      </c>
      <c r="AR1447">
        <v>0</v>
      </c>
      <c r="AS1447">
        <v>0</v>
      </c>
      <c r="AT1447">
        <v>72750</v>
      </c>
      <c r="AU1447">
        <v>72750</v>
      </c>
      <c r="BB1447">
        <v>0</v>
      </c>
      <c r="BI1447">
        <v>24250</v>
      </c>
      <c r="BL1447">
        <v>97000</v>
      </c>
      <c r="BM1447">
        <v>97000</v>
      </c>
      <c r="BN1447">
        <v>97000</v>
      </c>
      <c r="BP1447">
        <v>97000</v>
      </c>
      <c r="BQ1447">
        <v>97000</v>
      </c>
      <c r="BR1447">
        <v>0</v>
      </c>
      <c r="BS1447">
        <v>97000</v>
      </c>
      <c r="BT1447">
        <v>20180101</v>
      </c>
      <c r="BU1447" t="str">
        <f t="shared" si="66"/>
        <v>2018</v>
      </c>
      <c r="BV1447">
        <v>20181031</v>
      </c>
      <c r="BW1447" t="str">
        <f t="shared" si="67"/>
        <v>2018</v>
      </c>
      <c r="BX1447">
        <v>20181031</v>
      </c>
      <c r="BY1447" t="str">
        <f t="shared" si="68"/>
        <v>2018</v>
      </c>
      <c r="BZ1447" s="2" t="s">
        <v>131</v>
      </c>
      <c r="CA1447" s="2" t="s">
        <v>778</v>
      </c>
      <c r="CB1447" s="2" t="s">
        <v>455</v>
      </c>
      <c r="CC1447" s="2" t="s">
        <v>788</v>
      </c>
      <c r="CD1447" s="2" t="s">
        <v>789</v>
      </c>
      <c r="CE1447">
        <v>0</v>
      </c>
      <c r="CF1447">
        <v>20201231</v>
      </c>
    </row>
    <row r="1448" spans="1:84" x14ac:dyDescent="0.35">
      <c r="A1448" s="2" t="s">
        <v>30460</v>
      </c>
      <c r="B1448" s="2" t="s">
        <v>30461</v>
      </c>
      <c r="C1448" s="2" t="s">
        <v>30462</v>
      </c>
      <c r="D1448" s="2" t="s">
        <v>29605</v>
      </c>
      <c r="E1448" s="2" t="s">
        <v>30463</v>
      </c>
      <c r="F1448">
        <v>3</v>
      </c>
      <c r="G1448" s="2" t="s">
        <v>117</v>
      </c>
      <c r="H1448">
        <v>7</v>
      </c>
      <c r="I1448" s="2" t="s">
        <v>785</v>
      </c>
      <c r="J1448">
        <v>20</v>
      </c>
      <c r="K1448" s="2" t="s">
        <v>3069</v>
      </c>
      <c r="L1448">
        <v>8</v>
      </c>
      <c r="M1448" s="2" t="s">
        <v>127</v>
      </c>
      <c r="N1448">
        <v>62</v>
      </c>
      <c r="O1448" s="2" t="s">
        <v>2465</v>
      </c>
      <c r="P1448">
        <v>999</v>
      </c>
      <c r="Q1448" s="2" t="s">
        <v>3537</v>
      </c>
      <c r="R1448" t="s">
        <v>82</v>
      </c>
      <c r="S1448" t="s">
        <v>82</v>
      </c>
      <c r="T1448" s="2" t="s">
        <v>1346</v>
      </c>
      <c r="U1448" s="2" t="s">
        <v>1347</v>
      </c>
      <c r="V1448">
        <v>1914</v>
      </c>
      <c r="W1448" s="2" t="s">
        <v>467</v>
      </c>
      <c r="X1448">
        <v>74790.649999999994</v>
      </c>
      <c r="Y1448">
        <v>74790.649999999994</v>
      </c>
      <c r="AF1448">
        <v>0</v>
      </c>
      <c r="AM1448">
        <v>22209.35</v>
      </c>
      <c r="AQ1448">
        <v>97000</v>
      </c>
      <c r="AR1448">
        <v>0</v>
      </c>
      <c r="AS1448">
        <v>0</v>
      </c>
      <c r="AT1448">
        <v>74790.649999999994</v>
      </c>
      <c r="AU1448">
        <v>74790.649999999994</v>
      </c>
      <c r="BB1448">
        <v>0</v>
      </c>
      <c r="BI1448">
        <v>22209.35</v>
      </c>
      <c r="BL1448">
        <v>97000</v>
      </c>
      <c r="BM1448">
        <v>93500</v>
      </c>
      <c r="BN1448">
        <v>93500</v>
      </c>
      <c r="BP1448">
        <v>90000</v>
      </c>
      <c r="BQ1448">
        <v>90000</v>
      </c>
      <c r="BR1448">
        <v>0</v>
      </c>
      <c r="BS1448">
        <v>90000</v>
      </c>
      <c r="BT1448">
        <v>20171106</v>
      </c>
      <c r="BU1448" t="str">
        <f t="shared" si="66"/>
        <v>2017</v>
      </c>
      <c r="BV1448">
        <v>20190912</v>
      </c>
      <c r="BW1448" t="str">
        <f t="shared" si="67"/>
        <v>2019</v>
      </c>
      <c r="BX1448">
        <v>20190912</v>
      </c>
      <c r="BY1448" t="str">
        <f t="shared" si="68"/>
        <v>2019</v>
      </c>
      <c r="BZ1448" s="2" t="s">
        <v>91</v>
      </c>
      <c r="CA1448" s="2" t="s">
        <v>91</v>
      </c>
      <c r="CB1448" s="2" t="s">
        <v>455</v>
      </c>
      <c r="CC1448" s="2" t="s">
        <v>788</v>
      </c>
      <c r="CD1448" s="2" t="s">
        <v>789</v>
      </c>
      <c r="CE1448">
        <v>0</v>
      </c>
      <c r="CF1448">
        <v>20201231</v>
      </c>
    </row>
    <row r="1449" spans="1:84" x14ac:dyDescent="0.35">
      <c r="A1449" s="2" t="s">
        <v>29854</v>
      </c>
      <c r="B1449" s="2" t="s">
        <v>29855</v>
      </c>
      <c r="C1449" s="2" t="s">
        <v>29856</v>
      </c>
      <c r="D1449" s="2" t="s">
        <v>29605</v>
      </c>
      <c r="E1449" s="2" t="s">
        <v>29857</v>
      </c>
      <c r="F1449">
        <v>3</v>
      </c>
      <c r="G1449" s="2" t="s">
        <v>117</v>
      </c>
      <c r="H1449">
        <v>7</v>
      </c>
      <c r="I1449" s="2" t="s">
        <v>785</v>
      </c>
      <c r="J1449">
        <v>20</v>
      </c>
      <c r="K1449" s="2" t="s">
        <v>3069</v>
      </c>
      <c r="L1449">
        <v>8</v>
      </c>
      <c r="M1449" s="2" t="s">
        <v>127</v>
      </c>
      <c r="N1449">
        <v>62</v>
      </c>
      <c r="O1449" s="2" t="s">
        <v>2465</v>
      </c>
      <c r="P1449">
        <v>999</v>
      </c>
      <c r="Q1449" s="2" t="s">
        <v>3537</v>
      </c>
      <c r="R1449" t="s">
        <v>82</v>
      </c>
      <c r="S1449" t="s">
        <v>82</v>
      </c>
      <c r="T1449" s="2" t="s">
        <v>2001</v>
      </c>
      <c r="U1449" s="2" t="s">
        <v>2002</v>
      </c>
      <c r="V1449">
        <v>1944</v>
      </c>
      <c r="W1449" s="2" t="s">
        <v>557</v>
      </c>
      <c r="X1449">
        <v>72600</v>
      </c>
      <c r="Y1449">
        <v>72600</v>
      </c>
      <c r="AF1449">
        <v>0</v>
      </c>
      <c r="AM1449">
        <v>24200</v>
      </c>
      <c r="AQ1449">
        <v>96800</v>
      </c>
      <c r="AR1449">
        <v>0</v>
      </c>
      <c r="AS1449">
        <v>0</v>
      </c>
      <c r="AT1449">
        <v>72600</v>
      </c>
      <c r="AU1449">
        <v>72600</v>
      </c>
      <c r="BB1449">
        <v>0</v>
      </c>
      <c r="BI1449">
        <v>24200</v>
      </c>
      <c r="BL1449">
        <v>96800</v>
      </c>
      <c r="BM1449">
        <v>96800</v>
      </c>
      <c r="BN1449">
        <v>96800</v>
      </c>
      <c r="BS1449">
        <v>85733</v>
      </c>
      <c r="BT1449">
        <v>20170803</v>
      </c>
      <c r="BU1449" t="str">
        <f t="shared" si="66"/>
        <v>2017</v>
      </c>
      <c r="BV1449">
        <v>20190510</v>
      </c>
      <c r="BW1449" t="str">
        <f t="shared" si="67"/>
        <v>2019</v>
      </c>
      <c r="BX1449">
        <v>20190510</v>
      </c>
      <c r="BY1449" t="str">
        <f t="shared" si="68"/>
        <v>2019</v>
      </c>
      <c r="BZ1449" s="2" t="s">
        <v>101</v>
      </c>
      <c r="CA1449" s="2" t="s">
        <v>101</v>
      </c>
      <c r="CB1449" s="2" t="s">
        <v>455</v>
      </c>
      <c r="CC1449" s="2" t="s">
        <v>788</v>
      </c>
      <c r="CD1449" s="2" t="s">
        <v>789</v>
      </c>
      <c r="CE1449">
        <v>0</v>
      </c>
      <c r="CF1449">
        <v>20201231</v>
      </c>
    </row>
    <row r="1450" spans="1:84" x14ac:dyDescent="0.35">
      <c r="A1450" s="2" t="s">
        <v>427</v>
      </c>
      <c r="B1450" s="2" t="s">
        <v>428</v>
      </c>
      <c r="C1450" s="2" t="s">
        <v>429</v>
      </c>
      <c r="D1450" s="2" t="s">
        <v>430</v>
      </c>
      <c r="E1450" s="2" t="s">
        <v>431</v>
      </c>
      <c r="F1450">
        <v>6</v>
      </c>
      <c r="G1450" s="2" t="s">
        <v>108</v>
      </c>
      <c r="H1450">
        <v>6</v>
      </c>
      <c r="I1450" s="2" t="s">
        <v>109</v>
      </c>
      <c r="J1450">
        <v>99</v>
      </c>
      <c r="K1450" s="2" t="s">
        <v>96</v>
      </c>
      <c r="L1450">
        <v>10</v>
      </c>
      <c r="M1450" s="2" t="s">
        <v>110</v>
      </c>
      <c r="N1450">
        <v>99</v>
      </c>
      <c r="O1450" s="2" t="s">
        <v>111</v>
      </c>
      <c r="P1450">
        <v>999</v>
      </c>
      <c r="Q1450" s="2" t="s">
        <v>111</v>
      </c>
      <c r="R1450" t="s">
        <v>82</v>
      </c>
      <c r="S1450" t="s">
        <v>82</v>
      </c>
      <c r="T1450" s="2" t="s">
        <v>88</v>
      </c>
      <c r="U1450" s="2" t="s">
        <v>89</v>
      </c>
      <c r="V1450">
        <v>0</v>
      </c>
      <c r="W1450" s="2" t="s">
        <v>112</v>
      </c>
      <c r="X1450">
        <v>96691.25</v>
      </c>
      <c r="AF1450">
        <v>0</v>
      </c>
      <c r="AQ1450">
        <v>96691.25</v>
      </c>
      <c r="AR1450">
        <v>0</v>
      </c>
      <c r="AS1450">
        <v>0</v>
      </c>
      <c r="AT1450">
        <v>96691.25</v>
      </c>
      <c r="BB1450">
        <v>0</v>
      </c>
      <c r="BL1450">
        <v>96691.25</v>
      </c>
      <c r="BM1450">
        <v>52111.03</v>
      </c>
      <c r="BN1450">
        <v>52111.03</v>
      </c>
      <c r="BP1450">
        <v>52111.03</v>
      </c>
      <c r="BQ1450">
        <v>52111.03</v>
      </c>
      <c r="BR1450">
        <v>0</v>
      </c>
      <c r="BS1450">
        <v>52111.03</v>
      </c>
      <c r="BT1450">
        <v>20180521</v>
      </c>
      <c r="BU1450" t="str">
        <f t="shared" si="66"/>
        <v>2018</v>
      </c>
      <c r="BV1450">
        <v>20210220</v>
      </c>
      <c r="BW1450" t="str">
        <f t="shared" si="67"/>
        <v>2021</v>
      </c>
      <c r="BY1450" t="str">
        <f t="shared" si="68"/>
        <v/>
      </c>
      <c r="BZ1450" s="2" t="s">
        <v>91</v>
      </c>
      <c r="CA1450" s="2" t="s">
        <v>91</v>
      </c>
      <c r="CB1450" s="2" t="s">
        <v>101</v>
      </c>
      <c r="CC1450" s="2" t="s">
        <v>82</v>
      </c>
      <c r="CD1450" s="2" t="s">
        <v>82</v>
      </c>
      <c r="CE1450">
        <v>0</v>
      </c>
      <c r="CF1450">
        <v>20201231</v>
      </c>
    </row>
    <row r="1451" spans="1:84" x14ac:dyDescent="0.35">
      <c r="A1451" s="2" t="s">
        <v>7195</v>
      </c>
      <c r="B1451" s="2" t="s">
        <v>7196</v>
      </c>
      <c r="C1451" s="2" t="s">
        <v>7197</v>
      </c>
      <c r="D1451" s="2" t="s">
        <v>7198</v>
      </c>
      <c r="E1451" s="2" t="s">
        <v>7199</v>
      </c>
      <c r="F1451">
        <v>8</v>
      </c>
      <c r="G1451" s="2" t="s">
        <v>456</v>
      </c>
      <c r="H1451">
        <v>2</v>
      </c>
      <c r="I1451" s="2" t="s">
        <v>445</v>
      </c>
      <c r="J1451">
        <v>12</v>
      </c>
      <c r="K1451" s="2" t="s">
        <v>452</v>
      </c>
      <c r="L1451">
        <v>11</v>
      </c>
      <c r="M1451" s="2" t="s">
        <v>458</v>
      </c>
      <c r="N1451">
        <v>71</v>
      </c>
      <c r="O1451" s="2" t="s">
        <v>522</v>
      </c>
      <c r="P1451">
        <v>10</v>
      </c>
      <c r="Q1451" s="2" t="s">
        <v>1830</v>
      </c>
      <c r="R1451" t="s">
        <v>82</v>
      </c>
      <c r="S1451" t="s">
        <v>82</v>
      </c>
      <c r="T1451" s="2" t="s">
        <v>519</v>
      </c>
      <c r="U1451" s="2" t="s">
        <v>520</v>
      </c>
      <c r="V1451">
        <v>915</v>
      </c>
      <c r="W1451" s="2" t="s">
        <v>647</v>
      </c>
      <c r="X1451">
        <v>96640.45</v>
      </c>
      <c r="Z1451">
        <v>96640.45</v>
      </c>
      <c r="AF1451">
        <v>0</v>
      </c>
      <c r="AQ1451">
        <v>96640.45</v>
      </c>
      <c r="AR1451">
        <v>0</v>
      </c>
      <c r="AS1451">
        <v>0</v>
      </c>
      <c r="AT1451">
        <v>96640.45</v>
      </c>
      <c r="AV1451">
        <v>96640.45</v>
      </c>
      <c r="BB1451">
        <v>0</v>
      </c>
      <c r="BL1451">
        <v>96640.45</v>
      </c>
      <c r="BM1451">
        <v>96640.45</v>
      </c>
      <c r="BN1451">
        <v>96640.45</v>
      </c>
      <c r="BP1451">
        <v>82876.11</v>
      </c>
      <c r="BQ1451">
        <v>82876.11</v>
      </c>
      <c r="BR1451">
        <v>0</v>
      </c>
      <c r="BS1451">
        <v>82876.11</v>
      </c>
      <c r="BT1451">
        <v>20170929</v>
      </c>
      <c r="BU1451" t="str">
        <f t="shared" si="66"/>
        <v>2017</v>
      </c>
      <c r="BV1451">
        <v>20190918</v>
      </c>
      <c r="BW1451" t="str">
        <f t="shared" si="67"/>
        <v>2019</v>
      </c>
      <c r="BX1451">
        <v>20200109</v>
      </c>
      <c r="BY1451" t="str">
        <f t="shared" si="68"/>
        <v>2020</v>
      </c>
      <c r="BZ1451" s="2" t="s">
        <v>91</v>
      </c>
      <c r="CA1451" s="2" t="s">
        <v>91</v>
      </c>
      <c r="CB1451" s="2" t="s">
        <v>455</v>
      </c>
      <c r="CC1451" s="2" t="s">
        <v>449</v>
      </c>
      <c r="CD1451" s="2" t="s">
        <v>450</v>
      </c>
      <c r="CE1451">
        <v>0</v>
      </c>
      <c r="CF1451">
        <v>20201231</v>
      </c>
    </row>
    <row r="1452" spans="1:84" x14ac:dyDescent="0.35">
      <c r="A1452" s="2" t="s">
        <v>18364</v>
      </c>
      <c r="B1452" s="2" t="s">
        <v>18365</v>
      </c>
      <c r="C1452" s="2" t="s">
        <v>18366</v>
      </c>
      <c r="D1452" s="2" t="s">
        <v>18367</v>
      </c>
      <c r="E1452" s="2" t="s">
        <v>18368</v>
      </c>
      <c r="F1452">
        <v>1</v>
      </c>
      <c r="G1452" s="2" t="s">
        <v>166</v>
      </c>
      <c r="H1452">
        <v>7</v>
      </c>
      <c r="I1452" s="2" t="s">
        <v>785</v>
      </c>
      <c r="J1452">
        <v>99</v>
      </c>
      <c r="K1452" s="2" t="s">
        <v>96</v>
      </c>
      <c r="L1452">
        <v>8</v>
      </c>
      <c r="M1452" s="2" t="s">
        <v>127</v>
      </c>
      <c r="N1452">
        <v>62</v>
      </c>
      <c r="O1452" s="2" t="s">
        <v>2465</v>
      </c>
      <c r="P1452">
        <v>999</v>
      </c>
      <c r="Q1452" s="2" t="s">
        <v>3537</v>
      </c>
      <c r="R1452" t="s">
        <v>82</v>
      </c>
      <c r="S1452" t="s">
        <v>82</v>
      </c>
      <c r="T1452" s="2" t="s">
        <v>2001</v>
      </c>
      <c r="U1452" s="2" t="s">
        <v>2002</v>
      </c>
      <c r="V1452">
        <v>929</v>
      </c>
      <c r="W1452" s="2" t="s">
        <v>6667</v>
      </c>
      <c r="X1452">
        <v>51743.63</v>
      </c>
      <c r="Y1452">
        <v>51743.63</v>
      </c>
      <c r="AD1452">
        <v>36220.54</v>
      </c>
      <c r="AF1452">
        <v>0</v>
      </c>
      <c r="AI1452">
        <v>15523.09</v>
      </c>
      <c r="AO1452">
        <v>241470</v>
      </c>
      <c r="AQ1452">
        <v>103487.26</v>
      </c>
      <c r="AR1452">
        <v>32056.18</v>
      </c>
      <c r="AS1452">
        <v>6984.3</v>
      </c>
      <c r="AT1452">
        <v>46371.09</v>
      </c>
      <c r="AU1452">
        <v>51743.63</v>
      </c>
      <c r="AZ1452">
        <v>36220.54</v>
      </c>
      <c r="BB1452">
        <v>0</v>
      </c>
      <c r="BE1452">
        <v>13911.33</v>
      </c>
      <c r="BK1452">
        <v>241470</v>
      </c>
      <c r="BL1452">
        <v>96502.96</v>
      </c>
      <c r="BM1452">
        <v>92742.18</v>
      </c>
      <c r="BN1452">
        <v>92742.18</v>
      </c>
      <c r="BP1452">
        <v>72441.08</v>
      </c>
      <c r="BQ1452">
        <v>72441.08</v>
      </c>
      <c r="BR1452">
        <v>0</v>
      </c>
      <c r="BS1452">
        <v>309140.57</v>
      </c>
      <c r="BT1452">
        <v>20150805</v>
      </c>
      <c r="BU1452" t="str">
        <f t="shared" si="66"/>
        <v>2015</v>
      </c>
      <c r="BV1452">
        <v>20181120</v>
      </c>
      <c r="BW1452" t="str">
        <f t="shared" si="67"/>
        <v>2018</v>
      </c>
      <c r="BX1452">
        <v>20181120</v>
      </c>
      <c r="BY1452" t="str">
        <f t="shared" si="68"/>
        <v>2018</v>
      </c>
      <c r="BZ1452" s="2" t="s">
        <v>91</v>
      </c>
      <c r="CA1452" s="2" t="s">
        <v>91</v>
      </c>
      <c r="CB1452" s="2" t="s">
        <v>455</v>
      </c>
      <c r="CC1452" s="2" t="s">
        <v>788</v>
      </c>
      <c r="CD1452" s="2" t="s">
        <v>789</v>
      </c>
      <c r="CE1452">
        <v>0</v>
      </c>
      <c r="CF1452">
        <v>20201231</v>
      </c>
    </row>
    <row r="1453" spans="1:84" x14ac:dyDescent="0.35">
      <c r="A1453" s="2" t="s">
        <v>27994</v>
      </c>
      <c r="B1453" s="2" t="s">
        <v>27995</v>
      </c>
      <c r="C1453" s="2" t="s">
        <v>27996</v>
      </c>
      <c r="D1453" s="2" t="s">
        <v>27997</v>
      </c>
      <c r="E1453" s="2" t="s">
        <v>27998</v>
      </c>
      <c r="F1453">
        <v>4</v>
      </c>
      <c r="G1453" s="2" t="s">
        <v>189</v>
      </c>
      <c r="H1453">
        <v>3</v>
      </c>
      <c r="I1453" s="2" t="s">
        <v>83</v>
      </c>
      <c r="J1453">
        <v>7</v>
      </c>
      <c r="K1453" s="2" t="s">
        <v>2394</v>
      </c>
      <c r="L1453">
        <v>5</v>
      </c>
      <c r="M1453" s="2" t="s">
        <v>241</v>
      </c>
      <c r="N1453">
        <v>8</v>
      </c>
      <c r="O1453" s="2" t="s">
        <v>498</v>
      </c>
      <c r="P1453">
        <v>87</v>
      </c>
      <c r="Q1453" s="2" t="s">
        <v>3063</v>
      </c>
      <c r="R1453" t="s">
        <v>82</v>
      </c>
      <c r="S1453" t="s">
        <v>82</v>
      </c>
      <c r="T1453" s="2" t="s">
        <v>88</v>
      </c>
      <c r="U1453" s="2" t="s">
        <v>89</v>
      </c>
      <c r="V1453">
        <v>2027</v>
      </c>
      <c r="W1453" s="2" t="s">
        <v>18998</v>
      </c>
      <c r="X1453">
        <v>48076.18</v>
      </c>
      <c r="Y1453">
        <v>48076.18</v>
      </c>
      <c r="AD1453">
        <v>33653.33</v>
      </c>
      <c r="AF1453">
        <v>0</v>
      </c>
      <c r="AI1453">
        <v>14422.86</v>
      </c>
      <c r="AQ1453">
        <v>96152.37</v>
      </c>
      <c r="AR1453">
        <v>0</v>
      </c>
      <c r="AS1453">
        <v>0</v>
      </c>
      <c r="AT1453">
        <v>48076.18</v>
      </c>
      <c r="AU1453">
        <v>48076.18</v>
      </c>
      <c r="AZ1453">
        <v>33653.33</v>
      </c>
      <c r="BB1453">
        <v>0</v>
      </c>
      <c r="BE1453">
        <v>14422.86</v>
      </c>
      <c r="BL1453">
        <v>96152.37</v>
      </c>
      <c r="BM1453">
        <v>93998.23</v>
      </c>
      <c r="BN1453">
        <v>93998.23</v>
      </c>
      <c r="BP1453">
        <v>29039.78</v>
      </c>
      <c r="BQ1453">
        <v>29039.78</v>
      </c>
      <c r="BR1453">
        <v>0</v>
      </c>
      <c r="BS1453">
        <v>29039.78</v>
      </c>
      <c r="BT1453">
        <v>20030308</v>
      </c>
      <c r="BU1453" t="str">
        <f t="shared" si="66"/>
        <v>2003</v>
      </c>
      <c r="BV1453">
        <v>20210430</v>
      </c>
      <c r="BW1453" t="str">
        <f t="shared" si="67"/>
        <v>2021</v>
      </c>
      <c r="BY1453" t="str">
        <f t="shared" si="68"/>
        <v/>
      </c>
      <c r="BZ1453" s="2" t="s">
        <v>91</v>
      </c>
      <c r="CA1453" s="2" t="s">
        <v>91</v>
      </c>
      <c r="CB1453" s="2" t="s">
        <v>92</v>
      </c>
      <c r="CC1453" s="2" t="s">
        <v>93</v>
      </c>
      <c r="CD1453" s="2" t="s">
        <v>94</v>
      </c>
      <c r="CE1453">
        <v>0</v>
      </c>
      <c r="CF1453">
        <v>20201231</v>
      </c>
    </row>
    <row r="1454" spans="1:84" x14ac:dyDescent="0.35">
      <c r="A1454" s="2" t="s">
        <v>19786</v>
      </c>
      <c r="B1454" s="2" t="s">
        <v>19787</v>
      </c>
      <c r="C1454" s="2" t="s">
        <v>19788</v>
      </c>
      <c r="D1454" s="2" t="s">
        <v>19789</v>
      </c>
      <c r="E1454" s="2" t="s">
        <v>19790</v>
      </c>
      <c r="F1454">
        <v>1</v>
      </c>
      <c r="G1454" s="2" t="s">
        <v>166</v>
      </c>
      <c r="H1454">
        <v>7</v>
      </c>
      <c r="I1454" s="2" t="s">
        <v>785</v>
      </c>
      <c r="J1454">
        <v>19</v>
      </c>
      <c r="K1454" s="2" t="s">
        <v>786</v>
      </c>
      <c r="L1454">
        <v>9</v>
      </c>
      <c r="M1454" s="2" t="s">
        <v>113</v>
      </c>
      <c r="N1454">
        <v>21</v>
      </c>
      <c r="O1454" s="2" t="s">
        <v>200</v>
      </c>
      <c r="P1454">
        <v>229</v>
      </c>
      <c r="Q1454" s="2" t="s">
        <v>201</v>
      </c>
      <c r="R1454" t="s">
        <v>82</v>
      </c>
      <c r="S1454" t="s">
        <v>82</v>
      </c>
      <c r="T1454" s="2" t="s">
        <v>1346</v>
      </c>
      <c r="U1454" s="2" t="s">
        <v>1347</v>
      </c>
      <c r="V1454">
        <v>0</v>
      </c>
      <c r="W1454" s="2" t="s">
        <v>112</v>
      </c>
      <c r="X1454">
        <v>50478.75</v>
      </c>
      <c r="Y1454">
        <v>50478.75</v>
      </c>
      <c r="AD1454">
        <v>16826.25</v>
      </c>
      <c r="AF1454">
        <v>0</v>
      </c>
      <c r="AM1454">
        <v>28845</v>
      </c>
      <c r="AQ1454">
        <v>96150</v>
      </c>
      <c r="AR1454">
        <v>0</v>
      </c>
      <c r="AS1454">
        <v>0</v>
      </c>
      <c r="AT1454">
        <v>50478.75</v>
      </c>
      <c r="AU1454">
        <v>50478.75</v>
      </c>
      <c r="AZ1454">
        <v>16826.25</v>
      </c>
      <c r="BB1454">
        <v>0</v>
      </c>
      <c r="BI1454">
        <v>28845</v>
      </c>
      <c r="BL1454">
        <v>96150</v>
      </c>
      <c r="BM1454">
        <v>67305</v>
      </c>
      <c r="BN1454">
        <v>67305</v>
      </c>
      <c r="BP1454">
        <v>67305</v>
      </c>
      <c r="BQ1454">
        <v>67305</v>
      </c>
      <c r="BR1454">
        <v>0</v>
      </c>
      <c r="BS1454">
        <v>96150</v>
      </c>
      <c r="BT1454">
        <v>20161102</v>
      </c>
      <c r="BU1454" t="str">
        <f t="shared" si="66"/>
        <v>2016</v>
      </c>
      <c r="BV1454">
        <v>20180202</v>
      </c>
      <c r="BW1454" t="str">
        <f t="shared" si="67"/>
        <v>2018</v>
      </c>
      <c r="BX1454">
        <v>20180202</v>
      </c>
      <c r="BY1454" t="str">
        <f t="shared" si="68"/>
        <v>2018</v>
      </c>
      <c r="BZ1454" s="2" t="s">
        <v>91</v>
      </c>
      <c r="CA1454" s="2" t="s">
        <v>91</v>
      </c>
      <c r="CB1454" s="2" t="s">
        <v>455</v>
      </c>
      <c r="CC1454" s="2" t="s">
        <v>788</v>
      </c>
      <c r="CD1454" s="2" t="s">
        <v>789</v>
      </c>
      <c r="CE1454">
        <v>0</v>
      </c>
      <c r="CF1454">
        <v>20201231</v>
      </c>
    </row>
    <row r="1455" spans="1:84" x14ac:dyDescent="0.35">
      <c r="A1455" s="2" t="s">
        <v>10859</v>
      </c>
      <c r="B1455" s="2" t="s">
        <v>10860</v>
      </c>
      <c r="C1455" s="2" t="s">
        <v>10861</v>
      </c>
      <c r="D1455" s="2" t="s">
        <v>10862</v>
      </c>
      <c r="E1455" s="2" t="s">
        <v>10863</v>
      </c>
      <c r="F1455">
        <v>1</v>
      </c>
      <c r="G1455" s="2" t="s">
        <v>166</v>
      </c>
      <c r="H1455">
        <v>7</v>
      </c>
      <c r="I1455" s="2" t="s">
        <v>785</v>
      </c>
      <c r="J1455">
        <v>11</v>
      </c>
      <c r="K1455" s="2" t="s">
        <v>696</v>
      </c>
      <c r="L1455">
        <v>8</v>
      </c>
      <c r="M1455" s="2" t="s">
        <v>127</v>
      </c>
      <c r="N1455">
        <v>62</v>
      </c>
      <c r="O1455" s="2" t="s">
        <v>2465</v>
      </c>
      <c r="P1455">
        <v>999</v>
      </c>
      <c r="Q1455" s="2" t="s">
        <v>3537</v>
      </c>
      <c r="R1455" t="s">
        <v>82</v>
      </c>
      <c r="S1455" t="s">
        <v>82</v>
      </c>
      <c r="T1455" s="2" t="s">
        <v>2001</v>
      </c>
      <c r="U1455" s="2" t="s">
        <v>2002</v>
      </c>
      <c r="V1455">
        <v>910</v>
      </c>
      <c r="W1455" s="2" t="s">
        <v>6677</v>
      </c>
      <c r="X1455">
        <v>48000</v>
      </c>
      <c r="Y1455">
        <v>48000</v>
      </c>
      <c r="AD1455">
        <v>33600</v>
      </c>
      <c r="AF1455">
        <v>0</v>
      </c>
      <c r="AI1455">
        <v>14400</v>
      </c>
      <c r="AQ1455">
        <v>96000</v>
      </c>
      <c r="AR1455">
        <v>0</v>
      </c>
      <c r="AS1455">
        <v>0</v>
      </c>
      <c r="AT1455">
        <v>48000</v>
      </c>
      <c r="AU1455">
        <v>48000</v>
      </c>
      <c r="AZ1455">
        <v>33600</v>
      </c>
      <c r="BB1455">
        <v>0</v>
      </c>
      <c r="BE1455">
        <v>14400</v>
      </c>
      <c r="BL1455">
        <v>96000</v>
      </c>
      <c r="BS1455">
        <v>0</v>
      </c>
      <c r="BT1455">
        <v>20200917</v>
      </c>
      <c r="BU1455" t="str">
        <f t="shared" si="66"/>
        <v>2020</v>
      </c>
      <c r="BV1455">
        <v>20211218</v>
      </c>
      <c r="BW1455" t="str">
        <f t="shared" si="67"/>
        <v>2021</v>
      </c>
      <c r="BX1455">
        <v>20211218</v>
      </c>
      <c r="BY1455" t="str">
        <f t="shared" si="68"/>
        <v>2021</v>
      </c>
      <c r="BZ1455" s="2" t="s">
        <v>101</v>
      </c>
      <c r="CA1455" s="2" t="s">
        <v>91</v>
      </c>
      <c r="CB1455" s="2" t="s">
        <v>92</v>
      </c>
      <c r="CC1455" s="2" t="s">
        <v>2402</v>
      </c>
      <c r="CD1455" s="2" t="s">
        <v>525</v>
      </c>
      <c r="CE1455">
        <v>0</v>
      </c>
      <c r="CF1455">
        <v>20201231</v>
      </c>
    </row>
    <row r="1456" spans="1:84" x14ac:dyDescent="0.35">
      <c r="A1456" s="2" t="s">
        <v>28976</v>
      </c>
      <c r="B1456" s="2" t="s">
        <v>28977</v>
      </c>
      <c r="C1456" s="2" t="s">
        <v>28978</v>
      </c>
      <c r="D1456" s="2" t="s">
        <v>28979</v>
      </c>
      <c r="E1456" s="2" t="s">
        <v>28980</v>
      </c>
      <c r="F1456">
        <v>3</v>
      </c>
      <c r="G1456" s="2" t="s">
        <v>117</v>
      </c>
      <c r="H1456">
        <v>6</v>
      </c>
      <c r="I1456" s="2" t="s">
        <v>109</v>
      </c>
      <c r="J1456">
        <v>1</v>
      </c>
      <c r="K1456" s="2" t="s">
        <v>457</v>
      </c>
      <c r="L1456">
        <v>9</v>
      </c>
      <c r="M1456" s="2" t="s">
        <v>113</v>
      </c>
      <c r="N1456">
        <v>22</v>
      </c>
      <c r="O1456" s="2" t="s">
        <v>267</v>
      </c>
      <c r="P1456">
        <v>220</v>
      </c>
      <c r="Q1456" s="2" t="s">
        <v>19759</v>
      </c>
      <c r="R1456" t="s">
        <v>82</v>
      </c>
      <c r="S1456" t="s">
        <v>82</v>
      </c>
      <c r="T1456" s="2" t="s">
        <v>1346</v>
      </c>
      <c r="U1456" s="2" t="s">
        <v>1347</v>
      </c>
      <c r="V1456">
        <v>2039</v>
      </c>
      <c r="W1456" s="2" t="s">
        <v>19736</v>
      </c>
      <c r="X1456">
        <v>48000</v>
      </c>
      <c r="Y1456">
        <v>48000</v>
      </c>
      <c r="AD1456">
        <v>33600</v>
      </c>
      <c r="AF1456">
        <v>0</v>
      </c>
      <c r="AI1456">
        <v>14400</v>
      </c>
      <c r="AO1456">
        <v>24000</v>
      </c>
      <c r="AQ1456">
        <v>96000</v>
      </c>
      <c r="AR1456">
        <v>0</v>
      </c>
      <c r="AS1456">
        <v>0</v>
      </c>
      <c r="AT1456">
        <v>48000</v>
      </c>
      <c r="AU1456">
        <v>48000</v>
      </c>
      <c r="AZ1456">
        <v>33600</v>
      </c>
      <c r="BB1456">
        <v>0</v>
      </c>
      <c r="BE1456">
        <v>14400</v>
      </c>
      <c r="BK1456">
        <v>24000</v>
      </c>
      <c r="BL1456">
        <v>96000</v>
      </c>
      <c r="BM1456">
        <v>96000</v>
      </c>
      <c r="BN1456">
        <v>96000</v>
      </c>
      <c r="BP1456">
        <v>38400</v>
      </c>
      <c r="BQ1456">
        <v>38400</v>
      </c>
      <c r="BR1456">
        <v>0</v>
      </c>
      <c r="BS1456">
        <v>48047.48</v>
      </c>
      <c r="BT1456">
        <v>20190501</v>
      </c>
      <c r="BU1456" t="str">
        <f t="shared" si="66"/>
        <v>2019</v>
      </c>
      <c r="BV1456">
        <v>20210430</v>
      </c>
      <c r="BW1456" t="str">
        <f t="shared" si="67"/>
        <v>2021</v>
      </c>
      <c r="BY1456" t="str">
        <f t="shared" si="68"/>
        <v/>
      </c>
      <c r="BZ1456" s="2" t="s">
        <v>91</v>
      </c>
      <c r="CA1456" s="2" t="s">
        <v>91</v>
      </c>
      <c r="CB1456" s="2" t="s">
        <v>92</v>
      </c>
      <c r="CC1456" s="2" t="s">
        <v>461</v>
      </c>
      <c r="CD1456" s="2" t="s">
        <v>462</v>
      </c>
      <c r="CE1456">
        <v>0</v>
      </c>
      <c r="CF1456">
        <v>20201231</v>
      </c>
    </row>
    <row r="1457" spans="1:84" x14ac:dyDescent="0.35">
      <c r="A1457" s="2" t="s">
        <v>6036</v>
      </c>
      <c r="B1457" s="2" t="s">
        <v>6037</v>
      </c>
      <c r="C1457" s="2" t="s">
        <v>6038</v>
      </c>
      <c r="D1457" s="2" t="s">
        <v>6039</v>
      </c>
      <c r="E1457" s="2" t="s">
        <v>6040</v>
      </c>
      <c r="F1457">
        <v>3</v>
      </c>
      <c r="G1457" s="2" t="s">
        <v>117</v>
      </c>
      <c r="H1457">
        <v>7</v>
      </c>
      <c r="I1457" s="2" t="s">
        <v>785</v>
      </c>
      <c r="J1457">
        <v>1</v>
      </c>
      <c r="K1457" s="2" t="s">
        <v>84</v>
      </c>
      <c r="L1457">
        <v>11</v>
      </c>
      <c r="M1457" s="2" t="s">
        <v>458</v>
      </c>
      <c r="N1457">
        <v>75</v>
      </c>
      <c r="O1457" s="2" t="s">
        <v>517</v>
      </c>
      <c r="P1457">
        <v>804</v>
      </c>
      <c r="Q1457" s="2" t="s">
        <v>4779</v>
      </c>
      <c r="R1457" t="s">
        <v>82</v>
      </c>
      <c r="S1457" t="s">
        <v>82</v>
      </c>
      <c r="T1457" s="2" t="s">
        <v>519</v>
      </c>
      <c r="U1457" s="2" t="s">
        <v>520</v>
      </c>
      <c r="V1457">
        <v>611</v>
      </c>
      <c r="W1457" s="2" t="s">
        <v>2401</v>
      </c>
      <c r="X1457">
        <v>47945.99</v>
      </c>
      <c r="Y1457">
        <v>47945.99</v>
      </c>
      <c r="AD1457">
        <v>33562.199999999997</v>
      </c>
      <c r="AF1457">
        <v>0</v>
      </c>
      <c r="AI1457">
        <v>14383.81</v>
      </c>
      <c r="AO1457">
        <v>63928</v>
      </c>
      <c r="AQ1457">
        <v>95892</v>
      </c>
      <c r="AR1457">
        <v>0</v>
      </c>
      <c r="AS1457">
        <v>0</v>
      </c>
      <c r="AT1457">
        <v>47945.99</v>
      </c>
      <c r="AU1457">
        <v>47945.99</v>
      </c>
      <c r="AZ1457">
        <v>33562.199999999997</v>
      </c>
      <c r="BB1457">
        <v>0</v>
      </c>
      <c r="BE1457">
        <v>14383.81</v>
      </c>
      <c r="BK1457">
        <v>63928</v>
      </c>
      <c r="BL1457">
        <v>95892</v>
      </c>
      <c r="BM1457">
        <v>95892</v>
      </c>
      <c r="BN1457">
        <v>95892</v>
      </c>
      <c r="BP1457">
        <v>68930</v>
      </c>
      <c r="BQ1457">
        <v>68930</v>
      </c>
      <c r="BR1457">
        <v>0</v>
      </c>
      <c r="BS1457">
        <v>0</v>
      </c>
      <c r="BT1457">
        <v>20171220</v>
      </c>
      <c r="BU1457" t="str">
        <f t="shared" si="66"/>
        <v>2017</v>
      </c>
      <c r="BV1457">
        <v>20200327</v>
      </c>
      <c r="BW1457" t="str">
        <f t="shared" si="67"/>
        <v>2020</v>
      </c>
      <c r="BY1457" t="str">
        <f t="shared" si="68"/>
        <v/>
      </c>
      <c r="BZ1457" s="2" t="s">
        <v>91</v>
      </c>
      <c r="CA1457" s="2" t="s">
        <v>91</v>
      </c>
      <c r="CB1457" s="2" t="s">
        <v>92</v>
      </c>
      <c r="CC1457" s="2" t="s">
        <v>788</v>
      </c>
      <c r="CD1457" s="2" t="s">
        <v>789</v>
      </c>
      <c r="CE1457">
        <v>0</v>
      </c>
      <c r="CF1457">
        <v>20201231</v>
      </c>
    </row>
    <row r="1458" spans="1:84" x14ac:dyDescent="0.35">
      <c r="A1458" s="2" t="s">
        <v>7137</v>
      </c>
      <c r="B1458" s="2" t="s">
        <v>7138</v>
      </c>
      <c r="C1458" s="2" t="s">
        <v>7139</v>
      </c>
      <c r="D1458" s="2" t="s">
        <v>7140</v>
      </c>
      <c r="E1458" s="2" t="s">
        <v>7141</v>
      </c>
      <c r="F1458">
        <v>11</v>
      </c>
      <c r="G1458" s="2" t="s">
        <v>451</v>
      </c>
      <c r="H1458">
        <v>2</v>
      </c>
      <c r="I1458" s="2" t="s">
        <v>445</v>
      </c>
      <c r="J1458">
        <v>99</v>
      </c>
      <c r="K1458" s="2" t="s">
        <v>96</v>
      </c>
      <c r="L1458">
        <v>11</v>
      </c>
      <c r="M1458" s="2" t="s">
        <v>458</v>
      </c>
      <c r="N1458">
        <v>80</v>
      </c>
      <c r="O1458" s="2" t="s">
        <v>691</v>
      </c>
      <c r="P1458">
        <v>800</v>
      </c>
      <c r="Q1458" s="2" t="s">
        <v>2075</v>
      </c>
      <c r="R1458" t="s">
        <v>82</v>
      </c>
      <c r="S1458" t="s">
        <v>82</v>
      </c>
      <c r="T1458" s="2" t="s">
        <v>88</v>
      </c>
      <c r="U1458" s="2" t="s">
        <v>89</v>
      </c>
      <c r="V1458">
        <v>915</v>
      </c>
      <c r="W1458" s="2" t="s">
        <v>647</v>
      </c>
      <c r="X1458">
        <v>95687.8</v>
      </c>
      <c r="Z1458">
        <v>95687.8</v>
      </c>
      <c r="AF1458">
        <v>0</v>
      </c>
      <c r="AQ1458">
        <v>95687.8</v>
      </c>
      <c r="AR1458">
        <v>0</v>
      </c>
      <c r="AS1458">
        <v>0</v>
      </c>
      <c r="AT1458">
        <v>95687.8</v>
      </c>
      <c r="AV1458">
        <v>95687.8</v>
      </c>
      <c r="BB1458">
        <v>0</v>
      </c>
      <c r="BL1458">
        <v>95687.8</v>
      </c>
      <c r="BM1458">
        <v>95687.8</v>
      </c>
      <c r="BN1458">
        <v>95687.8</v>
      </c>
      <c r="BP1458">
        <v>44354.32</v>
      </c>
      <c r="BQ1458">
        <v>44354.32</v>
      </c>
      <c r="BR1458">
        <v>0</v>
      </c>
      <c r="BS1458">
        <v>44354.32</v>
      </c>
      <c r="BT1458">
        <v>20170727</v>
      </c>
      <c r="BU1458" t="str">
        <f t="shared" si="66"/>
        <v>2017</v>
      </c>
      <c r="BV1458">
        <v>20171231</v>
      </c>
      <c r="BW1458" t="str">
        <f t="shared" si="67"/>
        <v>2017</v>
      </c>
      <c r="BX1458">
        <v>20171231</v>
      </c>
      <c r="BY1458" t="str">
        <f t="shared" si="68"/>
        <v>2017</v>
      </c>
      <c r="BZ1458" s="2" t="s">
        <v>91</v>
      </c>
      <c r="CA1458" s="2" t="s">
        <v>91</v>
      </c>
      <c r="CB1458" s="2" t="s">
        <v>455</v>
      </c>
      <c r="CC1458" s="2" t="s">
        <v>449</v>
      </c>
      <c r="CD1458" s="2" t="s">
        <v>450</v>
      </c>
      <c r="CE1458">
        <v>0</v>
      </c>
      <c r="CF1458">
        <v>20201231</v>
      </c>
    </row>
    <row r="1459" spans="1:84" x14ac:dyDescent="0.35">
      <c r="A1459" s="2" t="s">
        <v>436</v>
      </c>
      <c r="B1459" s="2" t="s">
        <v>433</v>
      </c>
      <c r="C1459" s="2" t="s">
        <v>429</v>
      </c>
      <c r="D1459" s="2" t="s">
        <v>430</v>
      </c>
      <c r="E1459" s="2" t="s">
        <v>437</v>
      </c>
      <c r="F1459">
        <v>6</v>
      </c>
      <c r="G1459" s="2" t="s">
        <v>108</v>
      </c>
      <c r="H1459">
        <v>6</v>
      </c>
      <c r="I1459" s="2" t="s">
        <v>109</v>
      </c>
      <c r="J1459">
        <v>99</v>
      </c>
      <c r="K1459" s="2" t="s">
        <v>96</v>
      </c>
      <c r="L1459">
        <v>10</v>
      </c>
      <c r="M1459" s="2" t="s">
        <v>110</v>
      </c>
      <c r="N1459">
        <v>2</v>
      </c>
      <c r="O1459" s="2" t="s">
        <v>336</v>
      </c>
      <c r="P1459">
        <v>1</v>
      </c>
      <c r="Q1459" s="2" t="s">
        <v>435</v>
      </c>
      <c r="R1459" t="s">
        <v>82</v>
      </c>
      <c r="S1459" t="s">
        <v>82</v>
      </c>
      <c r="T1459" s="2" t="s">
        <v>88</v>
      </c>
      <c r="U1459" s="2" t="s">
        <v>89</v>
      </c>
      <c r="V1459">
        <v>0</v>
      </c>
      <c r="W1459" s="2" t="s">
        <v>112</v>
      </c>
      <c r="X1459">
        <v>95676.55</v>
      </c>
      <c r="AF1459">
        <v>0</v>
      </c>
      <c r="AQ1459">
        <v>95676.55</v>
      </c>
      <c r="AR1459">
        <v>0</v>
      </c>
      <c r="AS1459">
        <v>0</v>
      </c>
      <c r="AT1459">
        <v>95676.55</v>
      </c>
      <c r="BB1459">
        <v>0</v>
      </c>
      <c r="BL1459">
        <v>95676.55</v>
      </c>
      <c r="BM1459">
        <v>30254.97</v>
      </c>
      <c r="BN1459">
        <v>30254.97</v>
      </c>
      <c r="BP1459">
        <v>30254.97</v>
      </c>
      <c r="BQ1459">
        <v>30254.97</v>
      </c>
      <c r="BR1459">
        <v>0</v>
      </c>
      <c r="BS1459">
        <v>30254.97</v>
      </c>
      <c r="BT1459">
        <v>20180521</v>
      </c>
      <c r="BU1459" t="str">
        <f t="shared" si="66"/>
        <v>2018</v>
      </c>
      <c r="BV1459">
        <v>20210220</v>
      </c>
      <c r="BW1459" t="str">
        <f t="shared" si="67"/>
        <v>2021</v>
      </c>
      <c r="BY1459" t="str">
        <f t="shared" si="68"/>
        <v/>
      </c>
      <c r="BZ1459" s="2" t="s">
        <v>91</v>
      </c>
      <c r="CA1459" s="2" t="s">
        <v>91</v>
      </c>
      <c r="CB1459" s="2" t="s">
        <v>101</v>
      </c>
      <c r="CC1459" s="2" t="s">
        <v>82</v>
      </c>
      <c r="CD1459" s="2" t="s">
        <v>82</v>
      </c>
      <c r="CE1459">
        <v>0</v>
      </c>
      <c r="CF1459">
        <v>20201231</v>
      </c>
    </row>
    <row r="1460" spans="1:84" x14ac:dyDescent="0.35">
      <c r="A1460" s="2" t="s">
        <v>5421</v>
      </c>
      <c r="B1460" s="2" t="s">
        <v>5422</v>
      </c>
      <c r="C1460" s="2" t="s">
        <v>5423</v>
      </c>
      <c r="D1460" s="2" t="s">
        <v>5424</v>
      </c>
      <c r="E1460" s="2" t="s">
        <v>5425</v>
      </c>
      <c r="F1460">
        <v>1</v>
      </c>
      <c r="G1460" s="2" t="s">
        <v>166</v>
      </c>
      <c r="H1460">
        <v>7</v>
      </c>
      <c r="I1460" s="2" t="s">
        <v>785</v>
      </c>
      <c r="J1460">
        <v>99</v>
      </c>
      <c r="K1460" s="2" t="s">
        <v>96</v>
      </c>
      <c r="L1460">
        <v>8</v>
      </c>
      <c r="M1460" s="2" t="s">
        <v>127</v>
      </c>
      <c r="N1460">
        <v>62</v>
      </c>
      <c r="O1460" s="2" t="s">
        <v>2465</v>
      </c>
      <c r="P1460">
        <v>634</v>
      </c>
      <c r="Q1460" s="2" t="s">
        <v>2785</v>
      </c>
      <c r="R1460" t="s">
        <v>82</v>
      </c>
      <c r="S1460" t="s">
        <v>82</v>
      </c>
      <c r="T1460" s="2" t="s">
        <v>1346</v>
      </c>
      <c r="U1460" s="2" t="s">
        <v>1347</v>
      </c>
      <c r="V1460">
        <v>609</v>
      </c>
      <c r="W1460" s="2" t="s">
        <v>2428</v>
      </c>
      <c r="X1460">
        <v>47775.42</v>
      </c>
      <c r="Y1460">
        <v>47775.42</v>
      </c>
      <c r="AD1460">
        <v>33442.79</v>
      </c>
      <c r="AF1460">
        <v>0</v>
      </c>
      <c r="AI1460">
        <v>14332.62</v>
      </c>
      <c r="AO1460">
        <v>143326</v>
      </c>
      <c r="AQ1460">
        <v>95550.83</v>
      </c>
      <c r="AR1460">
        <v>0</v>
      </c>
      <c r="AS1460">
        <v>0</v>
      </c>
      <c r="AT1460">
        <v>47775.42</v>
      </c>
      <c r="AU1460">
        <v>47775.42</v>
      </c>
      <c r="AZ1460">
        <v>33442.79</v>
      </c>
      <c r="BB1460">
        <v>0</v>
      </c>
      <c r="BE1460">
        <v>14332.62</v>
      </c>
      <c r="BK1460">
        <v>143326</v>
      </c>
      <c r="BL1460">
        <v>95550.83</v>
      </c>
      <c r="BM1460">
        <v>95550.83</v>
      </c>
      <c r="BN1460">
        <v>95550.83</v>
      </c>
      <c r="BP1460">
        <v>95550.83</v>
      </c>
      <c r="BQ1460">
        <v>95550.83</v>
      </c>
      <c r="BR1460">
        <v>0</v>
      </c>
      <c r="BS1460">
        <v>238877.08</v>
      </c>
      <c r="BT1460">
        <v>20171019</v>
      </c>
      <c r="BU1460" t="str">
        <f t="shared" si="66"/>
        <v>2017</v>
      </c>
      <c r="BV1460">
        <v>20190719</v>
      </c>
      <c r="BW1460" t="str">
        <f t="shared" si="67"/>
        <v>2019</v>
      </c>
      <c r="BX1460">
        <v>20190719</v>
      </c>
      <c r="BY1460" t="str">
        <f t="shared" si="68"/>
        <v>2019</v>
      </c>
      <c r="BZ1460" s="2" t="s">
        <v>131</v>
      </c>
      <c r="CA1460" s="2" t="s">
        <v>778</v>
      </c>
      <c r="CB1460" s="2" t="s">
        <v>455</v>
      </c>
      <c r="CC1460" s="2" t="s">
        <v>788</v>
      </c>
      <c r="CD1460" s="2" t="s">
        <v>789</v>
      </c>
      <c r="CE1460">
        <v>0</v>
      </c>
      <c r="CF1460">
        <v>20201231</v>
      </c>
    </row>
    <row r="1461" spans="1:84" x14ac:dyDescent="0.35">
      <c r="A1461" s="2" t="s">
        <v>18282</v>
      </c>
      <c r="B1461" s="2" t="s">
        <v>18283</v>
      </c>
      <c r="C1461" s="2" t="s">
        <v>18284</v>
      </c>
      <c r="D1461" s="2" t="s">
        <v>18285</v>
      </c>
      <c r="E1461" s="2" t="s">
        <v>18286</v>
      </c>
      <c r="F1461">
        <v>1</v>
      </c>
      <c r="G1461" s="2" t="s">
        <v>166</v>
      </c>
      <c r="H1461">
        <v>7</v>
      </c>
      <c r="I1461" s="2" t="s">
        <v>785</v>
      </c>
      <c r="J1461">
        <v>99</v>
      </c>
      <c r="K1461" s="2" t="s">
        <v>96</v>
      </c>
      <c r="L1461">
        <v>8</v>
      </c>
      <c r="M1461" s="2" t="s">
        <v>127</v>
      </c>
      <c r="N1461">
        <v>62</v>
      </c>
      <c r="O1461" s="2" t="s">
        <v>2465</v>
      </c>
      <c r="P1461">
        <v>999</v>
      </c>
      <c r="Q1461" s="2" t="s">
        <v>3537</v>
      </c>
      <c r="R1461" t="s">
        <v>82</v>
      </c>
      <c r="S1461" t="s">
        <v>82</v>
      </c>
      <c r="T1461" s="2" t="s">
        <v>2001</v>
      </c>
      <c r="U1461" s="2" t="s">
        <v>2002</v>
      </c>
      <c r="V1461">
        <v>915</v>
      </c>
      <c r="W1461" s="2" t="s">
        <v>647</v>
      </c>
      <c r="X1461">
        <v>47700.14</v>
      </c>
      <c r="Y1461">
        <v>47700.14</v>
      </c>
      <c r="AD1461">
        <v>33390.1</v>
      </c>
      <c r="AF1461">
        <v>0</v>
      </c>
      <c r="AI1461">
        <v>14310.04</v>
      </c>
      <c r="AO1461">
        <v>229422</v>
      </c>
      <c r="AQ1461">
        <v>95400.28</v>
      </c>
      <c r="AR1461">
        <v>0</v>
      </c>
      <c r="AS1461">
        <v>0</v>
      </c>
      <c r="AT1461">
        <v>47700.14</v>
      </c>
      <c r="AU1461">
        <v>47700.14</v>
      </c>
      <c r="AZ1461">
        <v>33390.1</v>
      </c>
      <c r="BB1461">
        <v>0</v>
      </c>
      <c r="BE1461">
        <v>14310.04</v>
      </c>
      <c r="BK1461">
        <v>229422</v>
      </c>
      <c r="BL1461">
        <v>95400.28</v>
      </c>
      <c r="BM1461">
        <v>95400.28</v>
      </c>
      <c r="BN1461">
        <v>95400.28</v>
      </c>
      <c r="BP1461">
        <v>94770.08</v>
      </c>
      <c r="BQ1461">
        <v>94770.08</v>
      </c>
      <c r="BR1461">
        <v>0</v>
      </c>
      <c r="BS1461">
        <v>324821.78000000003</v>
      </c>
      <c r="BT1461">
        <v>20150715</v>
      </c>
      <c r="BU1461" t="str">
        <f t="shared" si="66"/>
        <v>2015</v>
      </c>
      <c r="BV1461">
        <v>20210322</v>
      </c>
      <c r="BW1461" t="str">
        <f t="shared" si="67"/>
        <v>2021</v>
      </c>
      <c r="BX1461">
        <v>20180503</v>
      </c>
      <c r="BY1461" t="str">
        <f t="shared" si="68"/>
        <v>2018</v>
      </c>
      <c r="BZ1461" s="2" t="s">
        <v>131</v>
      </c>
      <c r="CA1461" s="2" t="s">
        <v>778</v>
      </c>
      <c r="CB1461" s="2" t="s">
        <v>455</v>
      </c>
      <c r="CC1461" s="2" t="s">
        <v>788</v>
      </c>
      <c r="CD1461" s="2" t="s">
        <v>789</v>
      </c>
      <c r="CE1461">
        <v>0</v>
      </c>
      <c r="CF1461">
        <v>20201231</v>
      </c>
    </row>
    <row r="1462" spans="1:84" x14ac:dyDescent="0.35">
      <c r="A1462" s="2" t="s">
        <v>26469</v>
      </c>
      <c r="B1462" s="2" t="s">
        <v>26470</v>
      </c>
      <c r="C1462" s="2" t="s">
        <v>26471</v>
      </c>
      <c r="D1462" s="2" t="s">
        <v>26471</v>
      </c>
      <c r="E1462" s="2" t="s">
        <v>26472</v>
      </c>
      <c r="F1462">
        <v>2</v>
      </c>
      <c r="G1462" s="2" t="s">
        <v>4851</v>
      </c>
      <c r="H1462">
        <v>2</v>
      </c>
      <c r="I1462" s="2" t="s">
        <v>445</v>
      </c>
      <c r="J1462">
        <v>99</v>
      </c>
      <c r="K1462" s="2" t="s">
        <v>96</v>
      </c>
      <c r="L1462">
        <v>10</v>
      </c>
      <c r="M1462" s="2" t="s">
        <v>110</v>
      </c>
      <c r="N1462">
        <v>1</v>
      </c>
      <c r="O1462" s="2" t="s">
        <v>157</v>
      </c>
      <c r="P1462">
        <v>1</v>
      </c>
      <c r="Q1462" s="2" t="s">
        <v>1263</v>
      </c>
      <c r="R1462" t="s">
        <v>82</v>
      </c>
      <c r="S1462" t="s">
        <v>82</v>
      </c>
      <c r="T1462" s="2" t="s">
        <v>88</v>
      </c>
      <c r="U1462" s="2" t="s">
        <v>89</v>
      </c>
      <c r="V1462">
        <v>915</v>
      </c>
      <c r="W1462" s="2" t="s">
        <v>647</v>
      </c>
      <c r="AE1462">
        <v>95343.45</v>
      </c>
      <c r="AF1462">
        <v>0</v>
      </c>
      <c r="AQ1462">
        <v>95343.45</v>
      </c>
      <c r="AR1462">
        <v>0.7</v>
      </c>
      <c r="AS1462">
        <v>0.7</v>
      </c>
      <c r="BA1462">
        <v>95342.75</v>
      </c>
      <c r="BB1462">
        <v>0</v>
      </c>
      <c r="BL1462">
        <v>95342.75</v>
      </c>
      <c r="BM1462">
        <v>95342.75</v>
      </c>
      <c r="BN1462">
        <v>95342.75</v>
      </c>
      <c r="BP1462">
        <v>95342.75</v>
      </c>
      <c r="BQ1462">
        <v>95342.75</v>
      </c>
      <c r="BR1462">
        <v>0</v>
      </c>
      <c r="BS1462">
        <v>95342.75</v>
      </c>
      <c r="BT1462">
        <v>20160917</v>
      </c>
      <c r="BU1462" t="str">
        <f t="shared" si="66"/>
        <v>2016</v>
      </c>
      <c r="BV1462">
        <v>20191231</v>
      </c>
      <c r="BW1462" t="str">
        <f t="shared" si="67"/>
        <v>2019</v>
      </c>
      <c r="BX1462">
        <v>20200225</v>
      </c>
      <c r="BY1462" t="str">
        <f t="shared" si="68"/>
        <v>2020</v>
      </c>
      <c r="BZ1462" s="2" t="s">
        <v>131</v>
      </c>
      <c r="CA1462" s="2" t="s">
        <v>778</v>
      </c>
      <c r="CB1462" s="2" t="s">
        <v>455</v>
      </c>
      <c r="CC1462" s="2" t="s">
        <v>449</v>
      </c>
      <c r="CD1462" s="2" t="s">
        <v>450</v>
      </c>
      <c r="CE1462">
        <v>0</v>
      </c>
      <c r="CF1462">
        <v>20201231</v>
      </c>
    </row>
    <row r="1463" spans="1:84" x14ac:dyDescent="0.35">
      <c r="A1463" s="2" t="s">
        <v>2904</v>
      </c>
      <c r="B1463" s="2" t="s">
        <v>2905</v>
      </c>
      <c r="C1463" s="2" t="s">
        <v>2906</v>
      </c>
      <c r="D1463" s="2" t="s">
        <v>2907</v>
      </c>
      <c r="E1463" s="2" t="s">
        <v>2908</v>
      </c>
      <c r="F1463">
        <v>1</v>
      </c>
      <c r="G1463" s="2" t="s">
        <v>166</v>
      </c>
      <c r="H1463">
        <v>7</v>
      </c>
      <c r="I1463" s="2" t="s">
        <v>785</v>
      </c>
      <c r="J1463">
        <v>99</v>
      </c>
      <c r="K1463" s="2" t="s">
        <v>96</v>
      </c>
      <c r="L1463">
        <v>8</v>
      </c>
      <c r="M1463" s="2" t="s">
        <v>127</v>
      </c>
      <c r="N1463">
        <v>62</v>
      </c>
      <c r="O1463" s="2" t="s">
        <v>2465</v>
      </c>
      <c r="P1463">
        <v>634</v>
      </c>
      <c r="Q1463" s="2" t="s">
        <v>2785</v>
      </c>
      <c r="R1463" t="s">
        <v>82</v>
      </c>
      <c r="S1463" t="s">
        <v>82</v>
      </c>
      <c r="T1463" s="2" t="s">
        <v>2001</v>
      </c>
      <c r="U1463" s="2" t="s">
        <v>2002</v>
      </c>
      <c r="V1463">
        <v>611</v>
      </c>
      <c r="W1463" s="2" t="s">
        <v>2401</v>
      </c>
      <c r="X1463">
        <v>47594.73</v>
      </c>
      <c r="Y1463">
        <v>47594.73</v>
      </c>
      <c r="AD1463">
        <v>33316.31</v>
      </c>
      <c r="AF1463">
        <v>0</v>
      </c>
      <c r="AI1463">
        <v>14278.43</v>
      </c>
      <c r="AO1463">
        <v>116343</v>
      </c>
      <c r="AQ1463">
        <v>95189.47</v>
      </c>
      <c r="AR1463">
        <v>0</v>
      </c>
      <c r="AS1463">
        <v>0</v>
      </c>
      <c r="AT1463">
        <v>47594.73</v>
      </c>
      <c r="AU1463">
        <v>47594.73</v>
      </c>
      <c r="AZ1463">
        <v>33316.31</v>
      </c>
      <c r="BB1463">
        <v>0</v>
      </c>
      <c r="BE1463">
        <v>14278.43</v>
      </c>
      <c r="BK1463">
        <v>116343</v>
      </c>
      <c r="BL1463">
        <v>95189.47</v>
      </c>
      <c r="BM1463">
        <v>95189.47</v>
      </c>
      <c r="BN1463">
        <v>95189.47</v>
      </c>
      <c r="BS1463">
        <v>0</v>
      </c>
      <c r="BT1463">
        <v>20200722</v>
      </c>
      <c r="BU1463" t="str">
        <f t="shared" si="66"/>
        <v>2020</v>
      </c>
      <c r="BV1463">
        <v>20211130</v>
      </c>
      <c r="BW1463" t="str">
        <f t="shared" si="67"/>
        <v>2021</v>
      </c>
      <c r="BY1463" t="str">
        <f t="shared" si="68"/>
        <v/>
      </c>
      <c r="BZ1463" s="2" t="s">
        <v>101</v>
      </c>
      <c r="CA1463" s="2" t="s">
        <v>91</v>
      </c>
      <c r="CB1463" s="2" t="s">
        <v>92</v>
      </c>
      <c r="CC1463" s="2" t="s">
        <v>788</v>
      </c>
      <c r="CD1463" s="2" t="s">
        <v>789</v>
      </c>
      <c r="CE1463">
        <v>0</v>
      </c>
      <c r="CF1463">
        <v>20201231</v>
      </c>
    </row>
    <row r="1464" spans="1:84" x14ac:dyDescent="0.35">
      <c r="A1464" s="2" t="s">
        <v>19971</v>
      </c>
      <c r="B1464" s="2" t="s">
        <v>19972</v>
      </c>
      <c r="C1464" s="2" t="s">
        <v>19973</v>
      </c>
      <c r="D1464" s="2" t="s">
        <v>19974</v>
      </c>
      <c r="E1464" s="2" t="s">
        <v>19975</v>
      </c>
      <c r="F1464">
        <v>1</v>
      </c>
      <c r="G1464" s="2" t="s">
        <v>166</v>
      </c>
      <c r="H1464">
        <v>7</v>
      </c>
      <c r="I1464" s="2" t="s">
        <v>785</v>
      </c>
      <c r="J1464">
        <v>19</v>
      </c>
      <c r="K1464" s="2" t="s">
        <v>786</v>
      </c>
      <c r="L1464">
        <v>9</v>
      </c>
      <c r="M1464" s="2" t="s">
        <v>113</v>
      </c>
      <c r="N1464">
        <v>21</v>
      </c>
      <c r="O1464" s="2" t="s">
        <v>200</v>
      </c>
      <c r="P1464">
        <v>229</v>
      </c>
      <c r="Q1464" s="2" t="s">
        <v>201</v>
      </c>
      <c r="R1464" t="s">
        <v>82</v>
      </c>
      <c r="S1464" t="s">
        <v>82</v>
      </c>
      <c r="T1464" s="2" t="s">
        <v>1346</v>
      </c>
      <c r="U1464" s="2" t="s">
        <v>1347</v>
      </c>
      <c r="V1464">
        <v>0</v>
      </c>
      <c r="W1464" s="2" t="s">
        <v>112</v>
      </c>
      <c r="X1464">
        <v>53499.38</v>
      </c>
      <c r="Y1464">
        <v>53499.38</v>
      </c>
      <c r="AD1464">
        <v>17833.12</v>
      </c>
      <c r="AF1464">
        <v>0</v>
      </c>
      <c r="AM1464">
        <v>23777.5</v>
      </c>
      <c r="AQ1464">
        <v>95110</v>
      </c>
      <c r="AR1464">
        <v>0</v>
      </c>
      <c r="AS1464">
        <v>0</v>
      </c>
      <c r="AT1464">
        <v>53499.38</v>
      </c>
      <c r="AU1464">
        <v>53499.38</v>
      </c>
      <c r="AZ1464">
        <v>17833.12</v>
      </c>
      <c r="BB1464">
        <v>0</v>
      </c>
      <c r="BI1464">
        <v>23777.5</v>
      </c>
      <c r="BL1464">
        <v>95110</v>
      </c>
      <c r="BM1464">
        <v>71332.5</v>
      </c>
      <c r="BN1464">
        <v>71332.5</v>
      </c>
      <c r="BP1464">
        <v>44707.5</v>
      </c>
      <c r="BQ1464">
        <v>44707.5</v>
      </c>
      <c r="BR1464">
        <v>0</v>
      </c>
      <c r="BS1464">
        <v>50099</v>
      </c>
      <c r="BT1464">
        <v>20170823</v>
      </c>
      <c r="BU1464" t="str">
        <f t="shared" si="66"/>
        <v>2017</v>
      </c>
      <c r="BV1464">
        <v>20180823</v>
      </c>
      <c r="BW1464" t="str">
        <f t="shared" si="67"/>
        <v>2018</v>
      </c>
      <c r="BX1464">
        <v>20180823</v>
      </c>
      <c r="BY1464" t="str">
        <f t="shared" si="68"/>
        <v>2018</v>
      </c>
      <c r="BZ1464" s="2" t="s">
        <v>91</v>
      </c>
      <c r="CA1464" s="2" t="s">
        <v>91</v>
      </c>
      <c r="CB1464" s="2" t="s">
        <v>455</v>
      </c>
      <c r="CC1464" s="2" t="s">
        <v>788</v>
      </c>
      <c r="CD1464" s="2" t="s">
        <v>789</v>
      </c>
      <c r="CE1464">
        <v>0</v>
      </c>
      <c r="CF1464">
        <v>20201231</v>
      </c>
    </row>
    <row r="1465" spans="1:84" x14ac:dyDescent="0.35">
      <c r="A1465" s="2" t="s">
        <v>16116</v>
      </c>
      <c r="B1465" s="2" t="s">
        <v>16117</v>
      </c>
      <c r="C1465" s="2" t="s">
        <v>16118</v>
      </c>
      <c r="D1465" s="2" t="s">
        <v>16119</v>
      </c>
      <c r="E1465" s="2" t="s">
        <v>16120</v>
      </c>
      <c r="F1465">
        <v>3</v>
      </c>
      <c r="G1465" s="2" t="s">
        <v>117</v>
      </c>
      <c r="H1465">
        <v>7</v>
      </c>
      <c r="I1465" s="2" t="s">
        <v>785</v>
      </c>
      <c r="J1465">
        <v>16</v>
      </c>
      <c r="K1465" s="2" t="s">
        <v>3718</v>
      </c>
      <c r="L1465">
        <v>9</v>
      </c>
      <c r="M1465" s="2" t="s">
        <v>113</v>
      </c>
      <c r="N1465">
        <v>21</v>
      </c>
      <c r="O1465" s="2" t="s">
        <v>200</v>
      </c>
      <c r="P1465">
        <v>229</v>
      </c>
      <c r="Q1465" s="2" t="s">
        <v>201</v>
      </c>
      <c r="R1465" t="s">
        <v>82</v>
      </c>
      <c r="S1465" t="s">
        <v>82</v>
      </c>
      <c r="T1465" s="2" t="s">
        <v>2001</v>
      </c>
      <c r="U1465" s="2" t="s">
        <v>2002</v>
      </c>
      <c r="V1465">
        <v>906</v>
      </c>
      <c r="W1465" s="2" t="s">
        <v>6675</v>
      </c>
      <c r="X1465">
        <v>47540</v>
      </c>
      <c r="Y1465">
        <v>47540</v>
      </c>
      <c r="AD1465">
        <v>33278</v>
      </c>
      <c r="AF1465">
        <v>0</v>
      </c>
      <c r="AI1465">
        <v>14262</v>
      </c>
      <c r="AO1465">
        <v>154620</v>
      </c>
      <c r="AQ1465">
        <v>95080</v>
      </c>
      <c r="AR1465">
        <v>0</v>
      </c>
      <c r="AS1465">
        <v>0</v>
      </c>
      <c r="AT1465">
        <v>47540</v>
      </c>
      <c r="AU1465">
        <v>47540</v>
      </c>
      <c r="AZ1465">
        <v>33278</v>
      </c>
      <c r="BB1465">
        <v>0</v>
      </c>
      <c r="BE1465">
        <v>14262</v>
      </c>
      <c r="BK1465">
        <v>154620</v>
      </c>
      <c r="BL1465">
        <v>95080</v>
      </c>
      <c r="BM1465">
        <v>95080</v>
      </c>
      <c r="BN1465">
        <v>95080</v>
      </c>
      <c r="BP1465">
        <v>67408.28</v>
      </c>
      <c r="BQ1465">
        <v>67408.28</v>
      </c>
      <c r="BR1465">
        <v>0</v>
      </c>
      <c r="BS1465">
        <v>249700</v>
      </c>
      <c r="BT1465">
        <v>20171201</v>
      </c>
      <c r="BU1465" t="str">
        <f t="shared" si="66"/>
        <v>2017</v>
      </c>
      <c r="BV1465">
        <v>20191201</v>
      </c>
      <c r="BW1465" t="str">
        <f t="shared" si="67"/>
        <v>2019</v>
      </c>
      <c r="BX1465">
        <v>20200925</v>
      </c>
      <c r="BY1465" t="str">
        <f t="shared" si="68"/>
        <v>2020</v>
      </c>
      <c r="BZ1465" s="2" t="s">
        <v>91</v>
      </c>
      <c r="CA1465" s="2" t="s">
        <v>91</v>
      </c>
      <c r="CB1465" s="2" t="s">
        <v>455</v>
      </c>
      <c r="CC1465" s="2" t="s">
        <v>788</v>
      </c>
      <c r="CD1465" s="2" t="s">
        <v>789</v>
      </c>
      <c r="CE1465">
        <v>0</v>
      </c>
      <c r="CF1465">
        <v>20201231</v>
      </c>
    </row>
    <row r="1466" spans="1:84" x14ac:dyDescent="0.35">
      <c r="A1466" s="2" t="s">
        <v>17051</v>
      </c>
      <c r="B1466" s="2" t="s">
        <v>17043</v>
      </c>
      <c r="C1466" s="2" t="s">
        <v>17044</v>
      </c>
      <c r="D1466" s="2" t="s">
        <v>17045</v>
      </c>
      <c r="E1466" s="2" t="s">
        <v>17052</v>
      </c>
      <c r="F1466">
        <v>1</v>
      </c>
      <c r="G1466" s="2" t="s">
        <v>166</v>
      </c>
      <c r="H1466">
        <v>7</v>
      </c>
      <c r="I1466" s="2" t="s">
        <v>785</v>
      </c>
      <c r="J1466">
        <v>99</v>
      </c>
      <c r="K1466" s="2" t="s">
        <v>96</v>
      </c>
      <c r="L1466">
        <v>8</v>
      </c>
      <c r="M1466" s="2" t="s">
        <v>127</v>
      </c>
      <c r="N1466">
        <v>62</v>
      </c>
      <c r="O1466" s="2" t="s">
        <v>2465</v>
      </c>
      <c r="P1466">
        <v>999</v>
      </c>
      <c r="Q1466" s="2" t="s">
        <v>3537</v>
      </c>
      <c r="R1466" t="s">
        <v>82</v>
      </c>
      <c r="S1466" t="s">
        <v>82</v>
      </c>
      <c r="T1466" s="2" t="s">
        <v>2001</v>
      </c>
      <c r="U1466" s="2" t="s">
        <v>2002</v>
      </c>
      <c r="V1466">
        <v>906</v>
      </c>
      <c r="W1466" s="2" t="s">
        <v>6675</v>
      </c>
      <c r="X1466">
        <v>47512.92</v>
      </c>
      <c r="Y1466">
        <v>47512.92</v>
      </c>
      <c r="AD1466">
        <v>33259.040000000001</v>
      </c>
      <c r="AF1466">
        <v>0</v>
      </c>
      <c r="AI1466">
        <v>14253.88</v>
      </c>
      <c r="AO1466">
        <v>95026</v>
      </c>
      <c r="AQ1466">
        <v>95025.84</v>
      </c>
      <c r="AR1466">
        <v>0</v>
      </c>
      <c r="AS1466">
        <v>0</v>
      </c>
      <c r="AT1466">
        <v>47512.92</v>
      </c>
      <c r="AU1466">
        <v>47512.92</v>
      </c>
      <c r="AZ1466">
        <v>33259.040000000001</v>
      </c>
      <c r="BB1466">
        <v>0</v>
      </c>
      <c r="BE1466">
        <v>14253.88</v>
      </c>
      <c r="BK1466">
        <v>95026</v>
      </c>
      <c r="BL1466">
        <v>95025.84</v>
      </c>
      <c r="BM1466">
        <v>95025.84</v>
      </c>
      <c r="BN1466">
        <v>95025.84</v>
      </c>
      <c r="BP1466">
        <v>95025.84</v>
      </c>
      <c r="BQ1466">
        <v>95025.84</v>
      </c>
      <c r="BR1466">
        <v>0</v>
      </c>
      <c r="BS1466">
        <v>122710.58</v>
      </c>
      <c r="BT1466">
        <v>20180629</v>
      </c>
      <c r="BU1466" t="str">
        <f t="shared" si="66"/>
        <v>2018</v>
      </c>
      <c r="BV1466">
        <v>20201010</v>
      </c>
      <c r="BW1466" t="str">
        <f t="shared" si="67"/>
        <v>2020</v>
      </c>
      <c r="BX1466">
        <v>20201209</v>
      </c>
      <c r="BY1466" t="str">
        <f t="shared" si="68"/>
        <v>2020</v>
      </c>
      <c r="BZ1466" s="2" t="s">
        <v>131</v>
      </c>
      <c r="CA1466" s="2" t="s">
        <v>778</v>
      </c>
      <c r="CB1466" s="2" t="s">
        <v>455</v>
      </c>
      <c r="CC1466" s="2" t="s">
        <v>788</v>
      </c>
      <c r="CD1466" s="2" t="s">
        <v>789</v>
      </c>
      <c r="CE1466">
        <v>0</v>
      </c>
      <c r="CF1466">
        <v>20201231</v>
      </c>
    </row>
    <row r="1467" spans="1:84" x14ac:dyDescent="0.35">
      <c r="A1467" s="2" t="s">
        <v>22606</v>
      </c>
      <c r="B1467" s="2" t="s">
        <v>22607</v>
      </c>
      <c r="C1467" s="2" t="s">
        <v>22598</v>
      </c>
      <c r="D1467" s="2" t="s">
        <v>22598</v>
      </c>
      <c r="E1467" s="2" t="s">
        <v>22608</v>
      </c>
      <c r="F1467">
        <v>1</v>
      </c>
      <c r="G1467" s="2" t="s">
        <v>166</v>
      </c>
      <c r="H1467">
        <v>2</v>
      </c>
      <c r="I1467" s="2" t="s">
        <v>445</v>
      </c>
      <c r="J1467">
        <v>14</v>
      </c>
      <c r="K1467" s="2" t="s">
        <v>8070</v>
      </c>
      <c r="L1467">
        <v>8</v>
      </c>
      <c r="M1467" s="2" t="s">
        <v>127</v>
      </c>
      <c r="N1467">
        <v>61</v>
      </c>
      <c r="O1467" s="2" t="s">
        <v>128</v>
      </c>
      <c r="P1467">
        <v>614</v>
      </c>
      <c r="Q1467" s="2" t="s">
        <v>5509</v>
      </c>
      <c r="R1467" t="s">
        <v>82</v>
      </c>
      <c r="S1467" t="s">
        <v>82</v>
      </c>
      <c r="T1467" s="2" t="s">
        <v>88</v>
      </c>
      <c r="U1467" s="2" t="s">
        <v>89</v>
      </c>
      <c r="V1467">
        <v>1501</v>
      </c>
      <c r="W1467" s="2" t="s">
        <v>7588</v>
      </c>
      <c r="AE1467">
        <v>80000</v>
      </c>
      <c r="AF1467">
        <v>0</v>
      </c>
      <c r="AM1467">
        <v>15000</v>
      </c>
      <c r="AQ1467">
        <v>95000</v>
      </c>
      <c r="AR1467">
        <v>0</v>
      </c>
      <c r="AS1467">
        <v>0</v>
      </c>
      <c r="BA1467">
        <v>80000</v>
      </c>
      <c r="BB1467">
        <v>0</v>
      </c>
      <c r="BI1467">
        <v>15000</v>
      </c>
      <c r="BL1467">
        <v>95000</v>
      </c>
      <c r="BM1467">
        <v>95000</v>
      </c>
      <c r="BN1467">
        <v>95000</v>
      </c>
      <c r="BP1467">
        <v>32000</v>
      </c>
      <c r="BQ1467">
        <v>32000</v>
      </c>
      <c r="BR1467">
        <v>0</v>
      </c>
      <c r="BS1467">
        <v>32000</v>
      </c>
      <c r="BT1467">
        <v>20190731</v>
      </c>
      <c r="BU1467" t="str">
        <f t="shared" si="66"/>
        <v>2019</v>
      </c>
      <c r="BV1467">
        <v>20230429</v>
      </c>
      <c r="BW1467" t="str">
        <f t="shared" si="67"/>
        <v>2023</v>
      </c>
      <c r="BY1467" t="str">
        <f t="shared" si="68"/>
        <v/>
      </c>
      <c r="BZ1467" s="2" t="s">
        <v>91</v>
      </c>
      <c r="CA1467" s="2" t="s">
        <v>91</v>
      </c>
      <c r="CB1467" s="2" t="s">
        <v>92</v>
      </c>
      <c r="CC1467" s="2" t="s">
        <v>449</v>
      </c>
      <c r="CD1467" s="2" t="s">
        <v>450</v>
      </c>
      <c r="CE1467">
        <v>0</v>
      </c>
      <c r="CF1467">
        <v>20201231</v>
      </c>
    </row>
    <row r="1468" spans="1:84" x14ac:dyDescent="0.35">
      <c r="A1468" s="2" t="s">
        <v>29942</v>
      </c>
      <c r="B1468" s="2" t="s">
        <v>29943</v>
      </c>
      <c r="C1468" s="2" t="s">
        <v>29944</v>
      </c>
      <c r="D1468" s="2" t="s">
        <v>29605</v>
      </c>
      <c r="E1468" s="2" t="s">
        <v>29945</v>
      </c>
      <c r="F1468">
        <v>3</v>
      </c>
      <c r="G1468" s="2" t="s">
        <v>117</v>
      </c>
      <c r="H1468">
        <v>7</v>
      </c>
      <c r="I1468" s="2" t="s">
        <v>785</v>
      </c>
      <c r="J1468">
        <v>99</v>
      </c>
      <c r="K1468" s="2" t="s">
        <v>96</v>
      </c>
      <c r="L1468">
        <v>8</v>
      </c>
      <c r="M1468" s="2" t="s">
        <v>127</v>
      </c>
      <c r="N1468">
        <v>62</v>
      </c>
      <c r="O1468" s="2" t="s">
        <v>2465</v>
      </c>
      <c r="P1468">
        <v>999</v>
      </c>
      <c r="Q1468" s="2" t="s">
        <v>3537</v>
      </c>
      <c r="R1468" t="s">
        <v>82</v>
      </c>
      <c r="S1468" t="s">
        <v>82</v>
      </c>
      <c r="T1468" s="2" t="s">
        <v>2001</v>
      </c>
      <c r="U1468" s="2" t="s">
        <v>2002</v>
      </c>
      <c r="V1468">
        <v>1907</v>
      </c>
      <c r="W1468" s="2" t="s">
        <v>497</v>
      </c>
      <c r="X1468">
        <v>71250</v>
      </c>
      <c r="Y1468">
        <v>71250</v>
      </c>
      <c r="AF1468">
        <v>0</v>
      </c>
      <c r="AM1468">
        <v>23750</v>
      </c>
      <c r="AQ1468">
        <v>95000</v>
      </c>
      <c r="AR1468">
        <v>0</v>
      </c>
      <c r="AS1468">
        <v>0</v>
      </c>
      <c r="AT1468">
        <v>71250</v>
      </c>
      <c r="AU1468">
        <v>71250</v>
      </c>
      <c r="BB1468">
        <v>0</v>
      </c>
      <c r="BI1468">
        <v>23750</v>
      </c>
      <c r="BL1468">
        <v>95000</v>
      </c>
      <c r="BM1468">
        <v>95000</v>
      </c>
      <c r="BN1468">
        <v>95000</v>
      </c>
      <c r="BP1468">
        <v>95000</v>
      </c>
      <c r="BQ1468">
        <v>95000</v>
      </c>
      <c r="BR1468">
        <v>0</v>
      </c>
      <c r="BS1468">
        <v>95000</v>
      </c>
      <c r="BT1468">
        <v>20171201</v>
      </c>
      <c r="BU1468" t="str">
        <f t="shared" si="66"/>
        <v>2017</v>
      </c>
      <c r="BV1468">
        <v>20181121</v>
      </c>
      <c r="BW1468" t="str">
        <f t="shared" si="67"/>
        <v>2018</v>
      </c>
      <c r="BX1468">
        <v>20181031</v>
      </c>
      <c r="BY1468" t="str">
        <f t="shared" si="68"/>
        <v>2018</v>
      </c>
      <c r="BZ1468" s="2" t="s">
        <v>131</v>
      </c>
      <c r="CA1468" s="2" t="s">
        <v>778</v>
      </c>
      <c r="CB1468" s="2" t="s">
        <v>455</v>
      </c>
      <c r="CC1468" s="2" t="s">
        <v>788</v>
      </c>
      <c r="CD1468" s="2" t="s">
        <v>789</v>
      </c>
      <c r="CE1468">
        <v>0</v>
      </c>
      <c r="CF1468">
        <v>20201231</v>
      </c>
    </row>
    <row r="1469" spans="1:84" x14ac:dyDescent="0.35">
      <c r="A1469" s="2" t="s">
        <v>16786</v>
      </c>
      <c r="B1469" s="2" t="s">
        <v>16774</v>
      </c>
      <c r="C1469" s="2" t="s">
        <v>16775</v>
      </c>
      <c r="D1469" s="2" t="s">
        <v>16776</v>
      </c>
      <c r="E1469" s="2" t="s">
        <v>16787</v>
      </c>
      <c r="F1469">
        <v>1</v>
      </c>
      <c r="G1469" s="2" t="s">
        <v>166</v>
      </c>
      <c r="H1469">
        <v>7</v>
      </c>
      <c r="I1469" s="2" t="s">
        <v>785</v>
      </c>
      <c r="J1469">
        <v>99</v>
      </c>
      <c r="K1469" s="2" t="s">
        <v>96</v>
      </c>
      <c r="L1469">
        <v>8</v>
      </c>
      <c r="M1469" s="2" t="s">
        <v>127</v>
      </c>
      <c r="N1469">
        <v>62</v>
      </c>
      <c r="O1469" s="2" t="s">
        <v>2465</v>
      </c>
      <c r="P1469">
        <v>999</v>
      </c>
      <c r="Q1469" s="2" t="s">
        <v>3537</v>
      </c>
      <c r="R1469" t="s">
        <v>82</v>
      </c>
      <c r="S1469" t="s">
        <v>82</v>
      </c>
      <c r="T1469" s="2" t="s">
        <v>2001</v>
      </c>
      <c r="U1469" s="2" t="s">
        <v>2002</v>
      </c>
      <c r="V1469">
        <v>924</v>
      </c>
      <c r="W1469" s="2" t="s">
        <v>649</v>
      </c>
      <c r="X1469">
        <v>47457.63</v>
      </c>
      <c r="Y1469">
        <v>47457.63</v>
      </c>
      <c r="AD1469">
        <v>33220.339999999997</v>
      </c>
      <c r="AF1469">
        <v>0</v>
      </c>
      <c r="AI1469">
        <v>14237.28</v>
      </c>
      <c r="AO1469">
        <v>94915</v>
      </c>
      <c r="AQ1469">
        <v>94915.25</v>
      </c>
      <c r="AR1469">
        <v>0</v>
      </c>
      <c r="AS1469">
        <v>0</v>
      </c>
      <c r="AT1469">
        <v>47457.63</v>
      </c>
      <c r="AU1469">
        <v>47457.63</v>
      </c>
      <c r="AZ1469">
        <v>33220.339999999997</v>
      </c>
      <c r="BB1469">
        <v>0</v>
      </c>
      <c r="BE1469">
        <v>14237.28</v>
      </c>
      <c r="BK1469">
        <v>94915</v>
      </c>
      <c r="BL1469">
        <v>94915.25</v>
      </c>
      <c r="BM1469">
        <v>94915.25</v>
      </c>
      <c r="BN1469">
        <v>94915.25</v>
      </c>
      <c r="BP1469">
        <v>45406</v>
      </c>
      <c r="BQ1469">
        <v>45406</v>
      </c>
      <c r="BR1469">
        <v>0</v>
      </c>
      <c r="BS1469">
        <v>103811.13</v>
      </c>
      <c r="BT1469">
        <v>20180206</v>
      </c>
      <c r="BU1469" t="str">
        <f t="shared" si="66"/>
        <v>2018</v>
      </c>
      <c r="BV1469">
        <v>20200629</v>
      </c>
      <c r="BW1469" t="str">
        <f t="shared" si="67"/>
        <v>2020</v>
      </c>
      <c r="BX1469">
        <v>20200629</v>
      </c>
      <c r="BY1469" t="str">
        <f t="shared" si="68"/>
        <v>2020</v>
      </c>
      <c r="BZ1469" s="2" t="s">
        <v>91</v>
      </c>
      <c r="CA1469" s="2" t="s">
        <v>91</v>
      </c>
      <c r="CB1469" s="2" t="s">
        <v>455</v>
      </c>
      <c r="CC1469" s="2" t="s">
        <v>788</v>
      </c>
      <c r="CD1469" s="2" t="s">
        <v>789</v>
      </c>
      <c r="CE1469">
        <v>0</v>
      </c>
      <c r="CF1469">
        <v>20201231</v>
      </c>
    </row>
    <row r="1470" spans="1:84" x14ac:dyDescent="0.35">
      <c r="A1470" s="2" t="s">
        <v>22167</v>
      </c>
      <c r="B1470" s="2" t="s">
        <v>22168</v>
      </c>
      <c r="C1470" s="2" t="s">
        <v>22169</v>
      </c>
      <c r="D1470" s="2" t="s">
        <v>21672</v>
      </c>
      <c r="E1470" s="2" t="s">
        <v>22170</v>
      </c>
      <c r="F1470">
        <v>8</v>
      </c>
      <c r="G1470" s="2" t="s">
        <v>456</v>
      </c>
      <c r="H1470">
        <v>2</v>
      </c>
      <c r="I1470" s="2" t="s">
        <v>445</v>
      </c>
      <c r="J1470">
        <v>99</v>
      </c>
      <c r="K1470" s="2" t="s">
        <v>96</v>
      </c>
      <c r="L1470">
        <v>9</v>
      </c>
      <c r="M1470" s="2" t="s">
        <v>113</v>
      </c>
      <c r="N1470">
        <v>26</v>
      </c>
      <c r="O1470" s="2" t="s">
        <v>1785</v>
      </c>
      <c r="P1470">
        <v>103</v>
      </c>
      <c r="Q1470" s="2" t="s">
        <v>1786</v>
      </c>
      <c r="R1470" t="s">
        <v>82</v>
      </c>
      <c r="S1470" t="s">
        <v>82</v>
      </c>
      <c r="T1470" s="2" t="s">
        <v>88</v>
      </c>
      <c r="U1470" s="2" t="s">
        <v>89</v>
      </c>
      <c r="V1470">
        <v>710</v>
      </c>
      <c r="W1470" s="2" t="s">
        <v>7200</v>
      </c>
      <c r="X1470">
        <v>47419.25</v>
      </c>
      <c r="Z1470">
        <v>47419.25</v>
      </c>
      <c r="AD1470">
        <v>33193.480000000003</v>
      </c>
      <c r="AF1470">
        <v>0</v>
      </c>
      <c r="AI1470">
        <v>14225.77</v>
      </c>
      <c r="AQ1470">
        <v>94838.5</v>
      </c>
      <c r="AR1470">
        <v>0</v>
      </c>
      <c r="AS1470">
        <v>0</v>
      </c>
      <c r="AT1470">
        <v>47419.25</v>
      </c>
      <c r="AV1470">
        <v>47419.25</v>
      </c>
      <c r="AZ1470">
        <v>33193.480000000003</v>
      </c>
      <c r="BB1470">
        <v>0</v>
      </c>
      <c r="BE1470">
        <v>14225.77</v>
      </c>
      <c r="BL1470">
        <v>94838.5</v>
      </c>
      <c r="BM1470">
        <v>94838.5</v>
      </c>
      <c r="BN1470">
        <v>94838.5</v>
      </c>
      <c r="BS1470">
        <v>0</v>
      </c>
      <c r="BT1470">
        <v>20200508</v>
      </c>
      <c r="BU1470" t="str">
        <f t="shared" si="66"/>
        <v>2020</v>
      </c>
      <c r="BV1470">
        <v>20220508</v>
      </c>
      <c r="BW1470" t="str">
        <f t="shared" si="67"/>
        <v>2022</v>
      </c>
      <c r="BY1470" t="str">
        <f t="shared" si="68"/>
        <v/>
      </c>
      <c r="BZ1470" s="2" t="s">
        <v>101</v>
      </c>
      <c r="CA1470" s="2" t="s">
        <v>91</v>
      </c>
      <c r="CB1470" s="2" t="s">
        <v>92</v>
      </c>
      <c r="CC1470" s="2" t="s">
        <v>595</v>
      </c>
      <c r="CD1470" s="2" t="s">
        <v>596</v>
      </c>
      <c r="CE1470">
        <v>0</v>
      </c>
      <c r="CF1470">
        <v>20201231</v>
      </c>
    </row>
    <row r="1471" spans="1:84" x14ac:dyDescent="0.35">
      <c r="A1471" s="2" t="s">
        <v>28337</v>
      </c>
      <c r="B1471" s="2" t="s">
        <v>28338</v>
      </c>
      <c r="C1471" s="2" t="s">
        <v>28339</v>
      </c>
      <c r="D1471" s="2" t="s">
        <v>27733</v>
      </c>
      <c r="E1471" s="2" t="s">
        <v>28340</v>
      </c>
      <c r="F1471">
        <v>4</v>
      </c>
      <c r="G1471" s="2" t="s">
        <v>189</v>
      </c>
      <c r="H1471">
        <v>3</v>
      </c>
      <c r="I1471" s="2" t="s">
        <v>83</v>
      </c>
      <c r="J1471">
        <v>9</v>
      </c>
      <c r="K1471" s="2" t="s">
        <v>4154</v>
      </c>
      <c r="L1471">
        <v>5</v>
      </c>
      <c r="M1471" s="2" t="s">
        <v>241</v>
      </c>
      <c r="N1471">
        <v>8</v>
      </c>
      <c r="O1471" s="2" t="s">
        <v>498</v>
      </c>
      <c r="P1471">
        <v>87</v>
      </c>
      <c r="Q1471" s="2" t="s">
        <v>3063</v>
      </c>
      <c r="R1471" t="s">
        <v>82</v>
      </c>
      <c r="S1471" t="s">
        <v>82</v>
      </c>
      <c r="T1471" s="2" t="s">
        <v>88</v>
      </c>
      <c r="U1471" s="2" t="s">
        <v>89</v>
      </c>
      <c r="V1471">
        <v>2027</v>
      </c>
      <c r="W1471" s="2" t="s">
        <v>18998</v>
      </c>
      <c r="X1471">
        <v>59940</v>
      </c>
      <c r="Y1471">
        <v>59940</v>
      </c>
      <c r="AD1471">
        <v>41958</v>
      </c>
      <c r="AF1471">
        <v>0</v>
      </c>
      <c r="AI1471">
        <v>17982</v>
      </c>
      <c r="AQ1471">
        <v>119880</v>
      </c>
      <c r="AR1471">
        <v>25064.49</v>
      </c>
      <c r="AS1471">
        <v>25064.49</v>
      </c>
      <c r="AT1471">
        <v>40659.620000000003</v>
      </c>
      <c r="AU1471">
        <v>59940</v>
      </c>
      <c r="AZ1471">
        <v>41958</v>
      </c>
      <c r="BB1471">
        <v>0</v>
      </c>
      <c r="BE1471">
        <v>12197.89</v>
      </c>
      <c r="BL1471">
        <v>94815.51</v>
      </c>
      <c r="BM1471">
        <v>81319.240000000005</v>
      </c>
      <c r="BN1471">
        <v>81319.240000000005</v>
      </c>
      <c r="BP1471">
        <v>81319.240000000005</v>
      </c>
      <c r="BQ1471">
        <v>81319.240000000005</v>
      </c>
      <c r="BR1471">
        <v>0</v>
      </c>
      <c r="BS1471">
        <v>81319.240000000005</v>
      </c>
      <c r="BT1471">
        <v>20170418</v>
      </c>
      <c r="BU1471" t="str">
        <f t="shared" si="66"/>
        <v>2017</v>
      </c>
      <c r="BV1471">
        <v>20181230</v>
      </c>
      <c r="BW1471" t="str">
        <f t="shared" si="67"/>
        <v>2018</v>
      </c>
      <c r="BX1471">
        <v>20181116</v>
      </c>
      <c r="BY1471" t="str">
        <f t="shared" si="68"/>
        <v>2018</v>
      </c>
      <c r="BZ1471" s="2" t="s">
        <v>91</v>
      </c>
      <c r="CA1471" s="2" t="s">
        <v>91</v>
      </c>
      <c r="CB1471" s="2" t="s">
        <v>455</v>
      </c>
      <c r="CC1471" s="2" t="s">
        <v>3056</v>
      </c>
      <c r="CD1471" s="2" t="s">
        <v>3057</v>
      </c>
      <c r="CE1471">
        <v>0</v>
      </c>
      <c r="CF1471">
        <v>20201231</v>
      </c>
    </row>
    <row r="1472" spans="1:84" x14ac:dyDescent="0.35">
      <c r="A1472" s="2" t="s">
        <v>25038</v>
      </c>
      <c r="B1472" s="2" t="s">
        <v>25039</v>
      </c>
      <c r="C1472" s="2" t="s">
        <v>25040</v>
      </c>
      <c r="D1472" s="2" t="s">
        <v>25041</v>
      </c>
      <c r="E1472" s="2" t="s">
        <v>25042</v>
      </c>
      <c r="F1472">
        <v>3</v>
      </c>
      <c r="G1472" s="2" t="s">
        <v>117</v>
      </c>
      <c r="H1472">
        <v>7</v>
      </c>
      <c r="I1472" s="2" t="s">
        <v>785</v>
      </c>
      <c r="J1472">
        <v>1</v>
      </c>
      <c r="K1472" s="2" t="s">
        <v>84</v>
      </c>
      <c r="L1472">
        <v>6</v>
      </c>
      <c r="M1472" s="2" t="s">
        <v>1998</v>
      </c>
      <c r="N1472">
        <v>42</v>
      </c>
      <c r="O1472" s="2" t="s">
        <v>1999</v>
      </c>
      <c r="P1472">
        <v>170</v>
      </c>
      <c r="Q1472" s="2" t="s">
        <v>2000</v>
      </c>
      <c r="R1472" t="s">
        <v>82</v>
      </c>
      <c r="S1472" t="s">
        <v>82</v>
      </c>
      <c r="T1472" s="2" t="s">
        <v>519</v>
      </c>
      <c r="U1472" s="2" t="s">
        <v>520</v>
      </c>
      <c r="V1472">
        <v>1508</v>
      </c>
      <c r="W1472" s="2" t="s">
        <v>19722</v>
      </c>
      <c r="AE1472">
        <v>94814.25</v>
      </c>
      <c r="AF1472">
        <v>0</v>
      </c>
      <c r="AO1472">
        <v>97500</v>
      </c>
      <c r="AQ1472">
        <v>94814.25</v>
      </c>
      <c r="AR1472">
        <v>0</v>
      </c>
      <c r="AS1472">
        <v>0</v>
      </c>
      <c r="BA1472">
        <v>94814.25</v>
      </c>
      <c r="BB1472">
        <v>0</v>
      </c>
      <c r="BK1472">
        <v>97500</v>
      </c>
      <c r="BL1472">
        <v>94814.25</v>
      </c>
      <c r="BM1472">
        <v>94814.25</v>
      </c>
      <c r="BN1472">
        <v>94814.25</v>
      </c>
      <c r="BP1472">
        <v>34683.410000000003</v>
      </c>
      <c r="BQ1472">
        <v>34683.410000000003</v>
      </c>
      <c r="BR1472">
        <v>0</v>
      </c>
      <c r="BS1472">
        <v>34683.410000000003</v>
      </c>
      <c r="BT1472">
        <v>20180119</v>
      </c>
      <c r="BU1472" t="str">
        <f t="shared" si="66"/>
        <v>2018</v>
      </c>
      <c r="BV1472">
        <v>20260722</v>
      </c>
      <c r="BW1472" t="str">
        <f t="shared" si="67"/>
        <v>2026</v>
      </c>
      <c r="BY1472" t="str">
        <f t="shared" si="68"/>
        <v/>
      </c>
      <c r="BZ1472" s="2" t="s">
        <v>91</v>
      </c>
      <c r="CA1472" s="2" t="s">
        <v>91</v>
      </c>
      <c r="CB1472" s="2" t="s">
        <v>92</v>
      </c>
      <c r="CC1472" s="2" t="s">
        <v>788</v>
      </c>
      <c r="CD1472" s="2" t="s">
        <v>789</v>
      </c>
      <c r="CE1472">
        <v>0</v>
      </c>
      <c r="CF1472">
        <v>20201231</v>
      </c>
    </row>
    <row r="1473" spans="1:84" x14ac:dyDescent="0.35">
      <c r="A1473" s="2" t="s">
        <v>25241</v>
      </c>
      <c r="B1473" s="2" t="s">
        <v>25242</v>
      </c>
      <c r="C1473" s="2" t="s">
        <v>25243</v>
      </c>
      <c r="D1473" s="2" t="s">
        <v>25244</v>
      </c>
      <c r="E1473" s="2" t="s">
        <v>25245</v>
      </c>
      <c r="F1473">
        <v>3</v>
      </c>
      <c r="G1473" s="2" t="s">
        <v>117</v>
      </c>
      <c r="H1473">
        <v>7</v>
      </c>
      <c r="I1473" s="2" t="s">
        <v>785</v>
      </c>
      <c r="J1473">
        <v>1</v>
      </c>
      <c r="K1473" s="2" t="s">
        <v>84</v>
      </c>
      <c r="L1473">
        <v>6</v>
      </c>
      <c r="M1473" s="2" t="s">
        <v>1998</v>
      </c>
      <c r="N1473">
        <v>39</v>
      </c>
      <c r="O1473" s="2" t="s">
        <v>2399</v>
      </c>
      <c r="P1473">
        <v>150</v>
      </c>
      <c r="Q1473" s="2" t="s">
        <v>2400</v>
      </c>
      <c r="R1473" t="s">
        <v>82</v>
      </c>
      <c r="S1473" t="s">
        <v>82</v>
      </c>
      <c r="T1473" s="2" t="s">
        <v>519</v>
      </c>
      <c r="U1473" s="2" t="s">
        <v>520</v>
      </c>
      <c r="V1473">
        <v>1844</v>
      </c>
      <c r="W1473" s="2" t="s">
        <v>19075</v>
      </c>
      <c r="AE1473">
        <v>94713.81</v>
      </c>
      <c r="AF1473">
        <v>0</v>
      </c>
      <c r="AO1473">
        <v>97349</v>
      </c>
      <c r="AQ1473">
        <v>94713.81</v>
      </c>
      <c r="AR1473">
        <v>0</v>
      </c>
      <c r="AS1473">
        <v>0</v>
      </c>
      <c r="BA1473">
        <v>94713.81</v>
      </c>
      <c r="BB1473">
        <v>0</v>
      </c>
      <c r="BK1473">
        <v>97349</v>
      </c>
      <c r="BL1473">
        <v>94713.81</v>
      </c>
      <c r="BM1473">
        <v>94713.81</v>
      </c>
      <c r="BN1473">
        <v>94713.81</v>
      </c>
      <c r="BP1473">
        <v>46686.62</v>
      </c>
      <c r="BQ1473">
        <v>46686.62</v>
      </c>
      <c r="BR1473">
        <v>0</v>
      </c>
      <c r="BS1473">
        <v>46686.62</v>
      </c>
      <c r="BT1473">
        <v>20190412</v>
      </c>
      <c r="BU1473" t="str">
        <f t="shared" si="66"/>
        <v>2019</v>
      </c>
      <c r="BV1473">
        <v>20271104</v>
      </c>
      <c r="BW1473" t="str">
        <f t="shared" si="67"/>
        <v>2027</v>
      </c>
      <c r="BY1473" t="str">
        <f t="shared" si="68"/>
        <v/>
      </c>
      <c r="BZ1473" s="2" t="s">
        <v>91</v>
      </c>
      <c r="CA1473" s="2" t="s">
        <v>91</v>
      </c>
      <c r="CB1473" s="2" t="s">
        <v>92</v>
      </c>
      <c r="CC1473" s="2" t="s">
        <v>788</v>
      </c>
      <c r="CD1473" s="2" t="s">
        <v>789</v>
      </c>
      <c r="CE1473">
        <v>0</v>
      </c>
      <c r="CF1473">
        <v>20201231</v>
      </c>
    </row>
    <row r="1474" spans="1:84" x14ac:dyDescent="0.35">
      <c r="A1474" s="2" t="s">
        <v>5488</v>
      </c>
      <c r="B1474" s="2" t="s">
        <v>5489</v>
      </c>
      <c r="C1474" s="2" t="s">
        <v>5490</v>
      </c>
      <c r="D1474" s="2" t="s">
        <v>5491</v>
      </c>
      <c r="E1474" s="2" t="s">
        <v>5492</v>
      </c>
      <c r="F1474">
        <v>3</v>
      </c>
      <c r="G1474" s="2" t="s">
        <v>117</v>
      </c>
      <c r="H1474">
        <v>7</v>
      </c>
      <c r="I1474" s="2" t="s">
        <v>785</v>
      </c>
      <c r="J1474">
        <v>99</v>
      </c>
      <c r="K1474" s="2" t="s">
        <v>96</v>
      </c>
      <c r="L1474">
        <v>6</v>
      </c>
      <c r="M1474" s="2" t="s">
        <v>1998</v>
      </c>
      <c r="N1474">
        <v>40</v>
      </c>
      <c r="O1474" s="2" t="s">
        <v>5475</v>
      </c>
      <c r="P1474">
        <v>999</v>
      </c>
      <c r="Q1474" s="2" t="s">
        <v>5476</v>
      </c>
      <c r="R1474" t="s">
        <v>82</v>
      </c>
      <c r="S1474" t="s">
        <v>82</v>
      </c>
      <c r="T1474" s="2" t="s">
        <v>519</v>
      </c>
      <c r="U1474" s="2" t="s">
        <v>520</v>
      </c>
      <c r="V1474">
        <v>609</v>
      </c>
      <c r="W1474" s="2" t="s">
        <v>2428</v>
      </c>
      <c r="X1474">
        <v>47343.03</v>
      </c>
      <c r="Y1474">
        <v>47343.03</v>
      </c>
      <c r="AD1474">
        <v>33140.080000000002</v>
      </c>
      <c r="AF1474">
        <v>0</v>
      </c>
      <c r="AI1474">
        <v>14202.97</v>
      </c>
      <c r="AO1474">
        <v>95187</v>
      </c>
      <c r="AQ1474">
        <v>94686.080000000002</v>
      </c>
      <c r="AR1474">
        <v>0</v>
      </c>
      <c r="AS1474">
        <v>0</v>
      </c>
      <c r="AT1474">
        <v>47343.03</v>
      </c>
      <c r="AU1474">
        <v>47343.03</v>
      </c>
      <c r="AZ1474">
        <v>33140.080000000002</v>
      </c>
      <c r="BB1474">
        <v>0</v>
      </c>
      <c r="BE1474">
        <v>14202.97</v>
      </c>
      <c r="BK1474">
        <v>95187</v>
      </c>
      <c r="BL1474">
        <v>94686.080000000002</v>
      </c>
      <c r="BM1474">
        <v>94686.080000000002</v>
      </c>
      <c r="BN1474">
        <v>94686.080000000002</v>
      </c>
      <c r="BP1474">
        <v>94686.080000000002</v>
      </c>
      <c r="BQ1474">
        <v>94686.080000000002</v>
      </c>
      <c r="BR1474">
        <v>0</v>
      </c>
      <c r="BS1474">
        <v>189872.63</v>
      </c>
      <c r="BT1474">
        <v>20180301</v>
      </c>
      <c r="BU1474" t="str">
        <f t="shared" ref="BU1474:BU1537" si="69">LEFT(BT:BT,4)</f>
        <v>2018</v>
      </c>
      <c r="BV1474">
        <v>20190831</v>
      </c>
      <c r="BW1474" t="str">
        <f t="shared" ref="BW1474:BW1537" si="70">LEFT(BV:BV,4)</f>
        <v>2019</v>
      </c>
      <c r="BX1474">
        <v>20190915</v>
      </c>
      <c r="BY1474" t="str">
        <f t="shared" ref="BY1474:BY1537" si="71">LEFT(BX:BX,4)</f>
        <v>2019</v>
      </c>
      <c r="BZ1474" s="2" t="s">
        <v>131</v>
      </c>
      <c r="CA1474" s="2" t="s">
        <v>778</v>
      </c>
      <c r="CB1474" s="2" t="s">
        <v>455</v>
      </c>
      <c r="CC1474" s="2" t="s">
        <v>788</v>
      </c>
      <c r="CD1474" s="2" t="s">
        <v>789</v>
      </c>
      <c r="CE1474">
        <v>0</v>
      </c>
      <c r="CF1474">
        <v>20201231</v>
      </c>
    </row>
    <row r="1475" spans="1:84" x14ac:dyDescent="0.35">
      <c r="A1475" s="2" t="s">
        <v>3378</v>
      </c>
      <c r="B1475" s="2" t="s">
        <v>3379</v>
      </c>
      <c r="C1475" s="2" t="s">
        <v>3380</v>
      </c>
      <c r="D1475" s="2" t="s">
        <v>3381</v>
      </c>
      <c r="E1475" s="2" t="s">
        <v>3382</v>
      </c>
      <c r="F1475">
        <v>1</v>
      </c>
      <c r="G1475" s="2" t="s">
        <v>166</v>
      </c>
      <c r="H1475">
        <v>7</v>
      </c>
      <c r="I1475" s="2" t="s">
        <v>785</v>
      </c>
      <c r="J1475">
        <v>20</v>
      </c>
      <c r="K1475" s="2" t="s">
        <v>3069</v>
      </c>
      <c r="L1475">
        <v>8</v>
      </c>
      <c r="M1475" s="2" t="s">
        <v>127</v>
      </c>
      <c r="N1475">
        <v>62</v>
      </c>
      <c r="O1475" s="2" t="s">
        <v>2465</v>
      </c>
      <c r="P1475">
        <v>634</v>
      </c>
      <c r="Q1475" s="2" t="s">
        <v>2785</v>
      </c>
      <c r="R1475" t="s">
        <v>82</v>
      </c>
      <c r="S1475" t="s">
        <v>82</v>
      </c>
      <c r="T1475" s="2" t="s">
        <v>88</v>
      </c>
      <c r="U1475" s="2" t="s">
        <v>89</v>
      </c>
      <c r="V1475">
        <v>609</v>
      </c>
      <c r="W1475" s="2" t="s">
        <v>2428</v>
      </c>
      <c r="X1475">
        <v>47308.09</v>
      </c>
      <c r="Y1475">
        <v>47308.09</v>
      </c>
      <c r="AD1475">
        <v>33115.660000000003</v>
      </c>
      <c r="AF1475">
        <v>0</v>
      </c>
      <c r="AI1475">
        <v>14192.42</v>
      </c>
      <c r="AO1475">
        <v>23654</v>
      </c>
      <c r="AQ1475">
        <v>94616.17</v>
      </c>
      <c r="AR1475">
        <v>0</v>
      </c>
      <c r="AS1475">
        <v>0</v>
      </c>
      <c r="AT1475">
        <v>47308.09</v>
      </c>
      <c r="AU1475">
        <v>47308.09</v>
      </c>
      <c r="AZ1475">
        <v>33115.660000000003</v>
      </c>
      <c r="BB1475">
        <v>0</v>
      </c>
      <c r="BE1475">
        <v>14192.42</v>
      </c>
      <c r="BK1475">
        <v>23654</v>
      </c>
      <c r="BL1475">
        <v>94616.17</v>
      </c>
      <c r="BM1475">
        <v>94616.17</v>
      </c>
      <c r="BN1475">
        <v>94616.17</v>
      </c>
      <c r="BP1475">
        <v>94615.95</v>
      </c>
      <c r="BQ1475">
        <v>94615.95</v>
      </c>
      <c r="BR1475">
        <v>0</v>
      </c>
      <c r="BS1475">
        <v>118270.21</v>
      </c>
      <c r="BT1475">
        <v>20160722</v>
      </c>
      <c r="BU1475" t="str">
        <f t="shared" si="69"/>
        <v>2016</v>
      </c>
      <c r="BV1475">
        <v>20180331</v>
      </c>
      <c r="BW1475" t="str">
        <f t="shared" si="70"/>
        <v>2018</v>
      </c>
      <c r="BX1475">
        <v>20180615</v>
      </c>
      <c r="BY1475" t="str">
        <f t="shared" si="71"/>
        <v>2018</v>
      </c>
      <c r="BZ1475" s="2" t="s">
        <v>131</v>
      </c>
      <c r="CA1475" s="2" t="s">
        <v>778</v>
      </c>
      <c r="CB1475" s="2" t="s">
        <v>455</v>
      </c>
      <c r="CC1475" s="2" t="s">
        <v>788</v>
      </c>
      <c r="CD1475" s="2" t="s">
        <v>789</v>
      </c>
      <c r="CE1475">
        <v>0</v>
      </c>
      <c r="CF1475">
        <v>20201231</v>
      </c>
    </row>
    <row r="1476" spans="1:84" x14ac:dyDescent="0.35">
      <c r="A1476" s="2" t="s">
        <v>25445</v>
      </c>
      <c r="B1476" s="2" t="s">
        <v>25446</v>
      </c>
      <c r="C1476" s="2" t="s">
        <v>25447</v>
      </c>
      <c r="D1476" s="2" t="s">
        <v>25448</v>
      </c>
      <c r="E1476" s="2" t="s">
        <v>25449</v>
      </c>
      <c r="F1476">
        <v>3</v>
      </c>
      <c r="G1476" s="2" t="s">
        <v>117</v>
      </c>
      <c r="H1476">
        <v>7</v>
      </c>
      <c r="I1476" s="2" t="s">
        <v>785</v>
      </c>
      <c r="J1476">
        <v>1</v>
      </c>
      <c r="K1476" s="2" t="s">
        <v>84</v>
      </c>
      <c r="L1476">
        <v>6</v>
      </c>
      <c r="M1476" s="2" t="s">
        <v>1998</v>
      </c>
      <c r="N1476">
        <v>39</v>
      </c>
      <c r="O1476" s="2" t="s">
        <v>2399</v>
      </c>
      <c r="P1476">
        <v>150</v>
      </c>
      <c r="Q1476" s="2" t="s">
        <v>2400</v>
      </c>
      <c r="R1476" t="s">
        <v>82</v>
      </c>
      <c r="S1476" t="s">
        <v>82</v>
      </c>
      <c r="T1476" s="2" t="s">
        <v>519</v>
      </c>
      <c r="U1476" s="2" t="s">
        <v>520</v>
      </c>
      <c r="V1476">
        <v>1501</v>
      </c>
      <c r="W1476" s="2" t="s">
        <v>7588</v>
      </c>
      <c r="AE1476">
        <v>94533.39</v>
      </c>
      <c r="AF1476">
        <v>0</v>
      </c>
      <c r="AO1476">
        <v>97078</v>
      </c>
      <c r="AQ1476">
        <v>94533.39</v>
      </c>
      <c r="AR1476">
        <v>0</v>
      </c>
      <c r="AS1476">
        <v>0</v>
      </c>
      <c r="BA1476">
        <v>94533.39</v>
      </c>
      <c r="BB1476">
        <v>0</v>
      </c>
      <c r="BK1476">
        <v>97078</v>
      </c>
      <c r="BL1476">
        <v>94533.39</v>
      </c>
      <c r="BM1476">
        <v>94533.39</v>
      </c>
      <c r="BN1476">
        <v>94533.39</v>
      </c>
      <c r="BP1476">
        <v>153.06</v>
      </c>
      <c r="BQ1476">
        <v>153.06</v>
      </c>
      <c r="BR1476">
        <v>0</v>
      </c>
      <c r="BS1476">
        <v>153.06</v>
      </c>
      <c r="BT1476">
        <v>20200311</v>
      </c>
      <c r="BU1476" t="str">
        <f t="shared" si="69"/>
        <v>2020</v>
      </c>
      <c r="BV1476">
        <v>20280902</v>
      </c>
      <c r="BW1476" t="str">
        <f t="shared" si="70"/>
        <v>2028</v>
      </c>
      <c r="BY1476" t="str">
        <f t="shared" si="71"/>
        <v/>
      </c>
      <c r="BZ1476" s="2" t="s">
        <v>91</v>
      </c>
      <c r="CA1476" s="2" t="s">
        <v>91</v>
      </c>
      <c r="CB1476" s="2" t="s">
        <v>92</v>
      </c>
      <c r="CC1476" s="2" t="s">
        <v>788</v>
      </c>
      <c r="CD1476" s="2" t="s">
        <v>789</v>
      </c>
      <c r="CE1476">
        <v>0</v>
      </c>
      <c r="CF1476">
        <v>20201231</v>
      </c>
    </row>
    <row r="1477" spans="1:84" x14ac:dyDescent="0.35">
      <c r="A1477" s="2" t="s">
        <v>18066</v>
      </c>
      <c r="B1477" s="2" t="s">
        <v>18056</v>
      </c>
      <c r="C1477" s="2" t="s">
        <v>18067</v>
      </c>
      <c r="D1477" s="2" t="s">
        <v>18058</v>
      </c>
      <c r="E1477" s="2" t="s">
        <v>18068</v>
      </c>
      <c r="F1477">
        <v>1</v>
      </c>
      <c r="G1477" s="2" t="s">
        <v>166</v>
      </c>
      <c r="H1477">
        <v>7</v>
      </c>
      <c r="I1477" s="2" t="s">
        <v>785</v>
      </c>
      <c r="J1477">
        <v>99</v>
      </c>
      <c r="K1477" s="2" t="s">
        <v>96</v>
      </c>
      <c r="L1477">
        <v>8</v>
      </c>
      <c r="M1477" s="2" t="s">
        <v>127</v>
      </c>
      <c r="N1477">
        <v>62</v>
      </c>
      <c r="O1477" s="2" t="s">
        <v>2465</v>
      </c>
      <c r="P1477">
        <v>999</v>
      </c>
      <c r="Q1477" s="2" t="s">
        <v>3537</v>
      </c>
      <c r="R1477" t="s">
        <v>82</v>
      </c>
      <c r="S1477" t="s">
        <v>82</v>
      </c>
      <c r="T1477" s="2" t="s">
        <v>2001</v>
      </c>
      <c r="U1477" s="2" t="s">
        <v>2002</v>
      </c>
      <c r="V1477">
        <v>927</v>
      </c>
      <c r="W1477" s="2" t="s">
        <v>6672</v>
      </c>
      <c r="X1477">
        <v>47250</v>
      </c>
      <c r="Y1477">
        <v>47250</v>
      </c>
      <c r="AD1477">
        <v>33075</v>
      </c>
      <c r="AF1477">
        <v>0</v>
      </c>
      <c r="AI1477">
        <v>14175</v>
      </c>
      <c r="AO1477">
        <v>116336</v>
      </c>
      <c r="AQ1477">
        <v>94500</v>
      </c>
      <c r="AR1477">
        <v>0</v>
      </c>
      <c r="AS1477">
        <v>0</v>
      </c>
      <c r="AT1477">
        <v>47250</v>
      </c>
      <c r="AU1477">
        <v>47250</v>
      </c>
      <c r="AZ1477">
        <v>33075</v>
      </c>
      <c r="BB1477">
        <v>0</v>
      </c>
      <c r="BE1477">
        <v>14175</v>
      </c>
      <c r="BK1477">
        <v>116336</v>
      </c>
      <c r="BL1477">
        <v>94500</v>
      </c>
      <c r="BM1477">
        <v>90057.72</v>
      </c>
      <c r="BN1477">
        <v>90057.72</v>
      </c>
      <c r="BP1477">
        <v>90057.72</v>
      </c>
      <c r="BQ1477">
        <v>90057.72</v>
      </c>
      <c r="BR1477">
        <v>0</v>
      </c>
      <c r="BS1477">
        <v>210835.95</v>
      </c>
      <c r="BT1477">
        <v>20150701</v>
      </c>
      <c r="BU1477" t="str">
        <f t="shared" si="69"/>
        <v>2015</v>
      </c>
      <c r="BV1477">
        <v>20210212</v>
      </c>
      <c r="BW1477" t="str">
        <f t="shared" si="70"/>
        <v>2021</v>
      </c>
      <c r="BX1477">
        <v>20181126</v>
      </c>
      <c r="BY1477" t="str">
        <f t="shared" si="71"/>
        <v>2018</v>
      </c>
      <c r="BZ1477" s="2" t="s">
        <v>131</v>
      </c>
      <c r="CA1477" s="2" t="s">
        <v>778</v>
      </c>
      <c r="CB1477" s="2" t="s">
        <v>455</v>
      </c>
      <c r="CC1477" s="2" t="s">
        <v>788</v>
      </c>
      <c r="CD1477" s="2" t="s">
        <v>789</v>
      </c>
      <c r="CE1477">
        <v>0</v>
      </c>
      <c r="CF1477">
        <v>20201231</v>
      </c>
    </row>
    <row r="1478" spans="1:84" x14ac:dyDescent="0.35">
      <c r="A1478" s="2" t="s">
        <v>18072</v>
      </c>
      <c r="B1478" s="2" t="s">
        <v>18056</v>
      </c>
      <c r="C1478" s="2" t="s">
        <v>18073</v>
      </c>
      <c r="D1478" s="2" t="s">
        <v>18058</v>
      </c>
      <c r="E1478" s="2" t="s">
        <v>18074</v>
      </c>
      <c r="F1478">
        <v>1</v>
      </c>
      <c r="G1478" s="2" t="s">
        <v>166</v>
      </c>
      <c r="H1478">
        <v>7</v>
      </c>
      <c r="I1478" s="2" t="s">
        <v>785</v>
      </c>
      <c r="J1478">
        <v>99</v>
      </c>
      <c r="K1478" s="2" t="s">
        <v>96</v>
      </c>
      <c r="L1478">
        <v>8</v>
      </c>
      <c r="M1478" s="2" t="s">
        <v>127</v>
      </c>
      <c r="N1478">
        <v>62</v>
      </c>
      <c r="O1478" s="2" t="s">
        <v>2465</v>
      </c>
      <c r="P1478">
        <v>999</v>
      </c>
      <c r="Q1478" s="2" t="s">
        <v>3537</v>
      </c>
      <c r="R1478" t="s">
        <v>82</v>
      </c>
      <c r="S1478" t="s">
        <v>82</v>
      </c>
      <c r="T1478" s="2" t="s">
        <v>2001</v>
      </c>
      <c r="U1478" s="2" t="s">
        <v>2002</v>
      </c>
      <c r="V1478">
        <v>927</v>
      </c>
      <c r="W1478" s="2" t="s">
        <v>6672</v>
      </c>
      <c r="X1478">
        <v>47250</v>
      </c>
      <c r="Y1478">
        <v>47250</v>
      </c>
      <c r="AD1478">
        <v>33075</v>
      </c>
      <c r="AF1478">
        <v>0</v>
      </c>
      <c r="AI1478">
        <v>14175</v>
      </c>
      <c r="AO1478">
        <v>119517</v>
      </c>
      <c r="AQ1478">
        <v>94500</v>
      </c>
      <c r="AR1478">
        <v>0</v>
      </c>
      <c r="AS1478">
        <v>0</v>
      </c>
      <c r="AT1478">
        <v>47250</v>
      </c>
      <c r="AU1478">
        <v>47250</v>
      </c>
      <c r="AZ1478">
        <v>33075</v>
      </c>
      <c r="BB1478">
        <v>0</v>
      </c>
      <c r="BE1478">
        <v>14175</v>
      </c>
      <c r="BK1478">
        <v>119517</v>
      </c>
      <c r="BL1478">
        <v>94500</v>
      </c>
      <c r="BM1478">
        <v>94500</v>
      </c>
      <c r="BN1478">
        <v>94500</v>
      </c>
      <c r="BP1478">
        <v>94500</v>
      </c>
      <c r="BQ1478">
        <v>94500</v>
      </c>
      <c r="BR1478">
        <v>0</v>
      </c>
      <c r="BS1478">
        <v>214016.63</v>
      </c>
      <c r="BT1478">
        <v>20150701</v>
      </c>
      <c r="BU1478" t="str">
        <f t="shared" si="69"/>
        <v>2015</v>
      </c>
      <c r="BV1478">
        <v>20210212</v>
      </c>
      <c r="BW1478" t="str">
        <f t="shared" si="70"/>
        <v>2021</v>
      </c>
      <c r="BX1478">
        <v>20181126</v>
      </c>
      <c r="BY1478" t="str">
        <f t="shared" si="71"/>
        <v>2018</v>
      </c>
      <c r="BZ1478" s="2" t="s">
        <v>131</v>
      </c>
      <c r="CA1478" s="2" t="s">
        <v>778</v>
      </c>
      <c r="CB1478" s="2" t="s">
        <v>455</v>
      </c>
      <c r="CC1478" s="2" t="s">
        <v>788</v>
      </c>
      <c r="CD1478" s="2" t="s">
        <v>789</v>
      </c>
      <c r="CE1478">
        <v>0</v>
      </c>
      <c r="CF1478">
        <v>20201231</v>
      </c>
    </row>
    <row r="1479" spans="1:84" x14ac:dyDescent="0.35">
      <c r="A1479" s="2" t="s">
        <v>29874</v>
      </c>
      <c r="B1479" s="2" t="s">
        <v>29875</v>
      </c>
      <c r="C1479" s="2" t="s">
        <v>29876</v>
      </c>
      <c r="D1479" s="2" t="s">
        <v>29605</v>
      </c>
      <c r="E1479" s="2" t="s">
        <v>29877</v>
      </c>
      <c r="F1479">
        <v>3</v>
      </c>
      <c r="G1479" s="2" t="s">
        <v>117</v>
      </c>
      <c r="H1479">
        <v>7</v>
      </c>
      <c r="I1479" s="2" t="s">
        <v>785</v>
      </c>
      <c r="J1479">
        <v>20</v>
      </c>
      <c r="K1479" s="2" t="s">
        <v>3069</v>
      </c>
      <c r="L1479">
        <v>8</v>
      </c>
      <c r="M1479" s="2" t="s">
        <v>127</v>
      </c>
      <c r="N1479">
        <v>62</v>
      </c>
      <c r="O1479" s="2" t="s">
        <v>2465</v>
      </c>
      <c r="P1479">
        <v>999</v>
      </c>
      <c r="Q1479" s="2" t="s">
        <v>3537</v>
      </c>
      <c r="R1479" t="s">
        <v>82</v>
      </c>
      <c r="S1479" t="s">
        <v>82</v>
      </c>
      <c r="T1479" s="2" t="s">
        <v>2001</v>
      </c>
      <c r="U1479" s="2" t="s">
        <v>2002</v>
      </c>
      <c r="V1479">
        <v>1914</v>
      </c>
      <c r="W1479" s="2" t="s">
        <v>467</v>
      </c>
      <c r="X1479">
        <v>63905.25</v>
      </c>
      <c r="Y1479">
        <v>63905.25</v>
      </c>
      <c r="AF1479">
        <v>0</v>
      </c>
      <c r="AM1479">
        <v>30428.75</v>
      </c>
      <c r="AQ1479">
        <v>94334</v>
      </c>
      <c r="AR1479">
        <v>0</v>
      </c>
      <c r="AS1479">
        <v>0</v>
      </c>
      <c r="AT1479">
        <v>63905.25</v>
      </c>
      <c r="AU1479">
        <v>63905.25</v>
      </c>
      <c r="BB1479">
        <v>0</v>
      </c>
      <c r="BI1479">
        <v>30428.75</v>
      </c>
      <c r="BL1479">
        <v>94334</v>
      </c>
      <c r="BM1479">
        <v>85207</v>
      </c>
      <c r="BN1479">
        <v>85207</v>
      </c>
      <c r="BS1479">
        <v>94334</v>
      </c>
      <c r="BT1479">
        <v>20170901</v>
      </c>
      <c r="BU1479" t="str">
        <f t="shared" si="69"/>
        <v>2017</v>
      </c>
      <c r="BV1479">
        <v>20190228</v>
      </c>
      <c r="BW1479" t="str">
        <f t="shared" si="70"/>
        <v>2019</v>
      </c>
      <c r="BX1479">
        <v>20190228</v>
      </c>
      <c r="BY1479" t="str">
        <f t="shared" si="71"/>
        <v>2019</v>
      </c>
      <c r="BZ1479" s="2" t="s">
        <v>101</v>
      </c>
      <c r="CA1479" s="2" t="s">
        <v>101</v>
      </c>
      <c r="CB1479" s="2" t="s">
        <v>455</v>
      </c>
      <c r="CC1479" s="2" t="s">
        <v>788</v>
      </c>
      <c r="CD1479" s="2" t="s">
        <v>789</v>
      </c>
      <c r="CE1479">
        <v>0</v>
      </c>
      <c r="CF1479">
        <v>20201231</v>
      </c>
    </row>
    <row r="1480" spans="1:84" x14ac:dyDescent="0.35">
      <c r="A1480" s="2" t="s">
        <v>18060</v>
      </c>
      <c r="B1480" s="2" t="s">
        <v>18056</v>
      </c>
      <c r="C1480" s="2" t="s">
        <v>18061</v>
      </c>
      <c r="D1480" s="2" t="s">
        <v>18058</v>
      </c>
      <c r="E1480" s="2" t="s">
        <v>18062</v>
      </c>
      <c r="F1480">
        <v>1</v>
      </c>
      <c r="G1480" s="2" t="s">
        <v>166</v>
      </c>
      <c r="H1480">
        <v>7</v>
      </c>
      <c r="I1480" s="2" t="s">
        <v>785</v>
      </c>
      <c r="J1480">
        <v>99</v>
      </c>
      <c r="K1480" s="2" t="s">
        <v>96</v>
      </c>
      <c r="L1480">
        <v>8</v>
      </c>
      <c r="M1480" s="2" t="s">
        <v>127</v>
      </c>
      <c r="N1480">
        <v>62</v>
      </c>
      <c r="O1480" s="2" t="s">
        <v>2465</v>
      </c>
      <c r="P1480">
        <v>999</v>
      </c>
      <c r="Q1480" s="2" t="s">
        <v>3537</v>
      </c>
      <c r="R1480" t="s">
        <v>82</v>
      </c>
      <c r="S1480" t="s">
        <v>82</v>
      </c>
      <c r="T1480" s="2" t="s">
        <v>2001</v>
      </c>
      <c r="U1480" s="2" t="s">
        <v>2002</v>
      </c>
      <c r="V1480">
        <v>927</v>
      </c>
      <c r="W1480" s="2" t="s">
        <v>6672</v>
      </c>
      <c r="X1480">
        <v>47250</v>
      </c>
      <c r="Y1480">
        <v>47250</v>
      </c>
      <c r="AD1480">
        <v>33075</v>
      </c>
      <c r="AF1480">
        <v>0</v>
      </c>
      <c r="AI1480">
        <v>14175</v>
      </c>
      <c r="AO1480">
        <v>115500</v>
      </c>
      <c r="AQ1480">
        <v>94500</v>
      </c>
      <c r="AR1480">
        <v>722.8</v>
      </c>
      <c r="AS1480">
        <v>252.95</v>
      </c>
      <c r="AT1480">
        <v>47055.42</v>
      </c>
      <c r="AU1480">
        <v>47250</v>
      </c>
      <c r="AZ1480">
        <v>33075</v>
      </c>
      <c r="BB1480">
        <v>0</v>
      </c>
      <c r="BE1480">
        <v>14116.63</v>
      </c>
      <c r="BK1480">
        <v>115500</v>
      </c>
      <c r="BL1480">
        <v>94247.05</v>
      </c>
      <c r="BM1480">
        <v>94110.85</v>
      </c>
      <c r="BN1480">
        <v>94110.85</v>
      </c>
      <c r="BP1480">
        <v>94110.85</v>
      </c>
      <c r="BQ1480">
        <v>94110.85</v>
      </c>
      <c r="BR1480">
        <v>0</v>
      </c>
      <c r="BS1480">
        <v>209141</v>
      </c>
      <c r="BT1480">
        <v>20150701</v>
      </c>
      <c r="BU1480" t="str">
        <f t="shared" si="69"/>
        <v>2015</v>
      </c>
      <c r="BV1480">
        <v>20210212</v>
      </c>
      <c r="BW1480" t="str">
        <f t="shared" si="70"/>
        <v>2021</v>
      </c>
      <c r="BX1480">
        <v>20181126</v>
      </c>
      <c r="BY1480" t="str">
        <f t="shared" si="71"/>
        <v>2018</v>
      </c>
      <c r="BZ1480" s="2" t="s">
        <v>131</v>
      </c>
      <c r="CA1480" s="2" t="s">
        <v>778</v>
      </c>
      <c r="CB1480" s="2" t="s">
        <v>455</v>
      </c>
      <c r="CC1480" s="2" t="s">
        <v>788</v>
      </c>
      <c r="CD1480" s="2" t="s">
        <v>789</v>
      </c>
      <c r="CE1480">
        <v>0</v>
      </c>
      <c r="CF1480">
        <v>20201231</v>
      </c>
    </row>
    <row r="1481" spans="1:84" x14ac:dyDescent="0.35">
      <c r="A1481" s="2" t="s">
        <v>11362</v>
      </c>
      <c r="B1481" s="2" t="s">
        <v>11363</v>
      </c>
      <c r="C1481" s="2" t="s">
        <v>11364</v>
      </c>
      <c r="D1481" s="2" t="s">
        <v>11365</v>
      </c>
      <c r="E1481" s="2" t="s">
        <v>11366</v>
      </c>
      <c r="F1481">
        <v>1</v>
      </c>
      <c r="G1481" s="2" t="s">
        <v>166</v>
      </c>
      <c r="H1481">
        <v>7</v>
      </c>
      <c r="I1481" s="2" t="s">
        <v>785</v>
      </c>
      <c r="J1481">
        <v>99</v>
      </c>
      <c r="K1481" s="2" t="s">
        <v>96</v>
      </c>
      <c r="L1481">
        <v>8</v>
      </c>
      <c r="M1481" s="2" t="s">
        <v>127</v>
      </c>
      <c r="N1481">
        <v>62</v>
      </c>
      <c r="O1481" s="2" t="s">
        <v>2465</v>
      </c>
      <c r="P1481">
        <v>999</v>
      </c>
      <c r="Q1481" s="2" t="s">
        <v>3537</v>
      </c>
      <c r="R1481" t="s">
        <v>82</v>
      </c>
      <c r="S1481" t="s">
        <v>82</v>
      </c>
      <c r="T1481" s="2" t="s">
        <v>2001</v>
      </c>
      <c r="U1481" s="2" t="s">
        <v>2002</v>
      </c>
      <c r="V1481">
        <v>935</v>
      </c>
      <c r="W1481" s="2" t="s">
        <v>6827</v>
      </c>
      <c r="X1481">
        <v>47075</v>
      </c>
      <c r="Y1481">
        <v>47075</v>
      </c>
      <c r="AD1481">
        <v>32952.5</v>
      </c>
      <c r="AF1481">
        <v>0</v>
      </c>
      <c r="AI1481">
        <v>14122.5</v>
      </c>
      <c r="AO1481">
        <v>75850</v>
      </c>
      <c r="AQ1481">
        <v>94150</v>
      </c>
      <c r="AR1481">
        <v>0</v>
      </c>
      <c r="AS1481">
        <v>0</v>
      </c>
      <c r="AT1481">
        <v>47075</v>
      </c>
      <c r="AU1481">
        <v>47075</v>
      </c>
      <c r="AZ1481">
        <v>32952.5</v>
      </c>
      <c r="BB1481">
        <v>0</v>
      </c>
      <c r="BE1481">
        <v>14122.5</v>
      </c>
      <c r="BK1481">
        <v>75850</v>
      </c>
      <c r="BL1481">
        <v>94150</v>
      </c>
      <c r="BM1481">
        <v>94150</v>
      </c>
      <c r="BN1481">
        <v>94150</v>
      </c>
      <c r="BS1481">
        <v>0</v>
      </c>
      <c r="BT1481">
        <v>20201204</v>
      </c>
      <c r="BU1481" t="str">
        <f t="shared" si="69"/>
        <v>2020</v>
      </c>
      <c r="BV1481">
        <v>20211204</v>
      </c>
      <c r="BW1481" t="str">
        <f t="shared" si="70"/>
        <v>2021</v>
      </c>
      <c r="BX1481">
        <v>20211204</v>
      </c>
      <c r="BY1481" t="str">
        <f t="shared" si="71"/>
        <v>2021</v>
      </c>
      <c r="BZ1481" s="2" t="s">
        <v>101</v>
      </c>
      <c r="CA1481" s="2" t="s">
        <v>101</v>
      </c>
      <c r="CB1481" s="2" t="s">
        <v>455</v>
      </c>
      <c r="CC1481" s="2" t="s">
        <v>788</v>
      </c>
      <c r="CD1481" s="2" t="s">
        <v>789</v>
      </c>
      <c r="CE1481">
        <v>0</v>
      </c>
      <c r="CF1481">
        <v>20201231</v>
      </c>
    </row>
    <row r="1482" spans="1:84" x14ac:dyDescent="0.35">
      <c r="A1482" s="2" t="s">
        <v>20410</v>
      </c>
      <c r="B1482" s="2" t="s">
        <v>20411</v>
      </c>
      <c r="C1482" s="2" t="s">
        <v>20412</v>
      </c>
      <c r="D1482" s="2" t="s">
        <v>20413</v>
      </c>
      <c r="E1482" s="2" t="s">
        <v>20414</v>
      </c>
      <c r="F1482">
        <v>1</v>
      </c>
      <c r="G1482" s="2" t="s">
        <v>166</v>
      </c>
      <c r="H1482">
        <v>7</v>
      </c>
      <c r="I1482" s="2" t="s">
        <v>785</v>
      </c>
      <c r="J1482">
        <v>19</v>
      </c>
      <c r="K1482" s="2" t="s">
        <v>786</v>
      </c>
      <c r="L1482">
        <v>9</v>
      </c>
      <c r="M1482" s="2" t="s">
        <v>113</v>
      </c>
      <c r="N1482">
        <v>21</v>
      </c>
      <c r="O1482" s="2" t="s">
        <v>200</v>
      </c>
      <c r="P1482">
        <v>229</v>
      </c>
      <c r="Q1482" s="2" t="s">
        <v>201</v>
      </c>
      <c r="R1482" t="s">
        <v>82</v>
      </c>
      <c r="S1482" t="s">
        <v>82</v>
      </c>
      <c r="T1482" s="2" t="s">
        <v>1346</v>
      </c>
      <c r="U1482" s="2" t="s">
        <v>1347</v>
      </c>
      <c r="V1482">
        <v>0</v>
      </c>
      <c r="W1482" s="2" t="s">
        <v>112</v>
      </c>
      <c r="X1482">
        <v>45825</v>
      </c>
      <c r="Y1482">
        <v>45825</v>
      </c>
      <c r="AD1482">
        <v>15275</v>
      </c>
      <c r="AF1482">
        <v>0</v>
      </c>
      <c r="AM1482">
        <v>32900</v>
      </c>
      <c r="AQ1482">
        <v>94000</v>
      </c>
      <c r="AR1482">
        <v>0</v>
      </c>
      <c r="AS1482">
        <v>0</v>
      </c>
      <c r="AT1482">
        <v>45825</v>
      </c>
      <c r="AU1482">
        <v>45825</v>
      </c>
      <c r="AZ1482">
        <v>15275</v>
      </c>
      <c r="BB1482">
        <v>0</v>
      </c>
      <c r="BI1482">
        <v>32900</v>
      </c>
      <c r="BL1482">
        <v>94000</v>
      </c>
      <c r="BM1482">
        <v>61100</v>
      </c>
      <c r="BN1482">
        <v>61100</v>
      </c>
      <c r="BP1482">
        <v>61100</v>
      </c>
      <c r="BQ1482">
        <v>61100</v>
      </c>
      <c r="BR1482">
        <v>0</v>
      </c>
      <c r="BS1482">
        <v>94000</v>
      </c>
      <c r="BT1482">
        <v>20170628</v>
      </c>
      <c r="BU1482" t="str">
        <f t="shared" si="69"/>
        <v>2017</v>
      </c>
      <c r="BV1482">
        <v>20180726</v>
      </c>
      <c r="BW1482" t="str">
        <f t="shared" si="70"/>
        <v>2018</v>
      </c>
      <c r="BX1482">
        <v>20181026</v>
      </c>
      <c r="BY1482" t="str">
        <f t="shared" si="71"/>
        <v>2018</v>
      </c>
      <c r="BZ1482" s="2" t="s">
        <v>91</v>
      </c>
      <c r="CA1482" s="2" t="s">
        <v>91</v>
      </c>
      <c r="CB1482" s="2" t="s">
        <v>455</v>
      </c>
      <c r="CC1482" s="2" t="s">
        <v>788</v>
      </c>
      <c r="CD1482" s="2" t="s">
        <v>789</v>
      </c>
      <c r="CE1482">
        <v>0</v>
      </c>
      <c r="CF1482">
        <v>20201231</v>
      </c>
    </row>
    <row r="1483" spans="1:84" x14ac:dyDescent="0.35">
      <c r="A1483" s="2" t="s">
        <v>4753</v>
      </c>
      <c r="B1483" s="2" t="s">
        <v>4754</v>
      </c>
      <c r="C1483" s="2" t="s">
        <v>4755</v>
      </c>
      <c r="D1483" s="2" t="s">
        <v>4756</v>
      </c>
      <c r="E1483" s="2" t="s">
        <v>4757</v>
      </c>
      <c r="F1483">
        <v>3</v>
      </c>
      <c r="G1483" s="2" t="s">
        <v>117</v>
      </c>
      <c r="H1483">
        <v>7</v>
      </c>
      <c r="I1483" s="2" t="s">
        <v>785</v>
      </c>
      <c r="J1483">
        <v>99</v>
      </c>
      <c r="K1483" s="2" t="s">
        <v>96</v>
      </c>
      <c r="L1483">
        <v>9</v>
      </c>
      <c r="M1483" s="2" t="s">
        <v>113</v>
      </c>
      <c r="N1483">
        <v>21</v>
      </c>
      <c r="O1483" s="2" t="s">
        <v>200</v>
      </c>
      <c r="P1483">
        <v>211</v>
      </c>
      <c r="Q1483" s="2" t="s">
        <v>2678</v>
      </c>
      <c r="R1483" t="s">
        <v>82</v>
      </c>
      <c r="S1483" t="s">
        <v>82</v>
      </c>
      <c r="T1483" s="2" t="s">
        <v>1346</v>
      </c>
      <c r="U1483" s="2" t="s">
        <v>1347</v>
      </c>
      <c r="V1483">
        <v>611</v>
      </c>
      <c r="W1483" s="2" t="s">
        <v>2401</v>
      </c>
      <c r="X1483">
        <v>46969.8</v>
      </c>
      <c r="Y1483">
        <v>46969.8</v>
      </c>
      <c r="AD1483">
        <v>32878.86</v>
      </c>
      <c r="AF1483">
        <v>0</v>
      </c>
      <c r="AI1483">
        <v>14090.94</v>
      </c>
      <c r="AO1483">
        <v>93940</v>
      </c>
      <c r="AQ1483">
        <v>93939.6</v>
      </c>
      <c r="AR1483">
        <v>0</v>
      </c>
      <c r="AS1483">
        <v>0</v>
      </c>
      <c r="AT1483">
        <v>46969.8</v>
      </c>
      <c r="AU1483">
        <v>46969.8</v>
      </c>
      <c r="AZ1483">
        <v>32878.86</v>
      </c>
      <c r="BB1483">
        <v>0</v>
      </c>
      <c r="BE1483">
        <v>14090.94</v>
      </c>
      <c r="BK1483">
        <v>93940</v>
      </c>
      <c r="BL1483">
        <v>93939.6</v>
      </c>
      <c r="BM1483">
        <v>93939.6</v>
      </c>
      <c r="BN1483">
        <v>93939.6</v>
      </c>
      <c r="BP1483">
        <v>93939.6</v>
      </c>
      <c r="BQ1483">
        <v>93939.6</v>
      </c>
      <c r="BR1483">
        <v>0</v>
      </c>
      <c r="BS1483">
        <v>187879.2</v>
      </c>
      <c r="BT1483">
        <v>20170615</v>
      </c>
      <c r="BU1483" t="str">
        <f t="shared" si="69"/>
        <v>2017</v>
      </c>
      <c r="BV1483">
        <v>20180626</v>
      </c>
      <c r="BW1483" t="str">
        <f t="shared" si="70"/>
        <v>2018</v>
      </c>
      <c r="BX1483">
        <v>20180626</v>
      </c>
      <c r="BY1483" t="str">
        <f t="shared" si="71"/>
        <v>2018</v>
      </c>
      <c r="BZ1483" s="2" t="s">
        <v>131</v>
      </c>
      <c r="CA1483" s="2" t="s">
        <v>778</v>
      </c>
      <c r="CB1483" s="2" t="s">
        <v>455</v>
      </c>
      <c r="CC1483" s="2" t="s">
        <v>788</v>
      </c>
      <c r="CD1483" s="2" t="s">
        <v>789</v>
      </c>
      <c r="CE1483">
        <v>0</v>
      </c>
      <c r="CF1483">
        <v>20201231</v>
      </c>
    </row>
    <row r="1484" spans="1:84" x14ac:dyDescent="0.35">
      <c r="A1484" s="2" t="s">
        <v>7326</v>
      </c>
      <c r="B1484" s="2" t="s">
        <v>7327</v>
      </c>
      <c r="C1484" s="2" t="s">
        <v>7328</v>
      </c>
      <c r="D1484" s="2" t="s">
        <v>7328</v>
      </c>
      <c r="E1484" s="2" t="s">
        <v>7329</v>
      </c>
      <c r="F1484">
        <v>8</v>
      </c>
      <c r="G1484" s="2" t="s">
        <v>456</v>
      </c>
      <c r="H1484">
        <v>2</v>
      </c>
      <c r="I1484" s="2" t="s">
        <v>445</v>
      </c>
      <c r="J1484">
        <v>12</v>
      </c>
      <c r="K1484" s="2" t="s">
        <v>452</v>
      </c>
      <c r="L1484">
        <v>11</v>
      </c>
      <c r="M1484" s="2" t="s">
        <v>458</v>
      </c>
      <c r="N1484">
        <v>71</v>
      </c>
      <c r="O1484" s="2" t="s">
        <v>522</v>
      </c>
      <c r="P1484">
        <v>10</v>
      </c>
      <c r="Q1484" s="2" t="s">
        <v>1830</v>
      </c>
      <c r="R1484" t="s">
        <v>82</v>
      </c>
      <c r="S1484" t="s">
        <v>82</v>
      </c>
      <c r="T1484" s="2" t="s">
        <v>88</v>
      </c>
      <c r="U1484" s="2" t="s">
        <v>89</v>
      </c>
      <c r="V1484">
        <v>943</v>
      </c>
      <c r="W1484" s="2" t="s">
        <v>6679</v>
      </c>
      <c r="X1484">
        <v>93924.35</v>
      </c>
      <c r="Z1484">
        <v>93924.35</v>
      </c>
      <c r="AF1484">
        <v>0</v>
      </c>
      <c r="AQ1484">
        <v>93924.35</v>
      </c>
      <c r="AR1484">
        <v>0</v>
      </c>
      <c r="AS1484">
        <v>0</v>
      </c>
      <c r="AT1484">
        <v>93924.35</v>
      </c>
      <c r="AV1484">
        <v>93924.35</v>
      </c>
      <c r="BB1484">
        <v>0</v>
      </c>
      <c r="BL1484">
        <v>93924.35</v>
      </c>
      <c r="BM1484">
        <v>93924.35</v>
      </c>
      <c r="BN1484">
        <v>93924.35</v>
      </c>
      <c r="BP1484">
        <v>89728.81</v>
      </c>
      <c r="BQ1484">
        <v>89728.81</v>
      </c>
      <c r="BR1484">
        <v>0</v>
      </c>
      <c r="BS1484">
        <v>89728.81</v>
      </c>
      <c r="BT1484">
        <v>20180208</v>
      </c>
      <c r="BU1484" t="str">
        <f t="shared" si="69"/>
        <v>2018</v>
      </c>
      <c r="BV1484">
        <v>20190612</v>
      </c>
      <c r="BW1484" t="str">
        <f t="shared" si="70"/>
        <v>2019</v>
      </c>
      <c r="BX1484">
        <v>20190327</v>
      </c>
      <c r="BY1484" t="str">
        <f t="shared" si="71"/>
        <v>2019</v>
      </c>
      <c r="BZ1484" s="2" t="s">
        <v>131</v>
      </c>
      <c r="CA1484" s="2" t="s">
        <v>778</v>
      </c>
      <c r="CB1484" s="2" t="s">
        <v>455</v>
      </c>
      <c r="CC1484" s="2" t="s">
        <v>449</v>
      </c>
      <c r="CD1484" s="2" t="s">
        <v>450</v>
      </c>
      <c r="CE1484">
        <v>0</v>
      </c>
      <c r="CF1484">
        <v>20201231</v>
      </c>
    </row>
    <row r="1485" spans="1:84" x14ac:dyDescent="0.35">
      <c r="A1485" s="2" t="s">
        <v>4339</v>
      </c>
      <c r="B1485" s="2" t="s">
        <v>4340</v>
      </c>
      <c r="C1485" s="2" t="s">
        <v>4341</v>
      </c>
      <c r="D1485" s="2" t="s">
        <v>4342</v>
      </c>
      <c r="E1485" s="2" t="s">
        <v>4343</v>
      </c>
      <c r="F1485">
        <v>3</v>
      </c>
      <c r="G1485" s="2" t="s">
        <v>117</v>
      </c>
      <c r="H1485">
        <v>7</v>
      </c>
      <c r="I1485" s="2" t="s">
        <v>785</v>
      </c>
      <c r="J1485">
        <v>15</v>
      </c>
      <c r="K1485" s="2" t="s">
        <v>3722</v>
      </c>
      <c r="L1485">
        <v>7</v>
      </c>
      <c r="M1485" s="2" t="s">
        <v>1228</v>
      </c>
      <c r="N1485">
        <v>18</v>
      </c>
      <c r="O1485" s="2" t="s">
        <v>1229</v>
      </c>
      <c r="P1485">
        <v>999</v>
      </c>
      <c r="Q1485" s="2" t="s">
        <v>1230</v>
      </c>
      <c r="R1485" t="s">
        <v>82</v>
      </c>
      <c r="S1485" t="s">
        <v>82</v>
      </c>
      <c r="T1485" s="2" t="s">
        <v>519</v>
      </c>
      <c r="U1485" s="2" t="s">
        <v>520</v>
      </c>
      <c r="V1485">
        <v>606</v>
      </c>
      <c r="W1485" s="2" t="s">
        <v>2404</v>
      </c>
      <c r="X1485">
        <v>46852.73</v>
      </c>
      <c r="Y1485">
        <v>46852.73</v>
      </c>
      <c r="AD1485">
        <v>32796.910000000003</v>
      </c>
      <c r="AF1485">
        <v>0</v>
      </c>
      <c r="AI1485">
        <v>14055.82</v>
      </c>
      <c r="AO1485">
        <v>93705</v>
      </c>
      <c r="AQ1485">
        <v>93705.46</v>
      </c>
      <c r="AR1485">
        <v>0</v>
      </c>
      <c r="AS1485">
        <v>0</v>
      </c>
      <c r="AT1485">
        <v>46852.73</v>
      </c>
      <c r="AU1485">
        <v>46852.73</v>
      </c>
      <c r="AZ1485">
        <v>32796.910000000003</v>
      </c>
      <c r="BB1485">
        <v>0</v>
      </c>
      <c r="BE1485">
        <v>14055.82</v>
      </c>
      <c r="BK1485">
        <v>93705</v>
      </c>
      <c r="BL1485">
        <v>93705.46</v>
      </c>
      <c r="BM1485">
        <v>93705.46</v>
      </c>
      <c r="BN1485">
        <v>93705.46</v>
      </c>
      <c r="BP1485">
        <v>93705.46</v>
      </c>
      <c r="BQ1485">
        <v>93705.46</v>
      </c>
      <c r="BR1485">
        <v>0</v>
      </c>
      <c r="BS1485">
        <v>187410.92</v>
      </c>
      <c r="BT1485">
        <v>20160310</v>
      </c>
      <c r="BU1485" t="str">
        <f t="shared" si="69"/>
        <v>2016</v>
      </c>
      <c r="BV1485">
        <v>20180930</v>
      </c>
      <c r="BW1485" t="str">
        <f t="shared" si="70"/>
        <v>2018</v>
      </c>
      <c r="BX1485">
        <v>20190731</v>
      </c>
      <c r="BY1485" t="str">
        <f t="shared" si="71"/>
        <v>2019</v>
      </c>
      <c r="BZ1485" s="2" t="s">
        <v>131</v>
      </c>
      <c r="CA1485" s="2" t="s">
        <v>778</v>
      </c>
      <c r="CB1485" s="2" t="s">
        <v>455</v>
      </c>
      <c r="CC1485" s="2" t="s">
        <v>788</v>
      </c>
      <c r="CD1485" s="2" t="s">
        <v>789</v>
      </c>
      <c r="CE1485">
        <v>0</v>
      </c>
      <c r="CF1485">
        <v>20201231</v>
      </c>
    </row>
    <row r="1486" spans="1:84" x14ac:dyDescent="0.35">
      <c r="A1486" s="2" t="s">
        <v>29726</v>
      </c>
      <c r="B1486" s="2" t="s">
        <v>29727</v>
      </c>
      <c r="C1486" s="2" t="s">
        <v>29728</v>
      </c>
      <c r="D1486" s="2" t="s">
        <v>29605</v>
      </c>
      <c r="E1486" s="2" t="s">
        <v>29729</v>
      </c>
      <c r="F1486">
        <v>3</v>
      </c>
      <c r="G1486" s="2" t="s">
        <v>117</v>
      </c>
      <c r="H1486">
        <v>7</v>
      </c>
      <c r="I1486" s="2" t="s">
        <v>785</v>
      </c>
      <c r="J1486">
        <v>20</v>
      </c>
      <c r="K1486" s="2" t="s">
        <v>3069</v>
      </c>
      <c r="L1486">
        <v>8</v>
      </c>
      <c r="M1486" s="2" t="s">
        <v>127</v>
      </c>
      <c r="N1486">
        <v>62</v>
      </c>
      <c r="O1486" s="2" t="s">
        <v>2465</v>
      </c>
      <c r="P1486">
        <v>999</v>
      </c>
      <c r="Q1486" s="2" t="s">
        <v>3537</v>
      </c>
      <c r="R1486" t="s">
        <v>82</v>
      </c>
      <c r="S1486" t="s">
        <v>82</v>
      </c>
      <c r="T1486" s="2" t="s">
        <v>2001</v>
      </c>
      <c r="U1486" s="2" t="s">
        <v>2002</v>
      </c>
      <c r="V1486">
        <v>1955</v>
      </c>
      <c r="W1486" s="2" t="s">
        <v>570</v>
      </c>
      <c r="X1486">
        <v>70125</v>
      </c>
      <c r="Y1486">
        <v>70125</v>
      </c>
      <c r="AF1486">
        <v>0</v>
      </c>
      <c r="AM1486">
        <v>23375</v>
      </c>
      <c r="AQ1486">
        <v>93500</v>
      </c>
      <c r="AR1486">
        <v>0</v>
      </c>
      <c r="AS1486">
        <v>0</v>
      </c>
      <c r="AT1486">
        <v>70125</v>
      </c>
      <c r="AU1486">
        <v>70125</v>
      </c>
      <c r="BB1486">
        <v>0</v>
      </c>
      <c r="BI1486">
        <v>23375</v>
      </c>
      <c r="BL1486">
        <v>93500</v>
      </c>
      <c r="BM1486">
        <v>93500</v>
      </c>
      <c r="BN1486">
        <v>93500</v>
      </c>
      <c r="BS1486">
        <v>0</v>
      </c>
      <c r="BT1486">
        <v>20170825</v>
      </c>
      <c r="BU1486" t="str">
        <f t="shared" si="69"/>
        <v>2017</v>
      </c>
      <c r="BV1486">
        <v>20220429</v>
      </c>
      <c r="BW1486" t="str">
        <f t="shared" si="70"/>
        <v>2022</v>
      </c>
      <c r="BY1486" t="str">
        <f t="shared" si="71"/>
        <v/>
      </c>
      <c r="BZ1486" s="2" t="s">
        <v>101</v>
      </c>
      <c r="CA1486" s="2" t="s">
        <v>91</v>
      </c>
      <c r="CB1486" s="2" t="s">
        <v>92</v>
      </c>
      <c r="CC1486" s="2" t="s">
        <v>2402</v>
      </c>
      <c r="CD1486" s="2" t="s">
        <v>525</v>
      </c>
      <c r="CE1486">
        <v>0</v>
      </c>
      <c r="CF1486">
        <v>20201231</v>
      </c>
    </row>
    <row r="1487" spans="1:84" x14ac:dyDescent="0.35">
      <c r="A1487" s="2" t="s">
        <v>3111</v>
      </c>
      <c r="B1487" s="2" t="s">
        <v>3112</v>
      </c>
      <c r="C1487" s="2" t="s">
        <v>3113</v>
      </c>
      <c r="D1487" s="2" t="s">
        <v>3114</v>
      </c>
      <c r="E1487" s="2" t="s">
        <v>3115</v>
      </c>
      <c r="F1487">
        <v>1</v>
      </c>
      <c r="G1487" s="2" t="s">
        <v>166</v>
      </c>
      <c r="H1487">
        <v>7</v>
      </c>
      <c r="I1487" s="2" t="s">
        <v>785</v>
      </c>
      <c r="J1487">
        <v>20</v>
      </c>
      <c r="K1487" s="2" t="s">
        <v>3069</v>
      </c>
      <c r="L1487">
        <v>8</v>
      </c>
      <c r="M1487" s="2" t="s">
        <v>127</v>
      </c>
      <c r="N1487">
        <v>62</v>
      </c>
      <c r="O1487" s="2" t="s">
        <v>2465</v>
      </c>
      <c r="P1487">
        <v>634</v>
      </c>
      <c r="Q1487" s="2" t="s">
        <v>2785</v>
      </c>
      <c r="R1487" t="s">
        <v>82</v>
      </c>
      <c r="S1487" t="s">
        <v>82</v>
      </c>
      <c r="T1487" s="2" t="s">
        <v>1346</v>
      </c>
      <c r="U1487" s="2" t="s">
        <v>1347</v>
      </c>
      <c r="V1487">
        <v>611</v>
      </c>
      <c r="W1487" s="2" t="s">
        <v>2401</v>
      </c>
      <c r="X1487">
        <v>46652.41</v>
      </c>
      <c r="Y1487">
        <v>46652.41</v>
      </c>
      <c r="AD1487">
        <v>32656.69</v>
      </c>
      <c r="AF1487">
        <v>0</v>
      </c>
      <c r="AI1487">
        <v>13995.72</v>
      </c>
      <c r="AO1487">
        <v>65484</v>
      </c>
      <c r="AQ1487">
        <v>93304.82</v>
      </c>
      <c r="AR1487">
        <v>0</v>
      </c>
      <c r="AS1487">
        <v>0</v>
      </c>
      <c r="AT1487">
        <v>46652.41</v>
      </c>
      <c r="AU1487">
        <v>46652.41</v>
      </c>
      <c r="AZ1487">
        <v>32656.69</v>
      </c>
      <c r="BB1487">
        <v>0</v>
      </c>
      <c r="BE1487">
        <v>13995.72</v>
      </c>
      <c r="BK1487">
        <v>65484</v>
      </c>
      <c r="BL1487">
        <v>93304.82</v>
      </c>
      <c r="BM1487">
        <v>93304.82</v>
      </c>
      <c r="BN1487">
        <v>93304.82</v>
      </c>
      <c r="BP1487">
        <v>93304.82</v>
      </c>
      <c r="BQ1487">
        <v>93304.82</v>
      </c>
      <c r="BR1487">
        <v>0</v>
      </c>
      <c r="BS1487">
        <v>158788.54999999999</v>
      </c>
      <c r="BT1487">
        <v>20160629</v>
      </c>
      <c r="BU1487" t="str">
        <f t="shared" si="69"/>
        <v>2016</v>
      </c>
      <c r="BV1487">
        <v>20181130</v>
      </c>
      <c r="BW1487" t="str">
        <f t="shared" si="70"/>
        <v>2018</v>
      </c>
      <c r="BX1487">
        <v>20190528</v>
      </c>
      <c r="BY1487" t="str">
        <f t="shared" si="71"/>
        <v>2019</v>
      </c>
      <c r="BZ1487" s="2" t="s">
        <v>131</v>
      </c>
      <c r="CA1487" s="2" t="s">
        <v>778</v>
      </c>
      <c r="CB1487" s="2" t="s">
        <v>455</v>
      </c>
      <c r="CC1487" s="2" t="s">
        <v>788</v>
      </c>
      <c r="CD1487" s="2" t="s">
        <v>789</v>
      </c>
      <c r="CE1487">
        <v>0</v>
      </c>
      <c r="CF1487">
        <v>20201231</v>
      </c>
    </row>
    <row r="1488" spans="1:84" x14ac:dyDescent="0.35">
      <c r="A1488" s="2" t="s">
        <v>25450</v>
      </c>
      <c r="B1488" s="2" t="s">
        <v>25451</v>
      </c>
      <c r="C1488" s="2" t="s">
        <v>25452</v>
      </c>
      <c r="D1488" s="2" t="s">
        <v>25453</v>
      </c>
      <c r="E1488" s="2" t="s">
        <v>25454</v>
      </c>
      <c r="F1488">
        <v>3</v>
      </c>
      <c r="G1488" s="2" t="s">
        <v>117</v>
      </c>
      <c r="H1488">
        <v>7</v>
      </c>
      <c r="I1488" s="2" t="s">
        <v>785</v>
      </c>
      <c r="J1488">
        <v>1</v>
      </c>
      <c r="K1488" s="2" t="s">
        <v>84</v>
      </c>
      <c r="L1488">
        <v>6</v>
      </c>
      <c r="M1488" s="2" t="s">
        <v>1998</v>
      </c>
      <c r="N1488">
        <v>39</v>
      </c>
      <c r="O1488" s="2" t="s">
        <v>2399</v>
      </c>
      <c r="P1488">
        <v>150</v>
      </c>
      <c r="Q1488" s="2" t="s">
        <v>2400</v>
      </c>
      <c r="R1488" t="s">
        <v>82</v>
      </c>
      <c r="S1488" t="s">
        <v>82</v>
      </c>
      <c r="T1488" s="2" t="s">
        <v>519</v>
      </c>
      <c r="U1488" s="2" t="s">
        <v>520</v>
      </c>
      <c r="V1488">
        <v>1908</v>
      </c>
      <c r="W1488" s="2" t="s">
        <v>659</v>
      </c>
      <c r="AE1488">
        <v>93295.25</v>
      </c>
      <c r="AF1488">
        <v>0</v>
      </c>
      <c r="AO1488">
        <v>94679</v>
      </c>
      <c r="AQ1488">
        <v>93295.25</v>
      </c>
      <c r="AR1488">
        <v>0</v>
      </c>
      <c r="AS1488">
        <v>0</v>
      </c>
      <c r="BA1488">
        <v>93295.25</v>
      </c>
      <c r="BB1488">
        <v>0</v>
      </c>
      <c r="BK1488">
        <v>94679</v>
      </c>
      <c r="BL1488">
        <v>93295.25</v>
      </c>
      <c r="BM1488">
        <v>93295.25</v>
      </c>
      <c r="BN1488">
        <v>93295.25</v>
      </c>
      <c r="BS1488">
        <v>0</v>
      </c>
      <c r="BT1488">
        <v>20200325</v>
      </c>
      <c r="BU1488" t="str">
        <f t="shared" si="69"/>
        <v>2020</v>
      </c>
      <c r="BV1488">
        <v>20281103</v>
      </c>
      <c r="BW1488" t="str">
        <f t="shared" si="70"/>
        <v>2028</v>
      </c>
      <c r="BY1488" t="str">
        <f t="shared" si="71"/>
        <v/>
      </c>
      <c r="BZ1488" s="2" t="s">
        <v>101</v>
      </c>
      <c r="CA1488" s="2" t="s">
        <v>91</v>
      </c>
      <c r="CB1488" s="2" t="s">
        <v>92</v>
      </c>
      <c r="CC1488" s="2" t="s">
        <v>788</v>
      </c>
      <c r="CD1488" s="2" t="s">
        <v>789</v>
      </c>
      <c r="CE1488">
        <v>0</v>
      </c>
      <c r="CF1488">
        <v>20201231</v>
      </c>
    </row>
    <row r="1489" spans="1:84" x14ac:dyDescent="0.35">
      <c r="A1489" s="2" t="s">
        <v>18757</v>
      </c>
      <c r="B1489" s="2" t="s">
        <v>18758</v>
      </c>
      <c r="C1489" s="2" t="s">
        <v>18759</v>
      </c>
      <c r="D1489" s="2" t="s">
        <v>18760</v>
      </c>
      <c r="E1489" s="2" t="s">
        <v>18761</v>
      </c>
      <c r="F1489">
        <v>1</v>
      </c>
      <c r="G1489" s="2" t="s">
        <v>166</v>
      </c>
      <c r="H1489">
        <v>7</v>
      </c>
      <c r="I1489" s="2" t="s">
        <v>785</v>
      </c>
      <c r="J1489">
        <v>99</v>
      </c>
      <c r="K1489" s="2" t="s">
        <v>96</v>
      </c>
      <c r="L1489">
        <v>9</v>
      </c>
      <c r="M1489" s="2" t="s">
        <v>113</v>
      </c>
      <c r="N1489">
        <v>21</v>
      </c>
      <c r="O1489" s="2" t="s">
        <v>200</v>
      </c>
      <c r="P1489">
        <v>229</v>
      </c>
      <c r="Q1489" s="2" t="s">
        <v>201</v>
      </c>
      <c r="R1489" t="s">
        <v>82</v>
      </c>
      <c r="S1489" t="s">
        <v>82</v>
      </c>
      <c r="T1489" s="2" t="s">
        <v>2001</v>
      </c>
      <c r="U1489" s="2" t="s">
        <v>2002</v>
      </c>
      <c r="V1489">
        <v>926</v>
      </c>
      <c r="W1489" s="2" t="s">
        <v>6681</v>
      </c>
      <c r="X1489">
        <v>46502.31</v>
      </c>
      <c r="Y1489">
        <v>46502.31</v>
      </c>
      <c r="AD1489">
        <v>32551.62</v>
      </c>
      <c r="AF1489">
        <v>0</v>
      </c>
      <c r="AI1489">
        <v>13950.69</v>
      </c>
      <c r="AO1489">
        <v>101811</v>
      </c>
      <c r="AQ1489">
        <v>93004.62</v>
      </c>
      <c r="AR1489">
        <v>0</v>
      </c>
      <c r="AS1489">
        <v>0</v>
      </c>
      <c r="AT1489">
        <v>46502.31</v>
      </c>
      <c r="AU1489">
        <v>46502.31</v>
      </c>
      <c r="AZ1489">
        <v>32551.62</v>
      </c>
      <c r="BB1489">
        <v>0</v>
      </c>
      <c r="BE1489">
        <v>13950.69</v>
      </c>
      <c r="BK1489">
        <v>101811</v>
      </c>
      <c r="BL1489">
        <v>93004.62</v>
      </c>
      <c r="BM1489">
        <v>93004.62</v>
      </c>
      <c r="BN1489">
        <v>93004.62</v>
      </c>
      <c r="BP1489">
        <v>93004.62</v>
      </c>
      <c r="BQ1489">
        <v>93004.62</v>
      </c>
      <c r="BR1489">
        <v>0</v>
      </c>
      <c r="BS1489">
        <v>194815.24</v>
      </c>
      <c r="BT1489">
        <v>20160601</v>
      </c>
      <c r="BU1489" t="str">
        <f t="shared" si="69"/>
        <v>2016</v>
      </c>
      <c r="BV1489">
        <v>20210221</v>
      </c>
      <c r="BW1489" t="str">
        <f t="shared" si="70"/>
        <v>2021</v>
      </c>
      <c r="BX1489">
        <v>20181109</v>
      </c>
      <c r="BY1489" t="str">
        <f t="shared" si="71"/>
        <v>2018</v>
      </c>
      <c r="BZ1489" s="2" t="s">
        <v>131</v>
      </c>
      <c r="CA1489" s="2" t="s">
        <v>778</v>
      </c>
      <c r="CB1489" s="2" t="s">
        <v>455</v>
      </c>
      <c r="CC1489" s="2" t="s">
        <v>788</v>
      </c>
      <c r="CD1489" s="2" t="s">
        <v>789</v>
      </c>
      <c r="CE1489">
        <v>0</v>
      </c>
      <c r="CF1489">
        <v>20201231</v>
      </c>
    </row>
    <row r="1490" spans="1:84" x14ac:dyDescent="0.35">
      <c r="A1490" s="2" t="s">
        <v>13256</v>
      </c>
      <c r="B1490" s="2" t="s">
        <v>13257</v>
      </c>
      <c r="C1490" s="2" t="s">
        <v>13258</v>
      </c>
      <c r="D1490" s="2" t="s">
        <v>13259</v>
      </c>
      <c r="E1490" s="2" t="s">
        <v>13260</v>
      </c>
      <c r="F1490">
        <v>1</v>
      </c>
      <c r="G1490" s="2" t="s">
        <v>166</v>
      </c>
      <c r="H1490">
        <v>7</v>
      </c>
      <c r="I1490" s="2" t="s">
        <v>785</v>
      </c>
      <c r="J1490">
        <v>99</v>
      </c>
      <c r="K1490" s="2" t="s">
        <v>96</v>
      </c>
      <c r="L1490">
        <v>8</v>
      </c>
      <c r="M1490" s="2" t="s">
        <v>127</v>
      </c>
      <c r="N1490">
        <v>62</v>
      </c>
      <c r="O1490" s="2" t="s">
        <v>2465</v>
      </c>
      <c r="P1490">
        <v>999</v>
      </c>
      <c r="Q1490" s="2" t="s">
        <v>3537</v>
      </c>
      <c r="R1490" t="s">
        <v>82</v>
      </c>
      <c r="S1490" t="s">
        <v>82</v>
      </c>
      <c r="T1490" s="2" t="s">
        <v>2001</v>
      </c>
      <c r="U1490" s="2" t="s">
        <v>2002</v>
      </c>
      <c r="V1490">
        <v>901</v>
      </c>
      <c r="W1490" s="2" t="s">
        <v>6732</v>
      </c>
      <c r="X1490">
        <v>46500</v>
      </c>
      <c r="Y1490">
        <v>46500</v>
      </c>
      <c r="AD1490">
        <v>32550</v>
      </c>
      <c r="AF1490">
        <v>0</v>
      </c>
      <c r="AI1490">
        <v>13950</v>
      </c>
      <c r="AO1490">
        <v>107000</v>
      </c>
      <c r="AQ1490">
        <v>93000</v>
      </c>
      <c r="AR1490">
        <v>0</v>
      </c>
      <c r="AS1490">
        <v>0</v>
      </c>
      <c r="AT1490">
        <v>46500</v>
      </c>
      <c r="AU1490">
        <v>46500</v>
      </c>
      <c r="AZ1490">
        <v>32550</v>
      </c>
      <c r="BB1490">
        <v>0</v>
      </c>
      <c r="BE1490">
        <v>13950</v>
      </c>
      <c r="BK1490">
        <v>107000</v>
      </c>
      <c r="BL1490">
        <v>93000</v>
      </c>
      <c r="BM1490">
        <v>93000</v>
      </c>
      <c r="BN1490">
        <v>93000</v>
      </c>
      <c r="BS1490">
        <v>0</v>
      </c>
      <c r="BT1490">
        <v>20201204</v>
      </c>
      <c r="BU1490" t="str">
        <f t="shared" si="69"/>
        <v>2020</v>
      </c>
      <c r="BV1490">
        <v>20211231</v>
      </c>
      <c r="BW1490" t="str">
        <f t="shared" si="70"/>
        <v>2021</v>
      </c>
      <c r="BX1490">
        <v>20211204</v>
      </c>
      <c r="BY1490" t="str">
        <f t="shared" si="71"/>
        <v>2021</v>
      </c>
      <c r="BZ1490" s="2" t="s">
        <v>101</v>
      </c>
      <c r="CA1490" s="2" t="s">
        <v>91</v>
      </c>
      <c r="CB1490" s="2" t="s">
        <v>92</v>
      </c>
      <c r="CC1490" s="2" t="s">
        <v>2402</v>
      </c>
      <c r="CD1490" s="2" t="s">
        <v>525</v>
      </c>
      <c r="CE1490">
        <v>0</v>
      </c>
      <c r="CF1490">
        <v>20201231</v>
      </c>
    </row>
    <row r="1491" spans="1:84" x14ac:dyDescent="0.35">
      <c r="A1491" s="2" t="s">
        <v>29950</v>
      </c>
      <c r="B1491" s="2" t="s">
        <v>29951</v>
      </c>
      <c r="C1491" s="2" t="s">
        <v>29952</v>
      </c>
      <c r="D1491" s="2" t="s">
        <v>29605</v>
      </c>
      <c r="E1491" s="2" t="s">
        <v>29953</v>
      </c>
      <c r="F1491">
        <v>3</v>
      </c>
      <c r="G1491" s="2" t="s">
        <v>117</v>
      </c>
      <c r="H1491">
        <v>7</v>
      </c>
      <c r="I1491" s="2" t="s">
        <v>785</v>
      </c>
      <c r="J1491">
        <v>20</v>
      </c>
      <c r="K1491" s="2" t="s">
        <v>3069</v>
      </c>
      <c r="L1491">
        <v>8</v>
      </c>
      <c r="M1491" s="2" t="s">
        <v>127</v>
      </c>
      <c r="N1491">
        <v>62</v>
      </c>
      <c r="O1491" s="2" t="s">
        <v>2465</v>
      </c>
      <c r="P1491">
        <v>999</v>
      </c>
      <c r="Q1491" s="2" t="s">
        <v>3537</v>
      </c>
      <c r="R1491" t="s">
        <v>82</v>
      </c>
      <c r="S1491" t="s">
        <v>82</v>
      </c>
      <c r="T1491" s="2" t="s">
        <v>2001</v>
      </c>
      <c r="U1491" s="2" t="s">
        <v>2002</v>
      </c>
      <c r="V1491">
        <v>1905</v>
      </c>
      <c r="W1491" s="2" t="s">
        <v>510</v>
      </c>
      <c r="X1491">
        <v>69750</v>
      </c>
      <c r="Y1491">
        <v>69750</v>
      </c>
      <c r="AF1491">
        <v>0</v>
      </c>
      <c r="AM1491">
        <v>23250</v>
      </c>
      <c r="AQ1491">
        <v>93000</v>
      </c>
      <c r="AR1491">
        <v>0</v>
      </c>
      <c r="AS1491">
        <v>0</v>
      </c>
      <c r="AT1491">
        <v>69750</v>
      </c>
      <c r="AU1491">
        <v>69750</v>
      </c>
      <c r="BB1491">
        <v>0</v>
      </c>
      <c r="BI1491">
        <v>23250</v>
      </c>
      <c r="BL1491">
        <v>93000</v>
      </c>
      <c r="BM1491">
        <v>93000</v>
      </c>
      <c r="BN1491">
        <v>93000</v>
      </c>
      <c r="BP1491">
        <v>74400</v>
      </c>
      <c r="BQ1491">
        <v>74400</v>
      </c>
      <c r="BR1491">
        <v>0</v>
      </c>
      <c r="BS1491">
        <v>74000</v>
      </c>
      <c r="BT1491">
        <v>20170901</v>
      </c>
      <c r="BU1491" t="str">
        <f t="shared" si="69"/>
        <v>2017</v>
      </c>
      <c r="BV1491">
        <v>20190228</v>
      </c>
      <c r="BW1491" t="str">
        <f t="shared" si="70"/>
        <v>2019</v>
      </c>
      <c r="BX1491">
        <v>20190228</v>
      </c>
      <c r="BY1491" t="str">
        <f t="shared" si="71"/>
        <v>2019</v>
      </c>
      <c r="BZ1491" s="2" t="s">
        <v>91</v>
      </c>
      <c r="CA1491" s="2" t="s">
        <v>91</v>
      </c>
      <c r="CB1491" s="2" t="s">
        <v>455</v>
      </c>
      <c r="CC1491" s="2" t="s">
        <v>788</v>
      </c>
      <c r="CD1491" s="2" t="s">
        <v>789</v>
      </c>
      <c r="CE1491">
        <v>0</v>
      </c>
      <c r="CF1491">
        <v>20201231</v>
      </c>
    </row>
    <row r="1492" spans="1:84" x14ac:dyDescent="0.35">
      <c r="A1492" s="2" t="s">
        <v>30217</v>
      </c>
      <c r="B1492" s="2" t="s">
        <v>30218</v>
      </c>
      <c r="C1492" s="2" t="s">
        <v>30219</v>
      </c>
      <c r="D1492" s="2" t="s">
        <v>30220</v>
      </c>
      <c r="E1492" s="2" t="s">
        <v>30221</v>
      </c>
      <c r="F1492">
        <v>3</v>
      </c>
      <c r="G1492" s="2" t="s">
        <v>117</v>
      </c>
      <c r="H1492">
        <v>7</v>
      </c>
      <c r="I1492" s="2" t="s">
        <v>785</v>
      </c>
      <c r="J1492">
        <v>19</v>
      </c>
      <c r="K1492" s="2" t="s">
        <v>786</v>
      </c>
      <c r="L1492">
        <v>9</v>
      </c>
      <c r="M1492" s="2" t="s">
        <v>113</v>
      </c>
      <c r="N1492">
        <v>25</v>
      </c>
      <c r="O1492" s="2" t="s">
        <v>698</v>
      </c>
      <c r="P1492">
        <v>239</v>
      </c>
      <c r="Q1492" s="2" t="s">
        <v>699</v>
      </c>
      <c r="R1492" t="s">
        <v>82</v>
      </c>
      <c r="S1492" t="s">
        <v>82</v>
      </c>
      <c r="T1492" s="2" t="s">
        <v>519</v>
      </c>
      <c r="U1492" s="2" t="s">
        <v>520</v>
      </c>
      <c r="V1492">
        <v>1946</v>
      </c>
      <c r="W1492" s="2" t="s">
        <v>580</v>
      </c>
      <c r="X1492">
        <v>59512.56</v>
      </c>
      <c r="Y1492">
        <v>59512.56</v>
      </c>
      <c r="AF1492">
        <v>0</v>
      </c>
      <c r="AM1492">
        <v>33487.440000000002</v>
      </c>
      <c r="AQ1492">
        <v>93000</v>
      </c>
      <c r="AR1492">
        <v>0</v>
      </c>
      <c r="AS1492">
        <v>0</v>
      </c>
      <c r="AT1492">
        <v>59512.56</v>
      </c>
      <c r="AU1492">
        <v>59512.56</v>
      </c>
      <c r="BB1492">
        <v>0</v>
      </c>
      <c r="BI1492">
        <v>33487.440000000002</v>
      </c>
      <c r="BL1492">
        <v>93000</v>
      </c>
      <c r="BM1492">
        <v>74400</v>
      </c>
      <c r="BN1492">
        <v>74400</v>
      </c>
      <c r="BS1492">
        <v>93000</v>
      </c>
      <c r="BT1492">
        <v>20180221</v>
      </c>
      <c r="BU1492" t="str">
        <f t="shared" si="69"/>
        <v>2018</v>
      </c>
      <c r="BV1492">
        <v>20210423</v>
      </c>
      <c r="BW1492" t="str">
        <f t="shared" si="70"/>
        <v>2021</v>
      </c>
      <c r="BY1492" t="str">
        <f t="shared" si="71"/>
        <v/>
      </c>
      <c r="BZ1492" s="2" t="s">
        <v>101</v>
      </c>
      <c r="CA1492" s="2" t="s">
        <v>91</v>
      </c>
      <c r="CB1492" s="2" t="s">
        <v>92</v>
      </c>
      <c r="CC1492" s="2" t="s">
        <v>788</v>
      </c>
      <c r="CD1492" s="2" t="s">
        <v>789</v>
      </c>
      <c r="CE1492">
        <v>0</v>
      </c>
      <c r="CF1492">
        <v>20201231</v>
      </c>
    </row>
    <row r="1493" spans="1:84" x14ac:dyDescent="0.35">
      <c r="A1493" s="2" t="s">
        <v>3022</v>
      </c>
      <c r="B1493" s="2" t="s">
        <v>3023</v>
      </c>
      <c r="C1493" s="2" t="s">
        <v>3024</v>
      </c>
      <c r="D1493" s="2" t="s">
        <v>3025</v>
      </c>
      <c r="E1493" s="2" t="s">
        <v>3026</v>
      </c>
      <c r="F1493">
        <v>1</v>
      </c>
      <c r="G1493" s="2" t="s">
        <v>166</v>
      </c>
      <c r="H1493">
        <v>7</v>
      </c>
      <c r="I1493" s="2" t="s">
        <v>785</v>
      </c>
      <c r="J1493">
        <v>99</v>
      </c>
      <c r="K1493" s="2" t="s">
        <v>96</v>
      </c>
      <c r="L1493">
        <v>8</v>
      </c>
      <c r="M1493" s="2" t="s">
        <v>127</v>
      </c>
      <c r="N1493">
        <v>62</v>
      </c>
      <c r="O1493" s="2" t="s">
        <v>2465</v>
      </c>
      <c r="P1493">
        <v>634</v>
      </c>
      <c r="Q1493" s="2" t="s">
        <v>2785</v>
      </c>
      <c r="R1493" t="s">
        <v>82</v>
      </c>
      <c r="S1493" t="s">
        <v>82</v>
      </c>
      <c r="T1493" s="2" t="s">
        <v>2001</v>
      </c>
      <c r="U1493" s="2" t="s">
        <v>2002</v>
      </c>
      <c r="V1493">
        <v>606</v>
      </c>
      <c r="W1493" s="2" t="s">
        <v>2404</v>
      </c>
      <c r="X1493">
        <v>46401.83</v>
      </c>
      <c r="Y1493">
        <v>46401.83</v>
      </c>
      <c r="AD1493">
        <v>32481.279999999999</v>
      </c>
      <c r="AF1493">
        <v>0</v>
      </c>
      <c r="AI1493">
        <v>13920.56</v>
      </c>
      <c r="AO1493">
        <v>61869</v>
      </c>
      <c r="AQ1493">
        <v>92803.67</v>
      </c>
      <c r="AR1493">
        <v>0</v>
      </c>
      <c r="AS1493">
        <v>0</v>
      </c>
      <c r="AT1493">
        <v>46401.83</v>
      </c>
      <c r="AU1493">
        <v>46401.83</v>
      </c>
      <c r="AZ1493">
        <v>32481.279999999999</v>
      </c>
      <c r="BB1493">
        <v>0</v>
      </c>
      <c r="BE1493">
        <v>13920.56</v>
      </c>
      <c r="BK1493">
        <v>61869</v>
      </c>
      <c r="BL1493">
        <v>92803.67</v>
      </c>
      <c r="BM1493">
        <v>92803.67</v>
      </c>
      <c r="BN1493">
        <v>92803.67</v>
      </c>
      <c r="BS1493">
        <v>0</v>
      </c>
      <c r="BT1493">
        <v>20200722</v>
      </c>
      <c r="BU1493" t="str">
        <f t="shared" si="69"/>
        <v>2020</v>
      </c>
      <c r="BV1493">
        <v>20211103</v>
      </c>
      <c r="BW1493" t="str">
        <f t="shared" si="70"/>
        <v>2021</v>
      </c>
      <c r="BY1493" t="str">
        <f t="shared" si="71"/>
        <v/>
      </c>
      <c r="BZ1493" s="2" t="s">
        <v>101</v>
      </c>
      <c r="CA1493" s="2" t="s">
        <v>91</v>
      </c>
      <c r="CB1493" s="2" t="s">
        <v>92</v>
      </c>
      <c r="CC1493" s="2" t="s">
        <v>788</v>
      </c>
      <c r="CD1493" s="2" t="s">
        <v>789</v>
      </c>
      <c r="CE1493">
        <v>0</v>
      </c>
      <c r="CF1493">
        <v>20201231</v>
      </c>
    </row>
    <row r="1494" spans="1:84" x14ac:dyDescent="0.35">
      <c r="A1494" s="2" t="s">
        <v>4020</v>
      </c>
      <c r="B1494" s="2" t="s">
        <v>4021</v>
      </c>
      <c r="C1494" s="2" t="s">
        <v>4022</v>
      </c>
      <c r="D1494" s="2" t="s">
        <v>4023</v>
      </c>
      <c r="E1494" s="2" t="s">
        <v>4024</v>
      </c>
      <c r="F1494">
        <v>1</v>
      </c>
      <c r="G1494" s="2" t="s">
        <v>166</v>
      </c>
      <c r="H1494">
        <v>7</v>
      </c>
      <c r="I1494" s="2" t="s">
        <v>785</v>
      </c>
      <c r="J1494">
        <v>9</v>
      </c>
      <c r="K1494" s="2" t="s">
        <v>3720</v>
      </c>
      <c r="L1494">
        <v>6</v>
      </c>
      <c r="M1494" s="2" t="s">
        <v>1998</v>
      </c>
      <c r="N1494">
        <v>39</v>
      </c>
      <c r="O1494" s="2" t="s">
        <v>2399</v>
      </c>
      <c r="P1494">
        <v>999</v>
      </c>
      <c r="Q1494" s="2" t="s">
        <v>2471</v>
      </c>
      <c r="R1494" t="s">
        <v>82</v>
      </c>
      <c r="S1494" t="s">
        <v>82</v>
      </c>
      <c r="T1494" s="2" t="s">
        <v>519</v>
      </c>
      <c r="U1494" s="2" t="s">
        <v>520</v>
      </c>
      <c r="V1494">
        <v>606</v>
      </c>
      <c r="W1494" s="2" t="s">
        <v>2404</v>
      </c>
      <c r="X1494">
        <v>46380.4</v>
      </c>
      <c r="Y1494">
        <v>46380.4</v>
      </c>
      <c r="AD1494">
        <v>32466.28</v>
      </c>
      <c r="AF1494">
        <v>0</v>
      </c>
      <c r="AI1494">
        <v>13914.12</v>
      </c>
      <c r="AO1494">
        <v>149842</v>
      </c>
      <c r="AQ1494">
        <v>92760.8</v>
      </c>
      <c r="AR1494">
        <v>0</v>
      </c>
      <c r="AS1494">
        <v>0</v>
      </c>
      <c r="AT1494">
        <v>46380.4</v>
      </c>
      <c r="AU1494">
        <v>46380.4</v>
      </c>
      <c r="AZ1494">
        <v>32466.28</v>
      </c>
      <c r="BB1494">
        <v>0</v>
      </c>
      <c r="BE1494">
        <v>13914.12</v>
      </c>
      <c r="BK1494">
        <v>149842</v>
      </c>
      <c r="BL1494">
        <v>92760.8</v>
      </c>
      <c r="BM1494">
        <v>92760.8</v>
      </c>
      <c r="BN1494">
        <v>92760.8</v>
      </c>
      <c r="BP1494">
        <v>92760.8</v>
      </c>
      <c r="BQ1494">
        <v>92760.8</v>
      </c>
      <c r="BR1494">
        <v>0</v>
      </c>
      <c r="BS1494">
        <v>242602.4</v>
      </c>
      <c r="BT1494">
        <v>20160301</v>
      </c>
      <c r="BU1494" t="str">
        <f t="shared" si="69"/>
        <v>2016</v>
      </c>
      <c r="BV1494">
        <v>20180430</v>
      </c>
      <c r="BW1494" t="str">
        <f t="shared" si="70"/>
        <v>2018</v>
      </c>
      <c r="BX1494">
        <v>20171231</v>
      </c>
      <c r="BY1494" t="str">
        <f t="shared" si="71"/>
        <v>2017</v>
      </c>
      <c r="BZ1494" s="2" t="s">
        <v>131</v>
      </c>
      <c r="CA1494" s="2" t="s">
        <v>778</v>
      </c>
      <c r="CB1494" s="2" t="s">
        <v>455</v>
      </c>
      <c r="CC1494" s="2" t="s">
        <v>788</v>
      </c>
      <c r="CD1494" s="2" t="s">
        <v>789</v>
      </c>
      <c r="CE1494">
        <v>0</v>
      </c>
      <c r="CF1494">
        <v>20201231</v>
      </c>
    </row>
    <row r="1495" spans="1:84" x14ac:dyDescent="0.35">
      <c r="A1495" s="2" t="s">
        <v>4447</v>
      </c>
      <c r="B1495" s="2" t="s">
        <v>4448</v>
      </c>
      <c r="C1495" s="2" t="s">
        <v>4449</v>
      </c>
      <c r="D1495" s="2" t="s">
        <v>4450</v>
      </c>
      <c r="E1495" s="2" t="s">
        <v>4451</v>
      </c>
      <c r="F1495">
        <v>3</v>
      </c>
      <c r="G1495" s="2" t="s">
        <v>117</v>
      </c>
      <c r="H1495">
        <v>7</v>
      </c>
      <c r="I1495" s="2" t="s">
        <v>785</v>
      </c>
      <c r="J1495">
        <v>15</v>
      </c>
      <c r="K1495" s="2" t="s">
        <v>3722</v>
      </c>
      <c r="L1495">
        <v>7</v>
      </c>
      <c r="M1495" s="2" t="s">
        <v>1228</v>
      </c>
      <c r="N1495">
        <v>18</v>
      </c>
      <c r="O1495" s="2" t="s">
        <v>1229</v>
      </c>
      <c r="P1495">
        <v>999</v>
      </c>
      <c r="Q1495" s="2" t="s">
        <v>1230</v>
      </c>
      <c r="R1495" t="s">
        <v>82</v>
      </c>
      <c r="S1495" t="s">
        <v>82</v>
      </c>
      <c r="T1495" s="2" t="s">
        <v>519</v>
      </c>
      <c r="U1495" s="2" t="s">
        <v>520</v>
      </c>
      <c r="V1495">
        <v>611</v>
      </c>
      <c r="W1495" s="2" t="s">
        <v>2401</v>
      </c>
      <c r="X1495">
        <v>46250</v>
      </c>
      <c r="Y1495">
        <v>46250</v>
      </c>
      <c r="AD1495">
        <v>32375</v>
      </c>
      <c r="AF1495">
        <v>0</v>
      </c>
      <c r="AI1495">
        <v>13875</v>
      </c>
      <c r="AO1495">
        <v>92500</v>
      </c>
      <c r="AQ1495">
        <v>92500</v>
      </c>
      <c r="AR1495">
        <v>0</v>
      </c>
      <c r="AS1495">
        <v>0</v>
      </c>
      <c r="AT1495">
        <v>46250</v>
      </c>
      <c r="AU1495">
        <v>46250</v>
      </c>
      <c r="AZ1495">
        <v>32375</v>
      </c>
      <c r="BB1495">
        <v>0</v>
      </c>
      <c r="BE1495">
        <v>13875</v>
      </c>
      <c r="BK1495">
        <v>92500</v>
      </c>
      <c r="BL1495">
        <v>92500</v>
      </c>
      <c r="BM1495">
        <v>92500</v>
      </c>
      <c r="BN1495">
        <v>92500</v>
      </c>
      <c r="BS1495">
        <v>0</v>
      </c>
      <c r="BT1495">
        <v>20170615</v>
      </c>
      <c r="BU1495" t="str">
        <f t="shared" si="69"/>
        <v>2017</v>
      </c>
      <c r="BV1495">
        <v>20191231</v>
      </c>
      <c r="BW1495" t="str">
        <f t="shared" si="70"/>
        <v>2019</v>
      </c>
      <c r="BY1495" t="str">
        <f t="shared" si="71"/>
        <v/>
      </c>
      <c r="BZ1495" s="2" t="s">
        <v>101</v>
      </c>
      <c r="CA1495" s="2" t="s">
        <v>91</v>
      </c>
      <c r="CB1495" s="2" t="s">
        <v>92</v>
      </c>
      <c r="CC1495" s="2" t="s">
        <v>2402</v>
      </c>
      <c r="CD1495" s="2" t="s">
        <v>525</v>
      </c>
      <c r="CE1495">
        <v>0</v>
      </c>
      <c r="CF1495">
        <v>20201231</v>
      </c>
    </row>
    <row r="1496" spans="1:84" x14ac:dyDescent="0.35">
      <c r="A1496" s="2" t="s">
        <v>11788</v>
      </c>
      <c r="B1496" s="2" t="s">
        <v>11789</v>
      </c>
      <c r="C1496" s="2" t="s">
        <v>11790</v>
      </c>
      <c r="D1496" s="2" t="s">
        <v>11791</v>
      </c>
      <c r="E1496" s="2" t="s">
        <v>11792</v>
      </c>
      <c r="F1496">
        <v>1</v>
      </c>
      <c r="G1496" s="2" t="s">
        <v>166</v>
      </c>
      <c r="H1496">
        <v>7</v>
      </c>
      <c r="I1496" s="2" t="s">
        <v>785</v>
      </c>
      <c r="J1496">
        <v>99</v>
      </c>
      <c r="K1496" s="2" t="s">
        <v>96</v>
      </c>
      <c r="L1496">
        <v>8</v>
      </c>
      <c r="M1496" s="2" t="s">
        <v>127</v>
      </c>
      <c r="N1496">
        <v>62</v>
      </c>
      <c r="O1496" s="2" t="s">
        <v>2465</v>
      </c>
      <c r="P1496">
        <v>999</v>
      </c>
      <c r="Q1496" s="2" t="s">
        <v>3537</v>
      </c>
      <c r="R1496" t="s">
        <v>82</v>
      </c>
      <c r="S1496" t="s">
        <v>82</v>
      </c>
      <c r="T1496" s="2" t="s">
        <v>2001</v>
      </c>
      <c r="U1496" s="2" t="s">
        <v>2002</v>
      </c>
      <c r="V1496">
        <v>939</v>
      </c>
      <c r="W1496" s="2" t="s">
        <v>6659</v>
      </c>
      <c r="X1496">
        <v>46250</v>
      </c>
      <c r="Y1496">
        <v>46250</v>
      </c>
      <c r="AD1496">
        <v>32375</v>
      </c>
      <c r="AF1496">
        <v>0</v>
      </c>
      <c r="AI1496">
        <v>13875</v>
      </c>
      <c r="AO1496">
        <v>92500</v>
      </c>
      <c r="AQ1496">
        <v>92500</v>
      </c>
      <c r="AR1496">
        <v>0</v>
      </c>
      <c r="AS1496">
        <v>0</v>
      </c>
      <c r="AT1496">
        <v>46250</v>
      </c>
      <c r="AU1496">
        <v>46250</v>
      </c>
      <c r="AZ1496">
        <v>32375</v>
      </c>
      <c r="BB1496">
        <v>0</v>
      </c>
      <c r="BE1496">
        <v>13875</v>
      </c>
      <c r="BK1496">
        <v>92500</v>
      </c>
      <c r="BL1496">
        <v>92500</v>
      </c>
      <c r="BM1496">
        <v>92500</v>
      </c>
      <c r="BN1496">
        <v>92500</v>
      </c>
      <c r="BS1496">
        <v>0</v>
      </c>
      <c r="BT1496">
        <v>20201204</v>
      </c>
      <c r="BU1496" t="str">
        <f t="shared" si="69"/>
        <v>2020</v>
      </c>
      <c r="BV1496">
        <v>20211231</v>
      </c>
      <c r="BW1496" t="str">
        <f t="shared" si="70"/>
        <v>2021</v>
      </c>
      <c r="BX1496">
        <v>20211204</v>
      </c>
      <c r="BY1496" t="str">
        <f t="shared" si="71"/>
        <v>2021</v>
      </c>
      <c r="BZ1496" s="2" t="s">
        <v>101</v>
      </c>
      <c r="CA1496" s="2" t="s">
        <v>91</v>
      </c>
      <c r="CB1496" s="2" t="s">
        <v>92</v>
      </c>
      <c r="CC1496" s="2" t="s">
        <v>2402</v>
      </c>
      <c r="CD1496" s="2" t="s">
        <v>525</v>
      </c>
      <c r="CE1496">
        <v>0</v>
      </c>
      <c r="CF1496">
        <v>20201231</v>
      </c>
    </row>
    <row r="1497" spans="1:84" x14ac:dyDescent="0.35">
      <c r="A1497" s="2" t="s">
        <v>3509</v>
      </c>
      <c r="B1497" s="2" t="s">
        <v>3510</v>
      </c>
      <c r="C1497" s="2" t="s">
        <v>3511</v>
      </c>
      <c r="D1497" s="2" t="s">
        <v>3512</v>
      </c>
      <c r="E1497" s="2" t="s">
        <v>3513</v>
      </c>
      <c r="F1497">
        <v>1</v>
      </c>
      <c r="G1497" s="2" t="s">
        <v>166</v>
      </c>
      <c r="H1497">
        <v>7</v>
      </c>
      <c r="I1497" s="2" t="s">
        <v>785</v>
      </c>
      <c r="J1497">
        <v>20</v>
      </c>
      <c r="K1497" s="2" t="s">
        <v>3069</v>
      </c>
      <c r="L1497">
        <v>8</v>
      </c>
      <c r="M1497" s="2" t="s">
        <v>127</v>
      </c>
      <c r="N1497">
        <v>62</v>
      </c>
      <c r="O1497" s="2" t="s">
        <v>2465</v>
      </c>
      <c r="P1497">
        <v>634</v>
      </c>
      <c r="Q1497" s="2" t="s">
        <v>2785</v>
      </c>
      <c r="R1497" t="s">
        <v>82</v>
      </c>
      <c r="S1497" t="s">
        <v>82</v>
      </c>
      <c r="T1497" s="2" t="s">
        <v>1346</v>
      </c>
      <c r="U1497" s="2" t="s">
        <v>1347</v>
      </c>
      <c r="V1497">
        <v>606</v>
      </c>
      <c r="W1497" s="2" t="s">
        <v>2404</v>
      </c>
      <c r="X1497">
        <v>46228.69</v>
      </c>
      <c r="Y1497">
        <v>46228.69</v>
      </c>
      <c r="AD1497">
        <v>32360.080000000002</v>
      </c>
      <c r="AF1497">
        <v>0</v>
      </c>
      <c r="AI1497">
        <v>13868.6</v>
      </c>
      <c r="AO1497">
        <v>46123</v>
      </c>
      <c r="AQ1497">
        <v>92457.37</v>
      </c>
      <c r="AR1497">
        <v>0</v>
      </c>
      <c r="AS1497">
        <v>0</v>
      </c>
      <c r="AT1497">
        <v>46228.69</v>
      </c>
      <c r="AU1497">
        <v>46228.69</v>
      </c>
      <c r="AZ1497">
        <v>32360.080000000002</v>
      </c>
      <c r="BB1497">
        <v>0</v>
      </c>
      <c r="BE1497">
        <v>13868.6</v>
      </c>
      <c r="BK1497">
        <v>46123</v>
      </c>
      <c r="BL1497">
        <v>92457.37</v>
      </c>
      <c r="BM1497">
        <v>92457.37</v>
      </c>
      <c r="BN1497">
        <v>92457.37</v>
      </c>
      <c r="BP1497">
        <v>92457.37</v>
      </c>
      <c r="BQ1497">
        <v>92457.37</v>
      </c>
      <c r="BR1497">
        <v>0</v>
      </c>
      <c r="BS1497">
        <v>138580.70000000001</v>
      </c>
      <c r="BT1497">
        <v>20160722</v>
      </c>
      <c r="BU1497" t="str">
        <f t="shared" si="69"/>
        <v>2016</v>
      </c>
      <c r="BV1497">
        <v>20180531</v>
      </c>
      <c r="BW1497" t="str">
        <f t="shared" si="70"/>
        <v>2018</v>
      </c>
      <c r="BX1497">
        <v>20180731</v>
      </c>
      <c r="BY1497" t="str">
        <f t="shared" si="71"/>
        <v>2018</v>
      </c>
      <c r="BZ1497" s="2" t="s">
        <v>131</v>
      </c>
      <c r="CA1497" s="2" t="s">
        <v>778</v>
      </c>
      <c r="CB1497" s="2" t="s">
        <v>455</v>
      </c>
      <c r="CC1497" s="2" t="s">
        <v>788</v>
      </c>
      <c r="CD1497" s="2" t="s">
        <v>789</v>
      </c>
      <c r="CE1497">
        <v>0</v>
      </c>
      <c r="CF1497">
        <v>20201231</v>
      </c>
    </row>
    <row r="1498" spans="1:84" x14ac:dyDescent="0.35">
      <c r="A1498" s="2" t="s">
        <v>12065</v>
      </c>
      <c r="B1498" s="2" t="s">
        <v>12066</v>
      </c>
      <c r="C1498" s="2" t="s">
        <v>12067</v>
      </c>
      <c r="D1498" s="2" t="s">
        <v>12068</v>
      </c>
      <c r="E1498" s="2" t="s">
        <v>12069</v>
      </c>
      <c r="F1498">
        <v>1</v>
      </c>
      <c r="G1498" s="2" t="s">
        <v>166</v>
      </c>
      <c r="H1498">
        <v>7</v>
      </c>
      <c r="I1498" s="2" t="s">
        <v>785</v>
      </c>
      <c r="J1498">
        <v>99</v>
      </c>
      <c r="K1498" s="2" t="s">
        <v>96</v>
      </c>
      <c r="L1498">
        <v>8</v>
      </c>
      <c r="M1498" s="2" t="s">
        <v>127</v>
      </c>
      <c r="N1498">
        <v>62</v>
      </c>
      <c r="O1498" s="2" t="s">
        <v>2465</v>
      </c>
      <c r="P1498">
        <v>999</v>
      </c>
      <c r="Q1498" s="2" t="s">
        <v>3537</v>
      </c>
      <c r="R1498" t="s">
        <v>82</v>
      </c>
      <c r="S1498" t="s">
        <v>82</v>
      </c>
      <c r="T1498" s="2" t="s">
        <v>2001</v>
      </c>
      <c r="U1498" s="2" t="s">
        <v>2002</v>
      </c>
      <c r="V1498">
        <v>910</v>
      </c>
      <c r="W1498" s="2" t="s">
        <v>6677</v>
      </c>
      <c r="X1498">
        <v>46132.68</v>
      </c>
      <c r="Y1498">
        <v>46132.68</v>
      </c>
      <c r="AD1498">
        <v>32292.87</v>
      </c>
      <c r="AF1498">
        <v>0</v>
      </c>
      <c r="AI1498">
        <v>13839.8</v>
      </c>
      <c r="AO1498">
        <v>91558</v>
      </c>
      <c r="AQ1498">
        <v>92265.35</v>
      </c>
      <c r="AR1498">
        <v>0</v>
      </c>
      <c r="AS1498">
        <v>0</v>
      </c>
      <c r="AT1498">
        <v>46132.68</v>
      </c>
      <c r="AU1498">
        <v>46132.68</v>
      </c>
      <c r="AZ1498">
        <v>32292.87</v>
      </c>
      <c r="BB1498">
        <v>0</v>
      </c>
      <c r="BE1498">
        <v>13839.8</v>
      </c>
      <c r="BK1498">
        <v>91558</v>
      </c>
      <c r="BL1498">
        <v>92265.35</v>
      </c>
      <c r="BM1498">
        <v>92265.35</v>
      </c>
      <c r="BN1498">
        <v>92265.35</v>
      </c>
      <c r="BS1498">
        <v>0</v>
      </c>
      <c r="BT1498">
        <v>20201204</v>
      </c>
      <c r="BU1498" t="str">
        <f t="shared" si="69"/>
        <v>2020</v>
      </c>
      <c r="BV1498">
        <v>20211231</v>
      </c>
      <c r="BW1498" t="str">
        <f t="shared" si="70"/>
        <v>2021</v>
      </c>
      <c r="BX1498">
        <v>20211204</v>
      </c>
      <c r="BY1498" t="str">
        <f t="shared" si="71"/>
        <v>2021</v>
      </c>
      <c r="BZ1498" s="2" t="s">
        <v>101</v>
      </c>
      <c r="CA1498" s="2" t="s">
        <v>91</v>
      </c>
      <c r="CB1498" s="2" t="s">
        <v>92</v>
      </c>
      <c r="CC1498" s="2" t="s">
        <v>2402</v>
      </c>
      <c r="CD1498" s="2" t="s">
        <v>525</v>
      </c>
      <c r="CE1498">
        <v>0</v>
      </c>
      <c r="CF1498">
        <v>20201231</v>
      </c>
    </row>
    <row r="1499" spans="1:84" x14ac:dyDescent="0.35">
      <c r="A1499" s="2" t="s">
        <v>5343</v>
      </c>
      <c r="B1499" s="2" t="s">
        <v>5344</v>
      </c>
      <c r="C1499" s="2" t="s">
        <v>5345</v>
      </c>
      <c r="D1499" s="2" t="s">
        <v>5346</v>
      </c>
      <c r="E1499" s="2" t="s">
        <v>5347</v>
      </c>
      <c r="F1499">
        <v>1</v>
      </c>
      <c r="G1499" s="2" t="s">
        <v>166</v>
      </c>
      <c r="H1499">
        <v>7</v>
      </c>
      <c r="I1499" s="2" t="s">
        <v>785</v>
      </c>
      <c r="J1499">
        <v>20</v>
      </c>
      <c r="K1499" s="2" t="s">
        <v>3069</v>
      </c>
      <c r="L1499">
        <v>8</v>
      </c>
      <c r="M1499" s="2" t="s">
        <v>127</v>
      </c>
      <c r="N1499">
        <v>62</v>
      </c>
      <c r="O1499" s="2" t="s">
        <v>2465</v>
      </c>
      <c r="P1499">
        <v>634</v>
      </c>
      <c r="Q1499" s="2" t="s">
        <v>2785</v>
      </c>
      <c r="R1499" t="s">
        <v>82</v>
      </c>
      <c r="S1499" t="s">
        <v>82</v>
      </c>
      <c r="T1499" s="2" t="s">
        <v>1346</v>
      </c>
      <c r="U1499" s="2" t="s">
        <v>1347</v>
      </c>
      <c r="V1499">
        <v>606</v>
      </c>
      <c r="W1499" s="2" t="s">
        <v>2404</v>
      </c>
      <c r="X1499">
        <v>46097.69</v>
      </c>
      <c r="Y1499">
        <v>46097.69</v>
      </c>
      <c r="AD1499">
        <v>32268.39</v>
      </c>
      <c r="AF1499">
        <v>0</v>
      </c>
      <c r="AI1499">
        <v>13829.31</v>
      </c>
      <c r="AO1499">
        <v>55852</v>
      </c>
      <c r="AQ1499">
        <v>92195.39</v>
      </c>
      <c r="AR1499">
        <v>0</v>
      </c>
      <c r="AS1499">
        <v>0</v>
      </c>
      <c r="AT1499">
        <v>46097.69</v>
      </c>
      <c r="AU1499">
        <v>46097.69</v>
      </c>
      <c r="AZ1499">
        <v>32268.39</v>
      </c>
      <c r="BB1499">
        <v>0</v>
      </c>
      <c r="BE1499">
        <v>13829.31</v>
      </c>
      <c r="BK1499">
        <v>55852</v>
      </c>
      <c r="BL1499">
        <v>92195.39</v>
      </c>
      <c r="BM1499">
        <v>92195.39</v>
      </c>
      <c r="BN1499">
        <v>92195.39</v>
      </c>
      <c r="BP1499">
        <v>92195.39</v>
      </c>
      <c r="BQ1499">
        <v>92195.39</v>
      </c>
      <c r="BR1499">
        <v>0</v>
      </c>
      <c r="BS1499">
        <v>148047.22</v>
      </c>
      <c r="BT1499">
        <v>20171019</v>
      </c>
      <c r="BU1499" t="str">
        <f t="shared" si="69"/>
        <v>2017</v>
      </c>
      <c r="BV1499">
        <v>20190731</v>
      </c>
      <c r="BW1499" t="str">
        <f t="shared" si="70"/>
        <v>2019</v>
      </c>
      <c r="BX1499">
        <v>20190731</v>
      </c>
      <c r="BY1499" t="str">
        <f t="shared" si="71"/>
        <v>2019</v>
      </c>
      <c r="BZ1499" s="2" t="s">
        <v>131</v>
      </c>
      <c r="CA1499" s="2" t="s">
        <v>778</v>
      </c>
      <c r="CB1499" s="2" t="s">
        <v>455</v>
      </c>
      <c r="CC1499" s="2" t="s">
        <v>788</v>
      </c>
      <c r="CD1499" s="2" t="s">
        <v>789</v>
      </c>
      <c r="CE1499">
        <v>0</v>
      </c>
      <c r="CF1499">
        <v>20201231</v>
      </c>
    </row>
    <row r="1500" spans="1:84" x14ac:dyDescent="0.35">
      <c r="A1500" s="2" t="s">
        <v>12139</v>
      </c>
      <c r="B1500" s="2" t="s">
        <v>12140</v>
      </c>
      <c r="C1500" s="2" t="s">
        <v>12141</v>
      </c>
      <c r="D1500" s="2" t="s">
        <v>12142</v>
      </c>
      <c r="E1500" s="2" t="s">
        <v>12143</v>
      </c>
      <c r="F1500">
        <v>1</v>
      </c>
      <c r="G1500" s="2" t="s">
        <v>166</v>
      </c>
      <c r="H1500">
        <v>7</v>
      </c>
      <c r="I1500" s="2" t="s">
        <v>785</v>
      </c>
      <c r="J1500">
        <v>99</v>
      </c>
      <c r="K1500" s="2" t="s">
        <v>96</v>
      </c>
      <c r="L1500">
        <v>8</v>
      </c>
      <c r="M1500" s="2" t="s">
        <v>127</v>
      </c>
      <c r="N1500">
        <v>62</v>
      </c>
      <c r="O1500" s="2" t="s">
        <v>2465</v>
      </c>
      <c r="P1500">
        <v>999</v>
      </c>
      <c r="Q1500" s="2" t="s">
        <v>3537</v>
      </c>
      <c r="R1500" t="s">
        <v>82</v>
      </c>
      <c r="S1500" t="s">
        <v>82</v>
      </c>
      <c r="T1500" s="2" t="s">
        <v>2001</v>
      </c>
      <c r="U1500" s="2" t="s">
        <v>2002</v>
      </c>
      <c r="V1500">
        <v>907</v>
      </c>
      <c r="W1500" s="2" t="s">
        <v>6833</v>
      </c>
      <c r="X1500">
        <v>46092.88</v>
      </c>
      <c r="Y1500">
        <v>46092.88</v>
      </c>
      <c r="AD1500">
        <v>32265.01</v>
      </c>
      <c r="AF1500">
        <v>0</v>
      </c>
      <c r="AI1500">
        <v>13827.86</v>
      </c>
      <c r="AO1500">
        <v>107814</v>
      </c>
      <c r="AQ1500">
        <v>92185.75</v>
      </c>
      <c r="AR1500">
        <v>0</v>
      </c>
      <c r="AS1500">
        <v>0</v>
      </c>
      <c r="AT1500">
        <v>46092.88</v>
      </c>
      <c r="AU1500">
        <v>46092.88</v>
      </c>
      <c r="AZ1500">
        <v>32265.01</v>
      </c>
      <c r="BB1500">
        <v>0</v>
      </c>
      <c r="BE1500">
        <v>13827.86</v>
      </c>
      <c r="BK1500">
        <v>107814</v>
      </c>
      <c r="BL1500">
        <v>92185.75</v>
      </c>
      <c r="BM1500">
        <v>92185.75</v>
      </c>
      <c r="BN1500">
        <v>92185.75</v>
      </c>
      <c r="BS1500">
        <v>0</v>
      </c>
      <c r="BT1500">
        <v>20201204</v>
      </c>
      <c r="BU1500" t="str">
        <f t="shared" si="69"/>
        <v>2020</v>
      </c>
      <c r="BV1500">
        <v>20211231</v>
      </c>
      <c r="BW1500" t="str">
        <f t="shared" si="70"/>
        <v>2021</v>
      </c>
      <c r="BX1500">
        <v>20211204</v>
      </c>
      <c r="BY1500" t="str">
        <f t="shared" si="71"/>
        <v>2021</v>
      </c>
      <c r="BZ1500" s="2" t="s">
        <v>101</v>
      </c>
      <c r="CA1500" s="2" t="s">
        <v>91</v>
      </c>
      <c r="CB1500" s="2" t="s">
        <v>92</v>
      </c>
      <c r="CC1500" s="2" t="s">
        <v>2402</v>
      </c>
      <c r="CD1500" s="2" t="s">
        <v>525</v>
      </c>
      <c r="CE1500">
        <v>0</v>
      </c>
      <c r="CF1500">
        <v>20201231</v>
      </c>
    </row>
    <row r="1501" spans="1:84" x14ac:dyDescent="0.35">
      <c r="A1501" s="2" t="s">
        <v>10853</v>
      </c>
      <c r="B1501" s="2" t="s">
        <v>10854</v>
      </c>
      <c r="C1501" s="2" t="s">
        <v>10855</v>
      </c>
      <c r="D1501" s="2" t="s">
        <v>10856</v>
      </c>
      <c r="E1501" s="2" t="s">
        <v>10857</v>
      </c>
      <c r="F1501">
        <v>1</v>
      </c>
      <c r="G1501" s="2" t="s">
        <v>166</v>
      </c>
      <c r="H1501">
        <v>7</v>
      </c>
      <c r="I1501" s="2" t="s">
        <v>785</v>
      </c>
      <c r="J1501">
        <v>11</v>
      </c>
      <c r="K1501" s="2" t="s">
        <v>696</v>
      </c>
      <c r="L1501">
        <v>8</v>
      </c>
      <c r="M1501" s="2" t="s">
        <v>127</v>
      </c>
      <c r="N1501">
        <v>62</v>
      </c>
      <c r="O1501" s="2" t="s">
        <v>2465</v>
      </c>
      <c r="P1501">
        <v>999</v>
      </c>
      <c r="Q1501" s="2" t="s">
        <v>3537</v>
      </c>
      <c r="R1501" t="s">
        <v>82</v>
      </c>
      <c r="S1501" t="s">
        <v>82</v>
      </c>
      <c r="T1501" s="2" t="s">
        <v>2001</v>
      </c>
      <c r="U1501" s="2" t="s">
        <v>2002</v>
      </c>
      <c r="V1501">
        <v>915</v>
      </c>
      <c r="W1501" s="2" t="s">
        <v>647</v>
      </c>
      <c r="X1501">
        <v>46000</v>
      </c>
      <c r="Y1501">
        <v>46000</v>
      </c>
      <c r="AD1501">
        <v>32200</v>
      </c>
      <c r="AF1501">
        <v>0</v>
      </c>
      <c r="AI1501">
        <v>13800</v>
      </c>
      <c r="AQ1501">
        <v>92000</v>
      </c>
      <c r="AR1501">
        <v>0</v>
      </c>
      <c r="AS1501">
        <v>0</v>
      </c>
      <c r="AT1501">
        <v>46000</v>
      </c>
      <c r="AU1501">
        <v>46000</v>
      </c>
      <c r="AZ1501">
        <v>32200</v>
      </c>
      <c r="BB1501">
        <v>0</v>
      </c>
      <c r="BE1501">
        <v>13800</v>
      </c>
      <c r="BL1501">
        <v>92000</v>
      </c>
      <c r="BS1501">
        <v>0</v>
      </c>
      <c r="BT1501">
        <v>20200918</v>
      </c>
      <c r="BU1501" t="str">
        <f t="shared" si="69"/>
        <v>2020</v>
      </c>
      <c r="BV1501">
        <v>20211218</v>
      </c>
      <c r="BW1501" t="str">
        <f t="shared" si="70"/>
        <v>2021</v>
      </c>
      <c r="BX1501">
        <v>20211218</v>
      </c>
      <c r="BY1501" t="str">
        <f t="shared" si="71"/>
        <v>2021</v>
      </c>
      <c r="BZ1501" s="2" t="s">
        <v>101</v>
      </c>
      <c r="CA1501" s="2" t="s">
        <v>91</v>
      </c>
      <c r="CB1501" s="2" t="s">
        <v>92</v>
      </c>
      <c r="CC1501" s="2" t="s">
        <v>2402</v>
      </c>
      <c r="CD1501" s="2" t="s">
        <v>525</v>
      </c>
      <c r="CE1501">
        <v>0</v>
      </c>
      <c r="CF1501">
        <v>20201231</v>
      </c>
    </row>
    <row r="1502" spans="1:84" x14ac:dyDescent="0.35">
      <c r="A1502" s="2" t="s">
        <v>20430</v>
      </c>
      <c r="B1502" s="2" t="s">
        <v>20431</v>
      </c>
      <c r="C1502" s="2" t="s">
        <v>20432</v>
      </c>
      <c r="D1502" s="2" t="s">
        <v>20433</v>
      </c>
      <c r="E1502" s="2" t="s">
        <v>20434</v>
      </c>
      <c r="F1502">
        <v>1</v>
      </c>
      <c r="G1502" s="2" t="s">
        <v>166</v>
      </c>
      <c r="H1502">
        <v>7</v>
      </c>
      <c r="I1502" s="2" t="s">
        <v>785</v>
      </c>
      <c r="J1502">
        <v>19</v>
      </c>
      <c r="K1502" s="2" t="s">
        <v>786</v>
      </c>
      <c r="L1502">
        <v>9</v>
      </c>
      <c r="M1502" s="2" t="s">
        <v>113</v>
      </c>
      <c r="N1502">
        <v>21</v>
      </c>
      <c r="O1502" s="2" t="s">
        <v>200</v>
      </c>
      <c r="P1502">
        <v>229</v>
      </c>
      <c r="Q1502" s="2" t="s">
        <v>201</v>
      </c>
      <c r="R1502" t="s">
        <v>82</v>
      </c>
      <c r="S1502" t="s">
        <v>82</v>
      </c>
      <c r="T1502" s="2" t="s">
        <v>1346</v>
      </c>
      <c r="U1502" s="2" t="s">
        <v>1347</v>
      </c>
      <c r="V1502">
        <v>0</v>
      </c>
      <c r="W1502" s="2" t="s">
        <v>112</v>
      </c>
      <c r="X1502">
        <v>48300</v>
      </c>
      <c r="Y1502">
        <v>48300</v>
      </c>
      <c r="AD1502">
        <v>16100</v>
      </c>
      <c r="AF1502">
        <v>0</v>
      </c>
      <c r="AM1502">
        <v>27600</v>
      </c>
      <c r="AQ1502">
        <v>92000</v>
      </c>
      <c r="AR1502">
        <v>0</v>
      </c>
      <c r="AS1502">
        <v>0</v>
      </c>
      <c r="AT1502">
        <v>48300</v>
      </c>
      <c r="AU1502">
        <v>48300</v>
      </c>
      <c r="AZ1502">
        <v>16100</v>
      </c>
      <c r="BB1502">
        <v>0</v>
      </c>
      <c r="BI1502">
        <v>27600</v>
      </c>
      <c r="BL1502">
        <v>92000</v>
      </c>
      <c r="BM1502">
        <v>64400</v>
      </c>
      <c r="BN1502">
        <v>64400</v>
      </c>
      <c r="BP1502">
        <v>63280</v>
      </c>
      <c r="BQ1502">
        <v>63280</v>
      </c>
      <c r="BR1502">
        <v>0</v>
      </c>
      <c r="BS1502">
        <v>90400</v>
      </c>
      <c r="BT1502">
        <v>20170628</v>
      </c>
      <c r="BU1502" t="str">
        <f t="shared" si="69"/>
        <v>2017</v>
      </c>
      <c r="BV1502">
        <v>20180901</v>
      </c>
      <c r="BW1502" t="str">
        <f t="shared" si="70"/>
        <v>2018</v>
      </c>
      <c r="BX1502">
        <v>20181130</v>
      </c>
      <c r="BY1502" t="str">
        <f t="shared" si="71"/>
        <v>2018</v>
      </c>
      <c r="BZ1502" s="2" t="s">
        <v>91</v>
      </c>
      <c r="CA1502" s="2" t="s">
        <v>91</v>
      </c>
      <c r="CB1502" s="2" t="s">
        <v>455</v>
      </c>
      <c r="CC1502" s="2" t="s">
        <v>788</v>
      </c>
      <c r="CD1502" s="2" t="s">
        <v>789</v>
      </c>
      <c r="CE1502">
        <v>0</v>
      </c>
      <c r="CF1502">
        <v>20201231</v>
      </c>
    </row>
    <row r="1503" spans="1:84" x14ac:dyDescent="0.35">
      <c r="A1503" s="2" t="s">
        <v>27763</v>
      </c>
      <c r="B1503" s="2" t="s">
        <v>27764</v>
      </c>
      <c r="C1503" s="2" t="s">
        <v>27765</v>
      </c>
      <c r="D1503" s="2" t="s">
        <v>27733</v>
      </c>
      <c r="E1503" s="2" t="s">
        <v>27766</v>
      </c>
      <c r="F1503">
        <v>4</v>
      </c>
      <c r="G1503" s="2" t="s">
        <v>189</v>
      </c>
      <c r="H1503">
        <v>3</v>
      </c>
      <c r="I1503" s="2" t="s">
        <v>83</v>
      </c>
      <c r="J1503">
        <v>60</v>
      </c>
      <c r="K1503" s="2" t="s">
        <v>19143</v>
      </c>
      <c r="L1503">
        <v>3</v>
      </c>
      <c r="M1503" s="2" t="s">
        <v>3899</v>
      </c>
      <c r="N1503">
        <v>16</v>
      </c>
      <c r="O1503" s="2" t="s">
        <v>8175</v>
      </c>
      <c r="P1503">
        <v>4</v>
      </c>
      <c r="Q1503" s="2" t="s">
        <v>8176</v>
      </c>
      <c r="R1503" t="s">
        <v>82</v>
      </c>
      <c r="S1503" t="s">
        <v>82</v>
      </c>
      <c r="T1503" s="2" t="s">
        <v>88</v>
      </c>
      <c r="U1503" s="2" t="s">
        <v>89</v>
      </c>
      <c r="V1503">
        <v>2006</v>
      </c>
      <c r="W1503" s="2" t="s">
        <v>7581</v>
      </c>
      <c r="X1503">
        <v>53280</v>
      </c>
      <c r="Y1503">
        <v>53280</v>
      </c>
      <c r="AD1503">
        <v>37296</v>
      </c>
      <c r="AF1503">
        <v>0</v>
      </c>
      <c r="AI1503">
        <v>15984</v>
      </c>
      <c r="AQ1503">
        <v>106560</v>
      </c>
      <c r="AR1503">
        <v>14672.04</v>
      </c>
      <c r="AS1503">
        <v>14672.04</v>
      </c>
      <c r="AT1503">
        <v>41993.82</v>
      </c>
      <c r="AU1503">
        <v>53280</v>
      </c>
      <c r="AZ1503">
        <v>37296</v>
      </c>
      <c r="BB1503">
        <v>0</v>
      </c>
      <c r="BE1503">
        <v>12598.14</v>
      </c>
      <c r="BL1503">
        <v>91887.96</v>
      </c>
      <c r="BM1503">
        <v>83987.63</v>
      </c>
      <c r="BN1503">
        <v>83987.63</v>
      </c>
      <c r="BP1503">
        <v>83987.63</v>
      </c>
      <c r="BQ1503">
        <v>83987.63</v>
      </c>
      <c r="BR1503">
        <v>0</v>
      </c>
      <c r="BS1503">
        <v>83987.63</v>
      </c>
      <c r="BT1503">
        <v>20170731</v>
      </c>
      <c r="BU1503" t="str">
        <f t="shared" si="69"/>
        <v>2017</v>
      </c>
      <c r="BV1503">
        <v>20181230</v>
      </c>
      <c r="BW1503" t="str">
        <f t="shared" si="70"/>
        <v>2018</v>
      </c>
      <c r="BX1503">
        <v>20180712</v>
      </c>
      <c r="BY1503" t="str">
        <f t="shared" si="71"/>
        <v>2018</v>
      </c>
      <c r="BZ1503" s="2" t="s">
        <v>91</v>
      </c>
      <c r="CA1503" s="2" t="s">
        <v>91</v>
      </c>
      <c r="CB1503" s="2" t="s">
        <v>455</v>
      </c>
      <c r="CC1503" s="2" t="s">
        <v>3056</v>
      </c>
      <c r="CD1503" s="2" t="s">
        <v>3057</v>
      </c>
      <c r="CE1503">
        <v>0</v>
      </c>
      <c r="CF1503">
        <v>20201231</v>
      </c>
    </row>
    <row r="1504" spans="1:84" x14ac:dyDescent="0.35">
      <c r="A1504" s="2" t="s">
        <v>8212</v>
      </c>
      <c r="B1504" s="2" t="s">
        <v>8200</v>
      </c>
      <c r="C1504" s="2" t="s">
        <v>8183</v>
      </c>
      <c r="D1504" s="2" t="s">
        <v>8213</v>
      </c>
      <c r="E1504" s="2" t="s">
        <v>8214</v>
      </c>
      <c r="F1504">
        <v>1</v>
      </c>
      <c r="G1504" s="2" t="s">
        <v>166</v>
      </c>
      <c r="H1504">
        <v>2</v>
      </c>
      <c r="I1504" s="2" t="s">
        <v>445</v>
      </c>
      <c r="J1504">
        <v>99</v>
      </c>
      <c r="K1504" s="2" t="s">
        <v>96</v>
      </c>
      <c r="L1504">
        <v>10</v>
      </c>
      <c r="M1504" s="2" t="s">
        <v>110</v>
      </c>
      <c r="N1504">
        <v>99</v>
      </c>
      <c r="O1504" s="2" t="s">
        <v>111</v>
      </c>
      <c r="P1504">
        <v>999</v>
      </c>
      <c r="Q1504" s="2" t="s">
        <v>111</v>
      </c>
      <c r="R1504" t="s">
        <v>82</v>
      </c>
      <c r="S1504" t="s">
        <v>82</v>
      </c>
      <c r="T1504" s="2" t="s">
        <v>519</v>
      </c>
      <c r="U1504" s="2" t="s">
        <v>520</v>
      </c>
      <c r="V1504">
        <v>0</v>
      </c>
      <c r="W1504" s="2" t="s">
        <v>112</v>
      </c>
      <c r="X1504">
        <v>91874.38</v>
      </c>
      <c r="Y1504">
        <v>91874.38</v>
      </c>
      <c r="AF1504">
        <v>0</v>
      </c>
      <c r="AO1504">
        <v>16213</v>
      </c>
      <c r="AQ1504">
        <v>91874.38</v>
      </c>
      <c r="AR1504">
        <v>0</v>
      </c>
      <c r="AS1504">
        <v>0</v>
      </c>
      <c r="AT1504">
        <v>91874.38</v>
      </c>
      <c r="AU1504">
        <v>91874.38</v>
      </c>
      <c r="BB1504">
        <v>0</v>
      </c>
      <c r="BK1504">
        <v>16213</v>
      </c>
      <c r="BL1504">
        <v>91874.38</v>
      </c>
      <c r="BS1504">
        <v>0</v>
      </c>
      <c r="BT1504">
        <v>20170901</v>
      </c>
      <c r="BU1504" t="str">
        <f t="shared" si="69"/>
        <v>2017</v>
      </c>
      <c r="BV1504">
        <v>20200228</v>
      </c>
      <c r="BW1504" t="str">
        <f t="shared" si="70"/>
        <v>2020</v>
      </c>
      <c r="BY1504" t="str">
        <f t="shared" si="71"/>
        <v/>
      </c>
      <c r="BZ1504" s="2" t="s">
        <v>101</v>
      </c>
      <c r="CA1504" s="2" t="s">
        <v>101</v>
      </c>
      <c r="CB1504" s="2" t="s">
        <v>101</v>
      </c>
      <c r="CC1504" s="2" t="s">
        <v>82</v>
      </c>
      <c r="CD1504" s="2" t="s">
        <v>82</v>
      </c>
      <c r="CE1504">
        <v>0</v>
      </c>
      <c r="CF1504">
        <v>20201231</v>
      </c>
    </row>
    <row r="1505" spans="1:84" x14ac:dyDescent="0.35">
      <c r="A1505" s="2" t="s">
        <v>18063</v>
      </c>
      <c r="B1505" s="2" t="s">
        <v>18056</v>
      </c>
      <c r="C1505" s="2" t="s">
        <v>18064</v>
      </c>
      <c r="D1505" s="2" t="s">
        <v>18058</v>
      </c>
      <c r="E1505" s="2" t="s">
        <v>18065</v>
      </c>
      <c r="F1505">
        <v>1</v>
      </c>
      <c r="G1505" s="2" t="s">
        <v>166</v>
      </c>
      <c r="H1505">
        <v>7</v>
      </c>
      <c r="I1505" s="2" t="s">
        <v>785</v>
      </c>
      <c r="J1505">
        <v>99</v>
      </c>
      <c r="K1505" s="2" t="s">
        <v>96</v>
      </c>
      <c r="L1505">
        <v>8</v>
      </c>
      <c r="M1505" s="2" t="s">
        <v>127</v>
      </c>
      <c r="N1505">
        <v>62</v>
      </c>
      <c r="O1505" s="2" t="s">
        <v>2465</v>
      </c>
      <c r="P1505">
        <v>999</v>
      </c>
      <c r="Q1505" s="2" t="s">
        <v>3537</v>
      </c>
      <c r="R1505" t="s">
        <v>82</v>
      </c>
      <c r="S1505" t="s">
        <v>82</v>
      </c>
      <c r="T1505" s="2" t="s">
        <v>2001</v>
      </c>
      <c r="U1505" s="2" t="s">
        <v>2002</v>
      </c>
      <c r="V1505">
        <v>927</v>
      </c>
      <c r="W1505" s="2" t="s">
        <v>6672</v>
      </c>
      <c r="X1505">
        <v>47250</v>
      </c>
      <c r="Y1505">
        <v>47250</v>
      </c>
      <c r="AD1505">
        <v>33075</v>
      </c>
      <c r="AF1505">
        <v>0</v>
      </c>
      <c r="AI1505">
        <v>14175</v>
      </c>
      <c r="AO1505">
        <v>115500</v>
      </c>
      <c r="AQ1505">
        <v>94500</v>
      </c>
      <c r="AR1505">
        <v>3917.87</v>
      </c>
      <c r="AS1505">
        <v>2715.75</v>
      </c>
      <c r="AT1505">
        <v>45160.959999999999</v>
      </c>
      <c r="AU1505">
        <v>47250</v>
      </c>
      <c r="AZ1505">
        <v>33075</v>
      </c>
      <c r="BB1505">
        <v>0</v>
      </c>
      <c r="BE1505">
        <v>13548.29</v>
      </c>
      <c r="BK1505">
        <v>115500</v>
      </c>
      <c r="BL1505">
        <v>91784.25</v>
      </c>
      <c r="BM1505">
        <v>90321.93</v>
      </c>
      <c r="BN1505">
        <v>90321.93</v>
      </c>
      <c r="BP1505">
        <v>90321.93</v>
      </c>
      <c r="BQ1505">
        <v>90321.93</v>
      </c>
      <c r="BR1505">
        <v>0</v>
      </c>
      <c r="BS1505">
        <v>204619.81</v>
      </c>
      <c r="BT1505">
        <v>20150701</v>
      </c>
      <c r="BU1505" t="str">
        <f t="shared" si="69"/>
        <v>2015</v>
      </c>
      <c r="BV1505">
        <v>20210212</v>
      </c>
      <c r="BW1505" t="str">
        <f t="shared" si="70"/>
        <v>2021</v>
      </c>
      <c r="BX1505">
        <v>20181126</v>
      </c>
      <c r="BY1505" t="str">
        <f t="shared" si="71"/>
        <v>2018</v>
      </c>
      <c r="BZ1505" s="2" t="s">
        <v>131</v>
      </c>
      <c r="CA1505" s="2" t="s">
        <v>778</v>
      </c>
      <c r="CB1505" s="2" t="s">
        <v>455</v>
      </c>
      <c r="CC1505" s="2" t="s">
        <v>788</v>
      </c>
      <c r="CD1505" s="2" t="s">
        <v>789</v>
      </c>
      <c r="CE1505">
        <v>0</v>
      </c>
      <c r="CF1505">
        <v>20201231</v>
      </c>
    </row>
    <row r="1506" spans="1:84" x14ac:dyDescent="0.35">
      <c r="A1506" s="2" t="s">
        <v>29842</v>
      </c>
      <c r="B1506" s="2" t="s">
        <v>29843</v>
      </c>
      <c r="C1506" s="2" t="s">
        <v>29844</v>
      </c>
      <c r="D1506" s="2" t="s">
        <v>29605</v>
      </c>
      <c r="E1506" s="2" t="s">
        <v>29845</v>
      </c>
      <c r="F1506">
        <v>3</v>
      </c>
      <c r="G1506" s="2" t="s">
        <v>117</v>
      </c>
      <c r="H1506">
        <v>7</v>
      </c>
      <c r="I1506" s="2" t="s">
        <v>785</v>
      </c>
      <c r="J1506">
        <v>20</v>
      </c>
      <c r="K1506" s="2" t="s">
        <v>3069</v>
      </c>
      <c r="L1506">
        <v>8</v>
      </c>
      <c r="M1506" s="2" t="s">
        <v>127</v>
      </c>
      <c r="N1506">
        <v>62</v>
      </c>
      <c r="O1506" s="2" t="s">
        <v>2465</v>
      </c>
      <c r="P1506">
        <v>999</v>
      </c>
      <c r="Q1506" s="2" t="s">
        <v>3537</v>
      </c>
      <c r="R1506" t="s">
        <v>82</v>
      </c>
      <c r="S1506" t="s">
        <v>82</v>
      </c>
      <c r="T1506" s="2" t="s">
        <v>2001</v>
      </c>
      <c r="U1506" s="2" t="s">
        <v>2002</v>
      </c>
      <c r="V1506">
        <v>1915</v>
      </c>
      <c r="W1506" s="2" t="s">
        <v>501</v>
      </c>
      <c r="X1506">
        <v>68720.25</v>
      </c>
      <c r="Y1506">
        <v>68720.25</v>
      </c>
      <c r="AF1506">
        <v>0</v>
      </c>
      <c r="AM1506">
        <v>22906.75</v>
      </c>
      <c r="AQ1506">
        <v>91627</v>
      </c>
      <c r="AR1506">
        <v>0</v>
      </c>
      <c r="AS1506">
        <v>0</v>
      </c>
      <c r="AT1506">
        <v>68720.25</v>
      </c>
      <c r="AU1506">
        <v>68720.25</v>
      </c>
      <c r="BB1506">
        <v>0</v>
      </c>
      <c r="BI1506">
        <v>22906.75</v>
      </c>
      <c r="BL1506">
        <v>91627</v>
      </c>
      <c r="BM1506">
        <v>91627</v>
      </c>
      <c r="BN1506">
        <v>91627</v>
      </c>
      <c r="BP1506">
        <v>82160</v>
      </c>
      <c r="BQ1506">
        <v>82160</v>
      </c>
      <c r="BR1506">
        <v>0</v>
      </c>
      <c r="BS1506">
        <v>91627</v>
      </c>
      <c r="BT1506">
        <v>20180131</v>
      </c>
      <c r="BU1506" t="str">
        <f t="shared" si="69"/>
        <v>2018</v>
      </c>
      <c r="BV1506">
        <v>20190501</v>
      </c>
      <c r="BW1506" t="str">
        <f t="shared" si="70"/>
        <v>2019</v>
      </c>
      <c r="BX1506">
        <v>20190501</v>
      </c>
      <c r="BY1506" t="str">
        <f t="shared" si="71"/>
        <v>2019</v>
      </c>
      <c r="BZ1506" s="2" t="s">
        <v>91</v>
      </c>
      <c r="CA1506" s="2" t="s">
        <v>91</v>
      </c>
      <c r="CB1506" s="2" t="s">
        <v>455</v>
      </c>
      <c r="CC1506" s="2" t="s">
        <v>788</v>
      </c>
      <c r="CD1506" s="2" t="s">
        <v>789</v>
      </c>
      <c r="CE1506">
        <v>0</v>
      </c>
      <c r="CF1506">
        <v>20201231</v>
      </c>
    </row>
    <row r="1507" spans="1:84" x14ac:dyDescent="0.35">
      <c r="A1507" s="2" t="s">
        <v>31899</v>
      </c>
      <c r="B1507" s="2" t="s">
        <v>31900</v>
      </c>
      <c r="C1507" s="2" t="s">
        <v>31901</v>
      </c>
      <c r="D1507" s="2" t="s">
        <v>31902</v>
      </c>
      <c r="E1507" s="2" t="s">
        <v>31903</v>
      </c>
      <c r="F1507">
        <v>3</v>
      </c>
      <c r="G1507" s="2" t="s">
        <v>117</v>
      </c>
      <c r="H1507">
        <v>7</v>
      </c>
      <c r="I1507" s="2" t="s">
        <v>785</v>
      </c>
      <c r="J1507">
        <v>99</v>
      </c>
      <c r="K1507" s="2" t="s">
        <v>96</v>
      </c>
      <c r="L1507">
        <v>8</v>
      </c>
      <c r="M1507" s="2" t="s">
        <v>127</v>
      </c>
      <c r="N1507">
        <v>62</v>
      </c>
      <c r="O1507" s="2" t="s">
        <v>2465</v>
      </c>
      <c r="P1507">
        <v>999</v>
      </c>
      <c r="Q1507" s="2" t="s">
        <v>3537</v>
      </c>
      <c r="R1507" t="s">
        <v>82</v>
      </c>
      <c r="S1507" t="s">
        <v>82</v>
      </c>
      <c r="T1507" s="2" t="s">
        <v>1346</v>
      </c>
      <c r="U1507" s="2" t="s">
        <v>1347</v>
      </c>
      <c r="V1507">
        <v>1902</v>
      </c>
      <c r="W1507" s="2" t="s">
        <v>512</v>
      </c>
      <c r="X1507">
        <v>64351.96</v>
      </c>
      <c r="Y1507">
        <v>64351.96</v>
      </c>
      <c r="AF1507">
        <v>0</v>
      </c>
      <c r="AM1507">
        <v>26948.04</v>
      </c>
      <c r="AQ1507">
        <v>91300</v>
      </c>
      <c r="AR1507">
        <v>0</v>
      </c>
      <c r="AS1507">
        <v>0</v>
      </c>
      <c r="AT1507">
        <v>64351.96</v>
      </c>
      <c r="AU1507">
        <v>64351.96</v>
      </c>
      <c r="BB1507">
        <v>0</v>
      </c>
      <c r="BI1507">
        <v>26948.04</v>
      </c>
      <c r="BL1507">
        <v>91300</v>
      </c>
      <c r="BM1507">
        <v>80450</v>
      </c>
      <c r="BN1507">
        <v>80450</v>
      </c>
      <c r="BS1507">
        <v>0</v>
      </c>
      <c r="BT1507">
        <v>20200402</v>
      </c>
      <c r="BU1507" t="str">
        <f t="shared" si="69"/>
        <v>2020</v>
      </c>
      <c r="BV1507">
        <v>20210423</v>
      </c>
      <c r="BW1507" t="str">
        <f t="shared" si="70"/>
        <v>2021</v>
      </c>
      <c r="BY1507" t="str">
        <f t="shared" si="71"/>
        <v/>
      </c>
      <c r="BZ1507" s="2" t="s">
        <v>101</v>
      </c>
      <c r="CA1507" s="2" t="s">
        <v>91</v>
      </c>
      <c r="CB1507" s="2" t="s">
        <v>92</v>
      </c>
      <c r="CC1507" s="2" t="s">
        <v>788</v>
      </c>
      <c r="CD1507" s="2" t="s">
        <v>789</v>
      </c>
      <c r="CE1507">
        <v>0</v>
      </c>
      <c r="CF1507">
        <v>20201231</v>
      </c>
    </row>
    <row r="1508" spans="1:84" x14ac:dyDescent="0.35">
      <c r="A1508" s="2" t="s">
        <v>18335</v>
      </c>
      <c r="B1508" s="2" t="s">
        <v>18336</v>
      </c>
      <c r="C1508" s="2" t="s">
        <v>18337</v>
      </c>
      <c r="D1508" s="2" t="s">
        <v>18338</v>
      </c>
      <c r="E1508" s="2" t="s">
        <v>18339</v>
      </c>
      <c r="F1508">
        <v>1</v>
      </c>
      <c r="G1508" s="2" t="s">
        <v>166</v>
      </c>
      <c r="H1508">
        <v>7</v>
      </c>
      <c r="I1508" s="2" t="s">
        <v>785</v>
      </c>
      <c r="J1508">
        <v>99</v>
      </c>
      <c r="K1508" s="2" t="s">
        <v>96</v>
      </c>
      <c r="L1508">
        <v>8</v>
      </c>
      <c r="M1508" s="2" t="s">
        <v>127</v>
      </c>
      <c r="N1508">
        <v>62</v>
      </c>
      <c r="O1508" s="2" t="s">
        <v>2465</v>
      </c>
      <c r="P1508">
        <v>999</v>
      </c>
      <c r="Q1508" s="2" t="s">
        <v>3537</v>
      </c>
      <c r="R1508" t="s">
        <v>82</v>
      </c>
      <c r="S1508" t="s">
        <v>82</v>
      </c>
      <c r="T1508" s="2" t="s">
        <v>2001</v>
      </c>
      <c r="U1508" s="2" t="s">
        <v>2002</v>
      </c>
      <c r="V1508">
        <v>915</v>
      </c>
      <c r="W1508" s="2" t="s">
        <v>647</v>
      </c>
      <c r="X1508">
        <v>45487.5</v>
      </c>
      <c r="Y1508">
        <v>45487.5</v>
      </c>
      <c r="AD1508">
        <v>31841.25</v>
      </c>
      <c r="AF1508">
        <v>0</v>
      </c>
      <c r="AI1508">
        <v>13646.25</v>
      </c>
      <c r="AO1508">
        <v>217497</v>
      </c>
      <c r="AQ1508">
        <v>90975</v>
      </c>
      <c r="AR1508">
        <v>0</v>
      </c>
      <c r="AS1508">
        <v>0</v>
      </c>
      <c r="AT1508">
        <v>45487.5</v>
      </c>
      <c r="AU1508">
        <v>45487.5</v>
      </c>
      <c r="AZ1508">
        <v>31841.25</v>
      </c>
      <c r="BB1508">
        <v>0</v>
      </c>
      <c r="BE1508">
        <v>13646.25</v>
      </c>
      <c r="BK1508">
        <v>217497</v>
      </c>
      <c r="BL1508">
        <v>90975</v>
      </c>
      <c r="BM1508">
        <v>90975</v>
      </c>
      <c r="BN1508">
        <v>90975</v>
      </c>
      <c r="BP1508">
        <v>90975</v>
      </c>
      <c r="BQ1508">
        <v>90975</v>
      </c>
      <c r="BR1508">
        <v>0</v>
      </c>
      <c r="BS1508">
        <v>308472.27</v>
      </c>
      <c r="BT1508">
        <v>20150615</v>
      </c>
      <c r="BU1508" t="str">
        <f t="shared" si="69"/>
        <v>2015</v>
      </c>
      <c r="BV1508">
        <v>20181120</v>
      </c>
      <c r="BW1508" t="str">
        <f t="shared" si="70"/>
        <v>2018</v>
      </c>
      <c r="BX1508">
        <v>20180426</v>
      </c>
      <c r="BY1508" t="str">
        <f t="shared" si="71"/>
        <v>2018</v>
      </c>
      <c r="BZ1508" s="2" t="s">
        <v>131</v>
      </c>
      <c r="CA1508" s="2" t="s">
        <v>778</v>
      </c>
      <c r="CB1508" s="2" t="s">
        <v>455</v>
      </c>
      <c r="CC1508" s="2" t="s">
        <v>788</v>
      </c>
      <c r="CD1508" s="2" t="s">
        <v>789</v>
      </c>
      <c r="CE1508">
        <v>0</v>
      </c>
      <c r="CF1508">
        <v>20201231</v>
      </c>
    </row>
    <row r="1509" spans="1:84" x14ac:dyDescent="0.35">
      <c r="A1509" s="2" t="s">
        <v>10899</v>
      </c>
      <c r="B1509" s="2" t="s">
        <v>10900</v>
      </c>
      <c r="C1509" s="2" t="s">
        <v>10901</v>
      </c>
      <c r="D1509" s="2" t="s">
        <v>10902</v>
      </c>
      <c r="E1509" s="2" t="s">
        <v>10903</v>
      </c>
      <c r="F1509">
        <v>1</v>
      </c>
      <c r="G1509" s="2" t="s">
        <v>166</v>
      </c>
      <c r="H1509">
        <v>7</v>
      </c>
      <c r="I1509" s="2" t="s">
        <v>785</v>
      </c>
      <c r="J1509">
        <v>99</v>
      </c>
      <c r="K1509" s="2" t="s">
        <v>96</v>
      </c>
      <c r="L1509">
        <v>8</v>
      </c>
      <c r="M1509" s="2" t="s">
        <v>127</v>
      </c>
      <c r="N1509">
        <v>62</v>
      </c>
      <c r="O1509" s="2" t="s">
        <v>2465</v>
      </c>
      <c r="P1509">
        <v>999</v>
      </c>
      <c r="Q1509" s="2" t="s">
        <v>3537</v>
      </c>
      <c r="R1509" t="s">
        <v>82</v>
      </c>
      <c r="S1509" t="s">
        <v>82</v>
      </c>
      <c r="T1509" s="2" t="s">
        <v>2001</v>
      </c>
      <c r="U1509" s="2" t="s">
        <v>2002</v>
      </c>
      <c r="V1509">
        <v>948</v>
      </c>
      <c r="W1509" s="2" t="s">
        <v>6673</v>
      </c>
      <c r="X1509">
        <v>45350</v>
      </c>
      <c r="Y1509">
        <v>45350</v>
      </c>
      <c r="AD1509">
        <v>31745</v>
      </c>
      <c r="AF1509">
        <v>0</v>
      </c>
      <c r="AI1509">
        <v>13605</v>
      </c>
      <c r="AO1509">
        <v>71300</v>
      </c>
      <c r="AQ1509">
        <v>90700</v>
      </c>
      <c r="AR1509">
        <v>0</v>
      </c>
      <c r="AS1509">
        <v>0</v>
      </c>
      <c r="AT1509">
        <v>45350</v>
      </c>
      <c r="AU1509">
        <v>45350</v>
      </c>
      <c r="AZ1509">
        <v>31745</v>
      </c>
      <c r="BB1509">
        <v>0</v>
      </c>
      <c r="BE1509">
        <v>13605</v>
      </c>
      <c r="BK1509">
        <v>71300</v>
      </c>
      <c r="BL1509">
        <v>90700</v>
      </c>
      <c r="BM1509">
        <v>90700</v>
      </c>
      <c r="BN1509">
        <v>90700</v>
      </c>
      <c r="BS1509">
        <v>0</v>
      </c>
      <c r="BT1509">
        <v>20200923</v>
      </c>
      <c r="BU1509" t="str">
        <f t="shared" si="69"/>
        <v>2020</v>
      </c>
      <c r="BV1509">
        <v>20210923</v>
      </c>
      <c r="BW1509" t="str">
        <f t="shared" si="70"/>
        <v>2021</v>
      </c>
      <c r="BX1509">
        <v>20210923</v>
      </c>
      <c r="BY1509" t="str">
        <f t="shared" si="71"/>
        <v>2021</v>
      </c>
      <c r="BZ1509" s="2" t="s">
        <v>101</v>
      </c>
      <c r="CA1509" s="2" t="s">
        <v>91</v>
      </c>
      <c r="CB1509" s="2" t="s">
        <v>92</v>
      </c>
      <c r="CC1509" s="2" t="s">
        <v>2402</v>
      </c>
      <c r="CD1509" s="2" t="s">
        <v>525</v>
      </c>
      <c r="CE1509">
        <v>0</v>
      </c>
      <c r="CF1509">
        <v>20201231</v>
      </c>
    </row>
    <row r="1510" spans="1:84" x14ac:dyDescent="0.35">
      <c r="A1510" s="2" t="s">
        <v>16168</v>
      </c>
      <c r="B1510" s="2" t="s">
        <v>16169</v>
      </c>
      <c r="C1510" s="2" t="s">
        <v>16170</v>
      </c>
      <c r="D1510" s="2" t="s">
        <v>16171</v>
      </c>
      <c r="E1510" s="2" t="s">
        <v>16172</v>
      </c>
      <c r="F1510">
        <v>1</v>
      </c>
      <c r="G1510" s="2" t="s">
        <v>166</v>
      </c>
      <c r="H1510">
        <v>7</v>
      </c>
      <c r="I1510" s="2" t="s">
        <v>785</v>
      </c>
      <c r="J1510">
        <v>99</v>
      </c>
      <c r="K1510" s="2" t="s">
        <v>96</v>
      </c>
      <c r="L1510">
        <v>9</v>
      </c>
      <c r="M1510" s="2" t="s">
        <v>113</v>
      </c>
      <c r="N1510">
        <v>21</v>
      </c>
      <c r="O1510" s="2" t="s">
        <v>200</v>
      </c>
      <c r="P1510">
        <v>229</v>
      </c>
      <c r="Q1510" s="2" t="s">
        <v>201</v>
      </c>
      <c r="R1510" t="s">
        <v>82</v>
      </c>
      <c r="S1510" t="s">
        <v>82</v>
      </c>
      <c r="T1510" s="2" t="s">
        <v>2001</v>
      </c>
      <c r="U1510" s="2" t="s">
        <v>2002</v>
      </c>
      <c r="V1510">
        <v>915</v>
      </c>
      <c r="W1510" s="2" t="s">
        <v>647</v>
      </c>
      <c r="X1510">
        <v>50082.32</v>
      </c>
      <c r="Y1510">
        <v>50082.32</v>
      </c>
      <c r="AD1510">
        <v>35057.620000000003</v>
      </c>
      <c r="AF1510">
        <v>0</v>
      </c>
      <c r="AI1510">
        <v>15024.7</v>
      </c>
      <c r="AO1510">
        <v>100165</v>
      </c>
      <c r="AQ1510">
        <v>100164.64</v>
      </c>
      <c r="AR1510">
        <v>12349.02</v>
      </c>
      <c r="AS1510">
        <v>9481.9699999999993</v>
      </c>
      <c r="AT1510">
        <v>42788.5</v>
      </c>
      <c r="AU1510">
        <v>50082.32</v>
      </c>
      <c r="AZ1510">
        <v>35057.620000000003</v>
      </c>
      <c r="BB1510">
        <v>0</v>
      </c>
      <c r="BE1510">
        <v>12836.55</v>
      </c>
      <c r="BK1510">
        <v>100165</v>
      </c>
      <c r="BL1510">
        <v>90682.67</v>
      </c>
      <c r="BM1510">
        <v>85577</v>
      </c>
      <c r="BN1510">
        <v>85577</v>
      </c>
      <c r="BP1510">
        <v>85577</v>
      </c>
      <c r="BQ1510">
        <v>85577</v>
      </c>
      <c r="BR1510">
        <v>0</v>
      </c>
      <c r="BS1510">
        <v>182874.56</v>
      </c>
      <c r="BT1510">
        <v>20170101</v>
      </c>
      <c r="BU1510" t="str">
        <f t="shared" si="69"/>
        <v>2017</v>
      </c>
      <c r="BV1510">
        <v>20181220</v>
      </c>
      <c r="BW1510" t="str">
        <f t="shared" si="70"/>
        <v>2018</v>
      </c>
      <c r="BX1510">
        <v>20191104</v>
      </c>
      <c r="BY1510" t="str">
        <f t="shared" si="71"/>
        <v>2019</v>
      </c>
      <c r="BZ1510" s="2" t="s">
        <v>91</v>
      </c>
      <c r="CA1510" s="2" t="s">
        <v>91</v>
      </c>
      <c r="CB1510" s="2" t="s">
        <v>455</v>
      </c>
      <c r="CC1510" s="2" t="s">
        <v>788</v>
      </c>
      <c r="CD1510" s="2" t="s">
        <v>789</v>
      </c>
      <c r="CE1510">
        <v>0</v>
      </c>
      <c r="CF1510">
        <v>20201231</v>
      </c>
    </row>
    <row r="1511" spans="1:84" x14ac:dyDescent="0.35">
      <c r="A1511" s="2" t="s">
        <v>12163</v>
      </c>
      <c r="B1511" s="2" t="s">
        <v>12164</v>
      </c>
      <c r="C1511" s="2" t="s">
        <v>12165</v>
      </c>
      <c r="D1511" s="2" t="s">
        <v>12166</v>
      </c>
      <c r="E1511" s="2" t="s">
        <v>12167</v>
      </c>
      <c r="F1511">
        <v>1</v>
      </c>
      <c r="G1511" s="2" t="s">
        <v>166</v>
      </c>
      <c r="H1511">
        <v>7</v>
      </c>
      <c r="I1511" s="2" t="s">
        <v>785</v>
      </c>
      <c r="J1511">
        <v>99</v>
      </c>
      <c r="K1511" s="2" t="s">
        <v>96</v>
      </c>
      <c r="L1511">
        <v>8</v>
      </c>
      <c r="M1511" s="2" t="s">
        <v>127</v>
      </c>
      <c r="N1511">
        <v>62</v>
      </c>
      <c r="O1511" s="2" t="s">
        <v>2465</v>
      </c>
      <c r="P1511">
        <v>999</v>
      </c>
      <c r="Q1511" s="2" t="s">
        <v>3537</v>
      </c>
      <c r="R1511" t="s">
        <v>82</v>
      </c>
      <c r="S1511" t="s">
        <v>82</v>
      </c>
      <c r="T1511" s="2" t="s">
        <v>2001</v>
      </c>
      <c r="U1511" s="2" t="s">
        <v>2002</v>
      </c>
      <c r="V1511">
        <v>915</v>
      </c>
      <c r="W1511" s="2" t="s">
        <v>647</v>
      </c>
      <c r="X1511">
        <v>45081.65</v>
      </c>
      <c r="Y1511">
        <v>45081.65</v>
      </c>
      <c r="AD1511">
        <v>31557.16</v>
      </c>
      <c r="AF1511">
        <v>0</v>
      </c>
      <c r="AI1511">
        <v>13524.49</v>
      </c>
      <c r="AO1511">
        <v>109837</v>
      </c>
      <c r="AQ1511">
        <v>90163.3</v>
      </c>
      <c r="AR1511">
        <v>0</v>
      </c>
      <c r="AS1511">
        <v>0</v>
      </c>
      <c r="AT1511">
        <v>45081.65</v>
      </c>
      <c r="AU1511">
        <v>45081.65</v>
      </c>
      <c r="AZ1511">
        <v>31557.16</v>
      </c>
      <c r="BB1511">
        <v>0</v>
      </c>
      <c r="BE1511">
        <v>13524.49</v>
      </c>
      <c r="BK1511">
        <v>109837</v>
      </c>
      <c r="BL1511">
        <v>90163.3</v>
      </c>
      <c r="BM1511">
        <v>90163.3</v>
      </c>
      <c r="BN1511">
        <v>90163.3</v>
      </c>
      <c r="BS1511">
        <v>0</v>
      </c>
      <c r="BT1511">
        <v>20201204</v>
      </c>
      <c r="BU1511" t="str">
        <f t="shared" si="69"/>
        <v>2020</v>
      </c>
      <c r="BV1511">
        <v>20211231</v>
      </c>
      <c r="BW1511" t="str">
        <f t="shared" si="70"/>
        <v>2021</v>
      </c>
      <c r="BX1511">
        <v>20211204</v>
      </c>
      <c r="BY1511" t="str">
        <f t="shared" si="71"/>
        <v>2021</v>
      </c>
      <c r="BZ1511" s="2" t="s">
        <v>101</v>
      </c>
      <c r="CA1511" s="2" t="s">
        <v>91</v>
      </c>
      <c r="CB1511" s="2" t="s">
        <v>92</v>
      </c>
      <c r="CC1511" s="2" t="s">
        <v>2402</v>
      </c>
      <c r="CD1511" s="2" t="s">
        <v>525</v>
      </c>
      <c r="CE1511">
        <v>0</v>
      </c>
      <c r="CF1511">
        <v>20201231</v>
      </c>
    </row>
    <row r="1512" spans="1:84" x14ac:dyDescent="0.35">
      <c r="A1512" s="2" t="s">
        <v>24813</v>
      </c>
      <c r="B1512" s="2" t="s">
        <v>24814</v>
      </c>
      <c r="C1512" s="2" t="s">
        <v>24815</v>
      </c>
      <c r="D1512" s="2" t="s">
        <v>24815</v>
      </c>
      <c r="E1512" s="2" t="s">
        <v>24816</v>
      </c>
      <c r="F1512">
        <v>11</v>
      </c>
      <c r="G1512" s="2" t="s">
        <v>451</v>
      </c>
      <c r="H1512">
        <v>6</v>
      </c>
      <c r="I1512" s="2" t="s">
        <v>109</v>
      </c>
      <c r="J1512">
        <v>1</v>
      </c>
      <c r="K1512" s="2" t="s">
        <v>457</v>
      </c>
      <c r="L1512">
        <v>8</v>
      </c>
      <c r="M1512" s="2" t="s">
        <v>127</v>
      </c>
      <c r="N1512">
        <v>61</v>
      </c>
      <c r="O1512" s="2" t="s">
        <v>128</v>
      </c>
      <c r="P1512">
        <v>620</v>
      </c>
      <c r="Q1512" s="2" t="s">
        <v>129</v>
      </c>
      <c r="R1512" t="s">
        <v>82</v>
      </c>
      <c r="S1512" t="s">
        <v>82</v>
      </c>
      <c r="T1512" s="2" t="s">
        <v>88</v>
      </c>
      <c r="U1512" s="2" t="s">
        <v>89</v>
      </c>
      <c r="V1512">
        <v>1309</v>
      </c>
      <c r="W1512" s="2" t="s">
        <v>19707</v>
      </c>
      <c r="X1512">
        <v>54093.94</v>
      </c>
      <c r="Z1512">
        <v>54093.94</v>
      </c>
      <c r="AD1512">
        <v>36062.620000000003</v>
      </c>
      <c r="AF1512">
        <v>0</v>
      </c>
      <c r="AQ1512">
        <v>90156.56</v>
      </c>
      <c r="AR1512">
        <v>0</v>
      </c>
      <c r="AS1512">
        <v>0</v>
      </c>
      <c r="AT1512">
        <v>54093.94</v>
      </c>
      <c r="AV1512">
        <v>54093.94</v>
      </c>
      <c r="AZ1512">
        <v>36062.620000000003</v>
      </c>
      <c r="BB1512">
        <v>0</v>
      </c>
      <c r="BL1512">
        <v>90156.56</v>
      </c>
      <c r="BM1512">
        <v>90156.56</v>
      </c>
      <c r="BN1512">
        <v>90156.56</v>
      </c>
      <c r="BO1512">
        <v>90156.56</v>
      </c>
      <c r="BP1512">
        <v>90156.56</v>
      </c>
      <c r="BQ1512">
        <v>90156.56</v>
      </c>
      <c r="BR1512">
        <v>87091.23</v>
      </c>
      <c r="BS1512">
        <v>90156.56</v>
      </c>
      <c r="BT1512">
        <v>20170216</v>
      </c>
      <c r="BU1512" t="str">
        <f t="shared" si="69"/>
        <v>2017</v>
      </c>
      <c r="BV1512">
        <v>20200501</v>
      </c>
      <c r="BW1512" t="str">
        <f t="shared" si="70"/>
        <v>2020</v>
      </c>
      <c r="BY1512" t="str">
        <f t="shared" si="71"/>
        <v/>
      </c>
      <c r="BZ1512" s="2" t="s">
        <v>131</v>
      </c>
      <c r="CA1512" s="2" t="s">
        <v>131</v>
      </c>
      <c r="CB1512" s="2" t="s">
        <v>92</v>
      </c>
      <c r="CC1512" s="2" t="s">
        <v>461</v>
      </c>
      <c r="CD1512" s="2" t="s">
        <v>462</v>
      </c>
      <c r="CE1512">
        <v>0</v>
      </c>
      <c r="CF1512">
        <v>20201231</v>
      </c>
    </row>
    <row r="1513" spans="1:84" x14ac:dyDescent="0.35">
      <c r="A1513" s="2" t="s">
        <v>27803</v>
      </c>
      <c r="B1513" s="2" t="s">
        <v>27804</v>
      </c>
      <c r="C1513" s="2" t="s">
        <v>27805</v>
      </c>
      <c r="D1513" s="2" t="s">
        <v>27733</v>
      </c>
      <c r="E1513" s="2" t="s">
        <v>27806</v>
      </c>
      <c r="F1513">
        <v>4</v>
      </c>
      <c r="G1513" s="2" t="s">
        <v>189</v>
      </c>
      <c r="H1513">
        <v>3</v>
      </c>
      <c r="I1513" s="2" t="s">
        <v>83</v>
      </c>
      <c r="J1513">
        <v>9</v>
      </c>
      <c r="K1513" s="2" t="s">
        <v>4154</v>
      </c>
      <c r="L1513">
        <v>3</v>
      </c>
      <c r="M1513" s="2" t="s">
        <v>3899</v>
      </c>
      <c r="N1513">
        <v>6</v>
      </c>
      <c r="O1513" s="2" t="s">
        <v>3900</v>
      </c>
      <c r="P1513">
        <v>998</v>
      </c>
      <c r="Q1513" s="2" t="s">
        <v>4157</v>
      </c>
      <c r="R1513" t="s">
        <v>82</v>
      </c>
      <c r="S1513" t="s">
        <v>82</v>
      </c>
      <c r="T1513" s="2" t="s">
        <v>88</v>
      </c>
      <c r="U1513" s="2" t="s">
        <v>89</v>
      </c>
      <c r="V1513">
        <v>2036</v>
      </c>
      <c r="W1513" s="2" t="s">
        <v>19731</v>
      </c>
      <c r="X1513">
        <v>59292</v>
      </c>
      <c r="Y1513">
        <v>59292</v>
      </c>
      <c r="AD1513">
        <v>41504.400000000001</v>
      </c>
      <c r="AF1513">
        <v>0</v>
      </c>
      <c r="AI1513">
        <v>17787.599999999999</v>
      </c>
      <c r="AQ1513">
        <v>118584</v>
      </c>
      <c r="AR1513">
        <v>28494.48</v>
      </c>
      <c r="AS1513">
        <v>28494.48</v>
      </c>
      <c r="AT1513">
        <v>37373.17</v>
      </c>
      <c r="AU1513">
        <v>59292</v>
      </c>
      <c r="AZ1513">
        <v>41504.400000000001</v>
      </c>
      <c r="BB1513">
        <v>0</v>
      </c>
      <c r="BE1513">
        <v>11211.95</v>
      </c>
      <c r="BL1513">
        <v>90089.52</v>
      </c>
      <c r="BM1513">
        <v>74746.34</v>
      </c>
      <c r="BN1513">
        <v>74746.34</v>
      </c>
      <c r="BP1513">
        <v>74746.34</v>
      </c>
      <c r="BQ1513">
        <v>74746.34</v>
      </c>
      <c r="BR1513">
        <v>0</v>
      </c>
      <c r="BS1513">
        <v>74746.34</v>
      </c>
      <c r="BT1513">
        <v>20170420</v>
      </c>
      <c r="BU1513" t="str">
        <f t="shared" si="69"/>
        <v>2017</v>
      </c>
      <c r="BV1513">
        <v>20181211</v>
      </c>
      <c r="BW1513" t="str">
        <f t="shared" si="70"/>
        <v>2018</v>
      </c>
      <c r="BX1513">
        <v>20181211</v>
      </c>
      <c r="BY1513" t="str">
        <f t="shared" si="71"/>
        <v>2018</v>
      </c>
      <c r="BZ1513" s="2" t="s">
        <v>91</v>
      </c>
      <c r="CA1513" s="2" t="s">
        <v>91</v>
      </c>
      <c r="CB1513" s="2" t="s">
        <v>455</v>
      </c>
      <c r="CC1513" s="2" t="s">
        <v>3056</v>
      </c>
      <c r="CD1513" s="2" t="s">
        <v>3057</v>
      </c>
      <c r="CE1513">
        <v>0</v>
      </c>
      <c r="CF1513">
        <v>20201231</v>
      </c>
    </row>
    <row r="1514" spans="1:84" x14ac:dyDescent="0.35">
      <c r="A1514" s="2" t="s">
        <v>7809</v>
      </c>
      <c r="B1514" s="2" t="s">
        <v>7810</v>
      </c>
      <c r="C1514" s="2" t="s">
        <v>7811</v>
      </c>
      <c r="D1514" s="2" t="s">
        <v>7811</v>
      </c>
      <c r="E1514" s="2" t="s">
        <v>7812</v>
      </c>
      <c r="F1514">
        <v>8</v>
      </c>
      <c r="G1514" s="2" t="s">
        <v>456</v>
      </c>
      <c r="H1514">
        <v>2</v>
      </c>
      <c r="I1514" s="2" t="s">
        <v>445</v>
      </c>
      <c r="J1514">
        <v>12</v>
      </c>
      <c r="K1514" s="2" t="s">
        <v>452</v>
      </c>
      <c r="L1514">
        <v>11</v>
      </c>
      <c r="M1514" s="2" t="s">
        <v>458</v>
      </c>
      <c r="N1514">
        <v>71</v>
      </c>
      <c r="O1514" s="2" t="s">
        <v>522</v>
      </c>
      <c r="P1514">
        <v>10</v>
      </c>
      <c r="Q1514" s="2" t="s">
        <v>1830</v>
      </c>
      <c r="R1514" t="s">
        <v>82</v>
      </c>
      <c r="S1514" t="s">
        <v>82</v>
      </c>
      <c r="T1514" s="2" t="s">
        <v>519</v>
      </c>
      <c r="U1514" s="2" t="s">
        <v>520</v>
      </c>
      <c r="V1514">
        <v>915</v>
      </c>
      <c r="W1514" s="2" t="s">
        <v>647</v>
      </c>
      <c r="X1514">
        <v>90013</v>
      </c>
      <c r="Z1514">
        <v>90013</v>
      </c>
      <c r="AF1514">
        <v>0</v>
      </c>
      <c r="AQ1514">
        <v>90013</v>
      </c>
      <c r="AR1514">
        <v>0</v>
      </c>
      <c r="AS1514">
        <v>0</v>
      </c>
      <c r="AT1514">
        <v>90013</v>
      </c>
      <c r="AV1514">
        <v>90013</v>
      </c>
      <c r="BB1514">
        <v>0</v>
      </c>
      <c r="BL1514">
        <v>90013</v>
      </c>
      <c r="BM1514">
        <v>90013</v>
      </c>
      <c r="BN1514">
        <v>90013</v>
      </c>
      <c r="BP1514">
        <v>3710</v>
      </c>
      <c r="BQ1514">
        <v>3710</v>
      </c>
      <c r="BR1514">
        <v>0</v>
      </c>
      <c r="BS1514">
        <v>3710</v>
      </c>
      <c r="BT1514">
        <v>20190904</v>
      </c>
      <c r="BU1514" t="str">
        <f t="shared" si="69"/>
        <v>2019</v>
      </c>
      <c r="BV1514">
        <v>20201124</v>
      </c>
      <c r="BW1514" t="str">
        <f t="shared" si="70"/>
        <v>2020</v>
      </c>
      <c r="BX1514">
        <v>20210125</v>
      </c>
      <c r="BY1514" t="str">
        <f t="shared" si="71"/>
        <v>2021</v>
      </c>
      <c r="BZ1514" s="2" t="s">
        <v>91</v>
      </c>
      <c r="CA1514" s="2" t="s">
        <v>91</v>
      </c>
      <c r="CB1514" s="2" t="s">
        <v>455</v>
      </c>
      <c r="CC1514" s="2" t="s">
        <v>449</v>
      </c>
      <c r="CD1514" s="2" t="s">
        <v>450</v>
      </c>
      <c r="CE1514">
        <v>0</v>
      </c>
      <c r="CF1514">
        <v>20201231</v>
      </c>
    </row>
    <row r="1515" spans="1:84" x14ac:dyDescent="0.35">
      <c r="A1515" s="2" t="s">
        <v>7597</v>
      </c>
      <c r="B1515" s="2" t="s">
        <v>7598</v>
      </c>
      <c r="C1515" s="2" t="s">
        <v>7599</v>
      </c>
      <c r="D1515" s="2" t="s">
        <v>7600</v>
      </c>
      <c r="E1515" s="2" t="s">
        <v>7601</v>
      </c>
      <c r="F1515">
        <v>11</v>
      </c>
      <c r="G1515" s="2" t="s">
        <v>451</v>
      </c>
      <c r="H1515">
        <v>2</v>
      </c>
      <c r="I1515" s="2" t="s">
        <v>445</v>
      </c>
      <c r="J1515">
        <v>99</v>
      </c>
      <c r="K1515" s="2" t="s">
        <v>96</v>
      </c>
      <c r="L1515">
        <v>10</v>
      </c>
      <c r="M1515" s="2" t="s">
        <v>110</v>
      </c>
      <c r="N1515">
        <v>33</v>
      </c>
      <c r="O1515" s="2" t="s">
        <v>453</v>
      </c>
      <c r="P1515">
        <v>5</v>
      </c>
      <c r="Q1515" s="2" t="s">
        <v>6660</v>
      </c>
      <c r="R1515" t="s">
        <v>82</v>
      </c>
      <c r="S1515" t="s">
        <v>82</v>
      </c>
      <c r="T1515" s="2" t="s">
        <v>88</v>
      </c>
      <c r="U1515" s="2" t="s">
        <v>89</v>
      </c>
      <c r="V1515">
        <v>939</v>
      </c>
      <c r="W1515" s="2" t="s">
        <v>6659</v>
      </c>
      <c r="X1515">
        <v>90000</v>
      </c>
      <c r="Z1515">
        <v>90000</v>
      </c>
      <c r="AF1515">
        <v>0</v>
      </c>
      <c r="AQ1515">
        <v>90000</v>
      </c>
      <c r="AR1515">
        <v>0</v>
      </c>
      <c r="AS1515">
        <v>0</v>
      </c>
      <c r="AT1515">
        <v>90000</v>
      </c>
      <c r="AV1515">
        <v>90000</v>
      </c>
      <c r="BB1515">
        <v>0</v>
      </c>
      <c r="BL1515">
        <v>90000</v>
      </c>
      <c r="BM1515">
        <v>90000</v>
      </c>
      <c r="BN1515">
        <v>90000</v>
      </c>
      <c r="BP1515">
        <v>71552.039999999994</v>
      </c>
      <c r="BQ1515">
        <v>71552.039999999994</v>
      </c>
      <c r="BR1515">
        <v>0</v>
      </c>
      <c r="BS1515">
        <v>71552.039999999994</v>
      </c>
      <c r="BT1515">
        <v>20180423</v>
      </c>
      <c r="BU1515" t="str">
        <f t="shared" si="69"/>
        <v>2018</v>
      </c>
      <c r="BV1515">
        <v>20191107</v>
      </c>
      <c r="BW1515" t="str">
        <f t="shared" si="70"/>
        <v>2019</v>
      </c>
      <c r="BX1515">
        <v>20200207</v>
      </c>
      <c r="BY1515" t="str">
        <f t="shared" si="71"/>
        <v>2020</v>
      </c>
      <c r="BZ1515" s="2" t="s">
        <v>91</v>
      </c>
      <c r="CA1515" s="2" t="s">
        <v>91</v>
      </c>
      <c r="CB1515" s="2" t="s">
        <v>455</v>
      </c>
      <c r="CC1515" s="2" t="s">
        <v>449</v>
      </c>
      <c r="CD1515" s="2" t="s">
        <v>450</v>
      </c>
      <c r="CE1515">
        <v>0</v>
      </c>
      <c r="CF1515">
        <v>20201231</v>
      </c>
    </row>
    <row r="1516" spans="1:84" x14ac:dyDescent="0.35">
      <c r="A1516" s="2" t="s">
        <v>24551</v>
      </c>
      <c r="B1516" s="2" t="s">
        <v>24550</v>
      </c>
      <c r="C1516" s="2" t="s">
        <v>24530</v>
      </c>
      <c r="D1516" s="2" t="s">
        <v>24530</v>
      </c>
      <c r="E1516" s="2" t="s">
        <v>24552</v>
      </c>
      <c r="F1516">
        <v>1</v>
      </c>
      <c r="G1516" s="2" t="s">
        <v>166</v>
      </c>
      <c r="H1516">
        <v>7</v>
      </c>
      <c r="I1516" s="2" t="s">
        <v>785</v>
      </c>
      <c r="J1516">
        <v>20</v>
      </c>
      <c r="K1516" s="2" t="s">
        <v>3069</v>
      </c>
      <c r="L1516">
        <v>8</v>
      </c>
      <c r="M1516" s="2" t="s">
        <v>127</v>
      </c>
      <c r="N1516">
        <v>62</v>
      </c>
      <c r="O1516" s="2" t="s">
        <v>2465</v>
      </c>
      <c r="P1516">
        <v>999</v>
      </c>
      <c r="Q1516" s="2" t="s">
        <v>3537</v>
      </c>
      <c r="R1516" t="s">
        <v>82</v>
      </c>
      <c r="S1516" t="s">
        <v>82</v>
      </c>
      <c r="T1516" s="2" t="s">
        <v>106</v>
      </c>
      <c r="U1516" s="2" t="s">
        <v>107</v>
      </c>
      <c r="V1516">
        <v>0</v>
      </c>
      <c r="W1516" s="2" t="s">
        <v>112</v>
      </c>
      <c r="X1516">
        <v>72000</v>
      </c>
      <c r="Y1516">
        <v>72000</v>
      </c>
      <c r="AD1516">
        <v>18000</v>
      </c>
      <c r="AF1516">
        <v>0</v>
      </c>
      <c r="AO1516">
        <v>60000</v>
      </c>
      <c r="AQ1516">
        <v>90000</v>
      </c>
      <c r="AR1516">
        <v>0</v>
      </c>
      <c r="AS1516">
        <v>0</v>
      </c>
      <c r="AT1516">
        <v>72000</v>
      </c>
      <c r="AU1516">
        <v>72000</v>
      </c>
      <c r="AZ1516">
        <v>18000</v>
      </c>
      <c r="BB1516">
        <v>0</v>
      </c>
      <c r="BK1516">
        <v>60000</v>
      </c>
      <c r="BL1516">
        <v>90000</v>
      </c>
      <c r="BM1516">
        <v>90000</v>
      </c>
      <c r="BN1516">
        <v>90000</v>
      </c>
      <c r="BP1516">
        <v>72016.09</v>
      </c>
      <c r="BQ1516">
        <v>72016.09</v>
      </c>
      <c r="BR1516">
        <v>0</v>
      </c>
      <c r="BS1516">
        <v>82204.37</v>
      </c>
      <c r="BT1516">
        <v>20130901</v>
      </c>
      <c r="BU1516" t="str">
        <f t="shared" si="69"/>
        <v>2013</v>
      </c>
      <c r="BV1516">
        <v>20160901</v>
      </c>
      <c r="BW1516" t="str">
        <f t="shared" si="70"/>
        <v>2016</v>
      </c>
      <c r="BY1516" t="str">
        <f t="shared" si="71"/>
        <v/>
      </c>
      <c r="BZ1516" s="2" t="s">
        <v>91</v>
      </c>
      <c r="CA1516" s="2" t="s">
        <v>91</v>
      </c>
      <c r="CB1516" s="2" t="s">
        <v>92</v>
      </c>
      <c r="CC1516" s="2" t="s">
        <v>788</v>
      </c>
      <c r="CD1516" s="2" t="s">
        <v>789</v>
      </c>
      <c r="CE1516">
        <v>0</v>
      </c>
      <c r="CF1516">
        <v>20201231</v>
      </c>
    </row>
    <row r="1517" spans="1:84" x14ac:dyDescent="0.35">
      <c r="A1517" s="2" t="s">
        <v>29158</v>
      </c>
      <c r="B1517" s="2" t="s">
        <v>29159</v>
      </c>
      <c r="C1517" s="2" t="s">
        <v>29160</v>
      </c>
      <c r="D1517" s="2" t="s">
        <v>29161</v>
      </c>
      <c r="E1517" s="2" t="s">
        <v>29162</v>
      </c>
      <c r="F1517">
        <v>3</v>
      </c>
      <c r="G1517" s="2" t="s">
        <v>117</v>
      </c>
      <c r="H1517">
        <v>6</v>
      </c>
      <c r="I1517" s="2" t="s">
        <v>109</v>
      </c>
      <c r="J1517">
        <v>2</v>
      </c>
      <c r="K1517" s="2" t="s">
        <v>84</v>
      </c>
      <c r="L1517">
        <v>9</v>
      </c>
      <c r="M1517" s="2" t="s">
        <v>113</v>
      </c>
      <c r="N1517">
        <v>26</v>
      </c>
      <c r="O1517" s="2" t="s">
        <v>1785</v>
      </c>
      <c r="P1517">
        <v>102</v>
      </c>
      <c r="Q1517" s="2" t="s">
        <v>5463</v>
      </c>
      <c r="R1517" t="s">
        <v>82</v>
      </c>
      <c r="S1517" t="s">
        <v>82</v>
      </c>
      <c r="T1517" s="2" t="s">
        <v>1346</v>
      </c>
      <c r="U1517" s="2" t="s">
        <v>1347</v>
      </c>
      <c r="V1517">
        <v>2038</v>
      </c>
      <c r="W1517" s="2" t="s">
        <v>19733</v>
      </c>
      <c r="X1517">
        <v>45000</v>
      </c>
      <c r="Y1517">
        <v>45000</v>
      </c>
      <c r="AD1517">
        <v>31500</v>
      </c>
      <c r="AF1517">
        <v>0</v>
      </c>
      <c r="AI1517">
        <v>13500</v>
      </c>
      <c r="AO1517">
        <v>22500</v>
      </c>
      <c r="AQ1517">
        <v>90000</v>
      </c>
      <c r="AR1517">
        <v>0</v>
      </c>
      <c r="AS1517">
        <v>0</v>
      </c>
      <c r="AT1517">
        <v>45000</v>
      </c>
      <c r="AU1517">
        <v>45000</v>
      </c>
      <c r="AZ1517">
        <v>31500</v>
      </c>
      <c r="BB1517">
        <v>0</v>
      </c>
      <c r="BE1517">
        <v>13500</v>
      </c>
      <c r="BK1517">
        <v>22500</v>
      </c>
      <c r="BL1517">
        <v>90000</v>
      </c>
      <c r="BM1517">
        <v>90000</v>
      </c>
      <c r="BN1517">
        <v>90000</v>
      </c>
      <c r="BP1517">
        <v>90000</v>
      </c>
      <c r="BQ1517">
        <v>90000</v>
      </c>
      <c r="BR1517">
        <v>0</v>
      </c>
      <c r="BS1517">
        <v>112500</v>
      </c>
      <c r="BT1517">
        <v>20170409</v>
      </c>
      <c r="BU1517" t="str">
        <f t="shared" si="69"/>
        <v>2017</v>
      </c>
      <c r="BV1517">
        <v>20200115</v>
      </c>
      <c r="BW1517" t="str">
        <f t="shared" si="70"/>
        <v>2020</v>
      </c>
      <c r="BX1517">
        <v>20200115</v>
      </c>
      <c r="BY1517" t="str">
        <f t="shared" si="71"/>
        <v>2020</v>
      </c>
      <c r="BZ1517" s="2" t="s">
        <v>131</v>
      </c>
      <c r="CA1517" s="2" t="s">
        <v>778</v>
      </c>
      <c r="CB1517" s="2" t="s">
        <v>455</v>
      </c>
      <c r="CC1517" s="2" t="s">
        <v>461</v>
      </c>
      <c r="CD1517" s="2" t="s">
        <v>462</v>
      </c>
      <c r="CE1517">
        <v>0</v>
      </c>
      <c r="CF1517">
        <v>20201231</v>
      </c>
    </row>
    <row r="1518" spans="1:84" x14ac:dyDescent="0.35">
      <c r="A1518" s="2" t="s">
        <v>29611</v>
      </c>
      <c r="B1518" s="2" t="s">
        <v>29612</v>
      </c>
      <c r="C1518" s="2" t="s">
        <v>29613</v>
      </c>
      <c r="D1518" s="2" t="s">
        <v>29605</v>
      </c>
      <c r="E1518" s="2" t="s">
        <v>29614</v>
      </c>
      <c r="F1518">
        <v>3</v>
      </c>
      <c r="G1518" s="2" t="s">
        <v>117</v>
      </c>
      <c r="H1518">
        <v>7</v>
      </c>
      <c r="I1518" s="2" t="s">
        <v>785</v>
      </c>
      <c r="J1518">
        <v>20</v>
      </c>
      <c r="K1518" s="2" t="s">
        <v>3069</v>
      </c>
      <c r="L1518">
        <v>8</v>
      </c>
      <c r="M1518" s="2" t="s">
        <v>127</v>
      </c>
      <c r="N1518">
        <v>62</v>
      </c>
      <c r="O1518" s="2" t="s">
        <v>2465</v>
      </c>
      <c r="P1518">
        <v>999</v>
      </c>
      <c r="Q1518" s="2" t="s">
        <v>3537</v>
      </c>
      <c r="R1518" t="s">
        <v>82</v>
      </c>
      <c r="S1518" t="s">
        <v>82</v>
      </c>
      <c r="T1518" s="2" t="s">
        <v>2001</v>
      </c>
      <c r="U1518" s="2" t="s">
        <v>2002</v>
      </c>
      <c r="V1518">
        <v>1965</v>
      </c>
      <c r="W1518" s="2" t="s">
        <v>505</v>
      </c>
      <c r="X1518">
        <v>67500</v>
      </c>
      <c r="Y1518">
        <v>67500</v>
      </c>
      <c r="AF1518">
        <v>0</v>
      </c>
      <c r="AM1518">
        <v>22500</v>
      </c>
      <c r="AQ1518">
        <v>90000</v>
      </c>
      <c r="AR1518">
        <v>0</v>
      </c>
      <c r="AS1518">
        <v>0</v>
      </c>
      <c r="AT1518">
        <v>67500</v>
      </c>
      <c r="AU1518">
        <v>67500</v>
      </c>
      <c r="BB1518">
        <v>0</v>
      </c>
      <c r="BI1518">
        <v>22500</v>
      </c>
      <c r="BL1518">
        <v>90000</v>
      </c>
      <c r="BM1518">
        <v>90000</v>
      </c>
      <c r="BN1518">
        <v>90000</v>
      </c>
      <c r="BP1518">
        <v>90000</v>
      </c>
      <c r="BQ1518">
        <v>90000</v>
      </c>
      <c r="BR1518">
        <v>0</v>
      </c>
      <c r="BS1518">
        <v>90000</v>
      </c>
      <c r="BT1518">
        <v>20171115</v>
      </c>
      <c r="BU1518" t="str">
        <f t="shared" si="69"/>
        <v>2017</v>
      </c>
      <c r="BV1518">
        <v>20190131</v>
      </c>
      <c r="BW1518" t="str">
        <f t="shared" si="70"/>
        <v>2019</v>
      </c>
      <c r="BX1518">
        <v>20190131</v>
      </c>
      <c r="BY1518" t="str">
        <f t="shared" si="71"/>
        <v>2019</v>
      </c>
      <c r="BZ1518" s="2" t="s">
        <v>131</v>
      </c>
      <c r="CA1518" s="2" t="s">
        <v>778</v>
      </c>
      <c r="CB1518" s="2" t="s">
        <v>455</v>
      </c>
      <c r="CC1518" s="2" t="s">
        <v>788</v>
      </c>
      <c r="CD1518" s="2" t="s">
        <v>789</v>
      </c>
      <c r="CE1518">
        <v>0</v>
      </c>
      <c r="CF1518">
        <v>20201231</v>
      </c>
    </row>
    <row r="1519" spans="1:84" x14ac:dyDescent="0.35">
      <c r="A1519" s="2" t="s">
        <v>29623</v>
      </c>
      <c r="B1519" s="2" t="s">
        <v>29624</v>
      </c>
      <c r="C1519" s="2" t="s">
        <v>29625</v>
      </c>
      <c r="D1519" s="2" t="s">
        <v>29605</v>
      </c>
      <c r="E1519" s="2" t="s">
        <v>29626</v>
      </c>
      <c r="F1519">
        <v>3</v>
      </c>
      <c r="G1519" s="2" t="s">
        <v>117</v>
      </c>
      <c r="H1519">
        <v>7</v>
      </c>
      <c r="I1519" s="2" t="s">
        <v>785</v>
      </c>
      <c r="J1519">
        <v>20</v>
      </c>
      <c r="K1519" s="2" t="s">
        <v>3069</v>
      </c>
      <c r="L1519">
        <v>8</v>
      </c>
      <c r="M1519" s="2" t="s">
        <v>127</v>
      </c>
      <c r="N1519">
        <v>62</v>
      </c>
      <c r="O1519" s="2" t="s">
        <v>2465</v>
      </c>
      <c r="P1519">
        <v>999</v>
      </c>
      <c r="Q1519" s="2" t="s">
        <v>3537</v>
      </c>
      <c r="R1519" t="s">
        <v>82</v>
      </c>
      <c r="S1519" t="s">
        <v>82</v>
      </c>
      <c r="T1519" s="2" t="s">
        <v>2001</v>
      </c>
      <c r="U1519" s="2" t="s">
        <v>2002</v>
      </c>
      <c r="V1519">
        <v>1902</v>
      </c>
      <c r="W1519" s="2" t="s">
        <v>512</v>
      </c>
      <c r="X1519">
        <v>67500</v>
      </c>
      <c r="Y1519">
        <v>67500</v>
      </c>
      <c r="AF1519">
        <v>0</v>
      </c>
      <c r="AM1519">
        <v>22500</v>
      </c>
      <c r="AQ1519">
        <v>90000</v>
      </c>
      <c r="AR1519">
        <v>0</v>
      </c>
      <c r="AS1519">
        <v>0</v>
      </c>
      <c r="AT1519">
        <v>67500</v>
      </c>
      <c r="AU1519">
        <v>67500</v>
      </c>
      <c r="BB1519">
        <v>0</v>
      </c>
      <c r="BI1519">
        <v>22500</v>
      </c>
      <c r="BL1519">
        <v>90000</v>
      </c>
      <c r="BM1519">
        <v>90000</v>
      </c>
      <c r="BN1519">
        <v>90000</v>
      </c>
      <c r="BP1519">
        <v>90000</v>
      </c>
      <c r="BQ1519">
        <v>90000</v>
      </c>
      <c r="BR1519">
        <v>0</v>
      </c>
      <c r="BS1519">
        <v>90000</v>
      </c>
      <c r="BT1519">
        <v>20180301</v>
      </c>
      <c r="BU1519" t="str">
        <f t="shared" si="69"/>
        <v>2018</v>
      </c>
      <c r="BV1519">
        <v>20190310</v>
      </c>
      <c r="BW1519" t="str">
        <f t="shared" si="70"/>
        <v>2019</v>
      </c>
      <c r="BX1519">
        <v>20181015</v>
      </c>
      <c r="BY1519" t="str">
        <f t="shared" si="71"/>
        <v>2018</v>
      </c>
      <c r="BZ1519" s="2" t="s">
        <v>131</v>
      </c>
      <c r="CA1519" s="2" t="s">
        <v>778</v>
      </c>
      <c r="CB1519" s="2" t="s">
        <v>455</v>
      </c>
      <c r="CC1519" s="2" t="s">
        <v>788</v>
      </c>
      <c r="CD1519" s="2" t="s">
        <v>789</v>
      </c>
      <c r="CE1519">
        <v>0</v>
      </c>
      <c r="CF1519">
        <v>20201231</v>
      </c>
    </row>
    <row r="1520" spans="1:84" x14ac:dyDescent="0.35">
      <c r="A1520" s="2" t="s">
        <v>29659</v>
      </c>
      <c r="B1520" s="2" t="s">
        <v>29660</v>
      </c>
      <c r="C1520" s="2" t="s">
        <v>29661</v>
      </c>
      <c r="D1520" s="2" t="s">
        <v>29605</v>
      </c>
      <c r="E1520" s="2" t="s">
        <v>29662</v>
      </c>
      <c r="F1520">
        <v>3</v>
      </c>
      <c r="G1520" s="2" t="s">
        <v>117</v>
      </c>
      <c r="H1520">
        <v>7</v>
      </c>
      <c r="I1520" s="2" t="s">
        <v>785</v>
      </c>
      <c r="J1520">
        <v>20</v>
      </c>
      <c r="K1520" s="2" t="s">
        <v>3069</v>
      </c>
      <c r="L1520">
        <v>8</v>
      </c>
      <c r="M1520" s="2" t="s">
        <v>127</v>
      </c>
      <c r="N1520">
        <v>62</v>
      </c>
      <c r="O1520" s="2" t="s">
        <v>2465</v>
      </c>
      <c r="P1520">
        <v>999</v>
      </c>
      <c r="Q1520" s="2" t="s">
        <v>3537</v>
      </c>
      <c r="R1520" t="s">
        <v>82</v>
      </c>
      <c r="S1520" t="s">
        <v>82</v>
      </c>
      <c r="T1520" s="2" t="s">
        <v>2001</v>
      </c>
      <c r="U1520" s="2" t="s">
        <v>2002</v>
      </c>
      <c r="V1520">
        <v>1971</v>
      </c>
      <c r="W1520" s="2" t="s">
        <v>508</v>
      </c>
      <c r="X1520">
        <v>67500</v>
      </c>
      <c r="Y1520">
        <v>67500</v>
      </c>
      <c r="AF1520">
        <v>0</v>
      </c>
      <c r="AM1520">
        <v>22500</v>
      </c>
      <c r="AQ1520">
        <v>90000</v>
      </c>
      <c r="AR1520">
        <v>0</v>
      </c>
      <c r="AS1520">
        <v>0</v>
      </c>
      <c r="AT1520">
        <v>67500</v>
      </c>
      <c r="AU1520">
        <v>67500</v>
      </c>
      <c r="BB1520">
        <v>0</v>
      </c>
      <c r="BI1520">
        <v>22500</v>
      </c>
      <c r="BL1520">
        <v>90000</v>
      </c>
      <c r="BM1520">
        <v>90000</v>
      </c>
      <c r="BN1520">
        <v>90000</v>
      </c>
      <c r="BP1520">
        <v>90000</v>
      </c>
      <c r="BQ1520">
        <v>90000</v>
      </c>
      <c r="BR1520">
        <v>0</v>
      </c>
      <c r="BS1520">
        <v>90000</v>
      </c>
      <c r="BT1520">
        <v>20171115</v>
      </c>
      <c r="BU1520" t="str">
        <f t="shared" si="69"/>
        <v>2017</v>
      </c>
      <c r="BV1520">
        <v>20190131</v>
      </c>
      <c r="BW1520" t="str">
        <f t="shared" si="70"/>
        <v>2019</v>
      </c>
      <c r="BX1520">
        <v>20190124</v>
      </c>
      <c r="BY1520" t="str">
        <f t="shared" si="71"/>
        <v>2019</v>
      </c>
      <c r="BZ1520" s="2" t="s">
        <v>131</v>
      </c>
      <c r="CA1520" s="2" t="s">
        <v>778</v>
      </c>
      <c r="CB1520" s="2" t="s">
        <v>455</v>
      </c>
      <c r="CC1520" s="2" t="s">
        <v>788</v>
      </c>
      <c r="CD1520" s="2" t="s">
        <v>789</v>
      </c>
      <c r="CE1520">
        <v>0</v>
      </c>
      <c r="CF1520">
        <v>20201231</v>
      </c>
    </row>
    <row r="1521" spans="1:84" x14ac:dyDescent="0.35">
      <c r="A1521" s="2" t="s">
        <v>29663</v>
      </c>
      <c r="B1521" s="2" t="s">
        <v>29664</v>
      </c>
      <c r="C1521" s="2" t="s">
        <v>29665</v>
      </c>
      <c r="D1521" s="2" t="s">
        <v>29605</v>
      </c>
      <c r="E1521" s="2" t="s">
        <v>29666</v>
      </c>
      <c r="F1521">
        <v>3</v>
      </c>
      <c r="G1521" s="2" t="s">
        <v>117</v>
      </c>
      <c r="H1521">
        <v>7</v>
      </c>
      <c r="I1521" s="2" t="s">
        <v>785</v>
      </c>
      <c r="J1521">
        <v>99</v>
      </c>
      <c r="K1521" s="2" t="s">
        <v>96</v>
      </c>
      <c r="L1521">
        <v>8</v>
      </c>
      <c r="M1521" s="2" t="s">
        <v>127</v>
      </c>
      <c r="N1521">
        <v>62</v>
      </c>
      <c r="O1521" s="2" t="s">
        <v>2465</v>
      </c>
      <c r="P1521">
        <v>999</v>
      </c>
      <c r="Q1521" s="2" t="s">
        <v>3537</v>
      </c>
      <c r="R1521" t="s">
        <v>82</v>
      </c>
      <c r="S1521" t="s">
        <v>82</v>
      </c>
      <c r="T1521" s="2" t="s">
        <v>2001</v>
      </c>
      <c r="U1521" s="2" t="s">
        <v>2002</v>
      </c>
      <c r="V1521">
        <v>1971</v>
      </c>
      <c r="W1521" s="2" t="s">
        <v>508</v>
      </c>
      <c r="X1521">
        <v>67500</v>
      </c>
      <c r="Y1521">
        <v>67500</v>
      </c>
      <c r="AF1521">
        <v>0</v>
      </c>
      <c r="AM1521">
        <v>22500</v>
      </c>
      <c r="AQ1521">
        <v>90000</v>
      </c>
      <c r="AR1521">
        <v>0</v>
      </c>
      <c r="AS1521">
        <v>0</v>
      </c>
      <c r="AT1521">
        <v>67500</v>
      </c>
      <c r="AU1521">
        <v>67500</v>
      </c>
      <c r="BB1521">
        <v>0</v>
      </c>
      <c r="BI1521">
        <v>22500</v>
      </c>
      <c r="BL1521">
        <v>90000</v>
      </c>
      <c r="BM1521">
        <v>90000</v>
      </c>
      <c r="BN1521">
        <v>90000</v>
      </c>
      <c r="BP1521">
        <v>90000</v>
      </c>
      <c r="BQ1521">
        <v>90000</v>
      </c>
      <c r="BR1521">
        <v>0</v>
      </c>
      <c r="BS1521">
        <v>90000</v>
      </c>
      <c r="BT1521">
        <v>20171115</v>
      </c>
      <c r="BU1521" t="str">
        <f t="shared" si="69"/>
        <v>2017</v>
      </c>
      <c r="BV1521">
        <v>20190228</v>
      </c>
      <c r="BW1521" t="str">
        <f t="shared" si="70"/>
        <v>2019</v>
      </c>
      <c r="BX1521">
        <v>20190228</v>
      </c>
      <c r="BY1521" t="str">
        <f t="shared" si="71"/>
        <v>2019</v>
      </c>
      <c r="BZ1521" s="2" t="s">
        <v>131</v>
      </c>
      <c r="CA1521" s="2" t="s">
        <v>778</v>
      </c>
      <c r="CB1521" s="2" t="s">
        <v>455</v>
      </c>
      <c r="CC1521" s="2" t="s">
        <v>788</v>
      </c>
      <c r="CD1521" s="2" t="s">
        <v>789</v>
      </c>
      <c r="CE1521">
        <v>0</v>
      </c>
      <c r="CF1521">
        <v>20201231</v>
      </c>
    </row>
    <row r="1522" spans="1:84" x14ac:dyDescent="0.35">
      <c r="A1522" s="2" t="s">
        <v>29722</v>
      </c>
      <c r="B1522" s="2" t="s">
        <v>29723</v>
      </c>
      <c r="C1522" s="2" t="s">
        <v>29724</v>
      </c>
      <c r="D1522" s="2" t="s">
        <v>29605</v>
      </c>
      <c r="E1522" s="2" t="s">
        <v>29725</v>
      </c>
      <c r="F1522">
        <v>3</v>
      </c>
      <c r="G1522" s="2" t="s">
        <v>117</v>
      </c>
      <c r="H1522">
        <v>7</v>
      </c>
      <c r="I1522" s="2" t="s">
        <v>785</v>
      </c>
      <c r="J1522">
        <v>20</v>
      </c>
      <c r="K1522" s="2" t="s">
        <v>3069</v>
      </c>
      <c r="L1522">
        <v>8</v>
      </c>
      <c r="M1522" s="2" t="s">
        <v>127</v>
      </c>
      <c r="N1522">
        <v>62</v>
      </c>
      <c r="O1522" s="2" t="s">
        <v>2465</v>
      </c>
      <c r="P1522">
        <v>999</v>
      </c>
      <c r="Q1522" s="2" t="s">
        <v>3537</v>
      </c>
      <c r="R1522" t="s">
        <v>82</v>
      </c>
      <c r="S1522" t="s">
        <v>82</v>
      </c>
      <c r="T1522" s="2" t="s">
        <v>2001</v>
      </c>
      <c r="U1522" s="2" t="s">
        <v>2002</v>
      </c>
      <c r="V1522">
        <v>1971</v>
      </c>
      <c r="W1522" s="2" t="s">
        <v>508</v>
      </c>
      <c r="X1522">
        <v>67500</v>
      </c>
      <c r="Y1522">
        <v>67500</v>
      </c>
      <c r="AF1522">
        <v>0</v>
      </c>
      <c r="AM1522">
        <v>22500</v>
      </c>
      <c r="AQ1522">
        <v>90000</v>
      </c>
      <c r="AR1522">
        <v>0</v>
      </c>
      <c r="AS1522">
        <v>0</v>
      </c>
      <c r="AT1522">
        <v>67500</v>
      </c>
      <c r="AU1522">
        <v>67500</v>
      </c>
      <c r="BB1522">
        <v>0</v>
      </c>
      <c r="BI1522">
        <v>22500</v>
      </c>
      <c r="BL1522">
        <v>90000</v>
      </c>
      <c r="BM1522">
        <v>90000</v>
      </c>
      <c r="BN1522">
        <v>90000</v>
      </c>
      <c r="BP1522">
        <v>90000</v>
      </c>
      <c r="BQ1522">
        <v>90000</v>
      </c>
      <c r="BR1522">
        <v>0</v>
      </c>
      <c r="BS1522">
        <v>90000</v>
      </c>
      <c r="BT1522">
        <v>20171115</v>
      </c>
      <c r="BU1522" t="str">
        <f t="shared" si="69"/>
        <v>2017</v>
      </c>
      <c r="BV1522">
        <v>20190131</v>
      </c>
      <c r="BW1522" t="str">
        <f t="shared" si="70"/>
        <v>2019</v>
      </c>
      <c r="BX1522">
        <v>20190131</v>
      </c>
      <c r="BY1522" t="str">
        <f t="shared" si="71"/>
        <v>2019</v>
      </c>
      <c r="BZ1522" s="2" t="s">
        <v>131</v>
      </c>
      <c r="CA1522" s="2" t="s">
        <v>778</v>
      </c>
      <c r="CB1522" s="2" t="s">
        <v>455</v>
      </c>
      <c r="CC1522" s="2" t="s">
        <v>788</v>
      </c>
      <c r="CD1522" s="2" t="s">
        <v>789</v>
      </c>
      <c r="CE1522">
        <v>0</v>
      </c>
      <c r="CF1522">
        <v>20201231</v>
      </c>
    </row>
    <row r="1523" spans="1:84" x14ac:dyDescent="0.35">
      <c r="A1523" s="2" t="s">
        <v>29878</v>
      </c>
      <c r="B1523" s="2" t="s">
        <v>29879</v>
      </c>
      <c r="C1523" s="2" t="s">
        <v>29880</v>
      </c>
      <c r="D1523" s="2" t="s">
        <v>29605</v>
      </c>
      <c r="E1523" s="2" t="s">
        <v>29881</v>
      </c>
      <c r="F1523">
        <v>3</v>
      </c>
      <c r="G1523" s="2" t="s">
        <v>117</v>
      </c>
      <c r="H1523">
        <v>7</v>
      </c>
      <c r="I1523" s="2" t="s">
        <v>785</v>
      </c>
      <c r="J1523">
        <v>99</v>
      </c>
      <c r="K1523" s="2" t="s">
        <v>96</v>
      </c>
      <c r="L1523">
        <v>8</v>
      </c>
      <c r="M1523" s="2" t="s">
        <v>127</v>
      </c>
      <c r="N1523">
        <v>62</v>
      </c>
      <c r="O1523" s="2" t="s">
        <v>2465</v>
      </c>
      <c r="P1523">
        <v>999</v>
      </c>
      <c r="Q1523" s="2" t="s">
        <v>3537</v>
      </c>
      <c r="R1523" t="s">
        <v>82</v>
      </c>
      <c r="S1523" t="s">
        <v>82</v>
      </c>
      <c r="T1523" s="2" t="s">
        <v>2001</v>
      </c>
      <c r="U1523" s="2" t="s">
        <v>2002</v>
      </c>
      <c r="V1523">
        <v>1956</v>
      </c>
      <c r="W1523" s="2" t="s">
        <v>514</v>
      </c>
      <c r="X1523">
        <v>67500</v>
      </c>
      <c r="Y1523">
        <v>67500</v>
      </c>
      <c r="AF1523">
        <v>0</v>
      </c>
      <c r="AM1523">
        <v>22500</v>
      </c>
      <c r="AQ1523">
        <v>90000</v>
      </c>
      <c r="AR1523">
        <v>0</v>
      </c>
      <c r="AS1523">
        <v>0</v>
      </c>
      <c r="AT1523">
        <v>67500</v>
      </c>
      <c r="AU1523">
        <v>67500</v>
      </c>
      <c r="BB1523">
        <v>0</v>
      </c>
      <c r="BI1523">
        <v>22500</v>
      </c>
      <c r="BL1523">
        <v>90000</v>
      </c>
      <c r="BM1523">
        <v>90000</v>
      </c>
      <c r="BN1523">
        <v>90000</v>
      </c>
      <c r="BS1523">
        <v>90000</v>
      </c>
      <c r="BT1523">
        <v>20171201</v>
      </c>
      <c r="BU1523" t="str">
        <f t="shared" si="69"/>
        <v>2017</v>
      </c>
      <c r="BV1523">
        <v>20190501</v>
      </c>
      <c r="BW1523" t="str">
        <f t="shared" si="70"/>
        <v>2019</v>
      </c>
      <c r="BX1523">
        <v>20190501</v>
      </c>
      <c r="BY1523" t="str">
        <f t="shared" si="71"/>
        <v>2019</v>
      </c>
      <c r="BZ1523" s="2" t="s">
        <v>101</v>
      </c>
      <c r="CA1523" s="2" t="s">
        <v>101</v>
      </c>
      <c r="CB1523" s="2" t="s">
        <v>455</v>
      </c>
      <c r="CC1523" s="2" t="s">
        <v>788</v>
      </c>
      <c r="CD1523" s="2" t="s">
        <v>789</v>
      </c>
      <c r="CE1523">
        <v>0</v>
      </c>
      <c r="CF1523">
        <v>20201231</v>
      </c>
    </row>
    <row r="1524" spans="1:84" x14ac:dyDescent="0.35">
      <c r="A1524" s="2" t="s">
        <v>29946</v>
      </c>
      <c r="B1524" s="2" t="s">
        <v>29947</v>
      </c>
      <c r="C1524" s="2" t="s">
        <v>29948</v>
      </c>
      <c r="D1524" s="2" t="s">
        <v>29605</v>
      </c>
      <c r="E1524" s="2" t="s">
        <v>29949</v>
      </c>
      <c r="F1524">
        <v>3</v>
      </c>
      <c r="G1524" s="2" t="s">
        <v>117</v>
      </c>
      <c r="H1524">
        <v>7</v>
      </c>
      <c r="I1524" s="2" t="s">
        <v>785</v>
      </c>
      <c r="J1524">
        <v>20</v>
      </c>
      <c r="K1524" s="2" t="s">
        <v>3069</v>
      </c>
      <c r="L1524">
        <v>8</v>
      </c>
      <c r="M1524" s="2" t="s">
        <v>127</v>
      </c>
      <c r="N1524">
        <v>62</v>
      </c>
      <c r="O1524" s="2" t="s">
        <v>2465</v>
      </c>
      <c r="P1524">
        <v>999</v>
      </c>
      <c r="Q1524" s="2" t="s">
        <v>3537</v>
      </c>
      <c r="R1524" t="s">
        <v>82</v>
      </c>
      <c r="S1524" t="s">
        <v>82</v>
      </c>
      <c r="T1524" s="2" t="s">
        <v>2001</v>
      </c>
      <c r="U1524" s="2" t="s">
        <v>2002</v>
      </c>
      <c r="V1524">
        <v>1971</v>
      </c>
      <c r="W1524" s="2" t="s">
        <v>508</v>
      </c>
      <c r="X1524">
        <v>67500</v>
      </c>
      <c r="Y1524">
        <v>67500</v>
      </c>
      <c r="AF1524">
        <v>0</v>
      </c>
      <c r="AM1524">
        <v>22500</v>
      </c>
      <c r="AQ1524">
        <v>90000</v>
      </c>
      <c r="AR1524">
        <v>0</v>
      </c>
      <c r="AS1524">
        <v>0</v>
      </c>
      <c r="AT1524">
        <v>67500</v>
      </c>
      <c r="AU1524">
        <v>67500</v>
      </c>
      <c r="BB1524">
        <v>0</v>
      </c>
      <c r="BI1524">
        <v>22500</v>
      </c>
      <c r="BL1524">
        <v>90000</v>
      </c>
      <c r="BM1524">
        <v>90000</v>
      </c>
      <c r="BN1524">
        <v>90000</v>
      </c>
      <c r="BP1524">
        <v>90000</v>
      </c>
      <c r="BQ1524">
        <v>90000</v>
      </c>
      <c r="BR1524">
        <v>0</v>
      </c>
      <c r="BS1524">
        <v>90000</v>
      </c>
      <c r="BT1524">
        <v>20171115</v>
      </c>
      <c r="BU1524" t="str">
        <f t="shared" si="69"/>
        <v>2017</v>
      </c>
      <c r="BV1524">
        <v>20190131</v>
      </c>
      <c r="BW1524" t="str">
        <f t="shared" si="70"/>
        <v>2019</v>
      </c>
      <c r="BX1524">
        <v>20190128</v>
      </c>
      <c r="BY1524" t="str">
        <f t="shared" si="71"/>
        <v>2019</v>
      </c>
      <c r="BZ1524" s="2" t="s">
        <v>131</v>
      </c>
      <c r="CA1524" s="2" t="s">
        <v>778</v>
      </c>
      <c r="CB1524" s="2" t="s">
        <v>455</v>
      </c>
      <c r="CC1524" s="2" t="s">
        <v>788</v>
      </c>
      <c r="CD1524" s="2" t="s">
        <v>789</v>
      </c>
      <c r="CE1524">
        <v>0</v>
      </c>
      <c r="CF1524">
        <v>20201231</v>
      </c>
    </row>
    <row r="1525" spans="1:84" x14ac:dyDescent="0.35">
      <c r="A1525" s="2" t="s">
        <v>30428</v>
      </c>
      <c r="B1525" s="2" t="s">
        <v>30429</v>
      </c>
      <c r="C1525" s="2" t="s">
        <v>30430</v>
      </c>
      <c r="D1525" s="2" t="s">
        <v>29605</v>
      </c>
      <c r="E1525" s="2" t="s">
        <v>30431</v>
      </c>
      <c r="F1525">
        <v>3</v>
      </c>
      <c r="G1525" s="2" t="s">
        <v>117</v>
      </c>
      <c r="H1525">
        <v>7</v>
      </c>
      <c r="I1525" s="2" t="s">
        <v>785</v>
      </c>
      <c r="J1525">
        <v>20</v>
      </c>
      <c r="K1525" s="2" t="s">
        <v>3069</v>
      </c>
      <c r="L1525">
        <v>8</v>
      </c>
      <c r="M1525" s="2" t="s">
        <v>127</v>
      </c>
      <c r="N1525">
        <v>62</v>
      </c>
      <c r="O1525" s="2" t="s">
        <v>2465</v>
      </c>
      <c r="P1525">
        <v>999</v>
      </c>
      <c r="Q1525" s="2" t="s">
        <v>3537</v>
      </c>
      <c r="R1525" t="s">
        <v>82</v>
      </c>
      <c r="S1525" t="s">
        <v>82</v>
      </c>
      <c r="T1525" s="2" t="s">
        <v>1346</v>
      </c>
      <c r="U1525" s="2" t="s">
        <v>1347</v>
      </c>
      <c r="V1525">
        <v>1956</v>
      </c>
      <c r="W1525" s="2" t="s">
        <v>514</v>
      </c>
      <c r="X1525">
        <v>71991</v>
      </c>
      <c r="Y1525">
        <v>71991</v>
      </c>
      <c r="AF1525">
        <v>0</v>
      </c>
      <c r="AM1525">
        <v>18009</v>
      </c>
      <c r="AQ1525">
        <v>90000</v>
      </c>
      <c r="AR1525">
        <v>0</v>
      </c>
      <c r="AS1525">
        <v>0</v>
      </c>
      <c r="AT1525">
        <v>71991</v>
      </c>
      <c r="AU1525">
        <v>71991</v>
      </c>
      <c r="BB1525">
        <v>0</v>
      </c>
      <c r="BI1525">
        <v>18009</v>
      </c>
      <c r="BL1525">
        <v>90000</v>
      </c>
      <c r="BM1525">
        <v>90000</v>
      </c>
      <c r="BN1525">
        <v>90000</v>
      </c>
      <c r="BP1525">
        <v>90000</v>
      </c>
      <c r="BQ1525">
        <v>90000</v>
      </c>
      <c r="BR1525">
        <v>0</v>
      </c>
      <c r="BS1525">
        <v>90000</v>
      </c>
      <c r="BT1525">
        <v>20171002</v>
      </c>
      <c r="BU1525" t="str">
        <f t="shared" si="69"/>
        <v>2017</v>
      </c>
      <c r="BV1525">
        <v>20191205</v>
      </c>
      <c r="BW1525" t="str">
        <f t="shared" si="70"/>
        <v>2019</v>
      </c>
      <c r="BX1525">
        <v>20190930</v>
      </c>
      <c r="BY1525" t="str">
        <f t="shared" si="71"/>
        <v>2019</v>
      </c>
      <c r="BZ1525" s="2" t="s">
        <v>131</v>
      </c>
      <c r="CA1525" s="2" t="s">
        <v>778</v>
      </c>
      <c r="CB1525" s="2" t="s">
        <v>455</v>
      </c>
      <c r="CC1525" s="2" t="s">
        <v>788</v>
      </c>
      <c r="CD1525" s="2" t="s">
        <v>789</v>
      </c>
      <c r="CE1525">
        <v>0</v>
      </c>
      <c r="CF1525">
        <v>20201231</v>
      </c>
    </row>
    <row r="1526" spans="1:84" x14ac:dyDescent="0.35">
      <c r="A1526" s="2" t="s">
        <v>3795</v>
      </c>
      <c r="B1526" s="2" t="s">
        <v>3796</v>
      </c>
      <c r="C1526" s="2" t="s">
        <v>3797</v>
      </c>
      <c r="D1526" s="2" t="s">
        <v>3798</v>
      </c>
      <c r="E1526" s="2" t="s">
        <v>3799</v>
      </c>
      <c r="F1526">
        <v>1</v>
      </c>
      <c r="G1526" s="2" t="s">
        <v>166</v>
      </c>
      <c r="H1526">
        <v>7</v>
      </c>
      <c r="I1526" s="2" t="s">
        <v>785</v>
      </c>
      <c r="J1526">
        <v>9</v>
      </c>
      <c r="K1526" s="2" t="s">
        <v>3720</v>
      </c>
      <c r="L1526">
        <v>6</v>
      </c>
      <c r="M1526" s="2" t="s">
        <v>1998</v>
      </c>
      <c r="N1526">
        <v>39</v>
      </c>
      <c r="O1526" s="2" t="s">
        <v>2399</v>
      </c>
      <c r="P1526">
        <v>999</v>
      </c>
      <c r="Q1526" s="2" t="s">
        <v>2471</v>
      </c>
      <c r="R1526" t="s">
        <v>82</v>
      </c>
      <c r="S1526" t="s">
        <v>82</v>
      </c>
      <c r="T1526" s="2" t="s">
        <v>519</v>
      </c>
      <c r="U1526" s="2" t="s">
        <v>520</v>
      </c>
      <c r="V1526">
        <v>606</v>
      </c>
      <c r="W1526" s="2" t="s">
        <v>2404</v>
      </c>
      <c r="X1526">
        <v>44997.760000000002</v>
      </c>
      <c r="Y1526">
        <v>44997.760000000002</v>
      </c>
      <c r="AD1526">
        <v>31498.43</v>
      </c>
      <c r="AF1526">
        <v>0</v>
      </c>
      <c r="AI1526">
        <v>13499.33</v>
      </c>
      <c r="AO1526">
        <v>134993</v>
      </c>
      <c r="AQ1526">
        <v>89995.520000000004</v>
      </c>
      <c r="AR1526">
        <v>0</v>
      </c>
      <c r="AS1526">
        <v>0</v>
      </c>
      <c r="AT1526">
        <v>44997.760000000002</v>
      </c>
      <c r="AU1526">
        <v>44997.760000000002</v>
      </c>
      <c r="AZ1526">
        <v>31498.43</v>
      </c>
      <c r="BB1526">
        <v>0</v>
      </c>
      <c r="BE1526">
        <v>13499.33</v>
      </c>
      <c r="BK1526">
        <v>134993</v>
      </c>
      <c r="BL1526">
        <v>89995.520000000004</v>
      </c>
      <c r="BM1526">
        <v>89995.520000000004</v>
      </c>
      <c r="BN1526">
        <v>89995.520000000004</v>
      </c>
      <c r="BP1526">
        <v>89995.520000000004</v>
      </c>
      <c r="BQ1526">
        <v>89995.520000000004</v>
      </c>
      <c r="BR1526">
        <v>0</v>
      </c>
      <c r="BS1526">
        <v>224988.79999999999</v>
      </c>
      <c r="BT1526">
        <v>20161130</v>
      </c>
      <c r="BU1526" t="str">
        <f t="shared" si="69"/>
        <v>2016</v>
      </c>
      <c r="BV1526">
        <v>20180331</v>
      </c>
      <c r="BW1526" t="str">
        <f t="shared" si="70"/>
        <v>2018</v>
      </c>
      <c r="BX1526">
        <v>20181008</v>
      </c>
      <c r="BY1526" t="str">
        <f t="shared" si="71"/>
        <v>2018</v>
      </c>
      <c r="BZ1526" s="2" t="s">
        <v>131</v>
      </c>
      <c r="CA1526" s="2" t="s">
        <v>778</v>
      </c>
      <c r="CB1526" s="2" t="s">
        <v>455</v>
      </c>
      <c r="CC1526" s="2" t="s">
        <v>788</v>
      </c>
      <c r="CD1526" s="2" t="s">
        <v>789</v>
      </c>
      <c r="CE1526">
        <v>0</v>
      </c>
      <c r="CF1526">
        <v>20201231</v>
      </c>
    </row>
    <row r="1527" spans="1:84" x14ac:dyDescent="0.35">
      <c r="A1527" s="2" t="s">
        <v>7117</v>
      </c>
      <c r="B1527" s="2" t="s">
        <v>7118</v>
      </c>
      <c r="C1527" s="2" t="s">
        <v>7119</v>
      </c>
      <c r="D1527" s="2" t="s">
        <v>7120</v>
      </c>
      <c r="E1527" s="2" t="s">
        <v>7121</v>
      </c>
      <c r="F1527">
        <v>8</v>
      </c>
      <c r="G1527" s="2" t="s">
        <v>456</v>
      </c>
      <c r="H1527">
        <v>2</v>
      </c>
      <c r="I1527" s="2" t="s">
        <v>445</v>
      </c>
      <c r="J1527">
        <v>12</v>
      </c>
      <c r="K1527" s="2" t="s">
        <v>452</v>
      </c>
      <c r="L1527">
        <v>11</v>
      </c>
      <c r="M1527" s="2" t="s">
        <v>458</v>
      </c>
      <c r="N1527">
        <v>71</v>
      </c>
      <c r="O1527" s="2" t="s">
        <v>522</v>
      </c>
      <c r="P1527">
        <v>10</v>
      </c>
      <c r="Q1527" s="2" t="s">
        <v>1830</v>
      </c>
      <c r="R1527" t="s">
        <v>82</v>
      </c>
      <c r="S1527" t="s">
        <v>82</v>
      </c>
      <c r="T1527" s="2" t="s">
        <v>1346</v>
      </c>
      <c r="U1527" s="2" t="s">
        <v>1347</v>
      </c>
      <c r="V1527">
        <v>919</v>
      </c>
      <c r="W1527" s="2" t="s">
        <v>6680</v>
      </c>
      <c r="X1527">
        <v>89945.22</v>
      </c>
      <c r="Z1527">
        <v>89945.22</v>
      </c>
      <c r="AF1527">
        <v>0</v>
      </c>
      <c r="AQ1527">
        <v>89945.22</v>
      </c>
      <c r="AR1527">
        <v>0</v>
      </c>
      <c r="AS1527">
        <v>0</v>
      </c>
      <c r="AT1527">
        <v>89945.22</v>
      </c>
      <c r="AV1527">
        <v>89945.22</v>
      </c>
      <c r="BB1527">
        <v>0</v>
      </c>
      <c r="BL1527">
        <v>89945.22</v>
      </c>
      <c r="BM1527">
        <v>89945.22</v>
      </c>
      <c r="BN1527">
        <v>89945.22</v>
      </c>
      <c r="BP1527">
        <v>86854.76</v>
      </c>
      <c r="BQ1527">
        <v>86854.76</v>
      </c>
      <c r="BR1527">
        <v>0</v>
      </c>
      <c r="BS1527">
        <v>86854.76</v>
      </c>
      <c r="BT1527">
        <v>20170531</v>
      </c>
      <c r="BU1527" t="str">
        <f t="shared" si="69"/>
        <v>2017</v>
      </c>
      <c r="BV1527">
        <v>20190606</v>
      </c>
      <c r="BW1527" t="str">
        <f t="shared" si="70"/>
        <v>2019</v>
      </c>
      <c r="BX1527">
        <v>20190923</v>
      </c>
      <c r="BY1527" t="str">
        <f t="shared" si="71"/>
        <v>2019</v>
      </c>
      <c r="BZ1527" s="2" t="s">
        <v>131</v>
      </c>
      <c r="CA1527" s="2" t="s">
        <v>778</v>
      </c>
      <c r="CB1527" s="2" t="s">
        <v>455</v>
      </c>
      <c r="CC1527" s="2" t="s">
        <v>449</v>
      </c>
      <c r="CD1527" s="2" t="s">
        <v>450</v>
      </c>
      <c r="CE1527">
        <v>0</v>
      </c>
      <c r="CF1527">
        <v>20201231</v>
      </c>
    </row>
    <row r="1528" spans="1:84" x14ac:dyDescent="0.35">
      <c r="A1528" s="2" t="s">
        <v>21827</v>
      </c>
      <c r="B1528" s="2" t="s">
        <v>21828</v>
      </c>
      <c r="C1528" s="2" t="s">
        <v>21829</v>
      </c>
      <c r="D1528" s="2" t="s">
        <v>21674</v>
      </c>
      <c r="E1528" s="2" t="s">
        <v>21830</v>
      </c>
      <c r="F1528">
        <v>8</v>
      </c>
      <c r="G1528" s="2" t="s">
        <v>456</v>
      </c>
      <c r="H1528">
        <v>2</v>
      </c>
      <c r="I1528" s="2" t="s">
        <v>445</v>
      </c>
      <c r="J1528">
        <v>12</v>
      </c>
      <c r="K1528" s="2" t="s">
        <v>452</v>
      </c>
      <c r="L1528">
        <v>11</v>
      </c>
      <c r="M1528" s="2" t="s">
        <v>458</v>
      </c>
      <c r="N1528">
        <v>71</v>
      </c>
      <c r="O1528" s="2" t="s">
        <v>522</v>
      </c>
      <c r="P1528">
        <v>20</v>
      </c>
      <c r="Q1528" s="2" t="s">
        <v>594</v>
      </c>
      <c r="R1528" t="s">
        <v>82</v>
      </c>
      <c r="S1528" t="s">
        <v>82</v>
      </c>
      <c r="T1528" s="2" t="s">
        <v>88</v>
      </c>
      <c r="U1528" s="2" t="s">
        <v>89</v>
      </c>
      <c r="V1528">
        <v>710</v>
      </c>
      <c r="W1528" s="2" t="s">
        <v>7200</v>
      </c>
      <c r="X1528">
        <v>44962.32</v>
      </c>
      <c r="Z1528">
        <v>44962.32</v>
      </c>
      <c r="AD1528">
        <v>31473.62</v>
      </c>
      <c r="AF1528">
        <v>0</v>
      </c>
      <c r="AI1528">
        <v>13488.7</v>
      </c>
      <c r="AQ1528">
        <v>89924.64</v>
      </c>
      <c r="AR1528">
        <v>0</v>
      </c>
      <c r="AS1528">
        <v>0</v>
      </c>
      <c r="AT1528">
        <v>44962.32</v>
      </c>
      <c r="AV1528">
        <v>44962.32</v>
      </c>
      <c r="AZ1528">
        <v>31473.62</v>
      </c>
      <c r="BB1528">
        <v>0</v>
      </c>
      <c r="BE1528">
        <v>13488.7</v>
      </c>
      <c r="BL1528">
        <v>89924.64</v>
      </c>
      <c r="BM1528">
        <v>89924.64</v>
      </c>
      <c r="BN1528">
        <v>89924.64</v>
      </c>
      <c r="BP1528">
        <v>88825.82</v>
      </c>
      <c r="BQ1528">
        <v>88825.82</v>
      </c>
      <c r="BR1528">
        <v>0</v>
      </c>
      <c r="BS1528">
        <v>88825.82</v>
      </c>
      <c r="BT1528">
        <v>20180406</v>
      </c>
      <c r="BU1528" t="str">
        <f t="shared" si="69"/>
        <v>2018</v>
      </c>
      <c r="BV1528">
        <v>20200709</v>
      </c>
      <c r="BW1528" t="str">
        <f t="shared" si="70"/>
        <v>2020</v>
      </c>
      <c r="BX1528">
        <v>20200930</v>
      </c>
      <c r="BY1528" t="str">
        <f t="shared" si="71"/>
        <v>2020</v>
      </c>
      <c r="BZ1528" s="2" t="s">
        <v>131</v>
      </c>
      <c r="CA1528" s="2" t="s">
        <v>778</v>
      </c>
      <c r="CB1528" s="2" t="s">
        <v>455</v>
      </c>
      <c r="CC1528" s="2" t="s">
        <v>449</v>
      </c>
      <c r="CD1528" s="2" t="s">
        <v>450</v>
      </c>
      <c r="CE1528">
        <v>0</v>
      </c>
      <c r="CF1528">
        <v>20201231</v>
      </c>
    </row>
    <row r="1529" spans="1:84" x14ac:dyDescent="0.35">
      <c r="A1529" s="2" t="s">
        <v>12527</v>
      </c>
      <c r="B1529" s="2" t="s">
        <v>12528</v>
      </c>
      <c r="C1529" s="2" t="s">
        <v>12529</v>
      </c>
      <c r="D1529" s="2" t="s">
        <v>12530</v>
      </c>
      <c r="E1529" s="2" t="s">
        <v>12531</v>
      </c>
      <c r="F1529">
        <v>1</v>
      </c>
      <c r="G1529" s="2" t="s">
        <v>166</v>
      </c>
      <c r="H1529">
        <v>7</v>
      </c>
      <c r="I1529" s="2" t="s">
        <v>785</v>
      </c>
      <c r="J1529">
        <v>99</v>
      </c>
      <c r="K1529" s="2" t="s">
        <v>96</v>
      </c>
      <c r="L1529">
        <v>8</v>
      </c>
      <c r="M1529" s="2" t="s">
        <v>127</v>
      </c>
      <c r="N1529">
        <v>62</v>
      </c>
      <c r="O1529" s="2" t="s">
        <v>2465</v>
      </c>
      <c r="P1529">
        <v>999</v>
      </c>
      <c r="Q1529" s="2" t="s">
        <v>3537</v>
      </c>
      <c r="R1529" t="s">
        <v>82</v>
      </c>
      <c r="S1529" t="s">
        <v>82</v>
      </c>
      <c r="T1529" s="2" t="s">
        <v>2001</v>
      </c>
      <c r="U1529" s="2" t="s">
        <v>2002</v>
      </c>
      <c r="V1529">
        <v>948</v>
      </c>
      <c r="W1529" s="2" t="s">
        <v>6673</v>
      </c>
      <c r="X1529">
        <v>44735</v>
      </c>
      <c r="Y1529">
        <v>44735</v>
      </c>
      <c r="AD1529">
        <v>31314.5</v>
      </c>
      <c r="AF1529">
        <v>0</v>
      </c>
      <c r="AI1529">
        <v>13420.5</v>
      </c>
      <c r="AO1529">
        <v>110530</v>
      </c>
      <c r="AQ1529">
        <v>89470</v>
      </c>
      <c r="AR1529">
        <v>0</v>
      </c>
      <c r="AS1529">
        <v>0</v>
      </c>
      <c r="AT1529">
        <v>44735</v>
      </c>
      <c r="AU1529">
        <v>44735</v>
      </c>
      <c r="AZ1529">
        <v>31314.5</v>
      </c>
      <c r="BB1529">
        <v>0</v>
      </c>
      <c r="BE1529">
        <v>13420.5</v>
      </c>
      <c r="BK1529">
        <v>110530</v>
      </c>
      <c r="BL1529">
        <v>89470</v>
      </c>
      <c r="BM1529">
        <v>89470</v>
      </c>
      <c r="BN1529">
        <v>89470</v>
      </c>
      <c r="BS1529">
        <v>0</v>
      </c>
      <c r="BT1529">
        <v>20201204</v>
      </c>
      <c r="BU1529" t="str">
        <f t="shared" si="69"/>
        <v>2020</v>
      </c>
      <c r="BV1529">
        <v>20211231</v>
      </c>
      <c r="BW1529" t="str">
        <f t="shared" si="70"/>
        <v>2021</v>
      </c>
      <c r="BX1529">
        <v>20211204</v>
      </c>
      <c r="BY1529" t="str">
        <f t="shared" si="71"/>
        <v>2021</v>
      </c>
      <c r="BZ1529" s="2" t="s">
        <v>101</v>
      </c>
      <c r="CA1529" s="2" t="s">
        <v>91</v>
      </c>
      <c r="CB1529" s="2" t="s">
        <v>92</v>
      </c>
      <c r="CC1529" s="2" t="s">
        <v>2402</v>
      </c>
      <c r="CD1529" s="2" t="s">
        <v>525</v>
      </c>
      <c r="CE1529">
        <v>0</v>
      </c>
      <c r="CF1529">
        <v>20201231</v>
      </c>
    </row>
    <row r="1530" spans="1:84" x14ac:dyDescent="0.35">
      <c r="A1530" s="2" t="s">
        <v>13382</v>
      </c>
      <c r="B1530" s="2" t="s">
        <v>13383</v>
      </c>
      <c r="C1530" s="2" t="s">
        <v>13384</v>
      </c>
      <c r="D1530" s="2" t="s">
        <v>13385</v>
      </c>
      <c r="E1530" s="2" t="s">
        <v>13386</v>
      </c>
      <c r="F1530">
        <v>1</v>
      </c>
      <c r="G1530" s="2" t="s">
        <v>166</v>
      </c>
      <c r="H1530">
        <v>7</v>
      </c>
      <c r="I1530" s="2" t="s">
        <v>785</v>
      </c>
      <c r="J1530">
        <v>99</v>
      </c>
      <c r="K1530" s="2" t="s">
        <v>96</v>
      </c>
      <c r="L1530">
        <v>8</v>
      </c>
      <c r="M1530" s="2" t="s">
        <v>127</v>
      </c>
      <c r="N1530">
        <v>62</v>
      </c>
      <c r="O1530" s="2" t="s">
        <v>2465</v>
      </c>
      <c r="P1530">
        <v>999</v>
      </c>
      <c r="Q1530" s="2" t="s">
        <v>3537</v>
      </c>
      <c r="R1530" t="s">
        <v>82</v>
      </c>
      <c r="S1530" t="s">
        <v>82</v>
      </c>
      <c r="T1530" s="2" t="s">
        <v>2001</v>
      </c>
      <c r="U1530" s="2" t="s">
        <v>2002</v>
      </c>
      <c r="V1530">
        <v>915</v>
      </c>
      <c r="W1530" s="2" t="s">
        <v>647</v>
      </c>
      <c r="X1530">
        <v>44700</v>
      </c>
      <c r="Y1530">
        <v>44700</v>
      </c>
      <c r="AD1530">
        <v>31290</v>
      </c>
      <c r="AF1530">
        <v>0</v>
      </c>
      <c r="AI1530">
        <v>13410</v>
      </c>
      <c r="AO1530">
        <v>90600</v>
      </c>
      <c r="AQ1530">
        <v>89400</v>
      </c>
      <c r="AR1530">
        <v>0</v>
      </c>
      <c r="AS1530">
        <v>0</v>
      </c>
      <c r="AT1530">
        <v>44700</v>
      </c>
      <c r="AU1530">
        <v>44700</v>
      </c>
      <c r="AZ1530">
        <v>31290</v>
      </c>
      <c r="BB1530">
        <v>0</v>
      </c>
      <c r="BE1530">
        <v>13410</v>
      </c>
      <c r="BK1530">
        <v>90600</v>
      </c>
      <c r="BL1530">
        <v>89400</v>
      </c>
      <c r="BM1530">
        <v>89400</v>
      </c>
      <c r="BN1530">
        <v>89400</v>
      </c>
      <c r="BS1530">
        <v>0</v>
      </c>
      <c r="BT1530">
        <v>20201204</v>
      </c>
      <c r="BU1530" t="str">
        <f t="shared" si="69"/>
        <v>2020</v>
      </c>
      <c r="BV1530">
        <v>20211231</v>
      </c>
      <c r="BW1530" t="str">
        <f t="shared" si="70"/>
        <v>2021</v>
      </c>
      <c r="BX1530">
        <v>20211204</v>
      </c>
      <c r="BY1530" t="str">
        <f t="shared" si="71"/>
        <v>2021</v>
      </c>
      <c r="BZ1530" s="2" t="s">
        <v>101</v>
      </c>
      <c r="CA1530" s="2" t="s">
        <v>91</v>
      </c>
      <c r="CB1530" s="2" t="s">
        <v>92</v>
      </c>
      <c r="CC1530" s="2" t="s">
        <v>2402</v>
      </c>
      <c r="CD1530" s="2" t="s">
        <v>525</v>
      </c>
      <c r="CE1530">
        <v>0</v>
      </c>
      <c r="CF1530">
        <v>20201231</v>
      </c>
    </row>
    <row r="1531" spans="1:84" x14ac:dyDescent="0.35">
      <c r="A1531" s="2" t="s">
        <v>19947</v>
      </c>
      <c r="B1531" s="2" t="s">
        <v>19948</v>
      </c>
      <c r="C1531" s="2" t="s">
        <v>19949</v>
      </c>
      <c r="D1531" s="2" t="s">
        <v>19950</v>
      </c>
      <c r="E1531" s="2" t="s">
        <v>19951</v>
      </c>
      <c r="F1531">
        <v>1</v>
      </c>
      <c r="G1531" s="2" t="s">
        <v>166</v>
      </c>
      <c r="H1531">
        <v>7</v>
      </c>
      <c r="I1531" s="2" t="s">
        <v>785</v>
      </c>
      <c r="J1531">
        <v>99</v>
      </c>
      <c r="K1531" s="2" t="s">
        <v>96</v>
      </c>
      <c r="L1531">
        <v>6</v>
      </c>
      <c r="M1531" s="2" t="s">
        <v>1998</v>
      </c>
      <c r="N1531">
        <v>39</v>
      </c>
      <c r="O1531" s="2" t="s">
        <v>2399</v>
      </c>
      <c r="P1531">
        <v>150</v>
      </c>
      <c r="Q1531" s="2" t="s">
        <v>2400</v>
      </c>
      <c r="R1531" t="s">
        <v>82</v>
      </c>
      <c r="S1531" t="s">
        <v>82</v>
      </c>
      <c r="T1531" s="2" t="s">
        <v>519</v>
      </c>
      <c r="U1531" s="2" t="s">
        <v>520</v>
      </c>
      <c r="V1531">
        <v>1809</v>
      </c>
      <c r="W1531" s="2" t="s">
        <v>19162</v>
      </c>
      <c r="X1531">
        <v>66955.5</v>
      </c>
      <c r="Y1531">
        <v>66955.5</v>
      </c>
      <c r="AD1531">
        <v>22318.5</v>
      </c>
      <c r="AF1531">
        <v>0</v>
      </c>
      <c r="AO1531">
        <v>59516</v>
      </c>
      <c r="AQ1531">
        <v>89274</v>
      </c>
      <c r="AR1531">
        <v>0</v>
      </c>
      <c r="AS1531">
        <v>0</v>
      </c>
      <c r="AT1531">
        <v>66955.5</v>
      </c>
      <c r="AU1531">
        <v>66955.5</v>
      </c>
      <c r="AZ1531">
        <v>22318.5</v>
      </c>
      <c r="BB1531">
        <v>0</v>
      </c>
      <c r="BK1531">
        <v>59516</v>
      </c>
      <c r="BL1531">
        <v>89274</v>
      </c>
      <c r="BM1531">
        <v>89274</v>
      </c>
      <c r="BN1531">
        <v>89274</v>
      </c>
      <c r="BP1531">
        <v>48420</v>
      </c>
      <c r="BQ1531">
        <v>48420</v>
      </c>
      <c r="BR1531">
        <v>0</v>
      </c>
      <c r="BS1531">
        <v>80700</v>
      </c>
      <c r="BT1531">
        <v>20171025</v>
      </c>
      <c r="BU1531" t="str">
        <f t="shared" si="69"/>
        <v>2017</v>
      </c>
      <c r="BV1531">
        <v>20201231</v>
      </c>
      <c r="BW1531" t="str">
        <f t="shared" si="70"/>
        <v>2020</v>
      </c>
      <c r="BY1531" t="str">
        <f t="shared" si="71"/>
        <v/>
      </c>
      <c r="BZ1531" s="2" t="s">
        <v>91</v>
      </c>
      <c r="CA1531" s="2" t="s">
        <v>91</v>
      </c>
      <c r="CB1531" s="2" t="s">
        <v>92</v>
      </c>
      <c r="CC1531" s="2" t="s">
        <v>788</v>
      </c>
      <c r="CD1531" s="2" t="s">
        <v>789</v>
      </c>
      <c r="CE1531">
        <v>0</v>
      </c>
      <c r="CF1531">
        <v>20201231</v>
      </c>
    </row>
    <row r="1532" spans="1:84" x14ac:dyDescent="0.35">
      <c r="A1532" s="2" t="s">
        <v>4167</v>
      </c>
      <c r="B1532" s="2" t="s">
        <v>4168</v>
      </c>
      <c r="C1532" s="2" t="s">
        <v>4169</v>
      </c>
      <c r="D1532" s="2" t="s">
        <v>4170</v>
      </c>
      <c r="E1532" s="2" t="s">
        <v>4171</v>
      </c>
      <c r="F1532">
        <v>3</v>
      </c>
      <c r="G1532" s="2" t="s">
        <v>117</v>
      </c>
      <c r="H1532">
        <v>7</v>
      </c>
      <c r="I1532" s="2" t="s">
        <v>785</v>
      </c>
      <c r="J1532">
        <v>15</v>
      </c>
      <c r="K1532" s="2" t="s">
        <v>3722</v>
      </c>
      <c r="L1532">
        <v>7</v>
      </c>
      <c r="M1532" s="2" t="s">
        <v>1228</v>
      </c>
      <c r="N1532">
        <v>18</v>
      </c>
      <c r="O1532" s="2" t="s">
        <v>1229</v>
      </c>
      <c r="P1532">
        <v>999</v>
      </c>
      <c r="Q1532" s="2" t="s">
        <v>1230</v>
      </c>
      <c r="R1532" t="s">
        <v>82</v>
      </c>
      <c r="S1532" t="s">
        <v>82</v>
      </c>
      <c r="T1532" s="2" t="s">
        <v>1346</v>
      </c>
      <c r="U1532" s="2" t="s">
        <v>1347</v>
      </c>
      <c r="V1532">
        <v>601</v>
      </c>
      <c r="W1532" s="2" t="s">
        <v>2422</v>
      </c>
      <c r="X1532">
        <v>44618.87</v>
      </c>
      <c r="Y1532">
        <v>44618.87</v>
      </c>
      <c r="AD1532">
        <v>31231.360000000001</v>
      </c>
      <c r="AF1532">
        <v>0</v>
      </c>
      <c r="AI1532">
        <v>13388.84</v>
      </c>
      <c r="AO1532">
        <v>89239</v>
      </c>
      <c r="AQ1532">
        <v>89239.07</v>
      </c>
      <c r="AR1532">
        <v>0</v>
      </c>
      <c r="AS1532">
        <v>0</v>
      </c>
      <c r="AT1532">
        <v>44618.87</v>
      </c>
      <c r="AU1532">
        <v>44618.87</v>
      </c>
      <c r="AZ1532">
        <v>31231.360000000001</v>
      </c>
      <c r="BB1532">
        <v>0</v>
      </c>
      <c r="BE1532">
        <v>13388.84</v>
      </c>
      <c r="BK1532">
        <v>89239</v>
      </c>
      <c r="BL1532">
        <v>89239.07</v>
      </c>
      <c r="BM1532">
        <v>89239.07</v>
      </c>
      <c r="BN1532">
        <v>89239.07</v>
      </c>
      <c r="BP1532">
        <v>89239.07</v>
      </c>
      <c r="BQ1532">
        <v>89239.07</v>
      </c>
      <c r="BR1532">
        <v>0</v>
      </c>
      <c r="BS1532">
        <v>178478.14</v>
      </c>
      <c r="BT1532">
        <v>20170701</v>
      </c>
      <c r="BU1532" t="str">
        <f t="shared" si="69"/>
        <v>2017</v>
      </c>
      <c r="BV1532">
        <v>20180630</v>
      </c>
      <c r="BW1532" t="str">
        <f t="shared" si="70"/>
        <v>2018</v>
      </c>
      <c r="BX1532">
        <v>20191120</v>
      </c>
      <c r="BY1532" t="str">
        <f t="shared" si="71"/>
        <v>2019</v>
      </c>
      <c r="BZ1532" s="2" t="s">
        <v>131</v>
      </c>
      <c r="CA1532" s="2" t="s">
        <v>778</v>
      </c>
      <c r="CB1532" s="2" t="s">
        <v>455</v>
      </c>
      <c r="CC1532" s="2" t="s">
        <v>788</v>
      </c>
      <c r="CD1532" s="2" t="s">
        <v>789</v>
      </c>
      <c r="CE1532">
        <v>0</v>
      </c>
      <c r="CF1532">
        <v>20201231</v>
      </c>
    </row>
    <row r="1533" spans="1:84" x14ac:dyDescent="0.35">
      <c r="A1533" s="2" t="s">
        <v>29711</v>
      </c>
      <c r="B1533" s="2" t="s">
        <v>29712</v>
      </c>
      <c r="C1533" s="2" t="s">
        <v>29713</v>
      </c>
      <c r="D1533" s="2" t="s">
        <v>29605</v>
      </c>
      <c r="E1533" s="2" t="s">
        <v>29714</v>
      </c>
      <c r="F1533">
        <v>3</v>
      </c>
      <c r="G1533" s="2" t="s">
        <v>117</v>
      </c>
      <c r="H1533">
        <v>7</v>
      </c>
      <c r="I1533" s="2" t="s">
        <v>785</v>
      </c>
      <c r="J1533">
        <v>20</v>
      </c>
      <c r="K1533" s="2" t="s">
        <v>3069</v>
      </c>
      <c r="L1533">
        <v>8</v>
      </c>
      <c r="M1533" s="2" t="s">
        <v>127</v>
      </c>
      <c r="N1533">
        <v>62</v>
      </c>
      <c r="O1533" s="2" t="s">
        <v>2465</v>
      </c>
      <c r="P1533">
        <v>999</v>
      </c>
      <c r="Q1533" s="2" t="s">
        <v>3537</v>
      </c>
      <c r="R1533" t="s">
        <v>82</v>
      </c>
      <c r="S1533" t="s">
        <v>82</v>
      </c>
      <c r="T1533" s="2" t="s">
        <v>2001</v>
      </c>
      <c r="U1533" s="2" t="s">
        <v>2002</v>
      </c>
      <c r="V1533">
        <v>1950</v>
      </c>
      <c r="W1533" s="2" t="s">
        <v>555</v>
      </c>
      <c r="X1533">
        <v>66750</v>
      </c>
      <c r="Y1533">
        <v>66750</v>
      </c>
      <c r="AF1533">
        <v>0</v>
      </c>
      <c r="AM1533">
        <v>22250</v>
      </c>
      <c r="AQ1533">
        <v>89000</v>
      </c>
      <c r="AR1533">
        <v>0</v>
      </c>
      <c r="AS1533">
        <v>0</v>
      </c>
      <c r="AT1533">
        <v>66750</v>
      </c>
      <c r="AU1533">
        <v>66750</v>
      </c>
      <c r="BB1533">
        <v>0</v>
      </c>
      <c r="BI1533">
        <v>22250</v>
      </c>
      <c r="BL1533">
        <v>89000</v>
      </c>
      <c r="BM1533">
        <v>89000</v>
      </c>
      <c r="BN1533">
        <v>89000</v>
      </c>
      <c r="BS1533">
        <v>0</v>
      </c>
      <c r="BT1533">
        <v>20171201</v>
      </c>
      <c r="BU1533" t="str">
        <f t="shared" si="69"/>
        <v>2017</v>
      </c>
      <c r="BV1533">
        <v>20211119</v>
      </c>
      <c r="BW1533" t="str">
        <f t="shared" si="70"/>
        <v>2021</v>
      </c>
      <c r="BY1533" t="str">
        <f t="shared" si="71"/>
        <v/>
      </c>
      <c r="BZ1533" s="2" t="s">
        <v>101</v>
      </c>
      <c r="CA1533" s="2" t="s">
        <v>91</v>
      </c>
      <c r="CB1533" s="2" t="s">
        <v>92</v>
      </c>
      <c r="CC1533" s="2" t="s">
        <v>2402</v>
      </c>
      <c r="CD1533" s="2" t="s">
        <v>525</v>
      </c>
      <c r="CE1533">
        <v>0</v>
      </c>
      <c r="CF1533">
        <v>20201231</v>
      </c>
    </row>
    <row r="1534" spans="1:84" x14ac:dyDescent="0.35">
      <c r="A1534" s="2" t="s">
        <v>11297</v>
      </c>
      <c r="B1534" s="2" t="s">
        <v>11298</v>
      </c>
      <c r="C1534" s="2" t="s">
        <v>11299</v>
      </c>
      <c r="D1534" s="2" t="s">
        <v>11300</v>
      </c>
      <c r="E1534" s="2" t="s">
        <v>11301</v>
      </c>
      <c r="F1534">
        <v>1</v>
      </c>
      <c r="G1534" s="2" t="s">
        <v>166</v>
      </c>
      <c r="H1534">
        <v>7</v>
      </c>
      <c r="I1534" s="2" t="s">
        <v>785</v>
      </c>
      <c r="J1534">
        <v>99</v>
      </c>
      <c r="K1534" s="2" t="s">
        <v>96</v>
      </c>
      <c r="L1534">
        <v>8</v>
      </c>
      <c r="M1534" s="2" t="s">
        <v>127</v>
      </c>
      <c r="N1534">
        <v>62</v>
      </c>
      <c r="O1534" s="2" t="s">
        <v>2465</v>
      </c>
      <c r="P1534">
        <v>999</v>
      </c>
      <c r="Q1534" s="2" t="s">
        <v>3537</v>
      </c>
      <c r="R1534" t="s">
        <v>82</v>
      </c>
      <c r="S1534" t="s">
        <v>82</v>
      </c>
      <c r="T1534" s="2" t="s">
        <v>2001</v>
      </c>
      <c r="U1534" s="2" t="s">
        <v>2002</v>
      </c>
      <c r="V1534">
        <v>915</v>
      </c>
      <c r="W1534" s="2" t="s">
        <v>647</v>
      </c>
      <c r="X1534">
        <v>44466.15</v>
      </c>
      <c r="Y1534">
        <v>44466.15</v>
      </c>
      <c r="AD1534">
        <v>31126.31</v>
      </c>
      <c r="AF1534">
        <v>0</v>
      </c>
      <c r="AI1534">
        <v>13339.84</v>
      </c>
      <c r="AO1534">
        <v>74751</v>
      </c>
      <c r="AQ1534">
        <v>88932.3</v>
      </c>
      <c r="AR1534">
        <v>0</v>
      </c>
      <c r="AS1534">
        <v>0</v>
      </c>
      <c r="AT1534">
        <v>44466.15</v>
      </c>
      <c r="AU1534">
        <v>44466.15</v>
      </c>
      <c r="AZ1534">
        <v>31126.31</v>
      </c>
      <c r="BB1534">
        <v>0</v>
      </c>
      <c r="BE1534">
        <v>13339.84</v>
      </c>
      <c r="BK1534">
        <v>74751</v>
      </c>
      <c r="BL1534">
        <v>88932.3</v>
      </c>
      <c r="BM1534">
        <v>88932.3</v>
      </c>
      <c r="BN1534">
        <v>88932.3</v>
      </c>
      <c r="BS1534">
        <v>0</v>
      </c>
      <c r="BT1534">
        <v>20200923</v>
      </c>
      <c r="BU1534" t="str">
        <f t="shared" si="69"/>
        <v>2020</v>
      </c>
      <c r="BV1534">
        <v>20211111</v>
      </c>
      <c r="BW1534" t="str">
        <f t="shared" si="70"/>
        <v>2021</v>
      </c>
      <c r="BX1534">
        <v>20210923</v>
      </c>
      <c r="BY1534" t="str">
        <f t="shared" si="71"/>
        <v>2021</v>
      </c>
      <c r="BZ1534" s="2" t="s">
        <v>101</v>
      </c>
      <c r="CA1534" s="2" t="s">
        <v>101</v>
      </c>
      <c r="CB1534" s="2" t="s">
        <v>101</v>
      </c>
      <c r="CC1534" s="2" t="s">
        <v>82</v>
      </c>
      <c r="CD1534" s="2" t="s">
        <v>82</v>
      </c>
      <c r="CE1534">
        <v>0</v>
      </c>
      <c r="CF1534">
        <v>20201231</v>
      </c>
    </row>
    <row r="1535" spans="1:84" x14ac:dyDescent="0.35">
      <c r="A1535" s="2" t="s">
        <v>28102</v>
      </c>
      <c r="B1535" s="2" t="s">
        <v>28103</v>
      </c>
      <c r="C1535" s="2" t="s">
        <v>28104</v>
      </c>
      <c r="D1535" s="2" t="s">
        <v>28105</v>
      </c>
      <c r="E1535" s="2" t="s">
        <v>28106</v>
      </c>
      <c r="F1535">
        <v>4</v>
      </c>
      <c r="G1535" s="2" t="s">
        <v>189</v>
      </c>
      <c r="H1535">
        <v>3</v>
      </c>
      <c r="I1535" s="2" t="s">
        <v>83</v>
      </c>
      <c r="J1535">
        <v>8</v>
      </c>
      <c r="K1535" s="2" t="s">
        <v>4057</v>
      </c>
      <c r="L1535">
        <v>3</v>
      </c>
      <c r="M1535" s="2" t="s">
        <v>3899</v>
      </c>
      <c r="N1535">
        <v>6</v>
      </c>
      <c r="O1535" s="2" t="s">
        <v>3900</v>
      </c>
      <c r="P1535">
        <v>998</v>
      </c>
      <c r="Q1535" s="2" t="s">
        <v>4157</v>
      </c>
      <c r="R1535" t="s">
        <v>82</v>
      </c>
      <c r="S1535" t="s">
        <v>82</v>
      </c>
      <c r="T1535" s="2" t="s">
        <v>88</v>
      </c>
      <c r="U1535" s="2" t="s">
        <v>89</v>
      </c>
      <c r="V1535">
        <v>2006</v>
      </c>
      <c r="W1535" s="2" t="s">
        <v>7581</v>
      </c>
      <c r="X1535">
        <v>44411.48</v>
      </c>
      <c r="Y1535">
        <v>44411.48</v>
      </c>
      <c r="AD1535">
        <v>31088.04</v>
      </c>
      <c r="AF1535">
        <v>0</v>
      </c>
      <c r="AI1535">
        <v>13323.44</v>
      </c>
      <c r="AQ1535">
        <v>88822.96</v>
      </c>
      <c r="AR1535">
        <v>0</v>
      </c>
      <c r="AS1535">
        <v>0</v>
      </c>
      <c r="AT1535">
        <v>44411.48</v>
      </c>
      <c r="AU1535">
        <v>44411.48</v>
      </c>
      <c r="AZ1535">
        <v>31088.04</v>
      </c>
      <c r="BB1535">
        <v>0</v>
      </c>
      <c r="BE1535">
        <v>13323.44</v>
      </c>
      <c r="BL1535">
        <v>88822.96</v>
      </c>
      <c r="BM1535">
        <v>19617.04</v>
      </c>
      <c r="BN1535">
        <v>19617.04</v>
      </c>
      <c r="BP1535">
        <v>10622</v>
      </c>
      <c r="BQ1535">
        <v>10622</v>
      </c>
      <c r="BR1535">
        <v>0</v>
      </c>
      <c r="BS1535">
        <v>10622</v>
      </c>
      <c r="BT1535">
        <v>20180801</v>
      </c>
      <c r="BU1535" t="str">
        <f t="shared" si="69"/>
        <v>2018</v>
      </c>
      <c r="BV1535">
        <v>20211001</v>
      </c>
      <c r="BW1535" t="str">
        <f t="shared" si="70"/>
        <v>2021</v>
      </c>
      <c r="BY1535" t="str">
        <f t="shared" si="71"/>
        <v/>
      </c>
      <c r="BZ1535" s="2" t="s">
        <v>91</v>
      </c>
      <c r="CA1535" s="2" t="s">
        <v>91</v>
      </c>
      <c r="CB1535" s="2" t="s">
        <v>3059</v>
      </c>
      <c r="CC1535" s="2" t="s">
        <v>4155</v>
      </c>
      <c r="CD1535" s="2" t="s">
        <v>4156</v>
      </c>
      <c r="CE1535">
        <v>0</v>
      </c>
      <c r="CF1535">
        <v>20201231</v>
      </c>
    </row>
    <row r="1536" spans="1:84" x14ac:dyDescent="0.35">
      <c r="A1536" s="2" t="s">
        <v>5046</v>
      </c>
      <c r="B1536" s="2" t="s">
        <v>5047</v>
      </c>
      <c r="C1536" s="2" t="s">
        <v>5048</v>
      </c>
      <c r="D1536" s="2" t="s">
        <v>5049</v>
      </c>
      <c r="E1536" s="2" t="s">
        <v>5050</v>
      </c>
      <c r="F1536">
        <v>1</v>
      </c>
      <c r="G1536" s="2" t="s">
        <v>166</v>
      </c>
      <c r="H1536">
        <v>7</v>
      </c>
      <c r="I1536" s="2" t="s">
        <v>785</v>
      </c>
      <c r="J1536">
        <v>9</v>
      </c>
      <c r="K1536" s="2" t="s">
        <v>3720</v>
      </c>
      <c r="L1536">
        <v>6</v>
      </c>
      <c r="M1536" s="2" t="s">
        <v>1998</v>
      </c>
      <c r="N1536">
        <v>39</v>
      </c>
      <c r="O1536" s="2" t="s">
        <v>2399</v>
      </c>
      <c r="P1536">
        <v>150</v>
      </c>
      <c r="Q1536" s="2" t="s">
        <v>2400</v>
      </c>
      <c r="R1536" t="s">
        <v>82</v>
      </c>
      <c r="S1536" t="s">
        <v>82</v>
      </c>
      <c r="T1536" s="2" t="s">
        <v>519</v>
      </c>
      <c r="U1536" s="2" t="s">
        <v>520</v>
      </c>
      <c r="V1536">
        <v>605</v>
      </c>
      <c r="W1536" s="2" t="s">
        <v>2455</v>
      </c>
      <c r="X1536">
        <v>44349.48</v>
      </c>
      <c r="Y1536">
        <v>44349.48</v>
      </c>
      <c r="AD1536">
        <v>31044.639999999999</v>
      </c>
      <c r="AF1536">
        <v>0</v>
      </c>
      <c r="AI1536">
        <v>13304.84</v>
      </c>
      <c r="AO1536">
        <v>38014</v>
      </c>
      <c r="AQ1536">
        <v>88698.96</v>
      </c>
      <c r="AR1536">
        <v>0</v>
      </c>
      <c r="AS1536">
        <v>0</v>
      </c>
      <c r="AT1536">
        <v>44349.48</v>
      </c>
      <c r="AU1536">
        <v>44349.48</v>
      </c>
      <c r="AZ1536">
        <v>31044.639999999999</v>
      </c>
      <c r="BB1536">
        <v>0</v>
      </c>
      <c r="BE1536">
        <v>13304.84</v>
      </c>
      <c r="BK1536">
        <v>38014</v>
      </c>
      <c r="BL1536">
        <v>88698.96</v>
      </c>
      <c r="BM1536">
        <v>88698.96</v>
      </c>
      <c r="BN1536">
        <v>88698.96</v>
      </c>
      <c r="BP1536">
        <v>88698.96</v>
      </c>
      <c r="BQ1536">
        <v>88698.96</v>
      </c>
      <c r="BR1536">
        <v>0</v>
      </c>
      <c r="BS1536">
        <v>126712.8</v>
      </c>
      <c r="BT1536">
        <v>20171116</v>
      </c>
      <c r="BU1536" t="str">
        <f t="shared" si="69"/>
        <v>2017</v>
      </c>
      <c r="BV1536">
        <v>20190108</v>
      </c>
      <c r="BW1536" t="str">
        <f t="shared" si="70"/>
        <v>2019</v>
      </c>
      <c r="BX1536">
        <v>20191122</v>
      </c>
      <c r="BY1536" t="str">
        <f t="shared" si="71"/>
        <v>2019</v>
      </c>
      <c r="BZ1536" s="2" t="s">
        <v>131</v>
      </c>
      <c r="CA1536" s="2" t="s">
        <v>778</v>
      </c>
      <c r="CB1536" s="2" t="s">
        <v>455</v>
      </c>
      <c r="CC1536" s="2" t="s">
        <v>788</v>
      </c>
      <c r="CD1536" s="2" t="s">
        <v>789</v>
      </c>
      <c r="CE1536">
        <v>0</v>
      </c>
      <c r="CF1536">
        <v>20201231</v>
      </c>
    </row>
    <row r="1537" spans="1:84" x14ac:dyDescent="0.35">
      <c r="A1537" s="2" t="s">
        <v>2824</v>
      </c>
      <c r="B1537" s="2" t="s">
        <v>2825</v>
      </c>
      <c r="C1537" s="2" t="s">
        <v>2826</v>
      </c>
      <c r="D1537" s="2" t="s">
        <v>2827</v>
      </c>
      <c r="E1537" s="2" t="s">
        <v>2828</v>
      </c>
      <c r="F1537">
        <v>1</v>
      </c>
      <c r="G1537" s="2" t="s">
        <v>166</v>
      </c>
      <c r="H1537">
        <v>7</v>
      </c>
      <c r="I1537" s="2" t="s">
        <v>785</v>
      </c>
      <c r="J1537">
        <v>99</v>
      </c>
      <c r="K1537" s="2" t="s">
        <v>96</v>
      </c>
      <c r="L1537">
        <v>8</v>
      </c>
      <c r="M1537" s="2" t="s">
        <v>127</v>
      </c>
      <c r="N1537">
        <v>62</v>
      </c>
      <c r="O1537" s="2" t="s">
        <v>2465</v>
      </c>
      <c r="P1537">
        <v>634</v>
      </c>
      <c r="Q1537" s="2" t="s">
        <v>2785</v>
      </c>
      <c r="R1537" t="s">
        <v>82</v>
      </c>
      <c r="S1537" t="s">
        <v>82</v>
      </c>
      <c r="T1537" s="2" t="s">
        <v>2001</v>
      </c>
      <c r="U1537" s="2" t="s">
        <v>2002</v>
      </c>
      <c r="V1537">
        <v>606</v>
      </c>
      <c r="W1537" s="2" t="s">
        <v>2404</v>
      </c>
      <c r="X1537">
        <v>44341.2</v>
      </c>
      <c r="Y1537">
        <v>44341.2</v>
      </c>
      <c r="AD1537">
        <v>31038.84</v>
      </c>
      <c r="AF1537">
        <v>0</v>
      </c>
      <c r="AI1537">
        <v>13302.36</v>
      </c>
      <c r="AO1537">
        <v>59122</v>
      </c>
      <c r="AQ1537">
        <v>88682.4</v>
      </c>
      <c r="AR1537">
        <v>0</v>
      </c>
      <c r="AS1537">
        <v>0</v>
      </c>
      <c r="AT1537">
        <v>44341.2</v>
      </c>
      <c r="AU1537">
        <v>44341.2</v>
      </c>
      <c r="AZ1537">
        <v>31038.84</v>
      </c>
      <c r="BB1537">
        <v>0</v>
      </c>
      <c r="BE1537">
        <v>13302.36</v>
      </c>
      <c r="BK1537">
        <v>59122</v>
      </c>
      <c r="BL1537">
        <v>88682.4</v>
      </c>
      <c r="BM1537">
        <v>88682.4</v>
      </c>
      <c r="BN1537">
        <v>88682.4</v>
      </c>
      <c r="BS1537">
        <v>0</v>
      </c>
      <c r="BT1537">
        <v>20200722</v>
      </c>
      <c r="BU1537" t="str">
        <f t="shared" si="69"/>
        <v>2020</v>
      </c>
      <c r="BV1537">
        <v>20211223</v>
      </c>
      <c r="BW1537" t="str">
        <f t="shared" si="70"/>
        <v>2021</v>
      </c>
      <c r="BY1537" t="str">
        <f t="shared" si="71"/>
        <v/>
      </c>
      <c r="BZ1537" s="2" t="s">
        <v>101</v>
      </c>
      <c r="CA1537" s="2" t="s">
        <v>91</v>
      </c>
      <c r="CB1537" s="2" t="s">
        <v>92</v>
      </c>
      <c r="CC1537" s="2" t="s">
        <v>788</v>
      </c>
      <c r="CD1537" s="2" t="s">
        <v>789</v>
      </c>
      <c r="CE1537">
        <v>0</v>
      </c>
      <c r="CF1537">
        <v>20201231</v>
      </c>
    </row>
    <row r="1538" spans="1:84" x14ac:dyDescent="0.35">
      <c r="A1538" s="2" t="s">
        <v>526</v>
      </c>
      <c r="B1538" s="2" t="s">
        <v>527</v>
      </c>
      <c r="C1538" s="2" t="s">
        <v>528</v>
      </c>
      <c r="D1538" s="2" t="s">
        <v>529</v>
      </c>
      <c r="E1538" s="2" t="s">
        <v>530</v>
      </c>
      <c r="F1538">
        <v>11</v>
      </c>
      <c r="G1538" s="2" t="s">
        <v>451</v>
      </c>
      <c r="H1538">
        <v>6</v>
      </c>
      <c r="I1538" s="2" t="s">
        <v>109</v>
      </c>
      <c r="J1538">
        <v>1</v>
      </c>
      <c r="K1538" s="2" t="s">
        <v>457</v>
      </c>
      <c r="L1538">
        <v>11</v>
      </c>
      <c r="M1538" s="2" t="s">
        <v>458</v>
      </c>
      <c r="N1538">
        <v>71</v>
      </c>
      <c r="O1538" s="2" t="s">
        <v>522</v>
      </c>
      <c r="P1538">
        <v>3</v>
      </c>
      <c r="Q1538" s="2" t="s">
        <v>523</v>
      </c>
      <c r="R1538" t="s">
        <v>82</v>
      </c>
      <c r="S1538" t="s">
        <v>82</v>
      </c>
      <c r="T1538" s="2" t="s">
        <v>88</v>
      </c>
      <c r="U1538" s="2" t="s">
        <v>89</v>
      </c>
      <c r="V1538">
        <v>1956</v>
      </c>
      <c r="W1538" s="2" t="s">
        <v>514</v>
      </c>
      <c r="X1538">
        <v>88638</v>
      </c>
      <c r="Z1538">
        <v>88638</v>
      </c>
      <c r="AF1538">
        <v>0</v>
      </c>
      <c r="AQ1538">
        <v>88638</v>
      </c>
      <c r="AR1538">
        <v>0</v>
      </c>
      <c r="AS1538">
        <v>0</v>
      </c>
      <c r="AT1538">
        <v>88638</v>
      </c>
      <c r="AV1538">
        <v>88638</v>
      </c>
      <c r="BB1538">
        <v>0</v>
      </c>
      <c r="BL1538">
        <v>88638</v>
      </c>
      <c r="BM1538">
        <v>88638</v>
      </c>
      <c r="BN1538">
        <v>88638</v>
      </c>
      <c r="BP1538">
        <v>37858.92</v>
      </c>
      <c r="BQ1538">
        <v>37858.92</v>
      </c>
      <c r="BR1538">
        <v>0</v>
      </c>
      <c r="BS1538">
        <v>37858.92</v>
      </c>
      <c r="BT1538">
        <v>20180424</v>
      </c>
      <c r="BU1538" t="str">
        <f t="shared" ref="BU1538:BU1601" si="72">LEFT(BT:BT,4)</f>
        <v>2018</v>
      </c>
      <c r="BV1538">
        <v>20191029</v>
      </c>
      <c r="BW1538" t="str">
        <f t="shared" ref="BW1538:BW1601" si="73">LEFT(BV:BV,4)</f>
        <v>2019</v>
      </c>
      <c r="BY1538" t="str">
        <f t="shared" ref="BY1538:BY1601" si="74">LEFT(BX:BX,4)</f>
        <v/>
      </c>
      <c r="BZ1538" s="2" t="s">
        <v>91</v>
      </c>
      <c r="CA1538" s="2" t="s">
        <v>91</v>
      </c>
      <c r="CB1538" s="2" t="s">
        <v>92</v>
      </c>
      <c r="CC1538" s="2" t="s">
        <v>524</v>
      </c>
      <c r="CD1538" s="2" t="s">
        <v>525</v>
      </c>
      <c r="CE1538">
        <v>0</v>
      </c>
      <c r="CF1538">
        <v>20200630</v>
      </c>
    </row>
    <row r="1539" spans="1:84" x14ac:dyDescent="0.35">
      <c r="A1539" s="2" t="s">
        <v>3080</v>
      </c>
      <c r="B1539" s="2" t="s">
        <v>3081</v>
      </c>
      <c r="C1539" s="2" t="s">
        <v>3082</v>
      </c>
      <c r="D1539" s="2" t="s">
        <v>3083</v>
      </c>
      <c r="E1539" s="2" t="s">
        <v>3084</v>
      </c>
      <c r="F1539">
        <v>1</v>
      </c>
      <c r="G1539" s="2" t="s">
        <v>166</v>
      </c>
      <c r="H1539">
        <v>7</v>
      </c>
      <c r="I1539" s="2" t="s">
        <v>785</v>
      </c>
      <c r="J1539">
        <v>20</v>
      </c>
      <c r="K1539" s="2" t="s">
        <v>3069</v>
      </c>
      <c r="L1539">
        <v>8</v>
      </c>
      <c r="M1539" s="2" t="s">
        <v>127</v>
      </c>
      <c r="N1539">
        <v>62</v>
      </c>
      <c r="O1539" s="2" t="s">
        <v>2465</v>
      </c>
      <c r="P1539">
        <v>634</v>
      </c>
      <c r="Q1539" s="2" t="s">
        <v>2785</v>
      </c>
      <c r="R1539" t="s">
        <v>82</v>
      </c>
      <c r="S1539" t="s">
        <v>82</v>
      </c>
      <c r="T1539" s="2" t="s">
        <v>1346</v>
      </c>
      <c r="U1539" s="2" t="s">
        <v>1347</v>
      </c>
      <c r="V1539">
        <v>603</v>
      </c>
      <c r="W1539" s="2" t="s">
        <v>2411</v>
      </c>
      <c r="X1539">
        <v>44250.82</v>
      </c>
      <c r="Y1539">
        <v>44250.82</v>
      </c>
      <c r="AD1539">
        <v>30975.57</v>
      </c>
      <c r="AF1539">
        <v>0</v>
      </c>
      <c r="AI1539">
        <v>13275.25</v>
      </c>
      <c r="AO1539">
        <v>65127</v>
      </c>
      <c r="AQ1539">
        <v>88501.64</v>
      </c>
      <c r="AR1539">
        <v>0</v>
      </c>
      <c r="AS1539">
        <v>0</v>
      </c>
      <c r="AT1539">
        <v>44250.82</v>
      </c>
      <c r="AU1539">
        <v>44250.82</v>
      </c>
      <c r="AZ1539">
        <v>30975.57</v>
      </c>
      <c r="BB1539">
        <v>0</v>
      </c>
      <c r="BE1539">
        <v>13275.25</v>
      </c>
      <c r="BK1539">
        <v>65127</v>
      </c>
      <c r="BL1539">
        <v>88501.64</v>
      </c>
      <c r="BM1539">
        <v>88501.64</v>
      </c>
      <c r="BN1539">
        <v>88501.64</v>
      </c>
      <c r="BP1539">
        <v>88501.64</v>
      </c>
      <c r="BQ1539">
        <v>88501.64</v>
      </c>
      <c r="BR1539">
        <v>0</v>
      </c>
      <c r="BS1539">
        <v>153628.98000000001</v>
      </c>
      <c r="BT1539">
        <v>20160629</v>
      </c>
      <c r="BU1539" t="str">
        <f t="shared" si="72"/>
        <v>2016</v>
      </c>
      <c r="BV1539">
        <v>20190228</v>
      </c>
      <c r="BW1539" t="str">
        <f t="shared" si="73"/>
        <v>2019</v>
      </c>
      <c r="BX1539">
        <v>20190228</v>
      </c>
      <c r="BY1539" t="str">
        <f t="shared" si="74"/>
        <v>2019</v>
      </c>
      <c r="BZ1539" s="2" t="s">
        <v>131</v>
      </c>
      <c r="CA1539" s="2" t="s">
        <v>778</v>
      </c>
      <c r="CB1539" s="2" t="s">
        <v>455</v>
      </c>
      <c r="CC1539" s="2" t="s">
        <v>788</v>
      </c>
      <c r="CD1539" s="2" t="s">
        <v>789</v>
      </c>
      <c r="CE1539">
        <v>0</v>
      </c>
      <c r="CF1539">
        <v>20201231</v>
      </c>
    </row>
    <row r="1540" spans="1:84" x14ac:dyDescent="0.35">
      <c r="A1540" s="2" t="s">
        <v>7712</v>
      </c>
      <c r="B1540" s="2" t="s">
        <v>7713</v>
      </c>
      <c r="C1540" s="2" t="s">
        <v>7714</v>
      </c>
      <c r="D1540" s="2" t="s">
        <v>7714</v>
      </c>
      <c r="E1540" s="2" t="s">
        <v>7715</v>
      </c>
      <c r="F1540">
        <v>11</v>
      </c>
      <c r="G1540" s="2" t="s">
        <v>451</v>
      </c>
      <c r="H1540">
        <v>2</v>
      </c>
      <c r="I1540" s="2" t="s">
        <v>445</v>
      </c>
      <c r="J1540">
        <v>12</v>
      </c>
      <c r="K1540" s="2" t="s">
        <v>452</v>
      </c>
      <c r="L1540">
        <v>11</v>
      </c>
      <c r="M1540" s="2" t="s">
        <v>458</v>
      </c>
      <c r="N1540">
        <v>71</v>
      </c>
      <c r="O1540" s="2" t="s">
        <v>522</v>
      </c>
      <c r="P1540">
        <v>20</v>
      </c>
      <c r="Q1540" s="2" t="s">
        <v>594</v>
      </c>
      <c r="R1540" t="s">
        <v>82</v>
      </c>
      <c r="S1540" t="s">
        <v>82</v>
      </c>
      <c r="T1540" s="2" t="s">
        <v>88</v>
      </c>
      <c r="U1540" s="2" t="s">
        <v>89</v>
      </c>
      <c r="V1540">
        <v>921</v>
      </c>
      <c r="W1540" s="2" t="s">
        <v>6689</v>
      </c>
      <c r="X1540">
        <v>88140</v>
      </c>
      <c r="Z1540">
        <v>88140</v>
      </c>
      <c r="AF1540">
        <v>0</v>
      </c>
      <c r="AQ1540">
        <v>88140</v>
      </c>
      <c r="AR1540">
        <v>0</v>
      </c>
      <c r="AS1540">
        <v>0</v>
      </c>
      <c r="AT1540">
        <v>88140</v>
      </c>
      <c r="AV1540">
        <v>88140</v>
      </c>
      <c r="BB1540">
        <v>0</v>
      </c>
      <c r="BL1540">
        <v>88140</v>
      </c>
      <c r="BM1540">
        <v>88140</v>
      </c>
      <c r="BN1540">
        <v>88140</v>
      </c>
      <c r="BP1540">
        <v>74508.5</v>
      </c>
      <c r="BQ1540">
        <v>74508.5</v>
      </c>
      <c r="BR1540">
        <v>0</v>
      </c>
      <c r="BS1540">
        <v>74508.5</v>
      </c>
      <c r="BT1540">
        <v>20190108</v>
      </c>
      <c r="BU1540" t="str">
        <f t="shared" si="72"/>
        <v>2019</v>
      </c>
      <c r="BV1540">
        <v>20200422</v>
      </c>
      <c r="BW1540" t="str">
        <f t="shared" si="73"/>
        <v>2020</v>
      </c>
      <c r="BX1540">
        <v>20201127</v>
      </c>
      <c r="BY1540" t="str">
        <f t="shared" si="74"/>
        <v>2020</v>
      </c>
      <c r="BZ1540" s="2" t="s">
        <v>91</v>
      </c>
      <c r="CA1540" s="2" t="s">
        <v>91</v>
      </c>
      <c r="CB1540" s="2" t="s">
        <v>455</v>
      </c>
      <c r="CC1540" s="2" t="s">
        <v>449</v>
      </c>
      <c r="CD1540" s="2" t="s">
        <v>450</v>
      </c>
      <c r="CE1540">
        <v>0</v>
      </c>
      <c r="CF1540">
        <v>20201231</v>
      </c>
    </row>
    <row r="1541" spans="1:84" x14ac:dyDescent="0.35">
      <c r="A1541" s="2" t="s">
        <v>16869</v>
      </c>
      <c r="B1541" s="2" t="s">
        <v>16865</v>
      </c>
      <c r="C1541" s="2" t="s">
        <v>16866</v>
      </c>
      <c r="D1541" s="2" t="s">
        <v>16867</v>
      </c>
      <c r="E1541" s="2" t="s">
        <v>16870</v>
      </c>
      <c r="F1541">
        <v>1</v>
      </c>
      <c r="G1541" s="2" t="s">
        <v>166</v>
      </c>
      <c r="H1541">
        <v>7</v>
      </c>
      <c r="I1541" s="2" t="s">
        <v>785</v>
      </c>
      <c r="J1541">
        <v>99</v>
      </c>
      <c r="K1541" s="2" t="s">
        <v>96</v>
      </c>
      <c r="L1541">
        <v>8</v>
      </c>
      <c r="M1541" s="2" t="s">
        <v>127</v>
      </c>
      <c r="N1541">
        <v>62</v>
      </c>
      <c r="O1541" s="2" t="s">
        <v>2465</v>
      </c>
      <c r="P1541">
        <v>999</v>
      </c>
      <c r="Q1541" s="2" t="s">
        <v>3537</v>
      </c>
      <c r="R1541" t="s">
        <v>82</v>
      </c>
      <c r="S1541" t="s">
        <v>82</v>
      </c>
      <c r="T1541" s="2" t="s">
        <v>2001</v>
      </c>
      <c r="U1541" s="2" t="s">
        <v>2002</v>
      </c>
      <c r="V1541">
        <v>910</v>
      </c>
      <c r="W1541" s="2" t="s">
        <v>6677</v>
      </c>
      <c r="X1541">
        <v>44024.32</v>
      </c>
      <c r="Y1541">
        <v>44024.32</v>
      </c>
      <c r="AD1541">
        <v>30817.02</v>
      </c>
      <c r="AF1541">
        <v>0</v>
      </c>
      <c r="AI1541">
        <v>13207.3</v>
      </c>
      <c r="AO1541">
        <v>90704</v>
      </c>
      <c r="AQ1541">
        <v>88048.639999999999</v>
      </c>
      <c r="AR1541">
        <v>0</v>
      </c>
      <c r="AS1541">
        <v>0</v>
      </c>
      <c r="AT1541">
        <v>44024.32</v>
      </c>
      <c r="AU1541">
        <v>44024.32</v>
      </c>
      <c r="AZ1541">
        <v>30817.02</v>
      </c>
      <c r="BB1541">
        <v>0</v>
      </c>
      <c r="BE1541">
        <v>13207.3</v>
      </c>
      <c r="BK1541">
        <v>90704</v>
      </c>
      <c r="BL1541">
        <v>88048.639999999999</v>
      </c>
      <c r="BM1541">
        <v>88048.639999999999</v>
      </c>
      <c r="BN1541">
        <v>88048.639999999999</v>
      </c>
      <c r="BP1541">
        <v>88048.639999999999</v>
      </c>
      <c r="BQ1541">
        <v>88048.639999999999</v>
      </c>
      <c r="BR1541">
        <v>0</v>
      </c>
      <c r="BS1541">
        <v>178753.12</v>
      </c>
      <c r="BT1541">
        <v>20171106</v>
      </c>
      <c r="BU1541" t="str">
        <f t="shared" si="72"/>
        <v>2017</v>
      </c>
      <c r="BV1541">
        <v>20191114</v>
      </c>
      <c r="BW1541" t="str">
        <f t="shared" si="73"/>
        <v>2019</v>
      </c>
      <c r="BX1541">
        <v>20191112</v>
      </c>
      <c r="BY1541" t="str">
        <f t="shared" si="74"/>
        <v>2019</v>
      </c>
      <c r="BZ1541" s="2" t="s">
        <v>131</v>
      </c>
      <c r="CA1541" s="2" t="s">
        <v>778</v>
      </c>
      <c r="CB1541" s="2" t="s">
        <v>455</v>
      </c>
      <c r="CC1541" s="2" t="s">
        <v>788</v>
      </c>
      <c r="CD1541" s="2" t="s">
        <v>789</v>
      </c>
      <c r="CE1541">
        <v>0</v>
      </c>
      <c r="CF1541">
        <v>20201231</v>
      </c>
    </row>
    <row r="1542" spans="1:84" x14ac:dyDescent="0.35">
      <c r="A1542" s="2" t="s">
        <v>29006</v>
      </c>
      <c r="B1542" s="2" t="s">
        <v>29007</v>
      </c>
      <c r="C1542" s="2" t="s">
        <v>29008</v>
      </c>
      <c r="D1542" s="2" t="s">
        <v>29009</v>
      </c>
      <c r="E1542" s="2" t="s">
        <v>29010</v>
      </c>
      <c r="F1542">
        <v>3</v>
      </c>
      <c r="G1542" s="2" t="s">
        <v>117</v>
      </c>
      <c r="H1542">
        <v>6</v>
      </c>
      <c r="I1542" s="2" t="s">
        <v>109</v>
      </c>
      <c r="J1542">
        <v>1</v>
      </c>
      <c r="K1542" s="2" t="s">
        <v>457</v>
      </c>
      <c r="L1542">
        <v>9</v>
      </c>
      <c r="M1542" s="2" t="s">
        <v>113</v>
      </c>
      <c r="N1542">
        <v>22</v>
      </c>
      <c r="O1542" s="2" t="s">
        <v>267</v>
      </c>
      <c r="P1542">
        <v>220</v>
      </c>
      <c r="Q1542" s="2" t="s">
        <v>19759</v>
      </c>
      <c r="R1542" t="s">
        <v>82</v>
      </c>
      <c r="S1542" t="s">
        <v>82</v>
      </c>
      <c r="T1542" s="2" t="s">
        <v>1346</v>
      </c>
      <c r="U1542" s="2" t="s">
        <v>1347</v>
      </c>
      <c r="V1542">
        <v>2016</v>
      </c>
      <c r="W1542" s="2" t="s">
        <v>18977</v>
      </c>
      <c r="X1542">
        <v>44000</v>
      </c>
      <c r="Y1542">
        <v>44000</v>
      </c>
      <c r="AD1542">
        <v>30800</v>
      </c>
      <c r="AF1542">
        <v>0</v>
      </c>
      <c r="AI1542">
        <v>13200</v>
      </c>
      <c r="AO1542">
        <v>22000</v>
      </c>
      <c r="AQ1542">
        <v>88000</v>
      </c>
      <c r="AR1542">
        <v>0</v>
      </c>
      <c r="AS1542">
        <v>0</v>
      </c>
      <c r="AT1542">
        <v>44000</v>
      </c>
      <c r="AU1542">
        <v>44000</v>
      </c>
      <c r="AZ1542">
        <v>30800</v>
      </c>
      <c r="BB1542">
        <v>0</v>
      </c>
      <c r="BE1542">
        <v>13200</v>
      </c>
      <c r="BK1542">
        <v>22000</v>
      </c>
      <c r="BL1542">
        <v>88000</v>
      </c>
      <c r="BM1542">
        <v>88000</v>
      </c>
      <c r="BN1542">
        <v>88000</v>
      </c>
      <c r="BP1542">
        <v>35200</v>
      </c>
      <c r="BQ1542">
        <v>35200</v>
      </c>
      <c r="BR1542">
        <v>0</v>
      </c>
      <c r="BS1542">
        <v>35200</v>
      </c>
      <c r="BT1542">
        <v>20191211</v>
      </c>
      <c r="BU1542" t="str">
        <f t="shared" si="72"/>
        <v>2019</v>
      </c>
      <c r="BV1542">
        <v>20210110</v>
      </c>
      <c r="BW1542" t="str">
        <f t="shared" si="73"/>
        <v>2021</v>
      </c>
      <c r="BY1542" t="str">
        <f t="shared" si="74"/>
        <v/>
      </c>
      <c r="BZ1542" s="2" t="s">
        <v>91</v>
      </c>
      <c r="CA1542" s="2" t="s">
        <v>91</v>
      </c>
      <c r="CB1542" s="2" t="s">
        <v>92</v>
      </c>
      <c r="CC1542" s="2" t="s">
        <v>461</v>
      </c>
      <c r="CD1542" s="2" t="s">
        <v>462</v>
      </c>
      <c r="CE1542">
        <v>0</v>
      </c>
      <c r="CF1542">
        <v>20201231</v>
      </c>
    </row>
    <row r="1543" spans="1:84" x14ac:dyDescent="0.35">
      <c r="A1543" s="2" t="s">
        <v>7805</v>
      </c>
      <c r="B1543" s="2" t="s">
        <v>7806</v>
      </c>
      <c r="C1543" s="2" t="s">
        <v>7807</v>
      </c>
      <c r="D1543" s="2" t="s">
        <v>7807</v>
      </c>
      <c r="E1543" s="2" t="s">
        <v>7808</v>
      </c>
      <c r="F1543">
        <v>8</v>
      </c>
      <c r="G1543" s="2" t="s">
        <v>456</v>
      </c>
      <c r="H1543">
        <v>2</v>
      </c>
      <c r="I1543" s="2" t="s">
        <v>445</v>
      </c>
      <c r="J1543">
        <v>12</v>
      </c>
      <c r="K1543" s="2" t="s">
        <v>452</v>
      </c>
      <c r="L1543">
        <v>11</v>
      </c>
      <c r="M1543" s="2" t="s">
        <v>458</v>
      </c>
      <c r="N1543">
        <v>71</v>
      </c>
      <c r="O1543" s="2" t="s">
        <v>522</v>
      </c>
      <c r="P1543">
        <v>10</v>
      </c>
      <c r="Q1543" s="2" t="s">
        <v>1830</v>
      </c>
      <c r="R1543" t="s">
        <v>82</v>
      </c>
      <c r="S1543" t="s">
        <v>82</v>
      </c>
      <c r="T1543" s="2" t="s">
        <v>519</v>
      </c>
      <c r="U1543" s="2" t="s">
        <v>520</v>
      </c>
      <c r="V1543">
        <v>919</v>
      </c>
      <c r="W1543" s="2" t="s">
        <v>6680</v>
      </c>
      <c r="X1543">
        <v>87948</v>
      </c>
      <c r="Z1543">
        <v>87948</v>
      </c>
      <c r="AF1543">
        <v>0</v>
      </c>
      <c r="AQ1543">
        <v>87948</v>
      </c>
      <c r="AR1543">
        <v>0</v>
      </c>
      <c r="AS1543">
        <v>0</v>
      </c>
      <c r="AT1543">
        <v>87948</v>
      </c>
      <c r="AV1543">
        <v>87948</v>
      </c>
      <c r="BB1543">
        <v>0</v>
      </c>
      <c r="BL1543">
        <v>87948</v>
      </c>
      <c r="BM1543">
        <v>87948</v>
      </c>
      <c r="BN1543">
        <v>87948</v>
      </c>
      <c r="BS1543">
        <v>0</v>
      </c>
      <c r="BT1543">
        <v>20191125</v>
      </c>
      <c r="BU1543" t="str">
        <f t="shared" si="72"/>
        <v>2019</v>
      </c>
      <c r="BV1543">
        <v>20210526</v>
      </c>
      <c r="BW1543" t="str">
        <f t="shared" si="73"/>
        <v>2021</v>
      </c>
      <c r="BY1543" t="str">
        <f t="shared" si="74"/>
        <v/>
      </c>
      <c r="BZ1543" s="2" t="s">
        <v>101</v>
      </c>
      <c r="CA1543" s="2" t="s">
        <v>91</v>
      </c>
      <c r="CB1543" s="2" t="s">
        <v>92</v>
      </c>
      <c r="CC1543" s="2" t="s">
        <v>449</v>
      </c>
      <c r="CD1543" s="2" t="s">
        <v>450</v>
      </c>
      <c r="CE1543">
        <v>0</v>
      </c>
      <c r="CF1543">
        <v>20201231</v>
      </c>
    </row>
    <row r="1544" spans="1:84" x14ac:dyDescent="0.35">
      <c r="A1544" s="2" t="s">
        <v>24821</v>
      </c>
      <c r="B1544" s="2" t="s">
        <v>24822</v>
      </c>
      <c r="C1544" s="2" t="s">
        <v>24819</v>
      </c>
      <c r="D1544" s="2" t="s">
        <v>24819</v>
      </c>
      <c r="E1544" s="2" t="s">
        <v>24823</v>
      </c>
      <c r="F1544">
        <v>11</v>
      </c>
      <c r="G1544" s="2" t="s">
        <v>451</v>
      </c>
      <c r="H1544">
        <v>6</v>
      </c>
      <c r="I1544" s="2" t="s">
        <v>109</v>
      </c>
      <c r="J1544">
        <v>1</v>
      </c>
      <c r="K1544" s="2" t="s">
        <v>457</v>
      </c>
      <c r="L1544">
        <v>8</v>
      </c>
      <c r="M1544" s="2" t="s">
        <v>127</v>
      </c>
      <c r="N1544">
        <v>61</v>
      </c>
      <c r="O1544" s="2" t="s">
        <v>128</v>
      </c>
      <c r="P1544">
        <v>620</v>
      </c>
      <c r="Q1544" s="2" t="s">
        <v>129</v>
      </c>
      <c r="R1544" t="s">
        <v>82</v>
      </c>
      <c r="S1544" t="s">
        <v>82</v>
      </c>
      <c r="T1544" s="2" t="s">
        <v>88</v>
      </c>
      <c r="U1544" s="2" t="s">
        <v>89</v>
      </c>
      <c r="V1544">
        <v>1309</v>
      </c>
      <c r="W1544" s="2" t="s">
        <v>19707</v>
      </c>
      <c r="X1544">
        <v>52764.959999999999</v>
      </c>
      <c r="Z1544">
        <v>52764.959999999999</v>
      </c>
      <c r="AD1544">
        <v>35176.639999999999</v>
      </c>
      <c r="AF1544">
        <v>0</v>
      </c>
      <c r="AQ1544">
        <v>87941.6</v>
      </c>
      <c r="AR1544">
        <v>0</v>
      </c>
      <c r="AS1544">
        <v>0</v>
      </c>
      <c r="AT1544">
        <v>52764.959999999999</v>
      </c>
      <c r="AV1544">
        <v>52764.959999999999</v>
      </c>
      <c r="AZ1544">
        <v>35176.639999999999</v>
      </c>
      <c r="BB1544">
        <v>0</v>
      </c>
      <c r="BL1544">
        <v>87941.6</v>
      </c>
      <c r="BM1544">
        <v>87941.6</v>
      </c>
      <c r="BN1544">
        <v>87941.6</v>
      </c>
      <c r="BO1544">
        <v>87941.6</v>
      </c>
      <c r="BP1544">
        <v>26382.48</v>
      </c>
      <c r="BQ1544">
        <v>26382.48</v>
      </c>
      <c r="BR1544">
        <v>38192.69</v>
      </c>
      <c r="BS1544">
        <v>26382.48</v>
      </c>
      <c r="BT1544">
        <v>20190101</v>
      </c>
      <c r="BU1544" t="str">
        <f t="shared" si="72"/>
        <v>2019</v>
      </c>
      <c r="BV1544">
        <v>20211231</v>
      </c>
      <c r="BW1544" t="str">
        <f t="shared" si="73"/>
        <v>2021</v>
      </c>
      <c r="BY1544" t="str">
        <f t="shared" si="74"/>
        <v/>
      </c>
      <c r="BZ1544" s="2" t="s">
        <v>91</v>
      </c>
      <c r="CA1544" s="2" t="s">
        <v>91</v>
      </c>
      <c r="CB1544" s="2" t="s">
        <v>92</v>
      </c>
      <c r="CC1544" s="2" t="s">
        <v>461</v>
      </c>
      <c r="CD1544" s="2" t="s">
        <v>462</v>
      </c>
      <c r="CE1544">
        <v>0</v>
      </c>
      <c r="CF1544">
        <v>20201231</v>
      </c>
    </row>
    <row r="1545" spans="1:84" x14ac:dyDescent="0.35">
      <c r="A1545" s="2" t="s">
        <v>24898</v>
      </c>
      <c r="B1545" s="2" t="s">
        <v>24899</v>
      </c>
      <c r="C1545" s="2" t="s">
        <v>24896</v>
      </c>
      <c r="D1545" s="2" t="s">
        <v>24896</v>
      </c>
      <c r="E1545" s="2" t="s">
        <v>24900</v>
      </c>
      <c r="F1545">
        <v>11</v>
      </c>
      <c r="G1545" s="2" t="s">
        <v>451</v>
      </c>
      <c r="H1545">
        <v>6</v>
      </c>
      <c r="I1545" s="2" t="s">
        <v>109</v>
      </c>
      <c r="J1545">
        <v>1</v>
      </c>
      <c r="K1545" s="2" t="s">
        <v>457</v>
      </c>
      <c r="L1545">
        <v>11</v>
      </c>
      <c r="M1545" s="2" t="s">
        <v>458</v>
      </c>
      <c r="N1545">
        <v>70</v>
      </c>
      <c r="O1545" s="2" t="s">
        <v>542</v>
      </c>
      <c r="P1545">
        <v>7</v>
      </c>
      <c r="Q1545" s="2" t="s">
        <v>2340</v>
      </c>
      <c r="R1545" t="s">
        <v>82</v>
      </c>
      <c r="S1545" t="s">
        <v>82</v>
      </c>
      <c r="T1545" s="2" t="s">
        <v>88</v>
      </c>
      <c r="U1545" s="2" t="s">
        <v>89</v>
      </c>
      <c r="V1545">
        <v>1956</v>
      </c>
      <c r="W1545" s="2" t="s">
        <v>514</v>
      </c>
      <c r="AD1545">
        <v>87941.6</v>
      </c>
      <c r="AF1545">
        <v>0</v>
      </c>
      <c r="AQ1545">
        <v>87941.6</v>
      </c>
      <c r="AR1545">
        <v>0</v>
      </c>
      <c r="AS1545">
        <v>0</v>
      </c>
      <c r="AZ1545">
        <v>87941.6</v>
      </c>
      <c r="BB1545">
        <v>0</v>
      </c>
      <c r="BL1545">
        <v>87941.6</v>
      </c>
      <c r="BM1545">
        <v>87941.6</v>
      </c>
      <c r="BN1545">
        <v>87941.6</v>
      </c>
      <c r="BO1545">
        <v>87941.6</v>
      </c>
      <c r="BP1545">
        <v>21985.4</v>
      </c>
      <c r="BQ1545">
        <v>21985.4</v>
      </c>
      <c r="BR1545">
        <v>29313.87</v>
      </c>
      <c r="BS1545">
        <v>21985.4</v>
      </c>
      <c r="BT1545">
        <v>20190101</v>
      </c>
      <c r="BU1545" t="str">
        <f t="shared" si="72"/>
        <v>2019</v>
      </c>
      <c r="BV1545">
        <v>20211231</v>
      </c>
      <c r="BW1545" t="str">
        <f t="shared" si="73"/>
        <v>2021</v>
      </c>
      <c r="BY1545" t="str">
        <f t="shared" si="74"/>
        <v/>
      </c>
      <c r="BZ1545" s="2" t="s">
        <v>91</v>
      </c>
      <c r="CA1545" s="2" t="s">
        <v>91</v>
      </c>
      <c r="CB1545" s="2" t="s">
        <v>92</v>
      </c>
      <c r="CC1545" s="2" t="s">
        <v>461</v>
      </c>
      <c r="CD1545" s="2" t="s">
        <v>462</v>
      </c>
      <c r="CE1545">
        <v>0</v>
      </c>
      <c r="CF1545">
        <v>20201231</v>
      </c>
    </row>
    <row r="1546" spans="1:84" x14ac:dyDescent="0.35">
      <c r="A1546" s="2" t="s">
        <v>5360</v>
      </c>
      <c r="B1546" s="2" t="s">
        <v>5361</v>
      </c>
      <c r="C1546" s="2" t="s">
        <v>5362</v>
      </c>
      <c r="D1546" s="2" t="s">
        <v>5363</v>
      </c>
      <c r="E1546" s="2" t="s">
        <v>5364</v>
      </c>
      <c r="F1546">
        <v>1</v>
      </c>
      <c r="G1546" s="2" t="s">
        <v>166</v>
      </c>
      <c r="H1546">
        <v>7</v>
      </c>
      <c r="I1546" s="2" t="s">
        <v>785</v>
      </c>
      <c r="J1546">
        <v>20</v>
      </c>
      <c r="K1546" s="2" t="s">
        <v>3069</v>
      </c>
      <c r="L1546">
        <v>8</v>
      </c>
      <c r="M1546" s="2" t="s">
        <v>127</v>
      </c>
      <c r="N1546">
        <v>62</v>
      </c>
      <c r="O1546" s="2" t="s">
        <v>2465</v>
      </c>
      <c r="P1546">
        <v>634</v>
      </c>
      <c r="Q1546" s="2" t="s">
        <v>2785</v>
      </c>
      <c r="R1546" t="s">
        <v>82</v>
      </c>
      <c r="S1546" t="s">
        <v>82</v>
      </c>
      <c r="T1546" s="2" t="s">
        <v>1346</v>
      </c>
      <c r="U1546" s="2" t="s">
        <v>1347</v>
      </c>
      <c r="V1546">
        <v>611</v>
      </c>
      <c r="W1546" s="2" t="s">
        <v>2401</v>
      </c>
      <c r="X1546">
        <v>43922.9</v>
      </c>
      <c r="Y1546">
        <v>43922.9</v>
      </c>
      <c r="AD1546">
        <v>30746.03</v>
      </c>
      <c r="AF1546">
        <v>0</v>
      </c>
      <c r="AI1546">
        <v>13176.87</v>
      </c>
      <c r="AO1546">
        <v>218610</v>
      </c>
      <c r="AQ1546">
        <v>87845.8</v>
      </c>
      <c r="AR1546">
        <v>0</v>
      </c>
      <c r="AS1546">
        <v>0</v>
      </c>
      <c r="AT1546">
        <v>43922.9</v>
      </c>
      <c r="AU1546">
        <v>43922.9</v>
      </c>
      <c r="AZ1546">
        <v>30746.03</v>
      </c>
      <c r="BB1546">
        <v>0</v>
      </c>
      <c r="BE1546">
        <v>13176.87</v>
      </c>
      <c r="BK1546">
        <v>218610</v>
      </c>
      <c r="BL1546">
        <v>87845.8</v>
      </c>
      <c r="BM1546">
        <v>87845.8</v>
      </c>
      <c r="BN1546">
        <v>87845.8</v>
      </c>
      <c r="BP1546">
        <v>87845.8</v>
      </c>
      <c r="BQ1546">
        <v>87845.8</v>
      </c>
      <c r="BR1546">
        <v>0</v>
      </c>
      <c r="BS1546">
        <v>0</v>
      </c>
      <c r="BT1546">
        <v>20171019</v>
      </c>
      <c r="BU1546" t="str">
        <f t="shared" si="72"/>
        <v>2017</v>
      </c>
      <c r="BV1546">
        <v>20200131</v>
      </c>
      <c r="BW1546" t="str">
        <f t="shared" si="73"/>
        <v>2020</v>
      </c>
      <c r="BX1546">
        <v>20200131</v>
      </c>
      <c r="BY1546" t="str">
        <f t="shared" si="74"/>
        <v>2020</v>
      </c>
      <c r="BZ1546" s="2" t="s">
        <v>131</v>
      </c>
      <c r="CA1546" s="2" t="s">
        <v>778</v>
      </c>
      <c r="CB1546" s="2" t="s">
        <v>455</v>
      </c>
      <c r="CC1546" s="2" t="s">
        <v>788</v>
      </c>
      <c r="CD1546" s="2" t="s">
        <v>789</v>
      </c>
      <c r="CE1546">
        <v>0</v>
      </c>
      <c r="CF1546">
        <v>20201231</v>
      </c>
    </row>
    <row r="1547" spans="1:84" x14ac:dyDescent="0.35">
      <c r="A1547" s="2" t="s">
        <v>11603</v>
      </c>
      <c r="B1547" s="2" t="s">
        <v>11604</v>
      </c>
      <c r="C1547" s="2" t="s">
        <v>11605</v>
      </c>
      <c r="D1547" s="2" t="s">
        <v>11606</v>
      </c>
      <c r="E1547" s="2" t="s">
        <v>11607</v>
      </c>
      <c r="F1547">
        <v>1</v>
      </c>
      <c r="G1547" s="2" t="s">
        <v>166</v>
      </c>
      <c r="H1547">
        <v>7</v>
      </c>
      <c r="I1547" s="2" t="s">
        <v>785</v>
      </c>
      <c r="J1547">
        <v>99</v>
      </c>
      <c r="K1547" s="2" t="s">
        <v>96</v>
      </c>
      <c r="L1547">
        <v>8</v>
      </c>
      <c r="M1547" s="2" t="s">
        <v>127</v>
      </c>
      <c r="N1547">
        <v>62</v>
      </c>
      <c r="O1547" s="2" t="s">
        <v>2465</v>
      </c>
      <c r="P1547">
        <v>999</v>
      </c>
      <c r="Q1547" s="2" t="s">
        <v>3537</v>
      </c>
      <c r="R1547" t="s">
        <v>82</v>
      </c>
      <c r="S1547" t="s">
        <v>82</v>
      </c>
      <c r="T1547" s="2" t="s">
        <v>2001</v>
      </c>
      <c r="U1547" s="2" t="s">
        <v>2002</v>
      </c>
      <c r="V1547">
        <v>908</v>
      </c>
      <c r="W1547" s="2" t="s">
        <v>6685</v>
      </c>
      <c r="X1547">
        <v>43900</v>
      </c>
      <c r="Y1547">
        <v>43900</v>
      </c>
      <c r="AD1547">
        <v>30730</v>
      </c>
      <c r="AF1547">
        <v>0</v>
      </c>
      <c r="AI1547">
        <v>13170</v>
      </c>
      <c r="AO1547">
        <v>83200</v>
      </c>
      <c r="AQ1547">
        <v>87800</v>
      </c>
      <c r="AR1547">
        <v>0</v>
      </c>
      <c r="AS1547">
        <v>0</v>
      </c>
      <c r="AT1547">
        <v>43900</v>
      </c>
      <c r="AU1547">
        <v>43900</v>
      </c>
      <c r="AZ1547">
        <v>30730</v>
      </c>
      <c r="BB1547">
        <v>0</v>
      </c>
      <c r="BE1547">
        <v>13170</v>
      </c>
      <c r="BK1547">
        <v>83200</v>
      </c>
      <c r="BL1547">
        <v>87800</v>
      </c>
      <c r="BM1547">
        <v>87800</v>
      </c>
      <c r="BN1547">
        <v>87800</v>
      </c>
      <c r="BS1547">
        <v>0</v>
      </c>
      <c r="BT1547">
        <v>20201204</v>
      </c>
      <c r="BU1547" t="str">
        <f t="shared" si="72"/>
        <v>2020</v>
      </c>
      <c r="BV1547">
        <v>20211231</v>
      </c>
      <c r="BW1547" t="str">
        <f t="shared" si="73"/>
        <v>2021</v>
      </c>
      <c r="BX1547">
        <v>20211204</v>
      </c>
      <c r="BY1547" t="str">
        <f t="shared" si="74"/>
        <v>2021</v>
      </c>
      <c r="BZ1547" s="2" t="s">
        <v>101</v>
      </c>
      <c r="CA1547" s="2" t="s">
        <v>91</v>
      </c>
      <c r="CB1547" s="2" t="s">
        <v>92</v>
      </c>
      <c r="CC1547" s="2" t="s">
        <v>2402</v>
      </c>
      <c r="CD1547" s="2" t="s">
        <v>525</v>
      </c>
      <c r="CE1547">
        <v>0</v>
      </c>
      <c r="CF1547">
        <v>20201231</v>
      </c>
    </row>
    <row r="1548" spans="1:84" x14ac:dyDescent="0.35">
      <c r="A1548" s="2" t="s">
        <v>20425</v>
      </c>
      <c r="B1548" s="2" t="s">
        <v>20426</v>
      </c>
      <c r="C1548" s="2" t="s">
        <v>20427</v>
      </c>
      <c r="D1548" s="2" t="s">
        <v>20428</v>
      </c>
      <c r="E1548" s="2" t="s">
        <v>20429</v>
      </c>
      <c r="F1548">
        <v>1</v>
      </c>
      <c r="G1548" s="2" t="s">
        <v>166</v>
      </c>
      <c r="H1548">
        <v>7</v>
      </c>
      <c r="I1548" s="2" t="s">
        <v>785</v>
      </c>
      <c r="J1548">
        <v>19</v>
      </c>
      <c r="K1548" s="2" t="s">
        <v>786</v>
      </c>
      <c r="L1548">
        <v>9</v>
      </c>
      <c r="M1548" s="2" t="s">
        <v>113</v>
      </c>
      <c r="N1548">
        <v>21</v>
      </c>
      <c r="O1548" s="2" t="s">
        <v>200</v>
      </c>
      <c r="P1548">
        <v>229</v>
      </c>
      <c r="Q1548" s="2" t="s">
        <v>201</v>
      </c>
      <c r="R1548" t="s">
        <v>82</v>
      </c>
      <c r="S1548" t="s">
        <v>82</v>
      </c>
      <c r="T1548" s="2" t="s">
        <v>1346</v>
      </c>
      <c r="U1548" s="2" t="s">
        <v>1347</v>
      </c>
      <c r="V1548">
        <v>0</v>
      </c>
      <c r="W1548" s="2" t="s">
        <v>112</v>
      </c>
      <c r="X1548">
        <v>42705</v>
      </c>
      <c r="Y1548">
        <v>42705</v>
      </c>
      <c r="AD1548">
        <v>14235</v>
      </c>
      <c r="AF1548">
        <v>0</v>
      </c>
      <c r="AM1548">
        <v>30660</v>
      </c>
      <c r="AQ1548">
        <v>87600</v>
      </c>
      <c r="AR1548">
        <v>0</v>
      </c>
      <c r="AS1548">
        <v>0</v>
      </c>
      <c r="AT1548">
        <v>42705</v>
      </c>
      <c r="AU1548">
        <v>42705</v>
      </c>
      <c r="AZ1548">
        <v>14235</v>
      </c>
      <c r="BB1548">
        <v>0</v>
      </c>
      <c r="BI1548">
        <v>30660</v>
      </c>
      <c r="BL1548">
        <v>87600</v>
      </c>
      <c r="BM1548">
        <v>56940</v>
      </c>
      <c r="BN1548">
        <v>56940</v>
      </c>
      <c r="BP1548">
        <v>45890</v>
      </c>
      <c r="BQ1548">
        <v>45890</v>
      </c>
      <c r="BR1548">
        <v>0</v>
      </c>
      <c r="BS1548">
        <v>70600</v>
      </c>
      <c r="BT1548">
        <v>20170628</v>
      </c>
      <c r="BU1548" t="str">
        <f t="shared" si="72"/>
        <v>2017</v>
      </c>
      <c r="BV1548">
        <v>20180821</v>
      </c>
      <c r="BW1548" t="str">
        <f t="shared" si="73"/>
        <v>2018</v>
      </c>
      <c r="BX1548">
        <v>20181011</v>
      </c>
      <c r="BY1548" t="str">
        <f t="shared" si="74"/>
        <v>2018</v>
      </c>
      <c r="BZ1548" s="2" t="s">
        <v>91</v>
      </c>
      <c r="CA1548" s="2" t="s">
        <v>91</v>
      </c>
      <c r="CB1548" s="2" t="s">
        <v>455</v>
      </c>
      <c r="CC1548" s="2" t="s">
        <v>788</v>
      </c>
      <c r="CD1548" s="2" t="s">
        <v>789</v>
      </c>
      <c r="CE1548">
        <v>0</v>
      </c>
      <c r="CF1548">
        <v>20201231</v>
      </c>
    </row>
    <row r="1549" spans="1:84" x14ac:dyDescent="0.35">
      <c r="A1549" s="2" t="s">
        <v>11660</v>
      </c>
      <c r="B1549" s="2" t="s">
        <v>11661</v>
      </c>
      <c r="C1549" s="2" t="s">
        <v>11662</v>
      </c>
      <c r="D1549" s="2" t="s">
        <v>11663</v>
      </c>
      <c r="E1549" s="2" t="s">
        <v>11664</v>
      </c>
      <c r="F1549">
        <v>1</v>
      </c>
      <c r="G1549" s="2" t="s">
        <v>166</v>
      </c>
      <c r="H1549">
        <v>7</v>
      </c>
      <c r="I1549" s="2" t="s">
        <v>785</v>
      </c>
      <c r="J1549">
        <v>99</v>
      </c>
      <c r="K1549" s="2" t="s">
        <v>96</v>
      </c>
      <c r="L1549">
        <v>8</v>
      </c>
      <c r="M1549" s="2" t="s">
        <v>127</v>
      </c>
      <c r="N1549">
        <v>62</v>
      </c>
      <c r="O1549" s="2" t="s">
        <v>2465</v>
      </c>
      <c r="P1549">
        <v>999</v>
      </c>
      <c r="Q1549" s="2" t="s">
        <v>3537</v>
      </c>
      <c r="R1549" t="s">
        <v>82</v>
      </c>
      <c r="S1549" t="s">
        <v>82</v>
      </c>
      <c r="T1549" s="2" t="s">
        <v>2001</v>
      </c>
      <c r="U1549" s="2" t="s">
        <v>2002</v>
      </c>
      <c r="V1549">
        <v>948</v>
      </c>
      <c r="W1549" s="2" t="s">
        <v>6673</v>
      </c>
      <c r="X1549">
        <v>43775</v>
      </c>
      <c r="Y1549">
        <v>43775</v>
      </c>
      <c r="AD1549">
        <v>30642.5</v>
      </c>
      <c r="AF1549">
        <v>0</v>
      </c>
      <c r="AI1549">
        <v>13132.5</v>
      </c>
      <c r="AO1549">
        <v>112450</v>
      </c>
      <c r="AQ1549">
        <v>87550</v>
      </c>
      <c r="AR1549">
        <v>0</v>
      </c>
      <c r="AS1549">
        <v>0</v>
      </c>
      <c r="AT1549">
        <v>43775</v>
      </c>
      <c r="AU1549">
        <v>43775</v>
      </c>
      <c r="AZ1549">
        <v>30642.5</v>
      </c>
      <c r="BB1549">
        <v>0</v>
      </c>
      <c r="BE1549">
        <v>13132.5</v>
      </c>
      <c r="BK1549">
        <v>112450</v>
      </c>
      <c r="BL1549">
        <v>87550</v>
      </c>
      <c r="BM1549">
        <v>87550</v>
      </c>
      <c r="BN1549">
        <v>87550</v>
      </c>
      <c r="BS1549">
        <v>0</v>
      </c>
      <c r="BT1549">
        <v>20201204</v>
      </c>
      <c r="BU1549" t="str">
        <f t="shared" si="72"/>
        <v>2020</v>
      </c>
      <c r="BV1549">
        <v>20211231</v>
      </c>
      <c r="BW1549" t="str">
        <f t="shared" si="73"/>
        <v>2021</v>
      </c>
      <c r="BX1549">
        <v>20211204</v>
      </c>
      <c r="BY1549" t="str">
        <f t="shared" si="74"/>
        <v>2021</v>
      </c>
      <c r="BZ1549" s="2" t="s">
        <v>101</v>
      </c>
      <c r="CA1549" s="2" t="s">
        <v>101</v>
      </c>
      <c r="CB1549" s="2" t="s">
        <v>101</v>
      </c>
      <c r="CC1549" s="2" t="s">
        <v>82</v>
      </c>
      <c r="CD1549" s="2" t="s">
        <v>82</v>
      </c>
      <c r="CE1549">
        <v>0</v>
      </c>
      <c r="CF1549">
        <v>20201231</v>
      </c>
    </row>
    <row r="1550" spans="1:84" x14ac:dyDescent="0.35">
      <c r="A1550" s="2" t="s">
        <v>12628</v>
      </c>
      <c r="B1550" s="2" t="s">
        <v>12629</v>
      </c>
      <c r="C1550" s="2" t="s">
        <v>12630</v>
      </c>
      <c r="D1550" s="2" t="s">
        <v>12631</v>
      </c>
      <c r="E1550" s="2" t="s">
        <v>12632</v>
      </c>
      <c r="F1550">
        <v>1</v>
      </c>
      <c r="G1550" s="2" t="s">
        <v>166</v>
      </c>
      <c r="H1550">
        <v>7</v>
      </c>
      <c r="I1550" s="2" t="s">
        <v>785</v>
      </c>
      <c r="J1550">
        <v>99</v>
      </c>
      <c r="K1550" s="2" t="s">
        <v>96</v>
      </c>
      <c r="L1550">
        <v>8</v>
      </c>
      <c r="M1550" s="2" t="s">
        <v>127</v>
      </c>
      <c r="N1550">
        <v>62</v>
      </c>
      <c r="O1550" s="2" t="s">
        <v>2465</v>
      </c>
      <c r="P1550">
        <v>999</v>
      </c>
      <c r="Q1550" s="2" t="s">
        <v>3537</v>
      </c>
      <c r="R1550" t="s">
        <v>82</v>
      </c>
      <c r="S1550" t="s">
        <v>82</v>
      </c>
      <c r="T1550" s="2" t="s">
        <v>2001</v>
      </c>
      <c r="U1550" s="2" t="s">
        <v>2002</v>
      </c>
      <c r="V1550">
        <v>915</v>
      </c>
      <c r="W1550" s="2" t="s">
        <v>647</v>
      </c>
      <c r="X1550">
        <v>43686.9</v>
      </c>
      <c r="Y1550">
        <v>43686.9</v>
      </c>
      <c r="AD1550">
        <v>30580.83</v>
      </c>
      <c r="AF1550">
        <v>0</v>
      </c>
      <c r="AI1550">
        <v>13106.07</v>
      </c>
      <c r="AO1550">
        <v>103908</v>
      </c>
      <c r="AQ1550">
        <v>87373.8</v>
      </c>
      <c r="AR1550">
        <v>0</v>
      </c>
      <c r="AS1550">
        <v>0</v>
      </c>
      <c r="AT1550">
        <v>43686.9</v>
      </c>
      <c r="AU1550">
        <v>43686.9</v>
      </c>
      <c r="AZ1550">
        <v>30580.83</v>
      </c>
      <c r="BB1550">
        <v>0</v>
      </c>
      <c r="BE1550">
        <v>13106.07</v>
      </c>
      <c r="BK1550">
        <v>103908</v>
      </c>
      <c r="BL1550">
        <v>87373.8</v>
      </c>
      <c r="BM1550">
        <v>87373.8</v>
      </c>
      <c r="BN1550">
        <v>87373.8</v>
      </c>
      <c r="BS1550">
        <v>0</v>
      </c>
      <c r="BT1550">
        <v>20201204</v>
      </c>
      <c r="BU1550" t="str">
        <f t="shared" si="72"/>
        <v>2020</v>
      </c>
      <c r="BV1550">
        <v>20211231</v>
      </c>
      <c r="BW1550" t="str">
        <f t="shared" si="73"/>
        <v>2021</v>
      </c>
      <c r="BX1550">
        <v>20211204</v>
      </c>
      <c r="BY1550" t="str">
        <f t="shared" si="74"/>
        <v>2021</v>
      </c>
      <c r="BZ1550" s="2" t="s">
        <v>101</v>
      </c>
      <c r="CA1550" s="2" t="s">
        <v>91</v>
      </c>
      <c r="CB1550" s="2" t="s">
        <v>92</v>
      </c>
      <c r="CC1550" s="2" t="s">
        <v>2402</v>
      </c>
      <c r="CD1550" s="2" t="s">
        <v>525</v>
      </c>
      <c r="CE1550">
        <v>0</v>
      </c>
      <c r="CF1550">
        <v>20201231</v>
      </c>
    </row>
    <row r="1551" spans="1:84" x14ac:dyDescent="0.35">
      <c r="A1551" s="2" t="s">
        <v>3100</v>
      </c>
      <c r="B1551" s="2" t="s">
        <v>3101</v>
      </c>
      <c r="C1551" s="2" t="s">
        <v>3102</v>
      </c>
      <c r="D1551" s="2" t="s">
        <v>3103</v>
      </c>
      <c r="E1551" s="2" t="s">
        <v>3104</v>
      </c>
      <c r="F1551">
        <v>1</v>
      </c>
      <c r="G1551" s="2" t="s">
        <v>166</v>
      </c>
      <c r="H1551">
        <v>7</v>
      </c>
      <c r="I1551" s="2" t="s">
        <v>785</v>
      </c>
      <c r="J1551">
        <v>20</v>
      </c>
      <c r="K1551" s="2" t="s">
        <v>3069</v>
      </c>
      <c r="L1551">
        <v>8</v>
      </c>
      <c r="M1551" s="2" t="s">
        <v>127</v>
      </c>
      <c r="N1551">
        <v>62</v>
      </c>
      <c r="O1551" s="2" t="s">
        <v>2465</v>
      </c>
      <c r="P1551">
        <v>634</v>
      </c>
      <c r="Q1551" s="2" t="s">
        <v>2785</v>
      </c>
      <c r="R1551" t="s">
        <v>82</v>
      </c>
      <c r="S1551" t="s">
        <v>82</v>
      </c>
      <c r="T1551" s="2" t="s">
        <v>1346</v>
      </c>
      <c r="U1551" s="2" t="s">
        <v>1347</v>
      </c>
      <c r="V1551">
        <v>611</v>
      </c>
      <c r="W1551" s="2" t="s">
        <v>2401</v>
      </c>
      <c r="X1551">
        <v>43660.95</v>
      </c>
      <c r="Y1551">
        <v>43660.95</v>
      </c>
      <c r="AD1551">
        <v>30562.66</v>
      </c>
      <c r="AF1551">
        <v>0</v>
      </c>
      <c r="AI1551">
        <v>13098.28</v>
      </c>
      <c r="AO1551">
        <v>105430</v>
      </c>
      <c r="AQ1551">
        <v>87321.89</v>
      </c>
      <c r="AR1551">
        <v>0</v>
      </c>
      <c r="AS1551">
        <v>0</v>
      </c>
      <c r="AT1551">
        <v>43660.95</v>
      </c>
      <c r="AU1551">
        <v>43660.95</v>
      </c>
      <c r="AZ1551">
        <v>30562.66</v>
      </c>
      <c r="BB1551">
        <v>0</v>
      </c>
      <c r="BE1551">
        <v>13098.28</v>
      </c>
      <c r="BK1551">
        <v>105430</v>
      </c>
      <c r="BL1551">
        <v>87321.89</v>
      </c>
      <c r="BM1551">
        <v>87321.89</v>
      </c>
      <c r="BN1551">
        <v>87321.89</v>
      </c>
      <c r="BP1551">
        <v>87321.89</v>
      </c>
      <c r="BQ1551">
        <v>87321.89</v>
      </c>
      <c r="BR1551">
        <v>0</v>
      </c>
      <c r="BS1551">
        <v>192751.64</v>
      </c>
      <c r="BT1551">
        <v>20160629</v>
      </c>
      <c r="BU1551" t="str">
        <f t="shared" si="72"/>
        <v>2016</v>
      </c>
      <c r="BV1551">
        <v>20181130</v>
      </c>
      <c r="BW1551" t="str">
        <f t="shared" si="73"/>
        <v>2018</v>
      </c>
      <c r="BX1551">
        <v>20190228</v>
      </c>
      <c r="BY1551" t="str">
        <f t="shared" si="74"/>
        <v>2019</v>
      </c>
      <c r="BZ1551" s="2" t="s">
        <v>131</v>
      </c>
      <c r="CA1551" s="2" t="s">
        <v>778</v>
      </c>
      <c r="CB1551" s="2" t="s">
        <v>455</v>
      </c>
      <c r="CC1551" s="2" t="s">
        <v>788</v>
      </c>
      <c r="CD1551" s="2" t="s">
        <v>789</v>
      </c>
      <c r="CE1551">
        <v>0</v>
      </c>
      <c r="CF1551">
        <v>20201231</v>
      </c>
    </row>
    <row r="1552" spans="1:84" x14ac:dyDescent="0.35">
      <c r="A1552" s="2" t="s">
        <v>18261</v>
      </c>
      <c r="B1552" s="2" t="s">
        <v>18262</v>
      </c>
      <c r="C1552" s="2" t="s">
        <v>18263</v>
      </c>
      <c r="D1552" s="2" t="s">
        <v>18264</v>
      </c>
      <c r="E1552" s="2" t="s">
        <v>18265</v>
      </c>
      <c r="F1552">
        <v>1</v>
      </c>
      <c r="G1552" s="2" t="s">
        <v>166</v>
      </c>
      <c r="H1552">
        <v>7</v>
      </c>
      <c r="I1552" s="2" t="s">
        <v>785</v>
      </c>
      <c r="J1552">
        <v>99</v>
      </c>
      <c r="K1552" s="2" t="s">
        <v>96</v>
      </c>
      <c r="L1552">
        <v>8</v>
      </c>
      <c r="M1552" s="2" t="s">
        <v>127</v>
      </c>
      <c r="N1552">
        <v>62</v>
      </c>
      <c r="O1552" s="2" t="s">
        <v>2465</v>
      </c>
      <c r="P1552">
        <v>999</v>
      </c>
      <c r="Q1552" s="2" t="s">
        <v>3537</v>
      </c>
      <c r="R1552" t="s">
        <v>82</v>
      </c>
      <c r="S1552" t="s">
        <v>82</v>
      </c>
      <c r="T1552" s="2" t="s">
        <v>2001</v>
      </c>
      <c r="U1552" s="2" t="s">
        <v>2002</v>
      </c>
      <c r="V1552">
        <v>924</v>
      </c>
      <c r="W1552" s="2" t="s">
        <v>649</v>
      </c>
      <c r="X1552">
        <v>43650</v>
      </c>
      <c r="Y1552">
        <v>43650</v>
      </c>
      <c r="AD1552">
        <v>30555</v>
      </c>
      <c r="AF1552">
        <v>0</v>
      </c>
      <c r="AI1552">
        <v>13095</v>
      </c>
      <c r="AO1552">
        <v>203700</v>
      </c>
      <c r="AQ1552">
        <v>87300</v>
      </c>
      <c r="AR1552">
        <v>0</v>
      </c>
      <c r="AS1552">
        <v>0</v>
      </c>
      <c r="AT1552">
        <v>43650</v>
      </c>
      <c r="AU1552">
        <v>43650</v>
      </c>
      <c r="AZ1552">
        <v>30555</v>
      </c>
      <c r="BB1552">
        <v>0</v>
      </c>
      <c r="BE1552">
        <v>13095</v>
      </c>
      <c r="BK1552">
        <v>203700</v>
      </c>
      <c r="BL1552">
        <v>87300</v>
      </c>
      <c r="BM1552">
        <v>82935</v>
      </c>
      <c r="BN1552">
        <v>82935</v>
      </c>
      <c r="BP1552">
        <v>82935</v>
      </c>
      <c r="BQ1552">
        <v>82935</v>
      </c>
      <c r="BR1552">
        <v>0</v>
      </c>
      <c r="BS1552">
        <v>291000</v>
      </c>
      <c r="BT1552">
        <v>20151120</v>
      </c>
      <c r="BU1552" t="str">
        <f t="shared" si="72"/>
        <v>2015</v>
      </c>
      <c r="BV1552">
        <v>20181120</v>
      </c>
      <c r="BW1552" t="str">
        <f t="shared" si="73"/>
        <v>2018</v>
      </c>
      <c r="BX1552">
        <v>20180130</v>
      </c>
      <c r="BY1552" t="str">
        <f t="shared" si="74"/>
        <v>2018</v>
      </c>
      <c r="BZ1552" s="2" t="s">
        <v>91</v>
      </c>
      <c r="CA1552" s="2" t="s">
        <v>91</v>
      </c>
      <c r="CB1552" s="2" t="s">
        <v>455</v>
      </c>
      <c r="CC1552" s="2" t="s">
        <v>788</v>
      </c>
      <c r="CD1552" s="2" t="s">
        <v>789</v>
      </c>
      <c r="CE1552">
        <v>0</v>
      </c>
      <c r="CF1552">
        <v>20201231</v>
      </c>
    </row>
    <row r="1553" spans="1:84" x14ac:dyDescent="0.35">
      <c r="A1553" s="2" t="s">
        <v>25950</v>
      </c>
      <c r="B1553" s="2" t="s">
        <v>25948</v>
      </c>
      <c r="C1553" s="2" t="s">
        <v>25949</v>
      </c>
      <c r="D1553" s="2" t="s">
        <v>25949</v>
      </c>
      <c r="E1553" s="2" t="s">
        <v>25951</v>
      </c>
      <c r="F1553">
        <v>1</v>
      </c>
      <c r="G1553" s="2" t="s">
        <v>166</v>
      </c>
      <c r="H1553">
        <v>7</v>
      </c>
      <c r="I1553" s="2" t="s">
        <v>785</v>
      </c>
      <c r="J1553">
        <v>20</v>
      </c>
      <c r="K1553" s="2" t="s">
        <v>3069</v>
      </c>
      <c r="L1553">
        <v>8</v>
      </c>
      <c r="M1553" s="2" t="s">
        <v>127</v>
      </c>
      <c r="N1553">
        <v>62</v>
      </c>
      <c r="O1553" s="2" t="s">
        <v>2465</v>
      </c>
      <c r="P1553">
        <v>999</v>
      </c>
      <c r="Q1553" s="2" t="s">
        <v>3537</v>
      </c>
      <c r="R1553" t="s">
        <v>82</v>
      </c>
      <c r="S1553" t="s">
        <v>82</v>
      </c>
      <c r="T1553" s="2" t="s">
        <v>106</v>
      </c>
      <c r="U1553" s="2" t="s">
        <v>107</v>
      </c>
      <c r="V1553">
        <v>0</v>
      </c>
      <c r="W1553" s="2" t="s">
        <v>112</v>
      </c>
      <c r="AE1553">
        <v>87285</v>
      </c>
      <c r="AF1553">
        <v>0</v>
      </c>
      <c r="AO1553">
        <v>62115</v>
      </c>
      <c r="AQ1553">
        <v>87285</v>
      </c>
      <c r="AR1553">
        <v>0</v>
      </c>
      <c r="AS1553">
        <v>0</v>
      </c>
      <c r="BA1553">
        <v>87285</v>
      </c>
      <c r="BB1553">
        <v>0</v>
      </c>
      <c r="BK1553">
        <v>62115</v>
      </c>
      <c r="BL1553">
        <v>87285</v>
      </c>
      <c r="BM1553">
        <v>87285</v>
      </c>
      <c r="BN1553">
        <v>87285</v>
      </c>
      <c r="BP1553">
        <v>21814.15</v>
      </c>
      <c r="BQ1553">
        <v>21814.15</v>
      </c>
      <c r="BR1553">
        <v>0</v>
      </c>
      <c r="BS1553">
        <v>9759.64</v>
      </c>
      <c r="BT1553">
        <v>20140409</v>
      </c>
      <c r="BU1553" t="str">
        <f t="shared" si="72"/>
        <v>2014</v>
      </c>
      <c r="BV1553">
        <v>20160701</v>
      </c>
      <c r="BW1553" t="str">
        <f t="shared" si="73"/>
        <v>2016</v>
      </c>
      <c r="BY1553" t="str">
        <f t="shared" si="74"/>
        <v/>
      </c>
      <c r="BZ1553" s="2" t="s">
        <v>91</v>
      </c>
      <c r="CA1553" s="2" t="s">
        <v>91</v>
      </c>
      <c r="CB1553" s="2" t="s">
        <v>92</v>
      </c>
      <c r="CC1553" s="2" t="s">
        <v>788</v>
      </c>
      <c r="CD1553" s="2" t="s">
        <v>789</v>
      </c>
      <c r="CE1553">
        <v>0</v>
      </c>
      <c r="CF1553">
        <v>20201231</v>
      </c>
    </row>
    <row r="1554" spans="1:84" x14ac:dyDescent="0.35">
      <c r="A1554" s="2" t="s">
        <v>20087</v>
      </c>
      <c r="B1554" s="2" t="s">
        <v>20088</v>
      </c>
      <c r="C1554" s="2" t="s">
        <v>20089</v>
      </c>
      <c r="D1554" s="2" t="s">
        <v>20090</v>
      </c>
      <c r="E1554" s="2" t="s">
        <v>20091</v>
      </c>
      <c r="F1554">
        <v>1</v>
      </c>
      <c r="G1554" s="2" t="s">
        <v>166</v>
      </c>
      <c r="H1554">
        <v>7</v>
      </c>
      <c r="I1554" s="2" t="s">
        <v>785</v>
      </c>
      <c r="J1554">
        <v>15</v>
      </c>
      <c r="K1554" s="2" t="s">
        <v>3722</v>
      </c>
      <c r="L1554">
        <v>6</v>
      </c>
      <c r="M1554" s="2" t="s">
        <v>1998</v>
      </c>
      <c r="N1554">
        <v>39</v>
      </c>
      <c r="O1554" s="2" t="s">
        <v>2399</v>
      </c>
      <c r="P1554">
        <v>150</v>
      </c>
      <c r="Q1554" s="2" t="s">
        <v>2400</v>
      </c>
      <c r="R1554" t="s">
        <v>82</v>
      </c>
      <c r="S1554" t="s">
        <v>82</v>
      </c>
      <c r="T1554" s="2" t="s">
        <v>519</v>
      </c>
      <c r="U1554" s="2" t="s">
        <v>520</v>
      </c>
      <c r="V1554">
        <v>1809</v>
      </c>
      <c r="W1554" s="2" t="s">
        <v>19162</v>
      </c>
      <c r="X1554">
        <v>65454.16</v>
      </c>
      <c r="Y1554">
        <v>65454.16</v>
      </c>
      <c r="AD1554">
        <v>21818.06</v>
      </c>
      <c r="AF1554">
        <v>0</v>
      </c>
      <c r="AO1554">
        <v>58181</v>
      </c>
      <c r="AQ1554">
        <v>87272.22</v>
      </c>
      <c r="AR1554">
        <v>0</v>
      </c>
      <c r="AS1554">
        <v>0</v>
      </c>
      <c r="AT1554">
        <v>65454.16</v>
      </c>
      <c r="AU1554">
        <v>65454.16</v>
      </c>
      <c r="AZ1554">
        <v>21818.06</v>
      </c>
      <c r="BB1554">
        <v>0</v>
      </c>
      <c r="BK1554">
        <v>58181</v>
      </c>
      <c r="BL1554">
        <v>87272.22</v>
      </c>
      <c r="BM1554">
        <v>87272.22</v>
      </c>
      <c r="BN1554">
        <v>87272.22</v>
      </c>
      <c r="BP1554">
        <v>33246.559999999998</v>
      </c>
      <c r="BQ1554">
        <v>33246.559999999998</v>
      </c>
      <c r="BR1554">
        <v>0</v>
      </c>
      <c r="BS1554">
        <v>55410.93</v>
      </c>
      <c r="BT1554">
        <v>20171108</v>
      </c>
      <c r="BU1554" t="str">
        <f t="shared" si="72"/>
        <v>2017</v>
      </c>
      <c r="BV1554">
        <v>20201231</v>
      </c>
      <c r="BW1554" t="str">
        <f t="shared" si="73"/>
        <v>2020</v>
      </c>
      <c r="BY1554" t="str">
        <f t="shared" si="74"/>
        <v/>
      </c>
      <c r="BZ1554" s="2" t="s">
        <v>91</v>
      </c>
      <c r="CA1554" s="2" t="s">
        <v>91</v>
      </c>
      <c r="CB1554" s="2" t="s">
        <v>92</v>
      </c>
      <c r="CC1554" s="2" t="s">
        <v>2402</v>
      </c>
      <c r="CD1554" s="2" t="s">
        <v>525</v>
      </c>
      <c r="CE1554">
        <v>0</v>
      </c>
      <c r="CF1554">
        <v>20201231</v>
      </c>
    </row>
    <row r="1555" spans="1:84" x14ac:dyDescent="0.35">
      <c r="A1555" s="2" t="s">
        <v>28465</v>
      </c>
      <c r="B1555" s="2" t="s">
        <v>28466</v>
      </c>
      <c r="C1555" s="2" t="s">
        <v>28467</v>
      </c>
      <c r="D1555" s="2" t="s">
        <v>27733</v>
      </c>
      <c r="E1555" s="2" t="s">
        <v>28468</v>
      </c>
      <c r="F1555">
        <v>4</v>
      </c>
      <c r="G1555" s="2" t="s">
        <v>189</v>
      </c>
      <c r="H1555">
        <v>3</v>
      </c>
      <c r="I1555" s="2" t="s">
        <v>83</v>
      </c>
      <c r="J1555">
        <v>1</v>
      </c>
      <c r="K1555" s="2" t="s">
        <v>84</v>
      </c>
      <c r="L1555">
        <v>3</v>
      </c>
      <c r="M1555" s="2" t="s">
        <v>3899</v>
      </c>
      <c r="N1555">
        <v>6</v>
      </c>
      <c r="O1555" s="2" t="s">
        <v>3900</v>
      </c>
      <c r="P1555">
        <v>998</v>
      </c>
      <c r="Q1555" s="2" t="s">
        <v>4157</v>
      </c>
      <c r="R1555" t="s">
        <v>82</v>
      </c>
      <c r="S1555" t="s">
        <v>82</v>
      </c>
      <c r="T1555" s="2" t="s">
        <v>88</v>
      </c>
      <c r="U1555" s="2" t="s">
        <v>89</v>
      </c>
      <c r="V1555">
        <v>2004</v>
      </c>
      <c r="W1555" s="2" t="s">
        <v>19751</v>
      </c>
      <c r="X1555">
        <v>47952</v>
      </c>
      <c r="Y1555">
        <v>47952</v>
      </c>
      <c r="AD1555">
        <v>33566.400000000001</v>
      </c>
      <c r="AF1555">
        <v>0</v>
      </c>
      <c r="AI1555">
        <v>14385.6</v>
      </c>
      <c r="AQ1555">
        <v>95904</v>
      </c>
      <c r="AR1555">
        <v>8656.18</v>
      </c>
      <c r="AS1555">
        <v>8656.18</v>
      </c>
      <c r="AT1555">
        <v>41293.4</v>
      </c>
      <c r="AU1555">
        <v>47952</v>
      </c>
      <c r="AZ1555">
        <v>33566.400000000001</v>
      </c>
      <c r="BB1555">
        <v>0</v>
      </c>
      <c r="BE1555">
        <v>12388.02</v>
      </c>
      <c r="BL1555">
        <v>87247.82</v>
      </c>
      <c r="BM1555">
        <v>82586.8</v>
      </c>
      <c r="BN1555">
        <v>82586.8</v>
      </c>
      <c r="BP1555">
        <v>82586.8</v>
      </c>
      <c r="BQ1555">
        <v>82586.8</v>
      </c>
      <c r="BR1555">
        <v>0</v>
      </c>
      <c r="BS1555">
        <v>82586.8</v>
      </c>
      <c r="BT1555">
        <v>20170420</v>
      </c>
      <c r="BU1555" t="str">
        <f t="shared" si="72"/>
        <v>2017</v>
      </c>
      <c r="BV1555">
        <v>20181230</v>
      </c>
      <c r="BW1555" t="str">
        <f t="shared" si="73"/>
        <v>2018</v>
      </c>
      <c r="BX1555">
        <v>20181025</v>
      </c>
      <c r="BY1555" t="str">
        <f t="shared" si="74"/>
        <v>2018</v>
      </c>
      <c r="BZ1555" s="2" t="s">
        <v>91</v>
      </c>
      <c r="CA1555" s="2" t="s">
        <v>91</v>
      </c>
      <c r="CB1555" s="2" t="s">
        <v>455</v>
      </c>
      <c r="CC1555" s="2" t="s">
        <v>3056</v>
      </c>
      <c r="CD1555" s="2" t="s">
        <v>3057</v>
      </c>
      <c r="CE1555">
        <v>0</v>
      </c>
      <c r="CF1555">
        <v>20201231</v>
      </c>
    </row>
    <row r="1556" spans="1:84" x14ac:dyDescent="0.35">
      <c r="A1556" s="2" t="s">
        <v>11873</v>
      </c>
      <c r="B1556" s="2" t="s">
        <v>11874</v>
      </c>
      <c r="C1556" s="2" t="s">
        <v>11875</v>
      </c>
      <c r="D1556" s="2" t="s">
        <v>11876</v>
      </c>
      <c r="E1556" s="2" t="s">
        <v>11877</v>
      </c>
      <c r="F1556">
        <v>1</v>
      </c>
      <c r="G1556" s="2" t="s">
        <v>166</v>
      </c>
      <c r="H1556">
        <v>7</v>
      </c>
      <c r="I1556" s="2" t="s">
        <v>785</v>
      </c>
      <c r="J1556">
        <v>99</v>
      </c>
      <c r="K1556" s="2" t="s">
        <v>96</v>
      </c>
      <c r="L1556">
        <v>8</v>
      </c>
      <c r="M1556" s="2" t="s">
        <v>127</v>
      </c>
      <c r="N1556">
        <v>62</v>
      </c>
      <c r="O1556" s="2" t="s">
        <v>2465</v>
      </c>
      <c r="P1556">
        <v>999</v>
      </c>
      <c r="Q1556" s="2" t="s">
        <v>3537</v>
      </c>
      <c r="R1556" t="s">
        <v>82</v>
      </c>
      <c r="S1556" t="s">
        <v>82</v>
      </c>
      <c r="T1556" s="2" t="s">
        <v>2001</v>
      </c>
      <c r="U1556" s="2" t="s">
        <v>2002</v>
      </c>
      <c r="V1556">
        <v>915</v>
      </c>
      <c r="W1556" s="2" t="s">
        <v>647</v>
      </c>
      <c r="X1556">
        <v>43610.47</v>
      </c>
      <c r="Y1556">
        <v>43610.47</v>
      </c>
      <c r="AD1556">
        <v>30527.33</v>
      </c>
      <c r="AF1556">
        <v>0</v>
      </c>
      <c r="AI1556">
        <v>13083.13</v>
      </c>
      <c r="AO1556">
        <v>109778</v>
      </c>
      <c r="AQ1556">
        <v>87220.93</v>
      </c>
      <c r="AR1556">
        <v>0</v>
      </c>
      <c r="AS1556">
        <v>0</v>
      </c>
      <c r="AT1556">
        <v>43610.47</v>
      </c>
      <c r="AU1556">
        <v>43610.47</v>
      </c>
      <c r="AZ1556">
        <v>30527.33</v>
      </c>
      <c r="BB1556">
        <v>0</v>
      </c>
      <c r="BE1556">
        <v>13083.13</v>
      </c>
      <c r="BK1556">
        <v>109778</v>
      </c>
      <c r="BL1556">
        <v>87220.93</v>
      </c>
      <c r="BM1556">
        <v>87220.93</v>
      </c>
      <c r="BN1556">
        <v>87220.93</v>
      </c>
      <c r="BS1556">
        <v>0</v>
      </c>
      <c r="BT1556">
        <v>20201204</v>
      </c>
      <c r="BU1556" t="str">
        <f t="shared" si="72"/>
        <v>2020</v>
      </c>
      <c r="BV1556">
        <v>20211231</v>
      </c>
      <c r="BW1556" t="str">
        <f t="shared" si="73"/>
        <v>2021</v>
      </c>
      <c r="BX1556">
        <v>20211204</v>
      </c>
      <c r="BY1556" t="str">
        <f t="shared" si="74"/>
        <v>2021</v>
      </c>
      <c r="BZ1556" s="2" t="s">
        <v>101</v>
      </c>
      <c r="CA1556" s="2" t="s">
        <v>91</v>
      </c>
      <c r="CB1556" s="2" t="s">
        <v>92</v>
      </c>
      <c r="CC1556" s="2" t="s">
        <v>2402</v>
      </c>
      <c r="CD1556" s="2" t="s">
        <v>525</v>
      </c>
      <c r="CE1556">
        <v>0</v>
      </c>
      <c r="CF1556">
        <v>20201231</v>
      </c>
    </row>
    <row r="1557" spans="1:84" x14ac:dyDescent="0.35">
      <c r="A1557" s="2" t="s">
        <v>11684</v>
      </c>
      <c r="B1557" s="2" t="s">
        <v>11685</v>
      </c>
      <c r="C1557" s="2" t="s">
        <v>11686</v>
      </c>
      <c r="D1557" s="2" t="s">
        <v>11687</v>
      </c>
      <c r="E1557" s="2" t="s">
        <v>11688</v>
      </c>
      <c r="F1557">
        <v>1</v>
      </c>
      <c r="G1557" s="2" t="s">
        <v>166</v>
      </c>
      <c r="H1557">
        <v>7</v>
      </c>
      <c r="I1557" s="2" t="s">
        <v>785</v>
      </c>
      <c r="J1557">
        <v>99</v>
      </c>
      <c r="K1557" s="2" t="s">
        <v>96</v>
      </c>
      <c r="L1557">
        <v>8</v>
      </c>
      <c r="M1557" s="2" t="s">
        <v>127</v>
      </c>
      <c r="N1557">
        <v>62</v>
      </c>
      <c r="O1557" s="2" t="s">
        <v>2465</v>
      </c>
      <c r="P1557">
        <v>999</v>
      </c>
      <c r="Q1557" s="2" t="s">
        <v>3537</v>
      </c>
      <c r="R1557" t="s">
        <v>82</v>
      </c>
      <c r="S1557" t="s">
        <v>82</v>
      </c>
      <c r="T1557" s="2" t="s">
        <v>2001</v>
      </c>
      <c r="U1557" s="2" t="s">
        <v>2002</v>
      </c>
      <c r="V1557">
        <v>938</v>
      </c>
      <c r="W1557" s="2" t="s">
        <v>6665</v>
      </c>
      <c r="X1557">
        <v>43500</v>
      </c>
      <c r="Y1557">
        <v>43500</v>
      </c>
      <c r="AD1557">
        <v>30450</v>
      </c>
      <c r="AF1557">
        <v>0</v>
      </c>
      <c r="AI1557">
        <v>13050</v>
      </c>
      <c r="AO1557">
        <v>113000</v>
      </c>
      <c r="AQ1557">
        <v>87000</v>
      </c>
      <c r="AR1557">
        <v>0</v>
      </c>
      <c r="AS1557">
        <v>0</v>
      </c>
      <c r="AT1557">
        <v>43500</v>
      </c>
      <c r="AU1557">
        <v>43500</v>
      </c>
      <c r="AZ1557">
        <v>30450</v>
      </c>
      <c r="BB1557">
        <v>0</v>
      </c>
      <c r="BE1557">
        <v>13050</v>
      </c>
      <c r="BK1557">
        <v>113000</v>
      </c>
      <c r="BL1557">
        <v>87000</v>
      </c>
      <c r="BM1557">
        <v>87000</v>
      </c>
      <c r="BN1557">
        <v>87000</v>
      </c>
      <c r="BS1557">
        <v>0</v>
      </c>
      <c r="BT1557">
        <v>20201204</v>
      </c>
      <c r="BU1557" t="str">
        <f t="shared" si="72"/>
        <v>2020</v>
      </c>
      <c r="BV1557">
        <v>20211231</v>
      </c>
      <c r="BW1557" t="str">
        <f t="shared" si="73"/>
        <v>2021</v>
      </c>
      <c r="BX1557">
        <v>20211204</v>
      </c>
      <c r="BY1557" t="str">
        <f t="shared" si="74"/>
        <v>2021</v>
      </c>
      <c r="BZ1557" s="2" t="s">
        <v>101</v>
      </c>
      <c r="CA1557" s="2" t="s">
        <v>91</v>
      </c>
      <c r="CB1557" s="2" t="s">
        <v>92</v>
      </c>
      <c r="CC1557" s="2" t="s">
        <v>2402</v>
      </c>
      <c r="CD1557" s="2" t="s">
        <v>525</v>
      </c>
      <c r="CE1557">
        <v>0</v>
      </c>
      <c r="CF1557">
        <v>20201231</v>
      </c>
    </row>
    <row r="1558" spans="1:84" x14ac:dyDescent="0.35">
      <c r="A1558" s="2" t="s">
        <v>13191</v>
      </c>
      <c r="B1558" s="2" t="s">
        <v>13192</v>
      </c>
      <c r="C1558" s="2" t="s">
        <v>13193</v>
      </c>
      <c r="D1558" s="2" t="s">
        <v>13194</v>
      </c>
      <c r="E1558" s="2" t="s">
        <v>13195</v>
      </c>
      <c r="F1558">
        <v>1</v>
      </c>
      <c r="G1558" s="2" t="s">
        <v>166</v>
      </c>
      <c r="H1558">
        <v>7</v>
      </c>
      <c r="I1558" s="2" t="s">
        <v>785</v>
      </c>
      <c r="J1558">
        <v>99</v>
      </c>
      <c r="K1558" s="2" t="s">
        <v>96</v>
      </c>
      <c r="L1558">
        <v>8</v>
      </c>
      <c r="M1558" s="2" t="s">
        <v>127</v>
      </c>
      <c r="N1558">
        <v>62</v>
      </c>
      <c r="O1558" s="2" t="s">
        <v>2465</v>
      </c>
      <c r="P1558">
        <v>999</v>
      </c>
      <c r="Q1558" s="2" t="s">
        <v>3537</v>
      </c>
      <c r="R1558" t="s">
        <v>82</v>
      </c>
      <c r="S1558" t="s">
        <v>82</v>
      </c>
      <c r="T1558" s="2" t="s">
        <v>2001</v>
      </c>
      <c r="U1558" s="2" t="s">
        <v>2002</v>
      </c>
      <c r="V1558">
        <v>906</v>
      </c>
      <c r="W1558" s="2" t="s">
        <v>6675</v>
      </c>
      <c r="X1558">
        <v>43500</v>
      </c>
      <c r="Y1558">
        <v>43500</v>
      </c>
      <c r="AD1558">
        <v>30450</v>
      </c>
      <c r="AF1558">
        <v>0</v>
      </c>
      <c r="AI1558">
        <v>13050</v>
      </c>
      <c r="AO1558">
        <v>113000</v>
      </c>
      <c r="AQ1558">
        <v>87000</v>
      </c>
      <c r="AR1558">
        <v>0</v>
      </c>
      <c r="AS1558">
        <v>0</v>
      </c>
      <c r="AT1558">
        <v>43500</v>
      </c>
      <c r="AU1558">
        <v>43500</v>
      </c>
      <c r="AZ1558">
        <v>30450</v>
      </c>
      <c r="BB1558">
        <v>0</v>
      </c>
      <c r="BE1558">
        <v>13050</v>
      </c>
      <c r="BK1558">
        <v>113000</v>
      </c>
      <c r="BL1558">
        <v>87000</v>
      </c>
      <c r="BM1558">
        <v>87000</v>
      </c>
      <c r="BN1558">
        <v>87000</v>
      </c>
      <c r="BS1558">
        <v>0</v>
      </c>
      <c r="BT1558">
        <v>20201204</v>
      </c>
      <c r="BU1558" t="str">
        <f t="shared" si="72"/>
        <v>2020</v>
      </c>
      <c r="BV1558">
        <v>20211231</v>
      </c>
      <c r="BW1558" t="str">
        <f t="shared" si="73"/>
        <v>2021</v>
      </c>
      <c r="BX1558">
        <v>20211204</v>
      </c>
      <c r="BY1558" t="str">
        <f t="shared" si="74"/>
        <v>2021</v>
      </c>
      <c r="BZ1558" s="2" t="s">
        <v>101</v>
      </c>
      <c r="CA1558" s="2" t="s">
        <v>91</v>
      </c>
      <c r="CB1558" s="2" t="s">
        <v>92</v>
      </c>
      <c r="CC1558" s="2" t="s">
        <v>2402</v>
      </c>
      <c r="CD1558" s="2" t="s">
        <v>525</v>
      </c>
      <c r="CE1558">
        <v>0</v>
      </c>
      <c r="CF1558">
        <v>20201231</v>
      </c>
    </row>
    <row r="1559" spans="1:84" x14ac:dyDescent="0.35">
      <c r="A1559" s="2" t="s">
        <v>28517</v>
      </c>
      <c r="B1559" s="2" t="s">
        <v>28518</v>
      </c>
      <c r="C1559" s="2" t="s">
        <v>28519</v>
      </c>
      <c r="D1559" s="2" t="s">
        <v>27733</v>
      </c>
      <c r="E1559" s="2" t="s">
        <v>28520</v>
      </c>
      <c r="F1559">
        <v>4</v>
      </c>
      <c r="G1559" s="2" t="s">
        <v>189</v>
      </c>
      <c r="H1559">
        <v>3</v>
      </c>
      <c r="I1559" s="2" t="s">
        <v>83</v>
      </c>
      <c r="J1559">
        <v>9</v>
      </c>
      <c r="K1559" s="2" t="s">
        <v>4154</v>
      </c>
      <c r="L1559">
        <v>3</v>
      </c>
      <c r="M1559" s="2" t="s">
        <v>3899</v>
      </c>
      <c r="N1559">
        <v>16</v>
      </c>
      <c r="O1559" s="2" t="s">
        <v>8175</v>
      </c>
      <c r="P1559">
        <v>4</v>
      </c>
      <c r="Q1559" s="2" t="s">
        <v>8176</v>
      </c>
      <c r="R1559" t="s">
        <v>82</v>
      </c>
      <c r="S1559" t="s">
        <v>82</v>
      </c>
      <c r="T1559" s="2" t="s">
        <v>88</v>
      </c>
      <c r="U1559" s="2" t="s">
        <v>89</v>
      </c>
      <c r="V1559">
        <v>2003</v>
      </c>
      <c r="W1559" s="2" t="s">
        <v>19743</v>
      </c>
      <c r="X1559">
        <v>52460</v>
      </c>
      <c r="Y1559">
        <v>52460</v>
      </c>
      <c r="AD1559">
        <v>36722</v>
      </c>
      <c r="AF1559">
        <v>0</v>
      </c>
      <c r="AI1559">
        <v>15738</v>
      </c>
      <c r="AQ1559">
        <v>104920</v>
      </c>
      <c r="AR1559">
        <v>18046.060000000001</v>
      </c>
      <c r="AS1559">
        <v>18046.060000000001</v>
      </c>
      <c r="AT1559">
        <v>38578.42</v>
      </c>
      <c r="AU1559">
        <v>52460</v>
      </c>
      <c r="AZ1559">
        <v>36722</v>
      </c>
      <c r="BB1559">
        <v>0</v>
      </c>
      <c r="BE1559">
        <v>11573.52</v>
      </c>
      <c r="BL1559">
        <v>86873.94</v>
      </c>
      <c r="BM1559">
        <v>77156.83</v>
      </c>
      <c r="BN1559">
        <v>77156.83</v>
      </c>
      <c r="BP1559">
        <v>77156.83</v>
      </c>
      <c r="BQ1559">
        <v>77156.83</v>
      </c>
      <c r="BR1559">
        <v>0</v>
      </c>
      <c r="BS1559">
        <v>77156.83</v>
      </c>
      <c r="BT1559">
        <v>20170420</v>
      </c>
      <c r="BU1559" t="str">
        <f t="shared" si="72"/>
        <v>2017</v>
      </c>
      <c r="BV1559">
        <v>20191213</v>
      </c>
      <c r="BW1559" t="str">
        <f t="shared" si="73"/>
        <v>2019</v>
      </c>
      <c r="BX1559">
        <v>20191213</v>
      </c>
      <c r="BY1559" t="str">
        <f t="shared" si="74"/>
        <v>2019</v>
      </c>
      <c r="BZ1559" s="2" t="s">
        <v>91</v>
      </c>
      <c r="CA1559" s="2" t="s">
        <v>91</v>
      </c>
      <c r="CB1559" s="2" t="s">
        <v>455</v>
      </c>
      <c r="CC1559" s="2" t="s">
        <v>3056</v>
      </c>
      <c r="CD1559" s="2" t="s">
        <v>3057</v>
      </c>
      <c r="CE1559">
        <v>0</v>
      </c>
      <c r="CF1559">
        <v>20201231</v>
      </c>
    </row>
    <row r="1560" spans="1:84" x14ac:dyDescent="0.35">
      <c r="A1560" s="2" t="s">
        <v>28457</v>
      </c>
      <c r="B1560" s="2" t="s">
        <v>28458</v>
      </c>
      <c r="C1560" s="2" t="s">
        <v>28459</v>
      </c>
      <c r="D1560" s="2" t="s">
        <v>27733</v>
      </c>
      <c r="E1560" s="2" t="s">
        <v>28460</v>
      </c>
      <c r="F1560">
        <v>4</v>
      </c>
      <c r="G1560" s="2" t="s">
        <v>189</v>
      </c>
      <c r="H1560">
        <v>3</v>
      </c>
      <c r="I1560" s="2" t="s">
        <v>83</v>
      </c>
      <c r="J1560">
        <v>60</v>
      </c>
      <c r="K1560" s="2" t="s">
        <v>19143</v>
      </c>
      <c r="L1560">
        <v>3</v>
      </c>
      <c r="M1560" s="2" t="s">
        <v>3899</v>
      </c>
      <c r="N1560">
        <v>16</v>
      </c>
      <c r="O1560" s="2" t="s">
        <v>8175</v>
      </c>
      <c r="P1560">
        <v>4</v>
      </c>
      <c r="Q1560" s="2" t="s">
        <v>8176</v>
      </c>
      <c r="R1560" t="s">
        <v>82</v>
      </c>
      <c r="S1560" t="s">
        <v>82</v>
      </c>
      <c r="T1560" s="2" t="s">
        <v>88</v>
      </c>
      <c r="U1560" s="2" t="s">
        <v>89</v>
      </c>
      <c r="V1560">
        <v>2037</v>
      </c>
      <c r="W1560" s="2" t="s">
        <v>19732</v>
      </c>
      <c r="X1560">
        <v>53593.84</v>
      </c>
      <c r="Y1560">
        <v>53593.84</v>
      </c>
      <c r="AD1560">
        <v>37515.699999999997</v>
      </c>
      <c r="AF1560">
        <v>0</v>
      </c>
      <c r="AI1560">
        <v>16078.15</v>
      </c>
      <c r="AQ1560">
        <v>107187.69</v>
      </c>
      <c r="AR1560">
        <v>20314.18</v>
      </c>
      <c r="AS1560">
        <v>20314.18</v>
      </c>
      <c r="AT1560">
        <v>37967.550000000003</v>
      </c>
      <c r="AU1560">
        <v>53593.84</v>
      </c>
      <c r="AZ1560">
        <v>37515.699999999997</v>
      </c>
      <c r="BB1560">
        <v>0</v>
      </c>
      <c r="BE1560">
        <v>11390.26</v>
      </c>
      <c r="BL1560">
        <v>86873.51</v>
      </c>
      <c r="BM1560">
        <v>75935.11</v>
      </c>
      <c r="BN1560">
        <v>75935.11</v>
      </c>
      <c r="BP1560">
        <v>75935.11</v>
      </c>
      <c r="BQ1560">
        <v>75935.11</v>
      </c>
      <c r="BR1560">
        <v>0</v>
      </c>
      <c r="BS1560">
        <v>75935.11</v>
      </c>
      <c r="BT1560">
        <v>20170420</v>
      </c>
      <c r="BU1560" t="str">
        <f t="shared" si="72"/>
        <v>2017</v>
      </c>
      <c r="BV1560">
        <v>20181230</v>
      </c>
      <c r="BW1560" t="str">
        <f t="shared" si="73"/>
        <v>2018</v>
      </c>
      <c r="BX1560">
        <v>20181107</v>
      </c>
      <c r="BY1560" t="str">
        <f t="shared" si="74"/>
        <v>2018</v>
      </c>
      <c r="BZ1560" s="2" t="s">
        <v>91</v>
      </c>
      <c r="CA1560" s="2" t="s">
        <v>91</v>
      </c>
      <c r="CB1560" s="2" t="s">
        <v>455</v>
      </c>
      <c r="CC1560" s="2" t="s">
        <v>3056</v>
      </c>
      <c r="CD1560" s="2" t="s">
        <v>3057</v>
      </c>
      <c r="CE1560">
        <v>0</v>
      </c>
      <c r="CF1560">
        <v>20201231</v>
      </c>
    </row>
    <row r="1561" spans="1:84" x14ac:dyDescent="0.35">
      <c r="A1561" s="2" t="s">
        <v>3397</v>
      </c>
      <c r="B1561" s="2" t="s">
        <v>3398</v>
      </c>
      <c r="C1561" s="2" t="s">
        <v>3399</v>
      </c>
      <c r="D1561" s="2" t="s">
        <v>3355</v>
      </c>
      <c r="E1561" s="2" t="s">
        <v>3400</v>
      </c>
      <c r="F1561">
        <v>1</v>
      </c>
      <c r="G1561" s="2" t="s">
        <v>166</v>
      </c>
      <c r="H1561">
        <v>7</v>
      </c>
      <c r="I1561" s="2" t="s">
        <v>785</v>
      </c>
      <c r="J1561">
        <v>20</v>
      </c>
      <c r="K1561" s="2" t="s">
        <v>3069</v>
      </c>
      <c r="L1561">
        <v>8</v>
      </c>
      <c r="M1561" s="2" t="s">
        <v>127</v>
      </c>
      <c r="N1561">
        <v>62</v>
      </c>
      <c r="O1561" s="2" t="s">
        <v>2465</v>
      </c>
      <c r="P1561">
        <v>634</v>
      </c>
      <c r="Q1561" s="2" t="s">
        <v>2785</v>
      </c>
      <c r="R1561" t="s">
        <v>82</v>
      </c>
      <c r="S1561" t="s">
        <v>82</v>
      </c>
      <c r="T1561" s="2" t="s">
        <v>1346</v>
      </c>
      <c r="U1561" s="2" t="s">
        <v>1347</v>
      </c>
      <c r="V1561">
        <v>609</v>
      </c>
      <c r="W1561" s="2" t="s">
        <v>2428</v>
      </c>
      <c r="X1561">
        <v>43383.05</v>
      </c>
      <c r="Y1561">
        <v>43383.05</v>
      </c>
      <c r="AD1561">
        <v>30368.14</v>
      </c>
      <c r="AF1561">
        <v>0</v>
      </c>
      <c r="AI1561">
        <v>13014.91</v>
      </c>
      <c r="AO1561">
        <v>60456</v>
      </c>
      <c r="AQ1561">
        <v>86766.1</v>
      </c>
      <c r="AR1561">
        <v>0</v>
      </c>
      <c r="AS1561">
        <v>0</v>
      </c>
      <c r="AT1561">
        <v>43383.05</v>
      </c>
      <c r="AU1561">
        <v>43383.05</v>
      </c>
      <c r="AZ1561">
        <v>30368.14</v>
      </c>
      <c r="BB1561">
        <v>0</v>
      </c>
      <c r="BE1561">
        <v>13014.91</v>
      </c>
      <c r="BK1561">
        <v>60456</v>
      </c>
      <c r="BL1561">
        <v>86766.1</v>
      </c>
      <c r="BM1561">
        <v>86766.1</v>
      </c>
      <c r="BN1561">
        <v>86766.1</v>
      </c>
      <c r="BP1561">
        <v>86766.1</v>
      </c>
      <c r="BQ1561">
        <v>86766.1</v>
      </c>
      <c r="BR1561">
        <v>0</v>
      </c>
      <c r="BS1561">
        <v>147221.79999999999</v>
      </c>
      <c r="BT1561">
        <v>20160722</v>
      </c>
      <c r="BU1561" t="str">
        <f t="shared" si="72"/>
        <v>2016</v>
      </c>
      <c r="BV1561">
        <v>20180731</v>
      </c>
      <c r="BW1561" t="str">
        <f t="shared" si="73"/>
        <v>2018</v>
      </c>
      <c r="BX1561">
        <v>20180731</v>
      </c>
      <c r="BY1561" t="str">
        <f t="shared" si="74"/>
        <v>2018</v>
      </c>
      <c r="BZ1561" s="2" t="s">
        <v>131</v>
      </c>
      <c r="CA1561" s="2" t="s">
        <v>778</v>
      </c>
      <c r="CB1561" s="2" t="s">
        <v>455</v>
      </c>
      <c r="CC1561" s="2" t="s">
        <v>788</v>
      </c>
      <c r="CD1561" s="2" t="s">
        <v>789</v>
      </c>
      <c r="CE1561">
        <v>0</v>
      </c>
      <c r="CF1561">
        <v>20201231</v>
      </c>
    </row>
    <row r="1562" spans="1:84" x14ac:dyDescent="0.35">
      <c r="A1562" s="2" t="s">
        <v>7943</v>
      </c>
      <c r="B1562" s="2" t="s">
        <v>7944</v>
      </c>
      <c r="C1562" s="2" t="s">
        <v>7945</v>
      </c>
      <c r="D1562" s="2" t="s">
        <v>7945</v>
      </c>
      <c r="E1562" s="2" t="s">
        <v>7946</v>
      </c>
      <c r="F1562">
        <v>8</v>
      </c>
      <c r="G1562" s="2" t="s">
        <v>456</v>
      </c>
      <c r="H1562">
        <v>2</v>
      </c>
      <c r="I1562" s="2" t="s">
        <v>445</v>
      </c>
      <c r="J1562">
        <v>12</v>
      </c>
      <c r="K1562" s="2" t="s">
        <v>452</v>
      </c>
      <c r="L1562">
        <v>11</v>
      </c>
      <c r="M1562" s="2" t="s">
        <v>458</v>
      </c>
      <c r="N1562">
        <v>71</v>
      </c>
      <c r="O1562" s="2" t="s">
        <v>522</v>
      </c>
      <c r="P1562">
        <v>10</v>
      </c>
      <c r="Q1562" s="2" t="s">
        <v>1830</v>
      </c>
      <c r="R1562" t="s">
        <v>82</v>
      </c>
      <c r="S1562" t="s">
        <v>82</v>
      </c>
      <c r="T1562" s="2" t="s">
        <v>519</v>
      </c>
      <c r="U1562" s="2" t="s">
        <v>520</v>
      </c>
      <c r="V1562">
        <v>943</v>
      </c>
      <c r="W1562" s="2" t="s">
        <v>6679</v>
      </c>
      <c r="X1562">
        <v>86548</v>
      </c>
      <c r="Z1562">
        <v>86548</v>
      </c>
      <c r="AF1562">
        <v>0</v>
      </c>
      <c r="AQ1562">
        <v>86548</v>
      </c>
      <c r="AR1562">
        <v>0</v>
      </c>
      <c r="AS1562">
        <v>0</v>
      </c>
      <c r="AT1562">
        <v>86548</v>
      </c>
      <c r="AV1562">
        <v>86548</v>
      </c>
      <c r="BB1562">
        <v>0</v>
      </c>
      <c r="BL1562">
        <v>86548</v>
      </c>
      <c r="BM1562">
        <v>86548</v>
      </c>
      <c r="BN1562">
        <v>86548</v>
      </c>
      <c r="BP1562">
        <v>16352</v>
      </c>
      <c r="BQ1562">
        <v>16352</v>
      </c>
      <c r="BR1562">
        <v>0</v>
      </c>
      <c r="BS1562">
        <v>16352</v>
      </c>
      <c r="BT1562">
        <v>20200313</v>
      </c>
      <c r="BU1562" t="str">
        <f t="shared" si="72"/>
        <v>2020</v>
      </c>
      <c r="BV1562">
        <v>20220127</v>
      </c>
      <c r="BW1562" t="str">
        <f t="shared" si="73"/>
        <v>2022</v>
      </c>
      <c r="BY1562" t="str">
        <f t="shared" si="74"/>
        <v/>
      </c>
      <c r="BZ1562" s="2" t="s">
        <v>91</v>
      </c>
      <c r="CA1562" s="2" t="s">
        <v>91</v>
      </c>
      <c r="CB1562" s="2" t="s">
        <v>92</v>
      </c>
      <c r="CC1562" s="2" t="s">
        <v>449</v>
      </c>
      <c r="CD1562" s="2" t="s">
        <v>450</v>
      </c>
      <c r="CE1562">
        <v>0</v>
      </c>
      <c r="CF1562">
        <v>20201231</v>
      </c>
    </row>
    <row r="1563" spans="1:84" x14ac:dyDescent="0.35">
      <c r="A1563" s="2" t="s">
        <v>13207</v>
      </c>
      <c r="B1563" s="2" t="s">
        <v>13208</v>
      </c>
      <c r="C1563" s="2" t="s">
        <v>13209</v>
      </c>
      <c r="D1563" s="2" t="s">
        <v>13210</v>
      </c>
      <c r="E1563" s="2" t="s">
        <v>13211</v>
      </c>
      <c r="F1563">
        <v>1</v>
      </c>
      <c r="G1563" s="2" t="s">
        <v>166</v>
      </c>
      <c r="H1563">
        <v>7</v>
      </c>
      <c r="I1563" s="2" t="s">
        <v>785</v>
      </c>
      <c r="J1563">
        <v>99</v>
      </c>
      <c r="K1563" s="2" t="s">
        <v>96</v>
      </c>
      <c r="L1563">
        <v>8</v>
      </c>
      <c r="M1563" s="2" t="s">
        <v>127</v>
      </c>
      <c r="N1563">
        <v>62</v>
      </c>
      <c r="O1563" s="2" t="s">
        <v>2465</v>
      </c>
      <c r="P1563">
        <v>999</v>
      </c>
      <c r="Q1563" s="2" t="s">
        <v>3537</v>
      </c>
      <c r="R1563" t="s">
        <v>82</v>
      </c>
      <c r="S1563" t="s">
        <v>82</v>
      </c>
      <c r="T1563" s="2" t="s">
        <v>2001</v>
      </c>
      <c r="U1563" s="2" t="s">
        <v>2002</v>
      </c>
      <c r="V1563">
        <v>915</v>
      </c>
      <c r="W1563" s="2" t="s">
        <v>647</v>
      </c>
      <c r="X1563">
        <v>43232.2</v>
      </c>
      <c r="Y1563">
        <v>43232.2</v>
      </c>
      <c r="AD1563">
        <v>30262.54</v>
      </c>
      <c r="AF1563">
        <v>0</v>
      </c>
      <c r="AI1563">
        <v>12969.66</v>
      </c>
      <c r="AO1563">
        <v>113517</v>
      </c>
      <c r="AQ1563">
        <v>86464.4</v>
      </c>
      <c r="AR1563">
        <v>0</v>
      </c>
      <c r="AS1563">
        <v>0</v>
      </c>
      <c r="AT1563">
        <v>43232.2</v>
      </c>
      <c r="AU1563">
        <v>43232.2</v>
      </c>
      <c r="AZ1563">
        <v>30262.54</v>
      </c>
      <c r="BB1563">
        <v>0</v>
      </c>
      <c r="BE1563">
        <v>12969.66</v>
      </c>
      <c r="BK1563">
        <v>113517</v>
      </c>
      <c r="BL1563">
        <v>86464.4</v>
      </c>
      <c r="BM1563">
        <v>86464.4</v>
      </c>
      <c r="BN1563">
        <v>86464.4</v>
      </c>
      <c r="BS1563">
        <v>0</v>
      </c>
      <c r="BT1563">
        <v>20201204</v>
      </c>
      <c r="BU1563" t="str">
        <f t="shared" si="72"/>
        <v>2020</v>
      </c>
      <c r="BV1563">
        <v>20211231</v>
      </c>
      <c r="BW1563" t="str">
        <f t="shared" si="73"/>
        <v>2021</v>
      </c>
      <c r="BX1563">
        <v>20211204</v>
      </c>
      <c r="BY1563" t="str">
        <f t="shared" si="74"/>
        <v>2021</v>
      </c>
      <c r="BZ1563" s="2" t="s">
        <v>101</v>
      </c>
      <c r="CA1563" s="2" t="s">
        <v>91</v>
      </c>
      <c r="CB1563" s="2" t="s">
        <v>92</v>
      </c>
      <c r="CC1563" s="2" t="s">
        <v>2402</v>
      </c>
      <c r="CD1563" s="2" t="s">
        <v>525</v>
      </c>
      <c r="CE1563">
        <v>0</v>
      </c>
      <c r="CF1563">
        <v>20201231</v>
      </c>
    </row>
    <row r="1564" spans="1:84" x14ac:dyDescent="0.35">
      <c r="A1564" s="2" t="s">
        <v>28880</v>
      </c>
      <c r="B1564" s="2" t="s">
        <v>28881</v>
      </c>
      <c r="C1564" s="2" t="s">
        <v>28882</v>
      </c>
      <c r="D1564" s="2" t="s">
        <v>27733</v>
      </c>
      <c r="E1564" s="2" t="s">
        <v>28883</v>
      </c>
      <c r="F1564">
        <v>4</v>
      </c>
      <c r="G1564" s="2" t="s">
        <v>189</v>
      </c>
      <c r="H1564">
        <v>3</v>
      </c>
      <c r="I1564" s="2" t="s">
        <v>83</v>
      </c>
      <c r="J1564">
        <v>1</v>
      </c>
      <c r="K1564" s="2" t="s">
        <v>84</v>
      </c>
      <c r="L1564">
        <v>5</v>
      </c>
      <c r="M1564" s="2" t="s">
        <v>241</v>
      </c>
      <c r="N1564">
        <v>8</v>
      </c>
      <c r="O1564" s="2" t="s">
        <v>498</v>
      </c>
      <c r="P1564">
        <v>87</v>
      </c>
      <c r="Q1564" s="2" t="s">
        <v>3063</v>
      </c>
      <c r="R1564" t="s">
        <v>82</v>
      </c>
      <c r="S1564" t="s">
        <v>82</v>
      </c>
      <c r="T1564" s="2" t="s">
        <v>88</v>
      </c>
      <c r="U1564" s="2" t="s">
        <v>89</v>
      </c>
      <c r="V1564">
        <v>2020</v>
      </c>
      <c r="W1564" s="2" t="s">
        <v>22328</v>
      </c>
      <c r="X1564">
        <v>43156.800000000003</v>
      </c>
      <c r="Y1564">
        <v>43156.800000000003</v>
      </c>
      <c r="AD1564">
        <v>30209.759999999998</v>
      </c>
      <c r="AF1564">
        <v>0</v>
      </c>
      <c r="AI1564">
        <v>12947.04</v>
      </c>
      <c r="AQ1564">
        <v>86313.600000000006</v>
      </c>
      <c r="AR1564">
        <v>0</v>
      </c>
      <c r="AS1564">
        <v>0</v>
      </c>
      <c r="AT1564">
        <v>43156.800000000003</v>
      </c>
      <c r="AU1564">
        <v>43156.800000000003</v>
      </c>
      <c r="AZ1564">
        <v>30209.759999999998</v>
      </c>
      <c r="BB1564">
        <v>0</v>
      </c>
      <c r="BE1564">
        <v>12947.04</v>
      </c>
      <c r="BL1564">
        <v>86313.600000000006</v>
      </c>
      <c r="BS1564">
        <v>0</v>
      </c>
      <c r="BT1564">
        <v>20181001</v>
      </c>
      <c r="BU1564" t="str">
        <f t="shared" si="72"/>
        <v>2018</v>
      </c>
      <c r="BV1564">
        <v>20200730</v>
      </c>
      <c r="BW1564" t="str">
        <f t="shared" si="73"/>
        <v>2020</v>
      </c>
      <c r="BY1564" t="str">
        <f t="shared" si="74"/>
        <v/>
      </c>
      <c r="BZ1564" s="2" t="s">
        <v>101</v>
      </c>
      <c r="CA1564" s="2" t="s">
        <v>91</v>
      </c>
      <c r="CB1564" s="2" t="s">
        <v>102</v>
      </c>
      <c r="CC1564" s="2" t="s">
        <v>103</v>
      </c>
      <c r="CD1564" s="2" t="s">
        <v>104</v>
      </c>
      <c r="CE1564">
        <v>0</v>
      </c>
      <c r="CF1564">
        <v>20201231</v>
      </c>
    </row>
    <row r="1565" spans="1:84" x14ac:dyDescent="0.35">
      <c r="A1565" s="2" t="s">
        <v>17572</v>
      </c>
      <c r="B1565" s="2" t="s">
        <v>17565</v>
      </c>
      <c r="C1565" s="2" t="s">
        <v>17573</v>
      </c>
      <c r="D1565" s="2" t="s">
        <v>17567</v>
      </c>
      <c r="E1565" s="2" t="s">
        <v>17574</v>
      </c>
      <c r="F1565">
        <v>1</v>
      </c>
      <c r="G1565" s="2" t="s">
        <v>166</v>
      </c>
      <c r="H1565">
        <v>7</v>
      </c>
      <c r="I1565" s="2" t="s">
        <v>785</v>
      </c>
      <c r="J1565">
        <v>99</v>
      </c>
      <c r="K1565" s="2" t="s">
        <v>96</v>
      </c>
      <c r="L1565">
        <v>8</v>
      </c>
      <c r="M1565" s="2" t="s">
        <v>127</v>
      </c>
      <c r="N1565">
        <v>62</v>
      </c>
      <c r="O1565" s="2" t="s">
        <v>2465</v>
      </c>
      <c r="P1565">
        <v>999</v>
      </c>
      <c r="Q1565" s="2" t="s">
        <v>3537</v>
      </c>
      <c r="R1565" t="s">
        <v>82</v>
      </c>
      <c r="S1565" t="s">
        <v>82</v>
      </c>
      <c r="T1565" s="2" t="s">
        <v>2001</v>
      </c>
      <c r="U1565" s="2" t="s">
        <v>2002</v>
      </c>
      <c r="V1565">
        <v>915</v>
      </c>
      <c r="W1565" s="2" t="s">
        <v>647</v>
      </c>
      <c r="X1565">
        <v>43093.75</v>
      </c>
      <c r="Y1565">
        <v>43093.75</v>
      </c>
      <c r="AD1565">
        <v>30165.63</v>
      </c>
      <c r="AF1565">
        <v>0</v>
      </c>
      <c r="AI1565">
        <v>12928.12</v>
      </c>
      <c r="AO1565">
        <v>258562</v>
      </c>
      <c r="AQ1565">
        <v>86187.5</v>
      </c>
      <c r="AR1565">
        <v>0</v>
      </c>
      <c r="AS1565">
        <v>0</v>
      </c>
      <c r="AT1565">
        <v>43093.75</v>
      </c>
      <c r="AU1565">
        <v>43093.75</v>
      </c>
      <c r="AZ1565">
        <v>30165.63</v>
      </c>
      <c r="BB1565">
        <v>0</v>
      </c>
      <c r="BE1565">
        <v>12928.12</v>
      </c>
      <c r="BK1565">
        <v>258562</v>
      </c>
      <c r="BL1565">
        <v>86187.5</v>
      </c>
      <c r="BM1565">
        <v>86187.5</v>
      </c>
      <c r="BN1565">
        <v>86187.5</v>
      </c>
      <c r="BP1565">
        <v>60331.25</v>
      </c>
      <c r="BQ1565">
        <v>60331.25</v>
      </c>
      <c r="BR1565">
        <v>0</v>
      </c>
      <c r="BS1565">
        <v>142249.94</v>
      </c>
      <c r="BT1565">
        <v>20151216</v>
      </c>
      <c r="BU1565" t="str">
        <f t="shared" si="72"/>
        <v>2015</v>
      </c>
      <c r="BV1565">
        <v>20200131</v>
      </c>
      <c r="BW1565" t="str">
        <f t="shared" si="73"/>
        <v>2020</v>
      </c>
      <c r="BX1565">
        <v>20190930</v>
      </c>
      <c r="BY1565" t="str">
        <f t="shared" si="74"/>
        <v>2019</v>
      </c>
      <c r="BZ1565" s="2" t="s">
        <v>91</v>
      </c>
      <c r="CA1565" s="2" t="s">
        <v>91</v>
      </c>
      <c r="CB1565" s="2" t="s">
        <v>92</v>
      </c>
      <c r="CC1565" s="2" t="s">
        <v>788</v>
      </c>
      <c r="CD1565" s="2" t="s">
        <v>789</v>
      </c>
      <c r="CE1565">
        <v>0</v>
      </c>
      <c r="CF1565">
        <v>20201231</v>
      </c>
    </row>
    <row r="1566" spans="1:84" x14ac:dyDescent="0.35">
      <c r="A1566" s="2" t="s">
        <v>29930</v>
      </c>
      <c r="B1566" s="2" t="s">
        <v>29931</v>
      </c>
      <c r="C1566" s="2" t="s">
        <v>29932</v>
      </c>
      <c r="D1566" s="2" t="s">
        <v>29605</v>
      </c>
      <c r="E1566" s="2" t="s">
        <v>29933</v>
      </c>
      <c r="F1566">
        <v>3</v>
      </c>
      <c r="G1566" s="2" t="s">
        <v>117</v>
      </c>
      <c r="H1566">
        <v>7</v>
      </c>
      <c r="I1566" s="2" t="s">
        <v>785</v>
      </c>
      <c r="J1566">
        <v>20</v>
      </c>
      <c r="K1566" s="2" t="s">
        <v>3069</v>
      </c>
      <c r="L1566">
        <v>8</v>
      </c>
      <c r="M1566" s="2" t="s">
        <v>127</v>
      </c>
      <c r="N1566">
        <v>62</v>
      </c>
      <c r="O1566" s="2" t="s">
        <v>2465</v>
      </c>
      <c r="P1566">
        <v>999</v>
      </c>
      <c r="Q1566" s="2" t="s">
        <v>3537</v>
      </c>
      <c r="R1566" t="s">
        <v>82</v>
      </c>
      <c r="S1566" t="s">
        <v>82</v>
      </c>
      <c r="T1566" s="2" t="s">
        <v>2001</v>
      </c>
      <c r="U1566" s="2" t="s">
        <v>2002</v>
      </c>
      <c r="V1566">
        <v>1956</v>
      </c>
      <c r="W1566" s="2" t="s">
        <v>514</v>
      </c>
      <c r="X1566">
        <v>64218.75</v>
      </c>
      <c r="Y1566">
        <v>64218.75</v>
      </c>
      <c r="AF1566">
        <v>0</v>
      </c>
      <c r="AM1566">
        <v>21931.25</v>
      </c>
      <c r="AQ1566">
        <v>86150</v>
      </c>
      <c r="AR1566">
        <v>0</v>
      </c>
      <c r="AS1566">
        <v>0</v>
      </c>
      <c r="AT1566">
        <v>64218.75</v>
      </c>
      <c r="AU1566">
        <v>64218.75</v>
      </c>
      <c r="BB1566">
        <v>0</v>
      </c>
      <c r="BI1566">
        <v>21931.25</v>
      </c>
      <c r="BL1566">
        <v>86150</v>
      </c>
      <c r="BM1566">
        <v>85625</v>
      </c>
      <c r="BN1566">
        <v>85625</v>
      </c>
      <c r="BP1566">
        <v>83455</v>
      </c>
      <c r="BQ1566">
        <v>83455</v>
      </c>
      <c r="BR1566">
        <v>0</v>
      </c>
      <c r="BS1566">
        <v>83980</v>
      </c>
      <c r="BT1566">
        <v>20180101</v>
      </c>
      <c r="BU1566" t="str">
        <f t="shared" si="72"/>
        <v>2018</v>
      </c>
      <c r="BV1566">
        <v>20181231</v>
      </c>
      <c r="BW1566" t="str">
        <f t="shared" si="73"/>
        <v>2018</v>
      </c>
      <c r="BX1566">
        <v>20181231</v>
      </c>
      <c r="BY1566" t="str">
        <f t="shared" si="74"/>
        <v>2018</v>
      </c>
      <c r="BZ1566" s="2" t="s">
        <v>131</v>
      </c>
      <c r="CA1566" s="2" t="s">
        <v>778</v>
      </c>
      <c r="CB1566" s="2" t="s">
        <v>455</v>
      </c>
      <c r="CC1566" s="2" t="s">
        <v>788</v>
      </c>
      <c r="CD1566" s="2" t="s">
        <v>789</v>
      </c>
      <c r="CE1566">
        <v>0</v>
      </c>
      <c r="CF1566">
        <v>20201231</v>
      </c>
    </row>
    <row r="1567" spans="1:84" x14ac:dyDescent="0.35">
      <c r="A1567" s="2" t="s">
        <v>5675</v>
      </c>
      <c r="B1567" s="2" t="s">
        <v>5676</v>
      </c>
      <c r="C1567" s="2" t="s">
        <v>5669</v>
      </c>
      <c r="D1567" s="2" t="s">
        <v>5670</v>
      </c>
      <c r="E1567" s="2" t="s">
        <v>5677</v>
      </c>
      <c r="F1567">
        <v>1</v>
      </c>
      <c r="G1567" s="2" t="s">
        <v>166</v>
      </c>
      <c r="H1567">
        <v>7</v>
      </c>
      <c r="I1567" s="2" t="s">
        <v>785</v>
      </c>
      <c r="J1567">
        <v>20</v>
      </c>
      <c r="K1567" s="2" t="s">
        <v>3069</v>
      </c>
      <c r="L1567">
        <v>8</v>
      </c>
      <c r="M1567" s="2" t="s">
        <v>127</v>
      </c>
      <c r="N1567">
        <v>61</v>
      </c>
      <c r="O1567" s="2" t="s">
        <v>128</v>
      </c>
      <c r="P1567">
        <v>614</v>
      </c>
      <c r="Q1567" s="2" t="s">
        <v>5509</v>
      </c>
      <c r="R1567" t="s">
        <v>82</v>
      </c>
      <c r="S1567" t="s">
        <v>82</v>
      </c>
      <c r="T1567" s="2" t="s">
        <v>88</v>
      </c>
      <c r="U1567" s="2" t="s">
        <v>89</v>
      </c>
      <c r="V1567">
        <v>611</v>
      </c>
      <c r="W1567" s="2" t="s">
        <v>2401</v>
      </c>
      <c r="X1567">
        <v>43004.44</v>
      </c>
      <c r="Y1567">
        <v>43004.44</v>
      </c>
      <c r="AD1567">
        <v>30103.09</v>
      </c>
      <c r="AF1567">
        <v>0</v>
      </c>
      <c r="AI1567">
        <v>12901.31</v>
      </c>
      <c r="AO1567">
        <v>139393</v>
      </c>
      <c r="AQ1567">
        <v>86008.84</v>
      </c>
      <c r="AR1567">
        <v>0</v>
      </c>
      <c r="AS1567">
        <v>0</v>
      </c>
      <c r="AT1567">
        <v>43004.44</v>
      </c>
      <c r="AU1567">
        <v>43004.44</v>
      </c>
      <c r="AZ1567">
        <v>30103.09</v>
      </c>
      <c r="BB1567">
        <v>0</v>
      </c>
      <c r="BE1567">
        <v>12901.31</v>
      </c>
      <c r="BK1567">
        <v>139393</v>
      </c>
      <c r="BL1567">
        <v>86008.84</v>
      </c>
      <c r="BS1567">
        <v>0</v>
      </c>
      <c r="BT1567">
        <v>20171110</v>
      </c>
      <c r="BU1567" t="str">
        <f t="shared" si="72"/>
        <v>2017</v>
      </c>
      <c r="BV1567">
        <v>20191130</v>
      </c>
      <c r="BW1567" t="str">
        <f t="shared" si="73"/>
        <v>2019</v>
      </c>
      <c r="BX1567">
        <v>20191130</v>
      </c>
      <c r="BY1567" t="str">
        <f t="shared" si="74"/>
        <v>2019</v>
      </c>
      <c r="BZ1567" s="2" t="s">
        <v>101</v>
      </c>
      <c r="CA1567" s="2" t="s">
        <v>91</v>
      </c>
      <c r="CB1567" s="2" t="s">
        <v>92</v>
      </c>
      <c r="CC1567" s="2" t="s">
        <v>788</v>
      </c>
      <c r="CD1567" s="2" t="s">
        <v>789</v>
      </c>
      <c r="CE1567">
        <v>0</v>
      </c>
      <c r="CF1567">
        <v>20201231</v>
      </c>
    </row>
    <row r="1568" spans="1:84" x14ac:dyDescent="0.35">
      <c r="A1568" s="2" t="s">
        <v>17977</v>
      </c>
      <c r="B1568" s="2" t="s">
        <v>17973</v>
      </c>
      <c r="C1568" s="2" t="s">
        <v>17978</v>
      </c>
      <c r="D1568" s="2" t="s">
        <v>17975</v>
      </c>
      <c r="E1568" s="2" t="s">
        <v>17979</v>
      </c>
      <c r="F1568">
        <v>1</v>
      </c>
      <c r="G1568" s="2" t="s">
        <v>166</v>
      </c>
      <c r="H1568">
        <v>7</v>
      </c>
      <c r="I1568" s="2" t="s">
        <v>785</v>
      </c>
      <c r="J1568">
        <v>99</v>
      </c>
      <c r="K1568" s="2" t="s">
        <v>96</v>
      </c>
      <c r="L1568">
        <v>8</v>
      </c>
      <c r="M1568" s="2" t="s">
        <v>127</v>
      </c>
      <c r="N1568">
        <v>62</v>
      </c>
      <c r="O1568" s="2" t="s">
        <v>2465</v>
      </c>
      <c r="P1568">
        <v>999</v>
      </c>
      <c r="Q1568" s="2" t="s">
        <v>3537</v>
      </c>
      <c r="R1568" t="s">
        <v>82</v>
      </c>
      <c r="S1568" t="s">
        <v>82</v>
      </c>
      <c r="T1568" s="2" t="s">
        <v>2001</v>
      </c>
      <c r="U1568" s="2" t="s">
        <v>2002</v>
      </c>
      <c r="V1568">
        <v>915</v>
      </c>
      <c r="W1568" s="2" t="s">
        <v>647</v>
      </c>
      <c r="X1568">
        <v>42975</v>
      </c>
      <c r="Y1568">
        <v>42975</v>
      </c>
      <c r="AD1568">
        <v>30082.5</v>
      </c>
      <c r="AF1568">
        <v>0</v>
      </c>
      <c r="AI1568">
        <v>12892.5</v>
      </c>
      <c r="AO1568">
        <v>116716</v>
      </c>
      <c r="AQ1568">
        <v>85950</v>
      </c>
      <c r="AR1568">
        <v>0</v>
      </c>
      <c r="AS1568">
        <v>0</v>
      </c>
      <c r="AT1568">
        <v>42975</v>
      </c>
      <c r="AU1568">
        <v>42975</v>
      </c>
      <c r="AZ1568">
        <v>30082.5</v>
      </c>
      <c r="BB1568">
        <v>0</v>
      </c>
      <c r="BE1568">
        <v>12892.5</v>
      </c>
      <c r="BK1568">
        <v>116716</v>
      </c>
      <c r="BL1568">
        <v>85950</v>
      </c>
      <c r="BM1568">
        <v>85950</v>
      </c>
      <c r="BN1568">
        <v>85950</v>
      </c>
      <c r="BP1568">
        <v>85950</v>
      </c>
      <c r="BQ1568">
        <v>85950</v>
      </c>
      <c r="BR1568">
        <v>0</v>
      </c>
      <c r="BS1568">
        <v>202666.39</v>
      </c>
      <c r="BT1568">
        <v>20160104</v>
      </c>
      <c r="BU1568" t="str">
        <f t="shared" si="72"/>
        <v>2016</v>
      </c>
      <c r="BV1568">
        <v>20210312</v>
      </c>
      <c r="BW1568" t="str">
        <f t="shared" si="73"/>
        <v>2021</v>
      </c>
      <c r="BX1568">
        <v>20181205</v>
      </c>
      <c r="BY1568" t="str">
        <f t="shared" si="74"/>
        <v>2018</v>
      </c>
      <c r="BZ1568" s="2" t="s">
        <v>131</v>
      </c>
      <c r="CA1568" s="2" t="s">
        <v>778</v>
      </c>
      <c r="CB1568" s="2" t="s">
        <v>455</v>
      </c>
      <c r="CC1568" s="2" t="s">
        <v>788</v>
      </c>
      <c r="CD1568" s="2" t="s">
        <v>789</v>
      </c>
      <c r="CE1568">
        <v>0</v>
      </c>
      <c r="CF1568">
        <v>20201231</v>
      </c>
    </row>
    <row r="1569" spans="1:84" x14ac:dyDescent="0.35">
      <c r="A1569" s="2" t="s">
        <v>24731</v>
      </c>
      <c r="B1569" s="2" t="s">
        <v>24732</v>
      </c>
      <c r="C1569" s="2" t="s">
        <v>24733</v>
      </c>
      <c r="D1569" s="2" t="s">
        <v>24733</v>
      </c>
      <c r="E1569" s="2" t="s">
        <v>24734</v>
      </c>
      <c r="F1569">
        <v>11</v>
      </c>
      <c r="G1569" s="2" t="s">
        <v>451</v>
      </c>
      <c r="H1569">
        <v>6</v>
      </c>
      <c r="I1569" s="2" t="s">
        <v>109</v>
      </c>
      <c r="J1569">
        <v>1</v>
      </c>
      <c r="K1569" s="2" t="s">
        <v>457</v>
      </c>
      <c r="L1569">
        <v>8</v>
      </c>
      <c r="M1569" s="2" t="s">
        <v>127</v>
      </c>
      <c r="N1569">
        <v>61</v>
      </c>
      <c r="O1569" s="2" t="s">
        <v>128</v>
      </c>
      <c r="P1569">
        <v>614</v>
      </c>
      <c r="Q1569" s="2" t="s">
        <v>5509</v>
      </c>
      <c r="R1569" t="s">
        <v>82</v>
      </c>
      <c r="S1569" t="s">
        <v>82</v>
      </c>
      <c r="T1569" s="2" t="s">
        <v>88</v>
      </c>
      <c r="U1569" s="2" t="s">
        <v>89</v>
      </c>
      <c r="V1569">
        <v>1925</v>
      </c>
      <c r="W1569" s="2" t="s">
        <v>480</v>
      </c>
      <c r="X1569">
        <v>68594.45</v>
      </c>
      <c r="Z1569">
        <v>68594.45</v>
      </c>
      <c r="AD1569">
        <v>17148.61</v>
      </c>
      <c r="AF1569">
        <v>0</v>
      </c>
      <c r="AQ1569">
        <v>85743.06</v>
      </c>
      <c r="AR1569">
        <v>0</v>
      </c>
      <c r="AS1569">
        <v>0</v>
      </c>
      <c r="AT1569">
        <v>68594.45</v>
      </c>
      <c r="AV1569">
        <v>68594.45</v>
      </c>
      <c r="AZ1569">
        <v>17148.61</v>
      </c>
      <c r="BB1569">
        <v>0</v>
      </c>
      <c r="BL1569">
        <v>85743.06</v>
      </c>
      <c r="BM1569">
        <v>85743.06</v>
      </c>
      <c r="BN1569">
        <v>85743.06</v>
      </c>
      <c r="BO1569">
        <v>85743.06</v>
      </c>
      <c r="BP1569">
        <v>80533.25</v>
      </c>
      <c r="BQ1569">
        <v>80533.25</v>
      </c>
      <c r="BR1569">
        <v>57162.04</v>
      </c>
      <c r="BS1569">
        <v>85743.06</v>
      </c>
      <c r="BT1569">
        <v>20171001</v>
      </c>
      <c r="BU1569" t="str">
        <f t="shared" si="72"/>
        <v>2017</v>
      </c>
      <c r="BV1569">
        <v>20201001</v>
      </c>
      <c r="BW1569" t="str">
        <f t="shared" si="73"/>
        <v>2020</v>
      </c>
      <c r="BY1569" t="str">
        <f t="shared" si="74"/>
        <v/>
      </c>
      <c r="BZ1569" s="2" t="s">
        <v>91</v>
      </c>
      <c r="CA1569" s="2" t="s">
        <v>91</v>
      </c>
      <c r="CB1569" s="2" t="s">
        <v>92</v>
      </c>
      <c r="CC1569" s="2" t="s">
        <v>461</v>
      </c>
      <c r="CD1569" s="2" t="s">
        <v>462</v>
      </c>
      <c r="CE1569">
        <v>0</v>
      </c>
      <c r="CF1569">
        <v>20201231</v>
      </c>
    </row>
    <row r="1570" spans="1:84" x14ac:dyDescent="0.35">
      <c r="A1570" s="2" t="s">
        <v>24735</v>
      </c>
      <c r="B1570" s="2" t="s">
        <v>24736</v>
      </c>
      <c r="C1570" s="2" t="s">
        <v>24737</v>
      </c>
      <c r="D1570" s="2" t="s">
        <v>24737</v>
      </c>
      <c r="E1570" s="2" t="s">
        <v>24738</v>
      </c>
      <c r="F1570">
        <v>11</v>
      </c>
      <c r="G1570" s="2" t="s">
        <v>451</v>
      </c>
      <c r="H1570">
        <v>6</v>
      </c>
      <c r="I1570" s="2" t="s">
        <v>109</v>
      </c>
      <c r="J1570">
        <v>1</v>
      </c>
      <c r="K1570" s="2" t="s">
        <v>457</v>
      </c>
      <c r="L1570">
        <v>8</v>
      </c>
      <c r="M1570" s="2" t="s">
        <v>127</v>
      </c>
      <c r="N1570">
        <v>61</v>
      </c>
      <c r="O1570" s="2" t="s">
        <v>128</v>
      </c>
      <c r="P1570">
        <v>614</v>
      </c>
      <c r="Q1570" s="2" t="s">
        <v>5509</v>
      </c>
      <c r="R1570" t="s">
        <v>82</v>
      </c>
      <c r="S1570" t="s">
        <v>82</v>
      </c>
      <c r="T1570" s="2" t="s">
        <v>88</v>
      </c>
      <c r="U1570" s="2" t="s">
        <v>89</v>
      </c>
      <c r="V1570">
        <v>1925</v>
      </c>
      <c r="W1570" s="2" t="s">
        <v>480</v>
      </c>
      <c r="X1570">
        <v>68594.45</v>
      </c>
      <c r="Z1570">
        <v>68594.45</v>
      </c>
      <c r="AD1570">
        <v>17148.61</v>
      </c>
      <c r="AF1570">
        <v>0</v>
      </c>
      <c r="AQ1570">
        <v>85743.06</v>
      </c>
      <c r="AR1570">
        <v>0</v>
      </c>
      <c r="AS1570">
        <v>0</v>
      </c>
      <c r="AT1570">
        <v>68594.45</v>
      </c>
      <c r="AV1570">
        <v>68594.45</v>
      </c>
      <c r="AZ1570">
        <v>17148.61</v>
      </c>
      <c r="BB1570">
        <v>0</v>
      </c>
      <c r="BL1570">
        <v>85743.06</v>
      </c>
      <c r="BM1570">
        <v>85743.06</v>
      </c>
      <c r="BN1570">
        <v>85743.06</v>
      </c>
      <c r="BO1570">
        <v>85743.06</v>
      </c>
      <c r="BP1570">
        <v>43970.8</v>
      </c>
      <c r="BQ1570">
        <v>43970.8</v>
      </c>
      <c r="BR1570">
        <v>57711.68</v>
      </c>
      <c r="BS1570">
        <v>52764.959999999999</v>
      </c>
      <c r="BT1570">
        <v>20181101</v>
      </c>
      <c r="BU1570" t="str">
        <f t="shared" si="72"/>
        <v>2018</v>
      </c>
      <c r="BV1570">
        <v>20220409</v>
      </c>
      <c r="BW1570" t="str">
        <f t="shared" si="73"/>
        <v>2022</v>
      </c>
      <c r="BY1570" t="str">
        <f t="shared" si="74"/>
        <v/>
      </c>
      <c r="BZ1570" s="2" t="s">
        <v>91</v>
      </c>
      <c r="CA1570" s="2" t="s">
        <v>91</v>
      </c>
      <c r="CB1570" s="2" t="s">
        <v>92</v>
      </c>
      <c r="CC1570" s="2" t="s">
        <v>461</v>
      </c>
      <c r="CD1570" s="2" t="s">
        <v>462</v>
      </c>
      <c r="CE1570">
        <v>0</v>
      </c>
      <c r="CF1570">
        <v>20201231</v>
      </c>
    </row>
    <row r="1571" spans="1:84" x14ac:dyDescent="0.35">
      <c r="A1571" s="2" t="s">
        <v>24782</v>
      </c>
      <c r="B1571" s="2" t="s">
        <v>24783</v>
      </c>
      <c r="C1571" s="2" t="s">
        <v>24784</v>
      </c>
      <c r="D1571" s="2" t="s">
        <v>24784</v>
      </c>
      <c r="E1571" s="2" t="s">
        <v>24785</v>
      </c>
      <c r="F1571">
        <v>11</v>
      </c>
      <c r="G1571" s="2" t="s">
        <v>451</v>
      </c>
      <c r="H1571">
        <v>6</v>
      </c>
      <c r="I1571" s="2" t="s">
        <v>109</v>
      </c>
      <c r="J1571">
        <v>1</v>
      </c>
      <c r="K1571" s="2" t="s">
        <v>457</v>
      </c>
      <c r="L1571">
        <v>8</v>
      </c>
      <c r="M1571" s="2" t="s">
        <v>127</v>
      </c>
      <c r="N1571">
        <v>61</v>
      </c>
      <c r="O1571" s="2" t="s">
        <v>128</v>
      </c>
      <c r="P1571">
        <v>620</v>
      </c>
      <c r="Q1571" s="2" t="s">
        <v>129</v>
      </c>
      <c r="R1571" t="s">
        <v>82</v>
      </c>
      <c r="S1571" t="s">
        <v>82</v>
      </c>
      <c r="T1571" s="2" t="s">
        <v>88</v>
      </c>
      <c r="U1571" s="2" t="s">
        <v>89</v>
      </c>
      <c r="V1571">
        <v>2006</v>
      </c>
      <c r="W1571" s="2" t="s">
        <v>7581</v>
      </c>
      <c r="X1571">
        <v>51445.84</v>
      </c>
      <c r="Z1571">
        <v>51445.84</v>
      </c>
      <c r="AD1571">
        <v>34297.22</v>
      </c>
      <c r="AF1571">
        <v>0</v>
      </c>
      <c r="AQ1571">
        <v>85743.06</v>
      </c>
      <c r="AR1571">
        <v>0</v>
      </c>
      <c r="AS1571">
        <v>0</v>
      </c>
      <c r="AT1571">
        <v>51445.84</v>
      </c>
      <c r="AV1571">
        <v>51445.84</v>
      </c>
      <c r="AZ1571">
        <v>34297.22</v>
      </c>
      <c r="BB1571">
        <v>0</v>
      </c>
      <c r="BL1571">
        <v>85743.06</v>
      </c>
      <c r="BM1571">
        <v>85743.06</v>
      </c>
      <c r="BN1571">
        <v>85743.06</v>
      </c>
      <c r="BO1571">
        <v>85743.06</v>
      </c>
      <c r="BP1571">
        <v>48367.88</v>
      </c>
      <c r="BQ1571">
        <v>48367.88</v>
      </c>
      <c r="BR1571">
        <v>57162.04</v>
      </c>
      <c r="BS1571">
        <v>52764.959999999999</v>
      </c>
      <c r="BT1571">
        <v>20181101</v>
      </c>
      <c r="BU1571" t="str">
        <f t="shared" si="72"/>
        <v>2018</v>
      </c>
      <c r="BV1571">
        <v>20220409</v>
      </c>
      <c r="BW1571" t="str">
        <f t="shared" si="73"/>
        <v>2022</v>
      </c>
      <c r="BY1571" t="str">
        <f t="shared" si="74"/>
        <v/>
      </c>
      <c r="BZ1571" s="2" t="s">
        <v>91</v>
      </c>
      <c r="CA1571" s="2" t="s">
        <v>91</v>
      </c>
      <c r="CB1571" s="2" t="s">
        <v>92</v>
      </c>
      <c r="CC1571" s="2" t="s">
        <v>461</v>
      </c>
      <c r="CD1571" s="2" t="s">
        <v>462</v>
      </c>
      <c r="CE1571">
        <v>0</v>
      </c>
      <c r="CF1571">
        <v>20201231</v>
      </c>
    </row>
    <row r="1572" spans="1:84" x14ac:dyDescent="0.35">
      <c r="A1572" s="2" t="s">
        <v>24802</v>
      </c>
      <c r="B1572" s="2" t="s">
        <v>24803</v>
      </c>
      <c r="C1572" s="2" t="s">
        <v>24804</v>
      </c>
      <c r="D1572" s="2" t="s">
        <v>24804</v>
      </c>
      <c r="E1572" s="2" t="s">
        <v>24805</v>
      </c>
      <c r="F1572">
        <v>11</v>
      </c>
      <c r="G1572" s="2" t="s">
        <v>451</v>
      </c>
      <c r="H1572">
        <v>6</v>
      </c>
      <c r="I1572" s="2" t="s">
        <v>109</v>
      </c>
      <c r="J1572">
        <v>1</v>
      </c>
      <c r="K1572" s="2" t="s">
        <v>457</v>
      </c>
      <c r="L1572">
        <v>8</v>
      </c>
      <c r="M1572" s="2" t="s">
        <v>127</v>
      </c>
      <c r="N1572">
        <v>61</v>
      </c>
      <c r="O1572" s="2" t="s">
        <v>128</v>
      </c>
      <c r="P1572">
        <v>620</v>
      </c>
      <c r="Q1572" s="2" t="s">
        <v>129</v>
      </c>
      <c r="R1572" t="s">
        <v>82</v>
      </c>
      <c r="S1572" t="s">
        <v>82</v>
      </c>
      <c r="T1572" s="2" t="s">
        <v>88</v>
      </c>
      <c r="U1572" s="2" t="s">
        <v>89</v>
      </c>
      <c r="V1572">
        <v>1402</v>
      </c>
      <c r="W1572" s="2" t="s">
        <v>19064</v>
      </c>
      <c r="X1572">
        <v>51445.84</v>
      </c>
      <c r="Z1572">
        <v>51445.84</v>
      </c>
      <c r="AD1572">
        <v>34297.22</v>
      </c>
      <c r="AF1572">
        <v>0</v>
      </c>
      <c r="AQ1572">
        <v>85743.06</v>
      </c>
      <c r="AR1572">
        <v>0</v>
      </c>
      <c r="AS1572">
        <v>0</v>
      </c>
      <c r="AT1572">
        <v>51445.84</v>
      </c>
      <c r="AV1572">
        <v>51445.84</v>
      </c>
      <c r="AZ1572">
        <v>34297.22</v>
      </c>
      <c r="BB1572">
        <v>0</v>
      </c>
      <c r="BL1572">
        <v>85743.06</v>
      </c>
      <c r="BM1572">
        <v>85743.06</v>
      </c>
      <c r="BN1572">
        <v>85743.06</v>
      </c>
      <c r="BO1572">
        <v>85743.06</v>
      </c>
      <c r="BP1572">
        <v>26382.48</v>
      </c>
      <c r="BQ1572">
        <v>26382.48</v>
      </c>
      <c r="BR1572">
        <v>28581.02</v>
      </c>
      <c r="BS1572">
        <v>30779.56</v>
      </c>
      <c r="BT1572">
        <v>20190101</v>
      </c>
      <c r="BU1572" t="str">
        <f t="shared" si="72"/>
        <v>2019</v>
      </c>
      <c r="BV1572">
        <v>20211231</v>
      </c>
      <c r="BW1572" t="str">
        <f t="shared" si="73"/>
        <v>2021</v>
      </c>
      <c r="BY1572" t="str">
        <f t="shared" si="74"/>
        <v/>
      </c>
      <c r="BZ1572" s="2" t="s">
        <v>91</v>
      </c>
      <c r="CA1572" s="2" t="s">
        <v>91</v>
      </c>
      <c r="CB1572" s="2" t="s">
        <v>92</v>
      </c>
      <c r="CC1572" s="2" t="s">
        <v>461</v>
      </c>
      <c r="CD1572" s="2" t="s">
        <v>462</v>
      </c>
      <c r="CE1572">
        <v>0</v>
      </c>
      <c r="CF1572">
        <v>20201231</v>
      </c>
    </row>
    <row r="1573" spans="1:84" x14ac:dyDescent="0.35">
      <c r="A1573" s="2" t="s">
        <v>24817</v>
      </c>
      <c r="B1573" s="2" t="s">
        <v>24818</v>
      </c>
      <c r="C1573" s="2" t="s">
        <v>24819</v>
      </c>
      <c r="D1573" s="2" t="s">
        <v>24819</v>
      </c>
      <c r="E1573" s="2" t="s">
        <v>24820</v>
      </c>
      <c r="F1573">
        <v>11</v>
      </c>
      <c r="G1573" s="2" t="s">
        <v>451</v>
      </c>
      <c r="H1573">
        <v>6</v>
      </c>
      <c r="I1573" s="2" t="s">
        <v>109</v>
      </c>
      <c r="J1573">
        <v>1</v>
      </c>
      <c r="K1573" s="2" t="s">
        <v>457</v>
      </c>
      <c r="L1573">
        <v>8</v>
      </c>
      <c r="M1573" s="2" t="s">
        <v>127</v>
      </c>
      <c r="N1573">
        <v>61</v>
      </c>
      <c r="O1573" s="2" t="s">
        <v>128</v>
      </c>
      <c r="P1573">
        <v>620</v>
      </c>
      <c r="Q1573" s="2" t="s">
        <v>129</v>
      </c>
      <c r="R1573" t="s">
        <v>82</v>
      </c>
      <c r="S1573" t="s">
        <v>82</v>
      </c>
      <c r="T1573" s="2" t="s">
        <v>88</v>
      </c>
      <c r="U1573" s="2" t="s">
        <v>89</v>
      </c>
      <c r="V1573">
        <v>1309</v>
      </c>
      <c r="W1573" s="2" t="s">
        <v>19707</v>
      </c>
      <c r="X1573">
        <v>51445.84</v>
      </c>
      <c r="Z1573">
        <v>51445.84</v>
      </c>
      <c r="AD1573">
        <v>34297.22</v>
      </c>
      <c r="AF1573">
        <v>0</v>
      </c>
      <c r="AQ1573">
        <v>85743.06</v>
      </c>
      <c r="AR1573">
        <v>0</v>
      </c>
      <c r="AS1573">
        <v>0</v>
      </c>
      <c r="AT1573">
        <v>51445.84</v>
      </c>
      <c r="AV1573">
        <v>51445.84</v>
      </c>
      <c r="AZ1573">
        <v>34297.22</v>
      </c>
      <c r="BB1573">
        <v>0</v>
      </c>
      <c r="BL1573">
        <v>85743.06</v>
      </c>
      <c r="BM1573">
        <v>85743.06</v>
      </c>
      <c r="BN1573">
        <v>85743.06</v>
      </c>
      <c r="BO1573">
        <v>85743.06</v>
      </c>
      <c r="BP1573">
        <v>76948.91</v>
      </c>
      <c r="BQ1573">
        <v>76948.91</v>
      </c>
      <c r="BR1573">
        <v>55183.35</v>
      </c>
      <c r="BS1573">
        <v>76948.91</v>
      </c>
      <c r="BT1573">
        <v>20180316</v>
      </c>
      <c r="BU1573" t="str">
        <f t="shared" si="72"/>
        <v>2018</v>
      </c>
      <c r="BV1573">
        <v>20210401</v>
      </c>
      <c r="BW1573" t="str">
        <f t="shared" si="73"/>
        <v>2021</v>
      </c>
      <c r="BY1573" t="str">
        <f t="shared" si="74"/>
        <v/>
      </c>
      <c r="BZ1573" s="2" t="s">
        <v>91</v>
      </c>
      <c r="CA1573" s="2" t="s">
        <v>91</v>
      </c>
      <c r="CB1573" s="2" t="s">
        <v>92</v>
      </c>
      <c r="CC1573" s="2" t="s">
        <v>461</v>
      </c>
      <c r="CD1573" s="2" t="s">
        <v>462</v>
      </c>
      <c r="CE1573">
        <v>0</v>
      </c>
      <c r="CF1573">
        <v>20201231</v>
      </c>
    </row>
    <row r="1574" spans="1:84" x14ac:dyDescent="0.35">
      <c r="A1574" s="2" t="s">
        <v>24828</v>
      </c>
      <c r="B1574" s="2" t="s">
        <v>24829</v>
      </c>
      <c r="C1574" s="2" t="s">
        <v>24819</v>
      </c>
      <c r="D1574" s="2" t="s">
        <v>24819</v>
      </c>
      <c r="E1574" s="2" t="s">
        <v>24830</v>
      </c>
      <c r="F1574">
        <v>11</v>
      </c>
      <c r="G1574" s="2" t="s">
        <v>451</v>
      </c>
      <c r="H1574">
        <v>6</v>
      </c>
      <c r="I1574" s="2" t="s">
        <v>109</v>
      </c>
      <c r="J1574">
        <v>1</v>
      </c>
      <c r="K1574" s="2" t="s">
        <v>457</v>
      </c>
      <c r="L1574">
        <v>8</v>
      </c>
      <c r="M1574" s="2" t="s">
        <v>127</v>
      </c>
      <c r="N1574">
        <v>61</v>
      </c>
      <c r="O1574" s="2" t="s">
        <v>128</v>
      </c>
      <c r="P1574">
        <v>620</v>
      </c>
      <c r="Q1574" s="2" t="s">
        <v>129</v>
      </c>
      <c r="R1574" t="s">
        <v>82</v>
      </c>
      <c r="S1574" t="s">
        <v>82</v>
      </c>
      <c r="T1574" s="2" t="s">
        <v>88</v>
      </c>
      <c r="U1574" s="2" t="s">
        <v>89</v>
      </c>
      <c r="V1574">
        <v>1309</v>
      </c>
      <c r="W1574" s="2" t="s">
        <v>19707</v>
      </c>
      <c r="X1574">
        <v>51445.84</v>
      </c>
      <c r="Z1574">
        <v>51445.84</v>
      </c>
      <c r="AD1574">
        <v>34297.22</v>
      </c>
      <c r="AF1574">
        <v>0</v>
      </c>
      <c r="AQ1574">
        <v>85743.06</v>
      </c>
      <c r="AR1574">
        <v>0</v>
      </c>
      <c r="AS1574">
        <v>0</v>
      </c>
      <c r="AT1574">
        <v>51445.84</v>
      </c>
      <c r="AV1574">
        <v>51445.84</v>
      </c>
      <c r="AZ1574">
        <v>34297.22</v>
      </c>
      <c r="BB1574">
        <v>0</v>
      </c>
      <c r="BL1574">
        <v>85743.06</v>
      </c>
      <c r="BM1574">
        <v>85743.06</v>
      </c>
      <c r="BN1574">
        <v>85743.06</v>
      </c>
      <c r="BO1574">
        <v>85743.06</v>
      </c>
      <c r="BP1574">
        <v>61559.12</v>
      </c>
      <c r="BQ1574">
        <v>61559.12</v>
      </c>
      <c r="BR1574">
        <v>55183.35</v>
      </c>
      <c r="BS1574">
        <v>65956.2</v>
      </c>
      <c r="BT1574">
        <v>20180316</v>
      </c>
      <c r="BU1574" t="str">
        <f t="shared" si="72"/>
        <v>2018</v>
      </c>
      <c r="BV1574">
        <v>20210628</v>
      </c>
      <c r="BW1574" t="str">
        <f t="shared" si="73"/>
        <v>2021</v>
      </c>
      <c r="BY1574" t="str">
        <f t="shared" si="74"/>
        <v/>
      </c>
      <c r="BZ1574" s="2" t="s">
        <v>91</v>
      </c>
      <c r="CA1574" s="2" t="s">
        <v>91</v>
      </c>
      <c r="CB1574" s="2" t="s">
        <v>92</v>
      </c>
      <c r="CC1574" s="2" t="s">
        <v>461</v>
      </c>
      <c r="CD1574" s="2" t="s">
        <v>462</v>
      </c>
      <c r="CE1574">
        <v>0</v>
      </c>
      <c r="CF1574">
        <v>20201231</v>
      </c>
    </row>
    <row r="1575" spans="1:84" x14ac:dyDescent="0.35">
      <c r="A1575" s="2" t="s">
        <v>24842</v>
      </c>
      <c r="B1575" s="2" t="s">
        <v>24843</v>
      </c>
      <c r="C1575" s="2" t="s">
        <v>24819</v>
      </c>
      <c r="D1575" s="2" t="s">
        <v>24819</v>
      </c>
      <c r="E1575" s="2" t="s">
        <v>24844</v>
      </c>
      <c r="F1575">
        <v>11</v>
      </c>
      <c r="G1575" s="2" t="s">
        <v>451</v>
      </c>
      <c r="H1575">
        <v>6</v>
      </c>
      <c r="I1575" s="2" t="s">
        <v>109</v>
      </c>
      <c r="J1575">
        <v>1</v>
      </c>
      <c r="K1575" s="2" t="s">
        <v>457</v>
      </c>
      <c r="L1575">
        <v>8</v>
      </c>
      <c r="M1575" s="2" t="s">
        <v>127</v>
      </c>
      <c r="N1575">
        <v>61</v>
      </c>
      <c r="O1575" s="2" t="s">
        <v>128</v>
      </c>
      <c r="P1575">
        <v>620</v>
      </c>
      <c r="Q1575" s="2" t="s">
        <v>129</v>
      </c>
      <c r="R1575" t="s">
        <v>82</v>
      </c>
      <c r="S1575" t="s">
        <v>82</v>
      </c>
      <c r="T1575" s="2" t="s">
        <v>88</v>
      </c>
      <c r="U1575" s="2" t="s">
        <v>89</v>
      </c>
      <c r="V1575">
        <v>1309</v>
      </c>
      <c r="W1575" s="2" t="s">
        <v>19707</v>
      </c>
      <c r="X1575">
        <v>51445.84</v>
      </c>
      <c r="Z1575">
        <v>51445.84</v>
      </c>
      <c r="AD1575">
        <v>34297.22</v>
      </c>
      <c r="AF1575">
        <v>0</v>
      </c>
      <c r="AQ1575">
        <v>85743.06</v>
      </c>
      <c r="AR1575">
        <v>0</v>
      </c>
      <c r="AS1575">
        <v>0</v>
      </c>
      <c r="AT1575">
        <v>51445.84</v>
      </c>
      <c r="AV1575">
        <v>51445.84</v>
      </c>
      <c r="AZ1575">
        <v>34297.22</v>
      </c>
      <c r="BB1575">
        <v>0</v>
      </c>
      <c r="BL1575">
        <v>85743.06</v>
      </c>
      <c r="BM1575">
        <v>85743.06</v>
      </c>
      <c r="BN1575">
        <v>85743.06</v>
      </c>
      <c r="BO1575">
        <v>85743.06</v>
      </c>
      <c r="BP1575">
        <v>74750.36</v>
      </c>
      <c r="BQ1575">
        <v>74750.36</v>
      </c>
      <c r="BR1575">
        <v>55183.35</v>
      </c>
      <c r="BS1575">
        <v>74750.36</v>
      </c>
      <c r="BT1575">
        <v>20180316</v>
      </c>
      <c r="BU1575" t="str">
        <f t="shared" si="72"/>
        <v>2018</v>
      </c>
      <c r="BV1575">
        <v>20210401</v>
      </c>
      <c r="BW1575" t="str">
        <f t="shared" si="73"/>
        <v>2021</v>
      </c>
      <c r="BY1575" t="str">
        <f t="shared" si="74"/>
        <v/>
      </c>
      <c r="BZ1575" s="2" t="s">
        <v>91</v>
      </c>
      <c r="CA1575" s="2" t="s">
        <v>91</v>
      </c>
      <c r="CB1575" s="2" t="s">
        <v>92</v>
      </c>
      <c r="CC1575" s="2" t="s">
        <v>461</v>
      </c>
      <c r="CD1575" s="2" t="s">
        <v>462</v>
      </c>
      <c r="CE1575">
        <v>0</v>
      </c>
      <c r="CF1575">
        <v>20201231</v>
      </c>
    </row>
    <row r="1576" spans="1:84" x14ac:dyDescent="0.35">
      <c r="A1576" s="2" t="s">
        <v>24845</v>
      </c>
      <c r="B1576" s="2" t="s">
        <v>24846</v>
      </c>
      <c r="C1576" s="2" t="s">
        <v>24819</v>
      </c>
      <c r="D1576" s="2" t="s">
        <v>24819</v>
      </c>
      <c r="E1576" s="2" t="s">
        <v>24847</v>
      </c>
      <c r="F1576">
        <v>11</v>
      </c>
      <c r="G1576" s="2" t="s">
        <v>451</v>
      </c>
      <c r="H1576">
        <v>6</v>
      </c>
      <c r="I1576" s="2" t="s">
        <v>109</v>
      </c>
      <c r="J1576">
        <v>1</v>
      </c>
      <c r="K1576" s="2" t="s">
        <v>457</v>
      </c>
      <c r="L1576">
        <v>8</v>
      </c>
      <c r="M1576" s="2" t="s">
        <v>127</v>
      </c>
      <c r="N1576">
        <v>61</v>
      </c>
      <c r="O1576" s="2" t="s">
        <v>128</v>
      </c>
      <c r="P1576">
        <v>620</v>
      </c>
      <c r="Q1576" s="2" t="s">
        <v>129</v>
      </c>
      <c r="R1576" t="s">
        <v>82</v>
      </c>
      <c r="S1576" t="s">
        <v>82</v>
      </c>
      <c r="T1576" s="2" t="s">
        <v>88</v>
      </c>
      <c r="U1576" s="2" t="s">
        <v>89</v>
      </c>
      <c r="V1576">
        <v>1309</v>
      </c>
      <c r="W1576" s="2" t="s">
        <v>19707</v>
      </c>
      <c r="X1576">
        <v>51445.84</v>
      </c>
      <c r="Z1576">
        <v>51445.84</v>
      </c>
      <c r="AD1576">
        <v>34297.22</v>
      </c>
      <c r="AF1576">
        <v>0</v>
      </c>
      <c r="AQ1576">
        <v>85743.06</v>
      </c>
      <c r="AR1576">
        <v>0</v>
      </c>
      <c r="AS1576">
        <v>0</v>
      </c>
      <c r="AT1576">
        <v>51445.84</v>
      </c>
      <c r="AV1576">
        <v>51445.84</v>
      </c>
      <c r="AZ1576">
        <v>34297.22</v>
      </c>
      <c r="BB1576">
        <v>0</v>
      </c>
      <c r="BL1576">
        <v>85743.06</v>
      </c>
      <c r="BM1576">
        <v>85743.06</v>
      </c>
      <c r="BN1576">
        <v>85743.06</v>
      </c>
      <c r="BO1576">
        <v>85743.06</v>
      </c>
      <c r="BP1576">
        <v>70353.279999999999</v>
      </c>
      <c r="BQ1576">
        <v>70353.279999999999</v>
      </c>
      <c r="BR1576">
        <v>55183.35</v>
      </c>
      <c r="BS1576">
        <v>70353.279999999999</v>
      </c>
      <c r="BT1576">
        <v>20180316</v>
      </c>
      <c r="BU1576" t="str">
        <f t="shared" si="72"/>
        <v>2018</v>
      </c>
      <c r="BV1576">
        <v>20210401</v>
      </c>
      <c r="BW1576" t="str">
        <f t="shared" si="73"/>
        <v>2021</v>
      </c>
      <c r="BY1576" t="str">
        <f t="shared" si="74"/>
        <v/>
      </c>
      <c r="BZ1576" s="2" t="s">
        <v>91</v>
      </c>
      <c r="CA1576" s="2" t="s">
        <v>91</v>
      </c>
      <c r="CB1576" s="2" t="s">
        <v>92</v>
      </c>
      <c r="CC1576" s="2" t="s">
        <v>461</v>
      </c>
      <c r="CD1576" s="2" t="s">
        <v>462</v>
      </c>
      <c r="CE1576">
        <v>0</v>
      </c>
      <c r="CF1576">
        <v>20201231</v>
      </c>
    </row>
    <row r="1577" spans="1:84" x14ac:dyDescent="0.35">
      <c r="A1577" s="2" t="s">
        <v>24894</v>
      </c>
      <c r="B1577" s="2" t="s">
        <v>24895</v>
      </c>
      <c r="C1577" s="2" t="s">
        <v>24896</v>
      </c>
      <c r="D1577" s="2" t="s">
        <v>24896</v>
      </c>
      <c r="E1577" s="2" t="s">
        <v>24897</v>
      </c>
      <c r="F1577">
        <v>11</v>
      </c>
      <c r="G1577" s="2" t="s">
        <v>451</v>
      </c>
      <c r="H1577">
        <v>6</v>
      </c>
      <c r="I1577" s="2" t="s">
        <v>109</v>
      </c>
      <c r="J1577">
        <v>1</v>
      </c>
      <c r="K1577" s="2" t="s">
        <v>457</v>
      </c>
      <c r="L1577">
        <v>11</v>
      </c>
      <c r="M1577" s="2" t="s">
        <v>458</v>
      </c>
      <c r="N1577">
        <v>70</v>
      </c>
      <c r="O1577" s="2" t="s">
        <v>542</v>
      </c>
      <c r="P1577">
        <v>7</v>
      </c>
      <c r="Q1577" s="2" t="s">
        <v>2340</v>
      </c>
      <c r="R1577" t="s">
        <v>82</v>
      </c>
      <c r="S1577" t="s">
        <v>82</v>
      </c>
      <c r="T1577" s="2" t="s">
        <v>88</v>
      </c>
      <c r="U1577" s="2" t="s">
        <v>89</v>
      </c>
      <c r="V1577">
        <v>1956</v>
      </c>
      <c r="W1577" s="2" t="s">
        <v>514</v>
      </c>
      <c r="X1577">
        <v>68594.45</v>
      </c>
      <c r="Z1577">
        <v>68594.45</v>
      </c>
      <c r="AD1577">
        <v>17148.61</v>
      </c>
      <c r="AF1577">
        <v>0</v>
      </c>
      <c r="AQ1577">
        <v>85743.06</v>
      </c>
      <c r="AR1577">
        <v>0</v>
      </c>
      <c r="AS1577">
        <v>0</v>
      </c>
      <c r="AT1577">
        <v>68594.45</v>
      </c>
      <c r="AV1577">
        <v>68594.45</v>
      </c>
      <c r="AZ1577">
        <v>17148.61</v>
      </c>
      <c r="BB1577">
        <v>0</v>
      </c>
      <c r="BL1577">
        <v>85743.06</v>
      </c>
      <c r="BM1577">
        <v>85743.06</v>
      </c>
      <c r="BN1577">
        <v>85743.06</v>
      </c>
      <c r="BO1577">
        <v>85743.06</v>
      </c>
      <c r="BP1577">
        <v>76948.899999999994</v>
      </c>
      <c r="BQ1577">
        <v>76948.899999999994</v>
      </c>
      <c r="BR1577">
        <v>57162.04</v>
      </c>
      <c r="BS1577">
        <v>76948.899999999994</v>
      </c>
      <c r="BT1577">
        <v>20180316</v>
      </c>
      <c r="BU1577" t="str">
        <f t="shared" si="72"/>
        <v>2018</v>
      </c>
      <c r="BV1577">
        <v>20210331</v>
      </c>
      <c r="BW1577" t="str">
        <f t="shared" si="73"/>
        <v>2021</v>
      </c>
      <c r="BY1577" t="str">
        <f t="shared" si="74"/>
        <v/>
      </c>
      <c r="BZ1577" s="2" t="s">
        <v>91</v>
      </c>
      <c r="CA1577" s="2" t="s">
        <v>91</v>
      </c>
      <c r="CB1577" s="2" t="s">
        <v>92</v>
      </c>
      <c r="CC1577" s="2" t="s">
        <v>461</v>
      </c>
      <c r="CD1577" s="2" t="s">
        <v>462</v>
      </c>
      <c r="CE1577">
        <v>0</v>
      </c>
      <c r="CF1577">
        <v>20201231</v>
      </c>
    </row>
    <row r="1578" spans="1:84" x14ac:dyDescent="0.35">
      <c r="A1578" s="2" t="s">
        <v>24901</v>
      </c>
      <c r="B1578" s="2" t="s">
        <v>24902</v>
      </c>
      <c r="C1578" s="2" t="s">
        <v>24896</v>
      </c>
      <c r="D1578" s="2" t="s">
        <v>24896</v>
      </c>
      <c r="E1578" s="2" t="s">
        <v>24903</v>
      </c>
      <c r="F1578">
        <v>11</v>
      </c>
      <c r="G1578" s="2" t="s">
        <v>451</v>
      </c>
      <c r="H1578">
        <v>6</v>
      </c>
      <c r="I1578" s="2" t="s">
        <v>109</v>
      </c>
      <c r="J1578">
        <v>1</v>
      </c>
      <c r="K1578" s="2" t="s">
        <v>457</v>
      </c>
      <c r="L1578">
        <v>11</v>
      </c>
      <c r="M1578" s="2" t="s">
        <v>458</v>
      </c>
      <c r="N1578">
        <v>70</v>
      </c>
      <c r="O1578" s="2" t="s">
        <v>542</v>
      </c>
      <c r="P1578">
        <v>7</v>
      </c>
      <c r="Q1578" s="2" t="s">
        <v>2340</v>
      </c>
      <c r="R1578" t="s">
        <v>82</v>
      </c>
      <c r="S1578" t="s">
        <v>82</v>
      </c>
      <c r="T1578" s="2" t="s">
        <v>88</v>
      </c>
      <c r="U1578" s="2" t="s">
        <v>89</v>
      </c>
      <c r="V1578">
        <v>1956</v>
      </c>
      <c r="W1578" s="2" t="s">
        <v>514</v>
      </c>
      <c r="X1578">
        <v>68594.45</v>
      </c>
      <c r="Z1578">
        <v>68594.45</v>
      </c>
      <c r="AD1578">
        <v>17148.61</v>
      </c>
      <c r="AF1578">
        <v>0</v>
      </c>
      <c r="AQ1578">
        <v>85743.06</v>
      </c>
      <c r="AR1578">
        <v>0</v>
      </c>
      <c r="AS1578">
        <v>0</v>
      </c>
      <c r="AT1578">
        <v>68594.45</v>
      </c>
      <c r="AV1578">
        <v>68594.45</v>
      </c>
      <c r="AZ1578">
        <v>17148.61</v>
      </c>
      <c r="BB1578">
        <v>0</v>
      </c>
      <c r="BL1578">
        <v>85743.06</v>
      </c>
      <c r="BM1578">
        <v>85743.06</v>
      </c>
      <c r="BN1578">
        <v>85743.06</v>
      </c>
      <c r="BO1578">
        <v>85743.06</v>
      </c>
      <c r="BP1578">
        <v>76948.91</v>
      </c>
      <c r="BQ1578">
        <v>76948.91</v>
      </c>
      <c r="BR1578">
        <v>57162.04</v>
      </c>
      <c r="BS1578">
        <v>76948.91</v>
      </c>
      <c r="BT1578">
        <v>20180316</v>
      </c>
      <c r="BU1578" t="str">
        <f t="shared" si="72"/>
        <v>2018</v>
      </c>
      <c r="BV1578">
        <v>20210331</v>
      </c>
      <c r="BW1578" t="str">
        <f t="shared" si="73"/>
        <v>2021</v>
      </c>
      <c r="BY1578" t="str">
        <f t="shared" si="74"/>
        <v/>
      </c>
      <c r="BZ1578" s="2" t="s">
        <v>91</v>
      </c>
      <c r="CA1578" s="2" t="s">
        <v>91</v>
      </c>
      <c r="CB1578" s="2" t="s">
        <v>92</v>
      </c>
      <c r="CC1578" s="2" t="s">
        <v>461</v>
      </c>
      <c r="CD1578" s="2" t="s">
        <v>462</v>
      </c>
      <c r="CE1578">
        <v>0</v>
      </c>
      <c r="CF1578">
        <v>20201231</v>
      </c>
    </row>
    <row r="1579" spans="1:84" x14ac:dyDescent="0.35">
      <c r="A1579" s="2" t="s">
        <v>24904</v>
      </c>
      <c r="B1579" s="2" t="s">
        <v>24905</v>
      </c>
      <c r="C1579" s="2" t="s">
        <v>24906</v>
      </c>
      <c r="D1579" s="2" t="s">
        <v>24906</v>
      </c>
      <c r="E1579" s="2" t="s">
        <v>24907</v>
      </c>
      <c r="F1579">
        <v>11</v>
      </c>
      <c r="G1579" s="2" t="s">
        <v>451</v>
      </c>
      <c r="H1579">
        <v>6</v>
      </c>
      <c r="I1579" s="2" t="s">
        <v>109</v>
      </c>
      <c r="J1579">
        <v>1</v>
      </c>
      <c r="K1579" s="2" t="s">
        <v>457</v>
      </c>
      <c r="L1579">
        <v>11</v>
      </c>
      <c r="M1579" s="2" t="s">
        <v>458</v>
      </c>
      <c r="N1579">
        <v>70</v>
      </c>
      <c r="O1579" s="2" t="s">
        <v>542</v>
      </c>
      <c r="P1579">
        <v>7</v>
      </c>
      <c r="Q1579" s="2" t="s">
        <v>2340</v>
      </c>
      <c r="R1579" t="s">
        <v>82</v>
      </c>
      <c r="S1579" t="s">
        <v>82</v>
      </c>
      <c r="T1579" s="2" t="s">
        <v>88</v>
      </c>
      <c r="U1579" s="2" t="s">
        <v>89</v>
      </c>
      <c r="V1579">
        <v>1956</v>
      </c>
      <c r="W1579" s="2" t="s">
        <v>514</v>
      </c>
      <c r="X1579">
        <v>68594.45</v>
      </c>
      <c r="Z1579">
        <v>68594.45</v>
      </c>
      <c r="AD1579">
        <v>17148.61</v>
      </c>
      <c r="AF1579">
        <v>0</v>
      </c>
      <c r="AQ1579">
        <v>85743.06</v>
      </c>
      <c r="AR1579">
        <v>0</v>
      </c>
      <c r="AS1579">
        <v>0</v>
      </c>
      <c r="AT1579">
        <v>68594.45</v>
      </c>
      <c r="AV1579">
        <v>68594.45</v>
      </c>
      <c r="AZ1579">
        <v>17148.61</v>
      </c>
      <c r="BB1579">
        <v>0</v>
      </c>
      <c r="BL1579">
        <v>85743.06</v>
      </c>
      <c r="BM1579">
        <v>85743.06</v>
      </c>
      <c r="BN1579">
        <v>85743.06</v>
      </c>
      <c r="BO1579">
        <v>85743.06</v>
      </c>
      <c r="BP1579">
        <v>48367.88</v>
      </c>
      <c r="BQ1579">
        <v>48367.88</v>
      </c>
      <c r="BR1579">
        <v>57584.84</v>
      </c>
      <c r="BS1579">
        <v>48367.88</v>
      </c>
      <c r="BT1579">
        <v>20181101</v>
      </c>
      <c r="BU1579" t="str">
        <f t="shared" si="72"/>
        <v>2018</v>
      </c>
      <c r="BV1579">
        <v>20220409</v>
      </c>
      <c r="BW1579" t="str">
        <f t="shared" si="73"/>
        <v>2022</v>
      </c>
      <c r="BY1579" t="str">
        <f t="shared" si="74"/>
        <v/>
      </c>
      <c r="BZ1579" s="2" t="s">
        <v>91</v>
      </c>
      <c r="CA1579" s="2" t="s">
        <v>91</v>
      </c>
      <c r="CB1579" s="2" t="s">
        <v>92</v>
      </c>
      <c r="CC1579" s="2" t="s">
        <v>461</v>
      </c>
      <c r="CD1579" s="2" t="s">
        <v>462</v>
      </c>
      <c r="CE1579">
        <v>0</v>
      </c>
      <c r="CF1579">
        <v>20201231</v>
      </c>
    </row>
    <row r="1580" spans="1:84" x14ac:dyDescent="0.35">
      <c r="A1580" s="2" t="s">
        <v>24908</v>
      </c>
      <c r="B1580" s="2" t="s">
        <v>24909</v>
      </c>
      <c r="C1580" s="2" t="s">
        <v>24896</v>
      </c>
      <c r="D1580" s="2" t="s">
        <v>24896</v>
      </c>
      <c r="E1580" s="2" t="s">
        <v>24910</v>
      </c>
      <c r="F1580">
        <v>11</v>
      </c>
      <c r="G1580" s="2" t="s">
        <v>451</v>
      </c>
      <c r="H1580">
        <v>6</v>
      </c>
      <c r="I1580" s="2" t="s">
        <v>109</v>
      </c>
      <c r="J1580">
        <v>1</v>
      </c>
      <c r="K1580" s="2" t="s">
        <v>457</v>
      </c>
      <c r="L1580">
        <v>11</v>
      </c>
      <c r="M1580" s="2" t="s">
        <v>458</v>
      </c>
      <c r="N1580">
        <v>70</v>
      </c>
      <c r="O1580" s="2" t="s">
        <v>542</v>
      </c>
      <c r="P1580">
        <v>7</v>
      </c>
      <c r="Q1580" s="2" t="s">
        <v>2340</v>
      </c>
      <c r="R1580" t="s">
        <v>82</v>
      </c>
      <c r="S1580" t="s">
        <v>82</v>
      </c>
      <c r="T1580" s="2" t="s">
        <v>88</v>
      </c>
      <c r="U1580" s="2" t="s">
        <v>89</v>
      </c>
      <c r="V1580">
        <v>1956</v>
      </c>
      <c r="W1580" s="2" t="s">
        <v>514</v>
      </c>
      <c r="X1580">
        <v>68594.45</v>
      </c>
      <c r="Z1580">
        <v>68594.45</v>
      </c>
      <c r="AD1580">
        <v>17148.61</v>
      </c>
      <c r="AF1580">
        <v>0</v>
      </c>
      <c r="AQ1580">
        <v>85743.06</v>
      </c>
      <c r="AR1580">
        <v>0</v>
      </c>
      <c r="AS1580">
        <v>0</v>
      </c>
      <c r="AT1580">
        <v>68594.45</v>
      </c>
      <c r="AV1580">
        <v>68594.45</v>
      </c>
      <c r="AZ1580">
        <v>17148.61</v>
      </c>
      <c r="BB1580">
        <v>0</v>
      </c>
      <c r="BL1580">
        <v>85743.06</v>
      </c>
      <c r="BM1580">
        <v>85743.06</v>
      </c>
      <c r="BN1580">
        <v>85743.06</v>
      </c>
      <c r="BO1580">
        <v>85743.06</v>
      </c>
      <c r="BP1580">
        <v>76948.91</v>
      </c>
      <c r="BQ1580">
        <v>76948.91</v>
      </c>
      <c r="BR1580">
        <v>57162.04</v>
      </c>
      <c r="BS1580">
        <v>76948.91</v>
      </c>
      <c r="BT1580">
        <v>20180316</v>
      </c>
      <c r="BU1580" t="str">
        <f t="shared" si="72"/>
        <v>2018</v>
      </c>
      <c r="BV1580">
        <v>20210331</v>
      </c>
      <c r="BW1580" t="str">
        <f t="shared" si="73"/>
        <v>2021</v>
      </c>
      <c r="BY1580" t="str">
        <f t="shared" si="74"/>
        <v/>
      </c>
      <c r="BZ1580" s="2" t="s">
        <v>91</v>
      </c>
      <c r="CA1580" s="2" t="s">
        <v>91</v>
      </c>
      <c r="CB1580" s="2" t="s">
        <v>92</v>
      </c>
      <c r="CC1580" s="2" t="s">
        <v>461</v>
      </c>
      <c r="CD1580" s="2" t="s">
        <v>462</v>
      </c>
      <c r="CE1580">
        <v>0</v>
      </c>
      <c r="CF1580">
        <v>20201231</v>
      </c>
    </row>
    <row r="1581" spans="1:84" x14ac:dyDescent="0.35">
      <c r="A1581" s="2" t="s">
        <v>28497</v>
      </c>
      <c r="B1581" s="2" t="s">
        <v>28498</v>
      </c>
      <c r="C1581" s="2" t="s">
        <v>28499</v>
      </c>
      <c r="D1581" s="2" t="s">
        <v>27733</v>
      </c>
      <c r="E1581" s="2" t="s">
        <v>28500</v>
      </c>
      <c r="F1581">
        <v>4</v>
      </c>
      <c r="G1581" s="2" t="s">
        <v>189</v>
      </c>
      <c r="H1581">
        <v>3</v>
      </c>
      <c r="I1581" s="2" t="s">
        <v>83</v>
      </c>
      <c r="J1581">
        <v>1</v>
      </c>
      <c r="K1581" s="2" t="s">
        <v>84</v>
      </c>
      <c r="L1581">
        <v>3</v>
      </c>
      <c r="M1581" s="2" t="s">
        <v>3899</v>
      </c>
      <c r="N1581">
        <v>6</v>
      </c>
      <c r="O1581" s="2" t="s">
        <v>3900</v>
      </c>
      <c r="P1581">
        <v>1</v>
      </c>
      <c r="Q1581" s="2" t="s">
        <v>8477</v>
      </c>
      <c r="R1581" t="s">
        <v>82</v>
      </c>
      <c r="S1581" t="s">
        <v>82</v>
      </c>
      <c r="T1581" s="2" t="s">
        <v>88</v>
      </c>
      <c r="U1581" s="2" t="s">
        <v>89</v>
      </c>
      <c r="V1581">
        <v>2039</v>
      </c>
      <c r="W1581" s="2" t="s">
        <v>19736</v>
      </c>
      <c r="X1581">
        <v>58560</v>
      </c>
      <c r="Y1581">
        <v>58560</v>
      </c>
      <c r="AD1581">
        <v>40992</v>
      </c>
      <c r="AF1581">
        <v>0</v>
      </c>
      <c r="AI1581">
        <v>17568</v>
      </c>
      <c r="AQ1581">
        <v>117120</v>
      </c>
      <c r="AR1581">
        <v>31419.23</v>
      </c>
      <c r="AS1581">
        <v>31419.23</v>
      </c>
      <c r="AT1581">
        <v>34391.360000000001</v>
      </c>
      <c r="AU1581">
        <v>58560</v>
      </c>
      <c r="AZ1581">
        <v>40992</v>
      </c>
      <c r="BB1581">
        <v>0</v>
      </c>
      <c r="BE1581">
        <v>10317.41</v>
      </c>
      <c r="BL1581">
        <v>85700.77</v>
      </c>
      <c r="BM1581">
        <v>68782.720000000001</v>
      </c>
      <c r="BN1581">
        <v>68782.720000000001</v>
      </c>
      <c r="BP1581">
        <v>68782.720000000001</v>
      </c>
      <c r="BQ1581">
        <v>68782.720000000001</v>
      </c>
      <c r="BR1581">
        <v>0</v>
      </c>
      <c r="BS1581">
        <v>68782.720000000001</v>
      </c>
      <c r="BT1581">
        <v>20170427</v>
      </c>
      <c r="BU1581" t="str">
        <f t="shared" si="72"/>
        <v>2017</v>
      </c>
      <c r="BV1581">
        <v>20190516</v>
      </c>
      <c r="BW1581" t="str">
        <f t="shared" si="73"/>
        <v>2019</v>
      </c>
      <c r="BX1581">
        <v>20190523</v>
      </c>
      <c r="BY1581" t="str">
        <f t="shared" si="74"/>
        <v>2019</v>
      </c>
      <c r="BZ1581" s="2" t="s">
        <v>91</v>
      </c>
      <c r="CA1581" s="2" t="s">
        <v>91</v>
      </c>
      <c r="CB1581" s="2" t="s">
        <v>455</v>
      </c>
      <c r="CC1581" s="2" t="s">
        <v>3056</v>
      </c>
      <c r="CD1581" s="2" t="s">
        <v>3057</v>
      </c>
      <c r="CE1581">
        <v>0</v>
      </c>
      <c r="CF1581">
        <v>20201231</v>
      </c>
    </row>
    <row r="1582" spans="1:84" x14ac:dyDescent="0.35">
      <c r="A1582" s="2" t="s">
        <v>3472</v>
      </c>
      <c r="B1582" s="2" t="s">
        <v>3473</v>
      </c>
      <c r="C1582" s="2" t="s">
        <v>3417</v>
      </c>
      <c r="D1582" s="2" t="s">
        <v>3474</v>
      </c>
      <c r="E1582" s="2" t="s">
        <v>3475</v>
      </c>
      <c r="F1582">
        <v>1</v>
      </c>
      <c r="G1582" s="2" t="s">
        <v>166</v>
      </c>
      <c r="H1582">
        <v>7</v>
      </c>
      <c r="I1582" s="2" t="s">
        <v>785</v>
      </c>
      <c r="J1582">
        <v>20</v>
      </c>
      <c r="K1582" s="2" t="s">
        <v>3069</v>
      </c>
      <c r="L1582">
        <v>8</v>
      </c>
      <c r="M1582" s="2" t="s">
        <v>127</v>
      </c>
      <c r="N1582">
        <v>62</v>
      </c>
      <c r="O1582" s="2" t="s">
        <v>2465</v>
      </c>
      <c r="P1582">
        <v>634</v>
      </c>
      <c r="Q1582" s="2" t="s">
        <v>2785</v>
      </c>
      <c r="R1582" t="s">
        <v>82</v>
      </c>
      <c r="S1582" t="s">
        <v>82</v>
      </c>
      <c r="T1582" s="2" t="s">
        <v>1346</v>
      </c>
      <c r="U1582" s="2" t="s">
        <v>1347</v>
      </c>
      <c r="V1582">
        <v>606</v>
      </c>
      <c r="W1582" s="2" t="s">
        <v>2404</v>
      </c>
      <c r="X1582">
        <v>42828.19</v>
      </c>
      <c r="Y1582">
        <v>42828.19</v>
      </c>
      <c r="AD1582">
        <v>29979.73</v>
      </c>
      <c r="AF1582">
        <v>0</v>
      </c>
      <c r="AI1582">
        <v>12848.45</v>
      </c>
      <c r="AO1582">
        <v>68301</v>
      </c>
      <c r="AQ1582">
        <v>85656.37</v>
      </c>
      <c r="AR1582">
        <v>0</v>
      </c>
      <c r="AS1582">
        <v>0</v>
      </c>
      <c r="AT1582">
        <v>42828.19</v>
      </c>
      <c r="AU1582">
        <v>42828.19</v>
      </c>
      <c r="AZ1582">
        <v>29979.73</v>
      </c>
      <c r="BB1582">
        <v>0</v>
      </c>
      <c r="BE1582">
        <v>12848.45</v>
      </c>
      <c r="BK1582">
        <v>68301</v>
      </c>
      <c r="BL1582">
        <v>85656.37</v>
      </c>
      <c r="BM1582">
        <v>85656.37</v>
      </c>
      <c r="BN1582">
        <v>85656.37</v>
      </c>
      <c r="BP1582">
        <v>85656.37</v>
      </c>
      <c r="BQ1582">
        <v>85656.37</v>
      </c>
      <c r="BR1582">
        <v>0</v>
      </c>
      <c r="BS1582">
        <v>153957.59</v>
      </c>
      <c r="BT1582">
        <v>20160722</v>
      </c>
      <c r="BU1582" t="str">
        <f t="shared" si="72"/>
        <v>2016</v>
      </c>
      <c r="BV1582">
        <v>20180531</v>
      </c>
      <c r="BW1582" t="str">
        <f t="shared" si="73"/>
        <v>2018</v>
      </c>
      <c r="BX1582">
        <v>20180531</v>
      </c>
      <c r="BY1582" t="str">
        <f t="shared" si="74"/>
        <v>2018</v>
      </c>
      <c r="BZ1582" s="2" t="s">
        <v>131</v>
      </c>
      <c r="CA1582" s="2" t="s">
        <v>778</v>
      </c>
      <c r="CB1582" s="2" t="s">
        <v>455</v>
      </c>
      <c r="CC1582" s="2" t="s">
        <v>788</v>
      </c>
      <c r="CD1582" s="2" t="s">
        <v>789</v>
      </c>
      <c r="CE1582">
        <v>0</v>
      </c>
      <c r="CF1582">
        <v>20201231</v>
      </c>
    </row>
    <row r="1583" spans="1:84" x14ac:dyDescent="0.35">
      <c r="A1583" s="2" t="s">
        <v>7994</v>
      </c>
      <c r="B1583" s="2" t="s">
        <v>7995</v>
      </c>
      <c r="C1583" s="2" t="s">
        <v>7996</v>
      </c>
      <c r="D1583" s="2" t="s">
        <v>7996</v>
      </c>
      <c r="E1583" s="2" t="s">
        <v>7997</v>
      </c>
      <c r="F1583">
        <v>8</v>
      </c>
      <c r="G1583" s="2" t="s">
        <v>456</v>
      </c>
      <c r="H1583">
        <v>2</v>
      </c>
      <c r="I1583" s="2" t="s">
        <v>445</v>
      </c>
      <c r="J1583">
        <v>99</v>
      </c>
      <c r="K1583" s="2" t="s">
        <v>96</v>
      </c>
      <c r="L1583">
        <v>11</v>
      </c>
      <c r="M1583" s="2" t="s">
        <v>458</v>
      </c>
      <c r="N1583">
        <v>70</v>
      </c>
      <c r="O1583" s="2" t="s">
        <v>542</v>
      </c>
      <c r="P1583">
        <v>6</v>
      </c>
      <c r="Q1583" s="2" t="s">
        <v>7157</v>
      </c>
      <c r="R1583" t="s">
        <v>82</v>
      </c>
      <c r="S1583" t="s">
        <v>82</v>
      </c>
      <c r="T1583" s="2" t="s">
        <v>88</v>
      </c>
      <c r="U1583" s="2" t="s">
        <v>89</v>
      </c>
      <c r="V1583">
        <v>943</v>
      </c>
      <c r="W1583" s="2" t="s">
        <v>6679</v>
      </c>
      <c r="X1583">
        <v>85518.15</v>
      </c>
      <c r="Z1583">
        <v>85518.15</v>
      </c>
      <c r="AF1583">
        <v>0</v>
      </c>
      <c r="AQ1583">
        <v>85518.15</v>
      </c>
      <c r="AR1583">
        <v>0</v>
      </c>
      <c r="AS1583">
        <v>0</v>
      </c>
      <c r="AT1583">
        <v>85518.15</v>
      </c>
      <c r="AV1583">
        <v>85518.15</v>
      </c>
      <c r="BB1583">
        <v>0</v>
      </c>
      <c r="BL1583">
        <v>85518.15</v>
      </c>
      <c r="BM1583">
        <v>85518.15</v>
      </c>
      <c r="BN1583">
        <v>85518.15</v>
      </c>
      <c r="BP1583">
        <v>7518.14</v>
      </c>
      <c r="BQ1583">
        <v>7518.14</v>
      </c>
      <c r="BR1583">
        <v>0</v>
      </c>
      <c r="BS1583">
        <v>7518.14</v>
      </c>
      <c r="BT1583">
        <v>20200320</v>
      </c>
      <c r="BU1583" t="str">
        <f t="shared" si="72"/>
        <v>2020</v>
      </c>
      <c r="BV1583">
        <v>20210702</v>
      </c>
      <c r="BW1583" t="str">
        <f t="shared" si="73"/>
        <v>2021</v>
      </c>
      <c r="BY1583" t="str">
        <f t="shared" si="74"/>
        <v/>
      </c>
      <c r="BZ1583" s="2" t="s">
        <v>91</v>
      </c>
      <c r="CA1583" s="2" t="s">
        <v>91</v>
      </c>
      <c r="CB1583" s="2" t="s">
        <v>92</v>
      </c>
      <c r="CC1583" s="2" t="s">
        <v>449</v>
      </c>
      <c r="CD1583" s="2" t="s">
        <v>450</v>
      </c>
      <c r="CE1583">
        <v>0</v>
      </c>
      <c r="CF1583">
        <v>20201231</v>
      </c>
    </row>
    <row r="1584" spans="1:84" x14ac:dyDescent="0.35">
      <c r="A1584" s="2" t="s">
        <v>3358</v>
      </c>
      <c r="B1584" s="2" t="s">
        <v>3359</v>
      </c>
      <c r="C1584" s="2" t="s">
        <v>3360</v>
      </c>
      <c r="D1584" s="2" t="s">
        <v>3355</v>
      </c>
      <c r="E1584" s="2" t="s">
        <v>3361</v>
      </c>
      <c r="F1584">
        <v>1</v>
      </c>
      <c r="G1584" s="2" t="s">
        <v>166</v>
      </c>
      <c r="H1584">
        <v>7</v>
      </c>
      <c r="I1584" s="2" t="s">
        <v>785</v>
      </c>
      <c r="J1584">
        <v>20</v>
      </c>
      <c r="K1584" s="2" t="s">
        <v>3069</v>
      </c>
      <c r="L1584">
        <v>8</v>
      </c>
      <c r="M1584" s="2" t="s">
        <v>127</v>
      </c>
      <c r="N1584">
        <v>62</v>
      </c>
      <c r="O1584" s="2" t="s">
        <v>2465</v>
      </c>
      <c r="P1584">
        <v>634</v>
      </c>
      <c r="Q1584" s="2" t="s">
        <v>2785</v>
      </c>
      <c r="R1584" t="s">
        <v>82</v>
      </c>
      <c r="S1584" t="s">
        <v>82</v>
      </c>
      <c r="T1584" s="2" t="s">
        <v>88</v>
      </c>
      <c r="U1584" s="2" t="s">
        <v>89</v>
      </c>
      <c r="V1584">
        <v>609</v>
      </c>
      <c r="W1584" s="2" t="s">
        <v>2428</v>
      </c>
      <c r="X1584">
        <v>42683.3</v>
      </c>
      <c r="Y1584">
        <v>42683.3</v>
      </c>
      <c r="AD1584">
        <v>29878.31</v>
      </c>
      <c r="AF1584">
        <v>0</v>
      </c>
      <c r="AI1584">
        <v>12804.98</v>
      </c>
      <c r="AO1584">
        <v>21342</v>
      </c>
      <c r="AQ1584">
        <v>85366.59</v>
      </c>
      <c r="AR1584">
        <v>0</v>
      </c>
      <c r="AS1584">
        <v>0</v>
      </c>
      <c r="AT1584">
        <v>42683.3</v>
      </c>
      <c r="AU1584">
        <v>42683.3</v>
      </c>
      <c r="AZ1584">
        <v>29878.31</v>
      </c>
      <c r="BB1584">
        <v>0</v>
      </c>
      <c r="BE1584">
        <v>12804.98</v>
      </c>
      <c r="BK1584">
        <v>21342</v>
      </c>
      <c r="BL1584">
        <v>85366.59</v>
      </c>
      <c r="BM1584">
        <v>85366.58</v>
      </c>
      <c r="BN1584">
        <v>85366.58</v>
      </c>
      <c r="BP1584">
        <v>85366.53</v>
      </c>
      <c r="BQ1584">
        <v>85366.53</v>
      </c>
      <c r="BR1584">
        <v>0</v>
      </c>
      <c r="BS1584">
        <v>106708.23</v>
      </c>
      <c r="BT1584">
        <v>20160722</v>
      </c>
      <c r="BU1584" t="str">
        <f t="shared" si="72"/>
        <v>2016</v>
      </c>
      <c r="BV1584">
        <v>20180731</v>
      </c>
      <c r="BW1584" t="str">
        <f t="shared" si="73"/>
        <v>2018</v>
      </c>
      <c r="BX1584">
        <v>20180731</v>
      </c>
      <c r="BY1584" t="str">
        <f t="shared" si="74"/>
        <v>2018</v>
      </c>
      <c r="BZ1584" s="2" t="s">
        <v>131</v>
      </c>
      <c r="CA1584" s="2" t="s">
        <v>778</v>
      </c>
      <c r="CB1584" s="2" t="s">
        <v>455</v>
      </c>
      <c r="CC1584" s="2" t="s">
        <v>788</v>
      </c>
      <c r="CD1584" s="2" t="s">
        <v>789</v>
      </c>
      <c r="CE1584">
        <v>0</v>
      </c>
      <c r="CF1584">
        <v>20201231</v>
      </c>
    </row>
    <row r="1585" spans="1:84" x14ac:dyDescent="0.35">
      <c r="A1585" s="2" t="s">
        <v>6706</v>
      </c>
      <c r="B1585" s="2" t="s">
        <v>6707</v>
      </c>
      <c r="C1585" s="2" t="s">
        <v>6708</v>
      </c>
      <c r="D1585" s="2" t="s">
        <v>6709</v>
      </c>
      <c r="E1585" s="2" t="s">
        <v>6710</v>
      </c>
      <c r="F1585">
        <v>8</v>
      </c>
      <c r="G1585" s="2" t="s">
        <v>456</v>
      </c>
      <c r="H1585">
        <v>2</v>
      </c>
      <c r="I1585" s="2" t="s">
        <v>445</v>
      </c>
      <c r="J1585">
        <v>99</v>
      </c>
      <c r="K1585" s="2" t="s">
        <v>96</v>
      </c>
      <c r="L1585">
        <v>11</v>
      </c>
      <c r="M1585" s="2" t="s">
        <v>458</v>
      </c>
      <c r="N1585">
        <v>80</v>
      </c>
      <c r="O1585" s="2" t="s">
        <v>691</v>
      </c>
      <c r="P1585">
        <v>899</v>
      </c>
      <c r="Q1585" s="2" t="s">
        <v>691</v>
      </c>
      <c r="R1585" t="s">
        <v>82</v>
      </c>
      <c r="S1585" t="s">
        <v>82</v>
      </c>
      <c r="T1585" s="2" t="s">
        <v>88</v>
      </c>
      <c r="U1585" s="2" t="s">
        <v>89</v>
      </c>
      <c r="V1585">
        <v>915</v>
      </c>
      <c r="W1585" s="2" t="s">
        <v>647</v>
      </c>
      <c r="X1585">
        <v>85341.54</v>
      </c>
      <c r="Z1585">
        <v>85341.54</v>
      </c>
      <c r="AF1585">
        <v>0</v>
      </c>
      <c r="AQ1585">
        <v>85341.54</v>
      </c>
      <c r="AR1585">
        <v>0</v>
      </c>
      <c r="AS1585">
        <v>0</v>
      </c>
      <c r="AT1585">
        <v>85341.54</v>
      </c>
      <c r="AV1585">
        <v>85341.54</v>
      </c>
      <c r="BB1585">
        <v>0</v>
      </c>
      <c r="BL1585">
        <v>85341.54</v>
      </c>
      <c r="BM1585">
        <v>85341.54</v>
      </c>
      <c r="BN1585">
        <v>85341.54</v>
      </c>
      <c r="BP1585">
        <v>85341.54</v>
      </c>
      <c r="BQ1585">
        <v>85341.54</v>
      </c>
      <c r="BR1585">
        <v>0</v>
      </c>
      <c r="BS1585">
        <v>85341.54</v>
      </c>
      <c r="BT1585">
        <v>20150713</v>
      </c>
      <c r="BU1585" t="str">
        <f t="shared" si="72"/>
        <v>2015</v>
      </c>
      <c r="BV1585">
        <v>20151231</v>
      </c>
      <c r="BW1585" t="str">
        <f t="shared" si="73"/>
        <v>2015</v>
      </c>
      <c r="BX1585">
        <v>20151231</v>
      </c>
      <c r="BY1585" t="str">
        <f t="shared" si="74"/>
        <v>2015</v>
      </c>
      <c r="BZ1585" s="2" t="s">
        <v>131</v>
      </c>
      <c r="CA1585" s="2" t="s">
        <v>778</v>
      </c>
      <c r="CB1585" s="2" t="s">
        <v>455</v>
      </c>
      <c r="CC1585" s="2" t="s">
        <v>449</v>
      </c>
      <c r="CD1585" s="2" t="s">
        <v>450</v>
      </c>
      <c r="CE1585">
        <v>0</v>
      </c>
      <c r="CF1585">
        <v>20201231</v>
      </c>
    </row>
    <row r="1586" spans="1:84" x14ac:dyDescent="0.35">
      <c r="A1586" s="2" t="s">
        <v>15675</v>
      </c>
      <c r="B1586" s="2" t="s">
        <v>15676</v>
      </c>
      <c r="C1586" s="2" t="s">
        <v>15677</v>
      </c>
      <c r="D1586" s="2" t="s">
        <v>15678</v>
      </c>
      <c r="E1586" s="2" t="s">
        <v>15679</v>
      </c>
      <c r="F1586">
        <v>1</v>
      </c>
      <c r="G1586" s="2" t="s">
        <v>166</v>
      </c>
      <c r="H1586">
        <v>7</v>
      </c>
      <c r="I1586" s="2" t="s">
        <v>785</v>
      </c>
      <c r="J1586">
        <v>99</v>
      </c>
      <c r="K1586" s="2" t="s">
        <v>96</v>
      </c>
      <c r="L1586">
        <v>9</v>
      </c>
      <c r="M1586" s="2" t="s">
        <v>113</v>
      </c>
      <c r="N1586">
        <v>21</v>
      </c>
      <c r="O1586" s="2" t="s">
        <v>200</v>
      </c>
      <c r="P1586">
        <v>229</v>
      </c>
      <c r="Q1586" s="2" t="s">
        <v>201</v>
      </c>
      <c r="R1586" t="s">
        <v>82</v>
      </c>
      <c r="S1586" t="s">
        <v>82</v>
      </c>
      <c r="T1586" s="2" t="s">
        <v>2001</v>
      </c>
      <c r="U1586" s="2" t="s">
        <v>2002</v>
      </c>
      <c r="V1586">
        <v>919</v>
      </c>
      <c r="W1586" s="2" t="s">
        <v>6680</v>
      </c>
      <c r="X1586">
        <v>42600</v>
      </c>
      <c r="Y1586">
        <v>42600</v>
      </c>
      <c r="AD1586">
        <v>29820</v>
      </c>
      <c r="AF1586">
        <v>0</v>
      </c>
      <c r="AI1586">
        <v>12780</v>
      </c>
      <c r="AO1586">
        <v>69794</v>
      </c>
      <c r="AQ1586">
        <v>85200</v>
      </c>
      <c r="AR1586">
        <v>5495.64</v>
      </c>
      <c r="AS1586">
        <v>0</v>
      </c>
      <c r="AT1586">
        <v>42600</v>
      </c>
      <c r="AU1586">
        <v>42600</v>
      </c>
      <c r="AZ1586">
        <v>29820</v>
      </c>
      <c r="BB1586">
        <v>0</v>
      </c>
      <c r="BE1586">
        <v>12780</v>
      </c>
      <c r="BK1586">
        <v>69794</v>
      </c>
      <c r="BL1586">
        <v>85200</v>
      </c>
      <c r="BM1586">
        <v>85200</v>
      </c>
      <c r="BN1586">
        <v>85200</v>
      </c>
      <c r="BP1586">
        <v>85200</v>
      </c>
      <c r="BQ1586">
        <v>85200</v>
      </c>
      <c r="BR1586">
        <v>0</v>
      </c>
      <c r="BS1586">
        <v>149498</v>
      </c>
      <c r="BT1586">
        <v>20150713</v>
      </c>
      <c r="BU1586" t="str">
        <f t="shared" si="72"/>
        <v>2015</v>
      </c>
      <c r="BV1586">
        <v>20180713</v>
      </c>
      <c r="BW1586" t="str">
        <f t="shared" si="73"/>
        <v>2018</v>
      </c>
      <c r="BX1586">
        <v>20181016</v>
      </c>
      <c r="BY1586" t="str">
        <f t="shared" si="74"/>
        <v>2018</v>
      </c>
      <c r="BZ1586" s="2" t="s">
        <v>131</v>
      </c>
      <c r="CA1586" s="2" t="s">
        <v>778</v>
      </c>
      <c r="CB1586" s="2" t="s">
        <v>455</v>
      </c>
      <c r="CC1586" s="2" t="s">
        <v>788</v>
      </c>
      <c r="CD1586" s="2" t="s">
        <v>789</v>
      </c>
      <c r="CE1586">
        <v>0</v>
      </c>
      <c r="CF1586">
        <v>20201231</v>
      </c>
    </row>
    <row r="1587" spans="1:84" x14ac:dyDescent="0.35">
      <c r="A1587" s="2" t="s">
        <v>12174</v>
      </c>
      <c r="B1587" s="2" t="s">
        <v>12175</v>
      </c>
      <c r="C1587" s="2" t="s">
        <v>12176</v>
      </c>
      <c r="D1587" s="2" t="s">
        <v>12177</v>
      </c>
      <c r="E1587" s="2" t="s">
        <v>12178</v>
      </c>
      <c r="F1587">
        <v>1</v>
      </c>
      <c r="G1587" s="2" t="s">
        <v>166</v>
      </c>
      <c r="H1587">
        <v>7</v>
      </c>
      <c r="I1587" s="2" t="s">
        <v>785</v>
      </c>
      <c r="J1587">
        <v>99</v>
      </c>
      <c r="K1587" s="2" t="s">
        <v>96</v>
      </c>
      <c r="L1587">
        <v>8</v>
      </c>
      <c r="M1587" s="2" t="s">
        <v>127</v>
      </c>
      <c r="N1587">
        <v>62</v>
      </c>
      <c r="O1587" s="2" t="s">
        <v>2465</v>
      </c>
      <c r="P1587">
        <v>999</v>
      </c>
      <c r="Q1587" s="2" t="s">
        <v>3537</v>
      </c>
      <c r="R1587" t="s">
        <v>82</v>
      </c>
      <c r="S1587" t="s">
        <v>82</v>
      </c>
      <c r="T1587" s="2" t="s">
        <v>2001</v>
      </c>
      <c r="U1587" s="2" t="s">
        <v>2002</v>
      </c>
      <c r="V1587">
        <v>906</v>
      </c>
      <c r="W1587" s="2" t="s">
        <v>6675</v>
      </c>
      <c r="X1587">
        <v>42500</v>
      </c>
      <c r="Y1587">
        <v>42500</v>
      </c>
      <c r="AD1587">
        <v>29750</v>
      </c>
      <c r="AF1587">
        <v>0</v>
      </c>
      <c r="AI1587">
        <v>12750</v>
      </c>
      <c r="AO1587">
        <v>85000</v>
      </c>
      <c r="AQ1587">
        <v>85000</v>
      </c>
      <c r="AR1587">
        <v>0</v>
      </c>
      <c r="AS1587">
        <v>0</v>
      </c>
      <c r="AT1587">
        <v>42500</v>
      </c>
      <c r="AU1587">
        <v>42500</v>
      </c>
      <c r="AZ1587">
        <v>29750</v>
      </c>
      <c r="BB1587">
        <v>0</v>
      </c>
      <c r="BE1587">
        <v>12750</v>
      </c>
      <c r="BK1587">
        <v>85000</v>
      </c>
      <c r="BL1587">
        <v>85000</v>
      </c>
      <c r="BM1587">
        <v>85000</v>
      </c>
      <c r="BN1587">
        <v>85000</v>
      </c>
      <c r="BS1587">
        <v>0</v>
      </c>
      <c r="BT1587">
        <v>20201204</v>
      </c>
      <c r="BU1587" t="str">
        <f t="shared" si="72"/>
        <v>2020</v>
      </c>
      <c r="BV1587">
        <v>20211231</v>
      </c>
      <c r="BW1587" t="str">
        <f t="shared" si="73"/>
        <v>2021</v>
      </c>
      <c r="BX1587">
        <v>20211204</v>
      </c>
      <c r="BY1587" t="str">
        <f t="shared" si="74"/>
        <v>2021</v>
      </c>
      <c r="BZ1587" s="2" t="s">
        <v>101</v>
      </c>
      <c r="CA1587" s="2" t="s">
        <v>91</v>
      </c>
      <c r="CB1587" s="2" t="s">
        <v>92</v>
      </c>
      <c r="CC1587" s="2" t="s">
        <v>2402</v>
      </c>
      <c r="CD1587" s="2" t="s">
        <v>525</v>
      </c>
      <c r="CE1587">
        <v>0</v>
      </c>
      <c r="CF1587">
        <v>20201231</v>
      </c>
    </row>
    <row r="1588" spans="1:84" x14ac:dyDescent="0.35">
      <c r="A1588" s="2" t="s">
        <v>30085</v>
      </c>
      <c r="B1588" s="2" t="s">
        <v>30086</v>
      </c>
      <c r="C1588" s="2" t="s">
        <v>30087</v>
      </c>
      <c r="D1588" s="2" t="s">
        <v>30088</v>
      </c>
      <c r="E1588" s="2" t="s">
        <v>30089</v>
      </c>
      <c r="F1588">
        <v>3</v>
      </c>
      <c r="G1588" s="2" t="s">
        <v>117</v>
      </c>
      <c r="H1588">
        <v>7</v>
      </c>
      <c r="I1588" s="2" t="s">
        <v>785</v>
      </c>
      <c r="J1588">
        <v>20</v>
      </c>
      <c r="K1588" s="2" t="s">
        <v>3069</v>
      </c>
      <c r="L1588">
        <v>8</v>
      </c>
      <c r="M1588" s="2" t="s">
        <v>127</v>
      </c>
      <c r="N1588">
        <v>62</v>
      </c>
      <c r="O1588" s="2" t="s">
        <v>2465</v>
      </c>
      <c r="P1588">
        <v>999</v>
      </c>
      <c r="Q1588" s="2" t="s">
        <v>3537</v>
      </c>
      <c r="R1588" t="s">
        <v>82</v>
      </c>
      <c r="S1588" t="s">
        <v>82</v>
      </c>
      <c r="T1588" s="2" t="s">
        <v>2001</v>
      </c>
      <c r="U1588" s="2" t="s">
        <v>2002</v>
      </c>
      <c r="V1588">
        <v>1956</v>
      </c>
      <c r="W1588" s="2" t="s">
        <v>514</v>
      </c>
      <c r="X1588">
        <v>63750</v>
      </c>
      <c r="Y1588">
        <v>63750</v>
      </c>
      <c r="AF1588">
        <v>0</v>
      </c>
      <c r="AM1588">
        <v>21250</v>
      </c>
      <c r="AQ1588">
        <v>85000</v>
      </c>
      <c r="AR1588">
        <v>0</v>
      </c>
      <c r="AS1588">
        <v>0</v>
      </c>
      <c r="AT1588">
        <v>63750</v>
      </c>
      <c r="AU1588">
        <v>63750</v>
      </c>
      <c r="BB1588">
        <v>0</v>
      </c>
      <c r="BI1588">
        <v>21250</v>
      </c>
      <c r="BL1588">
        <v>85000</v>
      </c>
      <c r="BM1588">
        <v>85000</v>
      </c>
      <c r="BN1588">
        <v>85000</v>
      </c>
      <c r="BS1588">
        <v>0</v>
      </c>
      <c r="BT1588">
        <v>20180101</v>
      </c>
      <c r="BU1588" t="str">
        <f t="shared" si="72"/>
        <v>2018</v>
      </c>
      <c r="BV1588">
        <v>20220429</v>
      </c>
      <c r="BW1588" t="str">
        <f t="shared" si="73"/>
        <v>2022</v>
      </c>
      <c r="BY1588" t="str">
        <f t="shared" si="74"/>
        <v/>
      </c>
      <c r="BZ1588" s="2" t="s">
        <v>101</v>
      </c>
      <c r="CA1588" s="2" t="s">
        <v>91</v>
      </c>
      <c r="CB1588" s="2" t="s">
        <v>92</v>
      </c>
      <c r="CC1588" s="2" t="s">
        <v>2402</v>
      </c>
      <c r="CD1588" s="2" t="s">
        <v>525</v>
      </c>
      <c r="CE1588">
        <v>0</v>
      </c>
      <c r="CF1588">
        <v>20201231</v>
      </c>
    </row>
    <row r="1589" spans="1:84" x14ac:dyDescent="0.35">
      <c r="A1589" s="2" t="s">
        <v>31366</v>
      </c>
      <c r="B1589" s="2" t="s">
        <v>31367</v>
      </c>
      <c r="C1589" s="2" t="s">
        <v>31368</v>
      </c>
      <c r="D1589" s="2" t="s">
        <v>31369</v>
      </c>
      <c r="E1589" s="2" t="s">
        <v>31370</v>
      </c>
      <c r="F1589">
        <v>1</v>
      </c>
      <c r="G1589" s="2" t="s">
        <v>166</v>
      </c>
      <c r="H1589">
        <v>7</v>
      </c>
      <c r="I1589" s="2" t="s">
        <v>785</v>
      </c>
      <c r="J1589">
        <v>9</v>
      </c>
      <c r="K1589" s="2" t="s">
        <v>3720</v>
      </c>
      <c r="L1589">
        <v>9</v>
      </c>
      <c r="M1589" s="2" t="s">
        <v>113</v>
      </c>
      <c r="N1589">
        <v>25</v>
      </c>
      <c r="O1589" s="2" t="s">
        <v>698</v>
      </c>
      <c r="P1589">
        <v>239</v>
      </c>
      <c r="Q1589" s="2" t="s">
        <v>699</v>
      </c>
      <c r="R1589" t="s">
        <v>82</v>
      </c>
      <c r="S1589" t="s">
        <v>82</v>
      </c>
      <c r="T1589" s="2" t="s">
        <v>1346</v>
      </c>
      <c r="U1589" s="2" t="s">
        <v>1347</v>
      </c>
      <c r="V1589">
        <v>1963</v>
      </c>
      <c r="W1589" s="2" t="s">
        <v>554</v>
      </c>
      <c r="AF1589">
        <v>0</v>
      </c>
      <c r="AM1589">
        <v>85000</v>
      </c>
      <c r="AQ1589">
        <v>85000</v>
      </c>
      <c r="AR1589">
        <v>0</v>
      </c>
      <c r="AS1589">
        <v>0</v>
      </c>
      <c r="BB1589">
        <v>0</v>
      </c>
      <c r="BI1589">
        <v>85000</v>
      </c>
      <c r="BL1589">
        <v>85000</v>
      </c>
      <c r="BM1589">
        <v>15300</v>
      </c>
      <c r="BN1589">
        <v>15300</v>
      </c>
      <c r="BP1589">
        <v>15300</v>
      </c>
      <c r="BQ1589">
        <v>15300</v>
      </c>
      <c r="BR1589">
        <v>0</v>
      </c>
      <c r="BS1589">
        <v>85000</v>
      </c>
      <c r="BT1589">
        <v>20180101</v>
      </c>
      <c r="BU1589" t="str">
        <f t="shared" si="72"/>
        <v>2018</v>
      </c>
      <c r="BV1589">
        <v>20201231</v>
      </c>
      <c r="BW1589" t="str">
        <f t="shared" si="73"/>
        <v>2020</v>
      </c>
      <c r="BY1589" t="str">
        <f t="shared" si="74"/>
        <v/>
      </c>
      <c r="BZ1589" s="2" t="s">
        <v>91</v>
      </c>
      <c r="CA1589" s="2" t="s">
        <v>91</v>
      </c>
      <c r="CB1589" s="2" t="s">
        <v>92</v>
      </c>
      <c r="CC1589" s="2" t="s">
        <v>788</v>
      </c>
      <c r="CD1589" s="2" t="s">
        <v>789</v>
      </c>
      <c r="CE1589">
        <v>0</v>
      </c>
      <c r="CF1589">
        <v>20201231</v>
      </c>
    </row>
    <row r="1590" spans="1:84" x14ac:dyDescent="0.35">
      <c r="A1590" s="2" t="s">
        <v>28369</v>
      </c>
      <c r="B1590" s="2" t="s">
        <v>28370</v>
      </c>
      <c r="C1590" s="2" t="s">
        <v>28371</v>
      </c>
      <c r="D1590" s="2" t="s">
        <v>27733</v>
      </c>
      <c r="E1590" s="2" t="s">
        <v>28372</v>
      </c>
      <c r="F1590">
        <v>4</v>
      </c>
      <c r="G1590" s="2" t="s">
        <v>189</v>
      </c>
      <c r="H1590">
        <v>3</v>
      </c>
      <c r="I1590" s="2" t="s">
        <v>83</v>
      </c>
      <c r="J1590">
        <v>8</v>
      </c>
      <c r="K1590" s="2" t="s">
        <v>4057</v>
      </c>
      <c r="L1590">
        <v>5</v>
      </c>
      <c r="M1590" s="2" t="s">
        <v>241</v>
      </c>
      <c r="N1590">
        <v>99</v>
      </c>
      <c r="O1590" s="2" t="s">
        <v>684</v>
      </c>
      <c r="P1590">
        <v>999</v>
      </c>
      <c r="Q1590" s="2" t="s">
        <v>685</v>
      </c>
      <c r="R1590" t="s">
        <v>82</v>
      </c>
      <c r="S1590" t="s">
        <v>82</v>
      </c>
      <c r="T1590" s="2" t="s">
        <v>88</v>
      </c>
      <c r="U1590" s="2" t="s">
        <v>89</v>
      </c>
      <c r="V1590">
        <v>2018</v>
      </c>
      <c r="W1590" s="2" t="s">
        <v>19745</v>
      </c>
      <c r="X1590">
        <v>46579.8</v>
      </c>
      <c r="Y1590">
        <v>46579.8</v>
      </c>
      <c r="AD1590">
        <v>32605.86</v>
      </c>
      <c r="AF1590">
        <v>0</v>
      </c>
      <c r="AI1590">
        <v>13973.94</v>
      </c>
      <c r="AQ1590">
        <v>93159.6</v>
      </c>
      <c r="AR1590">
        <v>8254.2999999999993</v>
      </c>
      <c r="AS1590">
        <v>8254.2999999999993</v>
      </c>
      <c r="AT1590">
        <v>40230.339999999997</v>
      </c>
      <c r="AU1590">
        <v>46579.8</v>
      </c>
      <c r="AZ1590">
        <v>32605.86</v>
      </c>
      <c r="BB1590">
        <v>0</v>
      </c>
      <c r="BE1590">
        <v>12069.1</v>
      </c>
      <c r="BL1590">
        <v>84905.3</v>
      </c>
      <c r="BM1590">
        <v>80460.67</v>
      </c>
      <c r="BN1590">
        <v>80460.67</v>
      </c>
      <c r="BP1590">
        <v>80460.67</v>
      </c>
      <c r="BQ1590">
        <v>80460.67</v>
      </c>
      <c r="BR1590">
        <v>0</v>
      </c>
      <c r="BS1590">
        <v>80460.67</v>
      </c>
      <c r="BT1590">
        <v>20170720</v>
      </c>
      <c r="BU1590" t="str">
        <f t="shared" si="72"/>
        <v>2017</v>
      </c>
      <c r="BV1590">
        <v>20190519</v>
      </c>
      <c r="BW1590" t="str">
        <f t="shared" si="73"/>
        <v>2019</v>
      </c>
      <c r="BX1590">
        <v>20190621</v>
      </c>
      <c r="BY1590" t="str">
        <f t="shared" si="74"/>
        <v>2019</v>
      </c>
      <c r="BZ1590" s="2" t="s">
        <v>91</v>
      </c>
      <c r="CA1590" s="2" t="s">
        <v>91</v>
      </c>
      <c r="CB1590" s="2" t="s">
        <v>455</v>
      </c>
      <c r="CC1590" s="2" t="s">
        <v>3056</v>
      </c>
      <c r="CD1590" s="2" t="s">
        <v>3057</v>
      </c>
      <c r="CE1590">
        <v>0</v>
      </c>
      <c r="CF1590">
        <v>20201231</v>
      </c>
    </row>
    <row r="1591" spans="1:84" x14ac:dyDescent="0.35">
      <c r="A1591" s="2" t="s">
        <v>28916</v>
      </c>
      <c r="B1591" s="2" t="s">
        <v>28917</v>
      </c>
      <c r="C1591" s="2" t="s">
        <v>28918</v>
      </c>
      <c r="D1591" s="2" t="s">
        <v>27733</v>
      </c>
      <c r="E1591" s="2" t="s">
        <v>28919</v>
      </c>
      <c r="F1591">
        <v>4</v>
      </c>
      <c r="G1591" s="2" t="s">
        <v>189</v>
      </c>
      <c r="H1591">
        <v>3</v>
      </c>
      <c r="I1591" s="2" t="s">
        <v>83</v>
      </c>
      <c r="J1591">
        <v>8</v>
      </c>
      <c r="K1591" s="2" t="s">
        <v>4057</v>
      </c>
      <c r="L1591">
        <v>3</v>
      </c>
      <c r="M1591" s="2" t="s">
        <v>3899</v>
      </c>
      <c r="N1591">
        <v>6</v>
      </c>
      <c r="O1591" s="2" t="s">
        <v>3900</v>
      </c>
      <c r="P1591">
        <v>998</v>
      </c>
      <c r="Q1591" s="2" t="s">
        <v>4157</v>
      </c>
      <c r="R1591" t="s">
        <v>82</v>
      </c>
      <c r="S1591" t="s">
        <v>82</v>
      </c>
      <c r="T1591" s="2" t="s">
        <v>88</v>
      </c>
      <c r="U1591" s="2" t="s">
        <v>89</v>
      </c>
      <c r="V1591">
        <v>2037</v>
      </c>
      <c r="W1591" s="2" t="s">
        <v>19732</v>
      </c>
      <c r="X1591">
        <v>42430.86</v>
      </c>
      <c r="Y1591">
        <v>42430.86</v>
      </c>
      <c r="AD1591">
        <v>29701.599999999999</v>
      </c>
      <c r="AF1591">
        <v>0</v>
      </c>
      <c r="AI1591">
        <v>12729.26</v>
      </c>
      <c r="AQ1591">
        <v>84861.72</v>
      </c>
      <c r="AR1591">
        <v>0</v>
      </c>
      <c r="AS1591">
        <v>0</v>
      </c>
      <c r="AT1591">
        <v>42430.86</v>
      </c>
      <c r="AU1591">
        <v>42430.86</v>
      </c>
      <c r="AZ1591">
        <v>29701.599999999999</v>
      </c>
      <c r="BB1591">
        <v>0</v>
      </c>
      <c r="BE1591">
        <v>12729.26</v>
      </c>
      <c r="BL1591">
        <v>84861.72</v>
      </c>
      <c r="BS1591">
        <v>0</v>
      </c>
      <c r="BT1591">
        <v>20181010</v>
      </c>
      <c r="BU1591" t="str">
        <f t="shared" si="72"/>
        <v>2018</v>
      </c>
      <c r="BV1591">
        <v>20210209</v>
      </c>
      <c r="BW1591" t="str">
        <f t="shared" si="73"/>
        <v>2021</v>
      </c>
      <c r="BY1591" t="str">
        <f t="shared" si="74"/>
        <v/>
      </c>
      <c r="BZ1591" s="2" t="s">
        <v>101</v>
      </c>
      <c r="CA1591" s="2" t="s">
        <v>91</v>
      </c>
      <c r="CB1591" s="2" t="s">
        <v>102</v>
      </c>
      <c r="CC1591" s="2" t="s">
        <v>103</v>
      </c>
      <c r="CD1591" s="2" t="s">
        <v>104</v>
      </c>
      <c r="CE1591">
        <v>0</v>
      </c>
      <c r="CF1591">
        <v>20201231</v>
      </c>
    </row>
    <row r="1592" spans="1:84" x14ac:dyDescent="0.35">
      <c r="A1592" s="2" t="s">
        <v>11190</v>
      </c>
      <c r="B1592" s="2" t="s">
        <v>11191</v>
      </c>
      <c r="C1592" s="2" t="s">
        <v>11192</v>
      </c>
      <c r="D1592" s="2" t="s">
        <v>11193</v>
      </c>
      <c r="E1592" s="2" t="s">
        <v>11194</v>
      </c>
      <c r="F1592">
        <v>1</v>
      </c>
      <c r="G1592" s="2" t="s">
        <v>166</v>
      </c>
      <c r="H1592">
        <v>7</v>
      </c>
      <c r="I1592" s="2" t="s">
        <v>785</v>
      </c>
      <c r="J1592">
        <v>99</v>
      </c>
      <c r="K1592" s="2" t="s">
        <v>96</v>
      </c>
      <c r="L1592">
        <v>8</v>
      </c>
      <c r="M1592" s="2" t="s">
        <v>127</v>
      </c>
      <c r="N1592">
        <v>62</v>
      </c>
      <c r="O1592" s="2" t="s">
        <v>2465</v>
      </c>
      <c r="P1592">
        <v>999</v>
      </c>
      <c r="Q1592" s="2" t="s">
        <v>3537</v>
      </c>
      <c r="R1592" t="s">
        <v>82</v>
      </c>
      <c r="S1592" t="s">
        <v>82</v>
      </c>
      <c r="T1592" s="2" t="s">
        <v>2001</v>
      </c>
      <c r="U1592" s="2" t="s">
        <v>2002</v>
      </c>
      <c r="V1592">
        <v>910</v>
      </c>
      <c r="W1592" s="2" t="s">
        <v>6677</v>
      </c>
      <c r="X1592">
        <v>42219.75</v>
      </c>
      <c r="Y1592">
        <v>42219.75</v>
      </c>
      <c r="AD1592">
        <v>29553.83</v>
      </c>
      <c r="AF1592">
        <v>0</v>
      </c>
      <c r="AI1592">
        <v>12665.92</v>
      </c>
      <c r="AO1592">
        <v>115560</v>
      </c>
      <c r="AQ1592">
        <v>84439.5</v>
      </c>
      <c r="AR1592">
        <v>0</v>
      </c>
      <c r="AS1592">
        <v>0</v>
      </c>
      <c r="AT1592">
        <v>42219.75</v>
      </c>
      <c r="AU1592">
        <v>42219.75</v>
      </c>
      <c r="AZ1592">
        <v>29553.83</v>
      </c>
      <c r="BB1592">
        <v>0</v>
      </c>
      <c r="BE1592">
        <v>12665.92</v>
      </c>
      <c r="BK1592">
        <v>115560</v>
      </c>
      <c r="BL1592">
        <v>84439.5</v>
      </c>
      <c r="BM1592">
        <v>84439.5</v>
      </c>
      <c r="BN1592">
        <v>84439.5</v>
      </c>
      <c r="BS1592">
        <v>0</v>
      </c>
      <c r="BT1592">
        <v>20201204</v>
      </c>
      <c r="BU1592" t="str">
        <f t="shared" si="72"/>
        <v>2020</v>
      </c>
      <c r="BV1592">
        <v>20211231</v>
      </c>
      <c r="BW1592" t="str">
        <f t="shared" si="73"/>
        <v>2021</v>
      </c>
      <c r="BX1592">
        <v>20211204</v>
      </c>
      <c r="BY1592" t="str">
        <f t="shared" si="74"/>
        <v>2021</v>
      </c>
      <c r="BZ1592" s="2" t="s">
        <v>101</v>
      </c>
      <c r="CA1592" s="2" t="s">
        <v>91</v>
      </c>
      <c r="CB1592" s="2" t="s">
        <v>92</v>
      </c>
      <c r="CC1592" s="2" t="s">
        <v>2402</v>
      </c>
      <c r="CD1592" s="2" t="s">
        <v>525</v>
      </c>
      <c r="CE1592">
        <v>0</v>
      </c>
      <c r="CF1592">
        <v>20201231</v>
      </c>
    </row>
    <row r="1593" spans="1:84" x14ac:dyDescent="0.35">
      <c r="A1593" s="2" t="s">
        <v>15265</v>
      </c>
      <c r="B1593" s="2" t="s">
        <v>15266</v>
      </c>
      <c r="C1593" s="2" t="s">
        <v>15267</v>
      </c>
      <c r="D1593" s="2" t="s">
        <v>15268</v>
      </c>
      <c r="E1593" s="2" t="s">
        <v>15269</v>
      </c>
      <c r="F1593">
        <v>1</v>
      </c>
      <c r="G1593" s="2" t="s">
        <v>166</v>
      </c>
      <c r="H1593">
        <v>7</v>
      </c>
      <c r="I1593" s="2" t="s">
        <v>785</v>
      </c>
      <c r="J1593">
        <v>99</v>
      </c>
      <c r="K1593" s="2" t="s">
        <v>96</v>
      </c>
      <c r="L1593">
        <v>9</v>
      </c>
      <c r="M1593" s="2" t="s">
        <v>113</v>
      </c>
      <c r="N1593">
        <v>21</v>
      </c>
      <c r="O1593" s="2" t="s">
        <v>200</v>
      </c>
      <c r="P1593">
        <v>213</v>
      </c>
      <c r="Q1593" s="2" t="s">
        <v>9692</v>
      </c>
      <c r="R1593" t="s">
        <v>82</v>
      </c>
      <c r="S1593" t="s">
        <v>82</v>
      </c>
      <c r="T1593" s="2" t="s">
        <v>2001</v>
      </c>
      <c r="U1593" s="2" t="s">
        <v>2002</v>
      </c>
      <c r="V1593">
        <v>915</v>
      </c>
      <c r="W1593" s="2" t="s">
        <v>647</v>
      </c>
      <c r="X1593">
        <v>44800</v>
      </c>
      <c r="Y1593">
        <v>44800</v>
      </c>
      <c r="AD1593">
        <v>31360</v>
      </c>
      <c r="AF1593">
        <v>0</v>
      </c>
      <c r="AI1593">
        <v>13440</v>
      </c>
      <c r="AO1593">
        <v>89600</v>
      </c>
      <c r="AQ1593">
        <v>89600</v>
      </c>
      <c r="AR1593">
        <v>13460.84</v>
      </c>
      <c r="AS1593">
        <v>5302.75</v>
      </c>
      <c r="AT1593">
        <v>40720.959999999999</v>
      </c>
      <c r="AU1593">
        <v>44800</v>
      </c>
      <c r="AZ1593">
        <v>31360</v>
      </c>
      <c r="BB1593">
        <v>0</v>
      </c>
      <c r="BE1593">
        <v>12216.29</v>
      </c>
      <c r="BK1593">
        <v>89600</v>
      </c>
      <c r="BL1593">
        <v>84297.25</v>
      </c>
      <c r="BM1593">
        <v>81441.919999999998</v>
      </c>
      <c r="BN1593">
        <v>81441.919999999998</v>
      </c>
      <c r="BP1593">
        <v>81441.919999999998</v>
      </c>
      <c r="BQ1593">
        <v>81441.919999999998</v>
      </c>
      <c r="BR1593">
        <v>0</v>
      </c>
      <c r="BS1593">
        <v>162883.82999999999</v>
      </c>
      <c r="BT1593">
        <v>20180101</v>
      </c>
      <c r="BU1593" t="str">
        <f t="shared" si="72"/>
        <v>2018</v>
      </c>
      <c r="BV1593">
        <v>20190324</v>
      </c>
      <c r="BW1593" t="str">
        <f t="shared" si="73"/>
        <v>2019</v>
      </c>
      <c r="BX1593">
        <v>20191120</v>
      </c>
      <c r="BY1593" t="str">
        <f t="shared" si="74"/>
        <v>2019</v>
      </c>
      <c r="BZ1593" s="2" t="s">
        <v>131</v>
      </c>
      <c r="CA1593" s="2" t="s">
        <v>778</v>
      </c>
      <c r="CB1593" s="2" t="s">
        <v>455</v>
      </c>
      <c r="CC1593" s="2" t="s">
        <v>788</v>
      </c>
      <c r="CD1593" s="2" t="s">
        <v>789</v>
      </c>
      <c r="CE1593">
        <v>0</v>
      </c>
      <c r="CF1593">
        <v>20201231</v>
      </c>
    </row>
    <row r="1594" spans="1:84" x14ac:dyDescent="0.35">
      <c r="A1594" s="2" t="s">
        <v>11596</v>
      </c>
      <c r="B1594" s="2" t="s">
        <v>11597</v>
      </c>
      <c r="C1594" s="2" t="s">
        <v>11598</v>
      </c>
      <c r="D1594" s="2" t="s">
        <v>11599</v>
      </c>
      <c r="E1594" s="2" t="s">
        <v>11600</v>
      </c>
      <c r="F1594">
        <v>1</v>
      </c>
      <c r="G1594" s="2" t="s">
        <v>166</v>
      </c>
      <c r="H1594">
        <v>7</v>
      </c>
      <c r="I1594" s="2" t="s">
        <v>785</v>
      </c>
      <c r="J1594">
        <v>99</v>
      </c>
      <c r="K1594" s="2" t="s">
        <v>96</v>
      </c>
      <c r="L1594">
        <v>8</v>
      </c>
      <c r="M1594" s="2" t="s">
        <v>127</v>
      </c>
      <c r="N1594">
        <v>62</v>
      </c>
      <c r="O1594" s="2" t="s">
        <v>2465</v>
      </c>
      <c r="P1594">
        <v>999</v>
      </c>
      <c r="Q1594" s="2" t="s">
        <v>3537</v>
      </c>
      <c r="R1594" t="s">
        <v>82</v>
      </c>
      <c r="S1594" t="s">
        <v>82</v>
      </c>
      <c r="T1594" s="2" t="s">
        <v>2001</v>
      </c>
      <c r="U1594" s="2" t="s">
        <v>2002</v>
      </c>
      <c r="V1594">
        <v>915</v>
      </c>
      <c r="W1594" s="2" t="s">
        <v>647</v>
      </c>
      <c r="X1594">
        <v>42057.5</v>
      </c>
      <c r="Y1594">
        <v>42057.5</v>
      </c>
      <c r="AD1594">
        <v>29440.25</v>
      </c>
      <c r="AF1594">
        <v>0</v>
      </c>
      <c r="AI1594">
        <v>12617.25</v>
      </c>
      <c r="AO1594">
        <v>115885</v>
      </c>
      <c r="AQ1594">
        <v>84115</v>
      </c>
      <c r="AR1594">
        <v>0</v>
      </c>
      <c r="AS1594">
        <v>0</v>
      </c>
      <c r="AT1594">
        <v>42057.5</v>
      </c>
      <c r="AU1594">
        <v>42057.5</v>
      </c>
      <c r="AZ1594">
        <v>29440.25</v>
      </c>
      <c r="BB1594">
        <v>0</v>
      </c>
      <c r="BE1594">
        <v>12617.25</v>
      </c>
      <c r="BK1594">
        <v>115885</v>
      </c>
      <c r="BL1594">
        <v>84115</v>
      </c>
      <c r="BM1594">
        <v>84115</v>
      </c>
      <c r="BN1594">
        <v>84115</v>
      </c>
      <c r="BS1594">
        <v>0</v>
      </c>
      <c r="BT1594">
        <v>20201204</v>
      </c>
      <c r="BU1594" t="str">
        <f t="shared" si="72"/>
        <v>2020</v>
      </c>
      <c r="BV1594">
        <v>20211231</v>
      </c>
      <c r="BW1594" t="str">
        <f t="shared" si="73"/>
        <v>2021</v>
      </c>
      <c r="BX1594">
        <v>20211204</v>
      </c>
      <c r="BY1594" t="str">
        <f t="shared" si="74"/>
        <v>2021</v>
      </c>
      <c r="BZ1594" s="2" t="s">
        <v>101</v>
      </c>
      <c r="CA1594" s="2" t="s">
        <v>91</v>
      </c>
      <c r="CB1594" s="2" t="s">
        <v>92</v>
      </c>
      <c r="CC1594" s="2" t="s">
        <v>2402</v>
      </c>
      <c r="CD1594" s="2" t="s">
        <v>525</v>
      </c>
      <c r="CE1594">
        <v>0</v>
      </c>
      <c r="CF1594">
        <v>20201231</v>
      </c>
    </row>
    <row r="1595" spans="1:84" x14ac:dyDescent="0.35">
      <c r="A1595" s="2" t="s">
        <v>21904</v>
      </c>
      <c r="B1595" s="2" t="s">
        <v>21900</v>
      </c>
      <c r="C1595" s="2" t="s">
        <v>21905</v>
      </c>
      <c r="D1595" s="2" t="s">
        <v>21674</v>
      </c>
      <c r="E1595" s="2" t="s">
        <v>21906</v>
      </c>
      <c r="F1595">
        <v>8</v>
      </c>
      <c r="G1595" s="2" t="s">
        <v>456</v>
      </c>
      <c r="H1595">
        <v>2</v>
      </c>
      <c r="I1595" s="2" t="s">
        <v>445</v>
      </c>
      <c r="J1595">
        <v>12</v>
      </c>
      <c r="K1595" s="2" t="s">
        <v>452</v>
      </c>
      <c r="L1595">
        <v>11</v>
      </c>
      <c r="M1595" s="2" t="s">
        <v>458</v>
      </c>
      <c r="N1595">
        <v>71</v>
      </c>
      <c r="O1595" s="2" t="s">
        <v>522</v>
      </c>
      <c r="P1595">
        <v>20</v>
      </c>
      <c r="Q1595" s="2" t="s">
        <v>594</v>
      </c>
      <c r="R1595" t="s">
        <v>82</v>
      </c>
      <c r="S1595" t="s">
        <v>82</v>
      </c>
      <c r="T1595" s="2" t="s">
        <v>88</v>
      </c>
      <c r="U1595" s="2" t="s">
        <v>89</v>
      </c>
      <c r="V1595">
        <v>710</v>
      </c>
      <c r="W1595" s="2" t="s">
        <v>7200</v>
      </c>
      <c r="X1595">
        <v>42000</v>
      </c>
      <c r="Z1595">
        <v>42000</v>
      </c>
      <c r="AD1595">
        <v>29400</v>
      </c>
      <c r="AF1595">
        <v>0</v>
      </c>
      <c r="AI1595">
        <v>12600</v>
      </c>
      <c r="AQ1595">
        <v>84000</v>
      </c>
      <c r="AR1595">
        <v>0</v>
      </c>
      <c r="AS1595">
        <v>0</v>
      </c>
      <c r="AT1595">
        <v>42000</v>
      </c>
      <c r="AV1595">
        <v>42000</v>
      </c>
      <c r="AZ1595">
        <v>29400</v>
      </c>
      <c r="BB1595">
        <v>0</v>
      </c>
      <c r="BE1595">
        <v>12600</v>
      </c>
      <c r="BL1595">
        <v>84000</v>
      </c>
      <c r="BM1595">
        <v>84000</v>
      </c>
      <c r="BN1595">
        <v>84000</v>
      </c>
      <c r="BP1595">
        <v>62209.120000000003</v>
      </c>
      <c r="BQ1595">
        <v>62209.120000000003</v>
      </c>
      <c r="BR1595">
        <v>0</v>
      </c>
      <c r="BS1595">
        <v>62209.120000000003</v>
      </c>
      <c r="BT1595">
        <v>20180406</v>
      </c>
      <c r="BU1595" t="str">
        <f t="shared" si="72"/>
        <v>2018</v>
      </c>
      <c r="BV1595">
        <v>20200606</v>
      </c>
      <c r="BW1595" t="str">
        <f t="shared" si="73"/>
        <v>2020</v>
      </c>
      <c r="BY1595" t="str">
        <f t="shared" si="74"/>
        <v/>
      </c>
      <c r="BZ1595" s="2" t="s">
        <v>91</v>
      </c>
      <c r="CA1595" s="2" t="s">
        <v>91</v>
      </c>
      <c r="CB1595" s="2" t="s">
        <v>92</v>
      </c>
      <c r="CC1595" s="2" t="s">
        <v>449</v>
      </c>
      <c r="CD1595" s="2" t="s">
        <v>450</v>
      </c>
      <c r="CE1595">
        <v>0</v>
      </c>
      <c r="CF1595">
        <v>20201231</v>
      </c>
    </row>
    <row r="1596" spans="1:84" x14ac:dyDescent="0.35">
      <c r="A1596" s="2" t="s">
        <v>5064</v>
      </c>
      <c r="B1596" s="2" t="s">
        <v>5065</v>
      </c>
      <c r="C1596" s="2" t="s">
        <v>5066</v>
      </c>
      <c r="D1596" s="2" t="s">
        <v>5067</v>
      </c>
      <c r="E1596" s="2" t="s">
        <v>5068</v>
      </c>
      <c r="F1596">
        <v>1</v>
      </c>
      <c r="G1596" s="2" t="s">
        <v>166</v>
      </c>
      <c r="H1596">
        <v>7</v>
      </c>
      <c r="I1596" s="2" t="s">
        <v>785</v>
      </c>
      <c r="J1596">
        <v>1</v>
      </c>
      <c r="K1596" s="2" t="s">
        <v>84</v>
      </c>
      <c r="L1596">
        <v>8</v>
      </c>
      <c r="M1596" s="2" t="s">
        <v>127</v>
      </c>
      <c r="N1596">
        <v>62</v>
      </c>
      <c r="O1596" s="2" t="s">
        <v>2465</v>
      </c>
      <c r="P1596">
        <v>635</v>
      </c>
      <c r="Q1596" s="2" t="s">
        <v>2466</v>
      </c>
      <c r="R1596" t="s">
        <v>82</v>
      </c>
      <c r="S1596" t="s">
        <v>82</v>
      </c>
      <c r="T1596" s="2" t="s">
        <v>1346</v>
      </c>
      <c r="U1596" s="2" t="s">
        <v>1347</v>
      </c>
      <c r="V1596">
        <v>611</v>
      </c>
      <c r="W1596" s="2" t="s">
        <v>2401</v>
      </c>
      <c r="X1596">
        <v>41880.75</v>
      </c>
      <c r="Y1596">
        <v>41880.75</v>
      </c>
      <c r="AD1596">
        <v>29316.49</v>
      </c>
      <c r="AF1596">
        <v>0</v>
      </c>
      <c r="AI1596">
        <v>12564.29</v>
      </c>
      <c r="AO1596">
        <v>335042</v>
      </c>
      <c r="AQ1596">
        <v>83761.53</v>
      </c>
      <c r="AR1596">
        <v>0</v>
      </c>
      <c r="AS1596">
        <v>0</v>
      </c>
      <c r="AT1596">
        <v>41880.75</v>
      </c>
      <c r="AU1596">
        <v>41880.75</v>
      </c>
      <c r="AZ1596">
        <v>29316.49</v>
      </c>
      <c r="BB1596">
        <v>0</v>
      </c>
      <c r="BE1596">
        <v>12564.29</v>
      </c>
      <c r="BK1596">
        <v>335042</v>
      </c>
      <c r="BL1596">
        <v>83761.53</v>
      </c>
      <c r="BM1596">
        <v>83761.53</v>
      </c>
      <c r="BN1596">
        <v>83761.53</v>
      </c>
      <c r="BP1596">
        <v>83761.53</v>
      </c>
      <c r="BQ1596">
        <v>83761.53</v>
      </c>
      <c r="BR1596">
        <v>0</v>
      </c>
      <c r="BS1596">
        <v>418803.65</v>
      </c>
      <c r="BT1596">
        <v>20171211</v>
      </c>
      <c r="BU1596" t="str">
        <f t="shared" si="72"/>
        <v>2017</v>
      </c>
      <c r="BV1596">
        <v>20190110</v>
      </c>
      <c r="BW1596" t="str">
        <f t="shared" si="73"/>
        <v>2019</v>
      </c>
      <c r="BX1596">
        <v>20190110</v>
      </c>
      <c r="BY1596" t="str">
        <f t="shared" si="74"/>
        <v>2019</v>
      </c>
      <c r="BZ1596" s="2" t="s">
        <v>131</v>
      </c>
      <c r="CA1596" s="2" t="s">
        <v>778</v>
      </c>
      <c r="CB1596" s="2" t="s">
        <v>455</v>
      </c>
      <c r="CC1596" s="2" t="s">
        <v>788</v>
      </c>
      <c r="CD1596" s="2" t="s">
        <v>789</v>
      </c>
      <c r="CE1596">
        <v>0</v>
      </c>
      <c r="CF1596">
        <v>20201231</v>
      </c>
    </row>
    <row r="1597" spans="1:84" x14ac:dyDescent="0.35">
      <c r="A1597" s="2" t="s">
        <v>14732</v>
      </c>
      <c r="B1597" s="2" t="s">
        <v>14733</v>
      </c>
      <c r="C1597" s="2" t="s">
        <v>14734</v>
      </c>
      <c r="D1597" s="2" t="s">
        <v>14735</v>
      </c>
      <c r="E1597" s="2" t="s">
        <v>14736</v>
      </c>
      <c r="F1597">
        <v>1</v>
      </c>
      <c r="G1597" s="2" t="s">
        <v>166</v>
      </c>
      <c r="H1597">
        <v>7</v>
      </c>
      <c r="I1597" s="2" t="s">
        <v>785</v>
      </c>
      <c r="J1597">
        <v>99</v>
      </c>
      <c r="K1597" s="2" t="s">
        <v>96</v>
      </c>
      <c r="L1597">
        <v>8</v>
      </c>
      <c r="M1597" s="2" t="s">
        <v>127</v>
      </c>
      <c r="N1597">
        <v>62</v>
      </c>
      <c r="O1597" s="2" t="s">
        <v>2465</v>
      </c>
      <c r="P1597">
        <v>999</v>
      </c>
      <c r="Q1597" s="2" t="s">
        <v>3537</v>
      </c>
      <c r="R1597" t="s">
        <v>82</v>
      </c>
      <c r="S1597" t="s">
        <v>82</v>
      </c>
      <c r="T1597" s="2" t="s">
        <v>2001</v>
      </c>
      <c r="U1597" s="2" t="s">
        <v>2002</v>
      </c>
      <c r="V1597">
        <v>926</v>
      </c>
      <c r="W1597" s="2" t="s">
        <v>6681</v>
      </c>
      <c r="X1597">
        <v>41875</v>
      </c>
      <c r="Y1597">
        <v>41875</v>
      </c>
      <c r="AD1597">
        <v>29312.5</v>
      </c>
      <c r="AF1597">
        <v>0</v>
      </c>
      <c r="AI1597">
        <v>12562.5</v>
      </c>
      <c r="AO1597">
        <v>16250</v>
      </c>
      <c r="AQ1597">
        <v>83750</v>
      </c>
      <c r="AR1597">
        <v>0</v>
      </c>
      <c r="AS1597">
        <v>0</v>
      </c>
      <c r="AT1597">
        <v>41875</v>
      </c>
      <c r="AU1597">
        <v>41875</v>
      </c>
      <c r="AZ1597">
        <v>29312.5</v>
      </c>
      <c r="BB1597">
        <v>0</v>
      </c>
      <c r="BE1597">
        <v>12562.5</v>
      </c>
      <c r="BK1597">
        <v>16250</v>
      </c>
      <c r="BL1597">
        <v>83750</v>
      </c>
      <c r="BM1597">
        <v>83750</v>
      </c>
      <c r="BN1597">
        <v>83750</v>
      </c>
      <c r="BS1597">
        <v>0</v>
      </c>
      <c r="BT1597">
        <v>20200129</v>
      </c>
      <c r="BU1597" t="str">
        <f t="shared" si="72"/>
        <v>2020</v>
      </c>
      <c r="BV1597">
        <v>20210129</v>
      </c>
      <c r="BW1597" t="str">
        <f t="shared" si="73"/>
        <v>2021</v>
      </c>
      <c r="BX1597">
        <v>20210129</v>
      </c>
      <c r="BY1597" t="str">
        <f t="shared" si="74"/>
        <v>2021</v>
      </c>
      <c r="BZ1597" s="2" t="s">
        <v>101</v>
      </c>
      <c r="CA1597" s="2" t="s">
        <v>101</v>
      </c>
      <c r="CB1597" s="2" t="s">
        <v>455</v>
      </c>
      <c r="CC1597" s="2" t="s">
        <v>788</v>
      </c>
      <c r="CD1597" s="2" t="s">
        <v>789</v>
      </c>
      <c r="CE1597">
        <v>0</v>
      </c>
      <c r="CF1597">
        <v>20201231</v>
      </c>
    </row>
    <row r="1598" spans="1:84" x14ac:dyDescent="0.35">
      <c r="A1598" s="2" t="s">
        <v>24824</v>
      </c>
      <c r="B1598" s="2" t="s">
        <v>24825</v>
      </c>
      <c r="C1598" s="2" t="s">
        <v>24826</v>
      </c>
      <c r="D1598" s="2" t="s">
        <v>24826</v>
      </c>
      <c r="E1598" s="2" t="s">
        <v>24827</v>
      </c>
      <c r="F1598">
        <v>11</v>
      </c>
      <c r="G1598" s="2" t="s">
        <v>451</v>
      </c>
      <c r="H1598">
        <v>6</v>
      </c>
      <c r="I1598" s="2" t="s">
        <v>109</v>
      </c>
      <c r="J1598">
        <v>1</v>
      </c>
      <c r="K1598" s="2" t="s">
        <v>457</v>
      </c>
      <c r="L1598">
        <v>8</v>
      </c>
      <c r="M1598" s="2" t="s">
        <v>127</v>
      </c>
      <c r="N1598">
        <v>61</v>
      </c>
      <c r="O1598" s="2" t="s">
        <v>128</v>
      </c>
      <c r="P1598">
        <v>620</v>
      </c>
      <c r="Q1598" s="2" t="s">
        <v>129</v>
      </c>
      <c r="R1598" t="s">
        <v>82</v>
      </c>
      <c r="S1598" t="s">
        <v>82</v>
      </c>
      <c r="T1598" s="2" t="s">
        <v>88</v>
      </c>
      <c r="U1598" s="2" t="s">
        <v>89</v>
      </c>
      <c r="V1598">
        <v>1309</v>
      </c>
      <c r="W1598" s="2" t="s">
        <v>19707</v>
      </c>
      <c r="X1598">
        <v>50136.56</v>
      </c>
      <c r="Z1598">
        <v>50136.56</v>
      </c>
      <c r="AD1598">
        <v>33424.379999999997</v>
      </c>
      <c r="AF1598">
        <v>0</v>
      </c>
      <c r="AQ1598">
        <v>83560.94</v>
      </c>
      <c r="AR1598">
        <v>0</v>
      </c>
      <c r="AS1598">
        <v>0</v>
      </c>
      <c r="AT1598">
        <v>50136.56</v>
      </c>
      <c r="AV1598">
        <v>50136.56</v>
      </c>
      <c r="AZ1598">
        <v>33424.379999999997</v>
      </c>
      <c r="BB1598">
        <v>0</v>
      </c>
      <c r="BL1598">
        <v>83560.94</v>
      </c>
      <c r="BM1598">
        <v>83560.94</v>
      </c>
      <c r="BN1598">
        <v>83560.94</v>
      </c>
      <c r="BO1598">
        <v>83560.94</v>
      </c>
      <c r="BP1598">
        <v>83560.94</v>
      </c>
      <c r="BQ1598">
        <v>83560.94</v>
      </c>
      <c r="BR1598">
        <v>80766.509999999995</v>
      </c>
      <c r="BS1598">
        <v>83560.94</v>
      </c>
      <c r="BT1598">
        <v>20170216</v>
      </c>
      <c r="BU1598" t="str">
        <f t="shared" si="72"/>
        <v>2017</v>
      </c>
      <c r="BV1598">
        <v>20200501</v>
      </c>
      <c r="BW1598" t="str">
        <f t="shared" si="73"/>
        <v>2020</v>
      </c>
      <c r="BY1598" t="str">
        <f t="shared" si="74"/>
        <v/>
      </c>
      <c r="BZ1598" s="2" t="s">
        <v>131</v>
      </c>
      <c r="CA1598" s="2" t="s">
        <v>131</v>
      </c>
      <c r="CB1598" s="2" t="s">
        <v>92</v>
      </c>
      <c r="CC1598" s="2" t="s">
        <v>461</v>
      </c>
      <c r="CD1598" s="2" t="s">
        <v>462</v>
      </c>
      <c r="CE1598">
        <v>0</v>
      </c>
      <c r="CF1598">
        <v>20201231</v>
      </c>
    </row>
    <row r="1599" spans="1:84" x14ac:dyDescent="0.35">
      <c r="A1599" s="2" t="s">
        <v>12634</v>
      </c>
      <c r="B1599" s="2" t="s">
        <v>12635</v>
      </c>
      <c r="C1599" s="2" t="s">
        <v>12636</v>
      </c>
      <c r="D1599" s="2" t="s">
        <v>12637</v>
      </c>
      <c r="E1599" s="2" t="s">
        <v>12638</v>
      </c>
      <c r="F1599">
        <v>1</v>
      </c>
      <c r="G1599" s="2" t="s">
        <v>166</v>
      </c>
      <c r="H1599">
        <v>7</v>
      </c>
      <c r="I1599" s="2" t="s">
        <v>785</v>
      </c>
      <c r="J1599">
        <v>99</v>
      </c>
      <c r="K1599" s="2" t="s">
        <v>96</v>
      </c>
      <c r="L1599">
        <v>8</v>
      </c>
      <c r="M1599" s="2" t="s">
        <v>127</v>
      </c>
      <c r="N1599">
        <v>62</v>
      </c>
      <c r="O1599" s="2" t="s">
        <v>2465</v>
      </c>
      <c r="P1599">
        <v>999</v>
      </c>
      <c r="Q1599" s="2" t="s">
        <v>3537</v>
      </c>
      <c r="R1599" t="s">
        <v>82</v>
      </c>
      <c r="S1599" t="s">
        <v>82</v>
      </c>
      <c r="T1599" s="2" t="s">
        <v>2001</v>
      </c>
      <c r="U1599" s="2" t="s">
        <v>2002</v>
      </c>
      <c r="V1599">
        <v>915</v>
      </c>
      <c r="W1599" s="2" t="s">
        <v>647</v>
      </c>
      <c r="X1599">
        <v>41762.5</v>
      </c>
      <c r="Y1599">
        <v>41762.5</v>
      </c>
      <c r="AD1599">
        <v>29233.75</v>
      </c>
      <c r="AF1599">
        <v>0</v>
      </c>
      <c r="AI1599">
        <v>12528.75</v>
      </c>
      <c r="AO1599">
        <v>116475</v>
      </c>
      <c r="AQ1599">
        <v>83525</v>
      </c>
      <c r="AR1599">
        <v>0</v>
      </c>
      <c r="AS1599">
        <v>0</v>
      </c>
      <c r="AT1599">
        <v>41762.5</v>
      </c>
      <c r="AU1599">
        <v>41762.5</v>
      </c>
      <c r="AZ1599">
        <v>29233.75</v>
      </c>
      <c r="BB1599">
        <v>0</v>
      </c>
      <c r="BE1599">
        <v>12528.75</v>
      </c>
      <c r="BK1599">
        <v>116475</v>
      </c>
      <c r="BL1599">
        <v>83525</v>
      </c>
      <c r="BM1599">
        <v>83525</v>
      </c>
      <c r="BN1599">
        <v>83525</v>
      </c>
      <c r="BS1599">
        <v>0</v>
      </c>
      <c r="BT1599">
        <v>20201204</v>
      </c>
      <c r="BU1599" t="str">
        <f t="shared" si="72"/>
        <v>2020</v>
      </c>
      <c r="BV1599">
        <v>20211231</v>
      </c>
      <c r="BW1599" t="str">
        <f t="shared" si="73"/>
        <v>2021</v>
      </c>
      <c r="BX1599">
        <v>20211204</v>
      </c>
      <c r="BY1599" t="str">
        <f t="shared" si="74"/>
        <v>2021</v>
      </c>
      <c r="BZ1599" s="2" t="s">
        <v>101</v>
      </c>
      <c r="CA1599" s="2" t="s">
        <v>91</v>
      </c>
      <c r="CB1599" s="2" t="s">
        <v>92</v>
      </c>
      <c r="CC1599" s="2" t="s">
        <v>2402</v>
      </c>
      <c r="CD1599" s="2" t="s">
        <v>525</v>
      </c>
      <c r="CE1599">
        <v>0</v>
      </c>
      <c r="CF1599">
        <v>20201231</v>
      </c>
    </row>
    <row r="1600" spans="1:84" x14ac:dyDescent="0.35">
      <c r="A1600" s="2" t="s">
        <v>4504</v>
      </c>
      <c r="B1600" s="2" t="s">
        <v>4505</v>
      </c>
      <c r="C1600" s="2" t="s">
        <v>4506</v>
      </c>
      <c r="D1600" s="2" t="s">
        <v>4507</v>
      </c>
      <c r="E1600" s="2" t="s">
        <v>4508</v>
      </c>
      <c r="F1600">
        <v>3</v>
      </c>
      <c r="G1600" s="2" t="s">
        <v>117</v>
      </c>
      <c r="H1600">
        <v>7</v>
      </c>
      <c r="I1600" s="2" t="s">
        <v>785</v>
      </c>
      <c r="J1600">
        <v>99</v>
      </c>
      <c r="K1600" s="2" t="s">
        <v>96</v>
      </c>
      <c r="L1600">
        <v>9</v>
      </c>
      <c r="M1600" s="2" t="s">
        <v>113</v>
      </c>
      <c r="N1600">
        <v>21</v>
      </c>
      <c r="O1600" s="2" t="s">
        <v>200</v>
      </c>
      <c r="P1600">
        <v>211</v>
      </c>
      <c r="Q1600" s="2" t="s">
        <v>2678</v>
      </c>
      <c r="R1600" t="s">
        <v>82</v>
      </c>
      <c r="S1600" t="s">
        <v>82</v>
      </c>
      <c r="T1600" s="2" t="s">
        <v>1346</v>
      </c>
      <c r="U1600" s="2" t="s">
        <v>1347</v>
      </c>
      <c r="V1600">
        <v>606</v>
      </c>
      <c r="W1600" s="2" t="s">
        <v>2404</v>
      </c>
      <c r="X1600">
        <v>41666</v>
      </c>
      <c r="Y1600">
        <v>41666</v>
      </c>
      <c r="AD1600">
        <v>29166.2</v>
      </c>
      <c r="AF1600">
        <v>0</v>
      </c>
      <c r="AI1600">
        <v>12499.8</v>
      </c>
      <c r="AO1600">
        <v>124998</v>
      </c>
      <c r="AQ1600">
        <v>83332</v>
      </c>
      <c r="AR1600">
        <v>0</v>
      </c>
      <c r="AS1600">
        <v>0</v>
      </c>
      <c r="AT1600">
        <v>41666</v>
      </c>
      <c r="AU1600">
        <v>41666</v>
      </c>
      <c r="AZ1600">
        <v>29166.2</v>
      </c>
      <c r="BB1600">
        <v>0</v>
      </c>
      <c r="BE1600">
        <v>12499.8</v>
      </c>
      <c r="BK1600">
        <v>124998</v>
      </c>
      <c r="BL1600">
        <v>83332</v>
      </c>
      <c r="BM1600">
        <v>83332</v>
      </c>
      <c r="BN1600">
        <v>83332</v>
      </c>
      <c r="BP1600">
        <v>83332</v>
      </c>
      <c r="BQ1600">
        <v>83332</v>
      </c>
      <c r="BR1600">
        <v>0</v>
      </c>
      <c r="BS1600">
        <v>208330</v>
      </c>
      <c r="BT1600">
        <v>20170615</v>
      </c>
      <c r="BU1600" t="str">
        <f t="shared" si="72"/>
        <v>2017</v>
      </c>
      <c r="BV1600">
        <v>20180331</v>
      </c>
      <c r="BW1600" t="str">
        <f t="shared" si="73"/>
        <v>2018</v>
      </c>
      <c r="BX1600">
        <v>20180331</v>
      </c>
      <c r="BY1600" t="str">
        <f t="shared" si="74"/>
        <v>2018</v>
      </c>
      <c r="BZ1600" s="2" t="s">
        <v>131</v>
      </c>
      <c r="CA1600" s="2" t="s">
        <v>778</v>
      </c>
      <c r="CB1600" s="2" t="s">
        <v>455</v>
      </c>
      <c r="CC1600" s="2" t="s">
        <v>788</v>
      </c>
      <c r="CD1600" s="2" t="s">
        <v>789</v>
      </c>
      <c r="CE1600">
        <v>0</v>
      </c>
      <c r="CF1600">
        <v>20201231</v>
      </c>
    </row>
    <row r="1601" spans="1:84" x14ac:dyDescent="0.35">
      <c r="A1601" s="2" t="s">
        <v>24676</v>
      </c>
      <c r="B1601" s="2" t="s">
        <v>24677</v>
      </c>
      <c r="C1601" s="2" t="s">
        <v>24678</v>
      </c>
      <c r="D1601" s="2" t="s">
        <v>24678</v>
      </c>
      <c r="E1601" s="2" t="s">
        <v>24679</v>
      </c>
      <c r="F1601">
        <v>11</v>
      </c>
      <c r="G1601" s="2" t="s">
        <v>451</v>
      </c>
      <c r="H1601">
        <v>6</v>
      </c>
      <c r="I1601" s="2" t="s">
        <v>109</v>
      </c>
      <c r="J1601">
        <v>1</v>
      </c>
      <c r="K1601" s="2" t="s">
        <v>457</v>
      </c>
      <c r="L1601">
        <v>11</v>
      </c>
      <c r="M1601" s="2" t="s">
        <v>458</v>
      </c>
      <c r="N1601">
        <v>70</v>
      </c>
      <c r="O1601" s="2" t="s">
        <v>542</v>
      </c>
      <c r="P1601">
        <v>5</v>
      </c>
      <c r="Q1601" s="2" t="s">
        <v>582</v>
      </c>
      <c r="R1601" t="s">
        <v>82</v>
      </c>
      <c r="S1601" t="s">
        <v>82</v>
      </c>
      <c r="T1601" s="2" t="s">
        <v>88</v>
      </c>
      <c r="U1601" s="2" t="s">
        <v>89</v>
      </c>
      <c r="V1601">
        <v>1612</v>
      </c>
      <c r="W1601" s="2" t="s">
        <v>671</v>
      </c>
      <c r="X1601">
        <v>66649.240000000005</v>
      </c>
      <c r="Z1601">
        <v>66649.240000000005</v>
      </c>
      <c r="AD1601">
        <v>16662.310000000001</v>
      </c>
      <c r="AF1601">
        <v>0</v>
      </c>
      <c r="AQ1601">
        <v>83311.55</v>
      </c>
      <c r="AR1601">
        <v>0</v>
      </c>
      <c r="AS1601">
        <v>0</v>
      </c>
      <c r="AT1601">
        <v>66649.240000000005</v>
      </c>
      <c r="AV1601">
        <v>66649.240000000005</v>
      </c>
      <c r="AZ1601">
        <v>16662.310000000001</v>
      </c>
      <c r="BB1601">
        <v>0</v>
      </c>
      <c r="BL1601">
        <v>83311.55</v>
      </c>
      <c r="BM1601">
        <v>83311.55</v>
      </c>
      <c r="BN1601">
        <v>83311.55</v>
      </c>
      <c r="BO1601">
        <v>83311.55</v>
      </c>
      <c r="BP1601">
        <v>83303.87</v>
      </c>
      <c r="BQ1601">
        <v>83303.87</v>
      </c>
      <c r="BR1601">
        <v>80600.240000000005</v>
      </c>
      <c r="BS1601">
        <v>83303.87</v>
      </c>
      <c r="BT1601">
        <v>20170216</v>
      </c>
      <c r="BU1601" t="str">
        <f t="shared" si="72"/>
        <v>2017</v>
      </c>
      <c r="BV1601">
        <v>20200403</v>
      </c>
      <c r="BW1601" t="str">
        <f t="shared" si="73"/>
        <v>2020</v>
      </c>
      <c r="BY1601" t="str">
        <f t="shared" si="74"/>
        <v/>
      </c>
      <c r="BZ1601" s="2" t="s">
        <v>131</v>
      </c>
      <c r="CA1601" s="2" t="s">
        <v>131</v>
      </c>
      <c r="CB1601" s="2" t="s">
        <v>92</v>
      </c>
      <c r="CC1601" s="2" t="s">
        <v>461</v>
      </c>
      <c r="CD1601" s="2" t="s">
        <v>462</v>
      </c>
      <c r="CE1601">
        <v>0</v>
      </c>
      <c r="CF1601">
        <v>20201231</v>
      </c>
    </row>
    <row r="1602" spans="1:84" x14ac:dyDescent="0.35">
      <c r="A1602" s="2" t="s">
        <v>24755</v>
      </c>
      <c r="B1602" s="2" t="s">
        <v>24756</v>
      </c>
      <c r="C1602" s="2" t="s">
        <v>24757</v>
      </c>
      <c r="D1602" s="2" t="s">
        <v>24757</v>
      </c>
      <c r="E1602" s="2" t="s">
        <v>24758</v>
      </c>
      <c r="F1602">
        <v>11</v>
      </c>
      <c r="G1602" s="2" t="s">
        <v>451</v>
      </c>
      <c r="H1602">
        <v>6</v>
      </c>
      <c r="I1602" s="2" t="s">
        <v>109</v>
      </c>
      <c r="J1602">
        <v>1</v>
      </c>
      <c r="K1602" s="2" t="s">
        <v>457</v>
      </c>
      <c r="L1602">
        <v>8</v>
      </c>
      <c r="M1602" s="2" t="s">
        <v>127</v>
      </c>
      <c r="N1602">
        <v>61</v>
      </c>
      <c r="O1602" s="2" t="s">
        <v>128</v>
      </c>
      <c r="P1602">
        <v>620</v>
      </c>
      <c r="Q1602" s="2" t="s">
        <v>129</v>
      </c>
      <c r="R1602" t="s">
        <v>82</v>
      </c>
      <c r="S1602" t="s">
        <v>82</v>
      </c>
      <c r="T1602" s="2" t="s">
        <v>88</v>
      </c>
      <c r="U1602" s="2" t="s">
        <v>89</v>
      </c>
      <c r="V1602">
        <v>1914</v>
      </c>
      <c r="W1602" s="2" t="s">
        <v>467</v>
      </c>
      <c r="X1602">
        <v>66613.62</v>
      </c>
      <c r="Z1602">
        <v>66613.62</v>
      </c>
      <c r="AD1602">
        <v>16653.400000000001</v>
      </c>
      <c r="AF1602">
        <v>0</v>
      </c>
      <c r="AQ1602">
        <v>83267.02</v>
      </c>
      <c r="AR1602">
        <v>0</v>
      </c>
      <c r="AS1602">
        <v>0</v>
      </c>
      <c r="AT1602">
        <v>66613.62</v>
      </c>
      <c r="AV1602">
        <v>66613.62</v>
      </c>
      <c r="AZ1602">
        <v>16653.400000000001</v>
      </c>
      <c r="BB1602">
        <v>0</v>
      </c>
      <c r="BL1602">
        <v>83267.02</v>
      </c>
      <c r="BM1602">
        <v>83267.02</v>
      </c>
      <c r="BN1602">
        <v>83267.02</v>
      </c>
      <c r="BO1602">
        <v>83267.02</v>
      </c>
      <c r="BP1602">
        <v>83267.02</v>
      </c>
      <c r="BQ1602">
        <v>83267.02</v>
      </c>
      <c r="BR1602">
        <v>80570.539999999994</v>
      </c>
      <c r="BS1602">
        <v>83267.02</v>
      </c>
      <c r="BT1602">
        <v>20170216</v>
      </c>
      <c r="BU1602" t="str">
        <f t="shared" ref="BU1602:BU1665" si="75">LEFT(BT:BT,4)</f>
        <v>2017</v>
      </c>
      <c r="BV1602">
        <v>20200329</v>
      </c>
      <c r="BW1602" t="str">
        <f t="shared" ref="BW1602:BW1665" si="76">LEFT(BV:BV,4)</f>
        <v>2020</v>
      </c>
      <c r="BY1602" t="str">
        <f t="shared" ref="BY1602:BY1665" si="77">LEFT(BX:BX,4)</f>
        <v/>
      </c>
      <c r="BZ1602" s="2" t="s">
        <v>131</v>
      </c>
      <c r="CA1602" s="2" t="s">
        <v>131</v>
      </c>
      <c r="CB1602" s="2" t="s">
        <v>92</v>
      </c>
      <c r="CC1602" s="2" t="s">
        <v>461</v>
      </c>
      <c r="CD1602" s="2" t="s">
        <v>462</v>
      </c>
      <c r="CE1602">
        <v>0</v>
      </c>
      <c r="CF1602">
        <v>20201231</v>
      </c>
    </row>
    <row r="1603" spans="1:84" x14ac:dyDescent="0.35">
      <c r="A1603" s="2" t="s">
        <v>16885</v>
      </c>
      <c r="B1603" s="2" t="s">
        <v>16881</v>
      </c>
      <c r="C1603" s="2" t="s">
        <v>16882</v>
      </c>
      <c r="D1603" s="2" t="s">
        <v>16883</v>
      </c>
      <c r="E1603" s="2" t="s">
        <v>16886</v>
      </c>
      <c r="F1603">
        <v>1</v>
      </c>
      <c r="G1603" s="2" t="s">
        <v>166</v>
      </c>
      <c r="H1603">
        <v>7</v>
      </c>
      <c r="I1603" s="2" t="s">
        <v>785</v>
      </c>
      <c r="J1603">
        <v>99</v>
      </c>
      <c r="K1603" s="2" t="s">
        <v>96</v>
      </c>
      <c r="L1603">
        <v>8</v>
      </c>
      <c r="M1603" s="2" t="s">
        <v>127</v>
      </c>
      <c r="N1603">
        <v>62</v>
      </c>
      <c r="O1603" s="2" t="s">
        <v>2465</v>
      </c>
      <c r="P1603">
        <v>999</v>
      </c>
      <c r="Q1603" s="2" t="s">
        <v>3537</v>
      </c>
      <c r="R1603" t="s">
        <v>82</v>
      </c>
      <c r="S1603" t="s">
        <v>82</v>
      </c>
      <c r="T1603" s="2" t="s">
        <v>2001</v>
      </c>
      <c r="U1603" s="2" t="s">
        <v>2002</v>
      </c>
      <c r="V1603">
        <v>915</v>
      </c>
      <c r="W1603" s="2" t="s">
        <v>647</v>
      </c>
      <c r="X1603">
        <v>41620.800000000003</v>
      </c>
      <c r="Y1603">
        <v>41620.800000000003</v>
      </c>
      <c r="AD1603">
        <v>29134.560000000001</v>
      </c>
      <c r="AF1603">
        <v>0</v>
      </c>
      <c r="AI1603">
        <v>12486.23</v>
      </c>
      <c r="AO1603">
        <v>87505</v>
      </c>
      <c r="AQ1603">
        <v>83241.59</v>
      </c>
      <c r="AR1603">
        <v>0</v>
      </c>
      <c r="AS1603">
        <v>0</v>
      </c>
      <c r="AT1603">
        <v>41620.800000000003</v>
      </c>
      <c r="AU1603">
        <v>41620.800000000003</v>
      </c>
      <c r="AZ1603">
        <v>29134.560000000001</v>
      </c>
      <c r="BB1603">
        <v>0</v>
      </c>
      <c r="BE1603">
        <v>12486.23</v>
      </c>
      <c r="BK1603">
        <v>87505</v>
      </c>
      <c r="BL1603">
        <v>83241.59</v>
      </c>
      <c r="BM1603">
        <v>83241.59</v>
      </c>
      <c r="BN1603">
        <v>83241.59</v>
      </c>
      <c r="BP1603">
        <v>83241.59</v>
      </c>
      <c r="BQ1603">
        <v>83241.59</v>
      </c>
      <c r="BR1603">
        <v>0</v>
      </c>
      <c r="BS1603">
        <v>170746.68</v>
      </c>
      <c r="BT1603">
        <v>20180221</v>
      </c>
      <c r="BU1603" t="str">
        <f t="shared" si="75"/>
        <v>2018</v>
      </c>
      <c r="BV1603">
        <v>20190914</v>
      </c>
      <c r="BW1603" t="str">
        <f t="shared" si="76"/>
        <v>2019</v>
      </c>
      <c r="BX1603">
        <v>20200902</v>
      </c>
      <c r="BY1603" t="str">
        <f t="shared" si="77"/>
        <v>2020</v>
      </c>
      <c r="BZ1603" s="2" t="s">
        <v>131</v>
      </c>
      <c r="CA1603" s="2" t="s">
        <v>778</v>
      </c>
      <c r="CB1603" s="2" t="s">
        <v>455</v>
      </c>
      <c r="CC1603" s="2" t="s">
        <v>788</v>
      </c>
      <c r="CD1603" s="2" t="s">
        <v>789</v>
      </c>
      <c r="CE1603">
        <v>0</v>
      </c>
      <c r="CF1603">
        <v>20201231</v>
      </c>
    </row>
    <row r="1604" spans="1:84" x14ac:dyDescent="0.35">
      <c r="A1604" s="2" t="s">
        <v>28229</v>
      </c>
      <c r="B1604" s="2" t="s">
        <v>28230</v>
      </c>
      <c r="C1604" s="2" t="s">
        <v>28231</v>
      </c>
      <c r="D1604" s="2" t="s">
        <v>28232</v>
      </c>
      <c r="E1604" s="2" t="s">
        <v>28233</v>
      </c>
      <c r="F1604">
        <v>4</v>
      </c>
      <c r="G1604" s="2" t="s">
        <v>189</v>
      </c>
      <c r="H1604">
        <v>3</v>
      </c>
      <c r="I1604" s="2" t="s">
        <v>83</v>
      </c>
      <c r="J1604">
        <v>9</v>
      </c>
      <c r="K1604" s="2" t="s">
        <v>4154</v>
      </c>
      <c r="L1604">
        <v>5</v>
      </c>
      <c r="M1604" s="2" t="s">
        <v>241</v>
      </c>
      <c r="N1604">
        <v>8</v>
      </c>
      <c r="O1604" s="2" t="s">
        <v>498</v>
      </c>
      <c r="P1604">
        <v>87</v>
      </c>
      <c r="Q1604" s="2" t="s">
        <v>3063</v>
      </c>
      <c r="R1604" t="s">
        <v>82</v>
      </c>
      <c r="S1604" t="s">
        <v>82</v>
      </c>
      <c r="T1604" s="2" t="s">
        <v>88</v>
      </c>
      <c r="U1604" s="2" t="s">
        <v>89</v>
      </c>
      <c r="V1604">
        <v>2001</v>
      </c>
      <c r="W1604" s="2" t="s">
        <v>18983</v>
      </c>
      <c r="X1604">
        <v>41540.160000000003</v>
      </c>
      <c r="Y1604">
        <v>41540.160000000003</v>
      </c>
      <c r="AD1604">
        <v>29078.12</v>
      </c>
      <c r="AF1604">
        <v>0</v>
      </c>
      <c r="AI1604">
        <v>12462.05</v>
      </c>
      <c r="AQ1604">
        <v>83080.33</v>
      </c>
      <c r="AR1604">
        <v>0</v>
      </c>
      <c r="AS1604">
        <v>0</v>
      </c>
      <c r="AT1604">
        <v>41540.160000000003</v>
      </c>
      <c r="AU1604">
        <v>41540.160000000003</v>
      </c>
      <c r="AZ1604">
        <v>29078.12</v>
      </c>
      <c r="BB1604">
        <v>0</v>
      </c>
      <c r="BE1604">
        <v>12462.05</v>
      </c>
      <c r="BL1604">
        <v>83080.33</v>
      </c>
      <c r="BS1604">
        <v>0</v>
      </c>
      <c r="BT1604">
        <v>20161220</v>
      </c>
      <c r="BU1604" t="str">
        <f t="shared" si="75"/>
        <v>2016</v>
      </c>
      <c r="BV1604">
        <v>20201030</v>
      </c>
      <c r="BW1604" t="str">
        <f t="shared" si="76"/>
        <v>2020</v>
      </c>
      <c r="BY1604" t="str">
        <f t="shared" si="77"/>
        <v/>
      </c>
      <c r="BZ1604" s="2" t="s">
        <v>101</v>
      </c>
      <c r="CA1604" s="2" t="s">
        <v>91</v>
      </c>
      <c r="CB1604" s="2" t="s">
        <v>102</v>
      </c>
      <c r="CC1604" s="2" t="s">
        <v>103</v>
      </c>
      <c r="CD1604" s="2" t="s">
        <v>104</v>
      </c>
      <c r="CE1604">
        <v>0</v>
      </c>
      <c r="CF1604">
        <v>20201231</v>
      </c>
    </row>
    <row r="1605" spans="1:84" x14ac:dyDescent="0.35">
      <c r="A1605" s="2" t="s">
        <v>7939</v>
      </c>
      <c r="B1605" s="2" t="s">
        <v>7940</v>
      </c>
      <c r="C1605" s="2" t="s">
        <v>7941</v>
      </c>
      <c r="D1605" s="2" t="s">
        <v>7941</v>
      </c>
      <c r="E1605" s="2" t="s">
        <v>7942</v>
      </c>
      <c r="F1605">
        <v>8</v>
      </c>
      <c r="G1605" s="2" t="s">
        <v>456</v>
      </c>
      <c r="H1605">
        <v>2</v>
      </c>
      <c r="I1605" s="2" t="s">
        <v>445</v>
      </c>
      <c r="J1605">
        <v>12</v>
      </c>
      <c r="K1605" s="2" t="s">
        <v>452</v>
      </c>
      <c r="L1605">
        <v>11</v>
      </c>
      <c r="M1605" s="2" t="s">
        <v>458</v>
      </c>
      <c r="N1605">
        <v>71</v>
      </c>
      <c r="O1605" s="2" t="s">
        <v>522</v>
      </c>
      <c r="P1605">
        <v>10</v>
      </c>
      <c r="Q1605" s="2" t="s">
        <v>1830</v>
      </c>
      <c r="R1605" t="s">
        <v>82</v>
      </c>
      <c r="S1605" t="s">
        <v>82</v>
      </c>
      <c r="T1605" s="2" t="s">
        <v>519</v>
      </c>
      <c r="U1605" s="2" t="s">
        <v>520</v>
      </c>
      <c r="V1605">
        <v>943</v>
      </c>
      <c r="W1605" s="2" t="s">
        <v>6679</v>
      </c>
      <c r="X1605">
        <v>82992</v>
      </c>
      <c r="Z1605">
        <v>82992</v>
      </c>
      <c r="AF1605">
        <v>0</v>
      </c>
      <c r="AQ1605">
        <v>82992</v>
      </c>
      <c r="AR1605">
        <v>0</v>
      </c>
      <c r="AS1605">
        <v>0</v>
      </c>
      <c r="AT1605">
        <v>82992</v>
      </c>
      <c r="AV1605">
        <v>82992</v>
      </c>
      <c r="BB1605">
        <v>0</v>
      </c>
      <c r="BL1605">
        <v>82992</v>
      </c>
      <c r="BM1605">
        <v>82992</v>
      </c>
      <c r="BN1605">
        <v>82992</v>
      </c>
      <c r="BP1605">
        <v>17192</v>
      </c>
      <c r="BQ1605">
        <v>17192</v>
      </c>
      <c r="BR1605">
        <v>0</v>
      </c>
      <c r="BS1605">
        <v>17192</v>
      </c>
      <c r="BT1605">
        <v>20200313</v>
      </c>
      <c r="BU1605" t="str">
        <f t="shared" si="75"/>
        <v>2020</v>
      </c>
      <c r="BV1605">
        <v>20220102</v>
      </c>
      <c r="BW1605" t="str">
        <f t="shared" si="76"/>
        <v>2022</v>
      </c>
      <c r="BY1605" t="str">
        <f t="shared" si="77"/>
        <v/>
      </c>
      <c r="BZ1605" s="2" t="s">
        <v>91</v>
      </c>
      <c r="CA1605" s="2" t="s">
        <v>91</v>
      </c>
      <c r="CB1605" s="2" t="s">
        <v>92</v>
      </c>
      <c r="CC1605" s="2" t="s">
        <v>449</v>
      </c>
      <c r="CD1605" s="2" t="s">
        <v>450</v>
      </c>
      <c r="CE1605">
        <v>0</v>
      </c>
      <c r="CF1605">
        <v>20201231</v>
      </c>
    </row>
    <row r="1606" spans="1:84" x14ac:dyDescent="0.35">
      <c r="A1606" s="2" t="s">
        <v>4106</v>
      </c>
      <c r="B1606" s="2" t="s">
        <v>4107</v>
      </c>
      <c r="C1606" s="2" t="s">
        <v>4108</v>
      </c>
      <c r="D1606" s="2" t="s">
        <v>4109</v>
      </c>
      <c r="E1606" s="2" t="s">
        <v>4110</v>
      </c>
      <c r="F1606">
        <v>3</v>
      </c>
      <c r="G1606" s="2" t="s">
        <v>117</v>
      </c>
      <c r="H1606">
        <v>7</v>
      </c>
      <c r="I1606" s="2" t="s">
        <v>785</v>
      </c>
      <c r="J1606">
        <v>15</v>
      </c>
      <c r="K1606" s="2" t="s">
        <v>3722</v>
      </c>
      <c r="L1606">
        <v>7</v>
      </c>
      <c r="M1606" s="2" t="s">
        <v>1228</v>
      </c>
      <c r="N1606">
        <v>18</v>
      </c>
      <c r="O1606" s="2" t="s">
        <v>1229</v>
      </c>
      <c r="P1606">
        <v>999</v>
      </c>
      <c r="Q1606" s="2" t="s">
        <v>1230</v>
      </c>
      <c r="R1606" t="s">
        <v>82</v>
      </c>
      <c r="S1606" t="s">
        <v>82</v>
      </c>
      <c r="T1606" s="2" t="s">
        <v>519</v>
      </c>
      <c r="U1606" s="2" t="s">
        <v>520</v>
      </c>
      <c r="V1606">
        <v>606</v>
      </c>
      <c r="W1606" s="2" t="s">
        <v>2404</v>
      </c>
      <c r="X1606">
        <v>41436.379999999997</v>
      </c>
      <c r="Y1606">
        <v>41436.379999999997</v>
      </c>
      <c r="AD1606">
        <v>29005.46</v>
      </c>
      <c r="AF1606">
        <v>0</v>
      </c>
      <c r="AI1606">
        <v>12430.92</v>
      </c>
      <c r="AO1606">
        <v>82873</v>
      </c>
      <c r="AQ1606">
        <v>82872.759999999995</v>
      </c>
      <c r="AR1606">
        <v>0</v>
      </c>
      <c r="AS1606">
        <v>0</v>
      </c>
      <c r="AT1606">
        <v>41436.379999999997</v>
      </c>
      <c r="AU1606">
        <v>41436.379999999997</v>
      </c>
      <c r="AZ1606">
        <v>29005.46</v>
      </c>
      <c r="BB1606">
        <v>0</v>
      </c>
      <c r="BE1606">
        <v>12430.92</v>
      </c>
      <c r="BK1606">
        <v>82873</v>
      </c>
      <c r="BL1606">
        <v>82872.759999999995</v>
      </c>
      <c r="BM1606">
        <v>82872.759999999995</v>
      </c>
      <c r="BN1606">
        <v>82872.759999999995</v>
      </c>
      <c r="BP1606">
        <v>82872.759999999995</v>
      </c>
      <c r="BQ1606">
        <v>82872.759999999995</v>
      </c>
      <c r="BR1606">
        <v>0</v>
      </c>
      <c r="BS1606">
        <v>165745.51</v>
      </c>
      <c r="BT1606">
        <v>20170601</v>
      </c>
      <c r="BU1606" t="str">
        <f t="shared" si="75"/>
        <v>2017</v>
      </c>
      <c r="BV1606">
        <v>20181130</v>
      </c>
      <c r="BW1606" t="str">
        <f t="shared" si="76"/>
        <v>2018</v>
      </c>
      <c r="BX1606">
        <v>20191119</v>
      </c>
      <c r="BY1606" t="str">
        <f t="shared" si="77"/>
        <v>2019</v>
      </c>
      <c r="BZ1606" s="2" t="s">
        <v>131</v>
      </c>
      <c r="CA1606" s="2" t="s">
        <v>778</v>
      </c>
      <c r="CB1606" s="2" t="s">
        <v>455</v>
      </c>
      <c r="CC1606" s="2" t="s">
        <v>788</v>
      </c>
      <c r="CD1606" s="2" t="s">
        <v>789</v>
      </c>
      <c r="CE1606">
        <v>0</v>
      </c>
      <c r="CF1606">
        <v>20201231</v>
      </c>
    </row>
    <row r="1607" spans="1:84" x14ac:dyDescent="0.35">
      <c r="A1607" s="2" t="s">
        <v>3892</v>
      </c>
      <c r="B1607" s="2" t="s">
        <v>3893</v>
      </c>
      <c r="C1607" s="2" t="s">
        <v>3894</v>
      </c>
      <c r="D1607" s="2" t="s">
        <v>3895</v>
      </c>
      <c r="E1607" s="2" t="s">
        <v>3896</v>
      </c>
      <c r="F1607">
        <v>1</v>
      </c>
      <c r="G1607" s="2" t="s">
        <v>166</v>
      </c>
      <c r="H1607">
        <v>7</v>
      </c>
      <c r="I1607" s="2" t="s">
        <v>785</v>
      </c>
      <c r="J1607">
        <v>9</v>
      </c>
      <c r="K1607" s="2" t="s">
        <v>3720</v>
      </c>
      <c r="L1607">
        <v>6</v>
      </c>
      <c r="M1607" s="2" t="s">
        <v>1998</v>
      </c>
      <c r="N1607">
        <v>39</v>
      </c>
      <c r="O1607" s="2" t="s">
        <v>2399</v>
      </c>
      <c r="P1607">
        <v>150</v>
      </c>
      <c r="Q1607" s="2" t="s">
        <v>2400</v>
      </c>
      <c r="R1607" t="s">
        <v>82</v>
      </c>
      <c r="S1607" t="s">
        <v>82</v>
      </c>
      <c r="T1607" s="2" t="s">
        <v>519</v>
      </c>
      <c r="U1607" s="2" t="s">
        <v>520</v>
      </c>
      <c r="V1607">
        <v>611</v>
      </c>
      <c r="W1607" s="2" t="s">
        <v>2401</v>
      </c>
      <c r="X1607">
        <v>41435</v>
      </c>
      <c r="Y1607">
        <v>41435</v>
      </c>
      <c r="AD1607">
        <v>29004.51</v>
      </c>
      <c r="AF1607">
        <v>0</v>
      </c>
      <c r="AI1607">
        <v>12430.49</v>
      </c>
      <c r="AO1607">
        <v>123730</v>
      </c>
      <c r="AQ1607">
        <v>82870</v>
      </c>
      <c r="AR1607">
        <v>0</v>
      </c>
      <c r="AS1607">
        <v>0</v>
      </c>
      <c r="AT1607">
        <v>41435</v>
      </c>
      <c r="AU1607">
        <v>41435</v>
      </c>
      <c r="AZ1607">
        <v>29004.51</v>
      </c>
      <c r="BB1607">
        <v>0</v>
      </c>
      <c r="BE1607">
        <v>12430.49</v>
      </c>
      <c r="BK1607">
        <v>123730</v>
      </c>
      <c r="BL1607">
        <v>82870</v>
      </c>
      <c r="BM1607">
        <v>82870</v>
      </c>
      <c r="BN1607">
        <v>82870</v>
      </c>
      <c r="BP1607">
        <v>82870</v>
      </c>
      <c r="BQ1607">
        <v>82870</v>
      </c>
      <c r="BR1607">
        <v>0</v>
      </c>
      <c r="BS1607">
        <v>206600</v>
      </c>
      <c r="BT1607">
        <v>20161130</v>
      </c>
      <c r="BU1607" t="str">
        <f t="shared" si="75"/>
        <v>2016</v>
      </c>
      <c r="BV1607">
        <v>20171130</v>
      </c>
      <c r="BW1607" t="str">
        <f t="shared" si="76"/>
        <v>2017</v>
      </c>
      <c r="BX1607">
        <v>20180331</v>
      </c>
      <c r="BY1607" t="str">
        <f t="shared" si="77"/>
        <v>2018</v>
      </c>
      <c r="BZ1607" s="2" t="s">
        <v>131</v>
      </c>
      <c r="CA1607" s="2" t="s">
        <v>778</v>
      </c>
      <c r="CB1607" s="2" t="s">
        <v>455</v>
      </c>
      <c r="CC1607" s="2" t="s">
        <v>788</v>
      </c>
      <c r="CD1607" s="2" t="s">
        <v>789</v>
      </c>
      <c r="CE1607">
        <v>0</v>
      </c>
      <c r="CF1607">
        <v>20201231</v>
      </c>
    </row>
    <row r="1608" spans="1:84" x14ac:dyDescent="0.35">
      <c r="A1608" s="2" t="s">
        <v>17104</v>
      </c>
      <c r="B1608" s="2" t="s">
        <v>17100</v>
      </c>
      <c r="C1608" s="2" t="s">
        <v>17101</v>
      </c>
      <c r="D1608" s="2" t="s">
        <v>17102</v>
      </c>
      <c r="E1608" s="2" t="s">
        <v>17105</v>
      </c>
      <c r="F1608">
        <v>1</v>
      </c>
      <c r="G1608" s="2" t="s">
        <v>166</v>
      </c>
      <c r="H1608">
        <v>7</v>
      </c>
      <c r="I1608" s="2" t="s">
        <v>785</v>
      </c>
      <c r="J1608">
        <v>99</v>
      </c>
      <c r="K1608" s="2" t="s">
        <v>96</v>
      </c>
      <c r="L1608">
        <v>8</v>
      </c>
      <c r="M1608" s="2" t="s">
        <v>127</v>
      </c>
      <c r="N1608">
        <v>62</v>
      </c>
      <c r="O1608" s="2" t="s">
        <v>2465</v>
      </c>
      <c r="P1608">
        <v>999</v>
      </c>
      <c r="Q1608" s="2" t="s">
        <v>3537</v>
      </c>
      <c r="R1608" t="s">
        <v>82</v>
      </c>
      <c r="S1608" t="s">
        <v>82</v>
      </c>
      <c r="T1608" s="2" t="s">
        <v>2001</v>
      </c>
      <c r="U1608" s="2" t="s">
        <v>2002</v>
      </c>
      <c r="V1608">
        <v>919</v>
      </c>
      <c r="W1608" s="2" t="s">
        <v>6680</v>
      </c>
      <c r="X1608">
        <v>41410.35</v>
      </c>
      <c r="Y1608">
        <v>41410.35</v>
      </c>
      <c r="AD1608">
        <v>28987.25</v>
      </c>
      <c r="AF1608">
        <v>0</v>
      </c>
      <c r="AI1608">
        <v>12423.1</v>
      </c>
      <c r="AO1608">
        <v>88372</v>
      </c>
      <c r="AQ1608">
        <v>82820.7</v>
      </c>
      <c r="AR1608">
        <v>0</v>
      </c>
      <c r="AS1608">
        <v>0</v>
      </c>
      <c r="AT1608">
        <v>41410.35</v>
      </c>
      <c r="AU1608">
        <v>41410.35</v>
      </c>
      <c r="AZ1608">
        <v>28987.25</v>
      </c>
      <c r="BB1608">
        <v>0</v>
      </c>
      <c r="BE1608">
        <v>12423.1</v>
      </c>
      <c r="BK1608">
        <v>88372</v>
      </c>
      <c r="BL1608">
        <v>82820.7</v>
      </c>
      <c r="BM1608">
        <v>82820.7</v>
      </c>
      <c r="BN1608">
        <v>82820.7</v>
      </c>
      <c r="BP1608">
        <v>82820.7</v>
      </c>
      <c r="BQ1608">
        <v>82820.7</v>
      </c>
      <c r="BR1608">
        <v>0</v>
      </c>
      <c r="BS1608">
        <v>171192.31</v>
      </c>
      <c r="BT1608">
        <v>20170927</v>
      </c>
      <c r="BU1608" t="str">
        <f t="shared" si="75"/>
        <v>2017</v>
      </c>
      <c r="BV1608">
        <v>20191231</v>
      </c>
      <c r="BW1608" t="str">
        <f t="shared" si="76"/>
        <v>2019</v>
      </c>
      <c r="BX1608">
        <v>20200604</v>
      </c>
      <c r="BY1608" t="str">
        <f t="shared" si="77"/>
        <v>2020</v>
      </c>
      <c r="BZ1608" s="2" t="s">
        <v>131</v>
      </c>
      <c r="CA1608" s="2" t="s">
        <v>778</v>
      </c>
      <c r="CB1608" s="2" t="s">
        <v>455</v>
      </c>
      <c r="CC1608" s="2" t="s">
        <v>788</v>
      </c>
      <c r="CD1608" s="2" t="s">
        <v>789</v>
      </c>
      <c r="CE1608">
        <v>0</v>
      </c>
      <c r="CF1608">
        <v>20201231</v>
      </c>
    </row>
    <row r="1609" spans="1:84" x14ac:dyDescent="0.35">
      <c r="A1609" s="2" t="s">
        <v>4738</v>
      </c>
      <c r="B1609" s="2" t="s">
        <v>4739</v>
      </c>
      <c r="C1609" s="2" t="s">
        <v>4740</v>
      </c>
      <c r="D1609" s="2" t="s">
        <v>4741</v>
      </c>
      <c r="E1609" s="2" t="s">
        <v>4742</v>
      </c>
      <c r="F1609">
        <v>3</v>
      </c>
      <c r="G1609" s="2" t="s">
        <v>117</v>
      </c>
      <c r="H1609">
        <v>7</v>
      </c>
      <c r="I1609" s="2" t="s">
        <v>785</v>
      </c>
      <c r="J1609">
        <v>15</v>
      </c>
      <c r="K1609" s="2" t="s">
        <v>3722</v>
      </c>
      <c r="L1609">
        <v>7</v>
      </c>
      <c r="M1609" s="2" t="s">
        <v>1228</v>
      </c>
      <c r="N1609">
        <v>18</v>
      </c>
      <c r="O1609" s="2" t="s">
        <v>1229</v>
      </c>
      <c r="P1609">
        <v>999</v>
      </c>
      <c r="Q1609" s="2" t="s">
        <v>1230</v>
      </c>
      <c r="R1609" t="s">
        <v>82</v>
      </c>
      <c r="S1609" t="s">
        <v>82</v>
      </c>
      <c r="T1609" s="2" t="s">
        <v>519</v>
      </c>
      <c r="U1609" s="2" t="s">
        <v>520</v>
      </c>
      <c r="V1609">
        <v>611</v>
      </c>
      <c r="W1609" s="2" t="s">
        <v>2401</v>
      </c>
      <c r="X1609">
        <v>41362.239999999998</v>
      </c>
      <c r="Y1609">
        <v>41362.239999999998</v>
      </c>
      <c r="AD1609">
        <v>28953.57</v>
      </c>
      <c r="AF1609">
        <v>0</v>
      </c>
      <c r="AI1609">
        <v>12408.66</v>
      </c>
      <c r="AO1609">
        <v>82724</v>
      </c>
      <c r="AQ1609">
        <v>82724.47</v>
      </c>
      <c r="AR1609">
        <v>0</v>
      </c>
      <c r="AS1609">
        <v>0</v>
      </c>
      <c r="AT1609">
        <v>41362.239999999998</v>
      </c>
      <c r="AU1609">
        <v>41362.239999999998</v>
      </c>
      <c r="AZ1609">
        <v>28953.57</v>
      </c>
      <c r="BB1609">
        <v>0</v>
      </c>
      <c r="BE1609">
        <v>12408.66</v>
      </c>
      <c r="BK1609">
        <v>82724</v>
      </c>
      <c r="BL1609">
        <v>82724.47</v>
      </c>
      <c r="BM1609">
        <v>82724.47</v>
      </c>
      <c r="BN1609">
        <v>82724.47</v>
      </c>
      <c r="BP1609">
        <v>82724.47</v>
      </c>
      <c r="BQ1609">
        <v>82724.47</v>
      </c>
      <c r="BR1609">
        <v>0</v>
      </c>
      <c r="BS1609">
        <v>165448.94</v>
      </c>
      <c r="BT1609">
        <v>20160429</v>
      </c>
      <c r="BU1609" t="str">
        <f t="shared" si="75"/>
        <v>2016</v>
      </c>
      <c r="BV1609">
        <v>20190131</v>
      </c>
      <c r="BW1609" t="str">
        <f t="shared" si="76"/>
        <v>2019</v>
      </c>
      <c r="BX1609">
        <v>20191031</v>
      </c>
      <c r="BY1609" t="str">
        <f t="shared" si="77"/>
        <v>2019</v>
      </c>
      <c r="BZ1609" s="2" t="s">
        <v>131</v>
      </c>
      <c r="CA1609" s="2" t="s">
        <v>778</v>
      </c>
      <c r="CB1609" s="2" t="s">
        <v>455</v>
      </c>
      <c r="CC1609" s="2" t="s">
        <v>788</v>
      </c>
      <c r="CD1609" s="2" t="s">
        <v>789</v>
      </c>
      <c r="CE1609">
        <v>0</v>
      </c>
      <c r="CF1609">
        <v>20201231</v>
      </c>
    </row>
    <row r="1610" spans="1:84" x14ac:dyDescent="0.35">
      <c r="A1610" s="2" t="s">
        <v>28908</v>
      </c>
      <c r="B1610" s="2" t="s">
        <v>28909</v>
      </c>
      <c r="C1610" s="2" t="s">
        <v>28910</v>
      </c>
      <c r="D1610" s="2" t="s">
        <v>27733</v>
      </c>
      <c r="E1610" s="2" t="s">
        <v>28911</v>
      </c>
      <c r="F1610">
        <v>4</v>
      </c>
      <c r="G1610" s="2" t="s">
        <v>189</v>
      </c>
      <c r="H1610">
        <v>3</v>
      </c>
      <c r="I1610" s="2" t="s">
        <v>83</v>
      </c>
      <c r="J1610">
        <v>60</v>
      </c>
      <c r="K1610" s="2" t="s">
        <v>19143</v>
      </c>
      <c r="L1610">
        <v>3</v>
      </c>
      <c r="M1610" s="2" t="s">
        <v>3899</v>
      </c>
      <c r="N1610">
        <v>16</v>
      </c>
      <c r="O1610" s="2" t="s">
        <v>8175</v>
      </c>
      <c r="P1610">
        <v>4</v>
      </c>
      <c r="Q1610" s="2" t="s">
        <v>8176</v>
      </c>
      <c r="R1610" t="s">
        <v>82</v>
      </c>
      <c r="S1610" t="s">
        <v>82</v>
      </c>
      <c r="T1610" s="2" t="s">
        <v>88</v>
      </c>
      <c r="U1610" s="2" t="s">
        <v>89</v>
      </c>
      <c r="V1610">
        <v>2027</v>
      </c>
      <c r="W1610" s="2" t="s">
        <v>18998</v>
      </c>
      <c r="X1610">
        <v>39500</v>
      </c>
      <c r="Y1610">
        <v>39500</v>
      </c>
      <c r="AD1610">
        <v>27650</v>
      </c>
      <c r="AF1610">
        <v>0</v>
      </c>
      <c r="AI1610">
        <v>11850</v>
      </c>
      <c r="AK1610">
        <v>3593.45</v>
      </c>
      <c r="AQ1610">
        <v>82593.45</v>
      </c>
      <c r="AR1610">
        <v>0</v>
      </c>
      <c r="AS1610">
        <v>0</v>
      </c>
      <c r="AT1610">
        <v>39500</v>
      </c>
      <c r="AU1610">
        <v>39500</v>
      </c>
      <c r="AZ1610">
        <v>27650</v>
      </c>
      <c r="BB1610">
        <v>0</v>
      </c>
      <c r="BE1610">
        <v>11850</v>
      </c>
      <c r="BG1610">
        <v>3593.45</v>
      </c>
      <c r="BL1610">
        <v>82593.45</v>
      </c>
      <c r="BM1610">
        <v>62888.4</v>
      </c>
      <c r="BN1610">
        <v>62888.4</v>
      </c>
      <c r="BS1610">
        <v>0</v>
      </c>
      <c r="BT1610">
        <v>20191205</v>
      </c>
      <c r="BU1610" t="str">
        <f t="shared" si="75"/>
        <v>2019</v>
      </c>
      <c r="BV1610">
        <v>20210127</v>
      </c>
      <c r="BW1610" t="str">
        <f t="shared" si="76"/>
        <v>2021</v>
      </c>
      <c r="BY1610" t="str">
        <f t="shared" si="77"/>
        <v/>
      </c>
      <c r="BZ1610" s="2" t="s">
        <v>101</v>
      </c>
      <c r="CA1610" s="2" t="s">
        <v>91</v>
      </c>
      <c r="CB1610" s="2" t="s">
        <v>92</v>
      </c>
      <c r="CC1610" s="2" t="s">
        <v>4161</v>
      </c>
      <c r="CD1610" s="2" t="s">
        <v>596</v>
      </c>
      <c r="CE1610">
        <v>0</v>
      </c>
      <c r="CF1610">
        <v>20201231</v>
      </c>
    </row>
    <row r="1611" spans="1:84" x14ac:dyDescent="0.35">
      <c r="A1611" s="2" t="s">
        <v>3438</v>
      </c>
      <c r="B1611" s="2" t="s">
        <v>3439</v>
      </c>
      <c r="C1611" s="2" t="s">
        <v>3440</v>
      </c>
      <c r="D1611" s="2" t="s">
        <v>3441</v>
      </c>
      <c r="E1611" s="2" t="s">
        <v>3442</v>
      </c>
      <c r="F1611">
        <v>1</v>
      </c>
      <c r="G1611" s="2" t="s">
        <v>166</v>
      </c>
      <c r="H1611">
        <v>7</v>
      </c>
      <c r="I1611" s="2" t="s">
        <v>785</v>
      </c>
      <c r="J1611">
        <v>20</v>
      </c>
      <c r="K1611" s="2" t="s">
        <v>3069</v>
      </c>
      <c r="L1611">
        <v>8</v>
      </c>
      <c r="M1611" s="2" t="s">
        <v>127</v>
      </c>
      <c r="N1611">
        <v>62</v>
      </c>
      <c r="O1611" s="2" t="s">
        <v>2465</v>
      </c>
      <c r="P1611">
        <v>634</v>
      </c>
      <c r="Q1611" s="2" t="s">
        <v>2785</v>
      </c>
      <c r="R1611" t="s">
        <v>82</v>
      </c>
      <c r="S1611" t="s">
        <v>82</v>
      </c>
      <c r="T1611" s="2" t="s">
        <v>1346</v>
      </c>
      <c r="U1611" s="2" t="s">
        <v>1347</v>
      </c>
      <c r="V1611">
        <v>606</v>
      </c>
      <c r="W1611" s="2" t="s">
        <v>2404</v>
      </c>
      <c r="X1611">
        <v>41220.230000000003</v>
      </c>
      <c r="Y1611">
        <v>41220.230000000003</v>
      </c>
      <c r="AD1611">
        <v>28854.16</v>
      </c>
      <c r="AF1611">
        <v>0</v>
      </c>
      <c r="AI1611">
        <v>12366.07</v>
      </c>
      <c r="AO1611">
        <v>48521</v>
      </c>
      <c r="AQ1611">
        <v>82440.460000000006</v>
      </c>
      <c r="AR1611">
        <v>0</v>
      </c>
      <c r="AS1611">
        <v>0</v>
      </c>
      <c r="AT1611">
        <v>41220.230000000003</v>
      </c>
      <c r="AU1611">
        <v>41220.230000000003</v>
      </c>
      <c r="AZ1611">
        <v>28854.16</v>
      </c>
      <c r="BB1611">
        <v>0</v>
      </c>
      <c r="BE1611">
        <v>12366.07</v>
      </c>
      <c r="BK1611">
        <v>48521</v>
      </c>
      <c r="BL1611">
        <v>82440.460000000006</v>
      </c>
      <c r="BM1611">
        <v>82440.460000000006</v>
      </c>
      <c r="BN1611">
        <v>82440.460000000006</v>
      </c>
      <c r="BP1611">
        <v>82440.460000000006</v>
      </c>
      <c r="BQ1611">
        <v>82440.460000000006</v>
      </c>
      <c r="BR1611">
        <v>0</v>
      </c>
      <c r="BS1611">
        <v>130961.85</v>
      </c>
      <c r="BT1611">
        <v>20160722</v>
      </c>
      <c r="BU1611" t="str">
        <f t="shared" si="75"/>
        <v>2016</v>
      </c>
      <c r="BV1611">
        <v>20180630</v>
      </c>
      <c r="BW1611" t="str">
        <f t="shared" si="76"/>
        <v>2018</v>
      </c>
      <c r="BX1611">
        <v>20180629</v>
      </c>
      <c r="BY1611" t="str">
        <f t="shared" si="77"/>
        <v>2018</v>
      </c>
      <c r="BZ1611" s="2" t="s">
        <v>131</v>
      </c>
      <c r="CA1611" s="2" t="s">
        <v>778</v>
      </c>
      <c r="CB1611" s="2" t="s">
        <v>455</v>
      </c>
      <c r="CC1611" s="2" t="s">
        <v>788</v>
      </c>
      <c r="CD1611" s="2" t="s">
        <v>789</v>
      </c>
      <c r="CE1611">
        <v>0</v>
      </c>
      <c r="CF1611">
        <v>20201231</v>
      </c>
    </row>
    <row r="1612" spans="1:84" x14ac:dyDescent="0.35">
      <c r="A1612" s="2" t="s">
        <v>11386</v>
      </c>
      <c r="B1612" s="2" t="s">
        <v>11387</v>
      </c>
      <c r="C1612" s="2" t="s">
        <v>11388</v>
      </c>
      <c r="D1612" s="2" t="s">
        <v>11389</v>
      </c>
      <c r="E1612" s="2" t="s">
        <v>11390</v>
      </c>
      <c r="F1612">
        <v>1</v>
      </c>
      <c r="G1612" s="2" t="s">
        <v>166</v>
      </c>
      <c r="H1612">
        <v>7</v>
      </c>
      <c r="I1612" s="2" t="s">
        <v>785</v>
      </c>
      <c r="J1612">
        <v>99</v>
      </c>
      <c r="K1612" s="2" t="s">
        <v>96</v>
      </c>
      <c r="L1612">
        <v>8</v>
      </c>
      <c r="M1612" s="2" t="s">
        <v>127</v>
      </c>
      <c r="N1612">
        <v>62</v>
      </c>
      <c r="O1612" s="2" t="s">
        <v>2465</v>
      </c>
      <c r="P1612">
        <v>999</v>
      </c>
      <c r="Q1612" s="2" t="s">
        <v>3537</v>
      </c>
      <c r="R1612" t="s">
        <v>82</v>
      </c>
      <c r="S1612" t="s">
        <v>82</v>
      </c>
      <c r="T1612" s="2" t="s">
        <v>2001</v>
      </c>
      <c r="U1612" s="2" t="s">
        <v>2002</v>
      </c>
      <c r="V1612">
        <v>948</v>
      </c>
      <c r="W1612" s="2" t="s">
        <v>6673</v>
      </c>
      <c r="X1612">
        <v>41049.4</v>
      </c>
      <c r="Y1612">
        <v>41049.4</v>
      </c>
      <c r="AD1612">
        <v>28734.58</v>
      </c>
      <c r="AF1612">
        <v>0</v>
      </c>
      <c r="AI1612">
        <v>12314.82</v>
      </c>
      <c r="AO1612">
        <v>117398</v>
      </c>
      <c r="AQ1612">
        <v>82098.8</v>
      </c>
      <c r="AR1612">
        <v>0</v>
      </c>
      <c r="AS1612">
        <v>0</v>
      </c>
      <c r="AT1612">
        <v>41049.4</v>
      </c>
      <c r="AU1612">
        <v>41049.4</v>
      </c>
      <c r="AZ1612">
        <v>28734.58</v>
      </c>
      <c r="BB1612">
        <v>0</v>
      </c>
      <c r="BE1612">
        <v>12314.82</v>
      </c>
      <c r="BK1612">
        <v>117398</v>
      </c>
      <c r="BL1612">
        <v>82098.8</v>
      </c>
      <c r="BM1612">
        <v>82098.8</v>
      </c>
      <c r="BN1612">
        <v>82098.8</v>
      </c>
      <c r="BS1612">
        <v>0</v>
      </c>
      <c r="BT1612">
        <v>20201204</v>
      </c>
      <c r="BU1612" t="str">
        <f t="shared" si="75"/>
        <v>2020</v>
      </c>
      <c r="BV1612">
        <v>20211231</v>
      </c>
      <c r="BW1612" t="str">
        <f t="shared" si="76"/>
        <v>2021</v>
      </c>
      <c r="BX1612">
        <v>20211204</v>
      </c>
      <c r="BY1612" t="str">
        <f t="shared" si="77"/>
        <v>2021</v>
      </c>
      <c r="BZ1612" s="2" t="s">
        <v>101</v>
      </c>
      <c r="CA1612" s="2" t="s">
        <v>91</v>
      </c>
      <c r="CB1612" s="2" t="s">
        <v>92</v>
      </c>
      <c r="CC1612" s="2" t="s">
        <v>2402</v>
      </c>
      <c r="CD1612" s="2" t="s">
        <v>525</v>
      </c>
      <c r="CE1612">
        <v>0</v>
      </c>
      <c r="CF1612">
        <v>20201231</v>
      </c>
    </row>
    <row r="1613" spans="1:84" x14ac:dyDescent="0.35">
      <c r="A1613" s="2" t="s">
        <v>11736</v>
      </c>
      <c r="B1613" s="2" t="s">
        <v>11737</v>
      </c>
      <c r="C1613" s="2" t="s">
        <v>11738</v>
      </c>
      <c r="D1613" s="2" t="s">
        <v>11739</v>
      </c>
      <c r="E1613" s="2" t="s">
        <v>11740</v>
      </c>
      <c r="F1613">
        <v>1</v>
      </c>
      <c r="G1613" s="2" t="s">
        <v>166</v>
      </c>
      <c r="H1613">
        <v>7</v>
      </c>
      <c r="I1613" s="2" t="s">
        <v>785</v>
      </c>
      <c r="J1613">
        <v>99</v>
      </c>
      <c r="K1613" s="2" t="s">
        <v>96</v>
      </c>
      <c r="L1613">
        <v>8</v>
      </c>
      <c r="M1613" s="2" t="s">
        <v>127</v>
      </c>
      <c r="N1613">
        <v>62</v>
      </c>
      <c r="O1613" s="2" t="s">
        <v>2465</v>
      </c>
      <c r="P1613">
        <v>999</v>
      </c>
      <c r="Q1613" s="2" t="s">
        <v>3537</v>
      </c>
      <c r="R1613" t="s">
        <v>82</v>
      </c>
      <c r="S1613" t="s">
        <v>82</v>
      </c>
      <c r="T1613" s="2" t="s">
        <v>2001</v>
      </c>
      <c r="U1613" s="2" t="s">
        <v>2002</v>
      </c>
      <c r="V1613">
        <v>922</v>
      </c>
      <c r="W1613" s="2" t="s">
        <v>6671</v>
      </c>
      <c r="X1613">
        <v>41035</v>
      </c>
      <c r="Y1613">
        <v>41035</v>
      </c>
      <c r="AD1613">
        <v>28724.5</v>
      </c>
      <c r="AF1613">
        <v>0</v>
      </c>
      <c r="AI1613">
        <v>12310.49</v>
      </c>
      <c r="AO1613">
        <v>101627</v>
      </c>
      <c r="AQ1613">
        <v>82069.990000000005</v>
      </c>
      <c r="AR1613">
        <v>0</v>
      </c>
      <c r="AS1613">
        <v>0</v>
      </c>
      <c r="AT1613">
        <v>41035</v>
      </c>
      <c r="AU1613">
        <v>41035</v>
      </c>
      <c r="AZ1613">
        <v>28724.5</v>
      </c>
      <c r="BB1613">
        <v>0</v>
      </c>
      <c r="BE1613">
        <v>12310.49</v>
      </c>
      <c r="BK1613">
        <v>101627</v>
      </c>
      <c r="BL1613">
        <v>82069.990000000005</v>
      </c>
      <c r="BM1613">
        <v>82069.990000000005</v>
      </c>
      <c r="BN1613">
        <v>82069.990000000005</v>
      </c>
      <c r="BS1613">
        <v>0</v>
      </c>
      <c r="BT1613">
        <v>20201204</v>
      </c>
      <c r="BU1613" t="str">
        <f t="shared" si="75"/>
        <v>2020</v>
      </c>
      <c r="BV1613">
        <v>20211231</v>
      </c>
      <c r="BW1613" t="str">
        <f t="shared" si="76"/>
        <v>2021</v>
      </c>
      <c r="BX1613">
        <v>20211204</v>
      </c>
      <c r="BY1613" t="str">
        <f t="shared" si="77"/>
        <v>2021</v>
      </c>
      <c r="BZ1613" s="2" t="s">
        <v>101</v>
      </c>
      <c r="CA1613" s="2" t="s">
        <v>91</v>
      </c>
      <c r="CB1613" s="2" t="s">
        <v>92</v>
      </c>
      <c r="CC1613" s="2" t="s">
        <v>2402</v>
      </c>
      <c r="CD1613" s="2" t="s">
        <v>525</v>
      </c>
      <c r="CE1613">
        <v>0</v>
      </c>
      <c r="CF1613">
        <v>20201231</v>
      </c>
    </row>
    <row r="1614" spans="1:84" x14ac:dyDescent="0.35">
      <c r="A1614" s="2" t="s">
        <v>8002</v>
      </c>
      <c r="B1614" s="2" t="s">
        <v>8003</v>
      </c>
      <c r="C1614" s="2" t="s">
        <v>8004</v>
      </c>
      <c r="D1614" s="2" t="s">
        <v>8004</v>
      </c>
      <c r="E1614" s="2" t="s">
        <v>8005</v>
      </c>
      <c r="F1614">
        <v>8</v>
      </c>
      <c r="G1614" s="2" t="s">
        <v>456</v>
      </c>
      <c r="H1614">
        <v>2</v>
      </c>
      <c r="I1614" s="2" t="s">
        <v>445</v>
      </c>
      <c r="J1614">
        <v>99</v>
      </c>
      <c r="K1614" s="2" t="s">
        <v>96</v>
      </c>
      <c r="L1614">
        <v>11</v>
      </c>
      <c r="M1614" s="2" t="s">
        <v>458</v>
      </c>
      <c r="N1614">
        <v>70</v>
      </c>
      <c r="O1614" s="2" t="s">
        <v>542</v>
      </c>
      <c r="P1614">
        <v>6</v>
      </c>
      <c r="Q1614" s="2" t="s">
        <v>7157</v>
      </c>
      <c r="R1614" t="s">
        <v>82</v>
      </c>
      <c r="S1614" t="s">
        <v>82</v>
      </c>
      <c r="T1614" s="2" t="s">
        <v>88</v>
      </c>
      <c r="U1614" s="2" t="s">
        <v>89</v>
      </c>
      <c r="V1614">
        <v>934</v>
      </c>
      <c r="W1614" s="2" t="s">
        <v>931</v>
      </c>
      <c r="X1614">
        <v>82000</v>
      </c>
      <c r="Z1614">
        <v>82000</v>
      </c>
      <c r="AF1614">
        <v>0</v>
      </c>
      <c r="AQ1614">
        <v>82000</v>
      </c>
      <c r="AR1614">
        <v>0</v>
      </c>
      <c r="AS1614">
        <v>0</v>
      </c>
      <c r="AT1614">
        <v>82000</v>
      </c>
      <c r="AV1614">
        <v>82000</v>
      </c>
      <c r="BB1614">
        <v>0</v>
      </c>
      <c r="BL1614">
        <v>82000</v>
      </c>
      <c r="BM1614">
        <v>82000</v>
      </c>
      <c r="BN1614">
        <v>82000</v>
      </c>
      <c r="BS1614">
        <v>0</v>
      </c>
      <c r="BT1614">
        <v>20200320</v>
      </c>
      <c r="BU1614" t="str">
        <f t="shared" si="75"/>
        <v>2020</v>
      </c>
      <c r="BV1614">
        <v>20210717</v>
      </c>
      <c r="BW1614" t="str">
        <f t="shared" si="76"/>
        <v>2021</v>
      </c>
      <c r="BY1614" t="str">
        <f t="shared" si="77"/>
        <v/>
      </c>
      <c r="BZ1614" s="2" t="s">
        <v>101</v>
      </c>
      <c r="CA1614" s="2" t="s">
        <v>91</v>
      </c>
      <c r="CB1614" s="2" t="s">
        <v>92</v>
      </c>
      <c r="CC1614" s="2" t="s">
        <v>449</v>
      </c>
      <c r="CD1614" s="2" t="s">
        <v>450</v>
      </c>
      <c r="CE1614">
        <v>0</v>
      </c>
      <c r="CF1614">
        <v>20201231</v>
      </c>
    </row>
    <row r="1615" spans="1:84" x14ac:dyDescent="0.35">
      <c r="A1615" s="2" t="s">
        <v>12841</v>
      </c>
      <c r="B1615" s="2" t="s">
        <v>12842</v>
      </c>
      <c r="C1615" s="2" t="s">
        <v>12843</v>
      </c>
      <c r="D1615" s="2" t="s">
        <v>12844</v>
      </c>
      <c r="E1615" s="2" t="s">
        <v>12845</v>
      </c>
      <c r="F1615">
        <v>1</v>
      </c>
      <c r="G1615" s="2" t="s">
        <v>166</v>
      </c>
      <c r="H1615">
        <v>7</v>
      </c>
      <c r="I1615" s="2" t="s">
        <v>785</v>
      </c>
      <c r="J1615">
        <v>99</v>
      </c>
      <c r="K1615" s="2" t="s">
        <v>96</v>
      </c>
      <c r="L1615">
        <v>8</v>
      </c>
      <c r="M1615" s="2" t="s">
        <v>127</v>
      </c>
      <c r="N1615">
        <v>62</v>
      </c>
      <c r="O1615" s="2" t="s">
        <v>2465</v>
      </c>
      <c r="P1615">
        <v>999</v>
      </c>
      <c r="Q1615" s="2" t="s">
        <v>3537</v>
      </c>
      <c r="R1615" t="s">
        <v>82</v>
      </c>
      <c r="S1615" t="s">
        <v>82</v>
      </c>
      <c r="T1615" s="2" t="s">
        <v>2001</v>
      </c>
      <c r="U1615" s="2" t="s">
        <v>2002</v>
      </c>
      <c r="V1615">
        <v>915</v>
      </c>
      <c r="W1615" s="2" t="s">
        <v>647</v>
      </c>
      <c r="X1615">
        <v>40960</v>
      </c>
      <c r="Y1615">
        <v>40960</v>
      </c>
      <c r="AD1615">
        <v>28672</v>
      </c>
      <c r="AF1615">
        <v>0</v>
      </c>
      <c r="AI1615">
        <v>12288</v>
      </c>
      <c r="AO1615">
        <v>101380</v>
      </c>
      <c r="AQ1615">
        <v>81920</v>
      </c>
      <c r="AR1615">
        <v>0</v>
      </c>
      <c r="AS1615">
        <v>0</v>
      </c>
      <c r="AT1615">
        <v>40960</v>
      </c>
      <c r="AU1615">
        <v>40960</v>
      </c>
      <c r="AZ1615">
        <v>28672</v>
      </c>
      <c r="BB1615">
        <v>0</v>
      </c>
      <c r="BE1615">
        <v>12288</v>
      </c>
      <c r="BK1615">
        <v>101380</v>
      </c>
      <c r="BL1615">
        <v>81920</v>
      </c>
      <c r="BM1615">
        <v>81920</v>
      </c>
      <c r="BN1615">
        <v>81920</v>
      </c>
      <c r="BS1615">
        <v>0</v>
      </c>
      <c r="BT1615">
        <v>20201204</v>
      </c>
      <c r="BU1615" t="str">
        <f t="shared" si="75"/>
        <v>2020</v>
      </c>
      <c r="BV1615">
        <v>20211231</v>
      </c>
      <c r="BW1615" t="str">
        <f t="shared" si="76"/>
        <v>2021</v>
      </c>
      <c r="BX1615">
        <v>20211204</v>
      </c>
      <c r="BY1615" t="str">
        <f t="shared" si="77"/>
        <v>2021</v>
      </c>
      <c r="BZ1615" s="2" t="s">
        <v>101</v>
      </c>
      <c r="CA1615" s="2" t="s">
        <v>91</v>
      </c>
      <c r="CB1615" s="2" t="s">
        <v>92</v>
      </c>
      <c r="CC1615" s="2" t="s">
        <v>2402</v>
      </c>
      <c r="CD1615" s="2" t="s">
        <v>525</v>
      </c>
      <c r="CE1615">
        <v>0</v>
      </c>
      <c r="CF1615">
        <v>20201231</v>
      </c>
    </row>
    <row r="1616" spans="1:84" x14ac:dyDescent="0.35">
      <c r="A1616" s="2" t="s">
        <v>6428</v>
      </c>
      <c r="B1616" s="2" t="s">
        <v>6429</v>
      </c>
      <c r="C1616" s="2" t="s">
        <v>6430</v>
      </c>
      <c r="D1616" s="2" t="s">
        <v>6431</v>
      </c>
      <c r="E1616" s="2" t="s">
        <v>6432</v>
      </c>
      <c r="F1616">
        <v>3</v>
      </c>
      <c r="G1616" s="2" t="s">
        <v>117</v>
      </c>
      <c r="H1616">
        <v>7</v>
      </c>
      <c r="I1616" s="2" t="s">
        <v>785</v>
      </c>
      <c r="J1616">
        <v>15</v>
      </c>
      <c r="K1616" s="2" t="s">
        <v>3722</v>
      </c>
      <c r="L1616">
        <v>7</v>
      </c>
      <c r="M1616" s="2" t="s">
        <v>1228</v>
      </c>
      <c r="N1616">
        <v>18</v>
      </c>
      <c r="O1616" s="2" t="s">
        <v>1229</v>
      </c>
      <c r="P1616">
        <v>999</v>
      </c>
      <c r="Q1616" s="2" t="s">
        <v>1230</v>
      </c>
      <c r="R1616" t="s">
        <v>82</v>
      </c>
      <c r="S1616" t="s">
        <v>82</v>
      </c>
      <c r="T1616" s="2" t="s">
        <v>519</v>
      </c>
      <c r="U1616" s="2" t="s">
        <v>520</v>
      </c>
      <c r="V1616">
        <v>611</v>
      </c>
      <c r="W1616" s="2" t="s">
        <v>2401</v>
      </c>
      <c r="X1616">
        <v>40941.5</v>
      </c>
      <c r="Y1616">
        <v>40941.5</v>
      </c>
      <c r="AD1616">
        <v>28659.05</v>
      </c>
      <c r="AF1616">
        <v>0</v>
      </c>
      <c r="AI1616">
        <v>12282.45</v>
      </c>
      <c r="AO1616">
        <v>81883</v>
      </c>
      <c r="AQ1616">
        <v>81883</v>
      </c>
      <c r="AR1616">
        <v>0</v>
      </c>
      <c r="AS1616">
        <v>0</v>
      </c>
      <c r="AT1616">
        <v>40941.5</v>
      </c>
      <c r="AU1616">
        <v>40941.5</v>
      </c>
      <c r="AZ1616">
        <v>28659.05</v>
      </c>
      <c r="BB1616">
        <v>0</v>
      </c>
      <c r="BE1616">
        <v>12282.45</v>
      </c>
      <c r="BK1616">
        <v>81883</v>
      </c>
      <c r="BL1616">
        <v>81883</v>
      </c>
      <c r="BM1616">
        <v>81883</v>
      </c>
      <c r="BN1616">
        <v>81883</v>
      </c>
      <c r="BS1616">
        <v>0</v>
      </c>
      <c r="BT1616">
        <v>20171031</v>
      </c>
      <c r="BU1616" t="str">
        <f t="shared" si="75"/>
        <v>2017</v>
      </c>
      <c r="BV1616">
        <v>20191116</v>
      </c>
      <c r="BW1616" t="str">
        <f t="shared" si="76"/>
        <v>2019</v>
      </c>
      <c r="BY1616" t="str">
        <f t="shared" si="77"/>
        <v/>
      </c>
      <c r="BZ1616" s="2" t="s">
        <v>101</v>
      </c>
      <c r="CA1616" s="2" t="s">
        <v>91</v>
      </c>
      <c r="CB1616" s="2" t="s">
        <v>92</v>
      </c>
      <c r="CC1616" s="2" t="s">
        <v>788</v>
      </c>
      <c r="CD1616" s="2" t="s">
        <v>789</v>
      </c>
      <c r="CE1616">
        <v>0</v>
      </c>
      <c r="CF1616">
        <v>20201231</v>
      </c>
    </row>
    <row r="1617" spans="1:84" x14ac:dyDescent="0.35">
      <c r="A1617" s="2" t="s">
        <v>8164</v>
      </c>
      <c r="B1617" s="2" t="s">
        <v>8165</v>
      </c>
      <c r="C1617" s="2" t="s">
        <v>8149</v>
      </c>
      <c r="D1617" s="2" t="s">
        <v>8150</v>
      </c>
      <c r="E1617" s="2" t="s">
        <v>8166</v>
      </c>
      <c r="F1617">
        <v>1</v>
      </c>
      <c r="G1617" s="2" t="s">
        <v>166</v>
      </c>
      <c r="H1617">
        <v>2</v>
      </c>
      <c r="I1617" s="2" t="s">
        <v>445</v>
      </c>
      <c r="J1617">
        <v>14</v>
      </c>
      <c r="K1617" s="2" t="s">
        <v>8070</v>
      </c>
      <c r="L1617">
        <v>8</v>
      </c>
      <c r="M1617" s="2" t="s">
        <v>127</v>
      </c>
      <c r="N1617">
        <v>61</v>
      </c>
      <c r="O1617" s="2" t="s">
        <v>128</v>
      </c>
      <c r="P1617">
        <v>620</v>
      </c>
      <c r="Q1617" s="2" t="s">
        <v>129</v>
      </c>
      <c r="R1617" t="s">
        <v>82</v>
      </c>
      <c r="S1617" t="s">
        <v>82</v>
      </c>
      <c r="T1617" s="2" t="s">
        <v>88</v>
      </c>
      <c r="U1617" s="2" t="s">
        <v>89</v>
      </c>
      <c r="V1617">
        <v>609</v>
      </c>
      <c r="W1617" s="2" t="s">
        <v>2428</v>
      </c>
      <c r="X1617">
        <v>81833.75</v>
      </c>
      <c r="Y1617">
        <v>81833.75</v>
      </c>
      <c r="AF1617">
        <v>0</v>
      </c>
      <c r="AO1617">
        <v>14441</v>
      </c>
      <c r="AQ1617">
        <v>81833.75</v>
      </c>
      <c r="AR1617">
        <v>0</v>
      </c>
      <c r="AS1617">
        <v>0</v>
      </c>
      <c r="AT1617">
        <v>81833.75</v>
      </c>
      <c r="AU1617">
        <v>81833.75</v>
      </c>
      <c r="BB1617">
        <v>0</v>
      </c>
      <c r="BK1617">
        <v>14441</v>
      </c>
      <c r="BL1617">
        <v>81833.75</v>
      </c>
      <c r="BM1617">
        <v>38321.58</v>
      </c>
      <c r="BN1617">
        <v>38321.58</v>
      </c>
      <c r="BP1617">
        <v>36103.870000000003</v>
      </c>
      <c r="BQ1617">
        <v>36103.870000000003</v>
      </c>
      <c r="BR1617">
        <v>0</v>
      </c>
      <c r="BS1617">
        <v>36103.870000000003</v>
      </c>
      <c r="BT1617">
        <v>20170925</v>
      </c>
      <c r="BU1617" t="str">
        <f t="shared" si="75"/>
        <v>2017</v>
      </c>
      <c r="BV1617">
        <v>20200324</v>
      </c>
      <c r="BW1617" t="str">
        <f t="shared" si="76"/>
        <v>2020</v>
      </c>
      <c r="BY1617" t="str">
        <f t="shared" si="77"/>
        <v/>
      </c>
      <c r="BZ1617" s="2" t="s">
        <v>91</v>
      </c>
      <c r="CA1617" s="2" t="s">
        <v>91</v>
      </c>
      <c r="CB1617" s="2" t="s">
        <v>92</v>
      </c>
      <c r="CC1617" s="2" t="s">
        <v>449</v>
      </c>
      <c r="CD1617" s="2" t="s">
        <v>450</v>
      </c>
      <c r="CE1617">
        <v>0</v>
      </c>
      <c r="CF1617">
        <v>20201231</v>
      </c>
    </row>
    <row r="1618" spans="1:84" x14ac:dyDescent="0.35">
      <c r="A1618" s="2" t="s">
        <v>27779</v>
      </c>
      <c r="B1618" s="2" t="s">
        <v>27780</v>
      </c>
      <c r="C1618" s="2" t="s">
        <v>27781</v>
      </c>
      <c r="D1618" s="2" t="s">
        <v>27733</v>
      </c>
      <c r="E1618" s="2" t="s">
        <v>27782</v>
      </c>
      <c r="F1618">
        <v>4</v>
      </c>
      <c r="G1618" s="2" t="s">
        <v>189</v>
      </c>
      <c r="H1618">
        <v>3</v>
      </c>
      <c r="I1618" s="2" t="s">
        <v>83</v>
      </c>
      <c r="J1618">
        <v>60</v>
      </c>
      <c r="K1618" s="2" t="s">
        <v>19143</v>
      </c>
      <c r="L1618">
        <v>3</v>
      </c>
      <c r="M1618" s="2" t="s">
        <v>3899</v>
      </c>
      <c r="N1618">
        <v>6</v>
      </c>
      <c r="O1618" s="2" t="s">
        <v>3900</v>
      </c>
      <c r="P1618">
        <v>998</v>
      </c>
      <c r="Q1618" s="2" t="s">
        <v>4157</v>
      </c>
      <c r="R1618" t="s">
        <v>82</v>
      </c>
      <c r="S1618" t="s">
        <v>82</v>
      </c>
      <c r="T1618" s="2" t="s">
        <v>88</v>
      </c>
      <c r="U1618" s="2" t="s">
        <v>89</v>
      </c>
      <c r="V1618">
        <v>2030</v>
      </c>
      <c r="W1618" s="2" t="s">
        <v>19738</v>
      </c>
      <c r="X1618">
        <v>47952</v>
      </c>
      <c r="Y1618">
        <v>47952</v>
      </c>
      <c r="AD1618">
        <v>33566.400000000001</v>
      </c>
      <c r="AF1618">
        <v>0</v>
      </c>
      <c r="AI1618">
        <v>14385.6</v>
      </c>
      <c r="AQ1618">
        <v>95904</v>
      </c>
      <c r="AR1618">
        <v>14408.13</v>
      </c>
      <c r="AS1618">
        <v>14408.13</v>
      </c>
      <c r="AT1618">
        <v>36868.82</v>
      </c>
      <c r="AU1618">
        <v>47952</v>
      </c>
      <c r="AZ1618">
        <v>33566.400000000001</v>
      </c>
      <c r="BB1618">
        <v>0</v>
      </c>
      <c r="BE1618">
        <v>11060.65</v>
      </c>
      <c r="BL1618">
        <v>81495.87</v>
      </c>
      <c r="BM1618">
        <v>73737.64</v>
      </c>
      <c r="BN1618">
        <v>73737.64</v>
      </c>
      <c r="BP1618">
        <v>73737.64</v>
      </c>
      <c r="BQ1618">
        <v>73737.64</v>
      </c>
      <c r="BR1618">
        <v>0</v>
      </c>
      <c r="BS1618">
        <v>73737.64</v>
      </c>
      <c r="BT1618">
        <v>20170420</v>
      </c>
      <c r="BU1618" t="str">
        <f t="shared" si="75"/>
        <v>2017</v>
      </c>
      <c r="BV1618">
        <v>20181230</v>
      </c>
      <c r="BW1618" t="str">
        <f t="shared" si="76"/>
        <v>2018</v>
      </c>
      <c r="BX1618">
        <v>20181119</v>
      </c>
      <c r="BY1618" t="str">
        <f t="shared" si="77"/>
        <v>2018</v>
      </c>
      <c r="BZ1618" s="2" t="s">
        <v>91</v>
      </c>
      <c r="CA1618" s="2" t="s">
        <v>91</v>
      </c>
      <c r="CB1618" s="2" t="s">
        <v>455</v>
      </c>
      <c r="CC1618" s="2" t="s">
        <v>3056</v>
      </c>
      <c r="CD1618" s="2" t="s">
        <v>3057</v>
      </c>
      <c r="CE1618">
        <v>0</v>
      </c>
      <c r="CF1618">
        <v>20201231</v>
      </c>
    </row>
    <row r="1619" spans="1:84" x14ac:dyDescent="0.35">
      <c r="A1619" s="2" t="s">
        <v>12328</v>
      </c>
      <c r="B1619" s="2" t="s">
        <v>12329</v>
      </c>
      <c r="C1619" s="2" t="s">
        <v>12330</v>
      </c>
      <c r="D1619" s="2" t="s">
        <v>12331</v>
      </c>
      <c r="E1619" s="2" t="s">
        <v>12332</v>
      </c>
      <c r="F1619">
        <v>1</v>
      </c>
      <c r="G1619" s="2" t="s">
        <v>166</v>
      </c>
      <c r="H1619">
        <v>7</v>
      </c>
      <c r="I1619" s="2" t="s">
        <v>785</v>
      </c>
      <c r="J1619">
        <v>99</v>
      </c>
      <c r="K1619" s="2" t="s">
        <v>96</v>
      </c>
      <c r="L1619">
        <v>8</v>
      </c>
      <c r="M1619" s="2" t="s">
        <v>127</v>
      </c>
      <c r="N1619">
        <v>62</v>
      </c>
      <c r="O1619" s="2" t="s">
        <v>2465</v>
      </c>
      <c r="P1619">
        <v>999</v>
      </c>
      <c r="Q1619" s="2" t="s">
        <v>3537</v>
      </c>
      <c r="R1619" t="s">
        <v>82</v>
      </c>
      <c r="S1619" t="s">
        <v>82</v>
      </c>
      <c r="T1619" s="2" t="s">
        <v>2001</v>
      </c>
      <c r="U1619" s="2" t="s">
        <v>2002</v>
      </c>
      <c r="V1619">
        <v>932</v>
      </c>
      <c r="W1619" s="2" t="s">
        <v>6682</v>
      </c>
      <c r="X1619">
        <v>40711.25</v>
      </c>
      <c r="Y1619">
        <v>40711.25</v>
      </c>
      <c r="AD1619">
        <v>28497.88</v>
      </c>
      <c r="AF1619">
        <v>0</v>
      </c>
      <c r="AI1619">
        <v>12213.37</v>
      </c>
      <c r="AO1619">
        <v>82548</v>
      </c>
      <c r="AQ1619">
        <v>81422.5</v>
      </c>
      <c r="AR1619">
        <v>0</v>
      </c>
      <c r="AS1619">
        <v>0</v>
      </c>
      <c r="AT1619">
        <v>40711.25</v>
      </c>
      <c r="AU1619">
        <v>40711.25</v>
      </c>
      <c r="AZ1619">
        <v>28497.88</v>
      </c>
      <c r="BB1619">
        <v>0</v>
      </c>
      <c r="BE1619">
        <v>12213.37</v>
      </c>
      <c r="BK1619">
        <v>82548</v>
      </c>
      <c r="BL1619">
        <v>81422.5</v>
      </c>
      <c r="BM1619">
        <v>81422.5</v>
      </c>
      <c r="BN1619">
        <v>81422.5</v>
      </c>
      <c r="BS1619">
        <v>0</v>
      </c>
      <c r="BT1619">
        <v>20201204</v>
      </c>
      <c r="BU1619" t="str">
        <f t="shared" si="75"/>
        <v>2020</v>
      </c>
      <c r="BV1619">
        <v>20211231</v>
      </c>
      <c r="BW1619" t="str">
        <f t="shared" si="76"/>
        <v>2021</v>
      </c>
      <c r="BX1619">
        <v>20211204</v>
      </c>
      <c r="BY1619" t="str">
        <f t="shared" si="77"/>
        <v>2021</v>
      </c>
      <c r="BZ1619" s="2" t="s">
        <v>101</v>
      </c>
      <c r="CA1619" s="2" t="s">
        <v>91</v>
      </c>
      <c r="CB1619" s="2" t="s">
        <v>92</v>
      </c>
      <c r="CC1619" s="2" t="s">
        <v>2402</v>
      </c>
      <c r="CD1619" s="2" t="s">
        <v>525</v>
      </c>
      <c r="CE1619">
        <v>0</v>
      </c>
      <c r="CF1619">
        <v>20201231</v>
      </c>
    </row>
    <row r="1620" spans="1:84" x14ac:dyDescent="0.35">
      <c r="A1620" s="2" t="s">
        <v>11080</v>
      </c>
      <c r="B1620" s="2" t="s">
        <v>11081</v>
      </c>
      <c r="C1620" s="2" t="s">
        <v>11082</v>
      </c>
      <c r="D1620" s="2" t="s">
        <v>11083</v>
      </c>
      <c r="E1620" s="2" t="s">
        <v>11084</v>
      </c>
      <c r="F1620">
        <v>1</v>
      </c>
      <c r="G1620" s="2" t="s">
        <v>166</v>
      </c>
      <c r="H1620">
        <v>7</v>
      </c>
      <c r="I1620" s="2" t="s">
        <v>785</v>
      </c>
      <c r="J1620">
        <v>99</v>
      </c>
      <c r="K1620" s="2" t="s">
        <v>96</v>
      </c>
      <c r="L1620">
        <v>8</v>
      </c>
      <c r="M1620" s="2" t="s">
        <v>127</v>
      </c>
      <c r="N1620">
        <v>62</v>
      </c>
      <c r="O1620" s="2" t="s">
        <v>2465</v>
      </c>
      <c r="P1620">
        <v>999</v>
      </c>
      <c r="Q1620" s="2" t="s">
        <v>3537</v>
      </c>
      <c r="R1620" t="s">
        <v>82</v>
      </c>
      <c r="S1620" t="s">
        <v>82</v>
      </c>
      <c r="T1620" s="2" t="s">
        <v>2001</v>
      </c>
      <c r="U1620" s="2" t="s">
        <v>2002</v>
      </c>
      <c r="V1620">
        <v>906</v>
      </c>
      <c r="W1620" s="2" t="s">
        <v>6675</v>
      </c>
      <c r="X1620">
        <v>40700</v>
      </c>
      <c r="Y1620">
        <v>40700</v>
      </c>
      <c r="AD1620">
        <v>28490</v>
      </c>
      <c r="AF1620">
        <v>0</v>
      </c>
      <c r="AI1620">
        <v>12210</v>
      </c>
      <c r="AO1620">
        <v>66600</v>
      </c>
      <c r="AQ1620">
        <v>81400</v>
      </c>
      <c r="AR1620">
        <v>0</v>
      </c>
      <c r="AS1620">
        <v>0</v>
      </c>
      <c r="AT1620">
        <v>40700</v>
      </c>
      <c r="AU1620">
        <v>40700</v>
      </c>
      <c r="AZ1620">
        <v>28490</v>
      </c>
      <c r="BB1620">
        <v>0</v>
      </c>
      <c r="BE1620">
        <v>12210</v>
      </c>
      <c r="BK1620">
        <v>66600</v>
      </c>
      <c r="BL1620">
        <v>81400</v>
      </c>
      <c r="BM1620">
        <v>81400</v>
      </c>
      <c r="BN1620">
        <v>81400</v>
      </c>
      <c r="BS1620">
        <v>0</v>
      </c>
      <c r="BT1620">
        <v>20201204</v>
      </c>
      <c r="BU1620" t="str">
        <f t="shared" si="75"/>
        <v>2020</v>
      </c>
      <c r="BV1620">
        <v>20211231</v>
      </c>
      <c r="BW1620" t="str">
        <f t="shared" si="76"/>
        <v>2021</v>
      </c>
      <c r="BX1620">
        <v>20211204</v>
      </c>
      <c r="BY1620" t="str">
        <f t="shared" si="77"/>
        <v>2021</v>
      </c>
      <c r="BZ1620" s="2" t="s">
        <v>101</v>
      </c>
      <c r="CA1620" s="2" t="s">
        <v>91</v>
      </c>
      <c r="CB1620" s="2" t="s">
        <v>92</v>
      </c>
      <c r="CC1620" s="2" t="s">
        <v>2402</v>
      </c>
      <c r="CD1620" s="2" t="s">
        <v>525</v>
      </c>
      <c r="CE1620">
        <v>0</v>
      </c>
      <c r="CF1620">
        <v>20201231</v>
      </c>
    </row>
    <row r="1621" spans="1:84" x14ac:dyDescent="0.35">
      <c r="A1621" s="2" t="s">
        <v>21734</v>
      </c>
      <c r="B1621" s="2" t="s">
        <v>21733</v>
      </c>
      <c r="C1621" s="2" t="s">
        <v>21735</v>
      </c>
      <c r="D1621" s="2" t="s">
        <v>21674</v>
      </c>
      <c r="E1621" s="2" t="s">
        <v>21736</v>
      </c>
      <c r="F1621">
        <v>8</v>
      </c>
      <c r="G1621" s="2" t="s">
        <v>456</v>
      </c>
      <c r="H1621">
        <v>2</v>
      </c>
      <c r="I1621" s="2" t="s">
        <v>445</v>
      </c>
      <c r="J1621">
        <v>12</v>
      </c>
      <c r="K1621" s="2" t="s">
        <v>452</v>
      </c>
      <c r="L1621">
        <v>11</v>
      </c>
      <c r="M1621" s="2" t="s">
        <v>458</v>
      </c>
      <c r="N1621">
        <v>71</v>
      </c>
      <c r="O1621" s="2" t="s">
        <v>522</v>
      </c>
      <c r="P1621">
        <v>20</v>
      </c>
      <c r="Q1621" s="2" t="s">
        <v>594</v>
      </c>
      <c r="R1621" t="s">
        <v>82</v>
      </c>
      <c r="S1621" t="s">
        <v>82</v>
      </c>
      <c r="T1621" s="2" t="s">
        <v>88</v>
      </c>
      <c r="U1621" s="2" t="s">
        <v>89</v>
      </c>
      <c r="V1621">
        <v>703</v>
      </c>
      <c r="W1621" s="2" t="s">
        <v>21685</v>
      </c>
      <c r="X1621">
        <v>40541.67</v>
      </c>
      <c r="Z1621">
        <v>40541.67</v>
      </c>
      <c r="AD1621">
        <v>28379.17</v>
      </c>
      <c r="AF1621">
        <v>0</v>
      </c>
      <c r="AI1621">
        <v>12162.5</v>
      </c>
      <c r="AQ1621">
        <v>81083.34</v>
      </c>
      <c r="AR1621">
        <v>0</v>
      </c>
      <c r="AS1621">
        <v>0</v>
      </c>
      <c r="AT1621">
        <v>40541.67</v>
      </c>
      <c r="AV1621">
        <v>40541.67</v>
      </c>
      <c r="AZ1621">
        <v>28379.17</v>
      </c>
      <c r="BB1621">
        <v>0</v>
      </c>
      <c r="BE1621">
        <v>12162.5</v>
      </c>
      <c r="BL1621">
        <v>81083.34</v>
      </c>
      <c r="BM1621">
        <v>81083.34</v>
      </c>
      <c r="BN1621">
        <v>81083.34</v>
      </c>
      <c r="BP1621">
        <v>81083.34</v>
      </c>
      <c r="BQ1621">
        <v>81083.34</v>
      </c>
      <c r="BR1621">
        <v>0</v>
      </c>
      <c r="BS1621">
        <v>81083.34</v>
      </c>
      <c r="BT1621">
        <v>20150807</v>
      </c>
      <c r="BU1621" t="str">
        <f t="shared" si="75"/>
        <v>2015</v>
      </c>
      <c r="BV1621">
        <v>20170528</v>
      </c>
      <c r="BW1621" t="str">
        <f t="shared" si="76"/>
        <v>2017</v>
      </c>
      <c r="BX1621">
        <v>20180227</v>
      </c>
      <c r="BY1621" t="str">
        <f t="shared" si="77"/>
        <v>2018</v>
      </c>
      <c r="BZ1621" s="2" t="s">
        <v>131</v>
      </c>
      <c r="CA1621" s="2" t="s">
        <v>778</v>
      </c>
      <c r="CB1621" s="2" t="s">
        <v>455</v>
      </c>
      <c r="CC1621" s="2" t="s">
        <v>449</v>
      </c>
      <c r="CD1621" s="2" t="s">
        <v>450</v>
      </c>
      <c r="CE1621">
        <v>0</v>
      </c>
      <c r="CF1621">
        <v>20201231</v>
      </c>
    </row>
    <row r="1622" spans="1:84" x14ac:dyDescent="0.35">
      <c r="A1622" s="2" t="s">
        <v>7720</v>
      </c>
      <c r="B1622" s="2" t="s">
        <v>7721</v>
      </c>
      <c r="C1622" s="2" t="s">
        <v>7722</v>
      </c>
      <c r="D1622" s="2" t="s">
        <v>7722</v>
      </c>
      <c r="E1622" s="2" t="s">
        <v>7723</v>
      </c>
      <c r="F1622">
        <v>8</v>
      </c>
      <c r="G1622" s="2" t="s">
        <v>456</v>
      </c>
      <c r="H1622">
        <v>2</v>
      </c>
      <c r="I1622" s="2" t="s">
        <v>445</v>
      </c>
      <c r="J1622">
        <v>12</v>
      </c>
      <c r="K1622" s="2" t="s">
        <v>452</v>
      </c>
      <c r="L1622">
        <v>11</v>
      </c>
      <c r="M1622" s="2" t="s">
        <v>458</v>
      </c>
      <c r="N1622">
        <v>71</v>
      </c>
      <c r="O1622" s="2" t="s">
        <v>522</v>
      </c>
      <c r="P1622">
        <v>10</v>
      </c>
      <c r="Q1622" s="2" t="s">
        <v>1830</v>
      </c>
      <c r="R1622" t="s">
        <v>82</v>
      </c>
      <c r="S1622" t="s">
        <v>82</v>
      </c>
      <c r="T1622" s="2" t="s">
        <v>1346</v>
      </c>
      <c r="U1622" s="2" t="s">
        <v>1347</v>
      </c>
      <c r="V1622">
        <v>915</v>
      </c>
      <c r="W1622" s="2" t="s">
        <v>647</v>
      </c>
      <c r="X1622">
        <v>81074</v>
      </c>
      <c r="Z1622">
        <v>81074</v>
      </c>
      <c r="AF1622">
        <v>0</v>
      </c>
      <c r="AQ1622">
        <v>81074</v>
      </c>
      <c r="AR1622">
        <v>0</v>
      </c>
      <c r="AS1622">
        <v>0</v>
      </c>
      <c r="AT1622">
        <v>81074</v>
      </c>
      <c r="AV1622">
        <v>81074</v>
      </c>
      <c r="BB1622">
        <v>0</v>
      </c>
      <c r="BL1622">
        <v>81074</v>
      </c>
      <c r="BM1622">
        <v>81074</v>
      </c>
      <c r="BN1622">
        <v>81074</v>
      </c>
      <c r="BP1622">
        <v>75612.44</v>
      </c>
      <c r="BQ1622">
        <v>75612.44</v>
      </c>
      <c r="BR1622">
        <v>0</v>
      </c>
      <c r="BS1622">
        <v>75612.44</v>
      </c>
      <c r="BT1622">
        <v>20190307</v>
      </c>
      <c r="BU1622" t="str">
        <f t="shared" si="75"/>
        <v>2019</v>
      </c>
      <c r="BV1622">
        <v>20200521</v>
      </c>
      <c r="BW1622" t="str">
        <f t="shared" si="76"/>
        <v>2020</v>
      </c>
      <c r="BX1622">
        <v>20200225</v>
      </c>
      <c r="BY1622" t="str">
        <f t="shared" si="77"/>
        <v>2020</v>
      </c>
      <c r="BZ1622" s="2" t="s">
        <v>91</v>
      </c>
      <c r="CA1622" s="2" t="s">
        <v>91</v>
      </c>
      <c r="CB1622" s="2" t="s">
        <v>455</v>
      </c>
      <c r="CC1622" s="2" t="s">
        <v>449</v>
      </c>
      <c r="CD1622" s="2" t="s">
        <v>450</v>
      </c>
      <c r="CE1622">
        <v>0</v>
      </c>
      <c r="CF1622">
        <v>20201231</v>
      </c>
    </row>
    <row r="1623" spans="1:84" x14ac:dyDescent="0.35">
      <c r="A1623" s="2" t="s">
        <v>4292</v>
      </c>
      <c r="B1623" s="2" t="s">
        <v>4293</v>
      </c>
      <c r="C1623" s="2" t="s">
        <v>4294</v>
      </c>
      <c r="D1623" s="2" t="s">
        <v>4295</v>
      </c>
      <c r="E1623" s="2" t="s">
        <v>4296</v>
      </c>
      <c r="F1623">
        <v>3</v>
      </c>
      <c r="G1623" s="2" t="s">
        <v>117</v>
      </c>
      <c r="H1623">
        <v>7</v>
      </c>
      <c r="I1623" s="2" t="s">
        <v>785</v>
      </c>
      <c r="J1623">
        <v>15</v>
      </c>
      <c r="K1623" s="2" t="s">
        <v>3722</v>
      </c>
      <c r="L1623">
        <v>7</v>
      </c>
      <c r="M1623" s="2" t="s">
        <v>1228</v>
      </c>
      <c r="N1623">
        <v>18</v>
      </c>
      <c r="O1623" s="2" t="s">
        <v>1229</v>
      </c>
      <c r="P1623">
        <v>999</v>
      </c>
      <c r="Q1623" s="2" t="s">
        <v>1230</v>
      </c>
      <c r="R1623" t="s">
        <v>82</v>
      </c>
      <c r="S1623" t="s">
        <v>82</v>
      </c>
      <c r="T1623" s="2" t="s">
        <v>519</v>
      </c>
      <c r="U1623" s="2" t="s">
        <v>520</v>
      </c>
      <c r="V1623">
        <v>606</v>
      </c>
      <c r="W1623" s="2" t="s">
        <v>2404</v>
      </c>
      <c r="X1623">
        <v>40529</v>
      </c>
      <c r="Y1623">
        <v>40529</v>
      </c>
      <c r="AD1623">
        <v>28370.3</v>
      </c>
      <c r="AF1623">
        <v>0</v>
      </c>
      <c r="AI1623">
        <v>12158.7</v>
      </c>
      <c r="AO1623">
        <v>102271</v>
      </c>
      <c r="AQ1623">
        <v>81058</v>
      </c>
      <c r="AR1623">
        <v>0</v>
      </c>
      <c r="AS1623">
        <v>0</v>
      </c>
      <c r="AT1623">
        <v>40529</v>
      </c>
      <c r="AU1623">
        <v>40529</v>
      </c>
      <c r="AZ1623">
        <v>28370.3</v>
      </c>
      <c r="BB1623">
        <v>0</v>
      </c>
      <c r="BE1623">
        <v>12158.7</v>
      </c>
      <c r="BK1623">
        <v>102271</v>
      </c>
      <c r="BL1623">
        <v>81058</v>
      </c>
      <c r="BM1623">
        <v>81058</v>
      </c>
      <c r="BN1623">
        <v>81058</v>
      </c>
      <c r="BP1623">
        <v>81058</v>
      </c>
      <c r="BQ1623">
        <v>81058</v>
      </c>
      <c r="BR1623">
        <v>0</v>
      </c>
      <c r="BS1623">
        <v>183329</v>
      </c>
      <c r="BT1623">
        <v>20160530</v>
      </c>
      <c r="BU1623" t="str">
        <f t="shared" si="75"/>
        <v>2016</v>
      </c>
      <c r="BV1623">
        <v>20180905</v>
      </c>
      <c r="BW1623" t="str">
        <f t="shared" si="76"/>
        <v>2018</v>
      </c>
      <c r="BX1623">
        <v>20180525</v>
      </c>
      <c r="BY1623" t="str">
        <f t="shared" si="77"/>
        <v>2018</v>
      </c>
      <c r="BZ1623" s="2" t="s">
        <v>131</v>
      </c>
      <c r="CA1623" s="2" t="s">
        <v>778</v>
      </c>
      <c r="CB1623" s="2" t="s">
        <v>455</v>
      </c>
      <c r="CC1623" s="2" t="s">
        <v>788</v>
      </c>
      <c r="CD1623" s="2" t="s">
        <v>789</v>
      </c>
      <c r="CE1623">
        <v>0</v>
      </c>
      <c r="CF1623">
        <v>20201231</v>
      </c>
    </row>
    <row r="1624" spans="1:84" x14ac:dyDescent="0.35">
      <c r="A1624" s="2" t="s">
        <v>26994</v>
      </c>
      <c r="B1624" s="2" t="s">
        <v>26995</v>
      </c>
      <c r="C1624" s="2" t="s">
        <v>26996</v>
      </c>
      <c r="D1624" s="2" t="s">
        <v>26997</v>
      </c>
      <c r="E1624" s="2" t="s">
        <v>26998</v>
      </c>
      <c r="F1624">
        <v>1</v>
      </c>
      <c r="G1624" s="2" t="s">
        <v>166</v>
      </c>
      <c r="H1624">
        <v>7</v>
      </c>
      <c r="I1624" s="2" t="s">
        <v>785</v>
      </c>
      <c r="J1624">
        <v>99</v>
      </c>
      <c r="K1624" s="2" t="s">
        <v>96</v>
      </c>
      <c r="L1624">
        <v>9</v>
      </c>
      <c r="M1624" s="2" t="s">
        <v>113</v>
      </c>
      <c r="N1624">
        <v>25</v>
      </c>
      <c r="O1624" s="2" t="s">
        <v>698</v>
      </c>
      <c r="P1624">
        <v>239</v>
      </c>
      <c r="Q1624" s="2" t="s">
        <v>699</v>
      </c>
      <c r="R1624" t="s">
        <v>82</v>
      </c>
      <c r="S1624" t="s">
        <v>82</v>
      </c>
      <c r="T1624" s="2" t="s">
        <v>519</v>
      </c>
      <c r="U1624" s="2" t="s">
        <v>520</v>
      </c>
      <c r="V1624">
        <v>2016</v>
      </c>
      <c r="W1624" s="2" t="s">
        <v>18977</v>
      </c>
      <c r="X1624">
        <v>40523.199999999997</v>
      </c>
      <c r="Y1624">
        <v>40523.199999999997</v>
      </c>
      <c r="AD1624">
        <v>28366.240000000002</v>
      </c>
      <c r="AF1624">
        <v>0</v>
      </c>
      <c r="AI1624">
        <v>12156.96</v>
      </c>
      <c r="AO1624">
        <v>18154</v>
      </c>
      <c r="AQ1624">
        <v>81046.399999999994</v>
      </c>
      <c r="AR1624">
        <v>0</v>
      </c>
      <c r="AS1624">
        <v>0</v>
      </c>
      <c r="AT1624">
        <v>40523.199999999997</v>
      </c>
      <c r="AU1624">
        <v>40523.199999999997</v>
      </c>
      <c r="AZ1624">
        <v>28366.240000000002</v>
      </c>
      <c r="BB1624">
        <v>0</v>
      </c>
      <c r="BE1624">
        <v>12156.96</v>
      </c>
      <c r="BK1624">
        <v>18154</v>
      </c>
      <c r="BL1624">
        <v>81046.399999999994</v>
      </c>
      <c r="BM1624">
        <v>0</v>
      </c>
      <c r="BN1624">
        <v>0</v>
      </c>
      <c r="BS1624">
        <v>0</v>
      </c>
      <c r="BT1624">
        <v>20180709</v>
      </c>
      <c r="BU1624" t="str">
        <f t="shared" si="75"/>
        <v>2018</v>
      </c>
      <c r="BV1624">
        <v>20201231</v>
      </c>
      <c r="BW1624" t="str">
        <f t="shared" si="76"/>
        <v>2020</v>
      </c>
      <c r="BY1624" t="str">
        <f t="shared" si="77"/>
        <v/>
      </c>
      <c r="BZ1624" s="2" t="s">
        <v>101</v>
      </c>
      <c r="CA1624" s="2" t="s">
        <v>91</v>
      </c>
      <c r="CB1624" s="2" t="s">
        <v>92</v>
      </c>
      <c r="CC1624" s="2" t="s">
        <v>788</v>
      </c>
      <c r="CD1624" s="2" t="s">
        <v>789</v>
      </c>
      <c r="CE1624">
        <v>0</v>
      </c>
      <c r="CF1624">
        <v>20201231</v>
      </c>
    </row>
    <row r="1625" spans="1:84" x14ac:dyDescent="0.35">
      <c r="A1625" s="2" t="s">
        <v>2332</v>
      </c>
      <c r="B1625" s="2" t="s">
        <v>2333</v>
      </c>
      <c r="C1625" s="2" t="s">
        <v>2334</v>
      </c>
      <c r="D1625" s="2" t="s">
        <v>2335</v>
      </c>
      <c r="E1625" s="2" t="s">
        <v>2336</v>
      </c>
      <c r="F1625">
        <v>13</v>
      </c>
      <c r="G1625" s="2" t="s">
        <v>306</v>
      </c>
      <c r="H1625">
        <v>2</v>
      </c>
      <c r="I1625" s="2" t="s">
        <v>445</v>
      </c>
      <c r="J1625">
        <v>12</v>
      </c>
      <c r="K1625" s="2" t="s">
        <v>452</v>
      </c>
      <c r="L1625">
        <v>10</v>
      </c>
      <c r="M1625" s="2" t="s">
        <v>110</v>
      </c>
      <c r="N1625">
        <v>41</v>
      </c>
      <c r="O1625" s="2" t="s">
        <v>144</v>
      </c>
      <c r="P1625">
        <v>413</v>
      </c>
      <c r="Q1625" s="2" t="s">
        <v>1255</v>
      </c>
      <c r="R1625" t="s">
        <v>82</v>
      </c>
      <c r="S1625" t="s">
        <v>82</v>
      </c>
      <c r="T1625" s="2" t="s">
        <v>88</v>
      </c>
      <c r="U1625" s="2" t="s">
        <v>89</v>
      </c>
      <c r="V1625">
        <v>1009</v>
      </c>
      <c r="W1625" s="2" t="s">
        <v>895</v>
      </c>
      <c r="X1625">
        <v>40460</v>
      </c>
      <c r="Z1625">
        <v>40460</v>
      </c>
      <c r="AD1625">
        <v>28322</v>
      </c>
      <c r="AF1625">
        <v>0</v>
      </c>
      <c r="AI1625">
        <v>12138</v>
      </c>
      <c r="AQ1625">
        <v>80920</v>
      </c>
      <c r="AR1625">
        <v>0</v>
      </c>
      <c r="AS1625">
        <v>0</v>
      </c>
      <c r="AT1625">
        <v>40460</v>
      </c>
      <c r="AV1625">
        <v>40460</v>
      </c>
      <c r="AZ1625">
        <v>28322</v>
      </c>
      <c r="BB1625">
        <v>0</v>
      </c>
      <c r="BE1625">
        <v>12138</v>
      </c>
      <c r="BL1625">
        <v>80920</v>
      </c>
      <c r="BM1625">
        <v>80920</v>
      </c>
      <c r="BN1625">
        <v>80920</v>
      </c>
      <c r="BP1625">
        <v>79112.710000000006</v>
      </c>
      <c r="BQ1625">
        <v>79112.710000000006</v>
      </c>
      <c r="BR1625">
        <v>0</v>
      </c>
      <c r="BS1625">
        <v>80920</v>
      </c>
      <c r="BT1625">
        <v>20190403</v>
      </c>
      <c r="BU1625" t="str">
        <f t="shared" si="75"/>
        <v>2019</v>
      </c>
      <c r="BV1625">
        <v>20191129</v>
      </c>
      <c r="BW1625" t="str">
        <f t="shared" si="76"/>
        <v>2019</v>
      </c>
      <c r="BX1625">
        <v>20191129</v>
      </c>
      <c r="BY1625" t="str">
        <f t="shared" si="77"/>
        <v>2019</v>
      </c>
      <c r="BZ1625" s="2" t="s">
        <v>131</v>
      </c>
      <c r="CA1625" s="2" t="s">
        <v>778</v>
      </c>
      <c r="CB1625" s="2" t="s">
        <v>455</v>
      </c>
      <c r="CC1625" s="2" t="s">
        <v>449</v>
      </c>
      <c r="CD1625" s="2" t="s">
        <v>450</v>
      </c>
      <c r="CE1625">
        <v>0</v>
      </c>
      <c r="CF1625">
        <v>20201231</v>
      </c>
    </row>
    <row r="1626" spans="1:84" x14ac:dyDescent="0.35">
      <c r="A1626" s="2" t="s">
        <v>3484</v>
      </c>
      <c r="B1626" s="2" t="s">
        <v>3485</v>
      </c>
      <c r="C1626" s="2" t="s">
        <v>3486</v>
      </c>
      <c r="D1626" s="2" t="s">
        <v>3487</v>
      </c>
      <c r="E1626" s="2" t="s">
        <v>3488</v>
      </c>
      <c r="F1626">
        <v>1</v>
      </c>
      <c r="G1626" s="2" t="s">
        <v>166</v>
      </c>
      <c r="H1626">
        <v>7</v>
      </c>
      <c r="I1626" s="2" t="s">
        <v>785</v>
      </c>
      <c r="J1626">
        <v>20</v>
      </c>
      <c r="K1626" s="2" t="s">
        <v>3069</v>
      </c>
      <c r="L1626">
        <v>8</v>
      </c>
      <c r="M1626" s="2" t="s">
        <v>127</v>
      </c>
      <c r="N1626">
        <v>62</v>
      </c>
      <c r="O1626" s="2" t="s">
        <v>2465</v>
      </c>
      <c r="P1626">
        <v>634</v>
      </c>
      <c r="Q1626" s="2" t="s">
        <v>2785</v>
      </c>
      <c r="R1626" t="s">
        <v>82</v>
      </c>
      <c r="S1626" t="s">
        <v>82</v>
      </c>
      <c r="T1626" s="2" t="s">
        <v>1346</v>
      </c>
      <c r="U1626" s="2" t="s">
        <v>1347</v>
      </c>
      <c r="V1626">
        <v>611</v>
      </c>
      <c r="W1626" s="2" t="s">
        <v>2401</v>
      </c>
      <c r="X1626">
        <v>40400.589999999997</v>
      </c>
      <c r="Y1626">
        <v>40400.589999999997</v>
      </c>
      <c r="AD1626">
        <v>28280.41</v>
      </c>
      <c r="AF1626">
        <v>0</v>
      </c>
      <c r="AI1626">
        <v>12120.19</v>
      </c>
      <c r="AO1626">
        <v>66215</v>
      </c>
      <c r="AQ1626">
        <v>80801.19</v>
      </c>
      <c r="AR1626">
        <v>0</v>
      </c>
      <c r="AS1626">
        <v>0</v>
      </c>
      <c r="AT1626">
        <v>40400.589999999997</v>
      </c>
      <c r="AU1626">
        <v>40400.589999999997</v>
      </c>
      <c r="AZ1626">
        <v>28280.41</v>
      </c>
      <c r="BB1626">
        <v>0</v>
      </c>
      <c r="BE1626">
        <v>12120.19</v>
      </c>
      <c r="BK1626">
        <v>66215</v>
      </c>
      <c r="BL1626">
        <v>80801.19</v>
      </c>
      <c r="BM1626">
        <v>80801.19</v>
      </c>
      <c r="BN1626">
        <v>80801.19</v>
      </c>
      <c r="BP1626">
        <v>80801.19</v>
      </c>
      <c r="BQ1626">
        <v>80801.19</v>
      </c>
      <c r="BR1626">
        <v>0</v>
      </c>
      <c r="BS1626">
        <v>147015.92000000001</v>
      </c>
      <c r="BT1626">
        <v>20160722</v>
      </c>
      <c r="BU1626" t="str">
        <f t="shared" si="75"/>
        <v>2016</v>
      </c>
      <c r="BV1626">
        <v>20180331</v>
      </c>
      <c r="BW1626" t="str">
        <f t="shared" si="76"/>
        <v>2018</v>
      </c>
      <c r="BX1626">
        <v>20180630</v>
      </c>
      <c r="BY1626" t="str">
        <f t="shared" si="77"/>
        <v>2018</v>
      </c>
      <c r="BZ1626" s="2" t="s">
        <v>131</v>
      </c>
      <c r="CA1626" s="2" t="s">
        <v>778</v>
      </c>
      <c r="CB1626" s="2" t="s">
        <v>455</v>
      </c>
      <c r="CC1626" s="2" t="s">
        <v>788</v>
      </c>
      <c r="CD1626" s="2" t="s">
        <v>789</v>
      </c>
      <c r="CE1626">
        <v>0</v>
      </c>
      <c r="CF1626">
        <v>20201231</v>
      </c>
    </row>
    <row r="1627" spans="1:84" x14ac:dyDescent="0.35">
      <c r="A1627" s="2" t="s">
        <v>20301</v>
      </c>
      <c r="B1627" s="2" t="s">
        <v>20302</v>
      </c>
      <c r="C1627" s="2" t="s">
        <v>20303</v>
      </c>
      <c r="D1627" s="2" t="s">
        <v>20304</v>
      </c>
      <c r="E1627" s="2" t="s">
        <v>20305</v>
      </c>
      <c r="F1627">
        <v>1</v>
      </c>
      <c r="G1627" s="2" t="s">
        <v>166</v>
      </c>
      <c r="H1627">
        <v>7</v>
      </c>
      <c r="I1627" s="2" t="s">
        <v>785</v>
      </c>
      <c r="J1627">
        <v>99</v>
      </c>
      <c r="K1627" s="2" t="s">
        <v>96</v>
      </c>
      <c r="L1627">
        <v>6</v>
      </c>
      <c r="M1627" s="2" t="s">
        <v>1998</v>
      </c>
      <c r="N1627">
        <v>39</v>
      </c>
      <c r="O1627" s="2" t="s">
        <v>2399</v>
      </c>
      <c r="P1627">
        <v>150</v>
      </c>
      <c r="Q1627" s="2" t="s">
        <v>2400</v>
      </c>
      <c r="R1627" t="s">
        <v>82</v>
      </c>
      <c r="S1627" t="s">
        <v>82</v>
      </c>
      <c r="T1627" s="2" t="s">
        <v>519</v>
      </c>
      <c r="U1627" s="2" t="s">
        <v>520</v>
      </c>
      <c r="V1627">
        <v>0</v>
      </c>
      <c r="W1627" s="2" t="s">
        <v>112</v>
      </c>
      <c r="X1627">
        <v>60459</v>
      </c>
      <c r="Y1627">
        <v>60459</v>
      </c>
      <c r="AD1627">
        <v>20153</v>
      </c>
      <c r="AF1627">
        <v>0</v>
      </c>
      <c r="AO1627">
        <v>34548</v>
      </c>
      <c r="AQ1627">
        <v>80612</v>
      </c>
      <c r="AR1627">
        <v>0</v>
      </c>
      <c r="AS1627">
        <v>0</v>
      </c>
      <c r="AT1627">
        <v>60459</v>
      </c>
      <c r="AU1627">
        <v>60459</v>
      </c>
      <c r="AZ1627">
        <v>20153</v>
      </c>
      <c r="BB1627">
        <v>0</v>
      </c>
      <c r="BK1627">
        <v>34548</v>
      </c>
      <c r="BL1627">
        <v>80612</v>
      </c>
      <c r="BM1627">
        <v>80612</v>
      </c>
      <c r="BN1627">
        <v>80612</v>
      </c>
      <c r="BP1627">
        <v>73594.5</v>
      </c>
      <c r="BQ1627">
        <v>73594.5</v>
      </c>
      <c r="BR1627">
        <v>0</v>
      </c>
      <c r="BS1627">
        <v>105135</v>
      </c>
      <c r="BT1627">
        <v>20171219</v>
      </c>
      <c r="BU1627" t="str">
        <f t="shared" si="75"/>
        <v>2017</v>
      </c>
      <c r="BV1627">
        <v>20201231</v>
      </c>
      <c r="BW1627" t="str">
        <f t="shared" si="76"/>
        <v>2020</v>
      </c>
      <c r="BX1627">
        <v>20190513</v>
      </c>
      <c r="BY1627" t="str">
        <f t="shared" si="77"/>
        <v>2019</v>
      </c>
      <c r="BZ1627" s="2" t="s">
        <v>91</v>
      </c>
      <c r="CA1627" s="2" t="s">
        <v>91</v>
      </c>
      <c r="CB1627" s="2" t="s">
        <v>455</v>
      </c>
      <c r="CC1627" s="2" t="s">
        <v>788</v>
      </c>
      <c r="CD1627" s="2" t="s">
        <v>789</v>
      </c>
      <c r="CE1627">
        <v>0</v>
      </c>
      <c r="CF1627">
        <v>20201231</v>
      </c>
    </row>
    <row r="1628" spans="1:84" x14ac:dyDescent="0.35">
      <c r="A1628" s="2" t="s">
        <v>14001</v>
      </c>
      <c r="B1628" s="2" t="s">
        <v>14002</v>
      </c>
      <c r="C1628" s="2" t="s">
        <v>14003</v>
      </c>
      <c r="D1628" s="2" t="s">
        <v>14004</v>
      </c>
      <c r="E1628" s="2" t="s">
        <v>14005</v>
      </c>
      <c r="F1628">
        <v>1</v>
      </c>
      <c r="G1628" s="2" t="s">
        <v>166</v>
      </c>
      <c r="H1628">
        <v>7</v>
      </c>
      <c r="I1628" s="2" t="s">
        <v>785</v>
      </c>
      <c r="J1628">
        <v>99</v>
      </c>
      <c r="K1628" s="2" t="s">
        <v>96</v>
      </c>
      <c r="L1628">
        <v>8</v>
      </c>
      <c r="M1628" s="2" t="s">
        <v>127</v>
      </c>
      <c r="N1628">
        <v>62</v>
      </c>
      <c r="O1628" s="2" t="s">
        <v>2465</v>
      </c>
      <c r="P1628">
        <v>999</v>
      </c>
      <c r="Q1628" s="2" t="s">
        <v>3537</v>
      </c>
      <c r="R1628" t="s">
        <v>82</v>
      </c>
      <c r="S1628" t="s">
        <v>82</v>
      </c>
      <c r="T1628" s="2" t="s">
        <v>2001</v>
      </c>
      <c r="U1628" s="2" t="s">
        <v>2002</v>
      </c>
      <c r="V1628">
        <v>906</v>
      </c>
      <c r="W1628" s="2" t="s">
        <v>6675</v>
      </c>
      <c r="X1628">
        <v>40250</v>
      </c>
      <c r="Y1628">
        <v>40250</v>
      </c>
      <c r="AD1628">
        <v>28175</v>
      </c>
      <c r="AF1628">
        <v>0</v>
      </c>
      <c r="AI1628">
        <v>12075</v>
      </c>
      <c r="AO1628">
        <v>19500</v>
      </c>
      <c r="AQ1628">
        <v>80500</v>
      </c>
      <c r="AR1628">
        <v>0</v>
      </c>
      <c r="AS1628">
        <v>0</v>
      </c>
      <c r="AT1628">
        <v>40250</v>
      </c>
      <c r="AU1628">
        <v>40250</v>
      </c>
      <c r="AZ1628">
        <v>28175</v>
      </c>
      <c r="BB1628">
        <v>0</v>
      </c>
      <c r="BE1628">
        <v>12075</v>
      </c>
      <c r="BK1628">
        <v>19500</v>
      </c>
      <c r="BL1628">
        <v>80500</v>
      </c>
      <c r="BM1628">
        <v>80500</v>
      </c>
      <c r="BN1628">
        <v>80500</v>
      </c>
      <c r="BP1628">
        <v>80500</v>
      </c>
      <c r="BQ1628">
        <v>80500</v>
      </c>
      <c r="BR1628">
        <v>0</v>
      </c>
      <c r="BS1628">
        <v>100000</v>
      </c>
      <c r="BT1628">
        <v>20190410</v>
      </c>
      <c r="BU1628" t="str">
        <f t="shared" si="75"/>
        <v>2019</v>
      </c>
      <c r="BV1628">
        <v>20200410</v>
      </c>
      <c r="BW1628" t="str">
        <f t="shared" si="76"/>
        <v>2020</v>
      </c>
      <c r="BX1628">
        <v>20200406</v>
      </c>
      <c r="BY1628" t="str">
        <f t="shared" si="77"/>
        <v>2020</v>
      </c>
      <c r="BZ1628" s="2" t="s">
        <v>131</v>
      </c>
      <c r="CA1628" s="2" t="s">
        <v>778</v>
      </c>
      <c r="CB1628" s="2" t="s">
        <v>455</v>
      </c>
      <c r="CC1628" s="2" t="s">
        <v>788</v>
      </c>
      <c r="CD1628" s="2" t="s">
        <v>789</v>
      </c>
      <c r="CE1628">
        <v>0</v>
      </c>
      <c r="CF1628">
        <v>20201231</v>
      </c>
    </row>
    <row r="1629" spans="1:84" x14ac:dyDescent="0.35">
      <c r="A1629" s="2" t="s">
        <v>12533</v>
      </c>
      <c r="B1629" s="2" t="s">
        <v>12534</v>
      </c>
      <c r="C1629" s="2" t="s">
        <v>12535</v>
      </c>
      <c r="D1629" s="2" t="s">
        <v>12536</v>
      </c>
      <c r="E1629" s="2" t="s">
        <v>12537</v>
      </c>
      <c r="F1629">
        <v>1</v>
      </c>
      <c r="G1629" s="2" t="s">
        <v>166</v>
      </c>
      <c r="H1629">
        <v>7</v>
      </c>
      <c r="I1629" s="2" t="s">
        <v>785</v>
      </c>
      <c r="J1629">
        <v>99</v>
      </c>
      <c r="K1629" s="2" t="s">
        <v>96</v>
      </c>
      <c r="L1629">
        <v>8</v>
      </c>
      <c r="M1629" s="2" t="s">
        <v>127</v>
      </c>
      <c r="N1629">
        <v>62</v>
      </c>
      <c r="O1629" s="2" t="s">
        <v>2465</v>
      </c>
      <c r="P1629">
        <v>999</v>
      </c>
      <c r="Q1629" s="2" t="s">
        <v>3537</v>
      </c>
      <c r="R1629" t="s">
        <v>82</v>
      </c>
      <c r="S1629" t="s">
        <v>82</v>
      </c>
      <c r="T1629" s="2" t="s">
        <v>2001</v>
      </c>
      <c r="U1629" s="2" t="s">
        <v>2002</v>
      </c>
      <c r="V1629">
        <v>926</v>
      </c>
      <c r="W1629" s="2" t="s">
        <v>6681</v>
      </c>
      <c r="X1629">
        <v>40062.5</v>
      </c>
      <c r="Y1629">
        <v>40062.5</v>
      </c>
      <c r="AD1629">
        <v>28043.75</v>
      </c>
      <c r="AF1629">
        <v>0</v>
      </c>
      <c r="AI1629">
        <v>12018.75</v>
      </c>
      <c r="AO1629">
        <v>119875</v>
      </c>
      <c r="AQ1629">
        <v>80125</v>
      </c>
      <c r="AR1629">
        <v>0</v>
      </c>
      <c r="AS1629">
        <v>0</v>
      </c>
      <c r="AT1629">
        <v>40062.5</v>
      </c>
      <c r="AU1629">
        <v>40062.5</v>
      </c>
      <c r="AZ1629">
        <v>28043.75</v>
      </c>
      <c r="BB1629">
        <v>0</v>
      </c>
      <c r="BE1629">
        <v>12018.75</v>
      </c>
      <c r="BK1629">
        <v>119875</v>
      </c>
      <c r="BL1629">
        <v>80125</v>
      </c>
      <c r="BM1629">
        <v>80125</v>
      </c>
      <c r="BN1629">
        <v>80125</v>
      </c>
      <c r="BS1629">
        <v>0</v>
      </c>
      <c r="BT1629">
        <v>20201204</v>
      </c>
      <c r="BU1629" t="str">
        <f t="shared" si="75"/>
        <v>2020</v>
      </c>
      <c r="BV1629">
        <v>20211231</v>
      </c>
      <c r="BW1629" t="str">
        <f t="shared" si="76"/>
        <v>2021</v>
      </c>
      <c r="BX1629">
        <v>20211204</v>
      </c>
      <c r="BY1629" t="str">
        <f t="shared" si="77"/>
        <v>2021</v>
      </c>
      <c r="BZ1629" s="2" t="s">
        <v>101</v>
      </c>
      <c r="CA1629" s="2" t="s">
        <v>91</v>
      </c>
      <c r="CB1629" s="2" t="s">
        <v>92</v>
      </c>
      <c r="CC1629" s="2" t="s">
        <v>2402</v>
      </c>
      <c r="CD1629" s="2" t="s">
        <v>525</v>
      </c>
      <c r="CE1629">
        <v>0</v>
      </c>
      <c r="CF1629">
        <v>20201231</v>
      </c>
    </row>
    <row r="1630" spans="1:84" x14ac:dyDescent="0.35">
      <c r="A1630" s="2" t="s">
        <v>11052</v>
      </c>
      <c r="B1630" s="2" t="s">
        <v>11053</v>
      </c>
      <c r="C1630" s="2" t="s">
        <v>11054</v>
      </c>
      <c r="D1630" s="2" t="s">
        <v>11055</v>
      </c>
      <c r="E1630" s="2" t="s">
        <v>11056</v>
      </c>
      <c r="F1630">
        <v>1</v>
      </c>
      <c r="G1630" s="2" t="s">
        <v>166</v>
      </c>
      <c r="H1630">
        <v>7</v>
      </c>
      <c r="I1630" s="2" t="s">
        <v>785</v>
      </c>
      <c r="J1630">
        <v>99</v>
      </c>
      <c r="K1630" s="2" t="s">
        <v>96</v>
      </c>
      <c r="L1630">
        <v>8</v>
      </c>
      <c r="M1630" s="2" t="s">
        <v>127</v>
      </c>
      <c r="N1630">
        <v>62</v>
      </c>
      <c r="O1630" s="2" t="s">
        <v>2465</v>
      </c>
      <c r="P1630">
        <v>999</v>
      </c>
      <c r="Q1630" s="2" t="s">
        <v>3537</v>
      </c>
      <c r="R1630" t="s">
        <v>82</v>
      </c>
      <c r="S1630" t="s">
        <v>82</v>
      </c>
      <c r="T1630" s="2" t="s">
        <v>2001</v>
      </c>
      <c r="U1630" s="2" t="s">
        <v>2002</v>
      </c>
      <c r="V1630">
        <v>910</v>
      </c>
      <c r="W1630" s="2" t="s">
        <v>6677</v>
      </c>
      <c r="X1630">
        <v>40050</v>
      </c>
      <c r="Y1630">
        <v>40050</v>
      </c>
      <c r="AD1630">
        <v>28035</v>
      </c>
      <c r="AF1630">
        <v>0</v>
      </c>
      <c r="AI1630">
        <v>12015</v>
      </c>
      <c r="AO1630">
        <v>119900</v>
      </c>
      <c r="AQ1630">
        <v>80100</v>
      </c>
      <c r="AR1630">
        <v>0</v>
      </c>
      <c r="AS1630">
        <v>0</v>
      </c>
      <c r="AT1630">
        <v>40050</v>
      </c>
      <c r="AU1630">
        <v>40050</v>
      </c>
      <c r="AZ1630">
        <v>28035</v>
      </c>
      <c r="BB1630">
        <v>0</v>
      </c>
      <c r="BE1630">
        <v>12015</v>
      </c>
      <c r="BK1630">
        <v>119900</v>
      </c>
      <c r="BL1630">
        <v>80100</v>
      </c>
      <c r="BM1630">
        <v>80100</v>
      </c>
      <c r="BN1630">
        <v>80100</v>
      </c>
      <c r="BS1630">
        <v>0</v>
      </c>
      <c r="BT1630">
        <v>20201204</v>
      </c>
      <c r="BU1630" t="str">
        <f t="shared" si="75"/>
        <v>2020</v>
      </c>
      <c r="BV1630">
        <v>20211231</v>
      </c>
      <c r="BW1630" t="str">
        <f t="shared" si="76"/>
        <v>2021</v>
      </c>
      <c r="BX1630">
        <v>20211204</v>
      </c>
      <c r="BY1630" t="str">
        <f t="shared" si="77"/>
        <v>2021</v>
      </c>
      <c r="BZ1630" s="2" t="s">
        <v>101</v>
      </c>
      <c r="CA1630" s="2" t="s">
        <v>91</v>
      </c>
      <c r="CB1630" s="2" t="s">
        <v>92</v>
      </c>
      <c r="CC1630" s="2" t="s">
        <v>2402</v>
      </c>
      <c r="CD1630" s="2" t="s">
        <v>525</v>
      </c>
      <c r="CE1630">
        <v>0</v>
      </c>
      <c r="CF1630">
        <v>20201231</v>
      </c>
    </row>
    <row r="1631" spans="1:84" x14ac:dyDescent="0.35">
      <c r="A1631" s="2" t="s">
        <v>590</v>
      </c>
      <c r="B1631" s="2" t="s">
        <v>591</v>
      </c>
      <c r="C1631" s="2" t="s">
        <v>592</v>
      </c>
      <c r="D1631" s="2" t="s">
        <v>534</v>
      </c>
      <c r="E1631" s="2" t="s">
        <v>593</v>
      </c>
      <c r="F1631">
        <v>8</v>
      </c>
      <c r="G1631" s="2" t="s">
        <v>456</v>
      </c>
      <c r="H1631">
        <v>6</v>
      </c>
      <c r="I1631" s="2" t="s">
        <v>109</v>
      </c>
      <c r="J1631">
        <v>1</v>
      </c>
      <c r="K1631" s="2" t="s">
        <v>457</v>
      </c>
      <c r="L1631">
        <v>11</v>
      </c>
      <c r="M1631" s="2" t="s">
        <v>458</v>
      </c>
      <c r="N1631">
        <v>71</v>
      </c>
      <c r="O1631" s="2" t="s">
        <v>522</v>
      </c>
      <c r="P1631">
        <v>3</v>
      </c>
      <c r="Q1631" s="2" t="s">
        <v>523</v>
      </c>
      <c r="R1631" t="s">
        <v>82</v>
      </c>
      <c r="S1631" t="s">
        <v>82</v>
      </c>
      <c r="T1631" s="2" t="s">
        <v>88</v>
      </c>
      <c r="U1631" s="2" t="s">
        <v>89</v>
      </c>
      <c r="V1631">
        <v>1966</v>
      </c>
      <c r="W1631" s="2" t="s">
        <v>503</v>
      </c>
      <c r="X1631">
        <v>80021</v>
      </c>
      <c r="Z1631">
        <v>80021</v>
      </c>
      <c r="AF1631">
        <v>0</v>
      </c>
      <c r="AQ1631">
        <v>80021</v>
      </c>
      <c r="AR1631">
        <v>0</v>
      </c>
      <c r="AS1631">
        <v>0</v>
      </c>
      <c r="AT1631">
        <v>80021</v>
      </c>
      <c r="AV1631">
        <v>80021</v>
      </c>
      <c r="BB1631">
        <v>0</v>
      </c>
      <c r="BL1631">
        <v>80021</v>
      </c>
      <c r="BM1631">
        <v>80021</v>
      </c>
      <c r="BN1631">
        <v>80021</v>
      </c>
      <c r="BP1631">
        <v>27348</v>
      </c>
      <c r="BQ1631">
        <v>27348</v>
      </c>
      <c r="BR1631">
        <v>0</v>
      </c>
      <c r="BS1631">
        <v>27348</v>
      </c>
      <c r="BT1631">
        <v>20180424</v>
      </c>
      <c r="BU1631" t="str">
        <f t="shared" si="75"/>
        <v>2018</v>
      </c>
      <c r="BV1631">
        <v>20200610</v>
      </c>
      <c r="BW1631" t="str">
        <f t="shared" si="76"/>
        <v>2020</v>
      </c>
      <c r="BX1631">
        <v>20200430</v>
      </c>
      <c r="BY1631" t="str">
        <f t="shared" si="77"/>
        <v>2020</v>
      </c>
      <c r="BZ1631" s="2" t="s">
        <v>91</v>
      </c>
      <c r="CA1631" s="2" t="s">
        <v>91</v>
      </c>
      <c r="CB1631" s="2" t="s">
        <v>455</v>
      </c>
      <c r="CC1631" s="2" t="s">
        <v>461</v>
      </c>
      <c r="CD1631" s="2" t="s">
        <v>462</v>
      </c>
      <c r="CE1631">
        <v>0</v>
      </c>
      <c r="CF1631">
        <v>20200630</v>
      </c>
    </row>
    <row r="1632" spans="1:84" x14ac:dyDescent="0.35">
      <c r="A1632" s="2" t="s">
        <v>10971</v>
      </c>
      <c r="B1632" s="2" t="s">
        <v>10972</v>
      </c>
      <c r="C1632" s="2" t="s">
        <v>10973</v>
      </c>
      <c r="D1632" s="2" t="s">
        <v>10974</v>
      </c>
      <c r="E1632" s="2" t="s">
        <v>10975</v>
      </c>
      <c r="F1632">
        <v>1</v>
      </c>
      <c r="G1632" s="2" t="s">
        <v>166</v>
      </c>
      <c r="H1632">
        <v>7</v>
      </c>
      <c r="I1632" s="2" t="s">
        <v>785</v>
      </c>
      <c r="J1632">
        <v>99</v>
      </c>
      <c r="K1632" s="2" t="s">
        <v>96</v>
      </c>
      <c r="L1632">
        <v>8</v>
      </c>
      <c r="M1632" s="2" t="s">
        <v>127</v>
      </c>
      <c r="N1632">
        <v>62</v>
      </c>
      <c r="O1632" s="2" t="s">
        <v>2465</v>
      </c>
      <c r="P1632">
        <v>999</v>
      </c>
      <c r="Q1632" s="2" t="s">
        <v>3537</v>
      </c>
      <c r="R1632" t="s">
        <v>82</v>
      </c>
      <c r="S1632" t="s">
        <v>82</v>
      </c>
      <c r="T1632" s="2" t="s">
        <v>2001</v>
      </c>
      <c r="U1632" s="2" t="s">
        <v>2002</v>
      </c>
      <c r="V1632">
        <v>926</v>
      </c>
      <c r="W1632" s="2" t="s">
        <v>6681</v>
      </c>
      <c r="X1632">
        <v>40000</v>
      </c>
      <c r="Y1632">
        <v>40000</v>
      </c>
      <c r="AD1632">
        <v>28000</v>
      </c>
      <c r="AF1632">
        <v>0</v>
      </c>
      <c r="AI1632">
        <v>12000</v>
      </c>
      <c r="AO1632">
        <v>120000</v>
      </c>
      <c r="AQ1632">
        <v>80000</v>
      </c>
      <c r="AR1632">
        <v>0</v>
      </c>
      <c r="AS1632">
        <v>0</v>
      </c>
      <c r="AT1632">
        <v>40000</v>
      </c>
      <c r="AU1632">
        <v>40000</v>
      </c>
      <c r="AZ1632">
        <v>28000</v>
      </c>
      <c r="BB1632">
        <v>0</v>
      </c>
      <c r="BE1632">
        <v>12000</v>
      </c>
      <c r="BK1632">
        <v>120000</v>
      </c>
      <c r="BL1632">
        <v>80000</v>
      </c>
      <c r="BM1632">
        <v>80000</v>
      </c>
      <c r="BN1632">
        <v>80000</v>
      </c>
      <c r="BS1632">
        <v>0</v>
      </c>
      <c r="BT1632">
        <v>20201204</v>
      </c>
      <c r="BU1632" t="str">
        <f t="shared" si="75"/>
        <v>2020</v>
      </c>
      <c r="BV1632">
        <v>20211231</v>
      </c>
      <c r="BW1632" t="str">
        <f t="shared" si="76"/>
        <v>2021</v>
      </c>
      <c r="BX1632">
        <v>20211204</v>
      </c>
      <c r="BY1632" t="str">
        <f t="shared" si="77"/>
        <v>2021</v>
      </c>
      <c r="BZ1632" s="2" t="s">
        <v>101</v>
      </c>
      <c r="CA1632" s="2" t="s">
        <v>91</v>
      </c>
      <c r="CB1632" s="2" t="s">
        <v>92</v>
      </c>
      <c r="CC1632" s="2" t="s">
        <v>2402</v>
      </c>
      <c r="CD1632" s="2" t="s">
        <v>525</v>
      </c>
      <c r="CE1632">
        <v>0</v>
      </c>
      <c r="CF1632">
        <v>20201231</v>
      </c>
    </row>
    <row r="1633" spans="1:84" x14ac:dyDescent="0.35">
      <c r="A1633" s="2" t="s">
        <v>11108</v>
      </c>
      <c r="B1633" s="2" t="s">
        <v>11109</v>
      </c>
      <c r="C1633" s="2" t="s">
        <v>11110</v>
      </c>
      <c r="D1633" s="2" t="s">
        <v>11111</v>
      </c>
      <c r="E1633" s="2" t="s">
        <v>11112</v>
      </c>
      <c r="F1633">
        <v>1</v>
      </c>
      <c r="G1633" s="2" t="s">
        <v>166</v>
      </c>
      <c r="H1633">
        <v>7</v>
      </c>
      <c r="I1633" s="2" t="s">
        <v>785</v>
      </c>
      <c r="J1633">
        <v>99</v>
      </c>
      <c r="K1633" s="2" t="s">
        <v>96</v>
      </c>
      <c r="L1633">
        <v>8</v>
      </c>
      <c r="M1633" s="2" t="s">
        <v>127</v>
      </c>
      <c r="N1633">
        <v>62</v>
      </c>
      <c r="O1633" s="2" t="s">
        <v>2465</v>
      </c>
      <c r="P1633">
        <v>999</v>
      </c>
      <c r="Q1633" s="2" t="s">
        <v>3537</v>
      </c>
      <c r="R1633" t="s">
        <v>82</v>
      </c>
      <c r="S1633" t="s">
        <v>82</v>
      </c>
      <c r="T1633" s="2" t="s">
        <v>2001</v>
      </c>
      <c r="U1633" s="2" t="s">
        <v>2002</v>
      </c>
      <c r="V1633">
        <v>906</v>
      </c>
      <c r="W1633" s="2" t="s">
        <v>6675</v>
      </c>
      <c r="X1633">
        <v>40000</v>
      </c>
      <c r="Y1633">
        <v>40000</v>
      </c>
      <c r="AD1633">
        <v>28000</v>
      </c>
      <c r="AF1633">
        <v>0</v>
      </c>
      <c r="AI1633">
        <v>12000</v>
      </c>
      <c r="AO1633">
        <v>120000</v>
      </c>
      <c r="AQ1633">
        <v>80000</v>
      </c>
      <c r="AR1633">
        <v>0</v>
      </c>
      <c r="AS1633">
        <v>0</v>
      </c>
      <c r="AT1633">
        <v>40000</v>
      </c>
      <c r="AU1633">
        <v>40000</v>
      </c>
      <c r="AZ1633">
        <v>28000</v>
      </c>
      <c r="BB1633">
        <v>0</v>
      </c>
      <c r="BE1633">
        <v>12000</v>
      </c>
      <c r="BK1633">
        <v>120000</v>
      </c>
      <c r="BL1633">
        <v>80000</v>
      </c>
      <c r="BM1633">
        <v>80000</v>
      </c>
      <c r="BN1633">
        <v>80000</v>
      </c>
      <c r="BS1633">
        <v>0</v>
      </c>
      <c r="BT1633">
        <v>20201204</v>
      </c>
      <c r="BU1633" t="str">
        <f t="shared" si="75"/>
        <v>2020</v>
      </c>
      <c r="BV1633">
        <v>20211231</v>
      </c>
      <c r="BW1633" t="str">
        <f t="shared" si="76"/>
        <v>2021</v>
      </c>
      <c r="BX1633">
        <v>20211204</v>
      </c>
      <c r="BY1633" t="str">
        <f t="shared" si="77"/>
        <v>2021</v>
      </c>
      <c r="BZ1633" s="2" t="s">
        <v>101</v>
      </c>
      <c r="CA1633" s="2" t="s">
        <v>91</v>
      </c>
      <c r="CB1633" s="2" t="s">
        <v>92</v>
      </c>
      <c r="CC1633" s="2" t="s">
        <v>2402</v>
      </c>
      <c r="CD1633" s="2" t="s">
        <v>525</v>
      </c>
      <c r="CE1633">
        <v>0</v>
      </c>
      <c r="CF1633">
        <v>20201231</v>
      </c>
    </row>
    <row r="1634" spans="1:84" x14ac:dyDescent="0.35">
      <c r="A1634" s="2" t="s">
        <v>11488</v>
      </c>
      <c r="B1634" s="2" t="s">
        <v>11489</v>
      </c>
      <c r="C1634" s="2" t="s">
        <v>11490</v>
      </c>
      <c r="D1634" s="2" t="s">
        <v>11491</v>
      </c>
      <c r="E1634" s="2" t="s">
        <v>11492</v>
      </c>
      <c r="F1634">
        <v>1</v>
      </c>
      <c r="G1634" s="2" t="s">
        <v>166</v>
      </c>
      <c r="H1634">
        <v>7</v>
      </c>
      <c r="I1634" s="2" t="s">
        <v>785</v>
      </c>
      <c r="J1634">
        <v>99</v>
      </c>
      <c r="K1634" s="2" t="s">
        <v>96</v>
      </c>
      <c r="L1634">
        <v>8</v>
      </c>
      <c r="M1634" s="2" t="s">
        <v>127</v>
      </c>
      <c r="N1634">
        <v>62</v>
      </c>
      <c r="O1634" s="2" t="s">
        <v>2465</v>
      </c>
      <c r="P1634">
        <v>999</v>
      </c>
      <c r="Q1634" s="2" t="s">
        <v>3537</v>
      </c>
      <c r="R1634" t="s">
        <v>82</v>
      </c>
      <c r="S1634" t="s">
        <v>82</v>
      </c>
      <c r="T1634" s="2" t="s">
        <v>2001</v>
      </c>
      <c r="U1634" s="2" t="s">
        <v>2002</v>
      </c>
      <c r="V1634">
        <v>927</v>
      </c>
      <c r="W1634" s="2" t="s">
        <v>6672</v>
      </c>
      <c r="X1634">
        <v>40000</v>
      </c>
      <c r="Y1634">
        <v>40000</v>
      </c>
      <c r="AD1634">
        <v>28000</v>
      </c>
      <c r="AF1634">
        <v>0</v>
      </c>
      <c r="AI1634">
        <v>12000</v>
      </c>
      <c r="AO1634">
        <v>120000</v>
      </c>
      <c r="AQ1634">
        <v>80000</v>
      </c>
      <c r="AR1634">
        <v>0</v>
      </c>
      <c r="AS1634">
        <v>0</v>
      </c>
      <c r="AT1634">
        <v>40000</v>
      </c>
      <c r="AU1634">
        <v>40000</v>
      </c>
      <c r="AZ1634">
        <v>28000</v>
      </c>
      <c r="BB1634">
        <v>0</v>
      </c>
      <c r="BE1634">
        <v>12000</v>
      </c>
      <c r="BK1634">
        <v>120000</v>
      </c>
      <c r="BL1634">
        <v>80000</v>
      </c>
      <c r="BM1634">
        <v>80000</v>
      </c>
      <c r="BN1634">
        <v>80000</v>
      </c>
      <c r="BS1634">
        <v>0</v>
      </c>
      <c r="BT1634">
        <v>20201204</v>
      </c>
      <c r="BU1634" t="str">
        <f t="shared" si="75"/>
        <v>2020</v>
      </c>
      <c r="BV1634">
        <v>20211231</v>
      </c>
      <c r="BW1634" t="str">
        <f t="shared" si="76"/>
        <v>2021</v>
      </c>
      <c r="BX1634">
        <v>20211204</v>
      </c>
      <c r="BY1634" t="str">
        <f t="shared" si="77"/>
        <v>2021</v>
      </c>
      <c r="BZ1634" s="2" t="s">
        <v>101</v>
      </c>
      <c r="CA1634" s="2" t="s">
        <v>91</v>
      </c>
      <c r="CB1634" s="2" t="s">
        <v>92</v>
      </c>
      <c r="CC1634" s="2" t="s">
        <v>2402</v>
      </c>
      <c r="CD1634" s="2" t="s">
        <v>525</v>
      </c>
      <c r="CE1634">
        <v>0</v>
      </c>
      <c r="CF1634">
        <v>20201231</v>
      </c>
    </row>
    <row r="1635" spans="1:84" x14ac:dyDescent="0.35">
      <c r="A1635" s="2" t="s">
        <v>11629</v>
      </c>
      <c r="B1635" s="2" t="s">
        <v>11630</v>
      </c>
      <c r="C1635" s="2" t="s">
        <v>11631</v>
      </c>
      <c r="D1635" s="2" t="s">
        <v>11632</v>
      </c>
      <c r="E1635" s="2" t="s">
        <v>11633</v>
      </c>
      <c r="F1635">
        <v>1</v>
      </c>
      <c r="G1635" s="2" t="s">
        <v>166</v>
      </c>
      <c r="H1635">
        <v>7</v>
      </c>
      <c r="I1635" s="2" t="s">
        <v>785</v>
      </c>
      <c r="J1635">
        <v>99</v>
      </c>
      <c r="K1635" s="2" t="s">
        <v>96</v>
      </c>
      <c r="L1635">
        <v>8</v>
      </c>
      <c r="M1635" s="2" t="s">
        <v>127</v>
      </c>
      <c r="N1635">
        <v>62</v>
      </c>
      <c r="O1635" s="2" t="s">
        <v>2465</v>
      </c>
      <c r="P1635">
        <v>999</v>
      </c>
      <c r="Q1635" s="2" t="s">
        <v>3537</v>
      </c>
      <c r="R1635" t="s">
        <v>82</v>
      </c>
      <c r="S1635" t="s">
        <v>82</v>
      </c>
      <c r="T1635" s="2" t="s">
        <v>2001</v>
      </c>
      <c r="U1635" s="2" t="s">
        <v>2002</v>
      </c>
      <c r="V1635">
        <v>929</v>
      </c>
      <c r="W1635" s="2" t="s">
        <v>6667</v>
      </c>
      <c r="X1635">
        <v>40000</v>
      </c>
      <c r="Y1635">
        <v>40000</v>
      </c>
      <c r="AD1635">
        <v>28000</v>
      </c>
      <c r="AF1635">
        <v>0</v>
      </c>
      <c r="AI1635">
        <v>12000</v>
      </c>
      <c r="AO1635">
        <v>120000</v>
      </c>
      <c r="AQ1635">
        <v>80000</v>
      </c>
      <c r="AR1635">
        <v>0</v>
      </c>
      <c r="AS1635">
        <v>0</v>
      </c>
      <c r="AT1635">
        <v>40000</v>
      </c>
      <c r="AU1635">
        <v>40000</v>
      </c>
      <c r="AZ1635">
        <v>28000</v>
      </c>
      <c r="BB1635">
        <v>0</v>
      </c>
      <c r="BE1635">
        <v>12000</v>
      </c>
      <c r="BK1635">
        <v>120000</v>
      </c>
      <c r="BL1635">
        <v>80000</v>
      </c>
      <c r="BM1635">
        <v>80000</v>
      </c>
      <c r="BN1635">
        <v>80000</v>
      </c>
      <c r="BS1635">
        <v>0</v>
      </c>
      <c r="BT1635">
        <v>20201204</v>
      </c>
      <c r="BU1635" t="str">
        <f t="shared" si="75"/>
        <v>2020</v>
      </c>
      <c r="BV1635">
        <v>20211231</v>
      </c>
      <c r="BW1635" t="str">
        <f t="shared" si="76"/>
        <v>2021</v>
      </c>
      <c r="BX1635">
        <v>20211204</v>
      </c>
      <c r="BY1635" t="str">
        <f t="shared" si="77"/>
        <v>2021</v>
      </c>
      <c r="BZ1635" s="2" t="s">
        <v>101</v>
      </c>
      <c r="CA1635" s="2" t="s">
        <v>91</v>
      </c>
      <c r="CB1635" s="2" t="s">
        <v>92</v>
      </c>
      <c r="CC1635" s="2" t="s">
        <v>2402</v>
      </c>
      <c r="CD1635" s="2" t="s">
        <v>525</v>
      </c>
      <c r="CE1635">
        <v>0</v>
      </c>
      <c r="CF1635">
        <v>20201231</v>
      </c>
    </row>
    <row r="1636" spans="1:84" x14ac:dyDescent="0.35">
      <c r="A1636" s="2" t="s">
        <v>12131</v>
      </c>
      <c r="B1636" s="2" t="s">
        <v>12132</v>
      </c>
      <c r="C1636" s="2" t="s">
        <v>12133</v>
      </c>
      <c r="D1636" s="2" t="s">
        <v>12134</v>
      </c>
      <c r="E1636" s="2" t="s">
        <v>12135</v>
      </c>
      <c r="F1636">
        <v>1</v>
      </c>
      <c r="G1636" s="2" t="s">
        <v>166</v>
      </c>
      <c r="H1636">
        <v>7</v>
      </c>
      <c r="I1636" s="2" t="s">
        <v>785</v>
      </c>
      <c r="J1636">
        <v>99</v>
      </c>
      <c r="K1636" s="2" t="s">
        <v>96</v>
      </c>
      <c r="L1636">
        <v>8</v>
      </c>
      <c r="M1636" s="2" t="s">
        <v>127</v>
      </c>
      <c r="N1636">
        <v>62</v>
      </c>
      <c r="O1636" s="2" t="s">
        <v>2465</v>
      </c>
      <c r="P1636">
        <v>999</v>
      </c>
      <c r="Q1636" s="2" t="s">
        <v>3537</v>
      </c>
      <c r="R1636" t="s">
        <v>82</v>
      </c>
      <c r="S1636" t="s">
        <v>82</v>
      </c>
      <c r="T1636" s="2" t="s">
        <v>2001</v>
      </c>
      <c r="U1636" s="2" t="s">
        <v>2002</v>
      </c>
      <c r="V1636">
        <v>932</v>
      </c>
      <c r="W1636" s="2" t="s">
        <v>6682</v>
      </c>
      <c r="X1636">
        <v>40000</v>
      </c>
      <c r="Y1636">
        <v>40000</v>
      </c>
      <c r="AD1636">
        <v>28000</v>
      </c>
      <c r="AF1636">
        <v>0</v>
      </c>
      <c r="AI1636">
        <v>12000</v>
      </c>
      <c r="AO1636">
        <v>120000</v>
      </c>
      <c r="AQ1636">
        <v>80000</v>
      </c>
      <c r="AR1636">
        <v>0</v>
      </c>
      <c r="AS1636">
        <v>0</v>
      </c>
      <c r="AT1636">
        <v>40000</v>
      </c>
      <c r="AU1636">
        <v>40000</v>
      </c>
      <c r="AZ1636">
        <v>28000</v>
      </c>
      <c r="BB1636">
        <v>0</v>
      </c>
      <c r="BE1636">
        <v>12000</v>
      </c>
      <c r="BK1636">
        <v>120000</v>
      </c>
      <c r="BL1636">
        <v>80000</v>
      </c>
      <c r="BM1636">
        <v>80000</v>
      </c>
      <c r="BN1636">
        <v>80000</v>
      </c>
      <c r="BS1636">
        <v>0</v>
      </c>
      <c r="BT1636">
        <v>20201204</v>
      </c>
      <c r="BU1636" t="str">
        <f t="shared" si="75"/>
        <v>2020</v>
      </c>
      <c r="BV1636">
        <v>20211231</v>
      </c>
      <c r="BW1636" t="str">
        <f t="shared" si="76"/>
        <v>2021</v>
      </c>
      <c r="BX1636">
        <v>20211204</v>
      </c>
      <c r="BY1636" t="str">
        <f t="shared" si="77"/>
        <v>2021</v>
      </c>
      <c r="BZ1636" s="2" t="s">
        <v>101</v>
      </c>
      <c r="CA1636" s="2" t="s">
        <v>91</v>
      </c>
      <c r="CB1636" s="2" t="s">
        <v>92</v>
      </c>
      <c r="CC1636" s="2" t="s">
        <v>2402</v>
      </c>
      <c r="CD1636" s="2" t="s">
        <v>525</v>
      </c>
      <c r="CE1636">
        <v>0</v>
      </c>
      <c r="CF1636">
        <v>20201231</v>
      </c>
    </row>
    <row r="1637" spans="1:84" x14ac:dyDescent="0.35">
      <c r="A1637" s="2" t="s">
        <v>24560</v>
      </c>
      <c r="B1637" s="2" t="s">
        <v>24559</v>
      </c>
      <c r="C1637" s="2" t="s">
        <v>24561</v>
      </c>
      <c r="D1637" s="2" t="s">
        <v>24561</v>
      </c>
      <c r="E1637" s="2" t="s">
        <v>24562</v>
      </c>
      <c r="F1637">
        <v>1</v>
      </c>
      <c r="G1637" s="2" t="s">
        <v>166</v>
      </c>
      <c r="H1637">
        <v>2</v>
      </c>
      <c r="I1637" s="2" t="s">
        <v>445</v>
      </c>
      <c r="J1637">
        <v>12</v>
      </c>
      <c r="K1637" s="2" t="s">
        <v>452</v>
      </c>
      <c r="L1637">
        <v>8</v>
      </c>
      <c r="M1637" s="2" t="s">
        <v>127</v>
      </c>
      <c r="N1637">
        <v>61</v>
      </c>
      <c r="O1637" s="2" t="s">
        <v>128</v>
      </c>
      <c r="P1637">
        <v>616</v>
      </c>
      <c r="Q1637" s="2" t="s">
        <v>5636</v>
      </c>
      <c r="R1637" t="s">
        <v>82</v>
      </c>
      <c r="S1637" t="s">
        <v>82</v>
      </c>
      <c r="T1637" s="2" t="s">
        <v>106</v>
      </c>
      <c r="U1637" s="2" t="s">
        <v>107</v>
      </c>
      <c r="V1637">
        <v>0</v>
      </c>
      <c r="W1637" s="2" t="s">
        <v>112</v>
      </c>
      <c r="AD1637">
        <v>20000</v>
      </c>
      <c r="AF1637">
        <v>0</v>
      </c>
      <c r="AM1637">
        <v>60000</v>
      </c>
      <c r="AQ1637">
        <v>80000</v>
      </c>
      <c r="AR1637">
        <v>0</v>
      </c>
      <c r="AS1637">
        <v>0</v>
      </c>
      <c r="AZ1637">
        <v>20000</v>
      </c>
      <c r="BB1637">
        <v>0</v>
      </c>
      <c r="BI1637">
        <v>60000</v>
      </c>
      <c r="BL1637">
        <v>80000</v>
      </c>
      <c r="BM1637">
        <v>80000</v>
      </c>
      <c r="BN1637">
        <v>80000</v>
      </c>
      <c r="BP1637">
        <v>48000</v>
      </c>
      <c r="BQ1637">
        <v>48000</v>
      </c>
      <c r="BR1637">
        <v>0</v>
      </c>
      <c r="BS1637">
        <v>48000</v>
      </c>
      <c r="BT1637">
        <v>20130901</v>
      </c>
      <c r="BU1637" t="str">
        <f t="shared" si="75"/>
        <v>2013</v>
      </c>
      <c r="BV1637">
        <v>20170301</v>
      </c>
      <c r="BW1637" t="str">
        <f t="shared" si="76"/>
        <v>2017</v>
      </c>
      <c r="BY1637" t="str">
        <f t="shared" si="77"/>
        <v/>
      </c>
      <c r="BZ1637" s="2" t="s">
        <v>91</v>
      </c>
      <c r="CA1637" s="2" t="s">
        <v>91</v>
      </c>
      <c r="CB1637" s="2" t="s">
        <v>92</v>
      </c>
      <c r="CC1637" s="2" t="s">
        <v>449</v>
      </c>
      <c r="CD1637" s="2" t="s">
        <v>450</v>
      </c>
      <c r="CE1637">
        <v>0</v>
      </c>
      <c r="CF1637">
        <v>20201231</v>
      </c>
    </row>
    <row r="1638" spans="1:84" x14ac:dyDescent="0.35">
      <c r="A1638" s="2" t="s">
        <v>29424</v>
      </c>
      <c r="B1638" s="2" t="s">
        <v>29425</v>
      </c>
      <c r="C1638" s="2" t="s">
        <v>29426</v>
      </c>
      <c r="D1638" s="2" t="s">
        <v>29427</v>
      </c>
      <c r="E1638" s="2" t="s">
        <v>29428</v>
      </c>
      <c r="F1638">
        <v>3</v>
      </c>
      <c r="G1638" s="2" t="s">
        <v>117</v>
      </c>
      <c r="H1638">
        <v>6</v>
      </c>
      <c r="I1638" s="2" t="s">
        <v>109</v>
      </c>
      <c r="J1638">
        <v>99</v>
      </c>
      <c r="K1638" s="2" t="s">
        <v>96</v>
      </c>
      <c r="L1638">
        <v>9</v>
      </c>
      <c r="M1638" s="2" t="s">
        <v>113</v>
      </c>
      <c r="N1638">
        <v>26</v>
      </c>
      <c r="O1638" s="2" t="s">
        <v>1785</v>
      </c>
      <c r="P1638">
        <v>103</v>
      </c>
      <c r="Q1638" s="2" t="s">
        <v>1786</v>
      </c>
      <c r="R1638" t="s">
        <v>82</v>
      </c>
      <c r="S1638" t="s">
        <v>82</v>
      </c>
      <c r="T1638" s="2" t="s">
        <v>1346</v>
      </c>
      <c r="U1638" s="2" t="s">
        <v>1347</v>
      </c>
      <c r="V1638">
        <v>2016</v>
      </c>
      <c r="W1638" s="2" t="s">
        <v>18977</v>
      </c>
      <c r="X1638">
        <v>40000</v>
      </c>
      <c r="Y1638">
        <v>40000</v>
      </c>
      <c r="AD1638">
        <v>28000</v>
      </c>
      <c r="AF1638">
        <v>0</v>
      </c>
      <c r="AI1638">
        <v>12000</v>
      </c>
      <c r="AO1638">
        <v>20000</v>
      </c>
      <c r="AQ1638">
        <v>80000</v>
      </c>
      <c r="AR1638">
        <v>0</v>
      </c>
      <c r="AS1638">
        <v>0</v>
      </c>
      <c r="AT1638">
        <v>40000</v>
      </c>
      <c r="AU1638">
        <v>40000</v>
      </c>
      <c r="AZ1638">
        <v>28000</v>
      </c>
      <c r="BB1638">
        <v>0</v>
      </c>
      <c r="BE1638">
        <v>12000</v>
      </c>
      <c r="BK1638">
        <v>20000</v>
      </c>
      <c r="BL1638">
        <v>80000</v>
      </c>
      <c r="BM1638">
        <v>80000</v>
      </c>
      <c r="BN1638">
        <v>80000</v>
      </c>
      <c r="BP1638">
        <v>80000</v>
      </c>
      <c r="BQ1638">
        <v>80000</v>
      </c>
      <c r="BR1638">
        <v>0</v>
      </c>
      <c r="BS1638">
        <v>80000</v>
      </c>
      <c r="BT1638">
        <v>20161121</v>
      </c>
      <c r="BU1638" t="str">
        <f t="shared" si="75"/>
        <v>2016</v>
      </c>
      <c r="BV1638">
        <v>20191030</v>
      </c>
      <c r="BW1638" t="str">
        <f t="shared" si="76"/>
        <v>2019</v>
      </c>
      <c r="BX1638">
        <v>20191107</v>
      </c>
      <c r="BY1638" t="str">
        <f t="shared" si="77"/>
        <v>2019</v>
      </c>
      <c r="BZ1638" s="2" t="s">
        <v>131</v>
      </c>
      <c r="CA1638" s="2" t="s">
        <v>778</v>
      </c>
      <c r="CB1638" s="2" t="s">
        <v>455</v>
      </c>
      <c r="CC1638" s="2" t="s">
        <v>461</v>
      </c>
      <c r="CD1638" s="2" t="s">
        <v>462</v>
      </c>
      <c r="CE1638">
        <v>0</v>
      </c>
      <c r="CF1638">
        <v>20201231</v>
      </c>
    </row>
    <row r="1639" spans="1:84" x14ac:dyDescent="0.35">
      <c r="A1639" s="2" t="s">
        <v>29758</v>
      </c>
      <c r="B1639" s="2" t="s">
        <v>29759</v>
      </c>
      <c r="C1639" s="2" t="s">
        <v>29760</v>
      </c>
      <c r="D1639" s="2" t="s">
        <v>29605</v>
      </c>
      <c r="E1639" s="2" t="s">
        <v>29761</v>
      </c>
      <c r="F1639">
        <v>3</v>
      </c>
      <c r="G1639" s="2" t="s">
        <v>117</v>
      </c>
      <c r="H1639">
        <v>7</v>
      </c>
      <c r="I1639" s="2" t="s">
        <v>785</v>
      </c>
      <c r="J1639">
        <v>99</v>
      </c>
      <c r="K1639" s="2" t="s">
        <v>96</v>
      </c>
      <c r="L1639">
        <v>8</v>
      </c>
      <c r="M1639" s="2" t="s">
        <v>127</v>
      </c>
      <c r="N1639">
        <v>62</v>
      </c>
      <c r="O1639" s="2" t="s">
        <v>2465</v>
      </c>
      <c r="P1639">
        <v>999</v>
      </c>
      <c r="Q1639" s="2" t="s">
        <v>3537</v>
      </c>
      <c r="R1639" t="s">
        <v>82</v>
      </c>
      <c r="S1639" t="s">
        <v>82</v>
      </c>
      <c r="T1639" s="2" t="s">
        <v>2001</v>
      </c>
      <c r="U1639" s="2" t="s">
        <v>2002</v>
      </c>
      <c r="V1639">
        <v>1914</v>
      </c>
      <c r="W1639" s="2" t="s">
        <v>467</v>
      </c>
      <c r="X1639">
        <v>60000</v>
      </c>
      <c r="Y1639">
        <v>60000</v>
      </c>
      <c r="AF1639">
        <v>0</v>
      </c>
      <c r="AM1639">
        <v>20000</v>
      </c>
      <c r="AQ1639">
        <v>80000</v>
      </c>
      <c r="AR1639">
        <v>0</v>
      </c>
      <c r="AS1639">
        <v>0</v>
      </c>
      <c r="AT1639">
        <v>60000</v>
      </c>
      <c r="AU1639">
        <v>60000</v>
      </c>
      <c r="BB1639">
        <v>0</v>
      </c>
      <c r="BI1639">
        <v>20000</v>
      </c>
      <c r="BL1639">
        <v>80000</v>
      </c>
      <c r="BM1639">
        <v>80000</v>
      </c>
      <c r="BN1639">
        <v>80000</v>
      </c>
      <c r="BP1639">
        <v>80000</v>
      </c>
      <c r="BQ1639">
        <v>80000</v>
      </c>
      <c r="BR1639">
        <v>0</v>
      </c>
      <c r="BS1639">
        <v>80000</v>
      </c>
      <c r="BT1639">
        <v>20180218</v>
      </c>
      <c r="BU1639" t="str">
        <f t="shared" si="75"/>
        <v>2018</v>
      </c>
      <c r="BV1639">
        <v>20190315</v>
      </c>
      <c r="BW1639" t="str">
        <f t="shared" si="76"/>
        <v>2019</v>
      </c>
      <c r="BX1639">
        <v>20181020</v>
      </c>
      <c r="BY1639" t="str">
        <f t="shared" si="77"/>
        <v>2018</v>
      </c>
      <c r="BZ1639" s="2" t="s">
        <v>131</v>
      </c>
      <c r="CA1639" s="2" t="s">
        <v>778</v>
      </c>
      <c r="CB1639" s="2" t="s">
        <v>455</v>
      </c>
      <c r="CC1639" s="2" t="s">
        <v>788</v>
      </c>
      <c r="CD1639" s="2" t="s">
        <v>789</v>
      </c>
      <c r="CE1639">
        <v>0</v>
      </c>
      <c r="CF1639">
        <v>20201231</v>
      </c>
    </row>
    <row r="1640" spans="1:84" x14ac:dyDescent="0.35">
      <c r="A1640" s="2" t="s">
        <v>29926</v>
      </c>
      <c r="B1640" s="2" t="s">
        <v>29927</v>
      </c>
      <c r="C1640" s="2" t="s">
        <v>29928</v>
      </c>
      <c r="D1640" s="2" t="s">
        <v>29605</v>
      </c>
      <c r="E1640" s="2" t="s">
        <v>29929</v>
      </c>
      <c r="F1640">
        <v>3</v>
      </c>
      <c r="G1640" s="2" t="s">
        <v>117</v>
      </c>
      <c r="H1640">
        <v>7</v>
      </c>
      <c r="I1640" s="2" t="s">
        <v>785</v>
      </c>
      <c r="J1640">
        <v>20</v>
      </c>
      <c r="K1640" s="2" t="s">
        <v>3069</v>
      </c>
      <c r="L1640">
        <v>8</v>
      </c>
      <c r="M1640" s="2" t="s">
        <v>127</v>
      </c>
      <c r="N1640">
        <v>62</v>
      </c>
      <c r="O1640" s="2" t="s">
        <v>2465</v>
      </c>
      <c r="P1640">
        <v>999</v>
      </c>
      <c r="Q1640" s="2" t="s">
        <v>3537</v>
      </c>
      <c r="R1640" t="s">
        <v>82</v>
      </c>
      <c r="S1640" t="s">
        <v>82</v>
      </c>
      <c r="T1640" s="2" t="s">
        <v>2001</v>
      </c>
      <c r="U1640" s="2" t="s">
        <v>2002</v>
      </c>
      <c r="V1640">
        <v>1910</v>
      </c>
      <c r="W1640" s="2" t="s">
        <v>546</v>
      </c>
      <c r="X1640">
        <v>60000</v>
      </c>
      <c r="Y1640">
        <v>60000</v>
      </c>
      <c r="AF1640">
        <v>0</v>
      </c>
      <c r="AM1640">
        <v>20000</v>
      </c>
      <c r="AQ1640">
        <v>80000</v>
      </c>
      <c r="AR1640">
        <v>0</v>
      </c>
      <c r="AS1640">
        <v>0</v>
      </c>
      <c r="AT1640">
        <v>60000</v>
      </c>
      <c r="AU1640">
        <v>60000</v>
      </c>
      <c r="BB1640">
        <v>0</v>
      </c>
      <c r="BI1640">
        <v>20000</v>
      </c>
      <c r="BL1640">
        <v>80000</v>
      </c>
      <c r="BM1640">
        <v>80000</v>
      </c>
      <c r="BN1640">
        <v>80000</v>
      </c>
      <c r="BP1640">
        <v>80000</v>
      </c>
      <c r="BQ1640">
        <v>80000</v>
      </c>
      <c r="BR1640">
        <v>0</v>
      </c>
      <c r="BS1640">
        <v>80000</v>
      </c>
      <c r="BT1640">
        <v>20180401</v>
      </c>
      <c r="BU1640" t="str">
        <f t="shared" si="75"/>
        <v>2018</v>
      </c>
      <c r="BV1640">
        <v>20190311</v>
      </c>
      <c r="BW1640" t="str">
        <f t="shared" si="76"/>
        <v>2019</v>
      </c>
      <c r="BX1640">
        <v>20190311</v>
      </c>
      <c r="BY1640" t="str">
        <f t="shared" si="77"/>
        <v>2019</v>
      </c>
      <c r="BZ1640" s="2" t="s">
        <v>131</v>
      </c>
      <c r="CA1640" s="2" t="s">
        <v>778</v>
      </c>
      <c r="CB1640" s="2" t="s">
        <v>455</v>
      </c>
      <c r="CC1640" s="2" t="s">
        <v>788</v>
      </c>
      <c r="CD1640" s="2" t="s">
        <v>789</v>
      </c>
      <c r="CE1640">
        <v>0</v>
      </c>
      <c r="CF1640">
        <v>20201231</v>
      </c>
    </row>
    <row r="1641" spans="1:84" x14ac:dyDescent="0.35">
      <c r="A1641" s="2" t="s">
        <v>30592</v>
      </c>
      <c r="B1641" s="2" t="s">
        <v>30593</v>
      </c>
      <c r="C1641" s="2" t="s">
        <v>30594</v>
      </c>
      <c r="D1641" s="2" t="s">
        <v>29605</v>
      </c>
      <c r="E1641" s="2" t="s">
        <v>30595</v>
      </c>
      <c r="F1641">
        <v>3</v>
      </c>
      <c r="G1641" s="2" t="s">
        <v>117</v>
      </c>
      <c r="H1641">
        <v>7</v>
      </c>
      <c r="I1641" s="2" t="s">
        <v>785</v>
      </c>
      <c r="J1641">
        <v>20</v>
      </c>
      <c r="K1641" s="2" t="s">
        <v>3069</v>
      </c>
      <c r="L1641">
        <v>8</v>
      </c>
      <c r="M1641" s="2" t="s">
        <v>127</v>
      </c>
      <c r="N1641">
        <v>62</v>
      </c>
      <c r="O1641" s="2" t="s">
        <v>2465</v>
      </c>
      <c r="P1641">
        <v>999</v>
      </c>
      <c r="Q1641" s="2" t="s">
        <v>3537</v>
      </c>
      <c r="R1641" t="s">
        <v>82</v>
      </c>
      <c r="S1641" t="s">
        <v>82</v>
      </c>
      <c r="T1641" s="2" t="s">
        <v>1346</v>
      </c>
      <c r="U1641" s="2" t="s">
        <v>1347</v>
      </c>
      <c r="V1641">
        <v>1914</v>
      </c>
      <c r="W1641" s="2" t="s">
        <v>467</v>
      </c>
      <c r="X1641">
        <v>63992</v>
      </c>
      <c r="Y1641">
        <v>63992</v>
      </c>
      <c r="AF1641">
        <v>0</v>
      </c>
      <c r="AM1641">
        <v>16008</v>
      </c>
      <c r="AQ1641">
        <v>80000</v>
      </c>
      <c r="AR1641">
        <v>0</v>
      </c>
      <c r="AS1641">
        <v>0</v>
      </c>
      <c r="AT1641">
        <v>63992</v>
      </c>
      <c r="AU1641">
        <v>63992</v>
      </c>
      <c r="BB1641">
        <v>0</v>
      </c>
      <c r="BI1641">
        <v>16008</v>
      </c>
      <c r="BL1641">
        <v>80000</v>
      </c>
      <c r="BM1641">
        <v>80000</v>
      </c>
      <c r="BN1641">
        <v>80000</v>
      </c>
      <c r="BS1641">
        <v>0</v>
      </c>
      <c r="BT1641">
        <v>20170901</v>
      </c>
      <c r="BU1641" t="str">
        <f t="shared" si="75"/>
        <v>2017</v>
      </c>
      <c r="BV1641">
        <v>20220429</v>
      </c>
      <c r="BW1641" t="str">
        <f t="shared" si="76"/>
        <v>2022</v>
      </c>
      <c r="BY1641" t="str">
        <f t="shared" si="77"/>
        <v/>
      </c>
      <c r="BZ1641" s="2" t="s">
        <v>101</v>
      </c>
      <c r="CA1641" s="2" t="s">
        <v>91</v>
      </c>
      <c r="CB1641" s="2" t="s">
        <v>92</v>
      </c>
      <c r="CC1641" s="2" t="s">
        <v>2402</v>
      </c>
      <c r="CD1641" s="2" t="s">
        <v>525</v>
      </c>
      <c r="CE1641">
        <v>0</v>
      </c>
      <c r="CF1641">
        <v>20201231</v>
      </c>
    </row>
    <row r="1642" spans="1:84" x14ac:dyDescent="0.35">
      <c r="A1642" s="2" t="s">
        <v>12217</v>
      </c>
      <c r="B1642" s="2" t="s">
        <v>12218</v>
      </c>
      <c r="C1642" s="2" t="s">
        <v>12219</v>
      </c>
      <c r="D1642" s="2" t="s">
        <v>12220</v>
      </c>
      <c r="E1642" s="2" t="s">
        <v>12221</v>
      </c>
      <c r="F1642">
        <v>1</v>
      </c>
      <c r="G1642" s="2" t="s">
        <v>166</v>
      </c>
      <c r="H1642">
        <v>7</v>
      </c>
      <c r="I1642" s="2" t="s">
        <v>785</v>
      </c>
      <c r="J1642">
        <v>99</v>
      </c>
      <c r="K1642" s="2" t="s">
        <v>96</v>
      </c>
      <c r="L1642">
        <v>8</v>
      </c>
      <c r="M1642" s="2" t="s">
        <v>127</v>
      </c>
      <c r="N1642">
        <v>62</v>
      </c>
      <c r="O1642" s="2" t="s">
        <v>2465</v>
      </c>
      <c r="P1642">
        <v>999</v>
      </c>
      <c r="Q1642" s="2" t="s">
        <v>3537</v>
      </c>
      <c r="R1642" t="s">
        <v>82</v>
      </c>
      <c r="S1642" t="s">
        <v>82</v>
      </c>
      <c r="T1642" s="2" t="s">
        <v>2001</v>
      </c>
      <c r="U1642" s="2" t="s">
        <v>2002</v>
      </c>
      <c r="V1642">
        <v>915</v>
      </c>
      <c r="W1642" s="2" t="s">
        <v>647</v>
      </c>
      <c r="X1642">
        <v>39962</v>
      </c>
      <c r="Y1642">
        <v>39962</v>
      </c>
      <c r="AD1642">
        <v>27973.4</v>
      </c>
      <c r="AF1642">
        <v>0</v>
      </c>
      <c r="AI1642">
        <v>11988.6</v>
      </c>
      <c r="AO1642">
        <v>119886</v>
      </c>
      <c r="AQ1642">
        <v>79924</v>
      </c>
      <c r="AR1642">
        <v>0</v>
      </c>
      <c r="AS1642">
        <v>0</v>
      </c>
      <c r="AT1642">
        <v>39962</v>
      </c>
      <c r="AU1642">
        <v>39962</v>
      </c>
      <c r="AZ1642">
        <v>27973.4</v>
      </c>
      <c r="BB1642">
        <v>0</v>
      </c>
      <c r="BE1642">
        <v>11988.6</v>
      </c>
      <c r="BK1642">
        <v>119886</v>
      </c>
      <c r="BL1642">
        <v>79924</v>
      </c>
      <c r="BM1642">
        <v>79924</v>
      </c>
      <c r="BN1642">
        <v>79924</v>
      </c>
      <c r="BS1642">
        <v>0</v>
      </c>
      <c r="BT1642">
        <v>20201204</v>
      </c>
      <c r="BU1642" t="str">
        <f t="shared" si="75"/>
        <v>2020</v>
      </c>
      <c r="BV1642">
        <v>20211231</v>
      </c>
      <c r="BW1642" t="str">
        <f t="shared" si="76"/>
        <v>2021</v>
      </c>
      <c r="BX1642">
        <v>20211204</v>
      </c>
      <c r="BY1642" t="str">
        <f t="shared" si="77"/>
        <v>2021</v>
      </c>
      <c r="BZ1642" s="2" t="s">
        <v>101</v>
      </c>
      <c r="CA1642" s="2" t="s">
        <v>91</v>
      </c>
      <c r="CB1642" s="2" t="s">
        <v>92</v>
      </c>
      <c r="CC1642" s="2" t="s">
        <v>2402</v>
      </c>
      <c r="CD1642" s="2" t="s">
        <v>525</v>
      </c>
      <c r="CE1642">
        <v>0</v>
      </c>
      <c r="CF1642">
        <v>20201231</v>
      </c>
    </row>
    <row r="1643" spans="1:84" x14ac:dyDescent="0.35">
      <c r="A1643" s="2" t="s">
        <v>9512</v>
      </c>
      <c r="B1643" s="2" t="s">
        <v>9513</v>
      </c>
      <c r="C1643" s="2" t="s">
        <v>9514</v>
      </c>
      <c r="D1643" s="2" t="s">
        <v>9515</v>
      </c>
      <c r="E1643" s="2" t="s">
        <v>9516</v>
      </c>
      <c r="F1643">
        <v>1</v>
      </c>
      <c r="G1643" s="2" t="s">
        <v>166</v>
      </c>
      <c r="H1643">
        <v>7</v>
      </c>
      <c r="I1643" s="2" t="s">
        <v>785</v>
      </c>
      <c r="J1643">
        <v>99</v>
      </c>
      <c r="K1643" s="2" t="s">
        <v>96</v>
      </c>
      <c r="L1643">
        <v>9</v>
      </c>
      <c r="M1643" s="2" t="s">
        <v>113</v>
      </c>
      <c r="N1643">
        <v>21</v>
      </c>
      <c r="O1643" s="2" t="s">
        <v>200</v>
      </c>
      <c r="P1643">
        <v>229</v>
      </c>
      <c r="Q1643" s="2" t="s">
        <v>201</v>
      </c>
      <c r="R1643" t="s">
        <v>82</v>
      </c>
      <c r="S1643" t="s">
        <v>82</v>
      </c>
      <c r="T1643" s="2" t="s">
        <v>2001</v>
      </c>
      <c r="U1643" s="2" t="s">
        <v>2002</v>
      </c>
      <c r="V1643">
        <v>928</v>
      </c>
      <c r="W1643" s="2" t="s">
        <v>6792</v>
      </c>
      <c r="X1643">
        <v>39910</v>
      </c>
      <c r="Y1643">
        <v>39910</v>
      </c>
      <c r="AD1643">
        <v>27937</v>
      </c>
      <c r="AF1643">
        <v>0</v>
      </c>
      <c r="AI1643">
        <v>11973</v>
      </c>
      <c r="AO1643">
        <v>20080</v>
      </c>
      <c r="AQ1643">
        <v>79820</v>
      </c>
      <c r="AR1643">
        <v>0</v>
      </c>
      <c r="AS1643">
        <v>0</v>
      </c>
      <c r="AT1643">
        <v>39910</v>
      </c>
      <c r="AU1643">
        <v>39910</v>
      </c>
      <c r="AZ1643">
        <v>27937</v>
      </c>
      <c r="BB1643">
        <v>0</v>
      </c>
      <c r="BE1643">
        <v>11973</v>
      </c>
      <c r="BK1643">
        <v>20080</v>
      </c>
      <c r="BL1643">
        <v>79820</v>
      </c>
      <c r="BM1643">
        <v>79820</v>
      </c>
      <c r="BN1643">
        <v>79820</v>
      </c>
      <c r="BP1643">
        <v>79820</v>
      </c>
      <c r="BQ1643">
        <v>79820</v>
      </c>
      <c r="BR1643">
        <v>0</v>
      </c>
      <c r="BS1643">
        <v>99900</v>
      </c>
      <c r="BT1643">
        <v>20170728</v>
      </c>
      <c r="BU1643" t="str">
        <f t="shared" si="75"/>
        <v>2017</v>
      </c>
      <c r="BV1643">
        <v>20210317</v>
      </c>
      <c r="BW1643" t="str">
        <f t="shared" si="76"/>
        <v>2021</v>
      </c>
      <c r="BX1643">
        <v>20191021</v>
      </c>
      <c r="BY1643" t="str">
        <f t="shared" si="77"/>
        <v>2019</v>
      </c>
      <c r="BZ1643" s="2" t="s">
        <v>131</v>
      </c>
      <c r="CA1643" s="2" t="s">
        <v>778</v>
      </c>
      <c r="CB1643" s="2" t="s">
        <v>455</v>
      </c>
      <c r="CC1643" s="2" t="s">
        <v>788</v>
      </c>
      <c r="CD1643" s="2" t="s">
        <v>789</v>
      </c>
      <c r="CE1643">
        <v>0</v>
      </c>
      <c r="CF1643">
        <v>20201231</v>
      </c>
    </row>
    <row r="1644" spans="1:84" x14ac:dyDescent="0.35">
      <c r="A1644" s="2" t="s">
        <v>29922</v>
      </c>
      <c r="B1644" s="2" t="s">
        <v>29923</v>
      </c>
      <c r="C1644" s="2" t="s">
        <v>29924</v>
      </c>
      <c r="D1644" s="2" t="s">
        <v>29605</v>
      </c>
      <c r="E1644" s="2" t="s">
        <v>29925</v>
      </c>
      <c r="F1644">
        <v>3</v>
      </c>
      <c r="G1644" s="2" t="s">
        <v>117</v>
      </c>
      <c r="H1644">
        <v>7</v>
      </c>
      <c r="I1644" s="2" t="s">
        <v>785</v>
      </c>
      <c r="J1644">
        <v>20</v>
      </c>
      <c r="K1644" s="2" t="s">
        <v>3069</v>
      </c>
      <c r="L1644">
        <v>8</v>
      </c>
      <c r="M1644" s="2" t="s">
        <v>127</v>
      </c>
      <c r="N1644">
        <v>62</v>
      </c>
      <c r="O1644" s="2" t="s">
        <v>2465</v>
      </c>
      <c r="P1644">
        <v>999</v>
      </c>
      <c r="Q1644" s="2" t="s">
        <v>3537</v>
      </c>
      <c r="R1644" t="s">
        <v>82</v>
      </c>
      <c r="S1644" t="s">
        <v>82</v>
      </c>
      <c r="T1644" s="2" t="s">
        <v>2001</v>
      </c>
      <c r="U1644" s="2" t="s">
        <v>2002</v>
      </c>
      <c r="V1644">
        <v>1956</v>
      </c>
      <c r="W1644" s="2" t="s">
        <v>514</v>
      </c>
      <c r="X1644">
        <v>57562.5</v>
      </c>
      <c r="Y1644">
        <v>57562.5</v>
      </c>
      <c r="AF1644">
        <v>0</v>
      </c>
      <c r="AM1644">
        <v>22187.5</v>
      </c>
      <c r="AQ1644">
        <v>79750</v>
      </c>
      <c r="AR1644">
        <v>0</v>
      </c>
      <c r="AS1644">
        <v>0</v>
      </c>
      <c r="AT1644">
        <v>57562.5</v>
      </c>
      <c r="AU1644">
        <v>57562.5</v>
      </c>
      <c r="BB1644">
        <v>0</v>
      </c>
      <c r="BI1644">
        <v>22187.5</v>
      </c>
      <c r="BL1644">
        <v>79750</v>
      </c>
      <c r="BM1644">
        <v>76750</v>
      </c>
      <c r="BN1644">
        <v>76750</v>
      </c>
      <c r="BP1644">
        <v>73750</v>
      </c>
      <c r="BQ1644">
        <v>73750</v>
      </c>
      <c r="BR1644">
        <v>0</v>
      </c>
      <c r="BS1644">
        <v>73750</v>
      </c>
      <c r="BT1644">
        <v>20171101</v>
      </c>
      <c r="BU1644" t="str">
        <f t="shared" si="75"/>
        <v>2017</v>
      </c>
      <c r="BV1644">
        <v>20190228</v>
      </c>
      <c r="BW1644" t="str">
        <f t="shared" si="76"/>
        <v>2019</v>
      </c>
      <c r="BX1644">
        <v>20190228</v>
      </c>
      <c r="BY1644" t="str">
        <f t="shared" si="77"/>
        <v>2019</v>
      </c>
      <c r="BZ1644" s="2" t="s">
        <v>91</v>
      </c>
      <c r="CA1644" s="2" t="s">
        <v>91</v>
      </c>
      <c r="CB1644" s="2" t="s">
        <v>455</v>
      </c>
      <c r="CC1644" s="2" t="s">
        <v>788</v>
      </c>
      <c r="CD1644" s="2" t="s">
        <v>789</v>
      </c>
      <c r="CE1644">
        <v>0</v>
      </c>
      <c r="CF1644">
        <v>20201231</v>
      </c>
    </row>
    <row r="1645" spans="1:84" x14ac:dyDescent="0.35">
      <c r="A1645" s="2" t="s">
        <v>28453</v>
      </c>
      <c r="B1645" s="2" t="s">
        <v>28454</v>
      </c>
      <c r="C1645" s="2" t="s">
        <v>28455</v>
      </c>
      <c r="D1645" s="2" t="s">
        <v>27733</v>
      </c>
      <c r="E1645" s="2" t="s">
        <v>28456</v>
      </c>
      <c r="F1645">
        <v>4</v>
      </c>
      <c r="G1645" s="2" t="s">
        <v>189</v>
      </c>
      <c r="H1645">
        <v>3</v>
      </c>
      <c r="I1645" s="2" t="s">
        <v>83</v>
      </c>
      <c r="J1645">
        <v>60</v>
      </c>
      <c r="K1645" s="2" t="s">
        <v>19143</v>
      </c>
      <c r="L1645">
        <v>3</v>
      </c>
      <c r="M1645" s="2" t="s">
        <v>3899</v>
      </c>
      <c r="N1645">
        <v>6</v>
      </c>
      <c r="O1645" s="2" t="s">
        <v>3900</v>
      </c>
      <c r="P1645">
        <v>998</v>
      </c>
      <c r="Q1645" s="2" t="s">
        <v>4157</v>
      </c>
      <c r="R1645" t="s">
        <v>82</v>
      </c>
      <c r="S1645" t="s">
        <v>82</v>
      </c>
      <c r="T1645" s="2" t="s">
        <v>88</v>
      </c>
      <c r="U1645" s="2" t="s">
        <v>89</v>
      </c>
      <c r="V1645">
        <v>2016</v>
      </c>
      <c r="W1645" s="2" t="s">
        <v>18977</v>
      </c>
      <c r="X1645">
        <v>49371.72</v>
      </c>
      <c r="Y1645">
        <v>49371.72</v>
      </c>
      <c r="AD1645">
        <v>34560.21</v>
      </c>
      <c r="AF1645">
        <v>0</v>
      </c>
      <c r="AI1645">
        <v>14811.52</v>
      </c>
      <c r="AQ1645">
        <v>98743.45</v>
      </c>
      <c r="AR1645">
        <v>19054.400000000001</v>
      </c>
      <c r="AS1645">
        <v>19054.400000000001</v>
      </c>
      <c r="AT1645">
        <v>34714.49</v>
      </c>
      <c r="AU1645">
        <v>49371.72</v>
      </c>
      <c r="AZ1645">
        <v>34560.21</v>
      </c>
      <c r="BB1645">
        <v>0</v>
      </c>
      <c r="BE1645">
        <v>10414.35</v>
      </c>
      <c r="BL1645">
        <v>79689.05</v>
      </c>
      <c r="BM1645">
        <v>69428.990000000005</v>
      </c>
      <c r="BN1645">
        <v>69428.990000000005</v>
      </c>
      <c r="BP1645">
        <v>69428.990000000005</v>
      </c>
      <c r="BQ1645">
        <v>69428.990000000005</v>
      </c>
      <c r="BR1645">
        <v>0</v>
      </c>
      <c r="BS1645">
        <v>69428.990000000005</v>
      </c>
      <c r="BT1645">
        <v>20170420</v>
      </c>
      <c r="BU1645" t="str">
        <f t="shared" si="75"/>
        <v>2017</v>
      </c>
      <c r="BV1645">
        <v>20190603</v>
      </c>
      <c r="BW1645" t="str">
        <f t="shared" si="76"/>
        <v>2019</v>
      </c>
      <c r="BX1645">
        <v>20190603</v>
      </c>
      <c r="BY1645" t="str">
        <f t="shared" si="77"/>
        <v>2019</v>
      </c>
      <c r="BZ1645" s="2" t="s">
        <v>91</v>
      </c>
      <c r="CA1645" s="2" t="s">
        <v>91</v>
      </c>
      <c r="CB1645" s="2" t="s">
        <v>455</v>
      </c>
      <c r="CC1645" s="2" t="s">
        <v>3056</v>
      </c>
      <c r="CD1645" s="2" t="s">
        <v>3057</v>
      </c>
      <c r="CE1645">
        <v>0</v>
      </c>
      <c r="CF1645">
        <v>20201231</v>
      </c>
    </row>
    <row r="1646" spans="1:84" x14ac:dyDescent="0.35">
      <c r="A1646" s="2" t="s">
        <v>4034</v>
      </c>
      <c r="B1646" s="2" t="s">
        <v>4035</v>
      </c>
      <c r="C1646" s="2" t="s">
        <v>4036</v>
      </c>
      <c r="D1646" s="2" t="s">
        <v>4037</v>
      </c>
      <c r="E1646" s="2" t="s">
        <v>4038</v>
      </c>
      <c r="F1646">
        <v>1</v>
      </c>
      <c r="G1646" s="2" t="s">
        <v>166</v>
      </c>
      <c r="H1646">
        <v>7</v>
      </c>
      <c r="I1646" s="2" t="s">
        <v>785</v>
      </c>
      <c r="J1646">
        <v>15</v>
      </c>
      <c r="K1646" s="2" t="s">
        <v>3722</v>
      </c>
      <c r="L1646">
        <v>6</v>
      </c>
      <c r="M1646" s="2" t="s">
        <v>1998</v>
      </c>
      <c r="N1646">
        <v>39</v>
      </c>
      <c r="O1646" s="2" t="s">
        <v>2399</v>
      </c>
      <c r="P1646">
        <v>999</v>
      </c>
      <c r="Q1646" s="2" t="s">
        <v>2471</v>
      </c>
      <c r="R1646" t="s">
        <v>82</v>
      </c>
      <c r="S1646" t="s">
        <v>82</v>
      </c>
      <c r="T1646" s="2" t="s">
        <v>519</v>
      </c>
      <c r="U1646" s="2" t="s">
        <v>520</v>
      </c>
      <c r="V1646">
        <v>606</v>
      </c>
      <c r="W1646" s="2" t="s">
        <v>2404</v>
      </c>
      <c r="X1646">
        <v>39828.800000000003</v>
      </c>
      <c r="Y1646">
        <v>39828.800000000003</v>
      </c>
      <c r="AD1646">
        <v>27880.16</v>
      </c>
      <c r="AF1646">
        <v>0</v>
      </c>
      <c r="AI1646">
        <v>11948.64</v>
      </c>
      <c r="AO1646">
        <v>120054</v>
      </c>
      <c r="AQ1646">
        <v>79657.600000000006</v>
      </c>
      <c r="AR1646">
        <v>0</v>
      </c>
      <c r="AS1646">
        <v>0</v>
      </c>
      <c r="AT1646">
        <v>39828.800000000003</v>
      </c>
      <c r="AU1646">
        <v>39828.800000000003</v>
      </c>
      <c r="AZ1646">
        <v>27880.16</v>
      </c>
      <c r="BB1646">
        <v>0</v>
      </c>
      <c r="BE1646">
        <v>11948.64</v>
      </c>
      <c r="BK1646">
        <v>120054</v>
      </c>
      <c r="BL1646">
        <v>79657.600000000006</v>
      </c>
      <c r="BM1646">
        <v>79657.600000000006</v>
      </c>
      <c r="BN1646">
        <v>79657.600000000006</v>
      </c>
      <c r="BP1646">
        <v>79657.600000000006</v>
      </c>
      <c r="BQ1646">
        <v>79657.600000000006</v>
      </c>
      <c r="BR1646">
        <v>0</v>
      </c>
      <c r="BS1646">
        <v>199711.99</v>
      </c>
      <c r="BT1646">
        <v>20161107</v>
      </c>
      <c r="BU1646" t="str">
        <f t="shared" si="75"/>
        <v>2016</v>
      </c>
      <c r="BV1646">
        <v>20171231</v>
      </c>
      <c r="BW1646" t="str">
        <f t="shared" si="76"/>
        <v>2017</v>
      </c>
      <c r="BX1646">
        <v>20181001</v>
      </c>
      <c r="BY1646" t="str">
        <f t="shared" si="77"/>
        <v>2018</v>
      </c>
      <c r="BZ1646" s="2" t="s">
        <v>131</v>
      </c>
      <c r="CA1646" s="2" t="s">
        <v>778</v>
      </c>
      <c r="CB1646" s="2" t="s">
        <v>455</v>
      </c>
      <c r="CC1646" s="2" t="s">
        <v>788</v>
      </c>
      <c r="CD1646" s="2" t="s">
        <v>789</v>
      </c>
      <c r="CE1646">
        <v>0</v>
      </c>
      <c r="CF1646">
        <v>20201231</v>
      </c>
    </row>
    <row r="1647" spans="1:84" x14ac:dyDescent="0.35">
      <c r="A1647" s="2" t="s">
        <v>24554</v>
      </c>
      <c r="B1647" s="2" t="s">
        <v>24553</v>
      </c>
      <c r="C1647" s="2" t="s">
        <v>24530</v>
      </c>
      <c r="D1647" s="2" t="s">
        <v>24530</v>
      </c>
      <c r="E1647" s="2" t="s">
        <v>24555</v>
      </c>
      <c r="F1647">
        <v>1</v>
      </c>
      <c r="G1647" s="2" t="s">
        <v>166</v>
      </c>
      <c r="H1647">
        <v>7</v>
      </c>
      <c r="I1647" s="2" t="s">
        <v>785</v>
      </c>
      <c r="J1647">
        <v>20</v>
      </c>
      <c r="K1647" s="2" t="s">
        <v>3069</v>
      </c>
      <c r="L1647">
        <v>8</v>
      </c>
      <c r="M1647" s="2" t="s">
        <v>127</v>
      </c>
      <c r="N1647">
        <v>62</v>
      </c>
      <c r="O1647" s="2" t="s">
        <v>2465</v>
      </c>
      <c r="P1647">
        <v>999</v>
      </c>
      <c r="Q1647" s="2" t="s">
        <v>3537</v>
      </c>
      <c r="R1647" t="s">
        <v>82</v>
      </c>
      <c r="S1647" t="s">
        <v>82</v>
      </c>
      <c r="T1647" s="2" t="s">
        <v>106</v>
      </c>
      <c r="U1647" s="2" t="s">
        <v>107</v>
      </c>
      <c r="V1647">
        <v>0</v>
      </c>
      <c r="W1647" s="2" t="s">
        <v>112</v>
      </c>
      <c r="X1647">
        <v>63560</v>
      </c>
      <c r="Y1647">
        <v>63560</v>
      </c>
      <c r="AD1647">
        <v>15890</v>
      </c>
      <c r="AF1647">
        <v>0</v>
      </c>
      <c r="AO1647">
        <v>73550</v>
      </c>
      <c r="AQ1647">
        <v>79450</v>
      </c>
      <c r="AR1647">
        <v>0</v>
      </c>
      <c r="AS1647">
        <v>0</v>
      </c>
      <c r="AT1647">
        <v>63560</v>
      </c>
      <c r="AU1647">
        <v>63560</v>
      </c>
      <c r="AZ1647">
        <v>15890</v>
      </c>
      <c r="BB1647">
        <v>0</v>
      </c>
      <c r="BK1647">
        <v>73550</v>
      </c>
      <c r="BL1647">
        <v>79450</v>
      </c>
      <c r="BM1647">
        <v>79450</v>
      </c>
      <c r="BN1647">
        <v>79450</v>
      </c>
      <c r="BP1647">
        <v>64725.02</v>
      </c>
      <c r="BQ1647">
        <v>64725.02</v>
      </c>
      <c r="BR1647">
        <v>0</v>
      </c>
      <c r="BS1647">
        <v>64725.02</v>
      </c>
      <c r="BT1647">
        <v>20130901</v>
      </c>
      <c r="BU1647" t="str">
        <f t="shared" si="75"/>
        <v>2013</v>
      </c>
      <c r="BV1647">
        <v>20170301</v>
      </c>
      <c r="BW1647" t="str">
        <f t="shared" si="76"/>
        <v>2017</v>
      </c>
      <c r="BY1647" t="str">
        <f t="shared" si="77"/>
        <v/>
      </c>
      <c r="BZ1647" s="2" t="s">
        <v>91</v>
      </c>
      <c r="CA1647" s="2" t="s">
        <v>91</v>
      </c>
      <c r="CB1647" s="2" t="s">
        <v>92</v>
      </c>
      <c r="CC1647" s="2" t="s">
        <v>788</v>
      </c>
      <c r="CD1647" s="2" t="s">
        <v>789</v>
      </c>
      <c r="CE1647">
        <v>0</v>
      </c>
      <c r="CF1647">
        <v>20201231</v>
      </c>
    </row>
    <row r="1648" spans="1:84" x14ac:dyDescent="0.35">
      <c r="A1648" s="2" t="s">
        <v>16694</v>
      </c>
      <c r="B1648" s="2" t="s">
        <v>16684</v>
      </c>
      <c r="C1648" s="2" t="s">
        <v>16685</v>
      </c>
      <c r="D1648" s="2" t="s">
        <v>16686</v>
      </c>
      <c r="E1648" s="2" t="s">
        <v>16695</v>
      </c>
      <c r="F1648">
        <v>1</v>
      </c>
      <c r="G1648" s="2" t="s">
        <v>166</v>
      </c>
      <c r="H1648">
        <v>7</v>
      </c>
      <c r="I1648" s="2" t="s">
        <v>785</v>
      </c>
      <c r="J1648">
        <v>99</v>
      </c>
      <c r="K1648" s="2" t="s">
        <v>96</v>
      </c>
      <c r="L1648">
        <v>8</v>
      </c>
      <c r="M1648" s="2" t="s">
        <v>127</v>
      </c>
      <c r="N1648">
        <v>62</v>
      </c>
      <c r="O1648" s="2" t="s">
        <v>2465</v>
      </c>
      <c r="P1648">
        <v>999</v>
      </c>
      <c r="Q1648" s="2" t="s">
        <v>3537</v>
      </c>
      <c r="R1648" t="s">
        <v>82</v>
      </c>
      <c r="S1648" t="s">
        <v>82</v>
      </c>
      <c r="T1648" s="2" t="s">
        <v>2001</v>
      </c>
      <c r="U1648" s="2" t="s">
        <v>2002</v>
      </c>
      <c r="V1648">
        <v>927</v>
      </c>
      <c r="W1648" s="2" t="s">
        <v>6672</v>
      </c>
      <c r="X1648">
        <v>39716.080000000002</v>
      </c>
      <c r="Y1648">
        <v>39716.080000000002</v>
      </c>
      <c r="AD1648">
        <v>27801.25</v>
      </c>
      <c r="AF1648">
        <v>0</v>
      </c>
      <c r="AI1648">
        <v>11914.82</v>
      </c>
      <c r="AO1648">
        <v>79432</v>
      </c>
      <c r="AQ1648">
        <v>79432.149999999994</v>
      </c>
      <c r="AR1648">
        <v>0</v>
      </c>
      <c r="AS1648">
        <v>0</v>
      </c>
      <c r="AT1648">
        <v>39716.080000000002</v>
      </c>
      <c r="AU1648">
        <v>39716.080000000002</v>
      </c>
      <c r="AZ1648">
        <v>27801.25</v>
      </c>
      <c r="BB1648">
        <v>0</v>
      </c>
      <c r="BE1648">
        <v>11914.82</v>
      </c>
      <c r="BK1648">
        <v>79432</v>
      </c>
      <c r="BL1648">
        <v>79432.149999999994</v>
      </c>
      <c r="BM1648">
        <v>79432.149999999994</v>
      </c>
      <c r="BN1648">
        <v>79432.149999999994</v>
      </c>
      <c r="BP1648">
        <v>65491.95</v>
      </c>
      <c r="BQ1648">
        <v>65491.95</v>
      </c>
      <c r="BR1648">
        <v>0</v>
      </c>
      <c r="BS1648">
        <v>130983.9</v>
      </c>
      <c r="BT1648">
        <v>20180108</v>
      </c>
      <c r="BU1648" t="str">
        <f t="shared" si="75"/>
        <v>2018</v>
      </c>
      <c r="BV1648">
        <v>20201206</v>
      </c>
      <c r="BW1648" t="str">
        <f t="shared" si="76"/>
        <v>2020</v>
      </c>
      <c r="BX1648">
        <v>20201008</v>
      </c>
      <c r="BY1648" t="str">
        <f t="shared" si="77"/>
        <v>2020</v>
      </c>
      <c r="BZ1648" s="2" t="s">
        <v>91</v>
      </c>
      <c r="CA1648" s="2" t="s">
        <v>91</v>
      </c>
      <c r="CB1648" s="2" t="s">
        <v>455</v>
      </c>
      <c r="CC1648" s="2" t="s">
        <v>788</v>
      </c>
      <c r="CD1648" s="2" t="s">
        <v>789</v>
      </c>
      <c r="CE1648">
        <v>0</v>
      </c>
      <c r="CF1648">
        <v>20201231</v>
      </c>
    </row>
    <row r="1649" spans="1:84" x14ac:dyDescent="0.35">
      <c r="A1649" s="2" t="s">
        <v>29419</v>
      </c>
      <c r="B1649" s="2" t="s">
        <v>29420</v>
      </c>
      <c r="C1649" s="2" t="s">
        <v>29421</v>
      </c>
      <c r="D1649" s="2" t="s">
        <v>29422</v>
      </c>
      <c r="E1649" s="2" t="s">
        <v>29423</v>
      </c>
      <c r="F1649">
        <v>3</v>
      </c>
      <c r="G1649" s="2" t="s">
        <v>117</v>
      </c>
      <c r="H1649">
        <v>6</v>
      </c>
      <c r="I1649" s="2" t="s">
        <v>109</v>
      </c>
      <c r="J1649">
        <v>99</v>
      </c>
      <c r="K1649" s="2" t="s">
        <v>96</v>
      </c>
      <c r="L1649">
        <v>9</v>
      </c>
      <c r="M1649" s="2" t="s">
        <v>113</v>
      </c>
      <c r="N1649">
        <v>26</v>
      </c>
      <c r="O1649" s="2" t="s">
        <v>1785</v>
      </c>
      <c r="P1649">
        <v>103</v>
      </c>
      <c r="Q1649" s="2" t="s">
        <v>1786</v>
      </c>
      <c r="R1649" t="s">
        <v>82</v>
      </c>
      <c r="S1649" t="s">
        <v>82</v>
      </c>
      <c r="T1649" s="2" t="s">
        <v>1346</v>
      </c>
      <c r="U1649" s="2" t="s">
        <v>1347</v>
      </c>
      <c r="V1649">
        <v>2012</v>
      </c>
      <c r="W1649" s="2" t="s">
        <v>19041</v>
      </c>
      <c r="X1649">
        <v>40000</v>
      </c>
      <c r="Y1649">
        <v>40000</v>
      </c>
      <c r="AD1649">
        <v>28000</v>
      </c>
      <c r="AF1649">
        <v>0</v>
      </c>
      <c r="AI1649">
        <v>12000</v>
      </c>
      <c r="AO1649">
        <v>20000</v>
      </c>
      <c r="AQ1649">
        <v>80000</v>
      </c>
      <c r="AR1649">
        <v>791.73</v>
      </c>
      <c r="AS1649">
        <v>571.79999999999995</v>
      </c>
      <c r="AT1649">
        <v>39560.15</v>
      </c>
      <c r="AU1649">
        <v>40000</v>
      </c>
      <c r="AZ1649">
        <v>28000</v>
      </c>
      <c r="BB1649">
        <v>0</v>
      </c>
      <c r="BE1649">
        <v>11868.05</v>
      </c>
      <c r="BK1649">
        <v>20000</v>
      </c>
      <c r="BL1649">
        <v>79428.2</v>
      </c>
      <c r="BM1649">
        <v>79120.31</v>
      </c>
      <c r="BN1649">
        <v>79120.31</v>
      </c>
      <c r="BP1649">
        <v>79120.31</v>
      </c>
      <c r="BQ1649">
        <v>79120.31</v>
      </c>
      <c r="BR1649">
        <v>0</v>
      </c>
      <c r="BS1649">
        <v>98900.38</v>
      </c>
      <c r="BT1649">
        <v>20161121</v>
      </c>
      <c r="BU1649" t="str">
        <f t="shared" si="75"/>
        <v>2016</v>
      </c>
      <c r="BV1649">
        <v>20180630</v>
      </c>
      <c r="BW1649" t="str">
        <f t="shared" si="76"/>
        <v>2018</v>
      </c>
      <c r="BX1649">
        <v>20181126</v>
      </c>
      <c r="BY1649" t="str">
        <f t="shared" si="77"/>
        <v>2018</v>
      </c>
      <c r="BZ1649" s="2" t="s">
        <v>131</v>
      </c>
      <c r="CA1649" s="2" t="s">
        <v>778</v>
      </c>
      <c r="CB1649" s="2" t="s">
        <v>455</v>
      </c>
      <c r="CC1649" s="2" t="s">
        <v>461</v>
      </c>
      <c r="CD1649" s="2" t="s">
        <v>462</v>
      </c>
      <c r="CE1649">
        <v>0</v>
      </c>
      <c r="CF1649">
        <v>20201231</v>
      </c>
    </row>
    <row r="1650" spans="1:84" x14ac:dyDescent="0.35">
      <c r="A1650" s="2" t="s">
        <v>5663</v>
      </c>
      <c r="B1650" s="2" t="s">
        <v>5664</v>
      </c>
      <c r="C1650" s="2" t="s">
        <v>5653</v>
      </c>
      <c r="D1650" s="2" t="s">
        <v>5654</v>
      </c>
      <c r="E1650" s="2" t="s">
        <v>5665</v>
      </c>
      <c r="F1650">
        <v>1</v>
      </c>
      <c r="G1650" s="2" t="s">
        <v>166</v>
      </c>
      <c r="H1650">
        <v>7</v>
      </c>
      <c r="I1650" s="2" t="s">
        <v>785</v>
      </c>
      <c r="J1650">
        <v>20</v>
      </c>
      <c r="K1650" s="2" t="s">
        <v>3069</v>
      </c>
      <c r="L1650">
        <v>8</v>
      </c>
      <c r="M1650" s="2" t="s">
        <v>127</v>
      </c>
      <c r="N1650">
        <v>61</v>
      </c>
      <c r="O1650" s="2" t="s">
        <v>128</v>
      </c>
      <c r="P1650">
        <v>620</v>
      </c>
      <c r="Q1650" s="2" t="s">
        <v>129</v>
      </c>
      <c r="R1650" t="s">
        <v>82</v>
      </c>
      <c r="S1650" t="s">
        <v>82</v>
      </c>
      <c r="T1650" s="2" t="s">
        <v>88</v>
      </c>
      <c r="U1650" s="2" t="s">
        <v>89</v>
      </c>
      <c r="V1650">
        <v>609</v>
      </c>
      <c r="W1650" s="2" t="s">
        <v>2428</v>
      </c>
      <c r="X1650">
        <v>39653.279999999999</v>
      </c>
      <c r="Y1650">
        <v>39653.279999999999</v>
      </c>
      <c r="AD1650">
        <v>27757.3</v>
      </c>
      <c r="AF1650">
        <v>0</v>
      </c>
      <c r="AI1650">
        <v>11895.98</v>
      </c>
      <c r="AO1650">
        <v>19827</v>
      </c>
      <c r="AQ1650">
        <v>79306.559999999998</v>
      </c>
      <c r="AR1650">
        <v>0</v>
      </c>
      <c r="AS1650">
        <v>0</v>
      </c>
      <c r="AT1650">
        <v>39653.279999999999</v>
      </c>
      <c r="AU1650">
        <v>39653.279999999999</v>
      </c>
      <c r="AZ1650">
        <v>27757.3</v>
      </c>
      <c r="BB1650">
        <v>0</v>
      </c>
      <c r="BE1650">
        <v>11895.98</v>
      </c>
      <c r="BK1650">
        <v>19827</v>
      </c>
      <c r="BL1650">
        <v>79306.559999999998</v>
      </c>
      <c r="BS1650">
        <v>0</v>
      </c>
      <c r="BT1650">
        <v>20171110</v>
      </c>
      <c r="BU1650" t="str">
        <f t="shared" si="75"/>
        <v>2017</v>
      </c>
      <c r="BV1650">
        <v>20230131</v>
      </c>
      <c r="BW1650" t="str">
        <f t="shared" si="76"/>
        <v>2023</v>
      </c>
      <c r="BY1650" t="str">
        <f t="shared" si="77"/>
        <v/>
      </c>
      <c r="BZ1650" s="2" t="s">
        <v>101</v>
      </c>
      <c r="CA1650" s="2" t="s">
        <v>91</v>
      </c>
      <c r="CB1650" s="2" t="s">
        <v>3059</v>
      </c>
      <c r="CC1650" s="2" t="s">
        <v>2402</v>
      </c>
      <c r="CD1650" s="2" t="s">
        <v>525</v>
      </c>
      <c r="CE1650">
        <v>0</v>
      </c>
      <c r="CF1650">
        <v>20201231</v>
      </c>
    </row>
    <row r="1651" spans="1:84" x14ac:dyDescent="0.35">
      <c r="A1651" s="2" t="s">
        <v>26653</v>
      </c>
      <c r="B1651" s="2" t="s">
        <v>26654</v>
      </c>
      <c r="C1651" s="2" t="s">
        <v>26655</v>
      </c>
      <c r="D1651" s="2" t="s">
        <v>26656</v>
      </c>
      <c r="E1651" s="2" t="s">
        <v>26657</v>
      </c>
      <c r="F1651">
        <v>1</v>
      </c>
      <c r="G1651" s="2" t="s">
        <v>166</v>
      </c>
      <c r="H1651">
        <v>7</v>
      </c>
      <c r="I1651" s="2" t="s">
        <v>785</v>
      </c>
      <c r="J1651">
        <v>99</v>
      </c>
      <c r="K1651" s="2" t="s">
        <v>96</v>
      </c>
      <c r="L1651">
        <v>9</v>
      </c>
      <c r="M1651" s="2" t="s">
        <v>113</v>
      </c>
      <c r="N1651">
        <v>25</v>
      </c>
      <c r="O1651" s="2" t="s">
        <v>698</v>
      </c>
      <c r="P1651">
        <v>239</v>
      </c>
      <c r="Q1651" s="2" t="s">
        <v>699</v>
      </c>
      <c r="R1651" t="s">
        <v>82</v>
      </c>
      <c r="S1651" t="s">
        <v>82</v>
      </c>
      <c r="T1651" s="2" t="s">
        <v>1346</v>
      </c>
      <c r="U1651" s="2" t="s">
        <v>1347</v>
      </c>
      <c r="V1651">
        <v>2016</v>
      </c>
      <c r="W1651" s="2" t="s">
        <v>18977</v>
      </c>
      <c r="X1651">
        <v>39622.050000000003</v>
      </c>
      <c r="Y1651">
        <v>39622.050000000003</v>
      </c>
      <c r="AD1651">
        <v>27735.439999999999</v>
      </c>
      <c r="AF1651">
        <v>0</v>
      </c>
      <c r="AI1651">
        <v>11886.61</v>
      </c>
      <c r="AO1651">
        <v>70613</v>
      </c>
      <c r="AQ1651">
        <v>79244.100000000006</v>
      </c>
      <c r="AR1651">
        <v>0</v>
      </c>
      <c r="AS1651">
        <v>0</v>
      </c>
      <c r="AT1651">
        <v>39622.050000000003</v>
      </c>
      <c r="AU1651">
        <v>39622.050000000003</v>
      </c>
      <c r="AZ1651">
        <v>27735.439999999999</v>
      </c>
      <c r="BB1651">
        <v>0</v>
      </c>
      <c r="BE1651">
        <v>11886.61</v>
      </c>
      <c r="BK1651">
        <v>70613</v>
      </c>
      <c r="BL1651">
        <v>79244.100000000006</v>
      </c>
      <c r="BM1651">
        <v>79244.100000000006</v>
      </c>
      <c r="BN1651">
        <v>79244.100000000006</v>
      </c>
      <c r="BS1651">
        <v>0</v>
      </c>
      <c r="BT1651">
        <v>20180904</v>
      </c>
      <c r="BU1651" t="str">
        <f t="shared" si="75"/>
        <v>2018</v>
      </c>
      <c r="BV1651">
        <v>20200904</v>
      </c>
      <c r="BW1651" t="str">
        <f t="shared" si="76"/>
        <v>2020</v>
      </c>
      <c r="BY1651" t="str">
        <f t="shared" si="77"/>
        <v/>
      </c>
      <c r="BZ1651" s="2" t="s">
        <v>101</v>
      </c>
      <c r="CA1651" s="2" t="s">
        <v>91</v>
      </c>
      <c r="CB1651" s="2" t="s">
        <v>92</v>
      </c>
      <c r="CC1651" s="2" t="s">
        <v>788</v>
      </c>
      <c r="CD1651" s="2" t="s">
        <v>789</v>
      </c>
      <c r="CE1651">
        <v>0</v>
      </c>
      <c r="CF1651">
        <v>20201231</v>
      </c>
    </row>
    <row r="1652" spans="1:84" x14ac:dyDescent="0.35">
      <c r="A1652" s="2" t="s">
        <v>29050</v>
      </c>
      <c r="B1652" s="2" t="s">
        <v>29051</v>
      </c>
      <c r="C1652" s="2" t="s">
        <v>29052</v>
      </c>
      <c r="D1652" s="2" t="s">
        <v>29053</v>
      </c>
      <c r="E1652" s="2" t="s">
        <v>29054</v>
      </c>
      <c r="F1652">
        <v>1</v>
      </c>
      <c r="G1652" s="2" t="s">
        <v>166</v>
      </c>
      <c r="H1652">
        <v>7</v>
      </c>
      <c r="I1652" s="2" t="s">
        <v>785</v>
      </c>
      <c r="J1652">
        <v>19</v>
      </c>
      <c r="K1652" s="2" t="s">
        <v>786</v>
      </c>
      <c r="L1652">
        <v>9</v>
      </c>
      <c r="M1652" s="2" t="s">
        <v>113</v>
      </c>
      <c r="N1652">
        <v>26</v>
      </c>
      <c r="O1652" s="2" t="s">
        <v>1785</v>
      </c>
      <c r="P1652">
        <v>102</v>
      </c>
      <c r="Q1652" s="2" t="s">
        <v>5463</v>
      </c>
      <c r="R1652" t="s">
        <v>82</v>
      </c>
      <c r="S1652" t="s">
        <v>82</v>
      </c>
      <c r="T1652" s="2" t="s">
        <v>1346</v>
      </c>
      <c r="U1652" s="2" t="s">
        <v>1347</v>
      </c>
      <c r="V1652">
        <v>2012</v>
      </c>
      <c r="W1652" s="2" t="s">
        <v>19041</v>
      </c>
      <c r="X1652">
        <v>39600</v>
      </c>
      <c r="Y1652">
        <v>39600</v>
      </c>
      <c r="AD1652">
        <v>27720</v>
      </c>
      <c r="AF1652">
        <v>0</v>
      </c>
      <c r="AI1652">
        <v>11880</v>
      </c>
      <c r="AO1652">
        <v>19800</v>
      </c>
      <c r="AQ1652">
        <v>79200</v>
      </c>
      <c r="AR1652">
        <v>0</v>
      </c>
      <c r="AS1652">
        <v>0</v>
      </c>
      <c r="AT1652">
        <v>39600</v>
      </c>
      <c r="AU1652">
        <v>39600</v>
      </c>
      <c r="AZ1652">
        <v>27720</v>
      </c>
      <c r="BB1652">
        <v>0</v>
      </c>
      <c r="BE1652">
        <v>11880</v>
      </c>
      <c r="BK1652">
        <v>19800</v>
      </c>
      <c r="BL1652">
        <v>79200</v>
      </c>
      <c r="BM1652">
        <v>79200</v>
      </c>
      <c r="BN1652">
        <v>79200</v>
      </c>
      <c r="BP1652">
        <v>31680</v>
      </c>
      <c r="BQ1652">
        <v>31680</v>
      </c>
      <c r="BR1652">
        <v>0</v>
      </c>
      <c r="BS1652">
        <v>31680</v>
      </c>
      <c r="BT1652">
        <v>20170515</v>
      </c>
      <c r="BU1652" t="str">
        <f t="shared" si="75"/>
        <v>2017</v>
      </c>
      <c r="BV1652">
        <v>20191231</v>
      </c>
      <c r="BW1652" t="str">
        <f t="shared" si="76"/>
        <v>2019</v>
      </c>
      <c r="BY1652" t="str">
        <f t="shared" si="77"/>
        <v/>
      </c>
      <c r="BZ1652" s="2" t="s">
        <v>91</v>
      </c>
      <c r="CA1652" s="2" t="s">
        <v>91</v>
      </c>
      <c r="CB1652" s="2" t="s">
        <v>92</v>
      </c>
      <c r="CC1652" s="2" t="s">
        <v>788</v>
      </c>
      <c r="CD1652" s="2" t="s">
        <v>789</v>
      </c>
      <c r="CE1652">
        <v>0</v>
      </c>
      <c r="CF1652">
        <v>20201231</v>
      </c>
    </row>
    <row r="1653" spans="1:84" x14ac:dyDescent="0.35">
      <c r="A1653" s="2" t="s">
        <v>28473</v>
      </c>
      <c r="B1653" s="2" t="s">
        <v>28474</v>
      </c>
      <c r="C1653" s="2" t="s">
        <v>28475</v>
      </c>
      <c r="D1653" s="2" t="s">
        <v>27733</v>
      </c>
      <c r="E1653" s="2" t="s">
        <v>28476</v>
      </c>
      <c r="F1653">
        <v>4</v>
      </c>
      <c r="G1653" s="2" t="s">
        <v>189</v>
      </c>
      <c r="H1653">
        <v>3</v>
      </c>
      <c r="I1653" s="2" t="s">
        <v>83</v>
      </c>
      <c r="J1653">
        <v>9</v>
      </c>
      <c r="K1653" s="2" t="s">
        <v>4154</v>
      </c>
      <c r="L1653">
        <v>5</v>
      </c>
      <c r="M1653" s="2" t="s">
        <v>241</v>
      </c>
      <c r="N1653">
        <v>8</v>
      </c>
      <c r="O1653" s="2" t="s">
        <v>498</v>
      </c>
      <c r="P1653">
        <v>83</v>
      </c>
      <c r="Q1653" s="2" t="s">
        <v>3058</v>
      </c>
      <c r="R1653" t="s">
        <v>82</v>
      </c>
      <c r="S1653" t="s">
        <v>82</v>
      </c>
      <c r="T1653" s="2" t="s">
        <v>88</v>
      </c>
      <c r="U1653" s="2" t="s">
        <v>89</v>
      </c>
      <c r="V1653">
        <v>2035</v>
      </c>
      <c r="W1653" s="2" t="s">
        <v>19752</v>
      </c>
      <c r="X1653">
        <v>47952</v>
      </c>
      <c r="Y1653">
        <v>47952</v>
      </c>
      <c r="AD1653">
        <v>33566.400000000001</v>
      </c>
      <c r="AF1653">
        <v>0</v>
      </c>
      <c r="AI1653">
        <v>14385.6</v>
      </c>
      <c r="AQ1653">
        <v>95904</v>
      </c>
      <c r="AR1653">
        <v>16722.490000000002</v>
      </c>
      <c r="AS1653">
        <v>16722.490000000002</v>
      </c>
      <c r="AT1653">
        <v>35088.550000000003</v>
      </c>
      <c r="AU1653">
        <v>47952</v>
      </c>
      <c r="AZ1653">
        <v>33566.400000000001</v>
      </c>
      <c r="BB1653">
        <v>0</v>
      </c>
      <c r="BE1653">
        <v>10526.56</v>
      </c>
      <c r="BL1653">
        <v>79181.509999999995</v>
      </c>
      <c r="BM1653">
        <v>70177.09</v>
      </c>
      <c r="BN1653">
        <v>70177.09</v>
      </c>
      <c r="BP1653">
        <v>70177.09</v>
      </c>
      <c r="BQ1653">
        <v>70177.09</v>
      </c>
      <c r="BR1653">
        <v>0</v>
      </c>
      <c r="BS1653">
        <v>70177.09</v>
      </c>
      <c r="BT1653">
        <v>20170420</v>
      </c>
      <c r="BU1653" t="str">
        <f t="shared" si="75"/>
        <v>2017</v>
      </c>
      <c r="BV1653">
        <v>20190320</v>
      </c>
      <c r="BW1653" t="str">
        <f t="shared" si="76"/>
        <v>2019</v>
      </c>
      <c r="BX1653">
        <v>20190404</v>
      </c>
      <c r="BY1653" t="str">
        <f t="shared" si="77"/>
        <v>2019</v>
      </c>
      <c r="BZ1653" s="2" t="s">
        <v>91</v>
      </c>
      <c r="CA1653" s="2" t="s">
        <v>91</v>
      </c>
      <c r="CB1653" s="2" t="s">
        <v>455</v>
      </c>
      <c r="CC1653" s="2" t="s">
        <v>3056</v>
      </c>
      <c r="CD1653" s="2" t="s">
        <v>3057</v>
      </c>
      <c r="CE1653">
        <v>0</v>
      </c>
      <c r="CF1653">
        <v>20201231</v>
      </c>
    </row>
    <row r="1654" spans="1:84" x14ac:dyDescent="0.35">
      <c r="A1654" s="2" t="s">
        <v>17503</v>
      </c>
      <c r="B1654" s="2" t="s">
        <v>17504</v>
      </c>
      <c r="C1654" s="2" t="s">
        <v>17505</v>
      </c>
      <c r="D1654" s="2" t="s">
        <v>17506</v>
      </c>
      <c r="E1654" s="2" t="s">
        <v>17507</v>
      </c>
      <c r="F1654">
        <v>1</v>
      </c>
      <c r="G1654" s="2" t="s">
        <v>166</v>
      </c>
      <c r="H1654">
        <v>7</v>
      </c>
      <c r="I1654" s="2" t="s">
        <v>785</v>
      </c>
      <c r="J1654">
        <v>99</v>
      </c>
      <c r="K1654" s="2" t="s">
        <v>96</v>
      </c>
      <c r="L1654">
        <v>8</v>
      </c>
      <c r="M1654" s="2" t="s">
        <v>127</v>
      </c>
      <c r="N1654">
        <v>62</v>
      </c>
      <c r="O1654" s="2" t="s">
        <v>2465</v>
      </c>
      <c r="P1654">
        <v>999</v>
      </c>
      <c r="Q1654" s="2" t="s">
        <v>3537</v>
      </c>
      <c r="R1654" t="s">
        <v>82</v>
      </c>
      <c r="S1654" t="s">
        <v>82</v>
      </c>
      <c r="T1654" s="2" t="s">
        <v>2001</v>
      </c>
      <c r="U1654" s="2" t="s">
        <v>2002</v>
      </c>
      <c r="V1654">
        <v>924</v>
      </c>
      <c r="W1654" s="2" t="s">
        <v>649</v>
      </c>
      <c r="X1654">
        <v>44626.5</v>
      </c>
      <c r="Y1654">
        <v>44626.5</v>
      </c>
      <c r="AD1654">
        <v>31238.55</v>
      </c>
      <c r="AF1654">
        <v>0</v>
      </c>
      <c r="AI1654">
        <v>13387.95</v>
      </c>
      <c r="AO1654">
        <v>133880</v>
      </c>
      <c r="AQ1654">
        <v>89253</v>
      </c>
      <c r="AR1654">
        <v>33260.78</v>
      </c>
      <c r="AS1654">
        <v>10078.219999999999</v>
      </c>
      <c r="AT1654">
        <v>36874.019999999997</v>
      </c>
      <c r="AU1654">
        <v>44626.5</v>
      </c>
      <c r="AZ1654">
        <v>31238.55</v>
      </c>
      <c r="BB1654">
        <v>0</v>
      </c>
      <c r="BE1654">
        <v>11062.21</v>
      </c>
      <c r="BK1654">
        <v>133880</v>
      </c>
      <c r="BL1654">
        <v>79174.78</v>
      </c>
      <c r="BM1654">
        <v>73748.05</v>
      </c>
      <c r="BN1654">
        <v>73748.05</v>
      </c>
      <c r="BP1654">
        <v>73748.05</v>
      </c>
      <c r="BQ1654">
        <v>73748.05</v>
      </c>
      <c r="BR1654">
        <v>0</v>
      </c>
      <c r="BS1654">
        <v>184444.99</v>
      </c>
      <c r="BT1654">
        <v>20171123</v>
      </c>
      <c r="BU1654" t="str">
        <f t="shared" si="75"/>
        <v>2017</v>
      </c>
      <c r="BV1654">
        <v>20190914</v>
      </c>
      <c r="BW1654" t="str">
        <f t="shared" si="76"/>
        <v>2019</v>
      </c>
      <c r="BX1654">
        <v>20200519</v>
      </c>
      <c r="BY1654" t="str">
        <f t="shared" si="77"/>
        <v>2020</v>
      </c>
      <c r="BZ1654" s="2" t="s">
        <v>91</v>
      </c>
      <c r="CA1654" s="2" t="s">
        <v>91</v>
      </c>
      <c r="CB1654" s="2" t="s">
        <v>455</v>
      </c>
      <c r="CC1654" s="2" t="s">
        <v>788</v>
      </c>
      <c r="CD1654" s="2" t="s">
        <v>789</v>
      </c>
      <c r="CE1654">
        <v>0</v>
      </c>
      <c r="CF1654">
        <v>20201231</v>
      </c>
    </row>
    <row r="1655" spans="1:84" x14ac:dyDescent="0.35">
      <c r="A1655" s="2" t="s">
        <v>7092</v>
      </c>
      <c r="B1655" s="2" t="s">
        <v>7093</v>
      </c>
      <c r="C1655" s="2" t="s">
        <v>7094</v>
      </c>
      <c r="D1655" s="2" t="s">
        <v>7095</v>
      </c>
      <c r="E1655" s="2" t="s">
        <v>7096</v>
      </c>
      <c r="F1655">
        <v>11</v>
      </c>
      <c r="G1655" s="2" t="s">
        <v>451</v>
      </c>
      <c r="H1655">
        <v>2</v>
      </c>
      <c r="I1655" s="2" t="s">
        <v>445</v>
      </c>
      <c r="J1655">
        <v>12</v>
      </c>
      <c r="K1655" s="2" t="s">
        <v>452</v>
      </c>
      <c r="L1655">
        <v>11</v>
      </c>
      <c r="M1655" s="2" t="s">
        <v>458</v>
      </c>
      <c r="N1655">
        <v>71</v>
      </c>
      <c r="O1655" s="2" t="s">
        <v>522</v>
      </c>
      <c r="P1655">
        <v>20</v>
      </c>
      <c r="Q1655" s="2" t="s">
        <v>594</v>
      </c>
      <c r="R1655" t="s">
        <v>82</v>
      </c>
      <c r="S1655" t="s">
        <v>82</v>
      </c>
      <c r="T1655" s="2" t="s">
        <v>88</v>
      </c>
      <c r="U1655" s="2" t="s">
        <v>89</v>
      </c>
      <c r="V1655">
        <v>919</v>
      </c>
      <c r="W1655" s="2" t="s">
        <v>6680</v>
      </c>
      <c r="X1655">
        <v>78925</v>
      </c>
      <c r="Z1655">
        <v>78925</v>
      </c>
      <c r="AF1655">
        <v>0</v>
      </c>
      <c r="AQ1655">
        <v>78925</v>
      </c>
      <c r="AR1655">
        <v>0</v>
      </c>
      <c r="AS1655">
        <v>0</v>
      </c>
      <c r="AT1655">
        <v>78925</v>
      </c>
      <c r="AV1655">
        <v>78925</v>
      </c>
      <c r="BB1655">
        <v>0</v>
      </c>
      <c r="BL1655">
        <v>78925</v>
      </c>
      <c r="BM1655">
        <v>78925</v>
      </c>
      <c r="BN1655">
        <v>78925</v>
      </c>
      <c r="BP1655">
        <v>76120</v>
      </c>
      <c r="BQ1655">
        <v>76120</v>
      </c>
      <c r="BR1655">
        <v>0</v>
      </c>
      <c r="BS1655">
        <v>76120</v>
      </c>
      <c r="BT1655">
        <v>20170531</v>
      </c>
      <c r="BU1655" t="str">
        <f t="shared" si="75"/>
        <v>2017</v>
      </c>
      <c r="BV1655">
        <v>20190607</v>
      </c>
      <c r="BW1655" t="str">
        <f t="shared" si="76"/>
        <v>2019</v>
      </c>
      <c r="BX1655">
        <v>20190919</v>
      </c>
      <c r="BY1655" t="str">
        <f t="shared" si="77"/>
        <v>2019</v>
      </c>
      <c r="BZ1655" s="2" t="s">
        <v>131</v>
      </c>
      <c r="CA1655" s="2" t="s">
        <v>778</v>
      </c>
      <c r="CB1655" s="2" t="s">
        <v>455</v>
      </c>
      <c r="CC1655" s="2" t="s">
        <v>449</v>
      </c>
      <c r="CD1655" s="2" t="s">
        <v>450</v>
      </c>
      <c r="CE1655">
        <v>0</v>
      </c>
      <c r="CF1655">
        <v>20201231</v>
      </c>
    </row>
    <row r="1656" spans="1:84" x14ac:dyDescent="0.35">
      <c r="A1656" s="2" t="s">
        <v>5198</v>
      </c>
      <c r="B1656" s="2" t="s">
        <v>5199</v>
      </c>
      <c r="C1656" s="2" t="s">
        <v>5200</v>
      </c>
      <c r="D1656" s="2" t="s">
        <v>5201</v>
      </c>
      <c r="E1656" s="2" t="s">
        <v>5202</v>
      </c>
      <c r="F1656">
        <v>1</v>
      </c>
      <c r="G1656" s="2" t="s">
        <v>166</v>
      </c>
      <c r="H1656">
        <v>7</v>
      </c>
      <c r="I1656" s="2" t="s">
        <v>785</v>
      </c>
      <c r="J1656">
        <v>20</v>
      </c>
      <c r="K1656" s="2" t="s">
        <v>3069</v>
      </c>
      <c r="L1656">
        <v>8</v>
      </c>
      <c r="M1656" s="2" t="s">
        <v>127</v>
      </c>
      <c r="N1656">
        <v>62</v>
      </c>
      <c r="O1656" s="2" t="s">
        <v>2465</v>
      </c>
      <c r="P1656">
        <v>634</v>
      </c>
      <c r="Q1656" s="2" t="s">
        <v>2785</v>
      </c>
      <c r="R1656" t="s">
        <v>82</v>
      </c>
      <c r="S1656" t="s">
        <v>82</v>
      </c>
      <c r="T1656" s="2" t="s">
        <v>1346</v>
      </c>
      <c r="U1656" s="2" t="s">
        <v>1347</v>
      </c>
      <c r="V1656">
        <v>606</v>
      </c>
      <c r="W1656" s="2" t="s">
        <v>2404</v>
      </c>
      <c r="X1656">
        <v>39364</v>
      </c>
      <c r="Y1656">
        <v>39364</v>
      </c>
      <c r="AD1656">
        <v>27554.799999999999</v>
      </c>
      <c r="AF1656">
        <v>0</v>
      </c>
      <c r="AI1656">
        <v>11809.2</v>
      </c>
      <c r="AO1656">
        <v>101290</v>
      </c>
      <c r="AQ1656">
        <v>78728</v>
      </c>
      <c r="AR1656">
        <v>0</v>
      </c>
      <c r="AS1656">
        <v>0</v>
      </c>
      <c r="AT1656">
        <v>39364</v>
      </c>
      <c r="AU1656">
        <v>39364</v>
      </c>
      <c r="AZ1656">
        <v>27554.799999999999</v>
      </c>
      <c r="BB1656">
        <v>0</v>
      </c>
      <c r="BE1656">
        <v>11809.2</v>
      </c>
      <c r="BK1656">
        <v>101290</v>
      </c>
      <c r="BL1656">
        <v>78728</v>
      </c>
      <c r="BM1656">
        <v>78728</v>
      </c>
      <c r="BN1656">
        <v>78728</v>
      </c>
      <c r="BP1656">
        <v>78728</v>
      </c>
      <c r="BQ1656">
        <v>78728</v>
      </c>
      <c r="BR1656">
        <v>0</v>
      </c>
      <c r="BS1656">
        <v>180018</v>
      </c>
      <c r="BT1656">
        <v>20171019</v>
      </c>
      <c r="BU1656" t="str">
        <f t="shared" si="75"/>
        <v>2017</v>
      </c>
      <c r="BV1656">
        <v>20190618</v>
      </c>
      <c r="BW1656" t="str">
        <f t="shared" si="76"/>
        <v>2019</v>
      </c>
      <c r="BX1656">
        <v>20190618</v>
      </c>
      <c r="BY1656" t="str">
        <f t="shared" si="77"/>
        <v>2019</v>
      </c>
      <c r="BZ1656" s="2" t="s">
        <v>131</v>
      </c>
      <c r="CA1656" s="2" t="s">
        <v>778</v>
      </c>
      <c r="CB1656" s="2" t="s">
        <v>455</v>
      </c>
      <c r="CC1656" s="2" t="s">
        <v>788</v>
      </c>
      <c r="CD1656" s="2" t="s">
        <v>789</v>
      </c>
      <c r="CE1656">
        <v>0</v>
      </c>
      <c r="CF1656">
        <v>20201231</v>
      </c>
    </row>
    <row r="1657" spans="1:84" x14ac:dyDescent="0.35">
      <c r="A1657" s="2" t="s">
        <v>26690</v>
      </c>
      <c r="B1657" s="2" t="s">
        <v>26691</v>
      </c>
      <c r="C1657" s="2" t="s">
        <v>26692</v>
      </c>
      <c r="D1657" s="2" t="s">
        <v>26693</v>
      </c>
      <c r="E1657" s="2" t="s">
        <v>26694</v>
      </c>
      <c r="F1657">
        <v>1</v>
      </c>
      <c r="G1657" s="2" t="s">
        <v>166</v>
      </c>
      <c r="H1657">
        <v>7</v>
      </c>
      <c r="I1657" s="2" t="s">
        <v>785</v>
      </c>
      <c r="J1657">
        <v>99</v>
      </c>
      <c r="K1657" s="2" t="s">
        <v>96</v>
      </c>
      <c r="L1657">
        <v>9</v>
      </c>
      <c r="M1657" s="2" t="s">
        <v>113</v>
      </c>
      <c r="N1657">
        <v>25</v>
      </c>
      <c r="O1657" s="2" t="s">
        <v>698</v>
      </c>
      <c r="P1657">
        <v>239</v>
      </c>
      <c r="Q1657" s="2" t="s">
        <v>699</v>
      </c>
      <c r="R1657" t="s">
        <v>82</v>
      </c>
      <c r="S1657" t="s">
        <v>82</v>
      </c>
      <c r="T1657" s="2" t="s">
        <v>1346</v>
      </c>
      <c r="U1657" s="2" t="s">
        <v>1347</v>
      </c>
      <c r="V1657">
        <v>2016</v>
      </c>
      <c r="W1657" s="2" t="s">
        <v>18977</v>
      </c>
      <c r="X1657">
        <v>39313</v>
      </c>
      <c r="Y1657">
        <v>39313</v>
      </c>
      <c r="AD1657">
        <v>27519.1</v>
      </c>
      <c r="AF1657">
        <v>0</v>
      </c>
      <c r="AI1657">
        <v>11793.9</v>
      </c>
      <c r="AO1657">
        <v>52425</v>
      </c>
      <c r="AQ1657">
        <v>78626</v>
      </c>
      <c r="AR1657">
        <v>0</v>
      </c>
      <c r="AS1657">
        <v>0</v>
      </c>
      <c r="AT1657">
        <v>39313</v>
      </c>
      <c r="AU1657">
        <v>39313</v>
      </c>
      <c r="AZ1657">
        <v>27519.1</v>
      </c>
      <c r="BB1657">
        <v>0</v>
      </c>
      <c r="BE1657">
        <v>11793.9</v>
      </c>
      <c r="BK1657">
        <v>52425</v>
      </c>
      <c r="BL1657">
        <v>78626</v>
      </c>
      <c r="BM1657">
        <v>78626</v>
      </c>
      <c r="BN1657">
        <v>78626</v>
      </c>
      <c r="BS1657">
        <v>0</v>
      </c>
      <c r="BT1657">
        <v>20181001</v>
      </c>
      <c r="BU1657" t="str">
        <f t="shared" si="75"/>
        <v>2018</v>
      </c>
      <c r="BV1657">
        <v>20210331</v>
      </c>
      <c r="BW1657" t="str">
        <f t="shared" si="76"/>
        <v>2021</v>
      </c>
      <c r="BY1657" t="str">
        <f t="shared" si="77"/>
        <v/>
      </c>
      <c r="BZ1657" s="2" t="s">
        <v>101</v>
      </c>
      <c r="CA1657" s="2" t="s">
        <v>91</v>
      </c>
      <c r="CB1657" s="2" t="s">
        <v>92</v>
      </c>
      <c r="CC1657" s="2" t="s">
        <v>788</v>
      </c>
      <c r="CD1657" s="2" t="s">
        <v>789</v>
      </c>
      <c r="CE1657">
        <v>0</v>
      </c>
      <c r="CF1657">
        <v>20201231</v>
      </c>
    </row>
    <row r="1658" spans="1:84" x14ac:dyDescent="0.35">
      <c r="A1658" s="2" t="s">
        <v>17413</v>
      </c>
      <c r="B1658" s="2" t="s">
        <v>17414</v>
      </c>
      <c r="C1658" s="2" t="s">
        <v>17415</v>
      </c>
      <c r="D1658" s="2" t="s">
        <v>17416</v>
      </c>
      <c r="E1658" s="2" t="s">
        <v>17417</v>
      </c>
      <c r="F1658">
        <v>1</v>
      </c>
      <c r="G1658" s="2" t="s">
        <v>166</v>
      </c>
      <c r="H1658">
        <v>7</v>
      </c>
      <c r="I1658" s="2" t="s">
        <v>785</v>
      </c>
      <c r="J1658">
        <v>99</v>
      </c>
      <c r="K1658" s="2" t="s">
        <v>96</v>
      </c>
      <c r="L1658">
        <v>8</v>
      </c>
      <c r="M1658" s="2" t="s">
        <v>127</v>
      </c>
      <c r="N1658">
        <v>62</v>
      </c>
      <c r="O1658" s="2" t="s">
        <v>2465</v>
      </c>
      <c r="P1658">
        <v>999</v>
      </c>
      <c r="Q1658" s="2" t="s">
        <v>3537</v>
      </c>
      <c r="R1658" t="s">
        <v>82</v>
      </c>
      <c r="S1658" t="s">
        <v>82</v>
      </c>
      <c r="T1658" s="2" t="s">
        <v>2001</v>
      </c>
      <c r="U1658" s="2" t="s">
        <v>2002</v>
      </c>
      <c r="V1658">
        <v>929</v>
      </c>
      <c r="W1658" s="2" t="s">
        <v>6667</v>
      </c>
      <c r="X1658">
        <v>39256.720000000001</v>
      </c>
      <c r="Y1658">
        <v>39256.720000000001</v>
      </c>
      <c r="AD1658">
        <v>27479.7</v>
      </c>
      <c r="AF1658">
        <v>0</v>
      </c>
      <c r="AI1658">
        <v>11777.02</v>
      </c>
      <c r="AO1658">
        <v>117823</v>
      </c>
      <c r="AQ1658">
        <v>78513.440000000002</v>
      </c>
      <c r="AR1658">
        <v>0</v>
      </c>
      <c r="AS1658">
        <v>0</v>
      </c>
      <c r="AT1658">
        <v>39256.720000000001</v>
      </c>
      <c r="AU1658">
        <v>39256.720000000001</v>
      </c>
      <c r="AZ1658">
        <v>27479.7</v>
      </c>
      <c r="BB1658">
        <v>0</v>
      </c>
      <c r="BE1658">
        <v>11777.02</v>
      </c>
      <c r="BK1658">
        <v>117823</v>
      </c>
      <c r="BL1658">
        <v>78513.440000000002</v>
      </c>
      <c r="BM1658">
        <v>78513.440000000002</v>
      </c>
      <c r="BN1658">
        <v>78513.440000000002</v>
      </c>
      <c r="BP1658">
        <v>78513.440000000002</v>
      </c>
      <c r="BQ1658">
        <v>78513.440000000002</v>
      </c>
      <c r="BR1658">
        <v>0</v>
      </c>
      <c r="BS1658">
        <v>196336.85</v>
      </c>
      <c r="BT1658">
        <v>20180221</v>
      </c>
      <c r="BU1658" t="str">
        <f t="shared" si="75"/>
        <v>2018</v>
      </c>
      <c r="BV1658">
        <v>20190912</v>
      </c>
      <c r="BW1658" t="str">
        <f t="shared" si="76"/>
        <v>2019</v>
      </c>
      <c r="BX1658">
        <v>20190912</v>
      </c>
      <c r="BY1658" t="str">
        <f t="shared" si="77"/>
        <v>2019</v>
      </c>
      <c r="BZ1658" s="2" t="s">
        <v>131</v>
      </c>
      <c r="CA1658" s="2" t="s">
        <v>778</v>
      </c>
      <c r="CB1658" s="2" t="s">
        <v>455</v>
      </c>
      <c r="CC1658" s="2" t="s">
        <v>788</v>
      </c>
      <c r="CD1658" s="2" t="s">
        <v>789</v>
      </c>
      <c r="CE1658">
        <v>0</v>
      </c>
      <c r="CF1658">
        <v>20201231</v>
      </c>
    </row>
    <row r="1659" spans="1:84" x14ac:dyDescent="0.35">
      <c r="A1659" s="2" t="s">
        <v>810</v>
      </c>
      <c r="B1659" s="2" t="s">
        <v>811</v>
      </c>
      <c r="C1659" s="2" t="s">
        <v>812</v>
      </c>
      <c r="D1659" s="2" t="s">
        <v>534</v>
      </c>
      <c r="E1659" s="2" t="s">
        <v>813</v>
      </c>
      <c r="F1659">
        <v>8</v>
      </c>
      <c r="G1659" s="2" t="s">
        <v>456</v>
      </c>
      <c r="H1659">
        <v>6</v>
      </c>
      <c r="I1659" s="2" t="s">
        <v>109</v>
      </c>
      <c r="J1659">
        <v>99</v>
      </c>
      <c r="K1659" s="2" t="s">
        <v>96</v>
      </c>
      <c r="L1659">
        <v>11</v>
      </c>
      <c r="M1659" s="2" t="s">
        <v>458</v>
      </c>
      <c r="N1659">
        <v>71</v>
      </c>
      <c r="O1659" s="2" t="s">
        <v>522</v>
      </c>
      <c r="P1659">
        <v>3</v>
      </c>
      <c r="Q1659" s="2" t="s">
        <v>523</v>
      </c>
      <c r="R1659" t="s">
        <v>82</v>
      </c>
      <c r="S1659" t="s">
        <v>82</v>
      </c>
      <c r="T1659" s="2" t="s">
        <v>88</v>
      </c>
      <c r="U1659" s="2" t="s">
        <v>89</v>
      </c>
      <c r="V1659">
        <v>1914</v>
      </c>
      <c r="W1659" s="2" t="s">
        <v>467</v>
      </c>
      <c r="X1659">
        <v>78501</v>
      </c>
      <c r="Z1659">
        <v>78501</v>
      </c>
      <c r="AF1659">
        <v>0</v>
      </c>
      <c r="AQ1659">
        <v>78501</v>
      </c>
      <c r="AR1659">
        <v>0</v>
      </c>
      <c r="AS1659">
        <v>0</v>
      </c>
      <c r="AT1659">
        <v>78501</v>
      </c>
      <c r="AV1659">
        <v>78501</v>
      </c>
      <c r="BB1659">
        <v>0</v>
      </c>
      <c r="BL1659">
        <v>78501</v>
      </c>
      <c r="BM1659">
        <v>78501</v>
      </c>
      <c r="BN1659">
        <v>78501</v>
      </c>
      <c r="BP1659">
        <v>40248</v>
      </c>
      <c r="BQ1659">
        <v>40248</v>
      </c>
      <c r="BR1659">
        <v>0</v>
      </c>
      <c r="BS1659">
        <v>40248</v>
      </c>
      <c r="BT1659">
        <v>20180423</v>
      </c>
      <c r="BU1659" t="str">
        <f t="shared" si="75"/>
        <v>2018</v>
      </c>
      <c r="BV1659">
        <v>20190630</v>
      </c>
      <c r="BW1659" t="str">
        <f t="shared" si="76"/>
        <v>2019</v>
      </c>
      <c r="BY1659" t="str">
        <f t="shared" si="77"/>
        <v/>
      </c>
      <c r="BZ1659" s="2" t="s">
        <v>91</v>
      </c>
      <c r="CA1659" s="2" t="s">
        <v>91</v>
      </c>
      <c r="CB1659" s="2" t="s">
        <v>92</v>
      </c>
      <c r="CC1659" s="2" t="s">
        <v>524</v>
      </c>
      <c r="CD1659" s="2" t="s">
        <v>525</v>
      </c>
      <c r="CE1659">
        <v>0</v>
      </c>
      <c r="CF1659">
        <v>20200630</v>
      </c>
    </row>
    <row r="1660" spans="1:84" x14ac:dyDescent="0.35">
      <c r="A1660" s="2" t="s">
        <v>814</v>
      </c>
      <c r="B1660" s="2" t="s">
        <v>815</v>
      </c>
      <c r="C1660" s="2" t="s">
        <v>816</v>
      </c>
      <c r="D1660" s="2" t="s">
        <v>534</v>
      </c>
      <c r="E1660" s="2" t="s">
        <v>817</v>
      </c>
      <c r="F1660">
        <v>8</v>
      </c>
      <c r="G1660" s="2" t="s">
        <v>456</v>
      </c>
      <c r="H1660">
        <v>6</v>
      </c>
      <c r="I1660" s="2" t="s">
        <v>109</v>
      </c>
      <c r="J1660">
        <v>99</v>
      </c>
      <c r="K1660" s="2" t="s">
        <v>96</v>
      </c>
      <c r="L1660">
        <v>11</v>
      </c>
      <c r="M1660" s="2" t="s">
        <v>458</v>
      </c>
      <c r="N1660">
        <v>71</v>
      </c>
      <c r="O1660" s="2" t="s">
        <v>522</v>
      </c>
      <c r="P1660">
        <v>3</v>
      </c>
      <c r="Q1660" s="2" t="s">
        <v>523</v>
      </c>
      <c r="R1660" t="s">
        <v>82</v>
      </c>
      <c r="S1660" t="s">
        <v>82</v>
      </c>
      <c r="T1660" s="2" t="s">
        <v>88</v>
      </c>
      <c r="U1660" s="2" t="s">
        <v>89</v>
      </c>
      <c r="V1660">
        <v>1914</v>
      </c>
      <c r="W1660" s="2" t="s">
        <v>467</v>
      </c>
      <c r="X1660">
        <v>78501</v>
      </c>
      <c r="Z1660">
        <v>78501</v>
      </c>
      <c r="AF1660">
        <v>0</v>
      </c>
      <c r="AQ1660">
        <v>78501</v>
      </c>
      <c r="AR1660">
        <v>0</v>
      </c>
      <c r="AS1660">
        <v>0</v>
      </c>
      <c r="AT1660">
        <v>78501</v>
      </c>
      <c r="AV1660">
        <v>78501</v>
      </c>
      <c r="BB1660">
        <v>0</v>
      </c>
      <c r="BL1660">
        <v>78501</v>
      </c>
      <c r="BM1660">
        <v>78501</v>
      </c>
      <c r="BN1660">
        <v>78501</v>
      </c>
      <c r="BP1660">
        <v>44247</v>
      </c>
      <c r="BQ1660">
        <v>44247</v>
      </c>
      <c r="BR1660">
        <v>0</v>
      </c>
      <c r="BS1660">
        <v>44247</v>
      </c>
      <c r="BT1660">
        <v>20180423</v>
      </c>
      <c r="BU1660" t="str">
        <f t="shared" si="75"/>
        <v>2018</v>
      </c>
      <c r="BV1660">
        <v>20190630</v>
      </c>
      <c r="BW1660" t="str">
        <f t="shared" si="76"/>
        <v>2019</v>
      </c>
      <c r="BY1660" t="str">
        <f t="shared" si="77"/>
        <v/>
      </c>
      <c r="BZ1660" s="2" t="s">
        <v>91</v>
      </c>
      <c r="CA1660" s="2" t="s">
        <v>91</v>
      </c>
      <c r="CB1660" s="2" t="s">
        <v>92</v>
      </c>
      <c r="CC1660" s="2" t="s">
        <v>524</v>
      </c>
      <c r="CD1660" s="2" t="s">
        <v>525</v>
      </c>
      <c r="CE1660">
        <v>0</v>
      </c>
      <c r="CF1660">
        <v>20200630</v>
      </c>
    </row>
    <row r="1661" spans="1:84" x14ac:dyDescent="0.35">
      <c r="A1661" s="2" t="s">
        <v>818</v>
      </c>
      <c r="B1661" s="2" t="s">
        <v>819</v>
      </c>
      <c r="C1661" s="2" t="s">
        <v>820</v>
      </c>
      <c r="D1661" s="2" t="s">
        <v>534</v>
      </c>
      <c r="E1661" s="2" t="s">
        <v>821</v>
      </c>
      <c r="F1661">
        <v>8</v>
      </c>
      <c r="G1661" s="2" t="s">
        <v>456</v>
      </c>
      <c r="H1661">
        <v>6</v>
      </c>
      <c r="I1661" s="2" t="s">
        <v>109</v>
      </c>
      <c r="J1661">
        <v>99</v>
      </c>
      <c r="K1661" s="2" t="s">
        <v>96</v>
      </c>
      <c r="L1661">
        <v>11</v>
      </c>
      <c r="M1661" s="2" t="s">
        <v>458</v>
      </c>
      <c r="N1661">
        <v>71</v>
      </c>
      <c r="O1661" s="2" t="s">
        <v>522</v>
      </c>
      <c r="P1661">
        <v>3</v>
      </c>
      <c r="Q1661" s="2" t="s">
        <v>523</v>
      </c>
      <c r="R1661" t="s">
        <v>82</v>
      </c>
      <c r="S1661" t="s">
        <v>82</v>
      </c>
      <c r="T1661" s="2" t="s">
        <v>88</v>
      </c>
      <c r="U1661" s="2" t="s">
        <v>89</v>
      </c>
      <c r="V1661">
        <v>1914</v>
      </c>
      <c r="W1661" s="2" t="s">
        <v>467</v>
      </c>
      <c r="X1661">
        <v>78501</v>
      </c>
      <c r="Z1661">
        <v>78501</v>
      </c>
      <c r="AF1661">
        <v>0</v>
      </c>
      <c r="AQ1661">
        <v>78501</v>
      </c>
      <c r="AR1661">
        <v>0</v>
      </c>
      <c r="AS1661">
        <v>0</v>
      </c>
      <c r="AT1661">
        <v>78501</v>
      </c>
      <c r="AV1661">
        <v>78501</v>
      </c>
      <c r="BB1661">
        <v>0</v>
      </c>
      <c r="BL1661">
        <v>78501</v>
      </c>
      <c r="BM1661">
        <v>78501</v>
      </c>
      <c r="BN1661">
        <v>78501</v>
      </c>
      <c r="BP1661">
        <v>40635</v>
      </c>
      <c r="BQ1661">
        <v>40635</v>
      </c>
      <c r="BR1661">
        <v>0</v>
      </c>
      <c r="BS1661">
        <v>40635</v>
      </c>
      <c r="BT1661">
        <v>20180423</v>
      </c>
      <c r="BU1661" t="str">
        <f t="shared" si="75"/>
        <v>2018</v>
      </c>
      <c r="BV1661">
        <v>20190630</v>
      </c>
      <c r="BW1661" t="str">
        <f t="shared" si="76"/>
        <v>2019</v>
      </c>
      <c r="BY1661" t="str">
        <f t="shared" si="77"/>
        <v/>
      </c>
      <c r="BZ1661" s="2" t="s">
        <v>91</v>
      </c>
      <c r="CA1661" s="2" t="s">
        <v>91</v>
      </c>
      <c r="CB1661" s="2" t="s">
        <v>92</v>
      </c>
      <c r="CC1661" s="2" t="s">
        <v>524</v>
      </c>
      <c r="CD1661" s="2" t="s">
        <v>525</v>
      </c>
      <c r="CE1661">
        <v>0</v>
      </c>
      <c r="CF1661">
        <v>20200630</v>
      </c>
    </row>
    <row r="1662" spans="1:84" x14ac:dyDescent="0.35">
      <c r="A1662" s="2" t="s">
        <v>822</v>
      </c>
      <c r="B1662" s="2" t="s">
        <v>823</v>
      </c>
      <c r="C1662" s="2" t="s">
        <v>824</v>
      </c>
      <c r="D1662" s="2" t="s">
        <v>534</v>
      </c>
      <c r="E1662" s="2" t="s">
        <v>825</v>
      </c>
      <c r="F1662">
        <v>8</v>
      </c>
      <c r="G1662" s="2" t="s">
        <v>456</v>
      </c>
      <c r="H1662">
        <v>6</v>
      </c>
      <c r="I1662" s="2" t="s">
        <v>109</v>
      </c>
      <c r="J1662">
        <v>99</v>
      </c>
      <c r="K1662" s="2" t="s">
        <v>96</v>
      </c>
      <c r="L1662">
        <v>11</v>
      </c>
      <c r="M1662" s="2" t="s">
        <v>458</v>
      </c>
      <c r="N1662">
        <v>71</v>
      </c>
      <c r="O1662" s="2" t="s">
        <v>522</v>
      </c>
      <c r="P1662">
        <v>3</v>
      </c>
      <c r="Q1662" s="2" t="s">
        <v>523</v>
      </c>
      <c r="R1662" t="s">
        <v>82</v>
      </c>
      <c r="S1662" t="s">
        <v>82</v>
      </c>
      <c r="T1662" s="2" t="s">
        <v>88</v>
      </c>
      <c r="U1662" s="2" t="s">
        <v>89</v>
      </c>
      <c r="V1662">
        <v>1914</v>
      </c>
      <c r="W1662" s="2" t="s">
        <v>467</v>
      </c>
      <c r="X1662">
        <v>78501</v>
      </c>
      <c r="Z1662">
        <v>78501</v>
      </c>
      <c r="AF1662">
        <v>0</v>
      </c>
      <c r="AQ1662">
        <v>78501</v>
      </c>
      <c r="AR1662">
        <v>0</v>
      </c>
      <c r="AS1662">
        <v>0</v>
      </c>
      <c r="AT1662">
        <v>78501</v>
      </c>
      <c r="AV1662">
        <v>78501</v>
      </c>
      <c r="BB1662">
        <v>0</v>
      </c>
      <c r="BL1662">
        <v>78501</v>
      </c>
      <c r="BM1662">
        <v>78501</v>
      </c>
      <c r="BN1662">
        <v>78501</v>
      </c>
      <c r="BP1662">
        <v>40377</v>
      </c>
      <c r="BQ1662">
        <v>40377</v>
      </c>
      <c r="BR1662">
        <v>0</v>
      </c>
      <c r="BS1662">
        <v>40377</v>
      </c>
      <c r="BT1662">
        <v>20180423</v>
      </c>
      <c r="BU1662" t="str">
        <f t="shared" si="75"/>
        <v>2018</v>
      </c>
      <c r="BV1662">
        <v>20190630</v>
      </c>
      <c r="BW1662" t="str">
        <f t="shared" si="76"/>
        <v>2019</v>
      </c>
      <c r="BY1662" t="str">
        <f t="shared" si="77"/>
        <v/>
      </c>
      <c r="BZ1662" s="2" t="s">
        <v>91</v>
      </c>
      <c r="CA1662" s="2" t="s">
        <v>91</v>
      </c>
      <c r="CB1662" s="2" t="s">
        <v>92</v>
      </c>
      <c r="CC1662" s="2" t="s">
        <v>524</v>
      </c>
      <c r="CD1662" s="2" t="s">
        <v>525</v>
      </c>
      <c r="CE1662">
        <v>0</v>
      </c>
      <c r="CF1662">
        <v>20200630</v>
      </c>
    </row>
    <row r="1663" spans="1:84" x14ac:dyDescent="0.35">
      <c r="A1663" s="2" t="s">
        <v>826</v>
      </c>
      <c r="B1663" s="2" t="s">
        <v>827</v>
      </c>
      <c r="C1663" s="2" t="s">
        <v>828</v>
      </c>
      <c r="D1663" s="2" t="s">
        <v>534</v>
      </c>
      <c r="E1663" s="2" t="s">
        <v>829</v>
      </c>
      <c r="F1663">
        <v>8</v>
      </c>
      <c r="G1663" s="2" t="s">
        <v>456</v>
      </c>
      <c r="H1663">
        <v>6</v>
      </c>
      <c r="I1663" s="2" t="s">
        <v>109</v>
      </c>
      <c r="J1663">
        <v>99</v>
      </c>
      <c r="K1663" s="2" t="s">
        <v>96</v>
      </c>
      <c r="L1663">
        <v>11</v>
      </c>
      <c r="M1663" s="2" t="s">
        <v>458</v>
      </c>
      <c r="N1663">
        <v>71</v>
      </c>
      <c r="O1663" s="2" t="s">
        <v>522</v>
      </c>
      <c r="P1663">
        <v>3</v>
      </c>
      <c r="Q1663" s="2" t="s">
        <v>523</v>
      </c>
      <c r="R1663" t="s">
        <v>82</v>
      </c>
      <c r="S1663" t="s">
        <v>82</v>
      </c>
      <c r="T1663" s="2" t="s">
        <v>88</v>
      </c>
      <c r="U1663" s="2" t="s">
        <v>89</v>
      </c>
      <c r="V1663">
        <v>9999</v>
      </c>
      <c r="W1663" s="2" t="s">
        <v>448</v>
      </c>
      <c r="X1663">
        <v>78501</v>
      </c>
      <c r="Z1663">
        <v>78501</v>
      </c>
      <c r="AF1663">
        <v>0</v>
      </c>
      <c r="AQ1663">
        <v>78501</v>
      </c>
      <c r="AR1663">
        <v>0</v>
      </c>
      <c r="AS1663">
        <v>0</v>
      </c>
      <c r="AT1663">
        <v>78501</v>
      </c>
      <c r="AV1663">
        <v>78501</v>
      </c>
      <c r="BB1663">
        <v>0</v>
      </c>
      <c r="BL1663">
        <v>78501</v>
      </c>
      <c r="BM1663">
        <v>78501</v>
      </c>
      <c r="BN1663">
        <v>78501</v>
      </c>
      <c r="BP1663">
        <v>39990</v>
      </c>
      <c r="BQ1663">
        <v>39990</v>
      </c>
      <c r="BR1663">
        <v>0</v>
      </c>
      <c r="BS1663">
        <v>39990</v>
      </c>
      <c r="BT1663">
        <v>20180423</v>
      </c>
      <c r="BU1663" t="str">
        <f t="shared" si="75"/>
        <v>2018</v>
      </c>
      <c r="BV1663">
        <v>20190630</v>
      </c>
      <c r="BW1663" t="str">
        <f t="shared" si="76"/>
        <v>2019</v>
      </c>
      <c r="BY1663" t="str">
        <f t="shared" si="77"/>
        <v/>
      </c>
      <c r="BZ1663" s="2" t="s">
        <v>91</v>
      </c>
      <c r="CA1663" s="2" t="s">
        <v>91</v>
      </c>
      <c r="CB1663" s="2" t="s">
        <v>92</v>
      </c>
      <c r="CC1663" s="2" t="s">
        <v>524</v>
      </c>
      <c r="CD1663" s="2" t="s">
        <v>525</v>
      </c>
      <c r="CE1663">
        <v>0</v>
      </c>
      <c r="CF1663">
        <v>20200630</v>
      </c>
    </row>
    <row r="1664" spans="1:84" x14ac:dyDescent="0.35">
      <c r="A1664" s="2" t="s">
        <v>830</v>
      </c>
      <c r="B1664" s="2" t="s">
        <v>831</v>
      </c>
      <c r="C1664" s="2" t="s">
        <v>832</v>
      </c>
      <c r="D1664" s="2" t="s">
        <v>534</v>
      </c>
      <c r="E1664" s="2" t="s">
        <v>833</v>
      </c>
      <c r="F1664">
        <v>8</v>
      </c>
      <c r="G1664" s="2" t="s">
        <v>456</v>
      </c>
      <c r="H1664">
        <v>6</v>
      </c>
      <c r="I1664" s="2" t="s">
        <v>109</v>
      </c>
      <c r="J1664">
        <v>99</v>
      </c>
      <c r="K1664" s="2" t="s">
        <v>96</v>
      </c>
      <c r="L1664">
        <v>11</v>
      </c>
      <c r="M1664" s="2" t="s">
        <v>458</v>
      </c>
      <c r="N1664">
        <v>71</v>
      </c>
      <c r="O1664" s="2" t="s">
        <v>522</v>
      </c>
      <c r="P1664">
        <v>3</v>
      </c>
      <c r="Q1664" s="2" t="s">
        <v>523</v>
      </c>
      <c r="R1664" t="s">
        <v>82</v>
      </c>
      <c r="S1664" t="s">
        <v>82</v>
      </c>
      <c r="T1664" s="2" t="s">
        <v>88</v>
      </c>
      <c r="U1664" s="2" t="s">
        <v>89</v>
      </c>
      <c r="V1664">
        <v>1914</v>
      </c>
      <c r="W1664" s="2" t="s">
        <v>467</v>
      </c>
      <c r="X1664">
        <v>78501</v>
      </c>
      <c r="Z1664">
        <v>78501</v>
      </c>
      <c r="AF1664">
        <v>0</v>
      </c>
      <c r="AQ1664">
        <v>78501</v>
      </c>
      <c r="AR1664">
        <v>0</v>
      </c>
      <c r="AS1664">
        <v>0</v>
      </c>
      <c r="AT1664">
        <v>78501</v>
      </c>
      <c r="AV1664">
        <v>78501</v>
      </c>
      <c r="BB1664">
        <v>0</v>
      </c>
      <c r="BL1664">
        <v>78501</v>
      </c>
      <c r="BM1664">
        <v>78501</v>
      </c>
      <c r="BN1664">
        <v>78501</v>
      </c>
      <c r="BP1664">
        <v>42828</v>
      </c>
      <c r="BQ1664">
        <v>42828</v>
      </c>
      <c r="BR1664">
        <v>0</v>
      </c>
      <c r="BS1664">
        <v>42828</v>
      </c>
      <c r="BT1664">
        <v>20180423</v>
      </c>
      <c r="BU1664" t="str">
        <f t="shared" si="75"/>
        <v>2018</v>
      </c>
      <c r="BV1664">
        <v>20190630</v>
      </c>
      <c r="BW1664" t="str">
        <f t="shared" si="76"/>
        <v>2019</v>
      </c>
      <c r="BY1664" t="str">
        <f t="shared" si="77"/>
        <v/>
      </c>
      <c r="BZ1664" s="2" t="s">
        <v>91</v>
      </c>
      <c r="CA1664" s="2" t="s">
        <v>91</v>
      </c>
      <c r="CB1664" s="2" t="s">
        <v>92</v>
      </c>
      <c r="CC1664" s="2" t="s">
        <v>524</v>
      </c>
      <c r="CD1664" s="2" t="s">
        <v>525</v>
      </c>
      <c r="CE1664">
        <v>0</v>
      </c>
      <c r="CF1664">
        <v>20200630</v>
      </c>
    </row>
    <row r="1665" spans="1:84" x14ac:dyDescent="0.35">
      <c r="A1665" s="2" t="s">
        <v>834</v>
      </c>
      <c r="B1665" s="2" t="s">
        <v>835</v>
      </c>
      <c r="C1665" s="2" t="s">
        <v>836</v>
      </c>
      <c r="D1665" s="2" t="s">
        <v>534</v>
      </c>
      <c r="E1665" s="2" t="s">
        <v>837</v>
      </c>
      <c r="F1665">
        <v>8</v>
      </c>
      <c r="G1665" s="2" t="s">
        <v>456</v>
      </c>
      <c r="H1665">
        <v>6</v>
      </c>
      <c r="I1665" s="2" t="s">
        <v>109</v>
      </c>
      <c r="J1665">
        <v>99</v>
      </c>
      <c r="K1665" s="2" t="s">
        <v>96</v>
      </c>
      <c r="L1665">
        <v>11</v>
      </c>
      <c r="M1665" s="2" t="s">
        <v>458</v>
      </c>
      <c r="N1665">
        <v>71</v>
      </c>
      <c r="O1665" s="2" t="s">
        <v>522</v>
      </c>
      <c r="P1665">
        <v>3</v>
      </c>
      <c r="Q1665" s="2" t="s">
        <v>523</v>
      </c>
      <c r="R1665" t="s">
        <v>82</v>
      </c>
      <c r="S1665" t="s">
        <v>82</v>
      </c>
      <c r="T1665" s="2" t="s">
        <v>88</v>
      </c>
      <c r="U1665" s="2" t="s">
        <v>89</v>
      </c>
      <c r="V1665">
        <v>9999</v>
      </c>
      <c r="W1665" s="2" t="s">
        <v>448</v>
      </c>
      <c r="X1665">
        <v>78501</v>
      </c>
      <c r="Z1665">
        <v>78501</v>
      </c>
      <c r="AF1665">
        <v>0</v>
      </c>
      <c r="AQ1665">
        <v>78501</v>
      </c>
      <c r="AR1665">
        <v>0</v>
      </c>
      <c r="AS1665">
        <v>0</v>
      </c>
      <c r="AT1665">
        <v>78501</v>
      </c>
      <c r="AV1665">
        <v>78501</v>
      </c>
      <c r="BB1665">
        <v>0</v>
      </c>
      <c r="BL1665">
        <v>78501</v>
      </c>
      <c r="BM1665">
        <v>78501</v>
      </c>
      <c r="BN1665">
        <v>78501</v>
      </c>
      <c r="BP1665">
        <v>41280</v>
      </c>
      <c r="BQ1665">
        <v>41280</v>
      </c>
      <c r="BR1665">
        <v>0</v>
      </c>
      <c r="BS1665">
        <v>41280</v>
      </c>
      <c r="BT1665">
        <v>20180423</v>
      </c>
      <c r="BU1665" t="str">
        <f t="shared" si="75"/>
        <v>2018</v>
      </c>
      <c r="BV1665">
        <v>20190630</v>
      </c>
      <c r="BW1665" t="str">
        <f t="shared" si="76"/>
        <v>2019</v>
      </c>
      <c r="BY1665" t="str">
        <f t="shared" si="77"/>
        <v/>
      </c>
      <c r="BZ1665" s="2" t="s">
        <v>91</v>
      </c>
      <c r="CA1665" s="2" t="s">
        <v>91</v>
      </c>
      <c r="CB1665" s="2" t="s">
        <v>92</v>
      </c>
      <c r="CC1665" s="2" t="s">
        <v>524</v>
      </c>
      <c r="CD1665" s="2" t="s">
        <v>525</v>
      </c>
      <c r="CE1665">
        <v>0</v>
      </c>
      <c r="CF1665">
        <v>20200630</v>
      </c>
    </row>
    <row r="1666" spans="1:84" x14ac:dyDescent="0.35">
      <c r="A1666" s="2" t="s">
        <v>838</v>
      </c>
      <c r="B1666" s="2" t="s">
        <v>839</v>
      </c>
      <c r="C1666" s="2" t="s">
        <v>840</v>
      </c>
      <c r="D1666" s="2" t="s">
        <v>534</v>
      </c>
      <c r="E1666" s="2" t="s">
        <v>841</v>
      </c>
      <c r="F1666">
        <v>8</v>
      </c>
      <c r="G1666" s="2" t="s">
        <v>456</v>
      </c>
      <c r="H1666">
        <v>6</v>
      </c>
      <c r="I1666" s="2" t="s">
        <v>109</v>
      </c>
      <c r="J1666">
        <v>99</v>
      </c>
      <c r="K1666" s="2" t="s">
        <v>96</v>
      </c>
      <c r="L1666">
        <v>11</v>
      </c>
      <c r="M1666" s="2" t="s">
        <v>458</v>
      </c>
      <c r="N1666">
        <v>71</v>
      </c>
      <c r="O1666" s="2" t="s">
        <v>522</v>
      </c>
      <c r="P1666">
        <v>3</v>
      </c>
      <c r="Q1666" s="2" t="s">
        <v>523</v>
      </c>
      <c r="R1666" t="s">
        <v>82</v>
      </c>
      <c r="S1666" t="s">
        <v>82</v>
      </c>
      <c r="T1666" s="2" t="s">
        <v>88</v>
      </c>
      <c r="U1666" s="2" t="s">
        <v>89</v>
      </c>
      <c r="V1666">
        <v>9999</v>
      </c>
      <c r="W1666" s="2" t="s">
        <v>448</v>
      </c>
      <c r="X1666">
        <v>78501</v>
      </c>
      <c r="Z1666">
        <v>78501</v>
      </c>
      <c r="AF1666">
        <v>0</v>
      </c>
      <c r="AQ1666">
        <v>78501</v>
      </c>
      <c r="AR1666">
        <v>0</v>
      </c>
      <c r="AS1666">
        <v>0</v>
      </c>
      <c r="AT1666">
        <v>78501</v>
      </c>
      <c r="AV1666">
        <v>78501</v>
      </c>
      <c r="BB1666">
        <v>0</v>
      </c>
      <c r="BL1666">
        <v>78501</v>
      </c>
      <c r="BM1666">
        <v>78501</v>
      </c>
      <c r="BN1666">
        <v>78501</v>
      </c>
      <c r="BP1666">
        <v>39628.800000000003</v>
      </c>
      <c r="BQ1666">
        <v>39628.800000000003</v>
      </c>
      <c r="BR1666">
        <v>0</v>
      </c>
      <c r="BS1666">
        <v>39628.800000000003</v>
      </c>
      <c r="BT1666">
        <v>20180423</v>
      </c>
      <c r="BU1666" t="str">
        <f t="shared" ref="BU1666:BU1729" si="78">LEFT(BT:BT,4)</f>
        <v>2018</v>
      </c>
      <c r="BV1666">
        <v>20190630</v>
      </c>
      <c r="BW1666" t="str">
        <f t="shared" ref="BW1666:BW1729" si="79">LEFT(BV:BV,4)</f>
        <v>2019</v>
      </c>
      <c r="BY1666" t="str">
        <f t="shared" ref="BY1666:BY1729" si="80">LEFT(BX:BX,4)</f>
        <v/>
      </c>
      <c r="BZ1666" s="2" t="s">
        <v>91</v>
      </c>
      <c r="CA1666" s="2" t="s">
        <v>91</v>
      </c>
      <c r="CB1666" s="2" t="s">
        <v>92</v>
      </c>
      <c r="CC1666" s="2" t="s">
        <v>524</v>
      </c>
      <c r="CD1666" s="2" t="s">
        <v>525</v>
      </c>
      <c r="CE1666">
        <v>0</v>
      </c>
      <c r="CF1666">
        <v>20200630</v>
      </c>
    </row>
    <row r="1667" spans="1:84" x14ac:dyDescent="0.35">
      <c r="A1667" s="2" t="s">
        <v>842</v>
      </c>
      <c r="B1667" s="2" t="s">
        <v>843</v>
      </c>
      <c r="C1667" s="2" t="s">
        <v>844</v>
      </c>
      <c r="D1667" s="2" t="s">
        <v>534</v>
      </c>
      <c r="E1667" s="2" t="s">
        <v>845</v>
      </c>
      <c r="F1667">
        <v>8</v>
      </c>
      <c r="G1667" s="2" t="s">
        <v>456</v>
      </c>
      <c r="H1667">
        <v>6</v>
      </c>
      <c r="I1667" s="2" t="s">
        <v>109</v>
      </c>
      <c r="J1667">
        <v>99</v>
      </c>
      <c r="K1667" s="2" t="s">
        <v>96</v>
      </c>
      <c r="L1667">
        <v>11</v>
      </c>
      <c r="M1667" s="2" t="s">
        <v>458</v>
      </c>
      <c r="N1667">
        <v>71</v>
      </c>
      <c r="O1667" s="2" t="s">
        <v>522</v>
      </c>
      <c r="P1667">
        <v>3</v>
      </c>
      <c r="Q1667" s="2" t="s">
        <v>523</v>
      </c>
      <c r="R1667" t="s">
        <v>82</v>
      </c>
      <c r="S1667" t="s">
        <v>82</v>
      </c>
      <c r="T1667" s="2" t="s">
        <v>88</v>
      </c>
      <c r="U1667" s="2" t="s">
        <v>89</v>
      </c>
      <c r="V1667">
        <v>9999</v>
      </c>
      <c r="W1667" s="2" t="s">
        <v>448</v>
      </c>
      <c r="X1667">
        <v>78501</v>
      </c>
      <c r="Z1667">
        <v>78501</v>
      </c>
      <c r="AF1667">
        <v>0</v>
      </c>
      <c r="AQ1667">
        <v>78501</v>
      </c>
      <c r="AR1667">
        <v>0</v>
      </c>
      <c r="AS1667">
        <v>0</v>
      </c>
      <c r="AT1667">
        <v>78501</v>
      </c>
      <c r="AV1667">
        <v>78501</v>
      </c>
      <c r="BB1667">
        <v>0</v>
      </c>
      <c r="BL1667">
        <v>78501</v>
      </c>
      <c r="BM1667">
        <v>78501</v>
      </c>
      <c r="BN1667">
        <v>78501</v>
      </c>
      <c r="BP1667">
        <v>43860</v>
      </c>
      <c r="BQ1667">
        <v>43860</v>
      </c>
      <c r="BR1667">
        <v>0</v>
      </c>
      <c r="BS1667">
        <v>43860</v>
      </c>
      <c r="BT1667">
        <v>20180423</v>
      </c>
      <c r="BU1667" t="str">
        <f t="shared" si="78"/>
        <v>2018</v>
      </c>
      <c r="BV1667">
        <v>20190630</v>
      </c>
      <c r="BW1667" t="str">
        <f t="shared" si="79"/>
        <v>2019</v>
      </c>
      <c r="BY1667" t="str">
        <f t="shared" si="80"/>
        <v/>
      </c>
      <c r="BZ1667" s="2" t="s">
        <v>91</v>
      </c>
      <c r="CA1667" s="2" t="s">
        <v>91</v>
      </c>
      <c r="CB1667" s="2" t="s">
        <v>92</v>
      </c>
      <c r="CC1667" s="2" t="s">
        <v>524</v>
      </c>
      <c r="CD1667" s="2" t="s">
        <v>525</v>
      </c>
      <c r="CE1667">
        <v>0</v>
      </c>
      <c r="CF1667">
        <v>20200630</v>
      </c>
    </row>
    <row r="1668" spans="1:84" x14ac:dyDescent="0.35">
      <c r="A1668" s="2" t="s">
        <v>11476</v>
      </c>
      <c r="B1668" s="2" t="s">
        <v>11477</v>
      </c>
      <c r="C1668" s="2" t="s">
        <v>11478</v>
      </c>
      <c r="D1668" s="2" t="s">
        <v>11479</v>
      </c>
      <c r="E1668" s="2" t="s">
        <v>11480</v>
      </c>
      <c r="F1668">
        <v>1</v>
      </c>
      <c r="G1668" s="2" t="s">
        <v>166</v>
      </c>
      <c r="H1668">
        <v>7</v>
      </c>
      <c r="I1668" s="2" t="s">
        <v>785</v>
      </c>
      <c r="J1668">
        <v>99</v>
      </c>
      <c r="K1668" s="2" t="s">
        <v>96</v>
      </c>
      <c r="L1668">
        <v>8</v>
      </c>
      <c r="M1668" s="2" t="s">
        <v>127</v>
      </c>
      <c r="N1668">
        <v>62</v>
      </c>
      <c r="O1668" s="2" t="s">
        <v>2465</v>
      </c>
      <c r="P1668">
        <v>999</v>
      </c>
      <c r="Q1668" s="2" t="s">
        <v>3537</v>
      </c>
      <c r="R1668" t="s">
        <v>82</v>
      </c>
      <c r="S1668" t="s">
        <v>82</v>
      </c>
      <c r="T1668" s="2" t="s">
        <v>2001</v>
      </c>
      <c r="U1668" s="2" t="s">
        <v>2002</v>
      </c>
      <c r="V1668">
        <v>915</v>
      </c>
      <c r="W1668" s="2" t="s">
        <v>647</v>
      </c>
      <c r="X1668">
        <v>39242.14</v>
      </c>
      <c r="Y1668">
        <v>39242.14</v>
      </c>
      <c r="AD1668">
        <v>27469.49</v>
      </c>
      <c r="AF1668">
        <v>0</v>
      </c>
      <c r="AI1668">
        <v>11772.64</v>
      </c>
      <c r="AO1668">
        <v>117726</v>
      </c>
      <c r="AQ1668">
        <v>78484.27</v>
      </c>
      <c r="AR1668">
        <v>0</v>
      </c>
      <c r="AS1668">
        <v>0</v>
      </c>
      <c r="AT1668">
        <v>39242.14</v>
      </c>
      <c r="AU1668">
        <v>39242.14</v>
      </c>
      <c r="AZ1668">
        <v>27469.49</v>
      </c>
      <c r="BB1668">
        <v>0</v>
      </c>
      <c r="BE1668">
        <v>11772.64</v>
      </c>
      <c r="BK1668">
        <v>117726</v>
      </c>
      <c r="BL1668">
        <v>78484.27</v>
      </c>
      <c r="BM1668">
        <v>78484.27</v>
      </c>
      <c r="BN1668">
        <v>78484.27</v>
      </c>
      <c r="BS1668">
        <v>0</v>
      </c>
      <c r="BT1668">
        <v>20201204</v>
      </c>
      <c r="BU1668" t="str">
        <f t="shared" si="78"/>
        <v>2020</v>
      </c>
      <c r="BV1668">
        <v>20211231</v>
      </c>
      <c r="BW1668" t="str">
        <f t="shared" si="79"/>
        <v>2021</v>
      </c>
      <c r="BX1668">
        <v>20211204</v>
      </c>
      <c r="BY1668" t="str">
        <f t="shared" si="80"/>
        <v>2021</v>
      </c>
      <c r="BZ1668" s="2" t="s">
        <v>101</v>
      </c>
      <c r="CA1668" s="2" t="s">
        <v>91</v>
      </c>
      <c r="CB1668" s="2" t="s">
        <v>92</v>
      </c>
      <c r="CC1668" s="2" t="s">
        <v>2402</v>
      </c>
      <c r="CD1668" s="2" t="s">
        <v>525</v>
      </c>
      <c r="CE1668">
        <v>0</v>
      </c>
      <c r="CF1668">
        <v>20201231</v>
      </c>
    </row>
    <row r="1669" spans="1:84" x14ac:dyDescent="0.35">
      <c r="A1669" s="2" t="s">
        <v>3504</v>
      </c>
      <c r="B1669" s="2" t="s">
        <v>3505</v>
      </c>
      <c r="C1669" s="2" t="s">
        <v>3506</v>
      </c>
      <c r="D1669" s="2" t="s">
        <v>3487</v>
      </c>
      <c r="E1669" s="2" t="s">
        <v>3507</v>
      </c>
      <c r="F1669">
        <v>1</v>
      </c>
      <c r="G1669" s="2" t="s">
        <v>166</v>
      </c>
      <c r="H1669">
        <v>7</v>
      </c>
      <c r="I1669" s="2" t="s">
        <v>785</v>
      </c>
      <c r="J1669">
        <v>20</v>
      </c>
      <c r="K1669" s="2" t="s">
        <v>3069</v>
      </c>
      <c r="L1669">
        <v>8</v>
      </c>
      <c r="M1669" s="2" t="s">
        <v>127</v>
      </c>
      <c r="N1669">
        <v>62</v>
      </c>
      <c r="O1669" s="2" t="s">
        <v>2465</v>
      </c>
      <c r="P1669">
        <v>634</v>
      </c>
      <c r="Q1669" s="2" t="s">
        <v>2785</v>
      </c>
      <c r="R1669" t="s">
        <v>82</v>
      </c>
      <c r="S1669" t="s">
        <v>82</v>
      </c>
      <c r="T1669" s="2" t="s">
        <v>1346</v>
      </c>
      <c r="U1669" s="2" t="s">
        <v>1347</v>
      </c>
      <c r="V1669">
        <v>606</v>
      </c>
      <c r="W1669" s="2" t="s">
        <v>2404</v>
      </c>
      <c r="X1669">
        <v>39164.9</v>
      </c>
      <c r="Y1669">
        <v>39164.9</v>
      </c>
      <c r="AD1669">
        <v>27415.43</v>
      </c>
      <c r="AF1669">
        <v>0</v>
      </c>
      <c r="AI1669">
        <v>11749.46</v>
      </c>
      <c r="AO1669">
        <v>105810</v>
      </c>
      <c r="AQ1669">
        <v>78329.789999999994</v>
      </c>
      <c r="AR1669">
        <v>0</v>
      </c>
      <c r="AS1669">
        <v>0</v>
      </c>
      <c r="AT1669">
        <v>39164.9</v>
      </c>
      <c r="AU1669">
        <v>39164.9</v>
      </c>
      <c r="AZ1669">
        <v>27415.43</v>
      </c>
      <c r="BB1669">
        <v>0</v>
      </c>
      <c r="BE1669">
        <v>11749.46</v>
      </c>
      <c r="BK1669">
        <v>105810</v>
      </c>
      <c r="BL1669">
        <v>78329.789999999994</v>
      </c>
      <c r="BM1669">
        <v>78329.789999999994</v>
      </c>
      <c r="BN1669">
        <v>78329.789999999994</v>
      </c>
      <c r="BP1669">
        <v>78329.789999999994</v>
      </c>
      <c r="BQ1669">
        <v>78329.789999999994</v>
      </c>
      <c r="BR1669">
        <v>0</v>
      </c>
      <c r="BS1669">
        <v>184139.82</v>
      </c>
      <c r="BT1669">
        <v>20160722</v>
      </c>
      <c r="BU1669" t="str">
        <f t="shared" si="78"/>
        <v>2016</v>
      </c>
      <c r="BV1669">
        <v>20180331</v>
      </c>
      <c r="BW1669" t="str">
        <f t="shared" si="79"/>
        <v>2018</v>
      </c>
      <c r="BX1669">
        <v>20180630</v>
      </c>
      <c r="BY1669" t="str">
        <f t="shared" si="80"/>
        <v>2018</v>
      </c>
      <c r="BZ1669" s="2" t="s">
        <v>131</v>
      </c>
      <c r="CA1669" s="2" t="s">
        <v>778</v>
      </c>
      <c r="CB1669" s="2" t="s">
        <v>455</v>
      </c>
      <c r="CC1669" s="2" t="s">
        <v>788</v>
      </c>
      <c r="CD1669" s="2" t="s">
        <v>789</v>
      </c>
      <c r="CE1669">
        <v>0</v>
      </c>
      <c r="CF1669">
        <v>20201231</v>
      </c>
    </row>
    <row r="1670" spans="1:84" x14ac:dyDescent="0.35">
      <c r="A1670" s="2" t="s">
        <v>7306</v>
      </c>
      <c r="B1670" s="2" t="s">
        <v>7307</v>
      </c>
      <c r="C1670" s="2" t="s">
        <v>7308</v>
      </c>
      <c r="D1670" s="2" t="s">
        <v>7309</v>
      </c>
      <c r="E1670" s="2" t="s">
        <v>7310</v>
      </c>
      <c r="F1670">
        <v>8</v>
      </c>
      <c r="G1670" s="2" t="s">
        <v>456</v>
      </c>
      <c r="H1670">
        <v>2</v>
      </c>
      <c r="I1670" s="2" t="s">
        <v>445</v>
      </c>
      <c r="J1670">
        <v>12</v>
      </c>
      <c r="K1670" s="2" t="s">
        <v>452</v>
      </c>
      <c r="L1670">
        <v>11</v>
      </c>
      <c r="M1670" s="2" t="s">
        <v>458</v>
      </c>
      <c r="N1670">
        <v>71</v>
      </c>
      <c r="O1670" s="2" t="s">
        <v>522</v>
      </c>
      <c r="P1670">
        <v>10</v>
      </c>
      <c r="Q1670" s="2" t="s">
        <v>1830</v>
      </c>
      <c r="R1670" t="s">
        <v>82</v>
      </c>
      <c r="S1670" t="s">
        <v>82</v>
      </c>
      <c r="T1670" s="2" t="s">
        <v>519</v>
      </c>
      <c r="U1670" s="2" t="s">
        <v>520</v>
      </c>
      <c r="V1670">
        <v>915</v>
      </c>
      <c r="W1670" s="2" t="s">
        <v>647</v>
      </c>
      <c r="X1670">
        <v>78065.899999999994</v>
      </c>
      <c r="Z1670">
        <v>78065.899999999994</v>
      </c>
      <c r="AF1670">
        <v>0</v>
      </c>
      <c r="AQ1670">
        <v>78065.899999999994</v>
      </c>
      <c r="AR1670">
        <v>0</v>
      </c>
      <c r="AS1670">
        <v>0</v>
      </c>
      <c r="AT1670">
        <v>78065.899999999994</v>
      </c>
      <c r="AV1670">
        <v>78065.899999999994</v>
      </c>
      <c r="BB1670">
        <v>0</v>
      </c>
      <c r="BL1670">
        <v>78065.899999999994</v>
      </c>
      <c r="BM1670">
        <v>78065.899999999994</v>
      </c>
      <c r="BN1670">
        <v>78065.899999999994</v>
      </c>
      <c r="BS1670">
        <v>0</v>
      </c>
      <c r="BT1670">
        <v>20191108</v>
      </c>
      <c r="BU1670" t="str">
        <f t="shared" si="78"/>
        <v>2019</v>
      </c>
      <c r="BV1670">
        <v>20210123</v>
      </c>
      <c r="BW1670" t="str">
        <f t="shared" si="79"/>
        <v>2021</v>
      </c>
      <c r="BY1670" t="str">
        <f t="shared" si="80"/>
        <v/>
      </c>
      <c r="BZ1670" s="2" t="s">
        <v>101</v>
      </c>
      <c r="CA1670" s="2" t="s">
        <v>91</v>
      </c>
      <c r="CB1670" s="2" t="s">
        <v>92</v>
      </c>
      <c r="CC1670" s="2" t="s">
        <v>449</v>
      </c>
      <c r="CD1670" s="2" t="s">
        <v>450</v>
      </c>
      <c r="CE1670">
        <v>0</v>
      </c>
      <c r="CF1670">
        <v>20201231</v>
      </c>
    </row>
    <row r="1671" spans="1:84" x14ac:dyDescent="0.35">
      <c r="A1671" s="2" t="s">
        <v>5660</v>
      </c>
      <c r="B1671" s="2" t="s">
        <v>5661</v>
      </c>
      <c r="C1671" s="2" t="s">
        <v>5653</v>
      </c>
      <c r="D1671" s="2" t="s">
        <v>5654</v>
      </c>
      <c r="E1671" s="2" t="s">
        <v>5662</v>
      </c>
      <c r="F1671">
        <v>1</v>
      </c>
      <c r="G1671" s="2" t="s">
        <v>166</v>
      </c>
      <c r="H1671">
        <v>7</v>
      </c>
      <c r="I1671" s="2" t="s">
        <v>785</v>
      </c>
      <c r="J1671">
        <v>20</v>
      </c>
      <c r="K1671" s="2" t="s">
        <v>3069</v>
      </c>
      <c r="L1671">
        <v>8</v>
      </c>
      <c r="M1671" s="2" t="s">
        <v>127</v>
      </c>
      <c r="N1671">
        <v>61</v>
      </c>
      <c r="O1671" s="2" t="s">
        <v>128</v>
      </c>
      <c r="P1671">
        <v>620</v>
      </c>
      <c r="Q1671" s="2" t="s">
        <v>129</v>
      </c>
      <c r="R1671" t="s">
        <v>82</v>
      </c>
      <c r="S1671" t="s">
        <v>82</v>
      </c>
      <c r="T1671" s="2" t="s">
        <v>88</v>
      </c>
      <c r="U1671" s="2" t="s">
        <v>89</v>
      </c>
      <c r="V1671">
        <v>606</v>
      </c>
      <c r="W1671" s="2" t="s">
        <v>2404</v>
      </c>
      <c r="X1671">
        <v>38977.699999999997</v>
      </c>
      <c r="Y1671">
        <v>38977.699999999997</v>
      </c>
      <c r="AD1671">
        <v>27284.39</v>
      </c>
      <c r="AF1671">
        <v>0</v>
      </c>
      <c r="AI1671">
        <v>11693.31</v>
      </c>
      <c r="AO1671">
        <v>19489</v>
      </c>
      <c r="AQ1671">
        <v>77955.399999999994</v>
      </c>
      <c r="AR1671">
        <v>0</v>
      </c>
      <c r="AS1671">
        <v>0</v>
      </c>
      <c r="AT1671">
        <v>38977.699999999997</v>
      </c>
      <c r="AU1671">
        <v>38977.699999999997</v>
      </c>
      <c r="AZ1671">
        <v>27284.39</v>
      </c>
      <c r="BB1671">
        <v>0</v>
      </c>
      <c r="BE1671">
        <v>11693.31</v>
      </c>
      <c r="BK1671">
        <v>19489</v>
      </c>
      <c r="BL1671">
        <v>77955.399999999994</v>
      </c>
      <c r="BS1671">
        <v>0</v>
      </c>
      <c r="BT1671">
        <v>20171110</v>
      </c>
      <c r="BU1671" t="str">
        <f t="shared" si="78"/>
        <v>2017</v>
      </c>
      <c r="BV1671">
        <v>20230131</v>
      </c>
      <c r="BW1671" t="str">
        <f t="shared" si="79"/>
        <v>2023</v>
      </c>
      <c r="BY1671" t="str">
        <f t="shared" si="80"/>
        <v/>
      </c>
      <c r="BZ1671" s="2" t="s">
        <v>101</v>
      </c>
      <c r="CA1671" s="2" t="s">
        <v>91</v>
      </c>
      <c r="CB1671" s="2" t="s">
        <v>3059</v>
      </c>
      <c r="CC1671" s="2" t="s">
        <v>2402</v>
      </c>
      <c r="CD1671" s="2" t="s">
        <v>525</v>
      </c>
      <c r="CE1671">
        <v>0</v>
      </c>
      <c r="CF1671">
        <v>20201231</v>
      </c>
    </row>
    <row r="1672" spans="1:84" x14ac:dyDescent="0.35">
      <c r="A1672" s="2" t="s">
        <v>531</v>
      </c>
      <c r="B1672" s="2" t="s">
        <v>532</v>
      </c>
      <c r="C1672" s="2" t="s">
        <v>533</v>
      </c>
      <c r="D1672" s="2" t="s">
        <v>534</v>
      </c>
      <c r="E1672" s="2" t="s">
        <v>535</v>
      </c>
      <c r="F1672">
        <v>11</v>
      </c>
      <c r="G1672" s="2" t="s">
        <v>451</v>
      </c>
      <c r="H1672">
        <v>6</v>
      </c>
      <c r="I1672" s="2" t="s">
        <v>109</v>
      </c>
      <c r="J1672">
        <v>1</v>
      </c>
      <c r="K1672" s="2" t="s">
        <v>457</v>
      </c>
      <c r="L1672">
        <v>11</v>
      </c>
      <c r="M1672" s="2" t="s">
        <v>458</v>
      </c>
      <c r="N1672">
        <v>71</v>
      </c>
      <c r="O1672" s="2" t="s">
        <v>522</v>
      </c>
      <c r="P1672">
        <v>3</v>
      </c>
      <c r="Q1672" s="2" t="s">
        <v>523</v>
      </c>
      <c r="R1672" t="s">
        <v>82</v>
      </c>
      <c r="S1672" t="s">
        <v>82</v>
      </c>
      <c r="T1672" s="2" t="s">
        <v>88</v>
      </c>
      <c r="U1672" s="2" t="s">
        <v>89</v>
      </c>
      <c r="V1672">
        <v>9999</v>
      </c>
      <c r="W1672" s="2" t="s">
        <v>448</v>
      </c>
      <c r="X1672">
        <v>77907.67</v>
      </c>
      <c r="Z1672">
        <v>77907.67</v>
      </c>
      <c r="AF1672">
        <v>0</v>
      </c>
      <c r="AQ1672">
        <v>77907.67</v>
      </c>
      <c r="AR1672">
        <v>0</v>
      </c>
      <c r="AS1672">
        <v>0</v>
      </c>
      <c r="AT1672">
        <v>77907.67</v>
      </c>
      <c r="AV1672">
        <v>77907.67</v>
      </c>
      <c r="BB1672">
        <v>0</v>
      </c>
      <c r="BL1672">
        <v>77907.67</v>
      </c>
      <c r="BM1672">
        <v>77907.67</v>
      </c>
      <c r="BN1672">
        <v>77907.67</v>
      </c>
      <c r="BP1672">
        <v>4276.3500000000004</v>
      </c>
      <c r="BQ1672">
        <v>4276.3500000000004</v>
      </c>
      <c r="BR1672">
        <v>0</v>
      </c>
      <c r="BS1672">
        <v>4276.3500000000004</v>
      </c>
      <c r="BT1672">
        <v>20180424</v>
      </c>
      <c r="BU1672" t="str">
        <f t="shared" si="78"/>
        <v>2018</v>
      </c>
      <c r="BV1672">
        <v>20190913</v>
      </c>
      <c r="BW1672" t="str">
        <f t="shared" si="79"/>
        <v>2019</v>
      </c>
      <c r="BY1672" t="str">
        <f t="shared" si="80"/>
        <v/>
      </c>
      <c r="BZ1672" s="2" t="s">
        <v>91</v>
      </c>
      <c r="CA1672" s="2" t="s">
        <v>91</v>
      </c>
      <c r="CB1672" s="2" t="s">
        <v>92</v>
      </c>
      <c r="CC1672" s="2" t="s">
        <v>524</v>
      </c>
      <c r="CD1672" s="2" t="s">
        <v>525</v>
      </c>
      <c r="CE1672">
        <v>0</v>
      </c>
      <c r="CF1672">
        <v>20200630</v>
      </c>
    </row>
    <row r="1673" spans="1:84" x14ac:dyDescent="0.35">
      <c r="A1673" s="2" t="s">
        <v>17220</v>
      </c>
      <c r="B1673" s="2" t="s">
        <v>17212</v>
      </c>
      <c r="C1673" s="2" t="s">
        <v>17213</v>
      </c>
      <c r="D1673" s="2" t="s">
        <v>17214</v>
      </c>
      <c r="E1673" s="2" t="s">
        <v>17221</v>
      </c>
      <c r="F1673">
        <v>1</v>
      </c>
      <c r="G1673" s="2" t="s">
        <v>166</v>
      </c>
      <c r="H1673">
        <v>7</v>
      </c>
      <c r="I1673" s="2" t="s">
        <v>785</v>
      </c>
      <c r="J1673">
        <v>99</v>
      </c>
      <c r="K1673" s="2" t="s">
        <v>96</v>
      </c>
      <c r="L1673">
        <v>8</v>
      </c>
      <c r="M1673" s="2" t="s">
        <v>127</v>
      </c>
      <c r="N1673">
        <v>62</v>
      </c>
      <c r="O1673" s="2" t="s">
        <v>2465</v>
      </c>
      <c r="P1673">
        <v>999</v>
      </c>
      <c r="Q1673" s="2" t="s">
        <v>3537</v>
      </c>
      <c r="R1673" t="s">
        <v>82</v>
      </c>
      <c r="S1673" t="s">
        <v>82</v>
      </c>
      <c r="T1673" s="2" t="s">
        <v>2001</v>
      </c>
      <c r="U1673" s="2" t="s">
        <v>2002</v>
      </c>
      <c r="V1673">
        <v>915</v>
      </c>
      <c r="W1673" s="2" t="s">
        <v>647</v>
      </c>
      <c r="X1673">
        <v>38889.410000000003</v>
      </c>
      <c r="Y1673">
        <v>38889.410000000003</v>
      </c>
      <c r="AD1673">
        <v>27222.59</v>
      </c>
      <c r="AF1673">
        <v>0</v>
      </c>
      <c r="AI1673">
        <v>11666.82</v>
      </c>
      <c r="AO1673">
        <v>115251</v>
      </c>
      <c r="AQ1673">
        <v>77778.820000000007</v>
      </c>
      <c r="AR1673">
        <v>0</v>
      </c>
      <c r="AS1673">
        <v>0</v>
      </c>
      <c r="AT1673">
        <v>38889.410000000003</v>
      </c>
      <c r="AU1673">
        <v>38889.410000000003</v>
      </c>
      <c r="AZ1673">
        <v>27222.59</v>
      </c>
      <c r="BB1673">
        <v>0</v>
      </c>
      <c r="BE1673">
        <v>11666.82</v>
      </c>
      <c r="BK1673">
        <v>115251</v>
      </c>
      <c r="BL1673">
        <v>77778.820000000007</v>
      </c>
      <c r="BM1673">
        <v>77778.820000000007</v>
      </c>
      <c r="BN1673">
        <v>77778.820000000007</v>
      </c>
      <c r="BP1673">
        <v>50234.35</v>
      </c>
      <c r="BQ1673">
        <v>50234.35</v>
      </c>
      <c r="BR1673">
        <v>0</v>
      </c>
      <c r="BS1673">
        <v>111632.46</v>
      </c>
      <c r="BT1673">
        <v>20180102</v>
      </c>
      <c r="BU1673" t="str">
        <f t="shared" si="78"/>
        <v>2018</v>
      </c>
      <c r="BV1673">
        <v>20200718</v>
      </c>
      <c r="BW1673" t="str">
        <f t="shared" si="79"/>
        <v>2020</v>
      </c>
      <c r="BX1673">
        <v>20201022</v>
      </c>
      <c r="BY1673" t="str">
        <f t="shared" si="80"/>
        <v>2020</v>
      </c>
      <c r="BZ1673" s="2" t="s">
        <v>91</v>
      </c>
      <c r="CA1673" s="2" t="s">
        <v>91</v>
      </c>
      <c r="CB1673" s="2" t="s">
        <v>455</v>
      </c>
      <c r="CC1673" s="2" t="s">
        <v>788</v>
      </c>
      <c r="CD1673" s="2" t="s">
        <v>789</v>
      </c>
      <c r="CE1673">
        <v>0</v>
      </c>
      <c r="CF1673">
        <v>20201231</v>
      </c>
    </row>
    <row r="1674" spans="1:84" x14ac:dyDescent="0.35">
      <c r="A1674" s="2" t="s">
        <v>14268</v>
      </c>
      <c r="B1674" s="2" t="s">
        <v>14269</v>
      </c>
      <c r="C1674" s="2" t="s">
        <v>14270</v>
      </c>
      <c r="D1674" s="2" t="s">
        <v>14271</v>
      </c>
      <c r="E1674" s="2" t="s">
        <v>14272</v>
      </c>
      <c r="F1674">
        <v>1</v>
      </c>
      <c r="G1674" s="2" t="s">
        <v>166</v>
      </c>
      <c r="H1674">
        <v>7</v>
      </c>
      <c r="I1674" s="2" t="s">
        <v>785</v>
      </c>
      <c r="J1674">
        <v>99</v>
      </c>
      <c r="K1674" s="2" t="s">
        <v>96</v>
      </c>
      <c r="L1674">
        <v>8</v>
      </c>
      <c r="M1674" s="2" t="s">
        <v>127</v>
      </c>
      <c r="N1674">
        <v>62</v>
      </c>
      <c r="O1674" s="2" t="s">
        <v>2465</v>
      </c>
      <c r="P1674">
        <v>999</v>
      </c>
      <c r="Q1674" s="2" t="s">
        <v>3537</v>
      </c>
      <c r="R1674" t="s">
        <v>82</v>
      </c>
      <c r="S1674" t="s">
        <v>82</v>
      </c>
      <c r="T1674" s="2" t="s">
        <v>2001</v>
      </c>
      <c r="U1674" s="2" t="s">
        <v>2002</v>
      </c>
      <c r="V1674">
        <v>906</v>
      </c>
      <c r="W1674" s="2" t="s">
        <v>6675</v>
      </c>
      <c r="X1674">
        <v>38875</v>
      </c>
      <c r="Y1674">
        <v>38875</v>
      </c>
      <c r="AD1674">
        <v>27212.5</v>
      </c>
      <c r="AF1674">
        <v>0</v>
      </c>
      <c r="AI1674">
        <v>11662.5</v>
      </c>
      <c r="AO1674">
        <v>22250</v>
      </c>
      <c r="AQ1674">
        <v>77750</v>
      </c>
      <c r="AR1674">
        <v>0</v>
      </c>
      <c r="AS1674">
        <v>0</v>
      </c>
      <c r="AT1674">
        <v>38875</v>
      </c>
      <c r="AU1674">
        <v>38875</v>
      </c>
      <c r="AZ1674">
        <v>27212.5</v>
      </c>
      <c r="BB1674">
        <v>0</v>
      </c>
      <c r="BE1674">
        <v>11662.5</v>
      </c>
      <c r="BK1674">
        <v>22250</v>
      </c>
      <c r="BL1674">
        <v>77750</v>
      </c>
      <c r="BM1674">
        <v>77750</v>
      </c>
      <c r="BN1674">
        <v>77750</v>
      </c>
      <c r="BP1674">
        <v>77750</v>
      </c>
      <c r="BQ1674">
        <v>77750</v>
      </c>
      <c r="BR1674">
        <v>0</v>
      </c>
      <c r="BS1674">
        <v>100000</v>
      </c>
      <c r="BT1674">
        <v>20190615</v>
      </c>
      <c r="BU1674" t="str">
        <f t="shared" si="78"/>
        <v>2019</v>
      </c>
      <c r="BV1674">
        <v>20200715</v>
      </c>
      <c r="BW1674" t="str">
        <f t="shared" si="79"/>
        <v>2020</v>
      </c>
      <c r="BX1674">
        <v>20200713</v>
      </c>
      <c r="BY1674" t="str">
        <f t="shared" si="80"/>
        <v>2020</v>
      </c>
      <c r="BZ1674" s="2" t="s">
        <v>131</v>
      </c>
      <c r="CA1674" s="2" t="s">
        <v>778</v>
      </c>
      <c r="CB1674" s="2" t="s">
        <v>455</v>
      </c>
      <c r="CC1674" s="2" t="s">
        <v>788</v>
      </c>
      <c r="CD1674" s="2" t="s">
        <v>789</v>
      </c>
      <c r="CE1674">
        <v>0</v>
      </c>
      <c r="CF1674">
        <v>20201231</v>
      </c>
    </row>
    <row r="1675" spans="1:84" x14ac:dyDescent="0.35">
      <c r="A1675" s="2" t="s">
        <v>21901</v>
      </c>
      <c r="B1675" s="2" t="s">
        <v>21899</v>
      </c>
      <c r="C1675" s="2" t="s">
        <v>21902</v>
      </c>
      <c r="D1675" s="2" t="s">
        <v>21674</v>
      </c>
      <c r="E1675" s="2" t="s">
        <v>21903</v>
      </c>
      <c r="F1675">
        <v>8</v>
      </c>
      <c r="G1675" s="2" t="s">
        <v>456</v>
      </c>
      <c r="H1675">
        <v>2</v>
      </c>
      <c r="I1675" s="2" t="s">
        <v>445</v>
      </c>
      <c r="J1675">
        <v>12</v>
      </c>
      <c r="K1675" s="2" t="s">
        <v>452</v>
      </c>
      <c r="L1675">
        <v>11</v>
      </c>
      <c r="M1675" s="2" t="s">
        <v>458</v>
      </c>
      <c r="N1675">
        <v>71</v>
      </c>
      <c r="O1675" s="2" t="s">
        <v>522</v>
      </c>
      <c r="P1675">
        <v>20</v>
      </c>
      <c r="Q1675" s="2" t="s">
        <v>594</v>
      </c>
      <c r="R1675" t="s">
        <v>82</v>
      </c>
      <c r="S1675" t="s">
        <v>82</v>
      </c>
      <c r="T1675" s="2" t="s">
        <v>88</v>
      </c>
      <c r="U1675" s="2" t="s">
        <v>89</v>
      </c>
      <c r="V1675">
        <v>710</v>
      </c>
      <c r="W1675" s="2" t="s">
        <v>7200</v>
      </c>
      <c r="X1675">
        <v>38846.5</v>
      </c>
      <c r="Z1675">
        <v>38846.5</v>
      </c>
      <c r="AD1675">
        <v>27192.55</v>
      </c>
      <c r="AF1675">
        <v>0</v>
      </c>
      <c r="AI1675">
        <v>11653.95</v>
      </c>
      <c r="AQ1675">
        <v>77693</v>
      </c>
      <c r="AR1675">
        <v>0</v>
      </c>
      <c r="AS1675">
        <v>0</v>
      </c>
      <c r="AT1675">
        <v>38846.5</v>
      </c>
      <c r="AV1675">
        <v>38846.5</v>
      </c>
      <c r="AZ1675">
        <v>27192.55</v>
      </c>
      <c r="BB1675">
        <v>0</v>
      </c>
      <c r="BE1675">
        <v>11653.95</v>
      </c>
      <c r="BL1675">
        <v>77693</v>
      </c>
      <c r="BM1675">
        <v>77693</v>
      </c>
      <c r="BN1675">
        <v>77693</v>
      </c>
      <c r="BP1675">
        <v>54187.7</v>
      </c>
      <c r="BQ1675">
        <v>54187.7</v>
      </c>
      <c r="BR1675">
        <v>0</v>
      </c>
      <c r="BS1675">
        <v>54187.7</v>
      </c>
      <c r="BT1675">
        <v>20180410</v>
      </c>
      <c r="BU1675" t="str">
        <f t="shared" si="78"/>
        <v>2018</v>
      </c>
      <c r="BV1675">
        <v>20200630</v>
      </c>
      <c r="BW1675" t="str">
        <f t="shared" si="79"/>
        <v>2020</v>
      </c>
      <c r="BX1675">
        <v>20201209</v>
      </c>
      <c r="BY1675" t="str">
        <f t="shared" si="80"/>
        <v>2020</v>
      </c>
      <c r="BZ1675" s="2" t="s">
        <v>91</v>
      </c>
      <c r="CA1675" s="2" t="s">
        <v>91</v>
      </c>
      <c r="CB1675" s="2" t="s">
        <v>455</v>
      </c>
      <c r="CC1675" s="2" t="s">
        <v>449</v>
      </c>
      <c r="CD1675" s="2" t="s">
        <v>450</v>
      </c>
      <c r="CE1675">
        <v>0</v>
      </c>
      <c r="CF1675">
        <v>20201231</v>
      </c>
    </row>
    <row r="1676" spans="1:84" x14ac:dyDescent="0.35">
      <c r="A1676" s="2" t="s">
        <v>4298</v>
      </c>
      <c r="B1676" s="2" t="s">
        <v>4299</v>
      </c>
      <c r="C1676" s="2" t="s">
        <v>4300</v>
      </c>
      <c r="D1676" s="2" t="s">
        <v>4301</v>
      </c>
      <c r="E1676" s="2" t="s">
        <v>4302</v>
      </c>
      <c r="F1676">
        <v>3</v>
      </c>
      <c r="G1676" s="2" t="s">
        <v>117</v>
      </c>
      <c r="H1676">
        <v>7</v>
      </c>
      <c r="I1676" s="2" t="s">
        <v>785</v>
      </c>
      <c r="J1676">
        <v>15</v>
      </c>
      <c r="K1676" s="2" t="s">
        <v>3722</v>
      </c>
      <c r="L1676">
        <v>7</v>
      </c>
      <c r="M1676" s="2" t="s">
        <v>1228</v>
      </c>
      <c r="N1676">
        <v>18</v>
      </c>
      <c r="O1676" s="2" t="s">
        <v>1229</v>
      </c>
      <c r="P1676">
        <v>999</v>
      </c>
      <c r="Q1676" s="2" t="s">
        <v>1230</v>
      </c>
      <c r="R1676" t="s">
        <v>82</v>
      </c>
      <c r="S1676" t="s">
        <v>82</v>
      </c>
      <c r="T1676" s="2" t="s">
        <v>519</v>
      </c>
      <c r="U1676" s="2" t="s">
        <v>520</v>
      </c>
      <c r="V1676">
        <v>611</v>
      </c>
      <c r="W1676" s="2" t="s">
        <v>2401</v>
      </c>
      <c r="X1676">
        <v>38837.22</v>
      </c>
      <c r="Y1676">
        <v>38837.22</v>
      </c>
      <c r="AD1676">
        <v>27186.05</v>
      </c>
      <c r="AF1676">
        <v>0</v>
      </c>
      <c r="AI1676">
        <v>11651.16</v>
      </c>
      <c r="AO1676">
        <v>77674</v>
      </c>
      <c r="AQ1676">
        <v>77674.429999999993</v>
      </c>
      <c r="AR1676">
        <v>0</v>
      </c>
      <c r="AS1676">
        <v>0</v>
      </c>
      <c r="AT1676">
        <v>38837.22</v>
      </c>
      <c r="AU1676">
        <v>38837.22</v>
      </c>
      <c r="AZ1676">
        <v>27186.05</v>
      </c>
      <c r="BB1676">
        <v>0</v>
      </c>
      <c r="BE1676">
        <v>11651.16</v>
      </c>
      <c r="BK1676">
        <v>77674</v>
      </c>
      <c r="BL1676">
        <v>77674.429999999993</v>
      </c>
      <c r="BM1676">
        <v>77674.429999999993</v>
      </c>
      <c r="BN1676">
        <v>77674.429999999993</v>
      </c>
      <c r="BP1676">
        <v>77674.429999999993</v>
      </c>
      <c r="BQ1676">
        <v>77674.429999999993</v>
      </c>
      <c r="BR1676">
        <v>0</v>
      </c>
      <c r="BS1676">
        <v>155348.87</v>
      </c>
      <c r="BT1676">
        <v>20160630</v>
      </c>
      <c r="BU1676" t="str">
        <f t="shared" si="78"/>
        <v>2016</v>
      </c>
      <c r="BV1676">
        <v>20180618</v>
      </c>
      <c r="BW1676" t="str">
        <f t="shared" si="79"/>
        <v>2018</v>
      </c>
      <c r="BX1676">
        <v>20190417</v>
      </c>
      <c r="BY1676" t="str">
        <f t="shared" si="80"/>
        <v>2019</v>
      </c>
      <c r="BZ1676" s="2" t="s">
        <v>131</v>
      </c>
      <c r="CA1676" s="2" t="s">
        <v>778</v>
      </c>
      <c r="CB1676" s="2" t="s">
        <v>455</v>
      </c>
      <c r="CC1676" s="2" t="s">
        <v>788</v>
      </c>
      <c r="CD1676" s="2" t="s">
        <v>789</v>
      </c>
      <c r="CE1676">
        <v>0</v>
      </c>
      <c r="CF1676">
        <v>20201231</v>
      </c>
    </row>
    <row r="1677" spans="1:84" x14ac:dyDescent="0.35">
      <c r="A1677" s="2" t="s">
        <v>21798</v>
      </c>
      <c r="B1677" s="2" t="s">
        <v>21799</v>
      </c>
      <c r="C1677" s="2" t="s">
        <v>21800</v>
      </c>
      <c r="D1677" s="2" t="s">
        <v>21674</v>
      </c>
      <c r="E1677" s="2" t="s">
        <v>21801</v>
      </c>
      <c r="F1677">
        <v>11</v>
      </c>
      <c r="G1677" s="2" t="s">
        <v>451</v>
      </c>
      <c r="H1677">
        <v>2</v>
      </c>
      <c r="I1677" s="2" t="s">
        <v>445</v>
      </c>
      <c r="J1677">
        <v>12</v>
      </c>
      <c r="K1677" s="2" t="s">
        <v>452</v>
      </c>
      <c r="L1677">
        <v>8</v>
      </c>
      <c r="M1677" s="2" t="s">
        <v>127</v>
      </c>
      <c r="N1677">
        <v>61</v>
      </c>
      <c r="O1677" s="2" t="s">
        <v>128</v>
      </c>
      <c r="P1677">
        <v>620</v>
      </c>
      <c r="Q1677" s="2" t="s">
        <v>129</v>
      </c>
      <c r="R1677" t="s">
        <v>82</v>
      </c>
      <c r="S1677" t="s">
        <v>82</v>
      </c>
      <c r="T1677" s="2" t="s">
        <v>88</v>
      </c>
      <c r="U1677" s="2" t="s">
        <v>89</v>
      </c>
      <c r="V1677">
        <v>710</v>
      </c>
      <c r="W1677" s="2" t="s">
        <v>7200</v>
      </c>
      <c r="X1677">
        <v>38764.800000000003</v>
      </c>
      <c r="Z1677">
        <v>38764.800000000003</v>
      </c>
      <c r="AD1677">
        <v>27135.360000000001</v>
      </c>
      <c r="AF1677">
        <v>0</v>
      </c>
      <c r="AI1677">
        <v>11629.44</v>
      </c>
      <c r="AQ1677">
        <v>77529.600000000006</v>
      </c>
      <c r="AR1677">
        <v>0</v>
      </c>
      <c r="AS1677">
        <v>0</v>
      </c>
      <c r="AT1677">
        <v>38764.800000000003</v>
      </c>
      <c r="AV1677">
        <v>38764.800000000003</v>
      </c>
      <c r="AZ1677">
        <v>27135.360000000001</v>
      </c>
      <c r="BB1677">
        <v>0</v>
      </c>
      <c r="BE1677">
        <v>11629.44</v>
      </c>
      <c r="BL1677">
        <v>77529.600000000006</v>
      </c>
      <c r="BM1677">
        <v>77529.600000000006</v>
      </c>
      <c r="BN1677">
        <v>77529.600000000006</v>
      </c>
      <c r="BP1677">
        <v>40703.040000000001</v>
      </c>
      <c r="BQ1677">
        <v>40703.040000000001</v>
      </c>
      <c r="BR1677">
        <v>0</v>
      </c>
      <c r="BS1677">
        <v>40703.040000000001</v>
      </c>
      <c r="BT1677">
        <v>20171130</v>
      </c>
      <c r="BU1677" t="str">
        <f t="shared" si="78"/>
        <v>2017</v>
      </c>
      <c r="BV1677">
        <v>20211031</v>
      </c>
      <c r="BW1677" t="str">
        <f t="shared" si="79"/>
        <v>2021</v>
      </c>
      <c r="BY1677" t="str">
        <f t="shared" si="80"/>
        <v/>
      </c>
      <c r="BZ1677" s="2" t="s">
        <v>91</v>
      </c>
      <c r="CA1677" s="2" t="s">
        <v>91</v>
      </c>
      <c r="CB1677" s="2" t="s">
        <v>92</v>
      </c>
      <c r="CC1677" s="2" t="s">
        <v>449</v>
      </c>
      <c r="CD1677" s="2" t="s">
        <v>450</v>
      </c>
      <c r="CE1677">
        <v>0</v>
      </c>
      <c r="CF1677">
        <v>20201231</v>
      </c>
    </row>
    <row r="1678" spans="1:84" x14ac:dyDescent="0.35">
      <c r="A1678" s="2" t="s">
        <v>6026</v>
      </c>
      <c r="B1678" s="2" t="s">
        <v>6027</v>
      </c>
      <c r="C1678" s="2" t="s">
        <v>6028</v>
      </c>
      <c r="D1678" s="2" t="s">
        <v>6029</v>
      </c>
      <c r="E1678" s="2" t="s">
        <v>6030</v>
      </c>
      <c r="F1678">
        <v>3</v>
      </c>
      <c r="G1678" s="2" t="s">
        <v>117</v>
      </c>
      <c r="H1678">
        <v>7</v>
      </c>
      <c r="I1678" s="2" t="s">
        <v>785</v>
      </c>
      <c r="J1678">
        <v>1</v>
      </c>
      <c r="K1678" s="2" t="s">
        <v>84</v>
      </c>
      <c r="L1678">
        <v>11</v>
      </c>
      <c r="M1678" s="2" t="s">
        <v>458</v>
      </c>
      <c r="N1678">
        <v>75</v>
      </c>
      <c r="O1678" s="2" t="s">
        <v>517</v>
      </c>
      <c r="P1678">
        <v>804</v>
      </c>
      <c r="Q1678" s="2" t="s">
        <v>4779</v>
      </c>
      <c r="R1678" t="s">
        <v>82</v>
      </c>
      <c r="S1678" t="s">
        <v>82</v>
      </c>
      <c r="T1678" s="2" t="s">
        <v>519</v>
      </c>
      <c r="U1678" s="2" t="s">
        <v>520</v>
      </c>
      <c r="V1678">
        <v>606</v>
      </c>
      <c r="W1678" s="2" t="s">
        <v>2404</v>
      </c>
      <c r="X1678">
        <v>38730.97</v>
      </c>
      <c r="Y1678">
        <v>38730.97</v>
      </c>
      <c r="AD1678">
        <v>27111.68</v>
      </c>
      <c r="AF1678">
        <v>0</v>
      </c>
      <c r="AI1678">
        <v>11619.29</v>
      </c>
      <c r="AO1678">
        <v>51641</v>
      </c>
      <c r="AQ1678">
        <v>77461.94</v>
      </c>
      <c r="AR1678">
        <v>0</v>
      </c>
      <c r="AS1678">
        <v>0</v>
      </c>
      <c r="AT1678">
        <v>38730.97</v>
      </c>
      <c r="AU1678">
        <v>38730.97</v>
      </c>
      <c r="AZ1678">
        <v>27111.68</v>
      </c>
      <c r="BB1678">
        <v>0</v>
      </c>
      <c r="BE1678">
        <v>11619.29</v>
      </c>
      <c r="BK1678">
        <v>51641</v>
      </c>
      <c r="BL1678">
        <v>77461.94</v>
      </c>
      <c r="BM1678">
        <v>77461.94</v>
      </c>
      <c r="BN1678">
        <v>77461.94</v>
      </c>
      <c r="BS1678">
        <v>0</v>
      </c>
      <c r="BT1678">
        <v>20180201</v>
      </c>
      <c r="BU1678" t="str">
        <f t="shared" si="78"/>
        <v>2018</v>
      </c>
      <c r="BV1678">
        <v>20200327</v>
      </c>
      <c r="BW1678" t="str">
        <f t="shared" si="79"/>
        <v>2020</v>
      </c>
      <c r="BY1678" t="str">
        <f t="shared" si="80"/>
        <v/>
      </c>
      <c r="BZ1678" s="2" t="s">
        <v>101</v>
      </c>
      <c r="CA1678" s="2" t="s">
        <v>91</v>
      </c>
      <c r="CB1678" s="2" t="s">
        <v>92</v>
      </c>
      <c r="CC1678" s="2" t="s">
        <v>788</v>
      </c>
      <c r="CD1678" s="2" t="s">
        <v>789</v>
      </c>
      <c r="CE1678">
        <v>0</v>
      </c>
      <c r="CF1678">
        <v>20201231</v>
      </c>
    </row>
    <row r="1679" spans="1:84" x14ac:dyDescent="0.35">
      <c r="A1679" s="2" t="s">
        <v>1232</v>
      </c>
      <c r="B1679" s="2" t="s">
        <v>1233</v>
      </c>
      <c r="C1679" s="2" t="s">
        <v>1234</v>
      </c>
      <c r="D1679" s="2" t="s">
        <v>1235</v>
      </c>
      <c r="E1679" s="2" t="s">
        <v>1236</v>
      </c>
      <c r="F1679">
        <v>11</v>
      </c>
      <c r="G1679" s="2" t="s">
        <v>451</v>
      </c>
      <c r="H1679">
        <v>6</v>
      </c>
      <c r="I1679" s="2" t="s">
        <v>109</v>
      </c>
      <c r="J1679">
        <v>1</v>
      </c>
      <c r="K1679" s="2" t="s">
        <v>457</v>
      </c>
      <c r="L1679">
        <v>11</v>
      </c>
      <c r="M1679" s="2" t="s">
        <v>458</v>
      </c>
      <c r="N1679">
        <v>71</v>
      </c>
      <c r="O1679" s="2" t="s">
        <v>522</v>
      </c>
      <c r="P1679">
        <v>15</v>
      </c>
      <c r="Q1679" s="2" t="s">
        <v>1237</v>
      </c>
      <c r="R1679" t="s">
        <v>82</v>
      </c>
      <c r="S1679" t="s">
        <v>82</v>
      </c>
      <c r="T1679" s="2" t="s">
        <v>88</v>
      </c>
      <c r="U1679" s="2" t="s">
        <v>89</v>
      </c>
      <c r="V1679">
        <v>1009</v>
      </c>
      <c r="W1679" s="2" t="s">
        <v>895</v>
      </c>
      <c r="X1679">
        <v>38674.120000000003</v>
      </c>
      <c r="Z1679">
        <v>38674.120000000003</v>
      </c>
      <c r="AD1679">
        <v>27071.88</v>
      </c>
      <c r="AF1679">
        <v>0</v>
      </c>
      <c r="AI1679">
        <v>11602.24</v>
      </c>
      <c r="AQ1679">
        <v>77348.240000000005</v>
      </c>
      <c r="AR1679">
        <v>0</v>
      </c>
      <c r="AS1679">
        <v>0</v>
      </c>
      <c r="AT1679">
        <v>38674.120000000003</v>
      </c>
      <c r="AV1679">
        <v>38674.120000000003</v>
      </c>
      <c r="AZ1679">
        <v>27071.88</v>
      </c>
      <c r="BB1679">
        <v>0</v>
      </c>
      <c r="BE1679">
        <v>11602.24</v>
      </c>
      <c r="BL1679">
        <v>77348.240000000005</v>
      </c>
      <c r="BM1679">
        <v>77348.240000000005</v>
      </c>
      <c r="BN1679">
        <v>77348.240000000005</v>
      </c>
      <c r="BP1679">
        <v>77348.240000000005</v>
      </c>
      <c r="BQ1679">
        <v>77348.240000000005</v>
      </c>
      <c r="BR1679">
        <v>0</v>
      </c>
      <c r="BS1679">
        <v>77348.240000000005</v>
      </c>
      <c r="BT1679">
        <v>20160116</v>
      </c>
      <c r="BU1679" t="str">
        <f t="shared" si="78"/>
        <v>2016</v>
      </c>
      <c r="BV1679">
        <v>20170118</v>
      </c>
      <c r="BW1679" t="str">
        <f t="shared" si="79"/>
        <v>2017</v>
      </c>
      <c r="BX1679">
        <v>20170118</v>
      </c>
      <c r="BY1679" t="str">
        <f t="shared" si="80"/>
        <v>2017</v>
      </c>
      <c r="BZ1679" s="2" t="s">
        <v>131</v>
      </c>
      <c r="CA1679" s="2" t="s">
        <v>778</v>
      </c>
      <c r="CB1679" s="2" t="s">
        <v>455</v>
      </c>
      <c r="CC1679" s="2" t="s">
        <v>461</v>
      </c>
      <c r="CD1679" s="2" t="s">
        <v>462</v>
      </c>
      <c r="CE1679">
        <v>0</v>
      </c>
      <c r="CF1679">
        <v>20201231</v>
      </c>
    </row>
    <row r="1680" spans="1:84" x14ac:dyDescent="0.35">
      <c r="A1680" s="2" t="s">
        <v>4077</v>
      </c>
      <c r="B1680" s="2" t="s">
        <v>4078</v>
      </c>
      <c r="C1680" s="2" t="s">
        <v>4079</v>
      </c>
      <c r="D1680" s="2" t="s">
        <v>4080</v>
      </c>
      <c r="E1680" s="2" t="s">
        <v>4081</v>
      </c>
      <c r="F1680">
        <v>3</v>
      </c>
      <c r="G1680" s="2" t="s">
        <v>117</v>
      </c>
      <c r="H1680">
        <v>7</v>
      </c>
      <c r="I1680" s="2" t="s">
        <v>785</v>
      </c>
      <c r="J1680">
        <v>15</v>
      </c>
      <c r="K1680" s="2" t="s">
        <v>3722</v>
      </c>
      <c r="L1680">
        <v>7</v>
      </c>
      <c r="M1680" s="2" t="s">
        <v>1228</v>
      </c>
      <c r="N1680">
        <v>18</v>
      </c>
      <c r="O1680" s="2" t="s">
        <v>1229</v>
      </c>
      <c r="P1680">
        <v>999</v>
      </c>
      <c r="Q1680" s="2" t="s">
        <v>1230</v>
      </c>
      <c r="R1680" t="s">
        <v>82</v>
      </c>
      <c r="S1680" t="s">
        <v>82</v>
      </c>
      <c r="T1680" s="2" t="s">
        <v>519</v>
      </c>
      <c r="U1680" s="2" t="s">
        <v>520</v>
      </c>
      <c r="V1680">
        <v>611</v>
      </c>
      <c r="W1680" s="2" t="s">
        <v>2401</v>
      </c>
      <c r="X1680">
        <v>38534.400000000001</v>
      </c>
      <c r="Y1680">
        <v>38534.400000000001</v>
      </c>
      <c r="AD1680">
        <v>26974.080000000002</v>
      </c>
      <c r="AF1680">
        <v>0</v>
      </c>
      <c r="AI1680">
        <v>11560.31</v>
      </c>
      <c r="AO1680">
        <v>77069</v>
      </c>
      <c r="AQ1680">
        <v>77068.789999999994</v>
      </c>
      <c r="AR1680">
        <v>0</v>
      </c>
      <c r="AS1680">
        <v>0</v>
      </c>
      <c r="AT1680">
        <v>38534.400000000001</v>
      </c>
      <c r="AU1680">
        <v>38534.400000000001</v>
      </c>
      <c r="AZ1680">
        <v>26974.080000000002</v>
      </c>
      <c r="BB1680">
        <v>0</v>
      </c>
      <c r="BE1680">
        <v>11560.31</v>
      </c>
      <c r="BK1680">
        <v>77069</v>
      </c>
      <c r="BL1680">
        <v>77068.789999999994</v>
      </c>
      <c r="BM1680">
        <v>77068.789999999994</v>
      </c>
      <c r="BN1680">
        <v>77068.789999999994</v>
      </c>
      <c r="BP1680">
        <v>77068.789999999994</v>
      </c>
      <c r="BQ1680">
        <v>77068.789999999994</v>
      </c>
      <c r="BR1680">
        <v>0</v>
      </c>
      <c r="BS1680">
        <v>154137.57999999999</v>
      </c>
      <c r="BT1680">
        <v>20170531</v>
      </c>
      <c r="BU1680" t="str">
        <f t="shared" si="78"/>
        <v>2017</v>
      </c>
      <c r="BV1680">
        <v>20180601</v>
      </c>
      <c r="BW1680" t="str">
        <f t="shared" si="79"/>
        <v>2018</v>
      </c>
      <c r="BX1680">
        <v>20190607</v>
      </c>
      <c r="BY1680" t="str">
        <f t="shared" si="80"/>
        <v>2019</v>
      </c>
      <c r="BZ1680" s="2" t="s">
        <v>131</v>
      </c>
      <c r="CA1680" s="2" t="s">
        <v>778</v>
      </c>
      <c r="CB1680" s="2" t="s">
        <v>455</v>
      </c>
      <c r="CC1680" s="2" t="s">
        <v>788</v>
      </c>
      <c r="CD1680" s="2" t="s">
        <v>789</v>
      </c>
      <c r="CE1680">
        <v>0</v>
      </c>
      <c r="CF1680">
        <v>20201231</v>
      </c>
    </row>
    <row r="1681" spans="1:84" x14ac:dyDescent="0.35">
      <c r="A1681" s="2" t="s">
        <v>3224</v>
      </c>
      <c r="B1681" s="2" t="s">
        <v>3225</v>
      </c>
      <c r="C1681" s="2" t="s">
        <v>3226</v>
      </c>
      <c r="D1681" s="2" t="s">
        <v>3227</v>
      </c>
      <c r="E1681" s="2" t="s">
        <v>3228</v>
      </c>
      <c r="F1681">
        <v>1</v>
      </c>
      <c r="G1681" s="2" t="s">
        <v>166</v>
      </c>
      <c r="H1681">
        <v>7</v>
      </c>
      <c r="I1681" s="2" t="s">
        <v>785</v>
      </c>
      <c r="J1681">
        <v>20</v>
      </c>
      <c r="K1681" s="2" t="s">
        <v>3069</v>
      </c>
      <c r="L1681">
        <v>8</v>
      </c>
      <c r="M1681" s="2" t="s">
        <v>127</v>
      </c>
      <c r="N1681">
        <v>62</v>
      </c>
      <c r="O1681" s="2" t="s">
        <v>2465</v>
      </c>
      <c r="P1681">
        <v>634</v>
      </c>
      <c r="Q1681" s="2" t="s">
        <v>2785</v>
      </c>
      <c r="R1681" t="s">
        <v>82</v>
      </c>
      <c r="S1681" t="s">
        <v>82</v>
      </c>
      <c r="T1681" s="2" t="s">
        <v>1346</v>
      </c>
      <c r="U1681" s="2" t="s">
        <v>1347</v>
      </c>
      <c r="V1681">
        <v>606</v>
      </c>
      <c r="W1681" s="2" t="s">
        <v>2404</v>
      </c>
      <c r="X1681">
        <v>38530.959999999999</v>
      </c>
      <c r="Y1681">
        <v>38530.959999999999</v>
      </c>
      <c r="AD1681">
        <v>26971.67</v>
      </c>
      <c r="AF1681">
        <v>0</v>
      </c>
      <c r="AI1681">
        <v>11559.29</v>
      </c>
      <c r="AO1681">
        <v>115593</v>
      </c>
      <c r="AQ1681">
        <v>77061.919999999998</v>
      </c>
      <c r="AR1681">
        <v>0</v>
      </c>
      <c r="AS1681">
        <v>0</v>
      </c>
      <c r="AT1681">
        <v>38530.959999999999</v>
      </c>
      <c r="AU1681">
        <v>38530.959999999999</v>
      </c>
      <c r="AZ1681">
        <v>26971.67</v>
      </c>
      <c r="BB1681">
        <v>0</v>
      </c>
      <c r="BE1681">
        <v>11559.29</v>
      </c>
      <c r="BK1681">
        <v>115593</v>
      </c>
      <c r="BL1681">
        <v>77061.919999999998</v>
      </c>
      <c r="BM1681">
        <v>77061.919999999998</v>
      </c>
      <c r="BN1681">
        <v>77061.919999999998</v>
      </c>
      <c r="BP1681">
        <v>77061.919999999998</v>
      </c>
      <c r="BQ1681">
        <v>77061.919999999998</v>
      </c>
      <c r="BR1681">
        <v>0</v>
      </c>
      <c r="BS1681">
        <v>192654.8</v>
      </c>
      <c r="BT1681">
        <v>20160629</v>
      </c>
      <c r="BU1681" t="str">
        <f t="shared" si="78"/>
        <v>2016</v>
      </c>
      <c r="BV1681">
        <v>20180331</v>
      </c>
      <c r="BW1681" t="str">
        <f t="shared" si="79"/>
        <v>2018</v>
      </c>
      <c r="BX1681">
        <v>20180331</v>
      </c>
      <c r="BY1681" t="str">
        <f t="shared" si="80"/>
        <v>2018</v>
      </c>
      <c r="BZ1681" s="2" t="s">
        <v>131</v>
      </c>
      <c r="CA1681" s="2" t="s">
        <v>778</v>
      </c>
      <c r="CB1681" s="2" t="s">
        <v>455</v>
      </c>
      <c r="CC1681" s="2" t="s">
        <v>788</v>
      </c>
      <c r="CD1681" s="2" t="s">
        <v>789</v>
      </c>
      <c r="CE1681">
        <v>0</v>
      </c>
      <c r="CF1681">
        <v>20201231</v>
      </c>
    </row>
    <row r="1682" spans="1:84" x14ac:dyDescent="0.35">
      <c r="A1682" s="2" t="s">
        <v>538</v>
      </c>
      <c r="B1682" s="2" t="s">
        <v>539</v>
      </c>
      <c r="C1682" s="2" t="s">
        <v>540</v>
      </c>
      <c r="D1682" s="2" t="s">
        <v>534</v>
      </c>
      <c r="E1682" s="2" t="s">
        <v>541</v>
      </c>
      <c r="F1682">
        <v>8</v>
      </c>
      <c r="G1682" s="2" t="s">
        <v>456</v>
      </c>
      <c r="H1682">
        <v>6</v>
      </c>
      <c r="I1682" s="2" t="s">
        <v>109</v>
      </c>
      <c r="J1682">
        <v>1</v>
      </c>
      <c r="K1682" s="2" t="s">
        <v>457</v>
      </c>
      <c r="L1682">
        <v>11</v>
      </c>
      <c r="M1682" s="2" t="s">
        <v>458</v>
      </c>
      <c r="N1682">
        <v>71</v>
      </c>
      <c r="O1682" s="2" t="s">
        <v>522</v>
      </c>
      <c r="P1682">
        <v>3</v>
      </c>
      <c r="Q1682" s="2" t="s">
        <v>523</v>
      </c>
      <c r="R1682" t="s">
        <v>82</v>
      </c>
      <c r="S1682" t="s">
        <v>82</v>
      </c>
      <c r="T1682" s="2" t="s">
        <v>88</v>
      </c>
      <c r="U1682" s="2" t="s">
        <v>89</v>
      </c>
      <c r="V1682">
        <v>9999</v>
      </c>
      <c r="W1682" s="2" t="s">
        <v>448</v>
      </c>
      <c r="X1682">
        <v>77001</v>
      </c>
      <c r="Z1682">
        <v>77001</v>
      </c>
      <c r="AF1682">
        <v>0</v>
      </c>
      <c r="AQ1682">
        <v>77001</v>
      </c>
      <c r="AR1682">
        <v>0</v>
      </c>
      <c r="AS1682">
        <v>0</v>
      </c>
      <c r="AT1682">
        <v>77001</v>
      </c>
      <c r="AV1682">
        <v>77001</v>
      </c>
      <c r="BB1682">
        <v>0</v>
      </c>
      <c r="BL1682">
        <v>77001</v>
      </c>
      <c r="BM1682">
        <v>77001</v>
      </c>
      <c r="BN1682">
        <v>77001</v>
      </c>
      <c r="BP1682">
        <v>30960</v>
      </c>
      <c r="BQ1682">
        <v>30960</v>
      </c>
      <c r="BR1682">
        <v>0</v>
      </c>
      <c r="BS1682">
        <v>30960</v>
      </c>
      <c r="BT1682">
        <v>20180424</v>
      </c>
      <c r="BU1682" t="str">
        <f t="shared" si="78"/>
        <v>2018</v>
      </c>
      <c r="BV1682">
        <v>20190531</v>
      </c>
      <c r="BW1682" t="str">
        <f t="shared" si="79"/>
        <v>2019</v>
      </c>
      <c r="BY1682" t="str">
        <f t="shared" si="80"/>
        <v/>
      </c>
      <c r="BZ1682" s="2" t="s">
        <v>91</v>
      </c>
      <c r="CA1682" s="2" t="s">
        <v>91</v>
      </c>
      <c r="CB1682" s="2" t="s">
        <v>92</v>
      </c>
      <c r="CC1682" s="2" t="s">
        <v>524</v>
      </c>
      <c r="CD1682" s="2" t="s">
        <v>525</v>
      </c>
      <c r="CE1682">
        <v>0</v>
      </c>
      <c r="CF1682">
        <v>20200630</v>
      </c>
    </row>
    <row r="1683" spans="1:84" x14ac:dyDescent="0.35">
      <c r="A1683" s="2" t="s">
        <v>18014</v>
      </c>
      <c r="B1683" s="2" t="s">
        <v>18010</v>
      </c>
      <c r="C1683" s="2" t="s">
        <v>18015</v>
      </c>
      <c r="D1683" s="2" t="s">
        <v>18016</v>
      </c>
      <c r="E1683" s="2" t="s">
        <v>18017</v>
      </c>
      <c r="F1683">
        <v>1</v>
      </c>
      <c r="G1683" s="2" t="s">
        <v>166</v>
      </c>
      <c r="H1683">
        <v>7</v>
      </c>
      <c r="I1683" s="2" t="s">
        <v>785</v>
      </c>
      <c r="J1683">
        <v>99</v>
      </c>
      <c r="K1683" s="2" t="s">
        <v>96</v>
      </c>
      <c r="L1683">
        <v>8</v>
      </c>
      <c r="M1683" s="2" t="s">
        <v>127</v>
      </c>
      <c r="N1683">
        <v>62</v>
      </c>
      <c r="O1683" s="2" t="s">
        <v>2465</v>
      </c>
      <c r="P1683">
        <v>999</v>
      </c>
      <c r="Q1683" s="2" t="s">
        <v>3537</v>
      </c>
      <c r="R1683" t="s">
        <v>82</v>
      </c>
      <c r="S1683" t="s">
        <v>82</v>
      </c>
      <c r="T1683" s="2" t="s">
        <v>2001</v>
      </c>
      <c r="U1683" s="2" t="s">
        <v>2002</v>
      </c>
      <c r="V1683">
        <v>932</v>
      </c>
      <c r="W1683" s="2" t="s">
        <v>6682</v>
      </c>
      <c r="X1683">
        <v>38475</v>
      </c>
      <c r="Y1683">
        <v>38475</v>
      </c>
      <c r="AD1683">
        <v>26932.5</v>
      </c>
      <c r="AF1683">
        <v>0</v>
      </c>
      <c r="AI1683">
        <v>11542.5</v>
      </c>
      <c r="AO1683">
        <v>102386</v>
      </c>
      <c r="AQ1683">
        <v>76950</v>
      </c>
      <c r="AR1683">
        <v>0</v>
      </c>
      <c r="AS1683">
        <v>0</v>
      </c>
      <c r="AT1683">
        <v>38475</v>
      </c>
      <c r="AU1683">
        <v>38475</v>
      </c>
      <c r="AZ1683">
        <v>26932.5</v>
      </c>
      <c r="BB1683">
        <v>0</v>
      </c>
      <c r="BE1683">
        <v>11542.5</v>
      </c>
      <c r="BK1683">
        <v>102386</v>
      </c>
      <c r="BL1683">
        <v>76950</v>
      </c>
      <c r="BM1683">
        <v>75671.210000000006</v>
      </c>
      <c r="BN1683">
        <v>75671.210000000006</v>
      </c>
      <c r="BP1683">
        <v>75671.210000000006</v>
      </c>
      <c r="BQ1683">
        <v>75671.210000000006</v>
      </c>
      <c r="BR1683">
        <v>0</v>
      </c>
      <c r="BS1683">
        <v>179336</v>
      </c>
      <c r="BT1683">
        <v>20161114</v>
      </c>
      <c r="BU1683" t="str">
        <f t="shared" si="78"/>
        <v>2016</v>
      </c>
      <c r="BV1683">
        <v>20191114</v>
      </c>
      <c r="BW1683" t="str">
        <f t="shared" si="79"/>
        <v>2019</v>
      </c>
      <c r="BX1683">
        <v>20190903</v>
      </c>
      <c r="BY1683" t="str">
        <f t="shared" si="80"/>
        <v>2019</v>
      </c>
      <c r="BZ1683" s="2" t="s">
        <v>131</v>
      </c>
      <c r="CA1683" s="2" t="s">
        <v>778</v>
      </c>
      <c r="CB1683" s="2" t="s">
        <v>455</v>
      </c>
      <c r="CC1683" s="2" t="s">
        <v>788</v>
      </c>
      <c r="CD1683" s="2" t="s">
        <v>789</v>
      </c>
      <c r="CE1683">
        <v>0</v>
      </c>
      <c r="CF1683">
        <v>20201231</v>
      </c>
    </row>
    <row r="1684" spans="1:84" x14ac:dyDescent="0.35">
      <c r="A1684" s="2" t="s">
        <v>11184</v>
      </c>
      <c r="B1684" s="2" t="s">
        <v>11185</v>
      </c>
      <c r="C1684" s="2" t="s">
        <v>11186</v>
      </c>
      <c r="D1684" s="2" t="s">
        <v>11187</v>
      </c>
      <c r="E1684" s="2" t="s">
        <v>11188</v>
      </c>
      <c r="F1684">
        <v>1</v>
      </c>
      <c r="G1684" s="2" t="s">
        <v>166</v>
      </c>
      <c r="H1684">
        <v>7</v>
      </c>
      <c r="I1684" s="2" t="s">
        <v>785</v>
      </c>
      <c r="J1684">
        <v>99</v>
      </c>
      <c r="K1684" s="2" t="s">
        <v>96</v>
      </c>
      <c r="L1684">
        <v>8</v>
      </c>
      <c r="M1684" s="2" t="s">
        <v>127</v>
      </c>
      <c r="N1684">
        <v>62</v>
      </c>
      <c r="O1684" s="2" t="s">
        <v>2465</v>
      </c>
      <c r="P1684">
        <v>999</v>
      </c>
      <c r="Q1684" s="2" t="s">
        <v>3537</v>
      </c>
      <c r="R1684" t="s">
        <v>82</v>
      </c>
      <c r="S1684" t="s">
        <v>82</v>
      </c>
      <c r="T1684" s="2" t="s">
        <v>2001</v>
      </c>
      <c r="U1684" s="2" t="s">
        <v>2002</v>
      </c>
      <c r="V1684">
        <v>929</v>
      </c>
      <c r="W1684" s="2" t="s">
        <v>6667</v>
      </c>
      <c r="X1684">
        <v>38453.53</v>
      </c>
      <c r="Y1684">
        <v>38453.53</v>
      </c>
      <c r="AD1684">
        <v>26917.47</v>
      </c>
      <c r="AF1684">
        <v>0</v>
      </c>
      <c r="AI1684">
        <v>11536.05</v>
      </c>
      <c r="AO1684">
        <v>114088</v>
      </c>
      <c r="AQ1684">
        <v>76907.05</v>
      </c>
      <c r="AR1684">
        <v>0</v>
      </c>
      <c r="AS1684">
        <v>0</v>
      </c>
      <c r="AT1684">
        <v>38453.53</v>
      </c>
      <c r="AU1684">
        <v>38453.53</v>
      </c>
      <c r="AZ1684">
        <v>26917.47</v>
      </c>
      <c r="BB1684">
        <v>0</v>
      </c>
      <c r="BE1684">
        <v>11536.05</v>
      </c>
      <c r="BK1684">
        <v>114088</v>
      </c>
      <c r="BL1684">
        <v>76907.05</v>
      </c>
      <c r="BM1684">
        <v>76907.05</v>
      </c>
      <c r="BN1684">
        <v>76907.05</v>
      </c>
      <c r="BS1684">
        <v>0</v>
      </c>
      <c r="BT1684">
        <v>20201204</v>
      </c>
      <c r="BU1684" t="str">
        <f t="shared" si="78"/>
        <v>2020</v>
      </c>
      <c r="BV1684">
        <v>20211231</v>
      </c>
      <c r="BW1684" t="str">
        <f t="shared" si="79"/>
        <v>2021</v>
      </c>
      <c r="BX1684">
        <v>20211204</v>
      </c>
      <c r="BY1684" t="str">
        <f t="shared" si="80"/>
        <v>2021</v>
      </c>
      <c r="BZ1684" s="2" t="s">
        <v>101</v>
      </c>
      <c r="CA1684" s="2" t="s">
        <v>91</v>
      </c>
      <c r="CB1684" s="2" t="s">
        <v>92</v>
      </c>
      <c r="CC1684" s="2" t="s">
        <v>2402</v>
      </c>
      <c r="CD1684" s="2" t="s">
        <v>525</v>
      </c>
      <c r="CE1684">
        <v>0</v>
      </c>
      <c r="CF1684">
        <v>20201231</v>
      </c>
    </row>
    <row r="1685" spans="1:84" x14ac:dyDescent="0.35">
      <c r="A1685" s="2" t="s">
        <v>4498</v>
      </c>
      <c r="B1685" s="2" t="s">
        <v>4499</v>
      </c>
      <c r="C1685" s="2" t="s">
        <v>4500</v>
      </c>
      <c r="D1685" s="2" t="s">
        <v>4501</v>
      </c>
      <c r="E1685" s="2" t="s">
        <v>4502</v>
      </c>
      <c r="F1685">
        <v>3</v>
      </c>
      <c r="G1685" s="2" t="s">
        <v>117</v>
      </c>
      <c r="H1685">
        <v>7</v>
      </c>
      <c r="I1685" s="2" t="s">
        <v>785</v>
      </c>
      <c r="J1685">
        <v>99</v>
      </c>
      <c r="K1685" s="2" t="s">
        <v>96</v>
      </c>
      <c r="L1685">
        <v>9</v>
      </c>
      <c r="M1685" s="2" t="s">
        <v>113</v>
      </c>
      <c r="N1685">
        <v>21</v>
      </c>
      <c r="O1685" s="2" t="s">
        <v>200</v>
      </c>
      <c r="P1685">
        <v>211</v>
      </c>
      <c r="Q1685" s="2" t="s">
        <v>2678</v>
      </c>
      <c r="R1685" t="s">
        <v>82</v>
      </c>
      <c r="S1685" t="s">
        <v>82</v>
      </c>
      <c r="T1685" s="2" t="s">
        <v>1346</v>
      </c>
      <c r="U1685" s="2" t="s">
        <v>1347</v>
      </c>
      <c r="V1685">
        <v>611</v>
      </c>
      <c r="W1685" s="2" t="s">
        <v>2401</v>
      </c>
      <c r="X1685">
        <v>38414.01</v>
      </c>
      <c r="Y1685">
        <v>38414.01</v>
      </c>
      <c r="AD1685">
        <v>26889.8</v>
      </c>
      <c r="AF1685">
        <v>0</v>
      </c>
      <c r="AI1685">
        <v>11524.21</v>
      </c>
      <c r="AO1685">
        <v>158815</v>
      </c>
      <c r="AQ1685">
        <v>76828.02</v>
      </c>
      <c r="AR1685">
        <v>0</v>
      </c>
      <c r="AS1685">
        <v>0</v>
      </c>
      <c r="AT1685">
        <v>38414.01</v>
      </c>
      <c r="AU1685">
        <v>38414.01</v>
      </c>
      <c r="AZ1685">
        <v>26889.8</v>
      </c>
      <c r="BB1685">
        <v>0</v>
      </c>
      <c r="BE1685">
        <v>11524.21</v>
      </c>
      <c r="BK1685">
        <v>158815</v>
      </c>
      <c r="BL1685">
        <v>76828.02</v>
      </c>
      <c r="BM1685">
        <v>76828.02</v>
      </c>
      <c r="BN1685">
        <v>76828.02</v>
      </c>
      <c r="BP1685">
        <v>76828.02</v>
      </c>
      <c r="BQ1685">
        <v>76828.02</v>
      </c>
      <c r="BR1685">
        <v>0</v>
      </c>
      <c r="BS1685">
        <v>235643.42</v>
      </c>
      <c r="BT1685">
        <v>20170615</v>
      </c>
      <c r="BU1685" t="str">
        <f t="shared" si="78"/>
        <v>2017</v>
      </c>
      <c r="BV1685">
        <v>20181022</v>
      </c>
      <c r="BW1685" t="str">
        <f t="shared" si="79"/>
        <v>2018</v>
      </c>
      <c r="BX1685">
        <v>20181022</v>
      </c>
      <c r="BY1685" t="str">
        <f t="shared" si="80"/>
        <v>2018</v>
      </c>
      <c r="BZ1685" s="2" t="s">
        <v>131</v>
      </c>
      <c r="CA1685" s="2" t="s">
        <v>778</v>
      </c>
      <c r="CB1685" s="2" t="s">
        <v>455</v>
      </c>
      <c r="CC1685" s="2" t="s">
        <v>788</v>
      </c>
      <c r="CD1685" s="2" t="s">
        <v>789</v>
      </c>
      <c r="CE1685">
        <v>0</v>
      </c>
      <c r="CF1685">
        <v>20201231</v>
      </c>
    </row>
    <row r="1686" spans="1:84" x14ac:dyDescent="0.35">
      <c r="A1686" s="2" t="s">
        <v>28852</v>
      </c>
      <c r="B1686" s="2" t="s">
        <v>28853</v>
      </c>
      <c r="C1686" s="2" t="s">
        <v>28854</v>
      </c>
      <c r="D1686" s="2" t="s">
        <v>27733</v>
      </c>
      <c r="E1686" s="2" t="s">
        <v>28855</v>
      </c>
      <c r="F1686">
        <v>4</v>
      </c>
      <c r="G1686" s="2" t="s">
        <v>189</v>
      </c>
      <c r="H1686">
        <v>3</v>
      </c>
      <c r="I1686" s="2" t="s">
        <v>83</v>
      </c>
      <c r="J1686">
        <v>9</v>
      </c>
      <c r="K1686" s="2" t="s">
        <v>4154</v>
      </c>
      <c r="L1686">
        <v>3</v>
      </c>
      <c r="M1686" s="2" t="s">
        <v>3899</v>
      </c>
      <c r="N1686">
        <v>6</v>
      </c>
      <c r="O1686" s="2" t="s">
        <v>3900</v>
      </c>
      <c r="P1686">
        <v>998</v>
      </c>
      <c r="Q1686" s="2" t="s">
        <v>4157</v>
      </c>
      <c r="R1686" t="s">
        <v>82</v>
      </c>
      <c r="S1686" t="s">
        <v>82</v>
      </c>
      <c r="T1686" s="2" t="s">
        <v>88</v>
      </c>
      <c r="U1686" s="2" t="s">
        <v>89</v>
      </c>
      <c r="V1686">
        <v>2033</v>
      </c>
      <c r="W1686" s="2" t="s">
        <v>22344</v>
      </c>
      <c r="X1686">
        <v>38361.599999999999</v>
      </c>
      <c r="Y1686">
        <v>38361.599999999999</v>
      </c>
      <c r="AD1686">
        <v>26853.119999999999</v>
      </c>
      <c r="AF1686">
        <v>0</v>
      </c>
      <c r="AI1686">
        <v>11508.48</v>
      </c>
      <c r="AQ1686">
        <v>76723.199999999997</v>
      </c>
      <c r="AR1686">
        <v>0</v>
      </c>
      <c r="AS1686">
        <v>0</v>
      </c>
      <c r="AT1686">
        <v>38361.599999999999</v>
      </c>
      <c r="AU1686">
        <v>38361.599999999999</v>
      </c>
      <c r="AZ1686">
        <v>26853.119999999999</v>
      </c>
      <c r="BB1686">
        <v>0</v>
      </c>
      <c r="BE1686">
        <v>11508.48</v>
      </c>
      <c r="BL1686">
        <v>76723.199999999997</v>
      </c>
      <c r="BM1686">
        <v>71662.84</v>
      </c>
      <c r="BN1686">
        <v>71662.84</v>
      </c>
      <c r="BP1686">
        <v>3689.28</v>
      </c>
      <c r="BQ1686">
        <v>3689.28</v>
      </c>
      <c r="BR1686">
        <v>0</v>
      </c>
      <c r="BS1686">
        <v>3689.28</v>
      </c>
      <c r="BT1686">
        <v>20180925</v>
      </c>
      <c r="BU1686" t="str">
        <f t="shared" si="78"/>
        <v>2018</v>
      </c>
      <c r="BV1686">
        <v>20210310</v>
      </c>
      <c r="BW1686" t="str">
        <f t="shared" si="79"/>
        <v>2021</v>
      </c>
      <c r="BY1686" t="str">
        <f t="shared" si="80"/>
        <v/>
      </c>
      <c r="BZ1686" s="2" t="s">
        <v>91</v>
      </c>
      <c r="CA1686" s="2" t="s">
        <v>91</v>
      </c>
      <c r="CB1686" s="2" t="s">
        <v>92</v>
      </c>
      <c r="CC1686" s="2" t="s">
        <v>4161</v>
      </c>
      <c r="CD1686" s="2" t="s">
        <v>596</v>
      </c>
      <c r="CE1686">
        <v>0</v>
      </c>
      <c r="CF1686">
        <v>20201231</v>
      </c>
    </row>
    <row r="1687" spans="1:84" x14ac:dyDescent="0.35">
      <c r="A1687" s="2" t="s">
        <v>384</v>
      </c>
      <c r="B1687" s="2" t="s">
        <v>378</v>
      </c>
      <c r="C1687" s="2" t="s">
        <v>379</v>
      </c>
      <c r="D1687" s="2" t="s">
        <v>380</v>
      </c>
      <c r="E1687" s="2" t="s">
        <v>385</v>
      </c>
      <c r="F1687">
        <v>1</v>
      </c>
      <c r="G1687" s="2" t="s">
        <v>166</v>
      </c>
      <c r="H1687">
        <v>6</v>
      </c>
      <c r="I1687" s="2" t="s">
        <v>109</v>
      </c>
      <c r="J1687">
        <v>99</v>
      </c>
      <c r="K1687" s="2" t="s">
        <v>96</v>
      </c>
      <c r="L1687">
        <v>10</v>
      </c>
      <c r="M1687" s="2" t="s">
        <v>110</v>
      </c>
      <c r="N1687">
        <v>99</v>
      </c>
      <c r="O1687" s="2" t="s">
        <v>111</v>
      </c>
      <c r="P1687">
        <v>999</v>
      </c>
      <c r="Q1687" s="2" t="s">
        <v>111</v>
      </c>
      <c r="R1687" t="s">
        <v>82</v>
      </c>
      <c r="S1687" t="s">
        <v>82</v>
      </c>
      <c r="T1687" s="2" t="s">
        <v>88</v>
      </c>
      <c r="U1687" s="2" t="s">
        <v>89</v>
      </c>
      <c r="V1687">
        <v>0</v>
      </c>
      <c r="W1687" s="2" t="s">
        <v>112</v>
      </c>
      <c r="X1687">
        <v>76539.399999999994</v>
      </c>
      <c r="AF1687">
        <v>0</v>
      </c>
      <c r="AQ1687">
        <v>76539.399999999994</v>
      </c>
      <c r="AR1687">
        <v>0</v>
      </c>
      <c r="AS1687">
        <v>0</v>
      </c>
      <c r="AT1687">
        <v>76539.399999999994</v>
      </c>
      <c r="BB1687">
        <v>0</v>
      </c>
      <c r="BL1687">
        <v>76539.399999999994</v>
      </c>
      <c r="BM1687">
        <v>591.79999999999995</v>
      </c>
      <c r="BN1687">
        <v>591.79999999999995</v>
      </c>
      <c r="BP1687">
        <v>591.79999999999995</v>
      </c>
      <c r="BQ1687">
        <v>591.79999999999995</v>
      </c>
      <c r="BR1687">
        <v>0</v>
      </c>
      <c r="BS1687">
        <v>591.79999999999995</v>
      </c>
      <c r="BT1687">
        <v>20190515</v>
      </c>
      <c r="BU1687" t="str">
        <f t="shared" si="78"/>
        <v>2019</v>
      </c>
      <c r="BV1687">
        <v>20211231</v>
      </c>
      <c r="BW1687" t="str">
        <f t="shared" si="79"/>
        <v>2021</v>
      </c>
      <c r="BY1687" t="str">
        <f t="shared" si="80"/>
        <v/>
      </c>
      <c r="BZ1687" s="2" t="s">
        <v>91</v>
      </c>
      <c r="CA1687" s="2" t="s">
        <v>91</v>
      </c>
      <c r="CB1687" s="2" t="s">
        <v>101</v>
      </c>
      <c r="CC1687" s="2" t="s">
        <v>82</v>
      </c>
      <c r="CD1687" s="2" t="s">
        <v>82</v>
      </c>
      <c r="CE1687">
        <v>0</v>
      </c>
      <c r="CF1687">
        <v>20201231</v>
      </c>
    </row>
    <row r="1688" spans="1:84" x14ac:dyDescent="0.35">
      <c r="A1688" s="2" t="s">
        <v>13281</v>
      </c>
      <c r="B1688" s="2" t="s">
        <v>13282</v>
      </c>
      <c r="C1688" s="2" t="s">
        <v>13283</v>
      </c>
      <c r="D1688" s="2" t="s">
        <v>13284</v>
      </c>
      <c r="E1688" s="2" t="s">
        <v>13285</v>
      </c>
      <c r="F1688">
        <v>1</v>
      </c>
      <c r="G1688" s="2" t="s">
        <v>166</v>
      </c>
      <c r="H1688">
        <v>7</v>
      </c>
      <c r="I1688" s="2" t="s">
        <v>785</v>
      </c>
      <c r="J1688">
        <v>99</v>
      </c>
      <c r="K1688" s="2" t="s">
        <v>96</v>
      </c>
      <c r="L1688">
        <v>8</v>
      </c>
      <c r="M1688" s="2" t="s">
        <v>127</v>
      </c>
      <c r="N1688">
        <v>62</v>
      </c>
      <c r="O1688" s="2" t="s">
        <v>2465</v>
      </c>
      <c r="P1688">
        <v>999</v>
      </c>
      <c r="Q1688" s="2" t="s">
        <v>3537</v>
      </c>
      <c r="R1688" t="s">
        <v>82</v>
      </c>
      <c r="S1688" t="s">
        <v>82</v>
      </c>
      <c r="T1688" s="2" t="s">
        <v>2001</v>
      </c>
      <c r="U1688" s="2" t="s">
        <v>2002</v>
      </c>
      <c r="V1688">
        <v>924</v>
      </c>
      <c r="W1688" s="2" t="s">
        <v>649</v>
      </c>
      <c r="X1688">
        <v>38254.49</v>
      </c>
      <c r="Y1688">
        <v>38254.49</v>
      </c>
      <c r="AD1688">
        <v>26778.14</v>
      </c>
      <c r="AF1688">
        <v>0</v>
      </c>
      <c r="AI1688">
        <v>11476.35</v>
      </c>
      <c r="AO1688">
        <v>114763</v>
      </c>
      <c r="AQ1688">
        <v>76508.98</v>
      </c>
      <c r="AR1688">
        <v>0</v>
      </c>
      <c r="AS1688">
        <v>0</v>
      </c>
      <c r="AT1688">
        <v>38254.49</v>
      </c>
      <c r="AU1688">
        <v>38254.49</v>
      </c>
      <c r="AZ1688">
        <v>26778.14</v>
      </c>
      <c r="BB1688">
        <v>0</v>
      </c>
      <c r="BE1688">
        <v>11476.35</v>
      </c>
      <c r="BK1688">
        <v>114763</v>
      </c>
      <c r="BL1688">
        <v>76508.98</v>
      </c>
      <c r="BM1688">
        <v>76508.98</v>
      </c>
      <c r="BN1688">
        <v>76508.98</v>
      </c>
      <c r="BS1688">
        <v>0</v>
      </c>
      <c r="BT1688">
        <v>20201204</v>
      </c>
      <c r="BU1688" t="str">
        <f t="shared" si="78"/>
        <v>2020</v>
      </c>
      <c r="BV1688">
        <v>20211231</v>
      </c>
      <c r="BW1688" t="str">
        <f t="shared" si="79"/>
        <v>2021</v>
      </c>
      <c r="BX1688">
        <v>20211204</v>
      </c>
      <c r="BY1688" t="str">
        <f t="shared" si="80"/>
        <v>2021</v>
      </c>
      <c r="BZ1688" s="2" t="s">
        <v>101</v>
      </c>
      <c r="CA1688" s="2" t="s">
        <v>91</v>
      </c>
      <c r="CB1688" s="2" t="s">
        <v>92</v>
      </c>
      <c r="CC1688" s="2" t="s">
        <v>2402</v>
      </c>
      <c r="CD1688" s="2" t="s">
        <v>525</v>
      </c>
      <c r="CE1688">
        <v>0</v>
      </c>
      <c r="CF1688">
        <v>20201231</v>
      </c>
    </row>
    <row r="1689" spans="1:84" x14ac:dyDescent="0.35">
      <c r="A1689" s="2" t="s">
        <v>18097</v>
      </c>
      <c r="B1689" s="2" t="s">
        <v>18090</v>
      </c>
      <c r="C1689" s="2" t="s">
        <v>18098</v>
      </c>
      <c r="D1689" s="2" t="s">
        <v>18092</v>
      </c>
      <c r="E1689" s="2" t="s">
        <v>18099</v>
      </c>
      <c r="F1689">
        <v>1</v>
      </c>
      <c r="G1689" s="2" t="s">
        <v>166</v>
      </c>
      <c r="H1689">
        <v>7</v>
      </c>
      <c r="I1689" s="2" t="s">
        <v>785</v>
      </c>
      <c r="J1689">
        <v>99</v>
      </c>
      <c r="K1689" s="2" t="s">
        <v>96</v>
      </c>
      <c r="L1689">
        <v>8</v>
      </c>
      <c r="M1689" s="2" t="s">
        <v>127</v>
      </c>
      <c r="N1689">
        <v>62</v>
      </c>
      <c r="O1689" s="2" t="s">
        <v>2465</v>
      </c>
      <c r="P1689">
        <v>999</v>
      </c>
      <c r="Q1689" s="2" t="s">
        <v>3537</v>
      </c>
      <c r="R1689" t="s">
        <v>82</v>
      </c>
      <c r="S1689" t="s">
        <v>82</v>
      </c>
      <c r="T1689" s="2" t="s">
        <v>2001</v>
      </c>
      <c r="U1689" s="2" t="s">
        <v>2002</v>
      </c>
      <c r="V1689">
        <v>926</v>
      </c>
      <c r="W1689" s="2" t="s">
        <v>6681</v>
      </c>
      <c r="X1689">
        <v>38250</v>
      </c>
      <c r="Y1689">
        <v>38250</v>
      </c>
      <c r="AD1689">
        <v>26775</v>
      </c>
      <c r="AF1689">
        <v>0</v>
      </c>
      <c r="AI1689">
        <v>11475</v>
      </c>
      <c r="AO1689">
        <v>118127</v>
      </c>
      <c r="AQ1689">
        <v>76500</v>
      </c>
      <c r="AR1689">
        <v>0</v>
      </c>
      <c r="AS1689">
        <v>0</v>
      </c>
      <c r="AT1689">
        <v>38250</v>
      </c>
      <c r="AU1689">
        <v>38250</v>
      </c>
      <c r="AZ1689">
        <v>26775</v>
      </c>
      <c r="BB1689">
        <v>0</v>
      </c>
      <c r="BE1689">
        <v>11475</v>
      </c>
      <c r="BK1689">
        <v>118127</v>
      </c>
      <c r="BL1689">
        <v>76500</v>
      </c>
      <c r="BM1689">
        <v>76500</v>
      </c>
      <c r="BN1689">
        <v>76500</v>
      </c>
      <c r="BP1689">
        <v>76500</v>
      </c>
      <c r="BQ1689">
        <v>76500</v>
      </c>
      <c r="BR1689">
        <v>0</v>
      </c>
      <c r="BS1689">
        <v>194626.88</v>
      </c>
      <c r="BT1689">
        <v>20150901</v>
      </c>
      <c r="BU1689" t="str">
        <f t="shared" si="78"/>
        <v>2015</v>
      </c>
      <c r="BV1689">
        <v>20210208</v>
      </c>
      <c r="BW1689" t="str">
        <f t="shared" si="79"/>
        <v>2021</v>
      </c>
      <c r="BX1689">
        <v>20181121</v>
      </c>
      <c r="BY1689" t="str">
        <f t="shared" si="80"/>
        <v>2018</v>
      </c>
      <c r="BZ1689" s="2" t="s">
        <v>131</v>
      </c>
      <c r="CA1689" s="2" t="s">
        <v>778</v>
      </c>
      <c r="CB1689" s="2" t="s">
        <v>455</v>
      </c>
      <c r="CC1689" s="2" t="s">
        <v>788</v>
      </c>
      <c r="CD1689" s="2" t="s">
        <v>789</v>
      </c>
      <c r="CE1689">
        <v>0</v>
      </c>
      <c r="CF1689">
        <v>20201231</v>
      </c>
    </row>
    <row r="1690" spans="1:84" x14ac:dyDescent="0.35">
      <c r="A1690" s="2" t="s">
        <v>20418</v>
      </c>
      <c r="B1690" s="2" t="s">
        <v>20419</v>
      </c>
      <c r="C1690" s="2" t="s">
        <v>20420</v>
      </c>
      <c r="D1690" s="2" t="s">
        <v>20421</v>
      </c>
      <c r="E1690" s="2" t="s">
        <v>20422</v>
      </c>
      <c r="F1690">
        <v>1</v>
      </c>
      <c r="G1690" s="2" t="s">
        <v>166</v>
      </c>
      <c r="H1690">
        <v>7</v>
      </c>
      <c r="I1690" s="2" t="s">
        <v>785</v>
      </c>
      <c r="J1690">
        <v>19</v>
      </c>
      <c r="K1690" s="2" t="s">
        <v>786</v>
      </c>
      <c r="L1690">
        <v>9</v>
      </c>
      <c r="M1690" s="2" t="s">
        <v>113</v>
      </c>
      <c r="N1690">
        <v>21</v>
      </c>
      <c r="O1690" s="2" t="s">
        <v>200</v>
      </c>
      <c r="P1690">
        <v>229</v>
      </c>
      <c r="Q1690" s="2" t="s">
        <v>201</v>
      </c>
      <c r="R1690" t="s">
        <v>82</v>
      </c>
      <c r="S1690" t="s">
        <v>82</v>
      </c>
      <c r="T1690" s="2" t="s">
        <v>1346</v>
      </c>
      <c r="U1690" s="2" t="s">
        <v>1347</v>
      </c>
      <c r="V1690">
        <v>0</v>
      </c>
      <c r="W1690" s="2" t="s">
        <v>112</v>
      </c>
      <c r="X1690">
        <v>37245</v>
      </c>
      <c r="Y1690">
        <v>37245</v>
      </c>
      <c r="AD1690">
        <v>12415</v>
      </c>
      <c r="AF1690">
        <v>0</v>
      </c>
      <c r="AM1690">
        <v>26740</v>
      </c>
      <c r="AQ1690">
        <v>76400</v>
      </c>
      <c r="AR1690">
        <v>0</v>
      </c>
      <c r="AS1690">
        <v>0</v>
      </c>
      <c r="AT1690">
        <v>37245</v>
      </c>
      <c r="AU1690">
        <v>37245</v>
      </c>
      <c r="AZ1690">
        <v>12415</v>
      </c>
      <c r="BB1690">
        <v>0</v>
      </c>
      <c r="BI1690">
        <v>26740</v>
      </c>
      <c r="BL1690">
        <v>76400</v>
      </c>
      <c r="BM1690">
        <v>49660</v>
      </c>
      <c r="BN1690">
        <v>49660</v>
      </c>
      <c r="BP1690">
        <v>49660</v>
      </c>
      <c r="BQ1690">
        <v>49660</v>
      </c>
      <c r="BR1690">
        <v>0</v>
      </c>
      <c r="BS1690">
        <v>76400</v>
      </c>
      <c r="BT1690">
        <v>20170628</v>
      </c>
      <c r="BU1690" t="str">
        <f t="shared" si="78"/>
        <v>2017</v>
      </c>
      <c r="BV1690">
        <v>20180803</v>
      </c>
      <c r="BW1690" t="str">
        <f t="shared" si="79"/>
        <v>2018</v>
      </c>
      <c r="BX1690">
        <v>20181031</v>
      </c>
      <c r="BY1690" t="str">
        <f t="shared" si="80"/>
        <v>2018</v>
      </c>
      <c r="BZ1690" s="2" t="s">
        <v>91</v>
      </c>
      <c r="CA1690" s="2" t="s">
        <v>91</v>
      </c>
      <c r="CB1690" s="2" t="s">
        <v>455</v>
      </c>
      <c r="CC1690" s="2" t="s">
        <v>788</v>
      </c>
      <c r="CD1690" s="2" t="s">
        <v>789</v>
      </c>
      <c r="CE1690">
        <v>0</v>
      </c>
      <c r="CF1690">
        <v>20201231</v>
      </c>
    </row>
    <row r="1691" spans="1:84" x14ac:dyDescent="0.35">
      <c r="A1691" s="2" t="s">
        <v>27843</v>
      </c>
      <c r="B1691" s="2" t="s">
        <v>27844</v>
      </c>
      <c r="C1691" s="2" t="s">
        <v>27845</v>
      </c>
      <c r="D1691" s="2" t="s">
        <v>27733</v>
      </c>
      <c r="E1691" s="2" t="s">
        <v>27846</v>
      </c>
      <c r="F1691">
        <v>4</v>
      </c>
      <c r="G1691" s="2" t="s">
        <v>189</v>
      </c>
      <c r="H1691">
        <v>3</v>
      </c>
      <c r="I1691" s="2" t="s">
        <v>83</v>
      </c>
      <c r="J1691">
        <v>9</v>
      </c>
      <c r="K1691" s="2" t="s">
        <v>4154</v>
      </c>
      <c r="L1691">
        <v>5</v>
      </c>
      <c r="M1691" s="2" t="s">
        <v>241</v>
      </c>
      <c r="N1691">
        <v>8</v>
      </c>
      <c r="O1691" s="2" t="s">
        <v>498</v>
      </c>
      <c r="P1691">
        <v>83</v>
      </c>
      <c r="Q1691" s="2" t="s">
        <v>3058</v>
      </c>
      <c r="R1691" t="s">
        <v>82</v>
      </c>
      <c r="S1691" t="s">
        <v>82</v>
      </c>
      <c r="T1691" s="2" t="s">
        <v>88</v>
      </c>
      <c r="U1691" s="2" t="s">
        <v>89</v>
      </c>
      <c r="V1691">
        <v>2031</v>
      </c>
      <c r="W1691" s="2" t="s">
        <v>19735</v>
      </c>
      <c r="X1691">
        <v>47952</v>
      </c>
      <c r="Y1691">
        <v>47952</v>
      </c>
      <c r="AD1691">
        <v>33566.400000000001</v>
      </c>
      <c r="AF1691">
        <v>0</v>
      </c>
      <c r="AI1691">
        <v>14385.6</v>
      </c>
      <c r="AQ1691">
        <v>95904</v>
      </c>
      <c r="AR1691">
        <v>19522.11</v>
      </c>
      <c r="AS1691">
        <v>19522.11</v>
      </c>
      <c r="AT1691">
        <v>32934.99</v>
      </c>
      <c r="AU1691">
        <v>47952</v>
      </c>
      <c r="AZ1691">
        <v>33566.400000000001</v>
      </c>
      <c r="BB1691">
        <v>0</v>
      </c>
      <c r="BE1691">
        <v>9880.5</v>
      </c>
      <c r="BL1691">
        <v>76381.89</v>
      </c>
      <c r="BM1691">
        <v>65869.98</v>
      </c>
      <c r="BN1691">
        <v>65869.98</v>
      </c>
      <c r="BP1691">
        <v>65869.98</v>
      </c>
      <c r="BQ1691">
        <v>65869.98</v>
      </c>
      <c r="BR1691">
        <v>0</v>
      </c>
      <c r="BS1691">
        <v>65869.98</v>
      </c>
      <c r="BT1691">
        <v>20170420</v>
      </c>
      <c r="BU1691" t="str">
        <f t="shared" si="78"/>
        <v>2017</v>
      </c>
      <c r="BV1691">
        <v>20181231</v>
      </c>
      <c r="BW1691" t="str">
        <f t="shared" si="79"/>
        <v>2018</v>
      </c>
      <c r="BX1691">
        <v>20190416</v>
      </c>
      <c r="BY1691" t="str">
        <f t="shared" si="80"/>
        <v>2019</v>
      </c>
      <c r="BZ1691" s="2" t="s">
        <v>91</v>
      </c>
      <c r="CA1691" s="2" t="s">
        <v>91</v>
      </c>
      <c r="CB1691" s="2" t="s">
        <v>455</v>
      </c>
      <c r="CC1691" s="2" t="s">
        <v>3056</v>
      </c>
      <c r="CD1691" s="2" t="s">
        <v>3057</v>
      </c>
      <c r="CE1691">
        <v>0</v>
      </c>
      <c r="CF1691">
        <v>20201231</v>
      </c>
    </row>
    <row r="1692" spans="1:84" x14ac:dyDescent="0.35">
      <c r="A1692" s="2" t="s">
        <v>16934</v>
      </c>
      <c r="B1692" s="2" t="s">
        <v>16930</v>
      </c>
      <c r="C1692" s="2" t="s">
        <v>16931</v>
      </c>
      <c r="D1692" s="2" t="s">
        <v>16932</v>
      </c>
      <c r="E1692" s="2" t="s">
        <v>16935</v>
      </c>
      <c r="F1692">
        <v>1</v>
      </c>
      <c r="G1692" s="2" t="s">
        <v>166</v>
      </c>
      <c r="H1692">
        <v>7</v>
      </c>
      <c r="I1692" s="2" t="s">
        <v>785</v>
      </c>
      <c r="J1692">
        <v>99</v>
      </c>
      <c r="K1692" s="2" t="s">
        <v>96</v>
      </c>
      <c r="L1692">
        <v>8</v>
      </c>
      <c r="M1692" s="2" t="s">
        <v>127</v>
      </c>
      <c r="N1692">
        <v>62</v>
      </c>
      <c r="O1692" s="2" t="s">
        <v>2465</v>
      </c>
      <c r="P1692">
        <v>999</v>
      </c>
      <c r="Q1692" s="2" t="s">
        <v>3537</v>
      </c>
      <c r="R1692" t="s">
        <v>82</v>
      </c>
      <c r="S1692" t="s">
        <v>82</v>
      </c>
      <c r="T1692" s="2" t="s">
        <v>2001</v>
      </c>
      <c r="U1692" s="2" t="s">
        <v>2002</v>
      </c>
      <c r="V1692">
        <v>915</v>
      </c>
      <c r="W1692" s="2" t="s">
        <v>647</v>
      </c>
      <c r="X1692">
        <v>38088.870000000003</v>
      </c>
      <c r="Y1692">
        <v>38088.870000000003</v>
      </c>
      <c r="AD1692">
        <v>26662.21</v>
      </c>
      <c r="AF1692">
        <v>0</v>
      </c>
      <c r="AI1692">
        <v>11426.65</v>
      </c>
      <c r="AO1692">
        <v>98624</v>
      </c>
      <c r="AQ1692">
        <v>76177.73</v>
      </c>
      <c r="AR1692">
        <v>0</v>
      </c>
      <c r="AS1692">
        <v>0</v>
      </c>
      <c r="AT1692">
        <v>38088.870000000003</v>
      </c>
      <c r="AU1692">
        <v>38088.870000000003</v>
      </c>
      <c r="AZ1692">
        <v>26662.21</v>
      </c>
      <c r="BB1692">
        <v>0</v>
      </c>
      <c r="BE1692">
        <v>11426.65</v>
      </c>
      <c r="BK1692">
        <v>98624</v>
      </c>
      <c r="BL1692">
        <v>76177.73</v>
      </c>
      <c r="BM1692">
        <v>76177.73</v>
      </c>
      <c r="BN1692">
        <v>76177.73</v>
      </c>
      <c r="BP1692">
        <v>76177.73</v>
      </c>
      <c r="BQ1692">
        <v>76177.73</v>
      </c>
      <c r="BR1692">
        <v>0</v>
      </c>
      <c r="BS1692">
        <v>174801.41</v>
      </c>
      <c r="BT1692">
        <v>20171002</v>
      </c>
      <c r="BU1692" t="str">
        <f t="shared" si="78"/>
        <v>2017</v>
      </c>
      <c r="BV1692">
        <v>20190914</v>
      </c>
      <c r="BW1692" t="str">
        <f t="shared" si="79"/>
        <v>2019</v>
      </c>
      <c r="BX1692">
        <v>20190912</v>
      </c>
      <c r="BY1692" t="str">
        <f t="shared" si="80"/>
        <v>2019</v>
      </c>
      <c r="BZ1692" s="2" t="s">
        <v>131</v>
      </c>
      <c r="CA1692" s="2" t="s">
        <v>778</v>
      </c>
      <c r="CB1692" s="2" t="s">
        <v>455</v>
      </c>
      <c r="CC1692" s="2" t="s">
        <v>788</v>
      </c>
      <c r="CD1692" s="2" t="s">
        <v>789</v>
      </c>
      <c r="CE1692">
        <v>0</v>
      </c>
      <c r="CF1692">
        <v>20201231</v>
      </c>
    </row>
    <row r="1693" spans="1:84" x14ac:dyDescent="0.35">
      <c r="A1693" s="2" t="s">
        <v>6062</v>
      </c>
      <c r="B1693" s="2" t="s">
        <v>6063</v>
      </c>
      <c r="C1693" s="2" t="s">
        <v>6064</v>
      </c>
      <c r="D1693" s="2" t="s">
        <v>6065</v>
      </c>
      <c r="E1693" s="2" t="s">
        <v>6066</v>
      </c>
      <c r="F1693">
        <v>3</v>
      </c>
      <c r="G1693" s="2" t="s">
        <v>117</v>
      </c>
      <c r="H1693">
        <v>7</v>
      </c>
      <c r="I1693" s="2" t="s">
        <v>785</v>
      </c>
      <c r="J1693">
        <v>1</v>
      </c>
      <c r="K1693" s="2" t="s">
        <v>84</v>
      </c>
      <c r="L1693">
        <v>11</v>
      </c>
      <c r="M1693" s="2" t="s">
        <v>458</v>
      </c>
      <c r="N1693">
        <v>75</v>
      </c>
      <c r="O1693" s="2" t="s">
        <v>517</v>
      </c>
      <c r="P1693">
        <v>804</v>
      </c>
      <c r="Q1693" s="2" t="s">
        <v>4779</v>
      </c>
      <c r="R1693" t="s">
        <v>82</v>
      </c>
      <c r="S1693" t="s">
        <v>82</v>
      </c>
      <c r="T1693" s="2" t="s">
        <v>519</v>
      </c>
      <c r="U1693" s="2" t="s">
        <v>520</v>
      </c>
      <c r="V1693">
        <v>611</v>
      </c>
      <c r="W1693" s="2" t="s">
        <v>2401</v>
      </c>
      <c r="X1693">
        <v>38040</v>
      </c>
      <c r="Y1693">
        <v>38040</v>
      </c>
      <c r="AD1693">
        <v>26628</v>
      </c>
      <c r="AF1693">
        <v>0</v>
      </c>
      <c r="AI1693">
        <v>11412</v>
      </c>
      <c r="AO1693">
        <v>50720</v>
      </c>
      <c r="AQ1693">
        <v>76080</v>
      </c>
      <c r="AR1693">
        <v>0</v>
      </c>
      <c r="AS1693">
        <v>0</v>
      </c>
      <c r="AT1693">
        <v>38040</v>
      </c>
      <c r="AU1693">
        <v>38040</v>
      </c>
      <c r="AZ1693">
        <v>26628</v>
      </c>
      <c r="BB1693">
        <v>0</v>
      </c>
      <c r="BE1693">
        <v>11412</v>
      </c>
      <c r="BK1693">
        <v>50720</v>
      </c>
      <c r="BL1693">
        <v>76080</v>
      </c>
      <c r="BM1693">
        <v>76080</v>
      </c>
      <c r="BN1693">
        <v>76080</v>
      </c>
      <c r="BP1693">
        <v>53256</v>
      </c>
      <c r="BQ1693">
        <v>53256</v>
      </c>
      <c r="BR1693">
        <v>0</v>
      </c>
      <c r="BS1693">
        <v>0</v>
      </c>
      <c r="BT1693">
        <v>20180630</v>
      </c>
      <c r="BU1693" t="str">
        <f t="shared" si="78"/>
        <v>2018</v>
      </c>
      <c r="BV1693">
        <v>20200327</v>
      </c>
      <c r="BW1693" t="str">
        <f t="shared" si="79"/>
        <v>2020</v>
      </c>
      <c r="BY1693" t="str">
        <f t="shared" si="80"/>
        <v/>
      </c>
      <c r="BZ1693" s="2" t="s">
        <v>91</v>
      </c>
      <c r="CA1693" s="2" t="s">
        <v>91</v>
      </c>
      <c r="CB1693" s="2" t="s">
        <v>92</v>
      </c>
      <c r="CC1693" s="2" t="s">
        <v>788</v>
      </c>
      <c r="CD1693" s="2" t="s">
        <v>789</v>
      </c>
      <c r="CE1693">
        <v>0</v>
      </c>
      <c r="CF1693">
        <v>20201231</v>
      </c>
    </row>
    <row r="1694" spans="1:84" x14ac:dyDescent="0.35">
      <c r="A1694" s="2" t="s">
        <v>12241</v>
      </c>
      <c r="B1694" s="2" t="s">
        <v>12242</v>
      </c>
      <c r="C1694" s="2" t="s">
        <v>12243</v>
      </c>
      <c r="D1694" s="2" t="s">
        <v>12244</v>
      </c>
      <c r="E1694" s="2" t="s">
        <v>12245</v>
      </c>
      <c r="F1694">
        <v>1</v>
      </c>
      <c r="G1694" s="2" t="s">
        <v>166</v>
      </c>
      <c r="H1694">
        <v>7</v>
      </c>
      <c r="I1694" s="2" t="s">
        <v>785</v>
      </c>
      <c r="J1694">
        <v>99</v>
      </c>
      <c r="K1694" s="2" t="s">
        <v>96</v>
      </c>
      <c r="L1694">
        <v>8</v>
      </c>
      <c r="M1694" s="2" t="s">
        <v>127</v>
      </c>
      <c r="N1694">
        <v>62</v>
      </c>
      <c r="O1694" s="2" t="s">
        <v>2465</v>
      </c>
      <c r="P1694">
        <v>999</v>
      </c>
      <c r="Q1694" s="2" t="s">
        <v>3537</v>
      </c>
      <c r="R1694" t="s">
        <v>82</v>
      </c>
      <c r="S1694" t="s">
        <v>82</v>
      </c>
      <c r="T1694" s="2" t="s">
        <v>2001</v>
      </c>
      <c r="U1694" s="2" t="s">
        <v>2002</v>
      </c>
      <c r="V1694">
        <v>918</v>
      </c>
      <c r="W1694" s="2" t="s">
        <v>6791</v>
      </c>
      <c r="X1694">
        <v>38000</v>
      </c>
      <c r="Y1694">
        <v>38000</v>
      </c>
      <c r="AD1694">
        <v>26600</v>
      </c>
      <c r="AF1694">
        <v>0</v>
      </c>
      <c r="AI1694">
        <v>11400</v>
      </c>
      <c r="AO1694">
        <v>114000</v>
      </c>
      <c r="AQ1694">
        <v>76000</v>
      </c>
      <c r="AR1694">
        <v>0</v>
      </c>
      <c r="AS1694">
        <v>0</v>
      </c>
      <c r="AT1694">
        <v>38000</v>
      </c>
      <c r="AU1694">
        <v>38000</v>
      </c>
      <c r="AZ1694">
        <v>26600</v>
      </c>
      <c r="BB1694">
        <v>0</v>
      </c>
      <c r="BE1694">
        <v>11400</v>
      </c>
      <c r="BK1694">
        <v>114000</v>
      </c>
      <c r="BL1694">
        <v>76000</v>
      </c>
      <c r="BM1694">
        <v>76000</v>
      </c>
      <c r="BN1694">
        <v>76000</v>
      </c>
      <c r="BS1694">
        <v>0</v>
      </c>
      <c r="BT1694">
        <v>20201204</v>
      </c>
      <c r="BU1694" t="str">
        <f t="shared" si="78"/>
        <v>2020</v>
      </c>
      <c r="BV1694">
        <v>20211231</v>
      </c>
      <c r="BW1694" t="str">
        <f t="shared" si="79"/>
        <v>2021</v>
      </c>
      <c r="BX1694">
        <v>20211204</v>
      </c>
      <c r="BY1694" t="str">
        <f t="shared" si="80"/>
        <v>2021</v>
      </c>
      <c r="BZ1694" s="2" t="s">
        <v>101</v>
      </c>
      <c r="CA1694" s="2" t="s">
        <v>91</v>
      </c>
      <c r="CB1694" s="2" t="s">
        <v>92</v>
      </c>
      <c r="CC1694" s="2" t="s">
        <v>2402</v>
      </c>
      <c r="CD1694" s="2" t="s">
        <v>525</v>
      </c>
      <c r="CE1694">
        <v>0</v>
      </c>
      <c r="CF1694">
        <v>20201231</v>
      </c>
    </row>
    <row r="1695" spans="1:84" x14ac:dyDescent="0.35">
      <c r="A1695" s="2" t="s">
        <v>15083</v>
      </c>
      <c r="B1695" s="2" t="s">
        <v>15073</v>
      </c>
      <c r="C1695" s="2" t="s">
        <v>15074</v>
      </c>
      <c r="D1695" s="2" t="s">
        <v>15075</v>
      </c>
      <c r="E1695" s="2" t="s">
        <v>15084</v>
      </c>
      <c r="F1695">
        <v>1</v>
      </c>
      <c r="G1695" s="2" t="s">
        <v>166</v>
      </c>
      <c r="H1695">
        <v>7</v>
      </c>
      <c r="I1695" s="2" t="s">
        <v>785</v>
      </c>
      <c r="J1695">
        <v>99</v>
      </c>
      <c r="K1695" s="2" t="s">
        <v>96</v>
      </c>
      <c r="L1695">
        <v>8</v>
      </c>
      <c r="M1695" s="2" t="s">
        <v>127</v>
      </c>
      <c r="N1695">
        <v>62</v>
      </c>
      <c r="O1695" s="2" t="s">
        <v>2465</v>
      </c>
      <c r="P1695">
        <v>999</v>
      </c>
      <c r="Q1695" s="2" t="s">
        <v>3537</v>
      </c>
      <c r="R1695" t="s">
        <v>82</v>
      </c>
      <c r="S1695" t="s">
        <v>82</v>
      </c>
      <c r="T1695" s="2" t="s">
        <v>2001</v>
      </c>
      <c r="U1695" s="2" t="s">
        <v>2002</v>
      </c>
      <c r="V1695">
        <v>929</v>
      </c>
      <c r="W1695" s="2" t="s">
        <v>6667</v>
      </c>
      <c r="X1695">
        <v>38000</v>
      </c>
      <c r="Y1695">
        <v>38000</v>
      </c>
      <c r="AD1695">
        <v>26600</v>
      </c>
      <c r="AF1695">
        <v>0</v>
      </c>
      <c r="AI1695">
        <v>11400</v>
      </c>
      <c r="AQ1695">
        <v>76000</v>
      </c>
      <c r="AR1695">
        <v>0</v>
      </c>
      <c r="AS1695">
        <v>0</v>
      </c>
      <c r="AT1695">
        <v>38000</v>
      </c>
      <c r="AU1695">
        <v>38000</v>
      </c>
      <c r="AZ1695">
        <v>26600</v>
      </c>
      <c r="BB1695">
        <v>0</v>
      </c>
      <c r="BE1695">
        <v>11400</v>
      </c>
      <c r="BL1695">
        <v>76000</v>
      </c>
      <c r="BM1695">
        <v>52600</v>
      </c>
      <c r="BN1695">
        <v>52600</v>
      </c>
      <c r="BS1695">
        <v>0</v>
      </c>
      <c r="BT1695">
        <v>20200402</v>
      </c>
      <c r="BU1695" t="str">
        <f t="shared" si="78"/>
        <v>2020</v>
      </c>
      <c r="BV1695">
        <v>20210102</v>
      </c>
      <c r="BW1695" t="str">
        <f t="shared" si="79"/>
        <v>2021</v>
      </c>
      <c r="BX1695">
        <v>20210102</v>
      </c>
      <c r="BY1695" t="str">
        <f t="shared" si="80"/>
        <v>2021</v>
      </c>
      <c r="BZ1695" s="2" t="s">
        <v>101</v>
      </c>
      <c r="CA1695" s="2" t="s">
        <v>91</v>
      </c>
      <c r="CB1695" s="2" t="s">
        <v>92</v>
      </c>
      <c r="CC1695" s="2" t="s">
        <v>2402</v>
      </c>
      <c r="CD1695" s="2" t="s">
        <v>525</v>
      </c>
      <c r="CE1695">
        <v>0</v>
      </c>
      <c r="CF1695">
        <v>20201231</v>
      </c>
    </row>
    <row r="1696" spans="1:84" x14ac:dyDescent="0.35">
      <c r="A1696" s="2" t="s">
        <v>11679</v>
      </c>
      <c r="B1696" s="2" t="s">
        <v>11680</v>
      </c>
      <c r="C1696" s="2" t="s">
        <v>11681</v>
      </c>
      <c r="D1696" s="2" t="s">
        <v>11682</v>
      </c>
      <c r="E1696" s="2" t="s">
        <v>11683</v>
      </c>
      <c r="F1696">
        <v>1</v>
      </c>
      <c r="G1696" s="2" t="s">
        <v>166</v>
      </c>
      <c r="H1696">
        <v>7</v>
      </c>
      <c r="I1696" s="2" t="s">
        <v>785</v>
      </c>
      <c r="J1696">
        <v>99</v>
      </c>
      <c r="K1696" s="2" t="s">
        <v>96</v>
      </c>
      <c r="L1696">
        <v>8</v>
      </c>
      <c r="M1696" s="2" t="s">
        <v>127</v>
      </c>
      <c r="N1696">
        <v>62</v>
      </c>
      <c r="O1696" s="2" t="s">
        <v>2465</v>
      </c>
      <c r="P1696">
        <v>999</v>
      </c>
      <c r="Q1696" s="2" t="s">
        <v>3537</v>
      </c>
      <c r="R1696" t="s">
        <v>82</v>
      </c>
      <c r="S1696" t="s">
        <v>82</v>
      </c>
      <c r="T1696" s="2" t="s">
        <v>2001</v>
      </c>
      <c r="U1696" s="2" t="s">
        <v>2002</v>
      </c>
      <c r="V1696">
        <v>923</v>
      </c>
      <c r="W1696" s="2" t="s">
        <v>6688</v>
      </c>
      <c r="X1696">
        <v>37825</v>
      </c>
      <c r="Y1696">
        <v>37825</v>
      </c>
      <c r="AD1696">
        <v>26477.5</v>
      </c>
      <c r="AF1696">
        <v>0</v>
      </c>
      <c r="AI1696">
        <v>11347.5</v>
      </c>
      <c r="AO1696">
        <v>74150</v>
      </c>
      <c r="AQ1696">
        <v>75650</v>
      </c>
      <c r="AR1696">
        <v>0</v>
      </c>
      <c r="AS1696">
        <v>0</v>
      </c>
      <c r="AT1696">
        <v>37825</v>
      </c>
      <c r="AU1696">
        <v>37825</v>
      </c>
      <c r="AZ1696">
        <v>26477.5</v>
      </c>
      <c r="BB1696">
        <v>0</v>
      </c>
      <c r="BE1696">
        <v>11347.5</v>
      </c>
      <c r="BK1696">
        <v>74150</v>
      </c>
      <c r="BL1696">
        <v>75650</v>
      </c>
      <c r="BM1696">
        <v>75650</v>
      </c>
      <c r="BN1696">
        <v>75650</v>
      </c>
      <c r="BS1696">
        <v>0</v>
      </c>
      <c r="BT1696">
        <v>20201204</v>
      </c>
      <c r="BU1696" t="str">
        <f t="shared" si="78"/>
        <v>2020</v>
      </c>
      <c r="BV1696">
        <v>20211231</v>
      </c>
      <c r="BW1696" t="str">
        <f t="shared" si="79"/>
        <v>2021</v>
      </c>
      <c r="BX1696">
        <v>20211204</v>
      </c>
      <c r="BY1696" t="str">
        <f t="shared" si="80"/>
        <v>2021</v>
      </c>
      <c r="BZ1696" s="2" t="s">
        <v>101</v>
      </c>
      <c r="CA1696" s="2" t="s">
        <v>91</v>
      </c>
      <c r="CB1696" s="2" t="s">
        <v>92</v>
      </c>
      <c r="CC1696" s="2" t="s">
        <v>2402</v>
      </c>
      <c r="CD1696" s="2" t="s">
        <v>525</v>
      </c>
      <c r="CE1696">
        <v>0</v>
      </c>
      <c r="CF1696">
        <v>20201231</v>
      </c>
    </row>
    <row r="1697" spans="1:84" x14ac:dyDescent="0.35">
      <c r="A1697" s="2" t="s">
        <v>21807</v>
      </c>
      <c r="B1697" s="2" t="s">
        <v>21805</v>
      </c>
      <c r="C1697" s="2" t="s">
        <v>21808</v>
      </c>
      <c r="D1697" s="2" t="s">
        <v>21674</v>
      </c>
      <c r="E1697" s="2" t="s">
        <v>21809</v>
      </c>
      <c r="F1697">
        <v>11</v>
      </c>
      <c r="G1697" s="2" t="s">
        <v>451</v>
      </c>
      <c r="H1697">
        <v>2</v>
      </c>
      <c r="I1697" s="2" t="s">
        <v>445</v>
      </c>
      <c r="J1697">
        <v>12</v>
      </c>
      <c r="K1697" s="2" t="s">
        <v>452</v>
      </c>
      <c r="L1697">
        <v>8</v>
      </c>
      <c r="M1697" s="2" t="s">
        <v>127</v>
      </c>
      <c r="N1697">
        <v>61</v>
      </c>
      <c r="O1697" s="2" t="s">
        <v>128</v>
      </c>
      <c r="P1697">
        <v>620</v>
      </c>
      <c r="Q1697" s="2" t="s">
        <v>129</v>
      </c>
      <c r="R1697" t="s">
        <v>82</v>
      </c>
      <c r="S1697" t="s">
        <v>82</v>
      </c>
      <c r="T1697" s="2" t="s">
        <v>88</v>
      </c>
      <c r="U1697" s="2" t="s">
        <v>89</v>
      </c>
      <c r="V1697">
        <v>710</v>
      </c>
      <c r="W1697" s="2" t="s">
        <v>7200</v>
      </c>
      <c r="X1697">
        <v>37795.68</v>
      </c>
      <c r="Z1697">
        <v>37795.68</v>
      </c>
      <c r="AD1697">
        <v>26456.98</v>
      </c>
      <c r="AF1697">
        <v>0</v>
      </c>
      <c r="AI1697">
        <v>11338.7</v>
      </c>
      <c r="AQ1697">
        <v>75591.360000000001</v>
      </c>
      <c r="AR1697">
        <v>0</v>
      </c>
      <c r="AS1697">
        <v>0</v>
      </c>
      <c r="AT1697">
        <v>37795.68</v>
      </c>
      <c r="AV1697">
        <v>37795.68</v>
      </c>
      <c r="AZ1697">
        <v>26456.98</v>
      </c>
      <c r="BB1697">
        <v>0</v>
      </c>
      <c r="BE1697">
        <v>11338.7</v>
      </c>
      <c r="BL1697">
        <v>75591.360000000001</v>
      </c>
      <c r="BM1697">
        <v>75591.360000000001</v>
      </c>
      <c r="BN1697">
        <v>75591.360000000001</v>
      </c>
      <c r="BP1697">
        <v>40703.040000000001</v>
      </c>
      <c r="BQ1697">
        <v>40703.040000000001</v>
      </c>
      <c r="BR1697">
        <v>0</v>
      </c>
      <c r="BS1697">
        <v>40703.040000000001</v>
      </c>
      <c r="BT1697">
        <v>20171130</v>
      </c>
      <c r="BU1697" t="str">
        <f t="shared" si="78"/>
        <v>2017</v>
      </c>
      <c r="BV1697">
        <v>20211031</v>
      </c>
      <c r="BW1697" t="str">
        <f t="shared" si="79"/>
        <v>2021</v>
      </c>
      <c r="BY1697" t="str">
        <f t="shared" si="80"/>
        <v/>
      </c>
      <c r="BZ1697" s="2" t="s">
        <v>91</v>
      </c>
      <c r="CA1697" s="2" t="s">
        <v>91</v>
      </c>
      <c r="CB1697" s="2" t="s">
        <v>92</v>
      </c>
      <c r="CC1697" s="2" t="s">
        <v>449</v>
      </c>
      <c r="CD1697" s="2" t="s">
        <v>450</v>
      </c>
      <c r="CE1697">
        <v>0</v>
      </c>
      <c r="CF1697">
        <v>20201231</v>
      </c>
    </row>
    <row r="1698" spans="1:84" x14ac:dyDescent="0.35">
      <c r="A1698" s="2" t="s">
        <v>13464</v>
      </c>
      <c r="B1698" s="2" t="s">
        <v>13465</v>
      </c>
      <c r="C1698" s="2" t="s">
        <v>13466</v>
      </c>
      <c r="D1698" s="2" t="s">
        <v>13467</v>
      </c>
      <c r="E1698" s="2" t="s">
        <v>13468</v>
      </c>
      <c r="F1698">
        <v>1</v>
      </c>
      <c r="G1698" s="2" t="s">
        <v>166</v>
      </c>
      <c r="H1698">
        <v>7</v>
      </c>
      <c r="I1698" s="2" t="s">
        <v>785</v>
      </c>
      <c r="J1698">
        <v>99</v>
      </c>
      <c r="K1698" s="2" t="s">
        <v>96</v>
      </c>
      <c r="L1698">
        <v>8</v>
      </c>
      <c r="M1698" s="2" t="s">
        <v>127</v>
      </c>
      <c r="N1698">
        <v>62</v>
      </c>
      <c r="O1698" s="2" t="s">
        <v>2465</v>
      </c>
      <c r="P1698">
        <v>999</v>
      </c>
      <c r="Q1698" s="2" t="s">
        <v>3537</v>
      </c>
      <c r="R1698" t="s">
        <v>82</v>
      </c>
      <c r="S1698" t="s">
        <v>82</v>
      </c>
      <c r="T1698" s="2" t="s">
        <v>2001</v>
      </c>
      <c r="U1698" s="2" t="s">
        <v>2002</v>
      </c>
      <c r="V1698">
        <v>909</v>
      </c>
      <c r="W1698" s="2" t="s">
        <v>6669</v>
      </c>
      <c r="X1698">
        <v>37787.5</v>
      </c>
      <c r="Y1698">
        <v>37787.5</v>
      </c>
      <c r="AD1698">
        <v>26451.25</v>
      </c>
      <c r="AF1698">
        <v>0</v>
      </c>
      <c r="AI1698">
        <v>11336.25</v>
      </c>
      <c r="AO1698">
        <v>75225</v>
      </c>
      <c r="AQ1698">
        <v>75575</v>
      </c>
      <c r="AR1698">
        <v>0</v>
      </c>
      <c r="AS1698">
        <v>0</v>
      </c>
      <c r="AT1698">
        <v>37787.5</v>
      </c>
      <c r="AU1698">
        <v>37787.5</v>
      </c>
      <c r="AZ1698">
        <v>26451.25</v>
      </c>
      <c r="BB1698">
        <v>0</v>
      </c>
      <c r="BE1698">
        <v>11336.25</v>
      </c>
      <c r="BK1698">
        <v>75225</v>
      </c>
      <c r="BL1698">
        <v>75575</v>
      </c>
      <c r="BM1698">
        <v>75575</v>
      </c>
      <c r="BN1698">
        <v>75575</v>
      </c>
      <c r="BS1698">
        <v>0</v>
      </c>
      <c r="BT1698">
        <v>20201204</v>
      </c>
      <c r="BU1698" t="str">
        <f t="shared" si="78"/>
        <v>2020</v>
      </c>
      <c r="BV1698">
        <v>20211231</v>
      </c>
      <c r="BW1698" t="str">
        <f t="shared" si="79"/>
        <v>2021</v>
      </c>
      <c r="BX1698">
        <v>20211204</v>
      </c>
      <c r="BY1698" t="str">
        <f t="shared" si="80"/>
        <v>2021</v>
      </c>
      <c r="BZ1698" s="2" t="s">
        <v>101</v>
      </c>
      <c r="CA1698" s="2" t="s">
        <v>91</v>
      </c>
      <c r="CB1698" s="2" t="s">
        <v>92</v>
      </c>
      <c r="CC1698" s="2" t="s">
        <v>2402</v>
      </c>
      <c r="CD1698" s="2" t="s">
        <v>525</v>
      </c>
      <c r="CE1698">
        <v>0</v>
      </c>
      <c r="CF1698">
        <v>20201231</v>
      </c>
    </row>
    <row r="1699" spans="1:84" x14ac:dyDescent="0.35">
      <c r="A1699" s="2" t="s">
        <v>17264</v>
      </c>
      <c r="B1699" s="2" t="s">
        <v>17260</v>
      </c>
      <c r="C1699" s="2" t="s">
        <v>17261</v>
      </c>
      <c r="D1699" s="2" t="s">
        <v>17262</v>
      </c>
      <c r="E1699" s="2" t="s">
        <v>17265</v>
      </c>
      <c r="F1699">
        <v>1</v>
      </c>
      <c r="G1699" s="2" t="s">
        <v>166</v>
      </c>
      <c r="H1699">
        <v>7</v>
      </c>
      <c r="I1699" s="2" t="s">
        <v>785</v>
      </c>
      <c r="J1699">
        <v>99</v>
      </c>
      <c r="K1699" s="2" t="s">
        <v>96</v>
      </c>
      <c r="L1699">
        <v>8</v>
      </c>
      <c r="M1699" s="2" t="s">
        <v>127</v>
      </c>
      <c r="N1699">
        <v>62</v>
      </c>
      <c r="O1699" s="2" t="s">
        <v>2465</v>
      </c>
      <c r="P1699">
        <v>999</v>
      </c>
      <c r="Q1699" s="2" t="s">
        <v>3537</v>
      </c>
      <c r="R1699" t="s">
        <v>82</v>
      </c>
      <c r="S1699" t="s">
        <v>82</v>
      </c>
      <c r="T1699" s="2" t="s">
        <v>2001</v>
      </c>
      <c r="U1699" s="2" t="s">
        <v>2002</v>
      </c>
      <c r="V1699">
        <v>924</v>
      </c>
      <c r="W1699" s="2" t="s">
        <v>649</v>
      </c>
      <c r="X1699">
        <v>17309</v>
      </c>
      <c r="Y1699">
        <v>17309</v>
      </c>
      <c r="AD1699">
        <v>12116.3</v>
      </c>
      <c r="AF1699">
        <v>0</v>
      </c>
      <c r="AI1699">
        <v>5192.7</v>
      </c>
      <c r="AM1699">
        <v>40890.879999999997</v>
      </c>
      <c r="AQ1699">
        <v>75508.88</v>
      </c>
      <c r="AR1699">
        <v>0</v>
      </c>
      <c r="AS1699">
        <v>0</v>
      </c>
      <c r="AT1699">
        <v>17309</v>
      </c>
      <c r="AU1699">
        <v>17309</v>
      </c>
      <c r="AZ1699">
        <v>12116.3</v>
      </c>
      <c r="BB1699">
        <v>0</v>
      </c>
      <c r="BE1699">
        <v>5192.7</v>
      </c>
      <c r="BI1699">
        <v>40890.879999999997</v>
      </c>
      <c r="BL1699">
        <v>75508.88</v>
      </c>
      <c r="BM1699">
        <v>69236</v>
      </c>
      <c r="BN1699">
        <v>69236</v>
      </c>
      <c r="BP1699">
        <v>64276.83</v>
      </c>
      <c r="BQ1699">
        <v>64276.83</v>
      </c>
      <c r="BR1699">
        <v>0</v>
      </c>
      <c r="BS1699">
        <v>64276.83</v>
      </c>
      <c r="BT1699">
        <v>20180221</v>
      </c>
      <c r="BU1699" t="str">
        <f t="shared" si="78"/>
        <v>2018</v>
      </c>
      <c r="BV1699">
        <v>20190914</v>
      </c>
      <c r="BW1699" t="str">
        <f t="shared" si="79"/>
        <v>2019</v>
      </c>
      <c r="BX1699">
        <v>20191231</v>
      </c>
      <c r="BY1699" t="str">
        <f t="shared" si="80"/>
        <v>2019</v>
      </c>
      <c r="BZ1699" s="2" t="s">
        <v>91</v>
      </c>
      <c r="CA1699" s="2" t="s">
        <v>91</v>
      </c>
      <c r="CB1699" s="2" t="s">
        <v>455</v>
      </c>
      <c r="CC1699" s="2" t="s">
        <v>788</v>
      </c>
      <c r="CD1699" s="2" t="s">
        <v>789</v>
      </c>
      <c r="CE1699">
        <v>0</v>
      </c>
      <c r="CF1699">
        <v>20201231</v>
      </c>
    </row>
    <row r="1700" spans="1:84" x14ac:dyDescent="0.35">
      <c r="A1700" s="2" t="s">
        <v>12806</v>
      </c>
      <c r="B1700" s="2" t="s">
        <v>12807</v>
      </c>
      <c r="C1700" s="2" t="s">
        <v>12808</v>
      </c>
      <c r="D1700" s="2" t="s">
        <v>12809</v>
      </c>
      <c r="E1700" s="2" t="s">
        <v>12810</v>
      </c>
      <c r="F1700">
        <v>1</v>
      </c>
      <c r="G1700" s="2" t="s">
        <v>166</v>
      </c>
      <c r="H1700">
        <v>7</v>
      </c>
      <c r="I1700" s="2" t="s">
        <v>785</v>
      </c>
      <c r="J1700">
        <v>99</v>
      </c>
      <c r="K1700" s="2" t="s">
        <v>96</v>
      </c>
      <c r="L1700">
        <v>8</v>
      </c>
      <c r="M1700" s="2" t="s">
        <v>127</v>
      </c>
      <c r="N1700">
        <v>62</v>
      </c>
      <c r="O1700" s="2" t="s">
        <v>2465</v>
      </c>
      <c r="P1700">
        <v>999</v>
      </c>
      <c r="Q1700" s="2" t="s">
        <v>3537</v>
      </c>
      <c r="R1700" t="s">
        <v>82</v>
      </c>
      <c r="S1700" t="s">
        <v>82</v>
      </c>
      <c r="T1700" s="2" t="s">
        <v>2001</v>
      </c>
      <c r="U1700" s="2" t="s">
        <v>2002</v>
      </c>
      <c r="V1700">
        <v>910</v>
      </c>
      <c r="W1700" s="2" t="s">
        <v>6677</v>
      </c>
      <c r="X1700">
        <v>37750</v>
      </c>
      <c r="Y1700">
        <v>37750</v>
      </c>
      <c r="AD1700">
        <v>26425</v>
      </c>
      <c r="AF1700">
        <v>0</v>
      </c>
      <c r="AI1700">
        <v>11325</v>
      </c>
      <c r="AO1700">
        <v>110500</v>
      </c>
      <c r="AQ1700">
        <v>75500</v>
      </c>
      <c r="AR1700">
        <v>0</v>
      </c>
      <c r="AS1700">
        <v>0</v>
      </c>
      <c r="AT1700">
        <v>37750</v>
      </c>
      <c r="AU1700">
        <v>37750</v>
      </c>
      <c r="AZ1700">
        <v>26425</v>
      </c>
      <c r="BB1700">
        <v>0</v>
      </c>
      <c r="BE1700">
        <v>11325</v>
      </c>
      <c r="BK1700">
        <v>110500</v>
      </c>
      <c r="BL1700">
        <v>75500</v>
      </c>
      <c r="BM1700">
        <v>75500</v>
      </c>
      <c r="BN1700">
        <v>75500</v>
      </c>
      <c r="BS1700">
        <v>0</v>
      </c>
      <c r="BT1700">
        <v>20201204</v>
      </c>
      <c r="BU1700" t="str">
        <f t="shared" si="78"/>
        <v>2020</v>
      </c>
      <c r="BV1700">
        <v>20211231</v>
      </c>
      <c r="BW1700" t="str">
        <f t="shared" si="79"/>
        <v>2021</v>
      </c>
      <c r="BX1700">
        <v>20211204</v>
      </c>
      <c r="BY1700" t="str">
        <f t="shared" si="80"/>
        <v>2021</v>
      </c>
      <c r="BZ1700" s="2" t="s">
        <v>101</v>
      </c>
      <c r="CA1700" s="2" t="s">
        <v>91</v>
      </c>
      <c r="CB1700" s="2" t="s">
        <v>92</v>
      </c>
      <c r="CC1700" s="2" t="s">
        <v>2402</v>
      </c>
      <c r="CD1700" s="2" t="s">
        <v>525</v>
      </c>
      <c r="CE1700">
        <v>0</v>
      </c>
      <c r="CF1700">
        <v>20201231</v>
      </c>
    </row>
    <row r="1701" spans="1:84" x14ac:dyDescent="0.35">
      <c r="A1701" s="2" t="s">
        <v>30041</v>
      </c>
      <c r="B1701" s="2" t="s">
        <v>30042</v>
      </c>
      <c r="C1701" s="2" t="s">
        <v>30043</v>
      </c>
      <c r="D1701" s="2" t="s">
        <v>29605</v>
      </c>
      <c r="E1701" s="2" t="s">
        <v>30044</v>
      </c>
      <c r="F1701">
        <v>3</v>
      </c>
      <c r="G1701" s="2" t="s">
        <v>117</v>
      </c>
      <c r="H1701">
        <v>7</v>
      </c>
      <c r="I1701" s="2" t="s">
        <v>785</v>
      </c>
      <c r="J1701">
        <v>20</v>
      </c>
      <c r="K1701" s="2" t="s">
        <v>3069</v>
      </c>
      <c r="L1701">
        <v>8</v>
      </c>
      <c r="M1701" s="2" t="s">
        <v>127</v>
      </c>
      <c r="N1701">
        <v>62</v>
      </c>
      <c r="O1701" s="2" t="s">
        <v>2465</v>
      </c>
      <c r="P1701">
        <v>999</v>
      </c>
      <c r="Q1701" s="2" t="s">
        <v>3537</v>
      </c>
      <c r="R1701" t="s">
        <v>82</v>
      </c>
      <c r="S1701" t="s">
        <v>82</v>
      </c>
      <c r="T1701" s="2" t="s">
        <v>2001</v>
      </c>
      <c r="U1701" s="2" t="s">
        <v>2002</v>
      </c>
      <c r="V1701">
        <v>1926</v>
      </c>
      <c r="W1701" s="2" t="s">
        <v>550</v>
      </c>
      <c r="X1701">
        <v>56625</v>
      </c>
      <c r="Y1701">
        <v>56625</v>
      </c>
      <c r="AF1701">
        <v>0</v>
      </c>
      <c r="AM1701">
        <v>18875</v>
      </c>
      <c r="AQ1701">
        <v>75500</v>
      </c>
      <c r="AR1701">
        <v>0</v>
      </c>
      <c r="AS1701">
        <v>0</v>
      </c>
      <c r="AT1701">
        <v>56625</v>
      </c>
      <c r="AU1701">
        <v>56625</v>
      </c>
      <c r="BB1701">
        <v>0</v>
      </c>
      <c r="BI1701">
        <v>18875</v>
      </c>
      <c r="BL1701">
        <v>75500</v>
      </c>
      <c r="BM1701">
        <v>75500</v>
      </c>
      <c r="BN1701">
        <v>75500</v>
      </c>
      <c r="BS1701">
        <v>75500</v>
      </c>
      <c r="BT1701">
        <v>20180101</v>
      </c>
      <c r="BU1701" t="str">
        <f t="shared" si="78"/>
        <v>2018</v>
      </c>
      <c r="BV1701">
        <v>20190501</v>
      </c>
      <c r="BW1701" t="str">
        <f t="shared" si="79"/>
        <v>2019</v>
      </c>
      <c r="BX1701">
        <v>20190501</v>
      </c>
      <c r="BY1701" t="str">
        <f t="shared" si="80"/>
        <v>2019</v>
      </c>
      <c r="BZ1701" s="2" t="s">
        <v>101</v>
      </c>
      <c r="CA1701" s="2" t="s">
        <v>101</v>
      </c>
      <c r="CB1701" s="2" t="s">
        <v>455</v>
      </c>
      <c r="CC1701" s="2" t="s">
        <v>788</v>
      </c>
      <c r="CD1701" s="2" t="s">
        <v>789</v>
      </c>
      <c r="CE1701">
        <v>0</v>
      </c>
      <c r="CF1701">
        <v>20201231</v>
      </c>
    </row>
    <row r="1702" spans="1:84" x14ac:dyDescent="0.35">
      <c r="A1702" s="2" t="s">
        <v>30289</v>
      </c>
      <c r="B1702" s="2" t="s">
        <v>30290</v>
      </c>
      <c r="C1702" s="2" t="s">
        <v>30291</v>
      </c>
      <c r="D1702" s="2" t="s">
        <v>30292</v>
      </c>
      <c r="E1702" s="2" t="s">
        <v>30293</v>
      </c>
      <c r="F1702">
        <v>3</v>
      </c>
      <c r="G1702" s="2" t="s">
        <v>117</v>
      </c>
      <c r="H1702">
        <v>6</v>
      </c>
      <c r="I1702" s="2" t="s">
        <v>109</v>
      </c>
      <c r="J1702">
        <v>99</v>
      </c>
      <c r="K1702" s="2" t="s">
        <v>96</v>
      </c>
      <c r="L1702">
        <v>9</v>
      </c>
      <c r="M1702" s="2" t="s">
        <v>113</v>
      </c>
      <c r="N1702">
        <v>26</v>
      </c>
      <c r="O1702" s="2" t="s">
        <v>1785</v>
      </c>
      <c r="P1702">
        <v>102</v>
      </c>
      <c r="Q1702" s="2" t="s">
        <v>5463</v>
      </c>
      <c r="R1702" t="s">
        <v>82</v>
      </c>
      <c r="S1702" t="s">
        <v>82</v>
      </c>
      <c r="T1702" s="2" t="s">
        <v>519</v>
      </c>
      <c r="U1702" s="2" t="s">
        <v>520</v>
      </c>
      <c r="V1702">
        <v>1949</v>
      </c>
      <c r="W1702" s="2" t="s">
        <v>552</v>
      </c>
      <c r="X1702">
        <v>45210.46</v>
      </c>
      <c r="Y1702">
        <v>45210.46</v>
      </c>
      <c r="AF1702">
        <v>0</v>
      </c>
      <c r="AK1702">
        <v>18840.04</v>
      </c>
      <c r="AM1702">
        <v>11309.68</v>
      </c>
      <c r="AQ1702">
        <v>75360.179999999993</v>
      </c>
      <c r="AR1702">
        <v>0</v>
      </c>
      <c r="AS1702">
        <v>0</v>
      </c>
      <c r="AT1702">
        <v>45210.46</v>
      </c>
      <c r="AU1702">
        <v>45210.46</v>
      </c>
      <c r="BB1702">
        <v>0</v>
      </c>
      <c r="BG1702">
        <v>18840.04</v>
      </c>
      <c r="BI1702">
        <v>11309.68</v>
      </c>
      <c r="BL1702">
        <v>75360.179999999993</v>
      </c>
      <c r="BM1702">
        <v>56520.14</v>
      </c>
      <c r="BN1702">
        <v>56520.14</v>
      </c>
      <c r="BS1702">
        <v>70290.5</v>
      </c>
      <c r="BT1702">
        <v>20180101</v>
      </c>
      <c r="BU1702" t="str">
        <f t="shared" si="78"/>
        <v>2018</v>
      </c>
      <c r="BV1702">
        <v>20210131</v>
      </c>
      <c r="BW1702" t="str">
        <f t="shared" si="79"/>
        <v>2021</v>
      </c>
      <c r="BY1702" t="str">
        <f t="shared" si="80"/>
        <v/>
      </c>
      <c r="BZ1702" s="2" t="s">
        <v>101</v>
      </c>
      <c r="CA1702" s="2" t="s">
        <v>91</v>
      </c>
      <c r="CB1702" s="2" t="s">
        <v>92</v>
      </c>
      <c r="CC1702" s="2" t="s">
        <v>461</v>
      </c>
      <c r="CD1702" s="2" t="s">
        <v>462</v>
      </c>
      <c r="CE1702">
        <v>0</v>
      </c>
      <c r="CF1702">
        <v>20201231</v>
      </c>
    </row>
    <row r="1703" spans="1:84" x14ac:dyDescent="0.35">
      <c r="A1703" s="2" t="s">
        <v>14861</v>
      </c>
      <c r="B1703" s="2" t="s">
        <v>14862</v>
      </c>
      <c r="C1703" s="2" t="s">
        <v>14863</v>
      </c>
      <c r="D1703" s="2" t="s">
        <v>14864</v>
      </c>
      <c r="E1703" s="2" t="s">
        <v>14865</v>
      </c>
      <c r="F1703">
        <v>1</v>
      </c>
      <c r="G1703" s="2" t="s">
        <v>166</v>
      </c>
      <c r="H1703">
        <v>7</v>
      </c>
      <c r="I1703" s="2" t="s">
        <v>785</v>
      </c>
      <c r="J1703">
        <v>99</v>
      </c>
      <c r="K1703" s="2" t="s">
        <v>96</v>
      </c>
      <c r="L1703">
        <v>8</v>
      </c>
      <c r="M1703" s="2" t="s">
        <v>127</v>
      </c>
      <c r="N1703">
        <v>62</v>
      </c>
      <c r="O1703" s="2" t="s">
        <v>2465</v>
      </c>
      <c r="P1703">
        <v>999</v>
      </c>
      <c r="Q1703" s="2" t="s">
        <v>3537</v>
      </c>
      <c r="R1703" t="s">
        <v>82</v>
      </c>
      <c r="S1703" t="s">
        <v>82</v>
      </c>
      <c r="T1703" s="2" t="s">
        <v>2001</v>
      </c>
      <c r="U1703" s="2" t="s">
        <v>2002</v>
      </c>
      <c r="V1703">
        <v>926</v>
      </c>
      <c r="W1703" s="2" t="s">
        <v>6681</v>
      </c>
      <c r="X1703">
        <v>37615.910000000003</v>
      </c>
      <c r="Y1703">
        <v>37615.910000000003</v>
      </c>
      <c r="AD1703">
        <v>26331.14</v>
      </c>
      <c r="AF1703">
        <v>0</v>
      </c>
      <c r="AI1703">
        <v>11284.77</v>
      </c>
      <c r="AQ1703">
        <v>75231.820000000007</v>
      </c>
      <c r="AR1703">
        <v>0</v>
      </c>
      <c r="AS1703">
        <v>0</v>
      </c>
      <c r="AT1703">
        <v>37615.910000000003</v>
      </c>
      <c r="AU1703">
        <v>37615.910000000003</v>
      </c>
      <c r="AZ1703">
        <v>26331.14</v>
      </c>
      <c r="BB1703">
        <v>0</v>
      </c>
      <c r="BE1703">
        <v>11284.77</v>
      </c>
      <c r="BL1703">
        <v>75231.820000000007</v>
      </c>
      <c r="BM1703">
        <v>16726.939999999999</v>
      </c>
      <c r="BN1703">
        <v>16726.939999999999</v>
      </c>
      <c r="BS1703">
        <v>0</v>
      </c>
      <c r="BT1703">
        <v>20200131</v>
      </c>
      <c r="BU1703" t="str">
        <f t="shared" si="78"/>
        <v>2020</v>
      </c>
      <c r="BV1703">
        <v>20210806</v>
      </c>
      <c r="BW1703" t="str">
        <f t="shared" si="79"/>
        <v>2021</v>
      </c>
      <c r="BX1703">
        <v>20210131</v>
      </c>
      <c r="BY1703" t="str">
        <f t="shared" si="80"/>
        <v>2021</v>
      </c>
      <c r="BZ1703" s="2" t="s">
        <v>101</v>
      </c>
      <c r="CA1703" s="2" t="s">
        <v>91</v>
      </c>
      <c r="CB1703" s="2" t="s">
        <v>92</v>
      </c>
      <c r="CC1703" s="2" t="s">
        <v>2402</v>
      </c>
      <c r="CD1703" s="2" t="s">
        <v>525</v>
      </c>
      <c r="CE1703">
        <v>0</v>
      </c>
      <c r="CF1703">
        <v>20201231</v>
      </c>
    </row>
    <row r="1704" spans="1:84" x14ac:dyDescent="0.35">
      <c r="A1704" s="2" t="s">
        <v>28900</v>
      </c>
      <c r="B1704" s="2" t="s">
        <v>28901</v>
      </c>
      <c r="C1704" s="2" t="s">
        <v>28902</v>
      </c>
      <c r="D1704" s="2" t="s">
        <v>27733</v>
      </c>
      <c r="E1704" s="2" t="s">
        <v>28903</v>
      </c>
      <c r="F1704">
        <v>4</v>
      </c>
      <c r="G1704" s="2" t="s">
        <v>189</v>
      </c>
      <c r="H1704">
        <v>3</v>
      </c>
      <c r="I1704" s="2" t="s">
        <v>83</v>
      </c>
      <c r="J1704">
        <v>60</v>
      </c>
      <c r="K1704" s="2" t="s">
        <v>19143</v>
      </c>
      <c r="L1704">
        <v>3</v>
      </c>
      <c r="M1704" s="2" t="s">
        <v>3899</v>
      </c>
      <c r="N1704">
        <v>16</v>
      </c>
      <c r="O1704" s="2" t="s">
        <v>8175</v>
      </c>
      <c r="P1704">
        <v>4</v>
      </c>
      <c r="Q1704" s="2" t="s">
        <v>8176</v>
      </c>
      <c r="R1704" t="s">
        <v>82</v>
      </c>
      <c r="S1704" t="s">
        <v>82</v>
      </c>
      <c r="T1704" s="2" t="s">
        <v>88</v>
      </c>
      <c r="U1704" s="2" t="s">
        <v>89</v>
      </c>
      <c r="V1704">
        <v>2037</v>
      </c>
      <c r="W1704" s="2" t="s">
        <v>19732</v>
      </c>
      <c r="X1704">
        <v>37596</v>
      </c>
      <c r="Y1704">
        <v>37596</v>
      </c>
      <c r="AD1704">
        <v>26317.200000000001</v>
      </c>
      <c r="AF1704">
        <v>0</v>
      </c>
      <c r="AI1704">
        <v>11278.8</v>
      </c>
      <c r="AQ1704">
        <v>75192</v>
      </c>
      <c r="AR1704">
        <v>0</v>
      </c>
      <c r="AS1704">
        <v>0</v>
      </c>
      <c r="AT1704">
        <v>37596</v>
      </c>
      <c r="AU1704">
        <v>37596</v>
      </c>
      <c r="AZ1704">
        <v>26317.200000000001</v>
      </c>
      <c r="BB1704">
        <v>0</v>
      </c>
      <c r="BE1704">
        <v>11278.8</v>
      </c>
      <c r="BL1704">
        <v>75192</v>
      </c>
      <c r="BM1704">
        <v>56289.37</v>
      </c>
      <c r="BN1704">
        <v>56289.37</v>
      </c>
      <c r="BP1704">
        <v>43686.19</v>
      </c>
      <c r="BQ1704">
        <v>43686.19</v>
      </c>
      <c r="BR1704">
        <v>0</v>
      </c>
      <c r="BS1704">
        <v>43686.19</v>
      </c>
      <c r="BT1704">
        <v>20180925</v>
      </c>
      <c r="BU1704" t="str">
        <f t="shared" si="78"/>
        <v>2018</v>
      </c>
      <c r="BV1704">
        <v>20201120</v>
      </c>
      <c r="BW1704" t="str">
        <f t="shared" si="79"/>
        <v>2020</v>
      </c>
      <c r="BY1704" t="str">
        <f t="shared" si="80"/>
        <v/>
      </c>
      <c r="BZ1704" s="2" t="s">
        <v>91</v>
      </c>
      <c r="CA1704" s="2" t="s">
        <v>91</v>
      </c>
      <c r="CB1704" s="2" t="s">
        <v>92</v>
      </c>
      <c r="CC1704" s="2" t="s">
        <v>93</v>
      </c>
      <c r="CD1704" s="2" t="s">
        <v>94</v>
      </c>
      <c r="CE1704">
        <v>0</v>
      </c>
      <c r="CF1704">
        <v>20201231</v>
      </c>
    </row>
    <row r="1705" spans="1:84" x14ac:dyDescent="0.35">
      <c r="A1705" s="2" t="s">
        <v>27823</v>
      </c>
      <c r="B1705" s="2" t="s">
        <v>27824</v>
      </c>
      <c r="C1705" s="2" t="s">
        <v>27825</v>
      </c>
      <c r="D1705" s="2" t="s">
        <v>27733</v>
      </c>
      <c r="E1705" s="2" t="s">
        <v>27826</v>
      </c>
      <c r="F1705">
        <v>4</v>
      </c>
      <c r="G1705" s="2" t="s">
        <v>189</v>
      </c>
      <c r="H1705">
        <v>3</v>
      </c>
      <c r="I1705" s="2" t="s">
        <v>83</v>
      </c>
      <c r="J1705">
        <v>60</v>
      </c>
      <c r="K1705" s="2" t="s">
        <v>19143</v>
      </c>
      <c r="L1705">
        <v>5</v>
      </c>
      <c r="M1705" s="2" t="s">
        <v>241</v>
      </c>
      <c r="N1705">
        <v>8</v>
      </c>
      <c r="O1705" s="2" t="s">
        <v>498</v>
      </c>
      <c r="P1705">
        <v>87</v>
      </c>
      <c r="Q1705" s="2" t="s">
        <v>3063</v>
      </c>
      <c r="R1705" t="s">
        <v>82</v>
      </c>
      <c r="S1705" t="s">
        <v>82</v>
      </c>
      <c r="T1705" s="2" t="s">
        <v>88</v>
      </c>
      <c r="U1705" s="2" t="s">
        <v>89</v>
      </c>
      <c r="V1705">
        <v>2023</v>
      </c>
      <c r="W1705" s="2" t="s">
        <v>19734</v>
      </c>
      <c r="X1705">
        <v>46620</v>
      </c>
      <c r="Y1705">
        <v>46620</v>
      </c>
      <c r="AD1705">
        <v>32634</v>
      </c>
      <c r="AF1705">
        <v>0</v>
      </c>
      <c r="AI1705">
        <v>13986</v>
      </c>
      <c r="AQ1705">
        <v>93240</v>
      </c>
      <c r="AR1705">
        <v>18133.580000000002</v>
      </c>
      <c r="AS1705">
        <v>18133.580000000002</v>
      </c>
      <c r="AT1705">
        <v>32671.09</v>
      </c>
      <c r="AU1705">
        <v>46620</v>
      </c>
      <c r="AZ1705">
        <v>32634</v>
      </c>
      <c r="BB1705">
        <v>0</v>
      </c>
      <c r="BE1705">
        <v>9801.33</v>
      </c>
      <c r="BL1705">
        <v>75106.42</v>
      </c>
      <c r="BM1705">
        <v>65342.18</v>
      </c>
      <c r="BN1705">
        <v>65342.18</v>
      </c>
      <c r="BP1705">
        <v>65342.18</v>
      </c>
      <c r="BQ1705">
        <v>65342.18</v>
      </c>
      <c r="BR1705">
        <v>0</v>
      </c>
      <c r="BS1705">
        <v>65342.18</v>
      </c>
      <c r="BT1705">
        <v>20170420</v>
      </c>
      <c r="BU1705" t="str">
        <f t="shared" si="78"/>
        <v>2017</v>
      </c>
      <c r="BV1705">
        <v>20181230</v>
      </c>
      <c r="BW1705" t="str">
        <f t="shared" si="79"/>
        <v>2018</v>
      </c>
      <c r="BX1705">
        <v>20190204</v>
      </c>
      <c r="BY1705" t="str">
        <f t="shared" si="80"/>
        <v>2019</v>
      </c>
      <c r="BZ1705" s="2" t="s">
        <v>91</v>
      </c>
      <c r="CA1705" s="2" t="s">
        <v>91</v>
      </c>
      <c r="CB1705" s="2" t="s">
        <v>455</v>
      </c>
      <c r="CC1705" s="2" t="s">
        <v>3056</v>
      </c>
      <c r="CD1705" s="2" t="s">
        <v>3057</v>
      </c>
      <c r="CE1705">
        <v>0</v>
      </c>
      <c r="CF1705">
        <v>20201231</v>
      </c>
    </row>
    <row r="1706" spans="1:84" x14ac:dyDescent="0.35">
      <c r="A1706" s="2" t="s">
        <v>13077</v>
      </c>
      <c r="B1706" s="2" t="s">
        <v>13078</v>
      </c>
      <c r="C1706" s="2" t="s">
        <v>13079</v>
      </c>
      <c r="D1706" s="2" t="s">
        <v>13080</v>
      </c>
      <c r="E1706" s="2" t="s">
        <v>13081</v>
      </c>
      <c r="F1706">
        <v>1</v>
      </c>
      <c r="G1706" s="2" t="s">
        <v>166</v>
      </c>
      <c r="H1706">
        <v>7</v>
      </c>
      <c r="I1706" s="2" t="s">
        <v>785</v>
      </c>
      <c r="J1706">
        <v>99</v>
      </c>
      <c r="K1706" s="2" t="s">
        <v>96</v>
      </c>
      <c r="L1706">
        <v>8</v>
      </c>
      <c r="M1706" s="2" t="s">
        <v>127</v>
      </c>
      <c r="N1706">
        <v>62</v>
      </c>
      <c r="O1706" s="2" t="s">
        <v>2465</v>
      </c>
      <c r="P1706">
        <v>999</v>
      </c>
      <c r="Q1706" s="2" t="s">
        <v>3537</v>
      </c>
      <c r="R1706" t="s">
        <v>82</v>
      </c>
      <c r="S1706" t="s">
        <v>82</v>
      </c>
      <c r="T1706" s="2" t="s">
        <v>2001</v>
      </c>
      <c r="U1706" s="2" t="s">
        <v>2002</v>
      </c>
      <c r="V1706">
        <v>915</v>
      </c>
      <c r="W1706" s="2" t="s">
        <v>647</v>
      </c>
      <c r="X1706">
        <v>37500</v>
      </c>
      <c r="Y1706">
        <v>37500</v>
      </c>
      <c r="AD1706">
        <v>26250</v>
      </c>
      <c r="AF1706">
        <v>0</v>
      </c>
      <c r="AI1706">
        <v>11250</v>
      </c>
      <c r="AO1706">
        <v>75000</v>
      </c>
      <c r="AQ1706">
        <v>75000</v>
      </c>
      <c r="AR1706">
        <v>0</v>
      </c>
      <c r="AS1706">
        <v>0</v>
      </c>
      <c r="AT1706">
        <v>37500</v>
      </c>
      <c r="AU1706">
        <v>37500</v>
      </c>
      <c r="AZ1706">
        <v>26250</v>
      </c>
      <c r="BB1706">
        <v>0</v>
      </c>
      <c r="BE1706">
        <v>11250</v>
      </c>
      <c r="BK1706">
        <v>75000</v>
      </c>
      <c r="BL1706">
        <v>75000</v>
      </c>
      <c r="BM1706">
        <v>75000</v>
      </c>
      <c r="BN1706">
        <v>75000</v>
      </c>
      <c r="BS1706">
        <v>0</v>
      </c>
      <c r="BT1706">
        <v>20201204</v>
      </c>
      <c r="BU1706" t="str">
        <f t="shared" si="78"/>
        <v>2020</v>
      </c>
      <c r="BV1706">
        <v>20211231</v>
      </c>
      <c r="BW1706" t="str">
        <f t="shared" si="79"/>
        <v>2021</v>
      </c>
      <c r="BX1706">
        <v>20211204</v>
      </c>
      <c r="BY1706" t="str">
        <f t="shared" si="80"/>
        <v>2021</v>
      </c>
      <c r="BZ1706" s="2" t="s">
        <v>101</v>
      </c>
      <c r="CA1706" s="2" t="s">
        <v>91</v>
      </c>
      <c r="CB1706" s="2" t="s">
        <v>92</v>
      </c>
      <c r="CC1706" s="2" t="s">
        <v>2402</v>
      </c>
      <c r="CD1706" s="2" t="s">
        <v>525</v>
      </c>
      <c r="CE1706">
        <v>0</v>
      </c>
      <c r="CF1706">
        <v>20201231</v>
      </c>
    </row>
    <row r="1707" spans="1:84" x14ac:dyDescent="0.35">
      <c r="A1707" s="2" t="s">
        <v>17135</v>
      </c>
      <c r="B1707" s="2" t="s">
        <v>17131</v>
      </c>
      <c r="C1707" s="2" t="s">
        <v>17132</v>
      </c>
      <c r="D1707" s="2" t="s">
        <v>17133</v>
      </c>
      <c r="E1707" s="2" t="s">
        <v>17136</v>
      </c>
      <c r="F1707">
        <v>1</v>
      </c>
      <c r="G1707" s="2" t="s">
        <v>166</v>
      </c>
      <c r="H1707">
        <v>7</v>
      </c>
      <c r="I1707" s="2" t="s">
        <v>785</v>
      </c>
      <c r="J1707">
        <v>99</v>
      </c>
      <c r="K1707" s="2" t="s">
        <v>96</v>
      </c>
      <c r="L1707">
        <v>8</v>
      </c>
      <c r="M1707" s="2" t="s">
        <v>127</v>
      </c>
      <c r="N1707">
        <v>62</v>
      </c>
      <c r="O1707" s="2" t="s">
        <v>2465</v>
      </c>
      <c r="P1707">
        <v>999</v>
      </c>
      <c r="Q1707" s="2" t="s">
        <v>3537</v>
      </c>
      <c r="R1707" t="s">
        <v>82</v>
      </c>
      <c r="S1707" t="s">
        <v>82</v>
      </c>
      <c r="T1707" s="2" t="s">
        <v>2001</v>
      </c>
      <c r="U1707" s="2" t="s">
        <v>2002</v>
      </c>
      <c r="V1707">
        <v>924</v>
      </c>
      <c r="W1707" s="2" t="s">
        <v>649</v>
      </c>
      <c r="X1707">
        <v>37500</v>
      </c>
      <c r="Y1707">
        <v>37500</v>
      </c>
      <c r="AD1707">
        <v>26250</v>
      </c>
      <c r="AF1707">
        <v>0</v>
      </c>
      <c r="AI1707">
        <v>11250</v>
      </c>
      <c r="AO1707">
        <v>75000</v>
      </c>
      <c r="AQ1707">
        <v>75000</v>
      </c>
      <c r="AR1707">
        <v>0</v>
      </c>
      <c r="AS1707">
        <v>0</v>
      </c>
      <c r="AT1707">
        <v>37500</v>
      </c>
      <c r="AU1707">
        <v>37500</v>
      </c>
      <c r="AZ1707">
        <v>26250</v>
      </c>
      <c r="BB1707">
        <v>0</v>
      </c>
      <c r="BE1707">
        <v>11250</v>
      </c>
      <c r="BK1707">
        <v>75000</v>
      </c>
      <c r="BL1707">
        <v>75000</v>
      </c>
      <c r="BM1707">
        <v>75000</v>
      </c>
      <c r="BN1707">
        <v>75000</v>
      </c>
      <c r="BP1707">
        <v>75000</v>
      </c>
      <c r="BQ1707">
        <v>75000</v>
      </c>
      <c r="BR1707">
        <v>0</v>
      </c>
      <c r="BS1707">
        <v>132445.74</v>
      </c>
      <c r="BT1707">
        <v>20180102</v>
      </c>
      <c r="BU1707" t="str">
        <f t="shared" si="78"/>
        <v>2018</v>
      </c>
      <c r="BV1707">
        <v>20190914</v>
      </c>
      <c r="BW1707" t="str">
        <f t="shared" si="79"/>
        <v>2019</v>
      </c>
      <c r="BX1707">
        <v>20200517</v>
      </c>
      <c r="BY1707" t="str">
        <f t="shared" si="80"/>
        <v>2020</v>
      </c>
      <c r="BZ1707" s="2" t="s">
        <v>131</v>
      </c>
      <c r="CA1707" s="2" t="s">
        <v>778</v>
      </c>
      <c r="CB1707" s="2" t="s">
        <v>455</v>
      </c>
      <c r="CC1707" s="2" t="s">
        <v>788</v>
      </c>
      <c r="CD1707" s="2" t="s">
        <v>789</v>
      </c>
      <c r="CE1707">
        <v>0</v>
      </c>
      <c r="CF1707">
        <v>20201231</v>
      </c>
    </row>
    <row r="1708" spans="1:84" x14ac:dyDescent="0.35">
      <c r="A1708" s="2" t="s">
        <v>17203</v>
      </c>
      <c r="B1708" s="2" t="s">
        <v>17195</v>
      </c>
      <c r="C1708" s="2" t="s">
        <v>17196</v>
      </c>
      <c r="D1708" s="2" t="s">
        <v>17197</v>
      </c>
      <c r="E1708" s="2" t="s">
        <v>17204</v>
      </c>
      <c r="F1708">
        <v>1</v>
      </c>
      <c r="G1708" s="2" t="s">
        <v>166</v>
      </c>
      <c r="H1708">
        <v>7</v>
      </c>
      <c r="I1708" s="2" t="s">
        <v>785</v>
      </c>
      <c r="J1708">
        <v>99</v>
      </c>
      <c r="K1708" s="2" t="s">
        <v>96</v>
      </c>
      <c r="L1708">
        <v>8</v>
      </c>
      <c r="M1708" s="2" t="s">
        <v>127</v>
      </c>
      <c r="N1708">
        <v>62</v>
      </c>
      <c r="O1708" s="2" t="s">
        <v>2465</v>
      </c>
      <c r="P1708">
        <v>999</v>
      </c>
      <c r="Q1708" s="2" t="s">
        <v>3537</v>
      </c>
      <c r="R1708" t="s">
        <v>82</v>
      </c>
      <c r="S1708" t="s">
        <v>82</v>
      </c>
      <c r="T1708" s="2" t="s">
        <v>2001</v>
      </c>
      <c r="U1708" s="2" t="s">
        <v>2002</v>
      </c>
      <c r="V1708">
        <v>926</v>
      </c>
      <c r="W1708" s="2" t="s">
        <v>6681</v>
      </c>
      <c r="X1708">
        <v>37500</v>
      </c>
      <c r="Y1708">
        <v>37500</v>
      </c>
      <c r="AD1708">
        <v>26250</v>
      </c>
      <c r="AF1708">
        <v>0</v>
      </c>
      <c r="AI1708">
        <v>11250</v>
      </c>
      <c r="AO1708">
        <v>83796</v>
      </c>
      <c r="AQ1708">
        <v>75000</v>
      </c>
      <c r="AR1708">
        <v>0</v>
      </c>
      <c r="AS1708">
        <v>0</v>
      </c>
      <c r="AT1708">
        <v>37500</v>
      </c>
      <c r="AU1708">
        <v>37500</v>
      </c>
      <c r="AZ1708">
        <v>26250</v>
      </c>
      <c r="BB1708">
        <v>0</v>
      </c>
      <c r="BE1708">
        <v>11250</v>
      </c>
      <c r="BK1708">
        <v>83796</v>
      </c>
      <c r="BL1708">
        <v>75000</v>
      </c>
      <c r="BM1708">
        <v>75000</v>
      </c>
      <c r="BN1708">
        <v>75000</v>
      </c>
      <c r="BP1708">
        <v>59460.19</v>
      </c>
      <c r="BQ1708">
        <v>59460.19</v>
      </c>
      <c r="BR1708">
        <v>0</v>
      </c>
      <c r="BS1708">
        <v>118982.63</v>
      </c>
      <c r="BT1708">
        <v>20180208</v>
      </c>
      <c r="BU1708" t="str">
        <f t="shared" si="78"/>
        <v>2018</v>
      </c>
      <c r="BV1708">
        <v>20190914</v>
      </c>
      <c r="BW1708" t="str">
        <f t="shared" si="79"/>
        <v>2019</v>
      </c>
      <c r="BX1708">
        <v>20200313</v>
      </c>
      <c r="BY1708" t="str">
        <f t="shared" si="80"/>
        <v>2020</v>
      </c>
      <c r="BZ1708" s="2" t="s">
        <v>91</v>
      </c>
      <c r="CA1708" s="2" t="s">
        <v>91</v>
      </c>
      <c r="CB1708" s="2" t="s">
        <v>455</v>
      </c>
      <c r="CC1708" s="2" t="s">
        <v>788</v>
      </c>
      <c r="CD1708" s="2" t="s">
        <v>789</v>
      </c>
      <c r="CE1708">
        <v>0</v>
      </c>
      <c r="CF1708">
        <v>20201231</v>
      </c>
    </row>
    <row r="1709" spans="1:84" x14ac:dyDescent="0.35">
      <c r="A1709" s="2" t="s">
        <v>23359</v>
      </c>
      <c r="B1709" s="2" t="s">
        <v>23360</v>
      </c>
      <c r="C1709" s="2" t="s">
        <v>23339</v>
      </c>
      <c r="D1709" s="2" t="s">
        <v>23339</v>
      </c>
      <c r="E1709" s="2" t="s">
        <v>23361</v>
      </c>
      <c r="F1709">
        <v>1</v>
      </c>
      <c r="G1709" s="2" t="s">
        <v>166</v>
      </c>
      <c r="H1709">
        <v>7</v>
      </c>
      <c r="I1709" s="2" t="s">
        <v>785</v>
      </c>
      <c r="J1709">
        <v>20</v>
      </c>
      <c r="K1709" s="2" t="s">
        <v>3069</v>
      </c>
      <c r="L1709">
        <v>8</v>
      </c>
      <c r="M1709" s="2" t="s">
        <v>127</v>
      </c>
      <c r="N1709">
        <v>62</v>
      </c>
      <c r="O1709" s="2" t="s">
        <v>2465</v>
      </c>
      <c r="P1709">
        <v>999</v>
      </c>
      <c r="Q1709" s="2" t="s">
        <v>3537</v>
      </c>
      <c r="R1709" t="s">
        <v>82</v>
      </c>
      <c r="S1709" t="s">
        <v>82</v>
      </c>
      <c r="T1709" s="2" t="s">
        <v>106</v>
      </c>
      <c r="U1709" s="2" t="s">
        <v>107</v>
      </c>
      <c r="V1709">
        <v>1705</v>
      </c>
      <c r="W1709" s="2" t="s">
        <v>19323</v>
      </c>
      <c r="X1709">
        <v>58349.01</v>
      </c>
      <c r="Y1709">
        <v>58349.01</v>
      </c>
      <c r="AD1709">
        <v>16650.990000000002</v>
      </c>
      <c r="AF1709">
        <v>0</v>
      </c>
      <c r="AO1709">
        <v>75000</v>
      </c>
      <c r="AQ1709">
        <v>75000</v>
      </c>
      <c r="AR1709">
        <v>0</v>
      </c>
      <c r="AS1709">
        <v>0</v>
      </c>
      <c r="AT1709">
        <v>58349.01</v>
      </c>
      <c r="AU1709">
        <v>58349.01</v>
      </c>
      <c r="AZ1709">
        <v>16650.990000000002</v>
      </c>
      <c r="BB1709">
        <v>0</v>
      </c>
      <c r="BK1709">
        <v>75000</v>
      </c>
      <c r="BL1709">
        <v>75000</v>
      </c>
      <c r="BM1709">
        <v>75000</v>
      </c>
      <c r="BN1709">
        <v>75000</v>
      </c>
      <c r="BS1709">
        <v>0</v>
      </c>
      <c r="BT1709">
        <v>20180215</v>
      </c>
      <c r="BU1709" t="str">
        <f t="shared" si="78"/>
        <v>2018</v>
      </c>
      <c r="BV1709">
        <v>20200815</v>
      </c>
      <c r="BW1709" t="str">
        <f t="shared" si="79"/>
        <v>2020</v>
      </c>
      <c r="BY1709" t="str">
        <f t="shared" si="80"/>
        <v/>
      </c>
      <c r="BZ1709" s="2" t="s">
        <v>101</v>
      </c>
      <c r="CA1709" s="2" t="s">
        <v>91</v>
      </c>
      <c r="CB1709" s="2" t="s">
        <v>92</v>
      </c>
      <c r="CC1709" s="2" t="s">
        <v>788</v>
      </c>
      <c r="CD1709" s="2" t="s">
        <v>789</v>
      </c>
      <c r="CE1709">
        <v>0</v>
      </c>
      <c r="CF1709">
        <v>20201231</v>
      </c>
    </row>
    <row r="1710" spans="1:84" x14ac:dyDescent="0.35">
      <c r="A1710" s="2" t="s">
        <v>23436</v>
      </c>
      <c r="B1710" s="2" t="s">
        <v>23437</v>
      </c>
      <c r="C1710" s="2" t="s">
        <v>23419</v>
      </c>
      <c r="D1710" s="2" t="s">
        <v>23419</v>
      </c>
      <c r="E1710" s="2" t="s">
        <v>23438</v>
      </c>
      <c r="F1710">
        <v>1</v>
      </c>
      <c r="G1710" s="2" t="s">
        <v>166</v>
      </c>
      <c r="H1710">
        <v>7</v>
      </c>
      <c r="I1710" s="2" t="s">
        <v>785</v>
      </c>
      <c r="J1710">
        <v>20</v>
      </c>
      <c r="K1710" s="2" t="s">
        <v>3069</v>
      </c>
      <c r="L1710">
        <v>8</v>
      </c>
      <c r="M1710" s="2" t="s">
        <v>127</v>
      </c>
      <c r="N1710">
        <v>62</v>
      </c>
      <c r="O1710" s="2" t="s">
        <v>2465</v>
      </c>
      <c r="P1710">
        <v>999</v>
      </c>
      <c r="Q1710" s="2" t="s">
        <v>3537</v>
      </c>
      <c r="R1710" t="s">
        <v>82</v>
      </c>
      <c r="S1710" t="s">
        <v>82</v>
      </c>
      <c r="T1710" s="2" t="s">
        <v>106</v>
      </c>
      <c r="U1710" s="2" t="s">
        <v>107</v>
      </c>
      <c r="V1710">
        <v>1809</v>
      </c>
      <c r="W1710" s="2" t="s">
        <v>19162</v>
      </c>
      <c r="X1710">
        <v>60000</v>
      </c>
      <c r="Y1710">
        <v>60000</v>
      </c>
      <c r="AD1710">
        <v>15000</v>
      </c>
      <c r="AF1710">
        <v>0</v>
      </c>
      <c r="AO1710">
        <v>75000</v>
      </c>
      <c r="AQ1710">
        <v>75000</v>
      </c>
      <c r="AR1710">
        <v>0</v>
      </c>
      <c r="AS1710">
        <v>0</v>
      </c>
      <c r="AT1710">
        <v>60000</v>
      </c>
      <c r="AU1710">
        <v>60000</v>
      </c>
      <c r="AZ1710">
        <v>15000</v>
      </c>
      <c r="BB1710">
        <v>0</v>
      </c>
      <c r="BK1710">
        <v>75000</v>
      </c>
      <c r="BL1710">
        <v>75000</v>
      </c>
      <c r="BM1710">
        <v>75000</v>
      </c>
      <c r="BN1710">
        <v>75000</v>
      </c>
      <c r="BS1710">
        <v>0</v>
      </c>
      <c r="BT1710">
        <v>20180601</v>
      </c>
      <c r="BU1710" t="str">
        <f t="shared" si="78"/>
        <v>2018</v>
      </c>
      <c r="BV1710">
        <v>20201201</v>
      </c>
      <c r="BW1710" t="str">
        <f t="shared" si="79"/>
        <v>2020</v>
      </c>
      <c r="BY1710" t="str">
        <f t="shared" si="80"/>
        <v/>
      </c>
      <c r="BZ1710" s="2" t="s">
        <v>101</v>
      </c>
      <c r="CA1710" s="2" t="s">
        <v>91</v>
      </c>
      <c r="CB1710" s="2" t="s">
        <v>92</v>
      </c>
      <c r="CC1710" s="2" t="s">
        <v>788</v>
      </c>
      <c r="CD1710" s="2" t="s">
        <v>789</v>
      </c>
      <c r="CE1710">
        <v>0</v>
      </c>
      <c r="CF1710">
        <v>20201231</v>
      </c>
    </row>
    <row r="1711" spans="1:84" x14ac:dyDescent="0.35">
      <c r="A1711" s="2" t="s">
        <v>29699</v>
      </c>
      <c r="B1711" s="2" t="s">
        <v>29700</v>
      </c>
      <c r="C1711" s="2" t="s">
        <v>29701</v>
      </c>
      <c r="D1711" s="2" t="s">
        <v>29605</v>
      </c>
      <c r="E1711" s="2" t="s">
        <v>29702</v>
      </c>
      <c r="F1711">
        <v>3</v>
      </c>
      <c r="G1711" s="2" t="s">
        <v>117</v>
      </c>
      <c r="H1711">
        <v>7</v>
      </c>
      <c r="I1711" s="2" t="s">
        <v>785</v>
      </c>
      <c r="J1711">
        <v>20</v>
      </c>
      <c r="K1711" s="2" t="s">
        <v>3069</v>
      </c>
      <c r="L1711">
        <v>8</v>
      </c>
      <c r="M1711" s="2" t="s">
        <v>127</v>
      </c>
      <c r="N1711">
        <v>62</v>
      </c>
      <c r="O1711" s="2" t="s">
        <v>2465</v>
      </c>
      <c r="P1711">
        <v>999</v>
      </c>
      <c r="Q1711" s="2" t="s">
        <v>3537</v>
      </c>
      <c r="R1711" t="s">
        <v>82</v>
      </c>
      <c r="S1711" t="s">
        <v>82</v>
      </c>
      <c r="T1711" s="2" t="s">
        <v>88</v>
      </c>
      <c r="U1711" s="2" t="s">
        <v>89</v>
      </c>
      <c r="V1711">
        <v>1956</v>
      </c>
      <c r="W1711" s="2" t="s">
        <v>514</v>
      </c>
      <c r="X1711">
        <v>56250</v>
      </c>
      <c r="Y1711">
        <v>56250</v>
      </c>
      <c r="AF1711">
        <v>0</v>
      </c>
      <c r="AM1711">
        <v>18750</v>
      </c>
      <c r="AQ1711">
        <v>75000</v>
      </c>
      <c r="AR1711">
        <v>0</v>
      </c>
      <c r="AS1711">
        <v>0</v>
      </c>
      <c r="AT1711">
        <v>56250</v>
      </c>
      <c r="AU1711">
        <v>56250</v>
      </c>
      <c r="BB1711">
        <v>0</v>
      </c>
      <c r="BI1711">
        <v>18750</v>
      </c>
      <c r="BL1711">
        <v>75000</v>
      </c>
      <c r="BM1711">
        <v>75000</v>
      </c>
      <c r="BN1711">
        <v>75000</v>
      </c>
      <c r="BS1711">
        <v>0</v>
      </c>
      <c r="BT1711">
        <v>20171201</v>
      </c>
      <c r="BU1711" t="str">
        <f t="shared" si="78"/>
        <v>2017</v>
      </c>
      <c r="BV1711">
        <v>20211119</v>
      </c>
      <c r="BW1711" t="str">
        <f t="shared" si="79"/>
        <v>2021</v>
      </c>
      <c r="BY1711" t="str">
        <f t="shared" si="80"/>
        <v/>
      </c>
      <c r="BZ1711" s="2" t="s">
        <v>101</v>
      </c>
      <c r="CA1711" s="2" t="s">
        <v>91</v>
      </c>
      <c r="CB1711" s="2" t="s">
        <v>92</v>
      </c>
      <c r="CC1711" s="2" t="s">
        <v>2402</v>
      </c>
      <c r="CD1711" s="2" t="s">
        <v>525</v>
      </c>
      <c r="CE1711">
        <v>0</v>
      </c>
      <c r="CF1711">
        <v>20201231</v>
      </c>
    </row>
    <row r="1712" spans="1:84" x14ac:dyDescent="0.35">
      <c r="A1712" s="2" t="s">
        <v>29790</v>
      </c>
      <c r="B1712" s="2" t="s">
        <v>29791</v>
      </c>
      <c r="C1712" s="2" t="s">
        <v>29792</v>
      </c>
      <c r="D1712" s="2" t="s">
        <v>29605</v>
      </c>
      <c r="E1712" s="2" t="s">
        <v>29793</v>
      </c>
      <c r="F1712">
        <v>3</v>
      </c>
      <c r="G1712" s="2" t="s">
        <v>117</v>
      </c>
      <c r="H1712">
        <v>7</v>
      </c>
      <c r="I1712" s="2" t="s">
        <v>785</v>
      </c>
      <c r="J1712">
        <v>99</v>
      </c>
      <c r="K1712" s="2" t="s">
        <v>96</v>
      </c>
      <c r="L1712">
        <v>8</v>
      </c>
      <c r="M1712" s="2" t="s">
        <v>127</v>
      </c>
      <c r="N1712">
        <v>62</v>
      </c>
      <c r="O1712" s="2" t="s">
        <v>2465</v>
      </c>
      <c r="P1712">
        <v>999</v>
      </c>
      <c r="Q1712" s="2" t="s">
        <v>3537</v>
      </c>
      <c r="R1712" t="s">
        <v>82</v>
      </c>
      <c r="S1712" t="s">
        <v>82</v>
      </c>
      <c r="T1712" s="2" t="s">
        <v>2001</v>
      </c>
      <c r="U1712" s="2" t="s">
        <v>2002</v>
      </c>
      <c r="V1712">
        <v>1948</v>
      </c>
      <c r="W1712" s="2" t="s">
        <v>536</v>
      </c>
      <c r="X1712">
        <v>56250</v>
      </c>
      <c r="Y1712">
        <v>56250</v>
      </c>
      <c r="AF1712">
        <v>0</v>
      </c>
      <c r="AM1712">
        <v>18750</v>
      </c>
      <c r="AQ1712">
        <v>75000</v>
      </c>
      <c r="AR1712">
        <v>0</v>
      </c>
      <c r="AS1712">
        <v>0</v>
      </c>
      <c r="AT1712">
        <v>56250</v>
      </c>
      <c r="AU1712">
        <v>56250</v>
      </c>
      <c r="BB1712">
        <v>0</v>
      </c>
      <c r="BI1712">
        <v>18750</v>
      </c>
      <c r="BL1712">
        <v>75000</v>
      </c>
      <c r="BM1712">
        <v>75000</v>
      </c>
      <c r="BN1712">
        <v>75000</v>
      </c>
      <c r="BP1712">
        <v>75000</v>
      </c>
      <c r="BQ1712">
        <v>75000</v>
      </c>
      <c r="BR1712">
        <v>0</v>
      </c>
      <c r="BS1712">
        <v>75000</v>
      </c>
      <c r="BT1712">
        <v>20180301</v>
      </c>
      <c r="BU1712" t="str">
        <f t="shared" si="78"/>
        <v>2018</v>
      </c>
      <c r="BV1712">
        <v>20190322</v>
      </c>
      <c r="BW1712" t="str">
        <f t="shared" si="79"/>
        <v>2019</v>
      </c>
      <c r="BX1712">
        <v>20190322</v>
      </c>
      <c r="BY1712" t="str">
        <f t="shared" si="80"/>
        <v>2019</v>
      </c>
      <c r="BZ1712" s="2" t="s">
        <v>131</v>
      </c>
      <c r="CA1712" s="2" t="s">
        <v>778</v>
      </c>
      <c r="CB1712" s="2" t="s">
        <v>455</v>
      </c>
      <c r="CC1712" s="2" t="s">
        <v>788</v>
      </c>
      <c r="CD1712" s="2" t="s">
        <v>789</v>
      </c>
      <c r="CE1712">
        <v>0</v>
      </c>
      <c r="CF1712">
        <v>20201231</v>
      </c>
    </row>
    <row r="1713" spans="1:84" x14ac:dyDescent="0.35">
      <c r="A1713" s="2" t="s">
        <v>30624</v>
      </c>
      <c r="B1713" s="2" t="s">
        <v>30625</v>
      </c>
      <c r="C1713" s="2" t="s">
        <v>30626</v>
      </c>
      <c r="D1713" s="2" t="s">
        <v>29605</v>
      </c>
      <c r="E1713" s="2" t="s">
        <v>30627</v>
      </c>
      <c r="F1713">
        <v>3</v>
      </c>
      <c r="G1713" s="2" t="s">
        <v>117</v>
      </c>
      <c r="H1713">
        <v>7</v>
      </c>
      <c r="I1713" s="2" t="s">
        <v>785</v>
      </c>
      <c r="J1713">
        <v>1</v>
      </c>
      <c r="K1713" s="2" t="s">
        <v>84</v>
      </c>
      <c r="L1713">
        <v>8</v>
      </c>
      <c r="M1713" s="2" t="s">
        <v>127</v>
      </c>
      <c r="N1713">
        <v>62</v>
      </c>
      <c r="O1713" s="2" t="s">
        <v>2465</v>
      </c>
      <c r="P1713">
        <v>999</v>
      </c>
      <c r="Q1713" s="2" t="s">
        <v>3537</v>
      </c>
      <c r="R1713" t="s">
        <v>82</v>
      </c>
      <c r="S1713" t="s">
        <v>82</v>
      </c>
      <c r="T1713" s="2" t="s">
        <v>1346</v>
      </c>
      <c r="U1713" s="2" t="s">
        <v>1347</v>
      </c>
      <c r="V1713">
        <v>1955</v>
      </c>
      <c r="W1713" s="2" t="s">
        <v>570</v>
      </c>
      <c r="X1713">
        <v>59992.5</v>
      </c>
      <c r="Y1713">
        <v>59992.5</v>
      </c>
      <c r="AF1713">
        <v>0</v>
      </c>
      <c r="AM1713">
        <v>15007.5</v>
      </c>
      <c r="AQ1713">
        <v>75000</v>
      </c>
      <c r="AR1713">
        <v>0</v>
      </c>
      <c r="AS1713">
        <v>0</v>
      </c>
      <c r="AT1713">
        <v>59992.5</v>
      </c>
      <c r="AU1713">
        <v>59992.5</v>
      </c>
      <c r="BB1713">
        <v>0</v>
      </c>
      <c r="BI1713">
        <v>15007.5</v>
      </c>
      <c r="BL1713">
        <v>75000</v>
      </c>
      <c r="BM1713">
        <v>75000</v>
      </c>
      <c r="BN1713">
        <v>75000</v>
      </c>
      <c r="BS1713">
        <v>0</v>
      </c>
      <c r="BT1713">
        <v>20171001</v>
      </c>
      <c r="BU1713" t="str">
        <f t="shared" si="78"/>
        <v>2017</v>
      </c>
      <c r="BV1713">
        <v>20210513</v>
      </c>
      <c r="BW1713" t="str">
        <f t="shared" si="79"/>
        <v>2021</v>
      </c>
      <c r="BY1713" t="str">
        <f t="shared" si="80"/>
        <v/>
      </c>
      <c r="BZ1713" s="2" t="s">
        <v>101</v>
      </c>
      <c r="CA1713" s="2" t="s">
        <v>91</v>
      </c>
      <c r="CB1713" s="2" t="s">
        <v>92</v>
      </c>
      <c r="CC1713" s="2" t="s">
        <v>2402</v>
      </c>
      <c r="CD1713" s="2" t="s">
        <v>525</v>
      </c>
      <c r="CE1713">
        <v>0</v>
      </c>
      <c r="CF1713">
        <v>20201231</v>
      </c>
    </row>
    <row r="1714" spans="1:84" x14ac:dyDescent="0.35">
      <c r="A1714" s="2" t="s">
        <v>9953</v>
      </c>
      <c r="B1714" s="2" t="s">
        <v>9954</v>
      </c>
      <c r="C1714" s="2" t="s">
        <v>9955</v>
      </c>
      <c r="D1714" s="2" t="s">
        <v>9956</v>
      </c>
      <c r="E1714" s="2" t="s">
        <v>9957</v>
      </c>
      <c r="F1714">
        <v>1</v>
      </c>
      <c r="G1714" s="2" t="s">
        <v>166</v>
      </c>
      <c r="H1714">
        <v>7</v>
      </c>
      <c r="I1714" s="2" t="s">
        <v>785</v>
      </c>
      <c r="J1714">
        <v>99</v>
      </c>
      <c r="K1714" s="2" t="s">
        <v>96</v>
      </c>
      <c r="L1714">
        <v>9</v>
      </c>
      <c r="M1714" s="2" t="s">
        <v>113</v>
      </c>
      <c r="N1714">
        <v>21</v>
      </c>
      <c r="O1714" s="2" t="s">
        <v>200</v>
      </c>
      <c r="P1714">
        <v>213</v>
      </c>
      <c r="Q1714" s="2" t="s">
        <v>9692</v>
      </c>
      <c r="R1714" t="s">
        <v>82</v>
      </c>
      <c r="S1714" t="s">
        <v>82</v>
      </c>
      <c r="T1714" s="2" t="s">
        <v>2001</v>
      </c>
      <c r="U1714" s="2" t="s">
        <v>2002</v>
      </c>
      <c r="V1714">
        <v>915</v>
      </c>
      <c r="W1714" s="2" t="s">
        <v>647</v>
      </c>
      <c r="X1714">
        <v>37400</v>
      </c>
      <c r="Y1714">
        <v>37400</v>
      </c>
      <c r="AD1714">
        <v>26180</v>
      </c>
      <c r="AF1714">
        <v>0</v>
      </c>
      <c r="AI1714">
        <v>11220</v>
      </c>
      <c r="AO1714">
        <v>82415</v>
      </c>
      <c r="AQ1714">
        <v>74800</v>
      </c>
      <c r="AR1714">
        <v>0</v>
      </c>
      <c r="AS1714">
        <v>0</v>
      </c>
      <c r="AT1714">
        <v>37400</v>
      </c>
      <c r="AU1714">
        <v>37400</v>
      </c>
      <c r="AZ1714">
        <v>26180</v>
      </c>
      <c r="BB1714">
        <v>0</v>
      </c>
      <c r="BE1714">
        <v>11220</v>
      </c>
      <c r="BK1714">
        <v>82415</v>
      </c>
      <c r="BL1714">
        <v>74800</v>
      </c>
      <c r="BM1714">
        <v>74800</v>
      </c>
      <c r="BN1714">
        <v>74800</v>
      </c>
      <c r="BP1714">
        <v>74800</v>
      </c>
      <c r="BQ1714">
        <v>74800</v>
      </c>
      <c r="BR1714">
        <v>0</v>
      </c>
      <c r="BS1714">
        <v>157214.66</v>
      </c>
      <c r="BT1714">
        <v>20180712</v>
      </c>
      <c r="BU1714" t="str">
        <f t="shared" si="78"/>
        <v>2018</v>
      </c>
      <c r="BV1714">
        <v>20191107</v>
      </c>
      <c r="BW1714" t="str">
        <f t="shared" si="79"/>
        <v>2019</v>
      </c>
      <c r="BX1714">
        <v>20200217</v>
      </c>
      <c r="BY1714" t="str">
        <f t="shared" si="80"/>
        <v>2020</v>
      </c>
      <c r="BZ1714" s="2" t="s">
        <v>131</v>
      </c>
      <c r="CA1714" s="2" t="s">
        <v>778</v>
      </c>
      <c r="CB1714" s="2" t="s">
        <v>455</v>
      </c>
      <c r="CC1714" s="2" t="s">
        <v>788</v>
      </c>
      <c r="CD1714" s="2" t="s">
        <v>789</v>
      </c>
      <c r="CE1714">
        <v>0</v>
      </c>
      <c r="CF1714">
        <v>20201231</v>
      </c>
    </row>
    <row r="1715" spans="1:84" x14ac:dyDescent="0.35">
      <c r="A1715" s="2" t="s">
        <v>17305</v>
      </c>
      <c r="B1715" s="2" t="s">
        <v>17299</v>
      </c>
      <c r="C1715" s="2" t="s">
        <v>17300</v>
      </c>
      <c r="D1715" s="2" t="s">
        <v>17301</v>
      </c>
      <c r="E1715" s="2" t="s">
        <v>17306</v>
      </c>
      <c r="F1715">
        <v>1</v>
      </c>
      <c r="G1715" s="2" t="s">
        <v>166</v>
      </c>
      <c r="H1715">
        <v>7</v>
      </c>
      <c r="I1715" s="2" t="s">
        <v>785</v>
      </c>
      <c r="J1715">
        <v>99</v>
      </c>
      <c r="K1715" s="2" t="s">
        <v>96</v>
      </c>
      <c r="L1715">
        <v>8</v>
      </c>
      <c r="M1715" s="2" t="s">
        <v>127</v>
      </c>
      <c r="N1715">
        <v>62</v>
      </c>
      <c r="O1715" s="2" t="s">
        <v>2465</v>
      </c>
      <c r="P1715">
        <v>999</v>
      </c>
      <c r="Q1715" s="2" t="s">
        <v>3537</v>
      </c>
      <c r="R1715" t="s">
        <v>82</v>
      </c>
      <c r="S1715" t="s">
        <v>82</v>
      </c>
      <c r="T1715" s="2" t="s">
        <v>2001</v>
      </c>
      <c r="U1715" s="2" t="s">
        <v>2002</v>
      </c>
      <c r="V1715">
        <v>939</v>
      </c>
      <c r="W1715" s="2" t="s">
        <v>6659</v>
      </c>
      <c r="X1715">
        <v>37400</v>
      </c>
      <c r="Y1715">
        <v>37400</v>
      </c>
      <c r="AD1715">
        <v>26180</v>
      </c>
      <c r="AF1715">
        <v>0</v>
      </c>
      <c r="AI1715">
        <v>11220</v>
      </c>
      <c r="AO1715">
        <v>76868</v>
      </c>
      <c r="AQ1715">
        <v>74800</v>
      </c>
      <c r="AR1715">
        <v>0</v>
      </c>
      <c r="AS1715">
        <v>0</v>
      </c>
      <c r="AT1715">
        <v>37400</v>
      </c>
      <c r="AU1715">
        <v>37400</v>
      </c>
      <c r="AZ1715">
        <v>26180</v>
      </c>
      <c r="BB1715">
        <v>0</v>
      </c>
      <c r="BE1715">
        <v>11220</v>
      </c>
      <c r="BK1715">
        <v>76868</v>
      </c>
      <c r="BL1715">
        <v>74800</v>
      </c>
      <c r="BM1715">
        <v>74800</v>
      </c>
      <c r="BN1715">
        <v>74800</v>
      </c>
      <c r="BP1715">
        <v>74800</v>
      </c>
      <c r="BQ1715">
        <v>74800</v>
      </c>
      <c r="BR1715">
        <v>0</v>
      </c>
      <c r="BS1715">
        <v>151668.18</v>
      </c>
      <c r="BT1715">
        <v>20171002</v>
      </c>
      <c r="BU1715" t="str">
        <f t="shared" si="78"/>
        <v>2017</v>
      </c>
      <c r="BV1715">
        <v>20190914</v>
      </c>
      <c r="BW1715" t="str">
        <f t="shared" si="79"/>
        <v>2019</v>
      </c>
      <c r="BX1715">
        <v>20200508</v>
      </c>
      <c r="BY1715" t="str">
        <f t="shared" si="80"/>
        <v>2020</v>
      </c>
      <c r="BZ1715" s="2" t="s">
        <v>131</v>
      </c>
      <c r="CA1715" s="2" t="s">
        <v>778</v>
      </c>
      <c r="CB1715" s="2" t="s">
        <v>455</v>
      </c>
      <c r="CC1715" s="2" t="s">
        <v>788</v>
      </c>
      <c r="CD1715" s="2" t="s">
        <v>789</v>
      </c>
      <c r="CE1715">
        <v>0</v>
      </c>
      <c r="CF1715">
        <v>20201231</v>
      </c>
    </row>
    <row r="1716" spans="1:84" x14ac:dyDescent="0.35">
      <c r="A1716" s="2" t="s">
        <v>1238</v>
      </c>
      <c r="B1716" s="2" t="s">
        <v>1239</v>
      </c>
      <c r="C1716" s="2" t="s">
        <v>1240</v>
      </c>
      <c r="D1716" s="2" t="s">
        <v>1241</v>
      </c>
      <c r="E1716" s="2" t="s">
        <v>1242</v>
      </c>
      <c r="F1716">
        <v>11</v>
      </c>
      <c r="G1716" s="2" t="s">
        <v>451</v>
      </c>
      <c r="H1716">
        <v>6</v>
      </c>
      <c r="I1716" s="2" t="s">
        <v>109</v>
      </c>
      <c r="J1716">
        <v>1</v>
      </c>
      <c r="K1716" s="2" t="s">
        <v>457</v>
      </c>
      <c r="L1716">
        <v>11</v>
      </c>
      <c r="M1716" s="2" t="s">
        <v>458</v>
      </c>
      <c r="N1716">
        <v>71</v>
      </c>
      <c r="O1716" s="2" t="s">
        <v>522</v>
      </c>
      <c r="P1716">
        <v>1</v>
      </c>
      <c r="Q1716" s="2" t="s">
        <v>1243</v>
      </c>
      <c r="R1716" t="s">
        <v>82</v>
      </c>
      <c r="S1716" t="s">
        <v>82</v>
      </c>
      <c r="T1716" s="2" t="s">
        <v>88</v>
      </c>
      <c r="U1716" s="2" t="s">
        <v>89</v>
      </c>
      <c r="V1716">
        <v>1009</v>
      </c>
      <c r="W1716" s="2" t="s">
        <v>895</v>
      </c>
      <c r="X1716">
        <v>37353.910000000003</v>
      </c>
      <c r="Z1716">
        <v>37353.910000000003</v>
      </c>
      <c r="AD1716">
        <v>26147.74</v>
      </c>
      <c r="AF1716">
        <v>0</v>
      </c>
      <c r="AI1716">
        <v>11206.17</v>
      </c>
      <c r="AQ1716">
        <v>74707.820000000007</v>
      </c>
      <c r="AR1716">
        <v>0</v>
      </c>
      <c r="AS1716">
        <v>0</v>
      </c>
      <c r="AT1716">
        <v>37353.910000000003</v>
      </c>
      <c r="AV1716">
        <v>37353.910000000003</v>
      </c>
      <c r="AZ1716">
        <v>26147.74</v>
      </c>
      <c r="BB1716">
        <v>0</v>
      </c>
      <c r="BE1716">
        <v>11206.17</v>
      </c>
      <c r="BL1716">
        <v>74707.820000000007</v>
      </c>
      <c r="BM1716">
        <v>74707.820000000007</v>
      </c>
      <c r="BN1716">
        <v>74707.820000000007</v>
      </c>
      <c r="BP1716">
        <v>74707.820000000007</v>
      </c>
      <c r="BQ1716">
        <v>74707.820000000007</v>
      </c>
      <c r="BR1716">
        <v>0</v>
      </c>
      <c r="BS1716">
        <v>74707.820000000007</v>
      </c>
      <c r="BT1716">
        <v>20170113</v>
      </c>
      <c r="BU1716" t="str">
        <f t="shared" si="78"/>
        <v>2017</v>
      </c>
      <c r="BV1716">
        <v>20171122</v>
      </c>
      <c r="BW1716" t="str">
        <f t="shared" si="79"/>
        <v>2017</v>
      </c>
      <c r="BX1716">
        <v>20171122</v>
      </c>
      <c r="BY1716" t="str">
        <f t="shared" si="80"/>
        <v>2017</v>
      </c>
      <c r="BZ1716" s="2" t="s">
        <v>131</v>
      </c>
      <c r="CA1716" s="2" t="s">
        <v>778</v>
      </c>
      <c r="CB1716" s="2" t="s">
        <v>455</v>
      </c>
      <c r="CC1716" s="2" t="s">
        <v>461</v>
      </c>
      <c r="CD1716" s="2" t="s">
        <v>462</v>
      </c>
      <c r="CE1716">
        <v>0</v>
      </c>
      <c r="CF1716">
        <v>20201231</v>
      </c>
    </row>
    <row r="1717" spans="1:84" x14ac:dyDescent="0.35">
      <c r="A1717" s="2" t="s">
        <v>11161</v>
      </c>
      <c r="B1717" s="2" t="s">
        <v>11162</v>
      </c>
      <c r="C1717" s="2" t="s">
        <v>11163</v>
      </c>
      <c r="D1717" s="2" t="s">
        <v>11164</v>
      </c>
      <c r="E1717" s="2" t="s">
        <v>11165</v>
      </c>
      <c r="F1717">
        <v>1</v>
      </c>
      <c r="G1717" s="2" t="s">
        <v>166</v>
      </c>
      <c r="H1717">
        <v>7</v>
      </c>
      <c r="I1717" s="2" t="s">
        <v>785</v>
      </c>
      <c r="J1717">
        <v>99</v>
      </c>
      <c r="K1717" s="2" t="s">
        <v>96</v>
      </c>
      <c r="L1717">
        <v>8</v>
      </c>
      <c r="M1717" s="2" t="s">
        <v>127</v>
      </c>
      <c r="N1717">
        <v>62</v>
      </c>
      <c r="O1717" s="2" t="s">
        <v>2465</v>
      </c>
      <c r="P1717">
        <v>999</v>
      </c>
      <c r="Q1717" s="2" t="s">
        <v>3537</v>
      </c>
      <c r="R1717" t="s">
        <v>82</v>
      </c>
      <c r="S1717" t="s">
        <v>82</v>
      </c>
      <c r="T1717" s="2" t="s">
        <v>2001</v>
      </c>
      <c r="U1717" s="2" t="s">
        <v>2002</v>
      </c>
      <c r="V1717">
        <v>906</v>
      </c>
      <c r="W1717" s="2" t="s">
        <v>6675</v>
      </c>
      <c r="X1717">
        <v>37275.4</v>
      </c>
      <c r="Y1717">
        <v>37275.4</v>
      </c>
      <c r="AD1717">
        <v>26092.78</v>
      </c>
      <c r="AF1717">
        <v>0</v>
      </c>
      <c r="AI1717">
        <v>11182.62</v>
      </c>
      <c r="AO1717">
        <v>108826</v>
      </c>
      <c r="AQ1717">
        <v>74550.8</v>
      </c>
      <c r="AR1717">
        <v>0</v>
      </c>
      <c r="AS1717">
        <v>0</v>
      </c>
      <c r="AT1717">
        <v>37275.4</v>
      </c>
      <c r="AU1717">
        <v>37275.4</v>
      </c>
      <c r="AZ1717">
        <v>26092.78</v>
      </c>
      <c r="BB1717">
        <v>0</v>
      </c>
      <c r="BE1717">
        <v>11182.62</v>
      </c>
      <c r="BK1717">
        <v>108826</v>
      </c>
      <c r="BL1717">
        <v>74550.8</v>
      </c>
      <c r="BM1717">
        <v>74550.8</v>
      </c>
      <c r="BN1717">
        <v>74550.8</v>
      </c>
      <c r="BS1717">
        <v>0</v>
      </c>
      <c r="BT1717">
        <v>20200923</v>
      </c>
      <c r="BU1717" t="str">
        <f t="shared" si="78"/>
        <v>2020</v>
      </c>
      <c r="BV1717">
        <v>20210923</v>
      </c>
      <c r="BW1717" t="str">
        <f t="shared" si="79"/>
        <v>2021</v>
      </c>
      <c r="BX1717">
        <v>20210923</v>
      </c>
      <c r="BY1717" t="str">
        <f t="shared" si="80"/>
        <v>2021</v>
      </c>
      <c r="BZ1717" s="2" t="s">
        <v>101</v>
      </c>
      <c r="CA1717" s="2" t="s">
        <v>91</v>
      </c>
      <c r="CB1717" s="2" t="s">
        <v>92</v>
      </c>
      <c r="CC1717" s="2" t="s">
        <v>2402</v>
      </c>
      <c r="CD1717" s="2" t="s">
        <v>525</v>
      </c>
      <c r="CE1717">
        <v>0</v>
      </c>
      <c r="CF1717">
        <v>20201231</v>
      </c>
    </row>
    <row r="1718" spans="1:84" x14ac:dyDescent="0.35">
      <c r="A1718" s="2" t="s">
        <v>19547</v>
      </c>
      <c r="B1718" s="2" t="s">
        <v>19548</v>
      </c>
      <c r="C1718" s="2" t="s">
        <v>19549</v>
      </c>
      <c r="D1718" s="2" t="s">
        <v>19550</v>
      </c>
      <c r="E1718" s="2" t="s">
        <v>19551</v>
      </c>
      <c r="F1718">
        <v>13</v>
      </c>
      <c r="G1718" s="2" t="s">
        <v>306</v>
      </c>
      <c r="H1718">
        <v>2</v>
      </c>
      <c r="I1718" s="2" t="s">
        <v>445</v>
      </c>
      <c r="J1718">
        <v>19</v>
      </c>
      <c r="K1718" s="2" t="s">
        <v>4852</v>
      </c>
      <c r="L1718">
        <v>10</v>
      </c>
      <c r="M1718" s="2" t="s">
        <v>110</v>
      </c>
      <c r="N1718">
        <v>1</v>
      </c>
      <c r="O1718" s="2" t="s">
        <v>157</v>
      </c>
      <c r="P1718">
        <v>7</v>
      </c>
      <c r="Q1718" s="2" t="s">
        <v>697</v>
      </c>
      <c r="R1718" t="s">
        <v>82</v>
      </c>
      <c r="S1718" t="s">
        <v>82</v>
      </c>
      <c r="T1718" s="2" t="s">
        <v>88</v>
      </c>
      <c r="U1718" s="2" t="s">
        <v>89</v>
      </c>
      <c r="V1718">
        <v>1209</v>
      </c>
      <c r="W1718" s="2" t="s">
        <v>521</v>
      </c>
      <c r="X1718">
        <v>55881.05</v>
      </c>
      <c r="Y1718">
        <v>55881.05</v>
      </c>
      <c r="AD1718">
        <v>18627.02</v>
      </c>
      <c r="AF1718">
        <v>0</v>
      </c>
      <c r="AQ1718">
        <v>74508.070000000007</v>
      </c>
      <c r="AR1718">
        <v>0</v>
      </c>
      <c r="AS1718">
        <v>0</v>
      </c>
      <c r="AT1718">
        <v>55881.05</v>
      </c>
      <c r="AU1718">
        <v>55881.05</v>
      </c>
      <c r="AZ1718">
        <v>18627.02</v>
      </c>
      <c r="BB1718">
        <v>0</v>
      </c>
      <c r="BL1718">
        <v>74508.070000000007</v>
      </c>
      <c r="BM1718">
        <v>74508.070000000007</v>
      </c>
      <c r="BN1718">
        <v>74508.070000000007</v>
      </c>
      <c r="BP1718">
        <v>57499.7</v>
      </c>
      <c r="BQ1718">
        <v>57499.7</v>
      </c>
      <c r="BR1718">
        <v>0</v>
      </c>
      <c r="BS1718">
        <v>57014.36</v>
      </c>
      <c r="BT1718">
        <v>20170809</v>
      </c>
      <c r="BU1718" t="str">
        <f t="shared" si="78"/>
        <v>2017</v>
      </c>
      <c r="BV1718">
        <v>20200829</v>
      </c>
      <c r="BW1718" t="str">
        <f t="shared" si="79"/>
        <v>2020</v>
      </c>
      <c r="BY1718" t="str">
        <f t="shared" si="80"/>
        <v/>
      </c>
      <c r="BZ1718" s="2" t="s">
        <v>91</v>
      </c>
      <c r="CA1718" s="2" t="s">
        <v>91</v>
      </c>
      <c r="CB1718" s="2" t="s">
        <v>92</v>
      </c>
      <c r="CC1718" s="2" t="s">
        <v>449</v>
      </c>
      <c r="CD1718" s="2" t="s">
        <v>450</v>
      </c>
      <c r="CE1718">
        <v>0</v>
      </c>
      <c r="CF1718">
        <v>20201231</v>
      </c>
    </row>
    <row r="1719" spans="1:84" x14ac:dyDescent="0.35">
      <c r="A1719" s="2" t="s">
        <v>14370</v>
      </c>
      <c r="B1719" s="2" t="s">
        <v>14371</v>
      </c>
      <c r="C1719" s="2" t="s">
        <v>14372</v>
      </c>
      <c r="D1719" s="2" t="s">
        <v>14373</v>
      </c>
      <c r="E1719" s="2" t="s">
        <v>14374</v>
      </c>
      <c r="F1719">
        <v>1</v>
      </c>
      <c r="G1719" s="2" t="s">
        <v>166</v>
      </c>
      <c r="H1719">
        <v>7</v>
      </c>
      <c r="I1719" s="2" t="s">
        <v>785</v>
      </c>
      <c r="J1719">
        <v>99</v>
      </c>
      <c r="K1719" s="2" t="s">
        <v>96</v>
      </c>
      <c r="L1719">
        <v>8</v>
      </c>
      <c r="M1719" s="2" t="s">
        <v>127</v>
      </c>
      <c r="N1719">
        <v>62</v>
      </c>
      <c r="O1719" s="2" t="s">
        <v>2465</v>
      </c>
      <c r="P1719">
        <v>999</v>
      </c>
      <c r="Q1719" s="2" t="s">
        <v>3537</v>
      </c>
      <c r="R1719" t="s">
        <v>82</v>
      </c>
      <c r="S1719" t="s">
        <v>82</v>
      </c>
      <c r="T1719" s="2" t="s">
        <v>2001</v>
      </c>
      <c r="U1719" s="2" t="s">
        <v>2002</v>
      </c>
      <c r="V1719">
        <v>902</v>
      </c>
      <c r="W1719" s="2" t="s">
        <v>6670</v>
      </c>
      <c r="X1719">
        <v>37250</v>
      </c>
      <c r="Y1719">
        <v>37250</v>
      </c>
      <c r="AD1719">
        <v>26075</v>
      </c>
      <c r="AF1719">
        <v>0</v>
      </c>
      <c r="AI1719">
        <v>11175</v>
      </c>
      <c r="AO1719">
        <v>25500</v>
      </c>
      <c r="AQ1719">
        <v>74500</v>
      </c>
      <c r="AR1719">
        <v>0</v>
      </c>
      <c r="AS1719">
        <v>0</v>
      </c>
      <c r="AT1719">
        <v>37250</v>
      </c>
      <c r="AU1719">
        <v>37250</v>
      </c>
      <c r="AZ1719">
        <v>26075</v>
      </c>
      <c r="BB1719">
        <v>0</v>
      </c>
      <c r="BE1719">
        <v>11175</v>
      </c>
      <c r="BK1719">
        <v>25500</v>
      </c>
      <c r="BL1719">
        <v>74500</v>
      </c>
      <c r="BM1719">
        <v>74500</v>
      </c>
      <c r="BN1719">
        <v>74500</v>
      </c>
      <c r="BS1719">
        <v>0</v>
      </c>
      <c r="BT1719">
        <v>20190923</v>
      </c>
      <c r="BU1719" t="str">
        <f t="shared" si="78"/>
        <v>2019</v>
      </c>
      <c r="BV1719">
        <v>20200923</v>
      </c>
      <c r="BW1719" t="str">
        <f t="shared" si="79"/>
        <v>2020</v>
      </c>
      <c r="BX1719">
        <v>20200923</v>
      </c>
      <c r="BY1719" t="str">
        <f t="shared" si="80"/>
        <v>2020</v>
      </c>
      <c r="BZ1719" s="2" t="s">
        <v>101</v>
      </c>
      <c r="CA1719" s="2" t="s">
        <v>101</v>
      </c>
      <c r="CB1719" s="2" t="s">
        <v>455</v>
      </c>
      <c r="CC1719" s="2" t="s">
        <v>788</v>
      </c>
      <c r="CD1719" s="2" t="s">
        <v>789</v>
      </c>
      <c r="CE1719">
        <v>0</v>
      </c>
      <c r="CF1719">
        <v>20201231</v>
      </c>
    </row>
    <row r="1720" spans="1:84" x14ac:dyDescent="0.35">
      <c r="A1720" s="2" t="s">
        <v>30337</v>
      </c>
      <c r="B1720" s="2" t="s">
        <v>30338</v>
      </c>
      <c r="C1720" s="2" t="s">
        <v>30339</v>
      </c>
      <c r="D1720" s="2" t="s">
        <v>30340</v>
      </c>
      <c r="E1720" s="2" t="s">
        <v>30341</v>
      </c>
      <c r="F1720">
        <v>3</v>
      </c>
      <c r="G1720" s="2" t="s">
        <v>117</v>
      </c>
      <c r="H1720">
        <v>6</v>
      </c>
      <c r="I1720" s="2" t="s">
        <v>109</v>
      </c>
      <c r="J1720">
        <v>4</v>
      </c>
      <c r="K1720" s="2" t="s">
        <v>3055</v>
      </c>
      <c r="L1720">
        <v>9</v>
      </c>
      <c r="M1720" s="2" t="s">
        <v>113</v>
      </c>
      <c r="N1720">
        <v>26</v>
      </c>
      <c r="O1720" s="2" t="s">
        <v>1785</v>
      </c>
      <c r="P1720">
        <v>102</v>
      </c>
      <c r="Q1720" s="2" t="s">
        <v>5463</v>
      </c>
      <c r="R1720" t="s">
        <v>82</v>
      </c>
      <c r="S1720" t="s">
        <v>82</v>
      </c>
      <c r="T1720" s="2" t="s">
        <v>519</v>
      </c>
      <c r="U1720" s="2" t="s">
        <v>520</v>
      </c>
      <c r="V1720">
        <v>1914</v>
      </c>
      <c r="W1720" s="2" t="s">
        <v>467</v>
      </c>
      <c r="X1720">
        <v>44631.040000000001</v>
      </c>
      <c r="Y1720">
        <v>44631.040000000001</v>
      </c>
      <c r="AF1720">
        <v>0</v>
      </c>
      <c r="AM1720">
        <v>29763.33</v>
      </c>
      <c r="AQ1720">
        <v>74394.37</v>
      </c>
      <c r="AR1720">
        <v>0</v>
      </c>
      <c r="AS1720">
        <v>0</v>
      </c>
      <c r="AT1720">
        <v>44631.040000000001</v>
      </c>
      <c r="AU1720">
        <v>44631.040000000001</v>
      </c>
      <c r="BB1720">
        <v>0</v>
      </c>
      <c r="BI1720">
        <v>29763.33</v>
      </c>
      <c r="BL1720">
        <v>74394.37</v>
      </c>
      <c r="BM1720">
        <v>55795.78</v>
      </c>
      <c r="BN1720">
        <v>55795.78</v>
      </c>
      <c r="BP1720">
        <v>22025</v>
      </c>
      <c r="BQ1720">
        <v>22025</v>
      </c>
      <c r="BR1720">
        <v>0</v>
      </c>
      <c r="BS1720">
        <v>43032.480000000003</v>
      </c>
      <c r="BT1720">
        <v>20180101</v>
      </c>
      <c r="BU1720" t="str">
        <f t="shared" si="78"/>
        <v>2018</v>
      </c>
      <c r="BV1720">
        <v>20210131</v>
      </c>
      <c r="BW1720" t="str">
        <f t="shared" si="79"/>
        <v>2021</v>
      </c>
      <c r="BY1720" t="str">
        <f t="shared" si="80"/>
        <v/>
      </c>
      <c r="BZ1720" s="2" t="s">
        <v>91</v>
      </c>
      <c r="CA1720" s="2" t="s">
        <v>91</v>
      </c>
      <c r="CB1720" s="2" t="s">
        <v>92</v>
      </c>
      <c r="CC1720" s="2" t="s">
        <v>461</v>
      </c>
      <c r="CD1720" s="2" t="s">
        <v>462</v>
      </c>
      <c r="CE1720">
        <v>0</v>
      </c>
      <c r="CF1720">
        <v>20201231</v>
      </c>
    </row>
    <row r="1721" spans="1:84" x14ac:dyDescent="0.35">
      <c r="A1721" s="2" t="s">
        <v>27539</v>
      </c>
      <c r="B1721" s="2" t="s">
        <v>27540</v>
      </c>
      <c r="C1721" s="2" t="s">
        <v>27541</v>
      </c>
      <c r="D1721" s="2" t="s">
        <v>27542</v>
      </c>
      <c r="E1721" s="2" t="s">
        <v>27543</v>
      </c>
      <c r="F1721">
        <v>1</v>
      </c>
      <c r="G1721" s="2" t="s">
        <v>166</v>
      </c>
      <c r="H1721">
        <v>7</v>
      </c>
      <c r="I1721" s="2" t="s">
        <v>785</v>
      </c>
      <c r="J1721">
        <v>11</v>
      </c>
      <c r="K1721" s="2" t="s">
        <v>696</v>
      </c>
      <c r="L1721">
        <v>9</v>
      </c>
      <c r="M1721" s="2" t="s">
        <v>113</v>
      </c>
      <c r="N1721">
        <v>25</v>
      </c>
      <c r="O1721" s="2" t="s">
        <v>698</v>
      </c>
      <c r="P1721">
        <v>239</v>
      </c>
      <c r="Q1721" s="2" t="s">
        <v>699</v>
      </c>
      <c r="R1721" t="s">
        <v>82</v>
      </c>
      <c r="S1721" t="s">
        <v>82</v>
      </c>
      <c r="T1721" s="2" t="s">
        <v>519</v>
      </c>
      <c r="U1721" s="2" t="s">
        <v>520</v>
      </c>
      <c r="V1721">
        <v>2016</v>
      </c>
      <c r="W1721" s="2" t="s">
        <v>18977</v>
      </c>
      <c r="X1721">
        <v>37200</v>
      </c>
      <c r="Y1721">
        <v>37200</v>
      </c>
      <c r="AD1721">
        <v>26040</v>
      </c>
      <c r="AF1721">
        <v>0</v>
      </c>
      <c r="AI1721">
        <v>11160</v>
      </c>
      <c r="AO1721">
        <v>24800</v>
      </c>
      <c r="AQ1721">
        <v>74400</v>
      </c>
      <c r="AR1721">
        <v>186.2</v>
      </c>
      <c r="AS1721">
        <v>11.36</v>
      </c>
      <c r="AT1721">
        <v>37191.26</v>
      </c>
      <c r="AU1721">
        <v>37200</v>
      </c>
      <c r="AZ1721">
        <v>26040</v>
      </c>
      <c r="BB1721">
        <v>0</v>
      </c>
      <c r="BE1721">
        <v>11157.38</v>
      </c>
      <c r="BK1721">
        <v>24800</v>
      </c>
      <c r="BL1721">
        <v>74388.639999999999</v>
      </c>
      <c r="BM1721">
        <v>74382.52</v>
      </c>
      <c r="BN1721">
        <v>74382.52</v>
      </c>
      <c r="BP1721">
        <v>74382.52</v>
      </c>
      <c r="BQ1721">
        <v>74382.52</v>
      </c>
      <c r="BR1721">
        <v>0</v>
      </c>
      <c r="BS1721">
        <v>99007.679999999993</v>
      </c>
      <c r="BT1721">
        <v>20170516</v>
      </c>
      <c r="BU1721" t="str">
        <f t="shared" si="78"/>
        <v>2017</v>
      </c>
      <c r="BV1721">
        <v>20191227</v>
      </c>
      <c r="BW1721" t="str">
        <f t="shared" si="79"/>
        <v>2019</v>
      </c>
      <c r="BX1721">
        <v>20191227</v>
      </c>
      <c r="BY1721" t="str">
        <f t="shared" si="80"/>
        <v>2019</v>
      </c>
      <c r="BZ1721" s="2" t="s">
        <v>131</v>
      </c>
      <c r="CA1721" s="2" t="s">
        <v>778</v>
      </c>
      <c r="CB1721" s="2" t="s">
        <v>455</v>
      </c>
      <c r="CC1721" s="2" t="s">
        <v>788</v>
      </c>
      <c r="CD1721" s="2" t="s">
        <v>789</v>
      </c>
      <c r="CE1721">
        <v>0</v>
      </c>
      <c r="CF1721">
        <v>20201231</v>
      </c>
    </row>
    <row r="1722" spans="1:84" x14ac:dyDescent="0.35">
      <c r="A1722" s="2" t="s">
        <v>3044</v>
      </c>
      <c r="B1722" s="2" t="s">
        <v>3045</v>
      </c>
      <c r="C1722" s="2" t="s">
        <v>3046</v>
      </c>
      <c r="D1722" s="2" t="s">
        <v>3047</v>
      </c>
      <c r="E1722" s="2" t="s">
        <v>3048</v>
      </c>
      <c r="F1722">
        <v>1</v>
      </c>
      <c r="G1722" s="2" t="s">
        <v>166</v>
      </c>
      <c r="H1722">
        <v>7</v>
      </c>
      <c r="I1722" s="2" t="s">
        <v>785</v>
      </c>
      <c r="J1722">
        <v>99</v>
      </c>
      <c r="K1722" s="2" t="s">
        <v>96</v>
      </c>
      <c r="L1722">
        <v>8</v>
      </c>
      <c r="M1722" s="2" t="s">
        <v>127</v>
      </c>
      <c r="N1722">
        <v>62</v>
      </c>
      <c r="O1722" s="2" t="s">
        <v>2465</v>
      </c>
      <c r="P1722">
        <v>634</v>
      </c>
      <c r="Q1722" s="2" t="s">
        <v>2785</v>
      </c>
      <c r="R1722" t="s">
        <v>82</v>
      </c>
      <c r="S1722" t="s">
        <v>82</v>
      </c>
      <c r="T1722" s="2" t="s">
        <v>2001</v>
      </c>
      <c r="U1722" s="2" t="s">
        <v>2002</v>
      </c>
      <c r="V1722">
        <v>607</v>
      </c>
      <c r="W1722" s="2" t="s">
        <v>2469</v>
      </c>
      <c r="X1722">
        <v>37169.51</v>
      </c>
      <c r="Y1722">
        <v>37169.51</v>
      </c>
      <c r="AD1722">
        <v>26018.66</v>
      </c>
      <c r="AF1722">
        <v>0</v>
      </c>
      <c r="AI1722">
        <v>11150.86</v>
      </c>
      <c r="AO1722">
        <v>90859</v>
      </c>
      <c r="AQ1722">
        <v>74339.03</v>
      </c>
      <c r="AR1722">
        <v>0</v>
      </c>
      <c r="AS1722">
        <v>0</v>
      </c>
      <c r="AT1722">
        <v>37169.51</v>
      </c>
      <c r="AU1722">
        <v>37169.51</v>
      </c>
      <c r="AZ1722">
        <v>26018.66</v>
      </c>
      <c r="BB1722">
        <v>0</v>
      </c>
      <c r="BE1722">
        <v>11150.86</v>
      </c>
      <c r="BK1722">
        <v>90859</v>
      </c>
      <c r="BL1722">
        <v>74339.03</v>
      </c>
      <c r="BM1722">
        <v>74339.03</v>
      </c>
      <c r="BN1722">
        <v>74339.03</v>
      </c>
      <c r="BS1722">
        <v>0</v>
      </c>
      <c r="BT1722">
        <v>20200722</v>
      </c>
      <c r="BU1722" t="str">
        <f t="shared" si="78"/>
        <v>2020</v>
      </c>
      <c r="BV1722">
        <v>20211022</v>
      </c>
      <c r="BW1722" t="str">
        <f t="shared" si="79"/>
        <v>2021</v>
      </c>
      <c r="BY1722" t="str">
        <f t="shared" si="80"/>
        <v/>
      </c>
      <c r="BZ1722" s="2" t="s">
        <v>101</v>
      </c>
      <c r="CA1722" s="2" t="s">
        <v>91</v>
      </c>
      <c r="CB1722" s="2" t="s">
        <v>92</v>
      </c>
      <c r="CC1722" s="2" t="s">
        <v>788</v>
      </c>
      <c r="CD1722" s="2" t="s">
        <v>789</v>
      </c>
      <c r="CE1722">
        <v>0</v>
      </c>
      <c r="CF1722">
        <v>20201231</v>
      </c>
    </row>
    <row r="1723" spans="1:84" x14ac:dyDescent="0.35">
      <c r="A1723" s="2" t="s">
        <v>28856</v>
      </c>
      <c r="B1723" s="2" t="s">
        <v>28857</v>
      </c>
      <c r="C1723" s="2" t="s">
        <v>28858</v>
      </c>
      <c r="D1723" s="2" t="s">
        <v>27733</v>
      </c>
      <c r="E1723" s="2" t="s">
        <v>28859</v>
      </c>
      <c r="F1723">
        <v>4</v>
      </c>
      <c r="G1723" s="2" t="s">
        <v>189</v>
      </c>
      <c r="H1723">
        <v>3</v>
      </c>
      <c r="I1723" s="2" t="s">
        <v>83</v>
      </c>
      <c r="J1723">
        <v>1</v>
      </c>
      <c r="K1723" s="2" t="s">
        <v>84</v>
      </c>
      <c r="L1723">
        <v>3</v>
      </c>
      <c r="M1723" s="2" t="s">
        <v>3899</v>
      </c>
      <c r="N1723">
        <v>16</v>
      </c>
      <c r="O1723" s="2" t="s">
        <v>8175</v>
      </c>
      <c r="P1723">
        <v>4</v>
      </c>
      <c r="Q1723" s="2" t="s">
        <v>8176</v>
      </c>
      <c r="R1723" t="s">
        <v>82</v>
      </c>
      <c r="S1723" t="s">
        <v>82</v>
      </c>
      <c r="T1723" s="2" t="s">
        <v>88</v>
      </c>
      <c r="U1723" s="2" t="s">
        <v>89</v>
      </c>
      <c r="V1723">
        <v>2006</v>
      </c>
      <c r="W1723" s="2" t="s">
        <v>7581</v>
      </c>
      <c r="X1723">
        <v>37162.800000000003</v>
      </c>
      <c r="Y1723">
        <v>37162.800000000003</v>
      </c>
      <c r="AD1723">
        <v>26013.96</v>
      </c>
      <c r="AF1723">
        <v>0</v>
      </c>
      <c r="AI1723">
        <v>11148.84</v>
      </c>
      <c r="AQ1723">
        <v>74325.600000000006</v>
      </c>
      <c r="AR1723">
        <v>0</v>
      </c>
      <c r="AS1723">
        <v>0</v>
      </c>
      <c r="AT1723">
        <v>37162.800000000003</v>
      </c>
      <c r="AU1723">
        <v>37162.800000000003</v>
      </c>
      <c r="AZ1723">
        <v>26013.96</v>
      </c>
      <c r="BB1723">
        <v>0</v>
      </c>
      <c r="BE1723">
        <v>11148.84</v>
      </c>
      <c r="BL1723">
        <v>74325.600000000006</v>
      </c>
      <c r="BM1723">
        <v>74325.600000000006</v>
      </c>
      <c r="BN1723">
        <v>74325.600000000006</v>
      </c>
      <c r="BP1723">
        <v>25488.080000000002</v>
      </c>
      <c r="BQ1723">
        <v>25488.080000000002</v>
      </c>
      <c r="BR1723">
        <v>0</v>
      </c>
      <c r="BS1723">
        <v>25488.080000000002</v>
      </c>
      <c r="BT1723">
        <v>20180925</v>
      </c>
      <c r="BU1723" t="str">
        <f t="shared" si="78"/>
        <v>2018</v>
      </c>
      <c r="BV1723">
        <v>20200831</v>
      </c>
      <c r="BW1723" t="str">
        <f t="shared" si="79"/>
        <v>2020</v>
      </c>
      <c r="BY1723" t="str">
        <f t="shared" si="80"/>
        <v/>
      </c>
      <c r="BZ1723" s="2" t="s">
        <v>91</v>
      </c>
      <c r="CA1723" s="2" t="s">
        <v>91</v>
      </c>
      <c r="CB1723" s="2" t="s">
        <v>92</v>
      </c>
      <c r="CC1723" s="2" t="s">
        <v>93</v>
      </c>
      <c r="CD1723" s="2" t="s">
        <v>94</v>
      </c>
      <c r="CE1723">
        <v>0</v>
      </c>
      <c r="CF1723">
        <v>20201231</v>
      </c>
    </row>
    <row r="1724" spans="1:84" x14ac:dyDescent="0.35">
      <c r="A1724" s="2" t="s">
        <v>28912</v>
      </c>
      <c r="B1724" s="2" t="s">
        <v>28913</v>
      </c>
      <c r="C1724" s="2" t="s">
        <v>28914</v>
      </c>
      <c r="D1724" s="2" t="s">
        <v>27733</v>
      </c>
      <c r="E1724" s="2" t="s">
        <v>28915</v>
      </c>
      <c r="F1724">
        <v>4</v>
      </c>
      <c r="G1724" s="2" t="s">
        <v>189</v>
      </c>
      <c r="H1724">
        <v>3</v>
      </c>
      <c r="I1724" s="2" t="s">
        <v>83</v>
      </c>
      <c r="J1724">
        <v>60</v>
      </c>
      <c r="K1724" s="2" t="s">
        <v>19143</v>
      </c>
      <c r="L1724">
        <v>5</v>
      </c>
      <c r="M1724" s="2" t="s">
        <v>241</v>
      </c>
      <c r="N1724">
        <v>8</v>
      </c>
      <c r="O1724" s="2" t="s">
        <v>498</v>
      </c>
      <c r="P1724">
        <v>87</v>
      </c>
      <c r="Q1724" s="2" t="s">
        <v>3063</v>
      </c>
      <c r="R1724" t="s">
        <v>82</v>
      </c>
      <c r="S1724" t="s">
        <v>82</v>
      </c>
      <c r="T1724" s="2" t="s">
        <v>88</v>
      </c>
      <c r="U1724" s="2" t="s">
        <v>89</v>
      </c>
      <c r="V1724">
        <v>2016</v>
      </c>
      <c r="W1724" s="2" t="s">
        <v>18977</v>
      </c>
      <c r="X1724">
        <v>37162.800000000003</v>
      </c>
      <c r="Y1724">
        <v>37162.800000000003</v>
      </c>
      <c r="AD1724">
        <v>26013.96</v>
      </c>
      <c r="AF1724">
        <v>0</v>
      </c>
      <c r="AI1724">
        <v>11148.84</v>
      </c>
      <c r="AQ1724">
        <v>74325.600000000006</v>
      </c>
      <c r="AR1724">
        <v>0</v>
      </c>
      <c r="AS1724">
        <v>0</v>
      </c>
      <c r="AT1724">
        <v>37162.800000000003</v>
      </c>
      <c r="AU1724">
        <v>37162.800000000003</v>
      </c>
      <c r="AZ1724">
        <v>26013.96</v>
      </c>
      <c r="BB1724">
        <v>0</v>
      </c>
      <c r="BE1724">
        <v>11148.84</v>
      </c>
      <c r="BL1724">
        <v>74325.600000000006</v>
      </c>
      <c r="BM1724">
        <v>58473.48</v>
      </c>
      <c r="BN1724">
        <v>58473.48</v>
      </c>
      <c r="BP1724">
        <v>44472.53</v>
      </c>
      <c r="BQ1724">
        <v>44472.53</v>
      </c>
      <c r="BR1724">
        <v>0</v>
      </c>
      <c r="BS1724">
        <v>44472.53</v>
      </c>
      <c r="BT1724">
        <v>20180925</v>
      </c>
      <c r="BU1724" t="str">
        <f t="shared" si="78"/>
        <v>2018</v>
      </c>
      <c r="BV1724">
        <v>20201231</v>
      </c>
      <c r="BW1724" t="str">
        <f t="shared" si="79"/>
        <v>2020</v>
      </c>
      <c r="BX1724">
        <v>20200813</v>
      </c>
      <c r="BY1724" t="str">
        <f t="shared" si="80"/>
        <v>2020</v>
      </c>
      <c r="BZ1724" s="2" t="s">
        <v>91</v>
      </c>
      <c r="CA1724" s="2" t="s">
        <v>91</v>
      </c>
      <c r="CB1724" s="2" t="s">
        <v>455</v>
      </c>
      <c r="CC1724" s="2" t="s">
        <v>93</v>
      </c>
      <c r="CD1724" s="2" t="s">
        <v>94</v>
      </c>
      <c r="CE1724">
        <v>0</v>
      </c>
      <c r="CF1724">
        <v>20201231</v>
      </c>
    </row>
    <row r="1725" spans="1:84" x14ac:dyDescent="0.35">
      <c r="A1725" s="2" t="s">
        <v>22108</v>
      </c>
      <c r="B1725" s="2" t="s">
        <v>22107</v>
      </c>
      <c r="C1725" s="2" t="s">
        <v>22109</v>
      </c>
      <c r="D1725" s="2" t="s">
        <v>21674</v>
      </c>
      <c r="E1725" s="2" t="s">
        <v>22110</v>
      </c>
      <c r="F1725">
        <v>8</v>
      </c>
      <c r="G1725" s="2" t="s">
        <v>456</v>
      </c>
      <c r="H1725">
        <v>2</v>
      </c>
      <c r="I1725" s="2" t="s">
        <v>445</v>
      </c>
      <c r="J1725">
        <v>12</v>
      </c>
      <c r="K1725" s="2" t="s">
        <v>452</v>
      </c>
      <c r="L1725">
        <v>11</v>
      </c>
      <c r="M1725" s="2" t="s">
        <v>458</v>
      </c>
      <c r="N1725">
        <v>71</v>
      </c>
      <c r="O1725" s="2" t="s">
        <v>522</v>
      </c>
      <c r="P1725">
        <v>3</v>
      </c>
      <c r="Q1725" s="2" t="s">
        <v>523</v>
      </c>
      <c r="R1725" t="s">
        <v>82</v>
      </c>
      <c r="S1725" t="s">
        <v>82</v>
      </c>
      <c r="T1725" s="2" t="s">
        <v>88</v>
      </c>
      <c r="U1725" s="2" t="s">
        <v>89</v>
      </c>
      <c r="V1725">
        <v>713</v>
      </c>
      <c r="W1725" s="2" t="s">
        <v>6730</v>
      </c>
      <c r="X1725">
        <v>37129.97</v>
      </c>
      <c r="Z1725">
        <v>37129.97</v>
      </c>
      <c r="AD1725">
        <v>25990.98</v>
      </c>
      <c r="AF1725">
        <v>0</v>
      </c>
      <c r="AI1725">
        <v>11138.98</v>
      </c>
      <c r="AQ1725">
        <v>74259.929999999993</v>
      </c>
      <c r="AR1725">
        <v>0</v>
      </c>
      <c r="AS1725">
        <v>0</v>
      </c>
      <c r="AT1725">
        <v>37129.97</v>
      </c>
      <c r="AV1725">
        <v>37129.97</v>
      </c>
      <c r="AZ1725">
        <v>25990.98</v>
      </c>
      <c r="BB1725">
        <v>0</v>
      </c>
      <c r="BE1725">
        <v>11138.98</v>
      </c>
      <c r="BL1725">
        <v>74259.929999999993</v>
      </c>
      <c r="BM1725">
        <v>74259.929999999993</v>
      </c>
      <c r="BN1725">
        <v>74259.929999999993</v>
      </c>
      <c r="BP1725">
        <v>74259.929999999993</v>
      </c>
      <c r="BQ1725">
        <v>74259.929999999993</v>
      </c>
      <c r="BR1725">
        <v>0</v>
      </c>
      <c r="BS1725">
        <v>74259.929999999993</v>
      </c>
      <c r="BT1725">
        <v>20150807</v>
      </c>
      <c r="BU1725" t="str">
        <f t="shared" si="78"/>
        <v>2015</v>
      </c>
      <c r="BV1725">
        <v>20170929</v>
      </c>
      <c r="BW1725" t="str">
        <f t="shared" si="79"/>
        <v>2017</v>
      </c>
      <c r="BX1725">
        <v>20180925</v>
      </c>
      <c r="BY1725" t="str">
        <f t="shared" si="80"/>
        <v>2018</v>
      </c>
      <c r="BZ1725" s="2" t="s">
        <v>131</v>
      </c>
      <c r="CA1725" s="2" t="s">
        <v>778</v>
      </c>
      <c r="CB1725" s="2" t="s">
        <v>455</v>
      </c>
      <c r="CC1725" s="2" t="s">
        <v>449</v>
      </c>
      <c r="CD1725" s="2" t="s">
        <v>450</v>
      </c>
      <c r="CE1725">
        <v>0</v>
      </c>
      <c r="CF1725">
        <v>20201231</v>
      </c>
    </row>
    <row r="1726" spans="1:84" x14ac:dyDescent="0.35">
      <c r="A1726" s="2" t="s">
        <v>12073</v>
      </c>
      <c r="B1726" s="2" t="s">
        <v>12074</v>
      </c>
      <c r="C1726" s="2" t="s">
        <v>12075</v>
      </c>
      <c r="D1726" s="2" t="s">
        <v>12076</v>
      </c>
      <c r="E1726" s="2" t="s">
        <v>12077</v>
      </c>
      <c r="F1726">
        <v>1</v>
      </c>
      <c r="G1726" s="2" t="s">
        <v>166</v>
      </c>
      <c r="H1726">
        <v>7</v>
      </c>
      <c r="I1726" s="2" t="s">
        <v>785</v>
      </c>
      <c r="J1726">
        <v>99</v>
      </c>
      <c r="K1726" s="2" t="s">
        <v>96</v>
      </c>
      <c r="L1726">
        <v>8</v>
      </c>
      <c r="M1726" s="2" t="s">
        <v>127</v>
      </c>
      <c r="N1726">
        <v>62</v>
      </c>
      <c r="O1726" s="2" t="s">
        <v>2465</v>
      </c>
      <c r="P1726">
        <v>999</v>
      </c>
      <c r="Q1726" s="2" t="s">
        <v>3537</v>
      </c>
      <c r="R1726" t="s">
        <v>82</v>
      </c>
      <c r="S1726" t="s">
        <v>82</v>
      </c>
      <c r="T1726" s="2" t="s">
        <v>2001</v>
      </c>
      <c r="U1726" s="2" t="s">
        <v>2002</v>
      </c>
      <c r="V1726">
        <v>924</v>
      </c>
      <c r="W1726" s="2" t="s">
        <v>649</v>
      </c>
      <c r="X1726">
        <v>37125</v>
      </c>
      <c r="Y1726">
        <v>37125</v>
      </c>
      <c r="AD1726">
        <v>25987.5</v>
      </c>
      <c r="AF1726">
        <v>0</v>
      </c>
      <c r="AI1726">
        <v>11137.5</v>
      </c>
      <c r="AO1726">
        <v>71750</v>
      </c>
      <c r="AQ1726">
        <v>74250</v>
      </c>
      <c r="AR1726">
        <v>0</v>
      </c>
      <c r="AS1726">
        <v>0</v>
      </c>
      <c r="AT1726">
        <v>37125</v>
      </c>
      <c r="AU1726">
        <v>37125</v>
      </c>
      <c r="AZ1726">
        <v>25987.5</v>
      </c>
      <c r="BB1726">
        <v>0</v>
      </c>
      <c r="BE1726">
        <v>11137.5</v>
      </c>
      <c r="BK1726">
        <v>71750</v>
      </c>
      <c r="BL1726">
        <v>74250</v>
      </c>
      <c r="BM1726">
        <v>74250</v>
      </c>
      <c r="BN1726">
        <v>74250</v>
      </c>
      <c r="BS1726">
        <v>0</v>
      </c>
      <c r="BT1726">
        <v>20201204</v>
      </c>
      <c r="BU1726" t="str">
        <f t="shared" si="78"/>
        <v>2020</v>
      </c>
      <c r="BV1726">
        <v>20211231</v>
      </c>
      <c r="BW1726" t="str">
        <f t="shared" si="79"/>
        <v>2021</v>
      </c>
      <c r="BX1726">
        <v>20211204</v>
      </c>
      <c r="BY1726" t="str">
        <f t="shared" si="80"/>
        <v>2021</v>
      </c>
      <c r="BZ1726" s="2" t="s">
        <v>101</v>
      </c>
      <c r="CA1726" s="2" t="s">
        <v>91</v>
      </c>
      <c r="CB1726" s="2" t="s">
        <v>92</v>
      </c>
      <c r="CC1726" s="2" t="s">
        <v>2402</v>
      </c>
      <c r="CD1726" s="2" t="s">
        <v>525</v>
      </c>
      <c r="CE1726">
        <v>0</v>
      </c>
      <c r="CF1726">
        <v>20201231</v>
      </c>
    </row>
    <row r="1727" spans="1:84" x14ac:dyDescent="0.35">
      <c r="A1727" s="2" t="s">
        <v>14889</v>
      </c>
      <c r="B1727" s="2" t="s">
        <v>14890</v>
      </c>
      <c r="C1727" s="2" t="s">
        <v>14891</v>
      </c>
      <c r="D1727" s="2" t="s">
        <v>14892</v>
      </c>
      <c r="E1727" s="2" t="s">
        <v>14893</v>
      </c>
      <c r="F1727">
        <v>1</v>
      </c>
      <c r="G1727" s="2" t="s">
        <v>166</v>
      </c>
      <c r="H1727">
        <v>7</v>
      </c>
      <c r="I1727" s="2" t="s">
        <v>785</v>
      </c>
      <c r="J1727">
        <v>99</v>
      </c>
      <c r="K1727" s="2" t="s">
        <v>96</v>
      </c>
      <c r="L1727">
        <v>8</v>
      </c>
      <c r="M1727" s="2" t="s">
        <v>127</v>
      </c>
      <c r="N1727">
        <v>62</v>
      </c>
      <c r="O1727" s="2" t="s">
        <v>2465</v>
      </c>
      <c r="P1727">
        <v>999</v>
      </c>
      <c r="Q1727" s="2" t="s">
        <v>3537</v>
      </c>
      <c r="R1727" t="s">
        <v>82</v>
      </c>
      <c r="S1727" t="s">
        <v>82</v>
      </c>
      <c r="T1727" s="2" t="s">
        <v>2001</v>
      </c>
      <c r="U1727" s="2" t="s">
        <v>2002</v>
      </c>
      <c r="V1727">
        <v>926</v>
      </c>
      <c r="W1727" s="2" t="s">
        <v>6681</v>
      </c>
      <c r="X1727">
        <v>37050</v>
      </c>
      <c r="Y1727">
        <v>37050</v>
      </c>
      <c r="AD1727">
        <v>25935</v>
      </c>
      <c r="AF1727">
        <v>0</v>
      </c>
      <c r="AI1727">
        <v>11115</v>
      </c>
      <c r="AQ1727">
        <v>74100</v>
      </c>
      <c r="AR1727">
        <v>0</v>
      </c>
      <c r="AS1727">
        <v>0</v>
      </c>
      <c r="AT1727">
        <v>37050</v>
      </c>
      <c r="AU1727">
        <v>37050</v>
      </c>
      <c r="AZ1727">
        <v>25935</v>
      </c>
      <c r="BB1727">
        <v>0</v>
      </c>
      <c r="BE1727">
        <v>11115</v>
      </c>
      <c r="BL1727">
        <v>74100</v>
      </c>
      <c r="BM1727">
        <v>36970.9</v>
      </c>
      <c r="BN1727">
        <v>36970.9</v>
      </c>
      <c r="BS1727">
        <v>0</v>
      </c>
      <c r="BT1727">
        <v>20200129</v>
      </c>
      <c r="BU1727" t="str">
        <f t="shared" si="78"/>
        <v>2020</v>
      </c>
      <c r="BV1727">
        <v>20210806</v>
      </c>
      <c r="BW1727" t="str">
        <f t="shared" si="79"/>
        <v>2021</v>
      </c>
      <c r="BX1727">
        <v>20210129</v>
      </c>
      <c r="BY1727" t="str">
        <f t="shared" si="80"/>
        <v>2021</v>
      </c>
      <c r="BZ1727" s="2" t="s">
        <v>101</v>
      </c>
      <c r="CA1727" s="2" t="s">
        <v>91</v>
      </c>
      <c r="CB1727" s="2" t="s">
        <v>92</v>
      </c>
      <c r="CC1727" s="2" t="s">
        <v>2402</v>
      </c>
      <c r="CD1727" s="2" t="s">
        <v>525</v>
      </c>
      <c r="CE1727">
        <v>0</v>
      </c>
      <c r="CF1727">
        <v>20201231</v>
      </c>
    </row>
    <row r="1728" spans="1:84" x14ac:dyDescent="0.35">
      <c r="A1728" s="2" t="s">
        <v>14669</v>
      </c>
      <c r="B1728" s="2" t="s">
        <v>14670</v>
      </c>
      <c r="C1728" s="2" t="s">
        <v>14671</v>
      </c>
      <c r="D1728" s="2" t="s">
        <v>14672</v>
      </c>
      <c r="E1728" s="2" t="s">
        <v>14673</v>
      </c>
      <c r="F1728">
        <v>1</v>
      </c>
      <c r="G1728" s="2" t="s">
        <v>166</v>
      </c>
      <c r="H1728">
        <v>7</v>
      </c>
      <c r="I1728" s="2" t="s">
        <v>785</v>
      </c>
      <c r="J1728">
        <v>99</v>
      </c>
      <c r="K1728" s="2" t="s">
        <v>96</v>
      </c>
      <c r="L1728">
        <v>8</v>
      </c>
      <c r="M1728" s="2" t="s">
        <v>127</v>
      </c>
      <c r="N1728">
        <v>62</v>
      </c>
      <c r="O1728" s="2" t="s">
        <v>2465</v>
      </c>
      <c r="P1728">
        <v>999</v>
      </c>
      <c r="Q1728" s="2" t="s">
        <v>3537</v>
      </c>
      <c r="R1728" t="s">
        <v>82</v>
      </c>
      <c r="S1728" t="s">
        <v>82</v>
      </c>
      <c r="T1728" s="2" t="s">
        <v>2001</v>
      </c>
      <c r="U1728" s="2" t="s">
        <v>2002</v>
      </c>
      <c r="V1728">
        <v>901</v>
      </c>
      <c r="W1728" s="2" t="s">
        <v>6732</v>
      </c>
      <c r="X1728">
        <v>37025</v>
      </c>
      <c r="Y1728">
        <v>37025</v>
      </c>
      <c r="AD1728">
        <v>25917.5</v>
      </c>
      <c r="AF1728">
        <v>0</v>
      </c>
      <c r="AI1728">
        <v>11107.5</v>
      </c>
      <c r="AO1728">
        <v>25950</v>
      </c>
      <c r="AQ1728">
        <v>74050</v>
      </c>
      <c r="AR1728">
        <v>0</v>
      </c>
      <c r="AS1728">
        <v>0</v>
      </c>
      <c r="AT1728">
        <v>37025</v>
      </c>
      <c r="AU1728">
        <v>37025</v>
      </c>
      <c r="AZ1728">
        <v>25917.5</v>
      </c>
      <c r="BB1728">
        <v>0</v>
      </c>
      <c r="BE1728">
        <v>11107.5</v>
      </c>
      <c r="BK1728">
        <v>25950</v>
      </c>
      <c r="BL1728">
        <v>74050</v>
      </c>
      <c r="BM1728">
        <v>74050</v>
      </c>
      <c r="BN1728">
        <v>74050</v>
      </c>
      <c r="BS1728">
        <v>100000</v>
      </c>
      <c r="BT1728">
        <v>20200129</v>
      </c>
      <c r="BU1728" t="str">
        <f t="shared" si="78"/>
        <v>2020</v>
      </c>
      <c r="BV1728">
        <v>20210129</v>
      </c>
      <c r="BW1728" t="str">
        <f t="shared" si="79"/>
        <v>2021</v>
      </c>
      <c r="BX1728">
        <v>20210129</v>
      </c>
      <c r="BY1728" t="str">
        <f t="shared" si="80"/>
        <v>2021</v>
      </c>
      <c r="BZ1728" s="2" t="s">
        <v>101</v>
      </c>
      <c r="CA1728" s="2" t="s">
        <v>101</v>
      </c>
      <c r="CB1728" s="2" t="s">
        <v>455</v>
      </c>
      <c r="CC1728" s="2" t="s">
        <v>788</v>
      </c>
      <c r="CD1728" s="2" t="s">
        <v>789</v>
      </c>
      <c r="CE1728">
        <v>0</v>
      </c>
      <c r="CF1728">
        <v>20201231</v>
      </c>
    </row>
    <row r="1729" spans="1:84" x14ac:dyDescent="0.35">
      <c r="A1729" s="2" t="s">
        <v>26989</v>
      </c>
      <c r="B1729" s="2" t="s">
        <v>26990</v>
      </c>
      <c r="C1729" s="2" t="s">
        <v>26991</v>
      </c>
      <c r="D1729" s="2" t="s">
        <v>26992</v>
      </c>
      <c r="E1729" s="2" t="s">
        <v>26993</v>
      </c>
      <c r="F1729">
        <v>1</v>
      </c>
      <c r="G1729" s="2" t="s">
        <v>166</v>
      </c>
      <c r="H1729">
        <v>7</v>
      </c>
      <c r="I1729" s="2" t="s">
        <v>785</v>
      </c>
      <c r="J1729">
        <v>99</v>
      </c>
      <c r="K1729" s="2" t="s">
        <v>96</v>
      </c>
      <c r="L1729">
        <v>9</v>
      </c>
      <c r="M1729" s="2" t="s">
        <v>113</v>
      </c>
      <c r="N1729">
        <v>25</v>
      </c>
      <c r="O1729" s="2" t="s">
        <v>698</v>
      </c>
      <c r="P1729">
        <v>239</v>
      </c>
      <c r="Q1729" s="2" t="s">
        <v>699</v>
      </c>
      <c r="R1729" t="s">
        <v>82</v>
      </c>
      <c r="S1729" t="s">
        <v>82</v>
      </c>
      <c r="T1729" s="2" t="s">
        <v>519</v>
      </c>
      <c r="U1729" s="2" t="s">
        <v>520</v>
      </c>
      <c r="V1729">
        <v>2006</v>
      </c>
      <c r="W1729" s="2" t="s">
        <v>7581</v>
      </c>
      <c r="X1729">
        <v>37000</v>
      </c>
      <c r="Y1729">
        <v>37000</v>
      </c>
      <c r="AD1729">
        <v>25900</v>
      </c>
      <c r="AF1729">
        <v>0</v>
      </c>
      <c r="AI1729">
        <v>11100</v>
      </c>
      <c r="AO1729">
        <v>26000</v>
      </c>
      <c r="AQ1729">
        <v>74000</v>
      </c>
      <c r="AR1729">
        <v>0</v>
      </c>
      <c r="AS1729">
        <v>0</v>
      </c>
      <c r="AT1729">
        <v>37000</v>
      </c>
      <c r="AU1729">
        <v>37000</v>
      </c>
      <c r="AZ1729">
        <v>25900</v>
      </c>
      <c r="BB1729">
        <v>0</v>
      </c>
      <c r="BE1729">
        <v>11100</v>
      </c>
      <c r="BK1729">
        <v>26000</v>
      </c>
      <c r="BL1729">
        <v>74000</v>
      </c>
      <c r="BM1729">
        <v>74000</v>
      </c>
      <c r="BN1729">
        <v>74000</v>
      </c>
      <c r="BP1729">
        <v>59200</v>
      </c>
      <c r="BQ1729">
        <v>59200</v>
      </c>
      <c r="BR1729">
        <v>0</v>
      </c>
      <c r="BS1729">
        <v>85200</v>
      </c>
      <c r="BT1729">
        <v>20180918</v>
      </c>
      <c r="BU1729" t="str">
        <f t="shared" si="78"/>
        <v>2018</v>
      </c>
      <c r="BV1729">
        <v>20201231</v>
      </c>
      <c r="BW1729" t="str">
        <f t="shared" si="79"/>
        <v>2020</v>
      </c>
      <c r="BY1729" t="str">
        <f t="shared" si="80"/>
        <v/>
      </c>
      <c r="BZ1729" s="2" t="s">
        <v>91</v>
      </c>
      <c r="CA1729" s="2" t="s">
        <v>91</v>
      </c>
      <c r="CB1729" s="2" t="s">
        <v>92</v>
      </c>
      <c r="CC1729" s="2" t="s">
        <v>788</v>
      </c>
      <c r="CD1729" s="2" t="s">
        <v>789</v>
      </c>
      <c r="CE1729">
        <v>0</v>
      </c>
      <c r="CF1729">
        <v>20201231</v>
      </c>
    </row>
    <row r="1730" spans="1:84" x14ac:dyDescent="0.35">
      <c r="A1730" s="2" t="s">
        <v>26999</v>
      </c>
      <c r="B1730" s="2" t="s">
        <v>27000</v>
      </c>
      <c r="C1730" s="2" t="s">
        <v>27001</v>
      </c>
      <c r="D1730" s="2" t="s">
        <v>27002</v>
      </c>
      <c r="E1730" s="2" t="s">
        <v>27003</v>
      </c>
      <c r="F1730">
        <v>1</v>
      </c>
      <c r="G1730" s="2" t="s">
        <v>166</v>
      </c>
      <c r="H1730">
        <v>7</v>
      </c>
      <c r="I1730" s="2" t="s">
        <v>785</v>
      </c>
      <c r="J1730">
        <v>99</v>
      </c>
      <c r="K1730" s="2" t="s">
        <v>96</v>
      </c>
      <c r="L1730">
        <v>9</v>
      </c>
      <c r="M1730" s="2" t="s">
        <v>113</v>
      </c>
      <c r="N1730">
        <v>25</v>
      </c>
      <c r="O1730" s="2" t="s">
        <v>698</v>
      </c>
      <c r="P1730">
        <v>239</v>
      </c>
      <c r="Q1730" s="2" t="s">
        <v>699</v>
      </c>
      <c r="R1730" t="s">
        <v>82</v>
      </c>
      <c r="S1730" t="s">
        <v>82</v>
      </c>
      <c r="T1730" s="2" t="s">
        <v>519</v>
      </c>
      <c r="U1730" s="2" t="s">
        <v>520</v>
      </c>
      <c r="V1730">
        <v>2016</v>
      </c>
      <c r="W1730" s="2" t="s">
        <v>18977</v>
      </c>
      <c r="X1730">
        <v>37000</v>
      </c>
      <c r="Y1730">
        <v>37000</v>
      </c>
      <c r="AD1730">
        <v>25900</v>
      </c>
      <c r="AF1730">
        <v>0</v>
      </c>
      <c r="AI1730">
        <v>11100</v>
      </c>
      <c r="AO1730">
        <v>26000</v>
      </c>
      <c r="AQ1730">
        <v>74000</v>
      </c>
      <c r="AR1730">
        <v>0</v>
      </c>
      <c r="AS1730">
        <v>0</v>
      </c>
      <c r="AT1730">
        <v>37000</v>
      </c>
      <c r="AU1730">
        <v>37000</v>
      </c>
      <c r="AZ1730">
        <v>25900</v>
      </c>
      <c r="BB1730">
        <v>0</v>
      </c>
      <c r="BE1730">
        <v>11100</v>
      </c>
      <c r="BK1730">
        <v>26000</v>
      </c>
      <c r="BL1730">
        <v>74000</v>
      </c>
      <c r="BM1730">
        <v>74000</v>
      </c>
      <c r="BN1730">
        <v>74000</v>
      </c>
      <c r="BS1730">
        <v>0</v>
      </c>
      <c r="BT1730">
        <v>20200904</v>
      </c>
      <c r="BU1730" t="str">
        <f t="shared" ref="BU1730:BU1793" si="81">LEFT(BT:BT,4)</f>
        <v>2020</v>
      </c>
      <c r="BV1730">
        <v>20211231</v>
      </c>
      <c r="BW1730" t="str">
        <f t="shared" ref="BW1730:BW1793" si="82">LEFT(BV:BV,4)</f>
        <v>2021</v>
      </c>
      <c r="BY1730" t="str">
        <f t="shared" ref="BY1730:BY1793" si="83">LEFT(BX:BX,4)</f>
        <v/>
      </c>
      <c r="BZ1730" s="2" t="s">
        <v>101</v>
      </c>
      <c r="CA1730" s="2" t="s">
        <v>91</v>
      </c>
      <c r="CB1730" s="2" t="s">
        <v>92</v>
      </c>
      <c r="CC1730" s="2" t="s">
        <v>788</v>
      </c>
      <c r="CD1730" s="2" t="s">
        <v>789</v>
      </c>
      <c r="CE1730">
        <v>0</v>
      </c>
      <c r="CF1730">
        <v>20201231</v>
      </c>
    </row>
    <row r="1731" spans="1:84" x14ac:dyDescent="0.35">
      <c r="A1731" s="2" t="s">
        <v>11801</v>
      </c>
      <c r="B1731" s="2" t="s">
        <v>11802</v>
      </c>
      <c r="C1731" s="2" t="s">
        <v>11803</v>
      </c>
      <c r="D1731" s="2" t="s">
        <v>11804</v>
      </c>
      <c r="E1731" s="2" t="s">
        <v>11805</v>
      </c>
      <c r="F1731">
        <v>1</v>
      </c>
      <c r="G1731" s="2" t="s">
        <v>166</v>
      </c>
      <c r="H1731">
        <v>7</v>
      </c>
      <c r="I1731" s="2" t="s">
        <v>785</v>
      </c>
      <c r="J1731">
        <v>99</v>
      </c>
      <c r="K1731" s="2" t="s">
        <v>96</v>
      </c>
      <c r="L1731">
        <v>8</v>
      </c>
      <c r="M1731" s="2" t="s">
        <v>127</v>
      </c>
      <c r="N1731">
        <v>62</v>
      </c>
      <c r="O1731" s="2" t="s">
        <v>2465</v>
      </c>
      <c r="P1731">
        <v>999</v>
      </c>
      <c r="Q1731" s="2" t="s">
        <v>3537</v>
      </c>
      <c r="R1731" t="s">
        <v>82</v>
      </c>
      <c r="S1731" t="s">
        <v>82</v>
      </c>
      <c r="T1731" s="2" t="s">
        <v>2001</v>
      </c>
      <c r="U1731" s="2" t="s">
        <v>2002</v>
      </c>
      <c r="V1731">
        <v>907</v>
      </c>
      <c r="W1731" s="2" t="s">
        <v>6833</v>
      </c>
      <c r="X1731">
        <v>36973.75</v>
      </c>
      <c r="Y1731">
        <v>36973.75</v>
      </c>
      <c r="AD1731">
        <v>25881.63</v>
      </c>
      <c r="AF1731">
        <v>0</v>
      </c>
      <c r="AI1731">
        <v>11092.12</v>
      </c>
      <c r="AO1731">
        <v>102568</v>
      </c>
      <c r="AQ1731">
        <v>73947.5</v>
      </c>
      <c r="AR1731">
        <v>0</v>
      </c>
      <c r="AS1731">
        <v>0</v>
      </c>
      <c r="AT1731">
        <v>36973.75</v>
      </c>
      <c r="AU1731">
        <v>36973.75</v>
      </c>
      <c r="AZ1731">
        <v>25881.63</v>
      </c>
      <c r="BB1731">
        <v>0</v>
      </c>
      <c r="BE1731">
        <v>11092.12</v>
      </c>
      <c r="BK1731">
        <v>102568</v>
      </c>
      <c r="BL1731">
        <v>73947.5</v>
      </c>
      <c r="BM1731">
        <v>73947.5</v>
      </c>
      <c r="BN1731">
        <v>73947.5</v>
      </c>
      <c r="BS1731">
        <v>0</v>
      </c>
      <c r="BT1731">
        <v>20201204</v>
      </c>
      <c r="BU1731" t="str">
        <f t="shared" si="81"/>
        <v>2020</v>
      </c>
      <c r="BV1731">
        <v>20211231</v>
      </c>
      <c r="BW1731" t="str">
        <f t="shared" si="82"/>
        <v>2021</v>
      </c>
      <c r="BX1731">
        <v>20211204</v>
      </c>
      <c r="BY1731" t="str">
        <f t="shared" si="83"/>
        <v>2021</v>
      </c>
      <c r="BZ1731" s="2" t="s">
        <v>101</v>
      </c>
      <c r="CA1731" s="2" t="s">
        <v>91</v>
      </c>
      <c r="CB1731" s="2" t="s">
        <v>92</v>
      </c>
      <c r="CC1731" s="2" t="s">
        <v>2402</v>
      </c>
      <c r="CD1731" s="2" t="s">
        <v>525</v>
      </c>
      <c r="CE1731">
        <v>0</v>
      </c>
      <c r="CF1731">
        <v>20201231</v>
      </c>
    </row>
    <row r="1732" spans="1:84" x14ac:dyDescent="0.35">
      <c r="A1732" s="2" t="s">
        <v>6086</v>
      </c>
      <c r="B1732" s="2" t="s">
        <v>6087</v>
      </c>
      <c r="C1732" s="2" t="s">
        <v>6088</v>
      </c>
      <c r="D1732" s="2" t="s">
        <v>6089</v>
      </c>
      <c r="E1732" s="2" t="s">
        <v>6090</v>
      </c>
      <c r="F1732">
        <v>3</v>
      </c>
      <c r="G1732" s="2" t="s">
        <v>117</v>
      </c>
      <c r="H1732">
        <v>7</v>
      </c>
      <c r="I1732" s="2" t="s">
        <v>785</v>
      </c>
      <c r="J1732">
        <v>1</v>
      </c>
      <c r="K1732" s="2" t="s">
        <v>84</v>
      </c>
      <c r="L1732">
        <v>11</v>
      </c>
      <c r="M1732" s="2" t="s">
        <v>458</v>
      </c>
      <c r="N1732">
        <v>75</v>
      </c>
      <c r="O1732" s="2" t="s">
        <v>517</v>
      </c>
      <c r="P1732">
        <v>804</v>
      </c>
      <c r="Q1732" s="2" t="s">
        <v>4779</v>
      </c>
      <c r="R1732" t="s">
        <v>82</v>
      </c>
      <c r="S1732" t="s">
        <v>82</v>
      </c>
      <c r="T1732" s="2" t="s">
        <v>519</v>
      </c>
      <c r="U1732" s="2" t="s">
        <v>520</v>
      </c>
      <c r="V1732">
        <v>611</v>
      </c>
      <c r="W1732" s="2" t="s">
        <v>2401</v>
      </c>
      <c r="X1732">
        <v>36946.910000000003</v>
      </c>
      <c r="Y1732">
        <v>36946.910000000003</v>
      </c>
      <c r="AD1732">
        <v>25862.83</v>
      </c>
      <c r="AF1732">
        <v>0</v>
      </c>
      <c r="AI1732">
        <v>11084.1</v>
      </c>
      <c r="AO1732">
        <v>92772</v>
      </c>
      <c r="AQ1732">
        <v>73893.84</v>
      </c>
      <c r="AR1732">
        <v>0</v>
      </c>
      <c r="AS1732">
        <v>0</v>
      </c>
      <c r="AT1732">
        <v>36946.910000000003</v>
      </c>
      <c r="AU1732">
        <v>36946.910000000003</v>
      </c>
      <c r="AZ1732">
        <v>25862.83</v>
      </c>
      <c r="BB1732">
        <v>0</v>
      </c>
      <c r="BE1732">
        <v>11084.1</v>
      </c>
      <c r="BK1732">
        <v>92772</v>
      </c>
      <c r="BL1732">
        <v>73893.84</v>
      </c>
      <c r="BS1732">
        <v>0</v>
      </c>
      <c r="BT1732">
        <v>20180929</v>
      </c>
      <c r="BU1732" t="str">
        <f t="shared" si="81"/>
        <v>2018</v>
      </c>
      <c r="BV1732">
        <v>20211231</v>
      </c>
      <c r="BW1732" t="str">
        <f t="shared" si="82"/>
        <v>2021</v>
      </c>
      <c r="BY1732" t="str">
        <f t="shared" si="83"/>
        <v/>
      </c>
      <c r="BZ1732" s="2" t="s">
        <v>101</v>
      </c>
      <c r="CA1732" s="2" t="s">
        <v>91</v>
      </c>
      <c r="CB1732" s="2" t="s">
        <v>3059</v>
      </c>
      <c r="CC1732" s="2" t="s">
        <v>2402</v>
      </c>
      <c r="CD1732" s="2" t="s">
        <v>525</v>
      </c>
      <c r="CE1732">
        <v>0</v>
      </c>
      <c r="CF1732">
        <v>20201231</v>
      </c>
    </row>
    <row r="1733" spans="1:84" x14ac:dyDescent="0.35">
      <c r="A1733" s="2" t="s">
        <v>16729</v>
      </c>
      <c r="B1733" s="2" t="s">
        <v>16719</v>
      </c>
      <c r="C1733" s="2" t="s">
        <v>16720</v>
      </c>
      <c r="D1733" s="2" t="s">
        <v>16721</v>
      </c>
      <c r="E1733" s="2" t="s">
        <v>16730</v>
      </c>
      <c r="F1733">
        <v>1</v>
      </c>
      <c r="G1733" s="2" t="s">
        <v>166</v>
      </c>
      <c r="H1733">
        <v>7</v>
      </c>
      <c r="I1733" s="2" t="s">
        <v>785</v>
      </c>
      <c r="J1733">
        <v>99</v>
      </c>
      <c r="K1733" s="2" t="s">
        <v>96</v>
      </c>
      <c r="L1733">
        <v>8</v>
      </c>
      <c r="M1733" s="2" t="s">
        <v>127</v>
      </c>
      <c r="N1733">
        <v>62</v>
      </c>
      <c r="O1733" s="2" t="s">
        <v>2465</v>
      </c>
      <c r="P1733">
        <v>999</v>
      </c>
      <c r="Q1733" s="2" t="s">
        <v>3537</v>
      </c>
      <c r="R1733" t="s">
        <v>82</v>
      </c>
      <c r="S1733" t="s">
        <v>82</v>
      </c>
      <c r="T1733" s="2" t="s">
        <v>2001</v>
      </c>
      <c r="U1733" s="2" t="s">
        <v>2002</v>
      </c>
      <c r="V1733">
        <v>915</v>
      </c>
      <c r="W1733" s="2" t="s">
        <v>647</v>
      </c>
      <c r="X1733">
        <v>36913.43</v>
      </c>
      <c r="Y1733">
        <v>36913.43</v>
      </c>
      <c r="AD1733">
        <v>25839.4</v>
      </c>
      <c r="AF1733">
        <v>0</v>
      </c>
      <c r="AI1733">
        <v>11074.03</v>
      </c>
      <c r="AO1733">
        <v>78009</v>
      </c>
      <c r="AQ1733">
        <v>73826.86</v>
      </c>
      <c r="AR1733">
        <v>0</v>
      </c>
      <c r="AS1733">
        <v>0</v>
      </c>
      <c r="AT1733">
        <v>36913.43</v>
      </c>
      <c r="AU1733">
        <v>36913.43</v>
      </c>
      <c r="AZ1733">
        <v>25839.4</v>
      </c>
      <c r="BB1733">
        <v>0</v>
      </c>
      <c r="BE1733">
        <v>11074.03</v>
      </c>
      <c r="BK1733">
        <v>78009</v>
      </c>
      <c r="BL1733">
        <v>73826.86</v>
      </c>
      <c r="BM1733">
        <v>73826.86</v>
      </c>
      <c r="BN1733">
        <v>73826.86</v>
      </c>
      <c r="BP1733">
        <v>50268.53</v>
      </c>
      <c r="BQ1733">
        <v>50268.53</v>
      </c>
      <c r="BR1733">
        <v>0</v>
      </c>
      <c r="BS1733">
        <v>151835.53</v>
      </c>
      <c r="BT1733">
        <v>20180209</v>
      </c>
      <c r="BU1733" t="str">
        <f t="shared" si="81"/>
        <v>2018</v>
      </c>
      <c r="BV1733">
        <v>20200209</v>
      </c>
      <c r="BW1733" t="str">
        <f t="shared" si="82"/>
        <v>2020</v>
      </c>
      <c r="BX1733">
        <v>20200630</v>
      </c>
      <c r="BY1733" t="str">
        <f t="shared" si="83"/>
        <v>2020</v>
      </c>
      <c r="BZ1733" s="2" t="s">
        <v>91</v>
      </c>
      <c r="CA1733" s="2" t="s">
        <v>91</v>
      </c>
      <c r="CB1733" s="2" t="s">
        <v>455</v>
      </c>
      <c r="CC1733" s="2" t="s">
        <v>788</v>
      </c>
      <c r="CD1733" s="2" t="s">
        <v>789</v>
      </c>
      <c r="CE1733">
        <v>0</v>
      </c>
      <c r="CF1733">
        <v>20201231</v>
      </c>
    </row>
    <row r="1734" spans="1:84" x14ac:dyDescent="0.35">
      <c r="A1734" s="2" t="s">
        <v>7879</v>
      </c>
      <c r="B1734" s="2" t="s">
        <v>7880</v>
      </c>
      <c r="C1734" s="2" t="s">
        <v>7881</v>
      </c>
      <c r="D1734" s="2" t="s">
        <v>7881</v>
      </c>
      <c r="E1734" s="2" t="s">
        <v>7882</v>
      </c>
      <c r="F1734">
        <v>8</v>
      </c>
      <c r="G1734" s="2" t="s">
        <v>456</v>
      </c>
      <c r="H1734">
        <v>2</v>
      </c>
      <c r="I1734" s="2" t="s">
        <v>445</v>
      </c>
      <c r="J1734">
        <v>12</v>
      </c>
      <c r="K1734" s="2" t="s">
        <v>452</v>
      </c>
      <c r="L1734">
        <v>11</v>
      </c>
      <c r="M1734" s="2" t="s">
        <v>458</v>
      </c>
      <c r="N1734">
        <v>71</v>
      </c>
      <c r="O1734" s="2" t="s">
        <v>522</v>
      </c>
      <c r="P1734">
        <v>10</v>
      </c>
      <c r="Q1734" s="2" t="s">
        <v>1830</v>
      </c>
      <c r="R1734" t="s">
        <v>82</v>
      </c>
      <c r="S1734" t="s">
        <v>82</v>
      </c>
      <c r="T1734" s="2" t="s">
        <v>519</v>
      </c>
      <c r="U1734" s="2" t="s">
        <v>520</v>
      </c>
      <c r="V1734">
        <v>919</v>
      </c>
      <c r="W1734" s="2" t="s">
        <v>6680</v>
      </c>
      <c r="X1734">
        <v>73816.88</v>
      </c>
      <c r="Z1734">
        <v>73816.88</v>
      </c>
      <c r="AF1734">
        <v>0</v>
      </c>
      <c r="AQ1734">
        <v>73816.88</v>
      </c>
      <c r="AR1734">
        <v>0</v>
      </c>
      <c r="AS1734">
        <v>0</v>
      </c>
      <c r="AT1734">
        <v>73816.88</v>
      </c>
      <c r="AV1734">
        <v>73816.88</v>
      </c>
      <c r="BB1734">
        <v>0</v>
      </c>
      <c r="BL1734">
        <v>73816.88</v>
      </c>
      <c r="BM1734">
        <v>73816.88</v>
      </c>
      <c r="BN1734">
        <v>73816.88</v>
      </c>
      <c r="BP1734">
        <v>3684.86</v>
      </c>
      <c r="BQ1734">
        <v>3684.86</v>
      </c>
      <c r="BR1734">
        <v>0</v>
      </c>
      <c r="BS1734">
        <v>3684.86</v>
      </c>
      <c r="BT1734">
        <v>20191206</v>
      </c>
      <c r="BU1734" t="str">
        <f t="shared" si="81"/>
        <v>2019</v>
      </c>
      <c r="BV1734">
        <v>20210220</v>
      </c>
      <c r="BW1734" t="str">
        <f t="shared" si="82"/>
        <v>2021</v>
      </c>
      <c r="BY1734" t="str">
        <f t="shared" si="83"/>
        <v/>
      </c>
      <c r="BZ1734" s="2" t="s">
        <v>91</v>
      </c>
      <c r="CA1734" s="2" t="s">
        <v>91</v>
      </c>
      <c r="CB1734" s="2" t="s">
        <v>92</v>
      </c>
      <c r="CC1734" s="2" t="s">
        <v>449</v>
      </c>
      <c r="CD1734" s="2" t="s">
        <v>450</v>
      </c>
      <c r="CE1734">
        <v>0</v>
      </c>
      <c r="CF1734">
        <v>20201231</v>
      </c>
    </row>
    <row r="1735" spans="1:84" x14ac:dyDescent="0.35">
      <c r="A1735" s="2" t="s">
        <v>16731</v>
      </c>
      <c r="B1735" s="2" t="s">
        <v>16719</v>
      </c>
      <c r="C1735" s="2" t="s">
        <v>16720</v>
      </c>
      <c r="D1735" s="2" t="s">
        <v>16721</v>
      </c>
      <c r="E1735" s="2" t="s">
        <v>16732</v>
      </c>
      <c r="F1735">
        <v>1</v>
      </c>
      <c r="G1735" s="2" t="s">
        <v>166</v>
      </c>
      <c r="H1735">
        <v>7</v>
      </c>
      <c r="I1735" s="2" t="s">
        <v>785</v>
      </c>
      <c r="J1735">
        <v>99</v>
      </c>
      <c r="K1735" s="2" t="s">
        <v>96</v>
      </c>
      <c r="L1735">
        <v>8</v>
      </c>
      <c r="M1735" s="2" t="s">
        <v>127</v>
      </c>
      <c r="N1735">
        <v>62</v>
      </c>
      <c r="O1735" s="2" t="s">
        <v>2465</v>
      </c>
      <c r="P1735">
        <v>999</v>
      </c>
      <c r="Q1735" s="2" t="s">
        <v>3537</v>
      </c>
      <c r="R1735" t="s">
        <v>82</v>
      </c>
      <c r="S1735" t="s">
        <v>82</v>
      </c>
      <c r="T1735" s="2" t="s">
        <v>2001</v>
      </c>
      <c r="U1735" s="2" t="s">
        <v>2002</v>
      </c>
      <c r="V1735">
        <v>929</v>
      </c>
      <c r="W1735" s="2" t="s">
        <v>6667</v>
      </c>
      <c r="X1735">
        <v>36880.959999999999</v>
      </c>
      <c r="Y1735">
        <v>36880.959999999999</v>
      </c>
      <c r="AD1735">
        <v>25816.67</v>
      </c>
      <c r="AF1735">
        <v>0</v>
      </c>
      <c r="AI1735">
        <v>11064.28</v>
      </c>
      <c r="AO1735">
        <v>75845</v>
      </c>
      <c r="AQ1735">
        <v>73761.91</v>
      </c>
      <c r="AR1735">
        <v>0</v>
      </c>
      <c r="AS1735">
        <v>0</v>
      </c>
      <c r="AT1735">
        <v>36880.959999999999</v>
      </c>
      <c r="AU1735">
        <v>36880.959999999999</v>
      </c>
      <c r="AZ1735">
        <v>25816.67</v>
      </c>
      <c r="BB1735">
        <v>0</v>
      </c>
      <c r="BE1735">
        <v>11064.28</v>
      </c>
      <c r="BK1735">
        <v>75845</v>
      </c>
      <c r="BL1735">
        <v>73761.91</v>
      </c>
      <c r="BM1735">
        <v>73761.91</v>
      </c>
      <c r="BN1735">
        <v>73761.91</v>
      </c>
      <c r="BP1735">
        <v>73747.06</v>
      </c>
      <c r="BQ1735">
        <v>73747.06</v>
      </c>
      <c r="BR1735">
        <v>0</v>
      </c>
      <c r="BS1735">
        <v>149606.89000000001</v>
      </c>
      <c r="BT1735">
        <v>20180115</v>
      </c>
      <c r="BU1735" t="str">
        <f t="shared" si="81"/>
        <v>2018</v>
      </c>
      <c r="BV1735">
        <v>20200314</v>
      </c>
      <c r="BW1735" t="str">
        <f t="shared" si="82"/>
        <v>2020</v>
      </c>
      <c r="BX1735">
        <v>20201111</v>
      </c>
      <c r="BY1735" t="str">
        <f t="shared" si="83"/>
        <v>2020</v>
      </c>
      <c r="BZ1735" s="2" t="s">
        <v>131</v>
      </c>
      <c r="CA1735" s="2" t="s">
        <v>778</v>
      </c>
      <c r="CB1735" s="2" t="s">
        <v>455</v>
      </c>
      <c r="CC1735" s="2" t="s">
        <v>788</v>
      </c>
      <c r="CD1735" s="2" t="s">
        <v>789</v>
      </c>
      <c r="CE1735">
        <v>0</v>
      </c>
      <c r="CF1735">
        <v>20201231</v>
      </c>
    </row>
    <row r="1736" spans="1:84" x14ac:dyDescent="0.35">
      <c r="A1736" s="2" t="s">
        <v>21822</v>
      </c>
      <c r="B1736" s="2" t="s">
        <v>21823</v>
      </c>
      <c r="C1736" s="2" t="s">
        <v>21824</v>
      </c>
      <c r="D1736" s="2" t="s">
        <v>21674</v>
      </c>
      <c r="E1736" s="2" t="s">
        <v>21825</v>
      </c>
      <c r="F1736">
        <v>11</v>
      </c>
      <c r="G1736" s="2" t="s">
        <v>451</v>
      </c>
      <c r="H1736">
        <v>2</v>
      </c>
      <c r="I1736" s="2" t="s">
        <v>445</v>
      </c>
      <c r="J1736">
        <v>12</v>
      </c>
      <c r="K1736" s="2" t="s">
        <v>452</v>
      </c>
      <c r="L1736">
        <v>8</v>
      </c>
      <c r="M1736" s="2" t="s">
        <v>127</v>
      </c>
      <c r="N1736">
        <v>61</v>
      </c>
      <c r="O1736" s="2" t="s">
        <v>128</v>
      </c>
      <c r="P1736">
        <v>620</v>
      </c>
      <c r="Q1736" s="2" t="s">
        <v>129</v>
      </c>
      <c r="R1736" t="s">
        <v>82</v>
      </c>
      <c r="S1736" t="s">
        <v>82</v>
      </c>
      <c r="T1736" s="2" t="s">
        <v>88</v>
      </c>
      <c r="U1736" s="2" t="s">
        <v>89</v>
      </c>
      <c r="V1736">
        <v>710</v>
      </c>
      <c r="W1736" s="2" t="s">
        <v>7200</v>
      </c>
      <c r="X1736">
        <v>36826.559999999998</v>
      </c>
      <c r="Z1736">
        <v>36826.559999999998</v>
      </c>
      <c r="AD1736">
        <v>25778.59</v>
      </c>
      <c r="AF1736">
        <v>0</v>
      </c>
      <c r="AI1736">
        <v>11047.97</v>
      </c>
      <c r="AQ1736">
        <v>73653.119999999995</v>
      </c>
      <c r="AR1736">
        <v>0</v>
      </c>
      <c r="AS1736">
        <v>0</v>
      </c>
      <c r="AT1736">
        <v>36826.559999999998</v>
      </c>
      <c r="AV1736">
        <v>36826.559999999998</v>
      </c>
      <c r="AZ1736">
        <v>25778.59</v>
      </c>
      <c r="BB1736">
        <v>0</v>
      </c>
      <c r="BE1736">
        <v>11047.97</v>
      </c>
      <c r="BL1736">
        <v>73653.119999999995</v>
      </c>
      <c r="BM1736">
        <v>73653.119999999995</v>
      </c>
      <c r="BN1736">
        <v>73653.119999999995</v>
      </c>
      <c r="BP1736">
        <v>34888.32</v>
      </c>
      <c r="BQ1736">
        <v>34888.32</v>
      </c>
      <c r="BR1736">
        <v>0</v>
      </c>
      <c r="BS1736">
        <v>34888.32</v>
      </c>
      <c r="BT1736">
        <v>20171130</v>
      </c>
      <c r="BU1736" t="str">
        <f t="shared" si="81"/>
        <v>2017</v>
      </c>
      <c r="BV1736">
        <v>20211031</v>
      </c>
      <c r="BW1736" t="str">
        <f t="shared" si="82"/>
        <v>2021</v>
      </c>
      <c r="BY1736" t="str">
        <f t="shared" si="83"/>
        <v/>
      </c>
      <c r="BZ1736" s="2" t="s">
        <v>91</v>
      </c>
      <c r="CA1736" s="2" t="s">
        <v>91</v>
      </c>
      <c r="CB1736" s="2" t="s">
        <v>92</v>
      </c>
      <c r="CC1736" s="2" t="s">
        <v>449</v>
      </c>
      <c r="CD1736" s="2" t="s">
        <v>450</v>
      </c>
      <c r="CE1736">
        <v>0</v>
      </c>
      <c r="CF1736">
        <v>20201231</v>
      </c>
    </row>
    <row r="1737" spans="1:84" x14ac:dyDescent="0.35">
      <c r="A1737" s="2" t="s">
        <v>28365</v>
      </c>
      <c r="B1737" s="2" t="s">
        <v>28366</v>
      </c>
      <c r="C1737" s="2" t="s">
        <v>28367</v>
      </c>
      <c r="D1737" s="2" t="s">
        <v>27733</v>
      </c>
      <c r="E1737" s="2" t="s">
        <v>28368</v>
      </c>
      <c r="F1737">
        <v>4</v>
      </c>
      <c r="G1737" s="2" t="s">
        <v>189</v>
      </c>
      <c r="H1737">
        <v>3</v>
      </c>
      <c r="I1737" s="2" t="s">
        <v>83</v>
      </c>
      <c r="J1737">
        <v>99</v>
      </c>
      <c r="K1737" s="2" t="s">
        <v>96</v>
      </c>
      <c r="L1737">
        <v>3</v>
      </c>
      <c r="M1737" s="2" t="s">
        <v>3899</v>
      </c>
      <c r="N1737">
        <v>16</v>
      </c>
      <c r="O1737" s="2" t="s">
        <v>8175</v>
      </c>
      <c r="P1737">
        <v>4</v>
      </c>
      <c r="Q1737" s="2" t="s">
        <v>8176</v>
      </c>
      <c r="R1737" t="s">
        <v>82</v>
      </c>
      <c r="S1737" t="s">
        <v>82</v>
      </c>
      <c r="T1737" s="2" t="s">
        <v>88</v>
      </c>
      <c r="U1737" s="2" t="s">
        <v>89</v>
      </c>
      <c r="V1737">
        <v>2037</v>
      </c>
      <c r="W1737" s="2" t="s">
        <v>19732</v>
      </c>
      <c r="X1737">
        <v>45288</v>
      </c>
      <c r="Y1737">
        <v>45288</v>
      </c>
      <c r="AD1737">
        <v>31701.599999999999</v>
      </c>
      <c r="AF1737">
        <v>0</v>
      </c>
      <c r="AI1737">
        <v>13586.4</v>
      </c>
      <c r="AQ1737">
        <v>90576</v>
      </c>
      <c r="AR1737">
        <v>16950.36</v>
      </c>
      <c r="AS1737">
        <v>16950.36</v>
      </c>
      <c r="AT1737">
        <v>32249.26</v>
      </c>
      <c r="AU1737">
        <v>45288</v>
      </c>
      <c r="AZ1737">
        <v>31701.599999999999</v>
      </c>
      <c r="BB1737">
        <v>0</v>
      </c>
      <c r="BE1737">
        <v>9674.7800000000007</v>
      </c>
      <c r="BL1737">
        <v>73625.64</v>
      </c>
      <c r="BM1737">
        <v>64498.52</v>
      </c>
      <c r="BN1737">
        <v>64498.52</v>
      </c>
      <c r="BP1737">
        <v>64498.52</v>
      </c>
      <c r="BQ1737">
        <v>64498.52</v>
      </c>
      <c r="BR1737">
        <v>0</v>
      </c>
      <c r="BS1737">
        <v>64498.52</v>
      </c>
      <c r="BT1737">
        <v>20170707</v>
      </c>
      <c r="BU1737" t="str">
        <f t="shared" si="81"/>
        <v>2017</v>
      </c>
      <c r="BV1737">
        <v>20190909</v>
      </c>
      <c r="BW1737" t="str">
        <f t="shared" si="82"/>
        <v>2019</v>
      </c>
      <c r="BX1737">
        <v>20190909</v>
      </c>
      <c r="BY1737" t="str">
        <f t="shared" si="83"/>
        <v>2019</v>
      </c>
      <c r="BZ1737" s="2" t="s">
        <v>91</v>
      </c>
      <c r="CA1737" s="2" t="s">
        <v>91</v>
      </c>
      <c r="CB1737" s="2" t="s">
        <v>455</v>
      </c>
      <c r="CC1737" s="2" t="s">
        <v>3056</v>
      </c>
      <c r="CD1737" s="2" t="s">
        <v>3057</v>
      </c>
      <c r="CE1737">
        <v>0</v>
      </c>
      <c r="CF1737">
        <v>20201231</v>
      </c>
    </row>
    <row r="1738" spans="1:84" x14ac:dyDescent="0.35">
      <c r="A1738" s="2" t="s">
        <v>2818</v>
      </c>
      <c r="B1738" s="2" t="s">
        <v>2819</v>
      </c>
      <c r="C1738" s="2" t="s">
        <v>2820</v>
      </c>
      <c r="D1738" s="2" t="s">
        <v>2821</v>
      </c>
      <c r="E1738" s="2" t="s">
        <v>2822</v>
      </c>
      <c r="F1738">
        <v>1</v>
      </c>
      <c r="G1738" s="2" t="s">
        <v>166</v>
      </c>
      <c r="H1738">
        <v>7</v>
      </c>
      <c r="I1738" s="2" t="s">
        <v>785</v>
      </c>
      <c r="J1738">
        <v>99</v>
      </c>
      <c r="K1738" s="2" t="s">
        <v>96</v>
      </c>
      <c r="L1738">
        <v>8</v>
      </c>
      <c r="M1738" s="2" t="s">
        <v>127</v>
      </c>
      <c r="N1738">
        <v>62</v>
      </c>
      <c r="O1738" s="2" t="s">
        <v>2465</v>
      </c>
      <c r="P1738">
        <v>634</v>
      </c>
      <c r="Q1738" s="2" t="s">
        <v>2785</v>
      </c>
      <c r="R1738" t="s">
        <v>82</v>
      </c>
      <c r="S1738" t="s">
        <v>82</v>
      </c>
      <c r="T1738" s="2" t="s">
        <v>2001</v>
      </c>
      <c r="U1738" s="2" t="s">
        <v>2002</v>
      </c>
      <c r="V1738">
        <v>606</v>
      </c>
      <c r="W1738" s="2" t="s">
        <v>2404</v>
      </c>
      <c r="X1738">
        <v>36786</v>
      </c>
      <c r="Y1738">
        <v>36786</v>
      </c>
      <c r="AD1738">
        <v>25750.2</v>
      </c>
      <c r="AF1738">
        <v>0</v>
      </c>
      <c r="AI1738">
        <v>11035.8</v>
      </c>
      <c r="AO1738">
        <v>49048</v>
      </c>
      <c r="AQ1738">
        <v>73572</v>
      </c>
      <c r="AR1738">
        <v>0</v>
      </c>
      <c r="AS1738">
        <v>0</v>
      </c>
      <c r="AT1738">
        <v>36786</v>
      </c>
      <c r="AU1738">
        <v>36786</v>
      </c>
      <c r="AZ1738">
        <v>25750.2</v>
      </c>
      <c r="BB1738">
        <v>0</v>
      </c>
      <c r="BE1738">
        <v>11035.8</v>
      </c>
      <c r="BK1738">
        <v>49048</v>
      </c>
      <c r="BL1738">
        <v>73572</v>
      </c>
      <c r="BM1738">
        <v>73572</v>
      </c>
      <c r="BN1738">
        <v>73572</v>
      </c>
      <c r="BS1738">
        <v>0</v>
      </c>
      <c r="BT1738">
        <v>20200722</v>
      </c>
      <c r="BU1738" t="str">
        <f t="shared" si="81"/>
        <v>2020</v>
      </c>
      <c r="BV1738">
        <v>20220331</v>
      </c>
      <c r="BW1738" t="str">
        <f t="shared" si="82"/>
        <v>2022</v>
      </c>
      <c r="BY1738" t="str">
        <f t="shared" si="83"/>
        <v/>
      </c>
      <c r="BZ1738" s="2" t="s">
        <v>101</v>
      </c>
      <c r="CA1738" s="2" t="s">
        <v>91</v>
      </c>
      <c r="CB1738" s="2" t="s">
        <v>92</v>
      </c>
      <c r="CC1738" s="2" t="s">
        <v>788</v>
      </c>
      <c r="CD1738" s="2" t="s">
        <v>789</v>
      </c>
      <c r="CE1738">
        <v>0</v>
      </c>
      <c r="CF1738">
        <v>20201231</v>
      </c>
    </row>
    <row r="1739" spans="1:84" x14ac:dyDescent="0.35">
      <c r="A1739" s="2" t="s">
        <v>14991</v>
      </c>
      <c r="B1739" s="2" t="s">
        <v>14992</v>
      </c>
      <c r="C1739" s="2" t="s">
        <v>14993</v>
      </c>
      <c r="D1739" s="2" t="s">
        <v>14994</v>
      </c>
      <c r="E1739" s="2" t="s">
        <v>14995</v>
      </c>
      <c r="F1739">
        <v>1</v>
      </c>
      <c r="G1739" s="2" t="s">
        <v>166</v>
      </c>
      <c r="H1739">
        <v>7</v>
      </c>
      <c r="I1739" s="2" t="s">
        <v>785</v>
      </c>
      <c r="J1739">
        <v>99</v>
      </c>
      <c r="K1739" s="2" t="s">
        <v>96</v>
      </c>
      <c r="L1739">
        <v>8</v>
      </c>
      <c r="M1739" s="2" t="s">
        <v>127</v>
      </c>
      <c r="N1739">
        <v>62</v>
      </c>
      <c r="O1739" s="2" t="s">
        <v>2465</v>
      </c>
      <c r="P1739">
        <v>999</v>
      </c>
      <c r="Q1739" s="2" t="s">
        <v>3537</v>
      </c>
      <c r="R1739" t="s">
        <v>82</v>
      </c>
      <c r="S1739" t="s">
        <v>82</v>
      </c>
      <c r="T1739" s="2" t="s">
        <v>2001</v>
      </c>
      <c r="U1739" s="2" t="s">
        <v>2002</v>
      </c>
      <c r="V1739">
        <v>924</v>
      </c>
      <c r="W1739" s="2" t="s">
        <v>649</v>
      </c>
      <c r="X1739">
        <v>36785.129999999997</v>
      </c>
      <c r="Y1739">
        <v>36785.129999999997</v>
      </c>
      <c r="AD1739">
        <v>25749.59</v>
      </c>
      <c r="AF1739">
        <v>0</v>
      </c>
      <c r="AI1739">
        <v>11035.54</v>
      </c>
      <c r="AO1739">
        <v>27350</v>
      </c>
      <c r="AQ1739">
        <v>73570.259999999995</v>
      </c>
      <c r="AR1739">
        <v>0</v>
      </c>
      <c r="AS1739">
        <v>0</v>
      </c>
      <c r="AT1739">
        <v>36785.129999999997</v>
      </c>
      <c r="AU1739">
        <v>36785.129999999997</v>
      </c>
      <c r="AZ1739">
        <v>25749.59</v>
      </c>
      <c r="BB1739">
        <v>0</v>
      </c>
      <c r="BE1739">
        <v>11035.54</v>
      </c>
      <c r="BK1739">
        <v>27350</v>
      </c>
      <c r="BL1739">
        <v>73570.259999999995</v>
      </c>
      <c r="BM1739">
        <v>73570.259999999995</v>
      </c>
      <c r="BN1739">
        <v>73570.259999999995</v>
      </c>
      <c r="BP1739">
        <v>73570.259999999995</v>
      </c>
      <c r="BQ1739">
        <v>73570.259999999995</v>
      </c>
      <c r="BR1739">
        <v>0</v>
      </c>
      <c r="BS1739">
        <v>100920</v>
      </c>
      <c r="BT1739">
        <v>20190521</v>
      </c>
      <c r="BU1739" t="str">
        <f t="shared" si="81"/>
        <v>2019</v>
      </c>
      <c r="BV1739">
        <v>20200711</v>
      </c>
      <c r="BW1739" t="str">
        <f t="shared" si="82"/>
        <v>2020</v>
      </c>
      <c r="BX1739">
        <v>20201026</v>
      </c>
      <c r="BY1739" t="str">
        <f t="shared" si="83"/>
        <v>2020</v>
      </c>
      <c r="BZ1739" s="2" t="s">
        <v>131</v>
      </c>
      <c r="CA1739" s="2" t="s">
        <v>778</v>
      </c>
      <c r="CB1739" s="2" t="s">
        <v>455</v>
      </c>
      <c r="CC1739" s="2" t="s">
        <v>788</v>
      </c>
      <c r="CD1739" s="2" t="s">
        <v>789</v>
      </c>
      <c r="CE1739">
        <v>0</v>
      </c>
      <c r="CF1739">
        <v>20201231</v>
      </c>
    </row>
    <row r="1740" spans="1:84" x14ac:dyDescent="0.35">
      <c r="A1740" s="2" t="s">
        <v>2806</v>
      </c>
      <c r="B1740" s="2" t="s">
        <v>2807</v>
      </c>
      <c r="C1740" s="2" t="s">
        <v>2808</v>
      </c>
      <c r="D1740" s="2" t="s">
        <v>2809</v>
      </c>
      <c r="E1740" s="2" t="s">
        <v>2810</v>
      </c>
      <c r="F1740">
        <v>1</v>
      </c>
      <c r="G1740" s="2" t="s">
        <v>166</v>
      </c>
      <c r="H1740">
        <v>7</v>
      </c>
      <c r="I1740" s="2" t="s">
        <v>785</v>
      </c>
      <c r="J1740">
        <v>99</v>
      </c>
      <c r="K1740" s="2" t="s">
        <v>96</v>
      </c>
      <c r="L1740">
        <v>8</v>
      </c>
      <c r="M1740" s="2" t="s">
        <v>127</v>
      </c>
      <c r="N1740">
        <v>62</v>
      </c>
      <c r="O1740" s="2" t="s">
        <v>2465</v>
      </c>
      <c r="P1740">
        <v>634</v>
      </c>
      <c r="Q1740" s="2" t="s">
        <v>2785</v>
      </c>
      <c r="R1740" t="s">
        <v>82</v>
      </c>
      <c r="S1740" t="s">
        <v>82</v>
      </c>
      <c r="T1740" s="2" t="s">
        <v>2001</v>
      </c>
      <c r="U1740" s="2" t="s">
        <v>2002</v>
      </c>
      <c r="V1740">
        <v>611</v>
      </c>
      <c r="W1740" s="2" t="s">
        <v>2401</v>
      </c>
      <c r="X1740">
        <v>36763.199999999997</v>
      </c>
      <c r="Y1740">
        <v>36763.199999999997</v>
      </c>
      <c r="AD1740">
        <v>25734.240000000002</v>
      </c>
      <c r="AF1740">
        <v>0</v>
      </c>
      <c r="AI1740">
        <v>11028.96</v>
      </c>
      <c r="AO1740">
        <v>49018</v>
      </c>
      <c r="AQ1740">
        <v>73526.399999999994</v>
      </c>
      <c r="AR1740">
        <v>0</v>
      </c>
      <c r="AS1740">
        <v>0</v>
      </c>
      <c r="AT1740">
        <v>36763.199999999997</v>
      </c>
      <c r="AU1740">
        <v>36763.199999999997</v>
      </c>
      <c r="AZ1740">
        <v>25734.240000000002</v>
      </c>
      <c r="BB1740">
        <v>0</v>
      </c>
      <c r="BE1740">
        <v>11028.96</v>
      </c>
      <c r="BK1740">
        <v>49018</v>
      </c>
      <c r="BL1740">
        <v>73526.399999999994</v>
      </c>
      <c r="BM1740">
        <v>73526.399999999994</v>
      </c>
      <c r="BN1740">
        <v>73526.399999999994</v>
      </c>
      <c r="BS1740">
        <v>0</v>
      </c>
      <c r="BT1740">
        <v>20200722</v>
      </c>
      <c r="BU1740" t="str">
        <f t="shared" si="81"/>
        <v>2020</v>
      </c>
      <c r="BV1740">
        <v>20220307</v>
      </c>
      <c r="BW1740" t="str">
        <f t="shared" si="82"/>
        <v>2022</v>
      </c>
      <c r="BY1740" t="str">
        <f t="shared" si="83"/>
        <v/>
      </c>
      <c r="BZ1740" s="2" t="s">
        <v>101</v>
      </c>
      <c r="CA1740" s="2" t="s">
        <v>91</v>
      </c>
      <c r="CB1740" s="2" t="s">
        <v>92</v>
      </c>
      <c r="CC1740" s="2" t="s">
        <v>788</v>
      </c>
      <c r="CD1740" s="2" t="s">
        <v>789</v>
      </c>
      <c r="CE1740">
        <v>0</v>
      </c>
      <c r="CF1740">
        <v>20201231</v>
      </c>
    </row>
    <row r="1741" spans="1:84" x14ac:dyDescent="0.35">
      <c r="A1741" s="2" t="s">
        <v>7132</v>
      </c>
      <c r="B1741" s="2" t="s">
        <v>7133</v>
      </c>
      <c r="C1741" s="2" t="s">
        <v>7134</v>
      </c>
      <c r="D1741" s="2" t="s">
        <v>7135</v>
      </c>
      <c r="E1741" s="2" t="s">
        <v>7136</v>
      </c>
      <c r="F1741">
        <v>11</v>
      </c>
      <c r="G1741" s="2" t="s">
        <v>451</v>
      </c>
      <c r="H1741">
        <v>2</v>
      </c>
      <c r="I1741" s="2" t="s">
        <v>445</v>
      </c>
      <c r="J1741">
        <v>99</v>
      </c>
      <c r="K1741" s="2" t="s">
        <v>96</v>
      </c>
      <c r="L1741">
        <v>11</v>
      </c>
      <c r="M1741" s="2" t="s">
        <v>458</v>
      </c>
      <c r="N1741">
        <v>80</v>
      </c>
      <c r="O1741" s="2" t="s">
        <v>691</v>
      </c>
      <c r="P1741">
        <v>800</v>
      </c>
      <c r="Q1741" s="2" t="s">
        <v>2075</v>
      </c>
      <c r="R1741" t="s">
        <v>82</v>
      </c>
      <c r="S1741" t="s">
        <v>82</v>
      </c>
      <c r="T1741" s="2" t="s">
        <v>88</v>
      </c>
      <c r="U1741" s="2" t="s">
        <v>89</v>
      </c>
      <c r="V1741">
        <v>915</v>
      </c>
      <c r="W1741" s="2" t="s">
        <v>647</v>
      </c>
      <c r="X1741">
        <v>73482.5</v>
      </c>
      <c r="Z1741">
        <v>73482.5</v>
      </c>
      <c r="AF1741">
        <v>0</v>
      </c>
      <c r="AQ1741">
        <v>73482.5</v>
      </c>
      <c r="AR1741">
        <v>0</v>
      </c>
      <c r="AS1741">
        <v>0</v>
      </c>
      <c r="AT1741">
        <v>73482.5</v>
      </c>
      <c r="AV1741">
        <v>73482.5</v>
      </c>
      <c r="BB1741">
        <v>0</v>
      </c>
      <c r="BL1741">
        <v>73482.5</v>
      </c>
      <c r="BM1741">
        <v>73482.5</v>
      </c>
      <c r="BN1741">
        <v>73482.5</v>
      </c>
      <c r="BP1741">
        <v>27328</v>
      </c>
      <c r="BQ1741">
        <v>27328</v>
      </c>
      <c r="BR1741">
        <v>0</v>
      </c>
      <c r="BS1741">
        <v>27328</v>
      </c>
      <c r="BT1741">
        <v>20170821</v>
      </c>
      <c r="BU1741" t="str">
        <f t="shared" si="81"/>
        <v>2017</v>
      </c>
      <c r="BV1741">
        <v>20180207</v>
      </c>
      <c r="BW1741" t="str">
        <f t="shared" si="82"/>
        <v>2018</v>
      </c>
      <c r="BX1741">
        <v>20180207</v>
      </c>
      <c r="BY1741" t="str">
        <f t="shared" si="83"/>
        <v>2018</v>
      </c>
      <c r="BZ1741" s="2" t="s">
        <v>91</v>
      </c>
      <c r="CA1741" s="2" t="s">
        <v>91</v>
      </c>
      <c r="CB1741" s="2" t="s">
        <v>455</v>
      </c>
      <c r="CC1741" s="2" t="s">
        <v>449</v>
      </c>
      <c r="CD1741" s="2" t="s">
        <v>450</v>
      </c>
      <c r="CE1741">
        <v>0</v>
      </c>
      <c r="CF1741">
        <v>20201231</v>
      </c>
    </row>
    <row r="1742" spans="1:84" x14ac:dyDescent="0.35">
      <c r="A1742" s="2" t="s">
        <v>28413</v>
      </c>
      <c r="B1742" s="2" t="s">
        <v>28414</v>
      </c>
      <c r="C1742" s="2" t="s">
        <v>28415</v>
      </c>
      <c r="D1742" s="2" t="s">
        <v>27733</v>
      </c>
      <c r="E1742" s="2" t="s">
        <v>28416</v>
      </c>
      <c r="F1742">
        <v>4</v>
      </c>
      <c r="G1742" s="2" t="s">
        <v>189</v>
      </c>
      <c r="H1742">
        <v>3</v>
      </c>
      <c r="I1742" s="2" t="s">
        <v>83</v>
      </c>
      <c r="J1742">
        <v>1</v>
      </c>
      <c r="K1742" s="2" t="s">
        <v>84</v>
      </c>
      <c r="L1742">
        <v>3</v>
      </c>
      <c r="M1742" s="2" t="s">
        <v>3899</v>
      </c>
      <c r="N1742">
        <v>16</v>
      </c>
      <c r="O1742" s="2" t="s">
        <v>8175</v>
      </c>
      <c r="P1742">
        <v>4</v>
      </c>
      <c r="Q1742" s="2" t="s">
        <v>8176</v>
      </c>
      <c r="R1742" t="s">
        <v>82</v>
      </c>
      <c r="S1742" t="s">
        <v>82</v>
      </c>
      <c r="T1742" s="2" t="s">
        <v>88</v>
      </c>
      <c r="U1742" s="2" t="s">
        <v>89</v>
      </c>
      <c r="V1742">
        <v>2008</v>
      </c>
      <c r="W1742" s="2" t="s">
        <v>22331</v>
      </c>
      <c r="X1742">
        <v>46375</v>
      </c>
      <c r="Y1742">
        <v>46375</v>
      </c>
      <c r="AD1742">
        <v>32462.5</v>
      </c>
      <c r="AF1742">
        <v>0</v>
      </c>
      <c r="AI1742">
        <v>13912.5</v>
      </c>
      <c r="AQ1742">
        <v>92750</v>
      </c>
      <c r="AR1742">
        <v>19422.560000000001</v>
      </c>
      <c r="AS1742">
        <v>19422.560000000001</v>
      </c>
      <c r="AT1742">
        <v>31434.57</v>
      </c>
      <c r="AU1742">
        <v>46375</v>
      </c>
      <c r="AZ1742">
        <v>32462.5</v>
      </c>
      <c r="BB1742">
        <v>0</v>
      </c>
      <c r="BE1742">
        <v>9430.3700000000008</v>
      </c>
      <c r="BL1742">
        <v>73327.44</v>
      </c>
      <c r="BM1742">
        <v>62869.13</v>
      </c>
      <c r="BN1742">
        <v>62869.13</v>
      </c>
      <c r="BP1742">
        <v>62869.13</v>
      </c>
      <c r="BQ1742">
        <v>62869.13</v>
      </c>
      <c r="BR1742">
        <v>0</v>
      </c>
      <c r="BS1742">
        <v>62869.13</v>
      </c>
      <c r="BT1742">
        <v>20170420</v>
      </c>
      <c r="BU1742" t="str">
        <f t="shared" si="81"/>
        <v>2017</v>
      </c>
      <c r="BV1742">
        <v>20181011</v>
      </c>
      <c r="BW1742" t="str">
        <f t="shared" si="82"/>
        <v>2018</v>
      </c>
      <c r="BX1742">
        <v>20181011</v>
      </c>
      <c r="BY1742" t="str">
        <f t="shared" si="83"/>
        <v>2018</v>
      </c>
      <c r="BZ1742" s="2" t="s">
        <v>91</v>
      </c>
      <c r="CA1742" s="2" t="s">
        <v>91</v>
      </c>
      <c r="CB1742" s="2" t="s">
        <v>455</v>
      </c>
      <c r="CC1742" s="2" t="s">
        <v>3056</v>
      </c>
      <c r="CD1742" s="2" t="s">
        <v>3057</v>
      </c>
      <c r="CE1742">
        <v>0</v>
      </c>
      <c r="CF1742">
        <v>20201231</v>
      </c>
    </row>
    <row r="1743" spans="1:84" x14ac:dyDescent="0.35">
      <c r="A1743" s="2" t="s">
        <v>9830</v>
      </c>
      <c r="B1743" s="2" t="s">
        <v>9831</v>
      </c>
      <c r="C1743" s="2" t="s">
        <v>9832</v>
      </c>
      <c r="D1743" s="2" t="s">
        <v>9833</v>
      </c>
      <c r="E1743" s="2" t="s">
        <v>9834</v>
      </c>
      <c r="F1743">
        <v>1</v>
      </c>
      <c r="G1743" s="2" t="s">
        <v>166</v>
      </c>
      <c r="H1743">
        <v>7</v>
      </c>
      <c r="I1743" s="2" t="s">
        <v>785</v>
      </c>
      <c r="J1743">
        <v>99</v>
      </c>
      <c r="K1743" s="2" t="s">
        <v>96</v>
      </c>
      <c r="L1743">
        <v>9</v>
      </c>
      <c r="M1743" s="2" t="s">
        <v>113</v>
      </c>
      <c r="N1743">
        <v>21</v>
      </c>
      <c r="O1743" s="2" t="s">
        <v>200</v>
      </c>
      <c r="P1743">
        <v>213</v>
      </c>
      <c r="Q1743" s="2" t="s">
        <v>9692</v>
      </c>
      <c r="R1743" t="s">
        <v>82</v>
      </c>
      <c r="S1743" t="s">
        <v>82</v>
      </c>
      <c r="T1743" s="2" t="s">
        <v>2001</v>
      </c>
      <c r="U1743" s="2" t="s">
        <v>2002</v>
      </c>
      <c r="V1743">
        <v>915</v>
      </c>
      <c r="W1743" s="2" t="s">
        <v>647</v>
      </c>
      <c r="X1743">
        <v>36650</v>
      </c>
      <c r="Y1743">
        <v>36650</v>
      </c>
      <c r="AD1743">
        <v>25655</v>
      </c>
      <c r="AF1743">
        <v>0</v>
      </c>
      <c r="AI1743">
        <v>10995</v>
      </c>
      <c r="AO1743">
        <v>76700</v>
      </c>
      <c r="AQ1743">
        <v>73300</v>
      </c>
      <c r="AR1743">
        <v>21.45</v>
      </c>
      <c r="AS1743">
        <v>8.4499999999999993</v>
      </c>
      <c r="AT1743">
        <v>36643.5</v>
      </c>
      <c r="AU1743">
        <v>36650</v>
      </c>
      <c r="AZ1743">
        <v>25655</v>
      </c>
      <c r="BB1743">
        <v>0</v>
      </c>
      <c r="BE1743">
        <v>10993.05</v>
      </c>
      <c r="BK1743">
        <v>76700</v>
      </c>
      <c r="BL1743">
        <v>73291.55</v>
      </c>
      <c r="BM1743">
        <v>73287</v>
      </c>
      <c r="BN1743">
        <v>73287</v>
      </c>
      <c r="BP1743">
        <v>73287</v>
      </c>
      <c r="BQ1743">
        <v>73287</v>
      </c>
      <c r="BR1743">
        <v>0</v>
      </c>
      <c r="BS1743">
        <v>149974</v>
      </c>
      <c r="BT1743">
        <v>20190125</v>
      </c>
      <c r="BU1743" t="str">
        <f t="shared" si="81"/>
        <v>2019</v>
      </c>
      <c r="BV1743">
        <v>20190929</v>
      </c>
      <c r="BW1743" t="str">
        <f t="shared" si="82"/>
        <v>2019</v>
      </c>
      <c r="BX1743">
        <v>20200120</v>
      </c>
      <c r="BY1743" t="str">
        <f t="shared" si="83"/>
        <v>2020</v>
      </c>
      <c r="BZ1743" s="2" t="s">
        <v>131</v>
      </c>
      <c r="CA1743" s="2" t="s">
        <v>778</v>
      </c>
      <c r="CB1743" s="2" t="s">
        <v>455</v>
      </c>
      <c r="CC1743" s="2" t="s">
        <v>788</v>
      </c>
      <c r="CD1743" s="2" t="s">
        <v>789</v>
      </c>
      <c r="CE1743">
        <v>0</v>
      </c>
      <c r="CF1743">
        <v>20201231</v>
      </c>
    </row>
    <row r="1744" spans="1:84" x14ac:dyDescent="0.35">
      <c r="A1744" s="2" t="s">
        <v>5720</v>
      </c>
      <c r="B1744" s="2" t="s">
        <v>5721</v>
      </c>
      <c r="C1744" s="2" t="s">
        <v>5722</v>
      </c>
      <c r="D1744" s="2" t="s">
        <v>5723</v>
      </c>
      <c r="E1744" s="2" t="s">
        <v>5724</v>
      </c>
      <c r="F1744">
        <v>1</v>
      </c>
      <c r="G1744" s="2" t="s">
        <v>166</v>
      </c>
      <c r="H1744">
        <v>7</v>
      </c>
      <c r="I1744" s="2" t="s">
        <v>785</v>
      </c>
      <c r="J1744">
        <v>9</v>
      </c>
      <c r="K1744" s="2" t="s">
        <v>3720</v>
      </c>
      <c r="L1744">
        <v>6</v>
      </c>
      <c r="M1744" s="2" t="s">
        <v>1998</v>
      </c>
      <c r="N1744">
        <v>39</v>
      </c>
      <c r="O1744" s="2" t="s">
        <v>2399</v>
      </c>
      <c r="P1744">
        <v>150</v>
      </c>
      <c r="Q1744" s="2" t="s">
        <v>2400</v>
      </c>
      <c r="R1744" t="s">
        <v>82</v>
      </c>
      <c r="S1744" t="s">
        <v>82</v>
      </c>
      <c r="T1744" s="2" t="s">
        <v>519</v>
      </c>
      <c r="U1744" s="2" t="s">
        <v>520</v>
      </c>
      <c r="V1744">
        <v>606</v>
      </c>
      <c r="W1744" s="2" t="s">
        <v>2404</v>
      </c>
      <c r="X1744">
        <v>36633.800000000003</v>
      </c>
      <c r="Y1744">
        <v>36633.800000000003</v>
      </c>
      <c r="AD1744">
        <v>25643.66</v>
      </c>
      <c r="AF1744">
        <v>0</v>
      </c>
      <c r="AI1744">
        <v>10990.14</v>
      </c>
      <c r="AO1744">
        <v>109901</v>
      </c>
      <c r="AQ1744">
        <v>73267.600000000006</v>
      </c>
      <c r="AR1744">
        <v>0</v>
      </c>
      <c r="AS1744">
        <v>0</v>
      </c>
      <c r="AT1744">
        <v>36633.800000000003</v>
      </c>
      <c r="AU1744">
        <v>36633.800000000003</v>
      </c>
      <c r="AZ1744">
        <v>25643.66</v>
      </c>
      <c r="BB1744">
        <v>0</v>
      </c>
      <c r="BE1744">
        <v>10990.14</v>
      </c>
      <c r="BK1744">
        <v>109901</v>
      </c>
      <c r="BL1744">
        <v>73267.600000000006</v>
      </c>
      <c r="BM1744">
        <v>73267.600000000006</v>
      </c>
      <c r="BN1744">
        <v>73267.600000000006</v>
      </c>
      <c r="BS1744">
        <v>0</v>
      </c>
      <c r="BT1744">
        <v>20161228</v>
      </c>
      <c r="BU1744" t="str">
        <f t="shared" si="81"/>
        <v>2016</v>
      </c>
      <c r="BV1744">
        <v>20190831</v>
      </c>
      <c r="BW1744" t="str">
        <f t="shared" si="82"/>
        <v>2019</v>
      </c>
      <c r="BY1744" t="str">
        <f t="shared" si="83"/>
        <v/>
      </c>
      <c r="BZ1744" s="2" t="s">
        <v>101</v>
      </c>
      <c r="CA1744" s="2" t="s">
        <v>91</v>
      </c>
      <c r="CB1744" s="2" t="s">
        <v>92</v>
      </c>
      <c r="CC1744" s="2" t="s">
        <v>788</v>
      </c>
      <c r="CD1744" s="2" t="s">
        <v>789</v>
      </c>
      <c r="CE1744">
        <v>0</v>
      </c>
      <c r="CF1744">
        <v>20201231</v>
      </c>
    </row>
    <row r="1745" spans="1:84" x14ac:dyDescent="0.35">
      <c r="A1745" s="2" t="s">
        <v>11437</v>
      </c>
      <c r="B1745" s="2" t="s">
        <v>11438</v>
      </c>
      <c r="C1745" s="2" t="s">
        <v>11439</v>
      </c>
      <c r="D1745" s="2" t="s">
        <v>11440</v>
      </c>
      <c r="E1745" s="2" t="s">
        <v>11441</v>
      </c>
      <c r="F1745">
        <v>1</v>
      </c>
      <c r="G1745" s="2" t="s">
        <v>166</v>
      </c>
      <c r="H1745">
        <v>7</v>
      </c>
      <c r="I1745" s="2" t="s">
        <v>785</v>
      </c>
      <c r="J1745">
        <v>99</v>
      </c>
      <c r="K1745" s="2" t="s">
        <v>96</v>
      </c>
      <c r="L1745">
        <v>8</v>
      </c>
      <c r="M1745" s="2" t="s">
        <v>127</v>
      </c>
      <c r="N1745">
        <v>62</v>
      </c>
      <c r="O1745" s="2" t="s">
        <v>2465</v>
      </c>
      <c r="P1745">
        <v>999</v>
      </c>
      <c r="Q1745" s="2" t="s">
        <v>3537</v>
      </c>
      <c r="R1745" t="s">
        <v>82</v>
      </c>
      <c r="S1745" t="s">
        <v>82</v>
      </c>
      <c r="T1745" s="2" t="s">
        <v>2001</v>
      </c>
      <c r="U1745" s="2" t="s">
        <v>2002</v>
      </c>
      <c r="V1745">
        <v>915</v>
      </c>
      <c r="W1745" s="2" t="s">
        <v>647</v>
      </c>
      <c r="X1745">
        <v>36532.5</v>
      </c>
      <c r="Y1745">
        <v>36532.5</v>
      </c>
      <c r="AD1745">
        <v>25572.75</v>
      </c>
      <c r="AF1745">
        <v>0</v>
      </c>
      <c r="AI1745">
        <v>10959.75</v>
      </c>
      <c r="AO1745">
        <v>60965</v>
      </c>
      <c r="AQ1745">
        <v>73065</v>
      </c>
      <c r="AR1745">
        <v>0</v>
      </c>
      <c r="AS1745">
        <v>0</v>
      </c>
      <c r="AT1745">
        <v>36532.5</v>
      </c>
      <c r="AU1745">
        <v>36532.5</v>
      </c>
      <c r="AZ1745">
        <v>25572.75</v>
      </c>
      <c r="BB1745">
        <v>0</v>
      </c>
      <c r="BE1745">
        <v>10959.75</v>
      </c>
      <c r="BK1745">
        <v>60965</v>
      </c>
      <c r="BL1745">
        <v>73065</v>
      </c>
      <c r="BM1745">
        <v>73065</v>
      </c>
      <c r="BN1745">
        <v>73065</v>
      </c>
      <c r="BS1745">
        <v>0</v>
      </c>
      <c r="BT1745">
        <v>20200923</v>
      </c>
      <c r="BU1745" t="str">
        <f t="shared" si="81"/>
        <v>2020</v>
      </c>
      <c r="BV1745">
        <v>20211104</v>
      </c>
      <c r="BW1745" t="str">
        <f t="shared" si="82"/>
        <v>2021</v>
      </c>
      <c r="BX1745">
        <v>20210923</v>
      </c>
      <c r="BY1745" t="str">
        <f t="shared" si="83"/>
        <v>2021</v>
      </c>
      <c r="BZ1745" s="2" t="s">
        <v>101</v>
      </c>
      <c r="CA1745" s="2" t="s">
        <v>91</v>
      </c>
      <c r="CB1745" s="2" t="s">
        <v>92</v>
      </c>
      <c r="CC1745" s="2" t="s">
        <v>2402</v>
      </c>
      <c r="CD1745" s="2" t="s">
        <v>525</v>
      </c>
      <c r="CE1745">
        <v>0</v>
      </c>
      <c r="CF1745">
        <v>20201231</v>
      </c>
    </row>
    <row r="1746" spans="1:84" x14ac:dyDescent="0.35">
      <c r="A1746" s="2" t="s">
        <v>29615</v>
      </c>
      <c r="B1746" s="2" t="s">
        <v>29616</v>
      </c>
      <c r="C1746" s="2" t="s">
        <v>29617</v>
      </c>
      <c r="D1746" s="2" t="s">
        <v>29605</v>
      </c>
      <c r="E1746" s="2" t="s">
        <v>29618</v>
      </c>
      <c r="F1746">
        <v>3</v>
      </c>
      <c r="G1746" s="2" t="s">
        <v>117</v>
      </c>
      <c r="H1746">
        <v>7</v>
      </c>
      <c r="I1746" s="2" t="s">
        <v>785</v>
      </c>
      <c r="J1746">
        <v>20</v>
      </c>
      <c r="K1746" s="2" t="s">
        <v>3069</v>
      </c>
      <c r="L1746">
        <v>8</v>
      </c>
      <c r="M1746" s="2" t="s">
        <v>127</v>
      </c>
      <c r="N1746">
        <v>62</v>
      </c>
      <c r="O1746" s="2" t="s">
        <v>2465</v>
      </c>
      <c r="P1746">
        <v>999</v>
      </c>
      <c r="Q1746" s="2" t="s">
        <v>3537</v>
      </c>
      <c r="R1746" t="s">
        <v>82</v>
      </c>
      <c r="S1746" t="s">
        <v>82</v>
      </c>
      <c r="T1746" s="2" t="s">
        <v>2001</v>
      </c>
      <c r="U1746" s="2" t="s">
        <v>2002</v>
      </c>
      <c r="V1746">
        <v>1903</v>
      </c>
      <c r="W1746" s="2" t="s">
        <v>511</v>
      </c>
      <c r="X1746">
        <v>54750</v>
      </c>
      <c r="Y1746">
        <v>54750</v>
      </c>
      <c r="AF1746">
        <v>0</v>
      </c>
      <c r="AM1746">
        <v>18250</v>
      </c>
      <c r="AQ1746">
        <v>73000</v>
      </c>
      <c r="AR1746">
        <v>0</v>
      </c>
      <c r="AS1746">
        <v>0</v>
      </c>
      <c r="AT1746">
        <v>54750</v>
      </c>
      <c r="AU1746">
        <v>54750</v>
      </c>
      <c r="BB1746">
        <v>0</v>
      </c>
      <c r="BI1746">
        <v>18250</v>
      </c>
      <c r="BL1746">
        <v>73000</v>
      </c>
      <c r="BM1746">
        <v>73000</v>
      </c>
      <c r="BN1746">
        <v>73000</v>
      </c>
      <c r="BP1746">
        <v>73000</v>
      </c>
      <c r="BQ1746">
        <v>73000</v>
      </c>
      <c r="BR1746">
        <v>0</v>
      </c>
      <c r="BS1746">
        <v>73000</v>
      </c>
      <c r="BT1746">
        <v>20171120</v>
      </c>
      <c r="BU1746" t="str">
        <f t="shared" si="81"/>
        <v>2017</v>
      </c>
      <c r="BV1746">
        <v>20190220</v>
      </c>
      <c r="BW1746" t="str">
        <f t="shared" si="82"/>
        <v>2019</v>
      </c>
      <c r="BX1746">
        <v>20181001</v>
      </c>
      <c r="BY1746" t="str">
        <f t="shared" si="83"/>
        <v>2018</v>
      </c>
      <c r="BZ1746" s="2" t="s">
        <v>131</v>
      </c>
      <c r="CA1746" s="2" t="s">
        <v>778</v>
      </c>
      <c r="CB1746" s="2" t="s">
        <v>455</v>
      </c>
      <c r="CC1746" s="2" t="s">
        <v>788</v>
      </c>
      <c r="CD1746" s="2" t="s">
        <v>789</v>
      </c>
      <c r="CE1746">
        <v>0</v>
      </c>
      <c r="CF1746">
        <v>20201231</v>
      </c>
    </row>
    <row r="1747" spans="1:84" x14ac:dyDescent="0.35">
      <c r="A1747" s="2" t="s">
        <v>16152</v>
      </c>
      <c r="B1747" s="2" t="s">
        <v>16153</v>
      </c>
      <c r="C1747" s="2" t="s">
        <v>16154</v>
      </c>
      <c r="D1747" s="2" t="s">
        <v>16155</v>
      </c>
      <c r="E1747" s="2" t="s">
        <v>16156</v>
      </c>
      <c r="F1747">
        <v>1</v>
      </c>
      <c r="G1747" s="2" t="s">
        <v>166</v>
      </c>
      <c r="H1747">
        <v>7</v>
      </c>
      <c r="I1747" s="2" t="s">
        <v>785</v>
      </c>
      <c r="J1747">
        <v>99</v>
      </c>
      <c r="K1747" s="2" t="s">
        <v>96</v>
      </c>
      <c r="L1747">
        <v>9</v>
      </c>
      <c r="M1747" s="2" t="s">
        <v>113</v>
      </c>
      <c r="N1747">
        <v>21</v>
      </c>
      <c r="O1747" s="2" t="s">
        <v>200</v>
      </c>
      <c r="P1747">
        <v>229</v>
      </c>
      <c r="Q1747" s="2" t="s">
        <v>201</v>
      </c>
      <c r="R1747" t="s">
        <v>82</v>
      </c>
      <c r="S1747" t="s">
        <v>82</v>
      </c>
      <c r="T1747" s="2" t="s">
        <v>2001</v>
      </c>
      <c r="U1747" s="2" t="s">
        <v>2002</v>
      </c>
      <c r="V1747">
        <v>915</v>
      </c>
      <c r="W1747" s="2" t="s">
        <v>647</v>
      </c>
      <c r="X1747">
        <v>36450.480000000003</v>
      </c>
      <c r="Y1747">
        <v>36450.480000000003</v>
      </c>
      <c r="AD1747">
        <v>25515.33</v>
      </c>
      <c r="AF1747">
        <v>0</v>
      </c>
      <c r="AI1747">
        <v>10935.14</v>
      </c>
      <c r="AO1747">
        <v>78632</v>
      </c>
      <c r="AQ1747">
        <v>72900.95</v>
      </c>
      <c r="AR1747">
        <v>0</v>
      </c>
      <c r="AS1747">
        <v>0</v>
      </c>
      <c r="AT1747">
        <v>36450.480000000003</v>
      </c>
      <c r="AU1747">
        <v>36450.480000000003</v>
      </c>
      <c r="AZ1747">
        <v>25515.33</v>
      </c>
      <c r="BB1747">
        <v>0</v>
      </c>
      <c r="BE1747">
        <v>10935.14</v>
      </c>
      <c r="BK1747">
        <v>78632</v>
      </c>
      <c r="BL1747">
        <v>72900.95</v>
      </c>
      <c r="BM1747">
        <v>72140.95</v>
      </c>
      <c r="BN1747">
        <v>72140.95</v>
      </c>
      <c r="BP1747">
        <v>72140.95</v>
      </c>
      <c r="BQ1747">
        <v>72140.95</v>
      </c>
      <c r="BR1747">
        <v>0</v>
      </c>
      <c r="BS1747">
        <v>151533.22</v>
      </c>
      <c r="BT1747">
        <v>20170315</v>
      </c>
      <c r="BU1747" t="str">
        <f t="shared" si="81"/>
        <v>2017</v>
      </c>
      <c r="BV1747">
        <v>20190906</v>
      </c>
      <c r="BW1747" t="str">
        <f t="shared" si="82"/>
        <v>2019</v>
      </c>
      <c r="BX1747">
        <v>20191031</v>
      </c>
      <c r="BY1747" t="str">
        <f t="shared" si="83"/>
        <v>2019</v>
      </c>
      <c r="BZ1747" s="2" t="s">
        <v>131</v>
      </c>
      <c r="CA1747" s="2" t="s">
        <v>778</v>
      </c>
      <c r="CB1747" s="2" t="s">
        <v>455</v>
      </c>
      <c r="CC1747" s="2" t="s">
        <v>788</v>
      </c>
      <c r="CD1747" s="2" t="s">
        <v>789</v>
      </c>
      <c r="CE1747">
        <v>0</v>
      </c>
      <c r="CF1747">
        <v>20201231</v>
      </c>
    </row>
    <row r="1748" spans="1:84" x14ac:dyDescent="0.35">
      <c r="A1748" s="2" t="s">
        <v>6326</v>
      </c>
      <c r="B1748" s="2" t="s">
        <v>6327</v>
      </c>
      <c r="C1748" s="2" t="s">
        <v>6328</v>
      </c>
      <c r="D1748" s="2" t="s">
        <v>6329</v>
      </c>
      <c r="E1748" s="2" t="s">
        <v>6330</v>
      </c>
      <c r="F1748">
        <v>3</v>
      </c>
      <c r="G1748" s="2" t="s">
        <v>117</v>
      </c>
      <c r="H1748">
        <v>7</v>
      </c>
      <c r="I1748" s="2" t="s">
        <v>785</v>
      </c>
      <c r="J1748">
        <v>15</v>
      </c>
      <c r="K1748" s="2" t="s">
        <v>3722</v>
      </c>
      <c r="L1748">
        <v>7</v>
      </c>
      <c r="M1748" s="2" t="s">
        <v>1228</v>
      </c>
      <c r="N1748">
        <v>18</v>
      </c>
      <c r="O1748" s="2" t="s">
        <v>1229</v>
      </c>
      <c r="P1748">
        <v>999</v>
      </c>
      <c r="Q1748" s="2" t="s">
        <v>1230</v>
      </c>
      <c r="R1748" t="s">
        <v>82</v>
      </c>
      <c r="S1748" t="s">
        <v>82</v>
      </c>
      <c r="T1748" s="2" t="s">
        <v>519</v>
      </c>
      <c r="U1748" s="2" t="s">
        <v>520</v>
      </c>
      <c r="V1748">
        <v>611</v>
      </c>
      <c r="W1748" s="2" t="s">
        <v>2401</v>
      </c>
      <c r="X1748">
        <v>36440.269999999997</v>
      </c>
      <c r="Y1748">
        <v>36440.269999999997</v>
      </c>
      <c r="AD1748">
        <v>25508.19</v>
      </c>
      <c r="AF1748">
        <v>0</v>
      </c>
      <c r="AI1748">
        <v>10932.09</v>
      </c>
      <c r="AO1748">
        <v>72881</v>
      </c>
      <c r="AQ1748">
        <v>72880.55</v>
      </c>
      <c r="AR1748">
        <v>0</v>
      </c>
      <c r="AS1748">
        <v>0</v>
      </c>
      <c r="AT1748">
        <v>36440.269999999997</v>
      </c>
      <c r="AU1748">
        <v>36440.269999999997</v>
      </c>
      <c r="AZ1748">
        <v>25508.19</v>
      </c>
      <c r="BB1748">
        <v>0</v>
      </c>
      <c r="BE1748">
        <v>10932.09</v>
      </c>
      <c r="BK1748">
        <v>72881</v>
      </c>
      <c r="BL1748">
        <v>72880.55</v>
      </c>
      <c r="BS1748">
        <v>0</v>
      </c>
      <c r="BT1748">
        <v>20170901</v>
      </c>
      <c r="BU1748" t="str">
        <f t="shared" si="81"/>
        <v>2017</v>
      </c>
      <c r="BV1748">
        <v>20200301</v>
      </c>
      <c r="BW1748" t="str">
        <f t="shared" si="82"/>
        <v>2020</v>
      </c>
      <c r="BY1748" t="str">
        <f t="shared" si="83"/>
        <v/>
      </c>
      <c r="BZ1748" s="2" t="s">
        <v>101</v>
      </c>
      <c r="CA1748" s="2" t="s">
        <v>91</v>
      </c>
      <c r="CB1748" s="2" t="s">
        <v>92</v>
      </c>
      <c r="CC1748" s="2" t="s">
        <v>2402</v>
      </c>
      <c r="CD1748" s="2" t="s">
        <v>525</v>
      </c>
      <c r="CE1748">
        <v>0</v>
      </c>
      <c r="CF1748">
        <v>20201231</v>
      </c>
    </row>
    <row r="1749" spans="1:84" x14ac:dyDescent="0.35">
      <c r="A1749" s="2" t="s">
        <v>6949</v>
      </c>
      <c r="B1749" s="2" t="s">
        <v>6950</v>
      </c>
      <c r="C1749" s="2" t="s">
        <v>6951</v>
      </c>
      <c r="D1749" s="2" t="s">
        <v>6952</v>
      </c>
      <c r="E1749" s="2" t="s">
        <v>6953</v>
      </c>
      <c r="F1749">
        <v>9</v>
      </c>
      <c r="G1749" s="2" t="s">
        <v>493</v>
      </c>
      <c r="H1749">
        <v>2</v>
      </c>
      <c r="I1749" s="2" t="s">
        <v>445</v>
      </c>
      <c r="J1749">
        <v>99</v>
      </c>
      <c r="K1749" s="2" t="s">
        <v>96</v>
      </c>
      <c r="L1749">
        <v>10</v>
      </c>
      <c r="M1749" s="2" t="s">
        <v>110</v>
      </c>
      <c r="N1749">
        <v>94</v>
      </c>
      <c r="O1749" s="2" t="s">
        <v>495</v>
      </c>
      <c r="P1749">
        <v>1</v>
      </c>
      <c r="Q1749" s="2" t="s">
        <v>502</v>
      </c>
      <c r="R1749" t="s">
        <v>82</v>
      </c>
      <c r="S1749" t="s">
        <v>82</v>
      </c>
      <c r="T1749" s="2" t="s">
        <v>88</v>
      </c>
      <c r="U1749" s="2" t="s">
        <v>89</v>
      </c>
      <c r="V1749">
        <v>928</v>
      </c>
      <c r="W1749" s="2" t="s">
        <v>6792</v>
      </c>
      <c r="X1749">
        <v>72774</v>
      </c>
      <c r="Z1749">
        <v>72774</v>
      </c>
      <c r="AF1749">
        <v>0</v>
      </c>
      <c r="AQ1749">
        <v>72774</v>
      </c>
      <c r="AR1749">
        <v>0</v>
      </c>
      <c r="AS1749">
        <v>0</v>
      </c>
      <c r="AT1749">
        <v>72774</v>
      </c>
      <c r="AV1749">
        <v>72774</v>
      </c>
      <c r="BB1749">
        <v>0</v>
      </c>
      <c r="BL1749">
        <v>72774</v>
      </c>
      <c r="BM1749">
        <v>72774</v>
      </c>
      <c r="BN1749">
        <v>72774</v>
      </c>
      <c r="BP1749">
        <v>72764.22</v>
      </c>
      <c r="BQ1749">
        <v>72764.22</v>
      </c>
      <c r="BR1749">
        <v>0</v>
      </c>
      <c r="BS1749">
        <v>72764.22</v>
      </c>
      <c r="BT1749">
        <v>20170829</v>
      </c>
      <c r="BU1749" t="str">
        <f t="shared" si="81"/>
        <v>2017</v>
      </c>
      <c r="BV1749">
        <v>20191114</v>
      </c>
      <c r="BW1749" t="str">
        <f t="shared" si="82"/>
        <v>2019</v>
      </c>
      <c r="BX1749">
        <v>20200331</v>
      </c>
      <c r="BY1749" t="str">
        <f t="shared" si="83"/>
        <v>2020</v>
      </c>
      <c r="BZ1749" s="2" t="s">
        <v>131</v>
      </c>
      <c r="CA1749" s="2" t="s">
        <v>778</v>
      </c>
      <c r="CB1749" s="2" t="s">
        <v>455</v>
      </c>
      <c r="CC1749" s="2" t="s">
        <v>449</v>
      </c>
      <c r="CD1749" s="2" t="s">
        <v>450</v>
      </c>
      <c r="CE1749">
        <v>0</v>
      </c>
      <c r="CF1749">
        <v>20201231</v>
      </c>
    </row>
    <row r="1750" spans="1:84" x14ac:dyDescent="0.35">
      <c r="A1750" s="2" t="s">
        <v>16465</v>
      </c>
      <c r="B1750" s="2" t="s">
        <v>16466</v>
      </c>
      <c r="C1750" s="2" t="s">
        <v>16467</v>
      </c>
      <c r="D1750" s="2" t="s">
        <v>16468</v>
      </c>
      <c r="E1750" s="2" t="s">
        <v>16469</v>
      </c>
      <c r="F1750">
        <v>1</v>
      </c>
      <c r="G1750" s="2" t="s">
        <v>166</v>
      </c>
      <c r="H1750">
        <v>7</v>
      </c>
      <c r="I1750" s="2" t="s">
        <v>785</v>
      </c>
      <c r="J1750">
        <v>99</v>
      </c>
      <c r="K1750" s="2" t="s">
        <v>96</v>
      </c>
      <c r="L1750">
        <v>9</v>
      </c>
      <c r="M1750" s="2" t="s">
        <v>113</v>
      </c>
      <c r="N1750">
        <v>21</v>
      </c>
      <c r="O1750" s="2" t="s">
        <v>200</v>
      </c>
      <c r="P1750">
        <v>229</v>
      </c>
      <c r="Q1750" s="2" t="s">
        <v>201</v>
      </c>
      <c r="R1750" t="s">
        <v>82</v>
      </c>
      <c r="S1750" t="s">
        <v>82</v>
      </c>
      <c r="T1750" s="2" t="s">
        <v>2001</v>
      </c>
      <c r="U1750" s="2" t="s">
        <v>2002</v>
      </c>
      <c r="V1750">
        <v>929</v>
      </c>
      <c r="W1750" s="2" t="s">
        <v>6667</v>
      </c>
      <c r="X1750">
        <v>36350</v>
      </c>
      <c r="Y1750">
        <v>36350</v>
      </c>
      <c r="AD1750">
        <v>25445</v>
      </c>
      <c r="AF1750">
        <v>0</v>
      </c>
      <c r="AI1750">
        <v>10905</v>
      </c>
      <c r="AO1750">
        <v>74951</v>
      </c>
      <c r="AQ1750">
        <v>72700</v>
      </c>
      <c r="AR1750">
        <v>0</v>
      </c>
      <c r="AS1750">
        <v>0</v>
      </c>
      <c r="AT1750">
        <v>36350</v>
      </c>
      <c r="AU1750">
        <v>36350</v>
      </c>
      <c r="AZ1750">
        <v>25445</v>
      </c>
      <c r="BB1750">
        <v>0</v>
      </c>
      <c r="BE1750">
        <v>10905</v>
      </c>
      <c r="BK1750">
        <v>74951</v>
      </c>
      <c r="BL1750">
        <v>72700</v>
      </c>
      <c r="BM1750">
        <v>72700</v>
      </c>
      <c r="BN1750">
        <v>72700</v>
      </c>
      <c r="BP1750">
        <v>72700</v>
      </c>
      <c r="BQ1750">
        <v>72700</v>
      </c>
      <c r="BR1750">
        <v>0</v>
      </c>
      <c r="BS1750">
        <v>147651</v>
      </c>
      <c r="BT1750">
        <v>20170805</v>
      </c>
      <c r="BU1750" t="str">
        <f t="shared" si="81"/>
        <v>2017</v>
      </c>
      <c r="BV1750">
        <v>20190220</v>
      </c>
      <c r="BW1750" t="str">
        <f t="shared" si="82"/>
        <v>2019</v>
      </c>
      <c r="BX1750">
        <v>20190920</v>
      </c>
      <c r="BY1750" t="str">
        <f t="shared" si="83"/>
        <v>2019</v>
      </c>
      <c r="BZ1750" s="2" t="s">
        <v>131</v>
      </c>
      <c r="CA1750" s="2" t="s">
        <v>778</v>
      </c>
      <c r="CB1750" s="2" t="s">
        <v>455</v>
      </c>
      <c r="CC1750" s="2" t="s">
        <v>788</v>
      </c>
      <c r="CD1750" s="2" t="s">
        <v>789</v>
      </c>
      <c r="CE1750">
        <v>0</v>
      </c>
      <c r="CF1750">
        <v>20201231</v>
      </c>
    </row>
    <row r="1751" spans="1:84" x14ac:dyDescent="0.35">
      <c r="A1751" s="2" t="s">
        <v>21818</v>
      </c>
      <c r="B1751" s="2" t="s">
        <v>21819</v>
      </c>
      <c r="C1751" s="2" t="s">
        <v>21820</v>
      </c>
      <c r="D1751" s="2" t="s">
        <v>21674</v>
      </c>
      <c r="E1751" s="2" t="s">
        <v>21821</v>
      </c>
      <c r="F1751">
        <v>11</v>
      </c>
      <c r="G1751" s="2" t="s">
        <v>451</v>
      </c>
      <c r="H1751">
        <v>2</v>
      </c>
      <c r="I1751" s="2" t="s">
        <v>445</v>
      </c>
      <c r="J1751">
        <v>12</v>
      </c>
      <c r="K1751" s="2" t="s">
        <v>452</v>
      </c>
      <c r="L1751">
        <v>11</v>
      </c>
      <c r="M1751" s="2" t="s">
        <v>458</v>
      </c>
      <c r="N1751">
        <v>70</v>
      </c>
      <c r="O1751" s="2" t="s">
        <v>542</v>
      </c>
      <c r="P1751">
        <v>5</v>
      </c>
      <c r="Q1751" s="2" t="s">
        <v>582</v>
      </c>
      <c r="R1751" t="s">
        <v>82</v>
      </c>
      <c r="S1751" t="s">
        <v>82</v>
      </c>
      <c r="T1751" s="2" t="s">
        <v>88</v>
      </c>
      <c r="U1751" s="2" t="s">
        <v>89</v>
      </c>
      <c r="V1751">
        <v>710</v>
      </c>
      <c r="W1751" s="2" t="s">
        <v>7200</v>
      </c>
      <c r="X1751">
        <v>36342</v>
      </c>
      <c r="Z1751">
        <v>36342</v>
      </c>
      <c r="AD1751">
        <v>25439.4</v>
      </c>
      <c r="AF1751">
        <v>0</v>
      </c>
      <c r="AI1751">
        <v>10902.6</v>
      </c>
      <c r="AQ1751">
        <v>72684</v>
      </c>
      <c r="AR1751">
        <v>0</v>
      </c>
      <c r="AS1751">
        <v>0</v>
      </c>
      <c r="AT1751">
        <v>36342</v>
      </c>
      <c r="AV1751">
        <v>36342</v>
      </c>
      <c r="AZ1751">
        <v>25439.4</v>
      </c>
      <c r="BB1751">
        <v>0</v>
      </c>
      <c r="BE1751">
        <v>10902.6</v>
      </c>
      <c r="BL1751">
        <v>72684</v>
      </c>
      <c r="BM1751">
        <v>72684</v>
      </c>
      <c r="BN1751">
        <v>72684</v>
      </c>
      <c r="BP1751">
        <v>34888.32</v>
      </c>
      <c r="BQ1751">
        <v>34888.32</v>
      </c>
      <c r="BR1751">
        <v>0</v>
      </c>
      <c r="BS1751">
        <v>34888.32</v>
      </c>
      <c r="BT1751">
        <v>20171130</v>
      </c>
      <c r="BU1751" t="str">
        <f t="shared" si="81"/>
        <v>2017</v>
      </c>
      <c r="BV1751">
        <v>20211031</v>
      </c>
      <c r="BW1751" t="str">
        <f t="shared" si="82"/>
        <v>2021</v>
      </c>
      <c r="BY1751" t="str">
        <f t="shared" si="83"/>
        <v/>
      </c>
      <c r="BZ1751" s="2" t="s">
        <v>91</v>
      </c>
      <c r="CA1751" s="2" t="s">
        <v>91</v>
      </c>
      <c r="CB1751" s="2" t="s">
        <v>92</v>
      </c>
      <c r="CC1751" s="2" t="s">
        <v>449</v>
      </c>
      <c r="CD1751" s="2" t="s">
        <v>450</v>
      </c>
      <c r="CE1751">
        <v>0</v>
      </c>
      <c r="CF1751">
        <v>20201231</v>
      </c>
    </row>
    <row r="1752" spans="1:84" x14ac:dyDescent="0.35">
      <c r="A1752" s="2" t="s">
        <v>3515</v>
      </c>
      <c r="B1752" s="2" t="s">
        <v>3516</v>
      </c>
      <c r="C1752" s="2" t="s">
        <v>3517</v>
      </c>
      <c r="D1752" s="2" t="s">
        <v>3487</v>
      </c>
      <c r="E1752" s="2" t="s">
        <v>3518</v>
      </c>
      <c r="F1752">
        <v>1</v>
      </c>
      <c r="G1752" s="2" t="s">
        <v>166</v>
      </c>
      <c r="H1752">
        <v>7</v>
      </c>
      <c r="I1752" s="2" t="s">
        <v>785</v>
      </c>
      <c r="J1752">
        <v>20</v>
      </c>
      <c r="K1752" s="2" t="s">
        <v>3069</v>
      </c>
      <c r="L1752">
        <v>8</v>
      </c>
      <c r="M1752" s="2" t="s">
        <v>127</v>
      </c>
      <c r="N1752">
        <v>62</v>
      </c>
      <c r="O1752" s="2" t="s">
        <v>2465</v>
      </c>
      <c r="P1752">
        <v>634</v>
      </c>
      <c r="Q1752" s="2" t="s">
        <v>2785</v>
      </c>
      <c r="R1752" t="s">
        <v>82</v>
      </c>
      <c r="S1752" t="s">
        <v>82</v>
      </c>
      <c r="T1752" s="2" t="s">
        <v>88</v>
      </c>
      <c r="U1752" s="2" t="s">
        <v>89</v>
      </c>
      <c r="V1752">
        <v>606</v>
      </c>
      <c r="W1752" s="2" t="s">
        <v>2404</v>
      </c>
      <c r="X1752">
        <v>36234.06</v>
      </c>
      <c r="Y1752">
        <v>36234.06</v>
      </c>
      <c r="AD1752">
        <v>25363.84</v>
      </c>
      <c r="AF1752">
        <v>0</v>
      </c>
      <c r="AI1752">
        <v>10870.21</v>
      </c>
      <c r="AO1752">
        <v>21273</v>
      </c>
      <c r="AQ1752">
        <v>72468.11</v>
      </c>
      <c r="AR1752">
        <v>0</v>
      </c>
      <c r="AS1752">
        <v>0</v>
      </c>
      <c r="AT1752">
        <v>36234.06</v>
      </c>
      <c r="AU1752">
        <v>36234.06</v>
      </c>
      <c r="AZ1752">
        <v>25363.84</v>
      </c>
      <c r="BB1752">
        <v>0</v>
      </c>
      <c r="BE1752">
        <v>10870.21</v>
      </c>
      <c r="BK1752">
        <v>21273</v>
      </c>
      <c r="BL1752">
        <v>72468.11</v>
      </c>
      <c r="BM1752">
        <v>72468.100000000006</v>
      </c>
      <c r="BN1752">
        <v>72468.100000000006</v>
      </c>
      <c r="BP1752">
        <v>72467.88</v>
      </c>
      <c r="BQ1752">
        <v>72467.88</v>
      </c>
      <c r="BR1752">
        <v>0</v>
      </c>
      <c r="BS1752">
        <v>93741.14</v>
      </c>
      <c r="BT1752">
        <v>20160722</v>
      </c>
      <c r="BU1752" t="str">
        <f t="shared" si="81"/>
        <v>2016</v>
      </c>
      <c r="BV1752">
        <v>20180331</v>
      </c>
      <c r="BW1752" t="str">
        <f t="shared" si="82"/>
        <v>2018</v>
      </c>
      <c r="BX1752">
        <v>20180630</v>
      </c>
      <c r="BY1752" t="str">
        <f t="shared" si="83"/>
        <v>2018</v>
      </c>
      <c r="BZ1752" s="2" t="s">
        <v>131</v>
      </c>
      <c r="CA1752" s="2" t="s">
        <v>778</v>
      </c>
      <c r="CB1752" s="2" t="s">
        <v>455</v>
      </c>
      <c r="CC1752" s="2" t="s">
        <v>788</v>
      </c>
      <c r="CD1752" s="2" t="s">
        <v>789</v>
      </c>
      <c r="CE1752">
        <v>0</v>
      </c>
      <c r="CF1752">
        <v>20201231</v>
      </c>
    </row>
    <row r="1753" spans="1:84" x14ac:dyDescent="0.35">
      <c r="A1753" s="2" t="s">
        <v>5808</v>
      </c>
      <c r="B1753" s="2" t="s">
        <v>5809</v>
      </c>
      <c r="C1753" s="2" t="s">
        <v>5810</v>
      </c>
      <c r="D1753" s="2" t="s">
        <v>5811</v>
      </c>
      <c r="E1753" s="2" t="s">
        <v>5812</v>
      </c>
      <c r="F1753">
        <v>1</v>
      </c>
      <c r="G1753" s="2" t="s">
        <v>166</v>
      </c>
      <c r="H1753">
        <v>7</v>
      </c>
      <c r="I1753" s="2" t="s">
        <v>785</v>
      </c>
      <c r="J1753">
        <v>9</v>
      </c>
      <c r="K1753" s="2" t="s">
        <v>3720</v>
      </c>
      <c r="L1753">
        <v>6</v>
      </c>
      <c r="M1753" s="2" t="s">
        <v>1998</v>
      </c>
      <c r="N1753">
        <v>39</v>
      </c>
      <c r="O1753" s="2" t="s">
        <v>2399</v>
      </c>
      <c r="P1753">
        <v>150</v>
      </c>
      <c r="Q1753" s="2" t="s">
        <v>2400</v>
      </c>
      <c r="R1753" t="s">
        <v>82</v>
      </c>
      <c r="S1753" t="s">
        <v>82</v>
      </c>
      <c r="T1753" s="2" t="s">
        <v>519</v>
      </c>
      <c r="U1753" s="2" t="s">
        <v>520</v>
      </c>
      <c r="V1753">
        <v>606</v>
      </c>
      <c r="W1753" s="2" t="s">
        <v>2404</v>
      </c>
      <c r="X1753">
        <v>36215.56</v>
      </c>
      <c r="Y1753">
        <v>36215.56</v>
      </c>
      <c r="AD1753">
        <v>25350.9</v>
      </c>
      <c r="AF1753">
        <v>0</v>
      </c>
      <c r="AI1753">
        <v>10864.67</v>
      </c>
      <c r="AO1753">
        <v>108647</v>
      </c>
      <c r="AQ1753">
        <v>72431.13</v>
      </c>
      <c r="AR1753">
        <v>0</v>
      </c>
      <c r="AS1753">
        <v>0</v>
      </c>
      <c r="AT1753">
        <v>36215.56</v>
      </c>
      <c r="AU1753">
        <v>36215.56</v>
      </c>
      <c r="AZ1753">
        <v>25350.9</v>
      </c>
      <c r="BB1753">
        <v>0</v>
      </c>
      <c r="BE1753">
        <v>10864.67</v>
      </c>
      <c r="BK1753">
        <v>108647</v>
      </c>
      <c r="BL1753">
        <v>72431.13</v>
      </c>
      <c r="BM1753">
        <v>72431.13</v>
      </c>
      <c r="BN1753">
        <v>72431.13</v>
      </c>
      <c r="BS1753">
        <v>0</v>
      </c>
      <c r="BT1753">
        <v>20171211</v>
      </c>
      <c r="BU1753" t="str">
        <f t="shared" si="81"/>
        <v>2017</v>
      </c>
      <c r="BV1753">
        <v>20181231</v>
      </c>
      <c r="BW1753" t="str">
        <f t="shared" si="82"/>
        <v>2018</v>
      </c>
      <c r="BY1753" t="str">
        <f t="shared" si="83"/>
        <v/>
      </c>
      <c r="BZ1753" s="2" t="s">
        <v>101</v>
      </c>
      <c r="CA1753" s="2" t="s">
        <v>91</v>
      </c>
      <c r="CB1753" s="2" t="s">
        <v>92</v>
      </c>
      <c r="CC1753" s="2" t="s">
        <v>2402</v>
      </c>
      <c r="CD1753" s="2" t="s">
        <v>525</v>
      </c>
      <c r="CE1753">
        <v>0</v>
      </c>
      <c r="CF1753">
        <v>20201231</v>
      </c>
    </row>
    <row r="1754" spans="1:84" x14ac:dyDescent="0.35">
      <c r="A1754" s="2" t="s">
        <v>249</v>
      </c>
      <c r="B1754" s="2" t="s">
        <v>245</v>
      </c>
      <c r="C1754" s="2" t="s">
        <v>246</v>
      </c>
      <c r="D1754" s="2" t="s">
        <v>247</v>
      </c>
      <c r="E1754" s="2" t="s">
        <v>250</v>
      </c>
      <c r="F1754">
        <v>7</v>
      </c>
      <c r="G1754" s="2" t="s">
        <v>81</v>
      </c>
      <c r="H1754">
        <v>6</v>
      </c>
      <c r="I1754" s="2" t="s">
        <v>109</v>
      </c>
      <c r="J1754">
        <v>99</v>
      </c>
      <c r="K1754" s="2" t="s">
        <v>96</v>
      </c>
      <c r="L1754">
        <v>10</v>
      </c>
      <c r="M1754" s="2" t="s">
        <v>110</v>
      </c>
      <c r="N1754">
        <v>41</v>
      </c>
      <c r="O1754" s="2" t="s">
        <v>144</v>
      </c>
      <c r="P1754">
        <v>411</v>
      </c>
      <c r="Q1754" s="2" t="s">
        <v>145</v>
      </c>
      <c r="R1754" t="s">
        <v>82</v>
      </c>
      <c r="S1754" t="s">
        <v>82</v>
      </c>
      <c r="T1754" s="2" t="s">
        <v>88</v>
      </c>
      <c r="U1754" s="2" t="s">
        <v>89</v>
      </c>
      <c r="V1754">
        <v>0</v>
      </c>
      <c r="W1754" s="2" t="s">
        <v>112</v>
      </c>
      <c r="X1754">
        <v>72336</v>
      </c>
      <c r="AF1754">
        <v>0</v>
      </c>
      <c r="AQ1754">
        <v>72336</v>
      </c>
      <c r="AR1754">
        <v>0</v>
      </c>
      <c r="AS1754">
        <v>0</v>
      </c>
      <c r="AT1754">
        <v>72336</v>
      </c>
      <c r="BB1754">
        <v>0</v>
      </c>
      <c r="BL1754">
        <v>72336</v>
      </c>
      <c r="BM1754">
        <v>33624.129999999997</v>
      </c>
      <c r="BN1754">
        <v>33624.129999999997</v>
      </c>
      <c r="BP1754">
        <v>33624.129999999997</v>
      </c>
      <c r="BQ1754">
        <v>33624.129999999997</v>
      </c>
      <c r="BR1754">
        <v>0</v>
      </c>
      <c r="BS1754">
        <v>33624.129999999997</v>
      </c>
      <c r="BT1754">
        <v>20180401</v>
      </c>
      <c r="BU1754" t="str">
        <f t="shared" si="81"/>
        <v>2018</v>
      </c>
      <c r="BV1754">
        <v>20201231</v>
      </c>
      <c r="BW1754" t="str">
        <f t="shared" si="82"/>
        <v>2020</v>
      </c>
      <c r="BY1754" t="str">
        <f t="shared" si="83"/>
        <v/>
      </c>
      <c r="BZ1754" s="2" t="s">
        <v>91</v>
      </c>
      <c r="CA1754" s="2" t="s">
        <v>91</v>
      </c>
      <c r="CB1754" s="2" t="s">
        <v>101</v>
      </c>
      <c r="CC1754" s="2" t="s">
        <v>82</v>
      </c>
      <c r="CD1754" s="2" t="s">
        <v>82</v>
      </c>
      <c r="CE1754">
        <v>0</v>
      </c>
      <c r="CF1754">
        <v>20201231</v>
      </c>
    </row>
    <row r="1755" spans="1:84" x14ac:dyDescent="0.35">
      <c r="A1755" s="2" t="s">
        <v>16093</v>
      </c>
      <c r="B1755" s="2" t="s">
        <v>16094</v>
      </c>
      <c r="C1755" s="2" t="s">
        <v>16095</v>
      </c>
      <c r="D1755" s="2" t="s">
        <v>16096</v>
      </c>
      <c r="E1755" s="2" t="s">
        <v>16097</v>
      </c>
      <c r="F1755">
        <v>1</v>
      </c>
      <c r="G1755" s="2" t="s">
        <v>166</v>
      </c>
      <c r="H1755">
        <v>7</v>
      </c>
      <c r="I1755" s="2" t="s">
        <v>785</v>
      </c>
      <c r="J1755">
        <v>16</v>
      </c>
      <c r="K1755" s="2" t="s">
        <v>3718</v>
      </c>
      <c r="L1755">
        <v>9</v>
      </c>
      <c r="M1755" s="2" t="s">
        <v>113</v>
      </c>
      <c r="N1755">
        <v>21</v>
      </c>
      <c r="O1755" s="2" t="s">
        <v>200</v>
      </c>
      <c r="P1755">
        <v>229</v>
      </c>
      <c r="Q1755" s="2" t="s">
        <v>201</v>
      </c>
      <c r="R1755" t="s">
        <v>82</v>
      </c>
      <c r="S1755" t="s">
        <v>82</v>
      </c>
      <c r="T1755" s="2" t="s">
        <v>2001</v>
      </c>
      <c r="U1755" s="2" t="s">
        <v>2002</v>
      </c>
      <c r="V1755">
        <v>909</v>
      </c>
      <c r="W1755" s="2" t="s">
        <v>6669</v>
      </c>
      <c r="X1755">
        <v>36160</v>
      </c>
      <c r="Y1755">
        <v>36160</v>
      </c>
      <c r="AD1755">
        <v>25312</v>
      </c>
      <c r="AF1755">
        <v>0</v>
      </c>
      <c r="AI1755">
        <v>10848</v>
      </c>
      <c r="AO1755">
        <v>157908</v>
      </c>
      <c r="AQ1755">
        <v>72320</v>
      </c>
      <c r="AR1755">
        <v>0</v>
      </c>
      <c r="AS1755">
        <v>0</v>
      </c>
      <c r="AT1755">
        <v>36160</v>
      </c>
      <c r="AU1755">
        <v>36160</v>
      </c>
      <c r="AZ1755">
        <v>25312</v>
      </c>
      <c r="BB1755">
        <v>0</v>
      </c>
      <c r="BE1755">
        <v>10848</v>
      </c>
      <c r="BK1755">
        <v>157908</v>
      </c>
      <c r="BL1755">
        <v>72320</v>
      </c>
      <c r="BM1755">
        <v>72320</v>
      </c>
      <c r="BN1755">
        <v>72320</v>
      </c>
      <c r="BP1755">
        <v>35767.72</v>
      </c>
      <c r="BQ1755">
        <v>35767.72</v>
      </c>
      <c r="BR1755">
        <v>0</v>
      </c>
      <c r="BS1755">
        <v>89419.31</v>
      </c>
      <c r="BT1755">
        <v>20170914</v>
      </c>
      <c r="BU1755" t="str">
        <f t="shared" si="81"/>
        <v>2017</v>
      </c>
      <c r="BV1755">
        <v>20191201</v>
      </c>
      <c r="BW1755" t="str">
        <f t="shared" si="82"/>
        <v>2019</v>
      </c>
      <c r="BX1755">
        <v>20191201</v>
      </c>
      <c r="BY1755" t="str">
        <f t="shared" si="83"/>
        <v>2019</v>
      </c>
      <c r="BZ1755" s="2" t="s">
        <v>91</v>
      </c>
      <c r="CA1755" s="2" t="s">
        <v>91</v>
      </c>
      <c r="CB1755" s="2" t="s">
        <v>455</v>
      </c>
      <c r="CC1755" s="2" t="s">
        <v>788</v>
      </c>
      <c r="CD1755" s="2" t="s">
        <v>789</v>
      </c>
      <c r="CE1755">
        <v>0</v>
      </c>
      <c r="CF1755">
        <v>20201231</v>
      </c>
    </row>
    <row r="1756" spans="1:84" x14ac:dyDescent="0.35">
      <c r="A1756" s="2" t="s">
        <v>7875</v>
      </c>
      <c r="B1756" s="2" t="s">
        <v>7876</v>
      </c>
      <c r="C1756" s="2" t="s">
        <v>7877</v>
      </c>
      <c r="D1756" s="2" t="s">
        <v>7877</v>
      </c>
      <c r="E1756" s="2" t="s">
        <v>7878</v>
      </c>
      <c r="F1756">
        <v>8</v>
      </c>
      <c r="G1756" s="2" t="s">
        <v>456</v>
      </c>
      <c r="H1756">
        <v>2</v>
      </c>
      <c r="I1756" s="2" t="s">
        <v>445</v>
      </c>
      <c r="J1756">
        <v>12</v>
      </c>
      <c r="K1756" s="2" t="s">
        <v>452</v>
      </c>
      <c r="L1756">
        <v>11</v>
      </c>
      <c r="M1756" s="2" t="s">
        <v>458</v>
      </c>
      <c r="N1756">
        <v>71</v>
      </c>
      <c r="O1756" s="2" t="s">
        <v>522</v>
      </c>
      <c r="P1756">
        <v>10</v>
      </c>
      <c r="Q1756" s="2" t="s">
        <v>1830</v>
      </c>
      <c r="R1756" t="s">
        <v>82</v>
      </c>
      <c r="S1756" t="s">
        <v>82</v>
      </c>
      <c r="T1756" s="2" t="s">
        <v>519</v>
      </c>
      <c r="U1756" s="2" t="s">
        <v>520</v>
      </c>
      <c r="V1756">
        <v>943</v>
      </c>
      <c r="W1756" s="2" t="s">
        <v>6679</v>
      </c>
      <c r="X1756">
        <v>72212</v>
      </c>
      <c r="Z1756">
        <v>72212</v>
      </c>
      <c r="AF1756">
        <v>0</v>
      </c>
      <c r="AQ1756">
        <v>72212</v>
      </c>
      <c r="AR1756">
        <v>0</v>
      </c>
      <c r="AS1756">
        <v>0</v>
      </c>
      <c r="AT1756">
        <v>72212</v>
      </c>
      <c r="AV1756">
        <v>72212</v>
      </c>
      <c r="BB1756">
        <v>0</v>
      </c>
      <c r="BL1756">
        <v>72212</v>
      </c>
      <c r="BM1756">
        <v>72212</v>
      </c>
      <c r="BN1756">
        <v>72212</v>
      </c>
      <c r="BP1756">
        <v>31516.799999999999</v>
      </c>
      <c r="BQ1756">
        <v>31516.799999999999</v>
      </c>
      <c r="BR1756">
        <v>0</v>
      </c>
      <c r="BS1756">
        <v>31516.799999999999</v>
      </c>
      <c r="BT1756">
        <v>20191206</v>
      </c>
      <c r="BU1756" t="str">
        <f t="shared" si="81"/>
        <v>2019</v>
      </c>
      <c r="BV1756">
        <v>20210820</v>
      </c>
      <c r="BW1756" t="str">
        <f t="shared" si="82"/>
        <v>2021</v>
      </c>
      <c r="BY1756" t="str">
        <f t="shared" si="83"/>
        <v/>
      </c>
      <c r="BZ1756" s="2" t="s">
        <v>91</v>
      </c>
      <c r="CA1756" s="2" t="s">
        <v>91</v>
      </c>
      <c r="CB1756" s="2" t="s">
        <v>92</v>
      </c>
      <c r="CC1756" s="2" t="s">
        <v>449</v>
      </c>
      <c r="CD1756" s="2" t="s">
        <v>450</v>
      </c>
      <c r="CE1756">
        <v>0</v>
      </c>
      <c r="CF1756">
        <v>20201231</v>
      </c>
    </row>
    <row r="1757" spans="1:84" x14ac:dyDescent="0.35">
      <c r="A1757" s="2" t="s">
        <v>5886</v>
      </c>
      <c r="B1757" s="2" t="s">
        <v>5887</v>
      </c>
      <c r="C1757" s="2" t="s">
        <v>5888</v>
      </c>
      <c r="D1757" s="2" t="s">
        <v>5889</v>
      </c>
      <c r="E1757" s="2" t="s">
        <v>5890</v>
      </c>
      <c r="F1757">
        <v>1</v>
      </c>
      <c r="G1757" s="2" t="s">
        <v>166</v>
      </c>
      <c r="H1757">
        <v>7</v>
      </c>
      <c r="I1757" s="2" t="s">
        <v>785</v>
      </c>
      <c r="J1757">
        <v>9</v>
      </c>
      <c r="K1757" s="2" t="s">
        <v>3720</v>
      </c>
      <c r="L1757">
        <v>6</v>
      </c>
      <c r="M1757" s="2" t="s">
        <v>1998</v>
      </c>
      <c r="N1757">
        <v>39</v>
      </c>
      <c r="O1757" s="2" t="s">
        <v>2399</v>
      </c>
      <c r="P1757">
        <v>153</v>
      </c>
      <c r="Q1757" s="2" t="s">
        <v>5868</v>
      </c>
      <c r="R1757" t="s">
        <v>82</v>
      </c>
      <c r="S1757" t="s">
        <v>82</v>
      </c>
      <c r="T1757" s="2" t="s">
        <v>519</v>
      </c>
      <c r="U1757" s="2" t="s">
        <v>520</v>
      </c>
      <c r="V1757">
        <v>610</v>
      </c>
      <c r="W1757" s="2" t="s">
        <v>2459</v>
      </c>
      <c r="X1757">
        <v>36098</v>
      </c>
      <c r="Y1757">
        <v>36098</v>
      </c>
      <c r="AD1757">
        <v>25268.6</v>
      </c>
      <c r="AF1757">
        <v>0</v>
      </c>
      <c r="AI1757">
        <v>10829.4</v>
      </c>
      <c r="AO1757">
        <v>108294</v>
      </c>
      <c r="AQ1757">
        <v>72196</v>
      </c>
      <c r="AR1757">
        <v>0</v>
      </c>
      <c r="AS1757">
        <v>0</v>
      </c>
      <c r="AT1757">
        <v>36098</v>
      </c>
      <c r="AU1757">
        <v>36098</v>
      </c>
      <c r="AZ1757">
        <v>25268.6</v>
      </c>
      <c r="BB1757">
        <v>0</v>
      </c>
      <c r="BE1757">
        <v>10829.4</v>
      </c>
      <c r="BK1757">
        <v>108294</v>
      </c>
      <c r="BL1757">
        <v>72196</v>
      </c>
      <c r="BM1757">
        <v>72196</v>
      </c>
      <c r="BN1757">
        <v>72196</v>
      </c>
      <c r="BP1757">
        <v>50537.2</v>
      </c>
      <c r="BQ1757">
        <v>50537.2</v>
      </c>
      <c r="BR1757">
        <v>0</v>
      </c>
      <c r="BS1757">
        <v>0</v>
      </c>
      <c r="BT1757">
        <v>20180323</v>
      </c>
      <c r="BU1757" t="str">
        <f t="shared" si="81"/>
        <v>2018</v>
      </c>
      <c r="BV1757">
        <v>20191231</v>
      </c>
      <c r="BW1757" t="str">
        <f t="shared" si="82"/>
        <v>2019</v>
      </c>
      <c r="BY1757" t="str">
        <f t="shared" si="83"/>
        <v/>
      </c>
      <c r="BZ1757" s="2" t="s">
        <v>91</v>
      </c>
      <c r="CA1757" s="2" t="s">
        <v>91</v>
      </c>
      <c r="CB1757" s="2" t="s">
        <v>92</v>
      </c>
      <c r="CC1757" s="2" t="s">
        <v>2402</v>
      </c>
      <c r="CD1757" s="2" t="s">
        <v>525</v>
      </c>
      <c r="CE1757">
        <v>0</v>
      </c>
      <c r="CF1757">
        <v>20201231</v>
      </c>
    </row>
    <row r="1758" spans="1:84" x14ac:dyDescent="0.35">
      <c r="A1758" s="2" t="s">
        <v>11821</v>
      </c>
      <c r="B1758" s="2" t="s">
        <v>11822</v>
      </c>
      <c r="C1758" s="2" t="s">
        <v>11823</v>
      </c>
      <c r="D1758" s="2" t="s">
        <v>11824</v>
      </c>
      <c r="E1758" s="2" t="s">
        <v>11825</v>
      </c>
      <c r="F1758">
        <v>1</v>
      </c>
      <c r="G1758" s="2" t="s">
        <v>166</v>
      </c>
      <c r="H1758">
        <v>7</v>
      </c>
      <c r="I1758" s="2" t="s">
        <v>785</v>
      </c>
      <c r="J1758">
        <v>99</v>
      </c>
      <c r="K1758" s="2" t="s">
        <v>96</v>
      </c>
      <c r="L1758">
        <v>8</v>
      </c>
      <c r="M1758" s="2" t="s">
        <v>127</v>
      </c>
      <c r="N1758">
        <v>62</v>
      </c>
      <c r="O1758" s="2" t="s">
        <v>2465</v>
      </c>
      <c r="P1758">
        <v>999</v>
      </c>
      <c r="Q1758" s="2" t="s">
        <v>3537</v>
      </c>
      <c r="R1758" t="s">
        <v>82</v>
      </c>
      <c r="S1758" t="s">
        <v>82</v>
      </c>
      <c r="T1758" s="2" t="s">
        <v>2001</v>
      </c>
      <c r="U1758" s="2" t="s">
        <v>2002</v>
      </c>
      <c r="V1758">
        <v>915</v>
      </c>
      <c r="W1758" s="2" t="s">
        <v>647</v>
      </c>
      <c r="X1758">
        <v>36050</v>
      </c>
      <c r="Y1758">
        <v>36050</v>
      </c>
      <c r="AD1758">
        <v>25235</v>
      </c>
      <c r="AF1758">
        <v>0</v>
      </c>
      <c r="AI1758">
        <v>10815</v>
      </c>
      <c r="AO1758">
        <v>48900</v>
      </c>
      <c r="AQ1758">
        <v>72100</v>
      </c>
      <c r="AR1758">
        <v>0</v>
      </c>
      <c r="AS1758">
        <v>0</v>
      </c>
      <c r="AT1758">
        <v>36050</v>
      </c>
      <c r="AU1758">
        <v>36050</v>
      </c>
      <c r="AZ1758">
        <v>25235</v>
      </c>
      <c r="BB1758">
        <v>0</v>
      </c>
      <c r="BE1758">
        <v>10815</v>
      </c>
      <c r="BK1758">
        <v>48900</v>
      </c>
      <c r="BL1758">
        <v>72100</v>
      </c>
      <c r="BM1758">
        <v>72100</v>
      </c>
      <c r="BN1758">
        <v>72100</v>
      </c>
      <c r="BS1758">
        <v>0</v>
      </c>
      <c r="BT1758">
        <v>20201204</v>
      </c>
      <c r="BU1758" t="str">
        <f t="shared" si="81"/>
        <v>2020</v>
      </c>
      <c r="BV1758">
        <v>20211231</v>
      </c>
      <c r="BW1758" t="str">
        <f t="shared" si="82"/>
        <v>2021</v>
      </c>
      <c r="BX1758">
        <v>20211204</v>
      </c>
      <c r="BY1758" t="str">
        <f t="shared" si="83"/>
        <v>2021</v>
      </c>
      <c r="BZ1758" s="2" t="s">
        <v>101</v>
      </c>
      <c r="CA1758" s="2" t="s">
        <v>91</v>
      </c>
      <c r="CB1758" s="2" t="s">
        <v>92</v>
      </c>
      <c r="CC1758" s="2" t="s">
        <v>2402</v>
      </c>
      <c r="CD1758" s="2" t="s">
        <v>525</v>
      </c>
      <c r="CE1758">
        <v>0</v>
      </c>
      <c r="CF1758">
        <v>20201231</v>
      </c>
    </row>
    <row r="1759" spans="1:84" x14ac:dyDescent="0.35">
      <c r="A1759" s="2" t="s">
        <v>5526</v>
      </c>
      <c r="B1759" s="2" t="s">
        <v>5527</v>
      </c>
      <c r="C1759" s="2" t="s">
        <v>5528</v>
      </c>
      <c r="D1759" s="2" t="s">
        <v>5529</v>
      </c>
      <c r="E1759" s="2" t="s">
        <v>5530</v>
      </c>
      <c r="F1759">
        <v>3</v>
      </c>
      <c r="G1759" s="2" t="s">
        <v>117</v>
      </c>
      <c r="H1759">
        <v>7</v>
      </c>
      <c r="I1759" s="2" t="s">
        <v>785</v>
      </c>
      <c r="J1759">
        <v>99</v>
      </c>
      <c r="K1759" s="2" t="s">
        <v>96</v>
      </c>
      <c r="L1759">
        <v>6</v>
      </c>
      <c r="M1759" s="2" t="s">
        <v>1998</v>
      </c>
      <c r="N1759">
        <v>40</v>
      </c>
      <c r="O1759" s="2" t="s">
        <v>5475</v>
      </c>
      <c r="P1759">
        <v>999</v>
      </c>
      <c r="Q1759" s="2" t="s">
        <v>5476</v>
      </c>
      <c r="R1759" t="s">
        <v>82</v>
      </c>
      <c r="S1759" t="s">
        <v>82</v>
      </c>
      <c r="T1759" s="2" t="s">
        <v>519</v>
      </c>
      <c r="U1759" s="2" t="s">
        <v>520</v>
      </c>
      <c r="V1759">
        <v>611</v>
      </c>
      <c r="W1759" s="2" t="s">
        <v>2401</v>
      </c>
      <c r="X1759">
        <v>36006.160000000003</v>
      </c>
      <c r="Y1759">
        <v>36006.160000000003</v>
      </c>
      <c r="AD1759">
        <v>25204.31</v>
      </c>
      <c r="AF1759">
        <v>0</v>
      </c>
      <c r="AI1759">
        <v>10801.84</v>
      </c>
      <c r="AO1759">
        <v>72012</v>
      </c>
      <c r="AQ1759">
        <v>72012.31</v>
      </c>
      <c r="AR1759">
        <v>0</v>
      </c>
      <c r="AS1759">
        <v>0</v>
      </c>
      <c r="AT1759">
        <v>36006.160000000003</v>
      </c>
      <c r="AU1759">
        <v>36006.160000000003</v>
      </c>
      <c r="AZ1759">
        <v>25204.31</v>
      </c>
      <c r="BB1759">
        <v>0</v>
      </c>
      <c r="BE1759">
        <v>10801.84</v>
      </c>
      <c r="BK1759">
        <v>72012</v>
      </c>
      <c r="BL1759">
        <v>72012.31</v>
      </c>
      <c r="BM1759">
        <v>72012.31</v>
      </c>
      <c r="BN1759">
        <v>72012.31</v>
      </c>
      <c r="BP1759">
        <v>72012.31</v>
      </c>
      <c r="BQ1759">
        <v>72012.31</v>
      </c>
      <c r="BR1759">
        <v>0</v>
      </c>
      <c r="BS1759">
        <v>144024.62</v>
      </c>
      <c r="BT1759">
        <v>20180301</v>
      </c>
      <c r="BU1759" t="str">
        <f t="shared" si="81"/>
        <v>2018</v>
      </c>
      <c r="BV1759">
        <v>20200405</v>
      </c>
      <c r="BW1759" t="str">
        <f t="shared" si="82"/>
        <v>2020</v>
      </c>
      <c r="BX1759">
        <v>20200405</v>
      </c>
      <c r="BY1759" t="str">
        <f t="shared" si="83"/>
        <v>2020</v>
      </c>
      <c r="BZ1759" s="2" t="s">
        <v>131</v>
      </c>
      <c r="CA1759" s="2" t="s">
        <v>778</v>
      </c>
      <c r="CB1759" s="2" t="s">
        <v>455</v>
      </c>
      <c r="CC1759" s="2" t="s">
        <v>788</v>
      </c>
      <c r="CD1759" s="2" t="s">
        <v>789</v>
      </c>
      <c r="CE1759">
        <v>0</v>
      </c>
      <c r="CF1759">
        <v>20201231</v>
      </c>
    </row>
    <row r="1760" spans="1:84" x14ac:dyDescent="0.35">
      <c r="A1760" s="2" t="s">
        <v>6607</v>
      </c>
      <c r="B1760" s="2" t="s">
        <v>6608</v>
      </c>
      <c r="C1760" s="2" t="s">
        <v>6609</v>
      </c>
      <c r="D1760" s="2" t="s">
        <v>6610</v>
      </c>
      <c r="E1760" s="2" t="s">
        <v>6611</v>
      </c>
      <c r="F1760">
        <v>3</v>
      </c>
      <c r="G1760" s="2" t="s">
        <v>117</v>
      </c>
      <c r="H1760">
        <v>7</v>
      </c>
      <c r="I1760" s="2" t="s">
        <v>785</v>
      </c>
      <c r="J1760">
        <v>19</v>
      </c>
      <c r="K1760" s="2" t="s">
        <v>786</v>
      </c>
      <c r="L1760">
        <v>9</v>
      </c>
      <c r="M1760" s="2" t="s">
        <v>113</v>
      </c>
      <c r="N1760">
        <v>26</v>
      </c>
      <c r="O1760" s="2" t="s">
        <v>1785</v>
      </c>
      <c r="P1760">
        <v>102</v>
      </c>
      <c r="Q1760" s="2" t="s">
        <v>5463</v>
      </c>
      <c r="R1760" t="s">
        <v>82</v>
      </c>
      <c r="S1760" t="s">
        <v>82</v>
      </c>
      <c r="T1760" s="2" t="s">
        <v>519</v>
      </c>
      <c r="U1760" s="2" t="s">
        <v>520</v>
      </c>
      <c r="V1760">
        <v>602</v>
      </c>
      <c r="W1760" s="2" t="s">
        <v>2431</v>
      </c>
      <c r="X1760">
        <v>36000</v>
      </c>
      <c r="Y1760">
        <v>36000</v>
      </c>
      <c r="AD1760">
        <v>25200</v>
      </c>
      <c r="AF1760">
        <v>0</v>
      </c>
      <c r="AI1760">
        <v>10800</v>
      </c>
      <c r="AQ1760">
        <v>72000</v>
      </c>
      <c r="AR1760">
        <v>0</v>
      </c>
      <c r="AS1760">
        <v>0</v>
      </c>
      <c r="AT1760">
        <v>36000</v>
      </c>
      <c r="AU1760">
        <v>36000</v>
      </c>
      <c r="AZ1760">
        <v>25200</v>
      </c>
      <c r="BB1760">
        <v>0</v>
      </c>
      <c r="BE1760">
        <v>10800</v>
      </c>
      <c r="BL1760">
        <v>72000</v>
      </c>
      <c r="BM1760">
        <v>72000</v>
      </c>
      <c r="BN1760">
        <v>72000</v>
      </c>
      <c r="BS1760">
        <v>0</v>
      </c>
      <c r="BT1760">
        <v>20190531</v>
      </c>
      <c r="BU1760" t="str">
        <f t="shared" si="81"/>
        <v>2019</v>
      </c>
      <c r="BV1760">
        <v>20211110</v>
      </c>
      <c r="BW1760" t="str">
        <f t="shared" si="82"/>
        <v>2021</v>
      </c>
      <c r="BY1760" t="str">
        <f t="shared" si="83"/>
        <v/>
      </c>
      <c r="BZ1760" s="2" t="s">
        <v>101</v>
      </c>
      <c r="CA1760" s="2" t="s">
        <v>91</v>
      </c>
      <c r="CB1760" s="2" t="s">
        <v>92</v>
      </c>
      <c r="CC1760" s="2" t="s">
        <v>788</v>
      </c>
      <c r="CD1760" s="2" t="s">
        <v>789</v>
      </c>
      <c r="CE1760">
        <v>0</v>
      </c>
      <c r="CF1760">
        <v>20201231</v>
      </c>
    </row>
    <row r="1761" spans="1:84" x14ac:dyDescent="0.35">
      <c r="A1761" s="2" t="s">
        <v>6622</v>
      </c>
      <c r="B1761" s="2" t="s">
        <v>6623</v>
      </c>
      <c r="C1761" s="2" t="s">
        <v>6624</v>
      </c>
      <c r="D1761" s="2" t="s">
        <v>6625</v>
      </c>
      <c r="E1761" s="2" t="s">
        <v>6626</v>
      </c>
      <c r="F1761">
        <v>3</v>
      </c>
      <c r="G1761" s="2" t="s">
        <v>117</v>
      </c>
      <c r="H1761">
        <v>7</v>
      </c>
      <c r="I1761" s="2" t="s">
        <v>785</v>
      </c>
      <c r="J1761">
        <v>19</v>
      </c>
      <c r="K1761" s="2" t="s">
        <v>786</v>
      </c>
      <c r="L1761">
        <v>9</v>
      </c>
      <c r="M1761" s="2" t="s">
        <v>113</v>
      </c>
      <c r="N1761">
        <v>26</v>
      </c>
      <c r="O1761" s="2" t="s">
        <v>1785</v>
      </c>
      <c r="P1761">
        <v>102</v>
      </c>
      <c r="Q1761" s="2" t="s">
        <v>5463</v>
      </c>
      <c r="R1761" t="s">
        <v>82</v>
      </c>
      <c r="S1761" t="s">
        <v>82</v>
      </c>
      <c r="T1761" s="2" t="s">
        <v>519</v>
      </c>
      <c r="U1761" s="2" t="s">
        <v>520</v>
      </c>
      <c r="V1761">
        <v>606</v>
      </c>
      <c r="W1761" s="2" t="s">
        <v>2404</v>
      </c>
      <c r="X1761">
        <v>36000</v>
      </c>
      <c r="Y1761">
        <v>36000</v>
      </c>
      <c r="AD1761">
        <v>25200</v>
      </c>
      <c r="AF1761">
        <v>0</v>
      </c>
      <c r="AI1761">
        <v>10800</v>
      </c>
      <c r="AQ1761">
        <v>72000</v>
      </c>
      <c r="AR1761">
        <v>0</v>
      </c>
      <c r="AS1761">
        <v>0</v>
      </c>
      <c r="AT1761">
        <v>36000</v>
      </c>
      <c r="AU1761">
        <v>36000</v>
      </c>
      <c r="AZ1761">
        <v>25200</v>
      </c>
      <c r="BB1761">
        <v>0</v>
      </c>
      <c r="BE1761">
        <v>10800</v>
      </c>
      <c r="BL1761">
        <v>72000</v>
      </c>
      <c r="BM1761">
        <v>72000</v>
      </c>
      <c r="BN1761">
        <v>72000</v>
      </c>
      <c r="BS1761">
        <v>0</v>
      </c>
      <c r="BT1761">
        <v>20190531</v>
      </c>
      <c r="BU1761" t="str">
        <f t="shared" si="81"/>
        <v>2019</v>
      </c>
      <c r="BV1761">
        <v>20220210</v>
      </c>
      <c r="BW1761" t="str">
        <f t="shared" si="82"/>
        <v>2022</v>
      </c>
      <c r="BY1761" t="str">
        <f t="shared" si="83"/>
        <v/>
      </c>
      <c r="BZ1761" s="2" t="s">
        <v>101</v>
      </c>
      <c r="CA1761" s="2" t="s">
        <v>91</v>
      </c>
      <c r="CB1761" s="2" t="s">
        <v>92</v>
      </c>
      <c r="CC1761" s="2" t="s">
        <v>788</v>
      </c>
      <c r="CD1761" s="2" t="s">
        <v>789</v>
      </c>
      <c r="CE1761">
        <v>0</v>
      </c>
      <c r="CF1761">
        <v>20201231</v>
      </c>
    </row>
    <row r="1762" spans="1:84" x14ac:dyDescent="0.35">
      <c r="A1762" s="2" t="s">
        <v>6637</v>
      </c>
      <c r="B1762" s="2" t="s">
        <v>6638</v>
      </c>
      <c r="C1762" s="2" t="s">
        <v>6639</v>
      </c>
      <c r="D1762" s="2" t="s">
        <v>6640</v>
      </c>
      <c r="E1762" s="2" t="s">
        <v>6641</v>
      </c>
      <c r="F1762">
        <v>3</v>
      </c>
      <c r="G1762" s="2" t="s">
        <v>117</v>
      </c>
      <c r="H1762">
        <v>7</v>
      </c>
      <c r="I1762" s="2" t="s">
        <v>785</v>
      </c>
      <c r="J1762">
        <v>19</v>
      </c>
      <c r="K1762" s="2" t="s">
        <v>786</v>
      </c>
      <c r="L1762">
        <v>9</v>
      </c>
      <c r="M1762" s="2" t="s">
        <v>113</v>
      </c>
      <c r="N1762">
        <v>26</v>
      </c>
      <c r="O1762" s="2" t="s">
        <v>1785</v>
      </c>
      <c r="P1762">
        <v>102</v>
      </c>
      <c r="Q1762" s="2" t="s">
        <v>5463</v>
      </c>
      <c r="R1762" t="s">
        <v>82</v>
      </c>
      <c r="S1762" t="s">
        <v>82</v>
      </c>
      <c r="T1762" s="2" t="s">
        <v>519</v>
      </c>
      <c r="U1762" s="2" t="s">
        <v>520</v>
      </c>
      <c r="V1762">
        <v>609</v>
      </c>
      <c r="W1762" s="2" t="s">
        <v>2428</v>
      </c>
      <c r="X1762">
        <v>36000</v>
      </c>
      <c r="Y1762">
        <v>36000</v>
      </c>
      <c r="AD1762">
        <v>25200</v>
      </c>
      <c r="AF1762">
        <v>0</v>
      </c>
      <c r="AI1762">
        <v>10800</v>
      </c>
      <c r="AQ1762">
        <v>72000</v>
      </c>
      <c r="AR1762">
        <v>0</v>
      </c>
      <c r="AS1762">
        <v>0</v>
      </c>
      <c r="AT1762">
        <v>36000</v>
      </c>
      <c r="AU1762">
        <v>36000</v>
      </c>
      <c r="AZ1762">
        <v>25200</v>
      </c>
      <c r="BB1762">
        <v>0</v>
      </c>
      <c r="BE1762">
        <v>10800</v>
      </c>
      <c r="BL1762">
        <v>72000</v>
      </c>
      <c r="BM1762">
        <v>72000</v>
      </c>
      <c r="BN1762">
        <v>72000</v>
      </c>
      <c r="BS1762">
        <v>0</v>
      </c>
      <c r="BT1762">
        <v>20200521</v>
      </c>
      <c r="BU1762" t="str">
        <f t="shared" si="81"/>
        <v>2020</v>
      </c>
      <c r="BV1762">
        <v>20220228</v>
      </c>
      <c r="BW1762" t="str">
        <f t="shared" si="82"/>
        <v>2022</v>
      </c>
      <c r="BY1762" t="str">
        <f t="shared" si="83"/>
        <v/>
      </c>
      <c r="BZ1762" s="2" t="s">
        <v>101</v>
      </c>
      <c r="CA1762" s="2" t="s">
        <v>91</v>
      </c>
      <c r="CB1762" s="2" t="s">
        <v>92</v>
      </c>
      <c r="CC1762" s="2" t="s">
        <v>788</v>
      </c>
      <c r="CD1762" s="2" t="s">
        <v>789</v>
      </c>
      <c r="CE1762">
        <v>0</v>
      </c>
      <c r="CF1762">
        <v>20201231</v>
      </c>
    </row>
    <row r="1763" spans="1:84" x14ac:dyDescent="0.35">
      <c r="A1763" s="2" t="s">
        <v>10952</v>
      </c>
      <c r="B1763" s="2" t="s">
        <v>10953</v>
      </c>
      <c r="C1763" s="2" t="s">
        <v>10954</v>
      </c>
      <c r="D1763" s="2" t="s">
        <v>10955</v>
      </c>
      <c r="E1763" s="2" t="s">
        <v>10956</v>
      </c>
      <c r="F1763">
        <v>1</v>
      </c>
      <c r="G1763" s="2" t="s">
        <v>166</v>
      </c>
      <c r="H1763">
        <v>7</v>
      </c>
      <c r="I1763" s="2" t="s">
        <v>785</v>
      </c>
      <c r="J1763">
        <v>99</v>
      </c>
      <c r="K1763" s="2" t="s">
        <v>96</v>
      </c>
      <c r="L1763">
        <v>8</v>
      </c>
      <c r="M1763" s="2" t="s">
        <v>127</v>
      </c>
      <c r="N1763">
        <v>62</v>
      </c>
      <c r="O1763" s="2" t="s">
        <v>2465</v>
      </c>
      <c r="P1763">
        <v>999</v>
      </c>
      <c r="Q1763" s="2" t="s">
        <v>3537</v>
      </c>
      <c r="R1763" t="s">
        <v>82</v>
      </c>
      <c r="S1763" t="s">
        <v>82</v>
      </c>
      <c r="T1763" s="2" t="s">
        <v>2001</v>
      </c>
      <c r="U1763" s="2" t="s">
        <v>2002</v>
      </c>
      <c r="V1763">
        <v>924</v>
      </c>
      <c r="W1763" s="2" t="s">
        <v>649</v>
      </c>
      <c r="X1763">
        <v>36000</v>
      </c>
      <c r="Y1763">
        <v>36000</v>
      </c>
      <c r="AD1763">
        <v>25200</v>
      </c>
      <c r="AF1763">
        <v>0</v>
      </c>
      <c r="AI1763">
        <v>10800</v>
      </c>
      <c r="AO1763">
        <v>48000</v>
      </c>
      <c r="AQ1763">
        <v>72000</v>
      </c>
      <c r="AR1763">
        <v>0</v>
      </c>
      <c r="AS1763">
        <v>0</v>
      </c>
      <c r="AT1763">
        <v>36000</v>
      </c>
      <c r="AU1763">
        <v>36000</v>
      </c>
      <c r="AZ1763">
        <v>25200</v>
      </c>
      <c r="BB1763">
        <v>0</v>
      </c>
      <c r="BE1763">
        <v>10800</v>
      </c>
      <c r="BK1763">
        <v>48000</v>
      </c>
      <c r="BL1763">
        <v>72000</v>
      </c>
      <c r="BM1763">
        <v>72000</v>
      </c>
      <c r="BN1763">
        <v>72000</v>
      </c>
      <c r="BS1763">
        <v>0</v>
      </c>
      <c r="BT1763">
        <v>20200923</v>
      </c>
      <c r="BU1763" t="str">
        <f t="shared" si="81"/>
        <v>2020</v>
      </c>
      <c r="BV1763">
        <v>20210923</v>
      </c>
      <c r="BW1763" t="str">
        <f t="shared" si="82"/>
        <v>2021</v>
      </c>
      <c r="BX1763">
        <v>20210923</v>
      </c>
      <c r="BY1763" t="str">
        <f t="shared" si="83"/>
        <v>2021</v>
      </c>
      <c r="BZ1763" s="2" t="s">
        <v>101</v>
      </c>
      <c r="CA1763" s="2" t="s">
        <v>91</v>
      </c>
      <c r="CB1763" s="2" t="s">
        <v>92</v>
      </c>
      <c r="CC1763" s="2" t="s">
        <v>2402</v>
      </c>
      <c r="CD1763" s="2" t="s">
        <v>525</v>
      </c>
      <c r="CE1763">
        <v>0</v>
      </c>
      <c r="CF1763">
        <v>20201231</v>
      </c>
    </row>
    <row r="1764" spans="1:84" x14ac:dyDescent="0.35">
      <c r="A1764" s="2" t="s">
        <v>19701</v>
      </c>
      <c r="B1764" s="2" t="s">
        <v>19702</v>
      </c>
      <c r="C1764" s="2" t="s">
        <v>19703</v>
      </c>
      <c r="D1764" s="2" t="s">
        <v>19704</v>
      </c>
      <c r="E1764" s="2" t="s">
        <v>19705</v>
      </c>
      <c r="F1764">
        <v>9</v>
      </c>
      <c r="G1764" s="2" t="s">
        <v>493</v>
      </c>
      <c r="H1764">
        <v>2</v>
      </c>
      <c r="I1764" s="2" t="s">
        <v>445</v>
      </c>
      <c r="J1764">
        <v>99</v>
      </c>
      <c r="K1764" s="2" t="s">
        <v>96</v>
      </c>
      <c r="L1764">
        <v>5</v>
      </c>
      <c r="M1764" s="2" t="s">
        <v>241</v>
      </c>
      <c r="N1764">
        <v>99</v>
      </c>
      <c r="O1764" s="2" t="s">
        <v>684</v>
      </c>
      <c r="P1764">
        <v>999</v>
      </c>
      <c r="Q1764" s="2" t="s">
        <v>685</v>
      </c>
      <c r="R1764" t="s">
        <v>82</v>
      </c>
      <c r="S1764" t="s">
        <v>82</v>
      </c>
      <c r="T1764" s="2" t="s">
        <v>88</v>
      </c>
      <c r="U1764" s="2" t="s">
        <v>89</v>
      </c>
      <c r="V1764">
        <v>1405</v>
      </c>
      <c r="W1764" s="2" t="s">
        <v>19071</v>
      </c>
      <c r="AE1764">
        <v>72000</v>
      </c>
      <c r="AF1764">
        <v>0</v>
      </c>
      <c r="AQ1764">
        <v>72000</v>
      </c>
      <c r="AR1764">
        <v>0</v>
      </c>
      <c r="AS1764">
        <v>0</v>
      </c>
      <c r="BA1764">
        <v>72000</v>
      </c>
      <c r="BB1764">
        <v>0</v>
      </c>
      <c r="BL1764">
        <v>72000</v>
      </c>
      <c r="BS1764">
        <v>0</v>
      </c>
      <c r="BT1764">
        <v>20200601</v>
      </c>
      <c r="BU1764" t="str">
        <f t="shared" si="81"/>
        <v>2020</v>
      </c>
      <c r="BV1764">
        <v>20210630</v>
      </c>
      <c r="BW1764" t="str">
        <f t="shared" si="82"/>
        <v>2021</v>
      </c>
      <c r="BY1764" t="str">
        <f t="shared" si="83"/>
        <v/>
      </c>
      <c r="BZ1764" s="2" t="s">
        <v>101</v>
      </c>
      <c r="CA1764" s="2" t="s">
        <v>91</v>
      </c>
      <c r="CB1764" s="2" t="s">
        <v>3059</v>
      </c>
      <c r="CC1764" s="2" t="s">
        <v>595</v>
      </c>
      <c r="CD1764" s="2" t="s">
        <v>596</v>
      </c>
      <c r="CE1764">
        <v>0</v>
      </c>
      <c r="CF1764">
        <v>20201231</v>
      </c>
    </row>
    <row r="1765" spans="1:84" x14ac:dyDescent="0.35">
      <c r="A1765" s="2" t="s">
        <v>20380</v>
      </c>
      <c r="B1765" s="2" t="s">
        <v>20381</v>
      </c>
      <c r="C1765" s="2" t="s">
        <v>20382</v>
      </c>
      <c r="D1765" s="2" t="s">
        <v>20383</v>
      </c>
      <c r="E1765" s="2" t="s">
        <v>20384</v>
      </c>
      <c r="F1765">
        <v>1</v>
      </c>
      <c r="G1765" s="2" t="s">
        <v>166</v>
      </c>
      <c r="H1765">
        <v>7</v>
      </c>
      <c r="I1765" s="2" t="s">
        <v>785</v>
      </c>
      <c r="J1765">
        <v>19</v>
      </c>
      <c r="K1765" s="2" t="s">
        <v>786</v>
      </c>
      <c r="L1765">
        <v>9</v>
      </c>
      <c r="M1765" s="2" t="s">
        <v>113</v>
      </c>
      <c r="N1765">
        <v>21</v>
      </c>
      <c r="O1765" s="2" t="s">
        <v>200</v>
      </c>
      <c r="P1765">
        <v>229</v>
      </c>
      <c r="Q1765" s="2" t="s">
        <v>201</v>
      </c>
      <c r="R1765" t="s">
        <v>82</v>
      </c>
      <c r="S1765" t="s">
        <v>82</v>
      </c>
      <c r="T1765" s="2" t="s">
        <v>1346</v>
      </c>
      <c r="U1765" s="2" t="s">
        <v>1347</v>
      </c>
      <c r="V1765">
        <v>0</v>
      </c>
      <c r="W1765" s="2" t="s">
        <v>112</v>
      </c>
      <c r="X1765">
        <v>37800</v>
      </c>
      <c r="Y1765">
        <v>37800</v>
      </c>
      <c r="AD1765">
        <v>12600</v>
      </c>
      <c r="AF1765">
        <v>0</v>
      </c>
      <c r="AM1765">
        <v>21600</v>
      </c>
      <c r="AQ1765">
        <v>72000</v>
      </c>
      <c r="AR1765">
        <v>0</v>
      </c>
      <c r="AS1765">
        <v>0</v>
      </c>
      <c r="AT1765">
        <v>37800</v>
      </c>
      <c r="AU1765">
        <v>37800</v>
      </c>
      <c r="AZ1765">
        <v>12600</v>
      </c>
      <c r="BB1765">
        <v>0</v>
      </c>
      <c r="BI1765">
        <v>21600</v>
      </c>
      <c r="BL1765">
        <v>72000</v>
      </c>
      <c r="BM1765">
        <v>50400</v>
      </c>
      <c r="BN1765">
        <v>50400</v>
      </c>
      <c r="BP1765">
        <v>47250</v>
      </c>
      <c r="BQ1765">
        <v>47250</v>
      </c>
      <c r="BR1765">
        <v>0</v>
      </c>
      <c r="BS1765">
        <v>67500</v>
      </c>
      <c r="BT1765">
        <v>20170628</v>
      </c>
      <c r="BU1765" t="str">
        <f t="shared" si="81"/>
        <v>2017</v>
      </c>
      <c r="BV1765">
        <v>20180726</v>
      </c>
      <c r="BW1765" t="str">
        <f t="shared" si="82"/>
        <v>2018</v>
      </c>
      <c r="BX1765">
        <v>20180721</v>
      </c>
      <c r="BY1765" t="str">
        <f t="shared" si="83"/>
        <v>2018</v>
      </c>
      <c r="BZ1765" s="2" t="s">
        <v>91</v>
      </c>
      <c r="CA1765" s="2" t="s">
        <v>91</v>
      </c>
      <c r="CB1765" s="2" t="s">
        <v>455</v>
      </c>
      <c r="CC1765" s="2" t="s">
        <v>788</v>
      </c>
      <c r="CD1765" s="2" t="s">
        <v>789</v>
      </c>
      <c r="CE1765">
        <v>0</v>
      </c>
      <c r="CF1765">
        <v>20201231</v>
      </c>
    </row>
    <row r="1766" spans="1:84" x14ac:dyDescent="0.35">
      <c r="A1766" s="2" t="s">
        <v>24493</v>
      </c>
      <c r="B1766" s="2" t="s">
        <v>24492</v>
      </c>
      <c r="C1766" s="2" t="s">
        <v>24489</v>
      </c>
      <c r="D1766" s="2" t="s">
        <v>24489</v>
      </c>
      <c r="E1766" s="2" t="s">
        <v>24494</v>
      </c>
      <c r="F1766">
        <v>1</v>
      </c>
      <c r="G1766" s="2" t="s">
        <v>166</v>
      </c>
      <c r="H1766">
        <v>2</v>
      </c>
      <c r="I1766" s="2" t="s">
        <v>445</v>
      </c>
      <c r="J1766">
        <v>12</v>
      </c>
      <c r="K1766" s="2" t="s">
        <v>452</v>
      </c>
      <c r="L1766">
        <v>8</v>
      </c>
      <c r="M1766" s="2" t="s">
        <v>127</v>
      </c>
      <c r="N1766">
        <v>61</v>
      </c>
      <c r="O1766" s="2" t="s">
        <v>128</v>
      </c>
      <c r="P1766">
        <v>617</v>
      </c>
      <c r="Q1766" s="2" t="s">
        <v>5513</v>
      </c>
      <c r="R1766" t="s">
        <v>82</v>
      </c>
      <c r="S1766" t="s">
        <v>82</v>
      </c>
      <c r="T1766" s="2" t="s">
        <v>106</v>
      </c>
      <c r="U1766" s="2" t="s">
        <v>107</v>
      </c>
      <c r="V1766">
        <v>0</v>
      </c>
      <c r="W1766" s="2" t="s">
        <v>112</v>
      </c>
      <c r="AD1766">
        <v>72000</v>
      </c>
      <c r="AF1766">
        <v>0</v>
      </c>
      <c r="AQ1766">
        <v>72000</v>
      </c>
      <c r="AR1766">
        <v>0</v>
      </c>
      <c r="AS1766">
        <v>0</v>
      </c>
      <c r="AZ1766">
        <v>72000</v>
      </c>
      <c r="BB1766">
        <v>0</v>
      </c>
      <c r="BL1766">
        <v>72000</v>
      </c>
      <c r="BM1766">
        <v>72000</v>
      </c>
      <c r="BN1766">
        <v>72000</v>
      </c>
      <c r="BS1766">
        <v>0</v>
      </c>
      <c r="BT1766">
        <v>20140101</v>
      </c>
      <c r="BU1766" t="str">
        <f t="shared" si="81"/>
        <v>2014</v>
      </c>
      <c r="BV1766">
        <v>20170101</v>
      </c>
      <c r="BW1766" t="str">
        <f t="shared" si="82"/>
        <v>2017</v>
      </c>
      <c r="BY1766" t="str">
        <f t="shared" si="83"/>
        <v/>
      </c>
      <c r="BZ1766" s="2" t="s">
        <v>101</v>
      </c>
      <c r="CA1766" s="2" t="s">
        <v>91</v>
      </c>
      <c r="CB1766" s="2" t="s">
        <v>92</v>
      </c>
      <c r="CC1766" s="2" t="s">
        <v>449</v>
      </c>
      <c r="CD1766" s="2" t="s">
        <v>450</v>
      </c>
      <c r="CE1766">
        <v>0</v>
      </c>
      <c r="CF1766">
        <v>20201231</v>
      </c>
    </row>
    <row r="1767" spans="1:84" x14ac:dyDescent="0.35">
      <c r="A1767" s="2" t="s">
        <v>6591</v>
      </c>
      <c r="B1767" s="2" t="s">
        <v>6592</v>
      </c>
      <c r="C1767" s="2" t="s">
        <v>6593</v>
      </c>
      <c r="D1767" s="2" t="s">
        <v>6594</v>
      </c>
      <c r="E1767" s="2" t="s">
        <v>6595</v>
      </c>
      <c r="F1767">
        <v>3</v>
      </c>
      <c r="G1767" s="2" t="s">
        <v>117</v>
      </c>
      <c r="H1767">
        <v>7</v>
      </c>
      <c r="I1767" s="2" t="s">
        <v>785</v>
      </c>
      <c r="J1767">
        <v>19</v>
      </c>
      <c r="K1767" s="2" t="s">
        <v>786</v>
      </c>
      <c r="L1767">
        <v>9</v>
      </c>
      <c r="M1767" s="2" t="s">
        <v>113</v>
      </c>
      <c r="N1767">
        <v>26</v>
      </c>
      <c r="O1767" s="2" t="s">
        <v>1785</v>
      </c>
      <c r="P1767">
        <v>102</v>
      </c>
      <c r="Q1767" s="2" t="s">
        <v>5463</v>
      </c>
      <c r="R1767" t="s">
        <v>82</v>
      </c>
      <c r="S1767" t="s">
        <v>82</v>
      </c>
      <c r="T1767" s="2" t="s">
        <v>519</v>
      </c>
      <c r="U1767" s="2" t="s">
        <v>520</v>
      </c>
      <c r="V1767">
        <v>608</v>
      </c>
      <c r="W1767" s="2" t="s">
        <v>2640</v>
      </c>
      <c r="X1767">
        <v>35999.910000000003</v>
      </c>
      <c r="Y1767">
        <v>35999.910000000003</v>
      </c>
      <c r="AD1767">
        <v>25199.93</v>
      </c>
      <c r="AF1767">
        <v>0</v>
      </c>
      <c r="AI1767">
        <v>10799.96</v>
      </c>
      <c r="AQ1767">
        <v>71999.8</v>
      </c>
      <c r="AR1767">
        <v>0</v>
      </c>
      <c r="AS1767">
        <v>0</v>
      </c>
      <c r="AT1767">
        <v>35999.910000000003</v>
      </c>
      <c r="AU1767">
        <v>35999.910000000003</v>
      </c>
      <c r="AZ1767">
        <v>25199.93</v>
      </c>
      <c r="BB1767">
        <v>0</v>
      </c>
      <c r="BE1767">
        <v>10799.96</v>
      </c>
      <c r="BL1767">
        <v>71999.8</v>
      </c>
      <c r="BM1767">
        <v>71999.8</v>
      </c>
      <c r="BN1767">
        <v>71999.8</v>
      </c>
      <c r="BP1767">
        <v>7070.2</v>
      </c>
      <c r="BQ1767">
        <v>7070.2</v>
      </c>
      <c r="BR1767">
        <v>0</v>
      </c>
      <c r="BS1767">
        <v>0</v>
      </c>
      <c r="BT1767">
        <v>20190531</v>
      </c>
      <c r="BU1767" t="str">
        <f t="shared" si="81"/>
        <v>2019</v>
      </c>
      <c r="BV1767">
        <v>20211110</v>
      </c>
      <c r="BW1767" t="str">
        <f t="shared" si="82"/>
        <v>2021</v>
      </c>
      <c r="BY1767" t="str">
        <f t="shared" si="83"/>
        <v/>
      </c>
      <c r="BZ1767" s="2" t="s">
        <v>91</v>
      </c>
      <c r="CA1767" s="2" t="s">
        <v>91</v>
      </c>
      <c r="CB1767" s="2" t="s">
        <v>92</v>
      </c>
      <c r="CC1767" s="2" t="s">
        <v>788</v>
      </c>
      <c r="CD1767" s="2" t="s">
        <v>789</v>
      </c>
      <c r="CE1767">
        <v>0</v>
      </c>
      <c r="CF1767">
        <v>20201231</v>
      </c>
    </row>
    <row r="1768" spans="1:84" x14ac:dyDescent="0.35">
      <c r="A1768" s="2" t="s">
        <v>6617</v>
      </c>
      <c r="B1768" s="2" t="s">
        <v>6618</v>
      </c>
      <c r="C1768" s="2" t="s">
        <v>6619</v>
      </c>
      <c r="D1768" s="2" t="s">
        <v>6620</v>
      </c>
      <c r="E1768" s="2" t="s">
        <v>6621</v>
      </c>
      <c r="F1768">
        <v>3</v>
      </c>
      <c r="G1768" s="2" t="s">
        <v>117</v>
      </c>
      <c r="H1768">
        <v>7</v>
      </c>
      <c r="I1768" s="2" t="s">
        <v>785</v>
      </c>
      <c r="J1768">
        <v>19</v>
      </c>
      <c r="K1768" s="2" t="s">
        <v>786</v>
      </c>
      <c r="L1768">
        <v>9</v>
      </c>
      <c r="M1768" s="2" t="s">
        <v>113</v>
      </c>
      <c r="N1768">
        <v>26</v>
      </c>
      <c r="O1768" s="2" t="s">
        <v>1785</v>
      </c>
      <c r="P1768">
        <v>102</v>
      </c>
      <c r="Q1768" s="2" t="s">
        <v>5463</v>
      </c>
      <c r="R1768" t="s">
        <v>82</v>
      </c>
      <c r="S1768" t="s">
        <v>82</v>
      </c>
      <c r="T1768" s="2" t="s">
        <v>519</v>
      </c>
      <c r="U1768" s="2" t="s">
        <v>520</v>
      </c>
      <c r="V1768">
        <v>609</v>
      </c>
      <c r="W1768" s="2" t="s">
        <v>2428</v>
      </c>
      <c r="X1768">
        <v>35999.910000000003</v>
      </c>
      <c r="Y1768">
        <v>35999.910000000003</v>
      </c>
      <c r="AD1768">
        <v>25199.93</v>
      </c>
      <c r="AF1768">
        <v>0</v>
      </c>
      <c r="AI1768">
        <v>10799.96</v>
      </c>
      <c r="AQ1768">
        <v>71999.8</v>
      </c>
      <c r="AR1768">
        <v>0</v>
      </c>
      <c r="AS1768">
        <v>0</v>
      </c>
      <c r="AT1768">
        <v>35999.910000000003</v>
      </c>
      <c r="AU1768">
        <v>35999.910000000003</v>
      </c>
      <c r="AZ1768">
        <v>25199.93</v>
      </c>
      <c r="BB1768">
        <v>0</v>
      </c>
      <c r="BE1768">
        <v>10799.96</v>
      </c>
      <c r="BL1768">
        <v>71999.8</v>
      </c>
      <c r="BM1768">
        <v>71999.8</v>
      </c>
      <c r="BN1768">
        <v>71999.8</v>
      </c>
      <c r="BS1768">
        <v>0</v>
      </c>
      <c r="BT1768">
        <v>20190531</v>
      </c>
      <c r="BU1768" t="str">
        <f t="shared" si="81"/>
        <v>2019</v>
      </c>
      <c r="BV1768">
        <v>20220210</v>
      </c>
      <c r="BW1768" t="str">
        <f t="shared" si="82"/>
        <v>2022</v>
      </c>
      <c r="BY1768" t="str">
        <f t="shared" si="83"/>
        <v/>
      </c>
      <c r="BZ1768" s="2" t="s">
        <v>101</v>
      </c>
      <c r="CA1768" s="2" t="s">
        <v>91</v>
      </c>
      <c r="CB1768" s="2" t="s">
        <v>92</v>
      </c>
      <c r="CC1768" s="2" t="s">
        <v>788</v>
      </c>
      <c r="CD1768" s="2" t="s">
        <v>789</v>
      </c>
      <c r="CE1768">
        <v>0</v>
      </c>
      <c r="CF1768">
        <v>20201231</v>
      </c>
    </row>
    <row r="1769" spans="1:84" x14ac:dyDescent="0.35">
      <c r="A1769" s="2" t="s">
        <v>6632</v>
      </c>
      <c r="B1769" s="2" t="s">
        <v>6633</v>
      </c>
      <c r="C1769" s="2" t="s">
        <v>6634</v>
      </c>
      <c r="D1769" s="2" t="s">
        <v>6635</v>
      </c>
      <c r="E1769" s="2" t="s">
        <v>6636</v>
      </c>
      <c r="F1769">
        <v>3</v>
      </c>
      <c r="G1769" s="2" t="s">
        <v>117</v>
      </c>
      <c r="H1769">
        <v>7</v>
      </c>
      <c r="I1769" s="2" t="s">
        <v>785</v>
      </c>
      <c r="J1769">
        <v>19</v>
      </c>
      <c r="K1769" s="2" t="s">
        <v>786</v>
      </c>
      <c r="L1769">
        <v>9</v>
      </c>
      <c r="M1769" s="2" t="s">
        <v>113</v>
      </c>
      <c r="N1769">
        <v>26</v>
      </c>
      <c r="O1769" s="2" t="s">
        <v>1785</v>
      </c>
      <c r="P1769">
        <v>102</v>
      </c>
      <c r="Q1769" s="2" t="s">
        <v>5463</v>
      </c>
      <c r="R1769" t="s">
        <v>82</v>
      </c>
      <c r="S1769" t="s">
        <v>82</v>
      </c>
      <c r="T1769" s="2" t="s">
        <v>519</v>
      </c>
      <c r="U1769" s="2" t="s">
        <v>520</v>
      </c>
      <c r="V1769">
        <v>609</v>
      </c>
      <c r="W1769" s="2" t="s">
        <v>2428</v>
      </c>
      <c r="X1769">
        <v>35999.910000000003</v>
      </c>
      <c r="Y1769">
        <v>35999.910000000003</v>
      </c>
      <c r="AD1769">
        <v>25199.93</v>
      </c>
      <c r="AF1769">
        <v>0</v>
      </c>
      <c r="AI1769">
        <v>10799.96</v>
      </c>
      <c r="AQ1769">
        <v>71999.8</v>
      </c>
      <c r="AR1769">
        <v>0</v>
      </c>
      <c r="AS1769">
        <v>0</v>
      </c>
      <c r="AT1769">
        <v>35999.910000000003</v>
      </c>
      <c r="AU1769">
        <v>35999.910000000003</v>
      </c>
      <c r="AZ1769">
        <v>25199.93</v>
      </c>
      <c r="BB1769">
        <v>0</v>
      </c>
      <c r="BE1769">
        <v>10799.96</v>
      </c>
      <c r="BL1769">
        <v>71999.8</v>
      </c>
      <c r="BM1769">
        <v>71999.8</v>
      </c>
      <c r="BN1769">
        <v>71999.8</v>
      </c>
      <c r="BS1769">
        <v>0</v>
      </c>
      <c r="BT1769">
        <v>20190531</v>
      </c>
      <c r="BU1769" t="str">
        <f t="shared" si="81"/>
        <v>2019</v>
      </c>
      <c r="BV1769">
        <v>20211110</v>
      </c>
      <c r="BW1769" t="str">
        <f t="shared" si="82"/>
        <v>2021</v>
      </c>
      <c r="BY1769" t="str">
        <f t="shared" si="83"/>
        <v/>
      </c>
      <c r="BZ1769" s="2" t="s">
        <v>101</v>
      </c>
      <c r="CA1769" s="2" t="s">
        <v>91</v>
      </c>
      <c r="CB1769" s="2" t="s">
        <v>92</v>
      </c>
      <c r="CC1769" s="2" t="s">
        <v>788</v>
      </c>
      <c r="CD1769" s="2" t="s">
        <v>789</v>
      </c>
      <c r="CE1769">
        <v>0</v>
      </c>
      <c r="CF1769">
        <v>20201231</v>
      </c>
    </row>
    <row r="1770" spans="1:84" x14ac:dyDescent="0.35">
      <c r="A1770" s="2" t="s">
        <v>6596</v>
      </c>
      <c r="B1770" s="2" t="s">
        <v>6597</v>
      </c>
      <c r="C1770" s="2" t="s">
        <v>6598</v>
      </c>
      <c r="D1770" s="2" t="s">
        <v>6599</v>
      </c>
      <c r="E1770" s="2" t="s">
        <v>6600</v>
      </c>
      <c r="F1770">
        <v>3</v>
      </c>
      <c r="G1770" s="2" t="s">
        <v>117</v>
      </c>
      <c r="H1770">
        <v>7</v>
      </c>
      <c r="I1770" s="2" t="s">
        <v>785</v>
      </c>
      <c r="J1770">
        <v>19</v>
      </c>
      <c r="K1770" s="2" t="s">
        <v>786</v>
      </c>
      <c r="L1770">
        <v>9</v>
      </c>
      <c r="M1770" s="2" t="s">
        <v>113</v>
      </c>
      <c r="N1770">
        <v>26</v>
      </c>
      <c r="O1770" s="2" t="s">
        <v>1785</v>
      </c>
      <c r="P1770">
        <v>102</v>
      </c>
      <c r="Q1770" s="2" t="s">
        <v>5463</v>
      </c>
      <c r="R1770" t="s">
        <v>82</v>
      </c>
      <c r="S1770" t="s">
        <v>82</v>
      </c>
      <c r="T1770" s="2" t="s">
        <v>519</v>
      </c>
      <c r="U1770" s="2" t="s">
        <v>520</v>
      </c>
      <c r="V1770">
        <v>609</v>
      </c>
      <c r="W1770" s="2" t="s">
        <v>2428</v>
      </c>
      <c r="X1770">
        <v>35999.89</v>
      </c>
      <c r="Y1770">
        <v>35999.89</v>
      </c>
      <c r="AD1770">
        <v>25199.919999999998</v>
      </c>
      <c r="AF1770">
        <v>0</v>
      </c>
      <c r="AI1770">
        <v>10799.94</v>
      </c>
      <c r="AQ1770">
        <v>71999.75</v>
      </c>
      <c r="AR1770">
        <v>0</v>
      </c>
      <c r="AS1770">
        <v>0</v>
      </c>
      <c r="AT1770">
        <v>35999.89</v>
      </c>
      <c r="AU1770">
        <v>35999.89</v>
      </c>
      <c r="AZ1770">
        <v>25199.919999999998</v>
      </c>
      <c r="BB1770">
        <v>0</v>
      </c>
      <c r="BE1770">
        <v>10799.94</v>
      </c>
      <c r="BL1770">
        <v>71999.75</v>
      </c>
      <c r="BM1770">
        <v>71999.75</v>
      </c>
      <c r="BN1770">
        <v>71999.75</v>
      </c>
      <c r="BS1770">
        <v>0</v>
      </c>
      <c r="BT1770">
        <v>20190531</v>
      </c>
      <c r="BU1770" t="str">
        <f t="shared" si="81"/>
        <v>2019</v>
      </c>
      <c r="BV1770">
        <v>20211117</v>
      </c>
      <c r="BW1770" t="str">
        <f t="shared" si="82"/>
        <v>2021</v>
      </c>
      <c r="BY1770" t="str">
        <f t="shared" si="83"/>
        <v/>
      </c>
      <c r="BZ1770" s="2" t="s">
        <v>101</v>
      </c>
      <c r="CA1770" s="2" t="s">
        <v>91</v>
      </c>
      <c r="CB1770" s="2" t="s">
        <v>92</v>
      </c>
      <c r="CC1770" s="2" t="s">
        <v>788</v>
      </c>
      <c r="CD1770" s="2" t="s">
        <v>789</v>
      </c>
      <c r="CE1770">
        <v>0</v>
      </c>
      <c r="CF1770">
        <v>20201231</v>
      </c>
    </row>
    <row r="1771" spans="1:84" x14ac:dyDescent="0.35">
      <c r="A1771" s="2" t="s">
        <v>6612</v>
      </c>
      <c r="B1771" s="2" t="s">
        <v>6613</v>
      </c>
      <c r="C1771" s="2" t="s">
        <v>6614</v>
      </c>
      <c r="D1771" s="2" t="s">
        <v>6615</v>
      </c>
      <c r="E1771" s="2" t="s">
        <v>6616</v>
      </c>
      <c r="F1771">
        <v>3</v>
      </c>
      <c r="G1771" s="2" t="s">
        <v>117</v>
      </c>
      <c r="H1771">
        <v>7</v>
      </c>
      <c r="I1771" s="2" t="s">
        <v>785</v>
      </c>
      <c r="J1771">
        <v>19</v>
      </c>
      <c r="K1771" s="2" t="s">
        <v>786</v>
      </c>
      <c r="L1771">
        <v>9</v>
      </c>
      <c r="M1771" s="2" t="s">
        <v>113</v>
      </c>
      <c r="N1771">
        <v>26</v>
      </c>
      <c r="O1771" s="2" t="s">
        <v>1785</v>
      </c>
      <c r="P1771">
        <v>102</v>
      </c>
      <c r="Q1771" s="2" t="s">
        <v>5463</v>
      </c>
      <c r="R1771" t="s">
        <v>82</v>
      </c>
      <c r="S1771" t="s">
        <v>82</v>
      </c>
      <c r="T1771" s="2" t="s">
        <v>519</v>
      </c>
      <c r="U1771" s="2" t="s">
        <v>520</v>
      </c>
      <c r="V1771">
        <v>602</v>
      </c>
      <c r="W1771" s="2" t="s">
        <v>2431</v>
      </c>
      <c r="X1771">
        <v>35999.74</v>
      </c>
      <c r="Y1771">
        <v>35999.74</v>
      </c>
      <c r="AD1771">
        <v>25199.81</v>
      </c>
      <c r="AF1771">
        <v>0</v>
      </c>
      <c r="AI1771">
        <v>10799.9</v>
      </c>
      <c r="AQ1771">
        <v>71999.45</v>
      </c>
      <c r="AR1771">
        <v>0</v>
      </c>
      <c r="AS1771">
        <v>0</v>
      </c>
      <c r="AT1771">
        <v>35999.74</v>
      </c>
      <c r="AU1771">
        <v>35999.74</v>
      </c>
      <c r="AZ1771">
        <v>25199.81</v>
      </c>
      <c r="BB1771">
        <v>0</v>
      </c>
      <c r="BE1771">
        <v>10799.9</v>
      </c>
      <c r="BL1771">
        <v>71999.45</v>
      </c>
      <c r="BM1771">
        <v>71999.45</v>
      </c>
      <c r="BN1771">
        <v>71999.45</v>
      </c>
      <c r="BS1771">
        <v>0</v>
      </c>
      <c r="BT1771">
        <v>20190531</v>
      </c>
      <c r="BU1771" t="str">
        <f t="shared" si="81"/>
        <v>2019</v>
      </c>
      <c r="BV1771">
        <v>20211117</v>
      </c>
      <c r="BW1771" t="str">
        <f t="shared" si="82"/>
        <v>2021</v>
      </c>
      <c r="BY1771" t="str">
        <f t="shared" si="83"/>
        <v/>
      </c>
      <c r="BZ1771" s="2" t="s">
        <v>101</v>
      </c>
      <c r="CA1771" s="2" t="s">
        <v>91</v>
      </c>
      <c r="CB1771" s="2" t="s">
        <v>92</v>
      </c>
      <c r="CC1771" s="2" t="s">
        <v>788</v>
      </c>
      <c r="CD1771" s="2" t="s">
        <v>789</v>
      </c>
      <c r="CE1771">
        <v>0</v>
      </c>
      <c r="CF1771">
        <v>20201231</v>
      </c>
    </row>
    <row r="1772" spans="1:84" x14ac:dyDescent="0.35">
      <c r="A1772" s="2" t="s">
        <v>6601</v>
      </c>
      <c r="B1772" s="2" t="s">
        <v>6602</v>
      </c>
      <c r="C1772" s="2" t="s">
        <v>6603</v>
      </c>
      <c r="D1772" s="2" t="s">
        <v>6604</v>
      </c>
      <c r="E1772" s="2" t="s">
        <v>6605</v>
      </c>
      <c r="F1772">
        <v>3</v>
      </c>
      <c r="G1772" s="2" t="s">
        <v>117</v>
      </c>
      <c r="H1772">
        <v>7</v>
      </c>
      <c r="I1772" s="2" t="s">
        <v>785</v>
      </c>
      <c r="J1772">
        <v>19</v>
      </c>
      <c r="K1772" s="2" t="s">
        <v>786</v>
      </c>
      <c r="L1772">
        <v>9</v>
      </c>
      <c r="M1772" s="2" t="s">
        <v>113</v>
      </c>
      <c r="N1772">
        <v>26</v>
      </c>
      <c r="O1772" s="2" t="s">
        <v>1785</v>
      </c>
      <c r="P1772">
        <v>102</v>
      </c>
      <c r="Q1772" s="2" t="s">
        <v>5463</v>
      </c>
      <c r="R1772" t="s">
        <v>82</v>
      </c>
      <c r="S1772" t="s">
        <v>82</v>
      </c>
      <c r="T1772" s="2" t="s">
        <v>519</v>
      </c>
      <c r="U1772" s="2" t="s">
        <v>520</v>
      </c>
      <c r="V1772">
        <v>609</v>
      </c>
      <c r="W1772" s="2" t="s">
        <v>2428</v>
      </c>
      <c r="X1772">
        <v>35999.64</v>
      </c>
      <c r="Y1772">
        <v>35999.64</v>
      </c>
      <c r="AD1772">
        <v>25199.74</v>
      </c>
      <c r="AF1772">
        <v>0</v>
      </c>
      <c r="AI1772">
        <v>10799.87</v>
      </c>
      <c r="AQ1772">
        <v>71999.25</v>
      </c>
      <c r="AR1772">
        <v>0</v>
      </c>
      <c r="AS1772">
        <v>0</v>
      </c>
      <c r="AT1772">
        <v>35999.64</v>
      </c>
      <c r="AU1772">
        <v>35999.64</v>
      </c>
      <c r="AZ1772">
        <v>25199.74</v>
      </c>
      <c r="BB1772">
        <v>0</v>
      </c>
      <c r="BE1772">
        <v>10799.87</v>
      </c>
      <c r="BL1772">
        <v>71999.25</v>
      </c>
      <c r="BM1772">
        <v>71999.25</v>
      </c>
      <c r="BN1772">
        <v>71999.25</v>
      </c>
      <c r="BS1772">
        <v>0</v>
      </c>
      <c r="BT1772">
        <v>20190531</v>
      </c>
      <c r="BU1772" t="str">
        <f t="shared" si="81"/>
        <v>2019</v>
      </c>
      <c r="BV1772">
        <v>20211110</v>
      </c>
      <c r="BW1772" t="str">
        <f t="shared" si="82"/>
        <v>2021</v>
      </c>
      <c r="BY1772" t="str">
        <f t="shared" si="83"/>
        <v/>
      </c>
      <c r="BZ1772" s="2" t="s">
        <v>101</v>
      </c>
      <c r="CA1772" s="2" t="s">
        <v>91</v>
      </c>
      <c r="CB1772" s="2" t="s">
        <v>92</v>
      </c>
      <c r="CC1772" s="2" t="s">
        <v>788</v>
      </c>
      <c r="CD1772" s="2" t="s">
        <v>789</v>
      </c>
      <c r="CE1772">
        <v>0</v>
      </c>
      <c r="CF1772">
        <v>20201231</v>
      </c>
    </row>
    <row r="1773" spans="1:84" x14ac:dyDescent="0.35">
      <c r="A1773" s="2" t="s">
        <v>6627</v>
      </c>
      <c r="B1773" s="2" t="s">
        <v>6628</v>
      </c>
      <c r="C1773" s="2" t="s">
        <v>6629</v>
      </c>
      <c r="D1773" s="2" t="s">
        <v>6630</v>
      </c>
      <c r="E1773" s="2" t="s">
        <v>6631</v>
      </c>
      <c r="F1773">
        <v>3</v>
      </c>
      <c r="G1773" s="2" t="s">
        <v>117</v>
      </c>
      <c r="H1773">
        <v>7</v>
      </c>
      <c r="I1773" s="2" t="s">
        <v>785</v>
      </c>
      <c r="J1773">
        <v>19</v>
      </c>
      <c r="K1773" s="2" t="s">
        <v>786</v>
      </c>
      <c r="L1773">
        <v>9</v>
      </c>
      <c r="M1773" s="2" t="s">
        <v>113</v>
      </c>
      <c r="N1773">
        <v>26</v>
      </c>
      <c r="O1773" s="2" t="s">
        <v>1785</v>
      </c>
      <c r="P1773">
        <v>102</v>
      </c>
      <c r="Q1773" s="2" t="s">
        <v>5463</v>
      </c>
      <c r="R1773" t="s">
        <v>82</v>
      </c>
      <c r="S1773" t="s">
        <v>82</v>
      </c>
      <c r="T1773" s="2" t="s">
        <v>519</v>
      </c>
      <c r="U1773" s="2" t="s">
        <v>520</v>
      </c>
      <c r="V1773">
        <v>608</v>
      </c>
      <c r="W1773" s="2" t="s">
        <v>2640</v>
      </c>
      <c r="X1773">
        <v>35999.410000000003</v>
      </c>
      <c r="Y1773">
        <v>35999.410000000003</v>
      </c>
      <c r="AD1773">
        <v>25199.58</v>
      </c>
      <c r="AF1773">
        <v>0</v>
      </c>
      <c r="AI1773">
        <v>10799.81</v>
      </c>
      <c r="AQ1773">
        <v>71998.8</v>
      </c>
      <c r="AR1773">
        <v>0</v>
      </c>
      <c r="AS1773">
        <v>0</v>
      </c>
      <c r="AT1773">
        <v>35999.410000000003</v>
      </c>
      <c r="AU1773">
        <v>35999.410000000003</v>
      </c>
      <c r="AZ1773">
        <v>25199.58</v>
      </c>
      <c r="BB1773">
        <v>0</v>
      </c>
      <c r="BE1773">
        <v>10799.81</v>
      </c>
      <c r="BL1773">
        <v>71998.8</v>
      </c>
      <c r="BM1773">
        <v>71998.8</v>
      </c>
      <c r="BN1773">
        <v>71998.8</v>
      </c>
      <c r="BP1773">
        <v>11454.35</v>
      </c>
      <c r="BQ1773">
        <v>11454.35</v>
      </c>
      <c r="BR1773">
        <v>0</v>
      </c>
      <c r="BS1773">
        <v>0</v>
      </c>
      <c r="BT1773">
        <v>20190531</v>
      </c>
      <c r="BU1773" t="str">
        <f t="shared" si="81"/>
        <v>2019</v>
      </c>
      <c r="BV1773">
        <v>20211110</v>
      </c>
      <c r="BW1773" t="str">
        <f t="shared" si="82"/>
        <v>2021</v>
      </c>
      <c r="BY1773" t="str">
        <f t="shared" si="83"/>
        <v/>
      </c>
      <c r="BZ1773" s="2" t="s">
        <v>91</v>
      </c>
      <c r="CA1773" s="2" t="s">
        <v>91</v>
      </c>
      <c r="CB1773" s="2" t="s">
        <v>92</v>
      </c>
      <c r="CC1773" s="2" t="s">
        <v>788</v>
      </c>
      <c r="CD1773" s="2" t="s">
        <v>789</v>
      </c>
      <c r="CE1773">
        <v>0</v>
      </c>
      <c r="CF1773">
        <v>20201231</v>
      </c>
    </row>
    <row r="1774" spans="1:84" x14ac:dyDescent="0.35">
      <c r="A1774" s="2" t="s">
        <v>13813</v>
      </c>
      <c r="B1774" s="2" t="s">
        <v>13814</v>
      </c>
      <c r="C1774" s="2" t="s">
        <v>13815</v>
      </c>
      <c r="D1774" s="2" t="s">
        <v>13816</v>
      </c>
      <c r="E1774" s="2" t="s">
        <v>13817</v>
      </c>
      <c r="F1774">
        <v>1</v>
      </c>
      <c r="G1774" s="2" t="s">
        <v>166</v>
      </c>
      <c r="H1774">
        <v>7</v>
      </c>
      <c r="I1774" s="2" t="s">
        <v>785</v>
      </c>
      <c r="J1774">
        <v>99</v>
      </c>
      <c r="K1774" s="2" t="s">
        <v>96</v>
      </c>
      <c r="L1774">
        <v>8</v>
      </c>
      <c r="M1774" s="2" t="s">
        <v>127</v>
      </c>
      <c r="N1774">
        <v>62</v>
      </c>
      <c r="O1774" s="2" t="s">
        <v>2465</v>
      </c>
      <c r="P1774">
        <v>999</v>
      </c>
      <c r="Q1774" s="2" t="s">
        <v>3537</v>
      </c>
      <c r="R1774" t="s">
        <v>82</v>
      </c>
      <c r="S1774" t="s">
        <v>82</v>
      </c>
      <c r="T1774" s="2" t="s">
        <v>2001</v>
      </c>
      <c r="U1774" s="2" t="s">
        <v>2002</v>
      </c>
      <c r="V1774">
        <v>948</v>
      </c>
      <c r="W1774" s="2" t="s">
        <v>6673</v>
      </c>
      <c r="X1774">
        <v>35995</v>
      </c>
      <c r="Y1774">
        <v>35995</v>
      </c>
      <c r="AD1774">
        <v>25196.5</v>
      </c>
      <c r="AF1774">
        <v>0</v>
      </c>
      <c r="AI1774">
        <v>10798.5</v>
      </c>
      <c r="AO1774">
        <v>28010</v>
      </c>
      <c r="AQ1774">
        <v>71990</v>
      </c>
      <c r="AR1774">
        <v>0</v>
      </c>
      <c r="AS1774">
        <v>0</v>
      </c>
      <c r="AT1774">
        <v>35995</v>
      </c>
      <c r="AU1774">
        <v>35995</v>
      </c>
      <c r="AZ1774">
        <v>25196.5</v>
      </c>
      <c r="BB1774">
        <v>0</v>
      </c>
      <c r="BE1774">
        <v>10798.5</v>
      </c>
      <c r="BK1774">
        <v>28010</v>
      </c>
      <c r="BL1774">
        <v>71990</v>
      </c>
      <c r="BM1774">
        <v>71990</v>
      </c>
      <c r="BN1774">
        <v>71990</v>
      </c>
      <c r="BP1774">
        <v>71990</v>
      </c>
      <c r="BQ1774">
        <v>71990</v>
      </c>
      <c r="BR1774">
        <v>0</v>
      </c>
      <c r="BS1774">
        <v>100000</v>
      </c>
      <c r="BT1774">
        <v>20190114</v>
      </c>
      <c r="BU1774" t="str">
        <f t="shared" si="81"/>
        <v>2019</v>
      </c>
      <c r="BV1774">
        <v>20200410</v>
      </c>
      <c r="BW1774" t="str">
        <f t="shared" si="82"/>
        <v>2020</v>
      </c>
      <c r="BX1774">
        <v>20200212</v>
      </c>
      <c r="BY1774" t="str">
        <f t="shared" si="83"/>
        <v>2020</v>
      </c>
      <c r="BZ1774" s="2" t="s">
        <v>131</v>
      </c>
      <c r="CA1774" s="2" t="s">
        <v>778</v>
      </c>
      <c r="CB1774" s="2" t="s">
        <v>455</v>
      </c>
      <c r="CC1774" s="2" t="s">
        <v>788</v>
      </c>
      <c r="CD1774" s="2" t="s">
        <v>789</v>
      </c>
      <c r="CE1774">
        <v>0</v>
      </c>
      <c r="CF1774">
        <v>20201231</v>
      </c>
    </row>
    <row r="1775" spans="1:84" x14ac:dyDescent="0.35">
      <c r="A1775" s="2" t="s">
        <v>14219</v>
      </c>
      <c r="B1775" s="2" t="s">
        <v>14220</v>
      </c>
      <c r="C1775" s="2" t="s">
        <v>14221</v>
      </c>
      <c r="D1775" s="2" t="s">
        <v>14222</v>
      </c>
      <c r="E1775" s="2" t="s">
        <v>14223</v>
      </c>
      <c r="F1775">
        <v>1</v>
      </c>
      <c r="G1775" s="2" t="s">
        <v>166</v>
      </c>
      <c r="H1775">
        <v>7</v>
      </c>
      <c r="I1775" s="2" t="s">
        <v>785</v>
      </c>
      <c r="J1775">
        <v>99</v>
      </c>
      <c r="K1775" s="2" t="s">
        <v>96</v>
      </c>
      <c r="L1775">
        <v>8</v>
      </c>
      <c r="M1775" s="2" t="s">
        <v>127</v>
      </c>
      <c r="N1775">
        <v>62</v>
      </c>
      <c r="O1775" s="2" t="s">
        <v>2465</v>
      </c>
      <c r="P1775">
        <v>999</v>
      </c>
      <c r="Q1775" s="2" t="s">
        <v>3537</v>
      </c>
      <c r="R1775" t="s">
        <v>82</v>
      </c>
      <c r="S1775" t="s">
        <v>82</v>
      </c>
      <c r="T1775" s="2" t="s">
        <v>2001</v>
      </c>
      <c r="U1775" s="2" t="s">
        <v>2002</v>
      </c>
      <c r="V1775">
        <v>948</v>
      </c>
      <c r="W1775" s="2" t="s">
        <v>6673</v>
      </c>
      <c r="X1775">
        <v>35995</v>
      </c>
      <c r="Y1775">
        <v>35995</v>
      </c>
      <c r="AD1775">
        <v>25196.5</v>
      </c>
      <c r="AF1775">
        <v>0</v>
      </c>
      <c r="AI1775">
        <v>10798.5</v>
      </c>
      <c r="AO1775">
        <v>28010</v>
      </c>
      <c r="AQ1775">
        <v>71990</v>
      </c>
      <c r="AR1775">
        <v>0</v>
      </c>
      <c r="AS1775">
        <v>0</v>
      </c>
      <c r="AT1775">
        <v>35995</v>
      </c>
      <c r="AU1775">
        <v>35995</v>
      </c>
      <c r="AZ1775">
        <v>25196.5</v>
      </c>
      <c r="BB1775">
        <v>0</v>
      </c>
      <c r="BE1775">
        <v>10798.5</v>
      </c>
      <c r="BK1775">
        <v>28010</v>
      </c>
      <c r="BL1775">
        <v>71990</v>
      </c>
      <c r="BM1775">
        <v>71990</v>
      </c>
      <c r="BN1775">
        <v>71990</v>
      </c>
      <c r="BP1775">
        <v>71990</v>
      </c>
      <c r="BQ1775">
        <v>71990</v>
      </c>
      <c r="BR1775">
        <v>0</v>
      </c>
      <c r="BS1775">
        <v>100000</v>
      </c>
      <c r="BT1775">
        <v>20190715</v>
      </c>
      <c r="BU1775" t="str">
        <f t="shared" si="81"/>
        <v>2019</v>
      </c>
      <c r="BV1775">
        <v>20200715</v>
      </c>
      <c r="BW1775" t="str">
        <f t="shared" si="82"/>
        <v>2020</v>
      </c>
      <c r="BX1775">
        <v>20200506</v>
      </c>
      <c r="BY1775" t="str">
        <f t="shared" si="83"/>
        <v>2020</v>
      </c>
      <c r="BZ1775" s="2" t="s">
        <v>131</v>
      </c>
      <c r="CA1775" s="2" t="s">
        <v>778</v>
      </c>
      <c r="CB1775" s="2" t="s">
        <v>455</v>
      </c>
      <c r="CC1775" s="2" t="s">
        <v>788</v>
      </c>
      <c r="CD1775" s="2" t="s">
        <v>789</v>
      </c>
      <c r="CE1775">
        <v>0</v>
      </c>
      <c r="CF1775">
        <v>20201231</v>
      </c>
    </row>
    <row r="1776" spans="1:84" x14ac:dyDescent="0.35">
      <c r="A1776" s="2" t="s">
        <v>28940</v>
      </c>
      <c r="B1776" s="2" t="s">
        <v>28941</v>
      </c>
      <c r="C1776" s="2" t="s">
        <v>28942</v>
      </c>
      <c r="D1776" s="2" t="s">
        <v>27733</v>
      </c>
      <c r="E1776" s="2" t="s">
        <v>28943</v>
      </c>
      <c r="F1776">
        <v>4</v>
      </c>
      <c r="G1776" s="2" t="s">
        <v>189</v>
      </c>
      <c r="H1776">
        <v>3</v>
      </c>
      <c r="I1776" s="2" t="s">
        <v>83</v>
      </c>
      <c r="J1776">
        <v>8</v>
      </c>
      <c r="K1776" s="2" t="s">
        <v>4057</v>
      </c>
      <c r="L1776">
        <v>3</v>
      </c>
      <c r="M1776" s="2" t="s">
        <v>3899</v>
      </c>
      <c r="N1776">
        <v>16</v>
      </c>
      <c r="O1776" s="2" t="s">
        <v>8175</v>
      </c>
      <c r="P1776">
        <v>4</v>
      </c>
      <c r="Q1776" s="2" t="s">
        <v>8176</v>
      </c>
      <c r="R1776" t="s">
        <v>82</v>
      </c>
      <c r="S1776" t="s">
        <v>82</v>
      </c>
      <c r="T1776" s="2" t="s">
        <v>88</v>
      </c>
      <c r="U1776" s="2" t="s">
        <v>89</v>
      </c>
      <c r="V1776">
        <v>2032</v>
      </c>
      <c r="W1776" s="2" t="s">
        <v>22352</v>
      </c>
      <c r="X1776">
        <v>46620</v>
      </c>
      <c r="Y1776">
        <v>46620</v>
      </c>
      <c r="AD1776">
        <v>32634</v>
      </c>
      <c r="AF1776">
        <v>0</v>
      </c>
      <c r="AI1776">
        <v>13986</v>
      </c>
      <c r="AQ1776">
        <v>93240</v>
      </c>
      <c r="AR1776">
        <v>21273.63</v>
      </c>
      <c r="AS1776">
        <v>21273.63</v>
      </c>
      <c r="AT1776">
        <v>30255.67</v>
      </c>
      <c r="AU1776">
        <v>46620</v>
      </c>
      <c r="AZ1776">
        <v>32634</v>
      </c>
      <c r="BB1776">
        <v>0</v>
      </c>
      <c r="BE1776">
        <v>9076.7000000000007</v>
      </c>
      <c r="BL1776">
        <v>71966.37</v>
      </c>
      <c r="BM1776">
        <v>60511.34</v>
      </c>
      <c r="BN1776">
        <v>60511.34</v>
      </c>
      <c r="BP1776">
        <v>60511.34</v>
      </c>
      <c r="BQ1776">
        <v>60511.34</v>
      </c>
      <c r="BR1776">
        <v>0</v>
      </c>
      <c r="BS1776">
        <v>60511.34</v>
      </c>
      <c r="BT1776">
        <v>20170420</v>
      </c>
      <c r="BU1776" t="str">
        <f t="shared" si="81"/>
        <v>2017</v>
      </c>
      <c r="BV1776">
        <v>20190203</v>
      </c>
      <c r="BW1776" t="str">
        <f t="shared" si="82"/>
        <v>2019</v>
      </c>
      <c r="BX1776">
        <v>20190424</v>
      </c>
      <c r="BY1776" t="str">
        <f t="shared" si="83"/>
        <v>2019</v>
      </c>
      <c r="BZ1776" s="2" t="s">
        <v>91</v>
      </c>
      <c r="CA1776" s="2" t="s">
        <v>91</v>
      </c>
      <c r="CB1776" s="2" t="s">
        <v>455</v>
      </c>
      <c r="CC1776" s="2" t="s">
        <v>3056</v>
      </c>
      <c r="CD1776" s="2" t="s">
        <v>3057</v>
      </c>
      <c r="CE1776">
        <v>0</v>
      </c>
      <c r="CF1776">
        <v>20201231</v>
      </c>
    </row>
    <row r="1777" spans="1:84" x14ac:dyDescent="0.35">
      <c r="A1777" s="2" t="s">
        <v>28828</v>
      </c>
      <c r="B1777" s="2" t="s">
        <v>28829</v>
      </c>
      <c r="C1777" s="2" t="s">
        <v>28830</v>
      </c>
      <c r="D1777" s="2" t="s">
        <v>27733</v>
      </c>
      <c r="E1777" s="2" t="s">
        <v>28831</v>
      </c>
      <c r="F1777">
        <v>4</v>
      </c>
      <c r="G1777" s="2" t="s">
        <v>189</v>
      </c>
      <c r="H1777">
        <v>3</v>
      </c>
      <c r="I1777" s="2" t="s">
        <v>83</v>
      </c>
      <c r="J1777">
        <v>9</v>
      </c>
      <c r="K1777" s="2" t="s">
        <v>4154</v>
      </c>
      <c r="L1777">
        <v>3</v>
      </c>
      <c r="M1777" s="2" t="s">
        <v>3899</v>
      </c>
      <c r="N1777">
        <v>6</v>
      </c>
      <c r="O1777" s="2" t="s">
        <v>3900</v>
      </c>
      <c r="P1777">
        <v>998</v>
      </c>
      <c r="Q1777" s="2" t="s">
        <v>4157</v>
      </c>
      <c r="R1777" t="s">
        <v>82</v>
      </c>
      <c r="S1777" t="s">
        <v>82</v>
      </c>
      <c r="T1777" s="2" t="s">
        <v>88</v>
      </c>
      <c r="U1777" s="2" t="s">
        <v>89</v>
      </c>
      <c r="V1777">
        <v>2038</v>
      </c>
      <c r="W1777" s="2" t="s">
        <v>19733</v>
      </c>
      <c r="X1777">
        <v>35964</v>
      </c>
      <c r="Y1777">
        <v>35964</v>
      </c>
      <c r="AD1777">
        <v>25174.799999999999</v>
      </c>
      <c r="AF1777">
        <v>0</v>
      </c>
      <c r="AI1777">
        <v>10789.2</v>
      </c>
      <c r="AQ1777">
        <v>71928</v>
      </c>
      <c r="AR1777">
        <v>0</v>
      </c>
      <c r="AS1777">
        <v>0</v>
      </c>
      <c r="AT1777">
        <v>35964</v>
      </c>
      <c r="AU1777">
        <v>35964</v>
      </c>
      <c r="AZ1777">
        <v>25174.799999999999</v>
      </c>
      <c r="BB1777">
        <v>0</v>
      </c>
      <c r="BE1777">
        <v>10789.2</v>
      </c>
      <c r="BL1777">
        <v>71928</v>
      </c>
      <c r="BM1777">
        <v>65952.649999999994</v>
      </c>
      <c r="BN1777">
        <v>65952.649999999994</v>
      </c>
      <c r="BP1777">
        <v>53619.54</v>
      </c>
      <c r="BQ1777">
        <v>53619.54</v>
      </c>
      <c r="BR1777">
        <v>0</v>
      </c>
      <c r="BS1777">
        <v>53619.54</v>
      </c>
      <c r="BT1777">
        <v>20180925</v>
      </c>
      <c r="BU1777" t="str">
        <f t="shared" si="81"/>
        <v>2018</v>
      </c>
      <c r="BV1777">
        <v>20210129</v>
      </c>
      <c r="BW1777" t="str">
        <f t="shared" si="82"/>
        <v>2021</v>
      </c>
      <c r="BY1777" t="str">
        <f t="shared" si="83"/>
        <v/>
      </c>
      <c r="BZ1777" s="2" t="s">
        <v>91</v>
      </c>
      <c r="CA1777" s="2" t="s">
        <v>91</v>
      </c>
      <c r="CB1777" s="2" t="s">
        <v>92</v>
      </c>
      <c r="CC1777" s="2" t="s">
        <v>93</v>
      </c>
      <c r="CD1777" s="2" t="s">
        <v>94</v>
      </c>
      <c r="CE1777">
        <v>0</v>
      </c>
      <c r="CF1777">
        <v>20201231</v>
      </c>
    </row>
    <row r="1778" spans="1:84" x14ac:dyDescent="0.35">
      <c r="A1778" s="2" t="s">
        <v>27477</v>
      </c>
      <c r="B1778" s="2" t="s">
        <v>27478</v>
      </c>
      <c r="C1778" s="2" t="s">
        <v>27479</v>
      </c>
      <c r="D1778" s="2" t="s">
        <v>27480</v>
      </c>
      <c r="E1778" s="2" t="s">
        <v>27481</v>
      </c>
      <c r="F1778">
        <v>1</v>
      </c>
      <c r="G1778" s="2" t="s">
        <v>166</v>
      </c>
      <c r="H1778">
        <v>7</v>
      </c>
      <c r="I1778" s="2" t="s">
        <v>785</v>
      </c>
      <c r="J1778">
        <v>11</v>
      </c>
      <c r="K1778" s="2" t="s">
        <v>696</v>
      </c>
      <c r="L1778">
        <v>8</v>
      </c>
      <c r="M1778" s="2" t="s">
        <v>127</v>
      </c>
      <c r="N1778">
        <v>62</v>
      </c>
      <c r="O1778" s="2" t="s">
        <v>2465</v>
      </c>
      <c r="P1778">
        <v>999</v>
      </c>
      <c r="Q1778" s="2" t="s">
        <v>3537</v>
      </c>
      <c r="R1778" t="s">
        <v>82</v>
      </c>
      <c r="S1778" t="s">
        <v>82</v>
      </c>
      <c r="T1778" s="2" t="s">
        <v>1346</v>
      </c>
      <c r="U1778" s="2" t="s">
        <v>1347</v>
      </c>
      <c r="V1778">
        <v>2016</v>
      </c>
      <c r="W1778" s="2" t="s">
        <v>18977</v>
      </c>
      <c r="X1778">
        <v>35947.19</v>
      </c>
      <c r="Y1778">
        <v>35947.19</v>
      </c>
      <c r="AD1778">
        <v>25163.03</v>
      </c>
      <c r="AF1778">
        <v>0</v>
      </c>
      <c r="AI1778">
        <v>10784.16</v>
      </c>
      <c r="AO1778">
        <v>17974</v>
      </c>
      <c r="AQ1778">
        <v>71894.38</v>
      </c>
      <c r="AR1778">
        <v>0</v>
      </c>
      <c r="AS1778">
        <v>0</v>
      </c>
      <c r="AT1778">
        <v>35947.19</v>
      </c>
      <c r="AU1778">
        <v>35947.19</v>
      </c>
      <c r="AZ1778">
        <v>25163.03</v>
      </c>
      <c r="BB1778">
        <v>0</v>
      </c>
      <c r="BE1778">
        <v>10784.16</v>
      </c>
      <c r="BK1778">
        <v>17974</v>
      </c>
      <c r="BL1778">
        <v>71894.38</v>
      </c>
      <c r="BM1778">
        <v>71894.38</v>
      </c>
      <c r="BN1778">
        <v>71894.38</v>
      </c>
      <c r="BP1778">
        <v>57515.5</v>
      </c>
      <c r="BQ1778">
        <v>57515.5</v>
      </c>
      <c r="BR1778">
        <v>0</v>
      </c>
      <c r="BS1778">
        <v>75442.559999999998</v>
      </c>
      <c r="BT1778">
        <v>20170703</v>
      </c>
      <c r="BU1778" t="str">
        <f t="shared" si="81"/>
        <v>2017</v>
      </c>
      <c r="BV1778">
        <v>20201231</v>
      </c>
      <c r="BW1778" t="str">
        <f t="shared" si="82"/>
        <v>2020</v>
      </c>
      <c r="BY1778" t="str">
        <f t="shared" si="83"/>
        <v/>
      </c>
      <c r="BZ1778" s="2" t="s">
        <v>91</v>
      </c>
      <c r="CA1778" s="2" t="s">
        <v>91</v>
      </c>
      <c r="CB1778" s="2" t="s">
        <v>92</v>
      </c>
      <c r="CC1778" s="2" t="s">
        <v>788</v>
      </c>
      <c r="CD1778" s="2" t="s">
        <v>789</v>
      </c>
      <c r="CE1778">
        <v>0</v>
      </c>
      <c r="CF1778">
        <v>20201231</v>
      </c>
    </row>
    <row r="1779" spans="1:84" x14ac:dyDescent="0.35">
      <c r="A1779" s="2" t="s">
        <v>12426</v>
      </c>
      <c r="B1779" s="2" t="s">
        <v>12427</v>
      </c>
      <c r="C1779" s="2" t="s">
        <v>12428</v>
      </c>
      <c r="D1779" s="2" t="s">
        <v>12429</v>
      </c>
      <c r="E1779" s="2" t="s">
        <v>12430</v>
      </c>
      <c r="F1779">
        <v>1</v>
      </c>
      <c r="G1779" s="2" t="s">
        <v>166</v>
      </c>
      <c r="H1779">
        <v>7</v>
      </c>
      <c r="I1779" s="2" t="s">
        <v>785</v>
      </c>
      <c r="J1779">
        <v>99</v>
      </c>
      <c r="K1779" s="2" t="s">
        <v>96</v>
      </c>
      <c r="L1779">
        <v>8</v>
      </c>
      <c r="M1779" s="2" t="s">
        <v>127</v>
      </c>
      <c r="N1779">
        <v>62</v>
      </c>
      <c r="O1779" s="2" t="s">
        <v>2465</v>
      </c>
      <c r="P1779">
        <v>999</v>
      </c>
      <c r="Q1779" s="2" t="s">
        <v>3537</v>
      </c>
      <c r="R1779" t="s">
        <v>82</v>
      </c>
      <c r="S1779" t="s">
        <v>82</v>
      </c>
      <c r="T1779" s="2" t="s">
        <v>2001</v>
      </c>
      <c r="U1779" s="2" t="s">
        <v>2002</v>
      </c>
      <c r="V1779">
        <v>901</v>
      </c>
      <c r="W1779" s="2" t="s">
        <v>6732</v>
      </c>
      <c r="X1779">
        <v>35800</v>
      </c>
      <c r="Y1779">
        <v>35800</v>
      </c>
      <c r="AD1779">
        <v>25060</v>
      </c>
      <c r="AF1779">
        <v>0</v>
      </c>
      <c r="AI1779">
        <v>10740</v>
      </c>
      <c r="AO1779">
        <v>62900</v>
      </c>
      <c r="AQ1779">
        <v>71600</v>
      </c>
      <c r="AR1779">
        <v>0</v>
      </c>
      <c r="AS1779">
        <v>0</v>
      </c>
      <c r="AT1779">
        <v>35800</v>
      </c>
      <c r="AU1779">
        <v>35800</v>
      </c>
      <c r="AZ1779">
        <v>25060</v>
      </c>
      <c r="BB1779">
        <v>0</v>
      </c>
      <c r="BE1779">
        <v>10740</v>
      </c>
      <c r="BK1779">
        <v>62900</v>
      </c>
      <c r="BL1779">
        <v>71600</v>
      </c>
      <c r="BM1779">
        <v>71600</v>
      </c>
      <c r="BN1779">
        <v>71600</v>
      </c>
      <c r="BS1779">
        <v>0</v>
      </c>
      <c r="BT1779">
        <v>20201204</v>
      </c>
      <c r="BU1779" t="str">
        <f t="shared" si="81"/>
        <v>2020</v>
      </c>
      <c r="BV1779">
        <v>20211231</v>
      </c>
      <c r="BW1779" t="str">
        <f t="shared" si="82"/>
        <v>2021</v>
      </c>
      <c r="BX1779">
        <v>20211204</v>
      </c>
      <c r="BY1779" t="str">
        <f t="shared" si="83"/>
        <v>2021</v>
      </c>
      <c r="BZ1779" s="2" t="s">
        <v>101</v>
      </c>
      <c r="CA1779" s="2" t="s">
        <v>91</v>
      </c>
      <c r="CB1779" s="2" t="s">
        <v>92</v>
      </c>
      <c r="CC1779" s="2" t="s">
        <v>2402</v>
      </c>
      <c r="CD1779" s="2" t="s">
        <v>525</v>
      </c>
      <c r="CE1779">
        <v>0</v>
      </c>
      <c r="CF1779">
        <v>20201231</v>
      </c>
    </row>
    <row r="1780" spans="1:84" x14ac:dyDescent="0.35">
      <c r="A1780" s="2" t="s">
        <v>4654</v>
      </c>
      <c r="B1780" s="2" t="s">
        <v>4655</v>
      </c>
      <c r="C1780" s="2" t="s">
        <v>4656</v>
      </c>
      <c r="D1780" s="2" t="s">
        <v>4657</v>
      </c>
      <c r="E1780" s="2" t="s">
        <v>4658</v>
      </c>
      <c r="F1780">
        <v>3</v>
      </c>
      <c r="G1780" s="2" t="s">
        <v>117</v>
      </c>
      <c r="H1780">
        <v>7</v>
      </c>
      <c r="I1780" s="2" t="s">
        <v>785</v>
      </c>
      <c r="J1780">
        <v>15</v>
      </c>
      <c r="K1780" s="2" t="s">
        <v>3722</v>
      </c>
      <c r="L1780">
        <v>7</v>
      </c>
      <c r="M1780" s="2" t="s">
        <v>1228</v>
      </c>
      <c r="N1780">
        <v>18</v>
      </c>
      <c r="O1780" s="2" t="s">
        <v>1229</v>
      </c>
      <c r="P1780">
        <v>999</v>
      </c>
      <c r="Q1780" s="2" t="s">
        <v>1230</v>
      </c>
      <c r="R1780" t="s">
        <v>82</v>
      </c>
      <c r="S1780" t="s">
        <v>82</v>
      </c>
      <c r="T1780" s="2" t="s">
        <v>519</v>
      </c>
      <c r="U1780" s="2" t="s">
        <v>520</v>
      </c>
      <c r="V1780">
        <v>609</v>
      </c>
      <c r="W1780" s="2" t="s">
        <v>2428</v>
      </c>
      <c r="X1780">
        <v>35656.339999999997</v>
      </c>
      <c r="Y1780">
        <v>35656.339999999997</v>
      </c>
      <c r="AD1780">
        <v>24959.43</v>
      </c>
      <c r="AF1780">
        <v>0</v>
      </c>
      <c r="AI1780">
        <v>10696.9</v>
      </c>
      <c r="AO1780">
        <v>71313</v>
      </c>
      <c r="AQ1780">
        <v>71312.67</v>
      </c>
      <c r="AR1780">
        <v>0</v>
      </c>
      <c r="AS1780">
        <v>0</v>
      </c>
      <c r="AT1780">
        <v>35656.339999999997</v>
      </c>
      <c r="AU1780">
        <v>35656.339999999997</v>
      </c>
      <c r="AZ1780">
        <v>24959.43</v>
      </c>
      <c r="BB1780">
        <v>0</v>
      </c>
      <c r="BE1780">
        <v>10696.9</v>
      </c>
      <c r="BK1780">
        <v>71313</v>
      </c>
      <c r="BL1780">
        <v>71312.67</v>
      </c>
      <c r="BM1780">
        <v>71312.67</v>
      </c>
      <c r="BN1780">
        <v>71312.67</v>
      </c>
      <c r="BP1780">
        <v>71312.67</v>
      </c>
      <c r="BQ1780">
        <v>71312.67</v>
      </c>
      <c r="BR1780">
        <v>0</v>
      </c>
      <c r="BS1780">
        <v>142625.34</v>
      </c>
      <c r="BT1780">
        <v>20161130</v>
      </c>
      <c r="BU1780" t="str">
        <f t="shared" si="81"/>
        <v>2016</v>
      </c>
      <c r="BV1780">
        <v>20180331</v>
      </c>
      <c r="BW1780" t="str">
        <f t="shared" si="82"/>
        <v>2018</v>
      </c>
      <c r="BX1780">
        <v>20190916</v>
      </c>
      <c r="BY1780" t="str">
        <f t="shared" si="83"/>
        <v>2019</v>
      </c>
      <c r="BZ1780" s="2" t="s">
        <v>131</v>
      </c>
      <c r="CA1780" s="2" t="s">
        <v>778</v>
      </c>
      <c r="CB1780" s="2" t="s">
        <v>455</v>
      </c>
      <c r="CC1780" s="2" t="s">
        <v>788</v>
      </c>
      <c r="CD1780" s="2" t="s">
        <v>789</v>
      </c>
      <c r="CE1780">
        <v>0</v>
      </c>
      <c r="CF1780">
        <v>20201231</v>
      </c>
    </row>
    <row r="1781" spans="1:84" x14ac:dyDescent="0.35">
      <c r="A1781" s="2" t="s">
        <v>24098</v>
      </c>
      <c r="B1781" s="2" t="s">
        <v>24099</v>
      </c>
      <c r="C1781" s="2" t="s">
        <v>24078</v>
      </c>
      <c r="D1781" s="2" t="s">
        <v>24078</v>
      </c>
      <c r="E1781" s="2" t="s">
        <v>24100</v>
      </c>
      <c r="F1781">
        <v>1</v>
      </c>
      <c r="G1781" s="2" t="s">
        <v>166</v>
      </c>
      <c r="H1781">
        <v>7</v>
      </c>
      <c r="I1781" s="2" t="s">
        <v>785</v>
      </c>
      <c r="J1781">
        <v>20</v>
      </c>
      <c r="K1781" s="2" t="s">
        <v>3069</v>
      </c>
      <c r="L1781">
        <v>8</v>
      </c>
      <c r="M1781" s="2" t="s">
        <v>127</v>
      </c>
      <c r="N1781">
        <v>62</v>
      </c>
      <c r="O1781" s="2" t="s">
        <v>2465</v>
      </c>
      <c r="P1781">
        <v>999</v>
      </c>
      <c r="Q1781" s="2" t="s">
        <v>3537</v>
      </c>
      <c r="R1781" t="s">
        <v>82</v>
      </c>
      <c r="S1781" t="s">
        <v>82</v>
      </c>
      <c r="T1781" s="2" t="s">
        <v>106</v>
      </c>
      <c r="U1781" s="2" t="s">
        <v>107</v>
      </c>
      <c r="V1781">
        <v>1625</v>
      </c>
      <c r="W1781" s="2" t="s">
        <v>19083</v>
      </c>
      <c r="AE1781">
        <v>71250</v>
      </c>
      <c r="AF1781">
        <v>0</v>
      </c>
      <c r="AO1781">
        <v>213750</v>
      </c>
      <c r="AQ1781">
        <v>71250</v>
      </c>
      <c r="AR1781">
        <v>0</v>
      </c>
      <c r="AS1781">
        <v>0</v>
      </c>
      <c r="BA1781">
        <v>71250</v>
      </c>
      <c r="BB1781">
        <v>0</v>
      </c>
      <c r="BK1781">
        <v>213750</v>
      </c>
      <c r="BL1781">
        <v>71250</v>
      </c>
      <c r="BM1781">
        <v>71250</v>
      </c>
      <c r="BN1781">
        <v>71250</v>
      </c>
      <c r="BS1781">
        <v>0</v>
      </c>
      <c r="BT1781">
        <v>20180401</v>
      </c>
      <c r="BU1781" t="str">
        <f t="shared" si="81"/>
        <v>2018</v>
      </c>
      <c r="BV1781">
        <v>20201001</v>
      </c>
      <c r="BW1781" t="str">
        <f t="shared" si="82"/>
        <v>2020</v>
      </c>
      <c r="BY1781" t="str">
        <f t="shared" si="83"/>
        <v/>
      </c>
      <c r="BZ1781" s="2" t="s">
        <v>101</v>
      </c>
      <c r="CA1781" s="2" t="s">
        <v>91</v>
      </c>
      <c r="CB1781" s="2" t="s">
        <v>92</v>
      </c>
      <c r="CC1781" s="2" t="s">
        <v>788</v>
      </c>
      <c r="CD1781" s="2" t="s">
        <v>789</v>
      </c>
      <c r="CE1781">
        <v>0</v>
      </c>
      <c r="CF1781">
        <v>20201231</v>
      </c>
    </row>
    <row r="1782" spans="1:84" x14ac:dyDescent="0.35">
      <c r="A1782" s="2" t="s">
        <v>24107</v>
      </c>
      <c r="B1782" s="2" t="s">
        <v>24108</v>
      </c>
      <c r="C1782" s="2" t="s">
        <v>24078</v>
      </c>
      <c r="D1782" s="2" t="s">
        <v>24078</v>
      </c>
      <c r="E1782" s="2" t="s">
        <v>24109</v>
      </c>
      <c r="F1782">
        <v>1</v>
      </c>
      <c r="G1782" s="2" t="s">
        <v>166</v>
      </c>
      <c r="H1782">
        <v>7</v>
      </c>
      <c r="I1782" s="2" t="s">
        <v>785</v>
      </c>
      <c r="J1782">
        <v>20</v>
      </c>
      <c r="K1782" s="2" t="s">
        <v>3069</v>
      </c>
      <c r="L1782">
        <v>8</v>
      </c>
      <c r="M1782" s="2" t="s">
        <v>127</v>
      </c>
      <c r="N1782">
        <v>62</v>
      </c>
      <c r="O1782" s="2" t="s">
        <v>2465</v>
      </c>
      <c r="P1782">
        <v>999</v>
      </c>
      <c r="Q1782" s="2" t="s">
        <v>3537</v>
      </c>
      <c r="R1782" t="s">
        <v>82</v>
      </c>
      <c r="S1782" t="s">
        <v>82</v>
      </c>
      <c r="T1782" s="2" t="s">
        <v>106</v>
      </c>
      <c r="U1782" s="2" t="s">
        <v>107</v>
      </c>
      <c r="V1782">
        <v>1613</v>
      </c>
      <c r="W1782" s="2" t="s">
        <v>19728</v>
      </c>
      <c r="AE1782">
        <v>71250</v>
      </c>
      <c r="AF1782">
        <v>0</v>
      </c>
      <c r="AO1782">
        <v>213750</v>
      </c>
      <c r="AQ1782">
        <v>71250</v>
      </c>
      <c r="AR1782">
        <v>0</v>
      </c>
      <c r="AS1782">
        <v>0</v>
      </c>
      <c r="BA1782">
        <v>71250</v>
      </c>
      <c r="BB1782">
        <v>0</v>
      </c>
      <c r="BK1782">
        <v>213750</v>
      </c>
      <c r="BL1782">
        <v>71250</v>
      </c>
      <c r="BM1782">
        <v>71250</v>
      </c>
      <c r="BN1782">
        <v>71250</v>
      </c>
      <c r="BS1782">
        <v>0</v>
      </c>
      <c r="BT1782">
        <v>20180401</v>
      </c>
      <c r="BU1782" t="str">
        <f t="shared" si="81"/>
        <v>2018</v>
      </c>
      <c r="BV1782">
        <v>20201001</v>
      </c>
      <c r="BW1782" t="str">
        <f t="shared" si="82"/>
        <v>2020</v>
      </c>
      <c r="BY1782" t="str">
        <f t="shared" si="83"/>
        <v/>
      </c>
      <c r="BZ1782" s="2" t="s">
        <v>101</v>
      </c>
      <c r="CA1782" s="2" t="s">
        <v>91</v>
      </c>
      <c r="CB1782" s="2" t="s">
        <v>92</v>
      </c>
      <c r="CC1782" s="2" t="s">
        <v>788</v>
      </c>
      <c r="CD1782" s="2" t="s">
        <v>789</v>
      </c>
      <c r="CE1782">
        <v>0</v>
      </c>
      <c r="CF1782">
        <v>20201231</v>
      </c>
    </row>
    <row r="1783" spans="1:84" x14ac:dyDescent="0.35">
      <c r="A1783" s="2" t="s">
        <v>10595</v>
      </c>
      <c r="B1783" s="2" t="s">
        <v>10596</v>
      </c>
      <c r="C1783" s="2" t="s">
        <v>10597</v>
      </c>
      <c r="D1783" s="2" t="s">
        <v>10598</v>
      </c>
      <c r="E1783" s="2" t="s">
        <v>10599</v>
      </c>
      <c r="F1783">
        <v>1</v>
      </c>
      <c r="G1783" s="2" t="s">
        <v>166</v>
      </c>
      <c r="H1783">
        <v>7</v>
      </c>
      <c r="I1783" s="2" t="s">
        <v>785</v>
      </c>
      <c r="J1783">
        <v>11</v>
      </c>
      <c r="K1783" s="2" t="s">
        <v>696</v>
      </c>
      <c r="L1783">
        <v>9</v>
      </c>
      <c r="M1783" s="2" t="s">
        <v>113</v>
      </c>
      <c r="N1783">
        <v>21</v>
      </c>
      <c r="O1783" s="2" t="s">
        <v>200</v>
      </c>
      <c r="P1783">
        <v>213</v>
      </c>
      <c r="Q1783" s="2" t="s">
        <v>9692</v>
      </c>
      <c r="R1783" t="s">
        <v>82</v>
      </c>
      <c r="S1783" t="s">
        <v>82</v>
      </c>
      <c r="T1783" s="2" t="s">
        <v>2001</v>
      </c>
      <c r="U1783" s="2" t="s">
        <v>2002</v>
      </c>
      <c r="V1783">
        <v>915</v>
      </c>
      <c r="W1783" s="2" t="s">
        <v>647</v>
      </c>
      <c r="X1783">
        <v>35615</v>
      </c>
      <c r="Y1783">
        <v>35615</v>
      </c>
      <c r="AD1783">
        <v>24930.5</v>
      </c>
      <c r="AF1783">
        <v>0</v>
      </c>
      <c r="AI1783">
        <v>10684.5</v>
      </c>
      <c r="AO1783">
        <v>71770</v>
      </c>
      <c r="AQ1783">
        <v>71230</v>
      </c>
      <c r="AR1783">
        <v>0</v>
      </c>
      <c r="AS1783">
        <v>0</v>
      </c>
      <c r="AT1783">
        <v>35615</v>
      </c>
      <c r="AU1783">
        <v>35615</v>
      </c>
      <c r="AZ1783">
        <v>24930.5</v>
      </c>
      <c r="BB1783">
        <v>0</v>
      </c>
      <c r="BE1783">
        <v>10684.5</v>
      </c>
      <c r="BK1783">
        <v>71770</v>
      </c>
      <c r="BL1783">
        <v>71230</v>
      </c>
      <c r="BM1783">
        <v>71230</v>
      </c>
      <c r="BN1783">
        <v>71230</v>
      </c>
      <c r="BS1783">
        <v>0</v>
      </c>
      <c r="BT1783">
        <v>20200722</v>
      </c>
      <c r="BU1783" t="str">
        <f t="shared" si="81"/>
        <v>2020</v>
      </c>
      <c r="BV1783">
        <v>20210322</v>
      </c>
      <c r="BW1783" t="str">
        <f t="shared" si="82"/>
        <v>2021</v>
      </c>
      <c r="BX1783">
        <v>20210322</v>
      </c>
      <c r="BY1783" t="str">
        <f t="shared" si="83"/>
        <v>2021</v>
      </c>
      <c r="BZ1783" s="2" t="s">
        <v>101</v>
      </c>
      <c r="CA1783" s="2" t="s">
        <v>91</v>
      </c>
      <c r="CB1783" s="2" t="s">
        <v>92</v>
      </c>
      <c r="CC1783" s="2" t="s">
        <v>2402</v>
      </c>
      <c r="CD1783" s="2" t="s">
        <v>525</v>
      </c>
      <c r="CE1783">
        <v>0</v>
      </c>
      <c r="CF1783">
        <v>20201231</v>
      </c>
    </row>
    <row r="1784" spans="1:84" x14ac:dyDescent="0.35">
      <c r="A1784" s="2" t="s">
        <v>432</v>
      </c>
      <c r="B1784" s="2" t="s">
        <v>433</v>
      </c>
      <c r="C1784" s="2" t="s">
        <v>429</v>
      </c>
      <c r="D1784" s="2" t="s">
        <v>430</v>
      </c>
      <c r="E1784" s="2" t="s">
        <v>434</v>
      </c>
      <c r="F1784">
        <v>6</v>
      </c>
      <c r="G1784" s="2" t="s">
        <v>108</v>
      </c>
      <c r="H1784">
        <v>6</v>
      </c>
      <c r="I1784" s="2" t="s">
        <v>109</v>
      </c>
      <c r="J1784">
        <v>99</v>
      </c>
      <c r="K1784" s="2" t="s">
        <v>96</v>
      </c>
      <c r="L1784">
        <v>10</v>
      </c>
      <c r="M1784" s="2" t="s">
        <v>110</v>
      </c>
      <c r="N1784">
        <v>2</v>
      </c>
      <c r="O1784" s="2" t="s">
        <v>336</v>
      </c>
      <c r="P1784">
        <v>1</v>
      </c>
      <c r="Q1784" s="2" t="s">
        <v>435</v>
      </c>
      <c r="R1784" t="s">
        <v>82</v>
      </c>
      <c r="S1784" t="s">
        <v>82</v>
      </c>
      <c r="T1784" s="2" t="s">
        <v>88</v>
      </c>
      <c r="U1784" s="2" t="s">
        <v>89</v>
      </c>
      <c r="V1784">
        <v>0</v>
      </c>
      <c r="W1784" s="2" t="s">
        <v>112</v>
      </c>
      <c r="X1784">
        <v>71208.75</v>
      </c>
      <c r="AF1784">
        <v>0</v>
      </c>
      <c r="AQ1784">
        <v>71208.75</v>
      </c>
      <c r="AR1784">
        <v>0</v>
      </c>
      <c r="AS1784">
        <v>0</v>
      </c>
      <c r="AT1784">
        <v>71208.75</v>
      </c>
      <c r="BB1784">
        <v>0</v>
      </c>
      <c r="BL1784">
        <v>71208.75</v>
      </c>
      <c r="BM1784">
        <v>26136.47</v>
      </c>
      <c r="BN1784">
        <v>26136.47</v>
      </c>
      <c r="BP1784">
        <v>26136.47</v>
      </c>
      <c r="BQ1784">
        <v>26136.47</v>
      </c>
      <c r="BR1784">
        <v>0</v>
      </c>
      <c r="BS1784">
        <v>26136.47</v>
      </c>
      <c r="BT1784">
        <v>20180521</v>
      </c>
      <c r="BU1784" t="str">
        <f t="shared" si="81"/>
        <v>2018</v>
      </c>
      <c r="BV1784">
        <v>20210220</v>
      </c>
      <c r="BW1784" t="str">
        <f t="shared" si="82"/>
        <v>2021</v>
      </c>
      <c r="BY1784" t="str">
        <f t="shared" si="83"/>
        <v/>
      </c>
      <c r="BZ1784" s="2" t="s">
        <v>91</v>
      </c>
      <c r="CA1784" s="2" t="s">
        <v>91</v>
      </c>
      <c r="CB1784" s="2" t="s">
        <v>101</v>
      </c>
      <c r="CC1784" s="2" t="s">
        <v>82</v>
      </c>
      <c r="CD1784" s="2" t="s">
        <v>82</v>
      </c>
      <c r="CE1784">
        <v>0</v>
      </c>
      <c r="CF1784">
        <v>20201231</v>
      </c>
    </row>
    <row r="1785" spans="1:84" x14ac:dyDescent="0.35">
      <c r="A1785" s="2" t="s">
        <v>9479</v>
      </c>
      <c r="B1785" s="2" t="s">
        <v>9475</v>
      </c>
      <c r="C1785" s="2" t="s">
        <v>9476</v>
      </c>
      <c r="D1785" s="2" t="s">
        <v>9477</v>
      </c>
      <c r="E1785" s="2" t="s">
        <v>9480</v>
      </c>
      <c r="F1785">
        <v>1</v>
      </c>
      <c r="G1785" s="2" t="s">
        <v>166</v>
      </c>
      <c r="H1785">
        <v>7</v>
      </c>
      <c r="I1785" s="2" t="s">
        <v>785</v>
      </c>
      <c r="J1785">
        <v>99</v>
      </c>
      <c r="K1785" s="2" t="s">
        <v>96</v>
      </c>
      <c r="L1785">
        <v>9</v>
      </c>
      <c r="M1785" s="2" t="s">
        <v>113</v>
      </c>
      <c r="N1785">
        <v>21</v>
      </c>
      <c r="O1785" s="2" t="s">
        <v>200</v>
      </c>
      <c r="P1785">
        <v>229</v>
      </c>
      <c r="Q1785" s="2" t="s">
        <v>201</v>
      </c>
      <c r="R1785" t="s">
        <v>82</v>
      </c>
      <c r="S1785" t="s">
        <v>82</v>
      </c>
      <c r="T1785" s="2" t="s">
        <v>2001</v>
      </c>
      <c r="U1785" s="2" t="s">
        <v>2002</v>
      </c>
      <c r="V1785">
        <v>906</v>
      </c>
      <c r="W1785" s="2" t="s">
        <v>6675</v>
      </c>
      <c r="X1785">
        <v>35577.5</v>
      </c>
      <c r="Y1785">
        <v>35577.5</v>
      </c>
      <c r="AD1785">
        <v>24904.25</v>
      </c>
      <c r="AF1785">
        <v>0</v>
      </c>
      <c r="AI1785">
        <v>10673.25</v>
      </c>
      <c r="AO1785">
        <v>23845</v>
      </c>
      <c r="AQ1785">
        <v>71155</v>
      </c>
      <c r="AR1785">
        <v>0</v>
      </c>
      <c r="AS1785">
        <v>0</v>
      </c>
      <c r="AT1785">
        <v>35577.5</v>
      </c>
      <c r="AU1785">
        <v>35577.5</v>
      </c>
      <c r="AZ1785">
        <v>24904.25</v>
      </c>
      <c r="BB1785">
        <v>0</v>
      </c>
      <c r="BE1785">
        <v>10673.25</v>
      </c>
      <c r="BK1785">
        <v>23845</v>
      </c>
      <c r="BL1785">
        <v>71155</v>
      </c>
      <c r="BM1785">
        <v>71155</v>
      </c>
      <c r="BN1785">
        <v>71155</v>
      </c>
      <c r="BP1785">
        <v>71155</v>
      </c>
      <c r="BQ1785">
        <v>71155</v>
      </c>
      <c r="BR1785">
        <v>0</v>
      </c>
      <c r="BS1785">
        <v>95000</v>
      </c>
      <c r="BT1785">
        <v>20170508</v>
      </c>
      <c r="BU1785" t="str">
        <f t="shared" si="81"/>
        <v>2017</v>
      </c>
      <c r="BV1785">
        <v>20190815</v>
      </c>
      <c r="BW1785" t="str">
        <f t="shared" si="82"/>
        <v>2019</v>
      </c>
      <c r="BX1785">
        <v>20200114</v>
      </c>
      <c r="BY1785" t="str">
        <f t="shared" si="83"/>
        <v>2020</v>
      </c>
      <c r="BZ1785" s="2" t="s">
        <v>131</v>
      </c>
      <c r="CA1785" s="2" t="s">
        <v>778</v>
      </c>
      <c r="CB1785" s="2" t="s">
        <v>455</v>
      </c>
      <c r="CC1785" s="2" t="s">
        <v>788</v>
      </c>
      <c r="CD1785" s="2" t="s">
        <v>789</v>
      </c>
      <c r="CE1785">
        <v>0</v>
      </c>
      <c r="CF1785">
        <v>20201231</v>
      </c>
    </row>
    <row r="1786" spans="1:84" x14ac:dyDescent="0.35">
      <c r="A1786" s="2" t="s">
        <v>28377</v>
      </c>
      <c r="B1786" s="2" t="s">
        <v>28378</v>
      </c>
      <c r="C1786" s="2" t="s">
        <v>28379</v>
      </c>
      <c r="D1786" s="2" t="s">
        <v>27733</v>
      </c>
      <c r="E1786" s="2" t="s">
        <v>28380</v>
      </c>
      <c r="F1786">
        <v>4</v>
      </c>
      <c r="G1786" s="2" t="s">
        <v>189</v>
      </c>
      <c r="H1786">
        <v>3</v>
      </c>
      <c r="I1786" s="2" t="s">
        <v>83</v>
      </c>
      <c r="J1786">
        <v>9</v>
      </c>
      <c r="K1786" s="2" t="s">
        <v>4154</v>
      </c>
      <c r="L1786">
        <v>3</v>
      </c>
      <c r="M1786" s="2" t="s">
        <v>3899</v>
      </c>
      <c r="N1786">
        <v>16</v>
      </c>
      <c r="O1786" s="2" t="s">
        <v>8175</v>
      </c>
      <c r="P1786">
        <v>4</v>
      </c>
      <c r="Q1786" s="2" t="s">
        <v>8176</v>
      </c>
      <c r="R1786" t="s">
        <v>82</v>
      </c>
      <c r="S1786" t="s">
        <v>82</v>
      </c>
      <c r="T1786" s="2" t="s">
        <v>88</v>
      </c>
      <c r="U1786" s="2" t="s">
        <v>89</v>
      </c>
      <c r="V1786">
        <v>2012</v>
      </c>
      <c r="W1786" s="2" t="s">
        <v>19041</v>
      </c>
      <c r="X1786">
        <v>41558.400000000001</v>
      </c>
      <c r="Y1786">
        <v>41558.400000000001</v>
      </c>
      <c r="AD1786">
        <v>29090.880000000001</v>
      </c>
      <c r="AF1786">
        <v>0</v>
      </c>
      <c r="AI1786">
        <v>12467.52</v>
      </c>
      <c r="AQ1786">
        <v>83116.800000000003</v>
      </c>
      <c r="AR1786">
        <v>11990.86</v>
      </c>
      <c r="AS1786">
        <v>11990.86</v>
      </c>
      <c r="AT1786">
        <v>32334.66</v>
      </c>
      <c r="AU1786">
        <v>41558.400000000001</v>
      </c>
      <c r="AZ1786">
        <v>29090.880000000001</v>
      </c>
      <c r="BB1786">
        <v>0</v>
      </c>
      <c r="BE1786">
        <v>9700.4</v>
      </c>
      <c r="BL1786">
        <v>71125.94</v>
      </c>
      <c r="BM1786">
        <v>64669.32</v>
      </c>
      <c r="BN1786">
        <v>64669.32</v>
      </c>
      <c r="BP1786">
        <v>64669.32</v>
      </c>
      <c r="BQ1786">
        <v>64669.32</v>
      </c>
      <c r="BR1786">
        <v>0</v>
      </c>
      <c r="BS1786">
        <v>64669.32</v>
      </c>
      <c r="BT1786">
        <v>20170426</v>
      </c>
      <c r="BU1786" t="str">
        <f t="shared" si="81"/>
        <v>2017</v>
      </c>
      <c r="BV1786">
        <v>20181222</v>
      </c>
      <c r="BW1786" t="str">
        <f t="shared" si="82"/>
        <v>2018</v>
      </c>
      <c r="BX1786">
        <v>20181222</v>
      </c>
      <c r="BY1786" t="str">
        <f t="shared" si="83"/>
        <v>2018</v>
      </c>
      <c r="BZ1786" s="2" t="s">
        <v>91</v>
      </c>
      <c r="CA1786" s="2" t="s">
        <v>91</v>
      </c>
      <c r="CB1786" s="2" t="s">
        <v>455</v>
      </c>
      <c r="CC1786" s="2" t="s">
        <v>3056</v>
      </c>
      <c r="CD1786" s="2" t="s">
        <v>3057</v>
      </c>
      <c r="CE1786">
        <v>0</v>
      </c>
      <c r="CF1786">
        <v>20201231</v>
      </c>
    </row>
    <row r="1787" spans="1:84" x14ac:dyDescent="0.35">
      <c r="A1787" s="2" t="s">
        <v>30448</v>
      </c>
      <c r="B1787" s="2" t="s">
        <v>30449</v>
      </c>
      <c r="C1787" s="2" t="s">
        <v>30450</v>
      </c>
      <c r="D1787" s="2" t="s">
        <v>29605</v>
      </c>
      <c r="E1787" s="2" t="s">
        <v>30451</v>
      </c>
      <c r="F1787">
        <v>3</v>
      </c>
      <c r="G1787" s="2" t="s">
        <v>117</v>
      </c>
      <c r="H1787">
        <v>7</v>
      </c>
      <c r="I1787" s="2" t="s">
        <v>785</v>
      </c>
      <c r="J1787">
        <v>20</v>
      </c>
      <c r="K1787" s="2" t="s">
        <v>3069</v>
      </c>
      <c r="L1787">
        <v>8</v>
      </c>
      <c r="M1787" s="2" t="s">
        <v>127</v>
      </c>
      <c r="N1787">
        <v>62</v>
      </c>
      <c r="O1787" s="2" t="s">
        <v>2465</v>
      </c>
      <c r="P1787">
        <v>999</v>
      </c>
      <c r="Q1787" s="2" t="s">
        <v>3537</v>
      </c>
      <c r="R1787" t="s">
        <v>82</v>
      </c>
      <c r="S1787" t="s">
        <v>82</v>
      </c>
      <c r="T1787" s="2" t="s">
        <v>1346</v>
      </c>
      <c r="U1787" s="2" t="s">
        <v>1347</v>
      </c>
      <c r="V1787">
        <v>1926</v>
      </c>
      <c r="W1787" s="2" t="s">
        <v>550</v>
      </c>
      <c r="X1787">
        <v>53891.66</v>
      </c>
      <c r="Y1787">
        <v>53891.66</v>
      </c>
      <c r="AF1787">
        <v>0</v>
      </c>
      <c r="AM1787">
        <v>17156.34</v>
      </c>
      <c r="AQ1787">
        <v>71048</v>
      </c>
      <c r="AR1787">
        <v>0</v>
      </c>
      <c r="AS1787">
        <v>0</v>
      </c>
      <c r="AT1787">
        <v>53891.66</v>
      </c>
      <c r="AU1787">
        <v>53891.66</v>
      </c>
      <c r="BB1787">
        <v>0</v>
      </c>
      <c r="BI1787">
        <v>17156.34</v>
      </c>
      <c r="BL1787">
        <v>71048</v>
      </c>
      <c r="BM1787">
        <v>67373</v>
      </c>
      <c r="BN1787">
        <v>67373</v>
      </c>
      <c r="BS1787">
        <v>0</v>
      </c>
      <c r="BT1787">
        <v>20180101</v>
      </c>
      <c r="BU1787" t="str">
        <f t="shared" si="81"/>
        <v>2018</v>
      </c>
      <c r="BV1787">
        <v>20220429</v>
      </c>
      <c r="BW1787" t="str">
        <f t="shared" si="82"/>
        <v>2022</v>
      </c>
      <c r="BY1787" t="str">
        <f t="shared" si="83"/>
        <v/>
      </c>
      <c r="BZ1787" s="2" t="s">
        <v>101</v>
      </c>
      <c r="CA1787" s="2" t="s">
        <v>91</v>
      </c>
      <c r="CB1787" s="2" t="s">
        <v>92</v>
      </c>
      <c r="CC1787" s="2" t="s">
        <v>2402</v>
      </c>
      <c r="CD1787" s="2" t="s">
        <v>525</v>
      </c>
      <c r="CE1787">
        <v>0</v>
      </c>
      <c r="CF1787">
        <v>20201231</v>
      </c>
    </row>
    <row r="1788" spans="1:84" x14ac:dyDescent="0.35">
      <c r="A1788" s="2" t="s">
        <v>7763</v>
      </c>
      <c r="B1788" s="2" t="s">
        <v>7764</v>
      </c>
      <c r="C1788" s="2" t="s">
        <v>7765</v>
      </c>
      <c r="D1788" s="2" t="s">
        <v>7765</v>
      </c>
      <c r="E1788" s="2" t="s">
        <v>7766</v>
      </c>
      <c r="F1788">
        <v>8</v>
      </c>
      <c r="G1788" s="2" t="s">
        <v>456</v>
      </c>
      <c r="H1788">
        <v>2</v>
      </c>
      <c r="I1788" s="2" t="s">
        <v>445</v>
      </c>
      <c r="J1788">
        <v>12</v>
      </c>
      <c r="K1788" s="2" t="s">
        <v>452</v>
      </c>
      <c r="L1788">
        <v>11</v>
      </c>
      <c r="M1788" s="2" t="s">
        <v>458</v>
      </c>
      <c r="N1788">
        <v>71</v>
      </c>
      <c r="O1788" s="2" t="s">
        <v>522</v>
      </c>
      <c r="P1788">
        <v>10</v>
      </c>
      <c r="Q1788" s="2" t="s">
        <v>1830</v>
      </c>
      <c r="R1788" t="s">
        <v>82</v>
      </c>
      <c r="S1788" t="s">
        <v>82</v>
      </c>
      <c r="T1788" s="2" t="s">
        <v>1346</v>
      </c>
      <c r="U1788" s="2" t="s">
        <v>1347</v>
      </c>
      <c r="V1788">
        <v>915</v>
      </c>
      <c r="W1788" s="2" t="s">
        <v>647</v>
      </c>
      <c r="X1788">
        <v>71046.39</v>
      </c>
      <c r="Z1788">
        <v>71046.39</v>
      </c>
      <c r="AF1788">
        <v>0</v>
      </c>
      <c r="AQ1788">
        <v>71046.39</v>
      </c>
      <c r="AR1788">
        <v>0</v>
      </c>
      <c r="AS1788">
        <v>0</v>
      </c>
      <c r="AT1788">
        <v>71046.39</v>
      </c>
      <c r="AV1788">
        <v>71046.39</v>
      </c>
      <c r="BB1788">
        <v>0</v>
      </c>
      <c r="BL1788">
        <v>71046.39</v>
      </c>
      <c r="BM1788">
        <v>71046.39</v>
      </c>
      <c r="BN1788">
        <v>71046.39</v>
      </c>
      <c r="BS1788">
        <v>0</v>
      </c>
      <c r="BT1788">
        <v>20190614</v>
      </c>
      <c r="BU1788" t="str">
        <f t="shared" si="81"/>
        <v>2019</v>
      </c>
      <c r="BV1788">
        <v>20210311</v>
      </c>
      <c r="BW1788" t="str">
        <f t="shared" si="82"/>
        <v>2021</v>
      </c>
      <c r="BY1788" t="str">
        <f t="shared" si="83"/>
        <v/>
      </c>
      <c r="BZ1788" s="2" t="s">
        <v>101</v>
      </c>
      <c r="CA1788" s="2" t="s">
        <v>91</v>
      </c>
      <c r="CB1788" s="2" t="s">
        <v>92</v>
      </c>
      <c r="CC1788" s="2" t="s">
        <v>449</v>
      </c>
      <c r="CD1788" s="2" t="s">
        <v>450</v>
      </c>
      <c r="CE1788">
        <v>0</v>
      </c>
      <c r="CF1788">
        <v>20201231</v>
      </c>
    </row>
    <row r="1789" spans="1:84" x14ac:dyDescent="0.35">
      <c r="A1789" s="2" t="s">
        <v>11225</v>
      </c>
      <c r="B1789" s="2" t="s">
        <v>11226</v>
      </c>
      <c r="C1789" s="2" t="s">
        <v>11227</v>
      </c>
      <c r="D1789" s="2" t="s">
        <v>11228</v>
      </c>
      <c r="E1789" s="2" t="s">
        <v>11229</v>
      </c>
      <c r="F1789">
        <v>1</v>
      </c>
      <c r="G1789" s="2" t="s">
        <v>166</v>
      </c>
      <c r="H1789">
        <v>7</v>
      </c>
      <c r="I1789" s="2" t="s">
        <v>785</v>
      </c>
      <c r="J1789">
        <v>99</v>
      </c>
      <c r="K1789" s="2" t="s">
        <v>96</v>
      </c>
      <c r="L1789">
        <v>8</v>
      </c>
      <c r="M1789" s="2" t="s">
        <v>127</v>
      </c>
      <c r="N1789">
        <v>62</v>
      </c>
      <c r="O1789" s="2" t="s">
        <v>2465</v>
      </c>
      <c r="P1789">
        <v>999</v>
      </c>
      <c r="Q1789" s="2" t="s">
        <v>3537</v>
      </c>
      <c r="R1789" t="s">
        <v>82</v>
      </c>
      <c r="S1789" t="s">
        <v>82</v>
      </c>
      <c r="T1789" s="2" t="s">
        <v>2001</v>
      </c>
      <c r="U1789" s="2" t="s">
        <v>2002</v>
      </c>
      <c r="V1789">
        <v>938</v>
      </c>
      <c r="W1789" s="2" t="s">
        <v>6665</v>
      </c>
      <c r="X1789">
        <v>35500</v>
      </c>
      <c r="Y1789">
        <v>35500</v>
      </c>
      <c r="AD1789">
        <v>24850</v>
      </c>
      <c r="AF1789">
        <v>0</v>
      </c>
      <c r="AI1789">
        <v>10650</v>
      </c>
      <c r="AO1789">
        <v>81000</v>
      </c>
      <c r="AQ1789">
        <v>71000</v>
      </c>
      <c r="AR1789">
        <v>0</v>
      </c>
      <c r="AS1789">
        <v>0</v>
      </c>
      <c r="AT1789">
        <v>35500</v>
      </c>
      <c r="AU1789">
        <v>35500</v>
      </c>
      <c r="AZ1789">
        <v>24850</v>
      </c>
      <c r="BB1789">
        <v>0</v>
      </c>
      <c r="BE1789">
        <v>10650</v>
      </c>
      <c r="BK1789">
        <v>81000</v>
      </c>
      <c r="BL1789">
        <v>71000</v>
      </c>
      <c r="BM1789">
        <v>71000</v>
      </c>
      <c r="BN1789">
        <v>71000</v>
      </c>
      <c r="BS1789">
        <v>0</v>
      </c>
      <c r="BT1789">
        <v>20201204</v>
      </c>
      <c r="BU1789" t="str">
        <f t="shared" si="81"/>
        <v>2020</v>
      </c>
      <c r="BV1789">
        <v>20211231</v>
      </c>
      <c r="BW1789" t="str">
        <f t="shared" si="82"/>
        <v>2021</v>
      </c>
      <c r="BX1789">
        <v>20211204</v>
      </c>
      <c r="BY1789" t="str">
        <f t="shared" si="83"/>
        <v>2021</v>
      </c>
      <c r="BZ1789" s="2" t="s">
        <v>101</v>
      </c>
      <c r="CA1789" s="2" t="s">
        <v>91</v>
      </c>
      <c r="CB1789" s="2" t="s">
        <v>92</v>
      </c>
      <c r="CC1789" s="2" t="s">
        <v>2402</v>
      </c>
      <c r="CD1789" s="2" t="s">
        <v>525</v>
      </c>
      <c r="CE1789">
        <v>0</v>
      </c>
      <c r="CF1789">
        <v>20201231</v>
      </c>
    </row>
    <row r="1790" spans="1:84" x14ac:dyDescent="0.35">
      <c r="A1790" s="2" t="s">
        <v>9837</v>
      </c>
      <c r="B1790" s="2" t="s">
        <v>9831</v>
      </c>
      <c r="C1790" s="2" t="s">
        <v>9832</v>
      </c>
      <c r="D1790" s="2" t="s">
        <v>9833</v>
      </c>
      <c r="E1790" s="2" t="s">
        <v>9838</v>
      </c>
      <c r="F1790">
        <v>1</v>
      </c>
      <c r="G1790" s="2" t="s">
        <v>166</v>
      </c>
      <c r="H1790">
        <v>7</v>
      </c>
      <c r="I1790" s="2" t="s">
        <v>785</v>
      </c>
      <c r="J1790">
        <v>99</v>
      </c>
      <c r="K1790" s="2" t="s">
        <v>96</v>
      </c>
      <c r="L1790">
        <v>9</v>
      </c>
      <c r="M1790" s="2" t="s">
        <v>113</v>
      </c>
      <c r="N1790">
        <v>21</v>
      </c>
      <c r="O1790" s="2" t="s">
        <v>200</v>
      </c>
      <c r="P1790">
        <v>213</v>
      </c>
      <c r="Q1790" s="2" t="s">
        <v>9692</v>
      </c>
      <c r="R1790" t="s">
        <v>82</v>
      </c>
      <c r="S1790" t="s">
        <v>82</v>
      </c>
      <c r="T1790" s="2" t="s">
        <v>2001</v>
      </c>
      <c r="U1790" s="2" t="s">
        <v>2002</v>
      </c>
      <c r="V1790">
        <v>915</v>
      </c>
      <c r="W1790" s="2" t="s">
        <v>647</v>
      </c>
      <c r="X1790">
        <v>35500</v>
      </c>
      <c r="Y1790">
        <v>35500</v>
      </c>
      <c r="AD1790">
        <v>24850</v>
      </c>
      <c r="AF1790">
        <v>0</v>
      </c>
      <c r="AI1790">
        <v>10650</v>
      </c>
      <c r="AO1790">
        <v>71000</v>
      </c>
      <c r="AQ1790">
        <v>71000</v>
      </c>
      <c r="AR1790">
        <v>0.05</v>
      </c>
      <c r="AS1790">
        <v>0.02</v>
      </c>
      <c r="AT1790">
        <v>35499.980000000003</v>
      </c>
      <c r="AU1790">
        <v>35500</v>
      </c>
      <c r="AZ1790">
        <v>24850</v>
      </c>
      <c r="BB1790">
        <v>0</v>
      </c>
      <c r="BE1790">
        <v>10650</v>
      </c>
      <c r="BK1790">
        <v>71000</v>
      </c>
      <c r="BL1790">
        <v>70999.98</v>
      </c>
      <c r="BM1790">
        <v>70999.97</v>
      </c>
      <c r="BN1790">
        <v>70999.97</v>
      </c>
      <c r="BP1790">
        <v>70999.97</v>
      </c>
      <c r="BQ1790">
        <v>70999.97</v>
      </c>
      <c r="BR1790">
        <v>0</v>
      </c>
      <c r="BS1790">
        <v>141999.94</v>
      </c>
      <c r="BT1790">
        <v>20190125</v>
      </c>
      <c r="BU1790" t="str">
        <f t="shared" si="81"/>
        <v>2019</v>
      </c>
      <c r="BV1790">
        <v>20190929</v>
      </c>
      <c r="BW1790" t="str">
        <f t="shared" si="82"/>
        <v>2019</v>
      </c>
      <c r="BX1790">
        <v>20200122</v>
      </c>
      <c r="BY1790" t="str">
        <f t="shared" si="83"/>
        <v>2020</v>
      </c>
      <c r="BZ1790" s="2" t="s">
        <v>131</v>
      </c>
      <c r="CA1790" s="2" t="s">
        <v>778</v>
      </c>
      <c r="CB1790" s="2" t="s">
        <v>455</v>
      </c>
      <c r="CC1790" s="2" t="s">
        <v>788</v>
      </c>
      <c r="CD1790" s="2" t="s">
        <v>789</v>
      </c>
      <c r="CE1790">
        <v>0</v>
      </c>
      <c r="CF1790">
        <v>20201231</v>
      </c>
    </row>
    <row r="1791" spans="1:84" x14ac:dyDescent="0.35">
      <c r="A1791" s="2" t="s">
        <v>27724</v>
      </c>
      <c r="B1791" s="2" t="s">
        <v>27725</v>
      </c>
      <c r="C1791" s="2" t="s">
        <v>27726</v>
      </c>
      <c r="D1791" s="2" t="s">
        <v>27727</v>
      </c>
      <c r="E1791" s="2" t="s">
        <v>27728</v>
      </c>
      <c r="F1791">
        <v>3</v>
      </c>
      <c r="G1791" s="2" t="s">
        <v>117</v>
      </c>
      <c r="H1791">
        <v>7</v>
      </c>
      <c r="I1791" s="2" t="s">
        <v>785</v>
      </c>
      <c r="J1791">
        <v>11</v>
      </c>
      <c r="K1791" s="2" t="s">
        <v>696</v>
      </c>
      <c r="L1791">
        <v>9</v>
      </c>
      <c r="M1791" s="2" t="s">
        <v>113</v>
      </c>
      <c r="N1791">
        <v>25</v>
      </c>
      <c r="O1791" s="2" t="s">
        <v>698</v>
      </c>
      <c r="P1791">
        <v>239</v>
      </c>
      <c r="Q1791" s="2" t="s">
        <v>699</v>
      </c>
      <c r="R1791" t="s">
        <v>82</v>
      </c>
      <c r="S1791" t="s">
        <v>82</v>
      </c>
      <c r="T1791" s="2" t="s">
        <v>519</v>
      </c>
      <c r="U1791" s="2" t="s">
        <v>520</v>
      </c>
      <c r="V1791">
        <v>2016</v>
      </c>
      <c r="W1791" s="2" t="s">
        <v>18977</v>
      </c>
      <c r="X1791">
        <v>37500</v>
      </c>
      <c r="Y1791">
        <v>37500</v>
      </c>
      <c r="AD1791">
        <v>26250</v>
      </c>
      <c r="AF1791">
        <v>0</v>
      </c>
      <c r="AI1791">
        <v>11250</v>
      </c>
      <c r="AO1791">
        <v>25000</v>
      </c>
      <c r="AQ1791">
        <v>75000</v>
      </c>
      <c r="AR1791">
        <v>5010.97</v>
      </c>
      <c r="AS1791">
        <v>4118.47</v>
      </c>
      <c r="AT1791">
        <v>34331.949999999997</v>
      </c>
      <c r="AU1791">
        <v>37500</v>
      </c>
      <c r="AZ1791">
        <v>26250</v>
      </c>
      <c r="BB1791">
        <v>0</v>
      </c>
      <c r="BE1791">
        <v>10299.58</v>
      </c>
      <c r="BK1791">
        <v>25000</v>
      </c>
      <c r="BL1791">
        <v>70881.53</v>
      </c>
      <c r="BM1791">
        <v>68663.89</v>
      </c>
      <c r="BN1791">
        <v>68663.89</v>
      </c>
      <c r="BP1791">
        <v>68663.89</v>
      </c>
      <c r="BQ1791">
        <v>68663.89</v>
      </c>
      <c r="BR1791">
        <v>0</v>
      </c>
      <c r="BS1791">
        <v>92771.39</v>
      </c>
      <c r="BT1791">
        <v>20171024</v>
      </c>
      <c r="BU1791" t="str">
        <f t="shared" si="81"/>
        <v>2017</v>
      </c>
      <c r="BV1791">
        <v>20200609</v>
      </c>
      <c r="BW1791" t="str">
        <f t="shared" si="82"/>
        <v>2020</v>
      </c>
      <c r="BX1791">
        <v>20200609</v>
      </c>
      <c r="BY1791" t="str">
        <f t="shared" si="83"/>
        <v>2020</v>
      </c>
      <c r="BZ1791" s="2" t="s">
        <v>131</v>
      </c>
      <c r="CA1791" s="2" t="s">
        <v>778</v>
      </c>
      <c r="CB1791" s="2" t="s">
        <v>455</v>
      </c>
      <c r="CC1791" s="2" t="s">
        <v>788</v>
      </c>
      <c r="CD1791" s="2" t="s">
        <v>789</v>
      </c>
      <c r="CE1791">
        <v>0</v>
      </c>
      <c r="CF1791">
        <v>20201231</v>
      </c>
    </row>
    <row r="1792" spans="1:84" x14ac:dyDescent="0.35">
      <c r="A1792" s="2" t="s">
        <v>11237</v>
      </c>
      <c r="B1792" s="2" t="s">
        <v>11238</v>
      </c>
      <c r="C1792" s="2" t="s">
        <v>11239</v>
      </c>
      <c r="D1792" s="2" t="s">
        <v>11240</v>
      </c>
      <c r="E1792" s="2" t="s">
        <v>11241</v>
      </c>
      <c r="F1792">
        <v>1</v>
      </c>
      <c r="G1792" s="2" t="s">
        <v>166</v>
      </c>
      <c r="H1792">
        <v>7</v>
      </c>
      <c r="I1792" s="2" t="s">
        <v>785</v>
      </c>
      <c r="J1792">
        <v>99</v>
      </c>
      <c r="K1792" s="2" t="s">
        <v>96</v>
      </c>
      <c r="L1792">
        <v>8</v>
      </c>
      <c r="M1792" s="2" t="s">
        <v>127</v>
      </c>
      <c r="N1792">
        <v>62</v>
      </c>
      <c r="O1792" s="2" t="s">
        <v>2465</v>
      </c>
      <c r="P1792">
        <v>999</v>
      </c>
      <c r="Q1792" s="2" t="s">
        <v>3537</v>
      </c>
      <c r="R1792" t="s">
        <v>82</v>
      </c>
      <c r="S1792" t="s">
        <v>82</v>
      </c>
      <c r="T1792" s="2" t="s">
        <v>2001</v>
      </c>
      <c r="U1792" s="2" t="s">
        <v>2002</v>
      </c>
      <c r="V1792">
        <v>919</v>
      </c>
      <c r="W1792" s="2" t="s">
        <v>6680</v>
      </c>
      <c r="X1792">
        <v>35400</v>
      </c>
      <c r="Y1792">
        <v>35400</v>
      </c>
      <c r="AD1792">
        <v>24780</v>
      </c>
      <c r="AF1792">
        <v>0</v>
      </c>
      <c r="AI1792">
        <v>10620</v>
      </c>
      <c r="AO1792">
        <v>47200</v>
      </c>
      <c r="AQ1792">
        <v>70800</v>
      </c>
      <c r="AR1792">
        <v>0</v>
      </c>
      <c r="AS1792">
        <v>0</v>
      </c>
      <c r="AT1792">
        <v>35400</v>
      </c>
      <c r="AU1792">
        <v>35400</v>
      </c>
      <c r="AZ1792">
        <v>24780</v>
      </c>
      <c r="BB1792">
        <v>0</v>
      </c>
      <c r="BE1792">
        <v>10620</v>
      </c>
      <c r="BK1792">
        <v>47200</v>
      </c>
      <c r="BL1792">
        <v>70800</v>
      </c>
      <c r="BM1792">
        <v>70800</v>
      </c>
      <c r="BN1792">
        <v>70800</v>
      </c>
      <c r="BS1792">
        <v>0</v>
      </c>
      <c r="BT1792">
        <v>20201204</v>
      </c>
      <c r="BU1792" t="str">
        <f t="shared" si="81"/>
        <v>2020</v>
      </c>
      <c r="BV1792">
        <v>20211231</v>
      </c>
      <c r="BW1792" t="str">
        <f t="shared" si="82"/>
        <v>2021</v>
      </c>
      <c r="BX1792">
        <v>20211204</v>
      </c>
      <c r="BY1792" t="str">
        <f t="shared" si="83"/>
        <v>2021</v>
      </c>
      <c r="BZ1792" s="2" t="s">
        <v>101</v>
      </c>
      <c r="CA1792" s="2" t="s">
        <v>91</v>
      </c>
      <c r="CB1792" s="2" t="s">
        <v>92</v>
      </c>
      <c r="CC1792" s="2" t="s">
        <v>2402</v>
      </c>
      <c r="CD1792" s="2" t="s">
        <v>525</v>
      </c>
      <c r="CE1792">
        <v>0</v>
      </c>
      <c r="CF1792">
        <v>20201231</v>
      </c>
    </row>
    <row r="1793" spans="1:84" x14ac:dyDescent="0.35">
      <c r="A1793" s="2" t="s">
        <v>16628</v>
      </c>
      <c r="B1793" s="2" t="s">
        <v>16616</v>
      </c>
      <c r="C1793" s="2" t="s">
        <v>16617</v>
      </c>
      <c r="D1793" s="2" t="s">
        <v>16618</v>
      </c>
      <c r="E1793" s="2" t="s">
        <v>16629</v>
      </c>
      <c r="F1793">
        <v>1</v>
      </c>
      <c r="G1793" s="2" t="s">
        <v>166</v>
      </c>
      <c r="H1793">
        <v>7</v>
      </c>
      <c r="I1793" s="2" t="s">
        <v>785</v>
      </c>
      <c r="J1793">
        <v>99</v>
      </c>
      <c r="K1793" s="2" t="s">
        <v>96</v>
      </c>
      <c r="L1793">
        <v>8</v>
      </c>
      <c r="M1793" s="2" t="s">
        <v>127</v>
      </c>
      <c r="N1793">
        <v>62</v>
      </c>
      <c r="O1793" s="2" t="s">
        <v>2465</v>
      </c>
      <c r="P1793">
        <v>999</v>
      </c>
      <c r="Q1793" s="2" t="s">
        <v>3537</v>
      </c>
      <c r="R1793" t="s">
        <v>82</v>
      </c>
      <c r="S1793" t="s">
        <v>82</v>
      </c>
      <c r="T1793" s="2" t="s">
        <v>2001</v>
      </c>
      <c r="U1793" s="2" t="s">
        <v>2002</v>
      </c>
      <c r="V1793">
        <v>906</v>
      </c>
      <c r="W1793" s="2" t="s">
        <v>6675</v>
      </c>
      <c r="X1793">
        <v>35397.75</v>
      </c>
      <c r="Y1793">
        <v>35397.75</v>
      </c>
      <c r="AD1793">
        <v>24778.43</v>
      </c>
      <c r="AF1793">
        <v>0</v>
      </c>
      <c r="AI1793">
        <v>10619.32</v>
      </c>
      <c r="AO1793">
        <v>77194</v>
      </c>
      <c r="AQ1793">
        <v>70795.5</v>
      </c>
      <c r="AR1793">
        <v>0</v>
      </c>
      <c r="AS1793">
        <v>0</v>
      </c>
      <c r="AT1793">
        <v>35397.75</v>
      </c>
      <c r="AU1793">
        <v>35397.75</v>
      </c>
      <c r="AZ1793">
        <v>24778.43</v>
      </c>
      <c r="BB1793">
        <v>0</v>
      </c>
      <c r="BE1793">
        <v>10619.32</v>
      </c>
      <c r="BK1793">
        <v>77194</v>
      </c>
      <c r="BL1793">
        <v>70795.5</v>
      </c>
      <c r="BM1793">
        <v>70795.5</v>
      </c>
      <c r="BN1793">
        <v>70795.5</v>
      </c>
      <c r="BP1793">
        <v>43424.45</v>
      </c>
      <c r="BQ1793">
        <v>43424.45</v>
      </c>
      <c r="BR1793">
        <v>0</v>
      </c>
      <c r="BS1793">
        <v>86848.89</v>
      </c>
      <c r="BT1793">
        <v>20171001</v>
      </c>
      <c r="BU1793" t="str">
        <f t="shared" si="81"/>
        <v>2017</v>
      </c>
      <c r="BV1793">
        <v>20200314</v>
      </c>
      <c r="BW1793" t="str">
        <f t="shared" si="82"/>
        <v>2020</v>
      </c>
      <c r="BX1793">
        <v>20200914</v>
      </c>
      <c r="BY1793" t="str">
        <f t="shared" si="83"/>
        <v>2020</v>
      </c>
      <c r="BZ1793" s="2" t="s">
        <v>91</v>
      </c>
      <c r="CA1793" s="2" t="s">
        <v>91</v>
      </c>
      <c r="CB1793" s="2" t="s">
        <v>455</v>
      </c>
      <c r="CC1793" s="2" t="s">
        <v>788</v>
      </c>
      <c r="CD1793" s="2" t="s">
        <v>789</v>
      </c>
      <c r="CE1793">
        <v>0</v>
      </c>
      <c r="CF1793">
        <v>20201231</v>
      </c>
    </row>
    <row r="1794" spans="1:84" x14ac:dyDescent="0.35">
      <c r="A1794" s="2" t="s">
        <v>27795</v>
      </c>
      <c r="B1794" s="2" t="s">
        <v>27796</v>
      </c>
      <c r="C1794" s="2" t="s">
        <v>27797</v>
      </c>
      <c r="D1794" s="2" t="s">
        <v>27733</v>
      </c>
      <c r="E1794" s="2" t="s">
        <v>27798</v>
      </c>
      <c r="F1794">
        <v>4</v>
      </c>
      <c r="G1794" s="2" t="s">
        <v>189</v>
      </c>
      <c r="H1794">
        <v>3</v>
      </c>
      <c r="I1794" s="2" t="s">
        <v>83</v>
      </c>
      <c r="J1794">
        <v>1</v>
      </c>
      <c r="K1794" s="2" t="s">
        <v>84</v>
      </c>
      <c r="L1794">
        <v>3</v>
      </c>
      <c r="M1794" s="2" t="s">
        <v>3899</v>
      </c>
      <c r="N1794">
        <v>6</v>
      </c>
      <c r="O1794" s="2" t="s">
        <v>3900</v>
      </c>
      <c r="P1794">
        <v>998</v>
      </c>
      <c r="Q1794" s="2" t="s">
        <v>4157</v>
      </c>
      <c r="R1794" t="s">
        <v>82</v>
      </c>
      <c r="S1794" t="s">
        <v>82</v>
      </c>
      <c r="T1794" s="2" t="s">
        <v>88</v>
      </c>
      <c r="U1794" s="2" t="s">
        <v>89</v>
      </c>
      <c r="V1794">
        <v>2014</v>
      </c>
      <c r="W1794" s="2" t="s">
        <v>22276</v>
      </c>
      <c r="X1794">
        <v>46375</v>
      </c>
      <c r="Y1794">
        <v>46375</v>
      </c>
      <c r="AD1794">
        <v>32462.5</v>
      </c>
      <c r="AF1794">
        <v>0</v>
      </c>
      <c r="AI1794">
        <v>13912.5</v>
      </c>
      <c r="AQ1794">
        <v>92750</v>
      </c>
      <c r="AR1794">
        <v>22056.53</v>
      </c>
      <c r="AS1794">
        <v>22056.53</v>
      </c>
      <c r="AT1794">
        <v>29408.44</v>
      </c>
      <c r="AU1794">
        <v>46375</v>
      </c>
      <c r="AZ1794">
        <v>32462.5</v>
      </c>
      <c r="BB1794">
        <v>0</v>
      </c>
      <c r="BE1794">
        <v>8822.5300000000007</v>
      </c>
      <c r="BL1794">
        <v>70693.47</v>
      </c>
      <c r="BM1794">
        <v>58816.87</v>
      </c>
      <c r="BN1794">
        <v>58816.87</v>
      </c>
      <c r="BP1794">
        <v>58816.87</v>
      </c>
      <c r="BQ1794">
        <v>58816.87</v>
      </c>
      <c r="BR1794">
        <v>0</v>
      </c>
      <c r="BS1794">
        <v>58816.87</v>
      </c>
      <c r="BT1794">
        <v>20170420</v>
      </c>
      <c r="BU1794" t="str">
        <f t="shared" ref="BU1794:BU1857" si="84">LEFT(BT:BT,4)</f>
        <v>2017</v>
      </c>
      <c r="BV1794">
        <v>20181230</v>
      </c>
      <c r="BW1794" t="str">
        <f t="shared" ref="BW1794:BW1857" si="85">LEFT(BV:BV,4)</f>
        <v>2018</v>
      </c>
      <c r="BX1794">
        <v>20180806</v>
      </c>
      <c r="BY1794" t="str">
        <f t="shared" ref="BY1794:BY1857" si="86">LEFT(BX:BX,4)</f>
        <v>2018</v>
      </c>
      <c r="BZ1794" s="2" t="s">
        <v>91</v>
      </c>
      <c r="CA1794" s="2" t="s">
        <v>91</v>
      </c>
      <c r="CB1794" s="2" t="s">
        <v>455</v>
      </c>
      <c r="CC1794" s="2" t="s">
        <v>3056</v>
      </c>
      <c r="CD1794" s="2" t="s">
        <v>3057</v>
      </c>
      <c r="CE1794">
        <v>0</v>
      </c>
      <c r="CF1794">
        <v>20201231</v>
      </c>
    </row>
    <row r="1795" spans="1:84" x14ac:dyDescent="0.35">
      <c r="A1795" s="2" t="s">
        <v>17802</v>
      </c>
      <c r="B1795" s="2" t="s">
        <v>17798</v>
      </c>
      <c r="C1795" s="2" t="s">
        <v>17803</v>
      </c>
      <c r="D1795" s="2" t="s">
        <v>17800</v>
      </c>
      <c r="E1795" s="2" t="s">
        <v>17804</v>
      </c>
      <c r="F1795">
        <v>1</v>
      </c>
      <c r="G1795" s="2" t="s">
        <v>166</v>
      </c>
      <c r="H1795">
        <v>7</v>
      </c>
      <c r="I1795" s="2" t="s">
        <v>785</v>
      </c>
      <c r="J1795">
        <v>99</v>
      </c>
      <c r="K1795" s="2" t="s">
        <v>96</v>
      </c>
      <c r="L1795">
        <v>8</v>
      </c>
      <c r="M1795" s="2" t="s">
        <v>127</v>
      </c>
      <c r="N1795">
        <v>62</v>
      </c>
      <c r="O1795" s="2" t="s">
        <v>2465</v>
      </c>
      <c r="P1795">
        <v>999</v>
      </c>
      <c r="Q1795" s="2" t="s">
        <v>3537</v>
      </c>
      <c r="R1795" t="s">
        <v>82</v>
      </c>
      <c r="S1795" t="s">
        <v>82</v>
      </c>
      <c r="T1795" s="2" t="s">
        <v>2001</v>
      </c>
      <c r="U1795" s="2" t="s">
        <v>2002</v>
      </c>
      <c r="V1795">
        <v>915</v>
      </c>
      <c r="W1795" s="2" t="s">
        <v>647</v>
      </c>
      <c r="X1795">
        <v>35237.57</v>
      </c>
      <c r="Y1795">
        <v>35237.57</v>
      </c>
      <c r="AD1795">
        <v>24666.3</v>
      </c>
      <c r="AF1795">
        <v>0</v>
      </c>
      <c r="AI1795">
        <v>10571.27</v>
      </c>
      <c r="AO1795">
        <v>103928</v>
      </c>
      <c r="AQ1795">
        <v>70475.14</v>
      </c>
      <c r="AR1795">
        <v>0</v>
      </c>
      <c r="AS1795">
        <v>0</v>
      </c>
      <c r="AT1795">
        <v>35237.57</v>
      </c>
      <c r="AU1795">
        <v>35237.57</v>
      </c>
      <c r="AZ1795">
        <v>24666.3</v>
      </c>
      <c r="BB1795">
        <v>0</v>
      </c>
      <c r="BE1795">
        <v>10571.27</v>
      </c>
      <c r="BK1795">
        <v>103928</v>
      </c>
      <c r="BL1795">
        <v>70475.14</v>
      </c>
      <c r="BM1795">
        <v>70475.13</v>
      </c>
      <c r="BN1795">
        <v>70475.13</v>
      </c>
      <c r="BP1795">
        <v>70475.13</v>
      </c>
      <c r="BQ1795">
        <v>70475.13</v>
      </c>
      <c r="BR1795">
        <v>0</v>
      </c>
      <c r="BS1795">
        <v>174402.81</v>
      </c>
      <c r="BT1795">
        <v>20150608</v>
      </c>
      <c r="BU1795" t="str">
        <f t="shared" si="84"/>
        <v>2015</v>
      </c>
      <c r="BV1795">
        <v>20181120</v>
      </c>
      <c r="BW1795" t="str">
        <f t="shared" si="85"/>
        <v>2018</v>
      </c>
      <c r="BX1795">
        <v>20190201</v>
      </c>
      <c r="BY1795" t="str">
        <f t="shared" si="86"/>
        <v>2019</v>
      </c>
      <c r="BZ1795" s="2" t="s">
        <v>131</v>
      </c>
      <c r="CA1795" s="2" t="s">
        <v>778</v>
      </c>
      <c r="CB1795" s="2" t="s">
        <v>455</v>
      </c>
      <c r="CC1795" s="2" t="s">
        <v>788</v>
      </c>
      <c r="CD1795" s="2" t="s">
        <v>789</v>
      </c>
      <c r="CE1795">
        <v>0</v>
      </c>
      <c r="CF1795">
        <v>20201231</v>
      </c>
    </row>
    <row r="1796" spans="1:84" x14ac:dyDescent="0.35">
      <c r="A1796" s="2" t="s">
        <v>17953</v>
      </c>
      <c r="B1796" s="2" t="s">
        <v>17949</v>
      </c>
      <c r="C1796" s="2" t="s">
        <v>17954</v>
      </c>
      <c r="D1796" s="2" t="s">
        <v>17951</v>
      </c>
      <c r="E1796" s="2" t="s">
        <v>17955</v>
      </c>
      <c r="F1796">
        <v>1</v>
      </c>
      <c r="G1796" s="2" t="s">
        <v>166</v>
      </c>
      <c r="H1796">
        <v>7</v>
      </c>
      <c r="I1796" s="2" t="s">
        <v>785</v>
      </c>
      <c r="J1796">
        <v>99</v>
      </c>
      <c r="K1796" s="2" t="s">
        <v>96</v>
      </c>
      <c r="L1796">
        <v>8</v>
      </c>
      <c r="M1796" s="2" t="s">
        <v>127</v>
      </c>
      <c r="N1796">
        <v>62</v>
      </c>
      <c r="O1796" s="2" t="s">
        <v>2465</v>
      </c>
      <c r="P1796">
        <v>999</v>
      </c>
      <c r="Q1796" s="2" t="s">
        <v>3537</v>
      </c>
      <c r="R1796" t="s">
        <v>82</v>
      </c>
      <c r="S1796" t="s">
        <v>82</v>
      </c>
      <c r="T1796" s="2" t="s">
        <v>2001</v>
      </c>
      <c r="U1796" s="2" t="s">
        <v>2002</v>
      </c>
      <c r="V1796">
        <v>924</v>
      </c>
      <c r="W1796" s="2" t="s">
        <v>649</v>
      </c>
      <c r="X1796">
        <v>15856.27</v>
      </c>
      <c r="Y1796">
        <v>15856.27</v>
      </c>
      <c r="AD1796">
        <v>11099.39</v>
      </c>
      <c r="AF1796">
        <v>0</v>
      </c>
      <c r="AI1796">
        <v>4756.87</v>
      </c>
      <c r="AM1796">
        <v>38759.769999999997</v>
      </c>
      <c r="AQ1796">
        <v>70472.3</v>
      </c>
      <c r="AR1796">
        <v>61.86</v>
      </c>
      <c r="AS1796">
        <v>61.86</v>
      </c>
      <c r="AT1796">
        <v>15838.61</v>
      </c>
      <c r="AU1796">
        <v>15856.27</v>
      </c>
      <c r="AZ1796">
        <v>11099.39</v>
      </c>
      <c r="BB1796">
        <v>0</v>
      </c>
      <c r="BE1796">
        <v>4751.58</v>
      </c>
      <c r="BI1796">
        <v>38720.86</v>
      </c>
      <c r="BL1796">
        <v>70410.44</v>
      </c>
      <c r="BM1796">
        <v>70472.3</v>
      </c>
      <c r="BN1796">
        <v>70472.3</v>
      </c>
      <c r="BP1796">
        <v>70398.080000000002</v>
      </c>
      <c r="BQ1796">
        <v>70398.080000000002</v>
      </c>
      <c r="BR1796">
        <v>0</v>
      </c>
      <c r="BS1796">
        <v>70398.080000000002</v>
      </c>
      <c r="BT1796">
        <v>20161207</v>
      </c>
      <c r="BU1796" t="str">
        <f t="shared" si="84"/>
        <v>2016</v>
      </c>
      <c r="BV1796">
        <v>20210209</v>
      </c>
      <c r="BW1796" t="str">
        <f t="shared" si="85"/>
        <v>2021</v>
      </c>
      <c r="BX1796">
        <v>20190809</v>
      </c>
      <c r="BY1796" t="str">
        <f t="shared" si="86"/>
        <v>2019</v>
      </c>
      <c r="BZ1796" s="2" t="s">
        <v>131</v>
      </c>
      <c r="CA1796" s="2" t="s">
        <v>778</v>
      </c>
      <c r="CB1796" s="2" t="s">
        <v>455</v>
      </c>
      <c r="CC1796" s="2" t="s">
        <v>788</v>
      </c>
      <c r="CD1796" s="2" t="s">
        <v>789</v>
      </c>
      <c r="CE1796">
        <v>0</v>
      </c>
      <c r="CF1796">
        <v>20201231</v>
      </c>
    </row>
    <row r="1797" spans="1:84" x14ac:dyDescent="0.35">
      <c r="A1797" s="2" t="s">
        <v>28777</v>
      </c>
      <c r="B1797" s="2" t="s">
        <v>28778</v>
      </c>
      <c r="C1797" s="2" t="s">
        <v>28779</v>
      </c>
      <c r="D1797" s="2" t="s">
        <v>28780</v>
      </c>
      <c r="E1797" s="2" t="s">
        <v>28781</v>
      </c>
      <c r="F1797">
        <v>1</v>
      </c>
      <c r="G1797" s="2" t="s">
        <v>166</v>
      </c>
      <c r="H1797">
        <v>7</v>
      </c>
      <c r="I1797" s="2" t="s">
        <v>785</v>
      </c>
      <c r="J1797">
        <v>9</v>
      </c>
      <c r="K1797" s="2" t="s">
        <v>3720</v>
      </c>
      <c r="L1797">
        <v>6</v>
      </c>
      <c r="M1797" s="2" t="s">
        <v>1998</v>
      </c>
      <c r="N1797">
        <v>39</v>
      </c>
      <c r="O1797" s="2" t="s">
        <v>2399</v>
      </c>
      <c r="P1797">
        <v>150</v>
      </c>
      <c r="Q1797" s="2" t="s">
        <v>2400</v>
      </c>
      <c r="R1797" t="s">
        <v>82</v>
      </c>
      <c r="S1797" t="s">
        <v>82</v>
      </c>
      <c r="T1797" s="2" t="s">
        <v>2001</v>
      </c>
      <c r="U1797" s="2" t="s">
        <v>2002</v>
      </c>
      <c r="V1797">
        <v>2016</v>
      </c>
      <c r="W1797" s="2" t="s">
        <v>18977</v>
      </c>
      <c r="X1797">
        <v>35188.28</v>
      </c>
      <c r="Y1797">
        <v>35188.28</v>
      </c>
      <c r="AD1797">
        <v>24631.8</v>
      </c>
      <c r="AF1797">
        <v>0</v>
      </c>
      <c r="AI1797">
        <v>10556.48</v>
      </c>
      <c r="AO1797">
        <v>70377</v>
      </c>
      <c r="AQ1797">
        <v>70376.56</v>
      </c>
      <c r="AR1797">
        <v>0</v>
      </c>
      <c r="AS1797">
        <v>0</v>
      </c>
      <c r="AT1797">
        <v>35188.28</v>
      </c>
      <c r="AU1797">
        <v>35188.28</v>
      </c>
      <c r="AZ1797">
        <v>24631.8</v>
      </c>
      <c r="BB1797">
        <v>0</v>
      </c>
      <c r="BE1797">
        <v>10556.48</v>
      </c>
      <c r="BK1797">
        <v>70377</v>
      </c>
      <c r="BL1797">
        <v>70376.56</v>
      </c>
      <c r="BM1797">
        <v>70376.56</v>
      </c>
      <c r="BN1797">
        <v>70376.56</v>
      </c>
      <c r="BS1797">
        <v>0</v>
      </c>
      <c r="BT1797">
        <v>20180101</v>
      </c>
      <c r="BU1797" t="str">
        <f t="shared" si="84"/>
        <v>2018</v>
      </c>
      <c r="BV1797">
        <v>20220918</v>
      </c>
      <c r="BW1797" t="str">
        <f t="shared" si="85"/>
        <v>2022</v>
      </c>
      <c r="BY1797" t="str">
        <f t="shared" si="86"/>
        <v/>
      </c>
      <c r="BZ1797" s="2" t="s">
        <v>101</v>
      </c>
      <c r="CA1797" s="2" t="s">
        <v>91</v>
      </c>
      <c r="CB1797" s="2" t="s">
        <v>92</v>
      </c>
      <c r="CC1797" s="2" t="s">
        <v>788</v>
      </c>
      <c r="CD1797" s="2" t="s">
        <v>789</v>
      </c>
      <c r="CE1797">
        <v>0</v>
      </c>
      <c r="CF1797">
        <v>20201231</v>
      </c>
    </row>
    <row r="1798" spans="1:84" x14ac:dyDescent="0.35">
      <c r="A1798" s="2" t="s">
        <v>16835</v>
      </c>
      <c r="B1798" s="2" t="s">
        <v>16825</v>
      </c>
      <c r="C1798" s="2" t="s">
        <v>16826</v>
      </c>
      <c r="D1798" s="2" t="s">
        <v>16827</v>
      </c>
      <c r="E1798" s="2" t="s">
        <v>16836</v>
      </c>
      <c r="F1798">
        <v>1</v>
      </c>
      <c r="G1798" s="2" t="s">
        <v>166</v>
      </c>
      <c r="H1798">
        <v>7</v>
      </c>
      <c r="I1798" s="2" t="s">
        <v>785</v>
      </c>
      <c r="J1798">
        <v>99</v>
      </c>
      <c r="K1798" s="2" t="s">
        <v>96</v>
      </c>
      <c r="L1798">
        <v>8</v>
      </c>
      <c r="M1798" s="2" t="s">
        <v>127</v>
      </c>
      <c r="N1798">
        <v>62</v>
      </c>
      <c r="O1798" s="2" t="s">
        <v>2465</v>
      </c>
      <c r="P1798">
        <v>999</v>
      </c>
      <c r="Q1798" s="2" t="s">
        <v>3537</v>
      </c>
      <c r="R1798" t="s">
        <v>82</v>
      </c>
      <c r="S1798" t="s">
        <v>82</v>
      </c>
      <c r="T1798" s="2" t="s">
        <v>2001</v>
      </c>
      <c r="U1798" s="2" t="s">
        <v>2002</v>
      </c>
      <c r="V1798">
        <v>915</v>
      </c>
      <c r="W1798" s="2" t="s">
        <v>647</v>
      </c>
      <c r="X1798">
        <v>35145.56</v>
      </c>
      <c r="Y1798">
        <v>35145.56</v>
      </c>
      <c r="AD1798">
        <v>24601.89</v>
      </c>
      <c r="AF1798">
        <v>0</v>
      </c>
      <c r="AI1798">
        <v>10543.67</v>
      </c>
      <c r="AO1798">
        <v>102703</v>
      </c>
      <c r="AQ1798">
        <v>70291.12</v>
      </c>
      <c r="AR1798">
        <v>0</v>
      </c>
      <c r="AS1798">
        <v>0</v>
      </c>
      <c r="AT1798">
        <v>35145.56</v>
      </c>
      <c r="AU1798">
        <v>35145.56</v>
      </c>
      <c r="AZ1798">
        <v>24601.89</v>
      </c>
      <c r="BB1798">
        <v>0</v>
      </c>
      <c r="BE1798">
        <v>10543.67</v>
      </c>
      <c r="BK1798">
        <v>102703</v>
      </c>
      <c r="BL1798">
        <v>70291.12</v>
      </c>
      <c r="BM1798">
        <v>70291.12</v>
      </c>
      <c r="BN1798">
        <v>70291.12</v>
      </c>
      <c r="BP1798">
        <v>70291.12</v>
      </c>
      <c r="BQ1798">
        <v>70291.12</v>
      </c>
      <c r="BR1798">
        <v>0</v>
      </c>
      <c r="BS1798">
        <v>158656.13</v>
      </c>
      <c r="BT1798">
        <v>20171102</v>
      </c>
      <c r="BU1798" t="str">
        <f t="shared" si="84"/>
        <v>2017</v>
      </c>
      <c r="BV1798">
        <v>20191114</v>
      </c>
      <c r="BW1798" t="str">
        <f t="shared" si="85"/>
        <v>2019</v>
      </c>
      <c r="BX1798">
        <v>20191031</v>
      </c>
      <c r="BY1798" t="str">
        <f t="shared" si="86"/>
        <v>2019</v>
      </c>
      <c r="BZ1798" s="2" t="s">
        <v>131</v>
      </c>
      <c r="CA1798" s="2" t="s">
        <v>778</v>
      </c>
      <c r="CB1798" s="2" t="s">
        <v>455</v>
      </c>
      <c r="CC1798" s="2" t="s">
        <v>788</v>
      </c>
      <c r="CD1798" s="2" t="s">
        <v>789</v>
      </c>
      <c r="CE1798">
        <v>0</v>
      </c>
      <c r="CF1798">
        <v>20201231</v>
      </c>
    </row>
    <row r="1799" spans="1:84" x14ac:dyDescent="0.35">
      <c r="A1799" s="2" t="s">
        <v>29679</v>
      </c>
      <c r="B1799" s="2" t="s">
        <v>29680</v>
      </c>
      <c r="C1799" s="2" t="s">
        <v>29681</v>
      </c>
      <c r="D1799" s="2" t="s">
        <v>29605</v>
      </c>
      <c r="E1799" s="2" t="s">
        <v>29682</v>
      </c>
      <c r="F1799">
        <v>3</v>
      </c>
      <c r="G1799" s="2" t="s">
        <v>117</v>
      </c>
      <c r="H1799">
        <v>7</v>
      </c>
      <c r="I1799" s="2" t="s">
        <v>785</v>
      </c>
      <c r="J1799">
        <v>20</v>
      </c>
      <c r="K1799" s="2" t="s">
        <v>3069</v>
      </c>
      <c r="L1799">
        <v>8</v>
      </c>
      <c r="M1799" s="2" t="s">
        <v>127</v>
      </c>
      <c r="N1799">
        <v>62</v>
      </c>
      <c r="O1799" s="2" t="s">
        <v>2465</v>
      </c>
      <c r="P1799">
        <v>999</v>
      </c>
      <c r="Q1799" s="2" t="s">
        <v>3537</v>
      </c>
      <c r="R1799" t="s">
        <v>82</v>
      </c>
      <c r="S1799" t="s">
        <v>82</v>
      </c>
      <c r="T1799" s="2" t="s">
        <v>2001</v>
      </c>
      <c r="U1799" s="2" t="s">
        <v>2002</v>
      </c>
      <c r="V1799">
        <v>1971</v>
      </c>
      <c r="W1799" s="2" t="s">
        <v>508</v>
      </c>
      <c r="X1799">
        <v>52590</v>
      </c>
      <c r="Y1799">
        <v>52590</v>
      </c>
      <c r="AF1799">
        <v>0</v>
      </c>
      <c r="AM1799">
        <v>17530</v>
      </c>
      <c r="AQ1799">
        <v>70120</v>
      </c>
      <c r="AR1799">
        <v>0</v>
      </c>
      <c r="AS1799">
        <v>0</v>
      </c>
      <c r="AT1799">
        <v>52590</v>
      </c>
      <c r="AU1799">
        <v>52590</v>
      </c>
      <c r="BB1799">
        <v>0</v>
      </c>
      <c r="BI1799">
        <v>17530</v>
      </c>
      <c r="BL1799">
        <v>70120</v>
      </c>
      <c r="BM1799">
        <v>70120</v>
      </c>
      <c r="BN1799">
        <v>70120</v>
      </c>
      <c r="BP1799">
        <v>70120</v>
      </c>
      <c r="BQ1799">
        <v>70120</v>
      </c>
      <c r="BR1799">
        <v>0</v>
      </c>
      <c r="BS1799">
        <v>70120</v>
      </c>
      <c r="BT1799">
        <v>20180402</v>
      </c>
      <c r="BU1799" t="str">
        <f t="shared" si="84"/>
        <v>2018</v>
      </c>
      <c r="BV1799">
        <v>20190501</v>
      </c>
      <c r="BW1799" t="str">
        <f t="shared" si="85"/>
        <v>2019</v>
      </c>
      <c r="BX1799">
        <v>20190501</v>
      </c>
      <c r="BY1799" t="str">
        <f t="shared" si="86"/>
        <v>2019</v>
      </c>
      <c r="BZ1799" s="2" t="s">
        <v>131</v>
      </c>
      <c r="CA1799" s="2" t="s">
        <v>778</v>
      </c>
      <c r="CB1799" s="2" t="s">
        <v>455</v>
      </c>
      <c r="CC1799" s="2" t="s">
        <v>788</v>
      </c>
      <c r="CD1799" s="2" t="s">
        <v>789</v>
      </c>
      <c r="CE1799">
        <v>0</v>
      </c>
      <c r="CF1799">
        <v>20201231</v>
      </c>
    </row>
    <row r="1800" spans="1:84" x14ac:dyDescent="0.35">
      <c r="A1800" s="2" t="s">
        <v>14704</v>
      </c>
      <c r="B1800" s="2" t="s">
        <v>14705</v>
      </c>
      <c r="C1800" s="2" t="s">
        <v>14706</v>
      </c>
      <c r="D1800" s="2" t="s">
        <v>14707</v>
      </c>
      <c r="E1800" s="2" t="s">
        <v>14708</v>
      </c>
      <c r="F1800">
        <v>1</v>
      </c>
      <c r="G1800" s="2" t="s">
        <v>166</v>
      </c>
      <c r="H1800">
        <v>7</v>
      </c>
      <c r="I1800" s="2" t="s">
        <v>785</v>
      </c>
      <c r="J1800">
        <v>99</v>
      </c>
      <c r="K1800" s="2" t="s">
        <v>96</v>
      </c>
      <c r="L1800">
        <v>8</v>
      </c>
      <c r="M1800" s="2" t="s">
        <v>127</v>
      </c>
      <c r="N1800">
        <v>62</v>
      </c>
      <c r="O1800" s="2" t="s">
        <v>2465</v>
      </c>
      <c r="P1800">
        <v>999</v>
      </c>
      <c r="Q1800" s="2" t="s">
        <v>3537</v>
      </c>
      <c r="R1800" t="s">
        <v>82</v>
      </c>
      <c r="S1800" t="s">
        <v>82</v>
      </c>
      <c r="T1800" s="2" t="s">
        <v>2001</v>
      </c>
      <c r="U1800" s="2" t="s">
        <v>2002</v>
      </c>
      <c r="V1800">
        <v>906</v>
      </c>
      <c r="W1800" s="2" t="s">
        <v>6675</v>
      </c>
      <c r="X1800">
        <v>35000</v>
      </c>
      <c r="Y1800">
        <v>35000</v>
      </c>
      <c r="AD1800">
        <v>24500</v>
      </c>
      <c r="AF1800">
        <v>0</v>
      </c>
      <c r="AI1800">
        <v>10500</v>
      </c>
      <c r="AO1800">
        <v>30000</v>
      </c>
      <c r="AQ1800">
        <v>70000</v>
      </c>
      <c r="AR1800">
        <v>0</v>
      </c>
      <c r="AS1800">
        <v>0</v>
      </c>
      <c r="AT1800">
        <v>35000</v>
      </c>
      <c r="AU1800">
        <v>35000</v>
      </c>
      <c r="AZ1800">
        <v>24500</v>
      </c>
      <c r="BB1800">
        <v>0</v>
      </c>
      <c r="BE1800">
        <v>10500</v>
      </c>
      <c r="BK1800">
        <v>30000</v>
      </c>
      <c r="BL1800">
        <v>70000</v>
      </c>
      <c r="BM1800">
        <v>70000</v>
      </c>
      <c r="BN1800">
        <v>70000</v>
      </c>
      <c r="BP1800">
        <v>70000</v>
      </c>
      <c r="BQ1800">
        <v>70000</v>
      </c>
      <c r="BR1800">
        <v>0</v>
      </c>
      <c r="BS1800">
        <v>100000</v>
      </c>
      <c r="BT1800">
        <v>20200110</v>
      </c>
      <c r="BU1800" t="str">
        <f t="shared" si="84"/>
        <v>2020</v>
      </c>
      <c r="BV1800">
        <v>20210110</v>
      </c>
      <c r="BW1800" t="str">
        <f t="shared" si="85"/>
        <v>2021</v>
      </c>
      <c r="BX1800">
        <v>20201016</v>
      </c>
      <c r="BY1800" t="str">
        <f t="shared" si="86"/>
        <v>2020</v>
      </c>
      <c r="BZ1800" s="2" t="s">
        <v>131</v>
      </c>
      <c r="CA1800" s="2" t="s">
        <v>778</v>
      </c>
      <c r="CB1800" s="2" t="s">
        <v>455</v>
      </c>
      <c r="CC1800" s="2" t="s">
        <v>788</v>
      </c>
      <c r="CD1800" s="2" t="s">
        <v>789</v>
      </c>
      <c r="CE1800">
        <v>0</v>
      </c>
      <c r="CF1800">
        <v>20201231</v>
      </c>
    </row>
    <row r="1801" spans="1:84" x14ac:dyDescent="0.35">
      <c r="A1801" s="2" t="s">
        <v>17199</v>
      </c>
      <c r="B1801" s="2" t="s">
        <v>17195</v>
      </c>
      <c r="C1801" s="2" t="s">
        <v>17196</v>
      </c>
      <c r="D1801" s="2" t="s">
        <v>17197</v>
      </c>
      <c r="E1801" s="2" t="s">
        <v>17200</v>
      </c>
      <c r="F1801">
        <v>1</v>
      </c>
      <c r="G1801" s="2" t="s">
        <v>166</v>
      </c>
      <c r="H1801">
        <v>7</v>
      </c>
      <c r="I1801" s="2" t="s">
        <v>785</v>
      </c>
      <c r="J1801">
        <v>99</v>
      </c>
      <c r="K1801" s="2" t="s">
        <v>96</v>
      </c>
      <c r="L1801">
        <v>8</v>
      </c>
      <c r="M1801" s="2" t="s">
        <v>127</v>
      </c>
      <c r="N1801">
        <v>62</v>
      </c>
      <c r="O1801" s="2" t="s">
        <v>2465</v>
      </c>
      <c r="P1801">
        <v>999</v>
      </c>
      <c r="Q1801" s="2" t="s">
        <v>3537</v>
      </c>
      <c r="R1801" t="s">
        <v>82</v>
      </c>
      <c r="S1801" t="s">
        <v>82</v>
      </c>
      <c r="T1801" s="2" t="s">
        <v>2001</v>
      </c>
      <c r="U1801" s="2" t="s">
        <v>2002</v>
      </c>
      <c r="V1801">
        <v>924</v>
      </c>
      <c r="W1801" s="2" t="s">
        <v>649</v>
      </c>
      <c r="X1801">
        <v>35000</v>
      </c>
      <c r="Y1801">
        <v>35000</v>
      </c>
      <c r="AD1801">
        <v>24500</v>
      </c>
      <c r="AF1801">
        <v>0</v>
      </c>
      <c r="AI1801">
        <v>10500</v>
      </c>
      <c r="AO1801">
        <v>81200</v>
      </c>
      <c r="AQ1801">
        <v>70000</v>
      </c>
      <c r="AR1801">
        <v>0</v>
      </c>
      <c r="AS1801">
        <v>0</v>
      </c>
      <c r="AT1801">
        <v>35000</v>
      </c>
      <c r="AU1801">
        <v>35000</v>
      </c>
      <c r="AZ1801">
        <v>24500</v>
      </c>
      <c r="BB1801">
        <v>0</v>
      </c>
      <c r="BE1801">
        <v>10500</v>
      </c>
      <c r="BK1801">
        <v>81200</v>
      </c>
      <c r="BL1801">
        <v>70000</v>
      </c>
      <c r="BM1801">
        <v>70000</v>
      </c>
      <c r="BN1801">
        <v>70000</v>
      </c>
      <c r="BP1801">
        <v>44794.25</v>
      </c>
      <c r="BQ1801">
        <v>44794.25</v>
      </c>
      <c r="BR1801">
        <v>0</v>
      </c>
      <c r="BS1801">
        <v>90131.44</v>
      </c>
      <c r="BT1801">
        <v>20180213</v>
      </c>
      <c r="BU1801" t="str">
        <f t="shared" si="84"/>
        <v>2018</v>
      </c>
      <c r="BV1801">
        <v>20190914</v>
      </c>
      <c r="BW1801" t="str">
        <f t="shared" si="85"/>
        <v>2019</v>
      </c>
      <c r="BX1801">
        <v>20200228</v>
      </c>
      <c r="BY1801" t="str">
        <f t="shared" si="86"/>
        <v>2020</v>
      </c>
      <c r="BZ1801" s="2" t="s">
        <v>91</v>
      </c>
      <c r="CA1801" s="2" t="s">
        <v>91</v>
      </c>
      <c r="CB1801" s="2" t="s">
        <v>455</v>
      </c>
      <c r="CC1801" s="2" t="s">
        <v>788</v>
      </c>
      <c r="CD1801" s="2" t="s">
        <v>789</v>
      </c>
      <c r="CE1801">
        <v>0</v>
      </c>
      <c r="CF1801">
        <v>20201231</v>
      </c>
    </row>
    <row r="1802" spans="1:84" x14ac:dyDescent="0.35">
      <c r="A1802" s="2" t="s">
        <v>21067</v>
      </c>
      <c r="B1802" s="2" t="s">
        <v>21068</v>
      </c>
      <c r="C1802" s="2" t="s">
        <v>21069</v>
      </c>
      <c r="D1802" s="2" t="s">
        <v>21070</v>
      </c>
      <c r="E1802" s="2" t="s">
        <v>21071</v>
      </c>
      <c r="F1802">
        <v>1</v>
      </c>
      <c r="G1802" s="2" t="s">
        <v>166</v>
      </c>
      <c r="H1802">
        <v>7</v>
      </c>
      <c r="I1802" s="2" t="s">
        <v>785</v>
      </c>
      <c r="J1802">
        <v>99</v>
      </c>
      <c r="K1802" s="2" t="s">
        <v>96</v>
      </c>
      <c r="L1802">
        <v>6</v>
      </c>
      <c r="M1802" s="2" t="s">
        <v>1998</v>
      </c>
      <c r="N1802">
        <v>39</v>
      </c>
      <c r="O1802" s="2" t="s">
        <v>2399</v>
      </c>
      <c r="P1802">
        <v>150</v>
      </c>
      <c r="Q1802" s="2" t="s">
        <v>2400</v>
      </c>
      <c r="R1802" t="s">
        <v>82</v>
      </c>
      <c r="S1802" t="s">
        <v>82</v>
      </c>
      <c r="T1802" s="2" t="s">
        <v>519</v>
      </c>
      <c r="U1802" s="2" t="s">
        <v>520</v>
      </c>
      <c r="V1802">
        <v>1844</v>
      </c>
      <c r="W1802" s="2" t="s">
        <v>19075</v>
      </c>
      <c r="X1802">
        <v>52500</v>
      </c>
      <c r="Y1802">
        <v>52500</v>
      </c>
      <c r="AD1802">
        <v>17500</v>
      </c>
      <c r="AF1802">
        <v>0</v>
      </c>
      <c r="AO1802">
        <v>30000</v>
      </c>
      <c r="AQ1802">
        <v>70000</v>
      </c>
      <c r="AR1802">
        <v>0</v>
      </c>
      <c r="AS1802">
        <v>0</v>
      </c>
      <c r="AT1802">
        <v>52500</v>
      </c>
      <c r="AU1802">
        <v>52500</v>
      </c>
      <c r="AZ1802">
        <v>17500</v>
      </c>
      <c r="BB1802">
        <v>0</v>
      </c>
      <c r="BK1802">
        <v>30000</v>
      </c>
      <c r="BL1802">
        <v>70000</v>
      </c>
      <c r="BM1802">
        <v>70000</v>
      </c>
      <c r="BN1802">
        <v>70000</v>
      </c>
      <c r="BS1802">
        <v>0</v>
      </c>
      <c r="BT1802">
        <v>20180516</v>
      </c>
      <c r="BU1802" t="str">
        <f t="shared" si="84"/>
        <v>2018</v>
      </c>
      <c r="BV1802">
        <v>20201231</v>
      </c>
      <c r="BW1802" t="str">
        <f t="shared" si="85"/>
        <v>2020</v>
      </c>
      <c r="BX1802">
        <v>20190329</v>
      </c>
      <c r="BY1802" t="str">
        <f t="shared" si="86"/>
        <v>2019</v>
      </c>
      <c r="BZ1802" s="2" t="s">
        <v>101</v>
      </c>
      <c r="CA1802" s="2" t="s">
        <v>101</v>
      </c>
      <c r="CB1802" s="2" t="s">
        <v>455</v>
      </c>
      <c r="CC1802" s="2" t="s">
        <v>788</v>
      </c>
      <c r="CD1802" s="2" t="s">
        <v>789</v>
      </c>
      <c r="CE1802">
        <v>0</v>
      </c>
      <c r="CF1802">
        <v>20201231</v>
      </c>
    </row>
    <row r="1803" spans="1:84" x14ac:dyDescent="0.35">
      <c r="A1803" s="2" t="s">
        <v>26395</v>
      </c>
      <c r="B1803" s="2" t="s">
        <v>26396</v>
      </c>
      <c r="C1803" s="2" t="s">
        <v>26397</v>
      </c>
      <c r="D1803" s="2" t="s">
        <v>26398</v>
      </c>
      <c r="E1803" s="2" t="s">
        <v>26399</v>
      </c>
      <c r="F1803">
        <v>1</v>
      </c>
      <c r="G1803" s="2" t="s">
        <v>166</v>
      </c>
      <c r="H1803">
        <v>1</v>
      </c>
      <c r="I1803" s="2" t="s">
        <v>640</v>
      </c>
      <c r="J1803">
        <v>0</v>
      </c>
      <c r="K1803" s="2" t="s">
        <v>642</v>
      </c>
      <c r="L1803">
        <v>10</v>
      </c>
      <c r="M1803" s="2" t="s">
        <v>110</v>
      </c>
      <c r="N1803">
        <v>3</v>
      </c>
      <c r="O1803" s="2" t="s">
        <v>134</v>
      </c>
      <c r="P1803">
        <v>7</v>
      </c>
      <c r="Q1803" s="2" t="s">
        <v>643</v>
      </c>
      <c r="R1803" t="s">
        <v>82</v>
      </c>
      <c r="S1803" t="s">
        <v>82</v>
      </c>
      <c r="T1803" s="2" t="s">
        <v>88</v>
      </c>
      <c r="U1803" s="2" t="s">
        <v>89</v>
      </c>
      <c r="V1803">
        <v>0</v>
      </c>
      <c r="W1803" s="2" t="s">
        <v>112</v>
      </c>
      <c r="AD1803">
        <v>70000</v>
      </c>
      <c r="AF1803">
        <v>0</v>
      </c>
      <c r="AQ1803">
        <v>70000</v>
      </c>
      <c r="AR1803">
        <v>0</v>
      </c>
      <c r="AS1803">
        <v>0</v>
      </c>
      <c r="AZ1803">
        <v>70000</v>
      </c>
      <c r="BB1803">
        <v>0</v>
      </c>
      <c r="BL1803">
        <v>70000</v>
      </c>
      <c r="BM1803">
        <v>70000</v>
      </c>
      <c r="BN1803">
        <v>70000</v>
      </c>
      <c r="BS1803">
        <v>0</v>
      </c>
      <c r="BT1803">
        <v>20200201</v>
      </c>
      <c r="BU1803" t="str">
        <f t="shared" si="84"/>
        <v>2020</v>
      </c>
      <c r="BV1803">
        <v>20211007</v>
      </c>
      <c r="BW1803" t="str">
        <f t="shared" si="85"/>
        <v>2021</v>
      </c>
      <c r="BY1803" t="str">
        <f t="shared" si="86"/>
        <v/>
      </c>
      <c r="BZ1803" s="2" t="s">
        <v>101</v>
      </c>
      <c r="CA1803" s="2" t="s">
        <v>101</v>
      </c>
      <c r="CB1803" s="2" t="s">
        <v>101</v>
      </c>
      <c r="CC1803" s="2" t="s">
        <v>82</v>
      </c>
      <c r="CD1803" s="2" t="s">
        <v>82</v>
      </c>
      <c r="CE1803">
        <v>0</v>
      </c>
      <c r="CF1803">
        <v>20201231</v>
      </c>
    </row>
    <row r="1804" spans="1:84" x14ac:dyDescent="0.35">
      <c r="A1804" s="2" t="s">
        <v>28596</v>
      </c>
      <c r="B1804" s="2" t="s">
        <v>28597</v>
      </c>
      <c r="C1804" s="2" t="s">
        <v>28598</v>
      </c>
      <c r="D1804" s="2" t="s">
        <v>28599</v>
      </c>
      <c r="E1804" s="2" t="s">
        <v>28600</v>
      </c>
      <c r="F1804">
        <v>6</v>
      </c>
      <c r="G1804" s="2" t="s">
        <v>108</v>
      </c>
      <c r="H1804">
        <v>2</v>
      </c>
      <c r="I1804" s="2" t="s">
        <v>445</v>
      </c>
      <c r="J1804">
        <v>19</v>
      </c>
      <c r="K1804" s="2" t="s">
        <v>4852</v>
      </c>
      <c r="L1804">
        <v>10</v>
      </c>
      <c r="M1804" s="2" t="s">
        <v>110</v>
      </c>
      <c r="N1804">
        <v>3</v>
      </c>
      <c r="O1804" s="2" t="s">
        <v>134</v>
      </c>
      <c r="P1804">
        <v>2</v>
      </c>
      <c r="Q1804" s="2" t="s">
        <v>135</v>
      </c>
      <c r="R1804" t="s">
        <v>82</v>
      </c>
      <c r="S1804" t="s">
        <v>82</v>
      </c>
      <c r="T1804" s="2" t="s">
        <v>88</v>
      </c>
      <c r="U1804" s="2" t="s">
        <v>89</v>
      </c>
      <c r="V1804">
        <v>2016</v>
      </c>
      <c r="W1804" s="2" t="s">
        <v>18977</v>
      </c>
      <c r="X1804">
        <v>35000</v>
      </c>
      <c r="Y1804">
        <v>35000</v>
      </c>
      <c r="AD1804">
        <v>24500</v>
      </c>
      <c r="AF1804">
        <v>0</v>
      </c>
      <c r="AI1804">
        <v>10500</v>
      </c>
      <c r="AQ1804">
        <v>70000</v>
      </c>
      <c r="AR1804">
        <v>0</v>
      </c>
      <c r="AS1804">
        <v>0</v>
      </c>
      <c r="AT1804">
        <v>35000</v>
      </c>
      <c r="AU1804">
        <v>35000</v>
      </c>
      <c r="AZ1804">
        <v>24500</v>
      </c>
      <c r="BB1804">
        <v>0</v>
      </c>
      <c r="BE1804">
        <v>10500</v>
      </c>
      <c r="BL1804">
        <v>70000</v>
      </c>
      <c r="BS1804">
        <v>0</v>
      </c>
      <c r="BT1804">
        <v>20200518</v>
      </c>
      <c r="BU1804" t="str">
        <f t="shared" si="84"/>
        <v>2020</v>
      </c>
      <c r="BV1804">
        <v>20210930</v>
      </c>
      <c r="BW1804" t="str">
        <f t="shared" si="85"/>
        <v>2021</v>
      </c>
      <c r="BY1804" t="str">
        <f t="shared" si="86"/>
        <v/>
      </c>
      <c r="BZ1804" s="2" t="s">
        <v>101</v>
      </c>
      <c r="CA1804" s="2" t="s">
        <v>91</v>
      </c>
      <c r="CB1804" s="2" t="s">
        <v>92</v>
      </c>
      <c r="CC1804" s="2" t="s">
        <v>595</v>
      </c>
      <c r="CD1804" s="2" t="s">
        <v>596</v>
      </c>
      <c r="CE1804">
        <v>0</v>
      </c>
      <c r="CF1804">
        <v>20201231</v>
      </c>
    </row>
    <row r="1805" spans="1:84" x14ac:dyDescent="0.35">
      <c r="A1805" s="2" t="s">
        <v>29890</v>
      </c>
      <c r="B1805" s="2" t="s">
        <v>29891</v>
      </c>
      <c r="C1805" s="2" t="s">
        <v>29892</v>
      </c>
      <c r="D1805" s="2" t="s">
        <v>29605</v>
      </c>
      <c r="E1805" s="2" t="s">
        <v>29893</v>
      </c>
      <c r="F1805">
        <v>3</v>
      </c>
      <c r="G1805" s="2" t="s">
        <v>117</v>
      </c>
      <c r="H1805">
        <v>7</v>
      </c>
      <c r="I1805" s="2" t="s">
        <v>785</v>
      </c>
      <c r="J1805">
        <v>99</v>
      </c>
      <c r="K1805" s="2" t="s">
        <v>96</v>
      </c>
      <c r="L1805">
        <v>8</v>
      </c>
      <c r="M1805" s="2" t="s">
        <v>127</v>
      </c>
      <c r="N1805">
        <v>62</v>
      </c>
      <c r="O1805" s="2" t="s">
        <v>2465</v>
      </c>
      <c r="P1805">
        <v>999</v>
      </c>
      <c r="Q1805" s="2" t="s">
        <v>3537</v>
      </c>
      <c r="R1805" t="s">
        <v>82</v>
      </c>
      <c r="S1805" t="s">
        <v>82</v>
      </c>
      <c r="T1805" s="2" t="s">
        <v>2001</v>
      </c>
      <c r="U1805" s="2" t="s">
        <v>2002</v>
      </c>
      <c r="V1805">
        <v>1937</v>
      </c>
      <c r="W1805" s="2" t="s">
        <v>553</v>
      </c>
      <c r="X1805">
        <v>52500</v>
      </c>
      <c r="Y1805">
        <v>52500</v>
      </c>
      <c r="AF1805">
        <v>0</v>
      </c>
      <c r="AM1805">
        <v>17500</v>
      </c>
      <c r="AQ1805">
        <v>70000</v>
      </c>
      <c r="AR1805">
        <v>0</v>
      </c>
      <c r="AS1805">
        <v>0</v>
      </c>
      <c r="AT1805">
        <v>52500</v>
      </c>
      <c r="AU1805">
        <v>52500</v>
      </c>
      <c r="BB1805">
        <v>0</v>
      </c>
      <c r="BI1805">
        <v>17500</v>
      </c>
      <c r="BL1805">
        <v>70000</v>
      </c>
      <c r="BM1805">
        <v>70000</v>
      </c>
      <c r="BN1805">
        <v>70000</v>
      </c>
      <c r="BP1805">
        <v>70000</v>
      </c>
      <c r="BQ1805">
        <v>70000</v>
      </c>
      <c r="BR1805">
        <v>0</v>
      </c>
      <c r="BS1805">
        <v>70000</v>
      </c>
      <c r="BT1805">
        <v>20180301</v>
      </c>
      <c r="BU1805" t="str">
        <f t="shared" si="84"/>
        <v>2018</v>
      </c>
      <c r="BV1805">
        <v>20190311</v>
      </c>
      <c r="BW1805" t="str">
        <f t="shared" si="85"/>
        <v>2019</v>
      </c>
      <c r="BX1805">
        <v>20181030</v>
      </c>
      <c r="BY1805" t="str">
        <f t="shared" si="86"/>
        <v>2018</v>
      </c>
      <c r="BZ1805" s="2" t="s">
        <v>131</v>
      </c>
      <c r="CA1805" s="2" t="s">
        <v>778</v>
      </c>
      <c r="CB1805" s="2" t="s">
        <v>455</v>
      </c>
      <c r="CC1805" s="2" t="s">
        <v>788</v>
      </c>
      <c r="CD1805" s="2" t="s">
        <v>789</v>
      </c>
      <c r="CE1805">
        <v>0</v>
      </c>
      <c r="CF1805">
        <v>20201231</v>
      </c>
    </row>
    <row r="1806" spans="1:84" x14ac:dyDescent="0.35">
      <c r="A1806" s="2" t="s">
        <v>30476</v>
      </c>
      <c r="B1806" s="2" t="s">
        <v>30477</v>
      </c>
      <c r="C1806" s="2" t="s">
        <v>30478</v>
      </c>
      <c r="D1806" s="2" t="s">
        <v>29605</v>
      </c>
      <c r="E1806" s="2" t="s">
        <v>30479</v>
      </c>
      <c r="F1806">
        <v>3</v>
      </c>
      <c r="G1806" s="2" t="s">
        <v>117</v>
      </c>
      <c r="H1806">
        <v>7</v>
      </c>
      <c r="I1806" s="2" t="s">
        <v>785</v>
      </c>
      <c r="J1806">
        <v>20</v>
      </c>
      <c r="K1806" s="2" t="s">
        <v>3069</v>
      </c>
      <c r="L1806">
        <v>8</v>
      </c>
      <c r="M1806" s="2" t="s">
        <v>127</v>
      </c>
      <c r="N1806">
        <v>62</v>
      </c>
      <c r="O1806" s="2" t="s">
        <v>2465</v>
      </c>
      <c r="P1806">
        <v>999</v>
      </c>
      <c r="Q1806" s="2" t="s">
        <v>3537</v>
      </c>
      <c r="R1806" t="s">
        <v>82</v>
      </c>
      <c r="S1806" t="s">
        <v>82</v>
      </c>
      <c r="T1806" s="2" t="s">
        <v>1346</v>
      </c>
      <c r="U1806" s="2" t="s">
        <v>1347</v>
      </c>
      <c r="V1806">
        <v>1903</v>
      </c>
      <c r="W1806" s="2" t="s">
        <v>511</v>
      </c>
      <c r="X1806">
        <v>55993</v>
      </c>
      <c r="Y1806">
        <v>55993</v>
      </c>
      <c r="AF1806">
        <v>0</v>
      </c>
      <c r="AM1806">
        <v>14007</v>
      </c>
      <c r="AQ1806">
        <v>70000</v>
      </c>
      <c r="AR1806">
        <v>0</v>
      </c>
      <c r="AS1806">
        <v>0</v>
      </c>
      <c r="AT1806">
        <v>55993</v>
      </c>
      <c r="AU1806">
        <v>55993</v>
      </c>
      <c r="BB1806">
        <v>0</v>
      </c>
      <c r="BI1806">
        <v>14007</v>
      </c>
      <c r="BL1806">
        <v>70000</v>
      </c>
      <c r="BM1806">
        <v>70000</v>
      </c>
      <c r="BN1806">
        <v>70000</v>
      </c>
      <c r="BS1806">
        <v>0</v>
      </c>
      <c r="BT1806">
        <v>20180301</v>
      </c>
      <c r="BU1806" t="str">
        <f t="shared" si="84"/>
        <v>2018</v>
      </c>
      <c r="BV1806">
        <v>20220429</v>
      </c>
      <c r="BW1806" t="str">
        <f t="shared" si="85"/>
        <v>2022</v>
      </c>
      <c r="BY1806" t="str">
        <f t="shared" si="86"/>
        <v/>
      </c>
      <c r="BZ1806" s="2" t="s">
        <v>101</v>
      </c>
      <c r="CA1806" s="2" t="s">
        <v>91</v>
      </c>
      <c r="CB1806" s="2" t="s">
        <v>92</v>
      </c>
      <c r="CC1806" s="2" t="s">
        <v>2402</v>
      </c>
      <c r="CD1806" s="2" t="s">
        <v>525</v>
      </c>
      <c r="CE1806">
        <v>0</v>
      </c>
      <c r="CF1806">
        <v>20201231</v>
      </c>
    </row>
    <row r="1807" spans="1:84" x14ac:dyDescent="0.35">
      <c r="A1807" s="2" t="s">
        <v>27534</v>
      </c>
      <c r="B1807" s="2" t="s">
        <v>27535</v>
      </c>
      <c r="C1807" s="2" t="s">
        <v>27536</v>
      </c>
      <c r="D1807" s="2" t="s">
        <v>27537</v>
      </c>
      <c r="E1807" s="2" t="s">
        <v>27538</v>
      </c>
      <c r="F1807">
        <v>1</v>
      </c>
      <c r="G1807" s="2" t="s">
        <v>166</v>
      </c>
      <c r="H1807">
        <v>7</v>
      </c>
      <c r="I1807" s="2" t="s">
        <v>785</v>
      </c>
      <c r="J1807">
        <v>11</v>
      </c>
      <c r="K1807" s="2" t="s">
        <v>696</v>
      </c>
      <c r="L1807">
        <v>9</v>
      </c>
      <c r="M1807" s="2" t="s">
        <v>113</v>
      </c>
      <c r="N1807">
        <v>25</v>
      </c>
      <c r="O1807" s="2" t="s">
        <v>698</v>
      </c>
      <c r="P1807">
        <v>239</v>
      </c>
      <c r="Q1807" s="2" t="s">
        <v>699</v>
      </c>
      <c r="R1807" t="s">
        <v>82</v>
      </c>
      <c r="S1807" t="s">
        <v>82</v>
      </c>
      <c r="T1807" s="2" t="s">
        <v>519</v>
      </c>
      <c r="U1807" s="2" t="s">
        <v>520</v>
      </c>
      <c r="V1807">
        <v>2016</v>
      </c>
      <c r="W1807" s="2" t="s">
        <v>18977</v>
      </c>
      <c r="X1807">
        <v>34986</v>
      </c>
      <c r="Y1807">
        <v>34986</v>
      </c>
      <c r="AD1807">
        <v>24490.2</v>
      </c>
      <c r="AF1807">
        <v>0</v>
      </c>
      <c r="AI1807">
        <v>10495.8</v>
      </c>
      <c r="AO1807">
        <v>29988</v>
      </c>
      <c r="AQ1807">
        <v>69972</v>
      </c>
      <c r="AR1807">
        <v>991.73</v>
      </c>
      <c r="AS1807">
        <v>273</v>
      </c>
      <c r="AT1807">
        <v>34776</v>
      </c>
      <c r="AU1807">
        <v>34986</v>
      </c>
      <c r="AZ1807">
        <v>24490.2</v>
      </c>
      <c r="BB1807">
        <v>0</v>
      </c>
      <c r="BE1807">
        <v>10432.799999999999</v>
      </c>
      <c r="BK1807">
        <v>29988</v>
      </c>
      <c r="BL1807">
        <v>69699</v>
      </c>
      <c r="BM1807">
        <v>69552</v>
      </c>
      <c r="BN1807">
        <v>69552</v>
      </c>
      <c r="BP1807">
        <v>69552</v>
      </c>
      <c r="BQ1807">
        <v>69552</v>
      </c>
      <c r="BR1807">
        <v>0</v>
      </c>
      <c r="BS1807">
        <v>98821.72</v>
      </c>
      <c r="BT1807">
        <v>20170313</v>
      </c>
      <c r="BU1807" t="str">
        <f t="shared" si="84"/>
        <v>2017</v>
      </c>
      <c r="BV1807">
        <v>20190212</v>
      </c>
      <c r="BW1807" t="str">
        <f t="shared" si="85"/>
        <v>2019</v>
      </c>
      <c r="BX1807">
        <v>20190212</v>
      </c>
      <c r="BY1807" t="str">
        <f t="shared" si="86"/>
        <v>2019</v>
      </c>
      <c r="BZ1807" s="2" t="s">
        <v>131</v>
      </c>
      <c r="CA1807" s="2" t="s">
        <v>778</v>
      </c>
      <c r="CB1807" s="2" t="s">
        <v>455</v>
      </c>
      <c r="CC1807" s="2" t="s">
        <v>788</v>
      </c>
      <c r="CD1807" s="2" t="s">
        <v>789</v>
      </c>
      <c r="CE1807">
        <v>0</v>
      </c>
      <c r="CF1807">
        <v>20201231</v>
      </c>
    </row>
    <row r="1808" spans="1:84" x14ac:dyDescent="0.35">
      <c r="A1808" s="2" t="s">
        <v>6081</v>
      </c>
      <c r="B1808" s="2" t="s">
        <v>6082</v>
      </c>
      <c r="C1808" s="2" t="s">
        <v>6083</v>
      </c>
      <c r="D1808" s="2" t="s">
        <v>6084</v>
      </c>
      <c r="E1808" s="2" t="s">
        <v>6085</v>
      </c>
      <c r="F1808">
        <v>3</v>
      </c>
      <c r="G1808" s="2" t="s">
        <v>117</v>
      </c>
      <c r="H1808">
        <v>7</v>
      </c>
      <c r="I1808" s="2" t="s">
        <v>785</v>
      </c>
      <c r="J1808">
        <v>1</v>
      </c>
      <c r="K1808" s="2" t="s">
        <v>84</v>
      </c>
      <c r="L1808">
        <v>11</v>
      </c>
      <c r="M1808" s="2" t="s">
        <v>458</v>
      </c>
      <c r="N1808">
        <v>75</v>
      </c>
      <c r="O1808" s="2" t="s">
        <v>517</v>
      </c>
      <c r="P1808">
        <v>804</v>
      </c>
      <c r="Q1808" s="2" t="s">
        <v>4779</v>
      </c>
      <c r="R1808" t="s">
        <v>82</v>
      </c>
      <c r="S1808" t="s">
        <v>82</v>
      </c>
      <c r="T1808" s="2" t="s">
        <v>519</v>
      </c>
      <c r="U1808" s="2" t="s">
        <v>520</v>
      </c>
      <c r="V1808">
        <v>607</v>
      </c>
      <c r="W1808" s="2" t="s">
        <v>2469</v>
      </c>
      <c r="X1808">
        <v>34839</v>
      </c>
      <c r="Y1808">
        <v>34839</v>
      </c>
      <c r="AD1808">
        <v>24387.3</v>
      </c>
      <c r="AF1808">
        <v>0</v>
      </c>
      <c r="AI1808">
        <v>10451.700000000001</v>
      </c>
      <c r="AO1808">
        <v>46452</v>
      </c>
      <c r="AQ1808">
        <v>69678</v>
      </c>
      <c r="AR1808">
        <v>0</v>
      </c>
      <c r="AS1808">
        <v>0</v>
      </c>
      <c r="AT1808">
        <v>34839</v>
      </c>
      <c r="AU1808">
        <v>34839</v>
      </c>
      <c r="AZ1808">
        <v>24387.3</v>
      </c>
      <c r="BB1808">
        <v>0</v>
      </c>
      <c r="BE1808">
        <v>10451.700000000001</v>
      </c>
      <c r="BK1808">
        <v>46452</v>
      </c>
      <c r="BL1808">
        <v>69678</v>
      </c>
      <c r="BM1808">
        <v>69678</v>
      </c>
      <c r="BN1808">
        <v>69678</v>
      </c>
      <c r="BS1808">
        <v>0</v>
      </c>
      <c r="BT1808">
        <v>20180929</v>
      </c>
      <c r="BU1808" t="str">
        <f t="shared" si="84"/>
        <v>2018</v>
      </c>
      <c r="BV1808">
        <v>20211231</v>
      </c>
      <c r="BW1808" t="str">
        <f t="shared" si="85"/>
        <v>2021</v>
      </c>
      <c r="BY1808" t="str">
        <f t="shared" si="86"/>
        <v/>
      </c>
      <c r="BZ1808" s="2" t="s">
        <v>101</v>
      </c>
      <c r="CA1808" s="2" t="s">
        <v>91</v>
      </c>
      <c r="CB1808" s="2" t="s">
        <v>92</v>
      </c>
      <c r="CC1808" s="2" t="s">
        <v>788</v>
      </c>
      <c r="CD1808" s="2" t="s">
        <v>789</v>
      </c>
      <c r="CE1808">
        <v>0</v>
      </c>
      <c r="CF1808">
        <v>20201231</v>
      </c>
    </row>
    <row r="1809" spans="1:84" x14ac:dyDescent="0.35">
      <c r="A1809" s="2" t="s">
        <v>5229</v>
      </c>
      <c r="B1809" s="2" t="s">
        <v>5230</v>
      </c>
      <c r="C1809" s="2" t="s">
        <v>5231</v>
      </c>
      <c r="D1809" s="2" t="s">
        <v>5232</v>
      </c>
      <c r="E1809" s="2" t="s">
        <v>5233</v>
      </c>
      <c r="F1809">
        <v>1</v>
      </c>
      <c r="G1809" s="2" t="s">
        <v>166</v>
      </c>
      <c r="H1809">
        <v>7</v>
      </c>
      <c r="I1809" s="2" t="s">
        <v>785</v>
      </c>
      <c r="J1809">
        <v>99</v>
      </c>
      <c r="K1809" s="2" t="s">
        <v>96</v>
      </c>
      <c r="L1809">
        <v>8</v>
      </c>
      <c r="M1809" s="2" t="s">
        <v>127</v>
      </c>
      <c r="N1809">
        <v>62</v>
      </c>
      <c r="O1809" s="2" t="s">
        <v>2465</v>
      </c>
      <c r="P1809">
        <v>634</v>
      </c>
      <c r="Q1809" s="2" t="s">
        <v>2785</v>
      </c>
      <c r="R1809" t="s">
        <v>82</v>
      </c>
      <c r="S1809" t="s">
        <v>82</v>
      </c>
      <c r="T1809" s="2" t="s">
        <v>1346</v>
      </c>
      <c r="U1809" s="2" t="s">
        <v>1347</v>
      </c>
      <c r="V1809">
        <v>611</v>
      </c>
      <c r="W1809" s="2" t="s">
        <v>2401</v>
      </c>
      <c r="X1809">
        <v>34800.97</v>
      </c>
      <c r="Y1809">
        <v>34800.97</v>
      </c>
      <c r="AD1809">
        <v>24360.68</v>
      </c>
      <c r="AF1809">
        <v>0</v>
      </c>
      <c r="AI1809">
        <v>10440.280000000001</v>
      </c>
      <c r="AO1809">
        <v>104403</v>
      </c>
      <c r="AQ1809">
        <v>69601.929999999993</v>
      </c>
      <c r="AR1809">
        <v>0</v>
      </c>
      <c r="AS1809">
        <v>0</v>
      </c>
      <c r="AT1809">
        <v>34800.97</v>
      </c>
      <c r="AU1809">
        <v>34800.97</v>
      </c>
      <c r="AZ1809">
        <v>24360.68</v>
      </c>
      <c r="BB1809">
        <v>0</v>
      </c>
      <c r="BE1809">
        <v>10440.280000000001</v>
      </c>
      <c r="BK1809">
        <v>104403</v>
      </c>
      <c r="BL1809">
        <v>69601.929999999993</v>
      </c>
      <c r="BM1809">
        <v>69601.929999999993</v>
      </c>
      <c r="BN1809">
        <v>69601.929999999993</v>
      </c>
      <c r="BP1809">
        <v>69601.929999999993</v>
      </c>
      <c r="BQ1809">
        <v>69601.929999999993</v>
      </c>
      <c r="BR1809">
        <v>0</v>
      </c>
      <c r="BS1809">
        <v>174004.82</v>
      </c>
      <c r="BT1809">
        <v>20171019</v>
      </c>
      <c r="BU1809" t="str">
        <f t="shared" si="84"/>
        <v>2017</v>
      </c>
      <c r="BV1809">
        <v>20190820</v>
      </c>
      <c r="BW1809" t="str">
        <f t="shared" si="85"/>
        <v>2019</v>
      </c>
      <c r="BX1809">
        <v>20190820</v>
      </c>
      <c r="BY1809" t="str">
        <f t="shared" si="86"/>
        <v>2019</v>
      </c>
      <c r="BZ1809" s="2" t="s">
        <v>131</v>
      </c>
      <c r="CA1809" s="2" t="s">
        <v>778</v>
      </c>
      <c r="CB1809" s="2" t="s">
        <v>455</v>
      </c>
      <c r="CC1809" s="2" t="s">
        <v>788</v>
      </c>
      <c r="CD1809" s="2" t="s">
        <v>789</v>
      </c>
      <c r="CE1809">
        <v>0</v>
      </c>
      <c r="CF1809">
        <v>20201231</v>
      </c>
    </row>
    <row r="1810" spans="1:84" x14ac:dyDescent="0.35">
      <c r="A1810" s="2" t="s">
        <v>13672</v>
      </c>
      <c r="B1810" s="2" t="s">
        <v>13673</v>
      </c>
      <c r="C1810" s="2" t="s">
        <v>13674</v>
      </c>
      <c r="D1810" s="2" t="s">
        <v>13675</v>
      </c>
      <c r="E1810" s="2" t="s">
        <v>13676</v>
      </c>
      <c r="F1810">
        <v>1</v>
      </c>
      <c r="G1810" s="2" t="s">
        <v>166</v>
      </c>
      <c r="H1810">
        <v>7</v>
      </c>
      <c r="I1810" s="2" t="s">
        <v>785</v>
      </c>
      <c r="J1810">
        <v>99</v>
      </c>
      <c r="K1810" s="2" t="s">
        <v>96</v>
      </c>
      <c r="L1810">
        <v>8</v>
      </c>
      <c r="M1810" s="2" t="s">
        <v>127</v>
      </c>
      <c r="N1810">
        <v>62</v>
      </c>
      <c r="O1810" s="2" t="s">
        <v>2465</v>
      </c>
      <c r="P1810">
        <v>999</v>
      </c>
      <c r="Q1810" s="2" t="s">
        <v>3537</v>
      </c>
      <c r="R1810" t="s">
        <v>82</v>
      </c>
      <c r="S1810" t="s">
        <v>82</v>
      </c>
      <c r="T1810" s="2" t="s">
        <v>2001</v>
      </c>
      <c r="U1810" s="2" t="s">
        <v>2002</v>
      </c>
      <c r="V1810">
        <v>901</v>
      </c>
      <c r="W1810" s="2" t="s">
        <v>6732</v>
      </c>
      <c r="X1810">
        <v>34750</v>
      </c>
      <c r="Y1810">
        <v>34750</v>
      </c>
      <c r="AD1810">
        <v>24325</v>
      </c>
      <c r="AF1810">
        <v>0</v>
      </c>
      <c r="AI1810">
        <v>10425</v>
      </c>
      <c r="AO1810">
        <v>30500</v>
      </c>
      <c r="AQ1810">
        <v>69500</v>
      </c>
      <c r="AR1810">
        <v>0</v>
      </c>
      <c r="AS1810">
        <v>0</v>
      </c>
      <c r="AT1810">
        <v>34750</v>
      </c>
      <c r="AU1810">
        <v>34750</v>
      </c>
      <c r="AZ1810">
        <v>24325</v>
      </c>
      <c r="BB1810">
        <v>0</v>
      </c>
      <c r="BE1810">
        <v>10425</v>
      </c>
      <c r="BK1810">
        <v>30500</v>
      </c>
      <c r="BL1810">
        <v>69500</v>
      </c>
      <c r="BM1810">
        <v>69500</v>
      </c>
      <c r="BN1810">
        <v>69500</v>
      </c>
      <c r="BP1810">
        <v>69500</v>
      </c>
      <c r="BQ1810">
        <v>69500</v>
      </c>
      <c r="BR1810">
        <v>0</v>
      </c>
      <c r="BS1810">
        <v>100000</v>
      </c>
      <c r="BT1810">
        <v>20190327</v>
      </c>
      <c r="BU1810" t="str">
        <f t="shared" si="84"/>
        <v>2019</v>
      </c>
      <c r="BV1810">
        <v>20200514</v>
      </c>
      <c r="BW1810" t="str">
        <f t="shared" si="85"/>
        <v>2020</v>
      </c>
      <c r="BX1810">
        <v>20200217</v>
      </c>
      <c r="BY1810" t="str">
        <f t="shared" si="86"/>
        <v>2020</v>
      </c>
      <c r="BZ1810" s="2" t="s">
        <v>131</v>
      </c>
      <c r="CA1810" s="2" t="s">
        <v>778</v>
      </c>
      <c r="CB1810" s="2" t="s">
        <v>455</v>
      </c>
      <c r="CC1810" s="2" t="s">
        <v>788</v>
      </c>
      <c r="CD1810" s="2" t="s">
        <v>789</v>
      </c>
      <c r="CE1810">
        <v>0</v>
      </c>
      <c r="CF1810">
        <v>20201231</v>
      </c>
    </row>
    <row r="1811" spans="1:84" x14ac:dyDescent="0.35">
      <c r="A1811" s="2" t="s">
        <v>1804</v>
      </c>
      <c r="B1811" s="2" t="s">
        <v>1805</v>
      </c>
      <c r="C1811" s="2" t="s">
        <v>1806</v>
      </c>
      <c r="D1811" s="2" t="s">
        <v>1807</v>
      </c>
      <c r="E1811" s="2" t="s">
        <v>1808</v>
      </c>
      <c r="F1811">
        <v>11</v>
      </c>
      <c r="G1811" s="2" t="s">
        <v>451</v>
      </c>
      <c r="H1811">
        <v>6</v>
      </c>
      <c r="I1811" s="2" t="s">
        <v>109</v>
      </c>
      <c r="J1811">
        <v>1</v>
      </c>
      <c r="K1811" s="2" t="s">
        <v>457</v>
      </c>
      <c r="L1811">
        <v>11</v>
      </c>
      <c r="M1811" s="2" t="s">
        <v>458</v>
      </c>
      <c r="N1811">
        <v>71</v>
      </c>
      <c r="O1811" s="2" t="s">
        <v>522</v>
      </c>
      <c r="P1811">
        <v>15</v>
      </c>
      <c r="Q1811" s="2" t="s">
        <v>1237</v>
      </c>
      <c r="R1811" t="s">
        <v>82</v>
      </c>
      <c r="S1811" t="s">
        <v>82</v>
      </c>
      <c r="T1811" s="2" t="s">
        <v>88</v>
      </c>
      <c r="U1811" s="2" t="s">
        <v>89</v>
      </c>
      <c r="V1811">
        <v>1009</v>
      </c>
      <c r="W1811" s="2" t="s">
        <v>895</v>
      </c>
      <c r="X1811">
        <v>34738</v>
      </c>
      <c r="Z1811">
        <v>34738</v>
      </c>
      <c r="AD1811">
        <v>24316.6</v>
      </c>
      <c r="AF1811">
        <v>0</v>
      </c>
      <c r="AI1811">
        <v>10421.4</v>
      </c>
      <c r="AQ1811">
        <v>69476</v>
      </c>
      <c r="AR1811">
        <v>0</v>
      </c>
      <c r="AS1811">
        <v>0</v>
      </c>
      <c r="AT1811">
        <v>34738</v>
      </c>
      <c r="AV1811">
        <v>34738</v>
      </c>
      <c r="AZ1811">
        <v>24316.6</v>
      </c>
      <c r="BB1811">
        <v>0</v>
      </c>
      <c r="BE1811">
        <v>10421.4</v>
      </c>
      <c r="BL1811">
        <v>69476</v>
      </c>
      <c r="BM1811">
        <v>69476</v>
      </c>
      <c r="BN1811">
        <v>69476</v>
      </c>
      <c r="BP1811">
        <v>69476</v>
      </c>
      <c r="BQ1811">
        <v>69476</v>
      </c>
      <c r="BR1811">
        <v>0</v>
      </c>
      <c r="BS1811">
        <v>69476</v>
      </c>
      <c r="BT1811">
        <v>20170107</v>
      </c>
      <c r="BU1811" t="str">
        <f t="shared" si="84"/>
        <v>2017</v>
      </c>
      <c r="BV1811">
        <v>20171206</v>
      </c>
      <c r="BW1811" t="str">
        <f t="shared" si="85"/>
        <v>2017</v>
      </c>
      <c r="BX1811">
        <v>20171206</v>
      </c>
      <c r="BY1811" t="str">
        <f t="shared" si="86"/>
        <v>2017</v>
      </c>
      <c r="BZ1811" s="2" t="s">
        <v>131</v>
      </c>
      <c r="CA1811" s="2" t="s">
        <v>778</v>
      </c>
      <c r="CB1811" s="2" t="s">
        <v>455</v>
      </c>
      <c r="CC1811" s="2" t="s">
        <v>461</v>
      </c>
      <c r="CD1811" s="2" t="s">
        <v>462</v>
      </c>
      <c r="CE1811">
        <v>0</v>
      </c>
      <c r="CF1811">
        <v>20201231</v>
      </c>
    </row>
    <row r="1812" spans="1:84" x14ac:dyDescent="0.35">
      <c r="A1812" s="2" t="s">
        <v>27528</v>
      </c>
      <c r="B1812" s="2" t="s">
        <v>27529</v>
      </c>
      <c r="C1812" s="2" t="s">
        <v>27530</v>
      </c>
      <c r="D1812" s="2" t="s">
        <v>27531</v>
      </c>
      <c r="E1812" s="2" t="s">
        <v>27532</v>
      </c>
      <c r="F1812">
        <v>1</v>
      </c>
      <c r="G1812" s="2" t="s">
        <v>166</v>
      </c>
      <c r="H1812">
        <v>7</v>
      </c>
      <c r="I1812" s="2" t="s">
        <v>785</v>
      </c>
      <c r="J1812">
        <v>11</v>
      </c>
      <c r="K1812" s="2" t="s">
        <v>696</v>
      </c>
      <c r="L1812">
        <v>9</v>
      </c>
      <c r="M1812" s="2" t="s">
        <v>113</v>
      </c>
      <c r="N1812">
        <v>25</v>
      </c>
      <c r="O1812" s="2" t="s">
        <v>698</v>
      </c>
      <c r="P1812">
        <v>239</v>
      </c>
      <c r="Q1812" s="2" t="s">
        <v>699</v>
      </c>
      <c r="R1812" t="s">
        <v>82</v>
      </c>
      <c r="S1812" t="s">
        <v>82</v>
      </c>
      <c r="T1812" s="2" t="s">
        <v>519</v>
      </c>
      <c r="U1812" s="2" t="s">
        <v>520</v>
      </c>
      <c r="V1812">
        <v>2016</v>
      </c>
      <c r="W1812" s="2" t="s">
        <v>18977</v>
      </c>
      <c r="X1812">
        <v>34967.5</v>
      </c>
      <c r="Y1812">
        <v>34967.5</v>
      </c>
      <c r="AD1812">
        <v>24477.25</v>
      </c>
      <c r="AF1812">
        <v>0</v>
      </c>
      <c r="AI1812">
        <v>10490.25</v>
      </c>
      <c r="AO1812">
        <v>28565</v>
      </c>
      <c r="AQ1812">
        <v>69935</v>
      </c>
      <c r="AR1812">
        <v>647.4</v>
      </c>
      <c r="AS1812">
        <v>463.2</v>
      </c>
      <c r="AT1812">
        <v>34611.19</v>
      </c>
      <c r="AU1812">
        <v>34967.5</v>
      </c>
      <c r="AZ1812">
        <v>24477.25</v>
      </c>
      <c r="BB1812">
        <v>0</v>
      </c>
      <c r="BE1812">
        <v>10383.36</v>
      </c>
      <c r="BK1812">
        <v>28565</v>
      </c>
      <c r="BL1812">
        <v>69471.8</v>
      </c>
      <c r="BM1812">
        <v>69222.37</v>
      </c>
      <c r="BN1812">
        <v>69222.37</v>
      </c>
      <c r="BP1812">
        <v>69222.37</v>
      </c>
      <c r="BQ1812">
        <v>69222.37</v>
      </c>
      <c r="BR1812">
        <v>0</v>
      </c>
      <c r="BS1812">
        <v>97603.17</v>
      </c>
      <c r="BT1812">
        <v>20170303</v>
      </c>
      <c r="BU1812" t="str">
        <f t="shared" si="84"/>
        <v>2017</v>
      </c>
      <c r="BV1812">
        <v>20190705</v>
      </c>
      <c r="BW1812" t="str">
        <f t="shared" si="85"/>
        <v>2019</v>
      </c>
      <c r="BX1812">
        <v>20190405</v>
      </c>
      <c r="BY1812" t="str">
        <f t="shared" si="86"/>
        <v>2019</v>
      </c>
      <c r="BZ1812" s="2" t="s">
        <v>131</v>
      </c>
      <c r="CA1812" s="2" t="s">
        <v>778</v>
      </c>
      <c r="CB1812" s="2" t="s">
        <v>455</v>
      </c>
      <c r="CC1812" s="2" t="s">
        <v>788</v>
      </c>
      <c r="CD1812" s="2" t="s">
        <v>789</v>
      </c>
      <c r="CE1812">
        <v>0</v>
      </c>
      <c r="CF1812">
        <v>20201231</v>
      </c>
    </row>
    <row r="1813" spans="1:84" x14ac:dyDescent="0.35">
      <c r="A1813" s="2" t="s">
        <v>11777</v>
      </c>
      <c r="B1813" s="2" t="s">
        <v>11778</v>
      </c>
      <c r="C1813" s="2" t="s">
        <v>11779</v>
      </c>
      <c r="D1813" s="2" t="s">
        <v>11780</v>
      </c>
      <c r="E1813" s="2" t="s">
        <v>11781</v>
      </c>
      <c r="F1813">
        <v>1</v>
      </c>
      <c r="G1813" s="2" t="s">
        <v>166</v>
      </c>
      <c r="H1813">
        <v>7</v>
      </c>
      <c r="I1813" s="2" t="s">
        <v>785</v>
      </c>
      <c r="J1813">
        <v>99</v>
      </c>
      <c r="K1813" s="2" t="s">
        <v>96</v>
      </c>
      <c r="L1813">
        <v>8</v>
      </c>
      <c r="M1813" s="2" t="s">
        <v>127</v>
      </c>
      <c r="N1813">
        <v>62</v>
      </c>
      <c r="O1813" s="2" t="s">
        <v>2465</v>
      </c>
      <c r="P1813">
        <v>999</v>
      </c>
      <c r="Q1813" s="2" t="s">
        <v>3537</v>
      </c>
      <c r="R1813" t="s">
        <v>82</v>
      </c>
      <c r="S1813" t="s">
        <v>82</v>
      </c>
      <c r="T1813" s="2" t="s">
        <v>2001</v>
      </c>
      <c r="U1813" s="2" t="s">
        <v>2002</v>
      </c>
      <c r="V1813">
        <v>915</v>
      </c>
      <c r="W1813" s="2" t="s">
        <v>647</v>
      </c>
      <c r="X1813">
        <v>34733.760000000002</v>
      </c>
      <c r="Y1813">
        <v>34733.760000000002</v>
      </c>
      <c r="AD1813">
        <v>24313.63</v>
      </c>
      <c r="AF1813">
        <v>0</v>
      </c>
      <c r="AI1813">
        <v>10420.120000000001</v>
      </c>
      <c r="AO1813">
        <v>103822</v>
      </c>
      <c r="AQ1813">
        <v>69467.509999999995</v>
      </c>
      <c r="AR1813">
        <v>0</v>
      </c>
      <c r="AS1813">
        <v>0</v>
      </c>
      <c r="AT1813">
        <v>34733.760000000002</v>
      </c>
      <c r="AU1813">
        <v>34733.760000000002</v>
      </c>
      <c r="AZ1813">
        <v>24313.63</v>
      </c>
      <c r="BB1813">
        <v>0</v>
      </c>
      <c r="BE1813">
        <v>10420.120000000001</v>
      </c>
      <c r="BK1813">
        <v>103822</v>
      </c>
      <c r="BL1813">
        <v>69467.509999999995</v>
      </c>
      <c r="BM1813">
        <v>69467.509999999995</v>
      </c>
      <c r="BN1813">
        <v>69467.509999999995</v>
      </c>
      <c r="BS1813">
        <v>0</v>
      </c>
      <c r="BT1813">
        <v>20201204</v>
      </c>
      <c r="BU1813" t="str">
        <f t="shared" si="84"/>
        <v>2020</v>
      </c>
      <c r="BV1813">
        <v>20211231</v>
      </c>
      <c r="BW1813" t="str">
        <f t="shared" si="85"/>
        <v>2021</v>
      </c>
      <c r="BX1813">
        <v>20211204</v>
      </c>
      <c r="BY1813" t="str">
        <f t="shared" si="86"/>
        <v>2021</v>
      </c>
      <c r="BZ1813" s="2" t="s">
        <v>101</v>
      </c>
      <c r="CA1813" s="2" t="s">
        <v>91</v>
      </c>
      <c r="CB1813" s="2" t="s">
        <v>92</v>
      </c>
      <c r="CC1813" s="2" t="s">
        <v>2402</v>
      </c>
      <c r="CD1813" s="2" t="s">
        <v>525</v>
      </c>
      <c r="CE1813">
        <v>0</v>
      </c>
      <c r="CF1813">
        <v>20201231</v>
      </c>
    </row>
    <row r="1814" spans="1:84" x14ac:dyDescent="0.35">
      <c r="A1814" s="2" t="s">
        <v>14946</v>
      </c>
      <c r="B1814" s="2" t="s">
        <v>14947</v>
      </c>
      <c r="C1814" s="2" t="s">
        <v>14948</v>
      </c>
      <c r="D1814" s="2" t="s">
        <v>14949</v>
      </c>
      <c r="E1814" s="2" t="s">
        <v>14950</v>
      </c>
      <c r="F1814">
        <v>1</v>
      </c>
      <c r="G1814" s="2" t="s">
        <v>166</v>
      </c>
      <c r="H1814">
        <v>7</v>
      </c>
      <c r="I1814" s="2" t="s">
        <v>785</v>
      </c>
      <c r="J1814">
        <v>99</v>
      </c>
      <c r="K1814" s="2" t="s">
        <v>96</v>
      </c>
      <c r="L1814">
        <v>8</v>
      </c>
      <c r="M1814" s="2" t="s">
        <v>127</v>
      </c>
      <c r="N1814">
        <v>62</v>
      </c>
      <c r="O1814" s="2" t="s">
        <v>2465</v>
      </c>
      <c r="P1814">
        <v>999</v>
      </c>
      <c r="Q1814" s="2" t="s">
        <v>3537</v>
      </c>
      <c r="R1814" t="s">
        <v>82</v>
      </c>
      <c r="S1814" t="s">
        <v>82</v>
      </c>
      <c r="T1814" s="2" t="s">
        <v>2001</v>
      </c>
      <c r="U1814" s="2" t="s">
        <v>2002</v>
      </c>
      <c r="V1814">
        <v>907</v>
      </c>
      <c r="W1814" s="2" t="s">
        <v>6833</v>
      </c>
      <c r="X1814">
        <v>34720</v>
      </c>
      <c r="Y1814">
        <v>34720</v>
      </c>
      <c r="AD1814">
        <v>24304</v>
      </c>
      <c r="AF1814">
        <v>0</v>
      </c>
      <c r="AI1814">
        <v>10416</v>
      </c>
      <c r="AO1814">
        <v>29760</v>
      </c>
      <c r="AQ1814">
        <v>69440</v>
      </c>
      <c r="AR1814">
        <v>0</v>
      </c>
      <c r="AS1814">
        <v>0</v>
      </c>
      <c r="AT1814">
        <v>34720</v>
      </c>
      <c r="AU1814">
        <v>34720</v>
      </c>
      <c r="AZ1814">
        <v>24304</v>
      </c>
      <c r="BB1814">
        <v>0</v>
      </c>
      <c r="BE1814">
        <v>10416</v>
      </c>
      <c r="BK1814">
        <v>29760</v>
      </c>
      <c r="BL1814">
        <v>69440</v>
      </c>
      <c r="BM1814">
        <v>69440</v>
      </c>
      <c r="BN1814">
        <v>69440</v>
      </c>
      <c r="BP1814">
        <v>69440</v>
      </c>
      <c r="BQ1814">
        <v>69440</v>
      </c>
      <c r="BR1814">
        <v>0</v>
      </c>
      <c r="BS1814">
        <v>0</v>
      </c>
      <c r="BT1814">
        <v>20181221</v>
      </c>
      <c r="BU1814" t="str">
        <f t="shared" si="84"/>
        <v>2018</v>
      </c>
      <c r="BV1814">
        <v>20191231</v>
      </c>
      <c r="BW1814" t="str">
        <f t="shared" si="85"/>
        <v>2019</v>
      </c>
      <c r="BX1814">
        <v>20200416</v>
      </c>
      <c r="BY1814" t="str">
        <f t="shared" si="86"/>
        <v>2020</v>
      </c>
      <c r="BZ1814" s="2" t="s">
        <v>131</v>
      </c>
      <c r="CA1814" s="2" t="s">
        <v>778</v>
      </c>
      <c r="CB1814" s="2" t="s">
        <v>455</v>
      </c>
      <c r="CC1814" s="2" t="s">
        <v>788</v>
      </c>
      <c r="CD1814" s="2" t="s">
        <v>789</v>
      </c>
      <c r="CE1814">
        <v>0</v>
      </c>
      <c r="CF1814">
        <v>20201231</v>
      </c>
    </row>
    <row r="1815" spans="1:84" x14ac:dyDescent="0.35">
      <c r="A1815" s="2" t="s">
        <v>16111</v>
      </c>
      <c r="B1815" s="2" t="s">
        <v>16112</v>
      </c>
      <c r="C1815" s="2" t="s">
        <v>16113</v>
      </c>
      <c r="D1815" s="2" t="s">
        <v>16114</v>
      </c>
      <c r="E1815" s="2" t="s">
        <v>16115</v>
      </c>
      <c r="F1815">
        <v>3</v>
      </c>
      <c r="G1815" s="2" t="s">
        <v>117</v>
      </c>
      <c r="H1815">
        <v>7</v>
      </c>
      <c r="I1815" s="2" t="s">
        <v>785</v>
      </c>
      <c r="J1815">
        <v>16</v>
      </c>
      <c r="K1815" s="2" t="s">
        <v>3718</v>
      </c>
      <c r="L1815">
        <v>9</v>
      </c>
      <c r="M1815" s="2" t="s">
        <v>113</v>
      </c>
      <c r="N1815">
        <v>21</v>
      </c>
      <c r="O1815" s="2" t="s">
        <v>200</v>
      </c>
      <c r="P1815">
        <v>229</v>
      </c>
      <c r="Q1815" s="2" t="s">
        <v>201</v>
      </c>
      <c r="R1815" t="s">
        <v>82</v>
      </c>
      <c r="S1815" t="s">
        <v>82</v>
      </c>
      <c r="T1815" s="2" t="s">
        <v>2001</v>
      </c>
      <c r="U1815" s="2" t="s">
        <v>2002</v>
      </c>
      <c r="V1815">
        <v>909</v>
      </c>
      <c r="W1815" s="2" t="s">
        <v>6669</v>
      </c>
      <c r="X1815">
        <v>34665.26</v>
      </c>
      <c r="Y1815">
        <v>34665.26</v>
      </c>
      <c r="AD1815">
        <v>24265.68</v>
      </c>
      <c r="AF1815">
        <v>0</v>
      </c>
      <c r="AI1815">
        <v>10399.57</v>
      </c>
      <c r="AO1815">
        <v>103996</v>
      </c>
      <c r="AQ1815">
        <v>69330.509999999995</v>
      </c>
      <c r="AR1815">
        <v>0</v>
      </c>
      <c r="AS1815">
        <v>0</v>
      </c>
      <c r="AT1815">
        <v>34665.26</v>
      </c>
      <c r="AU1815">
        <v>34665.26</v>
      </c>
      <c r="AZ1815">
        <v>24265.68</v>
      </c>
      <c r="BB1815">
        <v>0</v>
      </c>
      <c r="BE1815">
        <v>10399.57</v>
      </c>
      <c r="BK1815">
        <v>103996</v>
      </c>
      <c r="BL1815">
        <v>69330.509999999995</v>
      </c>
      <c r="BM1815">
        <v>69330.509999999995</v>
      </c>
      <c r="BN1815">
        <v>69330.509999999995</v>
      </c>
      <c r="BP1815">
        <v>69330.509999999995</v>
      </c>
      <c r="BQ1815">
        <v>69330.509999999995</v>
      </c>
      <c r="BR1815">
        <v>0</v>
      </c>
      <c r="BS1815">
        <v>173326.28</v>
      </c>
      <c r="BT1815">
        <v>20170701</v>
      </c>
      <c r="BU1815" t="str">
        <f t="shared" si="84"/>
        <v>2017</v>
      </c>
      <c r="BV1815">
        <v>20191201</v>
      </c>
      <c r="BW1815" t="str">
        <f t="shared" si="85"/>
        <v>2019</v>
      </c>
      <c r="BX1815">
        <v>20200721</v>
      </c>
      <c r="BY1815" t="str">
        <f t="shared" si="86"/>
        <v>2020</v>
      </c>
      <c r="BZ1815" s="2" t="s">
        <v>131</v>
      </c>
      <c r="CA1815" s="2" t="s">
        <v>778</v>
      </c>
      <c r="CB1815" s="2" t="s">
        <v>455</v>
      </c>
      <c r="CC1815" s="2" t="s">
        <v>788</v>
      </c>
      <c r="CD1815" s="2" t="s">
        <v>789</v>
      </c>
      <c r="CE1815">
        <v>0</v>
      </c>
      <c r="CF1815">
        <v>20201231</v>
      </c>
    </row>
    <row r="1816" spans="1:84" x14ac:dyDescent="0.35">
      <c r="A1816" s="2" t="s">
        <v>26849</v>
      </c>
      <c r="B1816" s="2" t="s">
        <v>26850</v>
      </c>
      <c r="C1816" s="2" t="s">
        <v>26851</v>
      </c>
      <c r="D1816" s="2" t="s">
        <v>26852</v>
      </c>
      <c r="E1816" s="2" t="s">
        <v>26853</v>
      </c>
      <c r="F1816">
        <v>1</v>
      </c>
      <c r="G1816" s="2" t="s">
        <v>166</v>
      </c>
      <c r="H1816">
        <v>7</v>
      </c>
      <c r="I1816" s="2" t="s">
        <v>785</v>
      </c>
      <c r="J1816">
        <v>99</v>
      </c>
      <c r="K1816" s="2" t="s">
        <v>96</v>
      </c>
      <c r="L1816">
        <v>9</v>
      </c>
      <c r="M1816" s="2" t="s">
        <v>113</v>
      </c>
      <c r="N1816">
        <v>25</v>
      </c>
      <c r="O1816" s="2" t="s">
        <v>698</v>
      </c>
      <c r="P1816">
        <v>239</v>
      </c>
      <c r="Q1816" s="2" t="s">
        <v>699</v>
      </c>
      <c r="R1816" t="s">
        <v>82</v>
      </c>
      <c r="S1816" t="s">
        <v>82</v>
      </c>
      <c r="T1816" s="2" t="s">
        <v>519</v>
      </c>
      <c r="U1816" s="2" t="s">
        <v>520</v>
      </c>
      <c r="V1816">
        <v>2006</v>
      </c>
      <c r="W1816" s="2" t="s">
        <v>7581</v>
      </c>
      <c r="X1816">
        <v>34465.5</v>
      </c>
      <c r="Y1816">
        <v>34465.5</v>
      </c>
      <c r="AD1816">
        <v>24125.85</v>
      </c>
      <c r="AF1816">
        <v>0</v>
      </c>
      <c r="AI1816">
        <v>10339.65</v>
      </c>
      <c r="AO1816">
        <v>30969</v>
      </c>
      <c r="AQ1816">
        <v>68931</v>
      </c>
      <c r="AR1816">
        <v>0</v>
      </c>
      <c r="AS1816">
        <v>0</v>
      </c>
      <c r="AT1816">
        <v>34465.5</v>
      </c>
      <c r="AU1816">
        <v>34465.5</v>
      </c>
      <c r="AZ1816">
        <v>24125.85</v>
      </c>
      <c r="BB1816">
        <v>0</v>
      </c>
      <c r="BE1816">
        <v>10339.65</v>
      </c>
      <c r="BK1816">
        <v>30969</v>
      </c>
      <c r="BL1816">
        <v>68931</v>
      </c>
      <c r="BM1816">
        <v>68931</v>
      </c>
      <c r="BN1816">
        <v>68931</v>
      </c>
      <c r="BS1816">
        <v>0</v>
      </c>
      <c r="BT1816">
        <v>20200701</v>
      </c>
      <c r="BU1816" t="str">
        <f t="shared" si="84"/>
        <v>2020</v>
      </c>
      <c r="BV1816">
        <v>20211231</v>
      </c>
      <c r="BW1816" t="str">
        <f t="shared" si="85"/>
        <v>2021</v>
      </c>
      <c r="BY1816" t="str">
        <f t="shared" si="86"/>
        <v/>
      </c>
      <c r="BZ1816" s="2" t="s">
        <v>101</v>
      </c>
      <c r="CA1816" s="2" t="s">
        <v>91</v>
      </c>
      <c r="CB1816" s="2" t="s">
        <v>92</v>
      </c>
      <c r="CC1816" s="2" t="s">
        <v>788</v>
      </c>
      <c r="CD1816" s="2" t="s">
        <v>789</v>
      </c>
      <c r="CE1816">
        <v>0</v>
      </c>
      <c r="CF1816">
        <v>20201231</v>
      </c>
    </row>
    <row r="1817" spans="1:84" x14ac:dyDescent="0.35">
      <c r="A1817" s="2" t="s">
        <v>28182</v>
      </c>
      <c r="B1817" s="2" t="s">
        <v>28183</v>
      </c>
      <c r="C1817" s="2" t="s">
        <v>28184</v>
      </c>
      <c r="D1817" s="2" t="s">
        <v>28185</v>
      </c>
      <c r="E1817" s="2" t="s">
        <v>28186</v>
      </c>
      <c r="F1817">
        <v>4</v>
      </c>
      <c r="G1817" s="2" t="s">
        <v>189</v>
      </c>
      <c r="H1817">
        <v>3</v>
      </c>
      <c r="I1817" s="2" t="s">
        <v>83</v>
      </c>
      <c r="J1817">
        <v>9</v>
      </c>
      <c r="K1817" s="2" t="s">
        <v>4154</v>
      </c>
      <c r="L1817">
        <v>3</v>
      </c>
      <c r="M1817" s="2" t="s">
        <v>3899</v>
      </c>
      <c r="N1817">
        <v>6</v>
      </c>
      <c r="O1817" s="2" t="s">
        <v>3900</v>
      </c>
      <c r="P1817">
        <v>998</v>
      </c>
      <c r="Q1817" s="2" t="s">
        <v>4157</v>
      </c>
      <c r="R1817" t="s">
        <v>82</v>
      </c>
      <c r="S1817" t="s">
        <v>82</v>
      </c>
      <c r="T1817" s="2" t="s">
        <v>88</v>
      </c>
      <c r="U1817" s="2" t="s">
        <v>89</v>
      </c>
      <c r="V1817">
        <v>2022</v>
      </c>
      <c r="W1817" s="2" t="s">
        <v>19020</v>
      </c>
      <c r="X1817">
        <v>34463.14</v>
      </c>
      <c r="Y1817">
        <v>34463.14</v>
      </c>
      <c r="AD1817">
        <v>24124.21</v>
      </c>
      <c r="AF1817">
        <v>0</v>
      </c>
      <c r="AI1817">
        <v>10338.94</v>
      </c>
      <c r="AQ1817">
        <v>68926.289999999994</v>
      </c>
      <c r="AR1817">
        <v>0</v>
      </c>
      <c r="AS1817">
        <v>0</v>
      </c>
      <c r="AT1817">
        <v>34463.14</v>
      </c>
      <c r="AU1817">
        <v>34463.14</v>
      </c>
      <c r="AZ1817">
        <v>24124.21</v>
      </c>
      <c r="BB1817">
        <v>0</v>
      </c>
      <c r="BE1817">
        <v>10338.94</v>
      </c>
      <c r="BL1817">
        <v>68926.289999999994</v>
      </c>
      <c r="BM1817">
        <v>52943.56</v>
      </c>
      <c r="BN1817">
        <v>52943.56</v>
      </c>
      <c r="BP1817">
        <v>49875.89</v>
      </c>
      <c r="BQ1817">
        <v>49875.89</v>
      </c>
      <c r="BR1817">
        <v>0</v>
      </c>
      <c r="BS1817">
        <v>49875.89</v>
      </c>
      <c r="BT1817">
        <v>20180611</v>
      </c>
      <c r="BU1817" t="str">
        <f t="shared" si="84"/>
        <v>2018</v>
      </c>
      <c r="BV1817">
        <v>20210315</v>
      </c>
      <c r="BW1817" t="str">
        <f t="shared" si="85"/>
        <v>2021</v>
      </c>
      <c r="BY1817" t="str">
        <f t="shared" si="86"/>
        <v/>
      </c>
      <c r="BZ1817" s="2" t="s">
        <v>91</v>
      </c>
      <c r="CA1817" s="2" t="s">
        <v>91</v>
      </c>
      <c r="CB1817" s="2" t="s">
        <v>92</v>
      </c>
      <c r="CC1817" s="2" t="s">
        <v>93</v>
      </c>
      <c r="CD1817" s="2" t="s">
        <v>94</v>
      </c>
      <c r="CE1817">
        <v>0</v>
      </c>
      <c r="CF1817">
        <v>20201231</v>
      </c>
    </row>
    <row r="1818" spans="1:84" x14ac:dyDescent="0.35">
      <c r="A1818" s="2" t="s">
        <v>27711</v>
      </c>
      <c r="B1818" s="2" t="s">
        <v>27712</v>
      </c>
      <c r="C1818" s="2" t="s">
        <v>27713</v>
      </c>
      <c r="D1818" s="2" t="s">
        <v>27714</v>
      </c>
      <c r="E1818" s="2" t="s">
        <v>27715</v>
      </c>
      <c r="F1818">
        <v>1</v>
      </c>
      <c r="G1818" s="2" t="s">
        <v>166</v>
      </c>
      <c r="H1818">
        <v>7</v>
      </c>
      <c r="I1818" s="2" t="s">
        <v>785</v>
      </c>
      <c r="J1818">
        <v>99</v>
      </c>
      <c r="K1818" s="2" t="s">
        <v>96</v>
      </c>
      <c r="L1818">
        <v>9</v>
      </c>
      <c r="M1818" s="2" t="s">
        <v>113</v>
      </c>
      <c r="N1818">
        <v>25</v>
      </c>
      <c r="O1818" s="2" t="s">
        <v>698</v>
      </c>
      <c r="P1818">
        <v>239</v>
      </c>
      <c r="Q1818" s="2" t="s">
        <v>699</v>
      </c>
      <c r="R1818" t="s">
        <v>82</v>
      </c>
      <c r="S1818" t="s">
        <v>82</v>
      </c>
      <c r="T1818" s="2" t="s">
        <v>519</v>
      </c>
      <c r="U1818" s="2" t="s">
        <v>520</v>
      </c>
      <c r="V1818">
        <v>2016</v>
      </c>
      <c r="W1818" s="2" t="s">
        <v>18977</v>
      </c>
      <c r="X1818">
        <v>34448.25</v>
      </c>
      <c r="Y1818">
        <v>34448.25</v>
      </c>
      <c r="AD1818">
        <v>24113.77</v>
      </c>
      <c r="AF1818">
        <v>0</v>
      </c>
      <c r="AI1818">
        <v>10334.48</v>
      </c>
      <c r="AO1818">
        <v>30954</v>
      </c>
      <c r="AQ1818">
        <v>68896.5</v>
      </c>
      <c r="AR1818">
        <v>0</v>
      </c>
      <c r="AS1818">
        <v>0</v>
      </c>
      <c r="AT1818">
        <v>34448.25</v>
      </c>
      <c r="AU1818">
        <v>34448.25</v>
      </c>
      <c r="AZ1818">
        <v>24113.77</v>
      </c>
      <c r="BB1818">
        <v>0</v>
      </c>
      <c r="BE1818">
        <v>10334.48</v>
      </c>
      <c r="BK1818">
        <v>30954</v>
      </c>
      <c r="BL1818">
        <v>68896.5</v>
      </c>
      <c r="BM1818">
        <v>68896</v>
      </c>
      <c r="BN1818">
        <v>68896</v>
      </c>
      <c r="BS1818">
        <v>30953.5</v>
      </c>
      <c r="BT1818">
        <v>20180517</v>
      </c>
      <c r="BU1818" t="str">
        <f t="shared" si="84"/>
        <v>2018</v>
      </c>
      <c r="BV1818">
        <v>20201231</v>
      </c>
      <c r="BW1818" t="str">
        <f t="shared" si="85"/>
        <v>2020</v>
      </c>
      <c r="BY1818" t="str">
        <f t="shared" si="86"/>
        <v/>
      </c>
      <c r="BZ1818" s="2" t="s">
        <v>101</v>
      </c>
      <c r="CA1818" s="2" t="s">
        <v>91</v>
      </c>
      <c r="CB1818" s="2" t="s">
        <v>92</v>
      </c>
      <c r="CC1818" s="2" t="s">
        <v>788</v>
      </c>
      <c r="CD1818" s="2" t="s">
        <v>789</v>
      </c>
      <c r="CE1818">
        <v>0</v>
      </c>
      <c r="CF1818">
        <v>20201231</v>
      </c>
    </row>
    <row r="1819" spans="1:84" x14ac:dyDescent="0.35">
      <c r="A1819" s="2" t="s">
        <v>2893</v>
      </c>
      <c r="B1819" s="2" t="s">
        <v>2894</v>
      </c>
      <c r="C1819" s="2" t="s">
        <v>2895</v>
      </c>
      <c r="D1819" s="2" t="s">
        <v>2896</v>
      </c>
      <c r="E1819" s="2" t="s">
        <v>2897</v>
      </c>
      <c r="F1819">
        <v>1</v>
      </c>
      <c r="G1819" s="2" t="s">
        <v>166</v>
      </c>
      <c r="H1819">
        <v>7</v>
      </c>
      <c r="I1819" s="2" t="s">
        <v>785</v>
      </c>
      <c r="J1819">
        <v>99</v>
      </c>
      <c r="K1819" s="2" t="s">
        <v>96</v>
      </c>
      <c r="L1819">
        <v>8</v>
      </c>
      <c r="M1819" s="2" t="s">
        <v>127</v>
      </c>
      <c r="N1819">
        <v>62</v>
      </c>
      <c r="O1819" s="2" t="s">
        <v>2465</v>
      </c>
      <c r="P1819">
        <v>634</v>
      </c>
      <c r="Q1819" s="2" t="s">
        <v>2785</v>
      </c>
      <c r="R1819" t="s">
        <v>82</v>
      </c>
      <c r="S1819" t="s">
        <v>82</v>
      </c>
      <c r="T1819" s="2" t="s">
        <v>2001</v>
      </c>
      <c r="U1819" s="2" t="s">
        <v>2002</v>
      </c>
      <c r="V1819">
        <v>611</v>
      </c>
      <c r="W1819" s="2" t="s">
        <v>2401</v>
      </c>
      <c r="X1819">
        <v>34330.5</v>
      </c>
      <c r="Y1819">
        <v>34330.5</v>
      </c>
      <c r="AD1819">
        <v>24031.35</v>
      </c>
      <c r="AF1819">
        <v>0</v>
      </c>
      <c r="AI1819">
        <v>10299.15</v>
      </c>
      <c r="AO1819">
        <v>45774</v>
      </c>
      <c r="AQ1819">
        <v>68661</v>
      </c>
      <c r="AR1819">
        <v>0</v>
      </c>
      <c r="AS1819">
        <v>0</v>
      </c>
      <c r="AT1819">
        <v>34330.5</v>
      </c>
      <c r="AU1819">
        <v>34330.5</v>
      </c>
      <c r="AZ1819">
        <v>24031.35</v>
      </c>
      <c r="BB1819">
        <v>0</v>
      </c>
      <c r="BE1819">
        <v>10299.15</v>
      </c>
      <c r="BK1819">
        <v>45774</v>
      </c>
      <c r="BL1819">
        <v>68661</v>
      </c>
      <c r="BM1819">
        <v>68661</v>
      </c>
      <c r="BN1819">
        <v>68661</v>
      </c>
      <c r="BS1819">
        <v>0</v>
      </c>
      <c r="BT1819">
        <v>20200722</v>
      </c>
      <c r="BU1819" t="str">
        <f t="shared" si="84"/>
        <v>2020</v>
      </c>
      <c r="BV1819">
        <v>20220116</v>
      </c>
      <c r="BW1819" t="str">
        <f t="shared" si="85"/>
        <v>2022</v>
      </c>
      <c r="BY1819" t="str">
        <f t="shared" si="86"/>
        <v/>
      </c>
      <c r="BZ1819" s="2" t="s">
        <v>101</v>
      </c>
      <c r="CA1819" s="2" t="s">
        <v>91</v>
      </c>
      <c r="CB1819" s="2" t="s">
        <v>92</v>
      </c>
      <c r="CC1819" s="2" t="s">
        <v>788</v>
      </c>
      <c r="CD1819" s="2" t="s">
        <v>789</v>
      </c>
      <c r="CE1819">
        <v>0</v>
      </c>
      <c r="CF1819">
        <v>20201231</v>
      </c>
    </row>
    <row r="1820" spans="1:84" x14ac:dyDescent="0.35">
      <c r="A1820" s="2" t="s">
        <v>27815</v>
      </c>
      <c r="B1820" s="2" t="s">
        <v>27816</v>
      </c>
      <c r="C1820" s="2" t="s">
        <v>27817</v>
      </c>
      <c r="D1820" s="2" t="s">
        <v>27733</v>
      </c>
      <c r="E1820" s="2" t="s">
        <v>27818</v>
      </c>
      <c r="F1820">
        <v>4</v>
      </c>
      <c r="G1820" s="2" t="s">
        <v>189</v>
      </c>
      <c r="H1820">
        <v>3</v>
      </c>
      <c r="I1820" s="2" t="s">
        <v>83</v>
      </c>
      <c r="J1820">
        <v>60</v>
      </c>
      <c r="K1820" s="2" t="s">
        <v>19143</v>
      </c>
      <c r="L1820">
        <v>3</v>
      </c>
      <c r="M1820" s="2" t="s">
        <v>3899</v>
      </c>
      <c r="N1820">
        <v>6</v>
      </c>
      <c r="O1820" s="2" t="s">
        <v>3900</v>
      </c>
      <c r="P1820">
        <v>998</v>
      </c>
      <c r="Q1820" s="2" t="s">
        <v>4157</v>
      </c>
      <c r="R1820" t="s">
        <v>82</v>
      </c>
      <c r="S1820" t="s">
        <v>82</v>
      </c>
      <c r="T1820" s="2" t="s">
        <v>88</v>
      </c>
      <c r="U1820" s="2" t="s">
        <v>89</v>
      </c>
      <c r="V1820">
        <v>2013</v>
      </c>
      <c r="W1820" s="2" t="s">
        <v>22277</v>
      </c>
      <c r="X1820">
        <v>39960</v>
      </c>
      <c r="Y1820">
        <v>39960</v>
      </c>
      <c r="AD1820">
        <v>27972</v>
      </c>
      <c r="AF1820">
        <v>0</v>
      </c>
      <c r="AI1820">
        <v>11988</v>
      </c>
      <c r="AQ1820">
        <v>79920</v>
      </c>
      <c r="AR1820">
        <v>11310.68</v>
      </c>
      <c r="AS1820">
        <v>11310.68</v>
      </c>
      <c r="AT1820">
        <v>31259.48</v>
      </c>
      <c r="AU1820">
        <v>39960</v>
      </c>
      <c r="AZ1820">
        <v>27972</v>
      </c>
      <c r="BB1820">
        <v>0</v>
      </c>
      <c r="BE1820">
        <v>9377.84</v>
      </c>
      <c r="BL1820">
        <v>68609.320000000007</v>
      </c>
      <c r="BM1820">
        <v>62518.95</v>
      </c>
      <c r="BN1820">
        <v>62518.95</v>
      </c>
      <c r="BP1820">
        <v>62518.95</v>
      </c>
      <c r="BQ1820">
        <v>62518.95</v>
      </c>
      <c r="BR1820">
        <v>0</v>
      </c>
      <c r="BS1820">
        <v>62518.95</v>
      </c>
      <c r="BT1820">
        <v>20170420</v>
      </c>
      <c r="BU1820" t="str">
        <f t="shared" si="84"/>
        <v>2017</v>
      </c>
      <c r="BV1820">
        <v>20181230</v>
      </c>
      <c r="BW1820" t="str">
        <f t="shared" si="85"/>
        <v>2018</v>
      </c>
      <c r="BX1820">
        <v>20181002</v>
      </c>
      <c r="BY1820" t="str">
        <f t="shared" si="86"/>
        <v>2018</v>
      </c>
      <c r="BZ1820" s="2" t="s">
        <v>91</v>
      </c>
      <c r="CA1820" s="2" t="s">
        <v>91</v>
      </c>
      <c r="CB1820" s="2" t="s">
        <v>455</v>
      </c>
      <c r="CC1820" s="2" t="s">
        <v>3056</v>
      </c>
      <c r="CD1820" s="2" t="s">
        <v>3057</v>
      </c>
      <c r="CE1820">
        <v>0</v>
      </c>
      <c r="CF1820">
        <v>20201231</v>
      </c>
    </row>
    <row r="1821" spans="1:84" x14ac:dyDescent="0.35">
      <c r="A1821" s="2" t="s">
        <v>4573</v>
      </c>
      <c r="B1821" s="2" t="s">
        <v>4574</v>
      </c>
      <c r="C1821" s="2" t="s">
        <v>4575</v>
      </c>
      <c r="D1821" s="2" t="s">
        <v>4576</v>
      </c>
      <c r="E1821" s="2" t="s">
        <v>4577</v>
      </c>
      <c r="F1821">
        <v>3</v>
      </c>
      <c r="G1821" s="2" t="s">
        <v>117</v>
      </c>
      <c r="H1821">
        <v>7</v>
      </c>
      <c r="I1821" s="2" t="s">
        <v>785</v>
      </c>
      <c r="J1821">
        <v>15</v>
      </c>
      <c r="K1821" s="2" t="s">
        <v>3722</v>
      </c>
      <c r="L1821">
        <v>7</v>
      </c>
      <c r="M1821" s="2" t="s">
        <v>1228</v>
      </c>
      <c r="N1821">
        <v>18</v>
      </c>
      <c r="O1821" s="2" t="s">
        <v>1229</v>
      </c>
      <c r="P1821">
        <v>999</v>
      </c>
      <c r="Q1821" s="2" t="s">
        <v>1230</v>
      </c>
      <c r="R1821" t="s">
        <v>82</v>
      </c>
      <c r="S1821" t="s">
        <v>82</v>
      </c>
      <c r="T1821" s="2" t="s">
        <v>1346</v>
      </c>
      <c r="U1821" s="2" t="s">
        <v>1347</v>
      </c>
      <c r="V1821">
        <v>611</v>
      </c>
      <c r="W1821" s="2" t="s">
        <v>2401</v>
      </c>
      <c r="X1821">
        <v>34078.160000000003</v>
      </c>
      <c r="Y1821">
        <v>34078.160000000003</v>
      </c>
      <c r="AD1821">
        <v>23854.71</v>
      </c>
      <c r="AF1821">
        <v>0</v>
      </c>
      <c r="AI1821">
        <v>10223.44</v>
      </c>
      <c r="AO1821">
        <v>68156</v>
      </c>
      <c r="AQ1821">
        <v>68156.31</v>
      </c>
      <c r="AR1821">
        <v>0</v>
      </c>
      <c r="AS1821">
        <v>0</v>
      </c>
      <c r="AT1821">
        <v>34078.160000000003</v>
      </c>
      <c r="AU1821">
        <v>34078.160000000003</v>
      </c>
      <c r="AZ1821">
        <v>23854.71</v>
      </c>
      <c r="BB1821">
        <v>0</v>
      </c>
      <c r="BE1821">
        <v>10223.44</v>
      </c>
      <c r="BK1821">
        <v>68156</v>
      </c>
      <c r="BL1821">
        <v>68156.31</v>
      </c>
      <c r="BM1821">
        <v>68156.31</v>
      </c>
      <c r="BN1821">
        <v>68156.31</v>
      </c>
      <c r="BP1821">
        <v>68156.31</v>
      </c>
      <c r="BQ1821">
        <v>68156.31</v>
      </c>
      <c r="BR1821">
        <v>0</v>
      </c>
      <c r="BS1821">
        <v>136312.62</v>
      </c>
      <c r="BT1821">
        <v>20170615</v>
      </c>
      <c r="BU1821" t="str">
        <f t="shared" si="84"/>
        <v>2017</v>
      </c>
      <c r="BV1821">
        <v>20180630</v>
      </c>
      <c r="BW1821" t="str">
        <f t="shared" si="85"/>
        <v>2018</v>
      </c>
      <c r="BX1821">
        <v>20190228</v>
      </c>
      <c r="BY1821" t="str">
        <f t="shared" si="86"/>
        <v>2019</v>
      </c>
      <c r="BZ1821" s="2" t="s">
        <v>131</v>
      </c>
      <c r="CA1821" s="2" t="s">
        <v>778</v>
      </c>
      <c r="CB1821" s="2" t="s">
        <v>455</v>
      </c>
      <c r="CC1821" s="2" t="s">
        <v>788</v>
      </c>
      <c r="CD1821" s="2" t="s">
        <v>789</v>
      </c>
      <c r="CE1821">
        <v>0</v>
      </c>
      <c r="CF1821">
        <v>20201231</v>
      </c>
    </row>
    <row r="1822" spans="1:84" x14ac:dyDescent="0.35">
      <c r="A1822" s="2" t="s">
        <v>29746</v>
      </c>
      <c r="B1822" s="2" t="s">
        <v>29747</v>
      </c>
      <c r="C1822" s="2" t="s">
        <v>29748</v>
      </c>
      <c r="D1822" s="2" t="s">
        <v>29605</v>
      </c>
      <c r="E1822" s="2" t="s">
        <v>29749</v>
      </c>
      <c r="F1822">
        <v>3</v>
      </c>
      <c r="G1822" s="2" t="s">
        <v>117</v>
      </c>
      <c r="H1822">
        <v>7</v>
      </c>
      <c r="I1822" s="2" t="s">
        <v>785</v>
      </c>
      <c r="J1822">
        <v>99</v>
      </c>
      <c r="K1822" s="2" t="s">
        <v>96</v>
      </c>
      <c r="L1822">
        <v>8</v>
      </c>
      <c r="M1822" s="2" t="s">
        <v>127</v>
      </c>
      <c r="N1822">
        <v>62</v>
      </c>
      <c r="O1822" s="2" t="s">
        <v>2465</v>
      </c>
      <c r="P1822">
        <v>999</v>
      </c>
      <c r="Q1822" s="2" t="s">
        <v>3537</v>
      </c>
      <c r="R1822" t="s">
        <v>82</v>
      </c>
      <c r="S1822" t="s">
        <v>82</v>
      </c>
      <c r="T1822" s="2" t="s">
        <v>2001</v>
      </c>
      <c r="U1822" s="2" t="s">
        <v>2002</v>
      </c>
      <c r="V1822">
        <v>9999</v>
      </c>
      <c r="W1822" s="2" t="s">
        <v>448</v>
      </c>
      <c r="X1822">
        <v>51000</v>
      </c>
      <c r="Y1822">
        <v>51000</v>
      </c>
      <c r="AF1822">
        <v>0</v>
      </c>
      <c r="AM1822">
        <v>17000</v>
      </c>
      <c r="AQ1822">
        <v>68000</v>
      </c>
      <c r="AR1822">
        <v>0</v>
      </c>
      <c r="AS1822">
        <v>0</v>
      </c>
      <c r="AT1822">
        <v>51000</v>
      </c>
      <c r="AU1822">
        <v>51000</v>
      </c>
      <c r="BB1822">
        <v>0</v>
      </c>
      <c r="BI1822">
        <v>17000</v>
      </c>
      <c r="BL1822">
        <v>68000</v>
      </c>
      <c r="BM1822">
        <v>68000</v>
      </c>
      <c r="BN1822">
        <v>68000</v>
      </c>
      <c r="BP1822">
        <v>68000</v>
      </c>
      <c r="BQ1822">
        <v>68000</v>
      </c>
      <c r="BR1822">
        <v>0</v>
      </c>
      <c r="BS1822">
        <v>68000</v>
      </c>
      <c r="BT1822">
        <v>20180102</v>
      </c>
      <c r="BU1822" t="str">
        <f t="shared" si="84"/>
        <v>2018</v>
      </c>
      <c r="BV1822">
        <v>20180930</v>
      </c>
      <c r="BW1822" t="str">
        <f t="shared" si="85"/>
        <v>2018</v>
      </c>
      <c r="BX1822">
        <v>20180930</v>
      </c>
      <c r="BY1822" t="str">
        <f t="shared" si="86"/>
        <v>2018</v>
      </c>
      <c r="BZ1822" s="2" t="s">
        <v>131</v>
      </c>
      <c r="CA1822" s="2" t="s">
        <v>778</v>
      </c>
      <c r="CB1822" s="2" t="s">
        <v>455</v>
      </c>
      <c r="CC1822" s="2" t="s">
        <v>788</v>
      </c>
      <c r="CD1822" s="2" t="s">
        <v>789</v>
      </c>
      <c r="CE1822">
        <v>0</v>
      </c>
      <c r="CF1822">
        <v>20201231</v>
      </c>
    </row>
    <row r="1823" spans="1:84" x14ac:dyDescent="0.35">
      <c r="A1823" s="2" t="s">
        <v>17962</v>
      </c>
      <c r="B1823" s="2" t="s">
        <v>17949</v>
      </c>
      <c r="C1823" s="2" t="s">
        <v>17963</v>
      </c>
      <c r="D1823" s="2" t="s">
        <v>17951</v>
      </c>
      <c r="E1823" s="2" t="s">
        <v>17964</v>
      </c>
      <c r="F1823">
        <v>1</v>
      </c>
      <c r="G1823" s="2" t="s">
        <v>166</v>
      </c>
      <c r="H1823">
        <v>7</v>
      </c>
      <c r="I1823" s="2" t="s">
        <v>785</v>
      </c>
      <c r="J1823">
        <v>99</v>
      </c>
      <c r="K1823" s="2" t="s">
        <v>96</v>
      </c>
      <c r="L1823">
        <v>8</v>
      </c>
      <c r="M1823" s="2" t="s">
        <v>127</v>
      </c>
      <c r="N1823">
        <v>62</v>
      </c>
      <c r="O1823" s="2" t="s">
        <v>2465</v>
      </c>
      <c r="P1823">
        <v>999</v>
      </c>
      <c r="Q1823" s="2" t="s">
        <v>3537</v>
      </c>
      <c r="R1823" t="s">
        <v>82</v>
      </c>
      <c r="S1823" t="s">
        <v>82</v>
      </c>
      <c r="T1823" s="2" t="s">
        <v>2001</v>
      </c>
      <c r="U1823" s="2" t="s">
        <v>2002</v>
      </c>
      <c r="V1823">
        <v>915</v>
      </c>
      <c r="W1823" s="2" t="s">
        <v>647</v>
      </c>
      <c r="X1823">
        <v>33983.4</v>
      </c>
      <c r="Y1823">
        <v>33983.4</v>
      </c>
      <c r="AD1823">
        <v>23788.38</v>
      </c>
      <c r="AF1823">
        <v>0</v>
      </c>
      <c r="AI1823">
        <v>10195.01</v>
      </c>
      <c r="AO1823">
        <v>95762</v>
      </c>
      <c r="AQ1823">
        <v>67966.789999999994</v>
      </c>
      <c r="AR1823">
        <v>0</v>
      </c>
      <c r="AS1823">
        <v>0</v>
      </c>
      <c r="AT1823">
        <v>33983.4</v>
      </c>
      <c r="AU1823">
        <v>33983.4</v>
      </c>
      <c r="AZ1823">
        <v>23788.38</v>
      </c>
      <c r="BB1823">
        <v>0</v>
      </c>
      <c r="BE1823">
        <v>10195.01</v>
      </c>
      <c r="BK1823">
        <v>95762</v>
      </c>
      <c r="BL1823">
        <v>67966.789999999994</v>
      </c>
      <c r="BM1823">
        <v>66769.95</v>
      </c>
      <c r="BN1823">
        <v>66769.95</v>
      </c>
      <c r="BP1823">
        <v>66769.95</v>
      </c>
      <c r="BQ1823">
        <v>66769.95</v>
      </c>
      <c r="BR1823">
        <v>0</v>
      </c>
      <c r="BS1823">
        <v>163728.57999999999</v>
      </c>
      <c r="BT1823">
        <v>20161207</v>
      </c>
      <c r="BU1823" t="str">
        <f t="shared" si="84"/>
        <v>2016</v>
      </c>
      <c r="BV1823">
        <v>20210209</v>
      </c>
      <c r="BW1823" t="str">
        <f t="shared" si="85"/>
        <v>2021</v>
      </c>
      <c r="BX1823">
        <v>20190809</v>
      </c>
      <c r="BY1823" t="str">
        <f t="shared" si="86"/>
        <v>2019</v>
      </c>
      <c r="BZ1823" s="2" t="s">
        <v>131</v>
      </c>
      <c r="CA1823" s="2" t="s">
        <v>778</v>
      </c>
      <c r="CB1823" s="2" t="s">
        <v>455</v>
      </c>
      <c r="CC1823" s="2" t="s">
        <v>788</v>
      </c>
      <c r="CD1823" s="2" t="s">
        <v>789</v>
      </c>
      <c r="CE1823">
        <v>0</v>
      </c>
      <c r="CF1823">
        <v>20201231</v>
      </c>
    </row>
    <row r="1824" spans="1:84" x14ac:dyDescent="0.35">
      <c r="A1824" s="2" t="s">
        <v>13730</v>
      </c>
      <c r="B1824" s="2" t="s">
        <v>13731</v>
      </c>
      <c r="C1824" s="2" t="s">
        <v>13732</v>
      </c>
      <c r="D1824" s="2" t="s">
        <v>13733</v>
      </c>
      <c r="E1824" s="2" t="s">
        <v>13734</v>
      </c>
      <c r="F1824">
        <v>1</v>
      </c>
      <c r="G1824" s="2" t="s">
        <v>166</v>
      </c>
      <c r="H1824">
        <v>7</v>
      </c>
      <c r="I1824" s="2" t="s">
        <v>785</v>
      </c>
      <c r="J1824">
        <v>99</v>
      </c>
      <c r="K1824" s="2" t="s">
        <v>96</v>
      </c>
      <c r="L1824">
        <v>8</v>
      </c>
      <c r="M1824" s="2" t="s">
        <v>127</v>
      </c>
      <c r="N1824">
        <v>62</v>
      </c>
      <c r="O1824" s="2" t="s">
        <v>2465</v>
      </c>
      <c r="P1824">
        <v>999</v>
      </c>
      <c r="Q1824" s="2" t="s">
        <v>3537</v>
      </c>
      <c r="R1824" t="s">
        <v>82</v>
      </c>
      <c r="S1824" t="s">
        <v>82</v>
      </c>
      <c r="T1824" s="2" t="s">
        <v>2001</v>
      </c>
      <c r="U1824" s="2" t="s">
        <v>2002</v>
      </c>
      <c r="V1824">
        <v>906</v>
      </c>
      <c r="W1824" s="2" t="s">
        <v>6675</v>
      </c>
      <c r="X1824">
        <v>33910</v>
      </c>
      <c r="Y1824">
        <v>33910</v>
      </c>
      <c r="AD1824">
        <v>23737</v>
      </c>
      <c r="AF1824">
        <v>0</v>
      </c>
      <c r="AI1824">
        <v>10173</v>
      </c>
      <c r="AO1824">
        <v>16180</v>
      </c>
      <c r="AQ1824">
        <v>67820</v>
      </c>
      <c r="AR1824">
        <v>17.559999999999999</v>
      </c>
      <c r="AS1824">
        <v>13.81</v>
      </c>
      <c r="AT1824">
        <v>33899.370000000003</v>
      </c>
      <c r="AU1824">
        <v>33910</v>
      </c>
      <c r="AZ1824">
        <v>23737</v>
      </c>
      <c r="BB1824">
        <v>0</v>
      </c>
      <c r="BE1824">
        <v>10169.82</v>
      </c>
      <c r="BK1824">
        <v>16180</v>
      </c>
      <c r="BL1824">
        <v>67806.19</v>
      </c>
      <c r="BM1824">
        <v>67798.75</v>
      </c>
      <c r="BN1824">
        <v>67798.75</v>
      </c>
      <c r="BP1824">
        <v>67798.75</v>
      </c>
      <c r="BQ1824">
        <v>67798.75</v>
      </c>
      <c r="BR1824">
        <v>0</v>
      </c>
      <c r="BS1824">
        <v>83975</v>
      </c>
      <c r="BT1824">
        <v>20190304</v>
      </c>
      <c r="BU1824" t="str">
        <f t="shared" si="84"/>
        <v>2019</v>
      </c>
      <c r="BV1824">
        <v>20200412</v>
      </c>
      <c r="BW1824" t="str">
        <f t="shared" si="85"/>
        <v>2020</v>
      </c>
      <c r="BX1824">
        <v>20200406</v>
      </c>
      <c r="BY1824" t="str">
        <f t="shared" si="86"/>
        <v>2020</v>
      </c>
      <c r="BZ1824" s="2" t="s">
        <v>131</v>
      </c>
      <c r="CA1824" s="2" t="s">
        <v>778</v>
      </c>
      <c r="CB1824" s="2" t="s">
        <v>455</v>
      </c>
      <c r="CC1824" s="2" t="s">
        <v>788</v>
      </c>
      <c r="CD1824" s="2" t="s">
        <v>789</v>
      </c>
      <c r="CE1824">
        <v>0</v>
      </c>
      <c r="CF1824">
        <v>20201231</v>
      </c>
    </row>
    <row r="1825" spans="1:84" x14ac:dyDescent="0.35">
      <c r="A1825" s="2" t="s">
        <v>2944</v>
      </c>
      <c r="B1825" s="2" t="s">
        <v>2945</v>
      </c>
      <c r="C1825" s="2" t="s">
        <v>2946</v>
      </c>
      <c r="D1825" s="2" t="s">
        <v>2947</v>
      </c>
      <c r="E1825" s="2" t="s">
        <v>2948</v>
      </c>
      <c r="F1825">
        <v>1</v>
      </c>
      <c r="G1825" s="2" t="s">
        <v>166</v>
      </c>
      <c r="H1825">
        <v>7</v>
      </c>
      <c r="I1825" s="2" t="s">
        <v>785</v>
      </c>
      <c r="J1825">
        <v>99</v>
      </c>
      <c r="K1825" s="2" t="s">
        <v>96</v>
      </c>
      <c r="L1825">
        <v>8</v>
      </c>
      <c r="M1825" s="2" t="s">
        <v>127</v>
      </c>
      <c r="N1825">
        <v>62</v>
      </c>
      <c r="O1825" s="2" t="s">
        <v>2465</v>
      </c>
      <c r="P1825">
        <v>634</v>
      </c>
      <c r="Q1825" s="2" t="s">
        <v>2785</v>
      </c>
      <c r="R1825" t="s">
        <v>82</v>
      </c>
      <c r="S1825" t="s">
        <v>82</v>
      </c>
      <c r="T1825" s="2" t="s">
        <v>2001</v>
      </c>
      <c r="U1825" s="2" t="s">
        <v>2002</v>
      </c>
      <c r="V1825">
        <v>607</v>
      </c>
      <c r="W1825" s="2" t="s">
        <v>2469</v>
      </c>
      <c r="X1825">
        <v>33883.199999999997</v>
      </c>
      <c r="Y1825">
        <v>33883.199999999997</v>
      </c>
      <c r="AD1825">
        <v>23718.240000000002</v>
      </c>
      <c r="AF1825">
        <v>0</v>
      </c>
      <c r="AI1825">
        <v>10164.959999999999</v>
      </c>
      <c r="AO1825">
        <v>45178</v>
      </c>
      <c r="AQ1825">
        <v>67766.399999999994</v>
      </c>
      <c r="AR1825">
        <v>0</v>
      </c>
      <c r="AS1825">
        <v>0</v>
      </c>
      <c r="AT1825">
        <v>33883.199999999997</v>
      </c>
      <c r="AU1825">
        <v>33883.199999999997</v>
      </c>
      <c r="AZ1825">
        <v>23718.240000000002</v>
      </c>
      <c r="BB1825">
        <v>0</v>
      </c>
      <c r="BE1825">
        <v>10164.959999999999</v>
      </c>
      <c r="BK1825">
        <v>45178</v>
      </c>
      <c r="BL1825">
        <v>67766.399999999994</v>
      </c>
      <c r="BM1825">
        <v>67766.399999999994</v>
      </c>
      <c r="BN1825">
        <v>67766.399999999994</v>
      </c>
      <c r="BS1825">
        <v>0</v>
      </c>
      <c r="BT1825">
        <v>20200722</v>
      </c>
      <c r="BU1825" t="str">
        <f t="shared" si="84"/>
        <v>2020</v>
      </c>
      <c r="BV1825">
        <v>20220321</v>
      </c>
      <c r="BW1825" t="str">
        <f t="shared" si="85"/>
        <v>2022</v>
      </c>
      <c r="BY1825" t="str">
        <f t="shared" si="86"/>
        <v/>
      </c>
      <c r="BZ1825" s="2" t="s">
        <v>101</v>
      </c>
      <c r="CA1825" s="2" t="s">
        <v>91</v>
      </c>
      <c r="CB1825" s="2" t="s">
        <v>92</v>
      </c>
      <c r="CC1825" s="2" t="s">
        <v>788</v>
      </c>
      <c r="CD1825" s="2" t="s">
        <v>789</v>
      </c>
      <c r="CE1825">
        <v>0</v>
      </c>
      <c r="CF1825">
        <v>20201231</v>
      </c>
    </row>
    <row r="1826" spans="1:84" x14ac:dyDescent="0.35">
      <c r="A1826" s="2" t="s">
        <v>11766</v>
      </c>
      <c r="B1826" s="2" t="s">
        <v>11767</v>
      </c>
      <c r="C1826" s="2" t="s">
        <v>11768</v>
      </c>
      <c r="D1826" s="2" t="s">
        <v>11769</v>
      </c>
      <c r="E1826" s="2" t="s">
        <v>11770</v>
      </c>
      <c r="F1826">
        <v>1</v>
      </c>
      <c r="G1826" s="2" t="s">
        <v>166</v>
      </c>
      <c r="H1826">
        <v>7</v>
      </c>
      <c r="I1826" s="2" t="s">
        <v>785</v>
      </c>
      <c r="J1826">
        <v>99</v>
      </c>
      <c r="K1826" s="2" t="s">
        <v>96</v>
      </c>
      <c r="L1826">
        <v>8</v>
      </c>
      <c r="M1826" s="2" t="s">
        <v>127</v>
      </c>
      <c r="N1826">
        <v>62</v>
      </c>
      <c r="O1826" s="2" t="s">
        <v>2465</v>
      </c>
      <c r="P1826">
        <v>999</v>
      </c>
      <c r="Q1826" s="2" t="s">
        <v>3537</v>
      </c>
      <c r="R1826" t="s">
        <v>82</v>
      </c>
      <c r="S1826" t="s">
        <v>82</v>
      </c>
      <c r="T1826" s="2" t="s">
        <v>2001</v>
      </c>
      <c r="U1826" s="2" t="s">
        <v>2002</v>
      </c>
      <c r="V1826">
        <v>924</v>
      </c>
      <c r="W1826" s="2" t="s">
        <v>649</v>
      </c>
      <c r="X1826">
        <v>33875</v>
      </c>
      <c r="Y1826">
        <v>33875</v>
      </c>
      <c r="AD1826">
        <v>23712.5</v>
      </c>
      <c r="AF1826">
        <v>0</v>
      </c>
      <c r="AI1826">
        <v>10162.5</v>
      </c>
      <c r="AO1826">
        <v>65250</v>
      </c>
      <c r="AQ1826">
        <v>67750</v>
      </c>
      <c r="AR1826">
        <v>0</v>
      </c>
      <c r="AS1826">
        <v>0</v>
      </c>
      <c r="AT1826">
        <v>33875</v>
      </c>
      <c r="AU1826">
        <v>33875</v>
      </c>
      <c r="AZ1826">
        <v>23712.5</v>
      </c>
      <c r="BB1826">
        <v>0</v>
      </c>
      <c r="BE1826">
        <v>10162.5</v>
      </c>
      <c r="BK1826">
        <v>65250</v>
      </c>
      <c r="BL1826">
        <v>67750</v>
      </c>
      <c r="BM1826">
        <v>67750</v>
      </c>
      <c r="BN1826">
        <v>67750</v>
      </c>
      <c r="BS1826">
        <v>0</v>
      </c>
      <c r="BT1826">
        <v>20201204</v>
      </c>
      <c r="BU1826" t="str">
        <f t="shared" si="84"/>
        <v>2020</v>
      </c>
      <c r="BV1826">
        <v>20211231</v>
      </c>
      <c r="BW1826" t="str">
        <f t="shared" si="85"/>
        <v>2021</v>
      </c>
      <c r="BX1826">
        <v>20211204</v>
      </c>
      <c r="BY1826" t="str">
        <f t="shared" si="86"/>
        <v>2021</v>
      </c>
      <c r="BZ1826" s="2" t="s">
        <v>101</v>
      </c>
      <c r="CA1826" s="2" t="s">
        <v>91</v>
      </c>
      <c r="CB1826" s="2" t="s">
        <v>92</v>
      </c>
      <c r="CC1826" s="2" t="s">
        <v>2402</v>
      </c>
      <c r="CD1826" s="2" t="s">
        <v>525</v>
      </c>
      <c r="CE1826">
        <v>0</v>
      </c>
      <c r="CF1826">
        <v>20201231</v>
      </c>
    </row>
    <row r="1827" spans="1:84" x14ac:dyDescent="0.35">
      <c r="A1827" s="2" t="s">
        <v>12563</v>
      </c>
      <c r="B1827" s="2" t="s">
        <v>12564</v>
      </c>
      <c r="C1827" s="2" t="s">
        <v>12565</v>
      </c>
      <c r="D1827" s="2" t="s">
        <v>12566</v>
      </c>
      <c r="E1827" s="2" t="s">
        <v>12567</v>
      </c>
      <c r="F1827">
        <v>1</v>
      </c>
      <c r="G1827" s="2" t="s">
        <v>166</v>
      </c>
      <c r="H1827">
        <v>7</v>
      </c>
      <c r="I1827" s="2" t="s">
        <v>785</v>
      </c>
      <c r="J1827">
        <v>99</v>
      </c>
      <c r="K1827" s="2" t="s">
        <v>96</v>
      </c>
      <c r="L1827">
        <v>8</v>
      </c>
      <c r="M1827" s="2" t="s">
        <v>127</v>
      </c>
      <c r="N1827">
        <v>62</v>
      </c>
      <c r="O1827" s="2" t="s">
        <v>2465</v>
      </c>
      <c r="P1827">
        <v>999</v>
      </c>
      <c r="Q1827" s="2" t="s">
        <v>3537</v>
      </c>
      <c r="R1827" t="s">
        <v>82</v>
      </c>
      <c r="S1827" t="s">
        <v>82</v>
      </c>
      <c r="T1827" s="2" t="s">
        <v>2001</v>
      </c>
      <c r="U1827" s="2" t="s">
        <v>2002</v>
      </c>
      <c r="V1827">
        <v>901</v>
      </c>
      <c r="W1827" s="2" t="s">
        <v>6732</v>
      </c>
      <c r="X1827">
        <v>33825</v>
      </c>
      <c r="Y1827">
        <v>33825</v>
      </c>
      <c r="AD1827">
        <v>23677.5</v>
      </c>
      <c r="AF1827">
        <v>0</v>
      </c>
      <c r="AI1827">
        <v>10147.5</v>
      </c>
      <c r="AO1827">
        <v>67650</v>
      </c>
      <c r="AQ1827">
        <v>67650</v>
      </c>
      <c r="AR1827">
        <v>0</v>
      </c>
      <c r="AS1827">
        <v>0</v>
      </c>
      <c r="AT1827">
        <v>33825</v>
      </c>
      <c r="AU1827">
        <v>33825</v>
      </c>
      <c r="AZ1827">
        <v>23677.5</v>
      </c>
      <c r="BB1827">
        <v>0</v>
      </c>
      <c r="BE1827">
        <v>10147.5</v>
      </c>
      <c r="BK1827">
        <v>67650</v>
      </c>
      <c r="BL1827">
        <v>67650</v>
      </c>
      <c r="BM1827">
        <v>67650</v>
      </c>
      <c r="BN1827">
        <v>67650</v>
      </c>
      <c r="BS1827">
        <v>0</v>
      </c>
      <c r="BT1827">
        <v>20201204</v>
      </c>
      <c r="BU1827" t="str">
        <f t="shared" si="84"/>
        <v>2020</v>
      </c>
      <c r="BV1827">
        <v>20211231</v>
      </c>
      <c r="BW1827" t="str">
        <f t="shared" si="85"/>
        <v>2021</v>
      </c>
      <c r="BX1827">
        <v>20211204</v>
      </c>
      <c r="BY1827" t="str">
        <f t="shared" si="86"/>
        <v>2021</v>
      </c>
      <c r="BZ1827" s="2" t="s">
        <v>101</v>
      </c>
      <c r="CA1827" s="2" t="s">
        <v>91</v>
      </c>
      <c r="CB1827" s="2" t="s">
        <v>92</v>
      </c>
      <c r="CC1827" s="2" t="s">
        <v>2402</v>
      </c>
      <c r="CD1827" s="2" t="s">
        <v>525</v>
      </c>
      <c r="CE1827">
        <v>0</v>
      </c>
      <c r="CF1827">
        <v>20201231</v>
      </c>
    </row>
    <row r="1828" spans="1:84" x14ac:dyDescent="0.35">
      <c r="A1828" s="2" t="s">
        <v>16219</v>
      </c>
      <c r="B1828" s="2" t="s">
        <v>16220</v>
      </c>
      <c r="C1828" s="2" t="s">
        <v>16221</v>
      </c>
      <c r="D1828" s="2" t="s">
        <v>16222</v>
      </c>
      <c r="E1828" s="2" t="s">
        <v>16223</v>
      </c>
      <c r="F1828">
        <v>1</v>
      </c>
      <c r="G1828" s="2" t="s">
        <v>166</v>
      </c>
      <c r="H1828">
        <v>7</v>
      </c>
      <c r="I1828" s="2" t="s">
        <v>785</v>
      </c>
      <c r="J1828">
        <v>99</v>
      </c>
      <c r="K1828" s="2" t="s">
        <v>96</v>
      </c>
      <c r="L1828">
        <v>9</v>
      </c>
      <c r="M1828" s="2" t="s">
        <v>113</v>
      </c>
      <c r="N1828">
        <v>21</v>
      </c>
      <c r="O1828" s="2" t="s">
        <v>200</v>
      </c>
      <c r="P1828">
        <v>229</v>
      </c>
      <c r="Q1828" s="2" t="s">
        <v>201</v>
      </c>
      <c r="R1828" t="s">
        <v>82</v>
      </c>
      <c r="S1828" t="s">
        <v>82</v>
      </c>
      <c r="T1828" s="2" t="s">
        <v>2001</v>
      </c>
      <c r="U1828" s="2" t="s">
        <v>2002</v>
      </c>
      <c r="V1828">
        <v>915</v>
      </c>
      <c r="W1828" s="2" t="s">
        <v>647</v>
      </c>
      <c r="X1828">
        <v>33750</v>
      </c>
      <c r="Y1828">
        <v>33750</v>
      </c>
      <c r="AD1828">
        <v>23625</v>
      </c>
      <c r="AF1828">
        <v>0</v>
      </c>
      <c r="AI1828">
        <v>10125</v>
      </c>
      <c r="AO1828">
        <v>68680</v>
      </c>
      <c r="AQ1828">
        <v>67500</v>
      </c>
      <c r="AR1828">
        <v>0</v>
      </c>
      <c r="AS1828">
        <v>0</v>
      </c>
      <c r="AT1828">
        <v>33750</v>
      </c>
      <c r="AU1828">
        <v>33750</v>
      </c>
      <c r="AZ1828">
        <v>23625</v>
      </c>
      <c r="BB1828">
        <v>0</v>
      </c>
      <c r="BE1828">
        <v>10125</v>
      </c>
      <c r="BK1828">
        <v>68680</v>
      </c>
      <c r="BL1828">
        <v>67500</v>
      </c>
      <c r="BM1828">
        <v>67500</v>
      </c>
      <c r="BN1828">
        <v>67500</v>
      </c>
      <c r="BP1828">
        <v>67500</v>
      </c>
      <c r="BQ1828">
        <v>67500</v>
      </c>
      <c r="BR1828">
        <v>0</v>
      </c>
      <c r="BS1828">
        <v>136180</v>
      </c>
      <c r="BT1828">
        <v>20171022</v>
      </c>
      <c r="BU1828" t="str">
        <f t="shared" si="84"/>
        <v>2017</v>
      </c>
      <c r="BV1828">
        <v>20190220</v>
      </c>
      <c r="BW1828" t="str">
        <f t="shared" si="85"/>
        <v>2019</v>
      </c>
      <c r="BX1828">
        <v>20191031</v>
      </c>
      <c r="BY1828" t="str">
        <f t="shared" si="86"/>
        <v>2019</v>
      </c>
      <c r="BZ1828" s="2" t="s">
        <v>131</v>
      </c>
      <c r="CA1828" s="2" t="s">
        <v>778</v>
      </c>
      <c r="CB1828" s="2" t="s">
        <v>455</v>
      </c>
      <c r="CC1828" s="2" t="s">
        <v>788</v>
      </c>
      <c r="CD1828" s="2" t="s">
        <v>789</v>
      </c>
      <c r="CE1828">
        <v>0</v>
      </c>
      <c r="CF1828">
        <v>20201231</v>
      </c>
    </row>
    <row r="1829" spans="1:84" x14ac:dyDescent="0.35">
      <c r="A1829" s="2" t="s">
        <v>15399</v>
      </c>
      <c r="B1829" s="2" t="s">
        <v>15400</v>
      </c>
      <c r="C1829" s="2" t="s">
        <v>15401</v>
      </c>
      <c r="D1829" s="2" t="s">
        <v>15402</v>
      </c>
      <c r="E1829" s="2" t="s">
        <v>15403</v>
      </c>
      <c r="F1829">
        <v>1</v>
      </c>
      <c r="G1829" s="2" t="s">
        <v>166</v>
      </c>
      <c r="H1829">
        <v>7</v>
      </c>
      <c r="I1829" s="2" t="s">
        <v>785</v>
      </c>
      <c r="J1829">
        <v>99</v>
      </c>
      <c r="K1829" s="2" t="s">
        <v>96</v>
      </c>
      <c r="L1829">
        <v>9</v>
      </c>
      <c r="M1829" s="2" t="s">
        <v>113</v>
      </c>
      <c r="N1829">
        <v>21</v>
      </c>
      <c r="O1829" s="2" t="s">
        <v>200</v>
      </c>
      <c r="P1829">
        <v>213</v>
      </c>
      <c r="Q1829" s="2" t="s">
        <v>9692</v>
      </c>
      <c r="R1829" t="s">
        <v>82</v>
      </c>
      <c r="S1829" t="s">
        <v>82</v>
      </c>
      <c r="T1829" s="2" t="s">
        <v>2001</v>
      </c>
      <c r="U1829" s="2" t="s">
        <v>2002</v>
      </c>
      <c r="V1829">
        <v>926</v>
      </c>
      <c r="W1829" s="2" t="s">
        <v>6681</v>
      </c>
      <c r="X1829">
        <v>33738.449999999997</v>
      </c>
      <c r="Y1829">
        <v>33738.449999999997</v>
      </c>
      <c r="AD1829">
        <v>23616.92</v>
      </c>
      <c r="AF1829">
        <v>0</v>
      </c>
      <c r="AI1829">
        <v>10121.530000000001</v>
      </c>
      <c r="AO1829">
        <v>71134</v>
      </c>
      <c r="AQ1829">
        <v>67476.899999999994</v>
      </c>
      <c r="AR1829">
        <v>197.67</v>
      </c>
      <c r="AS1829">
        <v>78.260000000000005</v>
      </c>
      <c r="AT1829">
        <v>33678.25</v>
      </c>
      <c r="AU1829">
        <v>33738.449999999997</v>
      </c>
      <c r="AZ1829">
        <v>23616.92</v>
      </c>
      <c r="BB1829">
        <v>0</v>
      </c>
      <c r="BE1829">
        <v>10103.469999999999</v>
      </c>
      <c r="BK1829">
        <v>71134</v>
      </c>
      <c r="BL1829">
        <v>67398.64</v>
      </c>
      <c r="BM1829">
        <v>67356.5</v>
      </c>
      <c r="BN1829">
        <v>67356.5</v>
      </c>
      <c r="BP1829">
        <v>67356.5</v>
      </c>
      <c r="BQ1829">
        <v>67356.5</v>
      </c>
      <c r="BR1829">
        <v>0</v>
      </c>
      <c r="BS1829">
        <v>138370.79</v>
      </c>
      <c r="BT1829">
        <v>20180612</v>
      </c>
      <c r="BU1829" t="str">
        <f t="shared" si="84"/>
        <v>2018</v>
      </c>
      <c r="BV1829">
        <v>20190407</v>
      </c>
      <c r="BW1829" t="str">
        <f t="shared" si="85"/>
        <v>2019</v>
      </c>
      <c r="BX1829">
        <v>20191021</v>
      </c>
      <c r="BY1829" t="str">
        <f t="shared" si="86"/>
        <v>2019</v>
      </c>
      <c r="BZ1829" s="2" t="s">
        <v>131</v>
      </c>
      <c r="CA1829" s="2" t="s">
        <v>778</v>
      </c>
      <c r="CB1829" s="2" t="s">
        <v>455</v>
      </c>
      <c r="CC1829" s="2" t="s">
        <v>788</v>
      </c>
      <c r="CD1829" s="2" t="s">
        <v>789</v>
      </c>
      <c r="CE1829">
        <v>0</v>
      </c>
      <c r="CF1829">
        <v>20201231</v>
      </c>
    </row>
    <row r="1830" spans="1:84" x14ac:dyDescent="0.35">
      <c r="A1830" s="2" t="s">
        <v>11565</v>
      </c>
      <c r="B1830" s="2" t="s">
        <v>11566</v>
      </c>
      <c r="C1830" s="2" t="s">
        <v>11567</v>
      </c>
      <c r="D1830" s="2" t="s">
        <v>11568</v>
      </c>
      <c r="E1830" s="2" t="s">
        <v>11569</v>
      </c>
      <c r="F1830">
        <v>1</v>
      </c>
      <c r="G1830" s="2" t="s">
        <v>166</v>
      </c>
      <c r="H1830">
        <v>7</v>
      </c>
      <c r="I1830" s="2" t="s">
        <v>785</v>
      </c>
      <c r="J1830">
        <v>99</v>
      </c>
      <c r="K1830" s="2" t="s">
        <v>96</v>
      </c>
      <c r="L1830">
        <v>8</v>
      </c>
      <c r="M1830" s="2" t="s">
        <v>127</v>
      </c>
      <c r="N1830">
        <v>62</v>
      </c>
      <c r="O1830" s="2" t="s">
        <v>2465</v>
      </c>
      <c r="P1830">
        <v>999</v>
      </c>
      <c r="Q1830" s="2" t="s">
        <v>3537</v>
      </c>
      <c r="R1830" t="s">
        <v>82</v>
      </c>
      <c r="S1830" t="s">
        <v>82</v>
      </c>
      <c r="T1830" s="2" t="s">
        <v>2001</v>
      </c>
      <c r="U1830" s="2" t="s">
        <v>2002</v>
      </c>
      <c r="V1830">
        <v>927</v>
      </c>
      <c r="W1830" s="2" t="s">
        <v>6672</v>
      </c>
      <c r="X1830">
        <v>33699.300000000003</v>
      </c>
      <c r="Y1830">
        <v>33699.300000000003</v>
      </c>
      <c r="AD1830">
        <v>23589.51</v>
      </c>
      <c r="AF1830">
        <v>0</v>
      </c>
      <c r="AI1830">
        <v>10109.790000000001</v>
      </c>
      <c r="AO1830">
        <v>100270</v>
      </c>
      <c r="AQ1830">
        <v>67398.600000000006</v>
      </c>
      <c r="AR1830">
        <v>0</v>
      </c>
      <c r="AS1830">
        <v>0</v>
      </c>
      <c r="AT1830">
        <v>33699.300000000003</v>
      </c>
      <c r="AU1830">
        <v>33699.300000000003</v>
      </c>
      <c r="AZ1830">
        <v>23589.51</v>
      </c>
      <c r="BB1830">
        <v>0</v>
      </c>
      <c r="BE1830">
        <v>10109.790000000001</v>
      </c>
      <c r="BK1830">
        <v>100270</v>
      </c>
      <c r="BL1830">
        <v>67398.600000000006</v>
      </c>
      <c r="BM1830">
        <v>67398.600000000006</v>
      </c>
      <c r="BN1830">
        <v>67398.600000000006</v>
      </c>
      <c r="BS1830">
        <v>0</v>
      </c>
      <c r="BT1830">
        <v>20201204</v>
      </c>
      <c r="BU1830" t="str">
        <f t="shared" si="84"/>
        <v>2020</v>
      </c>
      <c r="BV1830">
        <v>20211231</v>
      </c>
      <c r="BW1830" t="str">
        <f t="shared" si="85"/>
        <v>2021</v>
      </c>
      <c r="BX1830">
        <v>20211204</v>
      </c>
      <c r="BY1830" t="str">
        <f t="shared" si="86"/>
        <v>2021</v>
      </c>
      <c r="BZ1830" s="2" t="s">
        <v>101</v>
      </c>
      <c r="CA1830" s="2" t="s">
        <v>91</v>
      </c>
      <c r="CB1830" s="2" t="s">
        <v>92</v>
      </c>
      <c r="CC1830" s="2" t="s">
        <v>2402</v>
      </c>
      <c r="CD1830" s="2" t="s">
        <v>525</v>
      </c>
      <c r="CE1830">
        <v>0</v>
      </c>
      <c r="CF1830">
        <v>20201231</v>
      </c>
    </row>
    <row r="1831" spans="1:84" x14ac:dyDescent="0.35">
      <c r="A1831" s="2" t="s">
        <v>5772</v>
      </c>
      <c r="B1831" s="2" t="s">
        <v>5773</v>
      </c>
      <c r="C1831" s="2" t="s">
        <v>5774</v>
      </c>
      <c r="D1831" s="2" t="s">
        <v>5775</v>
      </c>
      <c r="E1831" s="2" t="s">
        <v>5776</v>
      </c>
      <c r="F1831">
        <v>1</v>
      </c>
      <c r="G1831" s="2" t="s">
        <v>166</v>
      </c>
      <c r="H1831">
        <v>7</v>
      </c>
      <c r="I1831" s="2" t="s">
        <v>785</v>
      </c>
      <c r="J1831">
        <v>16</v>
      </c>
      <c r="K1831" s="2" t="s">
        <v>3718</v>
      </c>
      <c r="L1831">
        <v>6</v>
      </c>
      <c r="M1831" s="2" t="s">
        <v>1998</v>
      </c>
      <c r="N1831">
        <v>39</v>
      </c>
      <c r="O1831" s="2" t="s">
        <v>2399</v>
      </c>
      <c r="P1831">
        <v>150</v>
      </c>
      <c r="Q1831" s="2" t="s">
        <v>2400</v>
      </c>
      <c r="R1831" t="s">
        <v>82</v>
      </c>
      <c r="S1831" t="s">
        <v>82</v>
      </c>
      <c r="T1831" s="2" t="s">
        <v>519</v>
      </c>
      <c r="U1831" s="2" t="s">
        <v>520</v>
      </c>
      <c r="V1831">
        <v>603</v>
      </c>
      <c r="W1831" s="2" t="s">
        <v>2411</v>
      </c>
      <c r="X1831">
        <v>33638.400000000001</v>
      </c>
      <c r="Y1831">
        <v>33638.400000000001</v>
      </c>
      <c r="AD1831">
        <v>23546.880000000001</v>
      </c>
      <c r="AF1831">
        <v>0</v>
      </c>
      <c r="AI1831">
        <v>10091.52</v>
      </c>
      <c r="AO1831">
        <v>103915</v>
      </c>
      <c r="AQ1831">
        <v>67276.800000000003</v>
      </c>
      <c r="AR1831">
        <v>0</v>
      </c>
      <c r="AS1831">
        <v>0</v>
      </c>
      <c r="AT1831">
        <v>33638.400000000001</v>
      </c>
      <c r="AU1831">
        <v>33638.400000000001</v>
      </c>
      <c r="AZ1831">
        <v>23546.880000000001</v>
      </c>
      <c r="BB1831">
        <v>0</v>
      </c>
      <c r="BE1831">
        <v>10091.52</v>
      </c>
      <c r="BK1831">
        <v>103915</v>
      </c>
      <c r="BL1831">
        <v>67276.800000000003</v>
      </c>
      <c r="BM1831">
        <v>67276.800000000003</v>
      </c>
      <c r="BN1831">
        <v>67276.800000000003</v>
      </c>
      <c r="BP1831">
        <v>67276.800000000003</v>
      </c>
      <c r="BQ1831">
        <v>67276.800000000003</v>
      </c>
      <c r="BR1831">
        <v>0</v>
      </c>
      <c r="BS1831">
        <v>171192</v>
      </c>
      <c r="BT1831">
        <v>20161123</v>
      </c>
      <c r="BU1831" t="str">
        <f t="shared" si="84"/>
        <v>2016</v>
      </c>
      <c r="BV1831">
        <v>20190115</v>
      </c>
      <c r="BW1831" t="str">
        <f t="shared" si="85"/>
        <v>2019</v>
      </c>
      <c r="BX1831">
        <v>20181228</v>
      </c>
      <c r="BY1831" t="str">
        <f t="shared" si="86"/>
        <v>2018</v>
      </c>
      <c r="BZ1831" s="2" t="s">
        <v>131</v>
      </c>
      <c r="CA1831" s="2" t="s">
        <v>778</v>
      </c>
      <c r="CB1831" s="2" t="s">
        <v>455</v>
      </c>
      <c r="CC1831" s="2" t="s">
        <v>788</v>
      </c>
      <c r="CD1831" s="2" t="s">
        <v>789</v>
      </c>
      <c r="CE1831">
        <v>0</v>
      </c>
      <c r="CF1831">
        <v>20201231</v>
      </c>
    </row>
    <row r="1832" spans="1:84" x14ac:dyDescent="0.35">
      <c r="A1832" s="2" t="s">
        <v>14576</v>
      </c>
      <c r="B1832" s="2" t="s">
        <v>14577</v>
      </c>
      <c r="C1832" s="2" t="s">
        <v>14578</v>
      </c>
      <c r="D1832" s="2" t="s">
        <v>14579</v>
      </c>
      <c r="E1832" s="2" t="s">
        <v>14580</v>
      </c>
      <c r="F1832">
        <v>1</v>
      </c>
      <c r="G1832" s="2" t="s">
        <v>166</v>
      </c>
      <c r="H1832">
        <v>7</v>
      </c>
      <c r="I1832" s="2" t="s">
        <v>785</v>
      </c>
      <c r="J1832">
        <v>99</v>
      </c>
      <c r="K1832" s="2" t="s">
        <v>96</v>
      </c>
      <c r="L1832">
        <v>8</v>
      </c>
      <c r="M1832" s="2" t="s">
        <v>127</v>
      </c>
      <c r="N1832">
        <v>62</v>
      </c>
      <c r="O1832" s="2" t="s">
        <v>2465</v>
      </c>
      <c r="P1832">
        <v>999</v>
      </c>
      <c r="Q1832" s="2" t="s">
        <v>3537</v>
      </c>
      <c r="R1832" t="s">
        <v>82</v>
      </c>
      <c r="S1832" t="s">
        <v>82</v>
      </c>
      <c r="T1832" s="2" t="s">
        <v>2001</v>
      </c>
      <c r="U1832" s="2" t="s">
        <v>2002</v>
      </c>
      <c r="V1832">
        <v>902</v>
      </c>
      <c r="W1832" s="2" t="s">
        <v>6670</v>
      </c>
      <c r="X1832">
        <v>33629.370000000003</v>
      </c>
      <c r="Y1832">
        <v>33629.370000000003</v>
      </c>
      <c r="AD1832">
        <v>23540.560000000001</v>
      </c>
      <c r="AF1832">
        <v>0</v>
      </c>
      <c r="AI1832">
        <v>10088.81</v>
      </c>
      <c r="AO1832">
        <v>25273</v>
      </c>
      <c r="AQ1832">
        <v>67258.740000000005</v>
      </c>
      <c r="AR1832">
        <v>0</v>
      </c>
      <c r="AS1832">
        <v>0</v>
      </c>
      <c r="AT1832">
        <v>33629.370000000003</v>
      </c>
      <c r="AU1832">
        <v>33629.370000000003</v>
      </c>
      <c r="AZ1832">
        <v>23540.560000000001</v>
      </c>
      <c r="BB1832">
        <v>0</v>
      </c>
      <c r="BE1832">
        <v>10088.81</v>
      </c>
      <c r="BK1832">
        <v>25273</v>
      </c>
      <c r="BL1832">
        <v>67258.740000000005</v>
      </c>
      <c r="BM1832">
        <v>67258.740000000005</v>
      </c>
      <c r="BN1832">
        <v>67258.740000000005</v>
      </c>
      <c r="BS1832">
        <v>0</v>
      </c>
      <c r="BT1832">
        <v>20200129</v>
      </c>
      <c r="BU1832" t="str">
        <f t="shared" si="84"/>
        <v>2020</v>
      </c>
      <c r="BV1832">
        <v>20210129</v>
      </c>
      <c r="BW1832" t="str">
        <f t="shared" si="85"/>
        <v>2021</v>
      </c>
      <c r="BX1832">
        <v>20210129</v>
      </c>
      <c r="BY1832" t="str">
        <f t="shared" si="86"/>
        <v>2021</v>
      </c>
      <c r="BZ1832" s="2" t="s">
        <v>101</v>
      </c>
      <c r="CA1832" s="2" t="s">
        <v>101</v>
      </c>
      <c r="CB1832" s="2" t="s">
        <v>455</v>
      </c>
      <c r="CC1832" s="2" t="s">
        <v>788</v>
      </c>
      <c r="CD1832" s="2" t="s">
        <v>789</v>
      </c>
      <c r="CE1832">
        <v>0</v>
      </c>
      <c r="CF1832">
        <v>20201231</v>
      </c>
    </row>
    <row r="1833" spans="1:84" x14ac:dyDescent="0.35">
      <c r="A1833" s="2" t="s">
        <v>17753</v>
      </c>
      <c r="B1833" s="2" t="s">
        <v>17754</v>
      </c>
      <c r="C1833" s="2" t="s">
        <v>17755</v>
      </c>
      <c r="D1833" s="2" t="s">
        <v>17756</v>
      </c>
      <c r="E1833" s="2" t="s">
        <v>17757</v>
      </c>
      <c r="F1833">
        <v>1</v>
      </c>
      <c r="G1833" s="2" t="s">
        <v>166</v>
      </c>
      <c r="H1833">
        <v>7</v>
      </c>
      <c r="I1833" s="2" t="s">
        <v>785</v>
      </c>
      <c r="J1833">
        <v>99</v>
      </c>
      <c r="K1833" s="2" t="s">
        <v>96</v>
      </c>
      <c r="L1833">
        <v>8</v>
      </c>
      <c r="M1833" s="2" t="s">
        <v>127</v>
      </c>
      <c r="N1833">
        <v>62</v>
      </c>
      <c r="O1833" s="2" t="s">
        <v>2465</v>
      </c>
      <c r="P1833">
        <v>999</v>
      </c>
      <c r="Q1833" s="2" t="s">
        <v>3537</v>
      </c>
      <c r="R1833" t="s">
        <v>82</v>
      </c>
      <c r="S1833" t="s">
        <v>82</v>
      </c>
      <c r="T1833" s="2" t="s">
        <v>2001</v>
      </c>
      <c r="U1833" s="2" t="s">
        <v>2002</v>
      </c>
      <c r="V1833">
        <v>939</v>
      </c>
      <c r="W1833" s="2" t="s">
        <v>6659</v>
      </c>
      <c r="X1833">
        <v>33610.75</v>
      </c>
      <c r="Y1833">
        <v>33610.75</v>
      </c>
      <c r="AD1833">
        <v>23527.52</v>
      </c>
      <c r="AF1833">
        <v>0</v>
      </c>
      <c r="AI1833">
        <v>10083.219999999999</v>
      </c>
      <c r="AO1833">
        <v>82160</v>
      </c>
      <c r="AQ1833">
        <v>67221.490000000005</v>
      </c>
      <c r="AR1833">
        <v>0</v>
      </c>
      <c r="AS1833">
        <v>0</v>
      </c>
      <c r="AT1833">
        <v>33610.75</v>
      </c>
      <c r="AU1833">
        <v>33610.75</v>
      </c>
      <c r="AZ1833">
        <v>23527.52</v>
      </c>
      <c r="BB1833">
        <v>0</v>
      </c>
      <c r="BE1833">
        <v>10083.219999999999</v>
      </c>
      <c r="BK1833">
        <v>82160</v>
      </c>
      <c r="BL1833">
        <v>67221.490000000005</v>
      </c>
      <c r="BM1833">
        <v>67221.490000000005</v>
      </c>
      <c r="BN1833">
        <v>67221.490000000005</v>
      </c>
      <c r="BP1833">
        <v>26888.59</v>
      </c>
      <c r="BQ1833">
        <v>26888.59</v>
      </c>
      <c r="BR1833">
        <v>0</v>
      </c>
      <c r="BS1833">
        <v>106753.77</v>
      </c>
      <c r="BT1833">
        <v>20150608</v>
      </c>
      <c r="BU1833" t="str">
        <f t="shared" si="84"/>
        <v>2015</v>
      </c>
      <c r="BV1833">
        <v>20181120</v>
      </c>
      <c r="BW1833" t="str">
        <f t="shared" si="85"/>
        <v>2018</v>
      </c>
      <c r="BX1833">
        <v>20181120</v>
      </c>
      <c r="BY1833" t="str">
        <f t="shared" si="86"/>
        <v>2018</v>
      </c>
      <c r="BZ1833" s="2" t="s">
        <v>91</v>
      </c>
      <c r="CA1833" s="2" t="s">
        <v>91</v>
      </c>
      <c r="CB1833" s="2" t="s">
        <v>455</v>
      </c>
      <c r="CC1833" s="2" t="s">
        <v>788</v>
      </c>
      <c r="CD1833" s="2" t="s">
        <v>789</v>
      </c>
      <c r="CE1833">
        <v>0</v>
      </c>
      <c r="CF1833">
        <v>20201231</v>
      </c>
    </row>
    <row r="1834" spans="1:84" x14ac:dyDescent="0.35">
      <c r="A1834" s="2" t="s">
        <v>13782</v>
      </c>
      <c r="B1834" s="2" t="s">
        <v>13783</v>
      </c>
      <c r="C1834" s="2" t="s">
        <v>13784</v>
      </c>
      <c r="D1834" s="2" t="s">
        <v>13785</v>
      </c>
      <c r="E1834" s="2" t="s">
        <v>13786</v>
      </c>
      <c r="F1834">
        <v>1</v>
      </c>
      <c r="G1834" s="2" t="s">
        <v>166</v>
      </c>
      <c r="H1834">
        <v>7</v>
      </c>
      <c r="I1834" s="2" t="s">
        <v>785</v>
      </c>
      <c r="J1834">
        <v>99</v>
      </c>
      <c r="K1834" s="2" t="s">
        <v>96</v>
      </c>
      <c r="L1834">
        <v>8</v>
      </c>
      <c r="M1834" s="2" t="s">
        <v>127</v>
      </c>
      <c r="N1834">
        <v>62</v>
      </c>
      <c r="O1834" s="2" t="s">
        <v>2465</v>
      </c>
      <c r="P1834">
        <v>999</v>
      </c>
      <c r="Q1834" s="2" t="s">
        <v>3537</v>
      </c>
      <c r="R1834" t="s">
        <v>82</v>
      </c>
      <c r="S1834" t="s">
        <v>82</v>
      </c>
      <c r="T1834" s="2" t="s">
        <v>2001</v>
      </c>
      <c r="U1834" s="2" t="s">
        <v>2002</v>
      </c>
      <c r="V1834">
        <v>923</v>
      </c>
      <c r="W1834" s="2" t="s">
        <v>6688</v>
      </c>
      <c r="X1834">
        <v>33454.550000000003</v>
      </c>
      <c r="Y1834">
        <v>33454.550000000003</v>
      </c>
      <c r="AD1834">
        <v>23418.19</v>
      </c>
      <c r="AF1834">
        <v>0</v>
      </c>
      <c r="AI1834">
        <v>10036.36</v>
      </c>
      <c r="AO1834">
        <v>28991</v>
      </c>
      <c r="AQ1834">
        <v>66909.100000000006</v>
      </c>
      <c r="AR1834">
        <v>0</v>
      </c>
      <c r="AS1834">
        <v>0</v>
      </c>
      <c r="AT1834">
        <v>33454.550000000003</v>
      </c>
      <c r="AU1834">
        <v>33454.550000000003</v>
      </c>
      <c r="AZ1834">
        <v>23418.19</v>
      </c>
      <c r="BB1834">
        <v>0</v>
      </c>
      <c r="BE1834">
        <v>10036.36</v>
      </c>
      <c r="BK1834">
        <v>28991</v>
      </c>
      <c r="BL1834">
        <v>66909.100000000006</v>
      </c>
      <c r="BM1834">
        <v>66909.100000000006</v>
      </c>
      <c r="BN1834">
        <v>66909.100000000006</v>
      </c>
      <c r="BP1834">
        <v>66909.100000000006</v>
      </c>
      <c r="BQ1834">
        <v>66909.100000000006</v>
      </c>
      <c r="BR1834">
        <v>0</v>
      </c>
      <c r="BS1834">
        <v>95900</v>
      </c>
      <c r="BT1834">
        <v>20190201</v>
      </c>
      <c r="BU1834" t="str">
        <f t="shared" si="84"/>
        <v>2019</v>
      </c>
      <c r="BV1834">
        <v>20200201</v>
      </c>
      <c r="BW1834" t="str">
        <f t="shared" si="85"/>
        <v>2020</v>
      </c>
      <c r="BX1834">
        <v>20191112</v>
      </c>
      <c r="BY1834" t="str">
        <f t="shared" si="86"/>
        <v>2019</v>
      </c>
      <c r="BZ1834" s="2" t="s">
        <v>131</v>
      </c>
      <c r="CA1834" s="2" t="s">
        <v>778</v>
      </c>
      <c r="CB1834" s="2" t="s">
        <v>455</v>
      </c>
      <c r="CC1834" s="2" t="s">
        <v>788</v>
      </c>
      <c r="CD1834" s="2" t="s">
        <v>789</v>
      </c>
      <c r="CE1834">
        <v>0</v>
      </c>
      <c r="CF1834">
        <v>20201231</v>
      </c>
    </row>
    <row r="1835" spans="1:84" x14ac:dyDescent="0.35">
      <c r="A1835" s="2" t="s">
        <v>6168</v>
      </c>
      <c r="B1835" s="2" t="s">
        <v>6169</v>
      </c>
      <c r="C1835" s="2" t="s">
        <v>6170</v>
      </c>
      <c r="D1835" s="2" t="s">
        <v>6171</v>
      </c>
      <c r="E1835" s="2" t="s">
        <v>6172</v>
      </c>
      <c r="F1835">
        <v>3</v>
      </c>
      <c r="G1835" s="2" t="s">
        <v>117</v>
      </c>
      <c r="H1835">
        <v>7</v>
      </c>
      <c r="I1835" s="2" t="s">
        <v>785</v>
      </c>
      <c r="J1835">
        <v>15</v>
      </c>
      <c r="K1835" s="2" t="s">
        <v>3722</v>
      </c>
      <c r="L1835">
        <v>7</v>
      </c>
      <c r="M1835" s="2" t="s">
        <v>1228</v>
      </c>
      <c r="N1835">
        <v>18</v>
      </c>
      <c r="O1835" s="2" t="s">
        <v>1229</v>
      </c>
      <c r="P1835">
        <v>999</v>
      </c>
      <c r="Q1835" s="2" t="s">
        <v>1230</v>
      </c>
      <c r="R1835" t="s">
        <v>82</v>
      </c>
      <c r="S1835" t="s">
        <v>82</v>
      </c>
      <c r="T1835" s="2" t="s">
        <v>519</v>
      </c>
      <c r="U1835" s="2" t="s">
        <v>520</v>
      </c>
      <c r="V1835">
        <v>606</v>
      </c>
      <c r="W1835" s="2" t="s">
        <v>2404</v>
      </c>
      <c r="X1835">
        <v>33414.49</v>
      </c>
      <c r="Y1835">
        <v>33414.49</v>
      </c>
      <c r="AD1835">
        <v>23390.15</v>
      </c>
      <c r="AF1835">
        <v>0</v>
      </c>
      <c r="AI1835">
        <v>10024.35</v>
      </c>
      <c r="AO1835">
        <v>66829</v>
      </c>
      <c r="AQ1835">
        <v>66828.990000000005</v>
      </c>
      <c r="AR1835">
        <v>0</v>
      </c>
      <c r="AS1835">
        <v>0</v>
      </c>
      <c r="AT1835">
        <v>33414.49</v>
      </c>
      <c r="AU1835">
        <v>33414.49</v>
      </c>
      <c r="AZ1835">
        <v>23390.15</v>
      </c>
      <c r="BB1835">
        <v>0</v>
      </c>
      <c r="BE1835">
        <v>10024.35</v>
      </c>
      <c r="BK1835">
        <v>66829</v>
      </c>
      <c r="BL1835">
        <v>66828.990000000005</v>
      </c>
      <c r="BM1835">
        <v>66828.990000000005</v>
      </c>
      <c r="BN1835">
        <v>66828.990000000005</v>
      </c>
      <c r="BS1835">
        <v>0</v>
      </c>
      <c r="BT1835">
        <v>20170705</v>
      </c>
      <c r="BU1835" t="str">
        <f t="shared" si="84"/>
        <v>2017</v>
      </c>
      <c r="BV1835">
        <v>20201231</v>
      </c>
      <c r="BW1835" t="str">
        <f t="shared" si="85"/>
        <v>2020</v>
      </c>
      <c r="BY1835" t="str">
        <f t="shared" si="86"/>
        <v/>
      </c>
      <c r="BZ1835" s="2" t="s">
        <v>101</v>
      </c>
      <c r="CA1835" s="2" t="s">
        <v>91</v>
      </c>
      <c r="CB1835" s="2" t="s">
        <v>92</v>
      </c>
      <c r="CC1835" s="2" t="s">
        <v>788</v>
      </c>
      <c r="CD1835" s="2" t="s">
        <v>789</v>
      </c>
      <c r="CE1835">
        <v>0</v>
      </c>
      <c r="CF1835">
        <v>20201231</v>
      </c>
    </row>
    <row r="1836" spans="1:84" x14ac:dyDescent="0.35">
      <c r="A1836" s="2" t="s">
        <v>28220</v>
      </c>
      <c r="B1836" s="2" t="s">
        <v>27962</v>
      </c>
      <c r="C1836" s="2" t="s">
        <v>28221</v>
      </c>
      <c r="D1836" s="2" t="s">
        <v>28222</v>
      </c>
      <c r="E1836" s="2" t="s">
        <v>28223</v>
      </c>
      <c r="F1836">
        <v>4</v>
      </c>
      <c r="G1836" s="2" t="s">
        <v>189</v>
      </c>
      <c r="H1836">
        <v>3</v>
      </c>
      <c r="I1836" s="2" t="s">
        <v>83</v>
      </c>
      <c r="J1836">
        <v>9</v>
      </c>
      <c r="K1836" s="2" t="s">
        <v>4154</v>
      </c>
      <c r="L1836">
        <v>3</v>
      </c>
      <c r="M1836" s="2" t="s">
        <v>3899</v>
      </c>
      <c r="N1836">
        <v>6</v>
      </c>
      <c r="O1836" s="2" t="s">
        <v>3900</v>
      </c>
      <c r="P1836">
        <v>998</v>
      </c>
      <c r="Q1836" s="2" t="s">
        <v>4157</v>
      </c>
      <c r="R1836" t="s">
        <v>82</v>
      </c>
      <c r="S1836" t="s">
        <v>82</v>
      </c>
      <c r="T1836" s="2" t="s">
        <v>88</v>
      </c>
      <c r="U1836" s="2" t="s">
        <v>89</v>
      </c>
      <c r="V1836">
        <v>2021</v>
      </c>
      <c r="W1836" s="2" t="s">
        <v>19742</v>
      </c>
      <c r="X1836">
        <v>33406.230000000003</v>
      </c>
      <c r="Y1836">
        <v>33406.230000000003</v>
      </c>
      <c r="AD1836">
        <v>23384.36</v>
      </c>
      <c r="AF1836">
        <v>0</v>
      </c>
      <c r="AI1836">
        <v>10021.870000000001</v>
      </c>
      <c r="AQ1836">
        <v>66812.460000000006</v>
      </c>
      <c r="AR1836">
        <v>0</v>
      </c>
      <c r="AS1836">
        <v>0</v>
      </c>
      <c r="AT1836">
        <v>33406.230000000003</v>
      </c>
      <c r="AU1836">
        <v>33406.230000000003</v>
      </c>
      <c r="AZ1836">
        <v>23384.36</v>
      </c>
      <c r="BB1836">
        <v>0</v>
      </c>
      <c r="BE1836">
        <v>10021.870000000001</v>
      </c>
      <c r="BL1836">
        <v>66812.460000000006</v>
      </c>
      <c r="BM1836">
        <v>44587.44</v>
      </c>
      <c r="BN1836">
        <v>44587.44</v>
      </c>
      <c r="BP1836">
        <v>22350.42</v>
      </c>
      <c r="BQ1836">
        <v>22350.42</v>
      </c>
      <c r="BR1836">
        <v>0</v>
      </c>
      <c r="BS1836">
        <v>22350.42</v>
      </c>
      <c r="BT1836">
        <v>20190202</v>
      </c>
      <c r="BU1836" t="str">
        <f t="shared" si="84"/>
        <v>2019</v>
      </c>
      <c r="BV1836">
        <v>20201231</v>
      </c>
      <c r="BW1836" t="str">
        <f t="shared" si="85"/>
        <v>2020</v>
      </c>
      <c r="BY1836" t="str">
        <f t="shared" si="86"/>
        <v/>
      </c>
      <c r="BZ1836" s="2" t="s">
        <v>91</v>
      </c>
      <c r="CA1836" s="2" t="s">
        <v>91</v>
      </c>
      <c r="CB1836" s="2" t="s">
        <v>92</v>
      </c>
      <c r="CC1836" s="2" t="s">
        <v>93</v>
      </c>
      <c r="CD1836" s="2" t="s">
        <v>94</v>
      </c>
      <c r="CE1836">
        <v>0</v>
      </c>
      <c r="CF1836">
        <v>20201231</v>
      </c>
    </row>
    <row r="1837" spans="1:84" x14ac:dyDescent="0.35">
      <c r="A1837" s="2" t="s">
        <v>6938</v>
      </c>
      <c r="B1837" s="2" t="s">
        <v>6939</v>
      </c>
      <c r="C1837" s="2" t="s">
        <v>6940</v>
      </c>
      <c r="D1837" s="2" t="s">
        <v>6940</v>
      </c>
      <c r="E1837" s="2" t="s">
        <v>6941</v>
      </c>
      <c r="F1837">
        <v>11</v>
      </c>
      <c r="G1837" s="2" t="s">
        <v>451</v>
      </c>
      <c r="H1837">
        <v>2</v>
      </c>
      <c r="I1837" s="2" t="s">
        <v>445</v>
      </c>
      <c r="J1837">
        <v>99</v>
      </c>
      <c r="K1837" s="2" t="s">
        <v>96</v>
      </c>
      <c r="L1837">
        <v>11</v>
      </c>
      <c r="M1837" s="2" t="s">
        <v>458</v>
      </c>
      <c r="N1837">
        <v>80</v>
      </c>
      <c r="O1837" s="2" t="s">
        <v>691</v>
      </c>
      <c r="P1837">
        <v>800</v>
      </c>
      <c r="Q1837" s="2" t="s">
        <v>2075</v>
      </c>
      <c r="R1837" t="s">
        <v>82</v>
      </c>
      <c r="S1837" t="s">
        <v>82</v>
      </c>
      <c r="T1837" s="2" t="s">
        <v>88</v>
      </c>
      <c r="U1837" s="2" t="s">
        <v>89</v>
      </c>
      <c r="V1837">
        <v>915</v>
      </c>
      <c r="W1837" s="2" t="s">
        <v>647</v>
      </c>
      <c r="X1837">
        <v>66795</v>
      </c>
      <c r="Z1837">
        <v>66795</v>
      </c>
      <c r="AF1837">
        <v>0</v>
      </c>
      <c r="AQ1837">
        <v>66795</v>
      </c>
      <c r="AR1837">
        <v>0</v>
      </c>
      <c r="AS1837">
        <v>0</v>
      </c>
      <c r="AT1837">
        <v>66795</v>
      </c>
      <c r="AV1837">
        <v>66795</v>
      </c>
      <c r="BB1837">
        <v>0</v>
      </c>
      <c r="BL1837">
        <v>66795</v>
      </c>
      <c r="BM1837">
        <v>66795</v>
      </c>
      <c r="BN1837">
        <v>66795</v>
      </c>
      <c r="BP1837">
        <v>66795</v>
      </c>
      <c r="BQ1837">
        <v>66795</v>
      </c>
      <c r="BR1837">
        <v>0</v>
      </c>
      <c r="BS1837">
        <v>66795</v>
      </c>
      <c r="BT1837">
        <v>20170329</v>
      </c>
      <c r="BU1837" t="str">
        <f t="shared" si="84"/>
        <v>2017</v>
      </c>
      <c r="BV1837">
        <v>20170909</v>
      </c>
      <c r="BW1837" t="str">
        <f t="shared" si="85"/>
        <v>2017</v>
      </c>
      <c r="BX1837">
        <v>20170915</v>
      </c>
      <c r="BY1837" t="str">
        <f t="shared" si="86"/>
        <v>2017</v>
      </c>
      <c r="BZ1837" s="2" t="s">
        <v>131</v>
      </c>
      <c r="CA1837" s="2" t="s">
        <v>778</v>
      </c>
      <c r="CB1837" s="2" t="s">
        <v>455</v>
      </c>
      <c r="CC1837" s="2" t="s">
        <v>449</v>
      </c>
      <c r="CD1837" s="2" t="s">
        <v>450</v>
      </c>
      <c r="CE1837">
        <v>0</v>
      </c>
      <c r="CF1837">
        <v>20201231</v>
      </c>
    </row>
    <row r="1838" spans="1:84" x14ac:dyDescent="0.35">
      <c r="A1838" s="2" t="s">
        <v>21757</v>
      </c>
      <c r="B1838" s="2" t="s">
        <v>21758</v>
      </c>
      <c r="C1838" s="2" t="s">
        <v>21759</v>
      </c>
      <c r="D1838" s="2" t="s">
        <v>21674</v>
      </c>
      <c r="E1838" s="2" t="s">
        <v>21760</v>
      </c>
      <c r="F1838">
        <v>8</v>
      </c>
      <c r="G1838" s="2" t="s">
        <v>456</v>
      </c>
      <c r="H1838">
        <v>2</v>
      </c>
      <c r="I1838" s="2" t="s">
        <v>445</v>
      </c>
      <c r="J1838">
        <v>12</v>
      </c>
      <c r="K1838" s="2" t="s">
        <v>452</v>
      </c>
      <c r="L1838">
        <v>11</v>
      </c>
      <c r="M1838" s="2" t="s">
        <v>458</v>
      </c>
      <c r="N1838">
        <v>71</v>
      </c>
      <c r="O1838" s="2" t="s">
        <v>522</v>
      </c>
      <c r="P1838">
        <v>3</v>
      </c>
      <c r="Q1838" s="2" t="s">
        <v>523</v>
      </c>
      <c r="R1838" t="s">
        <v>82</v>
      </c>
      <c r="S1838" t="s">
        <v>82</v>
      </c>
      <c r="T1838" s="2" t="s">
        <v>88</v>
      </c>
      <c r="U1838" s="2" t="s">
        <v>89</v>
      </c>
      <c r="V1838">
        <v>708</v>
      </c>
      <c r="W1838" s="2" t="s">
        <v>7908</v>
      </c>
      <c r="X1838">
        <v>33395.56</v>
      </c>
      <c r="Z1838">
        <v>33395.56</v>
      </c>
      <c r="AD1838">
        <v>23376.89</v>
      </c>
      <c r="AF1838">
        <v>0</v>
      </c>
      <c r="AI1838">
        <v>10018.66</v>
      </c>
      <c r="AQ1838">
        <v>66791.11</v>
      </c>
      <c r="AR1838">
        <v>0</v>
      </c>
      <c r="AS1838">
        <v>0</v>
      </c>
      <c r="AT1838">
        <v>33395.56</v>
      </c>
      <c r="AV1838">
        <v>33395.56</v>
      </c>
      <c r="AZ1838">
        <v>23376.89</v>
      </c>
      <c r="BB1838">
        <v>0</v>
      </c>
      <c r="BE1838">
        <v>10018.66</v>
      </c>
      <c r="BL1838">
        <v>66791.11</v>
      </c>
      <c r="BM1838">
        <v>66791.11</v>
      </c>
      <c r="BN1838">
        <v>66791.11</v>
      </c>
      <c r="BP1838">
        <v>66791.11</v>
      </c>
      <c r="BQ1838">
        <v>66791.11</v>
      </c>
      <c r="BR1838">
        <v>0</v>
      </c>
      <c r="BS1838">
        <v>66791.11</v>
      </c>
      <c r="BT1838">
        <v>20170927</v>
      </c>
      <c r="BU1838" t="str">
        <f t="shared" si="84"/>
        <v>2017</v>
      </c>
      <c r="BV1838">
        <v>20190503</v>
      </c>
      <c r="BW1838" t="str">
        <f t="shared" si="85"/>
        <v>2019</v>
      </c>
      <c r="BX1838">
        <v>20191205</v>
      </c>
      <c r="BY1838" t="str">
        <f t="shared" si="86"/>
        <v>2019</v>
      </c>
      <c r="BZ1838" s="2" t="s">
        <v>131</v>
      </c>
      <c r="CA1838" s="2" t="s">
        <v>778</v>
      </c>
      <c r="CB1838" s="2" t="s">
        <v>455</v>
      </c>
      <c r="CC1838" s="2" t="s">
        <v>449</v>
      </c>
      <c r="CD1838" s="2" t="s">
        <v>450</v>
      </c>
      <c r="CE1838">
        <v>0</v>
      </c>
      <c r="CF1838">
        <v>20201231</v>
      </c>
    </row>
    <row r="1839" spans="1:84" x14ac:dyDescent="0.35">
      <c r="A1839" s="2" t="s">
        <v>28936</v>
      </c>
      <c r="B1839" s="2" t="s">
        <v>28937</v>
      </c>
      <c r="C1839" s="2" t="s">
        <v>28938</v>
      </c>
      <c r="D1839" s="2" t="s">
        <v>27733</v>
      </c>
      <c r="E1839" s="2" t="s">
        <v>28939</v>
      </c>
      <c r="F1839">
        <v>4</v>
      </c>
      <c r="G1839" s="2" t="s">
        <v>189</v>
      </c>
      <c r="H1839">
        <v>3</v>
      </c>
      <c r="I1839" s="2" t="s">
        <v>83</v>
      </c>
      <c r="J1839">
        <v>60</v>
      </c>
      <c r="K1839" s="2" t="s">
        <v>19143</v>
      </c>
      <c r="L1839">
        <v>5</v>
      </c>
      <c r="M1839" s="2" t="s">
        <v>241</v>
      </c>
      <c r="N1839">
        <v>33</v>
      </c>
      <c r="O1839" s="2" t="s">
        <v>8478</v>
      </c>
      <c r="P1839">
        <v>3</v>
      </c>
      <c r="Q1839" s="2" t="s">
        <v>8480</v>
      </c>
      <c r="R1839" t="s">
        <v>82</v>
      </c>
      <c r="S1839" t="s">
        <v>82</v>
      </c>
      <c r="T1839" s="2" t="s">
        <v>88</v>
      </c>
      <c r="U1839" s="2" t="s">
        <v>89</v>
      </c>
      <c r="V1839">
        <v>2004</v>
      </c>
      <c r="W1839" s="2" t="s">
        <v>19751</v>
      </c>
      <c r="X1839">
        <v>42624</v>
      </c>
      <c r="Y1839">
        <v>42624</v>
      </c>
      <c r="AD1839">
        <v>29836.799999999999</v>
      </c>
      <c r="AF1839">
        <v>0</v>
      </c>
      <c r="AI1839">
        <v>12787.2</v>
      </c>
      <c r="AQ1839">
        <v>85248</v>
      </c>
      <c r="AR1839">
        <v>18489.150000000001</v>
      </c>
      <c r="AS1839">
        <v>18489.150000000001</v>
      </c>
      <c r="AT1839">
        <v>28401.58</v>
      </c>
      <c r="AU1839">
        <v>42624</v>
      </c>
      <c r="AZ1839">
        <v>29836.799999999999</v>
      </c>
      <c r="BB1839">
        <v>0</v>
      </c>
      <c r="BE1839">
        <v>8520.4699999999993</v>
      </c>
      <c r="BL1839">
        <v>66758.850000000006</v>
      </c>
      <c r="BM1839">
        <v>56803.15</v>
      </c>
      <c r="BN1839">
        <v>56803.15</v>
      </c>
      <c r="BP1839">
        <v>56803.15</v>
      </c>
      <c r="BQ1839">
        <v>56803.15</v>
      </c>
      <c r="BR1839">
        <v>0</v>
      </c>
      <c r="BS1839">
        <v>56803.15</v>
      </c>
      <c r="BT1839">
        <v>20170420</v>
      </c>
      <c r="BU1839" t="str">
        <f t="shared" si="84"/>
        <v>2017</v>
      </c>
      <c r="BV1839">
        <v>20181231</v>
      </c>
      <c r="BW1839" t="str">
        <f t="shared" si="85"/>
        <v>2018</v>
      </c>
      <c r="BX1839">
        <v>20181211</v>
      </c>
      <c r="BY1839" t="str">
        <f t="shared" si="86"/>
        <v>2018</v>
      </c>
      <c r="BZ1839" s="2" t="s">
        <v>91</v>
      </c>
      <c r="CA1839" s="2" t="s">
        <v>91</v>
      </c>
      <c r="CB1839" s="2" t="s">
        <v>455</v>
      </c>
      <c r="CC1839" s="2" t="s">
        <v>3056</v>
      </c>
      <c r="CD1839" s="2" t="s">
        <v>3057</v>
      </c>
      <c r="CE1839">
        <v>0</v>
      </c>
      <c r="CF1839">
        <v>20201231</v>
      </c>
    </row>
    <row r="1840" spans="1:84" x14ac:dyDescent="0.35">
      <c r="A1840" s="2" t="s">
        <v>27839</v>
      </c>
      <c r="B1840" s="2" t="s">
        <v>27840</v>
      </c>
      <c r="C1840" s="2" t="s">
        <v>27841</v>
      </c>
      <c r="D1840" s="2" t="s">
        <v>27733</v>
      </c>
      <c r="E1840" s="2" t="s">
        <v>27842</v>
      </c>
      <c r="F1840">
        <v>4</v>
      </c>
      <c r="G1840" s="2" t="s">
        <v>189</v>
      </c>
      <c r="H1840">
        <v>3</v>
      </c>
      <c r="I1840" s="2" t="s">
        <v>83</v>
      </c>
      <c r="J1840">
        <v>60</v>
      </c>
      <c r="K1840" s="2" t="s">
        <v>19143</v>
      </c>
      <c r="L1840">
        <v>3</v>
      </c>
      <c r="M1840" s="2" t="s">
        <v>3899</v>
      </c>
      <c r="N1840">
        <v>6</v>
      </c>
      <c r="O1840" s="2" t="s">
        <v>3900</v>
      </c>
      <c r="P1840">
        <v>998</v>
      </c>
      <c r="Q1840" s="2" t="s">
        <v>4157</v>
      </c>
      <c r="R1840" t="s">
        <v>82</v>
      </c>
      <c r="S1840" t="s">
        <v>82</v>
      </c>
      <c r="T1840" s="2" t="s">
        <v>88</v>
      </c>
      <c r="U1840" s="2" t="s">
        <v>89</v>
      </c>
      <c r="V1840">
        <v>2022</v>
      </c>
      <c r="W1840" s="2" t="s">
        <v>19020</v>
      </c>
      <c r="X1840">
        <v>39410</v>
      </c>
      <c r="Y1840">
        <v>39410</v>
      </c>
      <c r="AD1840">
        <v>27587</v>
      </c>
      <c r="AF1840">
        <v>0</v>
      </c>
      <c r="AI1840">
        <v>11823</v>
      </c>
      <c r="AQ1840">
        <v>78820</v>
      </c>
      <c r="AR1840">
        <v>12075.04</v>
      </c>
      <c r="AS1840">
        <v>12075.04</v>
      </c>
      <c r="AT1840">
        <v>30121.51</v>
      </c>
      <c r="AU1840">
        <v>39410</v>
      </c>
      <c r="AZ1840">
        <v>27587</v>
      </c>
      <c r="BB1840">
        <v>0</v>
      </c>
      <c r="BE1840">
        <v>9036.4500000000007</v>
      </c>
      <c r="BL1840">
        <v>66744.960000000006</v>
      </c>
      <c r="BM1840">
        <v>60243.01</v>
      </c>
      <c r="BN1840">
        <v>60243.01</v>
      </c>
      <c r="BP1840">
        <v>60243.01</v>
      </c>
      <c r="BQ1840">
        <v>60243.01</v>
      </c>
      <c r="BR1840">
        <v>0</v>
      </c>
      <c r="BS1840">
        <v>60243.01</v>
      </c>
      <c r="BT1840">
        <v>20170620</v>
      </c>
      <c r="BU1840" t="str">
        <f t="shared" si="84"/>
        <v>2017</v>
      </c>
      <c r="BV1840">
        <v>20181219</v>
      </c>
      <c r="BW1840" t="str">
        <f t="shared" si="85"/>
        <v>2018</v>
      </c>
      <c r="BX1840">
        <v>20181219</v>
      </c>
      <c r="BY1840" t="str">
        <f t="shared" si="86"/>
        <v>2018</v>
      </c>
      <c r="BZ1840" s="2" t="s">
        <v>91</v>
      </c>
      <c r="CA1840" s="2" t="s">
        <v>91</v>
      </c>
      <c r="CB1840" s="2" t="s">
        <v>455</v>
      </c>
      <c r="CC1840" s="2" t="s">
        <v>3056</v>
      </c>
      <c r="CD1840" s="2" t="s">
        <v>3057</v>
      </c>
      <c r="CE1840">
        <v>0</v>
      </c>
      <c r="CF1840">
        <v>20201231</v>
      </c>
    </row>
    <row r="1841" spans="1:84" x14ac:dyDescent="0.35">
      <c r="A1841" s="2" t="s">
        <v>28107</v>
      </c>
      <c r="B1841" s="2" t="s">
        <v>28108</v>
      </c>
      <c r="C1841" s="2" t="s">
        <v>28109</v>
      </c>
      <c r="D1841" s="2" t="s">
        <v>28110</v>
      </c>
      <c r="E1841" s="2" t="s">
        <v>28111</v>
      </c>
      <c r="F1841">
        <v>4</v>
      </c>
      <c r="G1841" s="2" t="s">
        <v>189</v>
      </c>
      <c r="H1841">
        <v>3</v>
      </c>
      <c r="I1841" s="2" t="s">
        <v>83</v>
      </c>
      <c r="J1841">
        <v>9</v>
      </c>
      <c r="K1841" s="2" t="s">
        <v>4154</v>
      </c>
      <c r="L1841">
        <v>3</v>
      </c>
      <c r="M1841" s="2" t="s">
        <v>3899</v>
      </c>
      <c r="N1841">
        <v>6</v>
      </c>
      <c r="O1841" s="2" t="s">
        <v>3900</v>
      </c>
      <c r="P1841">
        <v>998</v>
      </c>
      <c r="Q1841" s="2" t="s">
        <v>4157</v>
      </c>
      <c r="R1841" t="s">
        <v>82</v>
      </c>
      <c r="S1841" t="s">
        <v>82</v>
      </c>
      <c r="T1841" s="2" t="s">
        <v>88</v>
      </c>
      <c r="U1841" s="2" t="s">
        <v>89</v>
      </c>
      <c r="V1841">
        <v>2035</v>
      </c>
      <c r="W1841" s="2" t="s">
        <v>19752</v>
      </c>
      <c r="X1841">
        <v>33361.089999999997</v>
      </c>
      <c r="Y1841">
        <v>33361.089999999997</v>
      </c>
      <c r="AD1841">
        <v>23352.76</v>
      </c>
      <c r="AF1841">
        <v>0</v>
      </c>
      <c r="AI1841">
        <v>10008.33</v>
      </c>
      <c r="AQ1841">
        <v>66722.179999999993</v>
      </c>
      <c r="AR1841">
        <v>0</v>
      </c>
      <c r="AS1841">
        <v>0</v>
      </c>
      <c r="AT1841">
        <v>33361.089999999997</v>
      </c>
      <c r="AU1841">
        <v>33361.089999999997</v>
      </c>
      <c r="AZ1841">
        <v>23352.76</v>
      </c>
      <c r="BB1841">
        <v>0</v>
      </c>
      <c r="BE1841">
        <v>10008.33</v>
      </c>
      <c r="BL1841">
        <v>66722.179999999993</v>
      </c>
      <c r="BM1841">
        <v>44288.21</v>
      </c>
      <c r="BN1841">
        <v>44288.21</v>
      </c>
      <c r="BP1841">
        <v>2721.52</v>
      </c>
      <c r="BQ1841">
        <v>2721.52</v>
      </c>
      <c r="BR1841">
        <v>0</v>
      </c>
      <c r="BS1841">
        <v>2721.52</v>
      </c>
      <c r="BT1841">
        <v>20171101</v>
      </c>
      <c r="BU1841" t="str">
        <f t="shared" si="84"/>
        <v>2017</v>
      </c>
      <c r="BV1841">
        <v>20210717</v>
      </c>
      <c r="BW1841" t="str">
        <f t="shared" si="85"/>
        <v>2021</v>
      </c>
      <c r="BY1841" t="str">
        <f t="shared" si="86"/>
        <v/>
      </c>
      <c r="BZ1841" s="2" t="s">
        <v>91</v>
      </c>
      <c r="CA1841" s="2" t="s">
        <v>91</v>
      </c>
      <c r="CB1841" s="2" t="s">
        <v>92</v>
      </c>
      <c r="CC1841" s="2" t="s">
        <v>93</v>
      </c>
      <c r="CD1841" s="2" t="s">
        <v>94</v>
      </c>
      <c r="CE1841">
        <v>0</v>
      </c>
      <c r="CF1841">
        <v>20201231</v>
      </c>
    </row>
    <row r="1842" spans="1:84" x14ac:dyDescent="0.35">
      <c r="A1842" s="2" t="s">
        <v>11672</v>
      </c>
      <c r="B1842" s="2" t="s">
        <v>11673</v>
      </c>
      <c r="C1842" s="2" t="s">
        <v>11674</v>
      </c>
      <c r="D1842" s="2" t="s">
        <v>11675</v>
      </c>
      <c r="E1842" s="2" t="s">
        <v>11676</v>
      </c>
      <c r="F1842">
        <v>1</v>
      </c>
      <c r="G1842" s="2" t="s">
        <v>166</v>
      </c>
      <c r="H1842">
        <v>7</v>
      </c>
      <c r="I1842" s="2" t="s">
        <v>785</v>
      </c>
      <c r="J1842">
        <v>99</v>
      </c>
      <c r="K1842" s="2" t="s">
        <v>96</v>
      </c>
      <c r="L1842">
        <v>8</v>
      </c>
      <c r="M1842" s="2" t="s">
        <v>127</v>
      </c>
      <c r="N1842">
        <v>62</v>
      </c>
      <c r="O1842" s="2" t="s">
        <v>2465</v>
      </c>
      <c r="P1842">
        <v>999</v>
      </c>
      <c r="Q1842" s="2" t="s">
        <v>3537</v>
      </c>
      <c r="R1842" t="s">
        <v>82</v>
      </c>
      <c r="S1842" t="s">
        <v>82</v>
      </c>
      <c r="T1842" s="2" t="s">
        <v>2001</v>
      </c>
      <c r="U1842" s="2" t="s">
        <v>2002</v>
      </c>
      <c r="V1842">
        <v>915</v>
      </c>
      <c r="W1842" s="2" t="s">
        <v>647</v>
      </c>
      <c r="X1842">
        <v>33325</v>
      </c>
      <c r="Y1842">
        <v>33325</v>
      </c>
      <c r="AD1842">
        <v>23327.5</v>
      </c>
      <c r="AF1842">
        <v>0</v>
      </c>
      <c r="AI1842">
        <v>9997.5</v>
      </c>
      <c r="AO1842">
        <v>89850</v>
      </c>
      <c r="AQ1842">
        <v>66650</v>
      </c>
      <c r="AR1842">
        <v>0</v>
      </c>
      <c r="AS1842">
        <v>0</v>
      </c>
      <c r="AT1842">
        <v>33325</v>
      </c>
      <c r="AU1842">
        <v>33325</v>
      </c>
      <c r="AZ1842">
        <v>23327.5</v>
      </c>
      <c r="BB1842">
        <v>0</v>
      </c>
      <c r="BE1842">
        <v>9997.5</v>
      </c>
      <c r="BK1842">
        <v>89850</v>
      </c>
      <c r="BL1842">
        <v>66650</v>
      </c>
      <c r="BM1842">
        <v>66650</v>
      </c>
      <c r="BN1842">
        <v>66650</v>
      </c>
      <c r="BS1842">
        <v>0</v>
      </c>
      <c r="BT1842">
        <v>20201204</v>
      </c>
      <c r="BU1842" t="str">
        <f t="shared" si="84"/>
        <v>2020</v>
      </c>
      <c r="BV1842">
        <v>20211231</v>
      </c>
      <c r="BW1842" t="str">
        <f t="shared" si="85"/>
        <v>2021</v>
      </c>
      <c r="BX1842">
        <v>20211204</v>
      </c>
      <c r="BY1842" t="str">
        <f t="shared" si="86"/>
        <v>2021</v>
      </c>
      <c r="BZ1842" s="2" t="s">
        <v>101</v>
      </c>
      <c r="CA1842" s="2" t="s">
        <v>91</v>
      </c>
      <c r="CB1842" s="2" t="s">
        <v>92</v>
      </c>
      <c r="CC1842" s="2" t="s">
        <v>2402</v>
      </c>
      <c r="CD1842" s="2" t="s">
        <v>525</v>
      </c>
      <c r="CE1842">
        <v>0</v>
      </c>
      <c r="CF1842">
        <v>20201231</v>
      </c>
    </row>
    <row r="1843" spans="1:84" x14ac:dyDescent="0.35">
      <c r="A1843" s="2" t="s">
        <v>4744</v>
      </c>
      <c r="B1843" s="2" t="s">
        <v>4745</v>
      </c>
      <c r="C1843" s="2" t="s">
        <v>4746</v>
      </c>
      <c r="D1843" s="2" t="s">
        <v>4747</v>
      </c>
      <c r="E1843" s="2" t="s">
        <v>4748</v>
      </c>
      <c r="F1843">
        <v>3</v>
      </c>
      <c r="G1843" s="2" t="s">
        <v>117</v>
      </c>
      <c r="H1843">
        <v>7</v>
      </c>
      <c r="I1843" s="2" t="s">
        <v>785</v>
      </c>
      <c r="J1843">
        <v>15</v>
      </c>
      <c r="K1843" s="2" t="s">
        <v>3722</v>
      </c>
      <c r="L1843">
        <v>7</v>
      </c>
      <c r="M1843" s="2" t="s">
        <v>1228</v>
      </c>
      <c r="N1843">
        <v>18</v>
      </c>
      <c r="O1843" s="2" t="s">
        <v>1229</v>
      </c>
      <c r="P1843">
        <v>999</v>
      </c>
      <c r="Q1843" s="2" t="s">
        <v>1230</v>
      </c>
      <c r="R1843" t="s">
        <v>82</v>
      </c>
      <c r="S1843" t="s">
        <v>82</v>
      </c>
      <c r="T1843" s="2" t="s">
        <v>519</v>
      </c>
      <c r="U1843" s="2" t="s">
        <v>520</v>
      </c>
      <c r="V1843">
        <v>606</v>
      </c>
      <c r="W1843" s="2" t="s">
        <v>2404</v>
      </c>
      <c r="X1843">
        <v>33303.93</v>
      </c>
      <c r="Y1843">
        <v>33303.93</v>
      </c>
      <c r="AD1843">
        <v>23312.75</v>
      </c>
      <c r="AF1843">
        <v>0</v>
      </c>
      <c r="AI1843">
        <v>9991.19</v>
      </c>
      <c r="AO1843">
        <v>66608</v>
      </c>
      <c r="AQ1843">
        <v>66607.87</v>
      </c>
      <c r="AR1843">
        <v>0</v>
      </c>
      <c r="AS1843">
        <v>0</v>
      </c>
      <c r="AT1843">
        <v>33303.93</v>
      </c>
      <c r="AU1843">
        <v>33303.93</v>
      </c>
      <c r="AZ1843">
        <v>23312.75</v>
      </c>
      <c r="BB1843">
        <v>0</v>
      </c>
      <c r="BE1843">
        <v>9991.19</v>
      </c>
      <c r="BK1843">
        <v>66608</v>
      </c>
      <c r="BL1843">
        <v>66607.87</v>
      </c>
      <c r="BM1843">
        <v>66607.87</v>
      </c>
      <c r="BN1843">
        <v>66607.87</v>
      </c>
      <c r="BP1843">
        <v>66607.87</v>
      </c>
      <c r="BQ1843">
        <v>66607.87</v>
      </c>
      <c r="BR1843">
        <v>0</v>
      </c>
      <c r="BS1843">
        <v>133215.74</v>
      </c>
      <c r="BT1843">
        <v>20170411</v>
      </c>
      <c r="BU1843" t="str">
        <f t="shared" si="84"/>
        <v>2017</v>
      </c>
      <c r="BV1843">
        <v>20181231</v>
      </c>
      <c r="BW1843" t="str">
        <f t="shared" si="85"/>
        <v>2018</v>
      </c>
      <c r="BX1843">
        <v>20191118</v>
      </c>
      <c r="BY1843" t="str">
        <f t="shared" si="86"/>
        <v>2019</v>
      </c>
      <c r="BZ1843" s="2" t="s">
        <v>131</v>
      </c>
      <c r="CA1843" s="2" t="s">
        <v>778</v>
      </c>
      <c r="CB1843" s="2" t="s">
        <v>455</v>
      </c>
      <c r="CC1843" s="2" t="s">
        <v>788</v>
      </c>
      <c r="CD1843" s="2" t="s">
        <v>789</v>
      </c>
      <c r="CE1843">
        <v>0</v>
      </c>
      <c r="CF1843">
        <v>20201231</v>
      </c>
    </row>
    <row r="1844" spans="1:84" x14ac:dyDescent="0.35">
      <c r="A1844" s="2" t="s">
        <v>18392</v>
      </c>
      <c r="B1844" s="2" t="s">
        <v>18393</v>
      </c>
      <c r="C1844" s="2" t="s">
        <v>18394</v>
      </c>
      <c r="D1844" s="2" t="s">
        <v>18395</v>
      </c>
      <c r="E1844" s="2" t="s">
        <v>18396</v>
      </c>
      <c r="F1844">
        <v>1</v>
      </c>
      <c r="G1844" s="2" t="s">
        <v>166</v>
      </c>
      <c r="H1844">
        <v>7</v>
      </c>
      <c r="I1844" s="2" t="s">
        <v>785</v>
      </c>
      <c r="J1844">
        <v>99</v>
      </c>
      <c r="K1844" s="2" t="s">
        <v>96</v>
      </c>
      <c r="L1844">
        <v>9</v>
      </c>
      <c r="M1844" s="2" t="s">
        <v>113</v>
      </c>
      <c r="N1844">
        <v>21</v>
      </c>
      <c r="O1844" s="2" t="s">
        <v>200</v>
      </c>
      <c r="P1844">
        <v>229</v>
      </c>
      <c r="Q1844" s="2" t="s">
        <v>201</v>
      </c>
      <c r="R1844" t="s">
        <v>82</v>
      </c>
      <c r="S1844" t="s">
        <v>82</v>
      </c>
      <c r="T1844" s="2" t="s">
        <v>2001</v>
      </c>
      <c r="U1844" s="2" t="s">
        <v>2002</v>
      </c>
      <c r="V1844">
        <v>912</v>
      </c>
      <c r="W1844" s="2" t="s">
        <v>6826</v>
      </c>
      <c r="X1844">
        <v>39525</v>
      </c>
      <c r="Y1844">
        <v>39525</v>
      </c>
      <c r="AD1844">
        <v>27667.5</v>
      </c>
      <c r="AF1844">
        <v>0</v>
      </c>
      <c r="AI1844">
        <v>11857.5</v>
      </c>
      <c r="AO1844">
        <v>79050</v>
      </c>
      <c r="AQ1844">
        <v>79050</v>
      </c>
      <c r="AR1844">
        <v>32010</v>
      </c>
      <c r="AS1844">
        <v>12610</v>
      </c>
      <c r="AT1844">
        <v>29825</v>
      </c>
      <c r="AU1844">
        <v>39525</v>
      </c>
      <c r="AZ1844">
        <v>27667.5</v>
      </c>
      <c r="BB1844">
        <v>0</v>
      </c>
      <c r="BE1844">
        <v>8947.5</v>
      </c>
      <c r="BK1844">
        <v>79050</v>
      </c>
      <c r="BL1844">
        <v>66440</v>
      </c>
      <c r="BM1844">
        <v>59650</v>
      </c>
      <c r="BN1844">
        <v>59650</v>
      </c>
      <c r="BP1844">
        <v>59650</v>
      </c>
      <c r="BQ1844">
        <v>59650</v>
      </c>
      <c r="BR1844">
        <v>0</v>
      </c>
      <c r="BS1844">
        <v>119300</v>
      </c>
      <c r="BT1844">
        <v>20151111</v>
      </c>
      <c r="BU1844" t="str">
        <f t="shared" si="84"/>
        <v>2015</v>
      </c>
      <c r="BV1844">
        <v>20181111</v>
      </c>
      <c r="BW1844" t="str">
        <f t="shared" si="85"/>
        <v>2018</v>
      </c>
      <c r="BX1844">
        <v>20180523</v>
      </c>
      <c r="BY1844" t="str">
        <f t="shared" si="86"/>
        <v>2018</v>
      </c>
      <c r="BZ1844" s="2" t="s">
        <v>91</v>
      </c>
      <c r="CA1844" s="2" t="s">
        <v>91</v>
      </c>
      <c r="CB1844" s="2" t="s">
        <v>455</v>
      </c>
      <c r="CC1844" s="2" t="s">
        <v>788</v>
      </c>
      <c r="CD1844" s="2" t="s">
        <v>789</v>
      </c>
      <c r="CE1844">
        <v>0</v>
      </c>
      <c r="CF1844">
        <v>20201231</v>
      </c>
    </row>
    <row r="1845" spans="1:84" x14ac:dyDescent="0.35">
      <c r="A1845" s="2" t="s">
        <v>13742</v>
      </c>
      <c r="B1845" s="2" t="s">
        <v>13743</v>
      </c>
      <c r="C1845" s="2" t="s">
        <v>13744</v>
      </c>
      <c r="D1845" s="2" t="s">
        <v>13745</v>
      </c>
      <c r="E1845" s="2" t="s">
        <v>13746</v>
      </c>
      <c r="F1845">
        <v>1</v>
      </c>
      <c r="G1845" s="2" t="s">
        <v>166</v>
      </c>
      <c r="H1845">
        <v>7</v>
      </c>
      <c r="I1845" s="2" t="s">
        <v>785</v>
      </c>
      <c r="J1845">
        <v>99</v>
      </c>
      <c r="K1845" s="2" t="s">
        <v>96</v>
      </c>
      <c r="L1845">
        <v>8</v>
      </c>
      <c r="M1845" s="2" t="s">
        <v>127</v>
      </c>
      <c r="N1845">
        <v>62</v>
      </c>
      <c r="O1845" s="2" t="s">
        <v>2465</v>
      </c>
      <c r="P1845">
        <v>999</v>
      </c>
      <c r="Q1845" s="2" t="s">
        <v>3537</v>
      </c>
      <c r="R1845" t="s">
        <v>82</v>
      </c>
      <c r="S1845" t="s">
        <v>82</v>
      </c>
      <c r="T1845" s="2" t="s">
        <v>2001</v>
      </c>
      <c r="U1845" s="2" t="s">
        <v>2002</v>
      </c>
      <c r="V1845">
        <v>924</v>
      </c>
      <c r="W1845" s="2" t="s">
        <v>649</v>
      </c>
      <c r="X1845">
        <v>33195.08</v>
      </c>
      <c r="Y1845">
        <v>33195.08</v>
      </c>
      <c r="AD1845">
        <v>23236.560000000001</v>
      </c>
      <c r="AF1845">
        <v>0</v>
      </c>
      <c r="AI1845">
        <v>9958.52</v>
      </c>
      <c r="AO1845">
        <v>31450</v>
      </c>
      <c r="AQ1845">
        <v>66390.16</v>
      </c>
      <c r="AR1845">
        <v>0</v>
      </c>
      <c r="AS1845">
        <v>0</v>
      </c>
      <c r="AT1845">
        <v>33195.08</v>
      </c>
      <c r="AU1845">
        <v>33195.08</v>
      </c>
      <c r="AZ1845">
        <v>23236.560000000001</v>
      </c>
      <c r="BB1845">
        <v>0</v>
      </c>
      <c r="BE1845">
        <v>9958.52</v>
      </c>
      <c r="BK1845">
        <v>31450</v>
      </c>
      <c r="BL1845">
        <v>66390.16</v>
      </c>
      <c r="BM1845">
        <v>66390.16</v>
      </c>
      <c r="BN1845">
        <v>66390.16</v>
      </c>
      <c r="BP1845">
        <v>66390.16</v>
      </c>
      <c r="BQ1845">
        <v>66390.16</v>
      </c>
      <c r="BR1845">
        <v>0</v>
      </c>
      <c r="BS1845">
        <v>97840</v>
      </c>
      <c r="BT1845">
        <v>20190521</v>
      </c>
      <c r="BU1845" t="str">
        <f t="shared" si="84"/>
        <v>2019</v>
      </c>
      <c r="BV1845">
        <v>20200703</v>
      </c>
      <c r="BW1845" t="str">
        <f t="shared" si="85"/>
        <v>2020</v>
      </c>
      <c r="BX1845">
        <v>20200417</v>
      </c>
      <c r="BY1845" t="str">
        <f t="shared" si="86"/>
        <v>2020</v>
      </c>
      <c r="BZ1845" s="2" t="s">
        <v>131</v>
      </c>
      <c r="CA1845" s="2" t="s">
        <v>778</v>
      </c>
      <c r="CB1845" s="2" t="s">
        <v>455</v>
      </c>
      <c r="CC1845" s="2" t="s">
        <v>788</v>
      </c>
      <c r="CD1845" s="2" t="s">
        <v>789</v>
      </c>
      <c r="CE1845">
        <v>0</v>
      </c>
      <c r="CF1845">
        <v>20201231</v>
      </c>
    </row>
    <row r="1846" spans="1:84" x14ac:dyDescent="0.35">
      <c r="A1846" s="2" t="s">
        <v>3403</v>
      </c>
      <c r="B1846" s="2" t="s">
        <v>3404</v>
      </c>
      <c r="C1846" s="2" t="s">
        <v>3405</v>
      </c>
      <c r="D1846" s="2" t="s">
        <v>3406</v>
      </c>
      <c r="E1846" s="2" t="s">
        <v>3407</v>
      </c>
      <c r="F1846">
        <v>1</v>
      </c>
      <c r="G1846" s="2" t="s">
        <v>166</v>
      </c>
      <c r="H1846">
        <v>7</v>
      </c>
      <c r="I1846" s="2" t="s">
        <v>785</v>
      </c>
      <c r="J1846">
        <v>20</v>
      </c>
      <c r="K1846" s="2" t="s">
        <v>3069</v>
      </c>
      <c r="L1846">
        <v>8</v>
      </c>
      <c r="M1846" s="2" t="s">
        <v>127</v>
      </c>
      <c r="N1846">
        <v>62</v>
      </c>
      <c r="O1846" s="2" t="s">
        <v>2465</v>
      </c>
      <c r="P1846">
        <v>634</v>
      </c>
      <c r="Q1846" s="2" t="s">
        <v>2785</v>
      </c>
      <c r="R1846" t="s">
        <v>82</v>
      </c>
      <c r="S1846" t="s">
        <v>82</v>
      </c>
      <c r="T1846" s="2" t="s">
        <v>1346</v>
      </c>
      <c r="U1846" s="2" t="s">
        <v>1347</v>
      </c>
      <c r="V1846">
        <v>609</v>
      </c>
      <c r="W1846" s="2" t="s">
        <v>2428</v>
      </c>
      <c r="X1846">
        <v>33184.82</v>
      </c>
      <c r="Y1846">
        <v>33184.82</v>
      </c>
      <c r="AD1846">
        <v>23229.37</v>
      </c>
      <c r="AF1846">
        <v>0</v>
      </c>
      <c r="AI1846">
        <v>9955.44</v>
      </c>
      <c r="AO1846">
        <v>28390</v>
      </c>
      <c r="AQ1846">
        <v>66369.63</v>
      </c>
      <c r="AR1846">
        <v>0</v>
      </c>
      <c r="AS1846">
        <v>0</v>
      </c>
      <c r="AT1846">
        <v>33184.82</v>
      </c>
      <c r="AU1846">
        <v>33184.82</v>
      </c>
      <c r="AZ1846">
        <v>23229.37</v>
      </c>
      <c r="BB1846">
        <v>0</v>
      </c>
      <c r="BE1846">
        <v>9955.44</v>
      </c>
      <c r="BK1846">
        <v>28390</v>
      </c>
      <c r="BL1846">
        <v>66369.63</v>
      </c>
      <c r="BM1846">
        <v>66369.63</v>
      </c>
      <c r="BN1846">
        <v>66369.63</v>
      </c>
      <c r="BP1846">
        <v>66369.63</v>
      </c>
      <c r="BQ1846">
        <v>66369.63</v>
      </c>
      <c r="BR1846">
        <v>0</v>
      </c>
      <c r="BS1846">
        <v>94759.97</v>
      </c>
      <c r="BT1846">
        <v>20160722</v>
      </c>
      <c r="BU1846" t="str">
        <f t="shared" si="84"/>
        <v>2016</v>
      </c>
      <c r="BV1846">
        <v>20180228</v>
      </c>
      <c r="BW1846" t="str">
        <f t="shared" si="85"/>
        <v>2018</v>
      </c>
      <c r="BX1846">
        <v>20180228</v>
      </c>
      <c r="BY1846" t="str">
        <f t="shared" si="86"/>
        <v>2018</v>
      </c>
      <c r="BZ1846" s="2" t="s">
        <v>131</v>
      </c>
      <c r="CA1846" s="2" t="s">
        <v>778</v>
      </c>
      <c r="CB1846" s="2" t="s">
        <v>455</v>
      </c>
      <c r="CC1846" s="2" t="s">
        <v>788</v>
      </c>
      <c r="CD1846" s="2" t="s">
        <v>789</v>
      </c>
      <c r="CE1846">
        <v>0</v>
      </c>
      <c r="CF1846">
        <v>20201231</v>
      </c>
    </row>
    <row r="1847" spans="1:84" x14ac:dyDescent="0.35">
      <c r="A1847" s="2" t="s">
        <v>19854</v>
      </c>
      <c r="B1847" s="2" t="s">
        <v>19855</v>
      </c>
      <c r="C1847" s="2" t="s">
        <v>19856</v>
      </c>
      <c r="D1847" s="2" t="s">
        <v>19857</v>
      </c>
      <c r="E1847" s="2" t="s">
        <v>19858</v>
      </c>
      <c r="F1847">
        <v>1</v>
      </c>
      <c r="G1847" s="2" t="s">
        <v>166</v>
      </c>
      <c r="H1847">
        <v>7</v>
      </c>
      <c r="I1847" s="2" t="s">
        <v>785</v>
      </c>
      <c r="J1847">
        <v>15</v>
      </c>
      <c r="K1847" s="2" t="s">
        <v>3722</v>
      </c>
      <c r="L1847">
        <v>6</v>
      </c>
      <c r="M1847" s="2" t="s">
        <v>1998</v>
      </c>
      <c r="N1847">
        <v>39</v>
      </c>
      <c r="O1847" s="2" t="s">
        <v>2399</v>
      </c>
      <c r="P1847">
        <v>150</v>
      </c>
      <c r="Q1847" s="2" t="s">
        <v>2400</v>
      </c>
      <c r="R1847" t="s">
        <v>82</v>
      </c>
      <c r="S1847" t="s">
        <v>82</v>
      </c>
      <c r="T1847" s="2" t="s">
        <v>519</v>
      </c>
      <c r="U1847" s="2" t="s">
        <v>520</v>
      </c>
      <c r="V1847">
        <v>1819</v>
      </c>
      <c r="W1847" s="2" t="s">
        <v>19749</v>
      </c>
      <c r="X1847">
        <v>49741.59</v>
      </c>
      <c r="Y1847">
        <v>49741.59</v>
      </c>
      <c r="AD1847">
        <v>16580.53</v>
      </c>
      <c r="AF1847">
        <v>0</v>
      </c>
      <c r="AO1847">
        <v>44215</v>
      </c>
      <c r="AQ1847">
        <v>66322.12</v>
      </c>
      <c r="AR1847">
        <v>0</v>
      </c>
      <c r="AS1847">
        <v>0</v>
      </c>
      <c r="AT1847">
        <v>49741.59</v>
      </c>
      <c r="AU1847">
        <v>49741.59</v>
      </c>
      <c r="AZ1847">
        <v>16580.53</v>
      </c>
      <c r="BB1847">
        <v>0</v>
      </c>
      <c r="BK1847">
        <v>44215</v>
      </c>
      <c r="BL1847">
        <v>66322.12</v>
      </c>
      <c r="BM1847">
        <v>66322.12</v>
      </c>
      <c r="BN1847">
        <v>66322.12</v>
      </c>
      <c r="BP1847">
        <v>52086.39</v>
      </c>
      <c r="BQ1847">
        <v>52086.39</v>
      </c>
      <c r="BR1847">
        <v>0</v>
      </c>
      <c r="BS1847">
        <v>86810.65</v>
      </c>
      <c r="BT1847">
        <v>20171009</v>
      </c>
      <c r="BU1847" t="str">
        <f t="shared" si="84"/>
        <v>2017</v>
      </c>
      <c r="BV1847">
        <v>20201231</v>
      </c>
      <c r="BW1847" t="str">
        <f t="shared" si="85"/>
        <v>2020</v>
      </c>
      <c r="BX1847">
        <v>20181207</v>
      </c>
      <c r="BY1847" t="str">
        <f t="shared" si="86"/>
        <v>2018</v>
      </c>
      <c r="BZ1847" s="2" t="s">
        <v>91</v>
      </c>
      <c r="CA1847" s="2" t="s">
        <v>91</v>
      </c>
      <c r="CB1847" s="2" t="s">
        <v>455</v>
      </c>
      <c r="CC1847" s="2" t="s">
        <v>788</v>
      </c>
      <c r="CD1847" s="2" t="s">
        <v>789</v>
      </c>
      <c r="CE1847">
        <v>0</v>
      </c>
      <c r="CF1847">
        <v>20201231</v>
      </c>
    </row>
    <row r="1848" spans="1:84" x14ac:dyDescent="0.35">
      <c r="A1848" s="2" t="s">
        <v>29287</v>
      </c>
      <c r="B1848" s="2" t="s">
        <v>29288</v>
      </c>
      <c r="C1848" s="2" t="s">
        <v>29289</v>
      </c>
      <c r="D1848" s="2" t="s">
        <v>29290</v>
      </c>
      <c r="E1848" s="2" t="s">
        <v>29291</v>
      </c>
      <c r="F1848">
        <v>3</v>
      </c>
      <c r="G1848" s="2" t="s">
        <v>117</v>
      </c>
      <c r="H1848">
        <v>6</v>
      </c>
      <c r="I1848" s="2" t="s">
        <v>109</v>
      </c>
      <c r="J1848">
        <v>99</v>
      </c>
      <c r="K1848" s="2" t="s">
        <v>96</v>
      </c>
      <c r="L1848">
        <v>9</v>
      </c>
      <c r="M1848" s="2" t="s">
        <v>113</v>
      </c>
      <c r="N1848">
        <v>22</v>
      </c>
      <c r="O1848" s="2" t="s">
        <v>267</v>
      </c>
      <c r="P1848">
        <v>222</v>
      </c>
      <c r="Q1848" s="2" t="s">
        <v>9692</v>
      </c>
      <c r="R1848" t="s">
        <v>82</v>
      </c>
      <c r="S1848" t="s">
        <v>82</v>
      </c>
      <c r="T1848" s="2" t="s">
        <v>1346</v>
      </c>
      <c r="U1848" s="2" t="s">
        <v>1347</v>
      </c>
      <c r="V1848">
        <v>2012</v>
      </c>
      <c r="W1848" s="2" t="s">
        <v>19041</v>
      </c>
      <c r="X1848">
        <v>33149.5</v>
      </c>
      <c r="Y1848">
        <v>33149.5</v>
      </c>
      <c r="AD1848">
        <v>23204.65</v>
      </c>
      <c r="AF1848">
        <v>0</v>
      </c>
      <c r="AI1848">
        <v>9944.85</v>
      </c>
      <c r="AO1848">
        <v>17631</v>
      </c>
      <c r="AQ1848">
        <v>66299</v>
      </c>
      <c r="AR1848">
        <v>0</v>
      </c>
      <c r="AS1848">
        <v>0</v>
      </c>
      <c r="AT1848">
        <v>33149.5</v>
      </c>
      <c r="AU1848">
        <v>33149.5</v>
      </c>
      <c r="AZ1848">
        <v>23204.65</v>
      </c>
      <c r="BB1848">
        <v>0</v>
      </c>
      <c r="BE1848">
        <v>9944.85</v>
      </c>
      <c r="BK1848">
        <v>17631</v>
      </c>
      <c r="BL1848">
        <v>66299</v>
      </c>
      <c r="BM1848">
        <v>66299</v>
      </c>
      <c r="BN1848">
        <v>66299</v>
      </c>
      <c r="BP1848">
        <v>26519.599999999999</v>
      </c>
      <c r="BQ1848">
        <v>26519.599999999999</v>
      </c>
      <c r="BR1848">
        <v>0</v>
      </c>
      <c r="BS1848">
        <v>36217.96</v>
      </c>
      <c r="BT1848">
        <v>20180802</v>
      </c>
      <c r="BU1848" t="str">
        <f t="shared" si="84"/>
        <v>2018</v>
      </c>
      <c r="BV1848">
        <v>20210331</v>
      </c>
      <c r="BW1848" t="str">
        <f t="shared" si="85"/>
        <v>2021</v>
      </c>
      <c r="BY1848" t="str">
        <f t="shared" si="86"/>
        <v/>
      </c>
      <c r="BZ1848" s="2" t="s">
        <v>91</v>
      </c>
      <c r="CA1848" s="2" t="s">
        <v>91</v>
      </c>
      <c r="CB1848" s="2" t="s">
        <v>92</v>
      </c>
      <c r="CC1848" s="2" t="s">
        <v>461</v>
      </c>
      <c r="CD1848" s="2" t="s">
        <v>462</v>
      </c>
      <c r="CE1848">
        <v>0</v>
      </c>
      <c r="CF1848">
        <v>20201231</v>
      </c>
    </row>
    <row r="1849" spans="1:84" x14ac:dyDescent="0.35">
      <c r="A1849" s="2" t="s">
        <v>25079</v>
      </c>
      <c r="B1849" s="2" t="s">
        <v>25080</v>
      </c>
      <c r="C1849" s="2" t="s">
        <v>25081</v>
      </c>
      <c r="D1849" s="2" t="s">
        <v>25082</v>
      </c>
      <c r="E1849" s="2" t="s">
        <v>25083</v>
      </c>
      <c r="F1849">
        <v>3</v>
      </c>
      <c r="G1849" s="2" t="s">
        <v>117</v>
      </c>
      <c r="H1849">
        <v>7</v>
      </c>
      <c r="I1849" s="2" t="s">
        <v>785</v>
      </c>
      <c r="J1849">
        <v>1</v>
      </c>
      <c r="K1849" s="2" t="s">
        <v>84</v>
      </c>
      <c r="L1849">
        <v>6</v>
      </c>
      <c r="M1849" s="2" t="s">
        <v>1998</v>
      </c>
      <c r="N1849">
        <v>42</v>
      </c>
      <c r="O1849" s="2" t="s">
        <v>1999</v>
      </c>
      <c r="P1849">
        <v>170</v>
      </c>
      <c r="Q1849" s="2" t="s">
        <v>2000</v>
      </c>
      <c r="R1849" t="s">
        <v>82</v>
      </c>
      <c r="S1849" t="s">
        <v>82</v>
      </c>
      <c r="T1849" s="2" t="s">
        <v>519</v>
      </c>
      <c r="U1849" s="2" t="s">
        <v>520</v>
      </c>
      <c r="V1849">
        <v>1809</v>
      </c>
      <c r="W1849" s="2" t="s">
        <v>19162</v>
      </c>
      <c r="AE1849">
        <v>66295.98</v>
      </c>
      <c r="AF1849">
        <v>0</v>
      </c>
      <c r="AO1849">
        <v>54600</v>
      </c>
      <c r="AQ1849">
        <v>66295.98</v>
      </c>
      <c r="AR1849">
        <v>0</v>
      </c>
      <c r="AS1849">
        <v>0</v>
      </c>
      <c r="BA1849">
        <v>66295.98</v>
      </c>
      <c r="BB1849">
        <v>0</v>
      </c>
      <c r="BK1849">
        <v>54600</v>
      </c>
      <c r="BL1849">
        <v>66295.98</v>
      </c>
      <c r="BM1849">
        <v>66295.98</v>
      </c>
      <c r="BN1849">
        <v>66295.98</v>
      </c>
      <c r="BP1849">
        <v>62520.23</v>
      </c>
      <c r="BQ1849">
        <v>62520.23</v>
      </c>
      <c r="BR1849">
        <v>0</v>
      </c>
      <c r="BS1849">
        <v>62520.23</v>
      </c>
      <c r="BT1849">
        <v>20180306</v>
      </c>
      <c r="BU1849" t="str">
        <f t="shared" si="84"/>
        <v>2018</v>
      </c>
      <c r="BV1849">
        <v>20270114</v>
      </c>
      <c r="BW1849" t="str">
        <f t="shared" si="85"/>
        <v>2027</v>
      </c>
      <c r="BX1849">
        <v>20201008</v>
      </c>
      <c r="BY1849" t="str">
        <f t="shared" si="86"/>
        <v>2020</v>
      </c>
      <c r="BZ1849" s="2" t="s">
        <v>91</v>
      </c>
      <c r="CA1849" s="2" t="s">
        <v>91</v>
      </c>
      <c r="CB1849" s="2" t="s">
        <v>455</v>
      </c>
      <c r="CC1849" s="2" t="s">
        <v>788</v>
      </c>
      <c r="CD1849" s="2" t="s">
        <v>789</v>
      </c>
      <c r="CE1849">
        <v>0</v>
      </c>
      <c r="CF1849">
        <v>20201231</v>
      </c>
    </row>
    <row r="1850" spans="1:84" x14ac:dyDescent="0.35">
      <c r="A1850" s="2" t="s">
        <v>12489</v>
      </c>
      <c r="B1850" s="2" t="s">
        <v>12490</v>
      </c>
      <c r="C1850" s="2" t="s">
        <v>12491</v>
      </c>
      <c r="D1850" s="2" t="s">
        <v>12492</v>
      </c>
      <c r="E1850" s="2" t="s">
        <v>12493</v>
      </c>
      <c r="F1850">
        <v>1</v>
      </c>
      <c r="G1850" s="2" t="s">
        <v>166</v>
      </c>
      <c r="H1850">
        <v>7</v>
      </c>
      <c r="I1850" s="2" t="s">
        <v>785</v>
      </c>
      <c r="J1850">
        <v>99</v>
      </c>
      <c r="K1850" s="2" t="s">
        <v>96</v>
      </c>
      <c r="L1850">
        <v>8</v>
      </c>
      <c r="M1850" s="2" t="s">
        <v>127</v>
      </c>
      <c r="N1850">
        <v>62</v>
      </c>
      <c r="O1850" s="2" t="s">
        <v>2465</v>
      </c>
      <c r="P1850">
        <v>999</v>
      </c>
      <c r="Q1850" s="2" t="s">
        <v>3537</v>
      </c>
      <c r="R1850" t="s">
        <v>82</v>
      </c>
      <c r="S1850" t="s">
        <v>82</v>
      </c>
      <c r="T1850" s="2" t="s">
        <v>2001</v>
      </c>
      <c r="U1850" s="2" t="s">
        <v>2002</v>
      </c>
      <c r="V1850">
        <v>930</v>
      </c>
      <c r="W1850" s="2" t="s">
        <v>6686</v>
      </c>
      <c r="X1850">
        <v>33120</v>
      </c>
      <c r="Y1850">
        <v>33120</v>
      </c>
      <c r="AD1850">
        <v>23184</v>
      </c>
      <c r="AF1850">
        <v>0</v>
      </c>
      <c r="AI1850">
        <v>9936</v>
      </c>
      <c r="AO1850">
        <v>70360</v>
      </c>
      <c r="AQ1850">
        <v>66240</v>
      </c>
      <c r="AR1850">
        <v>0</v>
      </c>
      <c r="AS1850">
        <v>0</v>
      </c>
      <c r="AT1850">
        <v>33120</v>
      </c>
      <c r="AU1850">
        <v>33120</v>
      </c>
      <c r="AZ1850">
        <v>23184</v>
      </c>
      <c r="BB1850">
        <v>0</v>
      </c>
      <c r="BE1850">
        <v>9936</v>
      </c>
      <c r="BK1850">
        <v>70360</v>
      </c>
      <c r="BL1850">
        <v>66240</v>
      </c>
      <c r="BM1850">
        <v>66240</v>
      </c>
      <c r="BN1850">
        <v>66240</v>
      </c>
      <c r="BS1850">
        <v>0</v>
      </c>
      <c r="BT1850">
        <v>20201204</v>
      </c>
      <c r="BU1850" t="str">
        <f t="shared" si="84"/>
        <v>2020</v>
      </c>
      <c r="BV1850">
        <v>20211231</v>
      </c>
      <c r="BW1850" t="str">
        <f t="shared" si="85"/>
        <v>2021</v>
      </c>
      <c r="BX1850">
        <v>20211204</v>
      </c>
      <c r="BY1850" t="str">
        <f t="shared" si="86"/>
        <v>2021</v>
      </c>
      <c r="BZ1850" s="2" t="s">
        <v>101</v>
      </c>
      <c r="CA1850" s="2" t="s">
        <v>91</v>
      </c>
      <c r="CB1850" s="2" t="s">
        <v>92</v>
      </c>
      <c r="CC1850" s="2" t="s">
        <v>2402</v>
      </c>
      <c r="CD1850" s="2" t="s">
        <v>525</v>
      </c>
      <c r="CE1850">
        <v>0</v>
      </c>
      <c r="CF1850">
        <v>20201231</v>
      </c>
    </row>
    <row r="1851" spans="1:84" x14ac:dyDescent="0.35">
      <c r="A1851" s="2" t="s">
        <v>16626</v>
      </c>
      <c r="B1851" s="2" t="s">
        <v>16616</v>
      </c>
      <c r="C1851" s="2" t="s">
        <v>16617</v>
      </c>
      <c r="D1851" s="2" t="s">
        <v>16618</v>
      </c>
      <c r="E1851" s="2" t="s">
        <v>16627</v>
      </c>
      <c r="F1851">
        <v>1</v>
      </c>
      <c r="G1851" s="2" t="s">
        <v>166</v>
      </c>
      <c r="H1851">
        <v>7</v>
      </c>
      <c r="I1851" s="2" t="s">
        <v>785</v>
      </c>
      <c r="J1851">
        <v>99</v>
      </c>
      <c r="K1851" s="2" t="s">
        <v>96</v>
      </c>
      <c r="L1851">
        <v>8</v>
      </c>
      <c r="M1851" s="2" t="s">
        <v>127</v>
      </c>
      <c r="N1851">
        <v>62</v>
      </c>
      <c r="O1851" s="2" t="s">
        <v>2465</v>
      </c>
      <c r="P1851">
        <v>999</v>
      </c>
      <c r="Q1851" s="2" t="s">
        <v>3537</v>
      </c>
      <c r="R1851" t="s">
        <v>82</v>
      </c>
      <c r="S1851" t="s">
        <v>82</v>
      </c>
      <c r="T1851" s="2" t="s">
        <v>2001</v>
      </c>
      <c r="U1851" s="2" t="s">
        <v>2002</v>
      </c>
      <c r="V1851">
        <v>908</v>
      </c>
      <c r="W1851" s="2" t="s">
        <v>6685</v>
      </c>
      <c r="X1851">
        <v>33110.629999999997</v>
      </c>
      <c r="Y1851">
        <v>33110.629999999997</v>
      </c>
      <c r="AD1851">
        <v>23177.439999999999</v>
      </c>
      <c r="AF1851">
        <v>0</v>
      </c>
      <c r="AI1851">
        <v>9933.18</v>
      </c>
      <c r="AO1851">
        <v>84960</v>
      </c>
      <c r="AQ1851">
        <v>66221.25</v>
      </c>
      <c r="AR1851">
        <v>0</v>
      </c>
      <c r="AS1851">
        <v>0</v>
      </c>
      <c r="AT1851">
        <v>33110.629999999997</v>
      </c>
      <c r="AU1851">
        <v>33110.629999999997</v>
      </c>
      <c r="AZ1851">
        <v>23177.439999999999</v>
      </c>
      <c r="BB1851">
        <v>0</v>
      </c>
      <c r="BE1851">
        <v>9933.18</v>
      </c>
      <c r="BK1851">
        <v>84960</v>
      </c>
      <c r="BL1851">
        <v>66221.25</v>
      </c>
      <c r="BM1851">
        <v>66221.25</v>
      </c>
      <c r="BN1851">
        <v>66221.25</v>
      </c>
      <c r="BP1851">
        <v>52571.25</v>
      </c>
      <c r="BQ1851">
        <v>52571.25</v>
      </c>
      <c r="BR1851">
        <v>0</v>
      </c>
      <c r="BS1851">
        <v>145709.70000000001</v>
      </c>
      <c r="BT1851">
        <v>20171001</v>
      </c>
      <c r="BU1851" t="str">
        <f t="shared" si="84"/>
        <v>2017</v>
      </c>
      <c r="BV1851">
        <v>20200314</v>
      </c>
      <c r="BW1851" t="str">
        <f t="shared" si="85"/>
        <v>2020</v>
      </c>
      <c r="BX1851">
        <v>20200914</v>
      </c>
      <c r="BY1851" t="str">
        <f t="shared" si="86"/>
        <v>2020</v>
      </c>
      <c r="BZ1851" s="2" t="s">
        <v>91</v>
      </c>
      <c r="CA1851" s="2" t="s">
        <v>91</v>
      </c>
      <c r="CB1851" s="2" t="s">
        <v>455</v>
      </c>
      <c r="CC1851" s="2" t="s">
        <v>788</v>
      </c>
      <c r="CD1851" s="2" t="s">
        <v>789</v>
      </c>
      <c r="CE1851">
        <v>0</v>
      </c>
      <c r="CF1851">
        <v>20201231</v>
      </c>
    </row>
    <row r="1852" spans="1:84" x14ac:dyDescent="0.35">
      <c r="A1852" s="2" t="s">
        <v>10874</v>
      </c>
      <c r="B1852" s="2" t="s">
        <v>10875</v>
      </c>
      <c r="C1852" s="2" t="s">
        <v>10876</v>
      </c>
      <c r="D1852" s="2" t="s">
        <v>10877</v>
      </c>
      <c r="E1852" s="2" t="s">
        <v>10878</v>
      </c>
      <c r="F1852">
        <v>1</v>
      </c>
      <c r="G1852" s="2" t="s">
        <v>166</v>
      </c>
      <c r="H1852">
        <v>7</v>
      </c>
      <c r="I1852" s="2" t="s">
        <v>785</v>
      </c>
      <c r="J1852">
        <v>11</v>
      </c>
      <c r="K1852" s="2" t="s">
        <v>696</v>
      </c>
      <c r="L1852">
        <v>8</v>
      </c>
      <c r="M1852" s="2" t="s">
        <v>127</v>
      </c>
      <c r="N1852">
        <v>62</v>
      </c>
      <c r="O1852" s="2" t="s">
        <v>2465</v>
      </c>
      <c r="P1852">
        <v>999</v>
      </c>
      <c r="Q1852" s="2" t="s">
        <v>3537</v>
      </c>
      <c r="R1852" t="s">
        <v>82</v>
      </c>
      <c r="S1852" t="s">
        <v>82</v>
      </c>
      <c r="T1852" s="2" t="s">
        <v>2001</v>
      </c>
      <c r="U1852" s="2" t="s">
        <v>2002</v>
      </c>
      <c r="V1852">
        <v>906</v>
      </c>
      <c r="W1852" s="2" t="s">
        <v>6675</v>
      </c>
      <c r="X1852">
        <v>33100</v>
      </c>
      <c r="Y1852">
        <v>33100</v>
      </c>
      <c r="AD1852">
        <v>23170</v>
      </c>
      <c r="AF1852">
        <v>0</v>
      </c>
      <c r="AI1852">
        <v>9930</v>
      </c>
      <c r="AQ1852">
        <v>66200</v>
      </c>
      <c r="AR1852">
        <v>0</v>
      </c>
      <c r="AS1852">
        <v>0</v>
      </c>
      <c r="AT1852">
        <v>33100</v>
      </c>
      <c r="AU1852">
        <v>33100</v>
      </c>
      <c r="AZ1852">
        <v>23170</v>
      </c>
      <c r="BB1852">
        <v>0</v>
      </c>
      <c r="BE1852">
        <v>9930</v>
      </c>
      <c r="BL1852">
        <v>66200</v>
      </c>
      <c r="BS1852">
        <v>0</v>
      </c>
      <c r="BT1852">
        <v>20201218</v>
      </c>
      <c r="BU1852" t="str">
        <f t="shared" si="84"/>
        <v>2020</v>
      </c>
      <c r="BV1852">
        <v>20211218</v>
      </c>
      <c r="BW1852" t="str">
        <f t="shared" si="85"/>
        <v>2021</v>
      </c>
      <c r="BX1852">
        <v>20211218</v>
      </c>
      <c r="BY1852" t="str">
        <f t="shared" si="86"/>
        <v>2021</v>
      </c>
      <c r="BZ1852" s="2" t="s">
        <v>101</v>
      </c>
      <c r="CA1852" s="2" t="s">
        <v>91</v>
      </c>
      <c r="CB1852" s="2" t="s">
        <v>92</v>
      </c>
      <c r="CC1852" s="2" t="s">
        <v>2402</v>
      </c>
      <c r="CD1852" s="2" t="s">
        <v>525</v>
      </c>
      <c r="CE1852">
        <v>0</v>
      </c>
      <c r="CF1852">
        <v>20201231</v>
      </c>
    </row>
    <row r="1853" spans="1:84" x14ac:dyDescent="0.35">
      <c r="A1853" s="2" t="s">
        <v>3452</v>
      </c>
      <c r="B1853" s="2" t="s">
        <v>3453</v>
      </c>
      <c r="C1853" s="2" t="s">
        <v>3380</v>
      </c>
      <c r="D1853" s="2" t="s">
        <v>3454</v>
      </c>
      <c r="E1853" s="2" t="s">
        <v>3455</v>
      </c>
      <c r="F1853">
        <v>1</v>
      </c>
      <c r="G1853" s="2" t="s">
        <v>166</v>
      </c>
      <c r="H1853">
        <v>7</v>
      </c>
      <c r="I1853" s="2" t="s">
        <v>785</v>
      </c>
      <c r="J1853">
        <v>20</v>
      </c>
      <c r="K1853" s="2" t="s">
        <v>3069</v>
      </c>
      <c r="L1853">
        <v>8</v>
      </c>
      <c r="M1853" s="2" t="s">
        <v>127</v>
      </c>
      <c r="N1853">
        <v>62</v>
      </c>
      <c r="O1853" s="2" t="s">
        <v>2465</v>
      </c>
      <c r="P1853">
        <v>634</v>
      </c>
      <c r="Q1853" s="2" t="s">
        <v>2785</v>
      </c>
      <c r="R1853" t="s">
        <v>82</v>
      </c>
      <c r="S1853" t="s">
        <v>82</v>
      </c>
      <c r="T1853" s="2" t="s">
        <v>1346</v>
      </c>
      <c r="U1853" s="2" t="s">
        <v>1347</v>
      </c>
      <c r="V1853">
        <v>609</v>
      </c>
      <c r="W1853" s="2" t="s">
        <v>2428</v>
      </c>
      <c r="X1853">
        <v>33097.360000000001</v>
      </c>
      <c r="Y1853">
        <v>33097.360000000001</v>
      </c>
      <c r="AD1853">
        <v>23168.16</v>
      </c>
      <c r="AF1853">
        <v>0</v>
      </c>
      <c r="AI1853">
        <v>9929.2099999999991</v>
      </c>
      <c r="AO1853">
        <v>24934</v>
      </c>
      <c r="AQ1853">
        <v>66194.73</v>
      </c>
      <c r="AR1853">
        <v>0</v>
      </c>
      <c r="AS1853">
        <v>0</v>
      </c>
      <c r="AT1853">
        <v>33097.360000000001</v>
      </c>
      <c r="AU1853">
        <v>33097.360000000001</v>
      </c>
      <c r="AZ1853">
        <v>23168.16</v>
      </c>
      <c r="BB1853">
        <v>0</v>
      </c>
      <c r="BE1853">
        <v>9929.2099999999991</v>
      </c>
      <c r="BK1853">
        <v>24934</v>
      </c>
      <c r="BL1853">
        <v>66194.73</v>
      </c>
      <c r="BM1853">
        <v>66194.73</v>
      </c>
      <c r="BN1853">
        <v>66194.73</v>
      </c>
      <c r="BP1853">
        <v>66194.73</v>
      </c>
      <c r="BQ1853">
        <v>66194.73</v>
      </c>
      <c r="BR1853">
        <v>0</v>
      </c>
      <c r="BS1853">
        <v>91128.81</v>
      </c>
      <c r="BT1853">
        <v>20160722</v>
      </c>
      <c r="BU1853" t="str">
        <f t="shared" si="84"/>
        <v>2016</v>
      </c>
      <c r="BV1853">
        <v>20180331</v>
      </c>
      <c r="BW1853" t="str">
        <f t="shared" si="85"/>
        <v>2018</v>
      </c>
      <c r="BX1853">
        <v>20180615</v>
      </c>
      <c r="BY1853" t="str">
        <f t="shared" si="86"/>
        <v>2018</v>
      </c>
      <c r="BZ1853" s="2" t="s">
        <v>131</v>
      </c>
      <c r="CA1853" s="2" t="s">
        <v>778</v>
      </c>
      <c r="CB1853" s="2" t="s">
        <v>455</v>
      </c>
      <c r="CC1853" s="2" t="s">
        <v>788</v>
      </c>
      <c r="CD1853" s="2" t="s">
        <v>789</v>
      </c>
      <c r="CE1853">
        <v>0</v>
      </c>
      <c r="CF1853">
        <v>20201231</v>
      </c>
    </row>
    <row r="1854" spans="1:84" x14ac:dyDescent="0.35">
      <c r="A1854" s="2" t="s">
        <v>4209</v>
      </c>
      <c r="B1854" s="2" t="s">
        <v>4210</v>
      </c>
      <c r="C1854" s="2" t="s">
        <v>4211</v>
      </c>
      <c r="D1854" s="2" t="s">
        <v>4212</v>
      </c>
      <c r="E1854" s="2" t="s">
        <v>4213</v>
      </c>
      <c r="F1854">
        <v>3</v>
      </c>
      <c r="G1854" s="2" t="s">
        <v>117</v>
      </c>
      <c r="H1854">
        <v>7</v>
      </c>
      <c r="I1854" s="2" t="s">
        <v>785</v>
      </c>
      <c r="J1854">
        <v>15</v>
      </c>
      <c r="K1854" s="2" t="s">
        <v>3722</v>
      </c>
      <c r="L1854">
        <v>7</v>
      </c>
      <c r="M1854" s="2" t="s">
        <v>1228</v>
      </c>
      <c r="N1854">
        <v>18</v>
      </c>
      <c r="O1854" s="2" t="s">
        <v>1229</v>
      </c>
      <c r="P1854">
        <v>999</v>
      </c>
      <c r="Q1854" s="2" t="s">
        <v>1230</v>
      </c>
      <c r="R1854" t="s">
        <v>82</v>
      </c>
      <c r="S1854" t="s">
        <v>82</v>
      </c>
      <c r="T1854" s="2" t="s">
        <v>519</v>
      </c>
      <c r="U1854" s="2" t="s">
        <v>520</v>
      </c>
      <c r="V1854">
        <v>603</v>
      </c>
      <c r="W1854" s="2" t="s">
        <v>2411</v>
      </c>
      <c r="X1854">
        <v>33069.620000000003</v>
      </c>
      <c r="Y1854">
        <v>33069.620000000003</v>
      </c>
      <c r="AD1854">
        <v>23148.74</v>
      </c>
      <c r="AF1854">
        <v>0</v>
      </c>
      <c r="AI1854">
        <v>9920.89</v>
      </c>
      <c r="AO1854">
        <v>68726</v>
      </c>
      <c r="AQ1854">
        <v>66139.25</v>
      </c>
      <c r="AR1854">
        <v>0</v>
      </c>
      <c r="AS1854">
        <v>0</v>
      </c>
      <c r="AT1854">
        <v>33069.620000000003</v>
      </c>
      <c r="AU1854">
        <v>33069.620000000003</v>
      </c>
      <c r="AZ1854">
        <v>23148.74</v>
      </c>
      <c r="BB1854">
        <v>0</v>
      </c>
      <c r="BE1854">
        <v>9920.89</v>
      </c>
      <c r="BK1854">
        <v>68726</v>
      </c>
      <c r="BL1854">
        <v>66139.25</v>
      </c>
      <c r="BM1854">
        <v>66139.25</v>
      </c>
      <c r="BN1854">
        <v>66139.25</v>
      </c>
      <c r="BP1854">
        <v>66139.25</v>
      </c>
      <c r="BQ1854">
        <v>66139.25</v>
      </c>
      <c r="BR1854">
        <v>0</v>
      </c>
      <c r="BS1854">
        <v>134865.71</v>
      </c>
      <c r="BT1854">
        <v>20160301</v>
      </c>
      <c r="BU1854" t="str">
        <f t="shared" si="84"/>
        <v>2016</v>
      </c>
      <c r="BV1854">
        <v>20181231</v>
      </c>
      <c r="BW1854" t="str">
        <f t="shared" si="85"/>
        <v>2018</v>
      </c>
      <c r="BX1854">
        <v>20181102</v>
      </c>
      <c r="BY1854" t="str">
        <f t="shared" si="86"/>
        <v>2018</v>
      </c>
      <c r="BZ1854" s="2" t="s">
        <v>131</v>
      </c>
      <c r="CA1854" s="2" t="s">
        <v>778</v>
      </c>
      <c r="CB1854" s="2" t="s">
        <v>455</v>
      </c>
      <c r="CC1854" s="2" t="s">
        <v>788</v>
      </c>
      <c r="CD1854" s="2" t="s">
        <v>789</v>
      </c>
      <c r="CE1854">
        <v>0</v>
      </c>
      <c r="CF1854">
        <v>20201231</v>
      </c>
    </row>
    <row r="1855" spans="1:84" x14ac:dyDescent="0.35">
      <c r="A1855" s="2" t="s">
        <v>16856</v>
      </c>
      <c r="B1855" s="2" t="s">
        <v>16850</v>
      </c>
      <c r="C1855" s="2" t="s">
        <v>16851</v>
      </c>
      <c r="D1855" s="2" t="s">
        <v>16852</v>
      </c>
      <c r="E1855" s="2" t="s">
        <v>16857</v>
      </c>
      <c r="F1855">
        <v>1</v>
      </c>
      <c r="G1855" s="2" t="s">
        <v>166</v>
      </c>
      <c r="H1855">
        <v>7</v>
      </c>
      <c r="I1855" s="2" t="s">
        <v>785</v>
      </c>
      <c r="J1855">
        <v>99</v>
      </c>
      <c r="K1855" s="2" t="s">
        <v>96</v>
      </c>
      <c r="L1855">
        <v>8</v>
      </c>
      <c r="M1855" s="2" t="s">
        <v>127</v>
      </c>
      <c r="N1855">
        <v>62</v>
      </c>
      <c r="O1855" s="2" t="s">
        <v>2465</v>
      </c>
      <c r="P1855">
        <v>999</v>
      </c>
      <c r="Q1855" s="2" t="s">
        <v>3537</v>
      </c>
      <c r="R1855" t="s">
        <v>82</v>
      </c>
      <c r="S1855" t="s">
        <v>82</v>
      </c>
      <c r="T1855" s="2" t="s">
        <v>2001</v>
      </c>
      <c r="U1855" s="2" t="s">
        <v>2002</v>
      </c>
      <c r="V1855">
        <v>932</v>
      </c>
      <c r="W1855" s="2" t="s">
        <v>6682</v>
      </c>
      <c r="X1855">
        <v>32995.199999999997</v>
      </c>
      <c r="Y1855">
        <v>32995.199999999997</v>
      </c>
      <c r="AD1855">
        <v>23096.639999999999</v>
      </c>
      <c r="AF1855">
        <v>0</v>
      </c>
      <c r="AI1855">
        <v>9898.56</v>
      </c>
      <c r="AO1855">
        <v>69216</v>
      </c>
      <c r="AQ1855">
        <v>65990.399999999994</v>
      </c>
      <c r="AR1855">
        <v>0</v>
      </c>
      <c r="AS1855">
        <v>0</v>
      </c>
      <c r="AT1855">
        <v>32995.199999999997</v>
      </c>
      <c r="AU1855">
        <v>32995.199999999997</v>
      </c>
      <c r="AZ1855">
        <v>23096.639999999999</v>
      </c>
      <c r="BB1855">
        <v>0</v>
      </c>
      <c r="BE1855">
        <v>9898.56</v>
      </c>
      <c r="BK1855">
        <v>69216</v>
      </c>
      <c r="BL1855">
        <v>65990.399999999994</v>
      </c>
      <c r="BM1855">
        <v>65990.399999999994</v>
      </c>
      <c r="BN1855">
        <v>65990.399999999994</v>
      </c>
      <c r="BP1855">
        <v>65990.399999999994</v>
      </c>
      <c r="BQ1855">
        <v>65990.399999999994</v>
      </c>
      <c r="BR1855">
        <v>0</v>
      </c>
      <c r="BS1855">
        <v>135206.54</v>
      </c>
      <c r="BT1855">
        <v>20180102</v>
      </c>
      <c r="BU1855" t="str">
        <f t="shared" si="84"/>
        <v>2018</v>
      </c>
      <c r="BV1855">
        <v>20190914</v>
      </c>
      <c r="BW1855" t="str">
        <f t="shared" si="85"/>
        <v>2019</v>
      </c>
      <c r="BX1855">
        <v>20200203</v>
      </c>
      <c r="BY1855" t="str">
        <f t="shared" si="86"/>
        <v>2020</v>
      </c>
      <c r="BZ1855" s="2" t="s">
        <v>131</v>
      </c>
      <c r="CA1855" s="2" t="s">
        <v>778</v>
      </c>
      <c r="CB1855" s="2" t="s">
        <v>455</v>
      </c>
      <c r="CC1855" s="2" t="s">
        <v>788</v>
      </c>
      <c r="CD1855" s="2" t="s">
        <v>789</v>
      </c>
      <c r="CE1855">
        <v>0</v>
      </c>
      <c r="CF1855">
        <v>20201231</v>
      </c>
    </row>
    <row r="1856" spans="1:84" x14ac:dyDescent="0.35">
      <c r="A1856" s="2" t="s">
        <v>17959</v>
      </c>
      <c r="B1856" s="2" t="s">
        <v>17949</v>
      </c>
      <c r="C1856" s="2" t="s">
        <v>17960</v>
      </c>
      <c r="D1856" s="2" t="s">
        <v>17951</v>
      </c>
      <c r="E1856" s="2" t="s">
        <v>17961</v>
      </c>
      <c r="F1856">
        <v>1</v>
      </c>
      <c r="G1856" s="2" t="s">
        <v>166</v>
      </c>
      <c r="H1856">
        <v>7</v>
      </c>
      <c r="I1856" s="2" t="s">
        <v>785</v>
      </c>
      <c r="J1856">
        <v>99</v>
      </c>
      <c r="K1856" s="2" t="s">
        <v>96</v>
      </c>
      <c r="L1856">
        <v>8</v>
      </c>
      <c r="M1856" s="2" t="s">
        <v>127</v>
      </c>
      <c r="N1856">
        <v>62</v>
      </c>
      <c r="O1856" s="2" t="s">
        <v>2465</v>
      </c>
      <c r="P1856">
        <v>999</v>
      </c>
      <c r="Q1856" s="2" t="s">
        <v>3537</v>
      </c>
      <c r="R1856" t="s">
        <v>82</v>
      </c>
      <c r="S1856" t="s">
        <v>82</v>
      </c>
      <c r="T1856" s="2" t="s">
        <v>2001</v>
      </c>
      <c r="U1856" s="2" t="s">
        <v>2002</v>
      </c>
      <c r="V1856">
        <v>915</v>
      </c>
      <c r="W1856" s="2" t="s">
        <v>647</v>
      </c>
      <c r="X1856">
        <v>14871.35</v>
      </c>
      <c r="Y1856">
        <v>14871.35</v>
      </c>
      <c r="AD1856">
        <v>10409.950000000001</v>
      </c>
      <c r="AF1856">
        <v>0</v>
      </c>
      <c r="AI1856">
        <v>4461.3999999999996</v>
      </c>
      <c r="AM1856">
        <v>36352.19</v>
      </c>
      <c r="AQ1856">
        <v>66094.89</v>
      </c>
      <c r="AR1856">
        <v>114.78</v>
      </c>
      <c r="AS1856">
        <v>114.78</v>
      </c>
      <c r="AT1856">
        <v>14840.69</v>
      </c>
      <c r="AU1856">
        <v>14871.35</v>
      </c>
      <c r="AZ1856">
        <v>10409.950000000001</v>
      </c>
      <c r="BB1856">
        <v>0</v>
      </c>
      <c r="BE1856">
        <v>4452.21</v>
      </c>
      <c r="BI1856">
        <v>36277.26</v>
      </c>
      <c r="BL1856">
        <v>65980.11</v>
      </c>
      <c r="BM1856">
        <v>65958.649999999994</v>
      </c>
      <c r="BN1856">
        <v>65958.649999999994</v>
      </c>
      <c r="BP1856">
        <v>65958.649999999994</v>
      </c>
      <c r="BQ1856">
        <v>65958.649999999994</v>
      </c>
      <c r="BR1856">
        <v>0</v>
      </c>
      <c r="BS1856">
        <v>65958.649999999994</v>
      </c>
      <c r="BT1856">
        <v>20170201</v>
      </c>
      <c r="BU1856" t="str">
        <f t="shared" si="84"/>
        <v>2017</v>
      </c>
      <c r="BV1856">
        <v>20210620</v>
      </c>
      <c r="BW1856" t="str">
        <f t="shared" si="85"/>
        <v>2021</v>
      </c>
      <c r="BX1856">
        <v>20190809</v>
      </c>
      <c r="BY1856" t="str">
        <f t="shared" si="86"/>
        <v>2019</v>
      </c>
      <c r="BZ1856" s="2" t="s">
        <v>131</v>
      </c>
      <c r="CA1856" s="2" t="s">
        <v>778</v>
      </c>
      <c r="CB1856" s="2" t="s">
        <v>455</v>
      </c>
      <c r="CC1856" s="2" t="s">
        <v>788</v>
      </c>
      <c r="CD1856" s="2" t="s">
        <v>789</v>
      </c>
      <c r="CE1856">
        <v>0</v>
      </c>
      <c r="CF1856">
        <v>20201231</v>
      </c>
    </row>
    <row r="1857" spans="1:84" x14ac:dyDescent="0.35">
      <c r="A1857" s="2" t="s">
        <v>1809</v>
      </c>
      <c r="B1857" s="2" t="s">
        <v>1810</v>
      </c>
      <c r="C1857" s="2" t="s">
        <v>1811</v>
      </c>
      <c r="D1857" s="2" t="s">
        <v>1807</v>
      </c>
      <c r="E1857" s="2" t="s">
        <v>1812</v>
      </c>
      <c r="F1857">
        <v>11</v>
      </c>
      <c r="G1857" s="2" t="s">
        <v>451</v>
      </c>
      <c r="H1857">
        <v>6</v>
      </c>
      <c r="I1857" s="2" t="s">
        <v>109</v>
      </c>
      <c r="J1857">
        <v>1</v>
      </c>
      <c r="K1857" s="2" t="s">
        <v>457</v>
      </c>
      <c r="L1857">
        <v>11</v>
      </c>
      <c r="M1857" s="2" t="s">
        <v>458</v>
      </c>
      <c r="N1857">
        <v>71</v>
      </c>
      <c r="O1857" s="2" t="s">
        <v>522</v>
      </c>
      <c r="P1857">
        <v>15</v>
      </c>
      <c r="Q1857" s="2" t="s">
        <v>1237</v>
      </c>
      <c r="R1857" t="s">
        <v>82</v>
      </c>
      <c r="S1857" t="s">
        <v>82</v>
      </c>
      <c r="T1857" s="2" t="s">
        <v>88</v>
      </c>
      <c r="U1857" s="2" t="s">
        <v>89</v>
      </c>
      <c r="V1857">
        <v>1009</v>
      </c>
      <c r="W1857" s="2" t="s">
        <v>895</v>
      </c>
      <c r="X1857">
        <v>32965.699999999997</v>
      </c>
      <c r="Z1857">
        <v>32965.699999999997</v>
      </c>
      <c r="AD1857">
        <v>23075.99</v>
      </c>
      <c r="AF1857">
        <v>0</v>
      </c>
      <c r="AI1857">
        <v>9889.7099999999991</v>
      </c>
      <c r="AQ1857">
        <v>65931.399999999994</v>
      </c>
      <c r="AR1857">
        <v>0</v>
      </c>
      <c r="AS1857">
        <v>0</v>
      </c>
      <c r="AT1857">
        <v>32965.699999999997</v>
      </c>
      <c r="AV1857">
        <v>32965.699999999997</v>
      </c>
      <c r="AZ1857">
        <v>23075.99</v>
      </c>
      <c r="BB1857">
        <v>0</v>
      </c>
      <c r="BE1857">
        <v>9889.7099999999991</v>
      </c>
      <c r="BL1857">
        <v>65931.399999999994</v>
      </c>
      <c r="BM1857">
        <v>65931.399999999994</v>
      </c>
      <c r="BN1857">
        <v>65931.399999999994</v>
      </c>
      <c r="BP1857">
        <v>65931.399999999994</v>
      </c>
      <c r="BQ1857">
        <v>65931.399999999994</v>
      </c>
      <c r="BR1857">
        <v>0</v>
      </c>
      <c r="BS1857">
        <v>65931.399999999994</v>
      </c>
      <c r="BT1857">
        <v>20180201</v>
      </c>
      <c r="BU1857" t="str">
        <f t="shared" si="84"/>
        <v>2018</v>
      </c>
      <c r="BV1857">
        <v>20181218</v>
      </c>
      <c r="BW1857" t="str">
        <f t="shared" si="85"/>
        <v>2018</v>
      </c>
      <c r="BX1857">
        <v>20181218</v>
      </c>
      <c r="BY1857" t="str">
        <f t="shared" si="86"/>
        <v>2018</v>
      </c>
      <c r="BZ1857" s="2" t="s">
        <v>131</v>
      </c>
      <c r="CA1857" s="2" t="s">
        <v>778</v>
      </c>
      <c r="CB1857" s="2" t="s">
        <v>455</v>
      </c>
      <c r="CC1857" s="2" t="s">
        <v>461</v>
      </c>
      <c r="CD1857" s="2" t="s">
        <v>462</v>
      </c>
      <c r="CE1857">
        <v>0</v>
      </c>
      <c r="CF1857">
        <v>20201231</v>
      </c>
    </row>
    <row r="1858" spans="1:84" x14ac:dyDescent="0.35">
      <c r="A1858" s="2" t="s">
        <v>27706</v>
      </c>
      <c r="B1858" s="2" t="s">
        <v>27707</v>
      </c>
      <c r="C1858" s="2" t="s">
        <v>27708</v>
      </c>
      <c r="D1858" s="2" t="s">
        <v>27709</v>
      </c>
      <c r="E1858" s="2" t="s">
        <v>27710</v>
      </c>
      <c r="F1858">
        <v>3</v>
      </c>
      <c r="G1858" s="2" t="s">
        <v>117</v>
      </c>
      <c r="H1858">
        <v>7</v>
      </c>
      <c r="I1858" s="2" t="s">
        <v>785</v>
      </c>
      <c r="J1858">
        <v>99</v>
      </c>
      <c r="K1858" s="2" t="s">
        <v>96</v>
      </c>
      <c r="L1858">
        <v>9</v>
      </c>
      <c r="M1858" s="2" t="s">
        <v>113</v>
      </c>
      <c r="N1858">
        <v>25</v>
      </c>
      <c r="O1858" s="2" t="s">
        <v>698</v>
      </c>
      <c r="P1858">
        <v>239</v>
      </c>
      <c r="Q1858" s="2" t="s">
        <v>699</v>
      </c>
      <c r="R1858" t="s">
        <v>82</v>
      </c>
      <c r="S1858" t="s">
        <v>82</v>
      </c>
      <c r="T1858" s="2" t="s">
        <v>519</v>
      </c>
      <c r="U1858" s="2" t="s">
        <v>520</v>
      </c>
      <c r="V1858">
        <v>2016</v>
      </c>
      <c r="W1858" s="2" t="s">
        <v>18977</v>
      </c>
      <c r="X1858">
        <v>32927.49</v>
      </c>
      <c r="Y1858">
        <v>32927.49</v>
      </c>
      <c r="AD1858">
        <v>23049.25</v>
      </c>
      <c r="AF1858">
        <v>0</v>
      </c>
      <c r="AI1858">
        <v>9878.25</v>
      </c>
      <c r="AO1858">
        <v>30991</v>
      </c>
      <c r="AQ1858">
        <v>65854.990000000005</v>
      </c>
      <c r="AR1858">
        <v>0</v>
      </c>
      <c r="AS1858">
        <v>0</v>
      </c>
      <c r="AT1858">
        <v>32927.49</v>
      </c>
      <c r="AU1858">
        <v>32927.49</v>
      </c>
      <c r="AZ1858">
        <v>23049.25</v>
      </c>
      <c r="BB1858">
        <v>0</v>
      </c>
      <c r="BE1858">
        <v>9878.25</v>
      </c>
      <c r="BK1858">
        <v>30991</v>
      </c>
      <c r="BL1858">
        <v>65854.990000000005</v>
      </c>
      <c r="BM1858">
        <v>65854.990000000005</v>
      </c>
      <c r="BN1858">
        <v>65854.990000000005</v>
      </c>
      <c r="BP1858">
        <v>52684</v>
      </c>
      <c r="BQ1858">
        <v>52684</v>
      </c>
      <c r="BR1858">
        <v>0</v>
      </c>
      <c r="BS1858">
        <v>83467.8</v>
      </c>
      <c r="BT1858">
        <v>20180209</v>
      </c>
      <c r="BU1858" t="str">
        <f t="shared" ref="BU1858:BU1921" si="87">LEFT(BT:BT,4)</f>
        <v>2018</v>
      </c>
      <c r="BV1858">
        <v>20201231</v>
      </c>
      <c r="BW1858" t="str">
        <f t="shared" ref="BW1858:BW1921" si="88">LEFT(BV:BV,4)</f>
        <v>2020</v>
      </c>
      <c r="BY1858" t="str">
        <f t="shared" ref="BY1858:BY1921" si="89">LEFT(BX:BX,4)</f>
        <v/>
      </c>
      <c r="BZ1858" s="2" t="s">
        <v>91</v>
      </c>
      <c r="CA1858" s="2" t="s">
        <v>91</v>
      </c>
      <c r="CB1858" s="2" t="s">
        <v>92</v>
      </c>
      <c r="CC1858" s="2" t="s">
        <v>788</v>
      </c>
      <c r="CD1858" s="2" t="s">
        <v>789</v>
      </c>
      <c r="CE1858">
        <v>0</v>
      </c>
      <c r="CF1858">
        <v>20201231</v>
      </c>
    </row>
    <row r="1859" spans="1:84" x14ac:dyDescent="0.35">
      <c r="A1859" s="2" t="s">
        <v>5687</v>
      </c>
      <c r="B1859" s="2" t="s">
        <v>5688</v>
      </c>
      <c r="C1859" s="2" t="s">
        <v>5653</v>
      </c>
      <c r="D1859" s="2" t="s">
        <v>5654</v>
      </c>
      <c r="E1859" s="2" t="s">
        <v>5689</v>
      </c>
      <c r="F1859">
        <v>1</v>
      </c>
      <c r="G1859" s="2" t="s">
        <v>166</v>
      </c>
      <c r="H1859">
        <v>7</v>
      </c>
      <c r="I1859" s="2" t="s">
        <v>785</v>
      </c>
      <c r="J1859">
        <v>20</v>
      </c>
      <c r="K1859" s="2" t="s">
        <v>3069</v>
      </c>
      <c r="L1859">
        <v>8</v>
      </c>
      <c r="M1859" s="2" t="s">
        <v>127</v>
      </c>
      <c r="N1859">
        <v>62</v>
      </c>
      <c r="O1859" s="2" t="s">
        <v>2465</v>
      </c>
      <c r="P1859">
        <v>999</v>
      </c>
      <c r="Q1859" s="2" t="s">
        <v>3537</v>
      </c>
      <c r="R1859" t="s">
        <v>82</v>
      </c>
      <c r="S1859" t="s">
        <v>82</v>
      </c>
      <c r="T1859" s="2" t="s">
        <v>1346</v>
      </c>
      <c r="U1859" s="2" t="s">
        <v>1347</v>
      </c>
      <c r="V1859">
        <v>609</v>
      </c>
      <c r="W1859" s="2" t="s">
        <v>2428</v>
      </c>
      <c r="X1859">
        <v>32926.839999999997</v>
      </c>
      <c r="Y1859">
        <v>32926.839999999997</v>
      </c>
      <c r="AD1859">
        <v>23048.79</v>
      </c>
      <c r="AF1859">
        <v>0</v>
      </c>
      <c r="AI1859">
        <v>9878.0499999999993</v>
      </c>
      <c r="AO1859">
        <v>31331</v>
      </c>
      <c r="AQ1859">
        <v>65853.679999999993</v>
      </c>
      <c r="AR1859">
        <v>0</v>
      </c>
      <c r="AS1859">
        <v>0</v>
      </c>
      <c r="AT1859">
        <v>32926.839999999997</v>
      </c>
      <c r="AU1859">
        <v>32926.839999999997</v>
      </c>
      <c r="AZ1859">
        <v>23048.79</v>
      </c>
      <c r="BB1859">
        <v>0</v>
      </c>
      <c r="BE1859">
        <v>9878.0499999999993</v>
      </c>
      <c r="BK1859">
        <v>31331</v>
      </c>
      <c r="BL1859">
        <v>65853.679999999993</v>
      </c>
      <c r="BM1859">
        <v>65853.679999999993</v>
      </c>
      <c r="BN1859">
        <v>65853.679999999993</v>
      </c>
      <c r="BS1859">
        <v>0</v>
      </c>
      <c r="BT1859">
        <v>20171110</v>
      </c>
      <c r="BU1859" t="str">
        <f t="shared" si="87"/>
        <v>2017</v>
      </c>
      <c r="BV1859">
        <v>20230131</v>
      </c>
      <c r="BW1859" t="str">
        <f t="shared" si="88"/>
        <v>2023</v>
      </c>
      <c r="BY1859" t="str">
        <f t="shared" si="89"/>
        <v/>
      </c>
      <c r="BZ1859" s="2" t="s">
        <v>101</v>
      </c>
      <c r="CA1859" s="2" t="s">
        <v>91</v>
      </c>
      <c r="CB1859" s="2" t="s">
        <v>3059</v>
      </c>
      <c r="CC1859" s="2" t="s">
        <v>2402</v>
      </c>
      <c r="CD1859" s="2" t="s">
        <v>525</v>
      </c>
      <c r="CE1859">
        <v>0</v>
      </c>
      <c r="CF1859">
        <v>20201231</v>
      </c>
    </row>
    <row r="1860" spans="1:84" x14ac:dyDescent="0.35">
      <c r="A1860" s="2" t="s">
        <v>5266</v>
      </c>
      <c r="B1860" s="2" t="s">
        <v>5267</v>
      </c>
      <c r="C1860" s="2" t="s">
        <v>5263</v>
      </c>
      <c r="D1860" s="2" t="s">
        <v>5264</v>
      </c>
      <c r="E1860" s="2" t="s">
        <v>5268</v>
      </c>
      <c r="F1860">
        <v>1</v>
      </c>
      <c r="G1860" s="2" t="s">
        <v>166</v>
      </c>
      <c r="H1860">
        <v>7</v>
      </c>
      <c r="I1860" s="2" t="s">
        <v>785</v>
      </c>
      <c r="J1860">
        <v>20</v>
      </c>
      <c r="K1860" s="2" t="s">
        <v>3069</v>
      </c>
      <c r="L1860">
        <v>8</v>
      </c>
      <c r="M1860" s="2" t="s">
        <v>127</v>
      </c>
      <c r="N1860">
        <v>62</v>
      </c>
      <c r="O1860" s="2" t="s">
        <v>2465</v>
      </c>
      <c r="P1860">
        <v>634</v>
      </c>
      <c r="Q1860" s="2" t="s">
        <v>2785</v>
      </c>
      <c r="R1860" t="s">
        <v>82</v>
      </c>
      <c r="S1860" t="s">
        <v>82</v>
      </c>
      <c r="T1860" s="2" t="s">
        <v>1346</v>
      </c>
      <c r="U1860" s="2" t="s">
        <v>1347</v>
      </c>
      <c r="V1860">
        <v>606</v>
      </c>
      <c r="W1860" s="2" t="s">
        <v>2404</v>
      </c>
      <c r="X1860">
        <v>32915.29</v>
      </c>
      <c r="Y1860">
        <v>32915.29</v>
      </c>
      <c r="AD1860">
        <v>23040.71</v>
      </c>
      <c r="AF1860">
        <v>0</v>
      </c>
      <c r="AI1860">
        <v>9874.6</v>
      </c>
      <c r="AO1860">
        <v>53861</v>
      </c>
      <c r="AQ1860">
        <v>65830.600000000006</v>
      </c>
      <c r="AR1860">
        <v>0</v>
      </c>
      <c r="AS1860">
        <v>0</v>
      </c>
      <c r="AT1860">
        <v>32915.29</v>
      </c>
      <c r="AU1860">
        <v>32915.29</v>
      </c>
      <c r="AZ1860">
        <v>23040.71</v>
      </c>
      <c r="BB1860">
        <v>0</v>
      </c>
      <c r="BE1860">
        <v>9874.6</v>
      </c>
      <c r="BK1860">
        <v>53861</v>
      </c>
      <c r="BL1860">
        <v>65830.600000000006</v>
      </c>
      <c r="BM1860">
        <v>65830.600000000006</v>
      </c>
      <c r="BN1860">
        <v>65830.600000000006</v>
      </c>
      <c r="BP1860">
        <v>46081.42</v>
      </c>
      <c r="BQ1860">
        <v>46081.42</v>
      </c>
      <c r="BR1860">
        <v>0</v>
      </c>
      <c r="BS1860">
        <v>0</v>
      </c>
      <c r="BT1860">
        <v>20171019</v>
      </c>
      <c r="BU1860" t="str">
        <f t="shared" si="87"/>
        <v>2017</v>
      </c>
      <c r="BV1860">
        <v>20200731</v>
      </c>
      <c r="BW1860" t="str">
        <f t="shared" si="88"/>
        <v>2020</v>
      </c>
      <c r="BX1860">
        <v>20200731</v>
      </c>
      <c r="BY1860" t="str">
        <f t="shared" si="89"/>
        <v>2020</v>
      </c>
      <c r="BZ1860" s="2" t="s">
        <v>91</v>
      </c>
      <c r="CA1860" s="2" t="s">
        <v>91</v>
      </c>
      <c r="CB1860" s="2" t="s">
        <v>92</v>
      </c>
      <c r="CC1860" s="2" t="s">
        <v>788</v>
      </c>
      <c r="CD1860" s="2" t="s">
        <v>789</v>
      </c>
      <c r="CE1860">
        <v>0</v>
      </c>
      <c r="CF1860">
        <v>20201231</v>
      </c>
    </row>
    <row r="1861" spans="1:84" x14ac:dyDescent="0.35">
      <c r="A1861" s="2" t="s">
        <v>251</v>
      </c>
      <c r="B1861" s="2" t="s">
        <v>245</v>
      </c>
      <c r="C1861" s="2" t="s">
        <v>246</v>
      </c>
      <c r="D1861" s="2" t="s">
        <v>247</v>
      </c>
      <c r="E1861" s="2" t="s">
        <v>252</v>
      </c>
      <c r="F1861">
        <v>7</v>
      </c>
      <c r="G1861" s="2" t="s">
        <v>81</v>
      </c>
      <c r="H1861">
        <v>6</v>
      </c>
      <c r="I1861" s="2" t="s">
        <v>109</v>
      </c>
      <c r="J1861">
        <v>99</v>
      </c>
      <c r="K1861" s="2" t="s">
        <v>96</v>
      </c>
      <c r="L1861">
        <v>10</v>
      </c>
      <c r="M1861" s="2" t="s">
        <v>110</v>
      </c>
      <c r="N1861">
        <v>41</v>
      </c>
      <c r="O1861" s="2" t="s">
        <v>144</v>
      </c>
      <c r="P1861">
        <v>411</v>
      </c>
      <c r="Q1861" s="2" t="s">
        <v>145</v>
      </c>
      <c r="R1861" t="s">
        <v>82</v>
      </c>
      <c r="S1861" t="s">
        <v>82</v>
      </c>
      <c r="T1861" s="2" t="s">
        <v>88</v>
      </c>
      <c r="U1861" s="2" t="s">
        <v>89</v>
      </c>
      <c r="V1861">
        <v>0</v>
      </c>
      <c r="W1861" s="2" t="s">
        <v>112</v>
      </c>
      <c r="X1861">
        <v>65793.25</v>
      </c>
      <c r="AF1861">
        <v>0</v>
      </c>
      <c r="AQ1861">
        <v>65793.25</v>
      </c>
      <c r="AR1861">
        <v>0</v>
      </c>
      <c r="AS1861">
        <v>0</v>
      </c>
      <c r="AT1861">
        <v>65793.25</v>
      </c>
      <c r="BB1861">
        <v>0</v>
      </c>
      <c r="BL1861">
        <v>65793.25</v>
      </c>
      <c r="BM1861">
        <v>25541</v>
      </c>
      <c r="BN1861">
        <v>25541</v>
      </c>
      <c r="BP1861">
        <v>25541</v>
      </c>
      <c r="BQ1861">
        <v>25541</v>
      </c>
      <c r="BR1861">
        <v>0</v>
      </c>
      <c r="BS1861">
        <v>25541</v>
      </c>
      <c r="BT1861">
        <v>20180401</v>
      </c>
      <c r="BU1861" t="str">
        <f t="shared" si="87"/>
        <v>2018</v>
      </c>
      <c r="BV1861">
        <v>20201231</v>
      </c>
      <c r="BW1861" t="str">
        <f t="shared" si="88"/>
        <v>2020</v>
      </c>
      <c r="BY1861" t="str">
        <f t="shared" si="89"/>
        <v/>
      </c>
      <c r="BZ1861" s="2" t="s">
        <v>91</v>
      </c>
      <c r="CA1861" s="2" t="s">
        <v>91</v>
      </c>
      <c r="CB1861" s="2" t="s">
        <v>101</v>
      </c>
      <c r="CC1861" s="2" t="s">
        <v>82</v>
      </c>
      <c r="CD1861" s="2" t="s">
        <v>82</v>
      </c>
      <c r="CE1861">
        <v>0</v>
      </c>
      <c r="CF1861">
        <v>20201231</v>
      </c>
    </row>
    <row r="1862" spans="1:84" x14ac:dyDescent="0.35">
      <c r="A1862" s="2" t="s">
        <v>14085</v>
      </c>
      <c r="B1862" s="2" t="s">
        <v>14086</v>
      </c>
      <c r="C1862" s="2" t="s">
        <v>14087</v>
      </c>
      <c r="D1862" s="2" t="s">
        <v>14088</v>
      </c>
      <c r="E1862" s="2" t="s">
        <v>14089</v>
      </c>
      <c r="F1862">
        <v>1</v>
      </c>
      <c r="G1862" s="2" t="s">
        <v>166</v>
      </c>
      <c r="H1862">
        <v>7</v>
      </c>
      <c r="I1862" s="2" t="s">
        <v>785</v>
      </c>
      <c r="J1862">
        <v>99</v>
      </c>
      <c r="K1862" s="2" t="s">
        <v>96</v>
      </c>
      <c r="L1862">
        <v>8</v>
      </c>
      <c r="M1862" s="2" t="s">
        <v>127</v>
      </c>
      <c r="N1862">
        <v>62</v>
      </c>
      <c r="O1862" s="2" t="s">
        <v>2465</v>
      </c>
      <c r="P1862">
        <v>999</v>
      </c>
      <c r="Q1862" s="2" t="s">
        <v>3537</v>
      </c>
      <c r="R1862" t="s">
        <v>82</v>
      </c>
      <c r="S1862" t="s">
        <v>82</v>
      </c>
      <c r="T1862" s="2" t="s">
        <v>2001</v>
      </c>
      <c r="U1862" s="2" t="s">
        <v>2002</v>
      </c>
      <c r="V1862">
        <v>932</v>
      </c>
      <c r="W1862" s="2" t="s">
        <v>6682</v>
      </c>
      <c r="X1862">
        <v>32950.01</v>
      </c>
      <c r="Y1862">
        <v>32950.01</v>
      </c>
      <c r="AD1862">
        <v>23065.01</v>
      </c>
      <c r="AF1862">
        <v>0</v>
      </c>
      <c r="AI1862">
        <v>9885</v>
      </c>
      <c r="AO1862">
        <v>33900</v>
      </c>
      <c r="AQ1862">
        <v>65900.02</v>
      </c>
      <c r="AR1862">
        <v>337.01</v>
      </c>
      <c r="AS1862">
        <v>116.97</v>
      </c>
      <c r="AT1862">
        <v>32860.03</v>
      </c>
      <c r="AU1862">
        <v>32950.01</v>
      </c>
      <c r="AZ1862">
        <v>23065.01</v>
      </c>
      <c r="BB1862">
        <v>0</v>
      </c>
      <c r="BE1862">
        <v>9858.01</v>
      </c>
      <c r="BK1862">
        <v>33900</v>
      </c>
      <c r="BL1862">
        <v>65783.05</v>
      </c>
      <c r="BM1862">
        <v>65720.06</v>
      </c>
      <c r="BN1862">
        <v>65720.06</v>
      </c>
      <c r="BP1862">
        <v>65720.06</v>
      </c>
      <c r="BQ1862">
        <v>65720.06</v>
      </c>
      <c r="BR1862">
        <v>0</v>
      </c>
      <c r="BS1862">
        <v>99400</v>
      </c>
      <c r="BT1862">
        <v>20190529</v>
      </c>
      <c r="BU1862" t="str">
        <f t="shared" si="87"/>
        <v>2019</v>
      </c>
      <c r="BV1862">
        <v>20200529</v>
      </c>
      <c r="BW1862" t="str">
        <f t="shared" si="88"/>
        <v>2020</v>
      </c>
      <c r="BX1862">
        <v>20200715</v>
      </c>
      <c r="BY1862" t="str">
        <f t="shared" si="89"/>
        <v>2020</v>
      </c>
      <c r="BZ1862" s="2" t="s">
        <v>131</v>
      </c>
      <c r="CA1862" s="2" t="s">
        <v>778</v>
      </c>
      <c r="CB1862" s="2" t="s">
        <v>455</v>
      </c>
      <c r="CC1862" s="2" t="s">
        <v>788</v>
      </c>
      <c r="CD1862" s="2" t="s">
        <v>789</v>
      </c>
      <c r="CE1862">
        <v>0</v>
      </c>
      <c r="CF1862">
        <v>20201231</v>
      </c>
    </row>
    <row r="1863" spans="1:84" x14ac:dyDescent="0.35">
      <c r="A1863" s="2" t="s">
        <v>253</v>
      </c>
      <c r="B1863" s="2" t="s">
        <v>245</v>
      </c>
      <c r="C1863" s="2" t="s">
        <v>246</v>
      </c>
      <c r="D1863" s="2" t="s">
        <v>247</v>
      </c>
      <c r="E1863" s="2" t="s">
        <v>254</v>
      </c>
      <c r="F1863">
        <v>7</v>
      </c>
      <c r="G1863" s="2" t="s">
        <v>81</v>
      </c>
      <c r="H1863">
        <v>6</v>
      </c>
      <c r="I1863" s="2" t="s">
        <v>109</v>
      </c>
      <c r="J1863">
        <v>99</v>
      </c>
      <c r="K1863" s="2" t="s">
        <v>96</v>
      </c>
      <c r="L1863">
        <v>10</v>
      </c>
      <c r="M1863" s="2" t="s">
        <v>110</v>
      </c>
      <c r="N1863">
        <v>41</v>
      </c>
      <c r="O1863" s="2" t="s">
        <v>144</v>
      </c>
      <c r="P1863">
        <v>411</v>
      </c>
      <c r="Q1863" s="2" t="s">
        <v>145</v>
      </c>
      <c r="R1863" t="s">
        <v>82</v>
      </c>
      <c r="S1863" t="s">
        <v>82</v>
      </c>
      <c r="T1863" s="2" t="s">
        <v>88</v>
      </c>
      <c r="U1863" s="2" t="s">
        <v>89</v>
      </c>
      <c r="V1863">
        <v>0</v>
      </c>
      <c r="W1863" s="2" t="s">
        <v>112</v>
      </c>
      <c r="X1863">
        <v>65687</v>
      </c>
      <c r="AF1863">
        <v>0</v>
      </c>
      <c r="AQ1863">
        <v>65687</v>
      </c>
      <c r="AR1863">
        <v>0</v>
      </c>
      <c r="AS1863">
        <v>0</v>
      </c>
      <c r="AT1863">
        <v>65687</v>
      </c>
      <c r="BB1863">
        <v>0</v>
      </c>
      <c r="BL1863">
        <v>65687</v>
      </c>
      <c r="BM1863">
        <v>23442.07</v>
      </c>
      <c r="BN1863">
        <v>23442.07</v>
      </c>
      <c r="BP1863">
        <v>23442.07</v>
      </c>
      <c r="BQ1863">
        <v>23442.07</v>
      </c>
      <c r="BR1863">
        <v>0</v>
      </c>
      <c r="BS1863">
        <v>23442.07</v>
      </c>
      <c r="BT1863">
        <v>20180401</v>
      </c>
      <c r="BU1863" t="str">
        <f t="shared" si="87"/>
        <v>2018</v>
      </c>
      <c r="BV1863">
        <v>20201231</v>
      </c>
      <c r="BW1863" t="str">
        <f t="shared" si="88"/>
        <v>2020</v>
      </c>
      <c r="BY1863" t="str">
        <f t="shared" si="89"/>
        <v/>
      </c>
      <c r="BZ1863" s="2" t="s">
        <v>91</v>
      </c>
      <c r="CA1863" s="2" t="s">
        <v>91</v>
      </c>
      <c r="CB1863" s="2" t="s">
        <v>101</v>
      </c>
      <c r="CC1863" s="2" t="s">
        <v>82</v>
      </c>
      <c r="CD1863" s="2" t="s">
        <v>82</v>
      </c>
      <c r="CE1863">
        <v>0</v>
      </c>
      <c r="CF1863">
        <v>20201231</v>
      </c>
    </row>
    <row r="1864" spans="1:84" x14ac:dyDescent="0.35">
      <c r="A1864" s="2" t="s">
        <v>17359</v>
      </c>
      <c r="B1864" s="2" t="s">
        <v>17360</v>
      </c>
      <c r="C1864" s="2" t="s">
        <v>17361</v>
      </c>
      <c r="D1864" s="2" t="s">
        <v>17362</v>
      </c>
      <c r="E1864" s="2" t="s">
        <v>17363</v>
      </c>
      <c r="F1864">
        <v>1</v>
      </c>
      <c r="G1864" s="2" t="s">
        <v>166</v>
      </c>
      <c r="H1864">
        <v>7</v>
      </c>
      <c r="I1864" s="2" t="s">
        <v>785</v>
      </c>
      <c r="J1864">
        <v>99</v>
      </c>
      <c r="K1864" s="2" t="s">
        <v>96</v>
      </c>
      <c r="L1864">
        <v>8</v>
      </c>
      <c r="M1864" s="2" t="s">
        <v>127</v>
      </c>
      <c r="N1864">
        <v>62</v>
      </c>
      <c r="O1864" s="2" t="s">
        <v>2465</v>
      </c>
      <c r="P1864">
        <v>999</v>
      </c>
      <c r="Q1864" s="2" t="s">
        <v>3537</v>
      </c>
      <c r="R1864" t="s">
        <v>82</v>
      </c>
      <c r="S1864" t="s">
        <v>82</v>
      </c>
      <c r="T1864" s="2" t="s">
        <v>2001</v>
      </c>
      <c r="U1864" s="2" t="s">
        <v>2002</v>
      </c>
      <c r="V1864">
        <v>919</v>
      </c>
      <c r="W1864" s="2" t="s">
        <v>6680</v>
      </c>
      <c r="X1864">
        <v>32808.18</v>
      </c>
      <c r="Y1864">
        <v>32808.18</v>
      </c>
      <c r="AD1864">
        <v>22965.73</v>
      </c>
      <c r="AF1864">
        <v>0</v>
      </c>
      <c r="AI1864">
        <v>9842.4500000000007</v>
      </c>
      <c r="AO1864">
        <v>136785</v>
      </c>
      <c r="AQ1864">
        <v>65616.36</v>
      </c>
      <c r="AR1864">
        <v>0</v>
      </c>
      <c r="AS1864">
        <v>0</v>
      </c>
      <c r="AT1864">
        <v>32808.18</v>
      </c>
      <c r="AU1864">
        <v>32808.18</v>
      </c>
      <c r="AZ1864">
        <v>22965.73</v>
      </c>
      <c r="BB1864">
        <v>0</v>
      </c>
      <c r="BE1864">
        <v>9842.4500000000007</v>
      </c>
      <c r="BK1864">
        <v>136785</v>
      </c>
      <c r="BL1864">
        <v>65616.36</v>
      </c>
      <c r="BM1864">
        <v>65616.36</v>
      </c>
      <c r="BN1864">
        <v>65616.36</v>
      </c>
      <c r="BP1864">
        <v>65616.36</v>
      </c>
      <c r="BQ1864">
        <v>65616.36</v>
      </c>
      <c r="BR1864">
        <v>0</v>
      </c>
      <c r="BS1864">
        <v>202401.36</v>
      </c>
      <c r="BT1864">
        <v>20180101</v>
      </c>
      <c r="BU1864" t="str">
        <f t="shared" si="87"/>
        <v>2018</v>
      </c>
      <c r="BV1864">
        <v>20190914</v>
      </c>
      <c r="BW1864" t="str">
        <f t="shared" si="88"/>
        <v>2019</v>
      </c>
      <c r="BX1864">
        <v>20200303</v>
      </c>
      <c r="BY1864" t="str">
        <f t="shared" si="89"/>
        <v>2020</v>
      </c>
      <c r="BZ1864" s="2" t="s">
        <v>131</v>
      </c>
      <c r="CA1864" s="2" t="s">
        <v>778</v>
      </c>
      <c r="CB1864" s="2" t="s">
        <v>455</v>
      </c>
      <c r="CC1864" s="2" t="s">
        <v>788</v>
      </c>
      <c r="CD1864" s="2" t="s">
        <v>789</v>
      </c>
      <c r="CE1864">
        <v>0</v>
      </c>
      <c r="CF1864">
        <v>20201231</v>
      </c>
    </row>
    <row r="1865" spans="1:84" x14ac:dyDescent="0.35">
      <c r="A1865" s="2" t="s">
        <v>11760</v>
      </c>
      <c r="B1865" s="2" t="s">
        <v>11761</v>
      </c>
      <c r="C1865" s="2" t="s">
        <v>11762</v>
      </c>
      <c r="D1865" s="2" t="s">
        <v>11763</v>
      </c>
      <c r="E1865" s="2" t="s">
        <v>11764</v>
      </c>
      <c r="F1865">
        <v>1</v>
      </c>
      <c r="G1865" s="2" t="s">
        <v>166</v>
      </c>
      <c r="H1865">
        <v>7</v>
      </c>
      <c r="I1865" s="2" t="s">
        <v>785</v>
      </c>
      <c r="J1865">
        <v>99</v>
      </c>
      <c r="K1865" s="2" t="s">
        <v>96</v>
      </c>
      <c r="L1865">
        <v>8</v>
      </c>
      <c r="M1865" s="2" t="s">
        <v>127</v>
      </c>
      <c r="N1865">
        <v>62</v>
      </c>
      <c r="O1865" s="2" t="s">
        <v>2465</v>
      </c>
      <c r="P1865">
        <v>999</v>
      </c>
      <c r="Q1865" s="2" t="s">
        <v>3537</v>
      </c>
      <c r="R1865" t="s">
        <v>82</v>
      </c>
      <c r="S1865" t="s">
        <v>82</v>
      </c>
      <c r="T1865" s="2" t="s">
        <v>2001</v>
      </c>
      <c r="U1865" s="2" t="s">
        <v>2002</v>
      </c>
      <c r="V1865">
        <v>915</v>
      </c>
      <c r="W1865" s="2" t="s">
        <v>647</v>
      </c>
      <c r="X1865">
        <v>32750</v>
      </c>
      <c r="Y1865">
        <v>32750</v>
      </c>
      <c r="AD1865">
        <v>22925</v>
      </c>
      <c r="AF1865">
        <v>0</v>
      </c>
      <c r="AI1865">
        <v>9825</v>
      </c>
      <c r="AO1865">
        <v>59500</v>
      </c>
      <c r="AQ1865">
        <v>65500</v>
      </c>
      <c r="AR1865">
        <v>0</v>
      </c>
      <c r="AS1865">
        <v>0</v>
      </c>
      <c r="AT1865">
        <v>32750</v>
      </c>
      <c r="AU1865">
        <v>32750</v>
      </c>
      <c r="AZ1865">
        <v>22925</v>
      </c>
      <c r="BB1865">
        <v>0</v>
      </c>
      <c r="BE1865">
        <v>9825</v>
      </c>
      <c r="BK1865">
        <v>59500</v>
      </c>
      <c r="BL1865">
        <v>65500</v>
      </c>
      <c r="BM1865">
        <v>65500</v>
      </c>
      <c r="BN1865">
        <v>65500</v>
      </c>
      <c r="BS1865">
        <v>0</v>
      </c>
      <c r="BT1865">
        <v>20201204</v>
      </c>
      <c r="BU1865" t="str">
        <f t="shared" si="87"/>
        <v>2020</v>
      </c>
      <c r="BV1865">
        <v>20211231</v>
      </c>
      <c r="BW1865" t="str">
        <f t="shared" si="88"/>
        <v>2021</v>
      </c>
      <c r="BX1865">
        <v>20211204</v>
      </c>
      <c r="BY1865" t="str">
        <f t="shared" si="89"/>
        <v>2021</v>
      </c>
      <c r="BZ1865" s="2" t="s">
        <v>101</v>
      </c>
      <c r="CA1865" s="2" t="s">
        <v>91</v>
      </c>
      <c r="CB1865" s="2" t="s">
        <v>92</v>
      </c>
      <c r="CC1865" s="2" t="s">
        <v>2402</v>
      </c>
      <c r="CD1865" s="2" t="s">
        <v>525</v>
      </c>
      <c r="CE1865">
        <v>0</v>
      </c>
      <c r="CF1865">
        <v>20201231</v>
      </c>
    </row>
    <row r="1866" spans="1:84" x14ac:dyDescent="0.35">
      <c r="A1866" s="2" t="s">
        <v>16362</v>
      </c>
      <c r="B1866" s="2" t="s">
        <v>16363</v>
      </c>
      <c r="C1866" s="2" t="s">
        <v>16364</v>
      </c>
      <c r="D1866" s="2" t="s">
        <v>16365</v>
      </c>
      <c r="E1866" s="2" t="s">
        <v>16366</v>
      </c>
      <c r="F1866">
        <v>1</v>
      </c>
      <c r="G1866" s="2" t="s">
        <v>166</v>
      </c>
      <c r="H1866">
        <v>7</v>
      </c>
      <c r="I1866" s="2" t="s">
        <v>785</v>
      </c>
      <c r="J1866">
        <v>99</v>
      </c>
      <c r="K1866" s="2" t="s">
        <v>96</v>
      </c>
      <c r="L1866">
        <v>9</v>
      </c>
      <c r="M1866" s="2" t="s">
        <v>113</v>
      </c>
      <c r="N1866">
        <v>21</v>
      </c>
      <c r="O1866" s="2" t="s">
        <v>200</v>
      </c>
      <c r="P1866">
        <v>229</v>
      </c>
      <c r="Q1866" s="2" t="s">
        <v>201</v>
      </c>
      <c r="R1866" t="s">
        <v>82</v>
      </c>
      <c r="S1866" t="s">
        <v>82</v>
      </c>
      <c r="T1866" s="2" t="s">
        <v>2001</v>
      </c>
      <c r="U1866" s="2" t="s">
        <v>2002</v>
      </c>
      <c r="V1866">
        <v>915</v>
      </c>
      <c r="W1866" s="2" t="s">
        <v>647</v>
      </c>
      <c r="X1866">
        <v>32737.5</v>
      </c>
      <c r="Y1866">
        <v>32737.5</v>
      </c>
      <c r="AD1866">
        <v>22916.25</v>
      </c>
      <c r="AF1866">
        <v>0</v>
      </c>
      <c r="AI1866">
        <v>9821.25</v>
      </c>
      <c r="AO1866">
        <v>70475</v>
      </c>
      <c r="AQ1866">
        <v>65475</v>
      </c>
      <c r="AR1866">
        <v>0</v>
      </c>
      <c r="AS1866">
        <v>0</v>
      </c>
      <c r="AT1866">
        <v>32737.5</v>
      </c>
      <c r="AU1866">
        <v>32737.5</v>
      </c>
      <c r="AZ1866">
        <v>22916.25</v>
      </c>
      <c r="BB1866">
        <v>0</v>
      </c>
      <c r="BE1866">
        <v>9821.25</v>
      </c>
      <c r="BK1866">
        <v>70475</v>
      </c>
      <c r="BL1866">
        <v>65475</v>
      </c>
      <c r="BM1866">
        <v>65475</v>
      </c>
      <c r="BN1866">
        <v>65475</v>
      </c>
      <c r="BP1866">
        <v>65475</v>
      </c>
      <c r="BQ1866">
        <v>65475</v>
      </c>
      <c r="BR1866">
        <v>0</v>
      </c>
      <c r="BS1866">
        <v>135950</v>
      </c>
      <c r="BT1866">
        <v>20171204</v>
      </c>
      <c r="BU1866" t="str">
        <f t="shared" si="87"/>
        <v>2017</v>
      </c>
      <c r="BV1866">
        <v>20181204</v>
      </c>
      <c r="BW1866" t="str">
        <f t="shared" si="88"/>
        <v>2018</v>
      </c>
      <c r="BX1866">
        <v>20191030</v>
      </c>
      <c r="BY1866" t="str">
        <f t="shared" si="89"/>
        <v>2019</v>
      </c>
      <c r="BZ1866" s="2" t="s">
        <v>131</v>
      </c>
      <c r="CA1866" s="2" t="s">
        <v>778</v>
      </c>
      <c r="CB1866" s="2" t="s">
        <v>455</v>
      </c>
      <c r="CC1866" s="2" t="s">
        <v>788</v>
      </c>
      <c r="CD1866" s="2" t="s">
        <v>789</v>
      </c>
      <c r="CE1866">
        <v>0</v>
      </c>
      <c r="CF1866">
        <v>20201231</v>
      </c>
    </row>
    <row r="1867" spans="1:84" x14ac:dyDescent="0.35">
      <c r="A1867" s="2" t="s">
        <v>12494</v>
      </c>
      <c r="B1867" s="2" t="s">
        <v>12495</v>
      </c>
      <c r="C1867" s="2" t="s">
        <v>12496</v>
      </c>
      <c r="D1867" s="2" t="s">
        <v>12497</v>
      </c>
      <c r="E1867" s="2" t="s">
        <v>12498</v>
      </c>
      <c r="F1867">
        <v>1</v>
      </c>
      <c r="G1867" s="2" t="s">
        <v>166</v>
      </c>
      <c r="H1867">
        <v>7</v>
      </c>
      <c r="I1867" s="2" t="s">
        <v>785</v>
      </c>
      <c r="J1867">
        <v>99</v>
      </c>
      <c r="K1867" s="2" t="s">
        <v>96</v>
      </c>
      <c r="L1867">
        <v>8</v>
      </c>
      <c r="M1867" s="2" t="s">
        <v>127</v>
      </c>
      <c r="N1867">
        <v>62</v>
      </c>
      <c r="O1867" s="2" t="s">
        <v>2465</v>
      </c>
      <c r="P1867">
        <v>999</v>
      </c>
      <c r="Q1867" s="2" t="s">
        <v>3537</v>
      </c>
      <c r="R1867" t="s">
        <v>82</v>
      </c>
      <c r="S1867" t="s">
        <v>82</v>
      </c>
      <c r="T1867" s="2" t="s">
        <v>2001</v>
      </c>
      <c r="U1867" s="2" t="s">
        <v>2002</v>
      </c>
      <c r="V1867">
        <v>943</v>
      </c>
      <c r="W1867" s="2" t="s">
        <v>6679</v>
      </c>
      <c r="X1867">
        <v>32729</v>
      </c>
      <c r="Y1867">
        <v>32729</v>
      </c>
      <c r="AD1867">
        <v>22910.3</v>
      </c>
      <c r="AF1867">
        <v>0</v>
      </c>
      <c r="AI1867">
        <v>9818.7000000000007</v>
      </c>
      <c r="AO1867">
        <v>98187</v>
      </c>
      <c r="AQ1867">
        <v>65458</v>
      </c>
      <c r="AR1867">
        <v>0</v>
      </c>
      <c r="AS1867">
        <v>0</v>
      </c>
      <c r="AT1867">
        <v>32729</v>
      </c>
      <c r="AU1867">
        <v>32729</v>
      </c>
      <c r="AZ1867">
        <v>22910.3</v>
      </c>
      <c r="BB1867">
        <v>0</v>
      </c>
      <c r="BE1867">
        <v>9818.7000000000007</v>
      </c>
      <c r="BK1867">
        <v>98187</v>
      </c>
      <c r="BL1867">
        <v>65458</v>
      </c>
      <c r="BM1867">
        <v>65458</v>
      </c>
      <c r="BN1867">
        <v>65458</v>
      </c>
      <c r="BS1867">
        <v>0</v>
      </c>
      <c r="BT1867">
        <v>20201204</v>
      </c>
      <c r="BU1867" t="str">
        <f t="shared" si="87"/>
        <v>2020</v>
      </c>
      <c r="BV1867">
        <v>20211231</v>
      </c>
      <c r="BW1867" t="str">
        <f t="shared" si="88"/>
        <v>2021</v>
      </c>
      <c r="BX1867">
        <v>20211204</v>
      </c>
      <c r="BY1867" t="str">
        <f t="shared" si="89"/>
        <v>2021</v>
      </c>
      <c r="BZ1867" s="2" t="s">
        <v>101</v>
      </c>
      <c r="CA1867" s="2" t="s">
        <v>91</v>
      </c>
      <c r="CB1867" s="2" t="s">
        <v>92</v>
      </c>
      <c r="CC1867" s="2" t="s">
        <v>2402</v>
      </c>
      <c r="CD1867" s="2" t="s">
        <v>525</v>
      </c>
      <c r="CE1867">
        <v>0</v>
      </c>
      <c r="CF1867">
        <v>20201231</v>
      </c>
    </row>
    <row r="1868" spans="1:84" x14ac:dyDescent="0.35">
      <c r="A1868" s="2" t="s">
        <v>27799</v>
      </c>
      <c r="B1868" s="2" t="s">
        <v>27800</v>
      </c>
      <c r="C1868" s="2" t="s">
        <v>27801</v>
      </c>
      <c r="D1868" s="2" t="s">
        <v>27733</v>
      </c>
      <c r="E1868" s="2" t="s">
        <v>27802</v>
      </c>
      <c r="F1868">
        <v>4</v>
      </c>
      <c r="G1868" s="2" t="s">
        <v>189</v>
      </c>
      <c r="H1868">
        <v>3</v>
      </c>
      <c r="I1868" s="2" t="s">
        <v>83</v>
      </c>
      <c r="J1868">
        <v>8</v>
      </c>
      <c r="K1868" s="2" t="s">
        <v>4057</v>
      </c>
      <c r="L1868">
        <v>3</v>
      </c>
      <c r="M1868" s="2" t="s">
        <v>3899</v>
      </c>
      <c r="N1868">
        <v>16</v>
      </c>
      <c r="O1868" s="2" t="s">
        <v>8175</v>
      </c>
      <c r="P1868">
        <v>4</v>
      </c>
      <c r="Q1868" s="2" t="s">
        <v>8176</v>
      </c>
      <c r="R1868" t="s">
        <v>82</v>
      </c>
      <c r="S1868" t="s">
        <v>82</v>
      </c>
      <c r="T1868" s="2" t="s">
        <v>88</v>
      </c>
      <c r="U1868" s="2" t="s">
        <v>89</v>
      </c>
      <c r="V1868">
        <v>2001</v>
      </c>
      <c r="W1868" s="2" t="s">
        <v>18983</v>
      </c>
      <c r="X1868">
        <v>39294</v>
      </c>
      <c r="Y1868">
        <v>39294</v>
      </c>
      <c r="AD1868">
        <v>27505.8</v>
      </c>
      <c r="AF1868">
        <v>0</v>
      </c>
      <c r="AI1868">
        <v>11788.2</v>
      </c>
      <c r="AQ1868">
        <v>78588</v>
      </c>
      <c r="AR1868">
        <v>13197.46</v>
      </c>
      <c r="AS1868">
        <v>13197.46</v>
      </c>
      <c r="AT1868">
        <v>29142.11</v>
      </c>
      <c r="AU1868">
        <v>39294</v>
      </c>
      <c r="AZ1868">
        <v>27505.8</v>
      </c>
      <c r="BB1868">
        <v>0</v>
      </c>
      <c r="BE1868">
        <v>8742.6299999999992</v>
      </c>
      <c r="BL1868">
        <v>65390.54</v>
      </c>
      <c r="BM1868">
        <v>58284.21</v>
      </c>
      <c r="BN1868">
        <v>58284.21</v>
      </c>
      <c r="BP1868">
        <v>58284.21</v>
      </c>
      <c r="BQ1868">
        <v>58284.21</v>
      </c>
      <c r="BR1868">
        <v>0</v>
      </c>
      <c r="BS1868">
        <v>58284.21</v>
      </c>
      <c r="BT1868">
        <v>20170420</v>
      </c>
      <c r="BU1868" t="str">
        <f t="shared" si="87"/>
        <v>2017</v>
      </c>
      <c r="BV1868">
        <v>20181230</v>
      </c>
      <c r="BW1868" t="str">
        <f t="shared" si="88"/>
        <v>2018</v>
      </c>
      <c r="BX1868">
        <v>20180928</v>
      </c>
      <c r="BY1868" t="str">
        <f t="shared" si="89"/>
        <v>2018</v>
      </c>
      <c r="BZ1868" s="2" t="s">
        <v>91</v>
      </c>
      <c r="CA1868" s="2" t="s">
        <v>91</v>
      </c>
      <c r="CB1868" s="2" t="s">
        <v>455</v>
      </c>
      <c r="CC1868" s="2" t="s">
        <v>3056</v>
      </c>
      <c r="CD1868" s="2" t="s">
        <v>3057</v>
      </c>
      <c r="CE1868">
        <v>0</v>
      </c>
      <c r="CF1868">
        <v>20201231</v>
      </c>
    </row>
    <row r="1869" spans="1:84" x14ac:dyDescent="0.35">
      <c r="A1869" s="2" t="s">
        <v>29695</v>
      </c>
      <c r="B1869" s="2" t="s">
        <v>29696</v>
      </c>
      <c r="C1869" s="2" t="s">
        <v>29697</v>
      </c>
      <c r="D1869" s="2" t="s">
        <v>29605</v>
      </c>
      <c r="E1869" s="2" t="s">
        <v>29698</v>
      </c>
      <c r="F1869">
        <v>3</v>
      </c>
      <c r="G1869" s="2" t="s">
        <v>117</v>
      </c>
      <c r="H1869">
        <v>7</v>
      </c>
      <c r="I1869" s="2" t="s">
        <v>785</v>
      </c>
      <c r="J1869">
        <v>20</v>
      </c>
      <c r="K1869" s="2" t="s">
        <v>3069</v>
      </c>
      <c r="L1869">
        <v>8</v>
      </c>
      <c r="M1869" s="2" t="s">
        <v>127</v>
      </c>
      <c r="N1869">
        <v>62</v>
      </c>
      <c r="O1869" s="2" t="s">
        <v>2465</v>
      </c>
      <c r="P1869">
        <v>999</v>
      </c>
      <c r="Q1869" s="2" t="s">
        <v>3537</v>
      </c>
      <c r="R1869" t="s">
        <v>82</v>
      </c>
      <c r="S1869" t="s">
        <v>82</v>
      </c>
      <c r="T1869" s="2" t="s">
        <v>2001</v>
      </c>
      <c r="U1869" s="2" t="s">
        <v>2002</v>
      </c>
      <c r="V1869">
        <v>1901</v>
      </c>
      <c r="W1869" s="2" t="s">
        <v>513</v>
      </c>
      <c r="X1869">
        <v>48957.75</v>
      </c>
      <c r="Y1869">
        <v>48957.75</v>
      </c>
      <c r="AF1869">
        <v>0</v>
      </c>
      <c r="AM1869">
        <v>16319.25</v>
      </c>
      <c r="AQ1869">
        <v>65277</v>
      </c>
      <c r="AR1869">
        <v>0</v>
      </c>
      <c r="AS1869">
        <v>0</v>
      </c>
      <c r="AT1869">
        <v>48957.75</v>
      </c>
      <c r="AU1869">
        <v>48957.75</v>
      </c>
      <c r="BB1869">
        <v>0</v>
      </c>
      <c r="BI1869">
        <v>16319.25</v>
      </c>
      <c r="BL1869">
        <v>65277</v>
      </c>
      <c r="BM1869">
        <v>65277</v>
      </c>
      <c r="BN1869">
        <v>65277</v>
      </c>
      <c r="BP1869">
        <v>55050</v>
      </c>
      <c r="BQ1869">
        <v>55050</v>
      </c>
      <c r="BR1869">
        <v>0</v>
      </c>
      <c r="BS1869">
        <v>55050</v>
      </c>
      <c r="BT1869">
        <v>20180201</v>
      </c>
      <c r="BU1869" t="str">
        <f t="shared" si="87"/>
        <v>2018</v>
      </c>
      <c r="BV1869">
        <v>20190501</v>
      </c>
      <c r="BW1869" t="str">
        <f t="shared" si="88"/>
        <v>2019</v>
      </c>
      <c r="BX1869">
        <v>20190501</v>
      </c>
      <c r="BY1869" t="str">
        <f t="shared" si="89"/>
        <v>2019</v>
      </c>
      <c r="BZ1869" s="2" t="s">
        <v>91</v>
      </c>
      <c r="CA1869" s="2" t="s">
        <v>91</v>
      </c>
      <c r="CB1869" s="2" t="s">
        <v>455</v>
      </c>
      <c r="CC1869" s="2" t="s">
        <v>788</v>
      </c>
      <c r="CD1869" s="2" t="s">
        <v>789</v>
      </c>
      <c r="CE1869">
        <v>0</v>
      </c>
      <c r="CF1869">
        <v>20201231</v>
      </c>
    </row>
    <row r="1870" spans="1:84" x14ac:dyDescent="0.35">
      <c r="A1870" s="2" t="s">
        <v>5352</v>
      </c>
      <c r="B1870" s="2" t="s">
        <v>5353</v>
      </c>
      <c r="C1870" s="2" t="s">
        <v>5354</v>
      </c>
      <c r="D1870" s="2" t="s">
        <v>5355</v>
      </c>
      <c r="E1870" s="2" t="s">
        <v>5356</v>
      </c>
      <c r="F1870">
        <v>1</v>
      </c>
      <c r="G1870" s="2" t="s">
        <v>166</v>
      </c>
      <c r="H1870">
        <v>7</v>
      </c>
      <c r="I1870" s="2" t="s">
        <v>785</v>
      </c>
      <c r="J1870">
        <v>20</v>
      </c>
      <c r="K1870" s="2" t="s">
        <v>3069</v>
      </c>
      <c r="L1870">
        <v>8</v>
      </c>
      <c r="M1870" s="2" t="s">
        <v>127</v>
      </c>
      <c r="N1870">
        <v>62</v>
      </c>
      <c r="O1870" s="2" t="s">
        <v>2465</v>
      </c>
      <c r="P1870">
        <v>634</v>
      </c>
      <c r="Q1870" s="2" t="s">
        <v>2785</v>
      </c>
      <c r="R1870" t="s">
        <v>82</v>
      </c>
      <c r="S1870" t="s">
        <v>82</v>
      </c>
      <c r="T1870" s="2" t="s">
        <v>1346</v>
      </c>
      <c r="U1870" s="2" t="s">
        <v>1347</v>
      </c>
      <c r="V1870">
        <v>611</v>
      </c>
      <c r="W1870" s="2" t="s">
        <v>2401</v>
      </c>
      <c r="X1870">
        <v>32586.69</v>
      </c>
      <c r="Y1870">
        <v>32586.69</v>
      </c>
      <c r="AD1870">
        <v>22810.69</v>
      </c>
      <c r="AF1870">
        <v>0</v>
      </c>
      <c r="AI1870">
        <v>9776.0300000000007</v>
      </c>
      <c r="AO1870">
        <v>260694</v>
      </c>
      <c r="AQ1870">
        <v>65173.41</v>
      </c>
      <c r="AR1870">
        <v>0</v>
      </c>
      <c r="AS1870">
        <v>0</v>
      </c>
      <c r="AT1870">
        <v>32586.69</v>
      </c>
      <c r="AU1870">
        <v>32586.69</v>
      </c>
      <c r="AZ1870">
        <v>22810.69</v>
      </c>
      <c r="BB1870">
        <v>0</v>
      </c>
      <c r="BE1870">
        <v>9776.0300000000007</v>
      </c>
      <c r="BK1870">
        <v>260694</v>
      </c>
      <c r="BL1870">
        <v>65173.41</v>
      </c>
      <c r="BM1870">
        <v>65173.41</v>
      </c>
      <c r="BN1870">
        <v>65173.41</v>
      </c>
      <c r="BS1870">
        <v>0</v>
      </c>
      <c r="BT1870">
        <v>20171019</v>
      </c>
      <c r="BU1870" t="str">
        <f t="shared" si="87"/>
        <v>2017</v>
      </c>
      <c r="BV1870">
        <v>20201230</v>
      </c>
      <c r="BW1870" t="str">
        <f t="shared" si="88"/>
        <v>2020</v>
      </c>
      <c r="BY1870" t="str">
        <f t="shared" si="89"/>
        <v/>
      </c>
      <c r="BZ1870" s="2" t="s">
        <v>101</v>
      </c>
      <c r="CA1870" s="2" t="s">
        <v>91</v>
      </c>
      <c r="CB1870" s="2" t="s">
        <v>92</v>
      </c>
      <c r="CC1870" s="2" t="s">
        <v>788</v>
      </c>
      <c r="CD1870" s="2" t="s">
        <v>789</v>
      </c>
      <c r="CE1870">
        <v>0</v>
      </c>
      <c r="CF1870">
        <v>20201231</v>
      </c>
    </row>
    <row r="1871" spans="1:84" x14ac:dyDescent="0.35">
      <c r="A1871" s="2" t="s">
        <v>18229</v>
      </c>
      <c r="B1871" s="2" t="s">
        <v>18230</v>
      </c>
      <c r="C1871" s="2" t="s">
        <v>18231</v>
      </c>
      <c r="D1871" s="2" t="s">
        <v>18232</v>
      </c>
      <c r="E1871" s="2" t="s">
        <v>18233</v>
      </c>
      <c r="F1871">
        <v>1</v>
      </c>
      <c r="G1871" s="2" t="s">
        <v>166</v>
      </c>
      <c r="H1871">
        <v>7</v>
      </c>
      <c r="I1871" s="2" t="s">
        <v>785</v>
      </c>
      <c r="J1871">
        <v>99</v>
      </c>
      <c r="K1871" s="2" t="s">
        <v>96</v>
      </c>
      <c r="L1871">
        <v>8</v>
      </c>
      <c r="M1871" s="2" t="s">
        <v>127</v>
      </c>
      <c r="N1871">
        <v>62</v>
      </c>
      <c r="O1871" s="2" t="s">
        <v>2465</v>
      </c>
      <c r="P1871">
        <v>999</v>
      </c>
      <c r="Q1871" s="2" t="s">
        <v>3537</v>
      </c>
      <c r="R1871" t="s">
        <v>82</v>
      </c>
      <c r="S1871" t="s">
        <v>82</v>
      </c>
      <c r="T1871" s="2" t="s">
        <v>2001</v>
      </c>
      <c r="U1871" s="2" t="s">
        <v>2002</v>
      </c>
      <c r="V1871">
        <v>919</v>
      </c>
      <c r="W1871" s="2" t="s">
        <v>6680</v>
      </c>
      <c r="X1871">
        <v>32550.18</v>
      </c>
      <c r="Y1871">
        <v>32550.18</v>
      </c>
      <c r="AD1871">
        <v>22785.119999999999</v>
      </c>
      <c r="AF1871">
        <v>0</v>
      </c>
      <c r="AI1871">
        <v>9765.0499999999993</v>
      </c>
      <c r="AO1871">
        <v>132894</v>
      </c>
      <c r="AQ1871">
        <v>65100.35</v>
      </c>
      <c r="AR1871">
        <v>0</v>
      </c>
      <c r="AS1871">
        <v>0</v>
      </c>
      <c r="AT1871">
        <v>32550.18</v>
      </c>
      <c r="AU1871">
        <v>32550.18</v>
      </c>
      <c r="AZ1871">
        <v>22785.119999999999</v>
      </c>
      <c r="BB1871">
        <v>0</v>
      </c>
      <c r="BE1871">
        <v>9765.0499999999993</v>
      </c>
      <c r="BK1871">
        <v>132894</v>
      </c>
      <c r="BL1871">
        <v>65100.35</v>
      </c>
      <c r="BM1871">
        <v>57763.8</v>
      </c>
      <c r="BN1871">
        <v>57763.8</v>
      </c>
      <c r="BP1871">
        <v>57763.8</v>
      </c>
      <c r="BQ1871">
        <v>57763.8</v>
      </c>
      <c r="BR1871">
        <v>0</v>
      </c>
      <c r="BS1871">
        <v>197993.98</v>
      </c>
      <c r="BT1871">
        <v>20160930</v>
      </c>
      <c r="BU1871" t="str">
        <f t="shared" si="87"/>
        <v>2016</v>
      </c>
      <c r="BV1871">
        <v>20190930</v>
      </c>
      <c r="BW1871" t="str">
        <f t="shared" si="88"/>
        <v>2019</v>
      </c>
      <c r="BX1871">
        <v>20181129</v>
      </c>
      <c r="BY1871" t="str">
        <f t="shared" si="89"/>
        <v>2018</v>
      </c>
      <c r="BZ1871" s="2" t="s">
        <v>91</v>
      </c>
      <c r="CA1871" s="2" t="s">
        <v>91</v>
      </c>
      <c r="CB1871" s="2" t="s">
        <v>455</v>
      </c>
      <c r="CC1871" s="2" t="s">
        <v>788</v>
      </c>
      <c r="CD1871" s="2" t="s">
        <v>789</v>
      </c>
      <c r="CE1871">
        <v>0</v>
      </c>
      <c r="CF1871">
        <v>20201231</v>
      </c>
    </row>
    <row r="1872" spans="1:84" x14ac:dyDescent="0.35">
      <c r="A1872" s="2" t="s">
        <v>17077</v>
      </c>
      <c r="B1872" s="2" t="s">
        <v>17065</v>
      </c>
      <c r="C1872" s="2" t="s">
        <v>17066</v>
      </c>
      <c r="D1872" s="2" t="s">
        <v>17067</v>
      </c>
      <c r="E1872" s="2" t="s">
        <v>17078</v>
      </c>
      <c r="F1872">
        <v>1</v>
      </c>
      <c r="G1872" s="2" t="s">
        <v>166</v>
      </c>
      <c r="H1872">
        <v>7</v>
      </c>
      <c r="I1872" s="2" t="s">
        <v>785</v>
      </c>
      <c r="J1872">
        <v>99</v>
      </c>
      <c r="K1872" s="2" t="s">
        <v>96</v>
      </c>
      <c r="L1872">
        <v>8</v>
      </c>
      <c r="M1872" s="2" t="s">
        <v>127</v>
      </c>
      <c r="N1872">
        <v>62</v>
      </c>
      <c r="O1872" s="2" t="s">
        <v>2465</v>
      </c>
      <c r="P1872">
        <v>999</v>
      </c>
      <c r="Q1872" s="2" t="s">
        <v>3537</v>
      </c>
      <c r="R1872" t="s">
        <v>82</v>
      </c>
      <c r="S1872" t="s">
        <v>82</v>
      </c>
      <c r="T1872" s="2" t="s">
        <v>2001</v>
      </c>
      <c r="U1872" s="2" t="s">
        <v>2002</v>
      </c>
      <c r="V1872">
        <v>923</v>
      </c>
      <c r="W1872" s="2" t="s">
        <v>6688</v>
      </c>
      <c r="X1872">
        <v>32500</v>
      </c>
      <c r="Y1872">
        <v>32500</v>
      </c>
      <c r="AD1872">
        <v>22750</v>
      </c>
      <c r="AF1872">
        <v>0</v>
      </c>
      <c r="AI1872">
        <v>9750</v>
      </c>
      <c r="AO1872">
        <v>65024</v>
      </c>
      <c r="AQ1872">
        <v>65000</v>
      </c>
      <c r="AR1872">
        <v>0</v>
      </c>
      <c r="AS1872">
        <v>0</v>
      </c>
      <c r="AT1872">
        <v>32500</v>
      </c>
      <c r="AU1872">
        <v>32500</v>
      </c>
      <c r="AZ1872">
        <v>22750</v>
      </c>
      <c r="BB1872">
        <v>0</v>
      </c>
      <c r="BE1872">
        <v>9750</v>
      </c>
      <c r="BK1872">
        <v>65024</v>
      </c>
      <c r="BL1872">
        <v>65000</v>
      </c>
      <c r="BM1872">
        <v>65000</v>
      </c>
      <c r="BN1872">
        <v>65000</v>
      </c>
      <c r="BP1872">
        <v>65000</v>
      </c>
      <c r="BQ1872">
        <v>65000</v>
      </c>
      <c r="BR1872">
        <v>0</v>
      </c>
      <c r="BS1872">
        <v>130023.56</v>
      </c>
      <c r="BT1872">
        <v>20171002</v>
      </c>
      <c r="BU1872" t="str">
        <f t="shared" si="87"/>
        <v>2017</v>
      </c>
      <c r="BV1872">
        <v>20200314</v>
      </c>
      <c r="BW1872" t="str">
        <f t="shared" si="88"/>
        <v>2020</v>
      </c>
      <c r="BX1872">
        <v>20200314</v>
      </c>
      <c r="BY1872" t="str">
        <f t="shared" si="89"/>
        <v>2020</v>
      </c>
      <c r="BZ1872" s="2" t="s">
        <v>131</v>
      </c>
      <c r="CA1872" s="2" t="s">
        <v>778</v>
      </c>
      <c r="CB1872" s="2" t="s">
        <v>455</v>
      </c>
      <c r="CC1872" s="2" t="s">
        <v>788</v>
      </c>
      <c r="CD1872" s="2" t="s">
        <v>789</v>
      </c>
      <c r="CE1872">
        <v>0</v>
      </c>
      <c r="CF1872">
        <v>20201231</v>
      </c>
    </row>
    <row r="1873" spans="1:84" x14ac:dyDescent="0.35">
      <c r="A1873" s="2" t="s">
        <v>17399</v>
      </c>
      <c r="B1873" s="2" t="s">
        <v>17391</v>
      </c>
      <c r="C1873" s="2" t="s">
        <v>17392</v>
      </c>
      <c r="D1873" s="2" t="s">
        <v>17393</v>
      </c>
      <c r="E1873" s="2" t="s">
        <v>17400</v>
      </c>
      <c r="F1873">
        <v>1</v>
      </c>
      <c r="G1873" s="2" t="s">
        <v>166</v>
      </c>
      <c r="H1873">
        <v>7</v>
      </c>
      <c r="I1873" s="2" t="s">
        <v>785</v>
      </c>
      <c r="J1873">
        <v>99</v>
      </c>
      <c r="K1873" s="2" t="s">
        <v>96</v>
      </c>
      <c r="L1873">
        <v>8</v>
      </c>
      <c r="M1873" s="2" t="s">
        <v>127</v>
      </c>
      <c r="N1873">
        <v>62</v>
      </c>
      <c r="O1873" s="2" t="s">
        <v>2465</v>
      </c>
      <c r="P1873">
        <v>999</v>
      </c>
      <c r="Q1873" s="2" t="s">
        <v>3537</v>
      </c>
      <c r="R1873" t="s">
        <v>82</v>
      </c>
      <c r="S1873" t="s">
        <v>82</v>
      </c>
      <c r="T1873" s="2" t="s">
        <v>2001</v>
      </c>
      <c r="U1873" s="2" t="s">
        <v>2002</v>
      </c>
      <c r="V1873">
        <v>924</v>
      </c>
      <c r="W1873" s="2" t="s">
        <v>649</v>
      </c>
      <c r="X1873">
        <v>32500</v>
      </c>
      <c r="Y1873">
        <v>32500</v>
      </c>
      <c r="AD1873">
        <v>22750</v>
      </c>
      <c r="AF1873">
        <v>0</v>
      </c>
      <c r="AI1873">
        <v>9750</v>
      </c>
      <c r="AO1873">
        <v>67808</v>
      </c>
      <c r="AQ1873">
        <v>65000</v>
      </c>
      <c r="AR1873">
        <v>0</v>
      </c>
      <c r="AS1873">
        <v>0</v>
      </c>
      <c r="AT1873">
        <v>32500</v>
      </c>
      <c r="AU1873">
        <v>32500</v>
      </c>
      <c r="AZ1873">
        <v>22750</v>
      </c>
      <c r="BB1873">
        <v>0</v>
      </c>
      <c r="BE1873">
        <v>9750</v>
      </c>
      <c r="BK1873">
        <v>67808</v>
      </c>
      <c r="BL1873">
        <v>65000</v>
      </c>
      <c r="BM1873">
        <v>65000</v>
      </c>
      <c r="BN1873">
        <v>65000</v>
      </c>
      <c r="BP1873">
        <v>65000</v>
      </c>
      <c r="BQ1873">
        <v>65000</v>
      </c>
      <c r="BR1873">
        <v>0</v>
      </c>
      <c r="BS1873">
        <v>132807.56</v>
      </c>
      <c r="BT1873">
        <v>20180221</v>
      </c>
      <c r="BU1873" t="str">
        <f t="shared" si="87"/>
        <v>2018</v>
      </c>
      <c r="BV1873">
        <v>20190915</v>
      </c>
      <c r="BW1873" t="str">
        <f t="shared" si="88"/>
        <v>2019</v>
      </c>
      <c r="BX1873">
        <v>20200403</v>
      </c>
      <c r="BY1873" t="str">
        <f t="shared" si="89"/>
        <v>2020</v>
      </c>
      <c r="BZ1873" s="2" t="s">
        <v>131</v>
      </c>
      <c r="CA1873" s="2" t="s">
        <v>778</v>
      </c>
      <c r="CB1873" s="2" t="s">
        <v>455</v>
      </c>
      <c r="CC1873" s="2" t="s">
        <v>788</v>
      </c>
      <c r="CD1873" s="2" t="s">
        <v>789</v>
      </c>
      <c r="CE1873">
        <v>0</v>
      </c>
      <c r="CF1873">
        <v>20201231</v>
      </c>
    </row>
    <row r="1874" spans="1:84" x14ac:dyDescent="0.35">
      <c r="A1874" s="2" t="s">
        <v>18420</v>
      </c>
      <c r="B1874" s="2" t="s">
        <v>18421</v>
      </c>
      <c r="C1874" s="2" t="s">
        <v>18422</v>
      </c>
      <c r="D1874" s="2" t="s">
        <v>18423</v>
      </c>
      <c r="E1874" s="2" t="s">
        <v>18424</v>
      </c>
      <c r="F1874">
        <v>1</v>
      </c>
      <c r="G1874" s="2" t="s">
        <v>166</v>
      </c>
      <c r="H1874">
        <v>7</v>
      </c>
      <c r="I1874" s="2" t="s">
        <v>785</v>
      </c>
      <c r="J1874">
        <v>99</v>
      </c>
      <c r="K1874" s="2" t="s">
        <v>96</v>
      </c>
      <c r="L1874">
        <v>9</v>
      </c>
      <c r="M1874" s="2" t="s">
        <v>113</v>
      </c>
      <c r="N1874">
        <v>21</v>
      </c>
      <c r="O1874" s="2" t="s">
        <v>200</v>
      </c>
      <c r="P1874">
        <v>229</v>
      </c>
      <c r="Q1874" s="2" t="s">
        <v>201</v>
      </c>
      <c r="R1874" t="s">
        <v>82</v>
      </c>
      <c r="S1874" t="s">
        <v>82</v>
      </c>
      <c r="T1874" s="2" t="s">
        <v>2001</v>
      </c>
      <c r="U1874" s="2" t="s">
        <v>2002</v>
      </c>
      <c r="V1874">
        <v>929</v>
      </c>
      <c r="W1874" s="2" t="s">
        <v>6667</v>
      </c>
      <c r="X1874">
        <v>32500</v>
      </c>
      <c r="Y1874">
        <v>32500</v>
      </c>
      <c r="AD1874">
        <v>22750</v>
      </c>
      <c r="AF1874">
        <v>0</v>
      </c>
      <c r="AI1874">
        <v>9750</v>
      </c>
      <c r="AO1874">
        <v>67700</v>
      </c>
      <c r="AQ1874">
        <v>65000</v>
      </c>
      <c r="AR1874">
        <v>0</v>
      </c>
      <c r="AS1874">
        <v>0</v>
      </c>
      <c r="AT1874">
        <v>32500</v>
      </c>
      <c r="AU1874">
        <v>32500</v>
      </c>
      <c r="AZ1874">
        <v>22750</v>
      </c>
      <c r="BB1874">
        <v>0</v>
      </c>
      <c r="BE1874">
        <v>9750</v>
      </c>
      <c r="BK1874">
        <v>67700</v>
      </c>
      <c r="BL1874">
        <v>65000</v>
      </c>
      <c r="BM1874">
        <v>65000</v>
      </c>
      <c r="BN1874">
        <v>65000</v>
      </c>
      <c r="BP1874">
        <v>63677.47</v>
      </c>
      <c r="BQ1874">
        <v>63677.47</v>
      </c>
      <c r="BR1874">
        <v>0</v>
      </c>
      <c r="BS1874">
        <v>132700</v>
      </c>
      <c r="BT1874">
        <v>20151111</v>
      </c>
      <c r="BU1874" t="str">
        <f t="shared" si="87"/>
        <v>2015</v>
      </c>
      <c r="BV1874">
        <v>20181111</v>
      </c>
      <c r="BW1874" t="str">
        <f t="shared" si="88"/>
        <v>2018</v>
      </c>
      <c r="BX1874">
        <v>20180110</v>
      </c>
      <c r="BY1874" t="str">
        <f t="shared" si="89"/>
        <v>2018</v>
      </c>
      <c r="BZ1874" s="2" t="s">
        <v>131</v>
      </c>
      <c r="CA1874" s="2" t="s">
        <v>778</v>
      </c>
      <c r="CB1874" s="2" t="s">
        <v>455</v>
      </c>
      <c r="CC1874" s="2" t="s">
        <v>788</v>
      </c>
      <c r="CD1874" s="2" t="s">
        <v>789</v>
      </c>
      <c r="CE1874">
        <v>0</v>
      </c>
      <c r="CF1874">
        <v>20201231</v>
      </c>
    </row>
    <row r="1875" spans="1:84" x14ac:dyDescent="0.35">
      <c r="A1875" s="2" t="s">
        <v>29798</v>
      </c>
      <c r="B1875" s="2" t="s">
        <v>29799</v>
      </c>
      <c r="C1875" s="2" t="s">
        <v>29800</v>
      </c>
      <c r="D1875" s="2" t="s">
        <v>29605</v>
      </c>
      <c r="E1875" s="2" t="s">
        <v>29801</v>
      </c>
      <c r="F1875">
        <v>3</v>
      </c>
      <c r="G1875" s="2" t="s">
        <v>117</v>
      </c>
      <c r="H1875">
        <v>7</v>
      </c>
      <c r="I1875" s="2" t="s">
        <v>785</v>
      </c>
      <c r="J1875">
        <v>20</v>
      </c>
      <c r="K1875" s="2" t="s">
        <v>3069</v>
      </c>
      <c r="L1875">
        <v>8</v>
      </c>
      <c r="M1875" s="2" t="s">
        <v>127</v>
      </c>
      <c r="N1875">
        <v>62</v>
      </c>
      <c r="O1875" s="2" t="s">
        <v>2465</v>
      </c>
      <c r="P1875">
        <v>999</v>
      </c>
      <c r="Q1875" s="2" t="s">
        <v>3537</v>
      </c>
      <c r="R1875" t="s">
        <v>82</v>
      </c>
      <c r="S1875" t="s">
        <v>82</v>
      </c>
      <c r="T1875" s="2" t="s">
        <v>2001</v>
      </c>
      <c r="U1875" s="2" t="s">
        <v>2002</v>
      </c>
      <c r="V1875">
        <v>1971</v>
      </c>
      <c r="W1875" s="2" t="s">
        <v>508</v>
      </c>
      <c r="X1875">
        <v>48750</v>
      </c>
      <c r="Y1875">
        <v>48750</v>
      </c>
      <c r="AF1875">
        <v>0</v>
      </c>
      <c r="AM1875">
        <v>16250</v>
      </c>
      <c r="AQ1875">
        <v>65000</v>
      </c>
      <c r="AR1875">
        <v>0</v>
      </c>
      <c r="AS1875">
        <v>0</v>
      </c>
      <c r="AT1875">
        <v>48750</v>
      </c>
      <c r="AU1875">
        <v>48750</v>
      </c>
      <c r="BB1875">
        <v>0</v>
      </c>
      <c r="BI1875">
        <v>16250</v>
      </c>
      <c r="BL1875">
        <v>65000</v>
      </c>
      <c r="BM1875">
        <v>65000</v>
      </c>
      <c r="BN1875">
        <v>65000</v>
      </c>
      <c r="BP1875">
        <v>65000</v>
      </c>
      <c r="BQ1875">
        <v>65000</v>
      </c>
      <c r="BR1875">
        <v>0</v>
      </c>
      <c r="BS1875">
        <v>65000</v>
      </c>
      <c r="BT1875">
        <v>20171115</v>
      </c>
      <c r="BU1875" t="str">
        <f t="shared" si="87"/>
        <v>2017</v>
      </c>
      <c r="BV1875">
        <v>20190131</v>
      </c>
      <c r="BW1875" t="str">
        <f t="shared" si="88"/>
        <v>2019</v>
      </c>
      <c r="BX1875">
        <v>20190131</v>
      </c>
      <c r="BY1875" t="str">
        <f t="shared" si="89"/>
        <v>2019</v>
      </c>
      <c r="BZ1875" s="2" t="s">
        <v>131</v>
      </c>
      <c r="CA1875" s="2" t="s">
        <v>778</v>
      </c>
      <c r="CB1875" s="2" t="s">
        <v>455</v>
      </c>
      <c r="CC1875" s="2" t="s">
        <v>788</v>
      </c>
      <c r="CD1875" s="2" t="s">
        <v>789</v>
      </c>
      <c r="CE1875">
        <v>0</v>
      </c>
      <c r="CF1875">
        <v>20201231</v>
      </c>
    </row>
    <row r="1876" spans="1:84" x14ac:dyDescent="0.35">
      <c r="A1876" s="2" t="s">
        <v>29858</v>
      </c>
      <c r="B1876" s="2" t="s">
        <v>29859</v>
      </c>
      <c r="C1876" s="2" t="s">
        <v>29860</v>
      </c>
      <c r="D1876" s="2" t="s">
        <v>29605</v>
      </c>
      <c r="E1876" s="2" t="s">
        <v>29861</v>
      </c>
      <c r="F1876">
        <v>3</v>
      </c>
      <c r="G1876" s="2" t="s">
        <v>117</v>
      </c>
      <c r="H1876">
        <v>7</v>
      </c>
      <c r="I1876" s="2" t="s">
        <v>785</v>
      </c>
      <c r="J1876">
        <v>20</v>
      </c>
      <c r="K1876" s="2" t="s">
        <v>3069</v>
      </c>
      <c r="L1876">
        <v>8</v>
      </c>
      <c r="M1876" s="2" t="s">
        <v>127</v>
      </c>
      <c r="N1876">
        <v>62</v>
      </c>
      <c r="O1876" s="2" t="s">
        <v>2465</v>
      </c>
      <c r="P1876">
        <v>999</v>
      </c>
      <c r="Q1876" s="2" t="s">
        <v>3537</v>
      </c>
      <c r="R1876" t="s">
        <v>82</v>
      </c>
      <c r="S1876" t="s">
        <v>82</v>
      </c>
      <c r="T1876" s="2" t="s">
        <v>2001</v>
      </c>
      <c r="U1876" s="2" t="s">
        <v>2002</v>
      </c>
      <c r="V1876">
        <v>1956</v>
      </c>
      <c r="W1876" s="2" t="s">
        <v>514</v>
      </c>
      <c r="X1876">
        <v>48750</v>
      </c>
      <c r="Y1876">
        <v>48750</v>
      </c>
      <c r="AF1876">
        <v>0</v>
      </c>
      <c r="AM1876">
        <v>16250</v>
      </c>
      <c r="AQ1876">
        <v>65000</v>
      </c>
      <c r="AR1876">
        <v>0</v>
      </c>
      <c r="AS1876">
        <v>0</v>
      </c>
      <c r="AT1876">
        <v>48750</v>
      </c>
      <c r="AU1876">
        <v>48750</v>
      </c>
      <c r="BB1876">
        <v>0</v>
      </c>
      <c r="BI1876">
        <v>16250</v>
      </c>
      <c r="BL1876">
        <v>65000</v>
      </c>
      <c r="BM1876">
        <v>65000</v>
      </c>
      <c r="BN1876">
        <v>65000</v>
      </c>
      <c r="BS1876">
        <v>0</v>
      </c>
      <c r="BT1876">
        <v>20171115</v>
      </c>
      <c r="BU1876" t="str">
        <f t="shared" si="87"/>
        <v>2017</v>
      </c>
      <c r="BV1876">
        <v>20211126</v>
      </c>
      <c r="BW1876" t="str">
        <f t="shared" si="88"/>
        <v>2021</v>
      </c>
      <c r="BY1876" t="str">
        <f t="shared" si="89"/>
        <v/>
      </c>
      <c r="BZ1876" s="2" t="s">
        <v>101</v>
      </c>
      <c r="CA1876" s="2" t="s">
        <v>91</v>
      </c>
      <c r="CB1876" s="2" t="s">
        <v>92</v>
      </c>
      <c r="CC1876" s="2" t="s">
        <v>2402</v>
      </c>
      <c r="CD1876" s="2" t="s">
        <v>525</v>
      </c>
      <c r="CE1876">
        <v>0</v>
      </c>
      <c r="CF1876">
        <v>20201231</v>
      </c>
    </row>
    <row r="1877" spans="1:84" x14ac:dyDescent="0.35">
      <c r="A1877" s="2" t="s">
        <v>29886</v>
      </c>
      <c r="B1877" s="2" t="s">
        <v>29887</v>
      </c>
      <c r="C1877" s="2" t="s">
        <v>29888</v>
      </c>
      <c r="D1877" s="2" t="s">
        <v>29605</v>
      </c>
      <c r="E1877" s="2" t="s">
        <v>29889</v>
      </c>
      <c r="F1877">
        <v>3</v>
      </c>
      <c r="G1877" s="2" t="s">
        <v>117</v>
      </c>
      <c r="H1877">
        <v>7</v>
      </c>
      <c r="I1877" s="2" t="s">
        <v>785</v>
      </c>
      <c r="J1877">
        <v>20</v>
      </c>
      <c r="K1877" s="2" t="s">
        <v>3069</v>
      </c>
      <c r="L1877">
        <v>8</v>
      </c>
      <c r="M1877" s="2" t="s">
        <v>127</v>
      </c>
      <c r="N1877">
        <v>62</v>
      </c>
      <c r="O1877" s="2" t="s">
        <v>2465</v>
      </c>
      <c r="P1877">
        <v>999</v>
      </c>
      <c r="Q1877" s="2" t="s">
        <v>3537</v>
      </c>
      <c r="R1877" t="s">
        <v>82</v>
      </c>
      <c r="S1877" t="s">
        <v>82</v>
      </c>
      <c r="T1877" s="2" t="s">
        <v>2001</v>
      </c>
      <c r="U1877" s="2" t="s">
        <v>2002</v>
      </c>
      <c r="V1877">
        <v>1966</v>
      </c>
      <c r="W1877" s="2" t="s">
        <v>503</v>
      </c>
      <c r="X1877">
        <v>48750</v>
      </c>
      <c r="Y1877">
        <v>48750</v>
      </c>
      <c r="AF1877">
        <v>0</v>
      </c>
      <c r="AM1877">
        <v>16250</v>
      </c>
      <c r="AQ1877">
        <v>65000</v>
      </c>
      <c r="AR1877">
        <v>0</v>
      </c>
      <c r="AS1877">
        <v>0</v>
      </c>
      <c r="AT1877">
        <v>48750</v>
      </c>
      <c r="AU1877">
        <v>48750</v>
      </c>
      <c r="BB1877">
        <v>0</v>
      </c>
      <c r="BI1877">
        <v>16250</v>
      </c>
      <c r="BL1877">
        <v>65000</v>
      </c>
      <c r="BM1877">
        <v>65000</v>
      </c>
      <c r="BN1877">
        <v>65000</v>
      </c>
      <c r="BP1877">
        <v>65000</v>
      </c>
      <c r="BQ1877">
        <v>65000</v>
      </c>
      <c r="BR1877">
        <v>0</v>
      </c>
      <c r="BS1877">
        <v>65000</v>
      </c>
      <c r="BT1877">
        <v>20171115</v>
      </c>
      <c r="BU1877" t="str">
        <f t="shared" si="87"/>
        <v>2017</v>
      </c>
      <c r="BV1877">
        <v>20190228</v>
      </c>
      <c r="BW1877" t="str">
        <f t="shared" si="88"/>
        <v>2019</v>
      </c>
      <c r="BX1877">
        <v>20190225</v>
      </c>
      <c r="BY1877" t="str">
        <f t="shared" si="89"/>
        <v>2019</v>
      </c>
      <c r="BZ1877" s="2" t="s">
        <v>131</v>
      </c>
      <c r="CA1877" s="2" t="s">
        <v>778</v>
      </c>
      <c r="CB1877" s="2" t="s">
        <v>455</v>
      </c>
      <c r="CC1877" s="2" t="s">
        <v>788</v>
      </c>
      <c r="CD1877" s="2" t="s">
        <v>789</v>
      </c>
      <c r="CE1877">
        <v>0</v>
      </c>
      <c r="CF1877">
        <v>20201231</v>
      </c>
    </row>
    <row r="1878" spans="1:84" x14ac:dyDescent="0.35">
      <c r="A1878" s="2" t="s">
        <v>30560</v>
      </c>
      <c r="B1878" s="2" t="s">
        <v>30561</v>
      </c>
      <c r="C1878" s="2" t="s">
        <v>30562</v>
      </c>
      <c r="D1878" s="2" t="s">
        <v>29605</v>
      </c>
      <c r="E1878" s="2" t="s">
        <v>30563</v>
      </c>
      <c r="F1878">
        <v>3</v>
      </c>
      <c r="G1878" s="2" t="s">
        <v>117</v>
      </c>
      <c r="H1878">
        <v>7</v>
      </c>
      <c r="I1878" s="2" t="s">
        <v>785</v>
      </c>
      <c r="J1878">
        <v>20</v>
      </c>
      <c r="K1878" s="2" t="s">
        <v>3069</v>
      </c>
      <c r="L1878">
        <v>8</v>
      </c>
      <c r="M1878" s="2" t="s">
        <v>127</v>
      </c>
      <c r="N1878">
        <v>62</v>
      </c>
      <c r="O1878" s="2" t="s">
        <v>2465</v>
      </c>
      <c r="P1878">
        <v>999</v>
      </c>
      <c r="Q1878" s="2" t="s">
        <v>3537</v>
      </c>
      <c r="R1878" t="s">
        <v>82</v>
      </c>
      <c r="S1878" t="s">
        <v>82</v>
      </c>
      <c r="T1878" s="2" t="s">
        <v>1346</v>
      </c>
      <c r="U1878" s="2" t="s">
        <v>1347</v>
      </c>
      <c r="V1878">
        <v>1925</v>
      </c>
      <c r="W1878" s="2" t="s">
        <v>480</v>
      </c>
      <c r="X1878">
        <v>51993.5</v>
      </c>
      <c r="Y1878">
        <v>51993.5</v>
      </c>
      <c r="AF1878">
        <v>0</v>
      </c>
      <c r="AM1878">
        <v>13006.5</v>
      </c>
      <c r="AQ1878">
        <v>65000</v>
      </c>
      <c r="AR1878">
        <v>0</v>
      </c>
      <c r="AS1878">
        <v>0</v>
      </c>
      <c r="AT1878">
        <v>51993.5</v>
      </c>
      <c r="AU1878">
        <v>51993.5</v>
      </c>
      <c r="BB1878">
        <v>0</v>
      </c>
      <c r="BI1878">
        <v>13006.5</v>
      </c>
      <c r="BL1878">
        <v>65000</v>
      </c>
      <c r="BM1878">
        <v>65000</v>
      </c>
      <c r="BN1878">
        <v>65000</v>
      </c>
      <c r="BS1878">
        <v>0</v>
      </c>
      <c r="BT1878">
        <v>20180101</v>
      </c>
      <c r="BU1878" t="str">
        <f t="shared" si="87"/>
        <v>2018</v>
      </c>
      <c r="BV1878">
        <v>20211119</v>
      </c>
      <c r="BW1878" t="str">
        <f t="shared" si="88"/>
        <v>2021</v>
      </c>
      <c r="BY1878" t="str">
        <f t="shared" si="89"/>
        <v/>
      </c>
      <c r="BZ1878" s="2" t="s">
        <v>101</v>
      </c>
      <c r="CA1878" s="2" t="s">
        <v>91</v>
      </c>
      <c r="CB1878" s="2" t="s">
        <v>92</v>
      </c>
      <c r="CC1878" s="2" t="s">
        <v>2402</v>
      </c>
      <c r="CD1878" s="2" t="s">
        <v>525</v>
      </c>
      <c r="CE1878">
        <v>0</v>
      </c>
      <c r="CF1878">
        <v>20201231</v>
      </c>
    </row>
    <row r="1879" spans="1:84" x14ac:dyDescent="0.35">
      <c r="A1879" s="2" t="s">
        <v>5469</v>
      </c>
      <c r="B1879" s="2" t="s">
        <v>5470</v>
      </c>
      <c r="C1879" s="2" t="s">
        <v>5471</v>
      </c>
      <c r="D1879" s="2" t="s">
        <v>5472</v>
      </c>
      <c r="E1879" s="2" t="s">
        <v>5473</v>
      </c>
      <c r="F1879">
        <v>3</v>
      </c>
      <c r="G1879" s="2" t="s">
        <v>117</v>
      </c>
      <c r="H1879">
        <v>7</v>
      </c>
      <c r="I1879" s="2" t="s">
        <v>785</v>
      </c>
      <c r="J1879">
        <v>19</v>
      </c>
      <c r="K1879" s="2" t="s">
        <v>786</v>
      </c>
      <c r="L1879">
        <v>9</v>
      </c>
      <c r="M1879" s="2" t="s">
        <v>113</v>
      </c>
      <c r="N1879">
        <v>26</v>
      </c>
      <c r="O1879" s="2" t="s">
        <v>1785</v>
      </c>
      <c r="P1879">
        <v>102</v>
      </c>
      <c r="Q1879" s="2" t="s">
        <v>5463</v>
      </c>
      <c r="R1879" t="s">
        <v>82</v>
      </c>
      <c r="S1879" t="s">
        <v>82</v>
      </c>
      <c r="T1879" s="2" t="s">
        <v>519</v>
      </c>
      <c r="U1879" s="2" t="s">
        <v>520</v>
      </c>
      <c r="V1879">
        <v>606</v>
      </c>
      <c r="W1879" s="2" t="s">
        <v>2404</v>
      </c>
      <c r="X1879">
        <v>32499.65</v>
      </c>
      <c r="Y1879">
        <v>32499.65</v>
      </c>
      <c r="AD1879">
        <v>22749.759999999998</v>
      </c>
      <c r="AF1879">
        <v>0</v>
      </c>
      <c r="AI1879">
        <v>9749.89</v>
      </c>
      <c r="AQ1879">
        <v>64999.3</v>
      </c>
      <c r="AR1879">
        <v>0</v>
      </c>
      <c r="AS1879">
        <v>0</v>
      </c>
      <c r="AT1879">
        <v>32499.65</v>
      </c>
      <c r="AU1879">
        <v>32499.65</v>
      </c>
      <c r="AZ1879">
        <v>22749.759999999998</v>
      </c>
      <c r="BB1879">
        <v>0</v>
      </c>
      <c r="BE1879">
        <v>9749.89</v>
      </c>
      <c r="BL1879">
        <v>64999.3</v>
      </c>
      <c r="BM1879">
        <v>64999.3</v>
      </c>
      <c r="BN1879">
        <v>64999.3</v>
      </c>
      <c r="BP1879">
        <v>36159.410000000003</v>
      </c>
      <c r="BQ1879">
        <v>36159.410000000003</v>
      </c>
      <c r="BR1879">
        <v>0</v>
      </c>
      <c r="BS1879">
        <v>0</v>
      </c>
      <c r="BT1879">
        <v>20180323</v>
      </c>
      <c r="BU1879" t="str">
        <f t="shared" si="87"/>
        <v>2018</v>
      </c>
      <c r="BV1879">
        <v>20200519</v>
      </c>
      <c r="BW1879" t="str">
        <f t="shared" si="88"/>
        <v>2020</v>
      </c>
      <c r="BY1879" t="str">
        <f t="shared" si="89"/>
        <v/>
      </c>
      <c r="BZ1879" s="2" t="s">
        <v>91</v>
      </c>
      <c r="CA1879" s="2" t="s">
        <v>91</v>
      </c>
      <c r="CB1879" s="2" t="s">
        <v>92</v>
      </c>
      <c r="CC1879" s="2" t="s">
        <v>788</v>
      </c>
      <c r="CD1879" s="2" t="s">
        <v>789</v>
      </c>
      <c r="CE1879">
        <v>0</v>
      </c>
      <c r="CF1879">
        <v>20201231</v>
      </c>
    </row>
    <row r="1880" spans="1:84" x14ac:dyDescent="0.35">
      <c r="A1880" s="2" t="s">
        <v>5458</v>
      </c>
      <c r="B1880" s="2" t="s">
        <v>5459</v>
      </c>
      <c r="C1880" s="2" t="s">
        <v>5460</v>
      </c>
      <c r="D1880" s="2" t="s">
        <v>5461</v>
      </c>
      <c r="E1880" s="2" t="s">
        <v>5462</v>
      </c>
      <c r="F1880">
        <v>3</v>
      </c>
      <c r="G1880" s="2" t="s">
        <v>117</v>
      </c>
      <c r="H1880">
        <v>7</v>
      </c>
      <c r="I1880" s="2" t="s">
        <v>785</v>
      </c>
      <c r="J1880">
        <v>19</v>
      </c>
      <c r="K1880" s="2" t="s">
        <v>786</v>
      </c>
      <c r="L1880">
        <v>9</v>
      </c>
      <c r="M1880" s="2" t="s">
        <v>113</v>
      </c>
      <c r="N1880">
        <v>26</v>
      </c>
      <c r="O1880" s="2" t="s">
        <v>1785</v>
      </c>
      <c r="P1880">
        <v>102</v>
      </c>
      <c r="Q1880" s="2" t="s">
        <v>5463</v>
      </c>
      <c r="R1880" t="s">
        <v>82</v>
      </c>
      <c r="S1880" t="s">
        <v>82</v>
      </c>
      <c r="T1880" s="2" t="s">
        <v>519</v>
      </c>
      <c r="U1880" s="2" t="s">
        <v>520</v>
      </c>
      <c r="V1880">
        <v>609</v>
      </c>
      <c r="W1880" s="2" t="s">
        <v>2428</v>
      </c>
      <c r="X1880">
        <v>32498.42</v>
      </c>
      <c r="Y1880">
        <v>32498.42</v>
      </c>
      <c r="AD1880">
        <v>22748.9</v>
      </c>
      <c r="AF1880">
        <v>0</v>
      </c>
      <c r="AI1880">
        <v>9749.5300000000007</v>
      </c>
      <c r="AQ1880">
        <v>64996.85</v>
      </c>
      <c r="AR1880">
        <v>0</v>
      </c>
      <c r="AS1880">
        <v>0</v>
      </c>
      <c r="AT1880">
        <v>32498.42</v>
      </c>
      <c r="AU1880">
        <v>32498.42</v>
      </c>
      <c r="AZ1880">
        <v>22748.9</v>
      </c>
      <c r="BB1880">
        <v>0</v>
      </c>
      <c r="BE1880">
        <v>9749.5300000000007</v>
      </c>
      <c r="BL1880">
        <v>64996.85</v>
      </c>
      <c r="BM1880">
        <v>64996.85</v>
      </c>
      <c r="BN1880">
        <v>64996.85</v>
      </c>
      <c r="BP1880">
        <v>8767.6</v>
      </c>
      <c r="BQ1880">
        <v>8767.6</v>
      </c>
      <c r="BR1880">
        <v>0</v>
      </c>
      <c r="BS1880">
        <v>0</v>
      </c>
      <c r="BT1880">
        <v>20180323</v>
      </c>
      <c r="BU1880" t="str">
        <f t="shared" si="87"/>
        <v>2018</v>
      </c>
      <c r="BV1880">
        <v>20200519</v>
      </c>
      <c r="BW1880" t="str">
        <f t="shared" si="88"/>
        <v>2020</v>
      </c>
      <c r="BY1880" t="str">
        <f t="shared" si="89"/>
        <v/>
      </c>
      <c r="BZ1880" s="2" t="s">
        <v>91</v>
      </c>
      <c r="CA1880" s="2" t="s">
        <v>91</v>
      </c>
      <c r="CB1880" s="2" t="s">
        <v>92</v>
      </c>
      <c r="CC1880" s="2" t="s">
        <v>788</v>
      </c>
      <c r="CD1880" s="2" t="s">
        <v>789</v>
      </c>
      <c r="CE1880">
        <v>0</v>
      </c>
      <c r="CF1880">
        <v>20201231</v>
      </c>
    </row>
    <row r="1881" spans="1:84" x14ac:dyDescent="0.35">
      <c r="A1881" s="2" t="s">
        <v>12255</v>
      </c>
      <c r="B1881" s="2" t="s">
        <v>12256</v>
      </c>
      <c r="C1881" s="2" t="s">
        <v>12257</v>
      </c>
      <c r="D1881" s="2" t="s">
        <v>12258</v>
      </c>
      <c r="E1881" s="2" t="s">
        <v>12259</v>
      </c>
      <c r="F1881">
        <v>1</v>
      </c>
      <c r="G1881" s="2" t="s">
        <v>166</v>
      </c>
      <c r="H1881">
        <v>7</v>
      </c>
      <c r="I1881" s="2" t="s">
        <v>785</v>
      </c>
      <c r="J1881">
        <v>99</v>
      </c>
      <c r="K1881" s="2" t="s">
        <v>96</v>
      </c>
      <c r="L1881">
        <v>8</v>
      </c>
      <c r="M1881" s="2" t="s">
        <v>127</v>
      </c>
      <c r="N1881">
        <v>62</v>
      </c>
      <c r="O1881" s="2" t="s">
        <v>2465</v>
      </c>
      <c r="P1881">
        <v>999</v>
      </c>
      <c r="Q1881" s="2" t="s">
        <v>3537</v>
      </c>
      <c r="R1881" t="s">
        <v>82</v>
      </c>
      <c r="S1881" t="s">
        <v>82</v>
      </c>
      <c r="T1881" s="2" t="s">
        <v>2001</v>
      </c>
      <c r="U1881" s="2" t="s">
        <v>2002</v>
      </c>
      <c r="V1881">
        <v>945</v>
      </c>
      <c r="W1881" s="2" t="s">
        <v>6830</v>
      </c>
      <c r="X1881">
        <v>32490</v>
      </c>
      <c r="Y1881">
        <v>32490</v>
      </c>
      <c r="AD1881">
        <v>22743</v>
      </c>
      <c r="AF1881">
        <v>0</v>
      </c>
      <c r="AI1881">
        <v>9747</v>
      </c>
      <c r="AO1881">
        <v>97470</v>
      </c>
      <c r="AQ1881">
        <v>64980</v>
      </c>
      <c r="AR1881">
        <v>0</v>
      </c>
      <c r="AS1881">
        <v>0</v>
      </c>
      <c r="AT1881">
        <v>32490</v>
      </c>
      <c r="AU1881">
        <v>32490</v>
      </c>
      <c r="AZ1881">
        <v>22743</v>
      </c>
      <c r="BB1881">
        <v>0</v>
      </c>
      <c r="BE1881">
        <v>9747</v>
      </c>
      <c r="BK1881">
        <v>97470</v>
      </c>
      <c r="BL1881">
        <v>64980</v>
      </c>
      <c r="BM1881">
        <v>64980</v>
      </c>
      <c r="BN1881">
        <v>64980</v>
      </c>
      <c r="BS1881">
        <v>0</v>
      </c>
      <c r="BT1881">
        <v>20201204</v>
      </c>
      <c r="BU1881" t="str">
        <f t="shared" si="87"/>
        <v>2020</v>
      </c>
      <c r="BV1881">
        <v>20211231</v>
      </c>
      <c r="BW1881" t="str">
        <f t="shared" si="88"/>
        <v>2021</v>
      </c>
      <c r="BX1881">
        <v>20211204</v>
      </c>
      <c r="BY1881" t="str">
        <f t="shared" si="89"/>
        <v>2021</v>
      </c>
      <c r="BZ1881" s="2" t="s">
        <v>101</v>
      </c>
      <c r="CA1881" s="2" t="s">
        <v>91</v>
      </c>
      <c r="CB1881" s="2" t="s">
        <v>92</v>
      </c>
      <c r="CC1881" s="2" t="s">
        <v>2402</v>
      </c>
      <c r="CD1881" s="2" t="s">
        <v>525</v>
      </c>
      <c r="CE1881">
        <v>0</v>
      </c>
      <c r="CF1881">
        <v>20201231</v>
      </c>
    </row>
    <row r="1882" spans="1:84" x14ac:dyDescent="0.35">
      <c r="A1882" s="2" t="s">
        <v>5464</v>
      </c>
      <c r="B1882" s="2" t="s">
        <v>5465</v>
      </c>
      <c r="C1882" s="2" t="s">
        <v>5466</v>
      </c>
      <c r="D1882" s="2" t="s">
        <v>5467</v>
      </c>
      <c r="E1882" s="2" t="s">
        <v>5468</v>
      </c>
      <c r="F1882">
        <v>3</v>
      </c>
      <c r="G1882" s="2" t="s">
        <v>117</v>
      </c>
      <c r="H1882">
        <v>7</v>
      </c>
      <c r="I1882" s="2" t="s">
        <v>785</v>
      </c>
      <c r="J1882">
        <v>19</v>
      </c>
      <c r="K1882" s="2" t="s">
        <v>786</v>
      </c>
      <c r="L1882">
        <v>9</v>
      </c>
      <c r="M1882" s="2" t="s">
        <v>113</v>
      </c>
      <c r="N1882">
        <v>26</v>
      </c>
      <c r="O1882" s="2" t="s">
        <v>1785</v>
      </c>
      <c r="P1882">
        <v>102</v>
      </c>
      <c r="Q1882" s="2" t="s">
        <v>5463</v>
      </c>
      <c r="R1882" t="s">
        <v>82</v>
      </c>
      <c r="S1882" t="s">
        <v>82</v>
      </c>
      <c r="T1882" s="2" t="s">
        <v>519</v>
      </c>
      <c r="U1882" s="2" t="s">
        <v>520</v>
      </c>
      <c r="V1882">
        <v>609</v>
      </c>
      <c r="W1882" s="2" t="s">
        <v>2428</v>
      </c>
      <c r="X1882">
        <v>32488.25</v>
      </c>
      <c r="Y1882">
        <v>32488.25</v>
      </c>
      <c r="AD1882">
        <v>22741.77</v>
      </c>
      <c r="AF1882">
        <v>0</v>
      </c>
      <c r="AI1882">
        <v>9746.4699999999993</v>
      </c>
      <c r="AQ1882">
        <v>64976.49</v>
      </c>
      <c r="AR1882">
        <v>0</v>
      </c>
      <c r="AS1882">
        <v>0</v>
      </c>
      <c r="AT1882">
        <v>32488.25</v>
      </c>
      <c r="AU1882">
        <v>32488.25</v>
      </c>
      <c r="AZ1882">
        <v>22741.77</v>
      </c>
      <c r="BB1882">
        <v>0</v>
      </c>
      <c r="BE1882">
        <v>9746.4699999999993</v>
      </c>
      <c r="BL1882">
        <v>64976.49</v>
      </c>
      <c r="BM1882">
        <v>64976.49</v>
      </c>
      <c r="BN1882">
        <v>64976.49</v>
      </c>
      <c r="BP1882">
        <v>64976.49</v>
      </c>
      <c r="BQ1882">
        <v>64976.49</v>
      </c>
      <c r="BR1882">
        <v>0</v>
      </c>
      <c r="BS1882">
        <v>64976.49</v>
      </c>
      <c r="BT1882">
        <v>20180323</v>
      </c>
      <c r="BU1882" t="str">
        <f t="shared" si="87"/>
        <v>2018</v>
      </c>
      <c r="BV1882">
        <v>20200519</v>
      </c>
      <c r="BW1882" t="str">
        <f t="shared" si="88"/>
        <v>2020</v>
      </c>
      <c r="BX1882">
        <v>20200826</v>
      </c>
      <c r="BY1882" t="str">
        <f t="shared" si="89"/>
        <v>2020</v>
      </c>
      <c r="BZ1882" s="2" t="s">
        <v>131</v>
      </c>
      <c r="CA1882" s="2" t="s">
        <v>778</v>
      </c>
      <c r="CB1882" s="2" t="s">
        <v>455</v>
      </c>
      <c r="CC1882" s="2" t="s">
        <v>788</v>
      </c>
      <c r="CD1882" s="2" t="s">
        <v>789</v>
      </c>
      <c r="CE1882">
        <v>0</v>
      </c>
      <c r="CF1882">
        <v>20201231</v>
      </c>
    </row>
    <row r="1883" spans="1:84" x14ac:dyDescent="0.35">
      <c r="A1883" s="2" t="s">
        <v>12569</v>
      </c>
      <c r="B1883" s="2" t="s">
        <v>12570</v>
      </c>
      <c r="C1883" s="2" t="s">
        <v>12571</v>
      </c>
      <c r="D1883" s="2" t="s">
        <v>12572</v>
      </c>
      <c r="E1883" s="2" t="s">
        <v>12573</v>
      </c>
      <c r="F1883">
        <v>1</v>
      </c>
      <c r="G1883" s="2" t="s">
        <v>166</v>
      </c>
      <c r="H1883">
        <v>7</v>
      </c>
      <c r="I1883" s="2" t="s">
        <v>785</v>
      </c>
      <c r="J1883">
        <v>99</v>
      </c>
      <c r="K1883" s="2" t="s">
        <v>96</v>
      </c>
      <c r="L1883">
        <v>8</v>
      </c>
      <c r="M1883" s="2" t="s">
        <v>127</v>
      </c>
      <c r="N1883">
        <v>62</v>
      </c>
      <c r="O1883" s="2" t="s">
        <v>2465</v>
      </c>
      <c r="P1883">
        <v>999</v>
      </c>
      <c r="Q1883" s="2" t="s">
        <v>3537</v>
      </c>
      <c r="R1883" t="s">
        <v>82</v>
      </c>
      <c r="S1883" t="s">
        <v>82</v>
      </c>
      <c r="T1883" s="2" t="s">
        <v>2001</v>
      </c>
      <c r="U1883" s="2" t="s">
        <v>2002</v>
      </c>
      <c r="V1883">
        <v>914</v>
      </c>
      <c r="W1883" s="2" t="s">
        <v>6676</v>
      </c>
      <c r="X1883">
        <v>32475</v>
      </c>
      <c r="Y1883">
        <v>32475</v>
      </c>
      <c r="AD1883">
        <v>22732.5</v>
      </c>
      <c r="AF1883">
        <v>0</v>
      </c>
      <c r="AI1883">
        <v>9742.5</v>
      </c>
      <c r="AO1883">
        <v>94050</v>
      </c>
      <c r="AQ1883">
        <v>64950</v>
      </c>
      <c r="AR1883">
        <v>0</v>
      </c>
      <c r="AS1883">
        <v>0</v>
      </c>
      <c r="AT1883">
        <v>32475</v>
      </c>
      <c r="AU1883">
        <v>32475</v>
      </c>
      <c r="AZ1883">
        <v>22732.5</v>
      </c>
      <c r="BB1883">
        <v>0</v>
      </c>
      <c r="BE1883">
        <v>9742.5</v>
      </c>
      <c r="BK1883">
        <v>94050</v>
      </c>
      <c r="BL1883">
        <v>64950</v>
      </c>
      <c r="BM1883">
        <v>64950</v>
      </c>
      <c r="BN1883">
        <v>64950</v>
      </c>
      <c r="BS1883">
        <v>0</v>
      </c>
      <c r="BT1883">
        <v>20201204</v>
      </c>
      <c r="BU1883" t="str">
        <f t="shared" si="87"/>
        <v>2020</v>
      </c>
      <c r="BV1883">
        <v>20211231</v>
      </c>
      <c r="BW1883" t="str">
        <f t="shared" si="88"/>
        <v>2021</v>
      </c>
      <c r="BX1883">
        <v>20211204</v>
      </c>
      <c r="BY1883" t="str">
        <f t="shared" si="89"/>
        <v>2021</v>
      </c>
      <c r="BZ1883" s="2" t="s">
        <v>101</v>
      </c>
      <c r="CA1883" s="2" t="s">
        <v>91</v>
      </c>
      <c r="CB1883" s="2" t="s">
        <v>92</v>
      </c>
      <c r="CC1883" s="2" t="s">
        <v>2402</v>
      </c>
      <c r="CD1883" s="2" t="s">
        <v>525</v>
      </c>
      <c r="CE1883">
        <v>0</v>
      </c>
      <c r="CF1883">
        <v>20201231</v>
      </c>
    </row>
    <row r="1884" spans="1:84" x14ac:dyDescent="0.35">
      <c r="A1884" s="2" t="s">
        <v>3352</v>
      </c>
      <c r="B1884" s="2" t="s">
        <v>3353</v>
      </c>
      <c r="C1884" s="2" t="s">
        <v>3354</v>
      </c>
      <c r="D1884" s="2" t="s">
        <v>3355</v>
      </c>
      <c r="E1884" s="2" t="s">
        <v>3356</v>
      </c>
      <c r="F1884">
        <v>1</v>
      </c>
      <c r="G1884" s="2" t="s">
        <v>166</v>
      </c>
      <c r="H1884">
        <v>7</v>
      </c>
      <c r="I1884" s="2" t="s">
        <v>785</v>
      </c>
      <c r="J1884">
        <v>20</v>
      </c>
      <c r="K1884" s="2" t="s">
        <v>3069</v>
      </c>
      <c r="L1884">
        <v>8</v>
      </c>
      <c r="M1884" s="2" t="s">
        <v>127</v>
      </c>
      <c r="N1884">
        <v>62</v>
      </c>
      <c r="O1884" s="2" t="s">
        <v>2465</v>
      </c>
      <c r="P1884">
        <v>634</v>
      </c>
      <c r="Q1884" s="2" t="s">
        <v>2785</v>
      </c>
      <c r="R1884" t="s">
        <v>82</v>
      </c>
      <c r="S1884" t="s">
        <v>82</v>
      </c>
      <c r="T1884" s="2" t="s">
        <v>1346</v>
      </c>
      <c r="U1884" s="2" t="s">
        <v>1347</v>
      </c>
      <c r="V1884">
        <v>609</v>
      </c>
      <c r="W1884" s="2" t="s">
        <v>2428</v>
      </c>
      <c r="X1884">
        <v>32473.21</v>
      </c>
      <c r="Y1884">
        <v>32473.21</v>
      </c>
      <c r="AD1884">
        <v>22731.25</v>
      </c>
      <c r="AF1884">
        <v>0</v>
      </c>
      <c r="AI1884">
        <v>9741.9599999999991</v>
      </c>
      <c r="AO1884">
        <v>24086</v>
      </c>
      <c r="AQ1884">
        <v>64946.42</v>
      </c>
      <c r="AR1884">
        <v>0</v>
      </c>
      <c r="AS1884">
        <v>0</v>
      </c>
      <c r="AT1884">
        <v>32473.21</v>
      </c>
      <c r="AU1884">
        <v>32473.21</v>
      </c>
      <c r="AZ1884">
        <v>22731.25</v>
      </c>
      <c r="BB1884">
        <v>0</v>
      </c>
      <c r="BE1884">
        <v>9741.9599999999991</v>
      </c>
      <c r="BK1884">
        <v>24086</v>
      </c>
      <c r="BL1884">
        <v>64946.42</v>
      </c>
      <c r="BM1884">
        <v>64946.42</v>
      </c>
      <c r="BN1884">
        <v>64946.42</v>
      </c>
      <c r="BP1884">
        <v>64946.42</v>
      </c>
      <c r="BQ1884">
        <v>64946.42</v>
      </c>
      <c r="BR1884">
        <v>0</v>
      </c>
      <c r="BS1884">
        <v>89032.28</v>
      </c>
      <c r="BT1884">
        <v>20160722</v>
      </c>
      <c r="BU1884" t="str">
        <f t="shared" si="87"/>
        <v>2016</v>
      </c>
      <c r="BV1884">
        <v>20180731</v>
      </c>
      <c r="BW1884" t="str">
        <f t="shared" si="88"/>
        <v>2018</v>
      </c>
      <c r="BX1884">
        <v>20180731</v>
      </c>
      <c r="BY1884" t="str">
        <f t="shared" si="89"/>
        <v>2018</v>
      </c>
      <c r="BZ1884" s="2" t="s">
        <v>131</v>
      </c>
      <c r="CA1884" s="2" t="s">
        <v>778</v>
      </c>
      <c r="CB1884" s="2" t="s">
        <v>455</v>
      </c>
      <c r="CC1884" s="2" t="s">
        <v>788</v>
      </c>
      <c r="CD1884" s="2" t="s">
        <v>789</v>
      </c>
      <c r="CE1884">
        <v>0</v>
      </c>
      <c r="CF1884">
        <v>20201231</v>
      </c>
    </row>
    <row r="1885" spans="1:84" x14ac:dyDescent="0.35">
      <c r="A1885" s="2" t="s">
        <v>14939</v>
      </c>
      <c r="B1885" s="2" t="s">
        <v>14933</v>
      </c>
      <c r="C1885" s="2" t="s">
        <v>14934</v>
      </c>
      <c r="D1885" s="2" t="s">
        <v>14935</v>
      </c>
      <c r="E1885" s="2" t="s">
        <v>14940</v>
      </c>
      <c r="F1885">
        <v>1</v>
      </c>
      <c r="G1885" s="2" t="s">
        <v>166</v>
      </c>
      <c r="H1885">
        <v>7</v>
      </c>
      <c r="I1885" s="2" t="s">
        <v>785</v>
      </c>
      <c r="J1885">
        <v>99</v>
      </c>
      <c r="K1885" s="2" t="s">
        <v>96</v>
      </c>
      <c r="L1885">
        <v>8</v>
      </c>
      <c r="M1885" s="2" t="s">
        <v>127</v>
      </c>
      <c r="N1885">
        <v>62</v>
      </c>
      <c r="O1885" s="2" t="s">
        <v>2465</v>
      </c>
      <c r="P1885">
        <v>999</v>
      </c>
      <c r="Q1885" s="2" t="s">
        <v>3537</v>
      </c>
      <c r="R1885" t="s">
        <v>82</v>
      </c>
      <c r="S1885" t="s">
        <v>82</v>
      </c>
      <c r="T1885" s="2" t="s">
        <v>2001</v>
      </c>
      <c r="U1885" s="2" t="s">
        <v>2002</v>
      </c>
      <c r="V1885">
        <v>908</v>
      </c>
      <c r="W1885" s="2" t="s">
        <v>6685</v>
      </c>
      <c r="X1885">
        <v>32417.55</v>
      </c>
      <c r="Y1885">
        <v>32417.55</v>
      </c>
      <c r="AD1885">
        <v>22692.29</v>
      </c>
      <c r="AF1885">
        <v>0</v>
      </c>
      <c r="AI1885">
        <v>9725.26</v>
      </c>
      <c r="AO1885">
        <v>35065</v>
      </c>
      <c r="AQ1885">
        <v>64835.1</v>
      </c>
      <c r="AR1885">
        <v>0</v>
      </c>
      <c r="AS1885">
        <v>0</v>
      </c>
      <c r="AT1885">
        <v>32417.55</v>
      </c>
      <c r="AU1885">
        <v>32417.55</v>
      </c>
      <c r="AZ1885">
        <v>22692.29</v>
      </c>
      <c r="BB1885">
        <v>0</v>
      </c>
      <c r="BE1885">
        <v>9725.26</v>
      </c>
      <c r="BK1885">
        <v>35065</v>
      </c>
      <c r="BL1885">
        <v>64835.1</v>
      </c>
      <c r="BM1885">
        <v>64835.1</v>
      </c>
      <c r="BN1885">
        <v>64835.1</v>
      </c>
      <c r="BP1885">
        <v>64835.1</v>
      </c>
      <c r="BQ1885">
        <v>64835.1</v>
      </c>
      <c r="BR1885">
        <v>0</v>
      </c>
      <c r="BS1885">
        <v>0</v>
      </c>
      <c r="BT1885">
        <v>20190131</v>
      </c>
      <c r="BU1885" t="str">
        <f t="shared" si="87"/>
        <v>2019</v>
      </c>
      <c r="BV1885">
        <v>20200104</v>
      </c>
      <c r="BW1885" t="str">
        <f t="shared" si="88"/>
        <v>2020</v>
      </c>
      <c r="BX1885">
        <v>20200423</v>
      </c>
      <c r="BY1885" t="str">
        <f t="shared" si="89"/>
        <v>2020</v>
      </c>
      <c r="BZ1885" s="2" t="s">
        <v>131</v>
      </c>
      <c r="CA1885" s="2" t="s">
        <v>778</v>
      </c>
      <c r="CB1885" s="2" t="s">
        <v>455</v>
      </c>
      <c r="CC1885" s="2" t="s">
        <v>788</v>
      </c>
      <c r="CD1885" s="2" t="s">
        <v>789</v>
      </c>
      <c r="CE1885">
        <v>0</v>
      </c>
      <c r="CF1885">
        <v>20201231</v>
      </c>
    </row>
    <row r="1886" spans="1:84" x14ac:dyDescent="0.35">
      <c r="A1886" s="2" t="s">
        <v>13113</v>
      </c>
      <c r="B1886" s="2" t="s">
        <v>13114</v>
      </c>
      <c r="C1886" s="2" t="s">
        <v>13115</v>
      </c>
      <c r="D1886" s="2" t="s">
        <v>13116</v>
      </c>
      <c r="E1886" s="2" t="s">
        <v>13117</v>
      </c>
      <c r="F1886">
        <v>1</v>
      </c>
      <c r="G1886" s="2" t="s">
        <v>166</v>
      </c>
      <c r="H1886">
        <v>7</v>
      </c>
      <c r="I1886" s="2" t="s">
        <v>785</v>
      </c>
      <c r="J1886">
        <v>99</v>
      </c>
      <c r="K1886" s="2" t="s">
        <v>96</v>
      </c>
      <c r="L1886">
        <v>8</v>
      </c>
      <c r="M1886" s="2" t="s">
        <v>127</v>
      </c>
      <c r="N1886">
        <v>62</v>
      </c>
      <c r="O1886" s="2" t="s">
        <v>2465</v>
      </c>
      <c r="P1886">
        <v>999</v>
      </c>
      <c r="Q1886" s="2" t="s">
        <v>3537</v>
      </c>
      <c r="R1886" t="s">
        <v>82</v>
      </c>
      <c r="S1886" t="s">
        <v>82</v>
      </c>
      <c r="T1886" s="2" t="s">
        <v>2001</v>
      </c>
      <c r="U1886" s="2" t="s">
        <v>2002</v>
      </c>
      <c r="V1886">
        <v>910</v>
      </c>
      <c r="W1886" s="2" t="s">
        <v>6677</v>
      </c>
      <c r="X1886">
        <v>32400</v>
      </c>
      <c r="Y1886">
        <v>32400</v>
      </c>
      <c r="AD1886">
        <v>22680</v>
      </c>
      <c r="AF1886">
        <v>0</v>
      </c>
      <c r="AI1886">
        <v>9720</v>
      </c>
      <c r="AO1886">
        <v>97200</v>
      </c>
      <c r="AQ1886">
        <v>64800</v>
      </c>
      <c r="AR1886">
        <v>0</v>
      </c>
      <c r="AS1886">
        <v>0</v>
      </c>
      <c r="AT1886">
        <v>32400</v>
      </c>
      <c r="AU1886">
        <v>32400</v>
      </c>
      <c r="AZ1886">
        <v>22680</v>
      </c>
      <c r="BB1886">
        <v>0</v>
      </c>
      <c r="BE1886">
        <v>9720</v>
      </c>
      <c r="BK1886">
        <v>97200</v>
      </c>
      <c r="BL1886">
        <v>64800</v>
      </c>
      <c r="BM1886">
        <v>64800</v>
      </c>
      <c r="BN1886">
        <v>64800</v>
      </c>
      <c r="BS1886">
        <v>0</v>
      </c>
      <c r="BT1886">
        <v>20201204</v>
      </c>
      <c r="BU1886" t="str">
        <f t="shared" si="87"/>
        <v>2020</v>
      </c>
      <c r="BV1886">
        <v>20211231</v>
      </c>
      <c r="BW1886" t="str">
        <f t="shared" si="88"/>
        <v>2021</v>
      </c>
      <c r="BX1886">
        <v>20211204</v>
      </c>
      <c r="BY1886" t="str">
        <f t="shared" si="89"/>
        <v>2021</v>
      </c>
      <c r="BZ1886" s="2" t="s">
        <v>101</v>
      </c>
      <c r="CA1886" s="2" t="s">
        <v>91</v>
      </c>
      <c r="CB1886" s="2" t="s">
        <v>92</v>
      </c>
      <c r="CC1886" s="2" t="s">
        <v>2402</v>
      </c>
      <c r="CD1886" s="2" t="s">
        <v>525</v>
      </c>
      <c r="CE1886">
        <v>0</v>
      </c>
      <c r="CF1886">
        <v>20201231</v>
      </c>
    </row>
    <row r="1887" spans="1:84" x14ac:dyDescent="0.35">
      <c r="A1887" s="2" t="s">
        <v>14941</v>
      </c>
      <c r="B1887" s="2" t="s">
        <v>14933</v>
      </c>
      <c r="C1887" s="2" t="s">
        <v>14934</v>
      </c>
      <c r="D1887" s="2" t="s">
        <v>14935</v>
      </c>
      <c r="E1887" s="2" t="s">
        <v>14942</v>
      </c>
      <c r="F1887">
        <v>1</v>
      </c>
      <c r="G1887" s="2" t="s">
        <v>166</v>
      </c>
      <c r="H1887">
        <v>7</v>
      </c>
      <c r="I1887" s="2" t="s">
        <v>785</v>
      </c>
      <c r="J1887">
        <v>99</v>
      </c>
      <c r="K1887" s="2" t="s">
        <v>96</v>
      </c>
      <c r="L1887">
        <v>8</v>
      </c>
      <c r="M1887" s="2" t="s">
        <v>127</v>
      </c>
      <c r="N1887">
        <v>62</v>
      </c>
      <c r="O1887" s="2" t="s">
        <v>2465</v>
      </c>
      <c r="P1887">
        <v>999</v>
      </c>
      <c r="Q1887" s="2" t="s">
        <v>3537</v>
      </c>
      <c r="R1887" t="s">
        <v>82</v>
      </c>
      <c r="S1887" t="s">
        <v>82</v>
      </c>
      <c r="T1887" s="2" t="s">
        <v>2001</v>
      </c>
      <c r="U1887" s="2" t="s">
        <v>2002</v>
      </c>
      <c r="V1887">
        <v>908</v>
      </c>
      <c r="W1887" s="2" t="s">
        <v>6685</v>
      </c>
      <c r="X1887">
        <v>32417.55</v>
      </c>
      <c r="Y1887">
        <v>32417.55</v>
      </c>
      <c r="AD1887">
        <v>22692.29</v>
      </c>
      <c r="AF1887">
        <v>0</v>
      </c>
      <c r="AI1887">
        <v>9725.26</v>
      </c>
      <c r="AO1887">
        <v>35065</v>
      </c>
      <c r="AQ1887">
        <v>64835.1</v>
      </c>
      <c r="AR1887">
        <v>77.28</v>
      </c>
      <c r="AS1887">
        <v>42.18</v>
      </c>
      <c r="AT1887">
        <v>32385.1</v>
      </c>
      <c r="AU1887">
        <v>32417.55</v>
      </c>
      <c r="AZ1887">
        <v>22692.29</v>
      </c>
      <c r="BB1887">
        <v>0</v>
      </c>
      <c r="BE1887">
        <v>9715.5300000000007</v>
      </c>
      <c r="BK1887">
        <v>35065</v>
      </c>
      <c r="BL1887">
        <v>64792.92</v>
      </c>
      <c r="BM1887">
        <v>64770.2</v>
      </c>
      <c r="BN1887">
        <v>64770.2</v>
      </c>
      <c r="BP1887">
        <v>64770.2</v>
      </c>
      <c r="BQ1887">
        <v>64770.2</v>
      </c>
      <c r="BR1887">
        <v>0</v>
      </c>
      <c r="BS1887">
        <v>99800</v>
      </c>
      <c r="BT1887">
        <v>20190401</v>
      </c>
      <c r="BU1887" t="str">
        <f t="shared" si="87"/>
        <v>2019</v>
      </c>
      <c r="BV1887">
        <v>20200104</v>
      </c>
      <c r="BW1887" t="str">
        <f t="shared" si="88"/>
        <v>2020</v>
      </c>
      <c r="BX1887">
        <v>20200423</v>
      </c>
      <c r="BY1887" t="str">
        <f t="shared" si="89"/>
        <v>2020</v>
      </c>
      <c r="BZ1887" s="2" t="s">
        <v>131</v>
      </c>
      <c r="CA1887" s="2" t="s">
        <v>778</v>
      </c>
      <c r="CB1887" s="2" t="s">
        <v>455</v>
      </c>
      <c r="CC1887" s="2" t="s">
        <v>788</v>
      </c>
      <c r="CD1887" s="2" t="s">
        <v>789</v>
      </c>
      <c r="CE1887">
        <v>0</v>
      </c>
      <c r="CF1887">
        <v>20201231</v>
      </c>
    </row>
    <row r="1888" spans="1:84" x14ac:dyDescent="0.35">
      <c r="A1888" s="2" t="s">
        <v>29715</v>
      </c>
      <c r="B1888" s="2" t="s">
        <v>29716</v>
      </c>
      <c r="C1888" s="2" t="s">
        <v>25618</v>
      </c>
      <c r="D1888" s="2" t="s">
        <v>29605</v>
      </c>
      <c r="E1888" s="2" t="s">
        <v>29717</v>
      </c>
      <c r="F1888">
        <v>3</v>
      </c>
      <c r="G1888" s="2" t="s">
        <v>117</v>
      </c>
      <c r="H1888">
        <v>7</v>
      </c>
      <c r="I1888" s="2" t="s">
        <v>785</v>
      </c>
      <c r="J1888">
        <v>20</v>
      </c>
      <c r="K1888" s="2" t="s">
        <v>3069</v>
      </c>
      <c r="L1888">
        <v>8</v>
      </c>
      <c r="M1888" s="2" t="s">
        <v>127</v>
      </c>
      <c r="N1888">
        <v>62</v>
      </c>
      <c r="O1888" s="2" t="s">
        <v>2465</v>
      </c>
      <c r="P1888">
        <v>999</v>
      </c>
      <c r="Q1888" s="2" t="s">
        <v>3537</v>
      </c>
      <c r="R1888" t="s">
        <v>82</v>
      </c>
      <c r="S1888" t="s">
        <v>82</v>
      </c>
      <c r="T1888" s="2" t="s">
        <v>2001</v>
      </c>
      <c r="U1888" s="2" t="s">
        <v>2002</v>
      </c>
      <c r="V1888">
        <v>1919</v>
      </c>
      <c r="W1888" s="2" t="s">
        <v>548</v>
      </c>
      <c r="X1888">
        <v>48592.5</v>
      </c>
      <c r="Y1888">
        <v>48592.5</v>
      </c>
      <c r="AF1888">
        <v>0</v>
      </c>
      <c r="AM1888">
        <v>16197.5</v>
      </c>
      <c r="AQ1888">
        <v>64790</v>
      </c>
      <c r="AR1888">
        <v>0</v>
      </c>
      <c r="AS1888">
        <v>0</v>
      </c>
      <c r="AT1888">
        <v>48592.5</v>
      </c>
      <c r="AU1888">
        <v>48592.5</v>
      </c>
      <c r="BB1888">
        <v>0</v>
      </c>
      <c r="BI1888">
        <v>16197.5</v>
      </c>
      <c r="BL1888">
        <v>64790</v>
      </c>
      <c r="BM1888">
        <v>64790</v>
      </c>
      <c r="BN1888">
        <v>64790</v>
      </c>
      <c r="BP1888">
        <v>64790</v>
      </c>
      <c r="BQ1888">
        <v>64790</v>
      </c>
      <c r="BR1888">
        <v>0</v>
      </c>
      <c r="BS1888">
        <v>64790</v>
      </c>
      <c r="BT1888">
        <v>20180101</v>
      </c>
      <c r="BU1888" t="str">
        <f t="shared" si="87"/>
        <v>2018</v>
      </c>
      <c r="BV1888">
        <v>20190123</v>
      </c>
      <c r="BW1888" t="str">
        <f t="shared" si="88"/>
        <v>2019</v>
      </c>
      <c r="BX1888">
        <v>20190118</v>
      </c>
      <c r="BY1888" t="str">
        <f t="shared" si="89"/>
        <v>2019</v>
      </c>
      <c r="BZ1888" s="2" t="s">
        <v>131</v>
      </c>
      <c r="CA1888" s="2" t="s">
        <v>778</v>
      </c>
      <c r="CB1888" s="2" t="s">
        <v>455</v>
      </c>
      <c r="CC1888" s="2" t="s">
        <v>788</v>
      </c>
      <c r="CD1888" s="2" t="s">
        <v>789</v>
      </c>
      <c r="CE1888">
        <v>0</v>
      </c>
      <c r="CF1888">
        <v>20201231</v>
      </c>
    </row>
    <row r="1889" spans="1:84" x14ac:dyDescent="0.35">
      <c r="A1889" s="2" t="s">
        <v>11993</v>
      </c>
      <c r="B1889" s="2" t="s">
        <v>11994</v>
      </c>
      <c r="C1889" s="2" t="s">
        <v>11995</v>
      </c>
      <c r="D1889" s="2" t="s">
        <v>11996</v>
      </c>
      <c r="E1889" s="2" t="s">
        <v>11997</v>
      </c>
      <c r="F1889">
        <v>1</v>
      </c>
      <c r="G1889" s="2" t="s">
        <v>166</v>
      </c>
      <c r="H1889">
        <v>7</v>
      </c>
      <c r="I1889" s="2" t="s">
        <v>785</v>
      </c>
      <c r="J1889">
        <v>99</v>
      </c>
      <c r="K1889" s="2" t="s">
        <v>96</v>
      </c>
      <c r="L1889">
        <v>8</v>
      </c>
      <c r="M1889" s="2" t="s">
        <v>127</v>
      </c>
      <c r="N1889">
        <v>62</v>
      </c>
      <c r="O1889" s="2" t="s">
        <v>2465</v>
      </c>
      <c r="P1889">
        <v>999</v>
      </c>
      <c r="Q1889" s="2" t="s">
        <v>3537</v>
      </c>
      <c r="R1889" t="s">
        <v>82</v>
      </c>
      <c r="S1889" t="s">
        <v>82</v>
      </c>
      <c r="T1889" s="2" t="s">
        <v>2001</v>
      </c>
      <c r="U1889" s="2" t="s">
        <v>2002</v>
      </c>
      <c r="V1889">
        <v>914</v>
      </c>
      <c r="W1889" s="2" t="s">
        <v>6676</v>
      </c>
      <c r="X1889">
        <v>32377.5</v>
      </c>
      <c r="Y1889">
        <v>32377.5</v>
      </c>
      <c r="AD1889">
        <v>22664.25</v>
      </c>
      <c r="AF1889">
        <v>0</v>
      </c>
      <c r="AI1889">
        <v>9713.25</v>
      </c>
      <c r="AO1889">
        <v>90445</v>
      </c>
      <c r="AQ1889">
        <v>64755</v>
      </c>
      <c r="AR1889">
        <v>0</v>
      </c>
      <c r="AS1889">
        <v>0</v>
      </c>
      <c r="AT1889">
        <v>32377.5</v>
      </c>
      <c r="AU1889">
        <v>32377.5</v>
      </c>
      <c r="AZ1889">
        <v>22664.25</v>
      </c>
      <c r="BB1889">
        <v>0</v>
      </c>
      <c r="BE1889">
        <v>9713.25</v>
      </c>
      <c r="BK1889">
        <v>90445</v>
      </c>
      <c r="BL1889">
        <v>64755</v>
      </c>
      <c r="BM1889">
        <v>64755</v>
      </c>
      <c r="BN1889">
        <v>64755</v>
      </c>
      <c r="BS1889">
        <v>0</v>
      </c>
      <c r="BT1889">
        <v>20201204</v>
      </c>
      <c r="BU1889" t="str">
        <f t="shared" si="87"/>
        <v>2020</v>
      </c>
      <c r="BV1889">
        <v>20211231</v>
      </c>
      <c r="BW1889" t="str">
        <f t="shared" si="88"/>
        <v>2021</v>
      </c>
      <c r="BX1889">
        <v>20211204</v>
      </c>
      <c r="BY1889" t="str">
        <f t="shared" si="89"/>
        <v>2021</v>
      </c>
      <c r="BZ1889" s="2" t="s">
        <v>101</v>
      </c>
      <c r="CA1889" s="2" t="s">
        <v>91</v>
      </c>
      <c r="CB1889" s="2" t="s">
        <v>92</v>
      </c>
      <c r="CC1889" s="2" t="s">
        <v>2402</v>
      </c>
      <c r="CD1889" s="2" t="s">
        <v>525</v>
      </c>
      <c r="CE1889">
        <v>0</v>
      </c>
      <c r="CF1889">
        <v>20201231</v>
      </c>
    </row>
    <row r="1890" spans="1:84" x14ac:dyDescent="0.35">
      <c r="A1890" s="2" t="s">
        <v>9638</v>
      </c>
      <c r="B1890" s="2" t="s">
        <v>9634</v>
      </c>
      <c r="C1890" s="2" t="s">
        <v>9635</v>
      </c>
      <c r="D1890" s="2" t="s">
        <v>9636</v>
      </c>
      <c r="E1890" s="2" t="s">
        <v>9639</v>
      </c>
      <c r="F1890">
        <v>1</v>
      </c>
      <c r="G1890" s="2" t="s">
        <v>166</v>
      </c>
      <c r="H1890">
        <v>7</v>
      </c>
      <c r="I1890" s="2" t="s">
        <v>785</v>
      </c>
      <c r="J1890">
        <v>99</v>
      </c>
      <c r="K1890" s="2" t="s">
        <v>96</v>
      </c>
      <c r="L1890">
        <v>8</v>
      </c>
      <c r="M1890" s="2" t="s">
        <v>127</v>
      </c>
      <c r="N1890">
        <v>62</v>
      </c>
      <c r="O1890" s="2" t="s">
        <v>2465</v>
      </c>
      <c r="P1890">
        <v>999</v>
      </c>
      <c r="Q1890" s="2" t="s">
        <v>3537</v>
      </c>
      <c r="R1890" t="s">
        <v>82</v>
      </c>
      <c r="S1890" t="s">
        <v>82</v>
      </c>
      <c r="T1890" s="2" t="s">
        <v>2001</v>
      </c>
      <c r="U1890" s="2" t="s">
        <v>2002</v>
      </c>
      <c r="V1890">
        <v>917</v>
      </c>
      <c r="W1890" s="2" t="s">
        <v>6828</v>
      </c>
      <c r="X1890">
        <v>32317.5</v>
      </c>
      <c r="Y1890">
        <v>32317.5</v>
      </c>
      <c r="AD1890">
        <v>22622.25</v>
      </c>
      <c r="AF1890">
        <v>0</v>
      </c>
      <c r="AI1890">
        <v>9695.25</v>
      </c>
      <c r="AO1890">
        <v>28365</v>
      </c>
      <c r="AQ1890">
        <v>64635</v>
      </c>
      <c r="AR1890">
        <v>0</v>
      </c>
      <c r="AS1890">
        <v>0</v>
      </c>
      <c r="AT1890">
        <v>32317.5</v>
      </c>
      <c r="AU1890">
        <v>32317.5</v>
      </c>
      <c r="AZ1890">
        <v>22622.25</v>
      </c>
      <c r="BB1890">
        <v>0</v>
      </c>
      <c r="BE1890">
        <v>9695.25</v>
      </c>
      <c r="BK1890">
        <v>28365</v>
      </c>
      <c r="BL1890">
        <v>64635</v>
      </c>
      <c r="BM1890">
        <v>64635</v>
      </c>
      <c r="BN1890">
        <v>64635</v>
      </c>
      <c r="BP1890">
        <v>64635</v>
      </c>
      <c r="BQ1890">
        <v>64635</v>
      </c>
      <c r="BR1890">
        <v>0</v>
      </c>
      <c r="BS1890">
        <v>93000</v>
      </c>
      <c r="BT1890">
        <v>20180717</v>
      </c>
      <c r="BU1890" t="str">
        <f t="shared" si="87"/>
        <v>2018</v>
      </c>
      <c r="BV1890">
        <v>20200730</v>
      </c>
      <c r="BW1890" t="str">
        <f t="shared" si="88"/>
        <v>2020</v>
      </c>
      <c r="BX1890">
        <v>20201124</v>
      </c>
      <c r="BY1890" t="str">
        <f t="shared" si="89"/>
        <v>2020</v>
      </c>
      <c r="BZ1890" s="2" t="s">
        <v>131</v>
      </c>
      <c r="CA1890" s="2" t="s">
        <v>778</v>
      </c>
      <c r="CB1890" s="2" t="s">
        <v>455</v>
      </c>
      <c r="CC1890" s="2" t="s">
        <v>788</v>
      </c>
      <c r="CD1890" s="2" t="s">
        <v>789</v>
      </c>
      <c r="CE1890">
        <v>0</v>
      </c>
      <c r="CF1890">
        <v>20201231</v>
      </c>
    </row>
    <row r="1891" spans="1:84" x14ac:dyDescent="0.35">
      <c r="A1891" s="2" t="s">
        <v>17259</v>
      </c>
      <c r="B1891" s="2" t="s">
        <v>17260</v>
      </c>
      <c r="C1891" s="2" t="s">
        <v>17261</v>
      </c>
      <c r="D1891" s="2" t="s">
        <v>17262</v>
      </c>
      <c r="E1891" s="2" t="s">
        <v>17263</v>
      </c>
      <c r="F1891">
        <v>1</v>
      </c>
      <c r="G1891" s="2" t="s">
        <v>166</v>
      </c>
      <c r="H1891">
        <v>7</v>
      </c>
      <c r="I1891" s="2" t="s">
        <v>785</v>
      </c>
      <c r="J1891">
        <v>99</v>
      </c>
      <c r="K1891" s="2" t="s">
        <v>96</v>
      </c>
      <c r="L1891">
        <v>8</v>
      </c>
      <c r="M1891" s="2" t="s">
        <v>127</v>
      </c>
      <c r="N1891">
        <v>62</v>
      </c>
      <c r="O1891" s="2" t="s">
        <v>2465</v>
      </c>
      <c r="P1891">
        <v>999</v>
      </c>
      <c r="Q1891" s="2" t="s">
        <v>3537</v>
      </c>
      <c r="R1891" t="s">
        <v>82</v>
      </c>
      <c r="S1891" t="s">
        <v>82</v>
      </c>
      <c r="T1891" s="2" t="s">
        <v>2001</v>
      </c>
      <c r="U1891" s="2" t="s">
        <v>2002</v>
      </c>
      <c r="V1891">
        <v>906</v>
      </c>
      <c r="W1891" s="2" t="s">
        <v>6675</v>
      </c>
      <c r="X1891">
        <v>32309.25</v>
      </c>
      <c r="Y1891">
        <v>32309.25</v>
      </c>
      <c r="AD1891">
        <v>22616.48</v>
      </c>
      <c r="AF1891">
        <v>0</v>
      </c>
      <c r="AI1891">
        <v>9692.77</v>
      </c>
      <c r="AO1891">
        <v>96928</v>
      </c>
      <c r="AQ1891">
        <v>64618.5</v>
      </c>
      <c r="AR1891">
        <v>0</v>
      </c>
      <c r="AS1891">
        <v>0</v>
      </c>
      <c r="AT1891">
        <v>32309.25</v>
      </c>
      <c r="AU1891">
        <v>32309.25</v>
      </c>
      <c r="AZ1891">
        <v>22616.48</v>
      </c>
      <c r="BB1891">
        <v>0</v>
      </c>
      <c r="BE1891">
        <v>9692.77</v>
      </c>
      <c r="BK1891">
        <v>96928</v>
      </c>
      <c r="BL1891">
        <v>64618.5</v>
      </c>
      <c r="BM1891">
        <v>64618.5</v>
      </c>
      <c r="BN1891">
        <v>64618.5</v>
      </c>
      <c r="BP1891">
        <v>59829.54</v>
      </c>
      <c r="BQ1891">
        <v>59829.54</v>
      </c>
      <c r="BR1891">
        <v>0</v>
      </c>
      <c r="BS1891">
        <v>84958.06</v>
      </c>
      <c r="BT1891">
        <v>20180221</v>
      </c>
      <c r="BU1891" t="str">
        <f t="shared" si="87"/>
        <v>2018</v>
      </c>
      <c r="BV1891">
        <v>20200315</v>
      </c>
      <c r="BW1891" t="str">
        <f t="shared" si="88"/>
        <v>2020</v>
      </c>
      <c r="BX1891">
        <v>20200313</v>
      </c>
      <c r="BY1891" t="str">
        <f t="shared" si="89"/>
        <v>2020</v>
      </c>
      <c r="BZ1891" s="2" t="s">
        <v>91</v>
      </c>
      <c r="CA1891" s="2" t="s">
        <v>91</v>
      </c>
      <c r="CB1891" s="2" t="s">
        <v>455</v>
      </c>
      <c r="CC1891" s="2" t="s">
        <v>788</v>
      </c>
      <c r="CD1891" s="2" t="s">
        <v>789</v>
      </c>
      <c r="CE1891">
        <v>0</v>
      </c>
      <c r="CF1891">
        <v>20201231</v>
      </c>
    </row>
    <row r="1892" spans="1:84" x14ac:dyDescent="0.35">
      <c r="A1892" s="2" t="s">
        <v>25435</v>
      </c>
      <c r="B1892" s="2" t="s">
        <v>25436</v>
      </c>
      <c r="C1892" s="2" t="s">
        <v>25437</v>
      </c>
      <c r="D1892" s="2" t="s">
        <v>25438</v>
      </c>
      <c r="E1892" s="2" t="s">
        <v>25439</v>
      </c>
      <c r="F1892">
        <v>3</v>
      </c>
      <c r="G1892" s="2" t="s">
        <v>117</v>
      </c>
      <c r="H1892">
        <v>7</v>
      </c>
      <c r="I1892" s="2" t="s">
        <v>785</v>
      </c>
      <c r="J1892">
        <v>1</v>
      </c>
      <c r="K1892" s="2" t="s">
        <v>84</v>
      </c>
      <c r="L1892">
        <v>6</v>
      </c>
      <c r="M1892" s="2" t="s">
        <v>1998</v>
      </c>
      <c r="N1892">
        <v>39</v>
      </c>
      <c r="O1892" s="2" t="s">
        <v>2399</v>
      </c>
      <c r="P1892">
        <v>150</v>
      </c>
      <c r="Q1892" s="2" t="s">
        <v>2400</v>
      </c>
      <c r="R1892" t="s">
        <v>82</v>
      </c>
      <c r="S1892" t="s">
        <v>82</v>
      </c>
      <c r="T1892" s="2" t="s">
        <v>519</v>
      </c>
      <c r="U1892" s="2" t="s">
        <v>520</v>
      </c>
      <c r="V1892">
        <v>1517</v>
      </c>
      <c r="W1892" s="2" t="s">
        <v>90</v>
      </c>
      <c r="AE1892">
        <v>64567.6</v>
      </c>
      <c r="AF1892">
        <v>0</v>
      </c>
      <c r="AO1892">
        <v>52000</v>
      </c>
      <c r="AQ1892">
        <v>64567.6</v>
      </c>
      <c r="AR1892">
        <v>0</v>
      </c>
      <c r="AS1892">
        <v>0</v>
      </c>
      <c r="BA1892">
        <v>64567.6</v>
      </c>
      <c r="BB1892">
        <v>0</v>
      </c>
      <c r="BK1892">
        <v>52000</v>
      </c>
      <c r="BL1892">
        <v>64567.6</v>
      </c>
      <c r="BM1892">
        <v>64567.6</v>
      </c>
      <c r="BN1892">
        <v>64567.6</v>
      </c>
      <c r="BS1892">
        <v>0</v>
      </c>
      <c r="BT1892">
        <v>20200306</v>
      </c>
      <c r="BU1892" t="str">
        <f t="shared" si="87"/>
        <v>2020</v>
      </c>
      <c r="BV1892">
        <v>20280913</v>
      </c>
      <c r="BW1892" t="str">
        <f t="shared" si="88"/>
        <v>2028</v>
      </c>
      <c r="BY1892" t="str">
        <f t="shared" si="89"/>
        <v/>
      </c>
      <c r="BZ1892" s="2" t="s">
        <v>101</v>
      </c>
      <c r="CA1892" s="2" t="s">
        <v>91</v>
      </c>
      <c r="CB1892" s="2" t="s">
        <v>92</v>
      </c>
      <c r="CC1892" s="2" t="s">
        <v>788</v>
      </c>
      <c r="CD1892" s="2" t="s">
        <v>789</v>
      </c>
      <c r="CE1892">
        <v>0</v>
      </c>
      <c r="CF1892">
        <v>20201231</v>
      </c>
    </row>
    <row r="1893" spans="1:84" x14ac:dyDescent="0.35">
      <c r="A1893" s="2" t="s">
        <v>18235</v>
      </c>
      <c r="B1893" s="2" t="s">
        <v>18236</v>
      </c>
      <c r="C1893" s="2" t="s">
        <v>18237</v>
      </c>
      <c r="D1893" s="2" t="s">
        <v>18238</v>
      </c>
      <c r="E1893" s="2" t="s">
        <v>18239</v>
      </c>
      <c r="F1893">
        <v>1</v>
      </c>
      <c r="G1893" s="2" t="s">
        <v>166</v>
      </c>
      <c r="H1893">
        <v>7</v>
      </c>
      <c r="I1893" s="2" t="s">
        <v>785</v>
      </c>
      <c r="J1893">
        <v>99</v>
      </c>
      <c r="K1893" s="2" t="s">
        <v>96</v>
      </c>
      <c r="L1893">
        <v>8</v>
      </c>
      <c r="M1893" s="2" t="s">
        <v>127</v>
      </c>
      <c r="N1893">
        <v>62</v>
      </c>
      <c r="O1893" s="2" t="s">
        <v>2465</v>
      </c>
      <c r="P1893">
        <v>999</v>
      </c>
      <c r="Q1893" s="2" t="s">
        <v>3537</v>
      </c>
      <c r="R1893" t="s">
        <v>82</v>
      </c>
      <c r="S1893" t="s">
        <v>82</v>
      </c>
      <c r="T1893" s="2" t="s">
        <v>2001</v>
      </c>
      <c r="U1893" s="2" t="s">
        <v>2002</v>
      </c>
      <c r="V1893">
        <v>915</v>
      </c>
      <c r="W1893" s="2" t="s">
        <v>647</v>
      </c>
      <c r="X1893">
        <v>35684.83</v>
      </c>
      <c r="Y1893">
        <v>35684.83</v>
      </c>
      <c r="AD1893">
        <v>24979.38</v>
      </c>
      <c r="AF1893">
        <v>0</v>
      </c>
      <c r="AI1893">
        <v>10705.45</v>
      </c>
      <c r="AO1893">
        <v>166529</v>
      </c>
      <c r="AQ1893">
        <v>71369.66</v>
      </c>
      <c r="AR1893">
        <v>20940.349999999999</v>
      </c>
      <c r="AS1893">
        <v>6883.3</v>
      </c>
      <c r="AT1893">
        <v>30389.98</v>
      </c>
      <c r="AU1893">
        <v>35684.83</v>
      </c>
      <c r="AZ1893">
        <v>24979.38</v>
      </c>
      <c r="BB1893">
        <v>0</v>
      </c>
      <c r="BE1893">
        <v>9117</v>
      </c>
      <c r="BK1893">
        <v>166529</v>
      </c>
      <c r="BL1893">
        <v>64486.36</v>
      </c>
      <c r="BM1893">
        <v>60779.97</v>
      </c>
      <c r="BN1893">
        <v>60779.97</v>
      </c>
      <c r="BP1893">
        <v>60779.97</v>
      </c>
      <c r="BQ1893">
        <v>60779.97</v>
      </c>
      <c r="BR1893">
        <v>0</v>
      </c>
      <c r="BS1893">
        <v>213252.12</v>
      </c>
      <c r="BT1893">
        <v>20150901</v>
      </c>
      <c r="BU1893" t="str">
        <f t="shared" si="87"/>
        <v>2015</v>
      </c>
      <c r="BV1893">
        <v>20181120</v>
      </c>
      <c r="BW1893" t="str">
        <f t="shared" si="88"/>
        <v>2018</v>
      </c>
      <c r="BX1893">
        <v>20180221</v>
      </c>
      <c r="BY1893" t="str">
        <f t="shared" si="89"/>
        <v>2018</v>
      </c>
      <c r="BZ1893" s="2" t="s">
        <v>91</v>
      </c>
      <c r="CA1893" s="2" t="s">
        <v>91</v>
      </c>
      <c r="CB1893" s="2" t="s">
        <v>455</v>
      </c>
      <c r="CC1893" s="2" t="s">
        <v>788</v>
      </c>
      <c r="CD1893" s="2" t="s">
        <v>789</v>
      </c>
      <c r="CE1893">
        <v>0</v>
      </c>
      <c r="CF1893">
        <v>20201231</v>
      </c>
    </row>
    <row r="1894" spans="1:84" x14ac:dyDescent="0.35">
      <c r="A1894" s="2" t="s">
        <v>26799</v>
      </c>
      <c r="B1894" s="2" t="s">
        <v>26792</v>
      </c>
      <c r="C1894" s="2" t="s">
        <v>26800</v>
      </c>
      <c r="D1894" s="2" t="s">
        <v>26801</v>
      </c>
      <c r="E1894" s="2" t="s">
        <v>26802</v>
      </c>
      <c r="F1894">
        <v>1</v>
      </c>
      <c r="G1894" s="2" t="s">
        <v>166</v>
      </c>
      <c r="H1894">
        <v>2</v>
      </c>
      <c r="I1894" s="2" t="s">
        <v>445</v>
      </c>
      <c r="J1894">
        <v>99</v>
      </c>
      <c r="K1894" s="2" t="s">
        <v>96</v>
      </c>
      <c r="L1894">
        <v>8</v>
      </c>
      <c r="M1894" s="2" t="s">
        <v>127</v>
      </c>
      <c r="N1894">
        <v>61</v>
      </c>
      <c r="O1894" s="2" t="s">
        <v>128</v>
      </c>
      <c r="P1894">
        <v>620</v>
      </c>
      <c r="Q1894" s="2" t="s">
        <v>129</v>
      </c>
      <c r="R1894" t="s">
        <v>82</v>
      </c>
      <c r="S1894" t="s">
        <v>82</v>
      </c>
      <c r="T1894" s="2" t="s">
        <v>88</v>
      </c>
      <c r="U1894" s="2" t="s">
        <v>89</v>
      </c>
      <c r="V1894">
        <v>2016</v>
      </c>
      <c r="W1894" s="2" t="s">
        <v>18977</v>
      </c>
      <c r="X1894">
        <v>32225.46</v>
      </c>
      <c r="Y1894">
        <v>32225.46</v>
      </c>
      <c r="AD1894">
        <v>22557.82</v>
      </c>
      <c r="AF1894">
        <v>0</v>
      </c>
      <c r="AI1894">
        <v>9667.64</v>
      </c>
      <c r="AQ1894">
        <v>64450.92</v>
      </c>
      <c r="AR1894">
        <v>0</v>
      </c>
      <c r="AS1894">
        <v>0</v>
      </c>
      <c r="AT1894">
        <v>32225.46</v>
      </c>
      <c r="AU1894">
        <v>32225.46</v>
      </c>
      <c r="AZ1894">
        <v>22557.82</v>
      </c>
      <c r="BB1894">
        <v>0</v>
      </c>
      <c r="BE1894">
        <v>9667.64</v>
      </c>
      <c r="BL1894">
        <v>64450.92</v>
      </c>
      <c r="BM1894">
        <v>64450.92</v>
      </c>
      <c r="BN1894">
        <v>64450.92</v>
      </c>
      <c r="BP1894">
        <v>64450.92</v>
      </c>
      <c r="BQ1894">
        <v>64450.92</v>
      </c>
      <c r="BR1894">
        <v>0</v>
      </c>
      <c r="BS1894">
        <v>64450.92</v>
      </c>
      <c r="BT1894">
        <v>20180517</v>
      </c>
      <c r="BU1894" t="str">
        <f t="shared" si="87"/>
        <v>2018</v>
      </c>
      <c r="BV1894">
        <v>20181231</v>
      </c>
      <c r="BW1894" t="str">
        <f t="shared" si="88"/>
        <v>2018</v>
      </c>
      <c r="BX1894">
        <v>20181231</v>
      </c>
      <c r="BY1894" t="str">
        <f t="shared" si="89"/>
        <v>2018</v>
      </c>
      <c r="BZ1894" s="2" t="s">
        <v>131</v>
      </c>
      <c r="CA1894" s="2" t="s">
        <v>778</v>
      </c>
      <c r="CB1894" s="2" t="s">
        <v>455</v>
      </c>
      <c r="CC1894" s="2" t="s">
        <v>449</v>
      </c>
      <c r="CD1894" s="2" t="s">
        <v>450</v>
      </c>
      <c r="CE1894">
        <v>0</v>
      </c>
      <c r="CF1894">
        <v>20201231</v>
      </c>
    </row>
    <row r="1895" spans="1:84" x14ac:dyDescent="0.35">
      <c r="A1895" s="2" t="s">
        <v>7728</v>
      </c>
      <c r="B1895" s="2" t="s">
        <v>7729</v>
      </c>
      <c r="C1895" s="2" t="s">
        <v>7730</v>
      </c>
      <c r="D1895" s="2" t="s">
        <v>7730</v>
      </c>
      <c r="E1895" s="2" t="s">
        <v>7731</v>
      </c>
      <c r="F1895">
        <v>8</v>
      </c>
      <c r="G1895" s="2" t="s">
        <v>456</v>
      </c>
      <c r="H1895">
        <v>2</v>
      </c>
      <c r="I1895" s="2" t="s">
        <v>445</v>
      </c>
      <c r="J1895">
        <v>12</v>
      </c>
      <c r="K1895" s="2" t="s">
        <v>452</v>
      </c>
      <c r="L1895">
        <v>11</v>
      </c>
      <c r="M1895" s="2" t="s">
        <v>458</v>
      </c>
      <c r="N1895">
        <v>71</v>
      </c>
      <c r="O1895" s="2" t="s">
        <v>522</v>
      </c>
      <c r="P1895">
        <v>10</v>
      </c>
      <c r="Q1895" s="2" t="s">
        <v>1830</v>
      </c>
      <c r="R1895" t="s">
        <v>82</v>
      </c>
      <c r="S1895" t="s">
        <v>82</v>
      </c>
      <c r="T1895" s="2" t="s">
        <v>519</v>
      </c>
      <c r="U1895" s="2" t="s">
        <v>520</v>
      </c>
      <c r="V1895">
        <v>915</v>
      </c>
      <c r="W1895" s="2" t="s">
        <v>647</v>
      </c>
      <c r="X1895">
        <v>64260</v>
      </c>
      <c r="Z1895">
        <v>64260</v>
      </c>
      <c r="AF1895">
        <v>0</v>
      </c>
      <c r="AQ1895">
        <v>64260</v>
      </c>
      <c r="AR1895">
        <v>0</v>
      </c>
      <c r="AS1895">
        <v>0</v>
      </c>
      <c r="AT1895">
        <v>64260</v>
      </c>
      <c r="AV1895">
        <v>64260</v>
      </c>
      <c r="BB1895">
        <v>0</v>
      </c>
      <c r="BL1895">
        <v>64260</v>
      </c>
      <c r="BM1895">
        <v>64260</v>
      </c>
      <c r="BN1895">
        <v>64260</v>
      </c>
      <c r="BP1895">
        <v>55334.95</v>
      </c>
      <c r="BQ1895">
        <v>55334.95</v>
      </c>
      <c r="BR1895">
        <v>0</v>
      </c>
      <c r="BS1895">
        <v>55334.95</v>
      </c>
      <c r="BT1895">
        <v>20190718</v>
      </c>
      <c r="BU1895" t="str">
        <f t="shared" si="87"/>
        <v>2019</v>
      </c>
      <c r="BV1895">
        <v>20200605</v>
      </c>
      <c r="BW1895" t="str">
        <f t="shared" si="88"/>
        <v>2020</v>
      </c>
      <c r="BX1895">
        <v>20201229</v>
      </c>
      <c r="BY1895" t="str">
        <f t="shared" si="89"/>
        <v>2020</v>
      </c>
      <c r="BZ1895" s="2" t="s">
        <v>91</v>
      </c>
      <c r="CA1895" s="2" t="s">
        <v>91</v>
      </c>
      <c r="CB1895" s="2" t="s">
        <v>455</v>
      </c>
      <c r="CC1895" s="2" t="s">
        <v>449</v>
      </c>
      <c r="CD1895" s="2" t="s">
        <v>450</v>
      </c>
      <c r="CE1895">
        <v>0</v>
      </c>
      <c r="CF1895">
        <v>20201231</v>
      </c>
    </row>
    <row r="1896" spans="1:84" x14ac:dyDescent="0.35">
      <c r="A1896" s="2" t="s">
        <v>15594</v>
      </c>
      <c r="B1896" s="2" t="s">
        <v>15595</v>
      </c>
      <c r="C1896" s="2" t="s">
        <v>15596</v>
      </c>
      <c r="D1896" s="2" t="s">
        <v>15597</v>
      </c>
      <c r="E1896" s="2" t="s">
        <v>15598</v>
      </c>
      <c r="F1896">
        <v>1</v>
      </c>
      <c r="G1896" s="2" t="s">
        <v>166</v>
      </c>
      <c r="H1896">
        <v>7</v>
      </c>
      <c r="I1896" s="2" t="s">
        <v>785</v>
      </c>
      <c r="J1896">
        <v>99</v>
      </c>
      <c r="K1896" s="2" t="s">
        <v>96</v>
      </c>
      <c r="L1896">
        <v>9</v>
      </c>
      <c r="M1896" s="2" t="s">
        <v>113</v>
      </c>
      <c r="N1896">
        <v>21</v>
      </c>
      <c r="O1896" s="2" t="s">
        <v>200</v>
      </c>
      <c r="P1896">
        <v>213</v>
      </c>
      <c r="Q1896" s="2" t="s">
        <v>9692</v>
      </c>
      <c r="R1896" t="s">
        <v>82</v>
      </c>
      <c r="S1896" t="s">
        <v>82</v>
      </c>
      <c r="T1896" s="2" t="s">
        <v>2001</v>
      </c>
      <c r="U1896" s="2" t="s">
        <v>2002</v>
      </c>
      <c r="V1896">
        <v>943</v>
      </c>
      <c r="W1896" s="2" t="s">
        <v>6679</v>
      </c>
      <c r="X1896">
        <v>32111</v>
      </c>
      <c r="Y1896">
        <v>32111</v>
      </c>
      <c r="AD1896">
        <v>22477.7</v>
      </c>
      <c r="AF1896">
        <v>0</v>
      </c>
      <c r="AI1896">
        <v>9633.2999999999993</v>
      </c>
      <c r="AO1896">
        <v>66822</v>
      </c>
      <c r="AQ1896">
        <v>64222</v>
      </c>
      <c r="AR1896">
        <v>0</v>
      </c>
      <c r="AS1896">
        <v>0</v>
      </c>
      <c r="AT1896">
        <v>32111</v>
      </c>
      <c r="AU1896">
        <v>32111</v>
      </c>
      <c r="AZ1896">
        <v>22477.7</v>
      </c>
      <c r="BB1896">
        <v>0</v>
      </c>
      <c r="BE1896">
        <v>9633.2999999999993</v>
      </c>
      <c r="BK1896">
        <v>66822</v>
      </c>
      <c r="BL1896">
        <v>64222</v>
      </c>
      <c r="BM1896">
        <v>64222</v>
      </c>
      <c r="BN1896">
        <v>64222</v>
      </c>
      <c r="BS1896">
        <v>0</v>
      </c>
      <c r="BT1896">
        <v>20181019</v>
      </c>
      <c r="BU1896" t="str">
        <f t="shared" si="87"/>
        <v>2018</v>
      </c>
      <c r="BV1896">
        <v>20190623</v>
      </c>
      <c r="BW1896" t="str">
        <f t="shared" si="88"/>
        <v>2019</v>
      </c>
      <c r="BX1896">
        <v>20190619</v>
      </c>
      <c r="BY1896" t="str">
        <f t="shared" si="89"/>
        <v>2019</v>
      </c>
      <c r="BZ1896" s="2" t="s">
        <v>101</v>
      </c>
      <c r="CA1896" s="2" t="s">
        <v>91</v>
      </c>
      <c r="CB1896" s="2" t="s">
        <v>92</v>
      </c>
      <c r="CC1896" s="2" t="s">
        <v>2402</v>
      </c>
      <c r="CD1896" s="2" t="s">
        <v>525</v>
      </c>
      <c r="CE1896">
        <v>0</v>
      </c>
      <c r="CF1896">
        <v>20201231</v>
      </c>
    </row>
    <row r="1897" spans="1:84" x14ac:dyDescent="0.35">
      <c r="A1897" s="2" t="s">
        <v>12517</v>
      </c>
      <c r="B1897" s="2" t="s">
        <v>12518</v>
      </c>
      <c r="C1897" s="2" t="s">
        <v>12519</v>
      </c>
      <c r="D1897" s="2" t="s">
        <v>12520</v>
      </c>
      <c r="E1897" s="2" t="s">
        <v>12521</v>
      </c>
      <c r="F1897">
        <v>1</v>
      </c>
      <c r="G1897" s="2" t="s">
        <v>166</v>
      </c>
      <c r="H1897">
        <v>7</v>
      </c>
      <c r="I1897" s="2" t="s">
        <v>785</v>
      </c>
      <c r="J1897">
        <v>99</v>
      </c>
      <c r="K1897" s="2" t="s">
        <v>96</v>
      </c>
      <c r="L1897">
        <v>8</v>
      </c>
      <c r="M1897" s="2" t="s">
        <v>127</v>
      </c>
      <c r="N1897">
        <v>62</v>
      </c>
      <c r="O1897" s="2" t="s">
        <v>2465</v>
      </c>
      <c r="P1897">
        <v>999</v>
      </c>
      <c r="Q1897" s="2" t="s">
        <v>3537</v>
      </c>
      <c r="R1897" t="s">
        <v>82</v>
      </c>
      <c r="S1897" t="s">
        <v>82</v>
      </c>
      <c r="T1897" s="2" t="s">
        <v>2001</v>
      </c>
      <c r="U1897" s="2" t="s">
        <v>2002</v>
      </c>
      <c r="V1897">
        <v>914</v>
      </c>
      <c r="W1897" s="2" t="s">
        <v>6676</v>
      </c>
      <c r="X1897">
        <v>32110</v>
      </c>
      <c r="Y1897">
        <v>32110</v>
      </c>
      <c r="AD1897">
        <v>22477</v>
      </c>
      <c r="AF1897">
        <v>0</v>
      </c>
      <c r="AI1897">
        <v>9633</v>
      </c>
      <c r="AO1897">
        <v>59480</v>
      </c>
      <c r="AQ1897">
        <v>64220</v>
      </c>
      <c r="AR1897">
        <v>0</v>
      </c>
      <c r="AS1897">
        <v>0</v>
      </c>
      <c r="AT1897">
        <v>32110</v>
      </c>
      <c r="AU1897">
        <v>32110</v>
      </c>
      <c r="AZ1897">
        <v>22477</v>
      </c>
      <c r="BB1897">
        <v>0</v>
      </c>
      <c r="BE1897">
        <v>9633</v>
      </c>
      <c r="BK1897">
        <v>59480</v>
      </c>
      <c r="BL1897">
        <v>64220</v>
      </c>
      <c r="BM1897">
        <v>64220</v>
      </c>
      <c r="BN1897">
        <v>64220</v>
      </c>
      <c r="BS1897">
        <v>0</v>
      </c>
      <c r="BT1897">
        <v>20201204</v>
      </c>
      <c r="BU1897" t="str">
        <f t="shared" si="87"/>
        <v>2020</v>
      </c>
      <c r="BV1897">
        <v>20211231</v>
      </c>
      <c r="BW1897" t="str">
        <f t="shared" si="88"/>
        <v>2021</v>
      </c>
      <c r="BX1897">
        <v>20211204</v>
      </c>
      <c r="BY1897" t="str">
        <f t="shared" si="89"/>
        <v>2021</v>
      </c>
      <c r="BZ1897" s="2" t="s">
        <v>101</v>
      </c>
      <c r="CA1897" s="2" t="s">
        <v>91</v>
      </c>
      <c r="CB1897" s="2" t="s">
        <v>92</v>
      </c>
      <c r="CC1897" s="2" t="s">
        <v>2402</v>
      </c>
      <c r="CD1897" s="2" t="s">
        <v>525</v>
      </c>
      <c r="CE1897">
        <v>0</v>
      </c>
      <c r="CF1897">
        <v>20201231</v>
      </c>
    </row>
    <row r="1898" spans="1:84" x14ac:dyDescent="0.35">
      <c r="A1898" s="2" t="s">
        <v>5375</v>
      </c>
      <c r="B1898" s="2" t="s">
        <v>5376</v>
      </c>
      <c r="C1898" s="2" t="s">
        <v>5377</v>
      </c>
      <c r="D1898" s="2" t="s">
        <v>5378</v>
      </c>
      <c r="E1898" s="2" t="s">
        <v>5379</v>
      </c>
      <c r="F1898">
        <v>1</v>
      </c>
      <c r="G1898" s="2" t="s">
        <v>166</v>
      </c>
      <c r="H1898">
        <v>7</v>
      </c>
      <c r="I1898" s="2" t="s">
        <v>785</v>
      </c>
      <c r="J1898">
        <v>99</v>
      </c>
      <c r="K1898" s="2" t="s">
        <v>96</v>
      </c>
      <c r="L1898">
        <v>8</v>
      </c>
      <c r="M1898" s="2" t="s">
        <v>127</v>
      </c>
      <c r="N1898">
        <v>62</v>
      </c>
      <c r="O1898" s="2" t="s">
        <v>2465</v>
      </c>
      <c r="P1898">
        <v>634</v>
      </c>
      <c r="Q1898" s="2" t="s">
        <v>2785</v>
      </c>
      <c r="R1898" t="s">
        <v>82</v>
      </c>
      <c r="S1898" t="s">
        <v>82</v>
      </c>
      <c r="T1898" s="2" t="s">
        <v>1346</v>
      </c>
      <c r="U1898" s="2" t="s">
        <v>1347</v>
      </c>
      <c r="V1898">
        <v>605</v>
      </c>
      <c r="W1898" s="2" t="s">
        <v>2455</v>
      </c>
      <c r="X1898">
        <v>32099.82</v>
      </c>
      <c r="Y1898">
        <v>32099.82</v>
      </c>
      <c r="AD1898">
        <v>22469.87</v>
      </c>
      <c r="AF1898">
        <v>0</v>
      </c>
      <c r="AI1898">
        <v>9629.94</v>
      </c>
      <c r="AO1898">
        <v>96299</v>
      </c>
      <c r="AQ1898">
        <v>64199.63</v>
      </c>
      <c r="AR1898">
        <v>0</v>
      </c>
      <c r="AS1898">
        <v>0</v>
      </c>
      <c r="AT1898">
        <v>32099.82</v>
      </c>
      <c r="AU1898">
        <v>32099.82</v>
      </c>
      <c r="AZ1898">
        <v>22469.87</v>
      </c>
      <c r="BB1898">
        <v>0</v>
      </c>
      <c r="BE1898">
        <v>9629.94</v>
      </c>
      <c r="BK1898">
        <v>96299</v>
      </c>
      <c r="BL1898">
        <v>64199.63</v>
      </c>
      <c r="BM1898">
        <v>64199.63</v>
      </c>
      <c r="BN1898">
        <v>64199.63</v>
      </c>
      <c r="BS1898">
        <v>0</v>
      </c>
      <c r="BT1898">
        <v>20171019</v>
      </c>
      <c r="BU1898" t="str">
        <f t="shared" si="87"/>
        <v>2017</v>
      </c>
      <c r="BV1898">
        <v>20200131</v>
      </c>
      <c r="BW1898" t="str">
        <f t="shared" si="88"/>
        <v>2020</v>
      </c>
      <c r="BX1898">
        <v>20200131</v>
      </c>
      <c r="BY1898" t="str">
        <f t="shared" si="89"/>
        <v>2020</v>
      </c>
      <c r="BZ1898" s="2" t="s">
        <v>101</v>
      </c>
      <c r="CA1898" s="2" t="s">
        <v>91</v>
      </c>
      <c r="CB1898" s="2" t="s">
        <v>92</v>
      </c>
      <c r="CC1898" s="2" t="s">
        <v>788</v>
      </c>
      <c r="CD1898" s="2" t="s">
        <v>789</v>
      </c>
      <c r="CE1898">
        <v>0</v>
      </c>
      <c r="CF1898">
        <v>20201231</v>
      </c>
    </row>
    <row r="1899" spans="1:84" x14ac:dyDescent="0.35">
      <c r="A1899" s="2" t="s">
        <v>17274</v>
      </c>
      <c r="B1899" s="2" t="s">
        <v>17268</v>
      </c>
      <c r="C1899" s="2" t="s">
        <v>17269</v>
      </c>
      <c r="D1899" s="2" t="s">
        <v>17270</v>
      </c>
      <c r="E1899" s="2" t="s">
        <v>17275</v>
      </c>
      <c r="F1899">
        <v>1</v>
      </c>
      <c r="G1899" s="2" t="s">
        <v>166</v>
      </c>
      <c r="H1899">
        <v>7</v>
      </c>
      <c r="I1899" s="2" t="s">
        <v>785</v>
      </c>
      <c r="J1899">
        <v>99</v>
      </c>
      <c r="K1899" s="2" t="s">
        <v>96</v>
      </c>
      <c r="L1899">
        <v>8</v>
      </c>
      <c r="M1899" s="2" t="s">
        <v>127</v>
      </c>
      <c r="N1899">
        <v>62</v>
      </c>
      <c r="O1899" s="2" t="s">
        <v>2465</v>
      </c>
      <c r="P1899">
        <v>999</v>
      </c>
      <c r="Q1899" s="2" t="s">
        <v>3537</v>
      </c>
      <c r="R1899" t="s">
        <v>82</v>
      </c>
      <c r="S1899" t="s">
        <v>82</v>
      </c>
      <c r="T1899" s="2" t="s">
        <v>2001</v>
      </c>
      <c r="U1899" s="2" t="s">
        <v>2002</v>
      </c>
      <c r="V1899">
        <v>915</v>
      </c>
      <c r="W1899" s="2" t="s">
        <v>647</v>
      </c>
      <c r="X1899">
        <v>32082.92</v>
      </c>
      <c r="Y1899">
        <v>32082.92</v>
      </c>
      <c r="AD1899">
        <v>22458.04</v>
      </c>
      <c r="AF1899">
        <v>0</v>
      </c>
      <c r="AI1899">
        <v>9624.8700000000008</v>
      </c>
      <c r="AO1899">
        <v>79671</v>
      </c>
      <c r="AQ1899">
        <v>64165.83</v>
      </c>
      <c r="AR1899">
        <v>0</v>
      </c>
      <c r="AS1899">
        <v>0</v>
      </c>
      <c r="AT1899">
        <v>32082.92</v>
      </c>
      <c r="AU1899">
        <v>32082.92</v>
      </c>
      <c r="AZ1899">
        <v>22458.04</v>
      </c>
      <c r="BB1899">
        <v>0</v>
      </c>
      <c r="BE1899">
        <v>9624.8700000000008</v>
      </c>
      <c r="BK1899">
        <v>79671</v>
      </c>
      <c r="BL1899">
        <v>64165.83</v>
      </c>
      <c r="BM1899">
        <v>64165.83</v>
      </c>
      <c r="BN1899">
        <v>64165.83</v>
      </c>
      <c r="BP1899">
        <v>43729.03</v>
      </c>
      <c r="BQ1899">
        <v>43729.03</v>
      </c>
      <c r="BR1899">
        <v>0</v>
      </c>
      <c r="BS1899">
        <v>87484.66</v>
      </c>
      <c r="BT1899">
        <v>20171110</v>
      </c>
      <c r="BU1899" t="str">
        <f t="shared" si="87"/>
        <v>2017</v>
      </c>
      <c r="BV1899">
        <v>20200116</v>
      </c>
      <c r="BW1899" t="str">
        <f t="shared" si="88"/>
        <v>2020</v>
      </c>
      <c r="BX1899">
        <v>20201230</v>
      </c>
      <c r="BY1899" t="str">
        <f t="shared" si="89"/>
        <v>2020</v>
      </c>
      <c r="BZ1899" s="2" t="s">
        <v>91</v>
      </c>
      <c r="CA1899" s="2" t="s">
        <v>91</v>
      </c>
      <c r="CB1899" s="2" t="s">
        <v>455</v>
      </c>
      <c r="CC1899" s="2" t="s">
        <v>788</v>
      </c>
      <c r="CD1899" s="2" t="s">
        <v>789</v>
      </c>
      <c r="CE1899">
        <v>0</v>
      </c>
      <c r="CF1899">
        <v>20201231</v>
      </c>
    </row>
    <row r="1900" spans="1:84" x14ac:dyDescent="0.35">
      <c r="A1900" s="2" t="s">
        <v>18708</v>
      </c>
      <c r="B1900" s="2" t="s">
        <v>18709</v>
      </c>
      <c r="C1900" s="2" t="s">
        <v>18710</v>
      </c>
      <c r="D1900" s="2" t="s">
        <v>18711</v>
      </c>
      <c r="E1900" s="2" t="s">
        <v>18712</v>
      </c>
      <c r="F1900">
        <v>1</v>
      </c>
      <c r="G1900" s="2" t="s">
        <v>166</v>
      </c>
      <c r="H1900">
        <v>7</v>
      </c>
      <c r="I1900" s="2" t="s">
        <v>785</v>
      </c>
      <c r="J1900">
        <v>99</v>
      </c>
      <c r="K1900" s="2" t="s">
        <v>96</v>
      </c>
      <c r="L1900">
        <v>9</v>
      </c>
      <c r="M1900" s="2" t="s">
        <v>113</v>
      </c>
      <c r="N1900">
        <v>21</v>
      </c>
      <c r="O1900" s="2" t="s">
        <v>200</v>
      </c>
      <c r="P1900">
        <v>229</v>
      </c>
      <c r="Q1900" s="2" t="s">
        <v>201</v>
      </c>
      <c r="R1900" t="s">
        <v>82</v>
      </c>
      <c r="S1900" t="s">
        <v>82</v>
      </c>
      <c r="T1900" s="2" t="s">
        <v>2001</v>
      </c>
      <c r="U1900" s="2" t="s">
        <v>2002</v>
      </c>
      <c r="V1900">
        <v>948</v>
      </c>
      <c r="W1900" s="2" t="s">
        <v>6673</v>
      </c>
      <c r="X1900">
        <v>32025</v>
      </c>
      <c r="Y1900">
        <v>32025</v>
      </c>
      <c r="AD1900">
        <v>22417.5</v>
      </c>
      <c r="AF1900">
        <v>0</v>
      </c>
      <c r="AI1900">
        <v>9607.5</v>
      </c>
      <c r="AO1900">
        <v>90944</v>
      </c>
      <c r="AQ1900">
        <v>64050</v>
      </c>
      <c r="AR1900">
        <v>0</v>
      </c>
      <c r="AS1900">
        <v>0</v>
      </c>
      <c r="AT1900">
        <v>32025</v>
      </c>
      <c r="AU1900">
        <v>32025</v>
      </c>
      <c r="AZ1900">
        <v>22417.5</v>
      </c>
      <c r="BB1900">
        <v>0</v>
      </c>
      <c r="BE1900">
        <v>9607.5</v>
      </c>
      <c r="BK1900">
        <v>90944</v>
      </c>
      <c r="BL1900">
        <v>64050</v>
      </c>
      <c r="BM1900">
        <v>60292.46</v>
      </c>
      <c r="BN1900">
        <v>60292.46</v>
      </c>
      <c r="BP1900">
        <v>60292.46</v>
      </c>
      <c r="BQ1900">
        <v>60292.46</v>
      </c>
      <c r="BR1900">
        <v>0</v>
      </c>
      <c r="BS1900">
        <v>154993.63</v>
      </c>
      <c r="BT1900">
        <v>20160701</v>
      </c>
      <c r="BU1900" t="str">
        <f t="shared" si="87"/>
        <v>2016</v>
      </c>
      <c r="BV1900">
        <v>20190930</v>
      </c>
      <c r="BW1900" t="str">
        <f t="shared" si="88"/>
        <v>2019</v>
      </c>
      <c r="BX1900">
        <v>20190321</v>
      </c>
      <c r="BY1900" t="str">
        <f t="shared" si="89"/>
        <v>2019</v>
      </c>
      <c r="BZ1900" s="2" t="s">
        <v>91</v>
      </c>
      <c r="CA1900" s="2" t="s">
        <v>91</v>
      </c>
      <c r="CB1900" s="2" t="s">
        <v>455</v>
      </c>
      <c r="CC1900" s="2" t="s">
        <v>788</v>
      </c>
      <c r="CD1900" s="2" t="s">
        <v>789</v>
      </c>
      <c r="CE1900">
        <v>0</v>
      </c>
      <c r="CF1900">
        <v>20201231</v>
      </c>
    </row>
    <row r="1901" spans="1:84" x14ac:dyDescent="0.35">
      <c r="A1901" s="2" t="s">
        <v>2791</v>
      </c>
      <c r="B1901" s="2" t="s">
        <v>2792</v>
      </c>
      <c r="C1901" s="2" t="s">
        <v>2793</v>
      </c>
      <c r="D1901" s="2" t="s">
        <v>2794</v>
      </c>
      <c r="E1901" s="2" t="s">
        <v>2795</v>
      </c>
      <c r="F1901">
        <v>1</v>
      </c>
      <c r="G1901" s="2" t="s">
        <v>166</v>
      </c>
      <c r="H1901">
        <v>7</v>
      </c>
      <c r="I1901" s="2" t="s">
        <v>785</v>
      </c>
      <c r="J1901">
        <v>99</v>
      </c>
      <c r="K1901" s="2" t="s">
        <v>96</v>
      </c>
      <c r="L1901">
        <v>8</v>
      </c>
      <c r="M1901" s="2" t="s">
        <v>127</v>
      </c>
      <c r="N1901">
        <v>62</v>
      </c>
      <c r="O1901" s="2" t="s">
        <v>2465</v>
      </c>
      <c r="P1901">
        <v>634</v>
      </c>
      <c r="Q1901" s="2" t="s">
        <v>2785</v>
      </c>
      <c r="R1901" t="s">
        <v>82</v>
      </c>
      <c r="S1901" t="s">
        <v>82</v>
      </c>
      <c r="T1901" s="2" t="s">
        <v>2001</v>
      </c>
      <c r="U1901" s="2" t="s">
        <v>2002</v>
      </c>
      <c r="V1901">
        <v>606</v>
      </c>
      <c r="W1901" s="2" t="s">
        <v>2404</v>
      </c>
      <c r="X1901">
        <v>32019.95</v>
      </c>
      <c r="Y1901">
        <v>32019.95</v>
      </c>
      <c r="AD1901">
        <v>22413.96</v>
      </c>
      <c r="AF1901">
        <v>0</v>
      </c>
      <c r="AI1901">
        <v>9605.99</v>
      </c>
      <c r="AO1901">
        <v>42693</v>
      </c>
      <c r="AQ1901">
        <v>64039.9</v>
      </c>
      <c r="AR1901">
        <v>0</v>
      </c>
      <c r="AS1901">
        <v>0</v>
      </c>
      <c r="AT1901">
        <v>32019.95</v>
      </c>
      <c r="AU1901">
        <v>32019.95</v>
      </c>
      <c r="AZ1901">
        <v>22413.96</v>
      </c>
      <c r="BB1901">
        <v>0</v>
      </c>
      <c r="BE1901">
        <v>9605.99</v>
      </c>
      <c r="BK1901">
        <v>42693</v>
      </c>
      <c r="BL1901">
        <v>64039.9</v>
      </c>
      <c r="BM1901">
        <v>64039.9</v>
      </c>
      <c r="BN1901">
        <v>64039.9</v>
      </c>
      <c r="BS1901">
        <v>0</v>
      </c>
      <c r="BT1901">
        <v>20200722</v>
      </c>
      <c r="BU1901" t="str">
        <f t="shared" si="87"/>
        <v>2020</v>
      </c>
      <c r="BV1901">
        <v>20220201</v>
      </c>
      <c r="BW1901" t="str">
        <f t="shared" si="88"/>
        <v>2022</v>
      </c>
      <c r="BY1901" t="str">
        <f t="shared" si="89"/>
        <v/>
      </c>
      <c r="BZ1901" s="2" t="s">
        <v>101</v>
      </c>
      <c r="CA1901" s="2" t="s">
        <v>91</v>
      </c>
      <c r="CB1901" s="2" t="s">
        <v>92</v>
      </c>
      <c r="CC1901" s="2" t="s">
        <v>788</v>
      </c>
      <c r="CD1901" s="2" t="s">
        <v>789</v>
      </c>
      <c r="CE1901">
        <v>0</v>
      </c>
      <c r="CF1901">
        <v>20201231</v>
      </c>
    </row>
    <row r="1902" spans="1:84" x14ac:dyDescent="0.35">
      <c r="A1902" s="2" t="s">
        <v>8466</v>
      </c>
      <c r="B1902" s="2" t="s">
        <v>8435</v>
      </c>
      <c r="C1902" s="2" t="s">
        <v>8425</v>
      </c>
      <c r="D1902" s="2" t="s">
        <v>8426</v>
      </c>
      <c r="E1902" s="2" t="s">
        <v>8467</v>
      </c>
      <c r="F1902">
        <v>1</v>
      </c>
      <c r="G1902" s="2" t="s">
        <v>166</v>
      </c>
      <c r="H1902">
        <v>2</v>
      </c>
      <c r="I1902" s="2" t="s">
        <v>445</v>
      </c>
      <c r="J1902">
        <v>13</v>
      </c>
      <c r="K1902" s="2" t="s">
        <v>446</v>
      </c>
      <c r="L1902">
        <v>8</v>
      </c>
      <c r="M1902" s="2" t="s">
        <v>127</v>
      </c>
      <c r="N1902">
        <v>61</v>
      </c>
      <c r="O1902" s="2" t="s">
        <v>128</v>
      </c>
      <c r="P1902">
        <v>614</v>
      </c>
      <c r="Q1902" s="2" t="s">
        <v>5509</v>
      </c>
      <c r="R1902" t="s">
        <v>82</v>
      </c>
      <c r="S1902" t="s">
        <v>82</v>
      </c>
      <c r="T1902" s="2" t="s">
        <v>1346</v>
      </c>
      <c r="U1902" s="2" t="s">
        <v>1347</v>
      </c>
      <c r="V1902">
        <v>606</v>
      </c>
      <c r="W1902" s="2" t="s">
        <v>2404</v>
      </c>
      <c r="X1902">
        <v>64006.25</v>
      </c>
      <c r="Y1902">
        <v>64006.25</v>
      </c>
      <c r="AF1902">
        <v>0</v>
      </c>
      <c r="AO1902">
        <v>64006</v>
      </c>
      <c r="AQ1902">
        <v>64006.25</v>
      </c>
      <c r="AR1902">
        <v>0</v>
      </c>
      <c r="AS1902">
        <v>0</v>
      </c>
      <c r="AT1902">
        <v>64006.25</v>
      </c>
      <c r="AU1902">
        <v>64006.25</v>
      </c>
      <c r="BB1902">
        <v>0</v>
      </c>
      <c r="BK1902">
        <v>64006</v>
      </c>
      <c r="BL1902">
        <v>64006.25</v>
      </c>
      <c r="BM1902">
        <v>26780.89</v>
      </c>
      <c r="BN1902">
        <v>26780.89</v>
      </c>
      <c r="BP1902">
        <v>26780.89</v>
      </c>
      <c r="BQ1902">
        <v>26780.89</v>
      </c>
      <c r="BR1902">
        <v>0</v>
      </c>
      <c r="BS1902">
        <v>29813.11</v>
      </c>
      <c r="BT1902">
        <v>20200101</v>
      </c>
      <c r="BU1902" t="str">
        <f t="shared" si="87"/>
        <v>2020</v>
      </c>
      <c r="BV1902">
        <v>20211231</v>
      </c>
      <c r="BW1902" t="str">
        <f t="shared" si="88"/>
        <v>2021</v>
      </c>
      <c r="BY1902" t="str">
        <f t="shared" si="89"/>
        <v/>
      </c>
      <c r="BZ1902" s="2" t="s">
        <v>91</v>
      </c>
      <c r="CA1902" s="2" t="s">
        <v>91</v>
      </c>
      <c r="CB1902" s="2" t="s">
        <v>92</v>
      </c>
      <c r="CC1902" s="2" t="s">
        <v>449</v>
      </c>
      <c r="CD1902" s="2" t="s">
        <v>450</v>
      </c>
      <c r="CE1902">
        <v>0</v>
      </c>
      <c r="CF1902">
        <v>20201231</v>
      </c>
    </row>
    <row r="1903" spans="1:84" x14ac:dyDescent="0.35">
      <c r="A1903" s="2" t="s">
        <v>13641</v>
      </c>
      <c r="B1903" s="2" t="s">
        <v>13642</v>
      </c>
      <c r="C1903" s="2" t="s">
        <v>13643</v>
      </c>
      <c r="D1903" s="2" t="s">
        <v>13644</v>
      </c>
      <c r="E1903" s="2" t="s">
        <v>13645</v>
      </c>
      <c r="F1903">
        <v>1</v>
      </c>
      <c r="G1903" s="2" t="s">
        <v>166</v>
      </c>
      <c r="H1903">
        <v>7</v>
      </c>
      <c r="I1903" s="2" t="s">
        <v>785</v>
      </c>
      <c r="J1903">
        <v>99</v>
      </c>
      <c r="K1903" s="2" t="s">
        <v>96</v>
      </c>
      <c r="L1903">
        <v>8</v>
      </c>
      <c r="M1903" s="2" t="s">
        <v>127</v>
      </c>
      <c r="N1903">
        <v>62</v>
      </c>
      <c r="O1903" s="2" t="s">
        <v>2465</v>
      </c>
      <c r="P1903">
        <v>999</v>
      </c>
      <c r="Q1903" s="2" t="s">
        <v>3537</v>
      </c>
      <c r="R1903" t="s">
        <v>82</v>
      </c>
      <c r="S1903" t="s">
        <v>82</v>
      </c>
      <c r="T1903" s="2" t="s">
        <v>2001</v>
      </c>
      <c r="U1903" s="2" t="s">
        <v>2002</v>
      </c>
      <c r="V1903">
        <v>927</v>
      </c>
      <c r="W1903" s="2" t="s">
        <v>6672</v>
      </c>
      <c r="X1903">
        <v>32000</v>
      </c>
      <c r="Y1903">
        <v>32000</v>
      </c>
      <c r="AD1903">
        <v>22400</v>
      </c>
      <c r="AF1903">
        <v>0</v>
      </c>
      <c r="AI1903">
        <v>9600</v>
      </c>
      <c r="AO1903">
        <v>36000</v>
      </c>
      <c r="AQ1903">
        <v>64000</v>
      </c>
      <c r="AR1903">
        <v>0</v>
      </c>
      <c r="AS1903">
        <v>0</v>
      </c>
      <c r="AT1903">
        <v>32000</v>
      </c>
      <c r="AU1903">
        <v>32000</v>
      </c>
      <c r="AZ1903">
        <v>22400</v>
      </c>
      <c r="BB1903">
        <v>0</v>
      </c>
      <c r="BE1903">
        <v>9600</v>
      </c>
      <c r="BK1903">
        <v>36000</v>
      </c>
      <c r="BL1903">
        <v>64000</v>
      </c>
      <c r="BM1903">
        <v>64000</v>
      </c>
      <c r="BN1903">
        <v>64000</v>
      </c>
      <c r="BP1903">
        <v>64000</v>
      </c>
      <c r="BQ1903">
        <v>64000</v>
      </c>
      <c r="BR1903">
        <v>0</v>
      </c>
      <c r="BS1903">
        <v>100000</v>
      </c>
      <c r="BT1903">
        <v>20190102</v>
      </c>
      <c r="BU1903" t="str">
        <f t="shared" si="87"/>
        <v>2019</v>
      </c>
      <c r="BV1903">
        <v>20200201</v>
      </c>
      <c r="BW1903" t="str">
        <f t="shared" si="88"/>
        <v>2020</v>
      </c>
      <c r="BX1903">
        <v>20191209</v>
      </c>
      <c r="BY1903" t="str">
        <f t="shared" si="89"/>
        <v>2019</v>
      </c>
      <c r="BZ1903" s="2" t="s">
        <v>131</v>
      </c>
      <c r="CA1903" s="2" t="s">
        <v>778</v>
      </c>
      <c r="CB1903" s="2" t="s">
        <v>455</v>
      </c>
      <c r="CC1903" s="2" t="s">
        <v>788</v>
      </c>
      <c r="CD1903" s="2" t="s">
        <v>789</v>
      </c>
      <c r="CE1903">
        <v>0</v>
      </c>
      <c r="CF1903">
        <v>20201231</v>
      </c>
    </row>
    <row r="1904" spans="1:84" x14ac:dyDescent="0.35">
      <c r="A1904" s="2" t="s">
        <v>28944</v>
      </c>
      <c r="B1904" s="2" t="s">
        <v>28945</v>
      </c>
      <c r="C1904" s="2" t="s">
        <v>28946</v>
      </c>
      <c r="D1904" s="2" t="s">
        <v>27733</v>
      </c>
      <c r="E1904" s="2" t="s">
        <v>28947</v>
      </c>
      <c r="F1904">
        <v>4</v>
      </c>
      <c r="G1904" s="2" t="s">
        <v>189</v>
      </c>
      <c r="H1904">
        <v>3</v>
      </c>
      <c r="I1904" s="2" t="s">
        <v>83</v>
      </c>
      <c r="J1904">
        <v>1</v>
      </c>
      <c r="K1904" s="2" t="s">
        <v>84</v>
      </c>
      <c r="L1904">
        <v>3</v>
      </c>
      <c r="M1904" s="2" t="s">
        <v>3899</v>
      </c>
      <c r="N1904">
        <v>16</v>
      </c>
      <c r="O1904" s="2" t="s">
        <v>8175</v>
      </c>
      <c r="P1904">
        <v>4</v>
      </c>
      <c r="Q1904" s="2" t="s">
        <v>8176</v>
      </c>
      <c r="R1904" t="s">
        <v>82</v>
      </c>
      <c r="S1904" t="s">
        <v>82</v>
      </c>
      <c r="T1904" s="2" t="s">
        <v>88</v>
      </c>
      <c r="U1904" s="2" t="s">
        <v>89</v>
      </c>
      <c r="V1904">
        <v>2016</v>
      </c>
      <c r="W1904" s="2" t="s">
        <v>18977</v>
      </c>
      <c r="X1904">
        <v>31968</v>
      </c>
      <c r="Y1904">
        <v>31968</v>
      </c>
      <c r="AD1904">
        <v>22377.599999999999</v>
      </c>
      <c r="AF1904">
        <v>0</v>
      </c>
      <c r="AI1904">
        <v>9590.4</v>
      </c>
      <c r="AQ1904">
        <v>63936</v>
      </c>
      <c r="AR1904">
        <v>0</v>
      </c>
      <c r="AS1904">
        <v>0</v>
      </c>
      <c r="AT1904">
        <v>31968</v>
      </c>
      <c r="AU1904">
        <v>31968</v>
      </c>
      <c r="AZ1904">
        <v>22377.599999999999</v>
      </c>
      <c r="BB1904">
        <v>0</v>
      </c>
      <c r="BE1904">
        <v>9590.4</v>
      </c>
      <c r="BL1904">
        <v>63936</v>
      </c>
      <c r="BM1904">
        <v>48700.33</v>
      </c>
      <c r="BN1904">
        <v>48700.33</v>
      </c>
      <c r="BP1904">
        <v>47763.56</v>
      </c>
      <c r="BQ1904">
        <v>47763.56</v>
      </c>
      <c r="BR1904">
        <v>0</v>
      </c>
      <c r="BS1904">
        <v>47763.56</v>
      </c>
      <c r="BT1904">
        <v>20170420</v>
      </c>
      <c r="BU1904" t="str">
        <f t="shared" si="87"/>
        <v>2017</v>
      </c>
      <c r="BV1904">
        <v>20181230</v>
      </c>
      <c r="BW1904" t="str">
        <f t="shared" si="88"/>
        <v>2018</v>
      </c>
      <c r="BX1904">
        <v>20181123</v>
      </c>
      <c r="BY1904" t="str">
        <f t="shared" si="89"/>
        <v>2018</v>
      </c>
      <c r="BZ1904" s="2" t="s">
        <v>91</v>
      </c>
      <c r="CA1904" s="2" t="s">
        <v>91</v>
      </c>
      <c r="CB1904" s="2" t="s">
        <v>455</v>
      </c>
      <c r="CC1904" s="2" t="s">
        <v>93</v>
      </c>
      <c r="CD1904" s="2" t="s">
        <v>94</v>
      </c>
      <c r="CE1904">
        <v>0</v>
      </c>
      <c r="CF1904">
        <v>20201231</v>
      </c>
    </row>
    <row r="1905" spans="1:84" x14ac:dyDescent="0.35">
      <c r="A1905" s="2" t="s">
        <v>9870</v>
      </c>
      <c r="B1905" s="2" t="s">
        <v>9871</v>
      </c>
      <c r="C1905" s="2" t="s">
        <v>9872</v>
      </c>
      <c r="D1905" s="2" t="s">
        <v>9873</v>
      </c>
      <c r="E1905" s="2" t="s">
        <v>9874</v>
      </c>
      <c r="F1905">
        <v>1</v>
      </c>
      <c r="G1905" s="2" t="s">
        <v>166</v>
      </c>
      <c r="H1905">
        <v>7</v>
      </c>
      <c r="I1905" s="2" t="s">
        <v>785</v>
      </c>
      <c r="J1905">
        <v>99</v>
      </c>
      <c r="K1905" s="2" t="s">
        <v>96</v>
      </c>
      <c r="L1905">
        <v>9</v>
      </c>
      <c r="M1905" s="2" t="s">
        <v>113</v>
      </c>
      <c r="N1905">
        <v>21</v>
      </c>
      <c r="O1905" s="2" t="s">
        <v>200</v>
      </c>
      <c r="P1905">
        <v>213</v>
      </c>
      <c r="Q1905" s="2" t="s">
        <v>9692</v>
      </c>
      <c r="R1905" t="s">
        <v>82</v>
      </c>
      <c r="S1905" t="s">
        <v>82</v>
      </c>
      <c r="T1905" s="2" t="s">
        <v>2001</v>
      </c>
      <c r="U1905" s="2" t="s">
        <v>2002</v>
      </c>
      <c r="V1905">
        <v>929</v>
      </c>
      <c r="W1905" s="2" t="s">
        <v>6667</v>
      </c>
      <c r="X1905">
        <v>31875</v>
      </c>
      <c r="Y1905">
        <v>31875</v>
      </c>
      <c r="AD1905">
        <v>22312.5</v>
      </c>
      <c r="AF1905">
        <v>0</v>
      </c>
      <c r="AI1905">
        <v>9562.5</v>
      </c>
      <c r="AO1905">
        <v>66248</v>
      </c>
      <c r="AQ1905">
        <v>63750</v>
      </c>
      <c r="AR1905">
        <v>0</v>
      </c>
      <c r="AS1905">
        <v>0</v>
      </c>
      <c r="AT1905">
        <v>31875</v>
      </c>
      <c r="AU1905">
        <v>31875</v>
      </c>
      <c r="AZ1905">
        <v>22312.5</v>
      </c>
      <c r="BB1905">
        <v>0</v>
      </c>
      <c r="BE1905">
        <v>9562.5</v>
      </c>
      <c r="BK1905">
        <v>66248</v>
      </c>
      <c r="BL1905">
        <v>63750</v>
      </c>
      <c r="BM1905">
        <v>63750</v>
      </c>
      <c r="BN1905">
        <v>63750</v>
      </c>
      <c r="BP1905">
        <v>63750</v>
      </c>
      <c r="BQ1905">
        <v>63750</v>
      </c>
      <c r="BR1905">
        <v>0</v>
      </c>
      <c r="BS1905">
        <v>129998</v>
      </c>
      <c r="BT1905">
        <v>20180316</v>
      </c>
      <c r="BU1905" t="str">
        <f t="shared" si="87"/>
        <v>2018</v>
      </c>
      <c r="BV1905">
        <v>20190926</v>
      </c>
      <c r="BW1905" t="str">
        <f t="shared" si="88"/>
        <v>2019</v>
      </c>
      <c r="BX1905">
        <v>20191203</v>
      </c>
      <c r="BY1905" t="str">
        <f t="shared" si="89"/>
        <v>2019</v>
      </c>
      <c r="BZ1905" s="2" t="s">
        <v>131</v>
      </c>
      <c r="CA1905" s="2" t="s">
        <v>778</v>
      </c>
      <c r="CB1905" s="2" t="s">
        <v>455</v>
      </c>
      <c r="CC1905" s="2" t="s">
        <v>788</v>
      </c>
      <c r="CD1905" s="2" t="s">
        <v>789</v>
      </c>
      <c r="CE1905">
        <v>0</v>
      </c>
      <c r="CF1905">
        <v>20201231</v>
      </c>
    </row>
    <row r="1906" spans="1:84" x14ac:dyDescent="0.35">
      <c r="A1906" s="2" t="s">
        <v>14967</v>
      </c>
      <c r="B1906" s="2" t="s">
        <v>14968</v>
      </c>
      <c r="C1906" s="2" t="s">
        <v>14969</v>
      </c>
      <c r="D1906" s="2" t="s">
        <v>14970</v>
      </c>
      <c r="E1906" s="2" t="s">
        <v>14971</v>
      </c>
      <c r="F1906">
        <v>1</v>
      </c>
      <c r="G1906" s="2" t="s">
        <v>166</v>
      </c>
      <c r="H1906">
        <v>7</v>
      </c>
      <c r="I1906" s="2" t="s">
        <v>785</v>
      </c>
      <c r="J1906">
        <v>99</v>
      </c>
      <c r="K1906" s="2" t="s">
        <v>96</v>
      </c>
      <c r="L1906">
        <v>8</v>
      </c>
      <c r="M1906" s="2" t="s">
        <v>127</v>
      </c>
      <c r="N1906">
        <v>62</v>
      </c>
      <c r="O1906" s="2" t="s">
        <v>2465</v>
      </c>
      <c r="P1906">
        <v>999</v>
      </c>
      <c r="Q1906" s="2" t="s">
        <v>3537</v>
      </c>
      <c r="R1906" t="s">
        <v>82</v>
      </c>
      <c r="S1906" t="s">
        <v>82</v>
      </c>
      <c r="T1906" s="2" t="s">
        <v>2001</v>
      </c>
      <c r="U1906" s="2" t="s">
        <v>2002</v>
      </c>
      <c r="V1906">
        <v>906</v>
      </c>
      <c r="W1906" s="2" t="s">
        <v>6675</v>
      </c>
      <c r="X1906">
        <v>31859.41</v>
      </c>
      <c r="Y1906">
        <v>31859.41</v>
      </c>
      <c r="AD1906">
        <v>22301.59</v>
      </c>
      <c r="AF1906">
        <v>0</v>
      </c>
      <c r="AI1906">
        <v>9557.82</v>
      </c>
      <c r="AO1906">
        <v>34461</v>
      </c>
      <c r="AQ1906">
        <v>63718.82</v>
      </c>
      <c r="AR1906">
        <v>0</v>
      </c>
      <c r="AS1906">
        <v>0</v>
      </c>
      <c r="AT1906">
        <v>31859.41</v>
      </c>
      <c r="AU1906">
        <v>31859.41</v>
      </c>
      <c r="AZ1906">
        <v>22301.59</v>
      </c>
      <c r="BB1906">
        <v>0</v>
      </c>
      <c r="BE1906">
        <v>9557.82</v>
      </c>
      <c r="BK1906">
        <v>34461</v>
      </c>
      <c r="BL1906">
        <v>63718.82</v>
      </c>
      <c r="BM1906">
        <v>63251.54</v>
      </c>
      <c r="BN1906">
        <v>63251.54</v>
      </c>
      <c r="BS1906">
        <v>98180</v>
      </c>
      <c r="BT1906">
        <v>20190211</v>
      </c>
      <c r="BU1906" t="str">
        <f t="shared" si="87"/>
        <v>2019</v>
      </c>
      <c r="BV1906">
        <v>20200213</v>
      </c>
      <c r="BW1906" t="str">
        <f t="shared" si="88"/>
        <v>2020</v>
      </c>
      <c r="BX1906">
        <v>20200210</v>
      </c>
      <c r="BY1906" t="str">
        <f t="shared" si="89"/>
        <v>2020</v>
      </c>
      <c r="BZ1906" s="2" t="s">
        <v>101</v>
      </c>
      <c r="CA1906" s="2" t="s">
        <v>101</v>
      </c>
      <c r="CB1906" s="2" t="s">
        <v>455</v>
      </c>
      <c r="CC1906" s="2" t="s">
        <v>788</v>
      </c>
      <c r="CD1906" s="2" t="s">
        <v>789</v>
      </c>
      <c r="CE1906">
        <v>0</v>
      </c>
      <c r="CF1906">
        <v>20201231</v>
      </c>
    </row>
    <row r="1907" spans="1:84" x14ac:dyDescent="0.35">
      <c r="A1907" s="2" t="s">
        <v>16922</v>
      </c>
      <c r="B1907" s="2" t="s">
        <v>16914</v>
      </c>
      <c r="C1907" s="2" t="s">
        <v>16915</v>
      </c>
      <c r="D1907" s="2" t="s">
        <v>16916</v>
      </c>
      <c r="E1907" s="2" t="s">
        <v>16923</v>
      </c>
      <c r="F1907">
        <v>1</v>
      </c>
      <c r="G1907" s="2" t="s">
        <v>166</v>
      </c>
      <c r="H1907">
        <v>7</v>
      </c>
      <c r="I1907" s="2" t="s">
        <v>785</v>
      </c>
      <c r="J1907">
        <v>99</v>
      </c>
      <c r="K1907" s="2" t="s">
        <v>96</v>
      </c>
      <c r="L1907">
        <v>8</v>
      </c>
      <c r="M1907" s="2" t="s">
        <v>127</v>
      </c>
      <c r="N1907">
        <v>62</v>
      </c>
      <c r="O1907" s="2" t="s">
        <v>2465</v>
      </c>
      <c r="P1907">
        <v>999</v>
      </c>
      <c r="Q1907" s="2" t="s">
        <v>3537</v>
      </c>
      <c r="R1907" t="s">
        <v>82</v>
      </c>
      <c r="S1907" t="s">
        <v>82</v>
      </c>
      <c r="T1907" s="2" t="s">
        <v>2001</v>
      </c>
      <c r="U1907" s="2" t="s">
        <v>2002</v>
      </c>
      <c r="V1907">
        <v>948</v>
      </c>
      <c r="W1907" s="2" t="s">
        <v>6673</v>
      </c>
      <c r="X1907">
        <v>32148.79</v>
      </c>
      <c r="Y1907">
        <v>32148.79</v>
      </c>
      <c r="AD1907">
        <v>22504.15</v>
      </c>
      <c r="AF1907">
        <v>0</v>
      </c>
      <c r="AI1907">
        <v>9644.64</v>
      </c>
      <c r="AO1907">
        <v>64298</v>
      </c>
      <c r="AQ1907">
        <v>64297.58</v>
      </c>
      <c r="AR1907">
        <v>1592.21</v>
      </c>
      <c r="AS1907">
        <v>627.24</v>
      </c>
      <c r="AT1907">
        <v>31666.3</v>
      </c>
      <c r="AU1907">
        <v>32148.79</v>
      </c>
      <c r="AZ1907">
        <v>22504.15</v>
      </c>
      <c r="BB1907">
        <v>0</v>
      </c>
      <c r="BE1907">
        <v>9499.89</v>
      </c>
      <c r="BK1907">
        <v>64298</v>
      </c>
      <c r="BL1907">
        <v>63670.34</v>
      </c>
      <c r="BM1907">
        <v>63332.6</v>
      </c>
      <c r="BN1907">
        <v>63332.6</v>
      </c>
      <c r="BP1907">
        <v>45759.12</v>
      </c>
      <c r="BQ1907">
        <v>45759.12</v>
      </c>
      <c r="BR1907">
        <v>0</v>
      </c>
      <c r="BS1907">
        <v>126665.2</v>
      </c>
      <c r="BT1907">
        <v>20171001</v>
      </c>
      <c r="BU1907" t="str">
        <f t="shared" si="87"/>
        <v>2017</v>
      </c>
      <c r="BV1907">
        <v>20190914</v>
      </c>
      <c r="BW1907" t="str">
        <f t="shared" si="88"/>
        <v>2019</v>
      </c>
      <c r="BX1907">
        <v>20200310</v>
      </c>
      <c r="BY1907" t="str">
        <f t="shared" si="89"/>
        <v>2020</v>
      </c>
      <c r="BZ1907" s="2" t="s">
        <v>91</v>
      </c>
      <c r="CA1907" s="2" t="s">
        <v>91</v>
      </c>
      <c r="CB1907" s="2" t="s">
        <v>455</v>
      </c>
      <c r="CC1907" s="2" t="s">
        <v>788</v>
      </c>
      <c r="CD1907" s="2" t="s">
        <v>789</v>
      </c>
      <c r="CE1907">
        <v>0</v>
      </c>
      <c r="CF1907">
        <v>20201231</v>
      </c>
    </row>
    <row r="1908" spans="1:84" x14ac:dyDescent="0.35">
      <c r="A1908" s="2" t="s">
        <v>27549</v>
      </c>
      <c r="B1908" s="2" t="s">
        <v>27550</v>
      </c>
      <c r="C1908" s="2" t="s">
        <v>27551</v>
      </c>
      <c r="D1908" s="2" t="s">
        <v>27552</v>
      </c>
      <c r="E1908" s="2" t="s">
        <v>27553</v>
      </c>
      <c r="F1908">
        <v>1</v>
      </c>
      <c r="G1908" s="2" t="s">
        <v>166</v>
      </c>
      <c r="H1908">
        <v>7</v>
      </c>
      <c r="I1908" s="2" t="s">
        <v>785</v>
      </c>
      <c r="J1908">
        <v>11</v>
      </c>
      <c r="K1908" s="2" t="s">
        <v>696</v>
      </c>
      <c r="L1908">
        <v>9</v>
      </c>
      <c r="M1908" s="2" t="s">
        <v>113</v>
      </c>
      <c r="N1908">
        <v>25</v>
      </c>
      <c r="O1908" s="2" t="s">
        <v>698</v>
      </c>
      <c r="P1908">
        <v>239</v>
      </c>
      <c r="Q1908" s="2" t="s">
        <v>699</v>
      </c>
      <c r="R1908" t="s">
        <v>82</v>
      </c>
      <c r="S1908" t="s">
        <v>82</v>
      </c>
      <c r="T1908" s="2" t="s">
        <v>519</v>
      </c>
      <c r="U1908" s="2" t="s">
        <v>520</v>
      </c>
      <c r="V1908">
        <v>2016</v>
      </c>
      <c r="W1908" s="2" t="s">
        <v>18977</v>
      </c>
      <c r="X1908">
        <v>35340</v>
      </c>
      <c r="Y1908">
        <v>35340</v>
      </c>
      <c r="AD1908">
        <v>24738</v>
      </c>
      <c r="AF1908">
        <v>0</v>
      </c>
      <c r="AI1908">
        <v>10602</v>
      </c>
      <c r="AO1908">
        <v>22320</v>
      </c>
      <c r="AQ1908">
        <v>70680</v>
      </c>
      <c r="AR1908">
        <v>8475.44</v>
      </c>
      <c r="AS1908">
        <v>7111.98</v>
      </c>
      <c r="AT1908">
        <v>29869.25</v>
      </c>
      <c r="AU1908">
        <v>35340</v>
      </c>
      <c r="AZ1908">
        <v>24738</v>
      </c>
      <c r="BB1908">
        <v>0</v>
      </c>
      <c r="BE1908">
        <v>8960.77</v>
      </c>
      <c r="BK1908">
        <v>22320</v>
      </c>
      <c r="BL1908">
        <v>63568.02</v>
      </c>
      <c r="BM1908">
        <v>59738.49</v>
      </c>
      <c r="BN1908">
        <v>59738.49</v>
      </c>
      <c r="BP1908">
        <v>59738.49</v>
      </c>
      <c r="BQ1908">
        <v>59738.49</v>
      </c>
      <c r="BR1908">
        <v>0</v>
      </c>
      <c r="BS1908">
        <v>80695.03</v>
      </c>
      <c r="BT1908">
        <v>20180309</v>
      </c>
      <c r="BU1908" t="str">
        <f t="shared" si="87"/>
        <v>2018</v>
      </c>
      <c r="BV1908">
        <v>20200407</v>
      </c>
      <c r="BW1908" t="str">
        <f t="shared" si="88"/>
        <v>2020</v>
      </c>
      <c r="BX1908">
        <v>20200407</v>
      </c>
      <c r="BY1908" t="str">
        <f t="shared" si="89"/>
        <v>2020</v>
      </c>
      <c r="BZ1908" s="2" t="s">
        <v>91</v>
      </c>
      <c r="CA1908" s="2" t="s">
        <v>91</v>
      </c>
      <c r="CB1908" s="2" t="s">
        <v>455</v>
      </c>
      <c r="CC1908" s="2" t="s">
        <v>788</v>
      </c>
      <c r="CD1908" s="2" t="s">
        <v>789</v>
      </c>
      <c r="CE1908">
        <v>0</v>
      </c>
      <c r="CF1908">
        <v>20201231</v>
      </c>
    </row>
    <row r="1909" spans="1:84" x14ac:dyDescent="0.35">
      <c r="A1909" s="2" t="s">
        <v>11178</v>
      </c>
      <c r="B1909" s="2" t="s">
        <v>11179</v>
      </c>
      <c r="C1909" s="2" t="s">
        <v>11180</v>
      </c>
      <c r="D1909" s="2" t="s">
        <v>11181</v>
      </c>
      <c r="E1909" s="2" t="s">
        <v>11182</v>
      </c>
      <c r="F1909">
        <v>1</v>
      </c>
      <c r="G1909" s="2" t="s">
        <v>166</v>
      </c>
      <c r="H1909">
        <v>7</v>
      </c>
      <c r="I1909" s="2" t="s">
        <v>785</v>
      </c>
      <c r="J1909">
        <v>99</v>
      </c>
      <c r="K1909" s="2" t="s">
        <v>96</v>
      </c>
      <c r="L1909">
        <v>8</v>
      </c>
      <c r="M1909" s="2" t="s">
        <v>127</v>
      </c>
      <c r="N1909">
        <v>62</v>
      </c>
      <c r="O1909" s="2" t="s">
        <v>2465</v>
      </c>
      <c r="P1909">
        <v>999</v>
      </c>
      <c r="Q1909" s="2" t="s">
        <v>3537</v>
      </c>
      <c r="R1909" t="s">
        <v>82</v>
      </c>
      <c r="S1909" t="s">
        <v>82</v>
      </c>
      <c r="T1909" s="2" t="s">
        <v>2001</v>
      </c>
      <c r="U1909" s="2" t="s">
        <v>2002</v>
      </c>
      <c r="V1909">
        <v>948</v>
      </c>
      <c r="W1909" s="2" t="s">
        <v>6673</v>
      </c>
      <c r="X1909">
        <v>31780.85</v>
      </c>
      <c r="Y1909">
        <v>31780.85</v>
      </c>
      <c r="AD1909">
        <v>22246.6</v>
      </c>
      <c r="AF1909">
        <v>0</v>
      </c>
      <c r="AI1909">
        <v>9534.25</v>
      </c>
      <c r="AO1909">
        <v>95343</v>
      </c>
      <c r="AQ1909">
        <v>63561.7</v>
      </c>
      <c r="AR1909">
        <v>0</v>
      </c>
      <c r="AS1909">
        <v>0</v>
      </c>
      <c r="AT1909">
        <v>31780.85</v>
      </c>
      <c r="AU1909">
        <v>31780.85</v>
      </c>
      <c r="AZ1909">
        <v>22246.6</v>
      </c>
      <c r="BB1909">
        <v>0</v>
      </c>
      <c r="BE1909">
        <v>9534.25</v>
      </c>
      <c r="BK1909">
        <v>95343</v>
      </c>
      <c r="BL1909">
        <v>63561.7</v>
      </c>
      <c r="BM1909">
        <v>63561.7</v>
      </c>
      <c r="BN1909">
        <v>63561.7</v>
      </c>
      <c r="BS1909">
        <v>0</v>
      </c>
      <c r="BT1909">
        <v>20200923</v>
      </c>
      <c r="BU1909" t="str">
        <f t="shared" si="87"/>
        <v>2020</v>
      </c>
      <c r="BV1909">
        <v>20210923</v>
      </c>
      <c r="BW1909" t="str">
        <f t="shared" si="88"/>
        <v>2021</v>
      </c>
      <c r="BX1909">
        <v>20210923</v>
      </c>
      <c r="BY1909" t="str">
        <f t="shared" si="89"/>
        <v>2021</v>
      </c>
      <c r="BZ1909" s="2" t="s">
        <v>101</v>
      </c>
      <c r="CA1909" s="2" t="s">
        <v>91</v>
      </c>
      <c r="CB1909" s="2" t="s">
        <v>92</v>
      </c>
      <c r="CC1909" s="2" t="s">
        <v>2402</v>
      </c>
      <c r="CD1909" s="2" t="s">
        <v>525</v>
      </c>
      <c r="CE1909">
        <v>0</v>
      </c>
      <c r="CF1909">
        <v>20201231</v>
      </c>
    </row>
    <row r="1910" spans="1:84" x14ac:dyDescent="0.35">
      <c r="A1910" s="2" t="s">
        <v>19777</v>
      </c>
      <c r="B1910" s="2" t="s">
        <v>19778</v>
      </c>
      <c r="C1910" s="2" t="s">
        <v>19779</v>
      </c>
      <c r="D1910" s="2" t="s">
        <v>19780</v>
      </c>
      <c r="E1910" s="2" t="s">
        <v>19781</v>
      </c>
      <c r="F1910">
        <v>11</v>
      </c>
      <c r="G1910" s="2" t="s">
        <v>451</v>
      </c>
      <c r="H1910">
        <v>2</v>
      </c>
      <c r="I1910" s="2" t="s">
        <v>445</v>
      </c>
      <c r="J1910">
        <v>12</v>
      </c>
      <c r="K1910" s="2" t="s">
        <v>452</v>
      </c>
      <c r="L1910">
        <v>11</v>
      </c>
      <c r="M1910" s="2" t="s">
        <v>458</v>
      </c>
      <c r="N1910">
        <v>70</v>
      </c>
      <c r="O1910" s="2" t="s">
        <v>542</v>
      </c>
      <c r="P1910">
        <v>1</v>
      </c>
      <c r="Q1910" s="2" t="s">
        <v>543</v>
      </c>
      <c r="R1910" t="s">
        <v>82</v>
      </c>
      <c r="S1910" t="s">
        <v>82</v>
      </c>
      <c r="T1910" s="2" t="s">
        <v>88</v>
      </c>
      <c r="U1910" s="2" t="s">
        <v>89</v>
      </c>
      <c r="V1910">
        <v>0</v>
      </c>
      <c r="W1910" s="2" t="s">
        <v>112</v>
      </c>
      <c r="X1910">
        <v>47662.31</v>
      </c>
      <c r="Z1910">
        <v>47662.31</v>
      </c>
      <c r="AD1910">
        <v>11121.21</v>
      </c>
      <c r="AF1910">
        <v>0</v>
      </c>
      <c r="AI1910">
        <v>4766.2299999999996</v>
      </c>
      <c r="AQ1910">
        <v>63549.75</v>
      </c>
      <c r="AR1910">
        <v>0</v>
      </c>
      <c r="AS1910">
        <v>0</v>
      </c>
      <c r="AT1910">
        <v>47662.31</v>
      </c>
      <c r="AV1910">
        <v>47662.31</v>
      </c>
      <c r="AZ1910">
        <v>11121.21</v>
      </c>
      <c r="BB1910">
        <v>0</v>
      </c>
      <c r="BE1910">
        <v>4766.2299999999996</v>
      </c>
      <c r="BL1910">
        <v>63549.75</v>
      </c>
      <c r="BM1910">
        <v>63549.75</v>
      </c>
      <c r="BN1910">
        <v>63549.75</v>
      </c>
      <c r="BP1910">
        <v>57607.02</v>
      </c>
      <c r="BQ1910">
        <v>57607.02</v>
      </c>
      <c r="BR1910">
        <v>0</v>
      </c>
      <c r="BS1910">
        <v>59845.17</v>
      </c>
      <c r="BT1910">
        <v>20170911</v>
      </c>
      <c r="BU1910" t="str">
        <f t="shared" si="87"/>
        <v>2017</v>
      </c>
      <c r="BV1910">
        <v>20171231</v>
      </c>
      <c r="BW1910" t="str">
        <f t="shared" si="88"/>
        <v>2017</v>
      </c>
      <c r="BX1910">
        <v>20171115</v>
      </c>
      <c r="BY1910" t="str">
        <f t="shared" si="89"/>
        <v>2017</v>
      </c>
      <c r="BZ1910" s="2" t="s">
        <v>91</v>
      </c>
      <c r="CA1910" s="2" t="s">
        <v>91</v>
      </c>
      <c r="CB1910" s="2" t="s">
        <v>455</v>
      </c>
      <c r="CC1910" s="2" t="s">
        <v>449</v>
      </c>
      <c r="CD1910" s="2" t="s">
        <v>450</v>
      </c>
      <c r="CE1910">
        <v>0</v>
      </c>
      <c r="CF1910">
        <v>20201231</v>
      </c>
    </row>
    <row r="1911" spans="1:84" x14ac:dyDescent="0.35">
      <c r="A1911" s="2" t="s">
        <v>14292</v>
      </c>
      <c r="B1911" s="2" t="s">
        <v>14293</v>
      </c>
      <c r="C1911" s="2" t="s">
        <v>14294</v>
      </c>
      <c r="D1911" s="2" t="s">
        <v>14295</v>
      </c>
      <c r="E1911" s="2" t="s">
        <v>14296</v>
      </c>
      <c r="F1911">
        <v>1</v>
      </c>
      <c r="G1911" s="2" t="s">
        <v>166</v>
      </c>
      <c r="H1911">
        <v>7</v>
      </c>
      <c r="I1911" s="2" t="s">
        <v>785</v>
      </c>
      <c r="J1911">
        <v>99</v>
      </c>
      <c r="K1911" s="2" t="s">
        <v>96</v>
      </c>
      <c r="L1911">
        <v>8</v>
      </c>
      <c r="M1911" s="2" t="s">
        <v>127</v>
      </c>
      <c r="N1911">
        <v>62</v>
      </c>
      <c r="O1911" s="2" t="s">
        <v>2465</v>
      </c>
      <c r="P1911">
        <v>999</v>
      </c>
      <c r="Q1911" s="2" t="s">
        <v>3537</v>
      </c>
      <c r="R1911" t="s">
        <v>82</v>
      </c>
      <c r="S1911" t="s">
        <v>82</v>
      </c>
      <c r="T1911" s="2" t="s">
        <v>2001</v>
      </c>
      <c r="U1911" s="2" t="s">
        <v>2002</v>
      </c>
      <c r="V1911">
        <v>910</v>
      </c>
      <c r="W1911" s="2" t="s">
        <v>6677</v>
      </c>
      <c r="X1911">
        <v>31752</v>
      </c>
      <c r="Y1911">
        <v>31752</v>
      </c>
      <c r="AD1911">
        <v>22226.400000000001</v>
      </c>
      <c r="AF1911">
        <v>0</v>
      </c>
      <c r="AI1911">
        <v>9525.6</v>
      </c>
      <c r="AO1911">
        <v>36096</v>
      </c>
      <c r="AQ1911">
        <v>63504</v>
      </c>
      <c r="AR1911">
        <v>0</v>
      </c>
      <c r="AS1911">
        <v>0</v>
      </c>
      <c r="AT1911">
        <v>31752</v>
      </c>
      <c r="AU1911">
        <v>31752</v>
      </c>
      <c r="AZ1911">
        <v>22226.400000000001</v>
      </c>
      <c r="BB1911">
        <v>0</v>
      </c>
      <c r="BE1911">
        <v>9525.6</v>
      </c>
      <c r="BK1911">
        <v>36096</v>
      </c>
      <c r="BL1911">
        <v>63504</v>
      </c>
      <c r="BM1911">
        <v>63504</v>
      </c>
      <c r="BN1911">
        <v>63504</v>
      </c>
      <c r="BP1911">
        <v>63504</v>
      </c>
      <c r="BQ1911">
        <v>63504</v>
      </c>
      <c r="BR1911">
        <v>0</v>
      </c>
      <c r="BS1911">
        <v>99600</v>
      </c>
      <c r="BT1911">
        <v>20190710</v>
      </c>
      <c r="BU1911" t="str">
        <f t="shared" si="87"/>
        <v>2019</v>
      </c>
      <c r="BV1911">
        <v>20200821</v>
      </c>
      <c r="BW1911" t="str">
        <f t="shared" si="88"/>
        <v>2020</v>
      </c>
      <c r="BX1911">
        <v>20200506</v>
      </c>
      <c r="BY1911" t="str">
        <f t="shared" si="89"/>
        <v>2020</v>
      </c>
      <c r="BZ1911" s="2" t="s">
        <v>131</v>
      </c>
      <c r="CA1911" s="2" t="s">
        <v>778</v>
      </c>
      <c r="CB1911" s="2" t="s">
        <v>455</v>
      </c>
      <c r="CC1911" s="2" t="s">
        <v>788</v>
      </c>
      <c r="CD1911" s="2" t="s">
        <v>789</v>
      </c>
      <c r="CE1911">
        <v>0</v>
      </c>
      <c r="CF1911">
        <v>20201231</v>
      </c>
    </row>
    <row r="1912" spans="1:84" x14ac:dyDescent="0.35">
      <c r="A1912" s="2" t="s">
        <v>29782</v>
      </c>
      <c r="B1912" s="2" t="s">
        <v>29783</v>
      </c>
      <c r="C1912" s="2" t="s">
        <v>29784</v>
      </c>
      <c r="D1912" s="2" t="s">
        <v>29605</v>
      </c>
      <c r="E1912" s="2" t="s">
        <v>29785</v>
      </c>
      <c r="F1912">
        <v>3</v>
      </c>
      <c r="G1912" s="2" t="s">
        <v>117</v>
      </c>
      <c r="H1912">
        <v>7</v>
      </c>
      <c r="I1912" s="2" t="s">
        <v>785</v>
      </c>
      <c r="J1912">
        <v>99</v>
      </c>
      <c r="K1912" s="2" t="s">
        <v>96</v>
      </c>
      <c r="L1912">
        <v>8</v>
      </c>
      <c r="M1912" s="2" t="s">
        <v>127</v>
      </c>
      <c r="N1912">
        <v>62</v>
      </c>
      <c r="O1912" s="2" t="s">
        <v>2465</v>
      </c>
      <c r="P1912">
        <v>999</v>
      </c>
      <c r="Q1912" s="2" t="s">
        <v>3537</v>
      </c>
      <c r="R1912" t="s">
        <v>82</v>
      </c>
      <c r="S1912" t="s">
        <v>82</v>
      </c>
      <c r="T1912" s="2" t="s">
        <v>2001</v>
      </c>
      <c r="U1912" s="2" t="s">
        <v>2002</v>
      </c>
      <c r="V1912">
        <v>1905</v>
      </c>
      <c r="W1912" s="2" t="s">
        <v>510</v>
      </c>
      <c r="X1912">
        <v>37312.5</v>
      </c>
      <c r="Y1912">
        <v>37312.5</v>
      </c>
      <c r="AF1912">
        <v>0</v>
      </c>
      <c r="AM1912">
        <v>26187.5</v>
      </c>
      <c r="AQ1912">
        <v>63500</v>
      </c>
      <c r="AR1912">
        <v>0</v>
      </c>
      <c r="AS1912">
        <v>0</v>
      </c>
      <c r="AT1912">
        <v>37312.5</v>
      </c>
      <c r="AU1912">
        <v>37312.5</v>
      </c>
      <c r="BB1912">
        <v>0</v>
      </c>
      <c r="BI1912">
        <v>26187.5</v>
      </c>
      <c r="BL1912">
        <v>63500</v>
      </c>
      <c r="BM1912">
        <v>49750</v>
      </c>
      <c r="BN1912">
        <v>49750</v>
      </c>
      <c r="BS1912">
        <v>53207.5</v>
      </c>
      <c r="BT1912">
        <v>20170901</v>
      </c>
      <c r="BU1912" t="str">
        <f t="shared" si="87"/>
        <v>2017</v>
      </c>
      <c r="BV1912">
        <v>20190215</v>
      </c>
      <c r="BW1912" t="str">
        <f t="shared" si="88"/>
        <v>2019</v>
      </c>
      <c r="BX1912">
        <v>20190215</v>
      </c>
      <c r="BY1912" t="str">
        <f t="shared" si="89"/>
        <v>2019</v>
      </c>
      <c r="BZ1912" s="2" t="s">
        <v>101</v>
      </c>
      <c r="CA1912" s="2" t="s">
        <v>101</v>
      </c>
      <c r="CB1912" s="2" t="s">
        <v>455</v>
      </c>
      <c r="CC1912" s="2" t="s">
        <v>788</v>
      </c>
      <c r="CD1912" s="2" t="s">
        <v>789</v>
      </c>
      <c r="CE1912">
        <v>0</v>
      </c>
      <c r="CF1912">
        <v>20201231</v>
      </c>
    </row>
    <row r="1913" spans="1:84" x14ac:dyDescent="0.35">
      <c r="A1913" s="2" t="s">
        <v>9481</v>
      </c>
      <c r="B1913" s="2" t="s">
        <v>9475</v>
      </c>
      <c r="C1913" s="2" t="s">
        <v>9476</v>
      </c>
      <c r="D1913" s="2" t="s">
        <v>9477</v>
      </c>
      <c r="E1913" s="2" t="s">
        <v>9482</v>
      </c>
      <c r="F1913">
        <v>1</v>
      </c>
      <c r="G1913" s="2" t="s">
        <v>166</v>
      </c>
      <c r="H1913">
        <v>7</v>
      </c>
      <c r="I1913" s="2" t="s">
        <v>785</v>
      </c>
      <c r="J1913">
        <v>99</v>
      </c>
      <c r="K1913" s="2" t="s">
        <v>96</v>
      </c>
      <c r="L1913">
        <v>9</v>
      </c>
      <c r="M1913" s="2" t="s">
        <v>113</v>
      </c>
      <c r="N1913">
        <v>21</v>
      </c>
      <c r="O1913" s="2" t="s">
        <v>200</v>
      </c>
      <c r="P1913">
        <v>229</v>
      </c>
      <c r="Q1913" s="2" t="s">
        <v>201</v>
      </c>
      <c r="R1913" t="s">
        <v>82</v>
      </c>
      <c r="S1913" t="s">
        <v>82</v>
      </c>
      <c r="T1913" s="2" t="s">
        <v>2001</v>
      </c>
      <c r="U1913" s="2" t="s">
        <v>2002</v>
      </c>
      <c r="V1913">
        <v>939</v>
      </c>
      <c r="W1913" s="2" t="s">
        <v>6659</v>
      </c>
      <c r="X1913">
        <v>31693.94</v>
      </c>
      <c r="Y1913">
        <v>31693.94</v>
      </c>
      <c r="AD1913">
        <v>22185.75</v>
      </c>
      <c r="AF1913">
        <v>0</v>
      </c>
      <c r="AI1913">
        <v>9508.18</v>
      </c>
      <c r="AO1913">
        <v>21242</v>
      </c>
      <c r="AQ1913">
        <v>63387.87</v>
      </c>
      <c r="AR1913">
        <v>0</v>
      </c>
      <c r="AS1913">
        <v>0</v>
      </c>
      <c r="AT1913">
        <v>31693.94</v>
      </c>
      <c r="AU1913">
        <v>31693.94</v>
      </c>
      <c r="AZ1913">
        <v>22185.75</v>
      </c>
      <c r="BB1913">
        <v>0</v>
      </c>
      <c r="BE1913">
        <v>9508.18</v>
      </c>
      <c r="BK1913">
        <v>21242</v>
      </c>
      <c r="BL1913">
        <v>63387.87</v>
      </c>
      <c r="BM1913">
        <v>63387.87</v>
      </c>
      <c r="BN1913">
        <v>63387.87</v>
      </c>
      <c r="BP1913">
        <v>63387.87</v>
      </c>
      <c r="BQ1913">
        <v>63387.87</v>
      </c>
      <c r="BR1913">
        <v>0</v>
      </c>
      <c r="BS1913">
        <v>84630</v>
      </c>
      <c r="BT1913">
        <v>20170508</v>
      </c>
      <c r="BU1913" t="str">
        <f t="shared" si="87"/>
        <v>2017</v>
      </c>
      <c r="BV1913">
        <v>20190815</v>
      </c>
      <c r="BW1913" t="str">
        <f t="shared" si="88"/>
        <v>2019</v>
      </c>
      <c r="BX1913">
        <v>20200121</v>
      </c>
      <c r="BY1913" t="str">
        <f t="shared" si="89"/>
        <v>2020</v>
      </c>
      <c r="BZ1913" s="2" t="s">
        <v>131</v>
      </c>
      <c r="CA1913" s="2" t="s">
        <v>778</v>
      </c>
      <c r="CB1913" s="2" t="s">
        <v>455</v>
      </c>
      <c r="CC1913" s="2" t="s">
        <v>788</v>
      </c>
      <c r="CD1913" s="2" t="s">
        <v>789</v>
      </c>
      <c r="CE1913">
        <v>0</v>
      </c>
      <c r="CF1913">
        <v>20201231</v>
      </c>
    </row>
    <row r="1914" spans="1:84" x14ac:dyDescent="0.35">
      <c r="A1914" s="2" t="s">
        <v>21191</v>
      </c>
      <c r="B1914" s="2" t="s">
        <v>21192</v>
      </c>
      <c r="C1914" s="2" t="s">
        <v>21193</v>
      </c>
      <c r="D1914" s="2" t="s">
        <v>21194</v>
      </c>
      <c r="E1914" s="2" t="s">
        <v>21195</v>
      </c>
      <c r="F1914">
        <v>1</v>
      </c>
      <c r="G1914" s="2" t="s">
        <v>166</v>
      </c>
      <c r="H1914">
        <v>7</v>
      </c>
      <c r="I1914" s="2" t="s">
        <v>785</v>
      </c>
      <c r="J1914">
        <v>99</v>
      </c>
      <c r="K1914" s="2" t="s">
        <v>96</v>
      </c>
      <c r="L1914">
        <v>6</v>
      </c>
      <c r="M1914" s="2" t="s">
        <v>1998</v>
      </c>
      <c r="N1914">
        <v>39</v>
      </c>
      <c r="O1914" s="2" t="s">
        <v>2399</v>
      </c>
      <c r="P1914">
        <v>150</v>
      </c>
      <c r="Q1914" s="2" t="s">
        <v>2400</v>
      </c>
      <c r="R1914" t="s">
        <v>82</v>
      </c>
      <c r="S1914" t="s">
        <v>82</v>
      </c>
      <c r="T1914" s="2" t="s">
        <v>519</v>
      </c>
      <c r="U1914" s="2" t="s">
        <v>520</v>
      </c>
      <c r="V1914">
        <v>1817</v>
      </c>
      <c r="W1914" s="2" t="s">
        <v>19076</v>
      </c>
      <c r="X1914">
        <v>47526.75</v>
      </c>
      <c r="Y1914">
        <v>47526.75</v>
      </c>
      <c r="AD1914">
        <v>15842.25</v>
      </c>
      <c r="AF1914">
        <v>0</v>
      </c>
      <c r="AO1914">
        <v>42246</v>
      </c>
      <c r="AQ1914">
        <v>63369</v>
      </c>
      <c r="AR1914">
        <v>0</v>
      </c>
      <c r="AS1914">
        <v>0</v>
      </c>
      <c r="AT1914">
        <v>47526.75</v>
      </c>
      <c r="AU1914">
        <v>47526.75</v>
      </c>
      <c r="AZ1914">
        <v>15842.25</v>
      </c>
      <c r="BB1914">
        <v>0</v>
      </c>
      <c r="BK1914">
        <v>42246</v>
      </c>
      <c r="BL1914">
        <v>63369</v>
      </c>
      <c r="BM1914">
        <v>63369</v>
      </c>
      <c r="BN1914">
        <v>63369</v>
      </c>
      <c r="BP1914">
        <v>33000</v>
      </c>
      <c r="BQ1914">
        <v>33000</v>
      </c>
      <c r="BR1914">
        <v>0</v>
      </c>
      <c r="BS1914">
        <v>55000</v>
      </c>
      <c r="BT1914">
        <v>20180613</v>
      </c>
      <c r="BU1914" t="str">
        <f t="shared" si="87"/>
        <v>2018</v>
      </c>
      <c r="BV1914">
        <v>20201231</v>
      </c>
      <c r="BW1914" t="str">
        <f t="shared" si="88"/>
        <v>2020</v>
      </c>
      <c r="BY1914" t="str">
        <f t="shared" si="89"/>
        <v/>
      </c>
      <c r="BZ1914" s="2" t="s">
        <v>91</v>
      </c>
      <c r="CA1914" s="2" t="s">
        <v>91</v>
      </c>
      <c r="CB1914" s="2" t="s">
        <v>92</v>
      </c>
      <c r="CC1914" s="2" t="s">
        <v>788</v>
      </c>
      <c r="CD1914" s="2" t="s">
        <v>789</v>
      </c>
      <c r="CE1914">
        <v>0</v>
      </c>
      <c r="CF1914">
        <v>20201231</v>
      </c>
    </row>
    <row r="1915" spans="1:84" x14ac:dyDescent="0.35">
      <c r="A1915" s="2" t="s">
        <v>2508</v>
      </c>
      <c r="B1915" s="2" t="s">
        <v>2509</v>
      </c>
      <c r="C1915" s="2" t="s">
        <v>2510</v>
      </c>
      <c r="D1915" s="2" t="s">
        <v>2511</v>
      </c>
      <c r="E1915" s="2" t="s">
        <v>2512</v>
      </c>
      <c r="F1915">
        <v>1</v>
      </c>
      <c r="G1915" s="2" t="s">
        <v>166</v>
      </c>
      <c r="H1915">
        <v>7</v>
      </c>
      <c r="I1915" s="2" t="s">
        <v>785</v>
      </c>
      <c r="J1915">
        <v>99</v>
      </c>
      <c r="K1915" s="2" t="s">
        <v>96</v>
      </c>
      <c r="L1915">
        <v>6</v>
      </c>
      <c r="M1915" s="2" t="s">
        <v>1998</v>
      </c>
      <c r="N1915">
        <v>39</v>
      </c>
      <c r="O1915" s="2" t="s">
        <v>2399</v>
      </c>
      <c r="P1915">
        <v>999</v>
      </c>
      <c r="Q1915" s="2" t="s">
        <v>2471</v>
      </c>
      <c r="R1915" t="s">
        <v>82</v>
      </c>
      <c r="S1915" t="s">
        <v>82</v>
      </c>
      <c r="T1915" s="2" t="s">
        <v>2001</v>
      </c>
      <c r="U1915" s="2" t="s">
        <v>2002</v>
      </c>
      <c r="V1915">
        <v>610</v>
      </c>
      <c r="W1915" s="2" t="s">
        <v>2459</v>
      </c>
      <c r="X1915">
        <v>31673.55</v>
      </c>
      <c r="Y1915">
        <v>31673.55</v>
      </c>
      <c r="AD1915">
        <v>22171.49</v>
      </c>
      <c r="AF1915">
        <v>0</v>
      </c>
      <c r="AI1915">
        <v>9502.06</v>
      </c>
      <c r="AO1915">
        <v>63347</v>
      </c>
      <c r="AQ1915">
        <v>63347.1</v>
      </c>
      <c r="AR1915">
        <v>0</v>
      </c>
      <c r="AS1915">
        <v>0</v>
      </c>
      <c r="AT1915">
        <v>31673.55</v>
      </c>
      <c r="AU1915">
        <v>31673.55</v>
      </c>
      <c r="AZ1915">
        <v>22171.49</v>
      </c>
      <c r="BB1915">
        <v>0</v>
      </c>
      <c r="BE1915">
        <v>9502.06</v>
      </c>
      <c r="BK1915">
        <v>63347</v>
      </c>
      <c r="BL1915">
        <v>63347.1</v>
      </c>
      <c r="BM1915">
        <v>63347.1</v>
      </c>
      <c r="BN1915">
        <v>63347.1</v>
      </c>
      <c r="BS1915">
        <v>0</v>
      </c>
      <c r="BT1915">
        <v>20200223</v>
      </c>
      <c r="BU1915" t="str">
        <f t="shared" si="87"/>
        <v>2020</v>
      </c>
      <c r="BV1915">
        <v>20211013</v>
      </c>
      <c r="BW1915" t="str">
        <f t="shared" si="88"/>
        <v>2021</v>
      </c>
      <c r="BY1915" t="str">
        <f t="shared" si="89"/>
        <v/>
      </c>
      <c r="BZ1915" s="2" t="s">
        <v>101</v>
      </c>
      <c r="CA1915" s="2" t="s">
        <v>91</v>
      </c>
      <c r="CB1915" s="2" t="s">
        <v>92</v>
      </c>
      <c r="CC1915" s="2" t="s">
        <v>2402</v>
      </c>
      <c r="CD1915" s="2" t="s">
        <v>525</v>
      </c>
      <c r="CE1915">
        <v>0</v>
      </c>
      <c r="CF1915">
        <v>20201231</v>
      </c>
    </row>
    <row r="1916" spans="1:84" x14ac:dyDescent="0.35">
      <c r="A1916" s="2" t="s">
        <v>5918</v>
      </c>
      <c r="B1916" s="2" t="s">
        <v>5919</v>
      </c>
      <c r="C1916" s="2" t="s">
        <v>5920</v>
      </c>
      <c r="D1916" s="2" t="s">
        <v>5921</v>
      </c>
      <c r="E1916" s="2" t="s">
        <v>5922</v>
      </c>
      <c r="F1916">
        <v>1</v>
      </c>
      <c r="G1916" s="2" t="s">
        <v>166</v>
      </c>
      <c r="H1916">
        <v>7</v>
      </c>
      <c r="I1916" s="2" t="s">
        <v>785</v>
      </c>
      <c r="J1916">
        <v>15</v>
      </c>
      <c r="K1916" s="2" t="s">
        <v>3722</v>
      </c>
      <c r="L1916">
        <v>8</v>
      </c>
      <c r="M1916" s="2" t="s">
        <v>127</v>
      </c>
      <c r="N1916">
        <v>62</v>
      </c>
      <c r="O1916" s="2" t="s">
        <v>2465</v>
      </c>
      <c r="P1916">
        <v>634</v>
      </c>
      <c r="Q1916" s="2" t="s">
        <v>2785</v>
      </c>
      <c r="R1916" t="s">
        <v>82</v>
      </c>
      <c r="S1916" t="s">
        <v>82</v>
      </c>
      <c r="T1916" s="2" t="s">
        <v>519</v>
      </c>
      <c r="U1916" s="2" t="s">
        <v>520</v>
      </c>
      <c r="V1916">
        <v>611</v>
      </c>
      <c r="W1916" s="2" t="s">
        <v>2401</v>
      </c>
      <c r="X1916">
        <v>31668.5</v>
      </c>
      <c r="Y1916">
        <v>31668.5</v>
      </c>
      <c r="AD1916">
        <v>22167.95</v>
      </c>
      <c r="AF1916">
        <v>0</v>
      </c>
      <c r="AI1916">
        <v>9500.5499999999993</v>
      </c>
      <c r="AO1916">
        <v>95006</v>
      </c>
      <c r="AQ1916">
        <v>63337</v>
      </c>
      <c r="AR1916">
        <v>0</v>
      </c>
      <c r="AS1916">
        <v>0</v>
      </c>
      <c r="AT1916">
        <v>31668.5</v>
      </c>
      <c r="AU1916">
        <v>31668.5</v>
      </c>
      <c r="AZ1916">
        <v>22167.95</v>
      </c>
      <c r="BB1916">
        <v>0</v>
      </c>
      <c r="BE1916">
        <v>9500.5499999999993</v>
      </c>
      <c r="BK1916">
        <v>95006</v>
      </c>
      <c r="BL1916">
        <v>63337</v>
      </c>
      <c r="BM1916">
        <v>63337</v>
      </c>
      <c r="BN1916">
        <v>63337</v>
      </c>
      <c r="BP1916">
        <v>63337</v>
      </c>
      <c r="BQ1916">
        <v>63337</v>
      </c>
      <c r="BR1916">
        <v>0</v>
      </c>
      <c r="BS1916">
        <v>158342.5</v>
      </c>
      <c r="BT1916">
        <v>20180226</v>
      </c>
      <c r="BU1916" t="str">
        <f t="shared" si="87"/>
        <v>2018</v>
      </c>
      <c r="BV1916">
        <v>20201031</v>
      </c>
      <c r="BW1916" t="str">
        <f t="shared" si="88"/>
        <v>2020</v>
      </c>
      <c r="BX1916">
        <v>20201022</v>
      </c>
      <c r="BY1916" t="str">
        <f t="shared" si="89"/>
        <v>2020</v>
      </c>
      <c r="BZ1916" s="2" t="s">
        <v>131</v>
      </c>
      <c r="CA1916" s="2" t="s">
        <v>778</v>
      </c>
      <c r="CB1916" s="2" t="s">
        <v>455</v>
      </c>
      <c r="CC1916" s="2" t="s">
        <v>788</v>
      </c>
      <c r="CD1916" s="2" t="s">
        <v>789</v>
      </c>
      <c r="CE1916">
        <v>0</v>
      </c>
      <c r="CF1916">
        <v>20201231</v>
      </c>
    </row>
    <row r="1917" spans="1:84" x14ac:dyDescent="0.35">
      <c r="A1917" s="2" t="s">
        <v>25206</v>
      </c>
      <c r="B1917" s="2" t="s">
        <v>25207</v>
      </c>
      <c r="C1917" s="2" t="s">
        <v>25208</v>
      </c>
      <c r="D1917" s="2" t="s">
        <v>25209</v>
      </c>
      <c r="E1917" s="2" t="s">
        <v>25210</v>
      </c>
      <c r="F1917">
        <v>3</v>
      </c>
      <c r="G1917" s="2" t="s">
        <v>117</v>
      </c>
      <c r="H1917">
        <v>7</v>
      </c>
      <c r="I1917" s="2" t="s">
        <v>785</v>
      </c>
      <c r="J1917">
        <v>1</v>
      </c>
      <c r="K1917" s="2" t="s">
        <v>84</v>
      </c>
      <c r="L1917">
        <v>6</v>
      </c>
      <c r="M1917" s="2" t="s">
        <v>1998</v>
      </c>
      <c r="N1917">
        <v>39</v>
      </c>
      <c r="O1917" s="2" t="s">
        <v>2399</v>
      </c>
      <c r="P1917">
        <v>150</v>
      </c>
      <c r="Q1917" s="2" t="s">
        <v>2400</v>
      </c>
      <c r="R1917" t="s">
        <v>82</v>
      </c>
      <c r="S1917" t="s">
        <v>82</v>
      </c>
      <c r="T1917" s="2" t="s">
        <v>519</v>
      </c>
      <c r="U1917" s="2" t="s">
        <v>520</v>
      </c>
      <c r="V1917">
        <v>1809</v>
      </c>
      <c r="W1917" s="2" t="s">
        <v>19162</v>
      </c>
      <c r="AE1917">
        <v>63209.5</v>
      </c>
      <c r="AF1917">
        <v>0</v>
      </c>
      <c r="AO1917">
        <v>65000</v>
      </c>
      <c r="AQ1917">
        <v>63209.5</v>
      </c>
      <c r="AR1917">
        <v>0</v>
      </c>
      <c r="AS1917">
        <v>0</v>
      </c>
      <c r="BA1917">
        <v>63209.5</v>
      </c>
      <c r="BB1917">
        <v>0</v>
      </c>
      <c r="BK1917">
        <v>65000</v>
      </c>
      <c r="BL1917">
        <v>63209.5</v>
      </c>
      <c r="BM1917">
        <v>63209.5</v>
      </c>
      <c r="BN1917">
        <v>63209.5</v>
      </c>
      <c r="BP1917">
        <v>31497.03</v>
      </c>
      <c r="BQ1917">
        <v>31497.03</v>
      </c>
      <c r="BR1917">
        <v>0</v>
      </c>
      <c r="BS1917">
        <v>31497.03</v>
      </c>
      <c r="BT1917">
        <v>20190208</v>
      </c>
      <c r="BU1917" t="str">
        <f t="shared" si="87"/>
        <v>2019</v>
      </c>
      <c r="BV1917">
        <v>20270622</v>
      </c>
      <c r="BW1917" t="str">
        <f t="shared" si="88"/>
        <v>2027</v>
      </c>
      <c r="BY1917" t="str">
        <f t="shared" si="89"/>
        <v/>
      </c>
      <c r="BZ1917" s="2" t="s">
        <v>91</v>
      </c>
      <c r="CA1917" s="2" t="s">
        <v>91</v>
      </c>
      <c r="CB1917" s="2" t="s">
        <v>92</v>
      </c>
      <c r="CC1917" s="2" t="s">
        <v>788</v>
      </c>
      <c r="CD1917" s="2" t="s">
        <v>789</v>
      </c>
      <c r="CE1917">
        <v>0</v>
      </c>
      <c r="CF1917">
        <v>20201231</v>
      </c>
    </row>
    <row r="1918" spans="1:84" x14ac:dyDescent="0.35">
      <c r="A1918" s="2" t="s">
        <v>25226</v>
      </c>
      <c r="B1918" s="2" t="s">
        <v>25227</v>
      </c>
      <c r="C1918" s="2" t="s">
        <v>25228</v>
      </c>
      <c r="D1918" s="2" t="s">
        <v>25229</v>
      </c>
      <c r="E1918" s="2" t="s">
        <v>25230</v>
      </c>
      <c r="F1918">
        <v>3</v>
      </c>
      <c r="G1918" s="2" t="s">
        <v>117</v>
      </c>
      <c r="H1918">
        <v>7</v>
      </c>
      <c r="I1918" s="2" t="s">
        <v>785</v>
      </c>
      <c r="J1918">
        <v>1</v>
      </c>
      <c r="K1918" s="2" t="s">
        <v>84</v>
      </c>
      <c r="L1918">
        <v>6</v>
      </c>
      <c r="M1918" s="2" t="s">
        <v>1998</v>
      </c>
      <c r="N1918">
        <v>39</v>
      </c>
      <c r="O1918" s="2" t="s">
        <v>2399</v>
      </c>
      <c r="P1918">
        <v>150</v>
      </c>
      <c r="Q1918" s="2" t="s">
        <v>2400</v>
      </c>
      <c r="R1918" t="s">
        <v>82</v>
      </c>
      <c r="S1918" t="s">
        <v>82</v>
      </c>
      <c r="T1918" s="2" t="s">
        <v>519</v>
      </c>
      <c r="U1918" s="2" t="s">
        <v>520</v>
      </c>
      <c r="V1918">
        <v>1517</v>
      </c>
      <c r="W1918" s="2" t="s">
        <v>90</v>
      </c>
      <c r="AE1918">
        <v>63209.5</v>
      </c>
      <c r="AF1918">
        <v>0</v>
      </c>
      <c r="AO1918">
        <v>65000</v>
      </c>
      <c r="AQ1918">
        <v>63209.5</v>
      </c>
      <c r="AR1918">
        <v>0</v>
      </c>
      <c r="AS1918">
        <v>0</v>
      </c>
      <c r="BA1918">
        <v>63209.5</v>
      </c>
      <c r="BB1918">
        <v>0</v>
      </c>
      <c r="BK1918">
        <v>65000</v>
      </c>
      <c r="BL1918">
        <v>63209.5</v>
      </c>
      <c r="BM1918">
        <v>63209.5</v>
      </c>
      <c r="BN1918">
        <v>63209.5</v>
      </c>
      <c r="BP1918">
        <v>320.45</v>
      </c>
      <c r="BQ1918">
        <v>320.45</v>
      </c>
      <c r="BR1918">
        <v>0</v>
      </c>
      <c r="BS1918">
        <v>320.45</v>
      </c>
      <c r="BT1918">
        <v>20190314</v>
      </c>
      <c r="BU1918" t="str">
        <f t="shared" si="87"/>
        <v>2019</v>
      </c>
      <c r="BV1918">
        <v>20280718</v>
      </c>
      <c r="BW1918" t="str">
        <f t="shared" si="88"/>
        <v>2028</v>
      </c>
      <c r="BY1918" t="str">
        <f t="shared" si="89"/>
        <v/>
      </c>
      <c r="BZ1918" s="2" t="s">
        <v>91</v>
      </c>
      <c r="CA1918" s="2" t="s">
        <v>91</v>
      </c>
      <c r="CB1918" s="2" t="s">
        <v>92</v>
      </c>
      <c r="CC1918" s="2" t="s">
        <v>788</v>
      </c>
      <c r="CD1918" s="2" t="s">
        <v>789</v>
      </c>
      <c r="CE1918">
        <v>0</v>
      </c>
      <c r="CF1918">
        <v>20201231</v>
      </c>
    </row>
    <row r="1919" spans="1:84" x14ac:dyDescent="0.35">
      <c r="A1919" s="2" t="s">
        <v>25334</v>
      </c>
      <c r="B1919" s="2" t="s">
        <v>25335</v>
      </c>
      <c r="C1919" s="2" t="s">
        <v>25336</v>
      </c>
      <c r="D1919" s="2" t="s">
        <v>25337</v>
      </c>
      <c r="E1919" s="2" t="s">
        <v>25338</v>
      </c>
      <c r="F1919">
        <v>3</v>
      </c>
      <c r="G1919" s="2" t="s">
        <v>117</v>
      </c>
      <c r="H1919">
        <v>7</v>
      </c>
      <c r="I1919" s="2" t="s">
        <v>785</v>
      </c>
      <c r="J1919">
        <v>1</v>
      </c>
      <c r="K1919" s="2" t="s">
        <v>84</v>
      </c>
      <c r="L1919">
        <v>6</v>
      </c>
      <c r="M1919" s="2" t="s">
        <v>1998</v>
      </c>
      <c r="N1919">
        <v>39</v>
      </c>
      <c r="O1919" s="2" t="s">
        <v>2399</v>
      </c>
      <c r="P1919">
        <v>150</v>
      </c>
      <c r="Q1919" s="2" t="s">
        <v>2400</v>
      </c>
      <c r="R1919" t="s">
        <v>82</v>
      </c>
      <c r="S1919" t="s">
        <v>82</v>
      </c>
      <c r="T1919" s="2" t="s">
        <v>519</v>
      </c>
      <c r="U1919" s="2" t="s">
        <v>520</v>
      </c>
      <c r="V1919">
        <v>1517</v>
      </c>
      <c r="W1919" s="2" t="s">
        <v>90</v>
      </c>
      <c r="AE1919">
        <v>63209.5</v>
      </c>
      <c r="AF1919">
        <v>0</v>
      </c>
      <c r="AO1919">
        <v>65000</v>
      </c>
      <c r="AQ1919">
        <v>63209.5</v>
      </c>
      <c r="AR1919">
        <v>0</v>
      </c>
      <c r="AS1919">
        <v>0</v>
      </c>
      <c r="BA1919">
        <v>63209.5</v>
      </c>
      <c r="BB1919">
        <v>0</v>
      </c>
      <c r="BK1919">
        <v>65000</v>
      </c>
      <c r="BL1919">
        <v>63209.5</v>
      </c>
      <c r="BM1919">
        <v>63209.5</v>
      </c>
      <c r="BN1919">
        <v>63209.5</v>
      </c>
      <c r="BP1919">
        <v>289.18</v>
      </c>
      <c r="BQ1919">
        <v>289.18</v>
      </c>
      <c r="BR1919">
        <v>0</v>
      </c>
      <c r="BS1919">
        <v>289.18</v>
      </c>
      <c r="BT1919">
        <v>20191111</v>
      </c>
      <c r="BU1919" t="str">
        <f t="shared" si="87"/>
        <v>2019</v>
      </c>
      <c r="BV1919">
        <v>20280721</v>
      </c>
      <c r="BW1919" t="str">
        <f t="shared" si="88"/>
        <v>2028</v>
      </c>
      <c r="BY1919" t="str">
        <f t="shared" si="89"/>
        <v/>
      </c>
      <c r="BZ1919" s="2" t="s">
        <v>91</v>
      </c>
      <c r="CA1919" s="2" t="s">
        <v>91</v>
      </c>
      <c r="CB1919" s="2" t="s">
        <v>92</v>
      </c>
      <c r="CC1919" s="2" t="s">
        <v>788</v>
      </c>
      <c r="CD1919" s="2" t="s">
        <v>789</v>
      </c>
      <c r="CE1919">
        <v>0</v>
      </c>
      <c r="CF1919">
        <v>20201231</v>
      </c>
    </row>
    <row r="1920" spans="1:84" x14ac:dyDescent="0.35">
      <c r="A1920" s="2" t="s">
        <v>25349</v>
      </c>
      <c r="B1920" s="2" t="s">
        <v>25350</v>
      </c>
      <c r="C1920" s="2" t="s">
        <v>25351</v>
      </c>
      <c r="D1920" s="2" t="s">
        <v>25352</v>
      </c>
      <c r="E1920" s="2" t="s">
        <v>25353</v>
      </c>
      <c r="F1920">
        <v>3</v>
      </c>
      <c r="G1920" s="2" t="s">
        <v>117</v>
      </c>
      <c r="H1920">
        <v>7</v>
      </c>
      <c r="I1920" s="2" t="s">
        <v>785</v>
      </c>
      <c r="J1920">
        <v>1</v>
      </c>
      <c r="K1920" s="2" t="s">
        <v>84</v>
      </c>
      <c r="L1920">
        <v>6</v>
      </c>
      <c r="M1920" s="2" t="s">
        <v>1998</v>
      </c>
      <c r="N1920">
        <v>39</v>
      </c>
      <c r="O1920" s="2" t="s">
        <v>2399</v>
      </c>
      <c r="P1920">
        <v>150</v>
      </c>
      <c r="Q1920" s="2" t="s">
        <v>2400</v>
      </c>
      <c r="R1920" t="s">
        <v>82</v>
      </c>
      <c r="S1920" t="s">
        <v>82</v>
      </c>
      <c r="T1920" s="2" t="s">
        <v>519</v>
      </c>
      <c r="U1920" s="2" t="s">
        <v>520</v>
      </c>
      <c r="V1920">
        <v>1950</v>
      </c>
      <c r="W1920" s="2" t="s">
        <v>555</v>
      </c>
      <c r="AE1920">
        <v>63209.5</v>
      </c>
      <c r="AF1920">
        <v>0</v>
      </c>
      <c r="AO1920">
        <v>65000</v>
      </c>
      <c r="AQ1920">
        <v>63209.5</v>
      </c>
      <c r="AR1920">
        <v>0</v>
      </c>
      <c r="AS1920">
        <v>0</v>
      </c>
      <c r="BA1920">
        <v>63209.5</v>
      </c>
      <c r="BB1920">
        <v>0</v>
      </c>
      <c r="BK1920">
        <v>65000</v>
      </c>
      <c r="BL1920">
        <v>63209.5</v>
      </c>
      <c r="BM1920">
        <v>63209.5</v>
      </c>
      <c r="BN1920">
        <v>63209.5</v>
      </c>
      <c r="BS1920">
        <v>0</v>
      </c>
      <c r="BT1920">
        <v>20191207</v>
      </c>
      <c r="BU1920" t="str">
        <f t="shared" si="87"/>
        <v>2019</v>
      </c>
      <c r="BV1920">
        <v>20281103</v>
      </c>
      <c r="BW1920" t="str">
        <f t="shared" si="88"/>
        <v>2028</v>
      </c>
      <c r="BY1920" t="str">
        <f t="shared" si="89"/>
        <v/>
      </c>
      <c r="BZ1920" s="2" t="s">
        <v>101</v>
      </c>
      <c r="CA1920" s="2" t="s">
        <v>91</v>
      </c>
      <c r="CB1920" s="2" t="s">
        <v>92</v>
      </c>
      <c r="CC1920" s="2" t="s">
        <v>788</v>
      </c>
      <c r="CD1920" s="2" t="s">
        <v>789</v>
      </c>
      <c r="CE1920">
        <v>0</v>
      </c>
      <c r="CF1920">
        <v>20201231</v>
      </c>
    </row>
    <row r="1921" spans="1:84" x14ac:dyDescent="0.35">
      <c r="A1921" s="2" t="s">
        <v>25400</v>
      </c>
      <c r="B1921" s="2" t="s">
        <v>25401</v>
      </c>
      <c r="C1921" s="2" t="s">
        <v>25402</v>
      </c>
      <c r="D1921" s="2" t="s">
        <v>25403</v>
      </c>
      <c r="E1921" s="2" t="s">
        <v>25404</v>
      </c>
      <c r="F1921">
        <v>3</v>
      </c>
      <c r="G1921" s="2" t="s">
        <v>117</v>
      </c>
      <c r="H1921">
        <v>7</v>
      </c>
      <c r="I1921" s="2" t="s">
        <v>785</v>
      </c>
      <c r="J1921">
        <v>1</v>
      </c>
      <c r="K1921" s="2" t="s">
        <v>84</v>
      </c>
      <c r="L1921">
        <v>6</v>
      </c>
      <c r="M1921" s="2" t="s">
        <v>1998</v>
      </c>
      <c r="N1921">
        <v>39</v>
      </c>
      <c r="O1921" s="2" t="s">
        <v>2399</v>
      </c>
      <c r="P1921">
        <v>150</v>
      </c>
      <c r="Q1921" s="2" t="s">
        <v>2400</v>
      </c>
      <c r="R1921" t="s">
        <v>82</v>
      </c>
      <c r="S1921" t="s">
        <v>82</v>
      </c>
      <c r="T1921" s="2" t="s">
        <v>519</v>
      </c>
      <c r="U1921" s="2" t="s">
        <v>520</v>
      </c>
      <c r="V1921">
        <v>1804</v>
      </c>
      <c r="W1921" s="2" t="s">
        <v>19716</v>
      </c>
      <c r="AE1921">
        <v>63209.5</v>
      </c>
      <c r="AF1921">
        <v>0</v>
      </c>
      <c r="AO1921">
        <v>65000</v>
      </c>
      <c r="AQ1921">
        <v>63209.5</v>
      </c>
      <c r="AR1921">
        <v>0</v>
      </c>
      <c r="AS1921">
        <v>0</v>
      </c>
      <c r="BA1921">
        <v>63209.5</v>
      </c>
      <c r="BB1921">
        <v>0</v>
      </c>
      <c r="BK1921">
        <v>65000</v>
      </c>
      <c r="BL1921">
        <v>63209.5</v>
      </c>
      <c r="BM1921">
        <v>63209.5</v>
      </c>
      <c r="BN1921">
        <v>63209.5</v>
      </c>
      <c r="BS1921">
        <v>0</v>
      </c>
      <c r="BT1921">
        <v>20200121</v>
      </c>
      <c r="BU1921" t="str">
        <f t="shared" si="87"/>
        <v>2020</v>
      </c>
      <c r="BV1921">
        <v>20281108</v>
      </c>
      <c r="BW1921" t="str">
        <f t="shared" si="88"/>
        <v>2028</v>
      </c>
      <c r="BY1921" t="str">
        <f t="shared" si="89"/>
        <v/>
      </c>
      <c r="BZ1921" s="2" t="s">
        <v>101</v>
      </c>
      <c r="CA1921" s="2" t="s">
        <v>91</v>
      </c>
      <c r="CB1921" s="2" t="s">
        <v>92</v>
      </c>
      <c r="CC1921" s="2" t="s">
        <v>788</v>
      </c>
      <c r="CD1921" s="2" t="s">
        <v>789</v>
      </c>
      <c r="CE1921">
        <v>0</v>
      </c>
      <c r="CF1921">
        <v>20201231</v>
      </c>
    </row>
    <row r="1922" spans="1:84" x14ac:dyDescent="0.35">
      <c r="A1922" s="2" t="s">
        <v>25420</v>
      </c>
      <c r="B1922" s="2" t="s">
        <v>25421</v>
      </c>
      <c r="C1922" s="2" t="s">
        <v>25422</v>
      </c>
      <c r="D1922" s="2" t="s">
        <v>25423</v>
      </c>
      <c r="E1922" s="2" t="s">
        <v>25424</v>
      </c>
      <c r="F1922">
        <v>3</v>
      </c>
      <c r="G1922" s="2" t="s">
        <v>117</v>
      </c>
      <c r="H1922">
        <v>7</v>
      </c>
      <c r="I1922" s="2" t="s">
        <v>785</v>
      </c>
      <c r="J1922">
        <v>1</v>
      </c>
      <c r="K1922" s="2" t="s">
        <v>84</v>
      </c>
      <c r="L1922">
        <v>6</v>
      </c>
      <c r="M1922" s="2" t="s">
        <v>1998</v>
      </c>
      <c r="N1922">
        <v>39</v>
      </c>
      <c r="O1922" s="2" t="s">
        <v>2399</v>
      </c>
      <c r="P1922">
        <v>150</v>
      </c>
      <c r="Q1922" s="2" t="s">
        <v>2400</v>
      </c>
      <c r="R1922" t="s">
        <v>82</v>
      </c>
      <c r="S1922" t="s">
        <v>82</v>
      </c>
      <c r="T1922" s="2" t="s">
        <v>519</v>
      </c>
      <c r="U1922" s="2" t="s">
        <v>520</v>
      </c>
      <c r="V1922">
        <v>1517</v>
      </c>
      <c r="W1922" s="2" t="s">
        <v>90</v>
      </c>
      <c r="AE1922">
        <v>63209.5</v>
      </c>
      <c r="AF1922">
        <v>0</v>
      </c>
      <c r="AO1922">
        <v>65000</v>
      </c>
      <c r="AQ1922">
        <v>63209.5</v>
      </c>
      <c r="AR1922">
        <v>0</v>
      </c>
      <c r="AS1922">
        <v>0</v>
      </c>
      <c r="BA1922">
        <v>63209.5</v>
      </c>
      <c r="BB1922">
        <v>0</v>
      </c>
      <c r="BK1922">
        <v>65000</v>
      </c>
      <c r="BL1922">
        <v>63209.5</v>
      </c>
      <c r="BM1922">
        <v>63209.5</v>
      </c>
      <c r="BN1922">
        <v>63209.5</v>
      </c>
      <c r="BP1922">
        <v>201.83</v>
      </c>
      <c r="BQ1922">
        <v>201.83</v>
      </c>
      <c r="BR1922">
        <v>0</v>
      </c>
      <c r="BS1922">
        <v>201.83</v>
      </c>
      <c r="BT1922">
        <v>20200219</v>
      </c>
      <c r="BU1922" t="str">
        <f t="shared" ref="BU1922:BU1985" si="90">LEFT(BT:BT,4)</f>
        <v>2020</v>
      </c>
      <c r="BV1922">
        <v>20281004</v>
      </c>
      <c r="BW1922" t="str">
        <f t="shared" ref="BW1922:BW1985" si="91">LEFT(BV:BV,4)</f>
        <v>2028</v>
      </c>
      <c r="BY1922" t="str">
        <f t="shared" ref="BY1922:BY1985" si="92">LEFT(BX:BX,4)</f>
        <v/>
      </c>
      <c r="BZ1922" s="2" t="s">
        <v>91</v>
      </c>
      <c r="CA1922" s="2" t="s">
        <v>91</v>
      </c>
      <c r="CB1922" s="2" t="s">
        <v>92</v>
      </c>
      <c r="CC1922" s="2" t="s">
        <v>788</v>
      </c>
      <c r="CD1922" s="2" t="s">
        <v>789</v>
      </c>
      <c r="CE1922">
        <v>0</v>
      </c>
      <c r="CF1922">
        <v>20201231</v>
      </c>
    </row>
    <row r="1923" spans="1:84" x14ac:dyDescent="0.35">
      <c r="A1923" s="2" t="s">
        <v>25486</v>
      </c>
      <c r="B1923" s="2" t="s">
        <v>25487</v>
      </c>
      <c r="C1923" s="2" t="s">
        <v>25488</v>
      </c>
      <c r="D1923" s="2" t="s">
        <v>25489</v>
      </c>
      <c r="E1923" s="2" t="s">
        <v>25490</v>
      </c>
      <c r="F1923">
        <v>3</v>
      </c>
      <c r="G1923" s="2" t="s">
        <v>117</v>
      </c>
      <c r="H1923">
        <v>7</v>
      </c>
      <c r="I1923" s="2" t="s">
        <v>785</v>
      </c>
      <c r="J1923">
        <v>1</v>
      </c>
      <c r="K1923" s="2" t="s">
        <v>84</v>
      </c>
      <c r="L1923">
        <v>6</v>
      </c>
      <c r="M1923" s="2" t="s">
        <v>1998</v>
      </c>
      <c r="N1923">
        <v>39</v>
      </c>
      <c r="O1923" s="2" t="s">
        <v>2399</v>
      </c>
      <c r="P1923">
        <v>150</v>
      </c>
      <c r="Q1923" s="2" t="s">
        <v>2400</v>
      </c>
      <c r="R1923" t="s">
        <v>82</v>
      </c>
      <c r="S1923" t="s">
        <v>82</v>
      </c>
      <c r="T1923" s="2" t="s">
        <v>519</v>
      </c>
      <c r="U1923" s="2" t="s">
        <v>520</v>
      </c>
      <c r="V1923">
        <v>1537</v>
      </c>
      <c r="W1923" s="2" t="s">
        <v>19725</v>
      </c>
      <c r="AE1923">
        <v>63209.5</v>
      </c>
      <c r="AF1923">
        <v>0</v>
      </c>
      <c r="AO1923">
        <v>65000</v>
      </c>
      <c r="AQ1923">
        <v>63209.5</v>
      </c>
      <c r="AR1923">
        <v>0</v>
      </c>
      <c r="AS1923">
        <v>0</v>
      </c>
      <c r="BA1923">
        <v>63209.5</v>
      </c>
      <c r="BB1923">
        <v>0</v>
      </c>
      <c r="BK1923">
        <v>65000</v>
      </c>
      <c r="BL1923">
        <v>63209.5</v>
      </c>
      <c r="BM1923">
        <v>63209.5</v>
      </c>
      <c r="BN1923">
        <v>63209.5</v>
      </c>
      <c r="BS1923">
        <v>0</v>
      </c>
      <c r="BT1923">
        <v>20200421</v>
      </c>
      <c r="BU1923" t="str">
        <f t="shared" si="90"/>
        <v>2020</v>
      </c>
      <c r="BV1923">
        <v>20281005</v>
      </c>
      <c r="BW1923" t="str">
        <f t="shared" si="91"/>
        <v>2028</v>
      </c>
      <c r="BY1923" t="str">
        <f t="shared" si="92"/>
        <v/>
      </c>
      <c r="BZ1923" s="2" t="s">
        <v>101</v>
      </c>
      <c r="CA1923" s="2" t="s">
        <v>91</v>
      </c>
      <c r="CB1923" s="2" t="s">
        <v>92</v>
      </c>
      <c r="CC1923" s="2" t="s">
        <v>788</v>
      </c>
      <c r="CD1923" s="2" t="s">
        <v>789</v>
      </c>
      <c r="CE1923">
        <v>0</v>
      </c>
      <c r="CF1923">
        <v>20201231</v>
      </c>
    </row>
    <row r="1924" spans="1:84" x14ac:dyDescent="0.35">
      <c r="A1924" s="2" t="s">
        <v>25380</v>
      </c>
      <c r="B1924" s="2" t="s">
        <v>25381</v>
      </c>
      <c r="C1924" s="2" t="s">
        <v>25382</v>
      </c>
      <c r="D1924" s="2" t="s">
        <v>25383</v>
      </c>
      <c r="E1924" s="2" t="s">
        <v>25384</v>
      </c>
      <c r="F1924">
        <v>3</v>
      </c>
      <c r="G1924" s="2" t="s">
        <v>117</v>
      </c>
      <c r="H1924">
        <v>7</v>
      </c>
      <c r="I1924" s="2" t="s">
        <v>785</v>
      </c>
      <c r="J1924">
        <v>1</v>
      </c>
      <c r="K1924" s="2" t="s">
        <v>84</v>
      </c>
      <c r="L1924">
        <v>6</v>
      </c>
      <c r="M1924" s="2" t="s">
        <v>1998</v>
      </c>
      <c r="N1924">
        <v>39</v>
      </c>
      <c r="O1924" s="2" t="s">
        <v>2399</v>
      </c>
      <c r="P1924">
        <v>150</v>
      </c>
      <c r="Q1924" s="2" t="s">
        <v>2400</v>
      </c>
      <c r="R1924" t="s">
        <v>82</v>
      </c>
      <c r="S1924" t="s">
        <v>82</v>
      </c>
      <c r="T1924" s="2" t="s">
        <v>519</v>
      </c>
      <c r="U1924" s="2" t="s">
        <v>520</v>
      </c>
      <c r="V1924">
        <v>1831</v>
      </c>
      <c r="W1924" s="2" t="s">
        <v>8045</v>
      </c>
      <c r="AE1924">
        <v>63196.95</v>
      </c>
      <c r="AF1924">
        <v>0</v>
      </c>
      <c r="AO1924">
        <v>64981</v>
      </c>
      <c r="AQ1924">
        <v>63196.95</v>
      </c>
      <c r="AR1924">
        <v>0</v>
      </c>
      <c r="AS1924">
        <v>0</v>
      </c>
      <c r="BA1924">
        <v>63196.95</v>
      </c>
      <c r="BB1924">
        <v>0</v>
      </c>
      <c r="BK1924">
        <v>64981</v>
      </c>
      <c r="BL1924">
        <v>63196.95</v>
      </c>
      <c r="BM1924">
        <v>63196.95</v>
      </c>
      <c r="BN1924">
        <v>63196.95</v>
      </c>
      <c r="BP1924">
        <v>28111.35</v>
      </c>
      <c r="BQ1924">
        <v>28111.35</v>
      </c>
      <c r="BR1924">
        <v>0</v>
      </c>
      <c r="BS1924">
        <v>28111.35</v>
      </c>
      <c r="BT1924">
        <v>20200113</v>
      </c>
      <c r="BU1924" t="str">
        <f t="shared" si="90"/>
        <v>2020</v>
      </c>
      <c r="BV1924">
        <v>20280419</v>
      </c>
      <c r="BW1924" t="str">
        <f t="shared" si="91"/>
        <v>2028</v>
      </c>
      <c r="BY1924" t="str">
        <f t="shared" si="92"/>
        <v/>
      </c>
      <c r="BZ1924" s="2" t="s">
        <v>91</v>
      </c>
      <c r="CA1924" s="2" t="s">
        <v>91</v>
      </c>
      <c r="CB1924" s="2" t="s">
        <v>92</v>
      </c>
      <c r="CC1924" s="2" t="s">
        <v>788</v>
      </c>
      <c r="CD1924" s="2" t="s">
        <v>789</v>
      </c>
      <c r="CE1924">
        <v>0</v>
      </c>
      <c r="CF1924">
        <v>20201231</v>
      </c>
    </row>
    <row r="1925" spans="1:84" x14ac:dyDescent="0.35">
      <c r="A1925" s="2" t="s">
        <v>11400</v>
      </c>
      <c r="B1925" s="2" t="s">
        <v>11401</v>
      </c>
      <c r="C1925" s="2" t="s">
        <v>11402</v>
      </c>
      <c r="D1925" s="2" t="s">
        <v>11403</v>
      </c>
      <c r="E1925" s="2" t="s">
        <v>11404</v>
      </c>
      <c r="F1925">
        <v>1</v>
      </c>
      <c r="G1925" s="2" t="s">
        <v>166</v>
      </c>
      <c r="H1925">
        <v>7</v>
      </c>
      <c r="I1925" s="2" t="s">
        <v>785</v>
      </c>
      <c r="J1925">
        <v>99</v>
      </c>
      <c r="K1925" s="2" t="s">
        <v>96</v>
      </c>
      <c r="L1925">
        <v>8</v>
      </c>
      <c r="M1925" s="2" t="s">
        <v>127</v>
      </c>
      <c r="N1925">
        <v>62</v>
      </c>
      <c r="O1925" s="2" t="s">
        <v>2465</v>
      </c>
      <c r="P1925">
        <v>999</v>
      </c>
      <c r="Q1925" s="2" t="s">
        <v>3537</v>
      </c>
      <c r="R1925" t="s">
        <v>82</v>
      </c>
      <c r="S1925" t="s">
        <v>82</v>
      </c>
      <c r="T1925" s="2" t="s">
        <v>2001</v>
      </c>
      <c r="U1925" s="2" t="s">
        <v>2002</v>
      </c>
      <c r="V1925">
        <v>940</v>
      </c>
      <c r="W1925" s="2" t="s">
        <v>6684</v>
      </c>
      <c r="X1925">
        <v>31562.26</v>
      </c>
      <c r="Y1925">
        <v>31562.26</v>
      </c>
      <c r="AD1925">
        <v>22093.58</v>
      </c>
      <c r="AF1925">
        <v>0</v>
      </c>
      <c r="AI1925">
        <v>9468.68</v>
      </c>
      <c r="AO1925">
        <v>80973</v>
      </c>
      <c r="AQ1925">
        <v>63124.52</v>
      </c>
      <c r="AR1925">
        <v>0</v>
      </c>
      <c r="AS1925">
        <v>0</v>
      </c>
      <c r="AT1925">
        <v>31562.26</v>
      </c>
      <c r="AU1925">
        <v>31562.26</v>
      </c>
      <c r="AZ1925">
        <v>22093.58</v>
      </c>
      <c r="BB1925">
        <v>0</v>
      </c>
      <c r="BE1925">
        <v>9468.68</v>
      </c>
      <c r="BK1925">
        <v>80973</v>
      </c>
      <c r="BL1925">
        <v>63124.52</v>
      </c>
      <c r="BM1925">
        <v>63124.52</v>
      </c>
      <c r="BN1925">
        <v>63124.52</v>
      </c>
      <c r="BS1925">
        <v>0</v>
      </c>
      <c r="BT1925">
        <v>20201204</v>
      </c>
      <c r="BU1925" t="str">
        <f t="shared" si="90"/>
        <v>2020</v>
      </c>
      <c r="BV1925">
        <v>20211231</v>
      </c>
      <c r="BW1925" t="str">
        <f t="shared" si="91"/>
        <v>2021</v>
      </c>
      <c r="BX1925">
        <v>20211204</v>
      </c>
      <c r="BY1925" t="str">
        <f t="shared" si="92"/>
        <v>2021</v>
      </c>
      <c r="BZ1925" s="2" t="s">
        <v>101</v>
      </c>
      <c r="CA1925" s="2" t="s">
        <v>91</v>
      </c>
      <c r="CB1925" s="2" t="s">
        <v>92</v>
      </c>
      <c r="CC1925" s="2" t="s">
        <v>2402</v>
      </c>
      <c r="CD1925" s="2" t="s">
        <v>525</v>
      </c>
      <c r="CE1925">
        <v>0</v>
      </c>
      <c r="CF1925">
        <v>20201231</v>
      </c>
    </row>
    <row r="1926" spans="1:84" x14ac:dyDescent="0.35">
      <c r="A1926" s="2" t="s">
        <v>28357</v>
      </c>
      <c r="B1926" s="2" t="s">
        <v>28358</v>
      </c>
      <c r="C1926" s="2" t="s">
        <v>28359</v>
      </c>
      <c r="D1926" s="2" t="s">
        <v>27733</v>
      </c>
      <c r="E1926" s="2" t="s">
        <v>28360</v>
      </c>
      <c r="F1926">
        <v>4</v>
      </c>
      <c r="G1926" s="2" t="s">
        <v>189</v>
      </c>
      <c r="H1926">
        <v>3</v>
      </c>
      <c r="I1926" s="2" t="s">
        <v>83</v>
      </c>
      <c r="J1926">
        <v>60</v>
      </c>
      <c r="K1926" s="2" t="s">
        <v>19143</v>
      </c>
      <c r="L1926">
        <v>7</v>
      </c>
      <c r="M1926" s="2" t="s">
        <v>1228</v>
      </c>
      <c r="N1926">
        <v>17</v>
      </c>
      <c r="O1926" s="2" t="s">
        <v>3955</v>
      </c>
      <c r="P1926">
        <v>999</v>
      </c>
      <c r="Q1926" s="2" t="s">
        <v>4482</v>
      </c>
      <c r="R1926" t="s">
        <v>82</v>
      </c>
      <c r="S1926" t="s">
        <v>82</v>
      </c>
      <c r="T1926" s="2" t="s">
        <v>88</v>
      </c>
      <c r="U1926" s="2" t="s">
        <v>89</v>
      </c>
      <c r="V1926">
        <v>2035</v>
      </c>
      <c r="W1926" s="2" t="s">
        <v>19752</v>
      </c>
      <c r="X1926">
        <v>36850</v>
      </c>
      <c r="Y1926">
        <v>36850</v>
      </c>
      <c r="AD1926">
        <v>25795</v>
      </c>
      <c r="AF1926">
        <v>0</v>
      </c>
      <c r="AI1926">
        <v>11055</v>
      </c>
      <c r="AQ1926">
        <v>73700</v>
      </c>
      <c r="AR1926">
        <v>10579.86</v>
      </c>
      <c r="AS1926">
        <v>10579.86</v>
      </c>
      <c r="AT1926">
        <v>28711.65</v>
      </c>
      <c r="AU1926">
        <v>36850</v>
      </c>
      <c r="AZ1926">
        <v>25795</v>
      </c>
      <c r="BB1926">
        <v>0</v>
      </c>
      <c r="BE1926">
        <v>8613.49</v>
      </c>
      <c r="BL1926">
        <v>63120.14</v>
      </c>
      <c r="BM1926">
        <v>57423.29</v>
      </c>
      <c r="BN1926">
        <v>57423.29</v>
      </c>
      <c r="BP1926">
        <v>57423.29</v>
      </c>
      <c r="BQ1926">
        <v>57423.29</v>
      </c>
      <c r="BR1926">
        <v>0</v>
      </c>
      <c r="BS1926">
        <v>57423.29</v>
      </c>
      <c r="BT1926">
        <v>20170717</v>
      </c>
      <c r="BU1926" t="str">
        <f t="shared" si="90"/>
        <v>2017</v>
      </c>
      <c r="BV1926">
        <v>20191030</v>
      </c>
      <c r="BW1926" t="str">
        <f t="shared" si="91"/>
        <v>2019</v>
      </c>
      <c r="BX1926">
        <v>20191030</v>
      </c>
      <c r="BY1926" t="str">
        <f t="shared" si="92"/>
        <v>2019</v>
      </c>
      <c r="BZ1926" s="2" t="s">
        <v>91</v>
      </c>
      <c r="CA1926" s="2" t="s">
        <v>91</v>
      </c>
      <c r="CB1926" s="2" t="s">
        <v>455</v>
      </c>
      <c r="CC1926" s="2" t="s">
        <v>3056</v>
      </c>
      <c r="CD1926" s="2" t="s">
        <v>3057</v>
      </c>
      <c r="CE1926">
        <v>0</v>
      </c>
      <c r="CF1926">
        <v>20201231</v>
      </c>
    </row>
    <row r="1927" spans="1:84" x14ac:dyDescent="0.35">
      <c r="A1927" s="2" t="s">
        <v>13427</v>
      </c>
      <c r="B1927" s="2" t="s">
        <v>13428</v>
      </c>
      <c r="C1927" s="2" t="s">
        <v>13429</v>
      </c>
      <c r="D1927" s="2" t="s">
        <v>13430</v>
      </c>
      <c r="E1927" s="2" t="s">
        <v>13431</v>
      </c>
      <c r="F1927">
        <v>1</v>
      </c>
      <c r="G1927" s="2" t="s">
        <v>166</v>
      </c>
      <c r="H1927">
        <v>7</v>
      </c>
      <c r="I1927" s="2" t="s">
        <v>785</v>
      </c>
      <c r="J1927">
        <v>99</v>
      </c>
      <c r="K1927" s="2" t="s">
        <v>96</v>
      </c>
      <c r="L1927">
        <v>8</v>
      </c>
      <c r="M1927" s="2" t="s">
        <v>127</v>
      </c>
      <c r="N1927">
        <v>62</v>
      </c>
      <c r="O1927" s="2" t="s">
        <v>2465</v>
      </c>
      <c r="P1927">
        <v>999</v>
      </c>
      <c r="Q1927" s="2" t="s">
        <v>3537</v>
      </c>
      <c r="R1927" t="s">
        <v>82</v>
      </c>
      <c r="S1927" t="s">
        <v>82</v>
      </c>
      <c r="T1927" s="2" t="s">
        <v>2001</v>
      </c>
      <c r="U1927" s="2" t="s">
        <v>2002</v>
      </c>
      <c r="V1927">
        <v>926</v>
      </c>
      <c r="W1927" s="2" t="s">
        <v>6681</v>
      </c>
      <c r="X1927">
        <v>31511.99</v>
      </c>
      <c r="Y1927">
        <v>31511.99</v>
      </c>
      <c r="AD1927">
        <v>22058.39</v>
      </c>
      <c r="AF1927">
        <v>0</v>
      </c>
      <c r="AI1927">
        <v>9453.6</v>
      </c>
      <c r="AO1927">
        <v>94465</v>
      </c>
      <c r="AQ1927">
        <v>63023.98</v>
      </c>
      <c r="AR1927">
        <v>0</v>
      </c>
      <c r="AS1927">
        <v>0</v>
      </c>
      <c r="AT1927">
        <v>31511.99</v>
      </c>
      <c r="AU1927">
        <v>31511.99</v>
      </c>
      <c r="AZ1927">
        <v>22058.39</v>
      </c>
      <c r="BB1927">
        <v>0</v>
      </c>
      <c r="BE1927">
        <v>9453.6</v>
      </c>
      <c r="BK1927">
        <v>94465</v>
      </c>
      <c r="BL1927">
        <v>63023.98</v>
      </c>
      <c r="BM1927">
        <v>63023.98</v>
      </c>
      <c r="BN1927">
        <v>63023.98</v>
      </c>
      <c r="BS1927">
        <v>0</v>
      </c>
      <c r="BT1927">
        <v>20201204</v>
      </c>
      <c r="BU1927" t="str">
        <f t="shared" si="90"/>
        <v>2020</v>
      </c>
      <c r="BV1927">
        <v>20211231</v>
      </c>
      <c r="BW1927" t="str">
        <f t="shared" si="91"/>
        <v>2021</v>
      </c>
      <c r="BX1927">
        <v>20211204</v>
      </c>
      <c r="BY1927" t="str">
        <f t="shared" si="92"/>
        <v>2021</v>
      </c>
      <c r="BZ1927" s="2" t="s">
        <v>101</v>
      </c>
      <c r="CA1927" s="2" t="s">
        <v>91</v>
      </c>
      <c r="CB1927" s="2" t="s">
        <v>92</v>
      </c>
      <c r="CC1927" s="2" t="s">
        <v>2402</v>
      </c>
      <c r="CD1927" s="2" t="s">
        <v>525</v>
      </c>
      <c r="CE1927">
        <v>0</v>
      </c>
      <c r="CF1927">
        <v>20201231</v>
      </c>
    </row>
    <row r="1928" spans="1:84" x14ac:dyDescent="0.35">
      <c r="A1928" s="2" t="s">
        <v>14505</v>
      </c>
      <c r="B1928" s="2" t="s">
        <v>14506</v>
      </c>
      <c r="C1928" s="2" t="s">
        <v>14507</v>
      </c>
      <c r="D1928" s="2" t="s">
        <v>14508</v>
      </c>
      <c r="E1928" s="2" t="s">
        <v>14509</v>
      </c>
      <c r="F1928">
        <v>1</v>
      </c>
      <c r="G1928" s="2" t="s">
        <v>166</v>
      </c>
      <c r="H1928">
        <v>7</v>
      </c>
      <c r="I1928" s="2" t="s">
        <v>785</v>
      </c>
      <c r="J1928">
        <v>99</v>
      </c>
      <c r="K1928" s="2" t="s">
        <v>96</v>
      </c>
      <c r="L1928">
        <v>8</v>
      </c>
      <c r="M1928" s="2" t="s">
        <v>127</v>
      </c>
      <c r="N1928">
        <v>62</v>
      </c>
      <c r="O1928" s="2" t="s">
        <v>2465</v>
      </c>
      <c r="P1928">
        <v>999</v>
      </c>
      <c r="Q1928" s="2" t="s">
        <v>3537</v>
      </c>
      <c r="R1928" t="s">
        <v>82</v>
      </c>
      <c r="S1928" t="s">
        <v>82</v>
      </c>
      <c r="T1928" s="2" t="s">
        <v>2001</v>
      </c>
      <c r="U1928" s="2" t="s">
        <v>2002</v>
      </c>
      <c r="V1928">
        <v>924</v>
      </c>
      <c r="W1928" s="2" t="s">
        <v>649</v>
      </c>
      <c r="X1928">
        <v>31495</v>
      </c>
      <c r="Y1928">
        <v>31495</v>
      </c>
      <c r="AD1928">
        <v>22046.5</v>
      </c>
      <c r="AF1928">
        <v>0</v>
      </c>
      <c r="AI1928">
        <v>9448.5</v>
      </c>
      <c r="AO1928">
        <v>37010</v>
      </c>
      <c r="AQ1928">
        <v>62990</v>
      </c>
      <c r="AR1928">
        <v>0</v>
      </c>
      <c r="AS1928">
        <v>0</v>
      </c>
      <c r="AT1928">
        <v>31495</v>
      </c>
      <c r="AU1928">
        <v>31495</v>
      </c>
      <c r="AZ1928">
        <v>22046.5</v>
      </c>
      <c r="BB1928">
        <v>0</v>
      </c>
      <c r="BE1928">
        <v>9448.5</v>
      </c>
      <c r="BK1928">
        <v>37010</v>
      </c>
      <c r="BL1928">
        <v>62990</v>
      </c>
      <c r="BM1928">
        <v>62990</v>
      </c>
      <c r="BN1928">
        <v>62990</v>
      </c>
      <c r="BP1928">
        <v>25196</v>
      </c>
      <c r="BQ1928">
        <v>25196</v>
      </c>
      <c r="BR1928">
        <v>0</v>
      </c>
      <c r="BS1928">
        <v>0</v>
      </c>
      <c r="BT1928">
        <v>20191104</v>
      </c>
      <c r="BU1928" t="str">
        <f t="shared" si="90"/>
        <v>2019</v>
      </c>
      <c r="BV1928">
        <v>20201104</v>
      </c>
      <c r="BW1928" t="str">
        <f t="shared" si="91"/>
        <v>2020</v>
      </c>
      <c r="BX1928">
        <v>20201104</v>
      </c>
      <c r="BY1928" t="str">
        <f t="shared" si="92"/>
        <v>2020</v>
      </c>
      <c r="BZ1928" s="2" t="s">
        <v>91</v>
      </c>
      <c r="CA1928" s="2" t="s">
        <v>91</v>
      </c>
      <c r="CB1928" s="2" t="s">
        <v>92</v>
      </c>
      <c r="CC1928" s="2" t="s">
        <v>2402</v>
      </c>
      <c r="CD1928" s="2" t="s">
        <v>525</v>
      </c>
      <c r="CE1928">
        <v>0</v>
      </c>
      <c r="CF1928">
        <v>20201231</v>
      </c>
    </row>
    <row r="1929" spans="1:84" x14ac:dyDescent="0.35">
      <c r="A1929" s="2" t="s">
        <v>16808</v>
      </c>
      <c r="B1929" s="2" t="s">
        <v>16802</v>
      </c>
      <c r="C1929" s="2" t="s">
        <v>16803</v>
      </c>
      <c r="D1929" s="2" t="s">
        <v>16804</v>
      </c>
      <c r="E1929" s="2" t="s">
        <v>16809</v>
      </c>
      <c r="F1929">
        <v>1</v>
      </c>
      <c r="G1929" s="2" t="s">
        <v>166</v>
      </c>
      <c r="H1929">
        <v>7</v>
      </c>
      <c r="I1929" s="2" t="s">
        <v>785</v>
      </c>
      <c r="J1929">
        <v>99</v>
      </c>
      <c r="K1929" s="2" t="s">
        <v>96</v>
      </c>
      <c r="L1929">
        <v>8</v>
      </c>
      <c r="M1929" s="2" t="s">
        <v>127</v>
      </c>
      <c r="N1929">
        <v>62</v>
      </c>
      <c r="O1929" s="2" t="s">
        <v>2465</v>
      </c>
      <c r="P1929">
        <v>999</v>
      </c>
      <c r="Q1929" s="2" t="s">
        <v>3537</v>
      </c>
      <c r="R1929" t="s">
        <v>82</v>
      </c>
      <c r="S1929" t="s">
        <v>82</v>
      </c>
      <c r="T1929" s="2" t="s">
        <v>2001</v>
      </c>
      <c r="U1929" s="2" t="s">
        <v>2002</v>
      </c>
      <c r="V1929">
        <v>939</v>
      </c>
      <c r="W1929" s="2" t="s">
        <v>6659</v>
      </c>
      <c r="X1929">
        <v>31483.21</v>
      </c>
      <c r="Y1929">
        <v>31483.21</v>
      </c>
      <c r="AD1929">
        <v>22038.25</v>
      </c>
      <c r="AF1929">
        <v>0</v>
      </c>
      <c r="AI1929">
        <v>9444.9599999999991</v>
      </c>
      <c r="AO1929">
        <v>78172</v>
      </c>
      <c r="AQ1929">
        <v>62966.42</v>
      </c>
      <c r="AR1929">
        <v>0</v>
      </c>
      <c r="AS1929">
        <v>0</v>
      </c>
      <c r="AT1929">
        <v>31483.21</v>
      </c>
      <c r="AU1929">
        <v>31483.21</v>
      </c>
      <c r="AZ1929">
        <v>22038.25</v>
      </c>
      <c r="BB1929">
        <v>0</v>
      </c>
      <c r="BE1929">
        <v>9444.9599999999991</v>
      </c>
      <c r="BK1929">
        <v>78172</v>
      </c>
      <c r="BL1929">
        <v>62966.42</v>
      </c>
      <c r="BM1929">
        <v>62966.42</v>
      </c>
      <c r="BN1929">
        <v>62966.42</v>
      </c>
      <c r="BP1929">
        <v>62966.42</v>
      </c>
      <c r="BQ1929">
        <v>62966.42</v>
      </c>
      <c r="BR1929">
        <v>0</v>
      </c>
      <c r="BS1929">
        <v>141138.64000000001</v>
      </c>
      <c r="BT1929">
        <v>20180221</v>
      </c>
      <c r="BU1929" t="str">
        <f t="shared" si="90"/>
        <v>2018</v>
      </c>
      <c r="BV1929">
        <v>20190914</v>
      </c>
      <c r="BW1929" t="str">
        <f t="shared" si="91"/>
        <v>2019</v>
      </c>
      <c r="BX1929">
        <v>20200902</v>
      </c>
      <c r="BY1929" t="str">
        <f t="shared" si="92"/>
        <v>2020</v>
      </c>
      <c r="BZ1929" s="2" t="s">
        <v>131</v>
      </c>
      <c r="CA1929" s="2" t="s">
        <v>778</v>
      </c>
      <c r="CB1929" s="2" t="s">
        <v>455</v>
      </c>
      <c r="CC1929" s="2" t="s">
        <v>788</v>
      </c>
      <c r="CD1929" s="2" t="s">
        <v>789</v>
      </c>
      <c r="CE1929">
        <v>0</v>
      </c>
      <c r="CF1929">
        <v>20201231</v>
      </c>
    </row>
    <row r="1930" spans="1:84" x14ac:dyDescent="0.35">
      <c r="A1930" s="2" t="s">
        <v>14090</v>
      </c>
      <c r="B1930" s="2" t="s">
        <v>14091</v>
      </c>
      <c r="C1930" s="2" t="s">
        <v>14092</v>
      </c>
      <c r="D1930" s="2" t="s">
        <v>14093</v>
      </c>
      <c r="E1930" s="2" t="s">
        <v>14094</v>
      </c>
      <c r="F1930">
        <v>1</v>
      </c>
      <c r="G1930" s="2" t="s">
        <v>166</v>
      </c>
      <c r="H1930">
        <v>7</v>
      </c>
      <c r="I1930" s="2" t="s">
        <v>785</v>
      </c>
      <c r="J1930">
        <v>99</v>
      </c>
      <c r="K1930" s="2" t="s">
        <v>96</v>
      </c>
      <c r="L1930">
        <v>8</v>
      </c>
      <c r="M1930" s="2" t="s">
        <v>127</v>
      </c>
      <c r="N1930">
        <v>62</v>
      </c>
      <c r="O1930" s="2" t="s">
        <v>2465</v>
      </c>
      <c r="P1930">
        <v>999</v>
      </c>
      <c r="Q1930" s="2" t="s">
        <v>3537</v>
      </c>
      <c r="R1930" t="s">
        <v>82</v>
      </c>
      <c r="S1930" t="s">
        <v>82</v>
      </c>
      <c r="T1930" s="2" t="s">
        <v>2001</v>
      </c>
      <c r="U1930" s="2" t="s">
        <v>2002</v>
      </c>
      <c r="V1930">
        <v>911</v>
      </c>
      <c r="W1930" s="2" t="s">
        <v>6859</v>
      </c>
      <c r="X1930">
        <v>31446.28</v>
      </c>
      <c r="Y1930">
        <v>31446.28</v>
      </c>
      <c r="AD1930">
        <v>22012.400000000001</v>
      </c>
      <c r="AF1930">
        <v>0</v>
      </c>
      <c r="AI1930">
        <v>9433.8799999999992</v>
      </c>
      <c r="AO1930">
        <v>36608</v>
      </c>
      <c r="AQ1930">
        <v>62892.56</v>
      </c>
      <c r="AR1930">
        <v>0</v>
      </c>
      <c r="AS1930">
        <v>0</v>
      </c>
      <c r="AT1930">
        <v>31446.28</v>
      </c>
      <c r="AU1930">
        <v>31446.28</v>
      </c>
      <c r="AZ1930">
        <v>22012.400000000001</v>
      </c>
      <c r="BB1930">
        <v>0</v>
      </c>
      <c r="BE1930">
        <v>9433.8799999999992</v>
      </c>
      <c r="BK1930">
        <v>36608</v>
      </c>
      <c r="BL1930">
        <v>62892.56</v>
      </c>
      <c r="BM1930">
        <v>62892.56</v>
      </c>
      <c r="BN1930">
        <v>62892.56</v>
      </c>
      <c r="BP1930">
        <v>62892.56</v>
      </c>
      <c r="BQ1930">
        <v>62892.56</v>
      </c>
      <c r="BR1930">
        <v>0</v>
      </c>
      <c r="BS1930">
        <v>99500.49</v>
      </c>
      <c r="BT1930">
        <v>20190531</v>
      </c>
      <c r="BU1930" t="str">
        <f t="shared" si="90"/>
        <v>2019</v>
      </c>
      <c r="BV1930">
        <v>20200625</v>
      </c>
      <c r="BW1930" t="str">
        <f t="shared" si="91"/>
        <v>2020</v>
      </c>
      <c r="BX1930">
        <v>20200428</v>
      </c>
      <c r="BY1930" t="str">
        <f t="shared" si="92"/>
        <v>2020</v>
      </c>
      <c r="BZ1930" s="2" t="s">
        <v>131</v>
      </c>
      <c r="CA1930" s="2" t="s">
        <v>778</v>
      </c>
      <c r="CB1930" s="2" t="s">
        <v>455</v>
      </c>
      <c r="CC1930" s="2" t="s">
        <v>788</v>
      </c>
      <c r="CD1930" s="2" t="s">
        <v>789</v>
      </c>
      <c r="CE1930">
        <v>0</v>
      </c>
      <c r="CF1930">
        <v>20201231</v>
      </c>
    </row>
    <row r="1931" spans="1:84" x14ac:dyDescent="0.35">
      <c r="A1931" s="2" t="s">
        <v>25084</v>
      </c>
      <c r="B1931" s="2" t="s">
        <v>25085</v>
      </c>
      <c r="C1931" s="2" t="s">
        <v>25086</v>
      </c>
      <c r="D1931" s="2" t="s">
        <v>25087</v>
      </c>
      <c r="E1931" s="2" t="s">
        <v>25088</v>
      </c>
      <c r="F1931">
        <v>3</v>
      </c>
      <c r="G1931" s="2" t="s">
        <v>117</v>
      </c>
      <c r="H1931">
        <v>7</v>
      </c>
      <c r="I1931" s="2" t="s">
        <v>785</v>
      </c>
      <c r="J1931">
        <v>1</v>
      </c>
      <c r="K1931" s="2" t="s">
        <v>84</v>
      </c>
      <c r="L1931">
        <v>6</v>
      </c>
      <c r="M1931" s="2" t="s">
        <v>1998</v>
      </c>
      <c r="N1931">
        <v>42</v>
      </c>
      <c r="O1931" s="2" t="s">
        <v>1999</v>
      </c>
      <c r="P1931">
        <v>170</v>
      </c>
      <c r="Q1931" s="2" t="s">
        <v>2000</v>
      </c>
      <c r="R1931" t="s">
        <v>82</v>
      </c>
      <c r="S1931" t="s">
        <v>82</v>
      </c>
      <c r="T1931" s="2" t="s">
        <v>519</v>
      </c>
      <c r="U1931" s="2" t="s">
        <v>520</v>
      </c>
      <c r="V1931">
        <v>1809</v>
      </c>
      <c r="W1931" s="2" t="s">
        <v>19162</v>
      </c>
      <c r="AE1931">
        <v>62863.82</v>
      </c>
      <c r="AF1931">
        <v>0</v>
      </c>
      <c r="AO1931">
        <v>64480</v>
      </c>
      <c r="AQ1931">
        <v>62863.82</v>
      </c>
      <c r="AR1931">
        <v>0</v>
      </c>
      <c r="AS1931">
        <v>0</v>
      </c>
      <c r="BA1931">
        <v>62863.82</v>
      </c>
      <c r="BB1931">
        <v>0</v>
      </c>
      <c r="BK1931">
        <v>64480</v>
      </c>
      <c r="BL1931">
        <v>62863.82</v>
      </c>
      <c r="BM1931">
        <v>62863.82</v>
      </c>
      <c r="BN1931">
        <v>62863.82</v>
      </c>
      <c r="BP1931">
        <v>23212.84</v>
      </c>
      <c r="BQ1931">
        <v>23212.84</v>
      </c>
      <c r="BR1931">
        <v>0</v>
      </c>
      <c r="BS1931">
        <v>23212.84</v>
      </c>
      <c r="BT1931">
        <v>20180307</v>
      </c>
      <c r="BU1931" t="str">
        <f t="shared" si="90"/>
        <v>2018</v>
      </c>
      <c r="BV1931">
        <v>20260918</v>
      </c>
      <c r="BW1931" t="str">
        <f t="shared" si="91"/>
        <v>2026</v>
      </c>
      <c r="BY1931" t="str">
        <f t="shared" si="92"/>
        <v/>
      </c>
      <c r="BZ1931" s="2" t="s">
        <v>91</v>
      </c>
      <c r="CA1931" s="2" t="s">
        <v>91</v>
      </c>
      <c r="CB1931" s="2" t="s">
        <v>92</v>
      </c>
      <c r="CC1931" s="2" t="s">
        <v>788</v>
      </c>
      <c r="CD1931" s="2" t="s">
        <v>789</v>
      </c>
      <c r="CE1931">
        <v>0</v>
      </c>
      <c r="CF1931">
        <v>20201231</v>
      </c>
    </row>
    <row r="1932" spans="1:84" x14ac:dyDescent="0.35">
      <c r="A1932" s="2" t="s">
        <v>25196</v>
      </c>
      <c r="B1932" s="2" t="s">
        <v>25197</v>
      </c>
      <c r="C1932" s="2" t="s">
        <v>25198</v>
      </c>
      <c r="D1932" s="2" t="s">
        <v>25199</v>
      </c>
      <c r="E1932" s="2" t="s">
        <v>25200</v>
      </c>
      <c r="F1932">
        <v>3</v>
      </c>
      <c r="G1932" s="2" t="s">
        <v>117</v>
      </c>
      <c r="H1932">
        <v>7</v>
      </c>
      <c r="I1932" s="2" t="s">
        <v>785</v>
      </c>
      <c r="J1932">
        <v>1</v>
      </c>
      <c r="K1932" s="2" t="s">
        <v>84</v>
      </c>
      <c r="L1932">
        <v>6</v>
      </c>
      <c r="M1932" s="2" t="s">
        <v>1998</v>
      </c>
      <c r="N1932">
        <v>39</v>
      </c>
      <c r="O1932" s="2" t="s">
        <v>2399</v>
      </c>
      <c r="P1932">
        <v>150</v>
      </c>
      <c r="Q1932" s="2" t="s">
        <v>2400</v>
      </c>
      <c r="R1932" t="s">
        <v>82</v>
      </c>
      <c r="S1932" t="s">
        <v>82</v>
      </c>
      <c r="T1932" s="2" t="s">
        <v>519</v>
      </c>
      <c r="U1932" s="2" t="s">
        <v>520</v>
      </c>
      <c r="V1932">
        <v>1914</v>
      </c>
      <c r="W1932" s="2" t="s">
        <v>467</v>
      </c>
      <c r="AE1932">
        <v>62812.63</v>
      </c>
      <c r="AF1932">
        <v>0</v>
      </c>
      <c r="AO1932">
        <v>64403</v>
      </c>
      <c r="AQ1932">
        <v>62812.63</v>
      </c>
      <c r="AR1932">
        <v>0</v>
      </c>
      <c r="AS1932">
        <v>0</v>
      </c>
      <c r="BA1932">
        <v>62812.63</v>
      </c>
      <c r="BB1932">
        <v>0</v>
      </c>
      <c r="BK1932">
        <v>64403</v>
      </c>
      <c r="BL1932">
        <v>62812.63</v>
      </c>
      <c r="BM1932">
        <v>62812.63</v>
      </c>
      <c r="BN1932">
        <v>62812.63</v>
      </c>
      <c r="BP1932">
        <v>27080.77</v>
      </c>
      <c r="BQ1932">
        <v>27080.77</v>
      </c>
      <c r="BR1932">
        <v>0</v>
      </c>
      <c r="BS1932">
        <v>27080.77</v>
      </c>
      <c r="BT1932">
        <v>20181222</v>
      </c>
      <c r="BU1932" t="str">
        <f t="shared" si="90"/>
        <v>2018</v>
      </c>
      <c r="BV1932">
        <v>20270610</v>
      </c>
      <c r="BW1932" t="str">
        <f t="shared" si="91"/>
        <v>2027</v>
      </c>
      <c r="BY1932" t="str">
        <f t="shared" si="92"/>
        <v/>
      </c>
      <c r="BZ1932" s="2" t="s">
        <v>91</v>
      </c>
      <c r="CA1932" s="2" t="s">
        <v>91</v>
      </c>
      <c r="CB1932" s="2" t="s">
        <v>92</v>
      </c>
      <c r="CC1932" s="2" t="s">
        <v>788</v>
      </c>
      <c r="CD1932" s="2" t="s">
        <v>789</v>
      </c>
      <c r="CE1932">
        <v>0</v>
      </c>
      <c r="CF1932">
        <v>20201231</v>
      </c>
    </row>
    <row r="1933" spans="1:84" x14ac:dyDescent="0.35">
      <c r="A1933" s="2" t="s">
        <v>14639</v>
      </c>
      <c r="B1933" s="2" t="s">
        <v>14640</v>
      </c>
      <c r="C1933" s="2" t="s">
        <v>14641</v>
      </c>
      <c r="D1933" s="2" t="s">
        <v>14642</v>
      </c>
      <c r="E1933" s="2" t="s">
        <v>14643</v>
      </c>
      <c r="F1933">
        <v>1</v>
      </c>
      <c r="G1933" s="2" t="s">
        <v>166</v>
      </c>
      <c r="H1933">
        <v>7</v>
      </c>
      <c r="I1933" s="2" t="s">
        <v>785</v>
      </c>
      <c r="J1933">
        <v>99</v>
      </c>
      <c r="K1933" s="2" t="s">
        <v>96</v>
      </c>
      <c r="L1933">
        <v>8</v>
      </c>
      <c r="M1933" s="2" t="s">
        <v>127</v>
      </c>
      <c r="N1933">
        <v>62</v>
      </c>
      <c r="O1933" s="2" t="s">
        <v>2465</v>
      </c>
      <c r="P1933">
        <v>999</v>
      </c>
      <c r="Q1933" s="2" t="s">
        <v>3537</v>
      </c>
      <c r="R1933" t="s">
        <v>82</v>
      </c>
      <c r="S1933" t="s">
        <v>82</v>
      </c>
      <c r="T1933" s="2" t="s">
        <v>2001</v>
      </c>
      <c r="U1933" s="2" t="s">
        <v>2002</v>
      </c>
      <c r="V1933">
        <v>929</v>
      </c>
      <c r="W1933" s="2" t="s">
        <v>6667</v>
      </c>
      <c r="X1933">
        <v>31400</v>
      </c>
      <c r="Y1933">
        <v>31400</v>
      </c>
      <c r="AD1933">
        <v>21980</v>
      </c>
      <c r="AF1933">
        <v>0</v>
      </c>
      <c r="AI1933">
        <v>9420</v>
      </c>
      <c r="AO1933">
        <v>37200</v>
      </c>
      <c r="AQ1933">
        <v>62800</v>
      </c>
      <c r="AR1933">
        <v>0</v>
      </c>
      <c r="AS1933">
        <v>0</v>
      </c>
      <c r="AT1933">
        <v>31400</v>
      </c>
      <c r="AU1933">
        <v>31400</v>
      </c>
      <c r="AZ1933">
        <v>21980</v>
      </c>
      <c r="BB1933">
        <v>0</v>
      </c>
      <c r="BE1933">
        <v>9420</v>
      </c>
      <c r="BK1933">
        <v>37200</v>
      </c>
      <c r="BL1933">
        <v>62800</v>
      </c>
      <c r="BM1933">
        <v>62800</v>
      </c>
      <c r="BN1933">
        <v>62800</v>
      </c>
      <c r="BS1933">
        <v>0</v>
      </c>
      <c r="BT1933">
        <v>20200110</v>
      </c>
      <c r="BU1933" t="str">
        <f t="shared" si="90"/>
        <v>2020</v>
      </c>
      <c r="BV1933">
        <v>20210110</v>
      </c>
      <c r="BW1933" t="str">
        <f t="shared" si="91"/>
        <v>2021</v>
      </c>
      <c r="BX1933">
        <v>20210110</v>
      </c>
      <c r="BY1933" t="str">
        <f t="shared" si="92"/>
        <v>2021</v>
      </c>
      <c r="BZ1933" s="2" t="s">
        <v>101</v>
      </c>
      <c r="CA1933" s="2" t="s">
        <v>91</v>
      </c>
      <c r="CB1933" s="2" t="s">
        <v>92</v>
      </c>
      <c r="CC1933" s="2" t="s">
        <v>2402</v>
      </c>
      <c r="CD1933" s="2" t="s">
        <v>525</v>
      </c>
      <c r="CE1933">
        <v>0</v>
      </c>
      <c r="CF1933">
        <v>20201231</v>
      </c>
    </row>
    <row r="1934" spans="1:84" x14ac:dyDescent="0.35">
      <c r="A1934" s="2" t="s">
        <v>14080</v>
      </c>
      <c r="B1934" s="2" t="s">
        <v>14081</v>
      </c>
      <c r="C1934" s="2" t="s">
        <v>14082</v>
      </c>
      <c r="D1934" s="2" t="s">
        <v>14083</v>
      </c>
      <c r="E1934" s="2" t="s">
        <v>14084</v>
      </c>
      <c r="F1934">
        <v>1</v>
      </c>
      <c r="G1934" s="2" t="s">
        <v>166</v>
      </c>
      <c r="H1934">
        <v>7</v>
      </c>
      <c r="I1934" s="2" t="s">
        <v>785</v>
      </c>
      <c r="J1934">
        <v>99</v>
      </c>
      <c r="K1934" s="2" t="s">
        <v>96</v>
      </c>
      <c r="L1934">
        <v>8</v>
      </c>
      <c r="M1934" s="2" t="s">
        <v>127</v>
      </c>
      <c r="N1934">
        <v>62</v>
      </c>
      <c r="O1934" s="2" t="s">
        <v>2465</v>
      </c>
      <c r="P1934">
        <v>999</v>
      </c>
      <c r="Q1934" s="2" t="s">
        <v>3537</v>
      </c>
      <c r="R1934" t="s">
        <v>82</v>
      </c>
      <c r="S1934" t="s">
        <v>82</v>
      </c>
      <c r="T1934" s="2" t="s">
        <v>2001</v>
      </c>
      <c r="U1934" s="2" t="s">
        <v>2002</v>
      </c>
      <c r="V1934">
        <v>924</v>
      </c>
      <c r="W1934" s="2" t="s">
        <v>649</v>
      </c>
      <c r="X1934">
        <v>31365.39</v>
      </c>
      <c r="Y1934">
        <v>31365.39</v>
      </c>
      <c r="AD1934">
        <v>21955.77</v>
      </c>
      <c r="AF1934">
        <v>0</v>
      </c>
      <c r="AI1934">
        <v>9409.6200000000008</v>
      </c>
      <c r="AO1934">
        <v>29469</v>
      </c>
      <c r="AQ1934">
        <v>62730.78</v>
      </c>
      <c r="AR1934">
        <v>0</v>
      </c>
      <c r="AS1934">
        <v>0</v>
      </c>
      <c r="AT1934">
        <v>31365.39</v>
      </c>
      <c r="AU1934">
        <v>31365.39</v>
      </c>
      <c r="AZ1934">
        <v>21955.77</v>
      </c>
      <c r="BB1934">
        <v>0</v>
      </c>
      <c r="BE1934">
        <v>9409.6200000000008</v>
      </c>
      <c r="BK1934">
        <v>29469</v>
      </c>
      <c r="BL1934">
        <v>62730.78</v>
      </c>
      <c r="BM1934">
        <v>62730.78</v>
      </c>
      <c r="BN1934">
        <v>62730.78</v>
      </c>
      <c r="BS1934">
        <v>92200</v>
      </c>
      <c r="BT1934">
        <v>20190821</v>
      </c>
      <c r="BU1934" t="str">
        <f t="shared" si="90"/>
        <v>2019</v>
      </c>
      <c r="BV1934">
        <v>20201110</v>
      </c>
      <c r="BW1934" t="str">
        <f t="shared" si="91"/>
        <v>2020</v>
      </c>
      <c r="BX1934">
        <v>20201106</v>
      </c>
      <c r="BY1934" t="str">
        <f t="shared" si="92"/>
        <v>2020</v>
      </c>
      <c r="BZ1934" s="2" t="s">
        <v>101</v>
      </c>
      <c r="CA1934" s="2" t="s">
        <v>101</v>
      </c>
      <c r="CB1934" s="2" t="s">
        <v>455</v>
      </c>
      <c r="CC1934" s="2" t="s">
        <v>788</v>
      </c>
      <c r="CD1934" s="2" t="s">
        <v>789</v>
      </c>
      <c r="CE1934">
        <v>0</v>
      </c>
      <c r="CF1934">
        <v>20201231</v>
      </c>
    </row>
    <row r="1935" spans="1:84" x14ac:dyDescent="0.35">
      <c r="A1935" s="2" t="s">
        <v>28928</v>
      </c>
      <c r="B1935" s="2" t="s">
        <v>28929</v>
      </c>
      <c r="C1935" s="2" t="s">
        <v>28930</v>
      </c>
      <c r="D1935" s="2" t="s">
        <v>27733</v>
      </c>
      <c r="E1935" s="2" t="s">
        <v>28931</v>
      </c>
      <c r="F1935">
        <v>4</v>
      </c>
      <c r="G1935" s="2" t="s">
        <v>189</v>
      </c>
      <c r="H1935">
        <v>3</v>
      </c>
      <c r="I1935" s="2" t="s">
        <v>83</v>
      </c>
      <c r="J1935">
        <v>60</v>
      </c>
      <c r="K1935" s="2" t="s">
        <v>19143</v>
      </c>
      <c r="L1935">
        <v>3</v>
      </c>
      <c r="M1935" s="2" t="s">
        <v>3899</v>
      </c>
      <c r="N1935">
        <v>6</v>
      </c>
      <c r="O1935" s="2" t="s">
        <v>3900</v>
      </c>
      <c r="P1935">
        <v>998</v>
      </c>
      <c r="Q1935" s="2" t="s">
        <v>4157</v>
      </c>
      <c r="R1935" t="s">
        <v>82</v>
      </c>
      <c r="S1935" t="s">
        <v>82</v>
      </c>
      <c r="T1935" s="2" t="s">
        <v>88</v>
      </c>
      <c r="U1935" s="2" t="s">
        <v>89</v>
      </c>
      <c r="V1935">
        <v>2017</v>
      </c>
      <c r="W1935" s="2" t="s">
        <v>19740</v>
      </c>
      <c r="X1935">
        <v>38628</v>
      </c>
      <c r="Y1935">
        <v>38628</v>
      </c>
      <c r="AD1935">
        <v>27039.599999999999</v>
      </c>
      <c r="AF1935">
        <v>0</v>
      </c>
      <c r="AI1935">
        <v>11588.4</v>
      </c>
      <c r="AQ1935">
        <v>77256</v>
      </c>
      <c r="AR1935">
        <v>14601.2</v>
      </c>
      <c r="AS1935">
        <v>14601.2</v>
      </c>
      <c r="AT1935">
        <v>27396.31</v>
      </c>
      <c r="AU1935">
        <v>38628</v>
      </c>
      <c r="AZ1935">
        <v>27039.599999999999</v>
      </c>
      <c r="BB1935">
        <v>0</v>
      </c>
      <c r="BE1935">
        <v>8218.89</v>
      </c>
      <c r="BL1935">
        <v>62654.8</v>
      </c>
      <c r="BM1935">
        <v>54792.62</v>
      </c>
      <c r="BN1935">
        <v>54792.62</v>
      </c>
      <c r="BP1935">
        <v>54792.62</v>
      </c>
      <c r="BQ1935">
        <v>54792.62</v>
      </c>
      <c r="BR1935">
        <v>0</v>
      </c>
      <c r="BS1935">
        <v>54792.62</v>
      </c>
      <c r="BT1935">
        <v>20170420</v>
      </c>
      <c r="BU1935" t="str">
        <f t="shared" si="90"/>
        <v>2017</v>
      </c>
      <c r="BV1935">
        <v>20181230</v>
      </c>
      <c r="BW1935" t="str">
        <f t="shared" si="91"/>
        <v>2018</v>
      </c>
      <c r="BX1935">
        <v>20181218</v>
      </c>
      <c r="BY1935" t="str">
        <f t="shared" si="92"/>
        <v>2018</v>
      </c>
      <c r="BZ1935" s="2" t="s">
        <v>91</v>
      </c>
      <c r="CA1935" s="2" t="s">
        <v>91</v>
      </c>
      <c r="CB1935" s="2" t="s">
        <v>455</v>
      </c>
      <c r="CC1935" s="2" t="s">
        <v>3056</v>
      </c>
      <c r="CD1935" s="2" t="s">
        <v>3057</v>
      </c>
      <c r="CE1935">
        <v>0</v>
      </c>
      <c r="CF1935">
        <v>20201231</v>
      </c>
    </row>
    <row r="1936" spans="1:84" x14ac:dyDescent="0.35">
      <c r="A1936" s="2" t="s">
        <v>28361</v>
      </c>
      <c r="B1936" s="2" t="s">
        <v>28362</v>
      </c>
      <c r="C1936" s="2" t="s">
        <v>28363</v>
      </c>
      <c r="D1936" s="2" t="s">
        <v>27733</v>
      </c>
      <c r="E1936" s="2" t="s">
        <v>28364</v>
      </c>
      <c r="F1936">
        <v>4</v>
      </c>
      <c r="G1936" s="2" t="s">
        <v>189</v>
      </c>
      <c r="H1936">
        <v>3</v>
      </c>
      <c r="I1936" s="2" t="s">
        <v>83</v>
      </c>
      <c r="J1936">
        <v>1</v>
      </c>
      <c r="K1936" s="2" t="s">
        <v>84</v>
      </c>
      <c r="L1936">
        <v>3</v>
      </c>
      <c r="M1936" s="2" t="s">
        <v>3899</v>
      </c>
      <c r="N1936">
        <v>6</v>
      </c>
      <c r="O1936" s="2" t="s">
        <v>3900</v>
      </c>
      <c r="P1936">
        <v>998</v>
      </c>
      <c r="Q1936" s="2" t="s">
        <v>4157</v>
      </c>
      <c r="R1936" t="s">
        <v>82</v>
      </c>
      <c r="S1936" t="s">
        <v>82</v>
      </c>
      <c r="T1936" s="2" t="s">
        <v>88</v>
      </c>
      <c r="U1936" s="2" t="s">
        <v>89</v>
      </c>
      <c r="V1936">
        <v>2015</v>
      </c>
      <c r="W1936" s="2" t="s">
        <v>19753</v>
      </c>
      <c r="X1936">
        <v>31250</v>
      </c>
      <c r="Y1936">
        <v>31250</v>
      </c>
      <c r="AD1936">
        <v>21875</v>
      </c>
      <c r="AF1936">
        <v>0</v>
      </c>
      <c r="AI1936">
        <v>9375</v>
      </c>
      <c r="AQ1936">
        <v>62500</v>
      </c>
      <c r="AR1936">
        <v>0</v>
      </c>
      <c r="AS1936">
        <v>0</v>
      </c>
      <c r="AT1936">
        <v>31250</v>
      </c>
      <c r="AU1936">
        <v>31250</v>
      </c>
      <c r="AZ1936">
        <v>21875</v>
      </c>
      <c r="BB1936">
        <v>0</v>
      </c>
      <c r="BE1936">
        <v>9375</v>
      </c>
      <c r="BL1936">
        <v>62500</v>
      </c>
      <c r="BM1936">
        <v>47669.13</v>
      </c>
      <c r="BN1936">
        <v>47669.13</v>
      </c>
      <c r="BP1936">
        <v>46729.88</v>
      </c>
      <c r="BQ1936">
        <v>46729.88</v>
      </c>
      <c r="BR1936">
        <v>0</v>
      </c>
      <c r="BS1936">
        <v>46729.88</v>
      </c>
      <c r="BT1936">
        <v>20180530</v>
      </c>
      <c r="BU1936" t="str">
        <f t="shared" si="90"/>
        <v>2018</v>
      </c>
      <c r="BV1936">
        <v>20190418</v>
      </c>
      <c r="BW1936" t="str">
        <f t="shared" si="91"/>
        <v>2019</v>
      </c>
      <c r="BX1936">
        <v>20190418</v>
      </c>
      <c r="BY1936" t="str">
        <f t="shared" si="92"/>
        <v>2019</v>
      </c>
      <c r="BZ1936" s="2" t="s">
        <v>91</v>
      </c>
      <c r="CA1936" s="2" t="s">
        <v>91</v>
      </c>
      <c r="CB1936" s="2" t="s">
        <v>455</v>
      </c>
      <c r="CC1936" s="2" t="s">
        <v>3056</v>
      </c>
      <c r="CD1936" s="2" t="s">
        <v>3057</v>
      </c>
      <c r="CE1936">
        <v>0</v>
      </c>
      <c r="CF1936">
        <v>20201231</v>
      </c>
    </row>
    <row r="1937" spans="1:84" x14ac:dyDescent="0.35">
      <c r="A1937" s="2" t="s">
        <v>7003</v>
      </c>
      <c r="B1937" s="2" t="s">
        <v>7004</v>
      </c>
      <c r="C1937" s="2" t="s">
        <v>7005</v>
      </c>
      <c r="D1937" s="2" t="s">
        <v>7006</v>
      </c>
      <c r="E1937" s="2" t="s">
        <v>7007</v>
      </c>
      <c r="F1937">
        <v>11</v>
      </c>
      <c r="G1937" s="2" t="s">
        <v>451</v>
      </c>
      <c r="H1937">
        <v>2</v>
      </c>
      <c r="I1937" s="2" t="s">
        <v>445</v>
      </c>
      <c r="J1937">
        <v>12</v>
      </c>
      <c r="K1937" s="2" t="s">
        <v>452</v>
      </c>
      <c r="L1937">
        <v>11</v>
      </c>
      <c r="M1937" s="2" t="s">
        <v>458</v>
      </c>
      <c r="N1937">
        <v>71</v>
      </c>
      <c r="O1937" s="2" t="s">
        <v>522</v>
      </c>
      <c r="P1937">
        <v>20</v>
      </c>
      <c r="Q1937" s="2" t="s">
        <v>594</v>
      </c>
      <c r="R1937" t="s">
        <v>82</v>
      </c>
      <c r="S1937" t="s">
        <v>82</v>
      </c>
      <c r="T1937" s="2" t="s">
        <v>88</v>
      </c>
      <c r="U1937" s="2" t="s">
        <v>89</v>
      </c>
      <c r="V1937">
        <v>929</v>
      </c>
      <c r="W1937" s="2" t="s">
        <v>6667</v>
      </c>
      <c r="X1937">
        <v>62496</v>
      </c>
      <c r="Z1937">
        <v>62496</v>
      </c>
      <c r="AF1937">
        <v>0</v>
      </c>
      <c r="AQ1937">
        <v>62496</v>
      </c>
      <c r="AR1937">
        <v>0</v>
      </c>
      <c r="AS1937">
        <v>0</v>
      </c>
      <c r="AT1937">
        <v>62496</v>
      </c>
      <c r="AV1937">
        <v>62496</v>
      </c>
      <c r="BB1937">
        <v>0</v>
      </c>
      <c r="BL1937">
        <v>62496</v>
      </c>
      <c r="BM1937">
        <v>62496</v>
      </c>
      <c r="BN1937">
        <v>62496</v>
      </c>
      <c r="BP1937">
        <v>57207.05</v>
      </c>
      <c r="BQ1937">
        <v>57207.05</v>
      </c>
      <c r="BR1937">
        <v>0</v>
      </c>
      <c r="BS1937">
        <v>57207.05</v>
      </c>
      <c r="BT1937">
        <v>20170518</v>
      </c>
      <c r="BU1937" t="str">
        <f t="shared" si="90"/>
        <v>2017</v>
      </c>
      <c r="BV1937">
        <v>20180731</v>
      </c>
      <c r="BW1937" t="str">
        <f t="shared" si="91"/>
        <v>2018</v>
      </c>
      <c r="BX1937">
        <v>20180827</v>
      </c>
      <c r="BY1937" t="str">
        <f t="shared" si="92"/>
        <v>2018</v>
      </c>
      <c r="BZ1937" s="2" t="s">
        <v>91</v>
      </c>
      <c r="CA1937" s="2" t="s">
        <v>91</v>
      </c>
      <c r="CB1937" s="2" t="s">
        <v>455</v>
      </c>
      <c r="CC1937" s="2" t="s">
        <v>449</v>
      </c>
      <c r="CD1937" s="2" t="s">
        <v>450</v>
      </c>
      <c r="CE1937">
        <v>0</v>
      </c>
      <c r="CF1937">
        <v>20201231</v>
      </c>
    </row>
    <row r="1938" spans="1:84" x14ac:dyDescent="0.35">
      <c r="A1938" s="2" t="s">
        <v>7266</v>
      </c>
      <c r="B1938" s="2" t="s">
        <v>7267</v>
      </c>
      <c r="C1938" s="2" t="s">
        <v>7268</v>
      </c>
      <c r="D1938" s="2" t="s">
        <v>7269</v>
      </c>
      <c r="E1938" s="2" t="s">
        <v>7270</v>
      </c>
      <c r="F1938">
        <v>11</v>
      </c>
      <c r="G1938" s="2" t="s">
        <v>451</v>
      </c>
      <c r="H1938">
        <v>2</v>
      </c>
      <c r="I1938" s="2" t="s">
        <v>445</v>
      </c>
      <c r="J1938">
        <v>12</v>
      </c>
      <c r="K1938" s="2" t="s">
        <v>452</v>
      </c>
      <c r="L1938">
        <v>11</v>
      </c>
      <c r="M1938" s="2" t="s">
        <v>458</v>
      </c>
      <c r="N1938">
        <v>71</v>
      </c>
      <c r="O1938" s="2" t="s">
        <v>522</v>
      </c>
      <c r="P1938">
        <v>20</v>
      </c>
      <c r="Q1938" s="2" t="s">
        <v>594</v>
      </c>
      <c r="R1938" t="s">
        <v>82</v>
      </c>
      <c r="S1938" t="s">
        <v>82</v>
      </c>
      <c r="T1938" s="2" t="s">
        <v>88</v>
      </c>
      <c r="U1938" s="2" t="s">
        <v>89</v>
      </c>
      <c r="V1938">
        <v>915</v>
      </c>
      <c r="W1938" s="2" t="s">
        <v>647</v>
      </c>
      <c r="X1938">
        <v>62496</v>
      </c>
      <c r="Z1938">
        <v>62496</v>
      </c>
      <c r="AF1938">
        <v>0</v>
      </c>
      <c r="AQ1938">
        <v>62496</v>
      </c>
      <c r="AR1938">
        <v>0</v>
      </c>
      <c r="AS1938">
        <v>0</v>
      </c>
      <c r="AT1938">
        <v>62496</v>
      </c>
      <c r="AV1938">
        <v>62496</v>
      </c>
      <c r="BB1938">
        <v>0</v>
      </c>
      <c r="BL1938">
        <v>62496</v>
      </c>
      <c r="BM1938">
        <v>62496</v>
      </c>
      <c r="BN1938">
        <v>62496</v>
      </c>
      <c r="BP1938">
        <v>57109.919999999998</v>
      </c>
      <c r="BQ1938">
        <v>57109.919999999998</v>
      </c>
      <c r="BR1938">
        <v>0</v>
      </c>
      <c r="BS1938">
        <v>57109.919999999998</v>
      </c>
      <c r="BT1938">
        <v>20170929</v>
      </c>
      <c r="BU1938" t="str">
        <f t="shared" si="90"/>
        <v>2017</v>
      </c>
      <c r="BV1938">
        <v>20201231</v>
      </c>
      <c r="BW1938" t="str">
        <f t="shared" si="91"/>
        <v>2020</v>
      </c>
      <c r="BX1938">
        <v>20190729</v>
      </c>
      <c r="BY1938" t="str">
        <f t="shared" si="92"/>
        <v>2019</v>
      </c>
      <c r="BZ1938" s="2" t="s">
        <v>91</v>
      </c>
      <c r="CA1938" s="2" t="s">
        <v>91</v>
      </c>
      <c r="CB1938" s="2" t="s">
        <v>455</v>
      </c>
      <c r="CC1938" s="2" t="s">
        <v>449</v>
      </c>
      <c r="CD1938" s="2" t="s">
        <v>450</v>
      </c>
      <c r="CE1938">
        <v>0</v>
      </c>
      <c r="CF1938">
        <v>20201231</v>
      </c>
    </row>
    <row r="1939" spans="1:84" x14ac:dyDescent="0.35">
      <c r="A1939" s="2" t="s">
        <v>7271</v>
      </c>
      <c r="B1939" s="2" t="s">
        <v>7272</v>
      </c>
      <c r="C1939" s="2" t="s">
        <v>7273</v>
      </c>
      <c r="D1939" s="2" t="s">
        <v>7274</v>
      </c>
      <c r="E1939" s="2" t="s">
        <v>7275</v>
      </c>
      <c r="F1939">
        <v>11</v>
      </c>
      <c r="G1939" s="2" t="s">
        <v>451</v>
      </c>
      <c r="H1939">
        <v>2</v>
      </c>
      <c r="I1939" s="2" t="s">
        <v>445</v>
      </c>
      <c r="J1939">
        <v>12</v>
      </c>
      <c r="K1939" s="2" t="s">
        <v>452</v>
      </c>
      <c r="L1939">
        <v>11</v>
      </c>
      <c r="M1939" s="2" t="s">
        <v>458</v>
      </c>
      <c r="N1939">
        <v>71</v>
      </c>
      <c r="O1939" s="2" t="s">
        <v>522</v>
      </c>
      <c r="P1939">
        <v>20</v>
      </c>
      <c r="Q1939" s="2" t="s">
        <v>594</v>
      </c>
      <c r="R1939" t="s">
        <v>82</v>
      </c>
      <c r="S1939" t="s">
        <v>82</v>
      </c>
      <c r="T1939" s="2" t="s">
        <v>88</v>
      </c>
      <c r="U1939" s="2" t="s">
        <v>89</v>
      </c>
      <c r="V1939">
        <v>915</v>
      </c>
      <c r="W1939" s="2" t="s">
        <v>647</v>
      </c>
      <c r="X1939">
        <v>62496</v>
      </c>
      <c r="Z1939">
        <v>62496</v>
      </c>
      <c r="AF1939">
        <v>0</v>
      </c>
      <c r="AQ1939">
        <v>62496</v>
      </c>
      <c r="AR1939">
        <v>0</v>
      </c>
      <c r="AS1939">
        <v>0</v>
      </c>
      <c r="AT1939">
        <v>62496</v>
      </c>
      <c r="AV1939">
        <v>62496</v>
      </c>
      <c r="BB1939">
        <v>0</v>
      </c>
      <c r="BL1939">
        <v>62496</v>
      </c>
      <c r="BM1939">
        <v>62496</v>
      </c>
      <c r="BN1939">
        <v>62496</v>
      </c>
      <c r="BP1939">
        <v>58178.400000000001</v>
      </c>
      <c r="BQ1939">
        <v>58178.400000000001</v>
      </c>
      <c r="BR1939">
        <v>0</v>
      </c>
      <c r="BS1939">
        <v>58178.400000000001</v>
      </c>
      <c r="BT1939">
        <v>20170929</v>
      </c>
      <c r="BU1939" t="str">
        <f t="shared" si="90"/>
        <v>2017</v>
      </c>
      <c r="BV1939">
        <v>20201231</v>
      </c>
      <c r="BW1939" t="str">
        <f t="shared" si="91"/>
        <v>2020</v>
      </c>
      <c r="BX1939">
        <v>20190327</v>
      </c>
      <c r="BY1939" t="str">
        <f t="shared" si="92"/>
        <v>2019</v>
      </c>
      <c r="BZ1939" s="2" t="s">
        <v>91</v>
      </c>
      <c r="CA1939" s="2" t="s">
        <v>91</v>
      </c>
      <c r="CB1939" s="2" t="s">
        <v>455</v>
      </c>
      <c r="CC1939" s="2" t="s">
        <v>449</v>
      </c>
      <c r="CD1939" s="2" t="s">
        <v>450</v>
      </c>
      <c r="CE1939">
        <v>0</v>
      </c>
      <c r="CF1939">
        <v>20201231</v>
      </c>
    </row>
    <row r="1940" spans="1:84" x14ac:dyDescent="0.35">
      <c r="A1940" s="2" t="s">
        <v>10805</v>
      </c>
      <c r="B1940" s="2" t="s">
        <v>10806</v>
      </c>
      <c r="C1940" s="2" t="s">
        <v>10807</v>
      </c>
      <c r="D1940" s="2" t="s">
        <v>10808</v>
      </c>
      <c r="E1940" s="2" t="s">
        <v>10809</v>
      </c>
      <c r="F1940">
        <v>1</v>
      </c>
      <c r="G1940" s="2" t="s">
        <v>166</v>
      </c>
      <c r="H1940">
        <v>7</v>
      </c>
      <c r="I1940" s="2" t="s">
        <v>785</v>
      </c>
      <c r="J1940">
        <v>11</v>
      </c>
      <c r="K1940" s="2" t="s">
        <v>696</v>
      </c>
      <c r="L1940">
        <v>8</v>
      </c>
      <c r="M1940" s="2" t="s">
        <v>127</v>
      </c>
      <c r="N1940">
        <v>62</v>
      </c>
      <c r="O1940" s="2" t="s">
        <v>2465</v>
      </c>
      <c r="P1940">
        <v>999</v>
      </c>
      <c r="Q1940" s="2" t="s">
        <v>3537</v>
      </c>
      <c r="R1940" t="s">
        <v>82</v>
      </c>
      <c r="S1940" t="s">
        <v>82</v>
      </c>
      <c r="T1940" s="2" t="s">
        <v>2001</v>
      </c>
      <c r="U1940" s="2" t="s">
        <v>2002</v>
      </c>
      <c r="V1940">
        <v>927</v>
      </c>
      <c r="W1940" s="2" t="s">
        <v>6672</v>
      </c>
      <c r="X1940">
        <v>31200</v>
      </c>
      <c r="Y1940">
        <v>31200</v>
      </c>
      <c r="AD1940">
        <v>21840</v>
      </c>
      <c r="AF1940">
        <v>0</v>
      </c>
      <c r="AI1940">
        <v>9360</v>
      </c>
      <c r="AO1940">
        <v>31800</v>
      </c>
      <c r="AQ1940">
        <v>62400</v>
      </c>
      <c r="AR1940">
        <v>0</v>
      </c>
      <c r="AS1940">
        <v>0</v>
      </c>
      <c r="AT1940">
        <v>31200</v>
      </c>
      <c r="AU1940">
        <v>31200</v>
      </c>
      <c r="AZ1940">
        <v>21840</v>
      </c>
      <c r="BB1940">
        <v>0</v>
      </c>
      <c r="BE1940">
        <v>9360</v>
      </c>
      <c r="BK1940">
        <v>31800</v>
      </c>
      <c r="BL1940">
        <v>62400</v>
      </c>
      <c r="BM1940">
        <v>62400</v>
      </c>
      <c r="BN1940">
        <v>62400</v>
      </c>
      <c r="BS1940">
        <v>0</v>
      </c>
      <c r="BT1940">
        <v>20201016</v>
      </c>
      <c r="BU1940" t="str">
        <f t="shared" si="90"/>
        <v>2020</v>
      </c>
      <c r="BV1940">
        <v>20211231</v>
      </c>
      <c r="BW1940" t="str">
        <f t="shared" si="91"/>
        <v>2021</v>
      </c>
      <c r="BX1940">
        <v>20211016</v>
      </c>
      <c r="BY1940" t="str">
        <f t="shared" si="92"/>
        <v>2021</v>
      </c>
      <c r="BZ1940" s="2" t="s">
        <v>101</v>
      </c>
      <c r="CA1940" s="2" t="s">
        <v>91</v>
      </c>
      <c r="CB1940" s="2" t="s">
        <v>92</v>
      </c>
      <c r="CC1940" s="2" t="s">
        <v>2402</v>
      </c>
      <c r="CD1940" s="2" t="s">
        <v>525</v>
      </c>
      <c r="CE1940">
        <v>0</v>
      </c>
      <c r="CF1940">
        <v>20201231</v>
      </c>
    </row>
    <row r="1941" spans="1:84" x14ac:dyDescent="0.35">
      <c r="A1941" s="2" t="s">
        <v>25130</v>
      </c>
      <c r="B1941" s="2" t="s">
        <v>25131</v>
      </c>
      <c r="C1941" s="2" t="s">
        <v>25132</v>
      </c>
      <c r="D1941" s="2" t="s">
        <v>25133</v>
      </c>
      <c r="E1941" s="2" t="s">
        <v>25134</v>
      </c>
      <c r="F1941">
        <v>3</v>
      </c>
      <c r="G1941" s="2" t="s">
        <v>117</v>
      </c>
      <c r="H1941">
        <v>7</v>
      </c>
      <c r="I1941" s="2" t="s">
        <v>785</v>
      </c>
      <c r="J1941">
        <v>1</v>
      </c>
      <c r="K1941" s="2" t="s">
        <v>84</v>
      </c>
      <c r="L1941">
        <v>6</v>
      </c>
      <c r="M1941" s="2" t="s">
        <v>1998</v>
      </c>
      <c r="N1941">
        <v>42</v>
      </c>
      <c r="O1941" s="2" t="s">
        <v>1999</v>
      </c>
      <c r="P1941">
        <v>170</v>
      </c>
      <c r="Q1941" s="2" t="s">
        <v>2000</v>
      </c>
      <c r="R1941" t="s">
        <v>82</v>
      </c>
      <c r="S1941" t="s">
        <v>82</v>
      </c>
      <c r="T1941" s="2" t="s">
        <v>519</v>
      </c>
      <c r="U1941" s="2" t="s">
        <v>520</v>
      </c>
      <c r="V1941">
        <v>1517</v>
      </c>
      <c r="W1941" s="2" t="s">
        <v>90</v>
      </c>
      <c r="AE1941">
        <v>62366.91</v>
      </c>
      <c r="AF1941">
        <v>0</v>
      </c>
      <c r="AO1941">
        <v>63732</v>
      </c>
      <c r="AQ1941">
        <v>62366.91</v>
      </c>
      <c r="AR1941">
        <v>0</v>
      </c>
      <c r="AS1941">
        <v>0</v>
      </c>
      <c r="BA1941">
        <v>62366.91</v>
      </c>
      <c r="BB1941">
        <v>0</v>
      </c>
      <c r="BK1941">
        <v>63732</v>
      </c>
      <c r="BL1941">
        <v>62366.91</v>
      </c>
      <c r="BM1941">
        <v>62366.91</v>
      </c>
      <c r="BN1941">
        <v>62366.91</v>
      </c>
      <c r="BP1941">
        <v>2895.68</v>
      </c>
      <c r="BQ1941">
        <v>2895.68</v>
      </c>
      <c r="BR1941">
        <v>0</v>
      </c>
      <c r="BS1941">
        <v>2153.1999999999998</v>
      </c>
      <c r="BT1941">
        <v>20180514</v>
      </c>
      <c r="BU1941" t="str">
        <f t="shared" si="90"/>
        <v>2018</v>
      </c>
      <c r="BV1941">
        <v>20270409</v>
      </c>
      <c r="BW1941" t="str">
        <f t="shared" si="91"/>
        <v>2027</v>
      </c>
      <c r="BY1941" t="str">
        <f t="shared" si="92"/>
        <v/>
      </c>
      <c r="BZ1941" s="2" t="s">
        <v>91</v>
      </c>
      <c r="CA1941" s="2" t="s">
        <v>91</v>
      </c>
      <c r="CB1941" s="2" t="s">
        <v>92</v>
      </c>
      <c r="CC1941" s="2" t="s">
        <v>788</v>
      </c>
      <c r="CD1941" s="2" t="s">
        <v>789</v>
      </c>
      <c r="CE1941">
        <v>0</v>
      </c>
      <c r="CF1941">
        <v>20201231</v>
      </c>
    </row>
    <row r="1942" spans="1:84" x14ac:dyDescent="0.35">
      <c r="A1942" s="2" t="s">
        <v>6564</v>
      </c>
      <c r="B1942" s="2" t="s">
        <v>6565</v>
      </c>
      <c r="C1942" s="2" t="s">
        <v>6566</v>
      </c>
      <c r="D1942" s="2" t="s">
        <v>6567</v>
      </c>
      <c r="E1942" s="2" t="s">
        <v>6568</v>
      </c>
      <c r="F1942">
        <v>3</v>
      </c>
      <c r="G1942" s="2" t="s">
        <v>117</v>
      </c>
      <c r="H1942">
        <v>7</v>
      </c>
      <c r="I1942" s="2" t="s">
        <v>785</v>
      </c>
      <c r="J1942">
        <v>1</v>
      </c>
      <c r="K1942" s="2" t="s">
        <v>84</v>
      </c>
      <c r="L1942">
        <v>8</v>
      </c>
      <c r="M1942" s="2" t="s">
        <v>127</v>
      </c>
      <c r="N1942">
        <v>62</v>
      </c>
      <c r="O1942" s="2" t="s">
        <v>2465</v>
      </c>
      <c r="P1942">
        <v>623</v>
      </c>
      <c r="Q1942" s="2" t="s">
        <v>4968</v>
      </c>
      <c r="R1942" t="s">
        <v>82</v>
      </c>
      <c r="S1942" t="s">
        <v>82</v>
      </c>
      <c r="T1942" s="2" t="s">
        <v>519</v>
      </c>
      <c r="U1942" s="2" t="s">
        <v>520</v>
      </c>
      <c r="V1942">
        <v>610</v>
      </c>
      <c r="W1942" s="2" t="s">
        <v>2459</v>
      </c>
      <c r="X1942">
        <v>31161.599999999999</v>
      </c>
      <c r="Y1942">
        <v>31161.599999999999</v>
      </c>
      <c r="AD1942">
        <v>21813.119999999999</v>
      </c>
      <c r="AF1942">
        <v>0</v>
      </c>
      <c r="AI1942">
        <v>9348.4699999999993</v>
      </c>
      <c r="AO1942">
        <v>15581</v>
      </c>
      <c r="AQ1942">
        <v>62323.19</v>
      </c>
      <c r="AR1942">
        <v>0</v>
      </c>
      <c r="AS1942">
        <v>0</v>
      </c>
      <c r="AT1942">
        <v>31161.599999999999</v>
      </c>
      <c r="AU1942">
        <v>31161.599999999999</v>
      </c>
      <c r="AZ1942">
        <v>21813.119999999999</v>
      </c>
      <c r="BB1942">
        <v>0</v>
      </c>
      <c r="BE1942">
        <v>9348.4699999999993</v>
      </c>
      <c r="BK1942">
        <v>15581</v>
      </c>
      <c r="BL1942">
        <v>62323.19</v>
      </c>
      <c r="BM1942">
        <v>62323.19</v>
      </c>
      <c r="BN1942">
        <v>62323.19</v>
      </c>
      <c r="BS1942">
        <v>0</v>
      </c>
      <c r="BT1942">
        <v>20160512</v>
      </c>
      <c r="BU1942" t="str">
        <f t="shared" si="90"/>
        <v>2016</v>
      </c>
      <c r="BV1942">
        <v>20190731</v>
      </c>
      <c r="BW1942" t="str">
        <f t="shared" si="91"/>
        <v>2019</v>
      </c>
      <c r="BY1942" t="str">
        <f t="shared" si="92"/>
        <v/>
      </c>
      <c r="BZ1942" s="2" t="s">
        <v>101</v>
      </c>
      <c r="CA1942" s="2" t="s">
        <v>91</v>
      </c>
      <c r="CB1942" s="2" t="s">
        <v>92</v>
      </c>
      <c r="CC1942" s="2" t="s">
        <v>2402</v>
      </c>
      <c r="CD1942" s="2" t="s">
        <v>525</v>
      </c>
      <c r="CE1942">
        <v>0</v>
      </c>
      <c r="CF1942">
        <v>20201231</v>
      </c>
    </row>
    <row r="1943" spans="1:84" x14ac:dyDescent="0.35">
      <c r="A1943" s="2" t="s">
        <v>9971</v>
      </c>
      <c r="B1943" s="2" t="s">
        <v>9965</v>
      </c>
      <c r="C1943" s="2" t="s">
        <v>9966</v>
      </c>
      <c r="D1943" s="2" t="s">
        <v>9967</v>
      </c>
      <c r="E1943" s="2" t="s">
        <v>9972</v>
      </c>
      <c r="F1943">
        <v>1</v>
      </c>
      <c r="G1943" s="2" t="s">
        <v>166</v>
      </c>
      <c r="H1943">
        <v>7</v>
      </c>
      <c r="I1943" s="2" t="s">
        <v>785</v>
      </c>
      <c r="J1943">
        <v>99</v>
      </c>
      <c r="K1943" s="2" t="s">
        <v>96</v>
      </c>
      <c r="L1943">
        <v>9</v>
      </c>
      <c r="M1943" s="2" t="s">
        <v>113</v>
      </c>
      <c r="N1943">
        <v>21</v>
      </c>
      <c r="O1943" s="2" t="s">
        <v>200</v>
      </c>
      <c r="P1943">
        <v>213</v>
      </c>
      <c r="Q1943" s="2" t="s">
        <v>9692</v>
      </c>
      <c r="R1943" t="s">
        <v>82</v>
      </c>
      <c r="S1943" t="s">
        <v>82</v>
      </c>
      <c r="T1943" s="2" t="s">
        <v>2001</v>
      </c>
      <c r="U1943" s="2" t="s">
        <v>2002</v>
      </c>
      <c r="V1943">
        <v>915</v>
      </c>
      <c r="W1943" s="2" t="s">
        <v>647</v>
      </c>
      <c r="X1943">
        <v>31725</v>
      </c>
      <c r="Y1943">
        <v>31725</v>
      </c>
      <c r="AD1943">
        <v>22207.5</v>
      </c>
      <c r="AF1943">
        <v>0</v>
      </c>
      <c r="AI1943">
        <v>9517.5</v>
      </c>
      <c r="AO1943">
        <v>63450</v>
      </c>
      <c r="AQ1943">
        <v>63450</v>
      </c>
      <c r="AR1943">
        <v>2064.9899999999998</v>
      </c>
      <c r="AS1943">
        <v>1176.8599999999999</v>
      </c>
      <c r="AT1943">
        <v>30819.72</v>
      </c>
      <c r="AU1943">
        <v>31725</v>
      </c>
      <c r="AZ1943">
        <v>22207.5</v>
      </c>
      <c r="BB1943">
        <v>0</v>
      </c>
      <c r="BE1943">
        <v>9245.92</v>
      </c>
      <c r="BK1943">
        <v>63450</v>
      </c>
      <c r="BL1943">
        <v>62273.14</v>
      </c>
      <c r="BM1943">
        <v>61639.45</v>
      </c>
      <c r="BN1943">
        <v>61639.45</v>
      </c>
      <c r="BP1943">
        <v>61639.45</v>
      </c>
      <c r="BQ1943">
        <v>61639.45</v>
      </c>
      <c r="BR1943">
        <v>0</v>
      </c>
      <c r="BS1943">
        <v>124201.32</v>
      </c>
      <c r="BT1943">
        <v>20190110</v>
      </c>
      <c r="BU1943" t="str">
        <f t="shared" si="90"/>
        <v>2019</v>
      </c>
      <c r="BV1943">
        <v>20191111</v>
      </c>
      <c r="BW1943" t="str">
        <f t="shared" si="91"/>
        <v>2019</v>
      </c>
      <c r="BX1943">
        <v>20200210</v>
      </c>
      <c r="BY1943" t="str">
        <f t="shared" si="92"/>
        <v>2020</v>
      </c>
      <c r="BZ1943" s="2" t="s">
        <v>131</v>
      </c>
      <c r="CA1943" s="2" t="s">
        <v>778</v>
      </c>
      <c r="CB1943" s="2" t="s">
        <v>455</v>
      </c>
      <c r="CC1943" s="2" t="s">
        <v>788</v>
      </c>
      <c r="CD1943" s="2" t="s">
        <v>789</v>
      </c>
      <c r="CE1943">
        <v>0</v>
      </c>
      <c r="CF1943">
        <v>20201231</v>
      </c>
    </row>
    <row r="1944" spans="1:84" x14ac:dyDescent="0.35">
      <c r="A1944" s="2" t="s">
        <v>6472</v>
      </c>
      <c r="B1944" s="2" t="s">
        <v>6473</v>
      </c>
      <c r="C1944" s="2" t="s">
        <v>6474</v>
      </c>
      <c r="D1944" s="2" t="s">
        <v>6475</v>
      </c>
      <c r="E1944" s="2" t="s">
        <v>6476</v>
      </c>
      <c r="F1944">
        <v>1</v>
      </c>
      <c r="G1944" s="2" t="s">
        <v>166</v>
      </c>
      <c r="H1944">
        <v>7</v>
      </c>
      <c r="I1944" s="2" t="s">
        <v>785</v>
      </c>
      <c r="J1944">
        <v>9</v>
      </c>
      <c r="K1944" s="2" t="s">
        <v>3720</v>
      </c>
      <c r="L1944">
        <v>6</v>
      </c>
      <c r="M1944" s="2" t="s">
        <v>1998</v>
      </c>
      <c r="N1944">
        <v>39</v>
      </c>
      <c r="O1944" s="2" t="s">
        <v>2399</v>
      </c>
      <c r="P1944">
        <v>150</v>
      </c>
      <c r="Q1944" s="2" t="s">
        <v>2400</v>
      </c>
      <c r="R1944" t="s">
        <v>82</v>
      </c>
      <c r="S1944" t="s">
        <v>82</v>
      </c>
      <c r="T1944" s="2" t="s">
        <v>519</v>
      </c>
      <c r="U1944" s="2" t="s">
        <v>520</v>
      </c>
      <c r="V1944">
        <v>610</v>
      </c>
      <c r="W1944" s="2" t="s">
        <v>2459</v>
      </c>
      <c r="X1944">
        <v>31120</v>
      </c>
      <c r="Y1944">
        <v>31120</v>
      </c>
      <c r="AD1944">
        <v>21784</v>
      </c>
      <c r="AF1944">
        <v>0</v>
      </c>
      <c r="AI1944">
        <v>9336</v>
      </c>
      <c r="AO1944">
        <v>15560</v>
      </c>
      <c r="AQ1944">
        <v>62240</v>
      </c>
      <c r="AR1944">
        <v>0</v>
      </c>
      <c r="AS1944">
        <v>0</v>
      </c>
      <c r="AT1944">
        <v>31120</v>
      </c>
      <c r="AU1944">
        <v>31120</v>
      </c>
      <c r="AZ1944">
        <v>21784</v>
      </c>
      <c r="BB1944">
        <v>0</v>
      </c>
      <c r="BE1944">
        <v>9336</v>
      </c>
      <c r="BK1944">
        <v>15560</v>
      </c>
      <c r="BL1944">
        <v>62240</v>
      </c>
      <c r="BM1944">
        <v>62240</v>
      </c>
      <c r="BN1944">
        <v>62240</v>
      </c>
      <c r="BP1944">
        <v>62240</v>
      </c>
      <c r="BQ1944">
        <v>62240</v>
      </c>
      <c r="BR1944">
        <v>0</v>
      </c>
      <c r="BS1944">
        <v>77800</v>
      </c>
      <c r="BT1944">
        <v>20180621</v>
      </c>
      <c r="BU1944" t="str">
        <f t="shared" si="90"/>
        <v>2018</v>
      </c>
      <c r="BV1944">
        <v>20190730</v>
      </c>
      <c r="BW1944" t="str">
        <f t="shared" si="91"/>
        <v>2019</v>
      </c>
      <c r="BX1944">
        <v>20201028</v>
      </c>
      <c r="BY1944" t="str">
        <f t="shared" si="92"/>
        <v>2020</v>
      </c>
      <c r="BZ1944" s="2" t="s">
        <v>131</v>
      </c>
      <c r="CA1944" s="2" t="s">
        <v>778</v>
      </c>
      <c r="CB1944" s="2" t="s">
        <v>455</v>
      </c>
      <c r="CC1944" s="2" t="s">
        <v>788</v>
      </c>
      <c r="CD1944" s="2" t="s">
        <v>789</v>
      </c>
      <c r="CE1944">
        <v>0</v>
      </c>
      <c r="CF1944">
        <v>20201231</v>
      </c>
    </row>
    <row r="1945" spans="1:84" x14ac:dyDescent="0.35">
      <c r="A1945" s="2" t="s">
        <v>13653</v>
      </c>
      <c r="B1945" s="2" t="s">
        <v>13654</v>
      </c>
      <c r="C1945" s="2" t="s">
        <v>13655</v>
      </c>
      <c r="D1945" s="2" t="s">
        <v>13656</v>
      </c>
      <c r="E1945" s="2" t="s">
        <v>13657</v>
      </c>
      <c r="F1945">
        <v>1</v>
      </c>
      <c r="G1945" s="2" t="s">
        <v>166</v>
      </c>
      <c r="H1945">
        <v>7</v>
      </c>
      <c r="I1945" s="2" t="s">
        <v>785</v>
      </c>
      <c r="J1945">
        <v>99</v>
      </c>
      <c r="K1945" s="2" t="s">
        <v>96</v>
      </c>
      <c r="L1945">
        <v>8</v>
      </c>
      <c r="M1945" s="2" t="s">
        <v>127</v>
      </c>
      <c r="N1945">
        <v>62</v>
      </c>
      <c r="O1945" s="2" t="s">
        <v>2465</v>
      </c>
      <c r="P1945">
        <v>999</v>
      </c>
      <c r="Q1945" s="2" t="s">
        <v>3537</v>
      </c>
      <c r="R1945" t="s">
        <v>82</v>
      </c>
      <c r="S1945" t="s">
        <v>82</v>
      </c>
      <c r="T1945" s="2" t="s">
        <v>2001</v>
      </c>
      <c r="U1945" s="2" t="s">
        <v>2002</v>
      </c>
      <c r="V1945">
        <v>933</v>
      </c>
      <c r="W1945" s="2" t="s">
        <v>6831</v>
      </c>
      <c r="X1945">
        <v>31034.03</v>
      </c>
      <c r="Y1945">
        <v>31034.03</v>
      </c>
      <c r="AD1945">
        <v>21723.82</v>
      </c>
      <c r="AF1945">
        <v>0</v>
      </c>
      <c r="AI1945">
        <v>9310.2000000000007</v>
      </c>
      <c r="AO1945">
        <v>37882</v>
      </c>
      <c r="AQ1945">
        <v>62068.05</v>
      </c>
      <c r="AR1945">
        <v>0</v>
      </c>
      <c r="AS1945">
        <v>0</v>
      </c>
      <c r="AT1945">
        <v>31034.03</v>
      </c>
      <c r="AU1945">
        <v>31034.03</v>
      </c>
      <c r="AZ1945">
        <v>21723.82</v>
      </c>
      <c r="BB1945">
        <v>0</v>
      </c>
      <c r="BE1945">
        <v>9310.2000000000007</v>
      </c>
      <c r="BK1945">
        <v>37882</v>
      </c>
      <c r="BL1945">
        <v>62068.05</v>
      </c>
      <c r="BM1945">
        <v>62068.05</v>
      </c>
      <c r="BN1945">
        <v>62068.05</v>
      </c>
      <c r="BP1945">
        <v>62068.05</v>
      </c>
      <c r="BQ1945">
        <v>62068.05</v>
      </c>
      <c r="BR1945">
        <v>0</v>
      </c>
      <c r="BS1945">
        <v>99950</v>
      </c>
      <c r="BT1945">
        <v>20181219</v>
      </c>
      <c r="BU1945" t="str">
        <f t="shared" si="90"/>
        <v>2018</v>
      </c>
      <c r="BV1945">
        <v>20200214</v>
      </c>
      <c r="BW1945" t="str">
        <f t="shared" si="91"/>
        <v>2020</v>
      </c>
      <c r="BX1945">
        <v>20191209</v>
      </c>
      <c r="BY1945" t="str">
        <f t="shared" si="92"/>
        <v>2019</v>
      </c>
      <c r="BZ1945" s="2" t="s">
        <v>131</v>
      </c>
      <c r="CA1945" s="2" t="s">
        <v>778</v>
      </c>
      <c r="CB1945" s="2" t="s">
        <v>455</v>
      </c>
      <c r="CC1945" s="2" t="s">
        <v>788</v>
      </c>
      <c r="CD1945" s="2" t="s">
        <v>789</v>
      </c>
      <c r="CE1945">
        <v>0</v>
      </c>
      <c r="CF1945">
        <v>20201231</v>
      </c>
    </row>
    <row r="1946" spans="1:84" x14ac:dyDescent="0.35">
      <c r="A1946" s="2" t="s">
        <v>10864</v>
      </c>
      <c r="B1946" s="2" t="s">
        <v>10865</v>
      </c>
      <c r="C1946" s="2" t="s">
        <v>10866</v>
      </c>
      <c r="D1946" s="2" t="s">
        <v>10867</v>
      </c>
      <c r="E1946" s="2" t="s">
        <v>10868</v>
      </c>
      <c r="F1946">
        <v>1</v>
      </c>
      <c r="G1946" s="2" t="s">
        <v>166</v>
      </c>
      <c r="H1946">
        <v>7</v>
      </c>
      <c r="I1946" s="2" t="s">
        <v>785</v>
      </c>
      <c r="J1946">
        <v>11</v>
      </c>
      <c r="K1946" s="2" t="s">
        <v>696</v>
      </c>
      <c r="L1946">
        <v>8</v>
      </c>
      <c r="M1946" s="2" t="s">
        <v>127</v>
      </c>
      <c r="N1946">
        <v>62</v>
      </c>
      <c r="O1946" s="2" t="s">
        <v>2465</v>
      </c>
      <c r="P1946">
        <v>999</v>
      </c>
      <c r="Q1946" s="2" t="s">
        <v>3537</v>
      </c>
      <c r="R1946" t="s">
        <v>82</v>
      </c>
      <c r="S1946" t="s">
        <v>82</v>
      </c>
      <c r="T1946" s="2" t="s">
        <v>2001</v>
      </c>
      <c r="U1946" s="2" t="s">
        <v>2002</v>
      </c>
      <c r="V1946">
        <v>912</v>
      </c>
      <c r="W1946" s="2" t="s">
        <v>6826</v>
      </c>
      <c r="X1946">
        <v>31000</v>
      </c>
      <c r="Y1946">
        <v>31000</v>
      </c>
      <c r="AD1946">
        <v>21700</v>
      </c>
      <c r="AF1946">
        <v>0</v>
      </c>
      <c r="AI1946">
        <v>9300</v>
      </c>
      <c r="AQ1946">
        <v>62000</v>
      </c>
      <c r="AR1946">
        <v>0</v>
      </c>
      <c r="AS1946">
        <v>0</v>
      </c>
      <c r="AT1946">
        <v>31000</v>
      </c>
      <c r="AU1946">
        <v>31000</v>
      </c>
      <c r="AZ1946">
        <v>21700</v>
      </c>
      <c r="BB1946">
        <v>0</v>
      </c>
      <c r="BE1946">
        <v>9300</v>
      </c>
      <c r="BL1946">
        <v>62000</v>
      </c>
      <c r="BS1946">
        <v>0</v>
      </c>
      <c r="BT1946">
        <v>20200918</v>
      </c>
      <c r="BU1946" t="str">
        <f t="shared" si="90"/>
        <v>2020</v>
      </c>
      <c r="BV1946">
        <v>20210918</v>
      </c>
      <c r="BW1946" t="str">
        <f t="shared" si="91"/>
        <v>2021</v>
      </c>
      <c r="BX1946">
        <v>20210918</v>
      </c>
      <c r="BY1946" t="str">
        <f t="shared" si="92"/>
        <v>2021</v>
      </c>
      <c r="BZ1946" s="2" t="s">
        <v>101</v>
      </c>
      <c r="CA1946" s="2" t="s">
        <v>91</v>
      </c>
      <c r="CB1946" s="2" t="s">
        <v>92</v>
      </c>
      <c r="CC1946" s="2" t="s">
        <v>2402</v>
      </c>
      <c r="CD1946" s="2" t="s">
        <v>525</v>
      </c>
      <c r="CE1946">
        <v>0</v>
      </c>
      <c r="CF1946">
        <v>20201231</v>
      </c>
    </row>
    <row r="1947" spans="1:84" x14ac:dyDescent="0.35">
      <c r="A1947" s="2" t="s">
        <v>5428</v>
      </c>
      <c r="B1947" s="2" t="s">
        <v>5429</v>
      </c>
      <c r="C1947" s="2" t="s">
        <v>5430</v>
      </c>
      <c r="D1947" s="2" t="s">
        <v>5431</v>
      </c>
      <c r="E1947" s="2" t="s">
        <v>5432</v>
      </c>
      <c r="F1947">
        <v>1</v>
      </c>
      <c r="G1947" s="2" t="s">
        <v>166</v>
      </c>
      <c r="H1947">
        <v>7</v>
      </c>
      <c r="I1947" s="2" t="s">
        <v>785</v>
      </c>
      <c r="J1947">
        <v>99</v>
      </c>
      <c r="K1947" s="2" t="s">
        <v>96</v>
      </c>
      <c r="L1947">
        <v>8</v>
      </c>
      <c r="M1947" s="2" t="s">
        <v>127</v>
      </c>
      <c r="N1947">
        <v>62</v>
      </c>
      <c r="O1947" s="2" t="s">
        <v>2465</v>
      </c>
      <c r="P1947">
        <v>634</v>
      </c>
      <c r="Q1947" s="2" t="s">
        <v>2785</v>
      </c>
      <c r="R1947" t="s">
        <v>82</v>
      </c>
      <c r="S1947" t="s">
        <v>82</v>
      </c>
      <c r="T1947" s="2" t="s">
        <v>1346</v>
      </c>
      <c r="U1947" s="2" t="s">
        <v>1347</v>
      </c>
      <c r="V1947">
        <v>611</v>
      </c>
      <c r="W1947" s="2" t="s">
        <v>2401</v>
      </c>
      <c r="X1947">
        <v>30977.21</v>
      </c>
      <c r="Y1947">
        <v>30977.21</v>
      </c>
      <c r="AD1947">
        <v>21684.05</v>
      </c>
      <c r="AF1947">
        <v>0</v>
      </c>
      <c r="AI1947">
        <v>9293.16</v>
      </c>
      <c r="AO1947">
        <v>92932</v>
      </c>
      <c r="AQ1947">
        <v>61954.42</v>
      </c>
      <c r="AR1947">
        <v>0</v>
      </c>
      <c r="AS1947">
        <v>0</v>
      </c>
      <c r="AT1947">
        <v>30977.21</v>
      </c>
      <c r="AU1947">
        <v>30977.21</v>
      </c>
      <c r="AZ1947">
        <v>21684.05</v>
      </c>
      <c r="BB1947">
        <v>0</v>
      </c>
      <c r="BE1947">
        <v>9293.16</v>
      </c>
      <c r="BK1947">
        <v>92932</v>
      </c>
      <c r="BL1947">
        <v>61954.42</v>
      </c>
      <c r="BM1947">
        <v>61954.42</v>
      </c>
      <c r="BN1947">
        <v>61954.42</v>
      </c>
      <c r="BP1947">
        <v>61954.42</v>
      </c>
      <c r="BQ1947">
        <v>61954.42</v>
      </c>
      <c r="BR1947">
        <v>0</v>
      </c>
      <c r="BS1947">
        <v>154886.04</v>
      </c>
      <c r="BT1947">
        <v>20171019</v>
      </c>
      <c r="BU1947" t="str">
        <f t="shared" si="90"/>
        <v>2017</v>
      </c>
      <c r="BV1947">
        <v>20190722</v>
      </c>
      <c r="BW1947" t="str">
        <f t="shared" si="91"/>
        <v>2019</v>
      </c>
      <c r="BX1947">
        <v>20190722</v>
      </c>
      <c r="BY1947" t="str">
        <f t="shared" si="92"/>
        <v>2019</v>
      </c>
      <c r="BZ1947" s="2" t="s">
        <v>131</v>
      </c>
      <c r="CA1947" s="2" t="s">
        <v>778</v>
      </c>
      <c r="CB1947" s="2" t="s">
        <v>455</v>
      </c>
      <c r="CC1947" s="2" t="s">
        <v>788</v>
      </c>
      <c r="CD1947" s="2" t="s">
        <v>789</v>
      </c>
      <c r="CE1947">
        <v>0</v>
      </c>
      <c r="CF1947">
        <v>20201231</v>
      </c>
    </row>
    <row r="1948" spans="1:84" x14ac:dyDescent="0.35">
      <c r="A1948" s="2" t="s">
        <v>11269</v>
      </c>
      <c r="B1948" s="2" t="s">
        <v>11270</v>
      </c>
      <c r="C1948" s="2" t="s">
        <v>11271</v>
      </c>
      <c r="D1948" s="2" t="s">
        <v>11272</v>
      </c>
      <c r="E1948" s="2" t="s">
        <v>11273</v>
      </c>
      <c r="F1948">
        <v>1</v>
      </c>
      <c r="G1948" s="2" t="s">
        <v>166</v>
      </c>
      <c r="H1948">
        <v>7</v>
      </c>
      <c r="I1948" s="2" t="s">
        <v>785</v>
      </c>
      <c r="J1948">
        <v>99</v>
      </c>
      <c r="K1948" s="2" t="s">
        <v>96</v>
      </c>
      <c r="L1948">
        <v>8</v>
      </c>
      <c r="M1948" s="2" t="s">
        <v>127</v>
      </c>
      <c r="N1948">
        <v>62</v>
      </c>
      <c r="O1948" s="2" t="s">
        <v>2465</v>
      </c>
      <c r="P1948">
        <v>999</v>
      </c>
      <c r="Q1948" s="2" t="s">
        <v>3537</v>
      </c>
      <c r="R1948" t="s">
        <v>82</v>
      </c>
      <c r="S1948" t="s">
        <v>82</v>
      </c>
      <c r="T1948" s="2" t="s">
        <v>2001</v>
      </c>
      <c r="U1948" s="2" t="s">
        <v>2002</v>
      </c>
      <c r="V1948">
        <v>907</v>
      </c>
      <c r="W1948" s="2" t="s">
        <v>6833</v>
      </c>
      <c r="X1948">
        <v>30950</v>
      </c>
      <c r="Y1948">
        <v>30950</v>
      </c>
      <c r="AD1948">
        <v>21665</v>
      </c>
      <c r="AF1948">
        <v>0</v>
      </c>
      <c r="AI1948">
        <v>9285</v>
      </c>
      <c r="AO1948">
        <v>54100</v>
      </c>
      <c r="AQ1948">
        <v>61900</v>
      </c>
      <c r="AR1948">
        <v>0</v>
      </c>
      <c r="AS1948">
        <v>0</v>
      </c>
      <c r="AT1948">
        <v>30950</v>
      </c>
      <c r="AU1948">
        <v>30950</v>
      </c>
      <c r="AZ1948">
        <v>21665</v>
      </c>
      <c r="BB1948">
        <v>0</v>
      </c>
      <c r="BE1948">
        <v>9285</v>
      </c>
      <c r="BK1948">
        <v>54100</v>
      </c>
      <c r="BL1948">
        <v>61900</v>
      </c>
      <c r="BM1948">
        <v>61900</v>
      </c>
      <c r="BN1948">
        <v>61900</v>
      </c>
      <c r="BS1948">
        <v>0</v>
      </c>
      <c r="BT1948">
        <v>20201204</v>
      </c>
      <c r="BU1948" t="str">
        <f t="shared" si="90"/>
        <v>2020</v>
      </c>
      <c r="BV1948">
        <v>20211231</v>
      </c>
      <c r="BW1948" t="str">
        <f t="shared" si="91"/>
        <v>2021</v>
      </c>
      <c r="BX1948">
        <v>20211204</v>
      </c>
      <c r="BY1948" t="str">
        <f t="shared" si="92"/>
        <v>2021</v>
      </c>
      <c r="BZ1948" s="2" t="s">
        <v>101</v>
      </c>
      <c r="CA1948" s="2" t="s">
        <v>91</v>
      </c>
      <c r="CB1948" s="2" t="s">
        <v>92</v>
      </c>
      <c r="CC1948" s="2" t="s">
        <v>2402</v>
      </c>
      <c r="CD1948" s="2" t="s">
        <v>525</v>
      </c>
      <c r="CE1948">
        <v>0</v>
      </c>
      <c r="CF1948">
        <v>20201231</v>
      </c>
    </row>
    <row r="1949" spans="1:84" x14ac:dyDescent="0.35">
      <c r="A1949" s="2" t="s">
        <v>5276</v>
      </c>
      <c r="B1949" s="2" t="s">
        <v>5277</v>
      </c>
      <c r="C1949" s="2" t="s">
        <v>5278</v>
      </c>
      <c r="D1949" s="2" t="s">
        <v>5279</v>
      </c>
      <c r="E1949" s="2" t="s">
        <v>5280</v>
      </c>
      <c r="F1949">
        <v>1</v>
      </c>
      <c r="G1949" s="2" t="s">
        <v>166</v>
      </c>
      <c r="H1949">
        <v>7</v>
      </c>
      <c r="I1949" s="2" t="s">
        <v>785</v>
      </c>
      <c r="J1949">
        <v>20</v>
      </c>
      <c r="K1949" s="2" t="s">
        <v>3069</v>
      </c>
      <c r="L1949">
        <v>8</v>
      </c>
      <c r="M1949" s="2" t="s">
        <v>127</v>
      </c>
      <c r="N1949">
        <v>62</v>
      </c>
      <c r="O1949" s="2" t="s">
        <v>2465</v>
      </c>
      <c r="P1949">
        <v>634</v>
      </c>
      <c r="Q1949" s="2" t="s">
        <v>2785</v>
      </c>
      <c r="R1949" t="s">
        <v>82</v>
      </c>
      <c r="S1949" t="s">
        <v>82</v>
      </c>
      <c r="T1949" s="2" t="s">
        <v>1346</v>
      </c>
      <c r="U1949" s="2" t="s">
        <v>1347</v>
      </c>
      <c r="V1949">
        <v>606</v>
      </c>
      <c r="W1949" s="2" t="s">
        <v>2404</v>
      </c>
      <c r="X1949">
        <v>30916.79</v>
      </c>
      <c r="Y1949">
        <v>30916.79</v>
      </c>
      <c r="AD1949">
        <v>21641.759999999998</v>
      </c>
      <c r="AF1949">
        <v>0</v>
      </c>
      <c r="AI1949">
        <v>9275.0499999999993</v>
      </c>
      <c r="AO1949">
        <v>144278</v>
      </c>
      <c r="AQ1949">
        <v>61833.599999999999</v>
      </c>
      <c r="AR1949">
        <v>0</v>
      </c>
      <c r="AS1949">
        <v>0</v>
      </c>
      <c r="AT1949">
        <v>30916.79</v>
      </c>
      <c r="AU1949">
        <v>30916.79</v>
      </c>
      <c r="AZ1949">
        <v>21641.759999999998</v>
      </c>
      <c r="BB1949">
        <v>0</v>
      </c>
      <c r="BE1949">
        <v>9275.0499999999993</v>
      </c>
      <c r="BK1949">
        <v>144278</v>
      </c>
      <c r="BL1949">
        <v>61833.599999999999</v>
      </c>
      <c r="BM1949">
        <v>61833.599999999999</v>
      </c>
      <c r="BN1949">
        <v>61833.599999999999</v>
      </c>
      <c r="BS1949">
        <v>0</v>
      </c>
      <c r="BT1949">
        <v>20171019</v>
      </c>
      <c r="BU1949" t="str">
        <f t="shared" si="90"/>
        <v>2017</v>
      </c>
      <c r="BV1949">
        <v>20200501</v>
      </c>
      <c r="BW1949" t="str">
        <f t="shared" si="91"/>
        <v>2020</v>
      </c>
      <c r="BX1949">
        <v>20200501</v>
      </c>
      <c r="BY1949" t="str">
        <f t="shared" si="92"/>
        <v>2020</v>
      </c>
      <c r="BZ1949" s="2" t="s">
        <v>101</v>
      </c>
      <c r="CA1949" s="2" t="s">
        <v>91</v>
      </c>
      <c r="CB1949" s="2" t="s">
        <v>92</v>
      </c>
      <c r="CC1949" s="2" t="s">
        <v>788</v>
      </c>
      <c r="CD1949" s="2" t="s">
        <v>789</v>
      </c>
      <c r="CE1949">
        <v>0</v>
      </c>
      <c r="CF1949">
        <v>20201231</v>
      </c>
    </row>
    <row r="1950" spans="1:84" x14ac:dyDescent="0.35">
      <c r="A1950" s="2" t="s">
        <v>28441</v>
      </c>
      <c r="B1950" s="2" t="s">
        <v>28442</v>
      </c>
      <c r="C1950" s="2" t="s">
        <v>28443</v>
      </c>
      <c r="D1950" s="2" t="s">
        <v>27733</v>
      </c>
      <c r="E1950" s="2" t="s">
        <v>28444</v>
      </c>
      <c r="F1950">
        <v>4</v>
      </c>
      <c r="G1950" s="2" t="s">
        <v>189</v>
      </c>
      <c r="H1950">
        <v>3</v>
      </c>
      <c r="I1950" s="2" t="s">
        <v>83</v>
      </c>
      <c r="J1950">
        <v>60</v>
      </c>
      <c r="K1950" s="2" t="s">
        <v>19143</v>
      </c>
      <c r="L1950">
        <v>3</v>
      </c>
      <c r="M1950" s="2" t="s">
        <v>3899</v>
      </c>
      <c r="N1950">
        <v>16</v>
      </c>
      <c r="O1950" s="2" t="s">
        <v>8175</v>
      </c>
      <c r="P1950">
        <v>4</v>
      </c>
      <c r="Q1950" s="2" t="s">
        <v>8176</v>
      </c>
      <c r="R1950" t="s">
        <v>82</v>
      </c>
      <c r="S1950" t="s">
        <v>82</v>
      </c>
      <c r="T1950" s="2" t="s">
        <v>88</v>
      </c>
      <c r="U1950" s="2" t="s">
        <v>89</v>
      </c>
      <c r="V1950">
        <v>2027</v>
      </c>
      <c r="W1950" s="2" t="s">
        <v>18998</v>
      </c>
      <c r="X1950">
        <v>37668.959999999999</v>
      </c>
      <c r="Y1950">
        <v>37668.959999999999</v>
      </c>
      <c r="AD1950">
        <v>26368.27</v>
      </c>
      <c r="AF1950">
        <v>0</v>
      </c>
      <c r="AI1950">
        <v>11300.69</v>
      </c>
      <c r="AQ1950">
        <v>75337.919999999998</v>
      </c>
      <c r="AR1950">
        <v>13508.09</v>
      </c>
      <c r="AS1950">
        <v>13508.09</v>
      </c>
      <c r="AT1950">
        <v>27278.12</v>
      </c>
      <c r="AU1950">
        <v>37668.959999999999</v>
      </c>
      <c r="AZ1950">
        <v>26368.27</v>
      </c>
      <c r="BB1950">
        <v>0</v>
      </c>
      <c r="BE1950">
        <v>8183.44</v>
      </c>
      <c r="BL1950">
        <v>61829.83</v>
      </c>
      <c r="BM1950">
        <v>54556.23</v>
      </c>
      <c r="BN1950">
        <v>54556.23</v>
      </c>
      <c r="BP1950">
        <v>54556.23</v>
      </c>
      <c r="BQ1950">
        <v>54556.23</v>
      </c>
      <c r="BR1950">
        <v>0</v>
      </c>
      <c r="BS1950">
        <v>54556.23</v>
      </c>
      <c r="BT1950">
        <v>20170420</v>
      </c>
      <c r="BU1950" t="str">
        <f t="shared" si="90"/>
        <v>2017</v>
      </c>
      <c r="BV1950">
        <v>20190531</v>
      </c>
      <c r="BW1950" t="str">
        <f t="shared" si="91"/>
        <v>2019</v>
      </c>
      <c r="BX1950">
        <v>20190910</v>
      </c>
      <c r="BY1950" t="str">
        <f t="shared" si="92"/>
        <v>2019</v>
      </c>
      <c r="BZ1950" s="2" t="s">
        <v>91</v>
      </c>
      <c r="CA1950" s="2" t="s">
        <v>91</v>
      </c>
      <c r="CB1950" s="2" t="s">
        <v>455</v>
      </c>
      <c r="CC1950" s="2" t="s">
        <v>3056</v>
      </c>
      <c r="CD1950" s="2" t="s">
        <v>3057</v>
      </c>
      <c r="CE1950">
        <v>0</v>
      </c>
      <c r="CF1950">
        <v>20201231</v>
      </c>
    </row>
    <row r="1951" spans="1:84" x14ac:dyDescent="0.35">
      <c r="A1951" s="2" t="s">
        <v>14619</v>
      </c>
      <c r="B1951" s="2" t="s">
        <v>14620</v>
      </c>
      <c r="C1951" s="2" t="s">
        <v>14621</v>
      </c>
      <c r="D1951" s="2" t="s">
        <v>14622</v>
      </c>
      <c r="E1951" s="2" t="s">
        <v>14623</v>
      </c>
      <c r="F1951">
        <v>1</v>
      </c>
      <c r="G1951" s="2" t="s">
        <v>166</v>
      </c>
      <c r="H1951">
        <v>7</v>
      </c>
      <c r="I1951" s="2" t="s">
        <v>785</v>
      </c>
      <c r="J1951">
        <v>99</v>
      </c>
      <c r="K1951" s="2" t="s">
        <v>96</v>
      </c>
      <c r="L1951">
        <v>8</v>
      </c>
      <c r="M1951" s="2" t="s">
        <v>127</v>
      </c>
      <c r="N1951">
        <v>62</v>
      </c>
      <c r="O1951" s="2" t="s">
        <v>2465</v>
      </c>
      <c r="P1951">
        <v>999</v>
      </c>
      <c r="Q1951" s="2" t="s">
        <v>3537</v>
      </c>
      <c r="R1951" t="s">
        <v>82</v>
      </c>
      <c r="S1951" t="s">
        <v>82</v>
      </c>
      <c r="T1951" s="2" t="s">
        <v>2001</v>
      </c>
      <c r="U1951" s="2" t="s">
        <v>2002</v>
      </c>
      <c r="V1951">
        <v>924</v>
      </c>
      <c r="W1951" s="2" t="s">
        <v>649</v>
      </c>
      <c r="X1951">
        <v>30905.47</v>
      </c>
      <c r="Y1951">
        <v>30905.47</v>
      </c>
      <c r="AD1951">
        <v>21633.83</v>
      </c>
      <c r="AF1951">
        <v>0</v>
      </c>
      <c r="AI1951">
        <v>9271.64</v>
      </c>
      <c r="AO1951">
        <v>28789</v>
      </c>
      <c r="AQ1951">
        <v>61810.94</v>
      </c>
      <c r="AR1951">
        <v>0</v>
      </c>
      <c r="AS1951">
        <v>0</v>
      </c>
      <c r="AT1951">
        <v>30905.47</v>
      </c>
      <c r="AU1951">
        <v>30905.47</v>
      </c>
      <c r="AZ1951">
        <v>21633.83</v>
      </c>
      <c r="BB1951">
        <v>0</v>
      </c>
      <c r="BE1951">
        <v>9271.64</v>
      </c>
      <c r="BK1951">
        <v>28789</v>
      </c>
      <c r="BL1951">
        <v>61810.94</v>
      </c>
      <c r="BM1951">
        <v>61810.94</v>
      </c>
      <c r="BN1951">
        <v>61810.94</v>
      </c>
      <c r="BS1951">
        <v>0</v>
      </c>
      <c r="BT1951">
        <v>20200121</v>
      </c>
      <c r="BU1951" t="str">
        <f t="shared" si="90"/>
        <v>2020</v>
      </c>
      <c r="BV1951">
        <v>20210121</v>
      </c>
      <c r="BW1951" t="str">
        <f t="shared" si="91"/>
        <v>2021</v>
      </c>
      <c r="BX1951">
        <v>20210121</v>
      </c>
      <c r="BY1951" t="str">
        <f t="shared" si="92"/>
        <v>2021</v>
      </c>
      <c r="BZ1951" s="2" t="s">
        <v>101</v>
      </c>
      <c r="CA1951" s="2" t="s">
        <v>91</v>
      </c>
      <c r="CB1951" s="2" t="s">
        <v>92</v>
      </c>
      <c r="CC1951" s="2" t="s">
        <v>2402</v>
      </c>
      <c r="CD1951" s="2" t="s">
        <v>525</v>
      </c>
      <c r="CE1951">
        <v>0</v>
      </c>
      <c r="CF1951">
        <v>20201231</v>
      </c>
    </row>
    <row r="1952" spans="1:84" x14ac:dyDescent="0.35">
      <c r="A1952" s="2" t="s">
        <v>9964</v>
      </c>
      <c r="B1952" s="2" t="s">
        <v>9965</v>
      </c>
      <c r="C1952" s="2" t="s">
        <v>9966</v>
      </c>
      <c r="D1952" s="2" t="s">
        <v>9967</v>
      </c>
      <c r="E1952" s="2" t="s">
        <v>9968</v>
      </c>
      <c r="F1952">
        <v>1</v>
      </c>
      <c r="G1952" s="2" t="s">
        <v>166</v>
      </c>
      <c r="H1952">
        <v>7</v>
      </c>
      <c r="I1952" s="2" t="s">
        <v>785</v>
      </c>
      <c r="J1952">
        <v>99</v>
      </c>
      <c r="K1952" s="2" t="s">
        <v>96</v>
      </c>
      <c r="L1952">
        <v>9</v>
      </c>
      <c r="M1952" s="2" t="s">
        <v>113</v>
      </c>
      <c r="N1952">
        <v>21</v>
      </c>
      <c r="O1952" s="2" t="s">
        <v>200</v>
      </c>
      <c r="P1952">
        <v>213</v>
      </c>
      <c r="Q1952" s="2" t="s">
        <v>9692</v>
      </c>
      <c r="R1952" t="s">
        <v>82</v>
      </c>
      <c r="S1952" t="s">
        <v>82</v>
      </c>
      <c r="T1952" s="2" t="s">
        <v>2001</v>
      </c>
      <c r="U1952" s="2" t="s">
        <v>2002</v>
      </c>
      <c r="V1952">
        <v>915</v>
      </c>
      <c r="W1952" s="2" t="s">
        <v>647</v>
      </c>
      <c r="X1952">
        <v>30900</v>
      </c>
      <c r="Y1952">
        <v>30900</v>
      </c>
      <c r="AD1952">
        <v>21630</v>
      </c>
      <c r="AF1952">
        <v>0</v>
      </c>
      <c r="AI1952">
        <v>9270</v>
      </c>
      <c r="AO1952">
        <v>64200</v>
      </c>
      <c r="AQ1952">
        <v>61800</v>
      </c>
      <c r="AR1952">
        <v>0</v>
      </c>
      <c r="AS1952">
        <v>0</v>
      </c>
      <c r="AT1952">
        <v>30900</v>
      </c>
      <c r="AU1952">
        <v>30900</v>
      </c>
      <c r="AZ1952">
        <v>21630</v>
      </c>
      <c r="BB1952">
        <v>0</v>
      </c>
      <c r="BE1952">
        <v>9270</v>
      </c>
      <c r="BK1952">
        <v>64200</v>
      </c>
      <c r="BL1952">
        <v>61800</v>
      </c>
      <c r="BM1952">
        <v>61800</v>
      </c>
      <c r="BN1952">
        <v>61800</v>
      </c>
      <c r="BP1952">
        <v>61800</v>
      </c>
      <c r="BQ1952">
        <v>61800</v>
      </c>
      <c r="BR1952">
        <v>0</v>
      </c>
      <c r="BS1952">
        <v>126000</v>
      </c>
      <c r="BT1952">
        <v>20190307</v>
      </c>
      <c r="BU1952" t="str">
        <f t="shared" si="90"/>
        <v>2019</v>
      </c>
      <c r="BV1952">
        <v>20191111</v>
      </c>
      <c r="BW1952" t="str">
        <f t="shared" si="91"/>
        <v>2019</v>
      </c>
      <c r="BX1952">
        <v>20200203</v>
      </c>
      <c r="BY1952" t="str">
        <f t="shared" si="92"/>
        <v>2020</v>
      </c>
      <c r="BZ1952" s="2" t="s">
        <v>131</v>
      </c>
      <c r="CA1952" s="2" t="s">
        <v>778</v>
      </c>
      <c r="CB1952" s="2" t="s">
        <v>455</v>
      </c>
      <c r="CC1952" s="2" t="s">
        <v>788</v>
      </c>
      <c r="CD1952" s="2" t="s">
        <v>789</v>
      </c>
      <c r="CE1952">
        <v>0</v>
      </c>
      <c r="CF1952">
        <v>20201231</v>
      </c>
    </row>
    <row r="1953" spans="1:84" x14ac:dyDescent="0.35">
      <c r="A1953" s="2" t="s">
        <v>12592</v>
      </c>
      <c r="B1953" s="2" t="s">
        <v>12593</v>
      </c>
      <c r="C1953" s="2" t="s">
        <v>12594</v>
      </c>
      <c r="D1953" s="2" t="s">
        <v>12595</v>
      </c>
      <c r="E1953" s="2" t="s">
        <v>12596</v>
      </c>
      <c r="F1953">
        <v>1</v>
      </c>
      <c r="G1953" s="2" t="s">
        <v>166</v>
      </c>
      <c r="H1953">
        <v>7</v>
      </c>
      <c r="I1953" s="2" t="s">
        <v>785</v>
      </c>
      <c r="J1953">
        <v>99</v>
      </c>
      <c r="K1953" s="2" t="s">
        <v>96</v>
      </c>
      <c r="L1953">
        <v>8</v>
      </c>
      <c r="M1953" s="2" t="s">
        <v>127</v>
      </c>
      <c r="N1953">
        <v>62</v>
      </c>
      <c r="O1953" s="2" t="s">
        <v>2465</v>
      </c>
      <c r="P1953">
        <v>999</v>
      </c>
      <c r="Q1953" s="2" t="s">
        <v>3537</v>
      </c>
      <c r="R1953" t="s">
        <v>82</v>
      </c>
      <c r="S1953" t="s">
        <v>82</v>
      </c>
      <c r="T1953" s="2" t="s">
        <v>2001</v>
      </c>
      <c r="U1953" s="2" t="s">
        <v>2002</v>
      </c>
      <c r="V1953">
        <v>948</v>
      </c>
      <c r="W1953" s="2" t="s">
        <v>6673</v>
      </c>
      <c r="X1953">
        <v>30772.5</v>
      </c>
      <c r="Y1953">
        <v>30772.5</v>
      </c>
      <c r="AD1953">
        <v>21540.75</v>
      </c>
      <c r="AF1953">
        <v>0</v>
      </c>
      <c r="AI1953">
        <v>9231.75</v>
      </c>
      <c r="AO1953">
        <v>86935</v>
      </c>
      <c r="AQ1953">
        <v>61545</v>
      </c>
      <c r="AR1953">
        <v>0</v>
      </c>
      <c r="AS1953">
        <v>0</v>
      </c>
      <c r="AT1953">
        <v>30772.5</v>
      </c>
      <c r="AU1953">
        <v>30772.5</v>
      </c>
      <c r="AZ1953">
        <v>21540.75</v>
      </c>
      <c r="BB1953">
        <v>0</v>
      </c>
      <c r="BE1953">
        <v>9231.75</v>
      </c>
      <c r="BK1953">
        <v>86935</v>
      </c>
      <c r="BL1953">
        <v>61545</v>
      </c>
      <c r="BM1953">
        <v>61545</v>
      </c>
      <c r="BN1953">
        <v>61545</v>
      </c>
      <c r="BS1953">
        <v>0</v>
      </c>
      <c r="BT1953">
        <v>20201204</v>
      </c>
      <c r="BU1953" t="str">
        <f t="shared" si="90"/>
        <v>2020</v>
      </c>
      <c r="BV1953">
        <v>20211231</v>
      </c>
      <c r="BW1953" t="str">
        <f t="shared" si="91"/>
        <v>2021</v>
      </c>
      <c r="BX1953">
        <v>20211204</v>
      </c>
      <c r="BY1953" t="str">
        <f t="shared" si="92"/>
        <v>2021</v>
      </c>
      <c r="BZ1953" s="2" t="s">
        <v>101</v>
      </c>
      <c r="CA1953" s="2" t="s">
        <v>91</v>
      </c>
      <c r="CB1953" s="2" t="s">
        <v>92</v>
      </c>
      <c r="CC1953" s="2" t="s">
        <v>2402</v>
      </c>
      <c r="CD1953" s="2" t="s">
        <v>525</v>
      </c>
      <c r="CE1953">
        <v>0</v>
      </c>
      <c r="CF1953">
        <v>20201231</v>
      </c>
    </row>
    <row r="1954" spans="1:84" x14ac:dyDescent="0.35">
      <c r="A1954" s="2" t="s">
        <v>6352</v>
      </c>
      <c r="B1954" s="2" t="s">
        <v>6353</v>
      </c>
      <c r="C1954" s="2" t="s">
        <v>6354</v>
      </c>
      <c r="D1954" s="2" t="s">
        <v>6355</v>
      </c>
      <c r="E1954" s="2" t="s">
        <v>6356</v>
      </c>
      <c r="F1954">
        <v>3</v>
      </c>
      <c r="G1954" s="2" t="s">
        <v>117</v>
      </c>
      <c r="H1954">
        <v>7</v>
      </c>
      <c r="I1954" s="2" t="s">
        <v>785</v>
      </c>
      <c r="J1954">
        <v>15</v>
      </c>
      <c r="K1954" s="2" t="s">
        <v>3722</v>
      </c>
      <c r="L1954">
        <v>7</v>
      </c>
      <c r="M1954" s="2" t="s">
        <v>1228</v>
      </c>
      <c r="N1954">
        <v>18</v>
      </c>
      <c r="O1954" s="2" t="s">
        <v>1229</v>
      </c>
      <c r="P1954">
        <v>999</v>
      </c>
      <c r="Q1954" s="2" t="s">
        <v>1230</v>
      </c>
      <c r="R1954" t="s">
        <v>82</v>
      </c>
      <c r="S1954" t="s">
        <v>82</v>
      </c>
      <c r="T1954" s="2" t="s">
        <v>519</v>
      </c>
      <c r="U1954" s="2" t="s">
        <v>520</v>
      </c>
      <c r="V1954">
        <v>610</v>
      </c>
      <c r="W1954" s="2" t="s">
        <v>2459</v>
      </c>
      <c r="X1954">
        <v>30770.6</v>
      </c>
      <c r="Y1954">
        <v>30770.6</v>
      </c>
      <c r="AD1954">
        <v>21539.42</v>
      </c>
      <c r="AF1954">
        <v>0</v>
      </c>
      <c r="AI1954">
        <v>9231.18</v>
      </c>
      <c r="AO1954">
        <v>61541</v>
      </c>
      <c r="AQ1954">
        <v>61541.2</v>
      </c>
      <c r="AR1954">
        <v>0</v>
      </c>
      <c r="AS1954">
        <v>0</v>
      </c>
      <c r="AT1954">
        <v>30770.6</v>
      </c>
      <c r="AU1954">
        <v>30770.6</v>
      </c>
      <c r="AZ1954">
        <v>21539.42</v>
      </c>
      <c r="BB1954">
        <v>0</v>
      </c>
      <c r="BE1954">
        <v>9231.18</v>
      </c>
      <c r="BK1954">
        <v>61541</v>
      </c>
      <c r="BL1954">
        <v>61541.2</v>
      </c>
      <c r="BM1954">
        <v>61541.2</v>
      </c>
      <c r="BN1954">
        <v>61541.2</v>
      </c>
      <c r="BS1954">
        <v>0</v>
      </c>
      <c r="BT1954">
        <v>20171107</v>
      </c>
      <c r="BU1954" t="str">
        <f t="shared" si="90"/>
        <v>2017</v>
      </c>
      <c r="BV1954">
        <v>20210430</v>
      </c>
      <c r="BW1954" t="str">
        <f t="shared" si="91"/>
        <v>2021</v>
      </c>
      <c r="BY1954" t="str">
        <f t="shared" si="92"/>
        <v/>
      </c>
      <c r="BZ1954" s="2" t="s">
        <v>101</v>
      </c>
      <c r="CA1954" s="2" t="s">
        <v>91</v>
      </c>
      <c r="CB1954" s="2" t="s">
        <v>92</v>
      </c>
      <c r="CC1954" s="2" t="s">
        <v>2402</v>
      </c>
      <c r="CD1954" s="2" t="s">
        <v>525</v>
      </c>
      <c r="CE1954">
        <v>0</v>
      </c>
      <c r="CF1954">
        <v>20201231</v>
      </c>
    </row>
    <row r="1955" spans="1:84" x14ac:dyDescent="0.35">
      <c r="A1955" s="2" t="s">
        <v>19941</v>
      </c>
      <c r="B1955" s="2" t="s">
        <v>19942</v>
      </c>
      <c r="C1955" s="2" t="s">
        <v>19943</v>
      </c>
      <c r="D1955" s="2" t="s">
        <v>19944</v>
      </c>
      <c r="E1955" s="2" t="s">
        <v>19945</v>
      </c>
      <c r="F1955">
        <v>1</v>
      </c>
      <c r="G1955" s="2" t="s">
        <v>166</v>
      </c>
      <c r="H1955">
        <v>7</v>
      </c>
      <c r="I1955" s="2" t="s">
        <v>785</v>
      </c>
      <c r="J1955">
        <v>99</v>
      </c>
      <c r="K1955" s="2" t="s">
        <v>96</v>
      </c>
      <c r="L1955">
        <v>6</v>
      </c>
      <c r="M1955" s="2" t="s">
        <v>1998</v>
      </c>
      <c r="N1955">
        <v>39</v>
      </c>
      <c r="O1955" s="2" t="s">
        <v>2399</v>
      </c>
      <c r="P1955">
        <v>150</v>
      </c>
      <c r="Q1955" s="2" t="s">
        <v>2400</v>
      </c>
      <c r="R1955" t="s">
        <v>82</v>
      </c>
      <c r="S1955" t="s">
        <v>82</v>
      </c>
      <c r="T1955" s="2" t="s">
        <v>519</v>
      </c>
      <c r="U1955" s="2" t="s">
        <v>520</v>
      </c>
      <c r="V1955">
        <v>1831</v>
      </c>
      <c r="W1955" s="2" t="s">
        <v>8045</v>
      </c>
      <c r="X1955">
        <v>45991.31</v>
      </c>
      <c r="Y1955">
        <v>45991.31</v>
      </c>
      <c r="AD1955">
        <v>15330.44</v>
      </c>
      <c r="AF1955">
        <v>0</v>
      </c>
      <c r="AO1955">
        <v>31632</v>
      </c>
      <c r="AQ1955">
        <v>61321.75</v>
      </c>
      <c r="AR1955">
        <v>0</v>
      </c>
      <c r="AS1955">
        <v>0</v>
      </c>
      <c r="AT1955">
        <v>45991.31</v>
      </c>
      <c r="AU1955">
        <v>45991.31</v>
      </c>
      <c r="AZ1955">
        <v>15330.44</v>
      </c>
      <c r="BB1955">
        <v>0</v>
      </c>
      <c r="BK1955">
        <v>31632</v>
      </c>
      <c r="BL1955">
        <v>61321.75</v>
      </c>
      <c r="BM1955">
        <v>61321.75</v>
      </c>
      <c r="BN1955">
        <v>61321.75</v>
      </c>
      <c r="BP1955">
        <v>57899.23</v>
      </c>
      <c r="BQ1955">
        <v>57899.23</v>
      </c>
      <c r="BR1955">
        <v>0</v>
      </c>
      <c r="BS1955">
        <v>87766</v>
      </c>
      <c r="BT1955">
        <v>20171025</v>
      </c>
      <c r="BU1955" t="str">
        <f t="shared" si="90"/>
        <v>2017</v>
      </c>
      <c r="BV1955">
        <v>20201231</v>
      </c>
      <c r="BW1955" t="str">
        <f t="shared" si="91"/>
        <v>2020</v>
      </c>
      <c r="BX1955">
        <v>20190123</v>
      </c>
      <c r="BY1955" t="str">
        <f t="shared" si="92"/>
        <v>2019</v>
      </c>
      <c r="BZ1955" s="2" t="s">
        <v>91</v>
      </c>
      <c r="CA1955" s="2" t="s">
        <v>91</v>
      </c>
      <c r="CB1955" s="2" t="s">
        <v>455</v>
      </c>
      <c r="CC1955" s="2" t="s">
        <v>788</v>
      </c>
      <c r="CD1955" s="2" t="s">
        <v>789</v>
      </c>
      <c r="CE1955">
        <v>0</v>
      </c>
      <c r="CF1955">
        <v>20201231</v>
      </c>
    </row>
    <row r="1956" spans="1:84" x14ac:dyDescent="0.35">
      <c r="A1956" s="2" t="s">
        <v>19921</v>
      </c>
      <c r="B1956" s="2" t="s">
        <v>19922</v>
      </c>
      <c r="C1956" s="2" t="s">
        <v>19923</v>
      </c>
      <c r="D1956" s="2" t="s">
        <v>19924</v>
      </c>
      <c r="E1956" s="2" t="s">
        <v>19925</v>
      </c>
      <c r="F1956">
        <v>1</v>
      </c>
      <c r="G1956" s="2" t="s">
        <v>166</v>
      </c>
      <c r="H1956">
        <v>7</v>
      </c>
      <c r="I1956" s="2" t="s">
        <v>785</v>
      </c>
      <c r="J1956">
        <v>15</v>
      </c>
      <c r="K1956" s="2" t="s">
        <v>3722</v>
      </c>
      <c r="L1956">
        <v>6</v>
      </c>
      <c r="M1956" s="2" t="s">
        <v>1998</v>
      </c>
      <c r="N1956">
        <v>39</v>
      </c>
      <c r="O1956" s="2" t="s">
        <v>2399</v>
      </c>
      <c r="P1956">
        <v>150</v>
      </c>
      <c r="Q1956" s="2" t="s">
        <v>2400</v>
      </c>
      <c r="R1956" t="s">
        <v>82</v>
      </c>
      <c r="S1956" t="s">
        <v>82</v>
      </c>
      <c r="T1956" s="2" t="s">
        <v>519</v>
      </c>
      <c r="U1956" s="2" t="s">
        <v>520</v>
      </c>
      <c r="V1956">
        <v>1840</v>
      </c>
      <c r="W1956" s="2" t="s">
        <v>19717</v>
      </c>
      <c r="X1956">
        <v>45988.97</v>
      </c>
      <c r="Y1956">
        <v>45988.97</v>
      </c>
      <c r="AD1956">
        <v>15329.65</v>
      </c>
      <c r="AF1956">
        <v>0</v>
      </c>
      <c r="AO1956">
        <v>40879</v>
      </c>
      <c r="AQ1956">
        <v>61318.62</v>
      </c>
      <c r="AR1956">
        <v>0</v>
      </c>
      <c r="AS1956">
        <v>0</v>
      </c>
      <c r="AT1956">
        <v>45988.97</v>
      </c>
      <c r="AU1956">
        <v>45988.97</v>
      </c>
      <c r="AZ1956">
        <v>15329.65</v>
      </c>
      <c r="BB1956">
        <v>0</v>
      </c>
      <c r="BK1956">
        <v>40879</v>
      </c>
      <c r="BL1956">
        <v>61318.62</v>
      </c>
      <c r="BM1956">
        <v>61318.62</v>
      </c>
      <c r="BN1956">
        <v>61318.62</v>
      </c>
      <c r="BS1956">
        <v>0</v>
      </c>
      <c r="BT1956">
        <v>20171019</v>
      </c>
      <c r="BU1956" t="str">
        <f t="shared" si="90"/>
        <v>2017</v>
      </c>
      <c r="BV1956">
        <v>20201231</v>
      </c>
      <c r="BW1956" t="str">
        <f t="shared" si="91"/>
        <v>2020</v>
      </c>
      <c r="BY1956" t="str">
        <f t="shared" si="92"/>
        <v/>
      </c>
      <c r="BZ1956" s="2" t="s">
        <v>101</v>
      </c>
      <c r="CA1956" s="2" t="s">
        <v>91</v>
      </c>
      <c r="CB1956" s="2" t="s">
        <v>92</v>
      </c>
      <c r="CC1956" s="2" t="s">
        <v>2402</v>
      </c>
      <c r="CD1956" s="2" t="s">
        <v>525</v>
      </c>
      <c r="CE1956">
        <v>0</v>
      </c>
      <c r="CF1956">
        <v>20201231</v>
      </c>
    </row>
    <row r="1957" spans="1:84" x14ac:dyDescent="0.35">
      <c r="A1957" s="2" t="s">
        <v>7883</v>
      </c>
      <c r="B1957" s="2" t="s">
        <v>7884</v>
      </c>
      <c r="C1957" s="2" t="s">
        <v>7885</v>
      </c>
      <c r="D1957" s="2" t="s">
        <v>7885</v>
      </c>
      <c r="E1957" s="2" t="s">
        <v>7886</v>
      </c>
      <c r="F1957">
        <v>8</v>
      </c>
      <c r="G1957" s="2" t="s">
        <v>456</v>
      </c>
      <c r="H1957">
        <v>2</v>
      </c>
      <c r="I1957" s="2" t="s">
        <v>445</v>
      </c>
      <c r="J1957">
        <v>12</v>
      </c>
      <c r="K1957" s="2" t="s">
        <v>452</v>
      </c>
      <c r="L1957">
        <v>11</v>
      </c>
      <c r="M1957" s="2" t="s">
        <v>458</v>
      </c>
      <c r="N1957">
        <v>71</v>
      </c>
      <c r="O1957" s="2" t="s">
        <v>522</v>
      </c>
      <c r="P1957">
        <v>10</v>
      </c>
      <c r="Q1957" s="2" t="s">
        <v>1830</v>
      </c>
      <c r="R1957" t="s">
        <v>82</v>
      </c>
      <c r="S1957" t="s">
        <v>82</v>
      </c>
      <c r="T1957" s="2" t="s">
        <v>519</v>
      </c>
      <c r="U1957" s="2" t="s">
        <v>520</v>
      </c>
      <c r="V1957">
        <v>919</v>
      </c>
      <c r="W1957" s="2" t="s">
        <v>6680</v>
      </c>
      <c r="X1957">
        <v>61208.46</v>
      </c>
      <c r="Z1957">
        <v>61208.46</v>
      </c>
      <c r="AF1957">
        <v>0</v>
      </c>
      <c r="AQ1957">
        <v>61208.46</v>
      </c>
      <c r="AR1957">
        <v>0</v>
      </c>
      <c r="AS1957">
        <v>0</v>
      </c>
      <c r="AT1957">
        <v>61208.46</v>
      </c>
      <c r="AV1957">
        <v>61208.46</v>
      </c>
      <c r="BB1957">
        <v>0</v>
      </c>
      <c r="BL1957">
        <v>61208.46</v>
      </c>
      <c r="BM1957">
        <v>61208.46</v>
      </c>
      <c r="BN1957">
        <v>61208.46</v>
      </c>
      <c r="BP1957">
        <v>23336.1</v>
      </c>
      <c r="BQ1957">
        <v>23336.1</v>
      </c>
      <c r="BR1957">
        <v>0</v>
      </c>
      <c r="BS1957">
        <v>23336.1</v>
      </c>
      <c r="BT1957">
        <v>20191206</v>
      </c>
      <c r="BU1957" t="str">
        <f t="shared" si="90"/>
        <v>2019</v>
      </c>
      <c r="BV1957">
        <v>20210202</v>
      </c>
      <c r="BW1957" t="str">
        <f t="shared" si="91"/>
        <v>2021</v>
      </c>
      <c r="BY1957" t="str">
        <f t="shared" si="92"/>
        <v/>
      </c>
      <c r="BZ1957" s="2" t="s">
        <v>91</v>
      </c>
      <c r="CA1957" s="2" t="s">
        <v>91</v>
      </c>
      <c r="CB1957" s="2" t="s">
        <v>92</v>
      </c>
      <c r="CC1957" s="2" t="s">
        <v>449</v>
      </c>
      <c r="CD1957" s="2" t="s">
        <v>450</v>
      </c>
      <c r="CE1957">
        <v>0</v>
      </c>
      <c r="CF1957">
        <v>20201231</v>
      </c>
    </row>
    <row r="1958" spans="1:84" x14ac:dyDescent="0.35">
      <c r="A1958" s="2" t="s">
        <v>9653</v>
      </c>
      <c r="B1958" s="2" t="s">
        <v>9654</v>
      </c>
      <c r="C1958" s="2" t="s">
        <v>9655</v>
      </c>
      <c r="D1958" s="2" t="s">
        <v>9656</v>
      </c>
      <c r="E1958" s="2" t="s">
        <v>9657</v>
      </c>
      <c r="F1958">
        <v>1</v>
      </c>
      <c r="G1958" s="2" t="s">
        <v>166</v>
      </c>
      <c r="H1958">
        <v>7</v>
      </c>
      <c r="I1958" s="2" t="s">
        <v>785</v>
      </c>
      <c r="J1958">
        <v>99</v>
      </c>
      <c r="K1958" s="2" t="s">
        <v>96</v>
      </c>
      <c r="L1958">
        <v>8</v>
      </c>
      <c r="M1958" s="2" t="s">
        <v>127</v>
      </c>
      <c r="N1958">
        <v>62</v>
      </c>
      <c r="O1958" s="2" t="s">
        <v>2465</v>
      </c>
      <c r="P1958">
        <v>999</v>
      </c>
      <c r="Q1958" s="2" t="s">
        <v>3537</v>
      </c>
      <c r="R1958" t="s">
        <v>82</v>
      </c>
      <c r="S1958" t="s">
        <v>82</v>
      </c>
      <c r="T1958" s="2" t="s">
        <v>2001</v>
      </c>
      <c r="U1958" s="2" t="s">
        <v>2002</v>
      </c>
      <c r="V1958">
        <v>932</v>
      </c>
      <c r="W1958" s="2" t="s">
        <v>6682</v>
      </c>
      <c r="X1958">
        <v>30600</v>
      </c>
      <c r="Y1958">
        <v>30600</v>
      </c>
      <c r="AD1958">
        <v>21420</v>
      </c>
      <c r="AF1958">
        <v>0</v>
      </c>
      <c r="AI1958">
        <v>9180</v>
      </c>
      <c r="AO1958">
        <v>15300</v>
      </c>
      <c r="AQ1958">
        <v>61200</v>
      </c>
      <c r="AR1958">
        <v>0</v>
      </c>
      <c r="AS1958">
        <v>0</v>
      </c>
      <c r="AT1958">
        <v>30600</v>
      </c>
      <c r="AU1958">
        <v>30600</v>
      </c>
      <c r="AZ1958">
        <v>21420</v>
      </c>
      <c r="BB1958">
        <v>0</v>
      </c>
      <c r="BE1958">
        <v>9180</v>
      </c>
      <c r="BK1958">
        <v>15300</v>
      </c>
      <c r="BL1958">
        <v>61200</v>
      </c>
      <c r="BM1958">
        <v>61200</v>
      </c>
      <c r="BN1958">
        <v>61200</v>
      </c>
      <c r="BS1958">
        <v>0</v>
      </c>
      <c r="BT1958">
        <v>20180413</v>
      </c>
      <c r="BU1958" t="str">
        <f t="shared" si="90"/>
        <v>2018</v>
      </c>
      <c r="BV1958">
        <v>20200117</v>
      </c>
      <c r="BW1958" t="str">
        <f t="shared" si="91"/>
        <v>2020</v>
      </c>
      <c r="BX1958">
        <v>20200727</v>
      </c>
      <c r="BY1958" t="str">
        <f t="shared" si="92"/>
        <v>2020</v>
      </c>
      <c r="BZ1958" s="2" t="s">
        <v>101</v>
      </c>
      <c r="CA1958" s="2" t="s">
        <v>101</v>
      </c>
      <c r="CB1958" s="2" t="s">
        <v>455</v>
      </c>
      <c r="CC1958" s="2" t="s">
        <v>788</v>
      </c>
      <c r="CD1958" s="2" t="s">
        <v>789</v>
      </c>
      <c r="CE1958">
        <v>0</v>
      </c>
      <c r="CF1958">
        <v>20201231</v>
      </c>
    </row>
    <row r="1959" spans="1:84" x14ac:dyDescent="0.35">
      <c r="A1959" s="2" t="s">
        <v>27313</v>
      </c>
      <c r="B1959" s="2" t="s">
        <v>27314</v>
      </c>
      <c r="C1959" s="2" t="s">
        <v>27315</v>
      </c>
      <c r="D1959" s="2" t="s">
        <v>27316</v>
      </c>
      <c r="E1959" s="2" t="s">
        <v>27317</v>
      </c>
      <c r="F1959">
        <v>1</v>
      </c>
      <c r="G1959" s="2" t="s">
        <v>166</v>
      </c>
      <c r="H1959">
        <v>7</v>
      </c>
      <c r="I1959" s="2" t="s">
        <v>785</v>
      </c>
      <c r="J1959">
        <v>11</v>
      </c>
      <c r="K1959" s="2" t="s">
        <v>696</v>
      </c>
      <c r="L1959">
        <v>9</v>
      </c>
      <c r="M1959" s="2" t="s">
        <v>113</v>
      </c>
      <c r="N1959">
        <v>25</v>
      </c>
      <c r="O1959" s="2" t="s">
        <v>698</v>
      </c>
      <c r="P1959">
        <v>239</v>
      </c>
      <c r="Q1959" s="2" t="s">
        <v>699</v>
      </c>
      <c r="R1959" t="s">
        <v>82</v>
      </c>
      <c r="S1959" t="s">
        <v>82</v>
      </c>
      <c r="T1959" s="2" t="s">
        <v>1346</v>
      </c>
      <c r="U1959" s="2" t="s">
        <v>1347</v>
      </c>
      <c r="V1959">
        <v>2037</v>
      </c>
      <c r="W1959" s="2" t="s">
        <v>19732</v>
      </c>
      <c r="X1959">
        <v>30600</v>
      </c>
      <c r="Y1959">
        <v>30600</v>
      </c>
      <c r="AD1959">
        <v>21420</v>
      </c>
      <c r="AF1959">
        <v>0</v>
      </c>
      <c r="AI1959">
        <v>9180</v>
      </c>
      <c r="AO1959">
        <v>43800</v>
      </c>
      <c r="AQ1959">
        <v>61200</v>
      </c>
      <c r="AR1959">
        <v>0</v>
      </c>
      <c r="AS1959">
        <v>0</v>
      </c>
      <c r="AT1959">
        <v>30600</v>
      </c>
      <c r="AU1959">
        <v>30600</v>
      </c>
      <c r="AZ1959">
        <v>21420</v>
      </c>
      <c r="BB1959">
        <v>0</v>
      </c>
      <c r="BE1959">
        <v>9180</v>
      </c>
      <c r="BK1959">
        <v>43800</v>
      </c>
      <c r="BL1959">
        <v>61200</v>
      </c>
      <c r="BM1959">
        <v>61200</v>
      </c>
      <c r="BN1959">
        <v>61200</v>
      </c>
      <c r="BS1959">
        <v>40937.910000000003</v>
      </c>
      <c r="BT1959">
        <v>20171222</v>
      </c>
      <c r="BU1959" t="str">
        <f t="shared" si="90"/>
        <v>2017</v>
      </c>
      <c r="BV1959">
        <v>20210331</v>
      </c>
      <c r="BW1959" t="str">
        <f t="shared" si="91"/>
        <v>2021</v>
      </c>
      <c r="BY1959" t="str">
        <f t="shared" si="92"/>
        <v/>
      </c>
      <c r="BZ1959" s="2" t="s">
        <v>101</v>
      </c>
      <c r="CA1959" s="2" t="s">
        <v>91</v>
      </c>
      <c r="CB1959" s="2" t="s">
        <v>92</v>
      </c>
      <c r="CC1959" s="2" t="s">
        <v>788</v>
      </c>
      <c r="CD1959" s="2" t="s">
        <v>789</v>
      </c>
      <c r="CE1959">
        <v>0</v>
      </c>
      <c r="CF1959">
        <v>20201231</v>
      </c>
    </row>
    <row r="1960" spans="1:84" x14ac:dyDescent="0.35">
      <c r="A1960" s="2" t="s">
        <v>3029</v>
      </c>
      <c r="B1960" s="2" t="s">
        <v>3030</v>
      </c>
      <c r="C1960" s="2" t="s">
        <v>3031</v>
      </c>
      <c r="D1960" s="2" t="s">
        <v>3032</v>
      </c>
      <c r="E1960" s="2" t="s">
        <v>3033</v>
      </c>
      <c r="F1960">
        <v>1</v>
      </c>
      <c r="G1960" s="2" t="s">
        <v>166</v>
      </c>
      <c r="H1960">
        <v>7</v>
      </c>
      <c r="I1960" s="2" t="s">
        <v>785</v>
      </c>
      <c r="J1960">
        <v>99</v>
      </c>
      <c r="K1960" s="2" t="s">
        <v>96</v>
      </c>
      <c r="L1960">
        <v>8</v>
      </c>
      <c r="M1960" s="2" t="s">
        <v>127</v>
      </c>
      <c r="N1960">
        <v>62</v>
      </c>
      <c r="O1960" s="2" t="s">
        <v>2465</v>
      </c>
      <c r="P1960">
        <v>634</v>
      </c>
      <c r="Q1960" s="2" t="s">
        <v>2785</v>
      </c>
      <c r="R1960" t="s">
        <v>82</v>
      </c>
      <c r="S1960" t="s">
        <v>82</v>
      </c>
      <c r="T1960" s="2" t="s">
        <v>2001</v>
      </c>
      <c r="U1960" s="2" t="s">
        <v>2002</v>
      </c>
      <c r="V1960">
        <v>606</v>
      </c>
      <c r="W1960" s="2" t="s">
        <v>2404</v>
      </c>
      <c r="X1960">
        <v>30585.88</v>
      </c>
      <c r="Y1960">
        <v>30585.88</v>
      </c>
      <c r="AD1960">
        <v>21410.11</v>
      </c>
      <c r="AF1960">
        <v>0</v>
      </c>
      <c r="AI1960">
        <v>9175.77</v>
      </c>
      <c r="AO1960">
        <v>40781</v>
      </c>
      <c r="AQ1960">
        <v>61171.76</v>
      </c>
      <c r="AR1960">
        <v>0</v>
      </c>
      <c r="AS1960">
        <v>0</v>
      </c>
      <c r="AT1960">
        <v>30585.88</v>
      </c>
      <c r="AU1960">
        <v>30585.88</v>
      </c>
      <c r="AZ1960">
        <v>21410.11</v>
      </c>
      <c r="BB1960">
        <v>0</v>
      </c>
      <c r="BE1960">
        <v>9175.77</v>
      </c>
      <c r="BK1960">
        <v>40781</v>
      </c>
      <c r="BL1960">
        <v>61171.76</v>
      </c>
      <c r="BM1960">
        <v>61171.76</v>
      </c>
      <c r="BN1960">
        <v>61171.76</v>
      </c>
      <c r="BS1960">
        <v>0</v>
      </c>
      <c r="BT1960">
        <v>20200722</v>
      </c>
      <c r="BU1960" t="str">
        <f t="shared" si="90"/>
        <v>2020</v>
      </c>
      <c r="BV1960">
        <v>20211116</v>
      </c>
      <c r="BW1960" t="str">
        <f t="shared" si="91"/>
        <v>2021</v>
      </c>
      <c r="BY1960" t="str">
        <f t="shared" si="92"/>
        <v/>
      </c>
      <c r="BZ1960" s="2" t="s">
        <v>101</v>
      </c>
      <c r="CA1960" s="2" t="s">
        <v>91</v>
      </c>
      <c r="CB1960" s="2" t="s">
        <v>92</v>
      </c>
      <c r="CC1960" s="2" t="s">
        <v>788</v>
      </c>
      <c r="CD1960" s="2" t="s">
        <v>789</v>
      </c>
      <c r="CE1960">
        <v>0</v>
      </c>
      <c r="CF1960">
        <v>20201231</v>
      </c>
    </row>
    <row r="1961" spans="1:84" x14ac:dyDescent="0.35">
      <c r="A1961" s="2" t="s">
        <v>28485</v>
      </c>
      <c r="B1961" s="2" t="s">
        <v>28486</v>
      </c>
      <c r="C1961" s="2" t="s">
        <v>28487</v>
      </c>
      <c r="D1961" s="2" t="s">
        <v>27733</v>
      </c>
      <c r="E1961" s="2" t="s">
        <v>28488</v>
      </c>
      <c r="F1961">
        <v>4</v>
      </c>
      <c r="G1961" s="2" t="s">
        <v>189</v>
      </c>
      <c r="H1961">
        <v>3</v>
      </c>
      <c r="I1961" s="2" t="s">
        <v>83</v>
      </c>
      <c r="J1961">
        <v>9</v>
      </c>
      <c r="K1961" s="2" t="s">
        <v>4154</v>
      </c>
      <c r="L1961">
        <v>5</v>
      </c>
      <c r="M1961" s="2" t="s">
        <v>241</v>
      </c>
      <c r="N1961">
        <v>33</v>
      </c>
      <c r="O1961" s="2" t="s">
        <v>8478</v>
      </c>
      <c r="P1961">
        <v>4</v>
      </c>
      <c r="Q1961" s="2" t="s">
        <v>8488</v>
      </c>
      <c r="R1961" t="s">
        <v>82</v>
      </c>
      <c r="S1961" t="s">
        <v>82</v>
      </c>
      <c r="T1961" s="2" t="s">
        <v>88</v>
      </c>
      <c r="U1961" s="2" t="s">
        <v>89</v>
      </c>
      <c r="V1961">
        <v>2038</v>
      </c>
      <c r="W1961" s="2" t="s">
        <v>19733</v>
      </c>
      <c r="X1961">
        <v>38361.599999999999</v>
      </c>
      <c r="Y1961">
        <v>38361.599999999999</v>
      </c>
      <c r="AD1961">
        <v>26853.119999999999</v>
      </c>
      <c r="AF1961">
        <v>0</v>
      </c>
      <c r="AI1961">
        <v>11508.48</v>
      </c>
      <c r="AQ1961">
        <v>76723.199999999997</v>
      </c>
      <c r="AR1961">
        <v>15589.32</v>
      </c>
      <c r="AS1961">
        <v>15589.32</v>
      </c>
      <c r="AT1961">
        <v>26369.82</v>
      </c>
      <c r="AU1961">
        <v>38361.599999999999</v>
      </c>
      <c r="AZ1961">
        <v>26853.119999999999</v>
      </c>
      <c r="BB1961">
        <v>0</v>
      </c>
      <c r="BE1961">
        <v>7910.94</v>
      </c>
      <c r="BL1961">
        <v>61133.88</v>
      </c>
      <c r="BM1961">
        <v>52739.63</v>
      </c>
      <c r="BN1961">
        <v>52739.63</v>
      </c>
      <c r="BP1961">
        <v>52739.63</v>
      </c>
      <c r="BQ1961">
        <v>52739.63</v>
      </c>
      <c r="BR1961">
        <v>0</v>
      </c>
      <c r="BS1961">
        <v>52739.63</v>
      </c>
      <c r="BT1961">
        <v>20170420</v>
      </c>
      <c r="BU1961" t="str">
        <f t="shared" si="90"/>
        <v>2017</v>
      </c>
      <c r="BV1961">
        <v>20190131</v>
      </c>
      <c r="BW1961" t="str">
        <f t="shared" si="91"/>
        <v>2019</v>
      </c>
      <c r="BX1961">
        <v>20190401</v>
      </c>
      <c r="BY1961" t="str">
        <f t="shared" si="92"/>
        <v>2019</v>
      </c>
      <c r="BZ1961" s="2" t="s">
        <v>91</v>
      </c>
      <c r="CA1961" s="2" t="s">
        <v>91</v>
      </c>
      <c r="CB1961" s="2" t="s">
        <v>455</v>
      </c>
      <c r="CC1961" s="2" t="s">
        <v>3056</v>
      </c>
      <c r="CD1961" s="2" t="s">
        <v>3057</v>
      </c>
      <c r="CE1961">
        <v>0</v>
      </c>
      <c r="CF1961">
        <v>20201231</v>
      </c>
    </row>
    <row r="1962" spans="1:84" x14ac:dyDescent="0.35">
      <c r="A1962" s="2" t="s">
        <v>4472</v>
      </c>
      <c r="B1962" s="2" t="s">
        <v>4473</v>
      </c>
      <c r="C1962" s="2" t="s">
        <v>4474</v>
      </c>
      <c r="D1962" s="2" t="s">
        <v>4475</v>
      </c>
      <c r="E1962" s="2" t="s">
        <v>4476</v>
      </c>
      <c r="F1962">
        <v>3</v>
      </c>
      <c r="G1962" s="2" t="s">
        <v>117</v>
      </c>
      <c r="H1962">
        <v>7</v>
      </c>
      <c r="I1962" s="2" t="s">
        <v>785</v>
      </c>
      <c r="J1962">
        <v>15</v>
      </c>
      <c r="K1962" s="2" t="s">
        <v>3722</v>
      </c>
      <c r="L1962">
        <v>7</v>
      </c>
      <c r="M1962" s="2" t="s">
        <v>1228</v>
      </c>
      <c r="N1962">
        <v>18</v>
      </c>
      <c r="O1962" s="2" t="s">
        <v>1229</v>
      </c>
      <c r="P1962">
        <v>999</v>
      </c>
      <c r="Q1962" s="2" t="s">
        <v>1230</v>
      </c>
      <c r="R1962" t="s">
        <v>82</v>
      </c>
      <c r="S1962" t="s">
        <v>82</v>
      </c>
      <c r="T1962" s="2" t="s">
        <v>519</v>
      </c>
      <c r="U1962" s="2" t="s">
        <v>520</v>
      </c>
      <c r="V1962">
        <v>606</v>
      </c>
      <c r="W1962" s="2" t="s">
        <v>2404</v>
      </c>
      <c r="X1962">
        <v>30537.38</v>
      </c>
      <c r="Y1962">
        <v>30537.38</v>
      </c>
      <c r="AD1962">
        <v>21376.17</v>
      </c>
      <c r="AF1962">
        <v>0</v>
      </c>
      <c r="AI1962">
        <v>9161.2199999999993</v>
      </c>
      <c r="AO1962">
        <v>64489</v>
      </c>
      <c r="AQ1962">
        <v>61074.77</v>
      </c>
      <c r="AR1962">
        <v>0</v>
      </c>
      <c r="AS1962">
        <v>0</v>
      </c>
      <c r="AT1962">
        <v>30537.38</v>
      </c>
      <c r="AU1962">
        <v>30537.38</v>
      </c>
      <c r="AZ1962">
        <v>21376.17</v>
      </c>
      <c r="BB1962">
        <v>0</v>
      </c>
      <c r="BE1962">
        <v>9161.2199999999993</v>
      </c>
      <c r="BK1962">
        <v>64489</v>
      </c>
      <c r="BL1962">
        <v>61074.77</v>
      </c>
      <c r="BM1962">
        <v>61074.77</v>
      </c>
      <c r="BN1962">
        <v>61074.77</v>
      </c>
      <c r="BP1962">
        <v>61074.77</v>
      </c>
      <c r="BQ1962">
        <v>61074.77</v>
      </c>
      <c r="BR1962">
        <v>0</v>
      </c>
      <c r="BS1962">
        <v>125563.6</v>
      </c>
      <c r="BT1962">
        <v>20170302</v>
      </c>
      <c r="BU1962" t="str">
        <f t="shared" si="90"/>
        <v>2017</v>
      </c>
      <c r="BV1962">
        <v>20190220</v>
      </c>
      <c r="BW1962" t="str">
        <f t="shared" si="91"/>
        <v>2019</v>
      </c>
      <c r="BX1962">
        <v>20180630</v>
      </c>
      <c r="BY1962" t="str">
        <f t="shared" si="92"/>
        <v>2018</v>
      </c>
      <c r="BZ1962" s="2" t="s">
        <v>131</v>
      </c>
      <c r="CA1962" s="2" t="s">
        <v>778</v>
      </c>
      <c r="CB1962" s="2" t="s">
        <v>455</v>
      </c>
      <c r="CC1962" s="2" t="s">
        <v>788</v>
      </c>
      <c r="CD1962" s="2" t="s">
        <v>789</v>
      </c>
      <c r="CE1962">
        <v>0</v>
      </c>
      <c r="CF1962">
        <v>20201231</v>
      </c>
    </row>
    <row r="1963" spans="1:84" x14ac:dyDescent="0.35">
      <c r="A1963" s="2" t="s">
        <v>14996</v>
      </c>
      <c r="B1963" s="2" t="s">
        <v>14992</v>
      </c>
      <c r="C1963" s="2" t="s">
        <v>14993</v>
      </c>
      <c r="D1963" s="2" t="s">
        <v>14994</v>
      </c>
      <c r="E1963" s="2" t="s">
        <v>14997</v>
      </c>
      <c r="F1963">
        <v>1</v>
      </c>
      <c r="G1963" s="2" t="s">
        <v>166</v>
      </c>
      <c r="H1963">
        <v>7</v>
      </c>
      <c r="I1963" s="2" t="s">
        <v>785</v>
      </c>
      <c r="J1963">
        <v>99</v>
      </c>
      <c r="K1963" s="2" t="s">
        <v>96</v>
      </c>
      <c r="L1963">
        <v>8</v>
      </c>
      <c r="M1963" s="2" t="s">
        <v>127</v>
      </c>
      <c r="N1963">
        <v>62</v>
      </c>
      <c r="O1963" s="2" t="s">
        <v>2465</v>
      </c>
      <c r="P1963">
        <v>999</v>
      </c>
      <c r="Q1963" s="2" t="s">
        <v>3537</v>
      </c>
      <c r="R1963" t="s">
        <v>82</v>
      </c>
      <c r="S1963" t="s">
        <v>82</v>
      </c>
      <c r="T1963" s="2" t="s">
        <v>2001</v>
      </c>
      <c r="U1963" s="2" t="s">
        <v>2002</v>
      </c>
      <c r="V1963">
        <v>919</v>
      </c>
      <c r="W1963" s="2" t="s">
        <v>6680</v>
      </c>
      <c r="X1963">
        <v>30662.2</v>
      </c>
      <c r="Y1963">
        <v>30662.2</v>
      </c>
      <c r="AD1963">
        <v>21463.54</v>
      </c>
      <c r="AF1963">
        <v>0</v>
      </c>
      <c r="AI1963">
        <v>9198.66</v>
      </c>
      <c r="AO1963">
        <v>34276</v>
      </c>
      <c r="AQ1963">
        <v>61324.4</v>
      </c>
      <c r="AR1963">
        <v>842.85</v>
      </c>
      <c r="AS1963">
        <v>291.85000000000002</v>
      </c>
      <c r="AT1963">
        <v>30437.7</v>
      </c>
      <c r="AU1963">
        <v>30662.2</v>
      </c>
      <c r="AZ1963">
        <v>21463.54</v>
      </c>
      <c r="BB1963">
        <v>0</v>
      </c>
      <c r="BE1963">
        <v>9131.31</v>
      </c>
      <c r="BK1963">
        <v>34276</v>
      </c>
      <c r="BL1963">
        <v>61032.55</v>
      </c>
      <c r="BM1963">
        <v>60875.4</v>
      </c>
      <c r="BN1963">
        <v>60875.4</v>
      </c>
      <c r="BP1963">
        <v>60875.4</v>
      </c>
      <c r="BQ1963">
        <v>60875.4</v>
      </c>
      <c r="BR1963">
        <v>0</v>
      </c>
      <c r="BS1963">
        <v>94600</v>
      </c>
      <c r="BT1963">
        <v>20190523</v>
      </c>
      <c r="BU1963" t="str">
        <f t="shared" si="90"/>
        <v>2019</v>
      </c>
      <c r="BV1963">
        <v>20200616</v>
      </c>
      <c r="BW1963" t="str">
        <f t="shared" si="91"/>
        <v>2020</v>
      </c>
      <c r="BX1963">
        <v>20200709</v>
      </c>
      <c r="BY1963" t="str">
        <f t="shared" si="92"/>
        <v>2020</v>
      </c>
      <c r="BZ1963" s="2" t="s">
        <v>131</v>
      </c>
      <c r="CA1963" s="2" t="s">
        <v>778</v>
      </c>
      <c r="CB1963" s="2" t="s">
        <v>455</v>
      </c>
      <c r="CC1963" s="2" t="s">
        <v>788</v>
      </c>
      <c r="CD1963" s="2" t="s">
        <v>789</v>
      </c>
      <c r="CE1963">
        <v>0</v>
      </c>
      <c r="CF1963">
        <v>20201231</v>
      </c>
    </row>
    <row r="1964" spans="1:84" x14ac:dyDescent="0.35">
      <c r="A1964" s="2" t="s">
        <v>20052</v>
      </c>
      <c r="B1964" s="2" t="s">
        <v>20053</v>
      </c>
      <c r="C1964" s="2" t="s">
        <v>20054</v>
      </c>
      <c r="D1964" s="2" t="s">
        <v>20055</v>
      </c>
      <c r="E1964" s="2" t="s">
        <v>20056</v>
      </c>
      <c r="F1964">
        <v>1</v>
      </c>
      <c r="G1964" s="2" t="s">
        <v>166</v>
      </c>
      <c r="H1964">
        <v>7</v>
      </c>
      <c r="I1964" s="2" t="s">
        <v>785</v>
      </c>
      <c r="J1964">
        <v>19</v>
      </c>
      <c r="K1964" s="2" t="s">
        <v>786</v>
      </c>
      <c r="L1964">
        <v>9</v>
      </c>
      <c r="M1964" s="2" t="s">
        <v>113</v>
      </c>
      <c r="N1964">
        <v>21</v>
      </c>
      <c r="O1964" s="2" t="s">
        <v>200</v>
      </c>
      <c r="P1964">
        <v>229</v>
      </c>
      <c r="Q1964" s="2" t="s">
        <v>201</v>
      </c>
      <c r="R1964" t="s">
        <v>82</v>
      </c>
      <c r="S1964" t="s">
        <v>82</v>
      </c>
      <c r="T1964" s="2" t="s">
        <v>1346</v>
      </c>
      <c r="U1964" s="2" t="s">
        <v>1347</v>
      </c>
      <c r="V1964">
        <v>0</v>
      </c>
      <c r="W1964" s="2" t="s">
        <v>112</v>
      </c>
      <c r="X1964">
        <v>29737.5</v>
      </c>
      <c r="Y1964">
        <v>29737.5</v>
      </c>
      <c r="AD1964">
        <v>9912.5</v>
      </c>
      <c r="AF1964">
        <v>0</v>
      </c>
      <c r="AM1964">
        <v>21350</v>
      </c>
      <c r="AQ1964">
        <v>61000</v>
      </c>
      <c r="AR1964">
        <v>0</v>
      </c>
      <c r="AS1964">
        <v>0</v>
      </c>
      <c r="AT1964">
        <v>29737.5</v>
      </c>
      <c r="AU1964">
        <v>29737.5</v>
      </c>
      <c r="AZ1964">
        <v>9912.5</v>
      </c>
      <c r="BB1964">
        <v>0</v>
      </c>
      <c r="BI1964">
        <v>21350</v>
      </c>
      <c r="BL1964">
        <v>61000</v>
      </c>
      <c r="BM1964">
        <v>39650</v>
      </c>
      <c r="BN1964">
        <v>39650</v>
      </c>
      <c r="BP1964">
        <v>39650</v>
      </c>
      <c r="BQ1964">
        <v>39650</v>
      </c>
      <c r="BR1964">
        <v>0</v>
      </c>
      <c r="BS1964">
        <v>52460</v>
      </c>
      <c r="BT1964">
        <v>20170628</v>
      </c>
      <c r="BU1964" t="str">
        <f t="shared" si="90"/>
        <v>2017</v>
      </c>
      <c r="BV1964">
        <v>20180822</v>
      </c>
      <c r="BW1964" t="str">
        <f t="shared" si="91"/>
        <v>2018</v>
      </c>
      <c r="BX1964">
        <v>20180822</v>
      </c>
      <c r="BY1964" t="str">
        <f t="shared" si="92"/>
        <v>2018</v>
      </c>
      <c r="BZ1964" s="2" t="s">
        <v>91</v>
      </c>
      <c r="CA1964" s="2" t="s">
        <v>91</v>
      </c>
      <c r="CB1964" s="2" t="s">
        <v>455</v>
      </c>
      <c r="CC1964" s="2" t="s">
        <v>788</v>
      </c>
      <c r="CD1964" s="2" t="s">
        <v>789</v>
      </c>
      <c r="CE1964">
        <v>0</v>
      </c>
      <c r="CF1964">
        <v>20201231</v>
      </c>
    </row>
    <row r="1965" spans="1:84" x14ac:dyDescent="0.35">
      <c r="A1965" s="2" t="s">
        <v>4488</v>
      </c>
      <c r="B1965" s="2" t="s">
        <v>4489</v>
      </c>
      <c r="C1965" s="2" t="s">
        <v>4490</v>
      </c>
      <c r="D1965" s="2" t="s">
        <v>4491</v>
      </c>
      <c r="E1965" s="2" t="s">
        <v>4492</v>
      </c>
      <c r="F1965">
        <v>3</v>
      </c>
      <c r="G1965" s="2" t="s">
        <v>117</v>
      </c>
      <c r="H1965">
        <v>7</v>
      </c>
      <c r="I1965" s="2" t="s">
        <v>785</v>
      </c>
      <c r="J1965">
        <v>15</v>
      </c>
      <c r="K1965" s="2" t="s">
        <v>3722</v>
      </c>
      <c r="L1965">
        <v>7</v>
      </c>
      <c r="M1965" s="2" t="s">
        <v>1228</v>
      </c>
      <c r="N1965">
        <v>18</v>
      </c>
      <c r="O1965" s="2" t="s">
        <v>1229</v>
      </c>
      <c r="P1965">
        <v>999</v>
      </c>
      <c r="Q1965" s="2" t="s">
        <v>1230</v>
      </c>
      <c r="R1965" t="s">
        <v>82</v>
      </c>
      <c r="S1965" t="s">
        <v>82</v>
      </c>
      <c r="T1965" s="2" t="s">
        <v>519</v>
      </c>
      <c r="U1965" s="2" t="s">
        <v>520</v>
      </c>
      <c r="V1965">
        <v>605</v>
      </c>
      <c r="W1965" s="2" t="s">
        <v>2455</v>
      </c>
      <c r="X1965">
        <v>30471.55</v>
      </c>
      <c r="Y1965">
        <v>30471.55</v>
      </c>
      <c r="AD1965">
        <v>21330.080000000002</v>
      </c>
      <c r="AF1965">
        <v>0</v>
      </c>
      <c r="AI1965">
        <v>9141.4699999999993</v>
      </c>
      <c r="AO1965">
        <v>95582</v>
      </c>
      <c r="AQ1965">
        <v>60943.1</v>
      </c>
      <c r="AR1965">
        <v>0</v>
      </c>
      <c r="AS1965">
        <v>0</v>
      </c>
      <c r="AT1965">
        <v>30471.55</v>
      </c>
      <c r="AU1965">
        <v>30471.55</v>
      </c>
      <c r="AZ1965">
        <v>21330.080000000002</v>
      </c>
      <c r="BB1965">
        <v>0</v>
      </c>
      <c r="BE1965">
        <v>9141.4699999999993</v>
      </c>
      <c r="BK1965">
        <v>95582</v>
      </c>
      <c r="BL1965">
        <v>60943.1</v>
      </c>
      <c r="BM1965">
        <v>60943.1</v>
      </c>
      <c r="BN1965">
        <v>60943.1</v>
      </c>
      <c r="BP1965">
        <v>60943.1</v>
      </c>
      <c r="BQ1965">
        <v>60943.1</v>
      </c>
      <c r="BR1965">
        <v>0</v>
      </c>
      <c r="BS1965">
        <v>156525.04999999999</v>
      </c>
      <c r="BT1965">
        <v>20170615</v>
      </c>
      <c r="BU1965" t="str">
        <f t="shared" si="90"/>
        <v>2017</v>
      </c>
      <c r="BV1965">
        <v>20180630</v>
      </c>
      <c r="BW1965" t="str">
        <f t="shared" si="91"/>
        <v>2018</v>
      </c>
      <c r="BX1965">
        <v>20190430</v>
      </c>
      <c r="BY1965" t="str">
        <f t="shared" si="92"/>
        <v>2019</v>
      </c>
      <c r="BZ1965" s="2" t="s">
        <v>131</v>
      </c>
      <c r="CA1965" s="2" t="s">
        <v>778</v>
      </c>
      <c r="CB1965" s="2" t="s">
        <v>455</v>
      </c>
      <c r="CC1965" s="2" t="s">
        <v>788</v>
      </c>
      <c r="CD1965" s="2" t="s">
        <v>789</v>
      </c>
      <c r="CE1965">
        <v>0</v>
      </c>
      <c r="CF1965">
        <v>20201231</v>
      </c>
    </row>
    <row r="1966" spans="1:84" x14ac:dyDescent="0.35">
      <c r="A1966" s="2" t="s">
        <v>6259</v>
      </c>
      <c r="B1966" s="2" t="s">
        <v>6260</v>
      </c>
      <c r="C1966" s="2" t="s">
        <v>6261</v>
      </c>
      <c r="D1966" s="2" t="s">
        <v>6262</v>
      </c>
      <c r="E1966" s="2" t="s">
        <v>6263</v>
      </c>
      <c r="F1966">
        <v>3</v>
      </c>
      <c r="G1966" s="2" t="s">
        <v>117</v>
      </c>
      <c r="H1966">
        <v>7</v>
      </c>
      <c r="I1966" s="2" t="s">
        <v>785</v>
      </c>
      <c r="J1966">
        <v>15</v>
      </c>
      <c r="K1966" s="2" t="s">
        <v>3722</v>
      </c>
      <c r="L1966">
        <v>7</v>
      </c>
      <c r="M1966" s="2" t="s">
        <v>1228</v>
      </c>
      <c r="N1966">
        <v>18</v>
      </c>
      <c r="O1966" s="2" t="s">
        <v>1229</v>
      </c>
      <c r="P1966">
        <v>999</v>
      </c>
      <c r="Q1966" s="2" t="s">
        <v>1230</v>
      </c>
      <c r="R1966" t="s">
        <v>82</v>
      </c>
      <c r="S1966" t="s">
        <v>82</v>
      </c>
      <c r="T1966" s="2" t="s">
        <v>519</v>
      </c>
      <c r="U1966" s="2" t="s">
        <v>520</v>
      </c>
      <c r="V1966">
        <v>606</v>
      </c>
      <c r="W1966" s="2" t="s">
        <v>2404</v>
      </c>
      <c r="X1966">
        <v>30444.31</v>
      </c>
      <c r="Y1966">
        <v>30444.31</v>
      </c>
      <c r="AD1966">
        <v>21311.02</v>
      </c>
      <c r="AF1966">
        <v>0</v>
      </c>
      <c r="AI1966">
        <v>9133.2900000000009</v>
      </c>
      <c r="AO1966">
        <v>60889</v>
      </c>
      <c r="AQ1966">
        <v>60888.62</v>
      </c>
      <c r="AR1966">
        <v>0</v>
      </c>
      <c r="AS1966">
        <v>0</v>
      </c>
      <c r="AT1966">
        <v>30444.31</v>
      </c>
      <c r="AU1966">
        <v>30444.31</v>
      </c>
      <c r="AZ1966">
        <v>21311.02</v>
      </c>
      <c r="BB1966">
        <v>0</v>
      </c>
      <c r="BE1966">
        <v>9133.2900000000009</v>
      </c>
      <c r="BK1966">
        <v>60889</v>
      </c>
      <c r="BL1966">
        <v>60888.62</v>
      </c>
      <c r="BM1966">
        <v>60888.62</v>
      </c>
      <c r="BN1966">
        <v>60888.62</v>
      </c>
      <c r="BS1966">
        <v>0</v>
      </c>
      <c r="BT1966">
        <v>20170701</v>
      </c>
      <c r="BU1966" t="str">
        <f t="shared" si="90"/>
        <v>2017</v>
      </c>
      <c r="BV1966">
        <v>20210331</v>
      </c>
      <c r="BW1966" t="str">
        <f t="shared" si="91"/>
        <v>2021</v>
      </c>
      <c r="BY1966" t="str">
        <f t="shared" si="92"/>
        <v/>
      </c>
      <c r="BZ1966" s="2" t="s">
        <v>101</v>
      </c>
      <c r="CA1966" s="2" t="s">
        <v>91</v>
      </c>
      <c r="CB1966" s="2" t="s">
        <v>92</v>
      </c>
      <c r="CC1966" s="2" t="s">
        <v>788</v>
      </c>
      <c r="CD1966" s="2" t="s">
        <v>789</v>
      </c>
      <c r="CE1966">
        <v>0</v>
      </c>
      <c r="CF1966">
        <v>20201231</v>
      </c>
    </row>
    <row r="1967" spans="1:84" x14ac:dyDescent="0.35">
      <c r="A1967" s="2" t="s">
        <v>16948</v>
      </c>
      <c r="B1967" s="2" t="s">
        <v>16944</v>
      </c>
      <c r="C1967" s="2" t="s">
        <v>16945</v>
      </c>
      <c r="D1967" s="2" t="s">
        <v>16946</v>
      </c>
      <c r="E1967" s="2" t="s">
        <v>16949</v>
      </c>
      <c r="F1967">
        <v>1</v>
      </c>
      <c r="G1967" s="2" t="s">
        <v>166</v>
      </c>
      <c r="H1967">
        <v>7</v>
      </c>
      <c r="I1967" s="2" t="s">
        <v>785</v>
      </c>
      <c r="J1967">
        <v>99</v>
      </c>
      <c r="K1967" s="2" t="s">
        <v>96</v>
      </c>
      <c r="L1967">
        <v>8</v>
      </c>
      <c r="M1967" s="2" t="s">
        <v>127</v>
      </c>
      <c r="N1967">
        <v>62</v>
      </c>
      <c r="O1967" s="2" t="s">
        <v>2465</v>
      </c>
      <c r="P1967">
        <v>999</v>
      </c>
      <c r="Q1967" s="2" t="s">
        <v>3537</v>
      </c>
      <c r="R1967" t="s">
        <v>82</v>
      </c>
      <c r="S1967" t="s">
        <v>82</v>
      </c>
      <c r="T1967" s="2" t="s">
        <v>2001</v>
      </c>
      <c r="U1967" s="2" t="s">
        <v>2002</v>
      </c>
      <c r="V1967">
        <v>915</v>
      </c>
      <c r="W1967" s="2" t="s">
        <v>647</v>
      </c>
      <c r="X1967">
        <v>30414.35</v>
      </c>
      <c r="Y1967">
        <v>30414.35</v>
      </c>
      <c r="AD1967">
        <v>21290.04</v>
      </c>
      <c r="AF1967">
        <v>0</v>
      </c>
      <c r="AI1967">
        <v>9124.2999999999993</v>
      </c>
      <c r="AO1967">
        <v>87066</v>
      </c>
      <c r="AQ1967">
        <v>60828.69</v>
      </c>
      <c r="AR1967">
        <v>0</v>
      </c>
      <c r="AS1967">
        <v>0</v>
      </c>
      <c r="AT1967">
        <v>30414.35</v>
      </c>
      <c r="AU1967">
        <v>30414.35</v>
      </c>
      <c r="AZ1967">
        <v>21290.04</v>
      </c>
      <c r="BB1967">
        <v>0</v>
      </c>
      <c r="BE1967">
        <v>9124.2999999999993</v>
      </c>
      <c r="BK1967">
        <v>87066</v>
      </c>
      <c r="BL1967">
        <v>60828.69</v>
      </c>
      <c r="BM1967">
        <v>60828.69</v>
      </c>
      <c r="BN1967">
        <v>60828.69</v>
      </c>
      <c r="BP1967">
        <v>59070.32</v>
      </c>
      <c r="BQ1967">
        <v>59070.32</v>
      </c>
      <c r="BR1967">
        <v>0</v>
      </c>
      <c r="BS1967">
        <v>147894.48000000001</v>
      </c>
      <c r="BT1967">
        <v>20171002</v>
      </c>
      <c r="BU1967" t="str">
        <f t="shared" si="90"/>
        <v>2017</v>
      </c>
      <c r="BV1967">
        <v>20190914</v>
      </c>
      <c r="BW1967" t="str">
        <f t="shared" si="91"/>
        <v>2019</v>
      </c>
      <c r="BX1967">
        <v>20190831</v>
      </c>
      <c r="BY1967" t="str">
        <f t="shared" si="92"/>
        <v>2019</v>
      </c>
      <c r="BZ1967" s="2" t="s">
        <v>131</v>
      </c>
      <c r="CA1967" s="2" t="s">
        <v>778</v>
      </c>
      <c r="CB1967" s="2" t="s">
        <v>455</v>
      </c>
      <c r="CC1967" s="2" t="s">
        <v>788</v>
      </c>
      <c r="CD1967" s="2" t="s">
        <v>789</v>
      </c>
      <c r="CE1967">
        <v>0</v>
      </c>
      <c r="CF1967">
        <v>20201231</v>
      </c>
    </row>
    <row r="1968" spans="1:84" x14ac:dyDescent="0.35">
      <c r="A1968" s="2" t="s">
        <v>12786</v>
      </c>
      <c r="B1968" s="2" t="s">
        <v>12787</v>
      </c>
      <c r="C1968" s="2" t="s">
        <v>12788</v>
      </c>
      <c r="D1968" s="2" t="s">
        <v>12789</v>
      </c>
      <c r="E1968" s="2" t="s">
        <v>12790</v>
      </c>
      <c r="F1968">
        <v>1</v>
      </c>
      <c r="G1968" s="2" t="s">
        <v>166</v>
      </c>
      <c r="H1968">
        <v>7</v>
      </c>
      <c r="I1968" s="2" t="s">
        <v>785</v>
      </c>
      <c r="J1968">
        <v>99</v>
      </c>
      <c r="K1968" s="2" t="s">
        <v>96</v>
      </c>
      <c r="L1968">
        <v>8</v>
      </c>
      <c r="M1968" s="2" t="s">
        <v>127</v>
      </c>
      <c r="N1968">
        <v>62</v>
      </c>
      <c r="O1968" s="2" t="s">
        <v>2465</v>
      </c>
      <c r="P1968">
        <v>999</v>
      </c>
      <c r="Q1968" s="2" t="s">
        <v>3537</v>
      </c>
      <c r="R1968" t="s">
        <v>82</v>
      </c>
      <c r="S1968" t="s">
        <v>82</v>
      </c>
      <c r="T1968" s="2" t="s">
        <v>2001</v>
      </c>
      <c r="U1968" s="2" t="s">
        <v>2002</v>
      </c>
      <c r="V1968">
        <v>915</v>
      </c>
      <c r="W1968" s="2" t="s">
        <v>647</v>
      </c>
      <c r="X1968">
        <v>30387.5</v>
      </c>
      <c r="Y1968">
        <v>30387.5</v>
      </c>
      <c r="AD1968">
        <v>21271.25</v>
      </c>
      <c r="AF1968">
        <v>0</v>
      </c>
      <c r="AI1968">
        <v>9116.25</v>
      </c>
      <c r="AO1968">
        <v>49725</v>
      </c>
      <c r="AQ1968">
        <v>60775</v>
      </c>
      <c r="AR1968">
        <v>0</v>
      </c>
      <c r="AS1968">
        <v>0</v>
      </c>
      <c r="AT1968">
        <v>30387.5</v>
      </c>
      <c r="AU1968">
        <v>30387.5</v>
      </c>
      <c r="AZ1968">
        <v>21271.25</v>
      </c>
      <c r="BB1968">
        <v>0</v>
      </c>
      <c r="BE1968">
        <v>9116.25</v>
      </c>
      <c r="BK1968">
        <v>49725</v>
      </c>
      <c r="BL1968">
        <v>60775</v>
      </c>
      <c r="BM1968">
        <v>60775</v>
      </c>
      <c r="BN1968">
        <v>60775</v>
      </c>
      <c r="BS1968">
        <v>0</v>
      </c>
      <c r="BT1968">
        <v>20200202</v>
      </c>
      <c r="BU1968" t="str">
        <f t="shared" si="90"/>
        <v>2020</v>
      </c>
      <c r="BV1968">
        <v>20211209</v>
      </c>
      <c r="BW1968" t="str">
        <f t="shared" si="91"/>
        <v>2021</v>
      </c>
      <c r="BX1968">
        <v>20211204</v>
      </c>
      <c r="BY1968" t="str">
        <f t="shared" si="92"/>
        <v>2021</v>
      </c>
      <c r="BZ1968" s="2" t="s">
        <v>101</v>
      </c>
      <c r="CA1968" s="2" t="s">
        <v>101</v>
      </c>
      <c r="CB1968" s="2" t="s">
        <v>455</v>
      </c>
      <c r="CC1968" s="2" t="s">
        <v>788</v>
      </c>
      <c r="CD1968" s="2" t="s">
        <v>789</v>
      </c>
      <c r="CE1968">
        <v>0</v>
      </c>
      <c r="CF1968">
        <v>20201231</v>
      </c>
    </row>
    <row r="1969" spans="1:84" x14ac:dyDescent="0.35">
      <c r="A1969" s="2" t="s">
        <v>25992</v>
      </c>
      <c r="B1969" s="2" t="s">
        <v>25991</v>
      </c>
      <c r="C1969" s="2" t="s">
        <v>25949</v>
      </c>
      <c r="D1969" s="2" t="s">
        <v>25949</v>
      </c>
      <c r="E1969" s="2" t="s">
        <v>25993</v>
      </c>
      <c r="F1969">
        <v>1</v>
      </c>
      <c r="G1969" s="2" t="s">
        <v>166</v>
      </c>
      <c r="H1969">
        <v>7</v>
      </c>
      <c r="I1969" s="2" t="s">
        <v>785</v>
      </c>
      <c r="J1969">
        <v>20</v>
      </c>
      <c r="K1969" s="2" t="s">
        <v>3069</v>
      </c>
      <c r="L1969">
        <v>8</v>
      </c>
      <c r="M1969" s="2" t="s">
        <v>127</v>
      </c>
      <c r="N1969">
        <v>61</v>
      </c>
      <c r="O1969" s="2" t="s">
        <v>128</v>
      </c>
      <c r="P1969">
        <v>620</v>
      </c>
      <c r="Q1969" s="2" t="s">
        <v>129</v>
      </c>
      <c r="R1969" t="s">
        <v>82</v>
      </c>
      <c r="S1969" t="s">
        <v>82</v>
      </c>
      <c r="T1969" s="2" t="s">
        <v>106</v>
      </c>
      <c r="U1969" s="2" t="s">
        <v>107</v>
      </c>
      <c r="V1969">
        <v>0</v>
      </c>
      <c r="W1969" s="2" t="s">
        <v>112</v>
      </c>
      <c r="AE1969">
        <v>60724</v>
      </c>
      <c r="AF1969">
        <v>0</v>
      </c>
      <c r="AO1969">
        <v>10716</v>
      </c>
      <c r="AQ1969">
        <v>60724</v>
      </c>
      <c r="AR1969">
        <v>0</v>
      </c>
      <c r="AS1969">
        <v>0</v>
      </c>
      <c r="BA1969">
        <v>60724</v>
      </c>
      <c r="BB1969">
        <v>0</v>
      </c>
      <c r="BK1969">
        <v>10716</v>
      </c>
      <c r="BL1969">
        <v>60724</v>
      </c>
      <c r="BM1969">
        <v>60724</v>
      </c>
      <c r="BN1969">
        <v>60724</v>
      </c>
      <c r="BP1969">
        <v>28308.44</v>
      </c>
      <c r="BQ1969">
        <v>28308.44</v>
      </c>
      <c r="BR1969">
        <v>0</v>
      </c>
      <c r="BS1969">
        <v>19967.169999999998</v>
      </c>
      <c r="BT1969">
        <v>20140409</v>
      </c>
      <c r="BU1969" t="str">
        <f t="shared" si="90"/>
        <v>2014</v>
      </c>
      <c r="BV1969">
        <v>20160701</v>
      </c>
      <c r="BW1969" t="str">
        <f t="shared" si="91"/>
        <v>2016</v>
      </c>
      <c r="BY1969" t="str">
        <f t="shared" si="92"/>
        <v/>
      </c>
      <c r="BZ1969" s="2" t="s">
        <v>91</v>
      </c>
      <c r="CA1969" s="2" t="s">
        <v>91</v>
      </c>
      <c r="CB1969" s="2" t="s">
        <v>92</v>
      </c>
      <c r="CC1969" s="2" t="s">
        <v>788</v>
      </c>
      <c r="CD1969" s="2" t="s">
        <v>789</v>
      </c>
      <c r="CE1969">
        <v>0</v>
      </c>
      <c r="CF1969">
        <v>20201231</v>
      </c>
    </row>
    <row r="1970" spans="1:84" x14ac:dyDescent="0.35">
      <c r="A1970" s="2" t="s">
        <v>7178</v>
      </c>
      <c r="B1970" s="2" t="s">
        <v>7179</v>
      </c>
      <c r="C1970" s="2" t="s">
        <v>7180</v>
      </c>
      <c r="D1970" s="2" t="s">
        <v>7181</v>
      </c>
      <c r="E1970" s="2" t="s">
        <v>7182</v>
      </c>
      <c r="F1970">
        <v>11</v>
      </c>
      <c r="G1970" s="2" t="s">
        <v>451</v>
      </c>
      <c r="H1970">
        <v>2</v>
      </c>
      <c r="I1970" s="2" t="s">
        <v>445</v>
      </c>
      <c r="J1970">
        <v>12</v>
      </c>
      <c r="K1970" s="2" t="s">
        <v>452</v>
      </c>
      <c r="L1970">
        <v>11</v>
      </c>
      <c r="M1970" s="2" t="s">
        <v>458</v>
      </c>
      <c r="N1970">
        <v>71</v>
      </c>
      <c r="O1970" s="2" t="s">
        <v>522</v>
      </c>
      <c r="P1970">
        <v>20</v>
      </c>
      <c r="Q1970" s="2" t="s">
        <v>594</v>
      </c>
      <c r="R1970" t="s">
        <v>82</v>
      </c>
      <c r="S1970" t="s">
        <v>82</v>
      </c>
      <c r="T1970" s="2" t="s">
        <v>88</v>
      </c>
      <c r="U1970" s="2" t="s">
        <v>89</v>
      </c>
      <c r="V1970">
        <v>938</v>
      </c>
      <c r="W1970" s="2" t="s">
        <v>6665</v>
      </c>
      <c r="X1970">
        <v>60723</v>
      </c>
      <c r="Z1970">
        <v>60723</v>
      </c>
      <c r="AF1970">
        <v>0</v>
      </c>
      <c r="AQ1970">
        <v>60723</v>
      </c>
      <c r="AR1970">
        <v>0</v>
      </c>
      <c r="AS1970">
        <v>0</v>
      </c>
      <c r="AT1970">
        <v>60723</v>
      </c>
      <c r="AV1970">
        <v>60723</v>
      </c>
      <c r="BB1970">
        <v>0</v>
      </c>
      <c r="BL1970">
        <v>60723</v>
      </c>
      <c r="BM1970">
        <v>60723</v>
      </c>
      <c r="BN1970">
        <v>60723</v>
      </c>
      <c r="BP1970">
        <v>49680.15</v>
      </c>
      <c r="BQ1970">
        <v>49680.15</v>
      </c>
      <c r="BR1970">
        <v>0</v>
      </c>
      <c r="BS1970">
        <v>49680.15</v>
      </c>
      <c r="BT1970">
        <v>20170929</v>
      </c>
      <c r="BU1970" t="str">
        <f t="shared" si="90"/>
        <v>2017</v>
      </c>
      <c r="BV1970">
        <v>20191026</v>
      </c>
      <c r="BW1970" t="str">
        <f t="shared" si="91"/>
        <v>2019</v>
      </c>
      <c r="BX1970">
        <v>20191026</v>
      </c>
      <c r="BY1970" t="str">
        <f t="shared" si="92"/>
        <v>2019</v>
      </c>
      <c r="BZ1970" s="2" t="s">
        <v>91</v>
      </c>
      <c r="CA1970" s="2" t="s">
        <v>91</v>
      </c>
      <c r="CB1970" s="2" t="s">
        <v>455</v>
      </c>
      <c r="CC1970" s="2" t="s">
        <v>449</v>
      </c>
      <c r="CD1970" s="2" t="s">
        <v>450</v>
      </c>
      <c r="CE1970">
        <v>0</v>
      </c>
      <c r="CF1970">
        <v>20201231</v>
      </c>
    </row>
    <row r="1971" spans="1:84" x14ac:dyDescent="0.35">
      <c r="A1971" s="2" t="s">
        <v>10772</v>
      </c>
      <c r="B1971" s="2" t="s">
        <v>10773</v>
      </c>
      <c r="C1971" s="2" t="s">
        <v>10774</v>
      </c>
      <c r="D1971" s="2" t="s">
        <v>10775</v>
      </c>
      <c r="E1971" s="2" t="s">
        <v>10776</v>
      </c>
      <c r="F1971">
        <v>1</v>
      </c>
      <c r="G1971" s="2" t="s">
        <v>166</v>
      </c>
      <c r="H1971">
        <v>7</v>
      </c>
      <c r="I1971" s="2" t="s">
        <v>785</v>
      </c>
      <c r="J1971">
        <v>11</v>
      </c>
      <c r="K1971" s="2" t="s">
        <v>696</v>
      </c>
      <c r="L1971">
        <v>8</v>
      </c>
      <c r="M1971" s="2" t="s">
        <v>127</v>
      </c>
      <c r="N1971">
        <v>62</v>
      </c>
      <c r="O1971" s="2" t="s">
        <v>2465</v>
      </c>
      <c r="P1971">
        <v>999</v>
      </c>
      <c r="Q1971" s="2" t="s">
        <v>3537</v>
      </c>
      <c r="R1971" t="s">
        <v>82</v>
      </c>
      <c r="S1971" t="s">
        <v>82</v>
      </c>
      <c r="T1971" s="2" t="s">
        <v>2001</v>
      </c>
      <c r="U1971" s="2" t="s">
        <v>2002</v>
      </c>
      <c r="V1971">
        <v>913</v>
      </c>
      <c r="W1971" s="2" t="s">
        <v>6678</v>
      </c>
      <c r="X1971">
        <v>30360</v>
      </c>
      <c r="Y1971">
        <v>30360</v>
      </c>
      <c r="AD1971">
        <v>21252</v>
      </c>
      <c r="AF1971">
        <v>0</v>
      </c>
      <c r="AI1971">
        <v>9108</v>
      </c>
      <c r="AO1971">
        <v>36080</v>
      </c>
      <c r="AQ1971">
        <v>60720</v>
      </c>
      <c r="AR1971">
        <v>0</v>
      </c>
      <c r="AS1971">
        <v>0</v>
      </c>
      <c r="AT1971">
        <v>30360</v>
      </c>
      <c r="AU1971">
        <v>30360</v>
      </c>
      <c r="AZ1971">
        <v>21252</v>
      </c>
      <c r="BB1971">
        <v>0</v>
      </c>
      <c r="BE1971">
        <v>9108</v>
      </c>
      <c r="BK1971">
        <v>36080</v>
      </c>
      <c r="BL1971">
        <v>60720</v>
      </c>
      <c r="BM1971">
        <v>60720</v>
      </c>
      <c r="BN1971">
        <v>60720</v>
      </c>
      <c r="BS1971">
        <v>0</v>
      </c>
      <c r="BT1971">
        <v>20201016</v>
      </c>
      <c r="BU1971" t="str">
        <f t="shared" si="90"/>
        <v>2020</v>
      </c>
      <c r="BV1971">
        <v>20211231</v>
      </c>
      <c r="BW1971" t="str">
        <f t="shared" si="91"/>
        <v>2021</v>
      </c>
      <c r="BX1971">
        <v>20211016</v>
      </c>
      <c r="BY1971" t="str">
        <f t="shared" si="92"/>
        <v>2021</v>
      </c>
      <c r="BZ1971" s="2" t="s">
        <v>101</v>
      </c>
      <c r="CA1971" s="2" t="s">
        <v>91</v>
      </c>
      <c r="CB1971" s="2" t="s">
        <v>92</v>
      </c>
      <c r="CC1971" s="2" t="s">
        <v>2402</v>
      </c>
      <c r="CD1971" s="2" t="s">
        <v>525</v>
      </c>
      <c r="CE1971">
        <v>0</v>
      </c>
      <c r="CF1971">
        <v>20201231</v>
      </c>
    </row>
    <row r="1972" spans="1:84" x14ac:dyDescent="0.35">
      <c r="A1972" s="2" t="s">
        <v>14771</v>
      </c>
      <c r="B1972" s="2" t="s">
        <v>14772</v>
      </c>
      <c r="C1972" s="2" t="s">
        <v>14773</v>
      </c>
      <c r="D1972" s="2" t="s">
        <v>14774</v>
      </c>
      <c r="E1972" s="2" t="s">
        <v>14775</v>
      </c>
      <c r="F1972">
        <v>1</v>
      </c>
      <c r="G1972" s="2" t="s">
        <v>166</v>
      </c>
      <c r="H1972">
        <v>7</v>
      </c>
      <c r="I1972" s="2" t="s">
        <v>785</v>
      </c>
      <c r="J1972">
        <v>99</v>
      </c>
      <c r="K1972" s="2" t="s">
        <v>96</v>
      </c>
      <c r="L1972">
        <v>8</v>
      </c>
      <c r="M1972" s="2" t="s">
        <v>127</v>
      </c>
      <c r="N1972">
        <v>62</v>
      </c>
      <c r="O1972" s="2" t="s">
        <v>2465</v>
      </c>
      <c r="P1972">
        <v>999</v>
      </c>
      <c r="Q1972" s="2" t="s">
        <v>3537</v>
      </c>
      <c r="R1972" t="s">
        <v>82</v>
      </c>
      <c r="S1972" t="s">
        <v>82</v>
      </c>
      <c r="T1972" s="2" t="s">
        <v>2001</v>
      </c>
      <c r="U1972" s="2" t="s">
        <v>2002</v>
      </c>
      <c r="V1972">
        <v>902</v>
      </c>
      <c r="W1972" s="2" t="s">
        <v>6670</v>
      </c>
      <c r="X1972">
        <v>30328.15</v>
      </c>
      <c r="Y1972">
        <v>30328.15</v>
      </c>
      <c r="AD1972">
        <v>21229.71</v>
      </c>
      <c r="AF1972">
        <v>0</v>
      </c>
      <c r="AI1972">
        <v>9098.44</v>
      </c>
      <c r="AO1972">
        <v>26684</v>
      </c>
      <c r="AQ1972">
        <v>60656.3</v>
      </c>
      <c r="AR1972">
        <v>0</v>
      </c>
      <c r="AS1972">
        <v>0</v>
      </c>
      <c r="AT1972">
        <v>30328.15</v>
      </c>
      <c r="AU1972">
        <v>30328.15</v>
      </c>
      <c r="AZ1972">
        <v>21229.71</v>
      </c>
      <c r="BB1972">
        <v>0</v>
      </c>
      <c r="BE1972">
        <v>9098.44</v>
      </c>
      <c r="BK1972">
        <v>26684</v>
      </c>
      <c r="BL1972">
        <v>60656.3</v>
      </c>
      <c r="BM1972">
        <v>60656.3</v>
      </c>
      <c r="BN1972">
        <v>60656.3</v>
      </c>
      <c r="BS1972">
        <v>0</v>
      </c>
      <c r="BT1972">
        <v>20200205</v>
      </c>
      <c r="BU1972" t="str">
        <f t="shared" si="90"/>
        <v>2020</v>
      </c>
      <c r="BV1972">
        <v>20210205</v>
      </c>
      <c r="BW1972" t="str">
        <f t="shared" si="91"/>
        <v>2021</v>
      </c>
      <c r="BX1972">
        <v>20210205</v>
      </c>
      <c r="BY1972" t="str">
        <f t="shared" si="92"/>
        <v>2021</v>
      </c>
      <c r="BZ1972" s="2" t="s">
        <v>101</v>
      </c>
      <c r="CA1972" s="2" t="s">
        <v>91</v>
      </c>
      <c r="CB1972" s="2" t="s">
        <v>92</v>
      </c>
      <c r="CC1972" s="2" t="s">
        <v>2402</v>
      </c>
      <c r="CD1972" s="2" t="s">
        <v>525</v>
      </c>
      <c r="CE1972">
        <v>0</v>
      </c>
      <c r="CF1972">
        <v>20201231</v>
      </c>
    </row>
    <row r="1973" spans="1:84" x14ac:dyDescent="0.35">
      <c r="A1973" s="2" t="s">
        <v>6880</v>
      </c>
      <c r="B1973" s="2" t="s">
        <v>6881</v>
      </c>
      <c r="C1973" s="2" t="s">
        <v>6882</v>
      </c>
      <c r="D1973" s="2" t="s">
        <v>6878</v>
      </c>
      <c r="E1973" s="2" t="s">
        <v>6883</v>
      </c>
      <c r="F1973">
        <v>11</v>
      </c>
      <c r="G1973" s="2" t="s">
        <v>451</v>
      </c>
      <c r="H1973">
        <v>2</v>
      </c>
      <c r="I1973" s="2" t="s">
        <v>445</v>
      </c>
      <c r="J1973">
        <v>12</v>
      </c>
      <c r="K1973" s="2" t="s">
        <v>452</v>
      </c>
      <c r="L1973">
        <v>11</v>
      </c>
      <c r="M1973" s="2" t="s">
        <v>458</v>
      </c>
      <c r="N1973">
        <v>71</v>
      </c>
      <c r="O1973" s="2" t="s">
        <v>522</v>
      </c>
      <c r="P1973">
        <v>20</v>
      </c>
      <c r="Q1973" s="2" t="s">
        <v>594</v>
      </c>
      <c r="R1973" t="s">
        <v>82</v>
      </c>
      <c r="S1973" t="s">
        <v>82</v>
      </c>
      <c r="T1973" s="2" t="s">
        <v>88</v>
      </c>
      <c r="U1973" s="2" t="s">
        <v>89</v>
      </c>
      <c r="V1973">
        <v>909</v>
      </c>
      <c r="W1973" s="2" t="s">
        <v>6669</v>
      </c>
      <c r="X1973">
        <v>60564</v>
      </c>
      <c r="Z1973">
        <v>60564</v>
      </c>
      <c r="AF1973">
        <v>0</v>
      </c>
      <c r="AQ1973">
        <v>60564</v>
      </c>
      <c r="AR1973">
        <v>0</v>
      </c>
      <c r="AS1973">
        <v>0</v>
      </c>
      <c r="AT1973">
        <v>60564</v>
      </c>
      <c r="AV1973">
        <v>60564</v>
      </c>
      <c r="BB1973">
        <v>0</v>
      </c>
      <c r="BL1973">
        <v>60564</v>
      </c>
      <c r="BM1973">
        <v>60564</v>
      </c>
      <c r="BN1973">
        <v>60564</v>
      </c>
      <c r="BP1973">
        <v>56204.4</v>
      </c>
      <c r="BQ1973">
        <v>56204.4</v>
      </c>
      <c r="BR1973">
        <v>0</v>
      </c>
      <c r="BS1973">
        <v>56204.4</v>
      </c>
      <c r="BT1973">
        <v>20170222</v>
      </c>
      <c r="BU1973" t="str">
        <f t="shared" si="90"/>
        <v>2017</v>
      </c>
      <c r="BV1973">
        <v>20180531</v>
      </c>
      <c r="BW1973" t="str">
        <f t="shared" si="91"/>
        <v>2018</v>
      </c>
      <c r="BX1973">
        <v>20180511</v>
      </c>
      <c r="BY1973" t="str">
        <f t="shared" si="92"/>
        <v>2018</v>
      </c>
      <c r="BZ1973" s="2" t="s">
        <v>91</v>
      </c>
      <c r="CA1973" s="2" t="s">
        <v>91</v>
      </c>
      <c r="CB1973" s="2" t="s">
        <v>455</v>
      </c>
      <c r="CC1973" s="2" t="s">
        <v>449</v>
      </c>
      <c r="CD1973" s="2" t="s">
        <v>450</v>
      </c>
      <c r="CE1973">
        <v>0</v>
      </c>
      <c r="CF1973">
        <v>20201231</v>
      </c>
    </row>
    <row r="1974" spans="1:84" x14ac:dyDescent="0.35">
      <c r="A1974" s="2" t="s">
        <v>6923</v>
      </c>
      <c r="B1974" s="2" t="s">
        <v>6924</v>
      </c>
      <c r="C1974" s="2" t="s">
        <v>6925</v>
      </c>
      <c r="D1974" s="2" t="s">
        <v>6926</v>
      </c>
      <c r="E1974" s="2" t="s">
        <v>6927</v>
      </c>
      <c r="F1974">
        <v>11</v>
      </c>
      <c r="G1974" s="2" t="s">
        <v>451</v>
      </c>
      <c r="H1974">
        <v>2</v>
      </c>
      <c r="I1974" s="2" t="s">
        <v>445</v>
      </c>
      <c r="J1974">
        <v>12</v>
      </c>
      <c r="K1974" s="2" t="s">
        <v>452</v>
      </c>
      <c r="L1974">
        <v>11</v>
      </c>
      <c r="M1974" s="2" t="s">
        <v>458</v>
      </c>
      <c r="N1974">
        <v>71</v>
      </c>
      <c r="O1974" s="2" t="s">
        <v>522</v>
      </c>
      <c r="P1974">
        <v>20</v>
      </c>
      <c r="Q1974" s="2" t="s">
        <v>594</v>
      </c>
      <c r="R1974" t="s">
        <v>82</v>
      </c>
      <c r="S1974" t="s">
        <v>82</v>
      </c>
      <c r="T1974" s="2" t="s">
        <v>88</v>
      </c>
      <c r="U1974" s="2" t="s">
        <v>89</v>
      </c>
      <c r="V1974">
        <v>926</v>
      </c>
      <c r="W1974" s="2" t="s">
        <v>6681</v>
      </c>
      <c r="X1974">
        <v>60564</v>
      </c>
      <c r="Z1974">
        <v>60564</v>
      </c>
      <c r="AF1974">
        <v>0</v>
      </c>
      <c r="AQ1974">
        <v>60564</v>
      </c>
      <c r="AR1974">
        <v>0</v>
      </c>
      <c r="AS1974">
        <v>0</v>
      </c>
      <c r="AT1974">
        <v>60564</v>
      </c>
      <c r="AV1974">
        <v>60564</v>
      </c>
      <c r="BB1974">
        <v>0</v>
      </c>
      <c r="BL1974">
        <v>60564</v>
      </c>
      <c r="BM1974">
        <v>60564</v>
      </c>
      <c r="BN1974">
        <v>60564</v>
      </c>
      <c r="BP1974">
        <v>55638.8</v>
      </c>
      <c r="BQ1974">
        <v>55638.8</v>
      </c>
      <c r="BR1974">
        <v>0</v>
      </c>
      <c r="BS1974">
        <v>55638.8</v>
      </c>
      <c r="BT1974">
        <v>20170518</v>
      </c>
      <c r="BU1974" t="str">
        <f t="shared" si="90"/>
        <v>2017</v>
      </c>
      <c r="BV1974">
        <v>20180828</v>
      </c>
      <c r="BW1974" t="str">
        <f t="shared" si="91"/>
        <v>2018</v>
      </c>
      <c r="BX1974">
        <v>20180918</v>
      </c>
      <c r="BY1974" t="str">
        <f t="shared" si="92"/>
        <v>2018</v>
      </c>
      <c r="BZ1974" s="2" t="s">
        <v>91</v>
      </c>
      <c r="CA1974" s="2" t="s">
        <v>91</v>
      </c>
      <c r="CB1974" s="2" t="s">
        <v>455</v>
      </c>
      <c r="CC1974" s="2" t="s">
        <v>449</v>
      </c>
      <c r="CD1974" s="2" t="s">
        <v>450</v>
      </c>
      <c r="CE1974">
        <v>0</v>
      </c>
      <c r="CF1974">
        <v>20201231</v>
      </c>
    </row>
    <row r="1975" spans="1:84" x14ac:dyDescent="0.35">
      <c r="A1975" s="2" t="s">
        <v>7276</v>
      </c>
      <c r="B1975" s="2" t="s">
        <v>7277</v>
      </c>
      <c r="C1975" s="2" t="s">
        <v>7278</v>
      </c>
      <c r="D1975" s="2" t="s">
        <v>7279</v>
      </c>
      <c r="E1975" s="2" t="s">
        <v>7280</v>
      </c>
      <c r="F1975">
        <v>11</v>
      </c>
      <c r="G1975" s="2" t="s">
        <v>451</v>
      </c>
      <c r="H1975">
        <v>2</v>
      </c>
      <c r="I1975" s="2" t="s">
        <v>445</v>
      </c>
      <c r="J1975">
        <v>12</v>
      </c>
      <c r="K1975" s="2" t="s">
        <v>452</v>
      </c>
      <c r="L1975">
        <v>11</v>
      </c>
      <c r="M1975" s="2" t="s">
        <v>458</v>
      </c>
      <c r="N1975">
        <v>71</v>
      </c>
      <c r="O1975" s="2" t="s">
        <v>522</v>
      </c>
      <c r="P1975">
        <v>20</v>
      </c>
      <c r="Q1975" s="2" t="s">
        <v>594</v>
      </c>
      <c r="R1975" t="s">
        <v>82</v>
      </c>
      <c r="S1975" t="s">
        <v>82</v>
      </c>
      <c r="T1975" s="2" t="s">
        <v>88</v>
      </c>
      <c r="U1975" s="2" t="s">
        <v>89</v>
      </c>
      <c r="V1975">
        <v>915</v>
      </c>
      <c r="W1975" s="2" t="s">
        <v>647</v>
      </c>
      <c r="X1975">
        <v>60564</v>
      </c>
      <c r="Z1975">
        <v>60564</v>
      </c>
      <c r="AF1975">
        <v>0</v>
      </c>
      <c r="AQ1975">
        <v>60564</v>
      </c>
      <c r="AR1975">
        <v>0</v>
      </c>
      <c r="AS1975">
        <v>0</v>
      </c>
      <c r="AT1975">
        <v>60564</v>
      </c>
      <c r="AV1975">
        <v>60564</v>
      </c>
      <c r="BB1975">
        <v>0</v>
      </c>
      <c r="BL1975">
        <v>60564</v>
      </c>
      <c r="BM1975">
        <v>60564</v>
      </c>
      <c r="BN1975">
        <v>60564</v>
      </c>
      <c r="BP1975">
        <v>59598</v>
      </c>
      <c r="BQ1975">
        <v>59598</v>
      </c>
      <c r="BR1975">
        <v>0</v>
      </c>
      <c r="BS1975">
        <v>59598</v>
      </c>
      <c r="BT1975">
        <v>20170929</v>
      </c>
      <c r="BU1975" t="str">
        <f t="shared" si="90"/>
        <v>2017</v>
      </c>
      <c r="BV1975">
        <v>20201231</v>
      </c>
      <c r="BW1975" t="str">
        <f t="shared" si="91"/>
        <v>2020</v>
      </c>
      <c r="BX1975">
        <v>20191029</v>
      </c>
      <c r="BY1975" t="str">
        <f t="shared" si="92"/>
        <v>2019</v>
      </c>
      <c r="BZ1975" s="2" t="s">
        <v>131</v>
      </c>
      <c r="CA1975" s="2" t="s">
        <v>778</v>
      </c>
      <c r="CB1975" s="2" t="s">
        <v>455</v>
      </c>
      <c r="CC1975" s="2" t="s">
        <v>449</v>
      </c>
      <c r="CD1975" s="2" t="s">
        <v>450</v>
      </c>
      <c r="CE1975">
        <v>0</v>
      </c>
      <c r="CF1975">
        <v>20201231</v>
      </c>
    </row>
    <row r="1976" spans="1:84" x14ac:dyDescent="0.35">
      <c r="A1976" s="2" t="s">
        <v>7281</v>
      </c>
      <c r="B1976" s="2" t="s">
        <v>7282</v>
      </c>
      <c r="C1976" s="2" t="s">
        <v>7283</v>
      </c>
      <c r="D1976" s="2" t="s">
        <v>7284</v>
      </c>
      <c r="E1976" s="2" t="s">
        <v>7285</v>
      </c>
      <c r="F1976">
        <v>11</v>
      </c>
      <c r="G1976" s="2" t="s">
        <v>451</v>
      </c>
      <c r="H1976">
        <v>2</v>
      </c>
      <c r="I1976" s="2" t="s">
        <v>445</v>
      </c>
      <c r="J1976">
        <v>12</v>
      </c>
      <c r="K1976" s="2" t="s">
        <v>452</v>
      </c>
      <c r="L1976">
        <v>11</v>
      </c>
      <c r="M1976" s="2" t="s">
        <v>458</v>
      </c>
      <c r="N1976">
        <v>71</v>
      </c>
      <c r="O1976" s="2" t="s">
        <v>522</v>
      </c>
      <c r="P1976">
        <v>20</v>
      </c>
      <c r="Q1976" s="2" t="s">
        <v>594</v>
      </c>
      <c r="R1976" t="s">
        <v>82</v>
      </c>
      <c r="S1976" t="s">
        <v>82</v>
      </c>
      <c r="T1976" s="2" t="s">
        <v>88</v>
      </c>
      <c r="U1976" s="2" t="s">
        <v>89</v>
      </c>
      <c r="V1976">
        <v>915</v>
      </c>
      <c r="W1976" s="2" t="s">
        <v>647</v>
      </c>
      <c r="X1976">
        <v>60564</v>
      </c>
      <c r="Z1976">
        <v>60564</v>
      </c>
      <c r="AF1976">
        <v>0</v>
      </c>
      <c r="AQ1976">
        <v>60564</v>
      </c>
      <c r="AR1976">
        <v>0</v>
      </c>
      <c r="AS1976">
        <v>0</v>
      </c>
      <c r="AT1976">
        <v>60564</v>
      </c>
      <c r="AV1976">
        <v>60564</v>
      </c>
      <c r="BB1976">
        <v>0</v>
      </c>
      <c r="BL1976">
        <v>60564</v>
      </c>
      <c r="BM1976">
        <v>60564</v>
      </c>
      <c r="BN1976">
        <v>60564</v>
      </c>
      <c r="BP1976">
        <v>60564</v>
      </c>
      <c r="BQ1976">
        <v>60564</v>
      </c>
      <c r="BR1976">
        <v>0</v>
      </c>
      <c r="BS1976">
        <v>60564</v>
      </c>
      <c r="BT1976">
        <v>20170929</v>
      </c>
      <c r="BU1976" t="str">
        <f t="shared" si="90"/>
        <v>2017</v>
      </c>
      <c r="BV1976">
        <v>20201231</v>
      </c>
      <c r="BW1976" t="str">
        <f t="shared" si="91"/>
        <v>2020</v>
      </c>
      <c r="BX1976">
        <v>20190927</v>
      </c>
      <c r="BY1976" t="str">
        <f t="shared" si="92"/>
        <v>2019</v>
      </c>
      <c r="BZ1976" s="2" t="s">
        <v>131</v>
      </c>
      <c r="CA1976" s="2" t="s">
        <v>778</v>
      </c>
      <c r="CB1976" s="2" t="s">
        <v>455</v>
      </c>
      <c r="CC1976" s="2" t="s">
        <v>449</v>
      </c>
      <c r="CD1976" s="2" t="s">
        <v>450</v>
      </c>
      <c r="CE1976">
        <v>0</v>
      </c>
      <c r="CF1976">
        <v>20201231</v>
      </c>
    </row>
    <row r="1977" spans="1:84" x14ac:dyDescent="0.35">
      <c r="A1977" s="2" t="s">
        <v>10824</v>
      </c>
      <c r="B1977" s="2" t="s">
        <v>10825</v>
      </c>
      <c r="C1977" s="2" t="s">
        <v>10826</v>
      </c>
      <c r="D1977" s="2" t="s">
        <v>10827</v>
      </c>
      <c r="E1977" s="2" t="s">
        <v>10828</v>
      </c>
      <c r="F1977">
        <v>1</v>
      </c>
      <c r="G1977" s="2" t="s">
        <v>166</v>
      </c>
      <c r="H1977">
        <v>7</v>
      </c>
      <c r="I1977" s="2" t="s">
        <v>785</v>
      </c>
      <c r="J1977">
        <v>11</v>
      </c>
      <c r="K1977" s="2" t="s">
        <v>696</v>
      </c>
      <c r="L1977">
        <v>8</v>
      </c>
      <c r="M1977" s="2" t="s">
        <v>127</v>
      </c>
      <c r="N1977">
        <v>62</v>
      </c>
      <c r="O1977" s="2" t="s">
        <v>2465</v>
      </c>
      <c r="P1977">
        <v>999</v>
      </c>
      <c r="Q1977" s="2" t="s">
        <v>3537</v>
      </c>
      <c r="R1977" t="s">
        <v>82</v>
      </c>
      <c r="S1977" t="s">
        <v>82</v>
      </c>
      <c r="T1977" s="2" t="s">
        <v>2001</v>
      </c>
      <c r="U1977" s="2" t="s">
        <v>2002</v>
      </c>
      <c r="V1977">
        <v>901</v>
      </c>
      <c r="W1977" s="2" t="s">
        <v>6732</v>
      </c>
      <c r="X1977">
        <v>30250</v>
      </c>
      <c r="Y1977">
        <v>30250</v>
      </c>
      <c r="AD1977">
        <v>21175</v>
      </c>
      <c r="AF1977">
        <v>0</v>
      </c>
      <c r="AI1977">
        <v>9075</v>
      </c>
      <c r="AO1977">
        <v>30500</v>
      </c>
      <c r="AQ1977">
        <v>60500</v>
      </c>
      <c r="AR1977">
        <v>0</v>
      </c>
      <c r="AS1977">
        <v>0</v>
      </c>
      <c r="AT1977">
        <v>30250</v>
      </c>
      <c r="AU1977">
        <v>30250</v>
      </c>
      <c r="AZ1977">
        <v>21175</v>
      </c>
      <c r="BB1977">
        <v>0</v>
      </c>
      <c r="BE1977">
        <v>9075</v>
      </c>
      <c r="BK1977">
        <v>30500</v>
      </c>
      <c r="BL1977">
        <v>60500</v>
      </c>
      <c r="BM1977">
        <v>60500</v>
      </c>
      <c r="BN1977">
        <v>60500</v>
      </c>
      <c r="BS1977">
        <v>0</v>
      </c>
      <c r="BT1977">
        <v>20201016</v>
      </c>
      <c r="BU1977" t="str">
        <f t="shared" si="90"/>
        <v>2020</v>
      </c>
      <c r="BV1977">
        <v>20211105</v>
      </c>
      <c r="BW1977" t="str">
        <f t="shared" si="91"/>
        <v>2021</v>
      </c>
      <c r="BX1977">
        <v>20211016</v>
      </c>
      <c r="BY1977" t="str">
        <f t="shared" si="92"/>
        <v>2021</v>
      </c>
      <c r="BZ1977" s="2" t="s">
        <v>101</v>
      </c>
      <c r="CA1977" s="2" t="s">
        <v>91</v>
      </c>
      <c r="CB1977" s="2" t="s">
        <v>92</v>
      </c>
      <c r="CC1977" s="2" t="s">
        <v>2402</v>
      </c>
      <c r="CD1977" s="2" t="s">
        <v>525</v>
      </c>
      <c r="CE1977">
        <v>0</v>
      </c>
      <c r="CF1977">
        <v>20201231</v>
      </c>
    </row>
    <row r="1978" spans="1:84" x14ac:dyDescent="0.35">
      <c r="A1978" s="2" t="s">
        <v>10829</v>
      </c>
      <c r="B1978" s="2" t="s">
        <v>10830</v>
      </c>
      <c r="C1978" s="2" t="s">
        <v>10831</v>
      </c>
      <c r="D1978" s="2" t="s">
        <v>10832</v>
      </c>
      <c r="E1978" s="2" t="s">
        <v>10833</v>
      </c>
      <c r="F1978">
        <v>1</v>
      </c>
      <c r="G1978" s="2" t="s">
        <v>166</v>
      </c>
      <c r="H1978">
        <v>7</v>
      </c>
      <c r="I1978" s="2" t="s">
        <v>785</v>
      </c>
      <c r="J1978">
        <v>11</v>
      </c>
      <c r="K1978" s="2" t="s">
        <v>696</v>
      </c>
      <c r="L1978">
        <v>8</v>
      </c>
      <c r="M1978" s="2" t="s">
        <v>127</v>
      </c>
      <c r="N1978">
        <v>62</v>
      </c>
      <c r="O1978" s="2" t="s">
        <v>2465</v>
      </c>
      <c r="P1978">
        <v>999</v>
      </c>
      <c r="Q1978" s="2" t="s">
        <v>3537</v>
      </c>
      <c r="R1978" t="s">
        <v>82</v>
      </c>
      <c r="S1978" t="s">
        <v>82</v>
      </c>
      <c r="T1978" s="2" t="s">
        <v>2001</v>
      </c>
      <c r="U1978" s="2" t="s">
        <v>2002</v>
      </c>
      <c r="V1978">
        <v>924</v>
      </c>
      <c r="W1978" s="2" t="s">
        <v>649</v>
      </c>
      <c r="X1978">
        <v>30250</v>
      </c>
      <c r="Y1978">
        <v>30250</v>
      </c>
      <c r="AD1978">
        <v>21175</v>
      </c>
      <c r="AF1978">
        <v>0</v>
      </c>
      <c r="AI1978">
        <v>9075</v>
      </c>
      <c r="AO1978">
        <v>39500</v>
      </c>
      <c r="AQ1978">
        <v>60500</v>
      </c>
      <c r="AR1978">
        <v>0</v>
      </c>
      <c r="AS1978">
        <v>0</v>
      </c>
      <c r="AT1978">
        <v>30250</v>
      </c>
      <c r="AU1978">
        <v>30250</v>
      </c>
      <c r="AZ1978">
        <v>21175</v>
      </c>
      <c r="BB1978">
        <v>0</v>
      </c>
      <c r="BE1978">
        <v>9075</v>
      </c>
      <c r="BK1978">
        <v>39500</v>
      </c>
      <c r="BL1978">
        <v>60500</v>
      </c>
      <c r="BM1978">
        <v>60500</v>
      </c>
      <c r="BN1978">
        <v>60500</v>
      </c>
      <c r="BS1978">
        <v>0</v>
      </c>
      <c r="BT1978">
        <v>20201016</v>
      </c>
      <c r="BU1978" t="str">
        <f t="shared" si="90"/>
        <v>2020</v>
      </c>
      <c r="BV1978">
        <v>20211231</v>
      </c>
      <c r="BW1978" t="str">
        <f t="shared" si="91"/>
        <v>2021</v>
      </c>
      <c r="BX1978">
        <v>20211016</v>
      </c>
      <c r="BY1978" t="str">
        <f t="shared" si="92"/>
        <v>2021</v>
      </c>
      <c r="BZ1978" s="2" t="s">
        <v>101</v>
      </c>
      <c r="CA1978" s="2" t="s">
        <v>91</v>
      </c>
      <c r="CB1978" s="2" t="s">
        <v>92</v>
      </c>
      <c r="CC1978" s="2" t="s">
        <v>2402</v>
      </c>
      <c r="CD1978" s="2" t="s">
        <v>525</v>
      </c>
      <c r="CE1978">
        <v>0</v>
      </c>
      <c r="CF1978">
        <v>20201231</v>
      </c>
    </row>
    <row r="1979" spans="1:84" x14ac:dyDescent="0.35">
      <c r="A1979" s="2" t="s">
        <v>14634</v>
      </c>
      <c r="B1979" s="2" t="s">
        <v>14635</v>
      </c>
      <c r="C1979" s="2" t="s">
        <v>14636</v>
      </c>
      <c r="D1979" s="2" t="s">
        <v>14637</v>
      </c>
      <c r="E1979" s="2" t="s">
        <v>14638</v>
      </c>
      <c r="F1979">
        <v>1</v>
      </c>
      <c r="G1979" s="2" t="s">
        <v>166</v>
      </c>
      <c r="H1979">
        <v>7</v>
      </c>
      <c r="I1979" s="2" t="s">
        <v>785</v>
      </c>
      <c r="J1979">
        <v>99</v>
      </c>
      <c r="K1979" s="2" t="s">
        <v>96</v>
      </c>
      <c r="L1979">
        <v>8</v>
      </c>
      <c r="M1979" s="2" t="s">
        <v>127</v>
      </c>
      <c r="N1979">
        <v>62</v>
      </c>
      <c r="O1979" s="2" t="s">
        <v>2465</v>
      </c>
      <c r="P1979">
        <v>999</v>
      </c>
      <c r="Q1979" s="2" t="s">
        <v>3537</v>
      </c>
      <c r="R1979" t="s">
        <v>82</v>
      </c>
      <c r="S1979" t="s">
        <v>82</v>
      </c>
      <c r="T1979" s="2" t="s">
        <v>2001</v>
      </c>
      <c r="U1979" s="2" t="s">
        <v>2002</v>
      </c>
      <c r="V1979">
        <v>915</v>
      </c>
      <c r="W1979" s="2" t="s">
        <v>647</v>
      </c>
      <c r="X1979">
        <v>30250</v>
      </c>
      <c r="Y1979">
        <v>30250</v>
      </c>
      <c r="AD1979">
        <v>21175</v>
      </c>
      <c r="AF1979">
        <v>0</v>
      </c>
      <c r="AI1979">
        <v>9075</v>
      </c>
      <c r="AO1979">
        <v>39500</v>
      </c>
      <c r="AQ1979">
        <v>60500</v>
      </c>
      <c r="AR1979">
        <v>0</v>
      </c>
      <c r="AS1979">
        <v>0</v>
      </c>
      <c r="AT1979">
        <v>30250</v>
      </c>
      <c r="AU1979">
        <v>30250</v>
      </c>
      <c r="AZ1979">
        <v>21175</v>
      </c>
      <c r="BB1979">
        <v>0</v>
      </c>
      <c r="BE1979">
        <v>9075</v>
      </c>
      <c r="BK1979">
        <v>39500</v>
      </c>
      <c r="BL1979">
        <v>60500</v>
      </c>
      <c r="BM1979">
        <v>60500</v>
      </c>
      <c r="BN1979">
        <v>60500</v>
      </c>
      <c r="BS1979">
        <v>0</v>
      </c>
      <c r="BT1979">
        <v>20191112</v>
      </c>
      <c r="BU1979" t="str">
        <f t="shared" si="90"/>
        <v>2019</v>
      </c>
      <c r="BV1979">
        <v>20201218</v>
      </c>
      <c r="BW1979" t="str">
        <f t="shared" si="91"/>
        <v>2020</v>
      </c>
      <c r="BX1979">
        <v>20210115</v>
      </c>
      <c r="BY1979" t="str">
        <f t="shared" si="92"/>
        <v>2021</v>
      </c>
      <c r="BZ1979" s="2" t="s">
        <v>101</v>
      </c>
      <c r="CA1979" s="2" t="s">
        <v>101</v>
      </c>
      <c r="CB1979" s="2" t="s">
        <v>455</v>
      </c>
      <c r="CC1979" s="2" t="s">
        <v>788</v>
      </c>
      <c r="CD1979" s="2" t="s">
        <v>789</v>
      </c>
      <c r="CE1979">
        <v>0</v>
      </c>
      <c r="CF1979">
        <v>20201231</v>
      </c>
    </row>
    <row r="1980" spans="1:84" x14ac:dyDescent="0.35">
      <c r="A1980" s="2" t="s">
        <v>6250</v>
      </c>
      <c r="B1980" s="2" t="s">
        <v>6251</v>
      </c>
      <c r="C1980" s="2" t="s">
        <v>6252</v>
      </c>
      <c r="D1980" s="2" t="s">
        <v>6253</v>
      </c>
      <c r="E1980" s="2" t="s">
        <v>6254</v>
      </c>
      <c r="F1980">
        <v>3</v>
      </c>
      <c r="G1980" s="2" t="s">
        <v>117</v>
      </c>
      <c r="H1980">
        <v>7</v>
      </c>
      <c r="I1980" s="2" t="s">
        <v>785</v>
      </c>
      <c r="J1980">
        <v>15</v>
      </c>
      <c r="K1980" s="2" t="s">
        <v>3722</v>
      </c>
      <c r="L1980">
        <v>7</v>
      </c>
      <c r="M1980" s="2" t="s">
        <v>1228</v>
      </c>
      <c r="N1980">
        <v>18</v>
      </c>
      <c r="O1980" s="2" t="s">
        <v>1229</v>
      </c>
      <c r="P1980">
        <v>999</v>
      </c>
      <c r="Q1980" s="2" t="s">
        <v>1230</v>
      </c>
      <c r="R1980" t="s">
        <v>82</v>
      </c>
      <c r="S1980" t="s">
        <v>82</v>
      </c>
      <c r="T1980" s="2" t="s">
        <v>519</v>
      </c>
      <c r="U1980" s="2" t="s">
        <v>520</v>
      </c>
      <c r="V1980">
        <v>606</v>
      </c>
      <c r="W1980" s="2" t="s">
        <v>2404</v>
      </c>
      <c r="X1980">
        <v>30223.98</v>
      </c>
      <c r="Y1980">
        <v>30223.98</v>
      </c>
      <c r="AD1980">
        <v>21156.79</v>
      </c>
      <c r="AF1980">
        <v>0</v>
      </c>
      <c r="AI1980">
        <v>9067.19</v>
      </c>
      <c r="AO1980">
        <v>201373</v>
      </c>
      <c r="AQ1980">
        <v>60447.96</v>
      </c>
      <c r="AR1980">
        <v>0</v>
      </c>
      <c r="AS1980">
        <v>0</v>
      </c>
      <c r="AT1980">
        <v>30223.98</v>
      </c>
      <c r="AU1980">
        <v>30223.98</v>
      </c>
      <c r="AZ1980">
        <v>21156.79</v>
      </c>
      <c r="BB1980">
        <v>0</v>
      </c>
      <c r="BE1980">
        <v>9067.19</v>
      </c>
      <c r="BK1980">
        <v>201373</v>
      </c>
      <c r="BL1980">
        <v>60447.96</v>
      </c>
      <c r="BM1980">
        <v>60447.96</v>
      </c>
      <c r="BN1980">
        <v>60447.96</v>
      </c>
      <c r="BS1980">
        <v>0</v>
      </c>
      <c r="BT1980">
        <v>20180516</v>
      </c>
      <c r="BU1980" t="str">
        <f t="shared" si="90"/>
        <v>2018</v>
      </c>
      <c r="BV1980">
        <v>20200630</v>
      </c>
      <c r="BW1980" t="str">
        <f t="shared" si="91"/>
        <v>2020</v>
      </c>
      <c r="BY1980" t="str">
        <f t="shared" si="92"/>
        <v/>
      </c>
      <c r="BZ1980" s="2" t="s">
        <v>101</v>
      </c>
      <c r="CA1980" s="2" t="s">
        <v>91</v>
      </c>
      <c r="CB1980" s="2" t="s">
        <v>92</v>
      </c>
      <c r="CC1980" s="2" t="s">
        <v>788</v>
      </c>
      <c r="CD1980" s="2" t="s">
        <v>789</v>
      </c>
      <c r="CE1980">
        <v>0</v>
      </c>
      <c r="CF1980">
        <v>20201231</v>
      </c>
    </row>
    <row r="1981" spans="1:84" x14ac:dyDescent="0.35">
      <c r="A1981" s="2" t="s">
        <v>28533</v>
      </c>
      <c r="B1981" s="2" t="s">
        <v>28534</v>
      </c>
      <c r="C1981" s="2" t="s">
        <v>28535</v>
      </c>
      <c r="D1981" s="2" t="s">
        <v>27733</v>
      </c>
      <c r="E1981" s="2" t="s">
        <v>28536</v>
      </c>
      <c r="F1981">
        <v>4</v>
      </c>
      <c r="G1981" s="2" t="s">
        <v>189</v>
      </c>
      <c r="H1981">
        <v>3</v>
      </c>
      <c r="I1981" s="2" t="s">
        <v>83</v>
      </c>
      <c r="J1981">
        <v>9</v>
      </c>
      <c r="K1981" s="2" t="s">
        <v>4154</v>
      </c>
      <c r="L1981">
        <v>3</v>
      </c>
      <c r="M1981" s="2" t="s">
        <v>3899</v>
      </c>
      <c r="N1981">
        <v>16</v>
      </c>
      <c r="O1981" s="2" t="s">
        <v>8175</v>
      </c>
      <c r="P1981">
        <v>4</v>
      </c>
      <c r="Q1981" s="2" t="s">
        <v>8176</v>
      </c>
      <c r="R1981" t="s">
        <v>82</v>
      </c>
      <c r="S1981" t="s">
        <v>82</v>
      </c>
      <c r="T1981" s="2" t="s">
        <v>88</v>
      </c>
      <c r="U1981" s="2" t="s">
        <v>89</v>
      </c>
      <c r="V1981">
        <v>2031</v>
      </c>
      <c r="W1981" s="2" t="s">
        <v>19735</v>
      </c>
      <c r="X1981">
        <v>35012.949999999997</v>
      </c>
      <c r="Y1981">
        <v>35012.949999999997</v>
      </c>
      <c r="AD1981">
        <v>24509.07</v>
      </c>
      <c r="AF1981">
        <v>0</v>
      </c>
      <c r="AI1981">
        <v>10503.88</v>
      </c>
      <c r="AQ1981">
        <v>70025.899999999994</v>
      </c>
      <c r="AR1981">
        <v>9589.0499999999993</v>
      </c>
      <c r="AS1981">
        <v>9589.0499999999993</v>
      </c>
      <c r="AT1981">
        <v>27636.76</v>
      </c>
      <c r="AU1981">
        <v>35012.949999999997</v>
      </c>
      <c r="AZ1981">
        <v>24509.07</v>
      </c>
      <c r="BB1981">
        <v>0</v>
      </c>
      <c r="BE1981">
        <v>8291.02</v>
      </c>
      <c r="BL1981">
        <v>60436.85</v>
      </c>
      <c r="BM1981">
        <v>55273.52</v>
      </c>
      <c r="BN1981">
        <v>55273.52</v>
      </c>
      <c r="BP1981">
        <v>55273.52</v>
      </c>
      <c r="BQ1981">
        <v>55273.52</v>
      </c>
      <c r="BR1981">
        <v>0</v>
      </c>
      <c r="BS1981">
        <v>55273.52</v>
      </c>
      <c r="BT1981">
        <v>20170420</v>
      </c>
      <c r="BU1981" t="str">
        <f t="shared" si="90"/>
        <v>2017</v>
      </c>
      <c r="BV1981">
        <v>20181230</v>
      </c>
      <c r="BW1981" t="str">
        <f t="shared" si="91"/>
        <v>2018</v>
      </c>
      <c r="BX1981">
        <v>20190207</v>
      </c>
      <c r="BY1981" t="str">
        <f t="shared" si="92"/>
        <v>2019</v>
      </c>
      <c r="BZ1981" s="2" t="s">
        <v>91</v>
      </c>
      <c r="CA1981" s="2" t="s">
        <v>91</v>
      </c>
      <c r="CB1981" s="2" t="s">
        <v>455</v>
      </c>
      <c r="CC1981" s="2" t="s">
        <v>3056</v>
      </c>
      <c r="CD1981" s="2" t="s">
        <v>3057</v>
      </c>
      <c r="CE1981">
        <v>0</v>
      </c>
      <c r="CF1981">
        <v>20201231</v>
      </c>
    </row>
    <row r="1982" spans="1:84" x14ac:dyDescent="0.35">
      <c r="A1982" s="2" t="s">
        <v>8222</v>
      </c>
      <c r="B1982" s="2" t="s">
        <v>8165</v>
      </c>
      <c r="C1982" s="2" t="s">
        <v>8149</v>
      </c>
      <c r="D1982" s="2" t="s">
        <v>8150</v>
      </c>
      <c r="E1982" s="2" t="s">
        <v>8223</v>
      </c>
      <c r="F1982">
        <v>1</v>
      </c>
      <c r="G1982" s="2" t="s">
        <v>166</v>
      </c>
      <c r="H1982">
        <v>2</v>
      </c>
      <c r="I1982" s="2" t="s">
        <v>445</v>
      </c>
      <c r="J1982">
        <v>14</v>
      </c>
      <c r="K1982" s="2" t="s">
        <v>8070</v>
      </c>
      <c r="L1982">
        <v>8</v>
      </c>
      <c r="M1982" s="2" t="s">
        <v>127</v>
      </c>
      <c r="N1982">
        <v>61</v>
      </c>
      <c r="O1982" s="2" t="s">
        <v>128</v>
      </c>
      <c r="P1982">
        <v>620</v>
      </c>
      <c r="Q1982" s="2" t="s">
        <v>129</v>
      </c>
      <c r="R1982" t="s">
        <v>82</v>
      </c>
      <c r="S1982" t="s">
        <v>82</v>
      </c>
      <c r="T1982" s="2" t="s">
        <v>519</v>
      </c>
      <c r="U1982" s="2" t="s">
        <v>520</v>
      </c>
      <c r="V1982">
        <v>609</v>
      </c>
      <c r="W1982" s="2" t="s">
        <v>2428</v>
      </c>
      <c r="X1982">
        <v>60369.13</v>
      </c>
      <c r="Y1982">
        <v>60369.13</v>
      </c>
      <c r="AF1982">
        <v>0</v>
      </c>
      <c r="AO1982">
        <v>10653</v>
      </c>
      <c r="AQ1982">
        <v>60369.13</v>
      </c>
      <c r="AR1982">
        <v>0</v>
      </c>
      <c r="AS1982">
        <v>0</v>
      </c>
      <c r="AT1982">
        <v>60369.13</v>
      </c>
      <c r="AU1982">
        <v>60369.13</v>
      </c>
      <c r="BB1982">
        <v>0</v>
      </c>
      <c r="BK1982">
        <v>10653</v>
      </c>
      <c r="BL1982">
        <v>60369.13</v>
      </c>
      <c r="BM1982">
        <v>3967.19</v>
      </c>
      <c r="BN1982">
        <v>3967.19</v>
      </c>
      <c r="BP1982">
        <v>3967.19</v>
      </c>
      <c r="BQ1982">
        <v>3967.19</v>
      </c>
      <c r="BR1982">
        <v>0</v>
      </c>
      <c r="BS1982">
        <v>4135.21</v>
      </c>
      <c r="BT1982">
        <v>20170925</v>
      </c>
      <c r="BU1982" t="str">
        <f t="shared" si="90"/>
        <v>2017</v>
      </c>
      <c r="BV1982">
        <v>20200324</v>
      </c>
      <c r="BW1982" t="str">
        <f t="shared" si="91"/>
        <v>2020</v>
      </c>
      <c r="BY1982" t="str">
        <f t="shared" si="92"/>
        <v/>
      </c>
      <c r="BZ1982" s="2" t="s">
        <v>91</v>
      </c>
      <c r="CA1982" s="2" t="s">
        <v>91</v>
      </c>
      <c r="CB1982" s="2" t="s">
        <v>92</v>
      </c>
      <c r="CC1982" s="2" t="s">
        <v>449</v>
      </c>
      <c r="CD1982" s="2" t="s">
        <v>450</v>
      </c>
      <c r="CE1982">
        <v>0</v>
      </c>
      <c r="CF1982">
        <v>20201231</v>
      </c>
    </row>
    <row r="1983" spans="1:84" x14ac:dyDescent="0.35">
      <c r="A1983" s="2" t="s">
        <v>17758</v>
      </c>
      <c r="B1983" s="2" t="s">
        <v>17754</v>
      </c>
      <c r="C1983" s="2" t="s">
        <v>17759</v>
      </c>
      <c r="D1983" s="2" t="s">
        <v>17756</v>
      </c>
      <c r="E1983" s="2" t="s">
        <v>17760</v>
      </c>
      <c r="F1983">
        <v>1</v>
      </c>
      <c r="G1983" s="2" t="s">
        <v>166</v>
      </c>
      <c r="H1983">
        <v>7</v>
      </c>
      <c r="I1983" s="2" t="s">
        <v>785</v>
      </c>
      <c r="J1983">
        <v>99</v>
      </c>
      <c r="K1983" s="2" t="s">
        <v>96</v>
      </c>
      <c r="L1983">
        <v>8</v>
      </c>
      <c r="M1983" s="2" t="s">
        <v>127</v>
      </c>
      <c r="N1983">
        <v>62</v>
      </c>
      <c r="O1983" s="2" t="s">
        <v>2465</v>
      </c>
      <c r="P1983">
        <v>999</v>
      </c>
      <c r="Q1983" s="2" t="s">
        <v>3537</v>
      </c>
      <c r="R1983" t="s">
        <v>82</v>
      </c>
      <c r="S1983" t="s">
        <v>82</v>
      </c>
      <c r="T1983" s="2" t="s">
        <v>2001</v>
      </c>
      <c r="U1983" s="2" t="s">
        <v>2002</v>
      </c>
      <c r="V1983">
        <v>915</v>
      </c>
      <c r="W1983" s="2" t="s">
        <v>647</v>
      </c>
      <c r="X1983">
        <v>30167.54</v>
      </c>
      <c r="Y1983">
        <v>30167.54</v>
      </c>
      <c r="AD1983">
        <v>21117.27</v>
      </c>
      <c r="AF1983">
        <v>0</v>
      </c>
      <c r="AI1983">
        <v>9050.26</v>
      </c>
      <c r="AO1983">
        <v>101376</v>
      </c>
      <c r="AQ1983">
        <v>60335.07</v>
      </c>
      <c r="AR1983">
        <v>0</v>
      </c>
      <c r="AS1983">
        <v>0</v>
      </c>
      <c r="AT1983">
        <v>30167.54</v>
      </c>
      <c r="AU1983">
        <v>30167.54</v>
      </c>
      <c r="AZ1983">
        <v>21117.27</v>
      </c>
      <c r="BB1983">
        <v>0</v>
      </c>
      <c r="BE1983">
        <v>9050.26</v>
      </c>
      <c r="BK1983">
        <v>101376</v>
      </c>
      <c r="BL1983">
        <v>60335.07</v>
      </c>
      <c r="BM1983">
        <v>60335.07</v>
      </c>
      <c r="BN1983">
        <v>60335.07</v>
      </c>
      <c r="BP1983">
        <v>24134.03</v>
      </c>
      <c r="BQ1983">
        <v>24134.03</v>
      </c>
      <c r="BR1983">
        <v>0</v>
      </c>
      <c r="BS1983">
        <v>133971.1</v>
      </c>
      <c r="BT1983">
        <v>20150608</v>
      </c>
      <c r="BU1983" t="str">
        <f t="shared" si="90"/>
        <v>2015</v>
      </c>
      <c r="BV1983">
        <v>20181120</v>
      </c>
      <c r="BW1983" t="str">
        <f t="shared" si="91"/>
        <v>2018</v>
      </c>
      <c r="BX1983">
        <v>20181120</v>
      </c>
      <c r="BY1983" t="str">
        <f t="shared" si="92"/>
        <v>2018</v>
      </c>
      <c r="BZ1983" s="2" t="s">
        <v>91</v>
      </c>
      <c r="CA1983" s="2" t="s">
        <v>91</v>
      </c>
      <c r="CB1983" s="2" t="s">
        <v>455</v>
      </c>
      <c r="CC1983" s="2" t="s">
        <v>788</v>
      </c>
      <c r="CD1983" s="2" t="s">
        <v>789</v>
      </c>
      <c r="CE1983">
        <v>0</v>
      </c>
      <c r="CF1983">
        <v>20201231</v>
      </c>
    </row>
    <row r="1984" spans="1:84" x14ac:dyDescent="0.35">
      <c r="A1984" s="2" t="s">
        <v>21061</v>
      </c>
      <c r="B1984" s="2" t="s">
        <v>21062</v>
      </c>
      <c r="C1984" s="2" t="s">
        <v>21063</v>
      </c>
      <c r="D1984" s="2" t="s">
        <v>21064</v>
      </c>
      <c r="E1984" s="2" t="s">
        <v>21065</v>
      </c>
      <c r="F1984">
        <v>1</v>
      </c>
      <c r="G1984" s="2" t="s">
        <v>166</v>
      </c>
      <c r="H1984">
        <v>7</v>
      </c>
      <c r="I1984" s="2" t="s">
        <v>785</v>
      </c>
      <c r="J1984">
        <v>99</v>
      </c>
      <c r="K1984" s="2" t="s">
        <v>96</v>
      </c>
      <c r="L1984">
        <v>6</v>
      </c>
      <c r="M1984" s="2" t="s">
        <v>1998</v>
      </c>
      <c r="N1984">
        <v>39</v>
      </c>
      <c r="O1984" s="2" t="s">
        <v>2399</v>
      </c>
      <c r="P1984">
        <v>150</v>
      </c>
      <c r="Q1984" s="2" t="s">
        <v>2400</v>
      </c>
      <c r="R1984" t="s">
        <v>82</v>
      </c>
      <c r="S1984" t="s">
        <v>82</v>
      </c>
      <c r="T1984" s="2" t="s">
        <v>519</v>
      </c>
      <c r="U1984" s="2" t="s">
        <v>520</v>
      </c>
      <c r="V1984">
        <v>1809</v>
      </c>
      <c r="W1984" s="2" t="s">
        <v>19162</v>
      </c>
      <c r="X1984">
        <v>45248.85</v>
      </c>
      <c r="Y1984">
        <v>45248.85</v>
      </c>
      <c r="AD1984">
        <v>15082.95</v>
      </c>
      <c r="AF1984">
        <v>0</v>
      </c>
      <c r="AO1984">
        <v>40221</v>
      </c>
      <c r="AQ1984">
        <v>60331.8</v>
      </c>
      <c r="AR1984">
        <v>0</v>
      </c>
      <c r="AS1984">
        <v>0</v>
      </c>
      <c r="AT1984">
        <v>45248.85</v>
      </c>
      <c r="AU1984">
        <v>45248.85</v>
      </c>
      <c r="AZ1984">
        <v>15082.95</v>
      </c>
      <c r="BB1984">
        <v>0</v>
      </c>
      <c r="BK1984">
        <v>40221</v>
      </c>
      <c r="BL1984">
        <v>60331.8</v>
      </c>
      <c r="BM1984">
        <v>60331.8</v>
      </c>
      <c r="BN1984">
        <v>60331.8</v>
      </c>
      <c r="BP1984">
        <v>60193.04</v>
      </c>
      <c r="BQ1984">
        <v>60193.04</v>
      </c>
      <c r="BR1984">
        <v>0</v>
      </c>
      <c r="BS1984">
        <v>100332.08</v>
      </c>
      <c r="BT1984">
        <v>20180516</v>
      </c>
      <c r="BU1984" t="str">
        <f t="shared" si="90"/>
        <v>2018</v>
      </c>
      <c r="BV1984">
        <v>20201231</v>
      </c>
      <c r="BW1984" t="str">
        <f t="shared" si="91"/>
        <v>2020</v>
      </c>
      <c r="BX1984">
        <v>20190329</v>
      </c>
      <c r="BY1984" t="str">
        <f t="shared" si="92"/>
        <v>2019</v>
      </c>
      <c r="BZ1984" s="2" t="s">
        <v>131</v>
      </c>
      <c r="CA1984" s="2" t="s">
        <v>778</v>
      </c>
      <c r="CB1984" s="2" t="s">
        <v>455</v>
      </c>
      <c r="CC1984" s="2" t="s">
        <v>788</v>
      </c>
      <c r="CD1984" s="2" t="s">
        <v>789</v>
      </c>
      <c r="CE1984">
        <v>0</v>
      </c>
      <c r="CF1984">
        <v>20201231</v>
      </c>
    </row>
    <row r="1985" spans="1:84" x14ac:dyDescent="0.35">
      <c r="A1985" s="2" t="s">
        <v>18052</v>
      </c>
      <c r="B1985" s="2" t="s">
        <v>18042</v>
      </c>
      <c r="C1985" s="2" t="s">
        <v>18053</v>
      </c>
      <c r="D1985" s="2" t="s">
        <v>18044</v>
      </c>
      <c r="E1985" s="2" t="s">
        <v>18054</v>
      </c>
      <c r="F1985">
        <v>1</v>
      </c>
      <c r="G1985" s="2" t="s">
        <v>166</v>
      </c>
      <c r="H1985">
        <v>7</v>
      </c>
      <c r="I1985" s="2" t="s">
        <v>785</v>
      </c>
      <c r="J1985">
        <v>99</v>
      </c>
      <c r="K1985" s="2" t="s">
        <v>96</v>
      </c>
      <c r="L1985">
        <v>8</v>
      </c>
      <c r="M1985" s="2" t="s">
        <v>127</v>
      </c>
      <c r="N1985">
        <v>62</v>
      </c>
      <c r="O1985" s="2" t="s">
        <v>2465</v>
      </c>
      <c r="P1985">
        <v>999</v>
      </c>
      <c r="Q1985" s="2" t="s">
        <v>3537</v>
      </c>
      <c r="R1985" t="s">
        <v>82</v>
      </c>
      <c r="S1985" t="s">
        <v>82</v>
      </c>
      <c r="T1985" s="2" t="s">
        <v>2001</v>
      </c>
      <c r="U1985" s="2" t="s">
        <v>2002</v>
      </c>
      <c r="V1985">
        <v>914</v>
      </c>
      <c r="W1985" s="2" t="s">
        <v>6676</v>
      </c>
      <c r="X1985">
        <v>30150.01</v>
      </c>
      <c r="Y1985">
        <v>30150.01</v>
      </c>
      <c r="AD1985">
        <v>21105</v>
      </c>
      <c r="AF1985">
        <v>0</v>
      </c>
      <c r="AI1985">
        <v>9045</v>
      </c>
      <c r="AO1985">
        <v>75965</v>
      </c>
      <c r="AQ1985">
        <v>60300.01</v>
      </c>
      <c r="AR1985">
        <v>0</v>
      </c>
      <c r="AS1985">
        <v>0</v>
      </c>
      <c r="AT1985">
        <v>30150.01</v>
      </c>
      <c r="AU1985">
        <v>30150.01</v>
      </c>
      <c r="AZ1985">
        <v>21105</v>
      </c>
      <c r="BB1985">
        <v>0</v>
      </c>
      <c r="BE1985">
        <v>9045</v>
      </c>
      <c r="BK1985">
        <v>75965</v>
      </c>
      <c r="BL1985">
        <v>60300.01</v>
      </c>
      <c r="BM1985">
        <v>60300</v>
      </c>
      <c r="BN1985">
        <v>60300</v>
      </c>
      <c r="BP1985">
        <v>60300</v>
      </c>
      <c r="BQ1985">
        <v>60300</v>
      </c>
      <c r="BR1985">
        <v>0</v>
      </c>
      <c r="BS1985">
        <v>136264.68</v>
      </c>
      <c r="BT1985">
        <v>20150901</v>
      </c>
      <c r="BU1985" t="str">
        <f t="shared" si="90"/>
        <v>2015</v>
      </c>
      <c r="BV1985">
        <v>20210209</v>
      </c>
      <c r="BW1985" t="str">
        <f t="shared" si="91"/>
        <v>2021</v>
      </c>
      <c r="BX1985">
        <v>20190704</v>
      </c>
      <c r="BY1985" t="str">
        <f t="shared" si="92"/>
        <v>2019</v>
      </c>
      <c r="BZ1985" s="2" t="s">
        <v>131</v>
      </c>
      <c r="CA1985" s="2" t="s">
        <v>778</v>
      </c>
      <c r="CB1985" s="2" t="s">
        <v>455</v>
      </c>
      <c r="CC1985" s="2" t="s">
        <v>788</v>
      </c>
      <c r="CD1985" s="2" t="s">
        <v>789</v>
      </c>
      <c r="CE1985">
        <v>0</v>
      </c>
      <c r="CF1985">
        <v>20201231</v>
      </c>
    </row>
    <row r="1986" spans="1:84" x14ac:dyDescent="0.35">
      <c r="A1986" s="2" t="s">
        <v>16704</v>
      </c>
      <c r="B1986" s="2" t="s">
        <v>16684</v>
      </c>
      <c r="C1986" s="2" t="s">
        <v>16685</v>
      </c>
      <c r="D1986" s="2" t="s">
        <v>16705</v>
      </c>
      <c r="E1986" s="2" t="s">
        <v>16706</v>
      </c>
      <c r="F1986">
        <v>1</v>
      </c>
      <c r="G1986" s="2" t="s">
        <v>166</v>
      </c>
      <c r="H1986">
        <v>7</v>
      </c>
      <c r="I1986" s="2" t="s">
        <v>785</v>
      </c>
      <c r="J1986">
        <v>99</v>
      </c>
      <c r="K1986" s="2" t="s">
        <v>96</v>
      </c>
      <c r="L1986">
        <v>8</v>
      </c>
      <c r="M1986" s="2" t="s">
        <v>127</v>
      </c>
      <c r="N1986">
        <v>62</v>
      </c>
      <c r="O1986" s="2" t="s">
        <v>2465</v>
      </c>
      <c r="P1986">
        <v>999</v>
      </c>
      <c r="Q1986" s="2" t="s">
        <v>3537</v>
      </c>
      <c r="R1986" t="s">
        <v>82</v>
      </c>
      <c r="S1986" t="s">
        <v>82</v>
      </c>
      <c r="T1986" s="2" t="s">
        <v>2001</v>
      </c>
      <c r="U1986" s="2" t="s">
        <v>2002</v>
      </c>
      <c r="V1986">
        <v>927</v>
      </c>
      <c r="W1986" s="2" t="s">
        <v>6672</v>
      </c>
      <c r="X1986">
        <v>30150</v>
      </c>
      <c r="Y1986">
        <v>30150</v>
      </c>
      <c r="AD1986">
        <v>21105</v>
      </c>
      <c r="AF1986">
        <v>0</v>
      </c>
      <c r="AI1986">
        <v>9045</v>
      </c>
      <c r="AO1986">
        <v>140700</v>
      </c>
      <c r="AQ1986">
        <v>60300</v>
      </c>
      <c r="AR1986">
        <v>0</v>
      </c>
      <c r="AS1986">
        <v>0</v>
      </c>
      <c r="AT1986">
        <v>30150</v>
      </c>
      <c r="AU1986">
        <v>30150</v>
      </c>
      <c r="AZ1986">
        <v>21105</v>
      </c>
      <c r="BB1986">
        <v>0</v>
      </c>
      <c r="BE1986">
        <v>9045</v>
      </c>
      <c r="BK1986">
        <v>140700</v>
      </c>
      <c r="BL1986">
        <v>60300</v>
      </c>
      <c r="BM1986">
        <v>60300</v>
      </c>
      <c r="BN1986">
        <v>60300</v>
      </c>
      <c r="BP1986">
        <v>28944.09</v>
      </c>
      <c r="BQ1986">
        <v>28944.09</v>
      </c>
      <c r="BR1986">
        <v>0</v>
      </c>
      <c r="BS1986">
        <v>96480.29</v>
      </c>
      <c r="BT1986">
        <v>20180629</v>
      </c>
      <c r="BU1986" t="str">
        <f t="shared" ref="BU1986:BU2049" si="93">LEFT(BT:BT,4)</f>
        <v>2018</v>
      </c>
      <c r="BV1986">
        <v>20201206</v>
      </c>
      <c r="BW1986" t="str">
        <f t="shared" ref="BW1986:BW2049" si="94">LEFT(BV:BV,4)</f>
        <v>2020</v>
      </c>
      <c r="BX1986">
        <v>20201206</v>
      </c>
      <c r="BY1986" t="str">
        <f t="shared" ref="BY1986:BY2049" si="95">LEFT(BX:BX,4)</f>
        <v>2020</v>
      </c>
      <c r="BZ1986" s="2" t="s">
        <v>91</v>
      </c>
      <c r="CA1986" s="2" t="s">
        <v>91</v>
      </c>
      <c r="CB1986" s="2" t="s">
        <v>455</v>
      </c>
      <c r="CC1986" s="2" t="s">
        <v>788</v>
      </c>
      <c r="CD1986" s="2" t="s">
        <v>789</v>
      </c>
      <c r="CE1986">
        <v>0</v>
      </c>
      <c r="CF1986">
        <v>20201231</v>
      </c>
    </row>
    <row r="1987" spans="1:84" x14ac:dyDescent="0.35">
      <c r="A1987" s="2" t="s">
        <v>13172</v>
      </c>
      <c r="B1987" s="2" t="s">
        <v>13173</v>
      </c>
      <c r="C1987" s="2" t="s">
        <v>13174</v>
      </c>
      <c r="D1987" s="2" t="s">
        <v>13175</v>
      </c>
      <c r="E1987" s="2" t="s">
        <v>13176</v>
      </c>
      <c r="F1987">
        <v>1</v>
      </c>
      <c r="G1987" s="2" t="s">
        <v>166</v>
      </c>
      <c r="H1987">
        <v>7</v>
      </c>
      <c r="I1987" s="2" t="s">
        <v>785</v>
      </c>
      <c r="J1987">
        <v>99</v>
      </c>
      <c r="K1987" s="2" t="s">
        <v>96</v>
      </c>
      <c r="L1987">
        <v>8</v>
      </c>
      <c r="M1987" s="2" t="s">
        <v>127</v>
      </c>
      <c r="N1987">
        <v>62</v>
      </c>
      <c r="O1987" s="2" t="s">
        <v>2465</v>
      </c>
      <c r="P1987">
        <v>999</v>
      </c>
      <c r="Q1987" s="2" t="s">
        <v>3537</v>
      </c>
      <c r="R1987" t="s">
        <v>82</v>
      </c>
      <c r="S1987" t="s">
        <v>82</v>
      </c>
      <c r="T1987" s="2" t="s">
        <v>2001</v>
      </c>
      <c r="U1987" s="2" t="s">
        <v>2002</v>
      </c>
      <c r="V1987">
        <v>919</v>
      </c>
      <c r="W1987" s="2" t="s">
        <v>6680</v>
      </c>
      <c r="X1987">
        <v>30107</v>
      </c>
      <c r="Y1987">
        <v>30107</v>
      </c>
      <c r="AD1987">
        <v>21074.9</v>
      </c>
      <c r="AF1987">
        <v>0</v>
      </c>
      <c r="AI1987">
        <v>9032.1</v>
      </c>
      <c r="AO1987">
        <v>60214</v>
      </c>
      <c r="AQ1987">
        <v>60214</v>
      </c>
      <c r="AR1987">
        <v>0</v>
      </c>
      <c r="AS1987">
        <v>0</v>
      </c>
      <c r="AT1987">
        <v>30107</v>
      </c>
      <c r="AU1987">
        <v>30107</v>
      </c>
      <c r="AZ1987">
        <v>21074.9</v>
      </c>
      <c r="BB1987">
        <v>0</v>
      </c>
      <c r="BE1987">
        <v>9032.1</v>
      </c>
      <c r="BK1987">
        <v>60214</v>
      </c>
      <c r="BL1987">
        <v>60214</v>
      </c>
      <c r="BM1987">
        <v>60214</v>
      </c>
      <c r="BN1987">
        <v>60214</v>
      </c>
      <c r="BS1987">
        <v>0</v>
      </c>
      <c r="BT1987">
        <v>20201204</v>
      </c>
      <c r="BU1987" t="str">
        <f t="shared" si="93"/>
        <v>2020</v>
      </c>
      <c r="BV1987">
        <v>20211231</v>
      </c>
      <c r="BW1987" t="str">
        <f t="shared" si="94"/>
        <v>2021</v>
      </c>
      <c r="BX1987">
        <v>20211204</v>
      </c>
      <c r="BY1987" t="str">
        <f t="shared" si="95"/>
        <v>2021</v>
      </c>
      <c r="BZ1987" s="2" t="s">
        <v>101</v>
      </c>
      <c r="CA1987" s="2" t="s">
        <v>91</v>
      </c>
      <c r="CB1987" s="2" t="s">
        <v>92</v>
      </c>
      <c r="CC1987" s="2" t="s">
        <v>2402</v>
      </c>
      <c r="CD1987" s="2" t="s">
        <v>525</v>
      </c>
      <c r="CE1987">
        <v>0</v>
      </c>
      <c r="CF1987">
        <v>20201231</v>
      </c>
    </row>
    <row r="1988" spans="1:84" x14ac:dyDescent="0.35">
      <c r="A1988" s="2" t="s">
        <v>25430</v>
      </c>
      <c r="B1988" s="2" t="s">
        <v>25431</v>
      </c>
      <c r="C1988" s="2" t="s">
        <v>25432</v>
      </c>
      <c r="D1988" s="2" t="s">
        <v>25433</v>
      </c>
      <c r="E1988" s="2" t="s">
        <v>25434</v>
      </c>
      <c r="F1988">
        <v>3</v>
      </c>
      <c r="G1988" s="2" t="s">
        <v>117</v>
      </c>
      <c r="H1988">
        <v>7</v>
      </c>
      <c r="I1988" s="2" t="s">
        <v>785</v>
      </c>
      <c r="J1988">
        <v>1</v>
      </c>
      <c r="K1988" s="2" t="s">
        <v>84</v>
      </c>
      <c r="L1988">
        <v>6</v>
      </c>
      <c r="M1988" s="2" t="s">
        <v>1998</v>
      </c>
      <c r="N1988">
        <v>39</v>
      </c>
      <c r="O1988" s="2" t="s">
        <v>2399</v>
      </c>
      <c r="P1988">
        <v>150</v>
      </c>
      <c r="Q1988" s="2" t="s">
        <v>2400</v>
      </c>
      <c r="R1988" t="s">
        <v>82</v>
      </c>
      <c r="S1988" t="s">
        <v>82</v>
      </c>
      <c r="T1988" s="2" t="s">
        <v>519</v>
      </c>
      <c r="U1988" s="2" t="s">
        <v>520</v>
      </c>
      <c r="V1988">
        <v>1933</v>
      </c>
      <c r="W1988" s="2" t="s">
        <v>515</v>
      </c>
      <c r="AE1988">
        <v>60150.54</v>
      </c>
      <c r="AF1988">
        <v>0</v>
      </c>
      <c r="AO1988">
        <v>60398</v>
      </c>
      <c r="AQ1988">
        <v>60150.54</v>
      </c>
      <c r="AR1988">
        <v>0</v>
      </c>
      <c r="AS1988">
        <v>0</v>
      </c>
      <c r="BA1988">
        <v>60150.54</v>
      </c>
      <c r="BB1988">
        <v>0</v>
      </c>
      <c r="BK1988">
        <v>60398</v>
      </c>
      <c r="BL1988">
        <v>60150.54</v>
      </c>
      <c r="BM1988">
        <v>60150.54</v>
      </c>
      <c r="BN1988">
        <v>60150.54</v>
      </c>
      <c r="BP1988">
        <v>416.75</v>
      </c>
      <c r="BQ1988">
        <v>416.75</v>
      </c>
      <c r="BR1988">
        <v>0</v>
      </c>
      <c r="BS1988">
        <v>416.75</v>
      </c>
      <c r="BT1988">
        <v>20200305</v>
      </c>
      <c r="BU1988" t="str">
        <f t="shared" si="93"/>
        <v>2020</v>
      </c>
      <c r="BV1988">
        <v>20280909</v>
      </c>
      <c r="BW1988" t="str">
        <f t="shared" si="94"/>
        <v>2028</v>
      </c>
      <c r="BY1988" t="str">
        <f t="shared" si="95"/>
        <v/>
      </c>
      <c r="BZ1988" s="2" t="s">
        <v>91</v>
      </c>
      <c r="CA1988" s="2" t="s">
        <v>91</v>
      </c>
      <c r="CB1988" s="2" t="s">
        <v>92</v>
      </c>
      <c r="CC1988" s="2" t="s">
        <v>788</v>
      </c>
      <c r="CD1988" s="2" t="s">
        <v>789</v>
      </c>
      <c r="CE1988">
        <v>0</v>
      </c>
      <c r="CF1988">
        <v>20201231</v>
      </c>
    </row>
    <row r="1989" spans="1:84" x14ac:dyDescent="0.35">
      <c r="A1989" s="2" t="s">
        <v>6142</v>
      </c>
      <c r="B1989" s="2" t="s">
        <v>6143</v>
      </c>
      <c r="C1989" s="2" t="s">
        <v>6144</v>
      </c>
      <c r="D1989" s="2" t="s">
        <v>6145</v>
      </c>
      <c r="E1989" s="2" t="s">
        <v>6146</v>
      </c>
      <c r="F1989">
        <v>3</v>
      </c>
      <c r="G1989" s="2" t="s">
        <v>117</v>
      </c>
      <c r="H1989">
        <v>7</v>
      </c>
      <c r="I1989" s="2" t="s">
        <v>785</v>
      </c>
      <c r="J1989">
        <v>15</v>
      </c>
      <c r="K1989" s="2" t="s">
        <v>3722</v>
      </c>
      <c r="L1989">
        <v>7</v>
      </c>
      <c r="M1989" s="2" t="s">
        <v>1228</v>
      </c>
      <c r="N1989">
        <v>18</v>
      </c>
      <c r="O1989" s="2" t="s">
        <v>1229</v>
      </c>
      <c r="P1989">
        <v>999</v>
      </c>
      <c r="Q1989" s="2" t="s">
        <v>1230</v>
      </c>
      <c r="R1989" t="s">
        <v>82</v>
      </c>
      <c r="S1989" t="s">
        <v>82</v>
      </c>
      <c r="T1989" s="2" t="s">
        <v>519</v>
      </c>
      <c r="U1989" s="2" t="s">
        <v>520</v>
      </c>
      <c r="V1989">
        <v>606</v>
      </c>
      <c r="W1989" s="2" t="s">
        <v>2404</v>
      </c>
      <c r="X1989">
        <v>30074.57</v>
      </c>
      <c r="Y1989">
        <v>30074.57</v>
      </c>
      <c r="AD1989">
        <v>21052.2</v>
      </c>
      <c r="AF1989">
        <v>0</v>
      </c>
      <c r="AI1989">
        <v>9022.36</v>
      </c>
      <c r="AO1989">
        <v>62781</v>
      </c>
      <c r="AQ1989">
        <v>60149.13</v>
      </c>
      <c r="AR1989">
        <v>0</v>
      </c>
      <c r="AS1989">
        <v>0</v>
      </c>
      <c r="AT1989">
        <v>30074.57</v>
      </c>
      <c r="AU1989">
        <v>30074.57</v>
      </c>
      <c r="AZ1989">
        <v>21052.2</v>
      </c>
      <c r="BB1989">
        <v>0</v>
      </c>
      <c r="BE1989">
        <v>9022.36</v>
      </c>
      <c r="BK1989">
        <v>62781</v>
      </c>
      <c r="BL1989">
        <v>60149.13</v>
      </c>
      <c r="BM1989">
        <v>60149.13</v>
      </c>
      <c r="BN1989">
        <v>60149.13</v>
      </c>
      <c r="BP1989">
        <v>60149.13</v>
      </c>
      <c r="BQ1989">
        <v>60149.13</v>
      </c>
      <c r="BR1989">
        <v>0</v>
      </c>
      <c r="BS1989">
        <v>122930.04</v>
      </c>
      <c r="BT1989">
        <v>20171113</v>
      </c>
      <c r="BU1989" t="str">
        <f t="shared" si="93"/>
        <v>2017</v>
      </c>
      <c r="BV1989">
        <v>20200930</v>
      </c>
      <c r="BW1989" t="str">
        <f t="shared" si="94"/>
        <v>2020</v>
      </c>
      <c r="BX1989">
        <v>20200818</v>
      </c>
      <c r="BY1989" t="str">
        <f t="shared" si="95"/>
        <v>2020</v>
      </c>
      <c r="BZ1989" s="2" t="s">
        <v>131</v>
      </c>
      <c r="CA1989" s="2" t="s">
        <v>778</v>
      </c>
      <c r="CB1989" s="2" t="s">
        <v>455</v>
      </c>
      <c r="CC1989" s="2" t="s">
        <v>788</v>
      </c>
      <c r="CD1989" s="2" t="s">
        <v>789</v>
      </c>
      <c r="CE1989">
        <v>0</v>
      </c>
      <c r="CF1989">
        <v>20201231</v>
      </c>
    </row>
    <row r="1990" spans="1:84" x14ac:dyDescent="0.35">
      <c r="A1990" s="2" t="s">
        <v>5138</v>
      </c>
      <c r="B1990" s="2" t="s">
        <v>5139</v>
      </c>
      <c r="C1990" s="2" t="s">
        <v>5140</v>
      </c>
      <c r="D1990" s="2" t="s">
        <v>5141</v>
      </c>
      <c r="E1990" s="2" t="s">
        <v>5142</v>
      </c>
      <c r="F1990">
        <v>1</v>
      </c>
      <c r="G1990" s="2" t="s">
        <v>166</v>
      </c>
      <c r="H1990">
        <v>7</v>
      </c>
      <c r="I1990" s="2" t="s">
        <v>785</v>
      </c>
      <c r="J1990">
        <v>99</v>
      </c>
      <c r="K1990" s="2" t="s">
        <v>96</v>
      </c>
      <c r="L1990">
        <v>8</v>
      </c>
      <c r="M1990" s="2" t="s">
        <v>127</v>
      </c>
      <c r="N1990">
        <v>62</v>
      </c>
      <c r="O1990" s="2" t="s">
        <v>2465</v>
      </c>
      <c r="P1990">
        <v>634</v>
      </c>
      <c r="Q1990" s="2" t="s">
        <v>2785</v>
      </c>
      <c r="R1990" t="s">
        <v>82</v>
      </c>
      <c r="S1990" t="s">
        <v>82</v>
      </c>
      <c r="T1990" s="2" t="s">
        <v>1346</v>
      </c>
      <c r="U1990" s="2" t="s">
        <v>1347</v>
      </c>
      <c r="V1990">
        <v>609</v>
      </c>
      <c r="W1990" s="2" t="s">
        <v>2428</v>
      </c>
      <c r="X1990">
        <v>30021.01</v>
      </c>
      <c r="Y1990">
        <v>30021.01</v>
      </c>
      <c r="AD1990">
        <v>21014.71</v>
      </c>
      <c r="AF1990">
        <v>0</v>
      </c>
      <c r="AI1990">
        <v>9006.2999999999993</v>
      </c>
      <c r="AO1990">
        <v>90063</v>
      </c>
      <c r="AQ1990">
        <v>60042.02</v>
      </c>
      <c r="AR1990">
        <v>0</v>
      </c>
      <c r="AS1990">
        <v>0</v>
      </c>
      <c r="AT1990">
        <v>30021.01</v>
      </c>
      <c r="AU1990">
        <v>30021.01</v>
      </c>
      <c r="AZ1990">
        <v>21014.71</v>
      </c>
      <c r="BB1990">
        <v>0</v>
      </c>
      <c r="BE1990">
        <v>9006.2999999999993</v>
      </c>
      <c r="BK1990">
        <v>90063</v>
      </c>
      <c r="BL1990">
        <v>60042.02</v>
      </c>
      <c r="BM1990">
        <v>60042.02</v>
      </c>
      <c r="BN1990">
        <v>60042.02</v>
      </c>
      <c r="BP1990">
        <v>60042.02</v>
      </c>
      <c r="BQ1990">
        <v>60042.02</v>
      </c>
      <c r="BR1990">
        <v>0</v>
      </c>
      <c r="BS1990">
        <v>0</v>
      </c>
      <c r="BT1990">
        <v>20171019</v>
      </c>
      <c r="BU1990" t="str">
        <f t="shared" si="93"/>
        <v>2017</v>
      </c>
      <c r="BV1990">
        <v>20200501</v>
      </c>
      <c r="BW1990" t="str">
        <f t="shared" si="94"/>
        <v>2020</v>
      </c>
      <c r="BX1990">
        <v>20200430</v>
      </c>
      <c r="BY1990" t="str">
        <f t="shared" si="95"/>
        <v>2020</v>
      </c>
      <c r="BZ1990" s="2" t="s">
        <v>131</v>
      </c>
      <c r="CA1990" s="2" t="s">
        <v>778</v>
      </c>
      <c r="CB1990" s="2" t="s">
        <v>455</v>
      </c>
      <c r="CC1990" s="2" t="s">
        <v>788</v>
      </c>
      <c r="CD1990" s="2" t="s">
        <v>789</v>
      </c>
      <c r="CE1990">
        <v>0</v>
      </c>
      <c r="CF1990">
        <v>20201231</v>
      </c>
    </row>
    <row r="1991" spans="1:84" x14ac:dyDescent="0.35">
      <c r="A1991" s="2" t="s">
        <v>11341</v>
      </c>
      <c r="B1991" s="2" t="s">
        <v>11342</v>
      </c>
      <c r="C1991" s="2" t="s">
        <v>11343</v>
      </c>
      <c r="D1991" s="2" t="s">
        <v>11344</v>
      </c>
      <c r="E1991" s="2" t="s">
        <v>11345</v>
      </c>
      <c r="F1991">
        <v>1</v>
      </c>
      <c r="G1991" s="2" t="s">
        <v>166</v>
      </c>
      <c r="H1991">
        <v>7</v>
      </c>
      <c r="I1991" s="2" t="s">
        <v>785</v>
      </c>
      <c r="J1991">
        <v>99</v>
      </c>
      <c r="K1991" s="2" t="s">
        <v>96</v>
      </c>
      <c r="L1991">
        <v>8</v>
      </c>
      <c r="M1991" s="2" t="s">
        <v>127</v>
      </c>
      <c r="N1991">
        <v>62</v>
      </c>
      <c r="O1991" s="2" t="s">
        <v>2465</v>
      </c>
      <c r="P1991">
        <v>999</v>
      </c>
      <c r="Q1991" s="2" t="s">
        <v>3537</v>
      </c>
      <c r="R1991" t="s">
        <v>82</v>
      </c>
      <c r="S1991" t="s">
        <v>82</v>
      </c>
      <c r="T1991" s="2" t="s">
        <v>2001</v>
      </c>
      <c r="U1991" s="2" t="s">
        <v>2002</v>
      </c>
      <c r="V1991">
        <v>915</v>
      </c>
      <c r="W1991" s="2" t="s">
        <v>647</v>
      </c>
      <c r="X1991">
        <v>30000</v>
      </c>
      <c r="Y1991">
        <v>30000</v>
      </c>
      <c r="AD1991">
        <v>21000</v>
      </c>
      <c r="AF1991">
        <v>0</v>
      </c>
      <c r="AI1991">
        <v>9000</v>
      </c>
      <c r="AO1991">
        <v>90000</v>
      </c>
      <c r="AQ1991">
        <v>60000</v>
      </c>
      <c r="AR1991">
        <v>0</v>
      </c>
      <c r="AS1991">
        <v>0</v>
      </c>
      <c r="AT1991">
        <v>30000</v>
      </c>
      <c r="AU1991">
        <v>30000</v>
      </c>
      <c r="AZ1991">
        <v>21000</v>
      </c>
      <c r="BB1991">
        <v>0</v>
      </c>
      <c r="BE1991">
        <v>9000</v>
      </c>
      <c r="BK1991">
        <v>90000</v>
      </c>
      <c r="BL1991">
        <v>60000</v>
      </c>
      <c r="BM1991">
        <v>60000</v>
      </c>
      <c r="BN1991">
        <v>60000</v>
      </c>
      <c r="BS1991">
        <v>0</v>
      </c>
      <c r="BT1991">
        <v>20201204</v>
      </c>
      <c r="BU1991" t="str">
        <f t="shared" si="93"/>
        <v>2020</v>
      </c>
      <c r="BV1991">
        <v>20211231</v>
      </c>
      <c r="BW1991" t="str">
        <f t="shared" si="94"/>
        <v>2021</v>
      </c>
      <c r="BX1991">
        <v>20211204</v>
      </c>
      <c r="BY1991" t="str">
        <f t="shared" si="95"/>
        <v>2021</v>
      </c>
      <c r="BZ1991" s="2" t="s">
        <v>101</v>
      </c>
      <c r="CA1991" s="2" t="s">
        <v>91</v>
      </c>
      <c r="CB1991" s="2" t="s">
        <v>92</v>
      </c>
      <c r="CC1991" s="2" t="s">
        <v>2402</v>
      </c>
      <c r="CD1991" s="2" t="s">
        <v>525</v>
      </c>
      <c r="CE1991">
        <v>0</v>
      </c>
      <c r="CF1991">
        <v>20201231</v>
      </c>
    </row>
    <row r="1992" spans="1:84" x14ac:dyDescent="0.35">
      <c r="A1992" s="2" t="s">
        <v>12983</v>
      </c>
      <c r="B1992" s="2" t="s">
        <v>12984</v>
      </c>
      <c r="C1992" s="2" t="s">
        <v>12985</v>
      </c>
      <c r="D1992" s="2" t="s">
        <v>12986</v>
      </c>
      <c r="E1992" s="2" t="s">
        <v>12987</v>
      </c>
      <c r="F1992">
        <v>1</v>
      </c>
      <c r="G1992" s="2" t="s">
        <v>166</v>
      </c>
      <c r="H1992">
        <v>7</v>
      </c>
      <c r="I1992" s="2" t="s">
        <v>785</v>
      </c>
      <c r="J1992">
        <v>99</v>
      </c>
      <c r="K1992" s="2" t="s">
        <v>96</v>
      </c>
      <c r="L1992">
        <v>8</v>
      </c>
      <c r="M1992" s="2" t="s">
        <v>127</v>
      </c>
      <c r="N1992">
        <v>62</v>
      </c>
      <c r="O1992" s="2" t="s">
        <v>2465</v>
      </c>
      <c r="P1992">
        <v>999</v>
      </c>
      <c r="Q1992" s="2" t="s">
        <v>3537</v>
      </c>
      <c r="R1992" t="s">
        <v>82</v>
      </c>
      <c r="S1992" t="s">
        <v>82</v>
      </c>
      <c r="T1992" s="2" t="s">
        <v>2001</v>
      </c>
      <c r="U1992" s="2" t="s">
        <v>2002</v>
      </c>
      <c r="V1992">
        <v>932</v>
      </c>
      <c r="W1992" s="2" t="s">
        <v>6682</v>
      </c>
      <c r="X1992">
        <v>30000</v>
      </c>
      <c r="Y1992">
        <v>30000</v>
      </c>
      <c r="AD1992">
        <v>21000</v>
      </c>
      <c r="AF1992">
        <v>0</v>
      </c>
      <c r="AI1992">
        <v>9000</v>
      </c>
      <c r="AO1992">
        <v>90000</v>
      </c>
      <c r="AQ1992">
        <v>60000</v>
      </c>
      <c r="AR1992">
        <v>0</v>
      </c>
      <c r="AS1992">
        <v>0</v>
      </c>
      <c r="AT1992">
        <v>30000</v>
      </c>
      <c r="AU1992">
        <v>30000</v>
      </c>
      <c r="AZ1992">
        <v>21000</v>
      </c>
      <c r="BB1992">
        <v>0</v>
      </c>
      <c r="BE1992">
        <v>9000</v>
      </c>
      <c r="BK1992">
        <v>90000</v>
      </c>
      <c r="BL1992">
        <v>60000</v>
      </c>
      <c r="BM1992">
        <v>60000</v>
      </c>
      <c r="BN1992">
        <v>60000</v>
      </c>
      <c r="BS1992">
        <v>0</v>
      </c>
      <c r="BT1992">
        <v>20201204</v>
      </c>
      <c r="BU1992" t="str">
        <f t="shared" si="93"/>
        <v>2020</v>
      </c>
      <c r="BV1992">
        <v>20211231</v>
      </c>
      <c r="BW1992" t="str">
        <f t="shared" si="94"/>
        <v>2021</v>
      </c>
      <c r="BX1992">
        <v>20211204</v>
      </c>
      <c r="BY1992" t="str">
        <f t="shared" si="95"/>
        <v>2021</v>
      </c>
      <c r="BZ1992" s="2" t="s">
        <v>101</v>
      </c>
      <c r="CA1992" s="2" t="s">
        <v>91</v>
      </c>
      <c r="CB1992" s="2" t="s">
        <v>92</v>
      </c>
      <c r="CC1992" s="2" t="s">
        <v>2402</v>
      </c>
      <c r="CD1992" s="2" t="s">
        <v>525</v>
      </c>
      <c r="CE1992">
        <v>0</v>
      </c>
      <c r="CF1992">
        <v>20201231</v>
      </c>
    </row>
    <row r="1993" spans="1:84" x14ac:dyDescent="0.35">
      <c r="A1993" s="2" t="s">
        <v>14926</v>
      </c>
      <c r="B1993" s="2" t="s">
        <v>14927</v>
      </c>
      <c r="C1993" s="2" t="s">
        <v>14928</v>
      </c>
      <c r="D1993" s="2" t="s">
        <v>14929</v>
      </c>
      <c r="E1993" s="2" t="s">
        <v>14930</v>
      </c>
      <c r="F1993">
        <v>1</v>
      </c>
      <c r="G1993" s="2" t="s">
        <v>166</v>
      </c>
      <c r="H1993">
        <v>7</v>
      </c>
      <c r="I1993" s="2" t="s">
        <v>785</v>
      </c>
      <c r="J1993">
        <v>99</v>
      </c>
      <c r="K1993" s="2" t="s">
        <v>96</v>
      </c>
      <c r="L1993">
        <v>8</v>
      </c>
      <c r="M1993" s="2" t="s">
        <v>127</v>
      </c>
      <c r="N1993">
        <v>62</v>
      </c>
      <c r="O1993" s="2" t="s">
        <v>2465</v>
      </c>
      <c r="P1993">
        <v>999</v>
      </c>
      <c r="Q1993" s="2" t="s">
        <v>3537</v>
      </c>
      <c r="R1993" t="s">
        <v>82</v>
      </c>
      <c r="S1993" t="s">
        <v>82</v>
      </c>
      <c r="T1993" s="2" t="s">
        <v>2001</v>
      </c>
      <c r="U1993" s="2" t="s">
        <v>2002</v>
      </c>
      <c r="V1993">
        <v>924</v>
      </c>
      <c r="W1993" s="2" t="s">
        <v>649</v>
      </c>
      <c r="X1993">
        <v>30000</v>
      </c>
      <c r="Y1993">
        <v>30000</v>
      </c>
      <c r="AD1993">
        <v>21000</v>
      </c>
      <c r="AF1993">
        <v>0</v>
      </c>
      <c r="AI1993">
        <v>9000</v>
      </c>
      <c r="AQ1993">
        <v>60000</v>
      </c>
      <c r="AR1993">
        <v>0</v>
      </c>
      <c r="AS1993">
        <v>0</v>
      </c>
      <c r="AT1993">
        <v>30000</v>
      </c>
      <c r="AU1993">
        <v>30000</v>
      </c>
      <c r="AZ1993">
        <v>21000</v>
      </c>
      <c r="BB1993">
        <v>0</v>
      </c>
      <c r="BE1993">
        <v>9000</v>
      </c>
      <c r="BL1993">
        <v>60000</v>
      </c>
      <c r="BM1993">
        <v>44940</v>
      </c>
      <c r="BN1993">
        <v>44940</v>
      </c>
      <c r="BS1993">
        <v>0</v>
      </c>
      <c r="BT1993">
        <v>20200131</v>
      </c>
      <c r="BU1993" t="str">
        <f t="shared" si="93"/>
        <v>2020</v>
      </c>
      <c r="BV1993">
        <v>20210806</v>
      </c>
      <c r="BW1993" t="str">
        <f t="shared" si="94"/>
        <v>2021</v>
      </c>
      <c r="BX1993">
        <v>20210131</v>
      </c>
      <c r="BY1993" t="str">
        <f t="shared" si="95"/>
        <v>2021</v>
      </c>
      <c r="BZ1993" s="2" t="s">
        <v>101</v>
      </c>
      <c r="CA1993" s="2" t="s">
        <v>91</v>
      </c>
      <c r="CB1993" s="2" t="s">
        <v>92</v>
      </c>
      <c r="CC1993" s="2" t="s">
        <v>788</v>
      </c>
      <c r="CD1993" s="2" t="s">
        <v>789</v>
      </c>
      <c r="CE1993">
        <v>0</v>
      </c>
      <c r="CF1993">
        <v>20201231</v>
      </c>
    </row>
    <row r="1994" spans="1:84" x14ac:dyDescent="0.35">
      <c r="A1994" s="2" t="s">
        <v>15061</v>
      </c>
      <c r="B1994" s="2" t="s">
        <v>15055</v>
      </c>
      <c r="C1994" s="2" t="s">
        <v>15056</v>
      </c>
      <c r="D1994" s="2" t="s">
        <v>15057</v>
      </c>
      <c r="E1994" s="2" t="s">
        <v>15062</v>
      </c>
      <c r="F1994">
        <v>1</v>
      </c>
      <c r="G1994" s="2" t="s">
        <v>166</v>
      </c>
      <c r="H1994">
        <v>7</v>
      </c>
      <c r="I1994" s="2" t="s">
        <v>785</v>
      </c>
      <c r="J1994">
        <v>99</v>
      </c>
      <c r="K1994" s="2" t="s">
        <v>96</v>
      </c>
      <c r="L1994">
        <v>8</v>
      </c>
      <c r="M1994" s="2" t="s">
        <v>127</v>
      </c>
      <c r="N1994">
        <v>62</v>
      </c>
      <c r="O1994" s="2" t="s">
        <v>2465</v>
      </c>
      <c r="P1994">
        <v>999</v>
      </c>
      <c r="Q1994" s="2" t="s">
        <v>3537</v>
      </c>
      <c r="R1994" t="s">
        <v>82</v>
      </c>
      <c r="S1994" t="s">
        <v>82</v>
      </c>
      <c r="T1994" s="2" t="s">
        <v>2001</v>
      </c>
      <c r="U1994" s="2" t="s">
        <v>2002</v>
      </c>
      <c r="V1994">
        <v>927</v>
      </c>
      <c r="W1994" s="2" t="s">
        <v>6672</v>
      </c>
      <c r="X1994">
        <v>30000</v>
      </c>
      <c r="Y1994">
        <v>30000</v>
      </c>
      <c r="AD1994">
        <v>21000</v>
      </c>
      <c r="AF1994">
        <v>0</v>
      </c>
      <c r="AI1994">
        <v>9000</v>
      </c>
      <c r="AO1994">
        <v>40000</v>
      </c>
      <c r="AQ1994">
        <v>60000</v>
      </c>
      <c r="AR1994">
        <v>0</v>
      </c>
      <c r="AS1994">
        <v>0</v>
      </c>
      <c r="AT1994">
        <v>30000</v>
      </c>
      <c r="AU1994">
        <v>30000</v>
      </c>
      <c r="AZ1994">
        <v>21000</v>
      </c>
      <c r="BB1994">
        <v>0</v>
      </c>
      <c r="BE1994">
        <v>9000</v>
      </c>
      <c r="BK1994">
        <v>40000</v>
      </c>
      <c r="BL1994">
        <v>60000</v>
      </c>
      <c r="BM1994">
        <v>60000</v>
      </c>
      <c r="BN1994">
        <v>60000</v>
      </c>
      <c r="BS1994">
        <v>0</v>
      </c>
      <c r="BT1994">
        <v>20200429</v>
      </c>
      <c r="BU1994" t="str">
        <f t="shared" si="93"/>
        <v>2020</v>
      </c>
      <c r="BV1994">
        <v>20210129</v>
      </c>
      <c r="BW1994" t="str">
        <f t="shared" si="94"/>
        <v>2021</v>
      </c>
      <c r="BX1994">
        <v>20210129</v>
      </c>
      <c r="BY1994" t="str">
        <f t="shared" si="95"/>
        <v>2021</v>
      </c>
      <c r="BZ1994" s="2" t="s">
        <v>101</v>
      </c>
      <c r="CA1994" s="2" t="s">
        <v>91</v>
      </c>
      <c r="CB1994" s="2" t="s">
        <v>92</v>
      </c>
      <c r="CC1994" s="2" t="s">
        <v>2402</v>
      </c>
      <c r="CD1994" s="2" t="s">
        <v>525</v>
      </c>
      <c r="CE1994">
        <v>0</v>
      </c>
      <c r="CF1994">
        <v>20201231</v>
      </c>
    </row>
    <row r="1995" spans="1:84" x14ac:dyDescent="0.35">
      <c r="A1995" s="2" t="s">
        <v>17838</v>
      </c>
      <c r="B1995" s="2" t="s">
        <v>17839</v>
      </c>
      <c r="C1995" s="2" t="s">
        <v>17840</v>
      </c>
      <c r="D1995" s="2" t="s">
        <v>17841</v>
      </c>
      <c r="E1995" s="2" t="s">
        <v>17842</v>
      </c>
      <c r="F1995">
        <v>1</v>
      </c>
      <c r="G1995" s="2" t="s">
        <v>166</v>
      </c>
      <c r="H1995">
        <v>7</v>
      </c>
      <c r="I1995" s="2" t="s">
        <v>785</v>
      </c>
      <c r="J1995">
        <v>99</v>
      </c>
      <c r="K1995" s="2" t="s">
        <v>96</v>
      </c>
      <c r="L1995">
        <v>8</v>
      </c>
      <c r="M1995" s="2" t="s">
        <v>127</v>
      </c>
      <c r="N1995">
        <v>62</v>
      </c>
      <c r="O1995" s="2" t="s">
        <v>2465</v>
      </c>
      <c r="P1995">
        <v>999</v>
      </c>
      <c r="Q1995" s="2" t="s">
        <v>3537</v>
      </c>
      <c r="R1995" t="s">
        <v>82</v>
      </c>
      <c r="S1995" t="s">
        <v>82</v>
      </c>
      <c r="T1995" s="2" t="s">
        <v>2001</v>
      </c>
      <c r="U1995" s="2" t="s">
        <v>2002</v>
      </c>
      <c r="V1995">
        <v>906</v>
      </c>
      <c r="W1995" s="2" t="s">
        <v>6675</v>
      </c>
      <c r="X1995">
        <v>30000</v>
      </c>
      <c r="Y1995">
        <v>30000</v>
      </c>
      <c r="AD1995">
        <v>21000</v>
      </c>
      <c r="AF1995">
        <v>0</v>
      </c>
      <c r="AI1995">
        <v>9000</v>
      </c>
      <c r="AO1995">
        <v>142003</v>
      </c>
      <c r="AQ1995">
        <v>60000</v>
      </c>
      <c r="AR1995">
        <v>0</v>
      </c>
      <c r="AS1995">
        <v>0</v>
      </c>
      <c r="AT1995">
        <v>30000</v>
      </c>
      <c r="AU1995">
        <v>30000</v>
      </c>
      <c r="AZ1995">
        <v>21000</v>
      </c>
      <c r="BB1995">
        <v>0</v>
      </c>
      <c r="BE1995">
        <v>9000</v>
      </c>
      <c r="BK1995">
        <v>142003</v>
      </c>
      <c r="BL1995">
        <v>60000</v>
      </c>
      <c r="BM1995">
        <v>60000</v>
      </c>
      <c r="BN1995">
        <v>60000</v>
      </c>
      <c r="BP1995">
        <v>60000</v>
      </c>
      <c r="BQ1995">
        <v>60000</v>
      </c>
      <c r="BR1995">
        <v>0</v>
      </c>
      <c r="BS1995">
        <v>202002.52</v>
      </c>
      <c r="BT1995">
        <v>20150608</v>
      </c>
      <c r="BU1995" t="str">
        <f t="shared" si="93"/>
        <v>2015</v>
      </c>
      <c r="BV1995">
        <v>20210409</v>
      </c>
      <c r="BW1995" t="str">
        <f t="shared" si="94"/>
        <v>2021</v>
      </c>
      <c r="BX1995">
        <v>20181011</v>
      </c>
      <c r="BY1995" t="str">
        <f t="shared" si="95"/>
        <v>2018</v>
      </c>
      <c r="BZ1995" s="2" t="s">
        <v>131</v>
      </c>
      <c r="CA1995" s="2" t="s">
        <v>778</v>
      </c>
      <c r="CB1995" s="2" t="s">
        <v>455</v>
      </c>
      <c r="CC1995" s="2" t="s">
        <v>788</v>
      </c>
      <c r="CD1995" s="2" t="s">
        <v>789</v>
      </c>
      <c r="CE1995">
        <v>0</v>
      </c>
      <c r="CF1995">
        <v>20201231</v>
      </c>
    </row>
    <row r="1996" spans="1:84" x14ac:dyDescent="0.35">
      <c r="A1996" s="2" t="s">
        <v>20454</v>
      </c>
      <c r="B1996" s="2" t="s">
        <v>20455</v>
      </c>
      <c r="C1996" s="2" t="s">
        <v>20456</v>
      </c>
      <c r="D1996" s="2" t="s">
        <v>20457</v>
      </c>
      <c r="E1996" s="2" t="s">
        <v>20458</v>
      </c>
      <c r="F1996">
        <v>11</v>
      </c>
      <c r="G1996" s="2" t="s">
        <v>451</v>
      </c>
      <c r="H1996">
        <v>1</v>
      </c>
      <c r="I1996" s="2" t="s">
        <v>640</v>
      </c>
      <c r="J1996">
        <v>99</v>
      </c>
      <c r="K1996" s="2" t="s">
        <v>96</v>
      </c>
      <c r="L1996">
        <v>5</v>
      </c>
      <c r="M1996" s="2" t="s">
        <v>241</v>
      </c>
      <c r="N1996">
        <v>8</v>
      </c>
      <c r="O1996" s="2" t="s">
        <v>498</v>
      </c>
      <c r="P1996">
        <v>87</v>
      </c>
      <c r="Q1996" s="2" t="s">
        <v>3063</v>
      </c>
      <c r="R1996" t="s">
        <v>82</v>
      </c>
      <c r="S1996" t="s">
        <v>82</v>
      </c>
      <c r="T1996" s="2" t="s">
        <v>88</v>
      </c>
      <c r="U1996" s="2" t="s">
        <v>89</v>
      </c>
      <c r="V1996">
        <v>1825</v>
      </c>
      <c r="W1996" s="2" t="s">
        <v>19074</v>
      </c>
      <c r="X1996">
        <v>45000</v>
      </c>
      <c r="Y1996">
        <v>45000</v>
      </c>
      <c r="AD1996">
        <v>4752</v>
      </c>
      <c r="AF1996">
        <v>0</v>
      </c>
      <c r="AI1996">
        <v>10248</v>
      </c>
      <c r="AQ1996">
        <v>60000</v>
      </c>
      <c r="AR1996">
        <v>0</v>
      </c>
      <c r="AS1996">
        <v>0</v>
      </c>
      <c r="AT1996">
        <v>45000</v>
      </c>
      <c r="AU1996">
        <v>45000</v>
      </c>
      <c r="AZ1996">
        <v>4752</v>
      </c>
      <c r="BB1996">
        <v>0</v>
      </c>
      <c r="BE1996">
        <v>10248</v>
      </c>
      <c r="BL1996">
        <v>60000</v>
      </c>
      <c r="BM1996">
        <v>59986.45</v>
      </c>
      <c r="BN1996">
        <v>59986.45</v>
      </c>
      <c r="BP1996">
        <v>59986.45</v>
      </c>
      <c r="BQ1996">
        <v>59986.45</v>
      </c>
      <c r="BR1996">
        <v>0</v>
      </c>
      <c r="BS1996">
        <v>59986.45</v>
      </c>
      <c r="BT1996">
        <v>20180216</v>
      </c>
      <c r="BU1996" t="str">
        <f t="shared" si="93"/>
        <v>2018</v>
      </c>
      <c r="BV1996">
        <v>20180724</v>
      </c>
      <c r="BW1996" t="str">
        <f t="shared" si="94"/>
        <v>2018</v>
      </c>
      <c r="BX1996">
        <v>20190221</v>
      </c>
      <c r="BY1996" t="str">
        <f t="shared" si="95"/>
        <v>2019</v>
      </c>
      <c r="BZ1996" s="2" t="s">
        <v>131</v>
      </c>
      <c r="CA1996" s="2" t="s">
        <v>778</v>
      </c>
      <c r="CB1996" s="2" t="s">
        <v>455</v>
      </c>
      <c r="CC1996" s="2" t="s">
        <v>641</v>
      </c>
      <c r="CD1996" s="2" t="s">
        <v>450</v>
      </c>
      <c r="CE1996">
        <v>0</v>
      </c>
      <c r="CF1996">
        <v>20201231</v>
      </c>
    </row>
    <row r="1997" spans="1:84" x14ac:dyDescent="0.35">
      <c r="A1997" s="2" t="s">
        <v>20479</v>
      </c>
      <c r="B1997" s="2" t="s">
        <v>20480</v>
      </c>
      <c r="C1997" s="2" t="s">
        <v>20481</v>
      </c>
      <c r="D1997" s="2" t="s">
        <v>20481</v>
      </c>
      <c r="E1997" s="2" t="s">
        <v>20482</v>
      </c>
      <c r="F1997">
        <v>11</v>
      </c>
      <c r="G1997" s="2" t="s">
        <v>451</v>
      </c>
      <c r="H1997">
        <v>1</v>
      </c>
      <c r="I1997" s="2" t="s">
        <v>640</v>
      </c>
      <c r="J1997">
        <v>99</v>
      </c>
      <c r="K1997" s="2" t="s">
        <v>96</v>
      </c>
      <c r="L1997">
        <v>10</v>
      </c>
      <c r="M1997" s="2" t="s">
        <v>110</v>
      </c>
      <c r="N1997">
        <v>99</v>
      </c>
      <c r="O1997" s="2" t="s">
        <v>111</v>
      </c>
      <c r="P1997">
        <v>999</v>
      </c>
      <c r="Q1997" s="2" t="s">
        <v>111</v>
      </c>
      <c r="R1997" t="s">
        <v>82</v>
      </c>
      <c r="S1997" t="s">
        <v>82</v>
      </c>
      <c r="T1997" s="2" t="s">
        <v>88</v>
      </c>
      <c r="U1997" s="2" t="s">
        <v>89</v>
      </c>
      <c r="V1997">
        <v>1809</v>
      </c>
      <c r="W1997" s="2" t="s">
        <v>19162</v>
      </c>
      <c r="X1997">
        <v>45000</v>
      </c>
      <c r="Y1997">
        <v>45000</v>
      </c>
      <c r="AD1997">
        <v>4752</v>
      </c>
      <c r="AF1997">
        <v>0</v>
      </c>
      <c r="AI1997">
        <v>10248</v>
      </c>
      <c r="AQ1997">
        <v>60000</v>
      </c>
      <c r="AR1997">
        <v>0</v>
      </c>
      <c r="AS1997">
        <v>0</v>
      </c>
      <c r="AT1997">
        <v>45000</v>
      </c>
      <c r="AU1997">
        <v>45000</v>
      </c>
      <c r="AZ1997">
        <v>4752</v>
      </c>
      <c r="BB1997">
        <v>0</v>
      </c>
      <c r="BE1997">
        <v>10248</v>
      </c>
      <c r="BL1997">
        <v>60000</v>
      </c>
      <c r="BM1997">
        <v>59400</v>
      </c>
      <c r="BN1997">
        <v>59400</v>
      </c>
      <c r="BP1997">
        <v>42240</v>
      </c>
      <c r="BQ1997">
        <v>42240</v>
      </c>
      <c r="BR1997">
        <v>0</v>
      </c>
      <c r="BS1997">
        <v>42240</v>
      </c>
      <c r="BT1997">
        <v>20180216</v>
      </c>
      <c r="BU1997" t="str">
        <f t="shared" si="93"/>
        <v>2018</v>
      </c>
      <c r="BV1997">
        <v>20181004</v>
      </c>
      <c r="BW1997" t="str">
        <f t="shared" si="94"/>
        <v>2018</v>
      </c>
      <c r="BX1997">
        <v>20181004</v>
      </c>
      <c r="BY1997" t="str">
        <f t="shared" si="95"/>
        <v>2018</v>
      </c>
      <c r="BZ1997" s="2" t="s">
        <v>91</v>
      </c>
      <c r="CA1997" s="2" t="s">
        <v>91</v>
      </c>
      <c r="CB1997" s="2" t="s">
        <v>455</v>
      </c>
      <c r="CC1997" s="2" t="s">
        <v>641</v>
      </c>
      <c r="CD1997" s="2" t="s">
        <v>450</v>
      </c>
      <c r="CE1997">
        <v>0</v>
      </c>
      <c r="CF1997">
        <v>20201231</v>
      </c>
    </row>
    <row r="1998" spans="1:84" x14ac:dyDescent="0.35">
      <c r="A1998" s="2" t="s">
        <v>20483</v>
      </c>
      <c r="B1998" s="2" t="s">
        <v>20484</v>
      </c>
      <c r="C1998" s="2" t="s">
        <v>20485</v>
      </c>
      <c r="D1998" s="2" t="s">
        <v>20485</v>
      </c>
      <c r="E1998" s="2" t="s">
        <v>20486</v>
      </c>
      <c r="F1998">
        <v>11</v>
      </c>
      <c r="G1998" s="2" t="s">
        <v>451</v>
      </c>
      <c r="H1998">
        <v>1</v>
      </c>
      <c r="I1998" s="2" t="s">
        <v>640</v>
      </c>
      <c r="J1998">
        <v>99</v>
      </c>
      <c r="K1998" s="2" t="s">
        <v>96</v>
      </c>
      <c r="L1998">
        <v>11</v>
      </c>
      <c r="M1998" s="2" t="s">
        <v>458</v>
      </c>
      <c r="N1998">
        <v>70</v>
      </c>
      <c r="O1998" s="2" t="s">
        <v>542</v>
      </c>
      <c r="P1998">
        <v>1</v>
      </c>
      <c r="Q1998" s="2" t="s">
        <v>543</v>
      </c>
      <c r="R1998" t="s">
        <v>82</v>
      </c>
      <c r="S1998" t="s">
        <v>82</v>
      </c>
      <c r="T1998" s="2" t="s">
        <v>88</v>
      </c>
      <c r="U1998" s="2" t="s">
        <v>89</v>
      </c>
      <c r="V1998">
        <v>1817</v>
      </c>
      <c r="W1998" s="2" t="s">
        <v>19076</v>
      </c>
      <c r="X1998">
        <v>45000</v>
      </c>
      <c r="Y1998">
        <v>45000</v>
      </c>
      <c r="AD1998">
        <v>4752</v>
      </c>
      <c r="AF1998">
        <v>0</v>
      </c>
      <c r="AI1998">
        <v>10248</v>
      </c>
      <c r="AQ1998">
        <v>60000</v>
      </c>
      <c r="AR1998">
        <v>0</v>
      </c>
      <c r="AS1998">
        <v>0</v>
      </c>
      <c r="AT1998">
        <v>45000</v>
      </c>
      <c r="AU1998">
        <v>45000</v>
      </c>
      <c r="AZ1998">
        <v>4752</v>
      </c>
      <c r="BB1998">
        <v>0</v>
      </c>
      <c r="BE1998">
        <v>10248</v>
      </c>
      <c r="BL1998">
        <v>60000</v>
      </c>
      <c r="BM1998">
        <v>52197.79</v>
      </c>
      <c r="BN1998">
        <v>52197.79</v>
      </c>
      <c r="BP1998">
        <v>52197.79</v>
      </c>
      <c r="BQ1998">
        <v>52197.79</v>
      </c>
      <c r="BR1998">
        <v>0</v>
      </c>
      <c r="BS1998">
        <v>52197.79</v>
      </c>
      <c r="BT1998">
        <v>20180216</v>
      </c>
      <c r="BU1998" t="str">
        <f t="shared" si="93"/>
        <v>2018</v>
      </c>
      <c r="BV1998">
        <v>20180928</v>
      </c>
      <c r="BW1998" t="str">
        <f t="shared" si="94"/>
        <v>2018</v>
      </c>
      <c r="BX1998">
        <v>20180928</v>
      </c>
      <c r="BY1998" t="str">
        <f t="shared" si="95"/>
        <v>2018</v>
      </c>
      <c r="BZ1998" s="2" t="s">
        <v>91</v>
      </c>
      <c r="CA1998" s="2" t="s">
        <v>91</v>
      </c>
      <c r="CB1998" s="2" t="s">
        <v>455</v>
      </c>
      <c r="CC1998" s="2" t="s">
        <v>641</v>
      </c>
      <c r="CD1998" s="2" t="s">
        <v>450</v>
      </c>
      <c r="CE1998">
        <v>0</v>
      </c>
      <c r="CF1998">
        <v>20201231</v>
      </c>
    </row>
    <row r="1999" spans="1:84" x14ac:dyDescent="0.35">
      <c r="A1999" s="2" t="s">
        <v>20899</v>
      </c>
      <c r="B1999" s="2" t="s">
        <v>20900</v>
      </c>
      <c r="C1999" s="2" t="s">
        <v>20901</v>
      </c>
      <c r="D1999" s="2" t="s">
        <v>20902</v>
      </c>
      <c r="E1999" s="2" t="s">
        <v>20903</v>
      </c>
      <c r="F1999">
        <v>1</v>
      </c>
      <c r="G1999" s="2" t="s">
        <v>166</v>
      </c>
      <c r="H1999">
        <v>7</v>
      </c>
      <c r="I1999" s="2" t="s">
        <v>785</v>
      </c>
      <c r="J1999">
        <v>19</v>
      </c>
      <c r="K1999" s="2" t="s">
        <v>786</v>
      </c>
      <c r="L1999">
        <v>9</v>
      </c>
      <c r="M1999" s="2" t="s">
        <v>113</v>
      </c>
      <c r="N1999">
        <v>21</v>
      </c>
      <c r="O1999" s="2" t="s">
        <v>200</v>
      </c>
      <c r="P1999">
        <v>229</v>
      </c>
      <c r="Q1999" s="2" t="s">
        <v>201</v>
      </c>
      <c r="R1999" t="s">
        <v>82</v>
      </c>
      <c r="S1999" t="s">
        <v>82</v>
      </c>
      <c r="T1999" s="2" t="s">
        <v>1346</v>
      </c>
      <c r="U1999" s="2" t="s">
        <v>1347</v>
      </c>
      <c r="V1999">
        <v>0</v>
      </c>
      <c r="W1999" s="2" t="s">
        <v>112</v>
      </c>
      <c r="X1999">
        <v>33750</v>
      </c>
      <c r="Y1999">
        <v>33750</v>
      </c>
      <c r="AD1999">
        <v>11250</v>
      </c>
      <c r="AF1999">
        <v>0</v>
      </c>
      <c r="AM1999">
        <v>15000</v>
      </c>
      <c r="AQ1999">
        <v>60000</v>
      </c>
      <c r="AR1999">
        <v>0</v>
      </c>
      <c r="AS1999">
        <v>0</v>
      </c>
      <c r="AT1999">
        <v>33750</v>
      </c>
      <c r="AU1999">
        <v>33750</v>
      </c>
      <c r="AZ1999">
        <v>11250</v>
      </c>
      <c r="BB1999">
        <v>0</v>
      </c>
      <c r="BI1999">
        <v>15000</v>
      </c>
      <c r="BL1999">
        <v>60000</v>
      </c>
      <c r="BM1999">
        <v>45000</v>
      </c>
      <c r="BN1999">
        <v>45000</v>
      </c>
      <c r="BP1999">
        <v>45000</v>
      </c>
      <c r="BQ1999">
        <v>45000</v>
      </c>
      <c r="BR1999">
        <v>0</v>
      </c>
      <c r="BS1999">
        <v>54000</v>
      </c>
      <c r="BT1999">
        <v>20170628</v>
      </c>
      <c r="BU1999" t="str">
        <f t="shared" si="93"/>
        <v>2017</v>
      </c>
      <c r="BV1999">
        <v>20180822</v>
      </c>
      <c r="BW1999" t="str">
        <f t="shared" si="94"/>
        <v>2018</v>
      </c>
      <c r="BX1999">
        <v>20180822</v>
      </c>
      <c r="BY1999" t="str">
        <f t="shared" si="95"/>
        <v>2018</v>
      </c>
      <c r="BZ1999" s="2" t="s">
        <v>91</v>
      </c>
      <c r="CA1999" s="2" t="s">
        <v>91</v>
      </c>
      <c r="CB1999" s="2" t="s">
        <v>455</v>
      </c>
      <c r="CC1999" s="2" t="s">
        <v>788</v>
      </c>
      <c r="CD1999" s="2" t="s">
        <v>789</v>
      </c>
      <c r="CE1999">
        <v>0</v>
      </c>
      <c r="CF1999">
        <v>20201231</v>
      </c>
    </row>
    <row r="2000" spans="1:84" x14ac:dyDescent="0.35">
      <c r="A2000" s="2" t="s">
        <v>22600</v>
      </c>
      <c r="B2000" s="2" t="s">
        <v>22601</v>
      </c>
      <c r="C2000" s="2" t="s">
        <v>22598</v>
      </c>
      <c r="D2000" s="2" t="s">
        <v>22598</v>
      </c>
      <c r="E2000" s="2" t="s">
        <v>22602</v>
      </c>
      <c r="F2000">
        <v>1</v>
      </c>
      <c r="G2000" s="2" t="s">
        <v>166</v>
      </c>
      <c r="H2000">
        <v>2</v>
      </c>
      <c r="I2000" s="2" t="s">
        <v>445</v>
      </c>
      <c r="J2000">
        <v>14</v>
      </c>
      <c r="K2000" s="2" t="s">
        <v>8070</v>
      </c>
      <c r="L2000">
        <v>8</v>
      </c>
      <c r="M2000" s="2" t="s">
        <v>127</v>
      </c>
      <c r="N2000">
        <v>61</v>
      </c>
      <c r="O2000" s="2" t="s">
        <v>128</v>
      </c>
      <c r="P2000">
        <v>614</v>
      </c>
      <c r="Q2000" s="2" t="s">
        <v>5509</v>
      </c>
      <c r="R2000" t="s">
        <v>82</v>
      </c>
      <c r="S2000" t="s">
        <v>82</v>
      </c>
      <c r="T2000" s="2" t="s">
        <v>88</v>
      </c>
      <c r="U2000" s="2" t="s">
        <v>89</v>
      </c>
      <c r="V2000">
        <v>1314</v>
      </c>
      <c r="W2000" s="2" t="s">
        <v>6797</v>
      </c>
      <c r="AE2000">
        <v>50000</v>
      </c>
      <c r="AF2000">
        <v>0</v>
      </c>
      <c r="AM2000">
        <v>10000</v>
      </c>
      <c r="AQ2000">
        <v>60000</v>
      </c>
      <c r="AR2000">
        <v>0</v>
      </c>
      <c r="AS2000">
        <v>0</v>
      </c>
      <c r="BA2000">
        <v>50000</v>
      </c>
      <c r="BB2000">
        <v>0</v>
      </c>
      <c r="BI2000">
        <v>10000</v>
      </c>
      <c r="BL2000">
        <v>60000</v>
      </c>
      <c r="BM2000">
        <v>60000</v>
      </c>
      <c r="BN2000">
        <v>60000</v>
      </c>
      <c r="BP2000">
        <v>20000</v>
      </c>
      <c r="BQ2000">
        <v>20000</v>
      </c>
      <c r="BR2000">
        <v>0</v>
      </c>
      <c r="BS2000">
        <v>20000</v>
      </c>
      <c r="BT2000">
        <v>20190731</v>
      </c>
      <c r="BU2000" t="str">
        <f t="shared" si="93"/>
        <v>2019</v>
      </c>
      <c r="BV2000">
        <v>20230429</v>
      </c>
      <c r="BW2000" t="str">
        <f t="shared" si="94"/>
        <v>2023</v>
      </c>
      <c r="BY2000" t="str">
        <f t="shared" si="95"/>
        <v/>
      </c>
      <c r="BZ2000" s="2" t="s">
        <v>91</v>
      </c>
      <c r="CA2000" s="2" t="s">
        <v>91</v>
      </c>
      <c r="CB2000" s="2" t="s">
        <v>92</v>
      </c>
      <c r="CC2000" s="2" t="s">
        <v>449</v>
      </c>
      <c r="CD2000" s="2" t="s">
        <v>450</v>
      </c>
      <c r="CE2000">
        <v>0</v>
      </c>
      <c r="CF2000">
        <v>20201231</v>
      </c>
    </row>
    <row r="2001" spans="1:84" x14ac:dyDescent="0.35">
      <c r="A2001" s="2" t="s">
        <v>29667</v>
      </c>
      <c r="B2001" s="2" t="s">
        <v>29668</v>
      </c>
      <c r="C2001" s="2" t="s">
        <v>29669</v>
      </c>
      <c r="D2001" s="2" t="s">
        <v>29605</v>
      </c>
      <c r="E2001" s="2" t="s">
        <v>29670</v>
      </c>
      <c r="F2001">
        <v>3</v>
      </c>
      <c r="G2001" s="2" t="s">
        <v>117</v>
      </c>
      <c r="H2001">
        <v>7</v>
      </c>
      <c r="I2001" s="2" t="s">
        <v>785</v>
      </c>
      <c r="J2001">
        <v>20</v>
      </c>
      <c r="K2001" s="2" t="s">
        <v>3069</v>
      </c>
      <c r="L2001">
        <v>8</v>
      </c>
      <c r="M2001" s="2" t="s">
        <v>127</v>
      </c>
      <c r="N2001">
        <v>62</v>
      </c>
      <c r="O2001" s="2" t="s">
        <v>2465</v>
      </c>
      <c r="P2001">
        <v>999</v>
      </c>
      <c r="Q2001" s="2" t="s">
        <v>3537</v>
      </c>
      <c r="R2001" t="s">
        <v>82</v>
      </c>
      <c r="S2001" t="s">
        <v>82</v>
      </c>
      <c r="T2001" s="2" t="s">
        <v>2001</v>
      </c>
      <c r="U2001" s="2" t="s">
        <v>2002</v>
      </c>
      <c r="V2001">
        <v>1910</v>
      </c>
      <c r="W2001" s="2" t="s">
        <v>546</v>
      </c>
      <c r="X2001">
        <v>45000</v>
      </c>
      <c r="Y2001">
        <v>45000</v>
      </c>
      <c r="AF2001">
        <v>0</v>
      </c>
      <c r="AM2001">
        <v>15000</v>
      </c>
      <c r="AQ2001">
        <v>60000</v>
      </c>
      <c r="AR2001">
        <v>0</v>
      </c>
      <c r="AS2001">
        <v>0</v>
      </c>
      <c r="AT2001">
        <v>45000</v>
      </c>
      <c r="AU2001">
        <v>45000</v>
      </c>
      <c r="BB2001">
        <v>0</v>
      </c>
      <c r="BI2001">
        <v>15000</v>
      </c>
      <c r="BL2001">
        <v>60000</v>
      </c>
      <c r="BM2001">
        <v>60000</v>
      </c>
      <c r="BN2001">
        <v>60000</v>
      </c>
      <c r="BS2001">
        <v>0</v>
      </c>
      <c r="BT2001">
        <v>20180130</v>
      </c>
      <c r="BU2001" t="str">
        <f t="shared" si="93"/>
        <v>2018</v>
      </c>
      <c r="BV2001">
        <v>20210827</v>
      </c>
      <c r="BW2001" t="str">
        <f t="shared" si="94"/>
        <v>2021</v>
      </c>
      <c r="BY2001" t="str">
        <f t="shared" si="95"/>
        <v/>
      </c>
      <c r="BZ2001" s="2" t="s">
        <v>101</v>
      </c>
      <c r="CA2001" s="2" t="s">
        <v>91</v>
      </c>
      <c r="CB2001" s="2" t="s">
        <v>92</v>
      </c>
      <c r="CC2001" s="2" t="s">
        <v>2402</v>
      </c>
      <c r="CD2001" s="2" t="s">
        <v>525</v>
      </c>
      <c r="CE2001">
        <v>0</v>
      </c>
      <c r="CF2001">
        <v>20201231</v>
      </c>
    </row>
    <row r="2002" spans="1:84" x14ac:dyDescent="0.35">
      <c r="A2002" s="2" t="s">
        <v>29683</v>
      </c>
      <c r="B2002" s="2" t="s">
        <v>29684</v>
      </c>
      <c r="C2002" s="2" t="s">
        <v>29685</v>
      </c>
      <c r="D2002" s="2" t="s">
        <v>29605</v>
      </c>
      <c r="E2002" s="2" t="s">
        <v>29686</v>
      </c>
      <c r="F2002">
        <v>3</v>
      </c>
      <c r="G2002" s="2" t="s">
        <v>117</v>
      </c>
      <c r="H2002">
        <v>7</v>
      </c>
      <c r="I2002" s="2" t="s">
        <v>785</v>
      </c>
      <c r="J2002">
        <v>20</v>
      </c>
      <c r="K2002" s="2" t="s">
        <v>3069</v>
      </c>
      <c r="L2002">
        <v>8</v>
      </c>
      <c r="M2002" s="2" t="s">
        <v>127</v>
      </c>
      <c r="N2002">
        <v>62</v>
      </c>
      <c r="O2002" s="2" t="s">
        <v>2465</v>
      </c>
      <c r="P2002">
        <v>999</v>
      </c>
      <c r="Q2002" s="2" t="s">
        <v>3537</v>
      </c>
      <c r="R2002" t="s">
        <v>82</v>
      </c>
      <c r="S2002" t="s">
        <v>82</v>
      </c>
      <c r="T2002" s="2" t="s">
        <v>2001</v>
      </c>
      <c r="U2002" s="2" t="s">
        <v>2002</v>
      </c>
      <c r="V2002">
        <v>1925</v>
      </c>
      <c r="W2002" s="2" t="s">
        <v>480</v>
      </c>
      <c r="X2002">
        <v>45000</v>
      </c>
      <c r="Y2002">
        <v>45000</v>
      </c>
      <c r="AF2002">
        <v>0</v>
      </c>
      <c r="AM2002">
        <v>15000</v>
      </c>
      <c r="AQ2002">
        <v>60000</v>
      </c>
      <c r="AR2002">
        <v>0</v>
      </c>
      <c r="AS2002">
        <v>0</v>
      </c>
      <c r="AT2002">
        <v>45000</v>
      </c>
      <c r="AU2002">
        <v>45000</v>
      </c>
      <c r="BB2002">
        <v>0</v>
      </c>
      <c r="BI2002">
        <v>15000</v>
      </c>
      <c r="BL2002">
        <v>60000</v>
      </c>
      <c r="BM2002">
        <v>60000</v>
      </c>
      <c r="BN2002">
        <v>60000</v>
      </c>
      <c r="BS2002">
        <v>0</v>
      </c>
      <c r="BT2002">
        <v>20180101</v>
      </c>
      <c r="BU2002" t="str">
        <f t="shared" si="93"/>
        <v>2018</v>
      </c>
      <c r="BV2002">
        <v>20210827</v>
      </c>
      <c r="BW2002" t="str">
        <f t="shared" si="94"/>
        <v>2021</v>
      </c>
      <c r="BY2002" t="str">
        <f t="shared" si="95"/>
        <v/>
      </c>
      <c r="BZ2002" s="2" t="s">
        <v>101</v>
      </c>
      <c r="CA2002" s="2" t="s">
        <v>91</v>
      </c>
      <c r="CB2002" s="2" t="s">
        <v>92</v>
      </c>
      <c r="CC2002" s="2" t="s">
        <v>2402</v>
      </c>
      <c r="CD2002" s="2" t="s">
        <v>525</v>
      </c>
      <c r="CE2002">
        <v>0</v>
      </c>
      <c r="CF2002">
        <v>20201231</v>
      </c>
    </row>
    <row r="2003" spans="1:84" x14ac:dyDescent="0.35">
      <c r="A2003" s="2" t="s">
        <v>29806</v>
      </c>
      <c r="B2003" s="2" t="s">
        <v>29807</v>
      </c>
      <c r="C2003" s="2" t="s">
        <v>29808</v>
      </c>
      <c r="D2003" s="2" t="s">
        <v>29605</v>
      </c>
      <c r="E2003" s="2" t="s">
        <v>29809</v>
      </c>
      <c r="F2003">
        <v>3</v>
      </c>
      <c r="G2003" s="2" t="s">
        <v>117</v>
      </c>
      <c r="H2003">
        <v>7</v>
      </c>
      <c r="I2003" s="2" t="s">
        <v>785</v>
      </c>
      <c r="J2003">
        <v>20</v>
      </c>
      <c r="K2003" s="2" t="s">
        <v>3069</v>
      </c>
      <c r="L2003">
        <v>8</v>
      </c>
      <c r="M2003" s="2" t="s">
        <v>127</v>
      </c>
      <c r="N2003">
        <v>62</v>
      </c>
      <c r="O2003" s="2" t="s">
        <v>2465</v>
      </c>
      <c r="P2003">
        <v>999</v>
      </c>
      <c r="Q2003" s="2" t="s">
        <v>3537</v>
      </c>
      <c r="R2003" t="s">
        <v>82</v>
      </c>
      <c r="S2003" t="s">
        <v>82</v>
      </c>
      <c r="T2003" s="2" t="s">
        <v>2001</v>
      </c>
      <c r="U2003" s="2" t="s">
        <v>2002</v>
      </c>
      <c r="V2003">
        <v>1957</v>
      </c>
      <c r="W2003" s="2" t="s">
        <v>572</v>
      </c>
      <c r="X2003">
        <v>45000</v>
      </c>
      <c r="Y2003">
        <v>45000</v>
      </c>
      <c r="AF2003">
        <v>0</v>
      </c>
      <c r="AM2003">
        <v>15000</v>
      </c>
      <c r="AQ2003">
        <v>60000</v>
      </c>
      <c r="AR2003">
        <v>0</v>
      </c>
      <c r="AS2003">
        <v>0</v>
      </c>
      <c r="AT2003">
        <v>45000</v>
      </c>
      <c r="AU2003">
        <v>45000</v>
      </c>
      <c r="BB2003">
        <v>0</v>
      </c>
      <c r="BI2003">
        <v>15000</v>
      </c>
      <c r="BL2003">
        <v>60000</v>
      </c>
      <c r="BM2003">
        <v>60000</v>
      </c>
      <c r="BN2003">
        <v>60000</v>
      </c>
      <c r="BP2003">
        <v>60000</v>
      </c>
      <c r="BQ2003">
        <v>60000</v>
      </c>
      <c r="BR2003">
        <v>0</v>
      </c>
      <c r="BS2003">
        <v>60000</v>
      </c>
      <c r="BT2003">
        <v>20180101</v>
      </c>
      <c r="BU2003" t="str">
        <f t="shared" si="93"/>
        <v>2018</v>
      </c>
      <c r="BV2003">
        <v>20190331</v>
      </c>
      <c r="BW2003" t="str">
        <f t="shared" si="94"/>
        <v>2019</v>
      </c>
      <c r="BX2003">
        <v>20190315</v>
      </c>
      <c r="BY2003" t="str">
        <f t="shared" si="95"/>
        <v>2019</v>
      </c>
      <c r="BZ2003" s="2" t="s">
        <v>131</v>
      </c>
      <c r="CA2003" s="2" t="s">
        <v>778</v>
      </c>
      <c r="CB2003" s="2" t="s">
        <v>455</v>
      </c>
      <c r="CC2003" s="2" t="s">
        <v>788</v>
      </c>
      <c r="CD2003" s="2" t="s">
        <v>789</v>
      </c>
      <c r="CE2003">
        <v>0</v>
      </c>
      <c r="CF2003">
        <v>20201231</v>
      </c>
    </row>
    <row r="2004" spans="1:84" x14ac:dyDescent="0.35">
      <c r="A2004" s="2" t="s">
        <v>30424</v>
      </c>
      <c r="B2004" s="2" t="s">
        <v>30425</v>
      </c>
      <c r="C2004" s="2" t="s">
        <v>30426</v>
      </c>
      <c r="D2004" s="2" t="s">
        <v>29605</v>
      </c>
      <c r="E2004" s="2" t="s">
        <v>30427</v>
      </c>
      <c r="F2004">
        <v>3</v>
      </c>
      <c r="G2004" s="2" t="s">
        <v>117</v>
      </c>
      <c r="H2004">
        <v>7</v>
      </c>
      <c r="I2004" s="2" t="s">
        <v>785</v>
      </c>
      <c r="J2004">
        <v>20</v>
      </c>
      <c r="K2004" s="2" t="s">
        <v>3069</v>
      </c>
      <c r="L2004">
        <v>8</v>
      </c>
      <c r="M2004" s="2" t="s">
        <v>127</v>
      </c>
      <c r="N2004">
        <v>62</v>
      </c>
      <c r="O2004" s="2" t="s">
        <v>2465</v>
      </c>
      <c r="P2004">
        <v>999</v>
      </c>
      <c r="Q2004" s="2" t="s">
        <v>3537</v>
      </c>
      <c r="R2004" t="s">
        <v>82</v>
      </c>
      <c r="S2004" t="s">
        <v>82</v>
      </c>
      <c r="T2004" s="2" t="s">
        <v>1346</v>
      </c>
      <c r="U2004" s="2" t="s">
        <v>1347</v>
      </c>
      <c r="V2004">
        <v>1902</v>
      </c>
      <c r="W2004" s="2" t="s">
        <v>512</v>
      </c>
      <c r="X2004">
        <v>47994</v>
      </c>
      <c r="Y2004">
        <v>47994</v>
      </c>
      <c r="AF2004">
        <v>0</v>
      </c>
      <c r="AM2004">
        <v>12006</v>
      </c>
      <c r="AQ2004">
        <v>60000</v>
      </c>
      <c r="AR2004">
        <v>0</v>
      </c>
      <c r="AS2004">
        <v>0</v>
      </c>
      <c r="AT2004">
        <v>47994</v>
      </c>
      <c r="AU2004">
        <v>47994</v>
      </c>
      <c r="BB2004">
        <v>0</v>
      </c>
      <c r="BI2004">
        <v>12006</v>
      </c>
      <c r="BL2004">
        <v>60000</v>
      </c>
      <c r="BM2004">
        <v>60000</v>
      </c>
      <c r="BN2004">
        <v>60000</v>
      </c>
      <c r="BS2004">
        <v>0</v>
      </c>
      <c r="BT2004">
        <v>20180501</v>
      </c>
      <c r="BU2004" t="str">
        <f t="shared" si="93"/>
        <v>2018</v>
      </c>
      <c r="BV2004">
        <v>20220429</v>
      </c>
      <c r="BW2004" t="str">
        <f t="shared" si="94"/>
        <v>2022</v>
      </c>
      <c r="BY2004" t="str">
        <f t="shared" si="95"/>
        <v/>
      </c>
      <c r="BZ2004" s="2" t="s">
        <v>101</v>
      </c>
      <c r="CA2004" s="2" t="s">
        <v>91</v>
      </c>
      <c r="CB2004" s="2" t="s">
        <v>92</v>
      </c>
      <c r="CC2004" s="2" t="s">
        <v>2402</v>
      </c>
      <c r="CD2004" s="2" t="s">
        <v>525</v>
      </c>
      <c r="CE2004">
        <v>0</v>
      </c>
      <c r="CF2004">
        <v>20201231</v>
      </c>
    </row>
    <row r="2005" spans="1:84" x14ac:dyDescent="0.35">
      <c r="A2005" s="2" t="s">
        <v>30456</v>
      </c>
      <c r="B2005" s="2" t="s">
        <v>30457</v>
      </c>
      <c r="C2005" s="2" t="s">
        <v>30458</v>
      </c>
      <c r="D2005" s="2" t="s">
        <v>29605</v>
      </c>
      <c r="E2005" s="2" t="s">
        <v>30459</v>
      </c>
      <c r="F2005">
        <v>3</v>
      </c>
      <c r="G2005" s="2" t="s">
        <v>117</v>
      </c>
      <c r="H2005">
        <v>7</v>
      </c>
      <c r="I2005" s="2" t="s">
        <v>785</v>
      </c>
      <c r="J2005">
        <v>20</v>
      </c>
      <c r="K2005" s="2" t="s">
        <v>3069</v>
      </c>
      <c r="L2005">
        <v>8</v>
      </c>
      <c r="M2005" s="2" t="s">
        <v>127</v>
      </c>
      <c r="N2005">
        <v>62</v>
      </c>
      <c r="O2005" s="2" t="s">
        <v>2465</v>
      </c>
      <c r="P2005">
        <v>999</v>
      </c>
      <c r="Q2005" s="2" t="s">
        <v>3537</v>
      </c>
      <c r="R2005" t="s">
        <v>82</v>
      </c>
      <c r="S2005" t="s">
        <v>82</v>
      </c>
      <c r="T2005" s="2" t="s">
        <v>1346</v>
      </c>
      <c r="U2005" s="2" t="s">
        <v>1347</v>
      </c>
      <c r="V2005">
        <v>1926</v>
      </c>
      <c r="W2005" s="2" t="s">
        <v>550</v>
      </c>
      <c r="X2005">
        <v>47994</v>
      </c>
      <c r="Y2005">
        <v>47994</v>
      </c>
      <c r="AF2005">
        <v>0</v>
      </c>
      <c r="AM2005">
        <v>12006</v>
      </c>
      <c r="AQ2005">
        <v>60000</v>
      </c>
      <c r="AR2005">
        <v>0</v>
      </c>
      <c r="AS2005">
        <v>0</v>
      </c>
      <c r="AT2005">
        <v>47994</v>
      </c>
      <c r="AU2005">
        <v>47994</v>
      </c>
      <c r="BB2005">
        <v>0</v>
      </c>
      <c r="BI2005">
        <v>12006</v>
      </c>
      <c r="BL2005">
        <v>60000</v>
      </c>
      <c r="BM2005">
        <v>60000</v>
      </c>
      <c r="BN2005">
        <v>60000</v>
      </c>
      <c r="BS2005">
        <v>0</v>
      </c>
      <c r="BT2005">
        <v>20180101</v>
      </c>
      <c r="BU2005" t="str">
        <f t="shared" si="93"/>
        <v>2018</v>
      </c>
      <c r="BV2005">
        <v>20220429</v>
      </c>
      <c r="BW2005" t="str">
        <f t="shared" si="94"/>
        <v>2022</v>
      </c>
      <c r="BY2005" t="str">
        <f t="shared" si="95"/>
        <v/>
      </c>
      <c r="BZ2005" s="2" t="s">
        <v>101</v>
      </c>
      <c r="CA2005" s="2" t="s">
        <v>91</v>
      </c>
      <c r="CB2005" s="2" t="s">
        <v>92</v>
      </c>
      <c r="CC2005" s="2" t="s">
        <v>2402</v>
      </c>
      <c r="CD2005" s="2" t="s">
        <v>525</v>
      </c>
      <c r="CE2005">
        <v>0</v>
      </c>
      <c r="CF2005">
        <v>20201231</v>
      </c>
    </row>
    <row r="2006" spans="1:84" x14ac:dyDescent="0.35">
      <c r="A2006" s="2" t="s">
        <v>30508</v>
      </c>
      <c r="B2006" s="2" t="s">
        <v>30509</v>
      </c>
      <c r="C2006" s="2" t="s">
        <v>30510</v>
      </c>
      <c r="D2006" s="2" t="s">
        <v>29605</v>
      </c>
      <c r="E2006" s="2" t="s">
        <v>30511</v>
      </c>
      <c r="F2006">
        <v>3</v>
      </c>
      <c r="G2006" s="2" t="s">
        <v>117</v>
      </c>
      <c r="H2006">
        <v>7</v>
      </c>
      <c r="I2006" s="2" t="s">
        <v>785</v>
      </c>
      <c r="J2006">
        <v>20</v>
      </c>
      <c r="K2006" s="2" t="s">
        <v>3069</v>
      </c>
      <c r="L2006">
        <v>8</v>
      </c>
      <c r="M2006" s="2" t="s">
        <v>127</v>
      </c>
      <c r="N2006">
        <v>62</v>
      </c>
      <c r="O2006" s="2" t="s">
        <v>2465</v>
      </c>
      <c r="P2006">
        <v>999</v>
      </c>
      <c r="Q2006" s="2" t="s">
        <v>3537</v>
      </c>
      <c r="R2006" t="s">
        <v>82</v>
      </c>
      <c r="S2006" t="s">
        <v>82</v>
      </c>
      <c r="T2006" s="2" t="s">
        <v>1346</v>
      </c>
      <c r="U2006" s="2" t="s">
        <v>1347</v>
      </c>
      <c r="V2006">
        <v>1949</v>
      </c>
      <c r="W2006" s="2" t="s">
        <v>552</v>
      </c>
      <c r="X2006">
        <v>47994</v>
      </c>
      <c r="Y2006">
        <v>47994</v>
      </c>
      <c r="AF2006">
        <v>0</v>
      </c>
      <c r="AM2006">
        <v>12006</v>
      </c>
      <c r="AQ2006">
        <v>60000</v>
      </c>
      <c r="AR2006">
        <v>0</v>
      </c>
      <c r="AS2006">
        <v>0</v>
      </c>
      <c r="AT2006">
        <v>47994</v>
      </c>
      <c r="AU2006">
        <v>47994</v>
      </c>
      <c r="BB2006">
        <v>0</v>
      </c>
      <c r="BI2006">
        <v>12006</v>
      </c>
      <c r="BL2006">
        <v>60000</v>
      </c>
      <c r="BM2006">
        <v>60000</v>
      </c>
      <c r="BN2006">
        <v>60000</v>
      </c>
      <c r="BP2006">
        <v>60000</v>
      </c>
      <c r="BQ2006">
        <v>60000</v>
      </c>
      <c r="BR2006">
        <v>0</v>
      </c>
      <c r="BS2006">
        <v>60000</v>
      </c>
      <c r="BT2006">
        <v>20180115</v>
      </c>
      <c r="BU2006" t="str">
        <f t="shared" si="93"/>
        <v>2018</v>
      </c>
      <c r="BV2006">
        <v>20191013</v>
      </c>
      <c r="BW2006" t="str">
        <f t="shared" si="94"/>
        <v>2019</v>
      </c>
      <c r="BX2006">
        <v>20191013</v>
      </c>
      <c r="BY2006" t="str">
        <f t="shared" si="95"/>
        <v>2019</v>
      </c>
      <c r="BZ2006" s="2" t="s">
        <v>131</v>
      </c>
      <c r="CA2006" s="2" t="s">
        <v>778</v>
      </c>
      <c r="CB2006" s="2" t="s">
        <v>455</v>
      </c>
      <c r="CC2006" s="2" t="s">
        <v>788</v>
      </c>
      <c r="CD2006" s="2" t="s">
        <v>789</v>
      </c>
      <c r="CE2006">
        <v>0</v>
      </c>
      <c r="CF2006">
        <v>20201231</v>
      </c>
    </row>
    <row r="2007" spans="1:84" x14ac:dyDescent="0.35">
      <c r="A2007" s="2" t="s">
        <v>30536</v>
      </c>
      <c r="B2007" s="2" t="s">
        <v>30537</v>
      </c>
      <c r="C2007" s="2" t="s">
        <v>30538</v>
      </c>
      <c r="D2007" s="2" t="s">
        <v>29605</v>
      </c>
      <c r="E2007" s="2" t="s">
        <v>30539</v>
      </c>
      <c r="F2007">
        <v>3</v>
      </c>
      <c r="G2007" s="2" t="s">
        <v>117</v>
      </c>
      <c r="H2007">
        <v>7</v>
      </c>
      <c r="I2007" s="2" t="s">
        <v>785</v>
      </c>
      <c r="J2007">
        <v>20</v>
      </c>
      <c r="K2007" s="2" t="s">
        <v>3069</v>
      </c>
      <c r="L2007">
        <v>8</v>
      </c>
      <c r="M2007" s="2" t="s">
        <v>127</v>
      </c>
      <c r="N2007">
        <v>62</v>
      </c>
      <c r="O2007" s="2" t="s">
        <v>2465</v>
      </c>
      <c r="P2007">
        <v>999</v>
      </c>
      <c r="Q2007" s="2" t="s">
        <v>3537</v>
      </c>
      <c r="R2007" t="s">
        <v>82</v>
      </c>
      <c r="S2007" t="s">
        <v>82</v>
      </c>
      <c r="T2007" s="2" t="s">
        <v>1346</v>
      </c>
      <c r="U2007" s="2" t="s">
        <v>1347</v>
      </c>
      <c r="V2007">
        <v>1903</v>
      </c>
      <c r="W2007" s="2" t="s">
        <v>511</v>
      </c>
      <c r="X2007">
        <v>47994</v>
      </c>
      <c r="Y2007">
        <v>47994</v>
      </c>
      <c r="AF2007">
        <v>0</v>
      </c>
      <c r="AM2007">
        <v>12006</v>
      </c>
      <c r="AQ2007">
        <v>60000</v>
      </c>
      <c r="AR2007">
        <v>0</v>
      </c>
      <c r="AS2007">
        <v>0</v>
      </c>
      <c r="AT2007">
        <v>47994</v>
      </c>
      <c r="AU2007">
        <v>47994</v>
      </c>
      <c r="BB2007">
        <v>0</v>
      </c>
      <c r="BI2007">
        <v>12006</v>
      </c>
      <c r="BL2007">
        <v>60000</v>
      </c>
      <c r="BM2007">
        <v>60000</v>
      </c>
      <c r="BN2007">
        <v>60000</v>
      </c>
      <c r="BS2007">
        <v>0</v>
      </c>
      <c r="BT2007">
        <v>20180402</v>
      </c>
      <c r="BU2007" t="str">
        <f t="shared" si="93"/>
        <v>2018</v>
      </c>
      <c r="BV2007">
        <v>20211119</v>
      </c>
      <c r="BW2007" t="str">
        <f t="shared" si="94"/>
        <v>2021</v>
      </c>
      <c r="BY2007" t="str">
        <f t="shared" si="95"/>
        <v/>
      </c>
      <c r="BZ2007" s="2" t="s">
        <v>101</v>
      </c>
      <c r="CA2007" s="2" t="s">
        <v>91</v>
      </c>
      <c r="CB2007" s="2" t="s">
        <v>92</v>
      </c>
      <c r="CC2007" s="2" t="s">
        <v>2402</v>
      </c>
      <c r="CD2007" s="2" t="s">
        <v>525</v>
      </c>
      <c r="CE2007">
        <v>0</v>
      </c>
      <c r="CF2007">
        <v>20201231</v>
      </c>
    </row>
    <row r="2008" spans="1:84" x14ac:dyDescent="0.35">
      <c r="A2008" s="2" t="s">
        <v>9474</v>
      </c>
      <c r="B2008" s="2" t="s">
        <v>9475</v>
      </c>
      <c r="C2008" s="2" t="s">
        <v>9476</v>
      </c>
      <c r="D2008" s="2" t="s">
        <v>9477</v>
      </c>
      <c r="E2008" s="2" t="s">
        <v>9478</v>
      </c>
      <c r="F2008">
        <v>1</v>
      </c>
      <c r="G2008" s="2" t="s">
        <v>166</v>
      </c>
      <c r="H2008">
        <v>7</v>
      </c>
      <c r="I2008" s="2" t="s">
        <v>785</v>
      </c>
      <c r="J2008">
        <v>99</v>
      </c>
      <c r="K2008" s="2" t="s">
        <v>96</v>
      </c>
      <c r="L2008">
        <v>9</v>
      </c>
      <c r="M2008" s="2" t="s">
        <v>113</v>
      </c>
      <c r="N2008">
        <v>21</v>
      </c>
      <c r="O2008" s="2" t="s">
        <v>200</v>
      </c>
      <c r="P2008">
        <v>229</v>
      </c>
      <c r="Q2008" s="2" t="s">
        <v>201</v>
      </c>
      <c r="R2008" t="s">
        <v>82</v>
      </c>
      <c r="S2008" t="s">
        <v>82</v>
      </c>
      <c r="T2008" s="2" t="s">
        <v>2001</v>
      </c>
      <c r="U2008" s="2" t="s">
        <v>2002</v>
      </c>
      <c r="V2008">
        <v>939</v>
      </c>
      <c r="W2008" s="2" t="s">
        <v>6659</v>
      </c>
      <c r="X2008">
        <v>29997.45</v>
      </c>
      <c r="Y2008">
        <v>29997.45</v>
      </c>
      <c r="AD2008">
        <v>20998.22</v>
      </c>
      <c r="AF2008">
        <v>0</v>
      </c>
      <c r="AI2008">
        <v>8999.23</v>
      </c>
      <c r="AO2008">
        <v>20105</v>
      </c>
      <c r="AQ2008">
        <v>59994.9</v>
      </c>
      <c r="AR2008">
        <v>0</v>
      </c>
      <c r="AS2008">
        <v>0</v>
      </c>
      <c r="AT2008">
        <v>29997.45</v>
      </c>
      <c r="AU2008">
        <v>29997.45</v>
      </c>
      <c r="AZ2008">
        <v>20998.22</v>
      </c>
      <c r="BB2008">
        <v>0</v>
      </c>
      <c r="BE2008">
        <v>8999.23</v>
      </c>
      <c r="BK2008">
        <v>20105</v>
      </c>
      <c r="BL2008">
        <v>59994.9</v>
      </c>
      <c r="BM2008">
        <v>59994.9</v>
      </c>
      <c r="BN2008">
        <v>59994.9</v>
      </c>
      <c r="BP2008">
        <v>59994.9</v>
      </c>
      <c r="BQ2008">
        <v>59994.9</v>
      </c>
      <c r="BR2008">
        <v>0</v>
      </c>
      <c r="BS2008">
        <v>80100</v>
      </c>
      <c r="BT2008">
        <v>20170508</v>
      </c>
      <c r="BU2008" t="str">
        <f t="shared" si="93"/>
        <v>2017</v>
      </c>
      <c r="BV2008">
        <v>20190815</v>
      </c>
      <c r="BW2008" t="str">
        <f t="shared" si="94"/>
        <v>2019</v>
      </c>
      <c r="BX2008">
        <v>20200114</v>
      </c>
      <c r="BY2008" t="str">
        <f t="shared" si="95"/>
        <v>2020</v>
      </c>
      <c r="BZ2008" s="2" t="s">
        <v>131</v>
      </c>
      <c r="CA2008" s="2" t="s">
        <v>778</v>
      </c>
      <c r="CB2008" s="2" t="s">
        <v>455</v>
      </c>
      <c r="CC2008" s="2" t="s">
        <v>788</v>
      </c>
      <c r="CD2008" s="2" t="s">
        <v>789</v>
      </c>
      <c r="CE2008">
        <v>0</v>
      </c>
      <c r="CF2008">
        <v>20201231</v>
      </c>
    </row>
    <row r="2009" spans="1:84" x14ac:dyDescent="0.35">
      <c r="A2009" s="2" t="s">
        <v>28876</v>
      </c>
      <c r="B2009" s="2" t="s">
        <v>28877</v>
      </c>
      <c r="C2009" s="2" t="s">
        <v>28878</v>
      </c>
      <c r="D2009" s="2" t="s">
        <v>27733</v>
      </c>
      <c r="E2009" s="2" t="s">
        <v>28879</v>
      </c>
      <c r="F2009">
        <v>4</v>
      </c>
      <c r="G2009" s="2" t="s">
        <v>189</v>
      </c>
      <c r="H2009">
        <v>3</v>
      </c>
      <c r="I2009" s="2" t="s">
        <v>83</v>
      </c>
      <c r="J2009">
        <v>99</v>
      </c>
      <c r="K2009" s="2" t="s">
        <v>96</v>
      </c>
      <c r="L2009">
        <v>3</v>
      </c>
      <c r="M2009" s="2" t="s">
        <v>3899</v>
      </c>
      <c r="N2009">
        <v>6</v>
      </c>
      <c r="O2009" s="2" t="s">
        <v>3900</v>
      </c>
      <c r="P2009">
        <v>998</v>
      </c>
      <c r="Q2009" s="2" t="s">
        <v>4157</v>
      </c>
      <c r="R2009" t="s">
        <v>82</v>
      </c>
      <c r="S2009" t="s">
        <v>82</v>
      </c>
      <c r="T2009" s="2" t="s">
        <v>88</v>
      </c>
      <c r="U2009" s="2" t="s">
        <v>89</v>
      </c>
      <c r="V2009">
        <v>2019</v>
      </c>
      <c r="W2009" s="2" t="s">
        <v>19739</v>
      </c>
      <c r="X2009">
        <v>29970</v>
      </c>
      <c r="Y2009">
        <v>29970</v>
      </c>
      <c r="AD2009">
        <v>20979</v>
      </c>
      <c r="AF2009">
        <v>0</v>
      </c>
      <c r="AI2009">
        <v>8991</v>
      </c>
      <c r="AQ2009">
        <v>59940</v>
      </c>
      <c r="AR2009">
        <v>0</v>
      </c>
      <c r="AS2009">
        <v>0</v>
      </c>
      <c r="AT2009">
        <v>29970</v>
      </c>
      <c r="AU2009">
        <v>29970</v>
      </c>
      <c r="AZ2009">
        <v>20979</v>
      </c>
      <c r="BB2009">
        <v>0</v>
      </c>
      <c r="BE2009">
        <v>8991</v>
      </c>
      <c r="BL2009">
        <v>59940</v>
      </c>
      <c r="BM2009">
        <v>45300.04</v>
      </c>
      <c r="BN2009">
        <v>45300.04</v>
      </c>
      <c r="BP2009">
        <v>42439.08</v>
      </c>
      <c r="BQ2009">
        <v>42439.08</v>
      </c>
      <c r="BR2009">
        <v>0</v>
      </c>
      <c r="BS2009">
        <v>42439.08</v>
      </c>
      <c r="BT2009">
        <v>20180925</v>
      </c>
      <c r="BU2009" t="str">
        <f t="shared" si="93"/>
        <v>2018</v>
      </c>
      <c r="BV2009">
        <v>20200730</v>
      </c>
      <c r="BW2009" t="str">
        <f t="shared" si="94"/>
        <v>2020</v>
      </c>
      <c r="BY2009" t="str">
        <f t="shared" si="95"/>
        <v/>
      </c>
      <c r="BZ2009" s="2" t="s">
        <v>91</v>
      </c>
      <c r="CA2009" s="2" t="s">
        <v>91</v>
      </c>
      <c r="CB2009" s="2" t="s">
        <v>102</v>
      </c>
      <c r="CC2009" s="2" t="s">
        <v>103</v>
      </c>
      <c r="CD2009" s="2" t="s">
        <v>104</v>
      </c>
      <c r="CE2009">
        <v>0</v>
      </c>
      <c r="CF2009">
        <v>20201231</v>
      </c>
    </row>
    <row r="2010" spans="1:84" x14ac:dyDescent="0.35">
      <c r="A2010" s="2" t="s">
        <v>24473</v>
      </c>
      <c r="B2010" s="2" t="s">
        <v>24472</v>
      </c>
      <c r="C2010" s="2" t="s">
        <v>24470</v>
      </c>
      <c r="D2010" s="2" t="s">
        <v>24468</v>
      </c>
      <c r="E2010" s="2" t="s">
        <v>24474</v>
      </c>
      <c r="F2010">
        <v>1</v>
      </c>
      <c r="G2010" s="2" t="s">
        <v>166</v>
      </c>
      <c r="H2010">
        <v>2</v>
      </c>
      <c r="I2010" s="2" t="s">
        <v>445</v>
      </c>
      <c r="J2010">
        <v>12</v>
      </c>
      <c r="K2010" s="2" t="s">
        <v>452</v>
      </c>
      <c r="L2010">
        <v>8</v>
      </c>
      <c r="M2010" s="2" t="s">
        <v>127</v>
      </c>
      <c r="N2010">
        <v>62</v>
      </c>
      <c r="O2010" s="2" t="s">
        <v>2465</v>
      </c>
      <c r="P2010">
        <v>999</v>
      </c>
      <c r="Q2010" s="2" t="s">
        <v>3537</v>
      </c>
      <c r="R2010" t="s">
        <v>82</v>
      </c>
      <c r="S2010" t="s">
        <v>82</v>
      </c>
      <c r="T2010" s="2" t="s">
        <v>106</v>
      </c>
      <c r="U2010" s="2" t="s">
        <v>107</v>
      </c>
      <c r="V2010">
        <v>0</v>
      </c>
      <c r="W2010" s="2" t="s">
        <v>112</v>
      </c>
      <c r="AD2010">
        <v>59900</v>
      </c>
      <c r="AF2010">
        <v>0</v>
      </c>
      <c r="AQ2010">
        <v>59900</v>
      </c>
      <c r="AR2010">
        <v>0</v>
      </c>
      <c r="AS2010">
        <v>0</v>
      </c>
      <c r="AZ2010">
        <v>59900</v>
      </c>
      <c r="BB2010">
        <v>0</v>
      </c>
      <c r="BL2010">
        <v>59900</v>
      </c>
      <c r="BM2010">
        <v>59900</v>
      </c>
      <c r="BN2010">
        <v>59900</v>
      </c>
      <c r="BP2010">
        <v>24000</v>
      </c>
      <c r="BQ2010">
        <v>24000</v>
      </c>
      <c r="BR2010">
        <v>0</v>
      </c>
      <c r="BS2010">
        <v>0</v>
      </c>
      <c r="BT2010">
        <v>20130701</v>
      </c>
      <c r="BU2010" t="str">
        <f t="shared" si="93"/>
        <v>2013</v>
      </c>
      <c r="BV2010">
        <v>20170101</v>
      </c>
      <c r="BW2010" t="str">
        <f t="shared" si="94"/>
        <v>2017</v>
      </c>
      <c r="BY2010" t="str">
        <f t="shared" si="95"/>
        <v/>
      </c>
      <c r="BZ2010" s="2" t="s">
        <v>91</v>
      </c>
      <c r="CA2010" s="2" t="s">
        <v>91</v>
      </c>
      <c r="CB2010" s="2" t="s">
        <v>92</v>
      </c>
      <c r="CC2010" s="2" t="s">
        <v>449</v>
      </c>
      <c r="CD2010" s="2" t="s">
        <v>450</v>
      </c>
      <c r="CE2010">
        <v>0</v>
      </c>
      <c r="CF2010">
        <v>20201231</v>
      </c>
    </row>
    <row r="2011" spans="1:84" x14ac:dyDescent="0.35">
      <c r="A2011" s="2" t="s">
        <v>25074</v>
      </c>
      <c r="B2011" s="2" t="s">
        <v>25075</v>
      </c>
      <c r="C2011" s="2" t="s">
        <v>25076</v>
      </c>
      <c r="D2011" s="2" t="s">
        <v>25077</v>
      </c>
      <c r="E2011" s="2" t="s">
        <v>25078</v>
      </c>
      <c r="F2011">
        <v>3</v>
      </c>
      <c r="G2011" s="2" t="s">
        <v>117</v>
      </c>
      <c r="H2011">
        <v>7</v>
      </c>
      <c r="I2011" s="2" t="s">
        <v>785</v>
      </c>
      <c r="J2011">
        <v>1</v>
      </c>
      <c r="K2011" s="2" t="s">
        <v>84</v>
      </c>
      <c r="L2011">
        <v>6</v>
      </c>
      <c r="M2011" s="2" t="s">
        <v>1998</v>
      </c>
      <c r="N2011">
        <v>42</v>
      </c>
      <c r="O2011" s="2" t="s">
        <v>1999</v>
      </c>
      <c r="P2011">
        <v>170</v>
      </c>
      <c r="Q2011" s="2" t="s">
        <v>2000</v>
      </c>
      <c r="R2011" t="s">
        <v>82</v>
      </c>
      <c r="S2011" t="s">
        <v>82</v>
      </c>
      <c r="T2011" s="2" t="s">
        <v>519</v>
      </c>
      <c r="U2011" s="2" t="s">
        <v>520</v>
      </c>
      <c r="V2011">
        <v>1543</v>
      </c>
      <c r="W2011" s="2" t="s">
        <v>7825</v>
      </c>
      <c r="AE2011">
        <v>59894.18</v>
      </c>
      <c r="AF2011">
        <v>0</v>
      </c>
      <c r="AO2011">
        <v>60013</v>
      </c>
      <c r="AQ2011">
        <v>59894.18</v>
      </c>
      <c r="AR2011">
        <v>0</v>
      </c>
      <c r="AS2011">
        <v>0</v>
      </c>
      <c r="BA2011">
        <v>59894.18</v>
      </c>
      <c r="BB2011">
        <v>0</v>
      </c>
      <c r="BK2011">
        <v>60013</v>
      </c>
      <c r="BL2011">
        <v>59894.18</v>
      </c>
      <c r="BM2011">
        <v>59894.18</v>
      </c>
      <c r="BN2011">
        <v>59894.18</v>
      </c>
      <c r="BP2011">
        <v>31133.11</v>
      </c>
      <c r="BQ2011">
        <v>31133.11</v>
      </c>
      <c r="BR2011">
        <v>0</v>
      </c>
      <c r="BS2011">
        <v>31133.11</v>
      </c>
      <c r="BT2011">
        <v>20180305</v>
      </c>
      <c r="BU2011" t="str">
        <f t="shared" si="93"/>
        <v>2018</v>
      </c>
      <c r="BV2011">
        <v>20270203</v>
      </c>
      <c r="BW2011" t="str">
        <f t="shared" si="94"/>
        <v>2027</v>
      </c>
      <c r="BY2011" t="str">
        <f t="shared" si="95"/>
        <v/>
      </c>
      <c r="BZ2011" s="2" t="s">
        <v>91</v>
      </c>
      <c r="CA2011" s="2" t="s">
        <v>91</v>
      </c>
      <c r="CB2011" s="2" t="s">
        <v>92</v>
      </c>
      <c r="CC2011" s="2" t="s">
        <v>788</v>
      </c>
      <c r="CD2011" s="2" t="s">
        <v>789</v>
      </c>
      <c r="CE2011">
        <v>0</v>
      </c>
      <c r="CF2011">
        <v>20201231</v>
      </c>
    </row>
    <row r="2012" spans="1:84" x14ac:dyDescent="0.35">
      <c r="A2012" s="2" t="s">
        <v>14972</v>
      </c>
      <c r="B2012" s="2" t="s">
        <v>14968</v>
      </c>
      <c r="C2012" s="2" t="s">
        <v>14969</v>
      </c>
      <c r="D2012" s="2" t="s">
        <v>14970</v>
      </c>
      <c r="E2012" s="2" t="s">
        <v>14973</v>
      </c>
      <c r="F2012">
        <v>1</v>
      </c>
      <c r="G2012" s="2" t="s">
        <v>166</v>
      </c>
      <c r="H2012">
        <v>7</v>
      </c>
      <c r="I2012" s="2" t="s">
        <v>785</v>
      </c>
      <c r="J2012">
        <v>99</v>
      </c>
      <c r="K2012" s="2" t="s">
        <v>96</v>
      </c>
      <c r="L2012">
        <v>8</v>
      </c>
      <c r="M2012" s="2" t="s">
        <v>127</v>
      </c>
      <c r="N2012">
        <v>62</v>
      </c>
      <c r="O2012" s="2" t="s">
        <v>2465</v>
      </c>
      <c r="P2012">
        <v>999</v>
      </c>
      <c r="Q2012" s="2" t="s">
        <v>3537</v>
      </c>
      <c r="R2012" t="s">
        <v>82</v>
      </c>
      <c r="S2012" t="s">
        <v>82</v>
      </c>
      <c r="T2012" s="2" t="s">
        <v>2001</v>
      </c>
      <c r="U2012" s="2" t="s">
        <v>2002</v>
      </c>
      <c r="V2012">
        <v>939</v>
      </c>
      <c r="W2012" s="2" t="s">
        <v>6659</v>
      </c>
      <c r="X2012">
        <v>29742.79</v>
      </c>
      <c r="Y2012">
        <v>29742.79</v>
      </c>
      <c r="AD2012">
        <v>20819.95</v>
      </c>
      <c r="AF2012">
        <v>0</v>
      </c>
      <c r="AI2012">
        <v>8922.84</v>
      </c>
      <c r="AO2012">
        <v>19934</v>
      </c>
      <c r="AQ2012">
        <v>59485.58</v>
      </c>
      <c r="AR2012">
        <v>0</v>
      </c>
      <c r="AS2012">
        <v>0</v>
      </c>
      <c r="AT2012">
        <v>29742.79</v>
      </c>
      <c r="AU2012">
        <v>29742.79</v>
      </c>
      <c r="AZ2012">
        <v>20819.95</v>
      </c>
      <c r="BB2012">
        <v>0</v>
      </c>
      <c r="BE2012">
        <v>8922.84</v>
      </c>
      <c r="BK2012">
        <v>19934</v>
      </c>
      <c r="BL2012">
        <v>59485.58</v>
      </c>
      <c r="BM2012">
        <v>59051.16</v>
      </c>
      <c r="BN2012">
        <v>59051.16</v>
      </c>
      <c r="BS2012">
        <v>0</v>
      </c>
      <c r="BT2012">
        <v>20190211</v>
      </c>
      <c r="BU2012" t="str">
        <f t="shared" si="93"/>
        <v>2019</v>
      </c>
      <c r="BV2012">
        <v>20200213</v>
      </c>
      <c r="BW2012" t="str">
        <f t="shared" si="94"/>
        <v>2020</v>
      </c>
      <c r="BX2012">
        <v>20200210</v>
      </c>
      <c r="BY2012" t="str">
        <f t="shared" si="95"/>
        <v>2020</v>
      </c>
      <c r="BZ2012" s="2" t="s">
        <v>101</v>
      </c>
      <c r="CA2012" s="2" t="s">
        <v>101</v>
      </c>
      <c r="CB2012" s="2" t="s">
        <v>455</v>
      </c>
      <c r="CC2012" s="2" t="s">
        <v>788</v>
      </c>
      <c r="CD2012" s="2" t="s">
        <v>789</v>
      </c>
      <c r="CE2012">
        <v>0</v>
      </c>
      <c r="CF2012">
        <v>20201231</v>
      </c>
    </row>
    <row r="2013" spans="1:84" x14ac:dyDescent="0.35">
      <c r="A2013" s="2" t="s">
        <v>14274</v>
      </c>
      <c r="B2013" s="2" t="s">
        <v>14275</v>
      </c>
      <c r="C2013" s="2" t="s">
        <v>14276</v>
      </c>
      <c r="D2013" s="2" t="s">
        <v>14277</v>
      </c>
      <c r="E2013" s="2" t="s">
        <v>14278</v>
      </c>
      <c r="F2013">
        <v>1</v>
      </c>
      <c r="G2013" s="2" t="s">
        <v>166</v>
      </c>
      <c r="H2013">
        <v>7</v>
      </c>
      <c r="I2013" s="2" t="s">
        <v>785</v>
      </c>
      <c r="J2013">
        <v>99</v>
      </c>
      <c r="K2013" s="2" t="s">
        <v>96</v>
      </c>
      <c r="L2013">
        <v>8</v>
      </c>
      <c r="M2013" s="2" t="s">
        <v>127</v>
      </c>
      <c r="N2013">
        <v>62</v>
      </c>
      <c r="O2013" s="2" t="s">
        <v>2465</v>
      </c>
      <c r="P2013">
        <v>999</v>
      </c>
      <c r="Q2013" s="2" t="s">
        <v>3537</v>
      </c>
      <c r="R2013" t="s">
        <v>82</v>
      </c>
      <c r="S2013" t="s">
        <v>82</v>
      </c>
      <c r="T2013" s="2" t="s">
        <v>2001</v>
      </c>
      <c r="U2013" s="2" t="s">
        <v>2002</v>
      </c>
      <c r="V2013">
        <v>902</v>
      </c>
      <c r="W2013" s="2" t="s">
        <v>6670</v>
      </c>
      <c r="X2013">
        <v>29741.4</v>
      </c>
      <c r="Y2013">
        <v>29741.4</v>
      </c>
      <c r="AD2013">
        <v>20818.98</v>
      </c>
      <c r="AF2013">
        <v>0</v>
      </c>
      <c r="AI2013">
        <v>8922.42</v>
      </c>
      <c r="AO2013">
        <v>18357</v>
      </c>
      <c r="AQ2013">
        <v>59482.8</v>
      </c>
      <c r="AR2013">
        <v>0</v>
      </c>
      <c r="AS2013">
        <v>0</v>
      </c>
      <c r="AT2013">
        <v>29741.4</v>
      </c>
      <c r="AU2013">
        <v>29741.4</v>
      </c>
      <c r="AZ2013">
        <v>20818.98</v>
      </c>
      <c r="BB2013">
        <v>0</v>
      </c>
      <c r="BE2013">
        <v>8922.42</v>
      </c>
      <c r="BK2013">
        <v>18357</v>
      </c>
      <c r="BL2013">
        <v>59482.8</v>
      </c>
      <c r="BM2013">
        <v>59482.8</v>
      </c>
      <c r="BN2013">
        <v>59482.8</v>
      </c>
      <c r="BP2013">
        <v>23793.119999999999</v>
      </c>
      <c r="BQ2013">
        <v>23793.119999999999</v>
      </c>
      <c r="BR2013">
        <v>0</v>
      </c>
      <c r="BS2013">
        <v>77840</v>
      </c>
      <c r="BT2013">
        <v>20191104</v>
      </c>
      <c r="BU2013" t="str">
        <f t="shared" si="93"/>
        <v>2019</v>
      </c>
      <c r="BV2013">
        <v>20201104</v>
      </c>
      <c r="BW2013" t="str">
        <f t="shared" si="94"/>
        <v>2020</v>
      </c>
      <c r="BX2013">
        <v>20201104</v>
      </c>
      <c r="BY2013" t="str">
        <f t="shared" si="95"/>
        <v>2020</v>
      </c>
      <c r="BZ2013" s="2" t="s">
        <v>91</v>
      </c>
      <c r="CA2013" s="2" t="s">
        <v>91</v>
      </c>
      <c r="CB2013" s="2" t="s">
        <v>455</v>
      </c>
      <c r="CC2013" s="2" t="s">
        <v>788</v>
      </c>
      <c r="CD2013" s="2" t="s">
        <v>789</v>
      </c>
      <c r="CE2013">
        <v>0</v>
      </c>
      <c r="CF2013">
        <v>20201231</v>
      </c>
    </row>
    <row r="2014" spans="1:84" x14ac:dyDescent="0.35">
      <c r="A2014" s="2" t="s">
        <v>18036</v>
      </c>
      <c r="B2014" s="2" t="s">
        <v>18037</v>
      </c>
      <c r="C2014" s="2" t="s">
        <v>18038</v>
      </c>
      <c r="D2014" s="2" t="s">
        <v>18039</v>
      </c>
      <c r="E2014" s="2" t="s">
        <v>18040</v>
      </c>
      <c r="F2014">
        <v>1</v>
      </c>
      <c r="G2014" s="2" t="s">
        <v>166</v>
      </c>
      <c r="H2014">
        <v>7</v>
      </c>
      <c r="I2014" s="2" t="s">
        <v>785</v>
      </c>
      <c r="J2014">
        <v>99</v>
      </c>
      <c r="K2014" s="2" t="s">
        <v>96</v>
      </c>
      <c r="L2014">
        <v>8</v>
      </c>
      <c r="M2014" s="2" t="s">
        <v>127</v>
      </c>
      <c r="N2014">
        <v>62</v>
      </c>
      <c r="O2014" s="2" t="s">
        <v>2465</v>
      </c>
      <c r="P2014">
        <v>999</v>
      </c>
      <c r="Q2014" s="2" t="s">
        <v>3537</v>
      </c>
      <c r="R2014" t="s">
        <v>82</v>
      </c>
      <c r="S2014" t="s">
        <v>82</v>
      </c>
      <c r="T2014" s="2" t="s">
        <v>2001</v>
      </c>
      <c r="U2014" s="2" t="s">
        <v>2002</v>
      </c>
      <c r="V2014">
        <v>915</v>
      </c>
      <c r="W2014" s="2" t="s">
        <v>647</v>
      </c>
      <c r="X2014">
        <v>29697.33</v>
      </c>
      <c r="Y2014">
        <v>29697.33</v>
      </c>
      <c r="AD2014">
        <v>20788.13</v>
      </c>
      <c r="AF2014">
        <v>0</v>
      </c>
      <c r="AI2014">
        <v>8909.19</v>
      </c>
      <c r="AO2014">
        <v>145701</v>
      </c>
      <c r="AQ2014">
        <v>59394.65</v>
      </c>
      <c r="AR2014">
        <v>0</v>
      </c>
      <c r="AS2014">
        <v>0</v>
      </c>
      <c r="AT2014">
        <v>29697.33</v>
      </c>
      <c r="AU2014">
        <v>29697.33</v>
      </c>
      <c r="AZ2014">
        <v>20788.13</v>
      </c>
      <c r="BB2014">
        <v>0</v>
      </c>
      <c r="BE2014">
        <v>8909.19</v>
      </c>
      <c r="BK2014">
        <v>145701</v>
      </c>
      <c r="BL2014">
        <v>59394.65</v>
      </c>
      <c r="BM2014">
        <v>59394.65</v>
      </c>
      <c r="BN2014">
        <v>59394.65</v>
      </c>
      <c r="BP2014">
        <v>59394.65</v>
      </c>
      <c r="BQ2014">
        <v>59394.65</v>
      </c>
      <c r="BR2014">
        <v>0</v>
      </c>
      <c r="BS2014">
        <v>205095.88</v>
      </c>
      <c r="BT2014">
        <v>20151007</v>
      </c>
      <c r="BU2014" t="str">
        <f t="shared" si="93"/>
        <v>2015</v>
      </c>
      <c r="BV2014">
        <v>20191114</v>
      </c>
      <c r="BW2014" t="str">
        <f t="shared" si="94"/>
        <v>2019</v>
      </c>
      <c r="BX2014">
        <v>20190219</v>
      </c>
      <c r="BY2014" t="str">
        <f t="shared" si="95"/>
        <v>2019</v>
      </c>
      <c r="BZ2014" s="2" t="s">
        <v>131</v>
      </c>
      <c r="CA2014" s="2" t="s">
        <v>778</v>
      </c>
      <c r="CB2014" s="2" t="s">
        <v>455</v>
      </c>
      <c r="CC2014" s="2" t="s">
        <v>788</v>
      </c>
      <c r="CD2014" s="2" t="s">
        <v>789</v>
      </c>
      <c r="CE2014">
        <v>0</v>
      </c>
      <c r="CF2014">
        <v>20201231</v>
      </c>
    </row>
    <row r="2015" spans="1:84" x14ac:dyDescent="0.35">
      <c r="A2015" s="2" t="s">
        <v>17047</v>
      </c>
      <c r="B2015" s="2" t="s">
        <v>17043</v>
      </c>
      <c r="C2015" s="2" t="s">
        <v>17044</v>
      </c>
      <c r="D2015" s="2" t="s">
        <v>17045</v>
      </c>
      <c r="E2015" s="2" t="s">
        <v>17048</v>
      </c>
      <c r="F2015">
        <v>1</v>
      </c>
      <c r="G2015" s="2" t="s">
        <v>166</v>
      </c>
      <c r="H2015">
        <v>7</v>
      </c>
      <c r="I2015" s="2" t="s">
        <v>785</v>
      </c>
      <c r="J2015">
        <v>99</v>
      </c>
      <c r="K2015" s="2" t="s">
        <v>96</v>
      </c>
      <c r="L2015">
        <v>8</v>
      </c>
      <c r="M2015" s="2" t="s">
        <v>127</v>
      </c>
      <c r="N2015">
        <v>62</v>
      </c>
      <c r="O2015" s="2" t="s">
        <v>2465</v>
      </c>
      <c r="P2015">
        <v>999</v>
      </c>
      <c r="Q2015" s="2" t="s">
        <v>3537</v>
      </c>
      <c r="R2015" t="s">
        <v>82</v>
      </c>
      <c r="S2015" t="s">
        <v>82</v>
      </c>
      <c r="T2015" s="2" t="s">
        <v>2001</v>
      </c>
      <c r="U2015" s="2" t="s">
        <v>2002</v>
      </c>
      <c r="V2015">
        <v>924</v>
      </c>
      <c r="W2015" s="2" t="s">
        <v>649</v>
      </c>
      <c r="X2015">
        <v>29657.5</v>
      </c>
      <c r="Y2015">
        <v>29657.5</v>
      </c>
      <c r="AD2015">
        <v>20760.25</v>
      </c>
      <c r="AF2015">
        <v>0</v>
      </c>
      <c r="AI2015">
        <v>8897.25</v>
      </c>
      <c r="AO2015">
        <v>59315</v>
      </c>
      <c r="AQ2015">
        <v>59315</v>
      </c>
      <c r="AR2015">
        <v>0</v>
      </c>
      <c r="AS2015">
        <v>0</v>
      </c>
      <c r="AT2015">
        <v>29657.5</v>
      </c>
      <c r="AU2015">
        <v>29657.5</v>
      </c>
      <c r="AZ2015">
        <v>20760.25</v>
      </c>
      <c r="BB2015">
        <v>0</v>
      </c>
      <c r="BE2015">
        <v>8897.25</v>
      </c>
      <c r="BK2015">
        <v>59315</v>
      </c>
      <c r="BL2015">
        <v>59315</v>
      </c>
      <c r="BM2015">
        <v>59315</v>
      </c>
      <c r="BN2015">
        <v>59315</v>
      </c>
      <c r="BP2015">
        <v>38329.1</v>
      </c>
      <c r="BQ2015">
        <v>38329.1</v>
      </c>
      <c r="BR2015">
        <v>0</v>
      </c>
      <c r="BS2015">
        <v>76658.19</v>
      </c>
      <c r="BT2015">
        <v>20180629</v>
      </c>
      <c r="BU2015" t="str">
        <f t="shared" si="93"/>
        <v>2018</v>
      </c>
      <c r="BV2015">
        <v>20201010</v>
      </c>
      <c r="BW2015" t="str">
        <f t="shared" si="94"/>
        <v>2020</v>
      </c>
      <c r="BX2015">
        <v>20201209</v>
      </c>
      <c r="BY2015" t="str">
        <f t="shared" si="95"/>
        <v>2020</v>
      </c>
      <c r="BZ2015" s="2" t="s">
        <v>91</v>
      </c>
      <c r="CA2015" s="2" t="s">
        <v>91</v>
      </c>
      <c r="CB2015" s="2" t="s">
        <v>455</v>
      </c>
      <c r="CC2015" s="2" t="s">
        <v>788</v>
      </c>
      <c r="CD2015" s="2" t="s">
        <v>789</v>
      </c>
      <c r="CE2015">
        <v>0</v>
      </c>
      <c r="CF2015">
        <v>20201231</v>
      </c>
    </row>
    <row r="2016" spans="1:84" x14ac:dyDescent="0.35">
      <c r="A2016" s="2" t="s">
        <v>10799</v>
      </c>
      <c r="B2016" s="2" t="s">
        <v>10800</v>
      </c>
      <c r="C2016" s="2" t="s">
        <v>10801</v>
      </c>
      <c r="D2016" s="2" t="s">
        <v>10802</v>
      </c>
      <c r="E2016" s="2" t="s">
        <v>10803</v>
      </c>
      <c r="F2016">
        <v>1</v>
      </c>
      <c r="G2016" s="2" t="s">
        <v>166</v>
      </c>
      <c r="H2016">
        <v>7</v>
      </c>
      <c r="I2016" s="2" t="s">
        <v>785</v>
      </c>
      <c r="J2016">
        <v>11</v>
      </c>
      <c r="K2016" s="2" t="s">
        <v>696</v>
      </c>
      <c r="L2016">
        <v>8</v>
      </c>
      <c r="M2016" s="2" t="s">
        <v>127</v>
      </c>
      <c r="N2016">
        <v>62</v>
      </c>
      <c r="O2016" s="2" t="s">
        <v>2465</v>
      </c>
      <c r="P2016">
        <v>999</v>
      </c>
      <c r="Q2016" s="2" t="s">
        <v>3537</v>
      </c>
      <c r="R2016" t="s">
        <v>82</v>
      </c>
      <c r="S2016" t="s">
        <v>82</v>
      </c>
      <c r="T2016" s="2" t="s">
        <v>2001</v>
      </c>
      <c r="U2016" s="2" t="s">
        <v>2002</v>
      </c>
      <c r="V2016">
        <v>933</v>
      </c>
      <c r="W2016" s="2" t="s">
        <v>6831</v>
      </c>
      <c r="X2016">
        <v>29625</v>
      </c>
      <c r="Y2016">
        <v>29625</v>
      </c>
      <c r="AD2016">
        <v>20737.5</v>
      </c>
      <c r="AF2016">
        <v>0</v>
      </c>
      <c r="AI2016">
        <v>8887.5</v>
      </c>
      <c r="AO2016">
        <v>34250</v>
      </c>
      <c r="AQ2016">
        <v>59250</v>
      </c>
      <c r="AR2016">
        <v>0</v>
      </c>
      <c r="AS2016">
        <v>0</v>
      </c>
      <c r="AT2016">
        <v>29625</v>
      </c>
      <c r="AU2016">
        <v>29625</v>
      </c>
      <c r="AZ2016">
        <v>20737.5</v>
      </c>
      <c r="BB2016">
        <v>0</v>
      </c>
      <c r="BE2016">
        <v>8887.5</v>
      </c>
      <c r="BK2016">
        <v>34250</v>
      </c>
      <c r="BL2016">
        <v>59250</v>
      </c>
      <c r="BM2016">
        <v>59250</v>
      </c>
      <c r="BN2016">
        <v>59250</v>
      </c>
      <c r="BS2016">
        <v>0</v>
      </c>
      <c r="BT2016">
        <v>20201016</v>
      </c>
      <c r="BU2016" t="str">
        <f t="shared" si="93"/>
        <v>2020</v>
      </c>
      <c r="BV2016">
        <v>20211231</v>
      </c>
      <c r="BW2016" t="str">
        <f t="shared" si="94"/>
        <v>2021</v>
      </c>
      <c r="BX2016">
        <v>20211016</v>
      </c>
      <c r="BY2016" t="str">
        <f t="shared" si="95"/>
        <v>2021</v>
      </c>
      <c r="BZ2016" s="2" t="s">
        <v>101</v>
      </c>
      <c r="CA2016" s="2" t="s">
        <v>91</v>
      </c>
      <c r="CB2016" s="2" t="s">
        <v>92</v>
      </c>
      <c r="CC2016" s="2" t="s">
        <v>2402</v>
      </c>
      <c r="CD2016" s="2" t="s">
        <v>525</v>
      </c>
      <c r="CE2016">
        <v>0</v>
      </c>
      <c r="CF2016">
        <v>20201231</v>
      </c>
    </row>
    <row r="2017" spans="1:84" x14ac:dyDescent="0.35">
      <c r="A2017" s="2" t="s">
        <v>13894</v>
      </c>
      <c r="B2017" s="2" t="s">
        <v>13895</v>
      </c>
      <c r="C2017" s="2" t="s">
        <v>13896</v>
      </c>
      <c r="D2017" s="2" t="s">
        <v>13897</v>
      </c>
      <c r="E2017" s="2" t="s">
        <v>13898</v>
      </c>
      <c r="F2017">
        <v>1</v>
      </c>
      <c r="G2017" s="2" t="s">
        <v>166</v>
      </c>
      <c r="H2017">
        <v>7</v>
      </c>
      <c r="I2017" s="2" t="s">
        <v>785</v>
      </c>
      <c r="J2017">
        <v>99</v>
      </c>
      <c r="K2017" s="2" t="s">
        <v>96</v>
      </c>
      <c r="L2017">
        <v>8</v>
      </c>
      <c r="M2017" s="2" t="s">
        <v>127</v>
      </c>
      <c r="N2017">
        <v>62</v>
      </c>
      <c r="O2017" s="2" t="s">
        <v>2465</v>
      </c>
      <c r="P2017">
        <v>999</v>
      </c>
      <c r="Q2017" s="2" t="s">
        <v>3537</v>
      </c>
      <c r="R2017" t="s">
        <v>82</v>
      </c>
      <c r="S2017" t="s">
        <v>82</v>
      </c>
      <c r="T2017" s="2" t="s">
        <v>2001</v>
      </c>
      <c r="U2017" s="2" t="s">
        <v>2002</v>
      </c>
      <c r="V2017">
        <v>906</v>
      </c>
      <c r="W2017" s="2" t="s">
        <v>6675</v>
      </c>
      <c r="X2017">
        <v>29616.400000000001</v>
      </c>
      <c r="Y2017">
        <v>29616.400000000001</v>
      </c>
      <c r="AD2017">
        <v>20731.48</v>
      </c>
      <c r="AF2017">
        <v>0</v>
      </c>
      <c r="AI2017">
        <v>8884.92</v>
      </c>
      <c r="AO2017">
        <v>24767</v>
      </c>
      <c r="AQ2017">
        <v>59232.800000000003</v>
      </c>
      <c r="AR2017">
        <v>0</v>
      </c>
      <c r="AS2017">
        <v>0</v>
      </c>
      <c r="AT2017">
        <v>29616.400000000001</v>
      </c>
      <c r="AU2017">
        <v>29616.400000000001</v>
      </c>
      <c r="AZ2017">
        <v>20731.48</v>
      </c>
      <c r="BB2017">
        <v>0</v>
      </c>
      <c r="BE2017">
        <v>8884.92</v>
      </c>
      <c r="BK2017">
        <v>24767</v>
      </c>
      <c r="BL2017">
        <v>59232.800000000003</v>
      </c>
      <c r="BM2017">
        <v>59232.800000000003</v>
      </c>
      <c r="BN2017">
        <v>59232.800000000003</v>
      </c>
      <c r="BP2017">
        <v>59232.800000000003</v>
      </c>
      <c r="BQ2017">
        <v>59232.800000000003</v>
      </c>
      <c r="BR2017">
        <v>0</v>
      </c>
      <c r="BS2017">
        <v>84000</v>
      </c>
      <c r="BT2017">
        <v>20190214</v>
      </c>
      <c r="BU2017" t="str">
        <f t="shared" si="93"/>
        <v>2019</v>
      </c>
      <c r="BV2017">
        <v>20200410</v>
      </c>
      <c r="BW2017" t="str">
        <f t="shared" si="94"/>
        <v>2020</v>
      </c>
      <c r="BX2017">
        <v>20200114</v>
      </c>
      <c r="BY2017" t="str">
        <f t="shared" si="95"/>
        <v>2020</v>
      </c>
      <c r="BZ2017" s="2" t="s">
        <v>131</v>
      </c>
      <c r="CA2017" s="2" t="s">
        <v>778</v>
      </c>
      <c r="CB2017" s="2" t="s">
        <v>455</v>
      </c>
      <c r="CC2017" s="2" t="s">
        <v>788</v>
      </c>
      <c r="CD2017" s="2" t="s">
        <v>789</v>
      </c>
      <c r="CE2017">
        <v>0</v>
      </c>
      <c r="CF2017">
        <v>20201231</v>
      </c>
    </row>
    <row r="2018" spans="1:84" x14ac:dyDescent="0.35">
      <c r="A2018" s="2" t="s">
        <v>7249</v>
      </c>
      <c r="B2018" s="2" t="s">
        <v>7250</v>
      </c>
      <c r="C2018" s="2" t="s">
        <v>7251</v>
      </c>
      <c r="D2018" s="2" t="s">
        <v>7252</v>
      </c>
      <c r="E2018" s="2" t="s">
        <v>7253</v>
      </c>
      <c r="F2018">
        <v>11</v>
      </c>
      <c r="G2018" s="2" t="s">
        <v>451</v>
      </c>
      <c r="H2018">
        <v>2</v>
      </c>
      <c r="I2018" s="2" t="s">
        <v>445</v>
      </c>
      <c r="J2018">
        <v>12</v>
      </c>
      <c r="K2018" s="2" t="s">
        <v>452</v>
      </c>
      <c r="L2018">
        <v>11</v>
      </c>
      <c r="M2018" s="2" t="s">
        <v>458</v>
      </c>
      <c r="N2018">
        <v>71</v>
      </c>
      <c r="O2018" s="2" t="s">
        <v>522</v>
      </c>
      <c r="P2018">
        <v>20</v>
      </c>
      <c r="Q2018" s="2" t="s">
        <v>594</v>
      </c>
      <c r="R2018" t="s">
        <v>82</v>
      </c>
      <c r="S2018" t="s">
        <v>82</v>
      </c>
      <c r="T2018" s="2" t="s">
        <v>88</v>
      </c>
      <c r="U2018" s="2" t="s">
        <v>89</v>
      </c>
      <c r="V2018">
        <v>915</v>
      </c>
      <c r="W2018" s="2" t="s">
        <v>647</v>
      </c>
      <c r="X2018">
        <v>59122</v>
      </c>
      <c r="Z2018">
        <v>59122</v>
      </c>
      <c r="AF2018">
        <v>0</v>
      </c>
      <c r="AQ2018">
        <v>59122</v>
      </c>
      <c r="AR2018">
        <v>0</v>
      </c>
      <c r="AS2018">
        <v>0</v>
      </c>
      <c r="AT2018">
        <v>59122</v>
      </c>
      <c r="AV2018">
        <v>59122</v>
      </c>
      <c r="BB2018">
        <v>0</v>
      </c>
      <c r="BL2018">
        <v>59122</v>
      </c>
      <c r="BM2018">
        <v>59122</v>
      </c>
      <c r="BN2018">
        <v>59122</v>
      </c>
      <c r="BP2018">
        <v>49904.65</v>
      </c>
      <c r="BQ2018">
        <v>49904.65</v>
      </c>
      <c r="BR2018">
        <v>0</v>
      </c>
      <c r="BS2018">
        <v>49904.65</v>
      </c>
      <c r="BT2018">
        <v>20170929</v>
      </c>
      <c r="BU2018" t="str">
        <f t="shared" si="93"/>
        <v>2017</v>
      </c>
      <c r="BV2018">
        <v>20191011</v>
      </c>
      <c r="BW2018" t="str">
        <f t="shared" si="94"/>
        <v>2019</v>
      </c>
      <c r="BX2018">
        <v>20190717</v>
      </c>
      <c r="BY2018" t="str">
        <f t="shared" si="95"/>
        <v>2019</v>
      </c>
      <c r="BZ2018" s="2" t="s">
        <v>91</v>
      </c>
      <c r="CA2018" s="2" t="s">
        <v>91</v>
      </c>
      <c r="CB2018" s="2" t="s">
        <v>455</v>
      </c>
      <c r="CC2018" s="2" t="s">
        <v>449</v>
      </c>
      <c r="CD2018" s="2" t="s">
        <v>450</v>
      </c>
      <c r="CE2018">
        <v>0</v>
      </c>
      <c r="CF2018">
        <v>20201231</v>
      </c>
    </row>
    <row r="2019" spans="1:84" x14ac:dyDescent="0.35">
      <c r="A2019" s="2" t="s">
        <v>2684</v>
      </c>
      <c r="B2019" s="2" t="s">
        <v>2685</v>
      </c>
      <c r="C2019" s="2" t="s">
        <v>2686</v>
      </c>
      <c r="D2019" s="2" t="s">
        <v>2687</v>
      </c>
      <c r="E2019" s="2" t="s">
        <v>2688</v>
      </c>
      <c r="F2019">
        <v>1</v>
      </c>
      <c r="G2019" s="2" t="s">
        <v>166</v>
      </c>
      <c r="H2019">
        <v>7</v>
      </c>
      <c r="I2019" s="2" t="s">
        <v>785</v>
      </c>
      <c r="J2019">
        <v>99</v>
      </c>
      <c r="K2019" s="2" t="s">
        <v>96</v>
      </c>
      <c r="L2019">
        <v>6</v>
      </c>
      <c r="M2019" s="2" t="s">
        <v>1998</v>
      </c>
      <c r="N2019">
        <v>39</v>
      </c>
      <c r="O2019" s="2" t="s">
        <v>2399</v>
      </c>
      <c r="P2019">
        <v>999</v>
      </c>
      <c r="Q2019" s="2" t="s">
        <v>2471</v>
      </c>
      <c r="R2019" t="s">
        <v>82</v>
      </c>
      <c r="S2019" t="s">
        <v>82</v>
      </c>
      <c r="T2019" s="2" t="s">
        <v>2001</v>
      </c>
      <c r="U2019" s="2" t="s">
        <v>2002</v>
      </c>
      <c r="V2019">
        <v>611</v>
      </c>
      <c r="W2019" s="2" t="s">
        <v>2401</v>
      </c>
      <c r="X2019">
        <v>29512.5</v>
      </c>
      <c r="Y2019">
        <v>29512.5</v>
      </c>
      <c r="AD2019">
        <v>20658.75</v>
      </c>
      <c r="AF2019">
        <v>0</v>
      </c>
      <c r="AI2019">
        <v>8853.75</v>
      </c>
      <c r="AO2019">
        <v>59025</v>
      </c>
      <c r="AQ2019">
        <v>59025</v>
      </c>
      <c r="AR2019">
        <v>0</v>
      </c>
      <c r="AS2019">
        <v>0</v>
      </c>
      <c r="AT2019">
        <v>29512.5</v>
      </c>
      <c r="AU2019">
        <v>29512.5</v>
      </c>
      <c r="AZ2019">
        <v>20658.75</v>
      </c>
      <c r="BB2019">
        <v>0</v>
      </c>
      <c r="BE2019">
        <v>8853.75</v>
      </c>
      <c r="BK2019">
        <v>59025</v>
      </c>
      <c r="BL2019">
        <v>59025</v>
      </c>
      <c r="BM2019">
        <v>59025</v>
      </c>
      <c r="BN2019">
        <v>59025</v>
      </c>
      <c r="BS2019">
        <v>0</v>
      </c>
      <c r="BT2019">
        <v>20200223</v>
      </c>
      <c r="BU2019" t="str">
        <f t="shared" si="93"/>
        <v>2020</v>
      </c>
      <c r="BV2019">
        <v>20211103</v>
      </c>
      <c r="BW2019" t="str">
        <f t="shared" si="94"/>
        <v>2021</v>
      </c>
      <c r="BY2019" t="str">
        <f t="shared" si="95"/>
        <v/>
      </c>
      <c r="BZ2019" s="2" t="s">
        <v>101</v>
      </c>
      <c r="CA2019" s="2" t="s">
        <v>91</v>
      </c>
      <c r="CB2019" s="2" t="s">
        <v>92</v>
      </c>
      <c r="CC2019" s="2" t="s">
        <v>2402</v>
      </c>
      <c r="CD2019" s="2" t="s">
        <v>525</v>
      </c>
      <c r="CE2019">
        <v>0</v>
      </c>
      <c r="CF2019">
        <v>20201231</v>
      </c>
    </row>
    <row r="2020" spans="1:84" x14ac:dyDescent="0.35">
      <c r="A2020" s="2" t="s">
        <v>14749</v>
      </c>
      <c r="B2020" s="2" t="s">
        <v>14750</v>
      </c>
      <c r="C2020" s="2" t="s">
        <v>14751</v>
      </c>
      <c r="D2020" s="2" t="s">
        <v>14752</v>
      </c>
      <c r="E2020" s="2" t="s">
        <v>14753</v>
      </c>
      <c r="F2020">
        <v>1</v>
      </c>
      <c r="G2020" s="2" t="s">
        <v>166</v>
      </c>
      <c r="H2020">
        <v>7</v>
      </c>
      <c r="I2020" s="2" t="s">
        <v>785</v>
      </c>
      <c r="J2020">
        <v>99</v>
      </c>
      <c r="K2020" s="2" t="s">
        <v>96</v>
      </c>
      <c r="L2020">
        <v>8</v>
      </c>
      <c r="M2020" s="2" t="s">
        <v>127</v>
      </c>
      <c r="N2020">
        <v>62</v>
      </c>
      <c r="O2020" s="2" t="s">
        <v>2465</v>
      </c>
      <c r="P2020">
        <v>999</v>
      </c>
      <c r="Q2020" s="2" t="s">
        <v>3537</v>
      </c>
      <c r="R2020" t="s">
        <v>82</v>
      </c>
      <c r="S2020" t="s">
        <v>82</v>
      </c>
      <c r="T2020" s="2" t="s">
        <v>2001</v>
      </c>
      <c r="U2020" s="2" t="s">
        <v>2002</v>
      </c>
      <c r="V2020">
        <v>927</v>
      </c>
      <c r="W2020" s="2" t="s">
        <v>6672</v>
      </c>
      <c r="X2020">
        <v>29450</v>
      </c>
      <c r="Y2020">
        <v>29450</v>
      </c>
      <c r="AD2020">
        <v>20615</v>
      </c>
      <c r="AF2020">
        <v>0</v>
      </c>
      <c r="AI2020">
        <v>8835</v>
      </c>
      <c r="AO2020">
        <v>41100</v>
      </c>
      <c r="AQ2020">
        <v>58900</v>
      </c>
      <c r="AR2020">
        <v>0</v>
      </c>
      <c r="AS2020">
        <v>0</v>
      </c>
      <c r="AT2020">
        <v>29450</v>
      </c>
      <c r="AU2020">
        <v>29450</v>
      </c>
      <c r="AZ2020">
        <v>20615</v>
      </c>
      <c r="BB2020">
        <v>0</v>
      </c>
      <c r="BE2020">
        <v>8835</v>
      </c>
      <c r="BK2020">
        <v>41100</v>
      </c>
      <c r="BL2020">
        <v>58900</v>
      </c>
      <c r="BM2020">
        <v>58900</v>
      </c>
      <c r="BN2020">
        <v>58900</v>
      </c>
      <c r="BP2020">
        <v>58900</v>
      </c>
      <c r="BQ2020">
        <v>58900</v>
      </c>
      <c r="BR2020">
        <v>0</v>
      </c>
      <c r="BS2020">
        <v>100000</v>
      </c>
      <c r="BT2020">
        <v>20200129</v>
      </c>
      <c r="BU2020" t="str">
        <f t="shared" si="93"/>
        <v>2020</v>
      </c>
      <c r="BV2020">
        <v>20210129</v>
      </c>
      <c r="BW2020" t="str">
        <f t="shared" si="94"/>
        <v>2021</v>
      </c>
      <c r="BX2020">
        <v>20200918</v>
      </c>
      <c r="BY2020" t="str">
        <f t="shared" si="95"/>
        <v>2020</v>
      </c>
      <c r="BZ2020" s="2" t="s">
        <v>131</v>
      </c>
      <c r="CA2020" s="2" t="s">
        <v>778</v>
      </c>
      <c r="CB2020" s="2" t="s">
        <v>455</v>
      </c>
      <c r="CC2020" s="2" t="s">
        <v>788</v>
      </c>
      <c r="CD2020" s="2" t="s">
        <v>789</v>
      </c>
      <c r="CE2020">
        <v>0</v>
      </c>
      <c r="CF2020">
        <v>20201231</v>
      </c>
    </row>
    <row r="2021" spans="1:84" x14ac:dyDescent="0.35">
      <c r="A2021" s="2" t="s">
        <v>29413</v>
      </c>
      <c r="B2021" s="2" t="s">
        <v>29414</v>
      </c>
      <c r="C2021" s="2" t="s">
        <v>29415</v>
      </c>
      <c r="D2021" s="2" t="s">
        <v>29416</v>
      </c>
      <c r="E2021" s="2" t="s">
        <v>29417</v>
      </c>
      <c r="F2021">
        <v>1</v>
      </c>
      <c r="G2021" s="2" t="s">
        <v>166</v>
      </c>
      <c r="H2021">
        <v>7</v>
      </c>
      <c r="I2021" s="2" t="s">
        <v>785</v>
      </c>
      <c r="J2021">
        <v>9</v>
      </c>
      <c r="K2021" s="2" t="s">
        <v>3720</v>
      </c>
      <c r="L2021">
        <v>6</v>
      </c>
      <c r="M2021" s="2" t="s">
        <v>1998</v>
      </c>
      <c r="N2021">
        <v>41</v>
      </c>
      <c r="O2021" s="2" t="s">
        <v>3959</v>
      </c>
      <c r="P2021">
        <v>157</v>
      </c>
      <c r="Q2021" s="2" t="s">
        <v>3960</v>
      </c>
      <c r="R2021" t="s">
        <v>82</v>
      </c>
      <c r="S2021" t="s">
        <v>82</v>
      </c>
      <c r="T2021" s="2" t="s">
        <v>519</v>
      </c>
      <c r="U2021" s="2" t="s">
        <v>520</v>
      </c>
      <c r="V2021">
        <v>2022</v>
      </c>
      <c r="W2021" s="2" t="s">
        <v>19020</v>
      </c>
      <c r="X2021">
        <v>29442.22</v>
      </c>
      <c r="Y2021">
        <v>29442.22</v>
      </c>
      <c r="AD2021">
        <v>20609.55</v>
      </c>
      <c r="AF2021">
        <v>0</v>
      </c>
      <c r="AI2021">
        <v>8832.66</v>
      </c>
      <c r="AO2021">
        <v>31092</v>
      </c>
      <c r="AQ2021">
        <v>58884.43</v>
      </c>
      <c r="AR2021">
        <v>0</v>
      </c>
      <c r="AS2021">
        <v>0</v>
      </c>
      <c r="AT2021">
        <v>29442.22</v>
      </c>
      <c r="AU2021">
        <v>29442.22</v>
      </c>
      <c r="AZ2021">
        <v>20609.55</v>
      </c>
      <c r="BB2021">
        <v>0</v>
      </c>
      <c r="BE2021">
        <v>8832.66</v>
      </c>
      <c r="BK2021">
        <v>31092</v>
      </c>
      <c r="BL2021">
        <v>58884.43</v>
      </c>
      <c r="BS2021">
        <v>0</v>
      </c>
      <c r="BT2021">
        <v>20170202</v>
      </c>
      <c r="BU2021" t="str">
        <f t="shared" si="93"/>
        <v>2017</v>
      </c>
      <c r="BV2021">
        <v>20200202</v>
      </c>
      <c r="BW2021" t="str">
        <f t="shared" si="94"/>
        <v>2020</v>
      </c>
      <c r="BY2021" t="str">
        <f t="shared" si="95"/>
        <v/>
      </c>
      <c r="BZ2021" s="2" t="s">
        <v>101</v>
      </c>
      <c r="CA2021" s="2" t="s">
        <v>91</v>
      </c>
      <c r="CB2021" s="2" t="s">
        <v>92</v>
      </c>
      <c r="CC2021" s="2" t="s">
        <v>788</v>
      </c>
      <c r="CD2021" s="2" t="s">
        <v>789</v>
      </c>
      <c r="CE2021">
        <v>0</v>
      </c>
      <c r="CF2021">
        <v>20201231</v>
      </c>
    </row>
    <row r="2022" spans="1:84" x14ac:dyDescent="0.35">
      <c r="A2022" s="2" t="s">
        <v>14962</v>
      </c>
      <c r="B2022" s="2" t="s">
        <v>14963</v>
      </c>
      <c r="C2022" s="2" t="s">
        <v>14964</v>
      </c>
      <c r="D2022" s="2" t="s">
        <v>14965</v>
      </c>
      <c r="E2022" s="2" t="s">
        <v>14966</v>
      </c>
      <c r="F2022">
        <v>1</v>
      </c>
      <c r="G2022" s="2" t="s">
        <v>166</v>
      </c>
      <c r="H2022">
        <v>7</v>
      </c>
      <c r="I2022" s="2" t="s">
        <v>785</v>
      </c>
      <c r="J2022">
        <v>99</v>
      </c>
      <c r="K2022" s="2" t="s">
        <v>96</v>
      </c>
      <c r="L2022">
        <v>8</v>
      </c>
      <c r="M2022" s="2" t="s">
        <v>127</v>
      </c>
      <c r="N2022">
        <v>62</v>
      </c>
      <c r="O2022" s="2" t="s">
        <v>2465</v>
      </c>
      <c r="P2022">
        <v>999</v>
      </c>
      <c r="Q2022" s="2" t="s">
        <v>3537</v>
      </c>
      <c r="R2022" t="s">
        <v>82</v>
      </c>
      <c r="S2022" t="s">
        <v>82</v>
      </c>
      <c r="T2022" s="2" t="s">
        <v>2001</v>
      </c>
      <c r="U2022" s="2" t="s">
        <v>2002</v>
      </c>
      <c r="V2022">
        <v>943</v>
      </c>
      <c r="W2022" s="2" t="s">
        <v>6679</v>
      </c>
      <c r="X2022">
        <v>29430</v>
      </c>
      <c r="Y2022">
        <v>29430</v>
      </c>
      <c r="AD2022">
        <v>20601</v>
      </c>
      <c r="AF2022">
        <v>0</v>
      </c>
      <c r="AI2022">
        <v>8829</v>
      </c>
      <c r="AO2022">
        <v>24140</v>
      </c>
      <c r="AQ2022">
        <v>58860</v>
      </c>
      <c r="AR2022">
        <v>0</v>
      </c>
      <c r="AS2022">
        <v>0</v>
      </c>
      <c r="AT2022">
        <v>29430</v>
      </c>
      <c r="AU2022">
        <v>29430</v>
      </c>
      <c r="AZ2022">
        <v>20601</v>
      </c>
      <c r="BB2022">
        <v>0</v>
      </c>
      <c r="BE2022">
        <v>8829</v>
      </c>
      <c r="BK2022">
        <v>24140</v>
      </c>
      <c r="BL2022">
        <v>58860</v>
      </c>
      <c r="BM2022">
        <v>58860</v>
      </c>
      <c r="BN2022">
        <v>58860</v>
      </c>
      <c r="BP2022">
        <v>58860</v>
      </c>
      <c r="BQ2022">
        <v>58860</v>
      </c>
      <c r="BR2022">
        <v>0</v>
      </c>
      <c r="BS2022">
        <v>83000</v>
      </c>
      <c r="BT2022">
        <v>20190115</v>
      </c>
      <c r="BU2022" t="str">
        <f t="shared" si="93"/>
        <v>2019</v>
      </c>
      <c r="BV2022">
        <v>20200105</v>
      </c>
      <c r="BW2022" t="str">
        <f t="shared" si="94"/>
        <v>2020</v>
      </c>
      <c r="BX2022">
        <v>20200416</v>
      </c>
      <c r="BY2022" t="str">
        <f t="shared" si="95"/>
        <v>2020</v>
      </c>
      <c r="BZ2022" s="2" t="s">
        <v>131</v>
      </c>
      <c r="CA2022" s="2" t="s">
        <v>778</v>
      </c>
      <c r="CB2022" s="2" t="s">
        <v>455</v>
      </c>
      <c r="CC2022" s="2" t="s">
        <v>788</v>
      </c>
      <c r="CD2022" s="2" t="s">
        <v>789</v>
      </c>
      <c r="CE2022">
        <v>0</v>
      </c>
      <c r="CF2022">
        <v>20201231</v>
      </c>
    </row>
    <row r="2023" spans="1:84" x14ac:dyDescent="0.35">
      <c r="A2023" s="2" t="s">
        <v>12955</v>
      </c>
      <c r="B2023" s="2" t="s">
        <v>12956</v>
      </c>
      <c r="C2023" s="2" t="s">
        <v>12957</v>
      </c>
      <c r="D2023" s="2" t="s">
        <v>12958</v>
      </c>
      <c r="E2023" s="2" t="s">
        <v>12959</v>
      </c>
      <c r="F2023">
        <v>1</v>
      </c>
      <c r="G2023" s="2" t="s">
        <v>166</v>
      </c>
      <c r="H2023">
        <v>7</v>
      </c>
      <c r="I2023" s="2" t="s">
        <v>785</v>
      </c>
      <c r="J2023">
        <v>99</v>
      </c>
      <c r="K2023" s="2" t="s">
        <v>96</v>
      </c>
      <c r="L2023">
        <v>8</v>
      </c>
      <c r="M2023" s="2" t="s">
        <v>127</v>
      </c>
      <c r="N2023">
        <v>62</v>
      </c>
      <c r="O2023" s="2" t="s">
        <v>2465</v>
      </c>
      <c r="P2023">
        <v>999</v>
      </c>
      <c r="Q2023" s="2" t="s">
        <v>3537</v>
      </c>
      <c r="R2023" t="s">
        <v>82</v>
      </c>
      <c r="S2023" t="s">
        <v>82</v>
      </c>
      <c r="T2023" s="2" t="s">
        <v>2001</v>
      </c>
      <c r="U2023" s="2" t="s">
        <v>2002</v>
      </c>
      <c r="V2023">
        <v>924</v>
      </c>
      <c r="W2023" s="2" t="s">
        <v>649</v>
      </c>
      <c r="X2023">
        <v>29379.25</v>
      </c>
      <c r="Y2023">
        <v>29379.25</v>
      </c>
      <c r="AD2023">
        <v>20565.48</v>
      </c>
      <c r="AF2023">
        <v>0</v>
      </c>
      <c r="AI2023">
        <v>8813.77</v>
      </c>
      <c r="AO2023">
        <v>53392</v>
      </c>
      <c r="AQ2023">
        <v>58758.5</v>
      </c>
      <c r="AR2023">
        <v>0</v>
      </c>
      <c r="AS2023">
        <v>0</v>
      </c>
      <c r="AT2023">
        <v>29379.25</v>
      </c>
      <c r="AU2023">
        <v>29379.25</v>
      </c>
      <c r="AZ2023">
        <v>20565.48</v>
      </c>
      <c r="BB2023">
        <v>0</v>
      </c>
      <c r="BE2023">
        <v>8813.77</v>
      </c>
      <c r="BK2023">
        <v>53392</v>
      </c>
      <c r="BL2023">
        <v>58758.5</v>
      </c>
      <c r="BM2023">
        <v>58758.5</v>
      </c>
      <c r="BN2023">
        <v>58758.5</v>
      </c>
      <c r="BS2023">
        <v>0</v>
      </c>
      <c r="BT2023">
        <v>20201204</v>
      </c>
      <c r="BU2023" t="str">
        <f t="shared" si="93"/>
        <v>2020</v>
      </c>
      <c r="BV2023">
        <v>20211231</v>
      </c>
      <c r="BW2023" t="str">
        <f t="shared" si="94"/>
        <v>2021</v>
      </c>
      <c r="BX2023">
        <v>20211204</v>
      </c>
      <c r="BY2023" t="str">
        <f t="shared" si="95"/>
        <v>2021</v>
      </c>
      <c r="BZ2023" s="2" t="s">
        <v>101</v>
      </c>
      <c r="CA2023" s="2" t="s">
        <v>91</v>
      </c>
      <c r="CB2023" s="2" t="s">
        <v>92</v>
      </c>
      <c r="CC2023" s="2" t="s">
        <v>2402</v>
      </c>
      <c r="CD2023" s="2" t="s">
        <v>525</v>
      </c>
      <c r="CE2023">
        <v>0</v>
      </c>
      <c r="CF2023">
        <v>20201231</v>
      </c>
    </row>
    <row r="2024" spans="1:84" x14ac:dyDescent="0.35">
      <c r="A2024" s="2" t="s">
        <v>14587</v>
      </c>
      <c r="B2024" s="2" t="s">
        <v>14588</v>
      </c>
      <c r="C2024" s="2" t="s">
        <v>14589</v>
      </c>
      <c r="D2024" s="2" t="s">
        <v>14590</v>
      </c>
      <c r="E2024" s="2" t="s">
        <v>14591</v>
      </c>
      <c r="F2024">
        <v>1</v>
      </c>
      <c r="G2024" s="2" t="s">
        <v>166</v>
      </c>
      <c r="H2024">
        <v>7</v>
      </c>
      <c r="I2024" s="2" t="s">
        <v>785</v>
      </c>
      <c r="J2024">
        <v>99</v>
      </c>
      <c r="K2024" s="2" t="s">
        <v>96</v>
      </c>
      <c r="L2024">
        <v>8</v>
      </c>
      <c r="M2024" s="2" t="s">
        <v>127</v>
      </c>
      <c r="N2024">
        <v>62</v>
      </c>
      <c r="O2024" s="2" t="s">
        <v>2465</v>
      </c>
      <c r="P2024">
        <v>999</v>
      </c>
      <c r="Q2024" s="2" t="s">
        <v>3537</v>
      </c>
      <c r="R2024" t="s">
        <v>82</v>
      </c>
      <c r="S2024" t="s">
        <v>82</v>
      </c>
      <c r="T2024" s="2" t="s">
        <v>2001</v>
      </c>
      <c r="U2024" s="2" t="s">
        <v>2002</v>
      </c>
      <c r="V2024">
        <v>915</v>
      </c>
      <c r="W2024" s="2" t="s">
        <v>647</v>
      </c>
      <c r="X2024">
        <v>29375</v>
      </c>
      <c r="Y2024">
        <v>29375</v>
      </c>
      <c r="AD2024">
        <v>20562.5</v>
      </c>
      <c r="AF2024">
        <v>0</v>
      </c>
      <c r="AI2024">
        <v>8812.5</v>
      </c>
      <c r="AO2024">
        <v>41250</v>
      </c>
      <c r="AQ2024">
        <v>58750</v>
      </c>
      <c r="AR2024">
        <v>0</v>
      </c>
      <c r="AS2024">
        <v>0</v>
      </c>
      <c r="AT2024">
        <v>29375</v>
      </c>
      <c r="AU2024">
        <v>29375</v>
      </c>
      <c r="AZ2024">
        <v>20562.5</v>
      </c>
      <c r="BB2024">
        <v>0</v>
      </c>
      <c r="BE2024">
        <v>8812.5</v>
      </c>
      <c r="BK2024">
        <v>41250</v>
      </c>
      <c r="BL2024">
        <v>58750</v>
      </c>
      <c r="BM2024">
        <v>58750</v>
      </c>
      <c r="BN2024">
        <v>58750</v>
      </c>
      <c r="BP2024">
        <v>58750</v>
      </c>
      <c r="BQ2024">
        <v>58750</v>
      </c>
      <c r="BR2024">
        <v>0</v>
      </c>
      <c r="BS2024">
        <v>100000</v>
      </c>
      <c r="BT2024">
        <v>20191125</v>
      </c>
      <c r="BU2024" t="str">
        <f t="shared" si="93"/>
        <v>2019</v>
      </c>
      <c r="BV2024">
        <v>20201125</v>
      </c>
      <c r="BW2024" t="str">
        <f t="shared" si="94"/>
        <v>2020</v>
      </c>
      <c r="BX2024">
        <v>20200922</v>
      </c>
      <c r="BY2024" t="str">
        <f t="shared" si="95"/>
        <v>2020</v>
      </c>
      <c r="BZ2024" s="2" t="s">
        <v>131</v>
      </c>
      <c r="CA2024" s="2" t="s">
        <v>778</v>
      </c>
      <c r="CB2024" s="2" t="s">
        <v>455</v>
      </c>
      <c r="CC2024" s="2" t="s">
        <v>788</v>
      </c>
      <c r="CD2024" s="2" t="s">
        <v>789</v>
      </c>
      <c r="CE2024">
        <v>0</v>
      </c>
      <c r="CF2024">
        <v>20201231</v>
      </c>
    </row>
    <row r="2025" spans="1:84" x14ac:dyDescent="0.35">
      <c r="A2025" s="2" t="s">
        <v>25191</v>
      </c>
      <c r="B2025" s="2" t="s">
        <v>25192</v>
      </c>
      <c r="C2025" s="2" t="s">
        <v>25193</v>
      </c>
      <c r="D2025" s="2" t="s">
        <v>25194</v>
      </c>
      <c r="E2025" s="2" t="s">
        <v>25195</v>
      </c>
      <c r="F2025">
        <v>3</v>
      </c>
      <c r="G2025" s="2" t="s">
        <v>117</v>
      </c>
      <c r="H2025">
        <v>7</v>
      </c>
      <c r="I2025" s="2" t="s">
        <v>785</v>
      </c>
      <c r="J2025">
        <v>1</v>
      </c>
      <c r="K2025" s="2" t="s">
        <v>84</v>
      </c>
      <c r="L2025">
        <v>6</v>
      </c>
      <c r="M2025" s="2" t="s">
        <v>1998</v>
      </c>
      <c r="N2025">
        <v>39</v>
      </c>
      <c r="O2025" s="2" t="s">
        <v>2399</v>
      </c>
      <c r="P2025">
        <v>150</v>
      </c>
      <c r="Q2025" s="2" t="s">
        <v>2400</v>
      </c>
      <c r="R2025" t="s">
        <v>82</v>
      </c>
      <c r="S2025" t="s">
        <v>82</v>
      </c>
      <c r="T2025" s="2" t="s">
        <v>519</v>
      </c>
      <c r="U2025" s="2" t="s">
        <v>520</v>
      </c>
      <c r="V2025">
        <v>1809</v>
      </c>
      <c r="W2025" s="2" t="s">
        <v>19162</v>
      </c>
      <c r="AE2025">
        <v>58506.32</v>
      </c>
      <c r="AF2025">
        <v>0</v>
      </c>
      <c r="AO2025">
        <v>57925</v>
      </c>
      <c r="AQ2025">
        <v>58506.32</v>
      </c>
      <c r="AR2025">
        <v>0</v>
      </c>
      <c r="AS2025">
        <v>0</v>
      </c>
      <c r="BA2025">
        <v>58506.32</v>
      </c>
      <c r="BB2025">
        <v>0</v>
      </c>
      <c r="BK2025">
        <v>57925</v>
      </c>
      <c r="BL2025">
        <v>58506.32</v>
      </c>
      <c r="BM2025">
        <v>58506.32</v>
      </c>
      <c r="BN2025">
        <v>58506.32</v>
      </c>
      <c r="BP2025">
        <v>36879.050000000003</v>
      </c>
      <c r="BQ2025">
        <v>36879.050000000003</v>
      </c>
      <c r="BR2025">
        <v>0</v>
      </c>
      <c r="BS2025">
        <v>19816.98</v>
      </c>
      <c r="BT2025">
        <v>20181217</v>
      </c>
      <c r="BU2025" t="str">
        <f t="shared" si="93"/>
        <v>2018</v>
      </c>
      <c r="BV2025">
        <v>20270618</v>
      </c>
      <c r="BW2025" t="str">
        <f t="shared" si="94"/>
        <v>2027</v>
      </c>
      <c r="BY2025" t="str">
        <f t="shared" si="95"/>
        <v/>
      </c>
      <c r="BZ2025" s="2" t="s">
        <v>91</v>
      </c>
      <c r="CA2025" s="2" t="s">
        <v>91</v>
      </c>
      <c r="CB2025" s="2" t="s">
        <v>92</v>
      </c>
      <c r="CC2025" s="2" t="s">
        <v>788</v>
      </c>
      <c r="CD2025" s="2" t="s">
        <v>789</v>
      </c>
      <c r="CE2025">
        <v>0</v>
      </c>
      <c r="CF2025">
        <v>20201231</v>
      </c>
    </row>
    <row r="2026" spans="1:84" x14ac:dyDescent="0.35">
      <c r="A2026" s="2" t="s">
        <v>14436</v>
      </c>
      <c r="B2026" s="2" t="s">
        <v>14437</v>
      </c>
      <c r="C2026" s="2" t="s">
        <v>14438</v>
      </c>
      <c r="D2026" s="2" t="s">
        <v>14439</v>
      </c>
      <c r="E2026" s="2" t="s">
        <v>14440</v>
      </c>
      <c r="F2026">
        <v>1</v>
      </c>
      <c r="G2026" s="2" t="s">
        <v>166</v>
      </c>
      <c r="H2026">
        <v>7</v>
      </c>
      <c r="I2026" s="2" t="s">
        <v>785</v>
      </c>
      <c r="J2026">
        <v>99</v>
      </c>
      <c r="K2026" s="2" t="s">
        <v>96</v>
      </c>
      <c r="L2026">
        <v>8</v>
      </c>
      <c r="M2026" s="2" t="s">
        <v>127</v>
      </c>
      <c r="N2026">
        <v>62</v>
      </c>
      <c r="O2026" s="2" t="s">
        <v>2465</v>
      </c>
      <c r="P2026">
        <v>999</v>
      </c>
      <c r="Q2026" s="2" t="s">
        <v>3537</v>
      </c>
      <c r="R2026" t="s">
        <v>82</v>
      </c>
      <c r="S2026" t="s">
        <v>82</v>
      </c>
      <c r="T2026" s="2" t="s">
        <v>2001</v>
      </c>
      <c r="U2026" s="2" t="s">
        <v>2002</v>
      </c>
      <c r="V2026">
        <v>910</v>
      </c>
      <c r="W2026" s="2" t="s">
        <v>6677</v>
      </c>
      <c r="X2026">
        <v>29240</v>
      </c>
      <c r="Y2026">
        <v>29240</v>
      </c>
      <c r="AD2026">
        <v>20468</v>
      </c>
      <c r="AF2026">
        <v>0</v>
      </c>
      <c r="AI2026">
        <v>8772</v>
      </c>
      <c r="AO2026">
        <v>41520</v>
      </c>
      <c r="AQ2026">
        <v>58480</v>
      </c>
      <c r="AR2026">
        <v>0</v>
      </c>
      <c r="AS2026">
        <v>0</v>
      </c>
      <c r="AT2026">
        <v>29240</v>
      </c>
      <c r="AU2026">
        <v>29240</v>
      </c>
      <c r="AZ2026">
        <v>20468</v>
      </c>
      <c r="BB2026">
        <v>0</v>
      </c>
      <c r="BE2026">
        <v>8772</v>
      </c>
      <c r="BK2026">
        <v>41520</v>
      </c>
      <c r="BL2026">
        <v>58480</v>
      </c>
      <c r="BM2026">
        <v>58480</v>
      </c>
      <c r="BN2026">
        <v>58480</v>
      </c>
      <c r="BP2026">
        <v>23392</v>
      </c>
      <c r="BQ2026">
        <v>23392</v>
      </c>
      <c r="BR2026">
        <v>0</v>
      </c>
      <c r="BS2026">
        <v>0</v>
      </c>
      <c r="BT2026">
        <v>20200110</v>
      </c>
      <c r="BU2026" t="str">
        <f t="shared" si="93"/>
        <v>2020</v>
      </c>
      <c r="BV2026">
        <v>20210110</v>
      </c>
      <c r="BW2026" t="str">
        <f t="shared" si="94"/>
        <v>2021</v>
      </c>
      <c r="BX2026">
        <v>20210110</v>
      </c>
      <c r="BY2026" t="str">
        <f t="shared" si="95"/>
        <v>2021</v>
      </c>
      <c r="BZ2026" s="2" t="s">
        <v>91</v>
      </c>
      <c r="CA2026" s="2" t="s">
        <v>91</v>
      </c>
      <c r="CB2026" s="2" t="s">
        <v>92</v>
      </c>
      <c r="CC2026" s="2" t="s">
        <v>2402</v>
      </c>
      <c r="CD2026" s="2" t="s">
        <v>525</v>
      </c>
      <c r="CE2026">
        <v>0</v>
      </c>
      <c r="CF2026">
        <v>20201231</v>
      </c>
    </row>
    <row r="2027" spans="1:84" x14ac:dyDescent="0.35">
      <c r="A2027" s="2" t="s">
        <v>9604</v>
      </c>
      <c r="B2027" s="2" t="s">
        <v>9598</v>
      </c>
      <c r="C2027" s="2" t="s">
        <v>9599</v>
      </c>
      <c r="D2027" s="2" t="s">
        <v>9600</v>
      </c>
      <c r="E2027" s="2" t="s">
        <v>9605</v>
      </c>
      <c r="F2027">
        <v>1</v>
      </c>
      <c r="G2027" s="2" t="s">
        <v>166</v>
      </c>
      <c r="H2027">
        <v>7</v>
      </c>
      <c r="I2027" s="2" t="s">
        <v>785</v>
      </c>
      <c r="J2027">
        <v>99</v>
      </c>
      <c r="K2027" s="2" t="s">
        <v>96</v>
      </c>
      <c r="L2027">
        <v>8</v>
      </c>
      <c r="M2027" s="2" t="s">
        <v>127</v>
      </c>
      <c r="N2027">
        <v>62</v>
      </c>
      <c r="O2027" s="2" t="s">
        <v>2465</v>
      </c>
      <c r="P2027">
        <v>999</v>
      </c>
      <c r="Q2027" s="2" t="s">
        <v>3537</v>
      </c>
      <c r="R2027" t="s">
        <v>82</v>
      </c>
      <c r="S2027" t="s">
        <v>82</v>
      </c>
      <c r="T2027" s="2" t="s">
        <v>2001</v>
      </c>
      <c r="U2027" s="2" t="s">
        <v>2002</v>
      </c>
      <c r="V2027">
        <v>919</v>
      </c>
      <c r="W2027" s="2" t="s">
        <v>6680</v>
      </c>
      <c r="X2027">
        <v>29205</v>
      </c>
      <c r="Y2027">
        <v>29205</v>
      </c>
      <c r="AD2027">
        <v>20443.5</v>
      </c>
      <c r="AF2027">
        <v>0</v>
      </c>
      <c r="AI2027">
        <v>8761.5</v>
      </c>
      <c r="AO2027">
        <v>31590</v>
      </c>
      <c r="AQ2027">
        <v>58410</v>
      </c>
      <c r="AR2027">
        <v>0</v>
      </c>
      <c r="AS2027">
        <v>0</v>
      </c>
      <c r="AT2027">
        <v>29205</v>
      </c>
      <c r="AU2027">
        <v>29205</v>
      </c>
      <c r="AZ2027">
        <v>20443.5</v>
      </c>
      <c r="BB2027">
        <v>0</v>
      </c>
      <c r="BE2027">
        <v>8761.5</v>
      </c>
      <c r="BK2027">
        <v>31590</v>
      </c>
      <c r="BL2027">
        <v>58410</v>
      </c>
      <c r="BM2027">
        <v>58410</v>
      </c>
      <c r="BN2027">
        <v>58410</v>
      </c>
      <c r="BP2027">
        <v>58410</v>
      </c>
      <c r="BQ2027">
        <v>58410</v>
      </c>
      <c r="BR2027">
        <v>0</v>
      </c>
      <c r="BS2027">
        <v>90000</v>
      </c>
      <c r="BT2027">
        <v>20180717</v>
      </c>
      <c r="BU2027" t="str">
        <f t="shared" si="93"/>
        <v>2018</v>
      </c>
      <c r="BV2027">
        <v>20200208</v>
      </c>
      <c r="BW2027" t="str">
        <f t="shared" si="94"/>
        <v>2020</v>
      </c>
      <c r="BX2027">
        <v>20200709</v>
      </c>
      <c r="BY2027" t="str">
        <f t="shared" si="95"/>
        <v>2020</v>
      </c>
      <c r="BZ2027" s="2" t="s">
        <v>131</v>
      </c>
      <c r="CA2027" s="2" t="s">
        <v>778</v>
      </c>
      <c r="CB2027" s="2" t="s">
        <v>455</v>
      </c>
      <c r="CC2027" s="2" t="s">
        <v>788</v>
      </c>
      <c r="CD2027" s="2" t="s">
        <v>789</v>
      </c>
      <c r="CE2027">
        <v>0</v>
      </c>
      <c r="CF2027">
        <v>20201231</v>
      </c>
    </row>
    <row r="2028" spans="1:84" x14ac:dyDescent="0.35">
      <c r="A2028" s="2" t="s">
        <v>4641</v>
      </c>
      <c r="B2028" s="2" t="s">
        <v>4642</v>
      </c>
      <c r="C2028" s="2" t="s">
        <v>4643</v>
      </c>
      <c r="D2028" s="2" t="s">
        <v>4644</v>
      </c>
      <c r="E2028" s="2" t="s">
        <v>4645</v>
      </c>
      <c r="F2028">
        <v>3</v>
      </c>
      <c r="G2028" s="2" t="s">
        <v>117</v>
      </c>
      <c r="H2028">
        <v>7</v>
      </c>
      <c r="I2028" s="2" t="s">
        <v>785</v>
      </c>
      <c r="J2028">
        <v>15</v>
      </c>
      <c r="K2028" s="2" t="s">
        <v>3722</v>
      </c>
      <c r="L2028">
        <v>7</v>
      </c>
      <c r="M2028" s="2" t="s">
        <v>1228</v>
      </c>
      <c r="N2028">
        <v>18</v>
      </c>
      <c r="O2028" s="2" t="s">
        <v>1229</v>
      </c>
      <c r="P2028">
        <v>999</v>
      </c>
      <c r="Q2028" s="2" t="s">
        <v>1230</v>
      </c>
      <c r="R2028" t="s">
        <v>82</v>
      </c>
      <c r="S2028" t="s">
        <v>82</v>
      </c>
      <c r="T2028" s="2" t="s">
        <v>519</v>
      </c>
      <c r="U2028" s="2" t="s">
        <v>520</v>
      </c>
      <c r="V2028">
        <v>611</v>
      </c>
      <c r="W2028" s="2" t="s">
        <v>2401</v>
      </c>
      <c r="X2028">
        <v>29147.75</v>
      </c>
      <c r="Y2028">
        <v>29147.75</v>
      </c>
      <c r="AD2028">
        <v>20403.43</v>
      </c>
      <c r="AF2028">
        <v>0</v>
      </c>
      <c r="AI2028">
        <v>8744.32</v>
      </c>
      <c r="AO2028">
        <v>63633</v>
      </c>
      <c r="AQ2028">
        <v>58295.5</v>
      </c>
      <c r="AR2028">
        <v>0</v>
      </c>
      <c r="AS2028">
        <v>0</v>
      </c>
      <c r="AT2028">
        <v>29147.75</v>
      </c>
      <c r="AU2028">
        <v>29147.75</v>
      </c>
      <c r="AZ2028">
        <v>20403.43</v>
      </c>
      <c r="BB2028">
        <v>0</v>
      </c>
      <c r="BE2028">
        <v>8744.32</v>
      </c>
      <c r="BK2028">
        <v>63633</v>
      </c>
      <c r="BL2028">
        <v>58295.5</v>
      </c>
      <c r="BM2028">
        <v>58295.5</v>
      </c>
      <c r="BN2028">
        <v>58295.5</v>
      </c>
      <c r="BP2028">
        <v>58295.5</v>
      </c>
      <c r="BQ2028">
        <v>58295.5</v>
      </c>
      <c r="BR2028">
        <v>0</v>
      </c>
      <c r="BS2028">
        <v>121928.86</v>
      </c>
      <c r="BT2028">
        <v>20160413</v>
      </c>
      <c r="BU2028" t="str">
        <f t="shared" si="93"/>
        <v>2016</v>
      </c>
      <c r="BV2028">
        <v>20190131</v>
      </c>
      <c r="BW2028" t="str">
        <f t="shared" si="94"/>
        <v>2019</v>
      </c>
      <c r="BX2028">
        <v>20190331</v>
      </c>
      <c r="BY2028" t="str">
        <f t="shared" si="95"/>
        <v>2019</v>
      </c>
      <c r="BZ2028" s="2" t="s">
        <v>131</v>
      </c>
      <c r="CA2028" s="2" t="s">
        <v>778</v>
      </c>
      <c r="CB2028" s="2" t="s">
        <v>455</v>
      </c>
      <c r="CC2028" s="2" t="s">
        <v>788</v>
      </c>
      <c r="CD2028" s="2" t="s">
        <v>789</v>
      </c>
      <c r="CE2028">
        <v>0</v>
      </c>
      <c r="CF2028">
        <v>20201231</v>
      </c>
    </row>
    <row r="2029" spans="1:84" x14ac:dyDescent="0.35">
      <c r="A2029" s="2" t="s">
        <v>11121</v>
      </c>
      <c r="B2029" s="2" t="s">
        <v>11122</v>
      </c>
      <c r="C2029" s="2" t="s">
        <v>11123</v>
      </c>
      <c r="D2029" s="2" t="s">
        <v>11124</v>
      </c>
      <c r="E2029" s="2" t="s">
        <v>11125</v>
      </c>
      <c r="F2029">
        <v>1</v>
      </c>
      <c r="G2029" s="2" t="s">
        <v>166</v>
      </c>
      <c r="H2029">
        <v>7</v>
      </c>
      <c r="I2029" s="2" t="s">
        <v>785</v>
      </c>
      <c r="J2029">
        <v>99</v>
      </c>
      <c r="K2029" s="2" t="s">
        <v>96</v>
      </c>
      <c r="L2029">
        <v>8</v>
      </c>
      <c r="M2029" s="2" t="s">
        <v>127</v>
      </c>
      <c r="N2029">
        <v>62</v>
      </c>
      <c r="O2029" s="2" t="s">
        <v>2465</v>
      </c>
      <c r="P2029">
        <v>999</v>
      </c>
      <c r="Q2029" s="2" t="s">
        <v>3537</v>
      </c>
      <c r="R2029" t="s">
        <v>82</v>
      </c>
      <c r="S2029" t="s">
        <v>82</v>
      </c>
      <c r="T2029" s="2" t="s">
        <v>2001</v>
      </c>
      <c r="U2029" s="2" t="s">
        <v>2002</v>
      </c>
      <c r="V2029">
        <v>915</v>
      </c>
      <c r="W2029" s="2" t="s">
        <v>647</v>
      </c>
      <c r="X2029">
        <v>29124.799999999999</v>
      </c>
      <c r="Y2029">
        <v>29124.799999999999</v>
      </c>
      <c r="AD2029">
        <v>20387.36</v>
      </c>
      <c r="AF2029">
        <v>0</v>
      </c>
      <c r="AI2029">
        <v>8737.44</v>
      </c>
      <c r="AO2029">
        <v>75638</v>
      </c>
      <c r="AQ2029">
        <v>58249.599999999999</v>
      </c>
      <c r="AR2029">
        <v>0</v>
      </c>
      <c r="AS2029">
        <v>0</v>
      </c>
      <c r="AT2029">
        <v>29124.799999999999</v>
      </c>
      <c r="AU2029">
        <v>29124.799999999999</v>
      </c>
      <c r="AZ2029">
        <v>20387.36</v>
      </c>
      <c r="BB2029">
        <v>0</v>
      </c>
      <c r="BE2029">
        <v>8737.44</v>
      </c>
      <c r="BK2029">
        <v>75638</v>
      </c>
      <c r="BL2029">
        <v>58249.599999999999</v>
      </c>
      <c r="BM2029">
        <v>58249.599999999999</v>
      </c>
      <c r="BN2029">
        <v>58249.599999999999</v>
      </c>
      <c r="BS2029">
        <v>0</v>
      </c>
      <c r="BT2029">
        <v>20200923</v>
      </c>
      <c r="BU2029" t="str">
        <f t="shared" si="93"/>
        <v>2020</v>
      </c>
      <c r="BV2029">
        <v>20210923</v>
      </c>
      <c r="BW2029" t="str">
        <f t="shared" si="94"/>
        <v>2021</v>
      </c>
      <c r="BX2029">
        <v>20210923</v>
      </c>
      <c r="BY2029" t="str">
        <f t="shared" si="95"/>
        <v>2021</v>
      </c>
      <c r="BZ2029" s="2" t="s">
        <v>101</v>
      </c>
      <c r="CA2029" s="2" t="s">
        <v>91</v>
      </c>
      <c r="CB2029" s="2" t="s">
        <v>92</v>
      </c>
      <c r="CC2029" s="2" t="s">
        <v>2402</v>
      </c>
      <c r="CD2029" s="2" t="s">
        <v>525</v>
      </c>
      <c r="CE2029">
        <v>0</v>
      </c>
      <c r="CF2029">
        <v>20201231</v>
      </c>
    </row>
    <row r="2030" spans="1:84" x14ac:dyDescent="0.35">
      <c r="A2030" s="2" t="s">
        <v>3253</v>
      </c>
      <c r="B2030" s="2" t="s">
        <v>3254</v>
      </c>
      <c r="C2030" s="2" t="s">
        <v>3255</v>
      </c>
      <c r="D2030" s="2" t="s">
        <v>3256</v>
      </c>
      <c r="E2030" s="2" t="s">
        <v>3257</v>
      </c>
      <c r="F2030">
        <v>1</v>
      </c>
      <c r="G2030" s="2" t="s">
        <v>166</v>
      </c>
      <c r="H2030">
        <v>7</v>
      </c>
      <c r="I2030" s="2" t="s">
        <v>785</v>
      </c>
      <c r="J2030">
        <v>99</v>
      </c>
      <c r="K2030" s="2" t="s">
        <v>96</v>
      </c>
      <c r="L2030">
        <v>8</v>
      </c>
      <c r="M2030" s="2" t="s">
        <v>127</v>
      </c>
      <c r="N2030">
        <v>62</v>
      </c>
      <c r="O2030" s="2" t="s">
        <v>2465</v>
      </c>
      <c r="P2030">
        <v>634</v>
      </c>
      <c r="Q2030" s="2" t="s">
        <v>2785</v>
      </c>
      <c r="R2030" t="s">
        <v>82</v>
      </c>
      <c r="S2030" t="s">
        <v>82</v>
      </c>
      <c r="T2030" s="2" t="s">
        <v>1346</v>
      </c>
      <c r="U2030" s="2" t="s">
        <v>1347</v>
      </c>
      <c r="V2030">
        <v>606</v>
      </c>
      <c r="W2030" s="2" t="s">
        <v>2404</v>
      </c>
      <c r="X2030">
        <v>29092.26</v>
      </c>
      <c r="Y2030">
        <v>29092.26</v>
      </c>
      <c r="AD2030">
        <v>20364.580000000002</v>
      </c>
      <c r="AF2030">
        <v>0</v>
      </c>
      <c r="AI2030">
        <v>8727.67</v>
      </c>
      <c r="AO2030">
        <v>87277</v>
      </c>
      <c r="AQ2030">
        <v>58184.51</v>
      </c>
      <c r="AR2030">
        <v>0</v>
      </c>
      <c r="AS2030">
        <v>0</v>
      </c>
      <c r="AT2030">
        <v>29092.26</v>
      </c>
      <c r="AU2030">
        <v>29092.26</v>
      </c>
      <c r="AZ2030">
        <v>20364.580000000002</v>
      </c>
      <c r="BB2030">
        <v>0</v>
      </c>
      <c r="BE2030">
        <v>8727.67</v>
      </c>
      <c r="BK2030">
        <v>87277</v>
      </c>
      <c r="BL2030">
        <v>58184.51</v>
      </c>
      <c r="BM2030">
        <v>58184.51</v>
      </c>
      <c r="BN2030">
        <v>58184.51</v>
      </c>
      <c r="BP2030">
        <v>58184.51</v>
      </c>
      <c r="BQ2030">
        <v>58184.51</v>
      </c>
      <c r="BR2030">
        <v>0</v>
      </c>
      <c r="BS2030">
        <v>145461.28</v>
      </c>
      <c r="BT2030">
        <v>20160629</v>
      </c>
      <c r="BU2030" t="str">
        <f t="shared" si="93"/>
        <v>2016</v>
      </c>
      <c r="BV2030">
        <v>20170831</v>
      </c>
      <c r="BW2030" t="str">
        <f t="shared" si="94"/>
        <v>2017</v>
      </c>
      <c r="BX2030">
        <v>20170831</v>
      </c>
      <c r="BY2030" t="str">
        <f t="shared" si="95"/>
        <v>2017</v>
      </c>
      <c r="BZ2030" s="2" t="s">
        <v>131</v>
      </c>
      <c r="CA2030" s="2" t="s">
        <v>778</v>
      </c>
      <c r="CB2030" s="2" t="s">
        <v>455</v>
      </c>
      <c r="CC2030" s="2" t="s">
        <v>788</v>
      </c>
      <c r="CD2030" s="2" t="s">
        <v>789</v>
      </c>
      <c r="CE2030">
        <v>0</v>
      </c>
      <c r="CF2030">
        <v>20201231</v>
      </c>
    </row>
    <row r="2031" spans="1:84" x14ac:dyDescent="0.35">
      <c r="A2031" s="2" t="s">
        <v>4404</v>
      </c>
      <c r="B2031" s="2" t="s">
        <v>4405</v>
      </c>
      <c r="C2031" s="2" t="s">
        <v>4406</v>
      </c>
      <c r="D2031" s="2" t="s">
        <v>4407</v>
      </c>
      <c r="E2031" s="2" t="s">
        <v>4408</v>
      </c>
      <c r="F2031">
        <v>3</v>
      </c>
      <c r="G2031" s="2" t="s">
        <v>117</v>
      </c>
      <c r="H2031">
        <v>7</v>
      </c>
      <c r="I2031" s="2" t="s">
        <v>785</v>
      </c>
      <c r="J2031">
        <v>99</v>
      </c>
      <c r="K2031" s="2" t="s">
        <v>96</v>
      </c>
      <c r="L2031">
        <v>9</v>
      </c>
      <c r="M2031" s="2" t="s">
        <v>113</v>
      </c>
      <c r="N2031">
        <v>21</v>
      </c>
      <c r="O2031" s="2" t="s">
        <v>200</v>
      </c>
      <c r="P2031">
        <v>211</v>
      </c>
      <c r="Q2031" s="2" t="s">
        <v>2678</v>
      </c>
      <c r="R2031" t="s">
        <v>82</v>
      </c>
      <c r="S2031" t="s">
        <v>82</v>
      </c>
      <c r="T2031" s="2" t="s">
        <v>1346</v>
      </c>
      <c r="U2031" s="2" t="s">
        <v>1347</v>
      </c>
      <c r="V2031">
        <v>611</v>
      </c>
      <c r="W2031" s="2" t="s">
        <v>2401</v>
      </c>
      <c r="X2031">
        <v>29070</v>
      </c>
      <c r="Y2031">
        <v>29070</v>
      </c>
      <c r="AD2031">
        <v>20349</v>
      </c>
      <c r="AF2031">
        <v>0</v>
      </c>
      <c r="AI2031">
        <v>8721</v>
      </c>
      <c r="AO2031">
        <v>87210</v>
      </c>
      <c r="AQ2031">
        <v>58140</v>
      </c>
      <c r="AR2031">
        <v>0</v>
      </c>
      <c r="AS2031">
        <v>0</v>
      </c>
      <c r="AT2031">
        <v>29070</v>
      </c>
      <c r="AU2031">
        <v>29070</v>
      </c>
      <c r="AZ2031">
        <v>20349</v>
      </c>
      <c r="BB2031">
        <v>0</v>
      </c>
      <c r="BE2031">
        <v>8721</v>
      </c>
      <c r="BK2031">
        <v>87210</v>
      </c>
      <c r="BL2031">
        <v>58140</v>
      </c>
      <c r="BM2031">
        <v>58140</v>
      </c>
      <c r="BN2031">
        <v>58140</v>
      </c>
      <c r="BP2031">
        <v>58140</v>
      </c>
      <c r="BQ2031">
        <v>58140</v>
      </c>
      <c r="BR2031">
        <v>0</v>
      </c>
      <c r="BS2031">
        <v>145350</v>
      </c>
      <c r="BT2031">
        <v>20170615</v>
      </c>
      <c r="BU2031" t="str">
        <f t="shared" si="93"/>
        <v>2017</v>
      </c>
      <c r="BV2031">
        <v>20181231</v>
      </c>
      <c r="BW2031" t="str">
        <f t="shared" si="94"/>
        <v>2018</v>
      </c>
      <c r="BX2031">
        <v>20181231</v>
      </c>
      <c r="BY2031" t="str">
        <f t="shared" si="95"/>
        <v>2018</v>
      </c>
      <c r="BZ2031" s="2" t="s">
        <v>131</v>
      </c>
      <c r="CA2031" s="2" t="s">
        <v>778</v>
      </c>
      <c r="CB2031" s="2" t="s">
        <v>455</v>
      </c>
      <c r="CC2031" s="2" t="s">
        <v>788</v>
      </c>
      <c r="CD2031" s="2" t="s">
        <v>789</v>
      </c>
      <c r="CE2031">
        <v>0</v>
      </c>
      <c r="CF2031">
        <v>20201231</v>
      </c>
    </row>
    <row r="2032" spans="1:84" x14ac:dyDescent="0.35">
      <c r="A2032" s="2" t="s">
        <v>10783</v>
      </c>
      <c r="B2032" s="2" t="s">
        <v>10784</v>
      </c>
      <c r="C2032" s="2" t="s">
        <v>10785</v>
      </c>
      <c r="D2032" s="2" t="s">
        <v>10786</v>
      </c>
      <c r="E2032" s="2" t="s">
        <v>10787</v>
      </c>
      <c r="F2032">
        <v>1</v>
      </c>
      <c r="G2032" s="2" t="s">
        <v>166</v>
      </c>
      <c r="H2032">
        <v>7</v>
      </c>
      <c r="I2032" s="2" t="s">
        <v>785</v>
      </c>
      <c r="J2032">
        <v>11</v>
      </c>
      <c r="K2032" s="2" t="s">
        <v>696</v>
      </c>
      <c r="L2032">
        <v>8</v>
      </c>
      <c r="M2032" s="2" t="s">
        <v>127</v>
      </c>
      <c r="N2032">
        <v>62</v>
      </c>
      <c r="O2032" s="2" t="s">
        <v>2465</v>
      </c>
      <c r="P2032">
        <v>999</v>
      </c>
      <c r="Q2032" s="2" t="s">
        <v>3537</v>
      </c>
      <c r="R2032" t="s">
        <v>82</v>
      </c>
      <c r="S2032" t="s">
        <v>82</v>
      </c>
      <c r="T2032" s="2" t="s">
        <v>2001</v>
      </c>
      <c r="U2032" s="2" t="s">
        <v>2002</v>
      </c>
      <c r="V2032">
        <v>929</v>
      </c>
      <c r="W2032" s="2" t="s">
        <v>6667</v>
      </c>
      <c r="X2032">
        <v>29050</v>
      </c>
      <c r="Y2032">
        <v>29050</v>
      </c>
      <c r="AD2032">
        <v>20335</v>
      </c>
      <c r="AF2032">
        <v>0</v>
      </c>
      <c r="AI2032">
        <v>8715</v>
      </c>
      <c r="AO2032">
        <v>40900</v>
      </c>
      <c r="AQ2032">
        <v>58100</v>
      </c>
      <c r="AR2032">
        <v>0</v>
      </c>
      <c r="AS2032">
        <v>0</v>
      </c>
      <c r="AT2032">
        <v>29050</v>
      </c>
      <c r="AU2032">
        <v>29050</v>
      </c>
      <c r="AZ2032">
        <v>20335</v>
      </c>
      <c r="BB2032">
        <v>0</v>
      </c>
      <c r="BE2032">
        <v>8715</v>
      </c>
      <c r="BK2032">
        <v>40900</v>
      </c>
      <c r="BL2032">
        <v>58100</v>
      </c>
      <c r="BM2032">
        <v>58100</v>
      </c>
      <c r="BN2032">
        <v>58100</v>
      </c>
      <c r="BS2032">
        <v>0</v>
      </c>
      <c r="BT2032">
        <v>20201016</v>
      </c>
      <c r="BU2032" t="str">
        <f t="shared" si="93"/>
        <v>2020</v>
      </c>
      <c r="BV2032">
        <v>20211231</v>
      </c>
      <c r="BW2032" t="str">
        <f t="shared" si="94"/>
        <v>2021</v>
      </c>
      <c r="BX2032">
        <v>20211016</v>
      </c>
      <c r="BY2032" t="str">
        <f t="shared" si="95"/>
        <v>2021</v>
      </c>
      <c r="BZ2032" s="2" t="s">
        <v>101</v>
      </c>
      <c r="CA2032" s="2" t="s">
        <v>91</v>
      </c>
      <c r="CB2032" s="2" t="s">
        <v>92</v>
      </c>
      <c r="CC2032" s="2" t="s">
        <v>2402</v>
      </c>
      <c r="CD2032" s="2" t="s">
        <v>525</v>
      </c>
      <c r="CE2032">
        <v>0</v>
      </c>
      <c r="CF2032">
        <v>20201231</v>
      </c>
    </row>
    <row r="2033" spans="1:84" x14ac:dyDescent="0.35">
      <c r="A2033" s="2" t="s">
        <v>1877</v>
      </c>
      <c r="B2033" s="2" t="s">
        <v>1878</v>
      </c>
      <c r="C2033" s="2" t="s">
        <v>1879</v>
      </c>
      <c r="D2033" s="2" t="s">
        <v>1880</v>
      </c>
      <c r="E2033" s="2" t="s">
        <v>1881</v>
      </c>
      <c r="F2033">
        <v>13</v>
      </c>
      <c r="G2033" s="2" t="s">
        <v>306</v>
      </c>
      <c r="H2033">
        <v>2</v>
      </c>
      <c r="I2033" s="2" t="s">
        <v>445</v>
      </c>
      <c r="J2033">
        <v>99</v>
      </c>
      <c r="K2033" s="2" t="s">
        <v>96</v>
      </c>
      <c r="L2033">
        <v>10</v>
      </c>
      <c r="M2033" s="2" t="s">
        <v>110</v>
      </c>
      <c r="N2033">
        <v>3</v>
      </c>
      <c r="O2033" s="2" t="s">
        <v>134</v>
      </c>
      <c r="P2033">
        <v>4</v>
      </c>
      <c r="Q2033" s="2" t="s">
        <v>1868</v>
      </c>
      <c r="R2033" t="s">
        <v>82</v>
      </c>
      <c r="S2033" t="s">
        <v>82</v>
      </c>
      <c r="T2033" s="2" t="s">
        <v>88</v>
      </c>
      <c r="U2033" s="2" t="s">
        <v>89</v>
      </c>
      <c r="V2033">
        <v>1012</v>
      </c>
      <c r="W2033" s="2" t="s">
        <v>930</v>
      </c>
      <c r="X2033">
        <v>29000</v>
      </c>
      <c r="Z2033">
        <v>29000</v>
      </c>
      <c r="AD2033">
        <v>20300</v>
      </c>
      <c r="AF2033">
        <v>0</v>
      </c>
      <c r="AI2033">
        <v>8700</v>
      </c>
      <c r="AQ2033">
        <v>58000</v>
      </c>
      <c r="AR2033">
        <v>0</v>
      </c>
      <c r="AS2033">
        <v>0</v>
      </c>
      <c r="AT2033">
        <v>29000</v>
      </c>
      <c r="AV2033">
        <v>29000</v>
      </c>
      <c r="AZ2033">
        <v>20300</v>
      </c>
      <c r="BB2033">
        <v>0</v>
      </c>
      <c r="BE2033">
        <v>8700</v>
      </c>
      <c r="BL2033">
        <v>58000</v>
      </c>
      <c r="BM2033">
        <v>58000</v>
      </c>
      <c r="BN2033">
        <v>58000</v>
      </c>
      <c r="BP2033">
        <v>27104.65</v>
      </c>
      <c r="BQ2033">
        <v>27104.65</v>
      </c>
      <c r="BR2033">
        <v>0</v>
      </c>
      <c r="BS2033">
        <v>29000</v>
      </c>
      <c r="BT2033">
        <v>20181214</v>
      </c>
      <c r="BU2033" t="str">
        <f t="shared" si="93"/>
        <v>2018</v>
      </c>
      <c r="BV2033">
        <v>20220521</v>
      </c>
      <c r="BW2033" t="str">
        <f t="shared" si="94"/>
        <v>2022</v>
      </c>
      <c r="BY2033" t="str">
        <f t="shared" si="95"/>
        <v/>
      </c>
      <c r="BZ2033" s="2" t="s">
        <v>91</v>
      </c>
      <c r="CA2033" s="2" t="s">
        <v>91</v>
      </c>
      <c r="CB2033" s="2" t="s">
        <v>92</v>
      </c>
      <c r="CC2033" s="2" t="s">
        <v>449</v>
      </c>
      <c r="CD2033" s="2" t="s">
        <v>450</v>
      </c>
      <c r="CE2033">
        <v>0</v>
      </c>
      <c r="CF2033">
        <v>20201231</v>
      </c>
    </row>
    <row r="2034" spans="1:84" x14ac:dyDescent="0.35">
      <c r="A2034" s="2" t="s">
        <v>29730</v>
      </c>
      <c r="B2034" s="2" t="s">
        <v>29731</v>
      </c>
      <c r="C2034" s="2" t="s">
        <v>29732</v>
      </c>
      <c r="D2034" s="2" t="s">
        <v>29605</v>
      </c>
      <c r="E2034" s="2" t="s">
        <v>29733</v>
      </c>
      <c r="F2034">
        <v>3</v>
      </c>
      <c r="G2034" s="2" t="s">
        <v>117</v>
      </c>
      <c r="H2034">
        <v>7</v>
      </c>
      <c r="I2034" s="2" t="s">
        <v>785</v>
      </c>
      <c r="J2034">
        <v>20</v>
      </c>
      <c r="K2034" s="2" t="s">
        <v>3069</v>
      </c>
      <c r="L2034">
        <v>8</v>
      </c>
      <c r="M2034" s="2" t="s">
        <v>127</v>
      </c>
      <c r="N2034">
        <v>62</v>
      </c>
      <c r="O2034" s="2" t="s">
        <v>2465</v>
      </c>
      <c r="P2034">
        <v>999</v>
      </c>
      <c r="Q2034" s="2" t="s">
        <v>3537</v>
      </c>
      <c r="R2034" t="s">
        <v>82</v>
      </c>
      <c r="S2034" t="s">
        <v>82</v>
      </c>
      <c r="T2034" s="2" t="s">
        <v>2001</v>
      </c>
      <c r="U2034" s="2" t="s">
        <v>2002</v>
      </c>
      <c r="V2034">
        <v>1956</v>
      </c>
      <c r="W2034" s="2" t="s">
        <v>514</v>
      </c>
      <c r="X2034">
        <v>43500</v>
      </c>
      <c r="Y2034">
        <v>43500</v>
      </c>
      <c r="AF2034">
        <v>0</v>
      </c>
      <c r="AM2034">
        <v>14500</v>
      </c>
      <c r="AQ2034">
        <v>58000</v>
      </c>
      <c r="AR2034">
        <v>0</v>
      </c>
      <c r="AS2034">
        <v>0</v>
      </c>
      <c r="AT2034">
        <v>43500</v>
      </c>
      <c r="AU2034">
        <v>43500</v>
      </c>
      <c r="BB2034">
        <v>0</v>
      </c>
      <c r="BI2034">
        <v>14500</v>
      </c>
      <c r="BL2034">
        <v>58000</v>
      </c>
      <c r="BM2034">
        <v>58000</v>
      </c>
      <c r="BN2034">
        <v>58000</v>
      </c>
      <c r="BP2034">
        <v>58000</v>
      </c>
      <c r="BQ2034">
        <v>58000</v>
      </c>
      <c r="BR2034">
        <v>0</v>
      </c>
      <c r="BS2034">
        <v>58000</v>
      </c>
      <c r="BT2034">
        <v>20171001</v>
      </c>
      <c r="BU2034" t="str">
        <f t="shared" si="93"/>
        <v>2017</v>
      </c>
      <c r="BV2034">
        <v>20181231</v>
      </c>
      <c r="BW2034" t="str">
        <f t="shared" si="94"/>
        <v>2018</v>
      </c>
      <c r="BX2034">
        <v>20181231</v>
      </c>
      <c r="BY2034" t="str">
        <f t="shared" si="95"/>
        <v>2018</v>
      </c>
      <c r="BZ2034" s="2" t="s">
        <v>131</v>
      </c>
      <c r="CA2034" s="2" t="s">
        <v>778</v>
      </c>
      <c r="CB2034" s="2" t="s">
        <v>455</v>
      </c>
      <c r="CC2034" s="2" t="s">
        <v>788</v>
      </c>
      <c r="CD2034" s="2" t="s">
        <v>789</v>
      </c>
      <c r="CE2034">
        <v>0</v>
      </c>
      <c r="CF2034">
        <v>20201231</v>
      </c>
    </row>
    <row r="2035" spans="1:84" x14ac:dyDescent="0.35">
      <c r="A2035" s="2" t="s">
        <v>18553</v>
      </c>
      <c r="B2035" s="2" t="s">
        <v>18554</v>
      </c>
      <c r="C2035" s="2" t="s">
        <v>18555</v>
      </c>
      <c r="D2035" s="2" t="s">
        <v>18556</v>
      </c>
      <c r="E2035" s="2" t="s">
        <v>18557</v>
      </c>
      <c r="F2035">
        <v>1</v>
      </c>
      <c r="G2035" s="2" t="s">
        <v>166</v>
      </c>
      <c r="H2035">
        <v>7</v>
      </c>
      <c r="I2035" s="2" t="s">
        <v>785</v>
      </c>
      <c r="J2035">
        <v>99</v>
      </c>
      <c r="K2035" s="2" t="s">
        <v>96</v>
      </c>
      <c r="L2035">
        <v>9</v>
      </c>
      <c r="M2035" s="2" t="s">
        <v>113</v>
      </c>
      <c r="N2035">
        <v>21</v>
      </c>
      <c r="O2035" s="2" t="s">
        <v>200</v>
      </c>
      <c r="P2035">
        <v>229</v>
      </c>
      <c r="Q2035" s="2" t="s">
        <v>201</v>
      </c>
      <c r="R2035" t="s">
        <v>82</v>
      </c>
      <c r="S2035" t="s">
        <v>82</v>
      </c>
      <c r="T2035" s="2" t="s">
        <v>2001</v>
      </c>
      <c r="U2035" s="2" t="s">
        <v>2002</v>
      </c>
      <c r="V2035">
        <v>916</v>
      </c>
      <c r="W2035" s="2" t="s">
        <v>6674</v>
      </c>
      <c r="X2035">
        <v>28959.98</v>
      </c>
      <c r="Y2035">
        <v>28959.98</v>
      </c>
      <c r="AD2035">
        <v>20271.990000000002</v>
      </c>
      <c r="AF2035">
        <v>0</v>
      </c>
      <c r="AI2035">
        <v>8687.99</v>
      </c>
      <c r="AO2035">
        <v>87512</v>
      </c>
      <c r="AQ2035">
        <v>57919.96</v>
      </c>
      <c r="AR2035">
        <v>0</v>
      </c>
      <c r="AS2035">
        <v>0</v>
      </c>
      <c r="AT2035">
        <v>28959.98</v>
      </c>
      <c r="AU2035">
        <v>28959.98</v>
      </c>
      <c r="AZ2035">
        <v>20271.990000000002</v>
      </c>
      <c r="BB2035">
        <v>0</v>
      </c>
      <c r="BE2035">
        <v>8687.99</v>
      </c>
      <c r="BK2035">
        <v>87512</v>
      </c>
      <c r="BL2035">
        <v>57919.96</v>
      </c>
      <c r="BM2035">
        <v>57919.96</v>
      </c>
      <c r="BN2035">
        <v>57919.96</v>
      </c>
      <c r="BP2035">
        <v>57919.96</v>
      </c>
      <c r="BQ2035">
        <v>57919.96</v>
      </c>
      <c r="BR2035">
        <v>0</v>
      </c>
      <c r="BS2035">
        <v>145432.1</v>
      </c>
      <c r="BT2035">
        <v>20150616</v>
      </c>
      <c r="BU2035" t="str">
        <f t="shared" si="93"/>
        <v>2015</v>
      </c>
      <c r="BV2035">
        <v>20210117</v>
      </c>
      <c r="BW2035" t="str">
        <f t="shared" si="94"/>
        <v>2021</v>
      </c>
      <c r="BX2035">
        <v>20181114</v>
      </c>
      <c r="BY2035" t="str">
        <f t="shared" si="95"/>
        <v>2018</v>
      </c>
      <c r="BZ2035" s="2" t="s">
        <v>131</v>
      </c>
      <c r="CA2035" s="2" t="s">
        <v>778</v>
      </c>
      <c r="CB2035" s="2" t="s">
        <v>455</v>
      </c>
      <c r="CC2035" s="2" t="s">
        <v>788</v>
      </c>
      <c r="CD2035" s="2" t="s">
        <v>789</v>
      </c>
      <c r="CE2035">
        <v>0</v>
      </c>
      <c r="CF2035">
        <v>20201231</v>
      </c>
    </row>
    <row r="2036" spans="1:84" x14ac:dyDescent="0.35">
      <c r="A2036" s="2" t="s">
        <v>16950</v>
      </c>
      <c r="B2036" s="2" t="s">
        <v>16944</v>
      </c>
      <c r="C2036" s="2" t="s">
        <v>16945</v>
      </c>
      <c r="D2036" s="2" t="s">
        <v>16946</v>
      </c>
      <c r="E2036" s="2" t="s">
        <v>16951</v>
      </c>
      <c r="F2036">
        <v>1</v>
      </c>
      <c r="G2036" s="2" t="s">
        <v>166</v>
      </c>
      <c r="H2036">
        <v>7</v>
      </c>
      <c r="I2036" s="2" t="s">
        <v>785</v>
      </c>
      <c r="J2036">
        <v>99</v>
      </c>
      <c r="K2036" s="2" t="s">
        <v>96</v>
      </c>
      <c r="L2036">
        <v>8</v>
      </c>
      <c r="M2036" s="2" t="s">
        <v>127</v>
      </c>
      <c r="N2036">
        <v>62</v>
      </c>
      <c r="O2036" s="2" t="s">
        <v>2465</v>
      </c>
      <c r="P2036">
        <v>999</v>
      </c>
      <c r="Q2036" s="2" t="s">
        <v>3537</v>
      </c>
      <c r="R2036" t="s">
        <v>82</v>
      </c>
      <c r="S2036" t="s">
        <v>82</v>
      </c>
      <c r="T2036" s="2" t="s">
        <v>2001</v>
      </c>
      <c r="U2036" s="2" t="s">
        <v>2002</v>
      </c>
      <c r="V2036">
        <v>908</v>
      </c>
      <c r="W2036" s="2" t="s">
        <v>6685</v>
      </c>
      <c r="X2036">
        <v>28951.99</v>
      </c>
      <c r="Y2036">
        <v>28951.99</v>
      </c>
      <c r="AD2036">
        <v>20266.39</v>
      </c>
      <c r="AF2036">
        <v>0</v>
      </c>
      <c r="AI2036">
        <v>8685.59</v>
      </c>
      <c r="AO2036">
        <v>72479</v>
      </c>
      <c r="AQ2036">
        <v>57903.97</v>
      </c>
      <c r="AR2036">
        <v>0</v>
      </c>
      <c r="AS2036">
        <v>0</v>
      </c>
      <c r="AT2036">
        <v>28951.99</v>
      </c>
      <c r="AU2036">
        <v>28951.99</v>
      </c>
      <c r="AZ2036">
        <v>20266.39</v>
      </c>
      <c r="BB2036">
        <v>0</v>
      </c>
      <c r="BE2036">
        <v>8685.59</v>
      </c>
      <c r="BK2036">
        <v>72479</v>
      </c>
      <c r="BL2036">
        <v>57903.97</v>
      </c>
      <c r="BM2036">
        <v>57903.97</v>
      </c>
      <c r="BN2036">
        <v>57903.97</v>
      </c>
      <c r="BP2036">
        <v>57903.97</v>
      </c>
      <c r="BQ2036">
        <v>57903.97</v>
      </c>
      <c r="BR2036">
        <v>0</v>
      </c>
      <c r="BS2036">
        <v>130382.88</v>
      </c>
      <c r="BT2036">
        <v>20171002</v>
      </c>
      <c r="BU2036" t="str">
        <f t="shared" si="93"/>
        <v>2017</v>
      </c>
      <c r="BV2036">
        <v>20190914</v>
      </c>
      <c r="BW2036" t="str">
        <f t="shared" si="94"/>
        <v>2019</v>
      </c>
      <c r="BX2036">
        <v>20190831</v>
      </c>
      <c r="BY2036" t="str">
        <f t="shared" si="95"/>
        <v>2019</v>
      </c>
      <c r="BZ2036" s="2" t="s">
        <v>131</v>
      </c>
      <c r="CA2036" s="2" t="s">
        <v>778</v>
      </c>
      <c r="CB2036" s="2" t="s">
        <v>455</v>
      </c>
      <c r="CC2036" s="2" t="s">
        <v>788</v>
      </c>
      <c r="CD2036" s="2" t="s">
        <v>789</v>
      </c>
      <c r="CE2036">
        <v>0</v>
      </c>
      <c r="CF2036">
        <v>20201231</v>
      </c>
    </row>
    <row r="2037" spans="1:84" x14ac:dyDescent="0.35">
      <c r="A2037" s="2" t="s">
        <v>21035</v>
      </c>
      <c r="B2037" s="2" t="s">
        <v>21036</v>
      </c>
      <c r="C2037" s="2" t="s">
        <v>21037</v>
      </c>
      <c r="D2037" s="2" t="s">
        <v>21038</v>
      </c>
      <c r="E2037" s="2" t="s">
        <v>21039</v>
      </c>
      <c r="F2037">
        <v>1</v>
      </c>
      <c r="G2037" s="2" t="s">
        <v>166</v>
      </c>
      <c r="H2037">
        <v>7</v>
      </c>
      <c r="I2037" s="2" t="s">
        <v>785</v>
      </c>
      <c r="J2037">
        <v>99</v>
      </c>
      <c r="K2037" s="2" t="s">
        <v>96</v>
      </c>
      <c r="L2037">
        <v>6</v>
      </c>
      <c r="M2037" s="2" t="s">
        <v>1998</v>
      </c>
      <c r="N2037">
        <v>39</v>
      </c>
      <c r="O2037" s="2" t="s">
        <v>2399</v>
      </c>
      <c r="P2037">
        <v>150</v>
      </c>
      <c r="Q2037" s="2" t="s">
        <v>2400</v>
      </c>
      <c r="R2037" t="s">
        <v>82</v>
      </c>
      <c r="S2037" t="s">
        <v>82</v>
      </c>
      <c r="T2037" s="2" t="s">
        <v>519</v>
      </c>
      <c r="U2037" s="2" t="s">
        <v>520</v>
      </c>
      <c r="V2037">
        <v>1814</v>
      </c>
      <c r="W2037" s="2" t="s">
        <v>19720</v>
      </c>
      <c r="X2037">
        <v>43353.23</v>
      </c>
      <c r="Y2037">
        <v>43353.23</v>
      </c>
      <c r="AD2037">
        <v>14451.08</v>
      </c>
      <c r="AF2037">
        <v>0</v>
      </c>
      <c r="AO2037">
        <v>38536</v>
      </c>
      <c r="AQ2037">
        <v>57804.31</v>
      </c>
      <c r="AR2037">
        <v>0</v>
      </c>
      <c r="AS2037">
        <v>0</v>
      </c>
      <c r="AT2037">
        <v>43353.23</v>
      </c>
      <c r="AU2037">
        <v>43353.23</v>
      </c>
      <c r="AZ2037">
        <v>14451.08</v>
      </c>
      <c r="BB2037">
        <v>0</v>
      </c>
      <c r="BK2037">
        <v>38536</v>
      </c>
      <c r="BL2037">
        <v>57804.31</v>
      </c>
      <c r="BM2037">
        <v>57804.31</v>
      </c>
      <c r="BN2037">
        <v>57804.31</v>
      </c>
      <c r="BP2037">
        <v>29006.2</v>
      </c>
      <c r="BQ2037">
        <v>29006.2</v>
      </c>
      <c r="BR2037">
        <v>0</v>
      </c>
      <c r="BS2037">
        <v>48343.67</v>
      </c>
      <c r="BT2037">
        <v>20180504</v>
      </c>
      <c r="BU2037" t="str">
        <f t="shared" si="93"/>
        <v>2018</v>
      </c>
      <c r="BV2037">
        <v>20201231</v>
      </c>
      <c r="BW2037" t="str">
        <f t="shared" si="94"/>
        <v>2020</v>
      </c>
      <c r="BY2037" t="str">
        <f t="shared" si="95"/>
        <v/>
      </c>
      <c r="BZ2037" s="2" t="s">
        <v>91</v>
      </c>
      <c r="CA2037" s="2" t="s">
        <v>91</v>
      </c>
      <c r="CB2037" s="2" t="s">
        <v>92</v>
      </c>
      <c r="CC2037" s="2" t="s">
        <v>788</v>
      </c>
      <c r="CD2037" s="2" t="s">
        <v>789</v>
      </c>
      <c r="CE2037">
        <v>0</v>
      </c>
      <c r="CF2037">
        <v>20201231</v>
      </c>
    </row>
    <row r="2038" spans="1:84" x14ac:dyDescent="0.35">
      <c r="A2038" s="2" t="s">
        <v>19609</v>
      </c>
      <c r="B2038" s="2" t="s">
        <v>19610</v>
      </c>
      <c r="C2038" s="2" t="s">
        <v>19611</v>
      </c>
      <c r="D2038" s="2" t="s">
        <v>19612</v>
      </c>
      <c r="E2038" s="2" t="s">
        <v>19613</v>
      </c>
      <c r="F2038">
        <v>2</v>
      </c>
      <c r="G2038" s="2" t="s">
        <v>4851</v>
      </c>
      <c r="H2038">
        <v>2</v>
      </c>
      <c r="I2038" s="2" t="s">
        <v>445</v>
      </c>
      <c r="J2038">
        <v>19</v>
      </c>
      <c r="K2038" s="2" t="s">
        <v>4852</v>
      </c>
      <c r="L2038">
        <v>1</v>
      </c>
      <c r="M2038" s="2" t="s">
        <v>85</v>
      </c>
      <c r="N2038">
        <v>5</v>
      </c>
      <c r="O2038" s="2" t="s">
        <v>396</v>
      </c>
      <c r="P2038">
        <v>32</v>
      </c>
      <c r="Q2038" s="2" t="s">
        <v>19386</v>
      </c>
      <c r="R2038" t="s">
        <v>82</v>
      </c>
      <c r="S2038" t="s">
        <v>82</v>
      </c>
      <c r="T2038" s="2" t="s">
        <v>88</v>
      </c>
      <c r="U2038" s="2" t="s">
        <v>89</v>
      </c>
      <c r="V2038">
        <v>915</v>
      </c>
      <c r="W2038" s="2" t="s">
        <v>647</v>
      </c>
      <c r="X2038">
        <v>28880.74</v>
      </c>
      <c r="Y2038">
        <v>28880.74</v>
      </c>
      <c r="AD2038">
        <v>28880.74</v>
      </c>
      <c r="AF2038">
        <v>0</v>
      </c>
      <c r="AQ2038">
        <v>57761.48</v>
      </c>
      <c r="AR2038">
        <v>0</v>
      </c>
      <c r="AS2038">
        <v>0</v>
      </c>
      <c r="AT2038">
        <v>28880.74</v>
      </c>
      <c r="AU2038">
        <v>28880.74</v>
      </c>
      <c r="AZ2038">
        <v>28880.74</v>
      </c>
      <c r="BB2038">
        <v>0</v>
      </c>
      <c r="BL2038">
        <v>57761.48</v>
      </c>
      <c r="BM2038">
        <v>57761.48</v>
      </c>
      <c r="BN2038">
        <v>57761.48</v>
      </c>
      <c r="BP2038">
        <v>57761.48</v>
      </c>
      <c r="BQ2038">
        <v>57761.48</v>
      </c>
      <c r="BR2038">
        <v>0</v>
      </c>
      <c r="BS2038">
        <v>57761.48</v>
      </c>
      <c r="BT2038">
        <v>20141111</v>
      </c>
      <c r="BU2038" t="str">
        <f t="shared" si="93"/>
        <v>2014</v>
      </c>
      <c r="BV2038">
        <v>20210930</v>
      </c>
      <c r="BW2038" t="str">
        <f t="shared" si="94"/>
        <v>2021</v>
      </c>
      <c r="BY2038" t="str">
        <f t="shared" si="95"/>
        <v/>
      </c>
      <c r="BZ2038" s="2" t="s">
        <v>131</v>
      </c>
      <c r="CA2038" s="2" t="s">
        <v>131</v>
      </c>
      <c r="CB2038" s="2" t="s">
        <v>92</v>
      </c>
      <c r="CC2038" s="2" t="s">
        <v>449</v>
      </c>
      <c r="CD2038" s="2" t="s">
        <v>450</v>
      </c>
      <c r="CE2038">
        <v>0</v>
      </c>
      <c r="CF2038">
        <v>20201231</v>
      </c>
    </row>
    <row r="2039" spans="1:84" x14ac:dyDescent="0.35">
      <c r="A2039" s="2" t="s">
        <v>14974</v>
      </c>
      <c r="B2039" s="2" t="s">
        <v>14968</v>
      </c>
      <c r="C2039" s="2" t="s">
        <v>14969</v>
      </c>
      <c r="D2039" s="2" t="s">
        <v>14970</v>
      </c>
      <c r="E2039" s="2" t="s">
        <v>14975</v>
      </c>
      <c r="F2039">
        <v>1</v>
      </c>
      <c r="G2039" s="2" t="s">
        <v>166</v>
      </c>
      <c r="H2039">
        <v>7</v>
      </c>
      <c r="I2039" s="2" t="s">
        <v>785</v>
      </c>
      <c r="J2039">
        <v>99</v>
      </c>
      <c r="K2039" s="2" t="s">
        <v>96</v>
      </c>
      <c r="L2039">
        <v>8</v>
      </c>
      <c r="M2039" s="2" t="s">
        <v>127</v>
      </c>
      <c r="N2039">
        <v>62</v>
      </c>
      <c r="O2039" s="2" t="s">
        <v>2465</v>
      </c>
      <c r="P2039">
        <v>999</v>
      </c>
      <c r="Q2039" s="2" t="s">
        <v>3537</v>
      </c>
      <c r="R2039" t="s">
        <v>82</v>
      </c>
      <c r="S2039" t="s">
        <v>82</v>
      </c>
      <c r="T2039" s="2" t="s">
        <v>2001</v>
      </c>
      <c r="U2039" s="2" t="s">
        <v>2002</v>
      </c>
      <c r="V2039">
        <v>937</v>
      </c>
      <c r="W2039" s="2" t="s">
        <v>6666</v>
      </c>
      <c r="X2039">
        <v>28787.82</v>
      </c>
      <c r="Y2039">
        <v>28787.82</v>
      </c>
      <c r="AD2039">
        <v>20151.47</v>
      </c>
      <c r="AF2039">
        <v>0</v>
      </c>
      <c r="AI2039">
        <v>8636.34</v>
      </c>
      <c r="AO2039">
        <v>19294</v>
      </c>
      <c r="AQ2039">
        <v>57575.63</v>
      </c>
      <c r="AR2039">
        <v>0</v>
      </c>
      <c r="AS2039">
        <v>0</v>
      </c>
      <c r="AT2039">
        <v>28787.82</v>
      </c>
      <c r="AU2039">
        <v>28787.82</v>
      </c>
      <c r="AZ2039">
        <v>20151.47</v>
      </c>
      <c r="BB2039">
        <v>0</v>
      </c>
      <c r="BE2039">
        <v>8636.34</v>
      </c>
      <c r="BK2039">
        <v>19294</v>
      </c>
      <c r="BL2039">
        <v>57575.63</v>
      </c>
      <c r="BM2039">
        <v>57478.26</v>
      </c>
      <c r="BN2039">
        <v>57478.26</v>
      </c>
      <c r="BS2039">
        <v>0</v>
      </c>
      <c r="BT2039">
        <v>20190211</v>
      </c>
      <c r="BU2039" t="str">
        <f t="shared" si="93"/>
        <v>2019</v>
      </c>
      <c r="BV2039">
        <v>20200213</v>
      </c>
      <c r="BW2039" t="str">
        <f t="shared" si="94"/>
        <v>2020</v>
      </c>
      <c r="BX2039">
        <v>20200210</v>
      </c>
      <c r="BY2039" t="str">
        <f t="shared" si="95"/>
        <v>2020</v>
      </c>
      <c r="BZ2039" s="2" t="s">
        <v>101</v>
      </c>
      <c r="CA2039" s="2" t="s">
        <v>101</v>
      </c>
      <c r="CB2039" s="2" t="s">
        <v>455</v>
      </c>
      <c r="CC2039" s="2" t="s">
        <v>788</v>
      </c>
      <c r="CD2039" s="2" t="s">
        <v>789</v>
      </c>
      <c r="CE2039">
        <v>0</v>
      </c>
      <c r="CF2039">
        <v>20201231</v>
      </c>
    </row>
    <row r="2040" spans="1:84" x14ac:dyDescent="0.35">
      <c r="A2040" s="2" t="s">
        <v>23356</v>
      </c>
      <c r="B2040" s="2" t="s">
        <v>23357</v>
      </c>
      <c r="C2040" s="2" t="s">
        <v>23339</v>
      </c>
      <c r="D2040" s="2" t="s">
        <v>23339</v>
      </c>
      <c r="E2040" s="2" t="s">
        <v>23358</v>
      </c>
      <c r="F2040">
        <v>1</v>
      </c>
      <c r="G2040" s="2" t="s">
        <v>166</v>
      </c>
      <c r="H2040">
        <v>7</v>
      </c>
      <c r="I2040" s="2" t="s">
        <v>785</v>
      </c>
      <c r="J2040">
        <v>20</v>
      </c>
      <c r="K2040" s="2" t="s">
        <v>3069</v>
      </c>
      <c r="L2040">
        <v>8</v>
      </c>
      <c r="M2040" s="2" t="s">
        <v>127</v>
      </c>
      <c r="N2040">
        <v>62</v>
      </c>
      <c r="O2040" s="2" t="s">
        <v>2465</v>
      </c>
      <c r="P2040">
        <v>999</v>
      </c>
      <c r="Q2040" s="2" t="s">
        <v>3537</v>
      </c>
      <c r="R2040" t="s">
        <v>82</v>
      </c>
      <c r="S2040" t="s">
        <v>82</v>
      </c>
      <c r="T2040" s="2" t="s">
        <v>106</v>
      </c>
      <c r="U2040" s="2" t="s">
        <v>107</v>
      </c>
      <c r="V2040">
        <v>106</v>
      </c>
      <c r="W2040" s="2" t="s">
        <v>650</v>
      </c>
      <c r="X2040">
        <v>44734.239999999998</v>
      </c>
      <c r="Y2040">
        <v>44734.239999999998</v>
      </c>
      <c r="AD2040">
        <v>12765.76</v>
      </c>
      <c r="AF2040">
        <v>0</v>
      </c>
      <c r="AO2040">
        <v>57500</v>
      </c>
      <c r="AQ2040">
        <v>57500</v>
      </c>
      <c r="AR2040">
        <v>0</v>
      </c>
      <c r="AS2040">
        <v>0</v>
      </c>
      <c r="AT2040">
        <v>44734.239999999998</v>
      </c>
      <c r="AU2040">
        <v>44734.239999999998</v>
      </c>
      <c r="AZ2040">
        <v>12765.76</v>
      </c>
      <c r="BB2040">
        <v>0</v>
      </c>
      <c r="BK2040">
        <v>57500</v>
      </c>
      <c r="BL2040">
        <v>57500</v>
      </c>
      <c r="BM2040">
        <v>57500</v>
      </c>
      <c r="BN2040">
        <v>57500</v>
      </c>
      <c r="BS2040">
        <v>0</v>
      </c>
      <c r="BT2040">
        <v>20180215</v>
      </c>
      <c r="BU2040" t="str">
        <f t="shared" si="93"/>
        <v>2018</v>
      </c>
      <c r="BV2040">
        <v>20200815</v>
      </c>
      <c r="BW2040" t="str">
        <f t="shared" si="94"/>
        <v>2020</v>
      </c>
      <c r="BY2040" t="str">
        <f t="shared" si="95"/>
        <v/>
      </c>
      <c r="BZ2040" s="2" t="s">
        <v>101</v>
      </c>
      <c r="CA2040" s="2" t="s">
        <v>91</v>
      </c>
      <c r="CB2040" s="2" t="s">
        <v>92</v>
      </c>
      <c r="CC2040" s="2" t="s">
        <v>788</v>
      </c>
      <c r="CD2040" s="2" t="s">
        <v>789</v>
      </c>
      <c r="CE2040">
        <v>0</v>
      </c>
      <c r="CF2040">
        <v>20201231</v>
      </c>
    </row>
    <row r="2041" spans="1:84" x14ac:dyDescent="0.35">
      <c r="A2041" s="2" t="s">
        <v>6270</v>
      </c>
      <c r="B2041" s="2" t="s">
        <v>6271</v>
      </c>
      <c r="C2041" s="2" t="s">
        <v>6272</v>
      </c>
      <c r="D2041" s="2" t="s">
        <v>6273</v>
      </c>
      <c r="E2041" s="2" t="s">
        <v>6274</v>
      </c>
      <c r="F2041">
        <v>3</v>
      </c>
      <c r="G2041" s="2" t="s">
        <v>117</v>
      </c>
      <c r="H2041">
        <v>7</v>
      </c>
      <c r="I2041" s="2" t="s">
        <v>785</v>
      </c>
      <c r="J2041">
        <v>15</v>
      </c>
      <c r="K2041" s="2" t="s">
        <v>3722</v>
      </c>
      <c r="L2041">
        <v>7</v>
      </c>
      <c r="M2041" s="2" t="s">
        <v>1228</v>
      </c>
      <c r="N2041">
        <v>18</v>
      </c>
      <c r="O2041" s="2" t="s">
        <v>1229</v>
      </c>
      <c r="P2041">
        <v>999</v>
      </c>
      <c r="Q2041" s="2" t="s">
        <v>1230</v>
      </c>
      <c r="R2041" t="s">
        <v>82</v>
      </c>
      <c r="S2041" t="s">
        <v>82</v>
      </c>
      <c r="T2041" s="2" t="s">
        <v>519</v>
      </c>
      <c r="U2041" s="2" t="s">
        <v>520</v>
      </c>
      <c r="V2041">
        <v>611</v>
      </c>
      <c r="W2041" s="2" t="s">
        <v>2401</v>
      </c>
      <c r="X2041">
        <v>28696.52</v>
      </c>
      <c r="Y2041">
        <v>28696.52</v>
      </c>
      <c r="AD2041">
        <v>20087.560000000001</v>
      </c>
      <c r="AF2041">
        <v>0</v>
      </c>
      <c r="AI2041">
        <v>8608.9500000000007</v>
      </c>
      <c r="AO2041">
        <v>57393</v>
      </c>
      <c r="AQ2041">
        <v>57393.03</v>
      </c>
      <c r="AR2041">
        <v>0</v>
      </c>
      <c r="AS2041">
        <v>0</v>
      </c>
      <c r="AT2041">
        <v>28696.52</v>
      </c>
      <c r="AU2041">
        <v>28696.52</v>
      </c>
      <c r="AZ2041">
        <v>20087.560000000001</v>
      </c>
      <c r="BB2041">
        <v>0</v>
      </c>
      <c r="BE2041">
        <v>8608.9500000000007</v>
      </c>
      <c r="BK2041">
        <v>57393</v>
      </c>
      <c r="BL2041">
        <v>57393.03</v>
      </c>
      <c r="BS2041">
        <v>0</v>
      </c>
      <c r="BT2041">
        <v>20170701</v>
      </c>
      <c r="BU2041" t="str">
        <f t="shared" si="93"/>
        <v>2017</v>
      </c>
      <c r="BV2041">
        <v>20200731</v>
      </c>
      <c r="BW2041" t="str">
        <f t="shared" si="94"/>
        <v>2020</v>
      </c>
      <c r="BY2041" t="str">
        <f t="shared" si="95"/>
        <v/>
      </c>
      <c r="BZ2041" s="2" t="s">
        <v>101</v>
      </c>
      <c r="CA2041" s="2" t="s">
        <v>91</v>
      </c>
      <c r="CB2041" s="2" t="s">
        <v>3059</v>
      </c>
      <c r="CC2041" s="2" t="s">
        <v>2402</v>
      </c>
      <c r="CD2041" s="2" t="s">
        <v>525</v>
      </c>
      <c r="CE2041">
        <v>0</v>
      </c>
      <c r="CF2041">
        <v>20201231</v>
      </c>
    </row>
    <row r="2042" spans="1:84" x14ac:dyDescent="0.35">
      <c r="A2042" s="2" t="s">
        <v>5366</v>
      </c>
      <c r="B2042" s="2" t="s">
        <v>5367</v>
      </c>
      <c r="C2042" s="2" t="s">
        <v>5368</v>
      </c>
      <c r="D2042" s="2" t="s">
        <v>5369</v>
      </c>
      <c r="E2042" s="2" t="s">
        <v>5370</v>
      </c>
      <c r="F2042">
        <v>1</v>
      </c>
      <c r="G2042" s="2" t="s">
        <v>166</v>
      </c>
      <c r="H2042">
        <v>7</v>
      </c>
      <c r="I2042" s="2" t="s">
        <v>785</v>
      </c>
      <c r="J2042">
        <v>99</v>
      </c>
      <c r="K2042" s="2" t="s">
        <v>96</v>
      </c>
      <c r="L2042">
        <v>8</v>
      </c>
      <c r="M2042" s="2" t="s">
        <v>127</v>
      </c>
      <c r="N2042">
        <v>62</v>
      </c>
      <c r="O2042" s="2" t="s">
        <v>2465</v>
      </c>
      <c r="P2042">
        <v>634</v>
      </c>
      <c r="Q2042" s="2" t="s">
        <v>2785</v>
      </c>
      <c r="R2042" t="s">
        <v>82</v>
      </c>
      <c r="S2042" t="s">
        <v>82</v>
      </c>
      <c r="T2042" s="2" t="s">
        <v>1346</v>
      </c>
      <c r="U2042" s="2" t="s">
        <v>1347</v>
      </c>
      <c r="V2042">
        <v>610</v>
      </c>
      <c r="W2042" s="2" t="s">
        <v>2459</v>
      </c>
      <c r="X2042">
        <v>28685.13</v>
      </c>
      <c r="Y2042">
        <v>28685.13</v>
      </c>
      <c r="AD2042">
        <v>20079.59</v>
      </c>
      <c r="AF2042">
        <v>0</v>
      </c>
      <c r="AI2042">
        <v>8605.5400000000009</v>
      </c>
      <c r="AO2042">
        <v>86055</v>
      </c>
      <c r="AQ2042">
        <v>57370.26</v>
      </c>
      <c r="AR2042">
        <v>0</v>
      </c>
      <c r="AS2042">
        <v>0</v>
      </c>
      <c r="AT2042">
        <v>28685.13</v>
      </c>
      <c r="AU2042">
        <v>28685.13</v>
      </c>
      <c r="AZ2042">
        <v>20079.59</v>
      </c>
      <c r="BB2042">
        <v>0</v>
      </c>
      <c r="BE2042">
        <v>8605.5400000000009</v>
      </c>
      <c r="BK2042">
        <v>86055</v>
      </c>
      <c r="BL2042">
        <v>57370.26</v>
      </c>
      <c r="BM2042">
        <v>57370.26</v>
      </c>
      <c r="BN2042">
        <v>57370.26</v>
      </c>
      <c r="BP2042">
        <v>57370.26</v>
      </c>
      <c r="BQ2042">
        <v>57370.26</v>
      </c>
      <c r="BR2042">
        <v>0</v>
      </c>
      <c r="BS2042">
        <v>143425.66</v>
      </c>
      <c r="BT2042">
        <v>20171019</v>
      </c>
      <c r="BU2042" t="str">
        <f t="shared" si="93"/>
        <v>2017</v>
      </c>
      <c r="BV2042">
        <v>20190722</v>
      </c>
      <c r="BW2042" t="str">
        <f t="shared" si="94"/>
        <v>2019</v>
      </c>
      <c r="BX2042">
        <v>20190722</v>
      </c>
      <c r="BY2042" t="str">
        <f t="shared" si="95"/>
        <v>2019</v>
      </c>
      <c r="BZ2042" s="2" t="s">
        <v>131</v>
      </c>
      <c r="CA2042" s="2" t="s">
        <v>778</v>
      </c>
      <c r="CB2042" s="2" t="s">
        <v>455</v>
      </c>
      <c r="CC2042" s="2" t="s">
        <v>788</v>
      </c>
      <c r="CD2042" s="2" t="s">
        <v>789</v>
      </c>
      <c r="CE2042">
        <v>0</v>
      </c>
      <c r="CF2042">
        <v>20201231</v>
      </c>
    </row>
    <row r="2043" spans="1:84" x14ac:dyDescent="0.35">
      <c r="A2043" s="2" t="s">
        <v>14866</v>
      </c>
      <c r="B2043" s="2" t="s">
        <v>14867</v>
      </c>
      <c r="C2043" s="2" t="s">
        <v>14868</v>
      </c>
      <c r="D2043" s="2" t="s">
        <v>14869</v>
      </c>
      <c r="E2043" s="2" t="s">
        <v>14870</v>
      </c>
      <c r="F2043">
        <v>1</v>
      </c>
      <c r="G2043" s="2" t="s">
        <v>166</v>
      </c>
      <c r="H2043">
        <v>7</v>
      </c>
      <c r="I2043" s="2" t="s">
        <v>785</v>
      </c>
      <c r="J2043">
        <v>99</v>
      </c>
      <c r="K2043" s="2" t="s">
        <v>96</v>
      </c>
      <c r="L2043">
        <v>8</v>
      </c>
      <c r="M2043" s="2" t="s">
        <v>127</v>
      </c>
      <c r="N2043">
        <v>62</v>
      </c>
      <c r="O2043" s="2" t="s">
        <v>2465</v>
      </c>
      <c r="P2043">
        <v>999</v>
      </c>
      <c r="Q2043" s="2" t="s">
        <v>3537</v>
      </c>
      <c r="R2043" t="s">
        <v>82</v>
      </c>
      <c r="S2043" t="s">
        <v>82</v>
      </c>
      <c r="T2043" s="2" t="s">
        <v>2001</v>
      </c>
      <c r="U2043" s="2" t="s">
        <v>2002</v>
      </c>
      <c r="V2043">
        <v>910</v>
      </c>
      <c r="W2043" s="2" t="s">
        <v>6677</v>
      </c>
      <c r="X2043">
        <v>28677.119999999999</v>
      </c>
      <c r="Y2043">
        <v>28677.119999999999</v>
      </c>
      <c r="AD2043">
        <v>20073.98</v>
      </c>
      <c r="AF2043">
        <v>0</v>
      </c>
      <c r="AI2043">
        <v>8603.14</v>
      </c>
      <c r="AO2043">
        <v>42646</v>
      </c>
      <c r="AQ2043">
        <v>57354.239999999998</v>
      </c>
      <c r="AR2043">
        <v>0</v>
      </c>
      <c r="AS2043">
        <v>0</v>
      </c>
      <c r="AT2043">
        <v>28677.119999999999</v>
      </c>
      <c r="AU2043">
        <v>28677.119999999999</v>
      </c>
      <c r="AZ2043">
        <v>20073.98</v>
      </c>
      <c r="BB2043">
        <v>0</v>
      </c>
      <c r="BE2043">
        <v>8603.14</v>
      </c>
      <c r="BK2043">
        <v>42646</v>
      </c>
      <c r="BL2043">
        <v>57354.239999999998</v>
      </c>
      <c r="BM2043">
        <v>57354.239999999998</v>
      </c>
      <c r="BN2043">
        <v>57354.239999999998</v>
      </c>
      <c r="BS2043">
        <v>0</v>
      </c>
      <c r="BT2043">
        <v>20200110</v>
      </c>
      <c r="BU2043" t="str">
        <f t="shared" si="93"/>
        <v>2020</v>
      </c>
      <c r="BV2043">
        <v>20210325</v>
      </c>
      <c r="BW2043" t="str">
        <f t="shared" si="94"/>
        <v>2021</v>
      </c>
      <c r="BX2043">
        <v>20210325</v>
      </c>
      <c r="BY2043" t="str">
        <f t="shared" si="95"/>
        <v>2021</v>
      </c>
      <c r="BZ2043" s="2" t="s">
        <v>101</v>
      </c>
      <c r="CA2043" s="2" t="s">
        <v>91</v>
      </c>
      <c r="CB2043" s="2" t="s">
        <v>92</v>
      </c>
      <c r="CC2043" s="2" t="s">
        <v>788</v>
      </c>
      <c r="CD2043" s="2" t="s">
        <v>789</v>
      </c>
      <c r="CE2043">
        <v>0</v>
      </c>
      <c r="CF2043">
        <v>20201231</v>
      </c>
    </row>
    <row r="2044" spans="1:84" x14ac:dyDescent="0.35">
      <c r="A2044" s="2" t="s">
        <v>5234</v>
      </c>
      <c r="B2044" s="2" t="s">
        <v>5235</v>
      </c>
      <c r="C2044" s="2" t="s">
        <v>5236</v>
      </c>
      <c r="D2044" s="2" t="s">
        <v>5237</v>
      </c>
      <c r="E2044" s="2" t="s">
        <v>5238</v>
      </c>
      <c r="F2044">
        <v>1</v>
      </c>
      <c r="G2044" s="2" t="s">
        <v>166</v>
      </c>
      <c r="H2044">
        <v>7</v>
      </c>
      <c r="I2044" s="2" t="s">
        <v>785</v>
      </c>
      <c r="J2044">
        <v>99</v>
      </c>
      <c r="K2044" s="2" t="s">
        <v>96</v>
      </c>
      <c r="L2044">
        <v>8</v>
      </c>
      <c r="M2044" s="2" t="s">
        <v>127</v>
      </c>
      <c r="N2044">
        <v>62</v>
      </c>
      <c r="O2044" s="2" t="s">
        <v>2465</v>
      </c>
      <c r="P2044">
        <v>634</v>
      </c>
      <c r="Q2044" s="2" t="s">
        <v>2785</v>
      </c>
      <c r="R2044" t="s">
        <v>82</v>
      </c>
      <c r="S2044" t="s">
        <v>82</v>
      </c>
      <c r="T2044" s="2" t="s">
        <v>1346</v>
      </c>
      <c r="U2044" s="2" t="s">
        <v>1347</v>
      </c>
      <c r="V2044">
        <v>609</v>
      </c>
      <c r="W2044" s="2" t="s">
        <v>2428</v>
      </c>
      <c r="X2044">
        <v>28644.51</v>
      </c>
      <c r="Y2044">
        <v>28644.51</v>
      </c>
      <c r="AD2044">
        <v>20051.16</v>
      </c>
      <c r="AF2044">
        <v>0</v>
      </c>
      <c r="AI2044">
        <v>8593.35</v>
      </c>
      <c r="AO2044">
        <v>85934</v>
      </c>
      <c r="AQ2044">
        <v>57289.02</v>
      </c>
      <c r="AR2044">
        <v>0</v>
      </c>
      <c r="AS2044">
        <v>0</v>
      </c>
      <c r="AT2044">
        <v>28644.51</v>
      </c>
      <c r="AU2044">
        <v>28644.51</v>
      </c>
      <c r="AZ2044">
        <v>20051.16</v>
      </c>
      <c r="BB2044">
        <v>0</v>
      </c>
      <c r="BE2044">
        <v>8593.35</v>
      </c>
      <c r="BK2044">
        <v>85934</v>
      </c>
      <c r="BL2044">
        <v>57289.02</v>
      </c>
      <c r="BM2044">
        <v>57289.02</v>
      </c>
      <c r="BN2044">
        <v>57289.02</v>
      </c>
      <c r="BP2044">
        <v>57289.02</v>
      </c>
      <c r="BQ2044">
        <v>57289.02</v>
      </c>
      <c r="BR2044">
        <v>0</v>
      </c>
      <c r="BS2044">
        <v>0</v>
      </c>
      <c r="BT2044">
        <v>20171019</v>
      </c>
      <c r="BU2044" t="str">
        <f t="shared" si="93"/>
        <v>2017</v>
      </c>
      <c r="BV2044">
        <v>20200331</v>
      </c>
      <c r="BW2044" t="str">
        <f t="shared" si="94"/>
        <v>2020</v>
      </c>
      <c r="BX2044">
        <v>20200331</v>
      </c>
      <c r="BY2044" t="str">
        <f t="shared" si="95"/>
        <v>2020</v>
      </c>
      <c r="BZ2044" s="2" t="s">
        <v>131</v>
      </c>
      <c r="CA2044" s="2" t="s">
        <v>778</v>
      </c>
      <c r="CB2044" s="2" t="s">
        <v>455</v>
      </c>
      <c r="CC2044" s="2" t="s">
        <v>788</v>
      </c>
      <c r="CD2044" s="2" t="s">
        <v>789</v>
      </c>
      <c r="CE2044">
        <v>0</v>
      </c>
      <c r="CF2044">
        <v>20201231</v>
      </c>
    </row>
    <row r="2045" spans="1:84" x14ac:dyDescent="0.35">
      <c r="A2045" s="2" t="s">
        <v>21570</v>
      </c>
      <c r="B2045" s="2" t="s">
        <v>21571</v>
      </c>
      <c r="C2045" s="2" t="s">
        <v>21572</v>
      </c>
      <c r="D2045" s="2" t="s">
        <v>21573</v>
      </c>
      <c r="E2045" s="2" t="s">
        <v>21574</v>
      </c>
      <c r="F2045">
        <v>3</v>
      </c>
      <c r="G2045" s="2" t="s">
        <v>117</v>
      </c>
      <c r="H2045">
        <v>7</v>
      </c>
      <c r="I2045" s="2" t="s">
        <v>785</v>
      </c>
      <c r="J2045">
        <v>20</v>
      </c>
      <c r="K2045" s="2" t="s">
        <v>3069</v>
      </c>
      <c r="L2045">
        <v>8</v>
      </c>
      <c r="M2045" s="2" t="s">
        <v>127</v>
      </c>
      <c r="N2045">
        <v>62</v>
      </c>
      <c r="O2045" s="2" t="s">
        <v>2465</v>
      </c>
      <c r="P2045">
        <v>634</v>
      </c>
      <c r="Q2045" s="2" t="s">
        <v>2785</v>
      </c>
      <c r="R2045" t="s">
        <v>82</v>
      </c>
      <c r="S2045" t="s">
        <v>82</v>
      </c>
      <c r="T2045" s="2" t="s">
        <v>519</v>
      </c>
      <c r="U2045" s="2" t="s">
        <v>520</v>
      </c>
      <c r="V2045">
        <v>0</v>
      </c>
      <c r="W2045" s="2" t="s">
        <v>112</v>
      </c>
      <c r="X2045">
        <v>42803.46</v>
      </c>
      <c r="Y2045">
        <v>42803.46</v>
      </c>
      <c r="AD2045">
        <v>14267.82</v>
      </c>
      <c r="AF2045">
        <v>0</v>
      </c>
      <c r="AO2045">
        <v>24459</v>
      </c>
      <c r="AQ2045">
        <v>57071.28</v>
      </c>
      <c r="AR2045">
        <v>0</v>
      </c>
      <c r="AS2045">
        <v>0</v>
      </c>
      <c r="AT2045">
        <v>42803.46</v>
      </c>
      <c r="AU2045">
        <v>42803.46</v>
      </c>
      <c r="AZ2045">
        <v>14267.82</v>
      </c>
      <c r="BB2045">
        <v>0</v>
      </c>
      <c r="BK2045">
        <v>24459</v>
      </c>
      <c r="BL2045">
        <v>57071.28</v>
      </c>
      <c r="BM2045">
        <v>57071.28</v>
      </c>
      <c r="BN2045">
        <v>57071.28</v>
      </c>
      <c r="BP2045">
        <v>22828.51</v>
      </c>
      <c r="BQ2045">
        <v>22828.51</v>
      </c>
      <c r="BR2045">
        <v>0</v>
      </c>
      <c r="BS2045">
        <v>22828.51</v>
      </c>
      <c r="BT2045">
        <v>20190429</v>
      </c>
      <c r="BU2045" t="str">
        <f t="shared" si="93"/>
        <v>2019</v>
      </c>
      <c r="BV2045">
        <v>20200726</v>
      </c>
      <c r="BW2045" t="str">
        <f t="shared" si="94"/>
        <v>2020</v>
      </c>
      <c r="BY2045" t="str">
        <f t="shared" si="95"/>
        <v/>
      </c>
      <c r="BZ2045" s="2" t="s">
        <v>91</v>
      </c>
      <c r="CA2045" s="2" t="s">
        <v>91</v>
      </c>
      <c r="CB2045" s="2" t="s">
        <v>92</v>
      </c>
      <c r="CC2045" s="2" t="s">
        <v>788</v>
      </c>
      <c r="CD2045" s="2" t="s">
        <v>789</v>
      </c>
      <c r="CE2045">
        <v>0</v>
      </c>
      <c r="CF2045">
        <v>20201231</v>
      </c>
    </row>
    <row r="2046" spans="1:84" x14ac:dyDescent="0.35">
      <c r="A2046" s="2" t="s">
        <v>1863</v>
      </c>
      <c r="B2046" s="2" t="s">
        <v>1864</v>
      </c>
      <c r="C2046" s="2" t="s">
        <v>1865</v>
      </c>
      <c r="D2046" s="2" t="s">
        <v>1866</v>
      </c>
      <c r="E2046" s="2" t="s">
        <v>1867</v>
      </c>
      <c r="F2046">
        <v>13</v>
      </c>
      <c r="G2046" s="2" t="s">
        <v>306</v>
      </c>
      <c r="H2046">
        <v>2</v>
      </c>
      <c r="I2046" s="2" t="s">
        <v>445</v>
      </c>
      <c r="J2046">
        <v>99</v>
      </c>
      <c r="K2046" s="2" t="s">
        <v>96</v>
      </c>
      <c r="L2046">
        <v>10</v>
      </c>
      <c r="M2046" s="2" t="s">
        <v>110</v>
      </c>
      <c r="N2046">
        <v>3</v>
      </c>
      <c r="O2046" s="2" t="s">
        <v>134</v>
      </c>
      <c r="P2046">
        <v>4</v>
      </c>
      <c r="Q2046" s="2" t="s">
        <v>1868</v>
      </c>
      <c r="R2046" t="s">
        <v>82</v>
      </c>
      <c r="S2046" t="s">
        <v>82</v>
      </c>
      <c r="T2046" s="2" t="s">
        <v>88</v>
      </c>
      <c r="U2046" s="2" t="s">
        <v>89</v>
      </c>
      <c r="V2046">
        <v>1012</v>
      </c>
      <c r="W2046" s="2" t="s">
        <v>930</v>
      </c>
      <c r="X2046">
        <v>28500</v>
      </c>
      <c r="Z2046">
        <v>28500</v>
      </c>
      <c r="AD2046">
        <v>19950</v>
      </c>
      <c r="AF2046">
        <v>0</v>
      </c>
      <c r="AI2046">
        <v>8550</v>
      </c>
      <c r="AQ2046">
        <v>57000</v>
      </c>
      <c r="AR2046">
        <v>0</v>
      </c>
      <c r="AS2046">
        <v>0</v>
      </c>
      <c r="AT2046">
        <v>28500</v>
      </c>
      <c r="AV2046">
        <v>28500</v>
      </c>
      <c r="AZ2046">
        <v>19950</v>
      </c>
      <c r="BB2046">
        <v>0</v>
      </c>
      <c r="BE2046">
        <v>8550</v>
      </c>
      <c r="BL2046">
        <v>57000</v>
      </c>
      <c r="BM2046">
        <v>57000</v>
      </c>
      <c r="BN2046">
        <v>57000</v>
      </c>
      <c r="BP2046">
        <v>20407.02</v>
      </c>
      <c r="BQ2046">
        <v>20407.02</v>
      </c>
      <c r="BR2046">
        <v>0</v>
      </c>
      <c r="BS2046">
        <v>28500</v>
      </c>
      <c r="BT2046">
        <v>20181214</v>
      </c>
      <c r="BU2046" t="str">
        <f t="shared" si="93"/>
        <v>2018</v>
      </c>
      <c r="BV2046">
        <v>20220521</v>
      </c>
      <c r="BW2046" t="str">
        <f t="shared" si="94"/>
        <v>2022</v>
      </c>
      <c r="BY2046" t="str">
        <f t="shared" si="95"/>
        <v/>
      </c>
      <c r="BZ2046" s="2" t="s">
        <v>91</v>
      </c>
      <c r="CA2046" s="2" t="s">
        <v>91</v>
      </c>
      <c r="CB2046" s="2" t="s">
        <v>92</v>
      </c>
      <c r="CC2046" s="2" t="s">
        <v>449</v>
      </c>
      <c r="CD2046" s="2" t="s">
        <v>450</v>
      </c>
      <c r="CE2046">
        <v>0</v>
      </c>
      <c r="CF2046">
        <v>20201231</v>
      </c>
    </row>
    <row r="2047" spans="1:84" x14ac:dyDescent="0.35">
      <c r="A2047" s="2" t="s">
        <v>1869</v>
      </c>
      <c r="B2047" s="2" t="s">
        <v>1870</v>
      </c>
      <c r="C2047" s="2" t="s">
        <v>1871</v>
      </c>
      <c r="D2047" s="2" t="s">
        <v>1866</v>
      </c>
      <c r="E2047" s="2" t="s">
        <v>1872</v>
      </c>
      <c r="F2047">
        <v>13</v>
      </c>
      <c r="G2047" s="2" t="s">
        <v>306</v>
      </c>
      <c r="H2047">
        <v>2</v>
      </c>
      <c r="I2047" s="2" t="s">
        <v>445</v>
      </c>
      <c r="J2047">
        <v>99</v>
      </c>
      <c r="K2047" s="2" t="s">
        <v>96</v>
      </c>
      <c r="L2047">
        <v>10</v>
      </c>
      <c r="M2047" s="2" t="s">
        <v>110</v>
      </c>
      <c r="N2047">
        <v>3</v>
      </c>
      <c r="O2047" s="2" t="s">
        <v>134</v>
      </c>
      <c r="P2047">
        <v>4</v>
      </c>
      <c r="Q2047" s="2" t="s">
        <v>1868</v>
      </c>
      <c r="R2047" t="s">
        <v>82</v>
      </c>
      <c r="S2047" t="s">
        <v>82</v>
      </c>
      <c r="T2047" s="2" t="s">
        <v>88</v>
      </c>
      <c r="U2047" s="2" t="s">
        <v>89</v>
      </c>
      <c r="V2047">
        <v>1012</v>
      </c>
      <c r="W2047" s="2" t="s">
        <v>930</v>
      </c>
      <c r="X2047">
        <v>28500</v>
      </c>
      <c r="Z2047">
        <v>28500</v>
      </c>
      <c r="AD2047">
        <v>19950</v>
      </c>
      <c r="AF2047">
        <v>0</v>
      </c>
      <c r="AI2047">
        <v>8550</v>
      </c>
      <c r="AQ2047">
        <v>57000</v>
      </c>
      <c r="AR2047">
        <v>0</v>
      </c>
      <c r="AS2047">
        <v>0</v>
      </c>
      <c r="AT2047">
        <v>28500</v>
      </c>
      <c r="AV2047">
        <v>28500</v>
      </c>
      <c r="AZ2047">
        <v>19950</v>
      </c>
      <c r="BB2047">
        <v>0</v>
      </c>
      <c r="BE2047">
        <v>8550</v>
      </c>
      <c r="BL2047">
        <v>57000</v>
      </c>
      <c r="BM2047">
        <v>57000</v>
      </c>
      <c r="BN2047">
        <v>57000</v>
      </c>
      <c r="BP2047">
        <v>18066.18</v>
      </c>
      <c r="BQ2047">
        <v>18066.18</v>
      </c>
      <c r="BR2047">
        <v>0</v>
      </c>
      <c r="BS2047">
        <v>28500</v>
      </c>
      <c r="BT2047">
        <v>20181214</v>
      </c>
      <c r="BU2047" t="str">
        <f t="shared" si="93"/>
        <v>2018</v>
      </c>
      <c r="BV2047">
        <v>20220521</v>
      </c>
      <c r="BW2047" t="str">
        <f t="shared" si="94"/>
        <v>2022</v>
      </c>
      <c r="BY2047" t="str">
        <f t="shared" si="95"/>
        <v/>
      </c>
      <c r="BZ2047" s="2" t="s">
        <v>91</v>
      </c>
      <c r="CA2047" s="2" t="s">
        <v>91</v>
      </c>
      <c r="CB2047" s="2" t="s">
        <v>92</v>
      </c>
      <c r="CC2047" s="2" t="s">
        <v>449</v>
      </c>
      <c r="CD2047" s="2" t="s">
        <v>450</v>
      </c>
      <c r="CE2047">
        <v>0</v>
      </c>
      <c r="CF2047">
        <v>20201231</v>
      </c>
    </row>
    <row r="2048" spans="1:84" x14ac:dyDescent="0.35">
      <c r="A2048" s="2" t="s">
        <v>1873</v>
      </c>
      <c r="B2048" s="2" t="s">
        <v>1874</v>
      </c>
      <c r="C2048" s="2" t="s">
        <v>1875</v>
      </c>
      <c r="D2048" s="2" t="s">
        <v>1866</v>
      </c>
      <c r="E2048" s="2" t="s">
        <v>1876</v>
      </c>
      <c r="F2048">
        <v>13</v>
      </c>
      <c r="G2048" s="2" t="s">
        <v>306</v>
      </c>
      <c r="H2048">
        <v>2</v>
      </c>
      <c r="I2048" s="2" t="s">
        <v>445</v>
      </c>
      <c r="J2048">
        <v>99</v>
      </c>
      <c r="K2048" s="2" t="s">
        <v>96</v>
      </c>
      <c r="L2048">
        <v>10</v>
      </c>
      <c r="M2048" s="2" t="s">
        <v>110</v>
      </c>
      <c r="N2048">
        <v>3</v>
      </c>
      <c r="O2048" s="2" t="s">
        <v>134</v>
      </c>
      <c r="P2048">
        <v>4</v>
      </c>
      <c r="Q2048" s="2" t="s">
        <v>1868</v>
      </c>
      <c r="R2048" t="s">
        <v>82</v>
      </c>
      <c r="S2048" t="s">
        <v>82</v>
      </c>
      <c r="T2048" s="2" t="s">
        <v>88</v>
      </c>
      <c r="U2048" s="2" t="s">
        <v>89</v>
      </c>
      <c r="V2048">
        <v>1012</v>
      </c>
      <c r="W2048" s="2" t="s">
        <v>930</v>
      </c>
      <c r="X2048">
        <v>28500</v>
      </c>
      <c r="Z2048">
        <v>28500</v>
      </c>
      <c r="AD2048">
        <v>19950</v>
      </c>
      <c r="AF2048">
        <v>0</v>
      </c>
      <c r="AI2048">
        <v>8550</v>
      </c>
      <c r="AQ2048">
        <v>57000</v>
      </c>
      <c r="AR2048">
        <v>0</v>
      </c>
      <c r="AS2048">
        <v>0</v>
      </c>
      <c r="AT2048">
        <v>28500</v>
      </c>
      <c r="AV2048">
        <v>28500</v>
      </c>
      <c r="AZ2048">
        <v>19950</v>
      </c>
      <c r="BB2048">
        <v>0</v>
      </c>
      <c r="BE2048">
        <v>8550</v>
      </c>
      <c r="BL2048">
        <v>57000</v>
      </c>
      <c r="BM2048">
        <v>57000</v>
      </c>
      <c r="BN2048">
        <v>57000</v>
      </c>
      <c r="BP2048">
        <v>17706.96</v>
      </c>
      <c r="BQ2048">
        <v>17706.96</v>
      </c>
      <c r="BR2048">
        <v>0</v>
      </c>
      <c r="BS2048">
        <v>28500</v>
      </c>
      <c r="BT2048">
        <v>20181214</v>
      </c>
      <c r="BU2048" t="str">
        <f t="shared" si="93"/>
        <v>2018</v>
      </c>
      <c r="BV2048">
        <v>20220521</v>
      </c>
      <c r="BW2048" t="str">
        <f t="shared" si="94"/>
        <v>2022</v>
      </c>
      <c r="BY2048" t="str">
        <f t="shared" si="95"/>
        <v/>
      </c>
      <c r="BZ2048" s="2" t="s">
        <v>91</v>
      </c>
      <c r="CA2048" s="2" t="s">
        <v>91</v>
      </c>
      <c r="CB2048" s="2" t="s">
        <v>92</v>
      </c>
      <c r="CC2048" s="2" t="s">
        <v>449</v>
      </c>
      <c r="CD2048" s="2" t="s">
        <v>450</v>
      </c>
      <c r="CE2048">
        <v>0</v>
      </c>
      <c r="CF2048">
        <v>20201231</v>
      </c>
    </row>
    <row r="2049" spans="1:84" x14ac:dyDescent="0.35">
      <c r="A2049" s="2" t="s">
        <v>1882</v>
      </c>
      <c r="B2049" s="2" t="s">
        <v>1883</v>
      </c>
      <c r="C2049" s="2" t="s">
        <v>1884</v>
      </c>
      <c r="D2049" s="2" t="s">
        <v>1866</v>
      </c>
      <c r="E2049" s="2" t="s">
        <v>1885</v>
      </c>
      <c r="F2049">
        <v>13</v>
      </c>
      <c r="G2049" s="2" t="s">
        <v>306</v>
      </c>
      <c r="H2049">
        <v>2</v>
      </c>
      <c r="I2049" s="2" t="s">
        <v>445</v>
      </c>
      <c r="J2049">
        <v>99</v>
      </c>
      <c r="K2049" s="2" t="s">
        <v>96</v>
      </c>
      <c r="L2049">
        <v>10</v>
      </c>
      <c r="M2049" s="2" t="s">
        <v>110</v>
      </c>
      <c r="N2049">
        <v>3</v>
      </c>
      <c r="O2049" s="2" t="s">
        <v>134</v>
      </c>
      <c r="P2049">
        <v>4</v>
      </c>
      <c r="Q2049" s="2" t="s">
        <v>1868</v>
      </c>
      <c r="R2049" t="s">
        <v>82</v>
      </c>
      <c r="S2049" t="s">
        <v>82</v>
      </c>
      <c r="T2049" s="2" t="s">
        <v>88</v>
      </c>
      <c r="U2049" s="2" t="s">
        <v>89</v>
      </c>
      <c r="V2049">
        <v>1012</v>
      </c>
      <c r="W2049" s="2" t="s">
        <v>930</v>
      </c>
      <c r="X2049">
        <v>28500</v>
      </c>
      <c r="Z2049">
        <v>28500</v>
      </c>
      <c r="AD2049">
        <v>19950</v>
      </c>
      <c r="AF2049">
        <v>0</v>
      </c>
      <c r="AI2049">
        <v>8550</v>
      </c>
      <c r="AQ2049">
        <v>57000</v>
      </c>
      <c r="AR2049">
        <v>0</v>
      </c>
      <c r="AS2049">
        <v>0</v>
      </c>
      <c r="AT2049">
        <v>28500</v>
      </c>
      <c r="AV2049">
        <v>28500</v>
      </c>
      <c r="AZ2049">
        <v>19950</v>
      </c>
      <c r="BB2049">
        <v>0</v>
      </c>
      <c r="BE2049">
        <v>8550</v>
      </c>
      <c r="BL2049">
        <v>57000</v>
      </c>
      <c r="BM2049">
        <v>57000</v>
      </c>
      <c r="BN2049">
        <v>57000</v>
      </c>
      <c r="BP2049">
        <v>17456.29</v>
      </c>
      <c r="BQ2049">
        <v>17456.29</v>
      </c>
      <c r="BR2049">
        <v>0</v>
      </c>
      <c r="BS2049">
        <v>28500</v>
      </c>
      <c r="BT2049">
        <v>20181214</v>
      </c>
      <c r="BU2049" t="str">
        <f t="shared" si="93"/>
        <v>2018</v>
      </c>
      <c r="BV2049">
        <v>20220521</v>
      </c>
      <c r="BW2049" t="str">
        <f t="shared" si="94"/>
        <v>2022</v>
      </c>
      <c r="BY2049" t="str">
        <f t="shared" si="95"/>
        <v/>
      </c>
      <c r="BZ2049" s="2" t="s">
        <v>91</v>
      </c>
      <c r="CA2049" s="2" t="s">
        <v>91</v>
      </c>
      <c r="CB2049" s="2" t="s">
        <v>92</v>
      </c>
      <c r="CC2049" s="2" t="s">
        <v>449</v>
      </c>
      <c r="CD2049" s="2" t="s">
        <v>450</v>
      </c>
      <c r="CE2049">
        <v>0</v>
      </c>
      <c r="CF2049">
        <v>20201231</v>
      </c>
    </row>
    <row r="2050" spans="1:84" x14ac:dyDescent="0.35">
      <c r="A2050" s="2" t="s">
        <v>1886</v>
      </c>
      <c r="B2050" s="2" t="s">
        <v>1887</v>
      </c>
      <c r="C2050" s="2" t="s">
        <v>1888</v>
      </c>
      <c r="D2050" s="2" t="s">
        <v>1866</v>
      </c>
      <c r="E2050" s="2" t="s">
        <v>1889</v>
      </c>
      <c r="F2050">
        <v>13</v>
      </c>
      <c r="G2050" s="2" t="s">
        <v>306</v>
      </c>
      <c r="H2050">
        <v>2</v>
      </c>
      <c r="I2050" s="2" t="s">
        <v>445</v>
      </c>
      <c r="J2050">
        <v>99</v>
      </c>
      <c r="K2050" s="2" t="s">
        <v>96</v>
      </c>
      <c r="L2050">
        <v>10</v>
      </c>
      <c r="M2050" s="2" t="s">
        <v>110</v>
      </c>
      <c r="N2050">
        <v>3</v>
      </c>
      <c r="O2050" s="2" t="s">
        <v>134</v>
      </c>
      <c r="P2050">
        <v>4</v>
      </c>
      <c r="Q2050" s="2" t="s">
        <v>1868</v>
      </c>
      <c r="R2050" t="s">
        <v>82</v>
      </c>
      <c r="S2050" t="s">
        <v>82</v>
      </c>
      <c r="T2050" s="2" t="s">
        <v>88</v>
      </c>
      <c r="U2050" s="2" t="s">
        <v>89</v>
      </c>
      <c r="V2050">
        <v>1012</v>
      </c>
      <c r="W2050" s="2" t="s">
        <v>930</v>
      </c>
      <c r="X2050">
        <v>28500</v>
      </c>
      <c r="Z2050">
        <v>28500</v>
      </c>
      <c r="AD2050">
        <v>19950</v>
      </c>
      <c r="AF2050">
        <v>0</v>
      </c>
      <c r="AI2050">
        <v>8550</v>
      </c>
      <c r="AQ2050">
        <v>57000</v>
      </c>
      <c r="AR2050">
        <v>0</v>
      </c>
      <c r="AS2050">
        <v>0</v>
      </c>
      <c r="AT2050">
        <v>28500</v>
      </c>
      <c r="AV2050">
        <v>28500</v>
      </c>
      <c r="AZ2050">
        <v>19950</v>
      </c>
      <c r="BB2050">
        <v>0</v>
      </c>
      <c r="BE2050">
        <v>8550</v>
      </c>
      <c r="BL2050">
        <v>57000</v>
      </c>
      <c r="BM2050">
        <v>57000</v>
      </c>
      <c r="BN2050">
        <v>57000</v>
      </c>
      <c r="BP2050">
        <v>17185.88</v>
      </c>
      <c r="BQ2050">
        <v>17185.88</v>
      </c>
      <c r="BR2050">
        <v>0</v>
      </c>
      <c r="BS2050">
        <v>28500</v>
      </c>
      <c r="BT2050">
        <v>20181214</v>
      </c>
      <c r="BU2050" t="str">
        <f t="shared" ref="BU2050:BU2113" si="96">LEFT(BT:BT,4)</f>
        <v>2018</v>
      </c>
      <c r="BV2050">
        <v>20220521</v>
      </c>
      <c r="BW2050" t="str">
        <f t="shared" ref="BW2050:BW2113" si="97">LEFT(BV:BV,4)</f>
        <v>2022</v>
      </c>
      <c r="BY2050" t="str">
        <f t="shared" ref="BY2050:BY2113" si="98">LEFT(BX:BX,4)</f>
        <v/>
      </c>
      <c r="BZ2050" s="2" t="s">
        <v>91</v>
      </c>
      <c r="CA2050" s="2" t="s">
        <v>91</v>
      </c>
      <c r="CB2050" s="2" t="s">
        <v>92</v>
      </c>
      <c r="CC2050" s="2" t="s">
        <v>449</v>
      </c>
      <c r="CD2050" s="2" t="s">
        <v>450</v>
      </c>
      <c r="CE2050">
        <v>0</v>
      </c>
      <c r="CF2050">
        <v>20201231</v>
      </c>
    </row>
    <row r="2051" spans="1:84" x14ac:dyDescent="0.35">
      <c r="A2051" s="2" t="s">
        <v>1890</v>
      </c>
      <c r="B2051" s="2" t="s">
        <v>1891</v>
      </c>
      <c r="C2051" s="2" t="s">
        <v>1892</v>
      </c>
      <c r="D2051" s="2" t="s">
        <v>1866</v>
      </c>
      <c r="E2051" s="2" t="s">
        <v>1893</v>
      </c>
      <c r="F2051">
        <v>13</v>
      </c>
      <c r="G2051" s="2" t="s">
        <v>306</v>
      </c>
      <c r="H2051">
        <v>2</v>
      </c>
      <c r="I2051" s="2" t="s">
        <v>445</v>
      </c>
      <c r="J2051">
        <v>99</v>
      </c>
      <c r="K2051" s="2" t="s">
        <v>96</v>
      </c>
      <c r="L2051">
        <v>10</v>
      </c>
      <c r="M2051" s="2" t="s">
        <v>110</v>
      </c>
      <c r="N2051">
        <v>3</v>
      </c>
      <c r="O2051" s="2" t="s">
        <v>134</v>
      </c>
      <c r="P2051">
        <v>4</v>
      </c>
      <c r="Q2051" s="2" t="s">
        <v>1868</v>
      </c>
      <c r="R2051" t="s">
        <v>82</v>
      </c>
      <c r="S2051" t="s">
        <v>82</v>
      </c>
      <c r="T2051" s="2" t="s">
        <v>88</v>
      </c>
      <c r="U2051" s="2" t="s">
        <v>89</v>
      </c>
      <c r="V2051">
        <v>1012</v>
      </c>
      <c r="W2051" s="2" t="s">
        <v>930</v>
      </c>
      <c r="X2051">
        <v>28500</v>
      </c>
      <c r="Z2051">
        <v>28500</v>
      </c>
      <c r="AD2051">
        <v>19950</v>
      </c>
      <c r="AF2051">
        <v>0</v>
      </c>
      <c r="AI2051">
        <v>8550</v>
      </c>
      <c r="AQ2051">
        <v>57000</v>
      </c>
      <c r="AR2051">
        <v>0</v>
      </c>
      <c r="AS2051">
        <v>0</v>
      </c>
      <c r="AT2051">
        <v>28500</v>
      </c>
      <c r="AV2051">
        <v>28500</v>
      </c>
      <c r="AZ2051">
        <v>19950</v>
      </c>
      <c r="BB2051">
        <v>0</v>
      </c>
      <c r="BE2051">
        <v>8550</v>
      </c>
      <c r="BL2051">
        <v>57000</v>
      </c>
      <c r="BM2051">
        <v>57000</v>
      </c>
      <c r="BN2051">
        <v>57000</v>
      </c>
      <c r="BP2051">
        <v>17981.04</v>
      </c>
      <c r="BQ2051">
        <v>17981.04</v>
      </c>
      <c r="BR2051">
        <v>0</v>
      </c>
      <c r="BS2051">
        <v>28500</v>
      </c>
      <c r="BT2051">
        <v>20181214</v>
      </c>
      <c r="BU2051" t="str">
        <f t="shared" si="96"/>
        <v>2018</v>
      </c>
      <c r="BV2051">
        <v>20220521</v>
      </c>
      <c r="BW2051" t="str">
        <f t="shared" si="97"/>
        <v>2022</v>
      </c>
      <c r="BY2051" t="str">
        <f t="shared" si="98"/>
        <v/>
      </c>
      <c r="BZ2051" s="2" t="s">
        <v>91</v>
      </c>
      <c r="CA2051" s="2" t="s">
        <v>91</v>
      </c>
      <c r="CB2051" s="2" t="s">
        <v>92</v>
      </c>
      <c r="CC2051" s="2" t="s">
        <v>449</v>
      </c>
      <c r="CD2051" s="2" t="s">
        <v>450</v>
      </c>
      <c r="CE2051">
        <v>0</v>
      </c>
      <c r="CF2051">
        <v>20201231</v>
      </c>
    </row>
    <row r="2052" spans="1:84" x14ac:dyDescent="0.35">
      <c r="A2052" s="2" t="s">
        <v>24116</v>
      </c>
      <c r="B2052" s="2" t="s">
        <v>24117</v>
      </c>
      <c r="C2052" s="2" t="s">
        <v>24078</v>
      </c>
      <c r="D2052" s="2" t="s">
        <v>24078</v>
      </c>
      <c r="E2052" s="2" t="s">
        <v>24118</v>
      </c>
      <c r="F2052">
        <v>1</v>
      </c>
      <c r="G2052" s="2" t="s">
        <v>166</v>
      </c>
      <c r="H2052">
        <v>7</v>
      </c>
      <c r="I2052" s="2" t="s">
        <v>785</v>
      </c>
      <c r="J2052">
        <v>20</v>
      </c>
      <c r="K2052" s="2" t="s">
        <v>3069</v>
      </c>
      <c r="L2052">
        <v>8</v>
      </c>
      <c r="M2052" s="2" t="s">
        <v>127</v>
      </c>
      <c r="N2052">
        <v>61</v>
      </c>
      <c r="O2052" s="2" t="s">
        <v>128</v>
      </c>
      <c r="P2052">
        <v>620</v>
      </c>
      <c r="Q2052" s="2" t="s">
        <v>129</v>
      </c>
      <c r="R2052" t="s">
        <v>82</v>
      </c>
      <c r="S2052" t="s">
        <v>82</v>
      </c>
      <c r="T2052" s="2" t="s">
        <v>106</v>
      </c>
      <c r="U2052" s="2" t="s">
        <v>107</v>
      </c>
      <c r="V2052">
        <v>1205</v>
      </c>
      <c r="W2052" s="2" t="s">
        <v>1519</v>
      </c>
      <c r="AE2052">
        <v>57000</v>
      </c>
      <c r="AF2052">
        <v>0</v>
      </c>
      <c r="AO2052">
        <v>171000</v>
      </c>
      <c r="AQ2052">
        <v>57000</v>
      </c>
      <c r="AR2052">
        <v>0</v>
      </c>
      <c r="AS2052">
        <v>0</v>
      </c>
      <c r="BA2052">
        <v>57000</v>
      </c>
      <c r="BB2052">
        <v>0</v>
      </c>
      <c r="BK2052">
        <v>171000</v>
      </c>
      <c r="BL2052">
        <v>57000</v>
      </c>
      <c r="BM2052">
        <v>57000</v>
      </c>
      <c r="BN2052">
        <v>57000</v>
      </c>
      <c r="BS2052">
        <v>0</v>
      </c>
      <c r="BT2052">
        <v>20180401</v>
      </c>
      <c r="BU2052" t="str">
        <f t="shared" si="96"/>
        <v>2018</v>
      </c>
      <c r="BV2052">
        <v>20201001</v>
      </c>
      <c r="BW2052" t="str">
        <f t="shared" si="97"/>
        <v>2020</v>
      </c>
      <c r="BY2052" t="str">
        <f t="shared" si="98"/>
        <v/>
      </c>
      <c r="BZ2052" s="2" t="s">
        <v>101</v>
      </c>
      <c r="CA2052" s="2" t="s">
        <v>91</v>
      </c>
      <c r="CB2052" s="2" t="s">
        <v>92</v>
      </c>
      <c r="CC2052" s="2" t="s">
        <v>788</v>
      </c>
      <c r="CD2052" s="2" t="s">
        <v>789</v>
      </c>
      <c r="CE2052">
        <v>0</v>
      </c>
      <c r="CF2052">
        <v>20201231</v>
      </c>
    </row>
    <row r="2053" spans="1:84" x14ac:dyDescent="0.35">
      <c r="A2053" s="2" t="s">
        <v>8728</v>
      </c>
      <c r="B2053" s="2" t="s">
        <v>8729</v>
      </c>
      <c r="C2053" s="2" t="s">
        <v>8730</v>
      </c>
      <c r="D2053" s="2" t="s">
        <v>8731</v>
      </c>
      <c r="E2053" s="2" t="s">
        <v>8732</v>
      </c>
      <c r="F2053">
        <v>1</v>
      </c>
      <c r="G2053" s="2" t="s">
        <v>166</v>
      </c>
      <c r="H2053">
        <v>7</v>
      </c>
      <c r="I2053" s="2" t="s">
        <v>785</v>
      </c>
      <c r="J2053">
        <v>99</v>
      </c>
      <c r="K2053" s="2" t="s">
        <v>96</v>
      </c>
      <c r="L2053">
        <v>9</v>
      </c>
      <c r="M2053" s="2" t="s">
        <v>113</v>
      </c>
      <c r="N2053">
        <v>21</v>
      </c>
      <c r="O2053" s="2" t="s">
        <v>200</v>
      </c>
      <c r="P2053">
        <v>229</v>
      </c>
      <c r="Q2053" s="2" t="s">
        <v>201</v>
      </c>
      <c r="R2053" t="s">
        <v>82</v>
      </c>
      <c r="S2053" t="s">
        <v>82</v>
      </c>
      <c r="T2053" s="2" t="s">
        <v>2001</v>
      </c>
      <c r="U2053" s="2" t="s">
        <v>2002</v>
      </c>
      <c r="V2053">
        <v>919</v>
      </c>
      <c r="W2053" s="2" t="s">
        <v>6680</v>
      </c>
      <c r="X2053">
        <v>28450</v>
      </c>
      <c r="Y2053">
        <v>28450</v>
      </c>
      <c r="AD2053">
        <v>19915</v>
      </c>
      <c r="AF2053">
        <v>0</v>
      </c>
      <c r="AI2053">
        <v>8535</v>
      </c>
      <c r="AO2053">
        <v>43100</v>
      </c>
      <c r="AQ2053">
        <v>56900</v>
      </c>
      <c r="AR2053">
        <v>0</v>
      </c>
      <c r="AS2053">
        <v>0</v>
      </c>
      <c r="AT2053">
        <v>28450</v>
      </c>
      <c r="AU2053">
        <v>28450</v>
      </c>
      <c r="AZ2053">
        <v>19915</v>
      </c>
      <c r="BB2053">
        <v>0</v>
      </c>
      <c r="BE2053">
        <v>8535</v>
      </c>
      <c r="BK2053">
        <v>43100</v>
      </c>
      <c r="BL2053">
        <v>56900</v>
      </c>
      <c r="BM2053">
        <v>56900</v>
      </c>
      <c r="BN2053">
        <v>56900</v>
      </c>
      <c r="BP2053">
        <v>56900</v>
      </c>
      <c r="BQ2053">
        <v>56900</v>
      </c>
      <c r="BR2053">
        <v>0</v>
      </c>
      <c r="BS2053">
        <v>100000</v>
      </c>
      <c r="BT2053">
        <v>20171030</v>
      </c>
      <c r="BU2053" t="str">
        <f t="shared" si="96"/>
        <v>2017</v>
      </c>
      <c r="BV2053">
        <v>20201030</v>
      </c>
      <c r="BW2053" t="str">
        <f t="shared" si="97"/>
        <v>2020</v>
      </c>
      <c r="BX2053">
        <v>20190617</v>
      </c>
      <c r="BY2053" t="str">
        <f t="shared" si="98"/>
        <v>2019</v>
      </c>
      <c r="BZ2053" s="2" t="s">
        <v>131</v>
      </c>
      <c r="CA2053" s="2" t="s">
        <v>778</v>
      </c>
      <c r="CB2053" s="2" t="s">
        <v>455</v>
      </c>
      <c r="CC2053" s="2" t="s">
        <v>788</v>
      </c>
      <c r="CD2053" s="2" t="s">
        <v>789</v>
      </c>
      <c r="CE2053">
        <v>0</v>
      </c>
      <c r="CF2053">
        <v>20201231</v>
      </c>
    </row>
    <row r="2054" spans="1:84" x14ac:dyDescent="0.35">
      <c r="A2054" s="2" t="s">
        <v>15371</v>
      </c>
      <c r="B2054" s="2" t="s">
        <v>15372</v>
      </c>
      <c r="C2054" s="2" t="s">
        <v>15373</v>
      </c>
      <c r="D2054" s="2" t="s">
        <v>15374</v>
      </c>
      <c r="E2054" s="2" t="s">
        <v>15375</v>
      </c>
      <c r="F2054">
        <v>1</v>
      </c>
      <c r="G2054" s="2" t="s">
        <v>166</v>
      </c>
      <c r="H2054">
        <v>7</v>
      </c>
      <c r="I2054" s="2" t="s">
        <v>785</v>
      </c>
      <c r="J2054">
        <v>99</v>
      </c>
      <c r="K2054" s="2" t="s">
        <v>96</v>
      </c>
      <c r="L2054">
        <v>9</v>
      </c>
      <c r="M2054" s="2" t="s">
        <v>113</v>
      </c>
      <c r="N2054">
        <v>21</v>
      </c>
      <c r="O2054" s="2" t="s">
        <v>200</v>
      </c>
      <c r="P2054">
        <v>213</v>
      </c>
      <c r="Q2054" s="2" t="s">
        <v>9692</v>
      </c>
      <c r="R2054" t="s">
        <v>82</v>
      </c>
      <c r="S2054" t="s">
        <v>82</v>
      </c>
      <c r="T2054" s="2" t="s">
        <v>2001</v>
      </c>
      <c r="U2054" s="2" t="s">
        <v>2002</v>
      </c>
      <c r="V2054">
        <v>929</v>
      </c>
      <c r="W2054" s="2" t="s">
        <v>6667</v>
      </c>
      <c r="X2054">
        <v>28340.95</v>
      </c>
      <c r="Y2054">
        <v>28340.95</v>
      </c>
      <c r="AD2054">
        <v>19838.669999999998</v>
      </c>
      <c r="AF2054">
        <v>0</v>
      </c>
      <c r="AI2054">
        <v>8502.2800000000007</v>
      </c>
      <c r="AO2054">
        <v>56982</v>
      </c>
      <c r="AQ2054">
        <v>56681.9</v>
      </c>
      <c r="AR2054">
        <v>0</v>
      </c>
      <c r="AS2054">
        <v>0</v>
      </c>
      <c r="AT2054">
        <v>28340.95</v>
      </c>
      <c r="AU2054">
        <v>28340.95</v>
      </c>
      <c r="AZ2054">
        <v>19838.669999999998</v>
      </c>
      <c r="BB2054">
        <v>0</v>
      </c>
      <c r="BE2054">
        <v>8502.2800000000007</v>
      </c>
      <c r="BK2054">
        <v>56982</v>
      </c>
      <c r="BL2054">
        <v>56681.9</v>
      </c>
      <c r="BM2054">
        <v>56681.9</v>
      </c>
      <c r="BN2054">
        <v>56681.9</v>
      </c>
      <c r="BS2054">
        <v>0</v>
      </c>
      <c r="BT2054">
        <v>20180724</v>
      </c>
      <c r="BU2054" t="str">
        <f t="shared" si="96"/>
        <v>2018</v>
      </c>
      <c r="BV2054">
        <v>20190324</v>
      </c>
      <c r="BW2054" t="str">
        <f t="shared" si="97"/>
        <v>2019</v>
      </c>
      <c r="BX2054">
        <v>20190324</v>
      </c>
      <c r="BY2054" t="str">
        <f t="shared" si="98"/>
        <v>2019</v>
      </c>
      <c r="BZ2054" s="2" t="s">
        <v>101</v>
      </c>
      <c r="CA2054" s="2" t="s">
        <v>91</v>
      </c>
      <c r="CB2054" s="2" t="s">
        <v>92</v>
      </c>
      <c r="CC2054" s="2" t="s">
        <v>788</v>
      </c>
      <c r="CD2054" s="2" t="s">
        <v>789</v>
      </c>
      <c r="CE2054">
        <v>0</v>
      </c>
      <c r="CF2054">
        <v>20201231</v>
      </c>
    </row>
    <row r="2055" spans="1:84" x14ac:dyDescent="0.35">
      <c r="A2055" s="2" t="s">
        <v>7692</v>
      </c>
      <c r="B2055" s="2" t="s">
        <v>7693</v>
      </c>
      <c r="C2055" s="2" t="s">
        <v>7694</v>
      </c>
      <c r="D2055" s="2" t="s">
        <v>7694</v>
      </c>
      <c r="E2055" s="2" t="s">
        <v>7695</v>
      </c>
      <c r="F2055">
        <v>8</v>
      </c>
      <c r="G2055" s="2" t="s">
        <v>456</v>
      </c>
      <c r="H2055">
        <v>2</v>
      </c>
      <c r="I2055" s="2" t="s">
        <v>445</v>
      </c>
      <c r="J2055">
        <v>99</v>
      </c>
      <c r="K2055" s="2" t="s">
        <v>96</v>
      </c>
      <c r="L2055">
        <v>11</v>
      </c>
      <c r="M2055" s="2" t="s">
        <v>458</v>
      </c>
      <c r="N2055">
        <v>72</v>
      </c>
      <c r="O2055" s="2" t="s">
        <v>459</v>
      </c>
      <c r="P2055">
        <v>5</v>
      </c>
      <c r="Q2055" s="2" t="s">
        <v>583</v>
      </c>
      <c r="R2055" t="s">
        <v>82</v>
      </c>
      <c r="S2055" t="s">
        <v>82</v>
      </c>
      <c r="T2055" s="2" t="s">
        <v>88</v>
      </c>
      <c r="U2055" s="2" t="s">
        <v>89</v>
      </c>
      <c r="V2055">
        <v>929</v>
      </c>
      <c r="W2055" s="2" t="s">
        <v>6667</v>
      </c>
      <c r="X2055">
        <v>56672</v>
      </c>
      <c r="Z2055">
        <v>56672</v>
      </c>
      <c r="AF2055">
        <v>0</v>
      </c>
      <c r="AQ2055">
        <v>56672</v>
      </c>
      <c r="AR2055">
        <v>0</v>
      </c>
      <c r="AS2055">
        <v>0</v>
      </c>
      <c r="AT2055">
        <v>56672</v>
      </c>
      <c r="AV2055">
        <v>56672</v>
      </c>
      <c r="BB2055">
        <v>0</v>
      </c>
      <c r="BL2055">
        <v>56672</v>
      </c>
      <c r="BM2055">
        <v>56672</v>
      </c>
      <c r="BN2055">
        <v>56672</v>
      </c>
      <c r="BP2055">
        <v>30084.62</v>
      </c>
      <c r="BQ2055">
        <v>30084.62</v>
      </c>
      <c r="BR2055">
        <v>0</v>
      </c>
      <c r="BS2055">
        <v>30084.62</v>
      </c>
      <c r="BT2055">
        <v>20190128</v>
      </c>
      <c r="BU2055" t="str">
        <f t="shared" si="96"/>
        <v>2019</v>
      </c>
      <c r="BV2055">
        <v>20201002</v>
      </c>
      <c r="BW2055" t="str">
        <f t="shared" si="97"/>
        <v>2020</v>
      </c>
      <c r="BX2055">
        <v>20201002</v>
      </c>
      <c r="BY2055" t="str">
        <f t="shared" si="98"/>
        <v>2020</v>
      </c>
      <c r="BZ2055" s="2" t="s">
        <v>91</v>
      </c>
      <c r="CA2055" s="2" t="s">
        <v>91</v>
      </c>
      <c r="CB2055" s="2" t="s">
        <v>455</v>
      </c>
      <c r="CC2055" s="2" t="s">
        <v>449</v>
      </c>
      <c r="CD2055" s="2" t="s">
        <v>450</v>
      </c>
      <c r="CE2055">
        <v>0</v>
      </c>
      <c r="CF2055">
        <v>20201231</v>
      </c>
    </row>
    <row r="2056" spans="1:84" x14ac:dyDescent="0.35">
      <c r="A2056" s="2" t="s">
        <v>2983</v>
      </c>
      <c r="B2056" s="2" t="s">
        <v>2984</v>
      </c>
      <c r="C2056" s="2" t="s">
        <v>2985</v>
      </c>
      <c r="D2056" s="2" t="s">
        <v>2986</v>
      </c>
      <c r="E2056" s="2" t="s">
        <v>2987</v>
      </c>
      <c r="F2056">
        <v>1</v>
      </c>
      <c r="G2056" s="2" t="s">
        <v>166</v>
      </c>
      <c r="H2056">
        <v>7</v>
      </c>
      <c r="I2056" s="2" t="s">
        <v>785</v>
      </c>
      <c r="J2056">
        <v>99</v>
      </c>
      <c r="K2056" s="2" t="s">
        <v>96</v>
      </c>
      <c r="L2056">
        <v>8</v>
      </c>
      <c r="M2056" s="2" t="s">
        <v>127</v>
      </c>
      <c r="N2056">
        <v>62</v>
      </c>
      <c r="O2056" s="2" t="s">
        <v>2465</v>
      </c>
      <c r="P2056">
        <v>634</v>
      </c>
      <c r="Q2056" s="2" t="s">
        <v>2785</v>
      </c>
      <c r="R2056" t="s">
        <v>82</v>
      </c>
      <c r="S2056" t="s">
        <v>82</v>
      </c>
      <c r="T2056" s="2" t="s">
        <v>2001</v>
      </c>
      <c r="U2056" s="2" t="s">
        <v>2002</v>
      </c>
      <c r="V2056">
        <v>609</v>
      </c>
      <c r="W2056" s="2" t="s">
        <v>2428</v>
      </c>
      <c r="X2056">
        <v>28275.74</v>
      </c>
      <c r="Y2056">
        <v>28275.74</v>
      </c>
      <c r="AD2056">
        <v>19793.02</v>
      </c>
      <c r="AF2056">
        <v>0</v>
      </c>
      <c r="AI2056">
        <v>8482.73</v>
      </c>
      <c r="AO2056">
        <v>37701</v>
      </c>
      <c r="AQ2056">
        <v>56551.49</v>
      </c>
      <c r="AR2056">
        <v>0</v>
      </c>
      <c r="AS2056">
        <v>0</v>
      </c>
      <c r="AT2056">
        <v>28275.74</v>
      </c>
      <c r="AU2056">
        <v>28275.74</v>
      </c>
      <c r="AZ2056">
        <v>19793.02</v>
      </c>
      <c r="BB2056">
        <v>0</v>
      </c>
      <c r="BE2056">
        <v>8482.73</v>
      </c>
      <c r="BK2056">
        <v>37701</v>
      </c>
      <c r="BL2056">
        <v>56551.49</v>
      </c>
      <c r="BM2056">
        <v>56551.49</v>
      </c>
      <c r="BN2056">
        <v>56551.49</v>
      </c>
      <c r="BS2056">
        <v>0</v>
      </c>
      <c r="BT2056">
        <v>20200722</v>
      </c>
      <c r="BU2056" t="str">
        <f t="shared" si="96"/>
        <v>2020</v>
      </c>
      <c r="BV2056">
        <v>20220314</v>
      </c>
      <c r="BW2056" t="str">
        <f t="shared" si="97"/>
        <v>2022</v>
      </c>
      <c r="BY2056" t="str">
        <f t="shared" si="98"/>
        <v/>
      </c>
      <c r="BZ2056" s="2" t="s">
        <v>101</v>
      </c>
      <c r="CA2056" s="2" t="s">
        <v>91</v>
      </c>
      <c r="CB2056" s="2" t="s">
        <v>92</v>
      </c>
      <c r="CC2056" s="2" t="s">
        <v>788</v>
      </c>
      <c r="CD2056" s="2" t="s">
        <v>789</v>
      </c>
      <c r="CE2056">
        <v>0</v>
      </c>
      <c r="CF2056">
        <v>20201231</v>
      </c>
    </row>
    <row r="2057" spans="1:84" x14ac:dyDescent="0.35">
      <c r="A2057" s="2" t="s">
        <v>15092</v>
      </c>
      <c r="B2057" s="2" t="s">
        <v>15086</v>
      </c>
      <c r="C2057" s="2" t="s">
        <v>15087</v>
      </c>
      <c r="D2057" s="2" t="s">
        <v>15088</v>
      </c>
      <c r="E2057" s="2" t="s">
        <v>15093</v>
      </c>
      <c r="F2057">
        <v>1</v>
      </c>
      <c r="G2057" s="2" t="s">
        <v>166</v>
      </c>
      <c r="H2057">
        <v>7</v>
      </c>
      <c r="I2057" s="2" t="s">
        <v>785</v>
      </c>
      <c r="J2057">
        <v>99</v>
      </c>
      <c r="K2057" s="2" t="s">
        <v>96</v>
      </c>
      <c r="L2057">
        <v>8</v>
      </c>
      <c r="M2057" s="2" t="s">
        <v>127</v>
      </c>
      <c r="N2057">
        <v>62</v>
      </c>
      <c r="O2057" s="2" t="s">
        <v>2465</v>
      </c>
      <c r="P2057">
        <v>999</v>
      </c>
      <c r="Q2057" s="2" t="s">
        <v>3537</v>
      </c>
      <c r="R2057" t="s">
        <v>82</v>
      </c>
      <c r="S2057" t="s">
        <v>82</v>
      </c>
      <c r="T2057" s="2" t="s">
        <v>2001</v>
      </c>
      <c r="U2057" s="2" t="s">
        <v>2002</v>
      </c>
      <c r="V2057">
        <v>906</v>
      </c>
      <c r="W2057" s="2" t="s">
        <v>6675</v>
      </c>
      <c r="X2057">
        <v>28250</v>
      </c>
      <c r="Y2057">
        <v>28250</v>
      </c>
      <c r="AD2057">
        <v>19775</v>
      </c>
      <c r="AF2057">
        <v>0</v>
      </c>
      <c r="AI2057">
        <v>8475</v>
      </c>
      <c r="AQ2057">
        <v>56500</v>
      </c>
      <c r="AR2057">
        <v>0</v>
      </c>
      <c r="AS2057">
        <v>0</v>
      </c>
      <c r="AT2057">
        <v>28250</v>
      </c>
      <c r="AU2057">
        <v>28250</v>
      </c>
      <c r="AZ2057">
        <v>19775</v>
      </c>
      <c r="BB2057">
        <v>0</v>
      </c>
      <c r="BE2057">
        <v>8475</v>
      </c>
      <c r="BL2057">
        <v>56500</v>
      </c>
      <c r="BM2057">
        <v>44750</v>
      </c>
      <c r="BN2057">
        <v>44750</v>
      </c>
      <c r="BS2057">
        <v>0</v>
      </c>
      <c r="BT2057">
        <v>20200401</v>
      </c>
      <c r="BU2057" t="str">
        <f t="shared" si="96"/>
        <v>2020</v>
      </c>
      <c r="BV2057">
        <v>20210101</v>
      </c>
      <c r="BW2057" t="str">
        <f t="shared" si="97"/>
        <v>2021</v>
      </c>
      <c r="BX2057">
        <v>20210101</v>
      </c>
      <c r="BY2057" t="str">
        <f t="shared" si="98"/>
        <v>2021</v>
      </c>
      <c r="BZ2057" s="2" t="s">
        <v>101</v>
      </c>
      <c r="CA2057" s="2" t="s">
        <v>91</v>
      </c>
      <c r="CB2057" s="2" t="s">
        <v>92</v>
      </c>
      <c r="CC2057" s="2" t="s">
        <v>2402</v>
      </c>
      <c r="CD2057" s="2" t="s">
        <v>525</v>
      </c>
      <c r="CE2057">
        <v>0</v>
      </c>
      <c r="CF2057">
        <v>20201231</v>
      </c>
    </row>
    <row r="2058" spans="1:84" x14ac:dyDescent="0.35">
      <c r="A2058" s="2" t="s">
        <v>16203</v>
      </c>
      <c r="B2058" s="2" t="s">
        <v>16204</v>
      </c>
      <c r="C2058" s="2" t="s">
        <v>16205</v>
      </c>
      <c r="D2058" s="2" t="s">
        <v>16206</v>
      </c>
      <c r="E2058" s="2" t="s">
        <v>16207</v>
      </c>
      <c r="F2058">
        <v>1</v>
      </c>
      <c r="G2058" s="2" t="s">
        <v>166</v>
      </c>
      <c r="H2058">
        <v>7</v>
      </c>
      <c r="I2058" s="2" t="s">
        <v>785</v>
      </c>
      <c r="J2058">
        <v>99</v>
      </c>
      <c r="K2058" s="2" t="s">
        <v>96</v>
      </c>
      <c r="L2058">
        <v>9</v>
      </c>
      <c r="M2058" s="2" t="s">
        <v>113</v>
      </c>
      <c r="N2058">
        <v>21</v>
      </c>
      <c r="O2058" s="2" t="s">
        <v>200</v>
      </c>
      <c r="P2058">
        <v>229</v>
      </c>
      <c r="Q2058" s="2" t="s">
        <v>201</v>
      </c>
      <c r="R2058" t="s">
        <v>82</v>
      </c>
      <c r="S2058" t="s">
        <v>82</v>
      </c>
      <c r="T2058" s="2" t="s">
        <v>2001</v>
      </c>
      <c r="U2058" s="2" t="s">
        <v>2002</v>
      </c>
      <c r="V2058">
        <v>948</v>
      </c>
      <c r="W2058" s="2" t="s">
        <v>6673</v>
      </c>
      <c r="X2058">
        <v>29500</v>
      </c>
      <c r="Y2058">
        <v>29500</v>
      </c>
      <c r="AD2058">
        <v>20650</v>
      </c>
      <c r="AF2058">
        <v>0</v>
      </c>
      <c r="AI2058">
        <v>8850</v>
      </c>
      <c r="AO2058">
        <v>71000</v>
      </c>
      <c r="AQ2058">
        <v>59000</v>
      </c>
      <c r="AR2058">
        <v>7822.64</v>
      </c>
      <c r="AS2058">
        <v>2535</v>
      </c>
      <c r="AT2058">
        <v>27550</v>
      </c>
      <c r="AU2058">
        <v>29500</v>
      </c>
      <c r="AZ2058">
        <v>20650</v>
      </c>
      <c r="BB2058">
        <v>0</v>
      </c>
      <c r="BE2058">
        <v>8265</v>
      </c>
      <c r="BK2058">
        <v>71000</v>
      </c>
      <c r="BL2058">
        <v>56465</v>
      </c>
      <c r="BM2058">
        <v>55100</v>
      </c>
      <c r="BN2058">
        <v>55100</v>
      </c>
      <c r="BP2058">
        <v>55100</v>
      </c>
      <c r="BQ2058">
        <v>55100</v>
      </c>
      <c r="BR2058">
        <v>0</v>
      </c>
      <c r="BS2058">
        <v>120812.36</v>
      </c>
      <c r="BT2058">
        <v>20160711</v>
      </c>
      <c r="BU2058" t="str">
        <f t="shared" si="96"/>
        <v>2016</v>
      </c>
      <c r="BV2058">
        <v>20190220</v>
      </c>
      <c r="BW2058" t="str">
        <f t="shared" si="97"/>
        <v>2019</v>
      </c>
      <c r="BX2058">
        <v>20191108</v>
      </c>
      <c r="BY2058" t="str">
        <f t="shared" si="98"/>
        <v>2019</v>
      </c>
      <c r="BZ2058" s="2" t="s">
        <v>131</v>
      </c>
      <c r="CA2058" s="2" t="s">
        <v>778</v>
      </c>
      <c r="CB2058" s="2" t="s">
        <v>455</v>
      </c>
      <c r="CC2058" s="2" t="s">
        <v>788</v>
      </c>
      <c r="CD2058" s="2" t="s">
        <v>789</v>
      </c>
      <c r="CE2058">
        <v>0</v>
      </c>
      <c r="CF2058">
        <v>20201231</v>
      </c>
    </row>
    <row r="2059" spans="1:84" x14ac:dyDescent="0.35">
      <c r="A2059" s="2" t="s">
        <v>9660</v>
      </c>
      <c r="B2059" s="2" t="s">
        <v>9654</v>
      </c>
      <c r="C2059" s="2" t="s">
        <v>9655</v>
      </c>
      <c r="D2059" s="2" t="s">
        <v>9656</v>
      </c>
      <c r="E2059" s="2" t="s">
        <v>9661</v>
      </c>
      <c r="F2059">
        <v>1</v>
      </c>
      <c r="G2059" s="2" t="s">
        <v>166</v>
      </c>
      <c r="H2059">
        <v>7</v>
      </c>
      <c r="I2059" s="2" t="s">
        <v>785</v>
      </c>
      <c r="J2059">
        <v>99</v>
      </c>
      <c r="K2059" s="2" t="s">
        <v>96</v>
      </c>
      <c r="L2059">
        <v>8</v>
      </c>
      <c r="M2059" s="2" t="s">
        <v>127</v>
      </c>
      <c r="N2059">
        <v>62</v>
      </c>
      <c r="O2059" s="2" t="s">
        <v>2465</v>
      </c>
      <c r="P2059">
        <v>999</v>
      </c>
      <c r="Q2059" s="2" t="s">
        <v>3537</v>
      </c>
      <c r="R2059" t="s">
        <v>82</v>
      </c>
      <c r="S2059" t="s">
        <v>82</v>
      </c>
      <c r="T2059" s="2" t="s">
        <v>2001</v>
      </c>
      <c r="U2059" s="2" t="s">
        <v>2002</v>
      </c>
      <c r="V2059">
        <v>929</v>
      </c>
      <c r="W2059" s="2" t="s">
        <v>6667</v>
      </c>
      <c r="X2059">
        <v>28200</v>
      </c>
      <c r="Y2059">
        <v>28200</v>
      </c>
      <c r="AD2059">
        <v>19740</v>
      </c>
      <c r="AF2059">
        <v>0</v>
      </c>
      <c r="AI2059">
        <v>8460</v>
      </c>
      <c r="AO2059">
        <v>14100</v>
      </c>
      <c r="AQ2059">
        <v>56400</v>
      </c>
      <c r="AR2059">
        <v>0</v>
      </c>
      <c r="AS2059">
        <v>0</v>
      </c>
      <c r="AT2059">
        <v>28200</v>
      </c>
      <c r="AU2059">
        <v>28200</v>
      </c>
      <c r="AZ2059">
        <v>19740</v>
      </c>
      <c r="BB2059">
        <v>0</v>
      </c>
      <c r="BE2059">
        <v>8460</v>
      </c>
      <c r="BK2059">
        <v>14100</v>
      </c>
      <c r="BL2059">
        <v>56400</v>
      </c>
      <c r="BM2059">
        <v>56400</v>
      </c>
      <c r="BN2059">
        <v>56400</v>
      </c>
      <c r="BS2059">
        <v>0</v>
      </c>
      <c r="BT2059">
        <v>20180411</v>
      </c>
      <c r="BU2059" t="str">
        <f t="shared" si="96"/>
        <v>2018</v>
      </c>
      <c r="BV2059">
        <v>20200728</v>
      </c>
      <c r="BW2059" t="str">
        <f t="shared" si="97"/>
        <v>2020</v>
      </c>
      <c r="BX2059">
        <v>20200728</v>
      </c>
      <c r="BY2059" t="str">
        <f t="shared" si="98"/>
        <v>2020</v>
      </c>
      <c r="BZ2059" s="2" t="s">
        <v>101</v>
      </c>
      <c r="CA2059" s="2" t="s">
        <v>101</v>
      </c>
      <c r="CB2059" s="2" t="s">
        <v>455</v>
      </c>
      <c r="CC2059" s="2" t="s">
        <v>788</v>
      </c>
      <c r="CD2059" s="2" t="s">
        <v>789</v>
      </c>
      <c r="CE2059">
        <v>0</v>
      </c>
      <c r="CF2059">
        <v>20201231</v>
      </c>
    </row>
    <row r="2060" spans="1:84" x14ac:dyDescent="0.35">
      <c r="A2060" s="2" t="s">
        <v>14323</v>
      </c>
      <c r="B2060" s="2" t="s">
        <v>14324</v>
      </c>
      <c r="C2060" s="2" t="s">
        <v>14325</v>
      </c>
      <c r="D2060" s="2" t="s">
        <v>14326</v>
      </c>
      <c r="E2060" s="2" t="s">
        <v>14327</v>
      </c>
      <c r="F2060">
        <v>1</v>
      </c>
      <c r="G2060" s="2" t="s">
        <v>166</v>
      </c>
      <c r="H2060">
        <v>7</v>
      </c>
      <c r="I2060" s="2" t="s">
        <v>785</v>
      </c>
      <c r="J2060">
        <v>99</v>
      </c>
      <c r="K2060" s="2" t="s">
        <v>96</v>
      </c>
      <c r="L2060">
        <v>8</v>
      </c>
      <c r="M2060" s="2" t="s">
        <v>127</v>
      </c>
      <c r="N2060">
        <v>62</v>
      </c>
      <c r="O2060" s="2" t="s">
        <v>2465</v>
      </c>
      <c r="P2060">
        <v>999</v>
      </c>
      <c r="Q2060" s="2" t="s">
        <v>3537</v>
      </c>
      <c r="R2060" t="s">
        <v>82</v>
      </c>
      <c r="S2060" t="s">
        <v>82</v>
      </c>
      <c r="T2060" s="2" t="s">
        <v>2001</v>
      </c>
      <c r="U2060" s="2" t="s">
        <v>2002</v>
      </c>
      <c r="V2060">
        <v>915</v>
      </c>
      <c r="W2060" s="2" t="s">
        <v>647</v>
      </c>
      <c r="X2060">
        <v>28185.919999999998</v>
      </c>
      <c r="Y2060">
        <v>28185.919999999998</v>
      </c>
      <c r="AD2060">
        <v>19730.14</v>
      </c>
      <c r="AF2060">
        <v>0</v>
      </c>
      <c r="AI2060">
        <v>8455.7800000000007</v>
      </c>
      <c r="AO2060">
        <v>22675</v>
      </c>
      <c r="AQ2060">
        <v>56371.839999999997</v>
      </c>
      <c r="AR2060">
        <v>0</v>
      </c>
      <c r="AS2060">
        <v>0</v>
      </c>
      <c r="AT2060">
        <v>28185.919999999998</v>
      </c>
      <c r="AU2060">
        <v>28185.919999999998</v>
      </c>
      <c r="AZ2060">
        <v>19730.14</v>
      </c>
      <c r="BB2060">
        <v>0</v>
      </c>
      <c r="BE2060">
        <v>8455.7800000000007</v>
      </c>
      <c r="BK2060">
        <v>22675</v>
      </c>
      <c r="BL2060">
        <v>56371.839999999997</v>
      </c>
      <c r="BM2060">
        <v>56371.83</v>
      </c>
      <c r="BN2060">
        <v>56371.83</v>
      </c>
      <c r="BP2060">
        <v>56371.83</v>
      </c>
      <c r="BQ2060">
        <v>56371.83</v>
      </c>
      <c r="BR2060">
        <v>0</v>
      </c>
      <c r="BS2060">
        <v>79046.399999999994</v>
      </c>
      <c r="BT2060">
        <v>20190706</v>
      </c>
      <c r="BU2060" t="str">
        <f t="shared" si="96"/>
        <v>2019</v>
      </c>
      <c r="BV2060">
        <v>20200729</v>
      </c>
      <c r="BW2060" t="str">
        <f t="shared" si="97"/>
        <v>2020</v>
      </c>
      <c r="BX2060">
        <v>20200428</v>
      </c>
      <c r="BY2060" t="str">
        <f t="shared" si="98"/>
        <v>2020</v>
      </c>
      <c r="BZ2060" s="2" t="s">
        <v>131</v>
      </c>
      <c r="CA2060" s="2" t="s">
        <v>778</v>
      </c>
      <c r="CB2060" s="2" t="s">
        <v>455</v>
      </c>
      <c r="CC2060" s="2" t="s">
        <v>788</v>
      </c>
      <c r="CD2060" s="2" t="s">
        <v>789</v>
      </c>
      <c r="CE2060">
        <v>0</v>
      </c>
      <c r="CF2060">
        <v>20201231</v>
      </c>
    </row>
    <row r="2061" spans="1:84" x14ac:dyDescent="0.35">
      <c r="A2061" s="2" t="s">
        <v>12144</v>
      </c>
      <c r="B2061" s="2" t="s">
        <v>12145</v>
      </c>
      <c r="C2061" s="2" t="s">
        <v>12146</v>
      </c>
      <c r="D2061" s="2" t="s">
        <v>12147</v>
      </c>
      <c r="E2061" s="2" t="s">
        <v>12148</v>
      </c>
      <c r="F2061">
        <v>1</v>
      </c>
      <c r="G2061" s="2" t="s">
        <v>166</v>
      </c>
      <c r="H2061">
        <v>7</v>
      </c>
      <c r="I2061" s="2" t="s">
        <v>785</v>
      </c>
      <c r="J2061">
        <v>99</v>
      </c>
      <c r="K2061" s="2" t="s">
        <v>96</v>
      </c>
      <c r="L2061">
        <v>8</v>
      </c>
      <c r="M2061" s="2" t="s">
        <v>127</v>
      </c>
      <c r="N2061">
        <v>62</v>
      </c>
      <c r="O2061" s="2" t="s">
        <v>2465</v>
      </c>
      <c r="P2061">
        <v>999</v>
      </c>
      <c r="Q2061" s="2" t="s">
        <v>3537</v>
      </c>
      <c r="R2061" t="s">
        <v>82</v>
      </c>
      <c r="S2061" t="s">
        <v>82</v>
      </c>
      <c r="T2061" s="2" t="s">
        <v>2001</v>
      </c>
      <c r="U2061" s="2" t="s">
        <v>2002</v>
      </c>
      <c r="V2061">
        <v>915</v>
      </c>
      <c r="W2061" s="2" t="s">
        <v>647</v>
      </c>
      <c r="X2061">
        <v>28117.16</v>
      </c>
      <c r="Y2061">
        <v>28117.16</v>
      </c>
      <c r="AD2061">
        <v>19682.009999999998</v>
      </c>
      <c r="AF2061">
        <v>0</v>
      </c>
      <c r="AI2061">
        <v>8435.14</v>
      </c>
      <c r="AO2061">
        <v>56040</v>
      </c>
      <c r="AQ2061">
        <v>56234.31</v>
      </c>
      <c r="AR2061">
        <v>0</v>
      </c>
      <c r="AS2061">
        <v>0</v>
      </c>
      <c r="AT2061">
        <v>28117.16</v>
      </c>
      <c r="AU2061">
        <v>28117.16</v>
      </c>
      <c r="AZ2061">
        <v>19682.009999999998</v>
      </c>
      <c r="BB2061">
        <v>0</v>
      </c>
      <c r="BE2061">
        <v>8435.14</v>
      </c>
      <c r="BK2061">
        <v>56040</v>
      </c>
      <c r="BL2061">
        <v>56234.31</v>
      </c>
      <c r="BM2061">
        <v>56234.31</v>
      </c>
      <c r="BN2061">
        <v>56234.31</v>
      </c>
      <c r="BS2061">
        <v>0</v>
      </c>
      <c r="BT2061">
        <v>20201204</v>
      </c>
      <c r="BU2061" t="str">
        <f t="shared" si="96"/>
        <v>2020</v>
      </c>
      <c r="BV2061">
        <v>20211231</v>
      </c>
      <c r="BW2061" t="str">
        <f t="shared" si="97"/>
        <v>2021</v>
      </c>
      <c r="BX2061">
        <v>20211204</v>
      </c>
      <c r="BY2061" t="str">
        <f t="shared" si="98"/>
        <v>2021</v>
      </c>
      <c r="BZ2061" s="2" t="s">
        <v>101</v>
      </c>
      <c r="CA2061" s="2" t="s">
        <v>91</v>
      </c>
      <c r="CB2061" s="2" t="s">
        <v>92</v>
      </c>
      <c r="CC2061" s="2" t="s">
        <v>2402</v>
      </c>
      <c r="CD2061" s="2" t="s">
        <v>525</v>
      </c>
      <c r="CE2061">
        <v>0</v>
      </c>
      <c r="CF2061">
        <v>20201231</v>
      </c>
    </row>
    <row r="2062" spans="1:84" x14ac:dyDescent="0.35">
      <c r="A2062" s="2" t="s">
        <v>4309</v>
      </c>
      <c r="B2062" s="2" t="s">
        <v>4310</v>
      </c>
      <c r="C2062" s="2" t="s">
        <v>4311</v>
      </c>
      <c r="D2062" s="2" t="s">
        <v>4312</v>
      </c>
      <c r="E2062" s="2" t="s">
        <v>4313</v>
      </c>
      <c r="F2062">
        <v>3</v>
      </c>
      <c r="G2062" s="2" t="s">
        <v>117</v>
      </c>
      <c r="H2062">
        <v>7</v>
      </c>
      <c r="I2062" s="2" t="s">
        <v>785</v>
      </c>
      <c r="J2062">
        <v>15</v>
      </c>
      <c r="K2062" s="2" t="s">
        <v>3722</v>
      </c>
      <c r="L2062">
        <v>7</v>
      </c>
      <c r="M2062" s="2" t="s">
        <v>1228</v>
      </c>
      <c r="N2062">
        <v>18</v>
      </c>
      <c r="O2062" s="2" t="s">
        <v>1229</v>
      </c>
      <c r="P2062">
        <v>999</v>
      </c>
      <c r="Q2062" s="2" t="s">
        <v>1230</v>
      </c>
      <c r="R2062" t="s">
        <v>82</v>
      </c>
      <c r="S2062" t="s">
        <v>82</v>
      </c>
      <c r="T2062" s="2" t="s">
        <v>519</v>
      </c>
      <c r="U2062" s="2" t="s">
        <v>520</v>
      </c>
      <c r="V2062">
        <v>606</v>
      </c>
      <c r="W2062" s="2" t="s">
        <v>2404</v>
      </c>
      <c r="X2062">
        <v>28116.75</v>
      </c>
      <c r="Y2062">
        <v>28116.75</v>
      </c>
      <c r="AD2062">
        <v>19681.72</v>
      </c>
      <c r="AF2062">
        <v>0</v>
      </c>
      <c r="AI2062">
        <v>8435.0300000000007</v>
      </c>
      <c r="AO2062">
        <v>65490</v>
      </c>
      <c r="AQ2062">
        <v>56233.5</v>
      </c>
      <c r="AR2062">
        <v>0</v>
      </c>
      <c r="AS2062">
        <v>0</v>
      </c>
      <c r="AT2062">
        <v>28116.75</v>
      </c>
      <c r="AU2062">
        <v>28116.75</v>
      </c>
      <c r="AZ2062">
        <v>19681.72</v>
      </c>
      <c r="BB2062">
        <v>0</v>
      </c>
      <c r="BE2062">
        <v>8435.0300000000007</v>
      </c>
      <c r="BK2062">
        <v>65490</v>
      </c>
      <c r="BL2062">
        <v>56233.5</v>
      </c>
      <c r="BM2062">
        <v>56233.5</v>
      </c>
      <c r="BN2062">
        <v>56233.5</v>
      </c>
      <c r="BP2062">
        <v>56233.5</v>
      </c>
      <c r="BQ2062">
        <v>56233.5</v>
      </c>
      <c r="BR2062">
        <v>0</v>
      </c>
      <c r="BS2062">
        <v>121723.69</v>
      </c>
      <c r="BT2062">
        <v>20160315</v>
      </c>
      <c r="BU2062" t="str">
        <f t="shared" si="96"/>
        <v>2016</v>
      </c>
      <c r="BV2062">
        <v>20181231</v>
      </c>
      <c r="BW2062" t="str">
        <f t="shared" si="97"/>
        <v>2018</v>
      </c>
      <c r="BX2062">
        <v>20181228</v>
      </c>
      <c r="BY2062" t="str">
        <f t="shared" si="98"/>
        <v>2018</v>
      </c>
      <c r="BZ2062" s="2" t="s">
        <v>131</v>
      </c>
      <c r="CA2062" s="2" t="s">
        <v>778</v>
      </c>
      <c r="CB2062" s="2" t="s">
        <v>455</v>
      </c>
      <c r="CC2062" s="2" t="s">
        <v>788</v>
      </c>
      <c r="CD2062" s="2" t="s">
        <v>789</v>
      </c>
      <c r="CE2062">
        <v>0</v>
      </c>
      <c r="CF2062">
        <v>20201231</v>
      </c>
    </row>
    <row r="2063" spans="1:84" x14ac:dyDescent="0.35">
      <c r="A2063" s="2" t="s">
        <v>10293</v>
      </c>
      <c r="B2063" s="2" t="s">
        <v>10294</v>
      </c>
      <c r="C2063" s="2" t="s">
        <v>10295</v>
      </c>
      <c r="D2063" s="2" t="s">
        <v>10296</v>
      </c>
      <c r="E2063" s="2" t="s">
        <v>10297</v>
      </c>
      <c r="F2063">
        <v>1</v>
      </c>
      <c r="G2063" s="2" t="s">
        <v>166</v>
      </c>
      <c r="H2063">
        <v>7</v>
      </c>
      <c r="I2063" s="2" t="s">
        <v>785</v>
      </c>
      <c r="J2063">
        <v>99</v>
      </c>
      <c r="K2063" s="2" t="s">
        <v>96</v>
      </c>
      <c r="L2063">
        <v>9</v>
      </c>
      <c r="M2063" s="2" t="s">
        <v>113</v>
      </c>
      <c r="N2063">
        <v>21</v>
      </c>
      <c r="O2063" s="2" t="s">
        <v>200</v>
      </c>
      <c r="P2063">
        <v>213</v>
      </c>
      <c r="Q2063" s="2" t="s">
        <v>9692</v>
      </c>
      <c r="R2063" t="s">
        <v>82</v>
      </c>
      <c r="S2063" t="s">
        <v>82</v>
      </c>
      <c r="T2063" s="2" t="s">
        <v>2001</v>
      </c>
      <c r="U2063" s="2" t="s">
        <v>2002</v>
      </c>
      <c r="V2063">
        <v>915</v>
      </c>
      <c r="W2063" s="2" t="s">
        <v>647</v>
      </c>
      <c r="X2063">
        <v>28080</v>
      </c>
      <c r="Y2063">
        <v>28080</v>
      </c>
      <c r="AD2063">
        <v>19656</v>
      </c>
      <c r="AF2063">
        <v>0</v>
      </c>
      <c r="AI2063">
        <v>8424</v>
      </c>
      <c r="AO2063">
        <v>93040</v>
      </c>
      <c r="AQ2063">
        <v>56160</v>
      </c>
      <c r="AR2063">
        <v>0</v>
      </c>
      <c r="AS2063">
        <v>0</v>
      </c>
      <c r="AT2063">
        <v>28080</v>
      </c>
      <c r="AU2063">
        <v>28080</v>
      </c>
      <c r="AZ2063">
        <v>19656</v>
      </c>
      <c r="BB2063">
        <v>0</v>
      </c>
      <c r="BE2063">
        <v>8424</v>
      </c>
      <c r="BK2063">
        <v>93040</v>
      </c>
      <c r="BL2063">
        <v>56160</v>
      </c>
      <c r="BM2063">
        <v>56160</v>
      </c>
      <c r="BN2063">
        <v>56160</v>
      </c>
      <c r="BS2063">
        <v>0</v>
      </c>
      <c r="BT2063">
        <v>20200129</v>
      </c>
      <c r="BU2063" t="str">
        <f t="shared" si="96"/>
        <v>2020</v>
      </c>
      <c r="BV2063">
        <v>20201222</v>
      </c>
      <c r="BW2063" t="str">
        <f t="shared" si="97"/>
        <v>2020</v>
      </c>
      <c r="BX2063">
        <v>20200929</v>
      </c>
      <c r="BY2063" t="str">
        <f t="shared" si="98"/>
        <v>2020</v>
      </c>
      <c r="BZ2063" s="2" t="s">
        <v>101</v>
      </c>
      <c r="CA2063" s="2" t="s">
        <v>101</v>
      </c>
      <c r="CB2063" s="2" t="s">
        <v>101</v>
      </c>
      <c r="CC2063" s="2" t="s">
        <v>82</v>
      </c>
      <c r="CD2063" s="2" t="s">
        <v>82</v>
      </c>
      <c r="CE2063">
        <v>0</v>
      </c>
      <c r="CF2063">
        <v>20201231</v>
      </c>
    </row>
    <row r="2064" spans="1:84" x14ac:dyDescent="0.35">
      <c r="A2064" s="2" t="s">
        <v>2970</v>
      </c>
      <c r="B2064" s="2" t="s">
        <v>2971</v>
      </c>
      <c r="C2064" s="2" t="s">
        <v>2972</v>
      </c>
      <c r="D2064" s="2" t="s">
        <v>2973</v>
      </c>
      <c r="E2064" s="2" t="s">
        <v>2974</v>
      </c>
      <c r="F2064">
        <v>1</v>
      </c>
      <c r="G2064" s="2" t="s">
        <v>166</v>
      </c>
      <c r="H2064">
        <v>7</v>
      </c>
      <c r="I2064" s="2" t="s">
        <v>785</v>
      </c>
      <c r="J2064">
        <v>99</v>
      </c>
      <c r="K2064" s="2" t="s">
        <v>96</v>
      </c>
      <c r="L2064">
        <v>8</v>
      </c>
      <c r="M2064" s="2" t="s">
        <v>127</v>
      </c>
      <c r="N2064">
        <v>62</v>
      </c>
      <c r="O2064" s="2" t="s">
        <v>2465</v>
      </c>
      <c r="P2064">
        <v>634</v>
      </c>
      <c r="Q2064" s="2" t="s">
        <v>2785</v>
      </c>
      <c r="R2064" t="s">
        <v>82</v>
      </c>
      <c r="S2064" t="s">
        <v>82</v>
      </c>
      <c r="T2064" s="2" t="s">
        <v>2001</v>
      </c>
      <c r="U2064" s="2" t="s">
        <v>2002</v>
      </c>
      <c r="V2064">
        <v>606</v>
      </c>
      <c r="W2064" s="2" t="s">
        <v>2404</v>
      </c>
      <c r="X2064">
        <v>28057.61</v>
      </c>
      <c r="Y2064">
        <v>28057.61</v>
      </c>
      <c r="AD2064">
        <v>19640.330000000002</v>
      </c>
      <c r="AF2064">
        <v>0</v>
      </c>
      <c r="AI2064">
        <v>8417.2900000000009</v>
      </c>
      <c r="AO2064">
        <v>68585</v>
      </c>
      <c r="AQ2064">
        <v>56115.23</v>
      </c>
      <c r="AR2064">
        <v>0</v>
      </c>
      <c r="AS2064">
        <v>0</v>
      </c>
      <c r="AT2064">
        <v>28057.61</v>
      </c>
      <c r="AU2064">
        <v>28057.61</v>
      </c>
      <c r="AZ2064">
        <v>19640.330000000002</v>
      </c>
      <c r="BB2064">
        <v>0</v>
      </c>
      <c r="BE2064">
        <v>8417.2900000000009</v>
      </c>
      <c r="BK2064">
        <v>68585</v>
      </c>
      <c r="BL2064">
        <v>56115.23</v>
      </c>
      <c r="BM2064">
        <v>56115.23</v>
      </c>
      <c r="BN2064">
        <v>56115.23</v>
      </c>
      <c r="BS2064">
        <v>0</v>
      </c>
      <c r="BT2064">
        <v>20200722</v>
      </c>
      <c r="BU2064" t="str">
        <f t="shared" si="96"/>
        <v>2020</v>
      </c>
      <c r="BV2064">
        <v>20220407</v>
      </c>
      <c r="BW2064" t="str">
        <f t="shared" si="97"/>
        <v>2022</v>
      </c>
      <c r="BY2064" t="str">
        <f t="shared" si="98"/>
        <v/>
      </c>
      <c r="BZ2064" s="2" t="s">
        <v>101</v>
      </c>
      <c r="CA2064" s="2" t="s">
        <v>91</v>
      </c>
      <c r="CB2064" s="2" t="s">
        <v>92</v>
      </c>
      <c r="CC2064" s="2" t="s">
        <v>788</v>
      </c>
      <c r="CD2064" s="2" t="s">
        <v>789</v>
      </c>
      <c r="CE2064">
        <v>0</v>
      </c>
      <c r="CF2064">
        <v>20201231</v>
      </c>
    </row>
    <row r="2065" spans="1:84" x14ac:dyDescent="0.35">
      <c r="A2065" s="2" t="s">
        <v>5682</v>
      </c>
      <c r="B2065" s="2" t="s">
        <v>5683</v>
      </c>
      <c r="C2065" s="2" t="s">
        <v>5645</v>
      </c>
      <c r="D2065" s="2" t="s">
        <v>5646</v>
      </c>
      <c r="E2065" s="2" t="s">
        <v>5684</v>
      </c>
      <c r="F2065">
        <v>1</v>
      </c>
      <c r="G2065" s="2" t="s">
        <v>166</v>
      </c>
      <c r="H2065">
        <v>7</v>
      </c>
      <c r="I2065" s="2" t="s">
        <v>785</v>
      </c>
      <c r="J2065">
        <v>20</v>
      </c>
      <c r="K2065" s="2" t="s">
        <v>3069</v>
      </c>
      <c r="L2065">
        <v>8</v>
      </c>
      <c r="M2065" s="2" t="s">
        <v>127</v>
      </c>
      <c r="N2065">
        <v>61</v>
      </c>
      <c r="O2065" s="2" t="s">
        <v>128</v>
      </c>
      <c r="P2065">
        <v>614</v>
      </c>
      <c r="Q2065" s="2" t="s">
        <v>5509</v>
      </c>
      <c r="R2065" t="s">
        <v>82</v>
      </c>
      <c r="S2065" t="s">
        <v>82</v>
      </c>
      <c r="T2065" s="2" t="s">
        <v>88</v>
      </c>
      <c r="U2065" s="2" t="s">
        <v>89</v>
      </c>
      <c r="V2065">
        <v>609</v>
      </c>
      <c r="W2065" s="2" t="s">
        <v>2428</v>
      </c>
      <c r="X2065">
        <v>27999.99</v>
      </c>
      <c r="Y2065">
        <v>27999.99</v>
      </c>
      <c r="AD2065">
        <v>19599.990000000002</v>
      </c>
      <c r="AF2065">
        <v>0</v>
      </c>
      <c r="AI2065">
        <v>8399.99</v>
      </c>
      <c r="AO2065">
        <v>14000</v>
      </c>
      <c r="AQ2065">
        <v>55999.97</v>
      </c>
      <c r="AR2065">
        <v>0</v>
      </c>
      <c r="AS2065">
        <v>0</v>
      </c>
      <c r="AT2065">
        <v>27999.99</v>
      </c>
      <c r="AU2065">
        <v>27999.99</v>
      </c>
      <c r="AZ2065">
        <v>19599.990000000002</v>
      </c>
      <c r="BB2065">
        <v>0</v>
      </c>
      <c r="BE2065">
        <v>8399.99</v>
      </c>
      <c r="BK2065">
        <v>14000</v>
      </c>
      <c r="BL2065">
        <v>55999.97</v>
      </c>
      <c r="BS2065">
        <v>0</v>
      </c>
      <c r="BT2065">
        <v>20171110</v>
      </c>
      <c r="BU2065" t="str">
        <f t="shared" si="96"/>
        <v>2017</v>
      </c>
      <c r="BV2065">
        <v>20220425</v>
      </c>
      <c r="BW2065" t="str">
        <f t="shared" si="97"/>
        <v>2022</v>
      </c>
      <c r="BY2065" t="str">
        <f t="shared" si="98"/>
        <v/>
      </c>
      <c r="BZ2065" s="2" t="s">
        <v>101</v>
      </c>
      <c r="CA2065" s="2" t="s">
        <v>91</v>
      </c>
      <c r="CB2065" s="2" t="s">
        <v>92</v>
      </c>
      <c r="CC2065" s="2" t="s">
        <v>2402</v>
      </c>
      <c r="CD2065" s="2" t="s">
        <v>525</v>
      </c>
      <c r="CE2065">
        <v>0</v>
      </c>
      <c r="CF2065">
        <v>20201231</v>
      </c>
    </row>
    <row r="2066" spans="1:84" x14ac:dyDescent="0.35">
      <c r="A2066" s="2" t="s">
        <v>7314</v>
      </c>
      <c r="B2066" s="2" t="s">
        <v>7315</v>
      </c>
      <c r="C2066" s="2" t="s">
        <v>7316</v>
      </c>
      <c r="D2066" s="2" t="s">
        <v>7316</v>
      </c>
      <c r="E2066" s="2" t="s">
        <v>7317</v>
      </c>
      <c r="F2066">
        <v>8</v>
      </c>
      <c r="G2066" s="2" t="s">
        <v>456</v>
      </c>
      <c r="H2066">
        <v>2</v>
      </c>
      <c r="I2066" s="2" t="s">
        <v>445</v>
      </c>
      <c r="J2066">
        <v>12</v>
      </c>
      <c r="K2066" s="2" t="s">
        <v>452</v>
      </c>
      <c r="L2066">
        <v>11</v>
      </c>
      <c r="M2066" s="2" t="s">
        <v>458</v>
      </c>
      <c r="N2066">
        <v>71</v>
      </c>
      <c r="O2066" s="2" t="s">
        <v>522</v>
      </c>
      <c r="P2066">
        <v>10</v>
      </c>
      <c r="Q2066" s="2" t="s">
        <v>1830</v>
      </c>
      <c r="R2066" t="s">
        <v>82</v>
      </c>
      <c r="S2066" t="s">
        <v>82</v>
      </c>
      <c r="T2066" s="2" t="s">
        <v>88</v>
      </c>
      <c r="U2066" s="2" t="s">
        <v>89</v>
      </c>
      <c r="V2066">
        <v>906</v>
      </c>
      <c r="W2066" s="2" t="s">
        <v>6675</v>
      </c>
      <c r="X2066">
        <v>55900</v>
      </c>
      <c r="Z2066">
        <v>55900</v>
      </c>
      <c r="AF2066">
        <v>0</v>
      </c>
      <c r="AQ2066">
        <v>55900</v>
      </c>
      <c r="AR2066">
        <v>0</v>
      </c>
      <c r="AS2066">
        <v>0</v>
      </c>
      <c r="AT2066">
        <v>55900</v>
      </c>
      <c r="AV2066">
        <v>55900</v>
      </c>
      <c r="BB2066">
        <v>0</v>
      </c>
      <c r="BL2066">
        <v>55900</v>
      </c>
      <c r="BM2066">
        <v>55900</v>
      </c>
      <c r="BN2066">
        <v>55900</v>
      </c>
      <c r="BP2066">
        <v>55696.42</v>
      </c>
      <c r="BQ2066">
        <v>55696.42</v>
      </c>
      <c r="BR2066">
        <v>0</v>
      </c>
      <c r="BS2066">
        <v>55696.42</v>
      </c>
      <c r="BT2066">
        <v>20180208</v>
      </c>
      <c r="BU2066" t="str">
        <f t="shared" si="96"/>
        <v>2018</v>
      </c>
      <c r="BV2066">
        <v>20190704</v>
      </c>
      <c r="BW2066" t="str">
        <f t="shared" si="97"/>
        <v>2019</v>
      </c>
      <c r="BX2066">
        <v>20190930</v>
      </c>
      <c r="BY2066" t="str">
        <f t="shared" si="98"/>
        <v>2019</v>
      </c>
      <c r="BZ2066" s="2" t="s">
        <v>131</v>
      </c>
      <c r="CA2066" s="2" t="s">
        <v>778</v>
      </c>
      <c r="CB2066" s="2" t="s">
        <v>455</v>
      </c>
      <c r="CC2066" s="2" t="s">
        <v>449</v>
      </c>
      <c r="CD2066" s="2" t="s">
        <v>450</v>
      </c>
      <c r="CE2066">
        <v>0</v>
      </c>
      <c r="CF2066">
        <v>20201231</v>
      </c>
    </row>
    <row r="2067" spans="1:84" x14ac:dyDescent="0.35">
      <c r="A2067" s="2" t="s">
        <v>6052</v>
      </c>
      <c r="B2067" s="2" t="s">
        <v>6053</v>
      </c>
      <c r="C2067" s="2" t="s">
        <v>6054</v>
      </c>
      <c r="D2067" s="2" t="s">
        <v>6055</v>
      </c>
      <c r="E2067" s="2" t="s">
        <v>6056</v>
      </c>
      <c r="F2067">
        <v>3</v>
      </c>
      <c r="G2067" s="2" t="s">
        <v>117</v>
      </c>
      <c r="H2067">
        <v>7</v>
      </c>
      <c r="I2067" s="2" t="s">
        <v>785</v>
      </c>
      <c r="J2067">
        <v>1</v>
      </c>
      <c r="K2067" s="2" t="s">
        <v>84</v>
      </c>
      <c r="L2067">
        <v>11</v>
      </c>
      <c r="M2067" s="2" t="s">
        <v>458</v>
      </c>
      <c r="N2067">
        <v>75</v>
      </c>
      <c r="O2067" s="2" t="s">
        <v>517</v>
      </c>
      <c r="P2067">
        <v>804</v>
      </c>
      <c r="Q2067" s="2" t="s">
        <v>4779</v>
      </c>
      <c r="R2067" t="s">
        <v>82</v>
      </c>
      <c r="S2067" t="s">
        <v>82</v>
      </c>
      <c r="T2067" s="2" t="s">
        <v>519</v>
      </c>
      <c r="U2067" s="2" t="s">
        <v>520</v>
      </c>
      <c r="V2067">
        <v>606</v>
      </c>
      <c r="W2067" s="2" t="s">
        <v>2404</v>
      </c>
      <c r="X2067">
        <v>27900</v>
      </c>
      <c r="Y2067">
        <v>27900</v>
      </c>
      <c r="AD2067">
        <v>19530</v>
      </c>
      <c r="AF2067">
        <v>0</v>
      </c>
      <c r="AI2067">
        <v>8370</v>
      </c>
      <c r="AO2067">
        <v>37200</v>
      </c>
      <c r="AQ2067">
        <v>55800</v>
      </c>
      <c r="AR2067">
        <v>0</v>
      </c>
      <c r="AS2067">
        <v>0</v>
      </c>
      <c r="AT2067">
        <v>27900</v>
      </c>
      <c r="AU2067">
        <v>27900</v>
      </c>
      <c r="AZ2067">
        <v>19530</v>
      </c>
      <c r="BB2067">
        <v>0</v>
      </c>
      <c r="BE2067">
        <v>8370</v>
      </c>
      <c r="BK2067">
        <v>37200</v>
      </c>
      <c r="BL2067">
        <v>55800</v>
      </c>
      <c r="BM2067">
        <v>55800</v>
      </c>
      <c r="BN2067">
        <v>55800</v>
      </c>
      <c r="BP2067">
        <v>39060</v>
      </c>
      <c r="BQ2067">
        <v>39060</v>
      </c>
      <c r="BR2067">
        <v>0</v>
      </c>
      <c r="BS2067">
        <v>0</v>
      </c>
      <c r="BT2067">
        <v>20180630</v>
      </c>
      <c r="BU2067" t="str">
        <f t="shared" si="96"/>
        <v>2018</v>
      </c>
      <c r="BV2067">
        <v>20200327</v>
      </c>
      <c r="BW2067" t="str">
        <f t="shared" si="97"/>
        <v>2020</v>
      </c>
      <c r="BY2067" t="str">
        <f t="shared" si="98"/>
        <v/>
      </c>
      <c r="BZ2067" s="2" t="s">
        <v>91</v>
      </c>
      <c r="CA2067" s="2" t="s">
        <v>91</v>
      </c>
      <c r="CB2067" s="2" t="s">
        <v>92</v>
      </c>
      <c r="CC2067" s="2" t="s">
        <v>788</v>
      </c>
      <c r="CD2067" s="2" t="s">
        <v>789</v>
      </c>
      <c r="CE2067">
        <v>0</v>
      </c>
      <c r="CF2067">
        <v>20201231</v>
      </c>
    </row>
    <row r="2068" spans="1:84" x14ac:dyDescent="0.35">
      <c r="A2068" s="2" t="s">
        <v>8059</v>
      </c>
      <c r="B2068" s="2" t="s">
        <v>8060</v>
      </c>
      <c r="C2068" s="2" t="s">
        <v>8061</v>
      </c>
      <c r="D2068" s="2" t="s">
        <v>8061</v>
      </c>
      <c r="E2068" s="2" t="s">
        <v>8062</v>
      </c>
      <c r="F2068">
        <v>8</v>
      </c>
      <c r="G2068" s="2" t="s">
        <v>456</v>
      </c>
      <c r="H2068">
        <v>2</v>
      </c>
      <c r="I2068" s="2" t="s">
        <v>445</v>
      </c>
      <c r="J2068">
        <v>12</v>
      </c>
      <c r="K2068" s="2" t="s">
        <v>452</v>
      </c>
      <c r="L2068">
        <v>11</v>
      </c>
      <c r="M2068" s="2" t="s">
        <v>458</v>
      </c>
      <c r="N2068">
        <v>71</v>
      </c>
      <c r="O2068" s="2" t="s">
        <v>522</v>
      </c>
      <c r="P2068">
        <v>10</v>
      </c>
      <c r="Q2068" s="2" t="s">
        <v>1830</v>
      </c>
      <c r="R2068" t="s">
        <v>82</v>
      </c>
      <c r="S2068" t="s">
        <v>82</v>
      </c>
      <c r="T2068" s="2" t="s">
        <v>1346</v>
      </c>
      <c r="U2068" s="2" t="s">
        <v>1347</v>
      </c>
      <c r="V2068">
        <v>943</v>
      </c>
      <c r="W2068" s="2" t="s">
        <v>6679</v>
      </c>
      <c r="X2068">
        <v>55797</v>
      </c>
      <c r="Z2068">
        <v>55797</v>
      </c>
      <c r="AF2068">
        <v>0</v>
      </c>
      <c r="AQ2068">
        <v>55797</v>
      </c>
      <c r="AR2068">
        <v>0</v>
      </c>
      <c r="AS2068">
        <v>0</v>
      </c>
      <c r="AT2068">
        <v>55797</v>
      </c>
      <c r="AV2068">
        <v>55797</v>
      </c>
      <c r="BB2068">
        <v>0</v>
      </c>
      <c r="BL2068">
        <v>55797</v>
      </c>
      <c r="BM2068">
        <v>55797</v>
      </c>
      <c r="BN2068">
        <v>55797</v>
      </c>
      <c r="BP2068">
        <v>1602.21</v>
      </c>
      <c r="BQ2068">
        <v>1602.21</v>
      </c>
      <c r="BR2068">
        <v>0</v>
      </c>
      <c r="BS2068">
        <v>1602.21</v>
      </c>
      <c r="BT2068">
        <v>20200804</v>
      </c>
      <c r="BU2068" t="str">
        <f t="shared" si="96"/>
        <v>2020</v>
      </c>
      <c r="BV2068">
        <v>20220313</v>
      </c>
      <c r="BW2068" t="str">
        <f t="shared" si="97"/>
        <v>2022</v>
      </c>
      <c r="BY2068" t="str">
        <f t="shared" si="98"/>
        <v/>
      </c>
      <c r="BZ2068" s="2" t="s">
        <v>91</v>
      </c>
      <c r="CA2068" s="2" t="s">
        <v>91</v>
      </c>
      <c r="CB2068" s="2" t="s">
        <v>92</v>
      </c>
      <c r="CC2068" s="2" t="s">
        <v>449</v>
      </c>
      <c r="CD2068" s="2" t="s">
        <v>450</v>
      </c>
      <c r="CE2068">
        <v>0</v>
      </c>
      <c r="CF2068">
        <v>20201231</v>
      </c>
    </row>
    <row r="2069" spans="1:84" x14ac:dyDescent="0.35">
      <c r="A2069" s="2" t="s">
        <v>14593</v>
      </c>
      <c r="B2069" s="2" t="s">
        <v>14594</v>
      </c>
      <c r="C2069" s="2" t="s">
        <v>14595</v>
      </c>
      <c r="D2069" s="2" t="s">
        <v>14596</v>
      </c>
      <c r="E2069" s="2" t="s">
        <v>14597</v>
      </c>
      <c r="F2069">
        <v>1</v>
      </c>
      <c r="G2069" s="2" t="s">
        <v>166</v>
      </c>
      <c r="H2069">
        <v>7</v>
      </c>
      <c r="I2069" s="2" t="s">
        <v>785</v>
      </c>
      <c r="J2069">
        <v>99</v>
      </c>
      <c r="K2069" s="2" t="s">
        <v>96</v>
      </c>
      <c r="L2069">
        <v>8</v>
      </c>
      <c r="M2069" s="2" t="s">
        <v>127</v>
      </c>
      <c r="N2069">
        <v>62</v>
      </c>
      <c r="O2069" s="2" t="s">
        <v>2465</v>
      </c>
      <c r="P2069">
        <v>999</v>
      </c>
      <c r="Q2069" s="2" t="s">
        <v>3537</v>
      </c>
      <c r="R2069" t="s">
        <v>82</v>
      </c>
      <c r="S2069" t="s">
        <v>82</v>
      </c>
      <c r="T2069" s="2" t="s">
        <v>2001</v>
      </c>
      <c r="U2069" s="2" t="s">
        <v>2002</v>
      </c>
      <c r="V2069">
        <v>915</v>
      </c>
      <c r="W2069" s="2" t="s">
        <v>647</v>
      </c>
      <c r="X2069">
        <v>27845.68</v>
      </c>
      <c r="Y2069">
        <v>27845.68</v>
      </c>
      <c r="AD2069">
        <v>19491.97</v>
      </c>
      <c r="AF2069">
        <v>0</v>
      </c>
      <c r="AI2069">
        <v>8353.7000000000007</v>
      </c>
      <c r="AO2069">
        <v>35459</v>
      </c>
      <c r="AQ2069">
        <v>55691.35</v>
      </c>
      <c r="AR2069">
        <v>0</v>
      </c>
      <c r="AS2069">
        <v>0</v>
      </c>
      <c r="AT2069">
        <v>27845.68</v>
      </c>
      <c r="AU2069">
        <v>27845.68</v>
      </c>
      <c r="AZ2069">
        <v>19491.97</v>
      </c>
      <c r="BB2069">
        <v>0</v>
      </c>
      <c r="BE2069">
        <v>8353.7000000000007</v>
      </c>
      <c r="BK2069">
        <v>35459</v>
      </c>
      <c r="BL2069">
        <v>55691.35</v>
      </c>
      <c r="BM2069">
        <v>55691.35</v>
      </c>
      <c r="BN2069">
        <v>55691.35</v>
      </c>
      <c r="BS2069">
        <v>0</v>
      </c>
      <c r="BT2069">
        <v>20200110</v>
      </c>
      <c r="BU2069" t="str">
        <f t="shared" si="96"/>
        <v>2020</v>
      </c>
      <c r="BV2069">
        <v>20210110</v>
      </c>
      <c r="BW2069" t="str">
        <f t="shared" si="97"/>
        <v>2021</v>
      </c>
      <c r="BX2069">
        <v>20210110</v>
      </c>
      <c r="BY2069" t="str">
        <f t="shared" si="98"/>
        <v>2021</v>
      </c>
      <c r="BZ2069" s="2" t="s">
        <v>101</v>
      </c>
      <c r="CA2069" s="2" t="s">
        <v>91</v>
      </c>
      <c r="CB2069" s="2" t="s">
        <v>92</v>
      </c>
      <c r="CC2069" s="2" t="s">
        <v>2402</v>
      </c>
      <c r="CD2069" s="2" t="s">
        <v>525</v>
      </c>
      <c r="CE2069">
        <v>0</v>
      </c>
      <c r="CF2069">
        <v>20201231</v>
      </c>
    </row>
    <row r="2070" spans="1:84" x14ac:dyDescent="0.35">
      <c r="A2070" s="2" t="s">
        <v>18211</v>
      </c>
      <c r="B2070" s="2" t="s">
        <v>18212</v>
      </c>
      <c r="C2070" s="2" t="s">
        <v>18213</v>
      </c>
      <c r="D2070" s="2" t="s">
        <v>18214</v>
      </c>
      <c r="E2070" s="2" t="s">
        <v>18215</v>
      </c>
      <c r="F2070">
        <v>1</v>
      </c>
      <c r="G2070" s="2" t="s">
        <v>166</v>
      </c>
      <c r="H2070">
        <v>7</v>
      </c>
      <c r="I2070" s="2" t="s">
        <v>785</v>
      </c>
      <c r="J2070">
        <v>99</v>
      </c>
      <c r="K2070" s="2" t="s">
        <v>96</v>
      </c>
      <c r="L2070">
        <v>8</v>
      </c>
      <c r="M2070" s="2" t="s">
        <v>127</v>
      </c>
      <c r="N2070">
        <v>62</v>
      </c>
      <c r="O2070" s="2" t="s">
        <v>2465</v>
      </c>
      <c r="P2070">
        <v>999</v>
      </c>
      <c r="Q2070" s="2" t="s">
        <v>3537</v>
      </c>
      <c r="R2070" t="s">
        <v>82</v>
      </c>
      <c r="S2070" t="s">
        <v>82</v>
      </c>
      <c r="T2070" s="2" t="s">
        <v>2001</v>
      </c>
      <c r="U2070" s="2" t="s">
        <v>2002</v>
      </c>
      <c r="V2070">
        <v>924</v>
      </c>
      <c r="W2070" s="2" t="s">
        <v>649</v>
      </c>
      <c r="X2070">
        <v>27841.39</v>
      </c>
      <c r="Y2070">
        <v>27841.39</v>
      </c>
      <c r="AD2070">
        <v>19488.97</v>
      </c>
      <c r="AF2070">
        <v>0</v>
      </c>
      <c r="AI2070">
        <v>8352.41</v>
      </c>
      <c r="AO2070">
        <v>104631</v>
      </c>
      <c r="AQ2070">
        <v>55682.77</v>
      </c>
      <c r="AR2070">
        <v>0</v>
      </c>
      <c r="AS2070">
        <v>0</v>
      </c>
      <c r="AT2070">
        <v>27841.39</v>
      </c>
      <c r="AU2070">
        <v>27841.39</v>
      </c>
      <c r="AZ2070">
        <v>19488.97</v>
      </c>
      <c r="BB2070">
        <v>0</v>
      </c>
      <c r="BE2070">
        <v>8352.41</v>
      </c>
      <c r="BK2070">
        <v>104631</v>
      </c>
      <c r="BL2070">
        <v>55682.77</v>
      </c>
      <c r="BM2070">
        <v>47251.03</v>
      </c>
      <c r="BN2070">
        <v>47251.03</v>
      </c>
      <c r="BP2070">
        <v>47251.03</v>
      </c>
      <c r="BQ2070">
        <v>47251.03</v>
      </c>
      <c r="BR2070">
        <v>0</v>
      </c>
      <c r="BS2070">
        <v>160314.01999999999</v>
      </c>
      <c r="BT2070">
        <v>20150608</v>
      </c>
      <c r="BU2070" t="str">
        <f t="shared" si="96"/>
        <v>2015</v>
      </c>
      <c r="BV2070">
        <v>20190930</v>
      </c>
      <c r="BW2070" t="str">
        <f t="shared" si="97"/>
        <v>2019</v>
      </c>
      <c r="BX2070">
        <v>20181108</v>
      </c>
      <c r="BY2070" t="str">
        <f t="shared" si="98"/>
        <v>2018</v>
      </c>
      <c r="BZ2070" s="2" t="s">
        <v>91</v>
      </c>
      <c r="CA2070" s="2" t="s">
        <v>91</v>
      </c>
      <c r="CB2070" s="2" t="s">
        <v>455</v>
      </c>
      <c r="CC2070" s="2" t="s">
        <v>788</v>
      </c>
      <c r="CD2070" s="2" t="s">
        <v>789</v>
      </c>
      <c r="CE2070">
        <v>0</v>
      </c>
      <c r="CF2070">
        <v>20201231</v>
      </c>
    </row>
    <row r="2071" spans="1:84" x14ac:dyDescent="0.35">
      <c r="A2071" s="2" t="s">
        <v>25496</v>
      </c>
      <c r="B2071" s="2" t="s">
        <v>25497</v>
      </c>
      <c r="C2071" s="2" t="s">
        <v>25498</v>
      </c>
      <c r="D2071" s="2" t="s">
        <v>25499</v>
      </c>
      <c r="E2071" s="2" t="s">
        <v>25500</v>
      </c>
      <c r="F2071">
        <v>3</v>
      </c>
      <c r="G2071" s="2" t="s">
        <v>117</v>
      </c>
      <c r="H2071">
        <v>7</v>
      </c>
      <c r="I2071" s="2" t="s">
        <v>785</v>
      </c>
      <c r="J2071">
        <v>1</v>
      </c>
      <c r="K2071" s="2" t="s">
        <v>84</v>
      </c>
      <c r="L2071">
        <v>6</v>
      </c>
      <c r="M2071" s="2" t="s">
        <v>1998</v>
      </c>
      <c r="N2071">
        <v>39</v>
      </c>
      <c r="O2071" s="2" t="s">
        <v>2399</v>
      </c>
      <c r="P2071">
        <v>150</v>
      </c>
      <c r="Q2071" s="2" t="s">
        <v>2400</v>
      </c>
      <c r="R2071" t="s">
        <v>82</v>
      </c>
      <c r="S2071" t="s">
        <v>82</v>
      </c>
      <c r="T2071" s="2" t="s">
        <v>519</v>
      </c>
      <c r="U2071" s="2" t="s">
        <v>520</v>
      </c>
      <c r="V2071">
        <v>1914</v>
      </c>
      <c r="W2071" s="2" t="s">
        <v>467</v>
      </c>
      <c r="AE2071">
        <v>55621.760000000002</v>
      </c>
      <c r="AF2071">
        <v>0</v>
      </c>
      <c r="AO2071">
        <v>23500</v>
      </c>
      <c r="AQ2071">
        <v>55621.760000000002</v>
      </c>
      <c r="AR2071">
        <v>0</v>
      </c>
      <c r="AS2071">
        <v>0</v>
      </c>
      <c r="BA2071">
        <v>55621.760000000002</v>
      </c>
      <c r="BB2071">
        <v>0</v>
      </c>
      <c r="BK2071">
        <v>23500</v>
      </c>
      <c r="BL2071">
        <v>55621.760000000002</v>
      </c>
      <c r="BM2071">
        <v>55621.760000000002</v>
      </c>
      <c r="BN2071">
        <v>55621.760000000002</v>
      </c>
      <c r="BP2071">
        <v>48.31</v>
      </c>
      <c r="BQ2071">
        <v>48.31</v>
      </c>
      <c r="BR2071">
        <v>0</v>
      </c>
      <c r="BS2071">
        <v>48.31</v>
      </c>
      <c r="BT2071">
        <v>20200512</v>
      </c>
      <c r="BU2071" t="str">
        <f t="shared" si="96"/>
        <v>2020</v>
      </c>
      <c r="BV2071">
        <v>20281028</v>
      </c>
      <c r="BW2071" t="str">
        <f t="shared" si="97"/>
        <v>2028</v>
      </c>
      <c r="BY2071" t="str">
        <f t="shared" si="98"/>
        <v/>
      </c>
      <c r="BZ2071" s="2" t="s">
        <v>91</v>
      </c>
      <c r="CA2071" s="2" t="s">
        <v>91</v>
      </c>
      <c r="CB2071" s="2" t="s">
        <v>92</v>
      </c>
      <c r="CC2071" s="2" t="s">
        <v>788</v>
      </c>
      <c r="CD2071" s="2" t="s">
        <v>789</v>
      </c>
      <c r="CE2071">
        <v>0</v>
      </c>
      <c r="CF2071">
        <v>20201231</v>
      </c>
    </row>
    <row r="2072" spans="1:84" x14ac:dyDescent="0.35">
      <c r="A2072" s="2" t="s">
        <v>14551</v>
      </c>
      <c r="B2072" s="2" t="s">
        <v>14552</v>
      </c>
      <c r="C2072" s="2" t="s">
        <v>14553</v>
      </c>
      <c r="D2072" s="2" t="s">
        <v>14554</v>
      </c>
      <c r="E2072" s="2" t="s">
        <v>14555</v>
      </c>
      <c r="F2072">
        <v>1</v>
      </c>
      <c r="G2072" s="2" t="s">
        <v>166</v>
      </c>
      <c r="H2072">
        <v>7</v>
      </c>
      <c r="I2072" s="2" t="s">
        <v>785</v>
      </c>
      <c r="J2072">
        <v>99</v>
      </c>
      <c r="K2072" s="2" t="s">
        <v>96</v>
      </c>
      <c r="L2072">
        <v>8</v>
      </c>
      <c r="M2072" s="2" t="s">
        <v>127</v>
      </c>
      <c r="N2072">
        <v>62</v>
      </c>
      <c r="O2072" s="2" t="s">
        <v>2465</v>
      </c>
      <c r="P2072">
        <v>999</v>
      </c>
      <c r="Q2072" s="2" t="s">
        <v>3537</v>
      </c>
      <c r="R2072" t="s">
        <v>82</v>
      </c>
      <c r="S2072" t="s">
        <v>82</v>
      </c>
      <c r="T2072" s="2" t="s">
        <v>2001</v>
      </c>
      <c r="U2072" s="2" t="s">
        <v>2002</v>
      </c>
      <c r="V2072">
        <v>908</v>
      </c>
      <c r="W2072" s="2" t="s">
        <v>6685</v>
      </c>
      <c r="X2072">
        <v>27763.55</v>
      </c>
      <c r="Y2072">
        <v>27763.55</v>
      </c>
      <c r="AD2072">
        <v>19434.48</v>
      </c>
      <c r="AF2072">
        <v>0</v>
      </c>
      <c r="AI2072">
        <v>8329.06</v>
      </c>
      <c r="AO2072">
        <v>22043</v>
      </c>
      <c r="AQ2072">
        <v>55527.09</v>
      </c>
      <c r="AR2072">
        <v>0</v>
      </c>
      <c r="AS2072">
        <v>0</v>
      </c>
      <c r="AT2072">
        <v>27763.55</v>
      </c>
      <c r="AU2072">
        <v>27763.55</v>
      </c>
      <c r="AZ2072">
        <v>19434.48</v>
      </c>
      <c r="BB2072">
        <v>0</v>
      </c>
      <c r="BE2072">
        <v>8329.06</v>
      </c>
      <c r="BK2072">
        <v>22043</v>
      </c>
      <c r="BL2072">
        <v>55527.09</v>
      </c>
      <c r="BM2072">
        <v>55527.09</v>
      </c>
      <c r="BN2072">
        <v>55527.09</v>
      </c>
      <c r="BS2072">
        <v>0</v>
      </c>
      <c r="BT2072">
        <v>20191119</v>
      </c>
      <c r="BU2072" t="str">
        <f t="shared" si="96"/>
        <v>2019</v>
      </c>
      <c r="BV2072">
        <v>20210110</v>
      </c>
      <c r="BW2072" t="str">
        <f t="shared" si="97"/>
        <v>2021</v>
      </c>
      <c r="BX2072">
        <v>20210110</v>
      </c>
      <c r="BY2072" t="str">
        <f t="shared" si="98"/>
        <v>2021</v>
      </c>
      <c r="BZ2072" s="2" t="s">
        <v>101</v>
      </c>
      <c r="CA2072" s="2" t="s">
        <v>101</v>
      </c>
      <c r="CB2072" s="2" t="s">
        <v>455</v>
      </c>
      <c r="CC2072" s="2" t="s">
        <v>788</v>
      </c>
      <c r="CD2072" s="2" t="s">
        <v>789</v>
      </c>
      <c r="CE2072">
        <v>0</v>
      </c>
      <c r="CF2072">
        <v>20201231</v>
      </c>
    </row>
    <row r="2073" spans="1:84" x14ac:dyDescent="0.35">
      <c r="A2073" s="2" t="s">
        <v>2751</v>
      </c>
      <c r="B2073" s="2" t="s">
        <v>2752</v>
      </c>
      <c r="C2073" s="2" t="s">
        <v>2753</v>
      </c>
      <c r="D2073" s="2" t="s">
        <v>2754</v>
      </c>
      <c r="E2073" s="2" t="s">
        <v>2755</v>
      </c>
      <c r="F2073">
        <v>1</v>
      </c>
      <c r="G2073" s="2" t="s">
        <v>166</v>
      </c>
      <c r="H2073">
        <v>7</v>
      </c>
      <c r="I2073" s="2" t="s">
        <v>785</v>
      </c>
      <c r="J2073">
        <v>99</v>
      </c>
      <c r="K2073" s="2" t="s">
        <v>96</v>
      </c>
      <c r="L2073">
        <v>6</v>
      </c>
      <c r="M2073" s="2" t="s">
        <v>1998</v>
      </c>
      <c r="N2073">
        <v>39</v>
      </c>
      <c r="O2073" s="2" t="s">
        <v>2399</v>
      </c>
      <c r="P2073">
        <v>999</v>
      </c>
      <c r="Q2073" s="2" t="s">
        <v>2471</v>
      </c>
      <c r="R2073" t="s">
        <v>82</v>
      </c>
      <c r="S2073" t="s">
        <v>82</v>
      </c>
      <c r="T2073" s="2" t="s">
        <v>2001</v>
      </c>
      <c r="U2073" s="2" t="s">
        <v>2002</v>
      </c>
      <c r="V2073">
        <v>607</v>
      </c>
      <c r="W2073" s="2" t="s">
        <v>2469</v>
      </c>
      <c r="X2073">
        <v>27737.5</v>
      </c>
      <c r="Y2073">
        <v>27737.5</v>
      </c>
      <c r="AD2073">
        <v>19416.25</v>
      </c>
      <c r="AF2073">
        <v>0</v>
      </c>
      <c r="AI2073">
        <v>8321.25</v>
      </c>
      <c r="AO2073">
        <v>55475</v>
      </c>
      <c r="AQ2073">
        <v>55475</v>
      </c>
      <c r="AR2073">
        <v>0</v>
      </c>
      <c r="AS2073">
        <v>0</v>
      </c>
      <c r="AT2073">
        <v>27737.5</v>
      </c>
      <c r="AU2073">
        <v>27737.5</v>
      </c>
      <c r="AZ2073">
        <v>19416.25</v>
      </c>
      <c r="BB2073">
        <v>0</v>
      </c>
      <c r="BE2073">
        <v>8321.25</v>
      </c>
      <c r="BK2073">
        <v>55475</v>
      </c>
      <c r="BL2073">
        <v>55475</v>
      </c>
      <c r="BM2073">
        <v>55475</v>
      </c>
      <c r="BN2073">
        <v>55475</v>
      </c>
      <c r="BS2073">
        <v>0</v>
      </c>
      <c r="BT2073">
        <v>20200223</v>
      </c>
      <c r="BU2073" t="str">
        <f t="shared" si="96"/>
        <v>2020</v>
      </c>
      <c r="BV2073">
        <v>20211126</v>
      </c>
      <c r="BW2073" t="str">
        <f t="shared" si="97"/>
        <v>2021</v>
      </c>
      <c r="BY2073" t="str">
        <f t="shared" si="98"/>
        <v/>
      </c>
      <c r="BZ2073" s="2" t="s">
        <v>101</v>
      </c>
      <c r="CA2073" s="2" t="s">
        <v>91</v>
      </c>
      <c r="CB2073" s="2" t="s">
        <v>92</v>
      </c>
      <c r="CC2073" s="2" t="s">
        <v>2402</v>
      </c>
      <c r="CD2073" s="2" t="s">
        <v>525</v>
      </c>
      <c r="CE2073">
        <v>0</v>
      </c>
      <c r="CF2073">
        <v>20201231</v>
      </c>
    </row>
    <row r="2074" spans="1:84" x14ac:dyDescent="0.35">
      <c r="A2074" s="2" t="s">
        <v>14932</v>
      </c>
      <c r="B2074" s="2" t="s">
        <v>14933</v>
      </c>
      <c r="C2074" s="2" t="s">
        <v>14934</v>
      </c>
      <c r="D2074" s="2" t="s">
        <v>14935</v>
      </c>
      <c r="E2074" s="2" t="s">
        <v>14936</v>
      </c>
      <c r="F2074">
        <v>1</v>
      </c>
      <c r="G2074" s="2" t="s">
        <v>166</v>
      </c>
      <c r="H2074">
        <v>7</v>
      </c>
      <c r="I2074" s="2" t="s">
        <v>785</v>
      </c>
      <c r="J2074">
        <v>99</v>
      </c>
      <c r="K2074" s="2" t="s">
        <v>96</v>
      </c>
      <c r="L2074">
        <v>8</v>
      </c>
      <c r="M2074" s="2" t="s">
        <v>127</v>
      </c>
      <c r="N2074">
        <v>62</v>
      </c>
      <c r="O2074" s="2" t="s">
        <v>2465</v>
      </c>
      <c r="P2074">
        <v>999</v>
      </c>
      <c r="Q2074" s="2" t="s">
        <v>3537</v>
      </c>
      <c r="R2074" t="s">
        <v>82</v>
      </c>
      <c r="S2074" t="s">
        <v>82</v>
      </c>
      <c r="T2074" s="2" t="s">
        <v>2001</v>
      </c>
      <c r="U2074" s="2" t="s">
        <v>2002</v>
      </c>
      <c r="V2074">
        <v>908</v>
      </c>
      <c r="W2074" s="2" t="s">
        <v>6685</v>
      </c>
      <c r="X2074">
        <v>37412.550000000003</v>
      </c>
      <c r="Y2074">
        <v>37412.550000000003</v>
      </c>
      <c r="AD2074">
        <v>26188.79</v>
      </c>
      <c r="AF2074">
        <v>0</v>
      </c>
      <c r="AI2074">
        <v>11223.76</v>
      </c>
      <c r="AO2074">
        <v>25075</v>
      </c>
      <c r="AQ2074">
        <v>74825.100000000006</v>
      </c>
      <c r="AR2074">
        <v>29366.43</v>
      </c>
      <c r="AS2074">
        <v>19376.63</v>
      </c>
      <c r="AT2074">
        <v>22507.45</v>
      </c>
      <c r="AU2074">
        <v>37412.550000000003</v>
      </c>
      <c r="AZ2074">
        <v>26188.79</v>
      </c>
      <c r="BB2074">
        <v>0</v>
      </c>
      <c r="BE2074">
        <v>6752.23</v>
      </c>
      <c r="BK2074">
        <v>25075</v>
      </c>
      <c r="BL2074">
        <v>55448.47</v>
      </c>
      <c r="BM2074">
        <v>45014.9</v>
      </c>
      <c r="BN2074">
        <v>45014.9</v>
      </c>
      <c r="BP2074">
        <v>45014.9</v>
      </c>
      <c r="BQ2074">
        <v>45014.9</v>
      </c>
      <c r="BR2074">
        <v>0</v>
      </c>
      <c r="BS2074">
        <v>60100</v>
      </c>
      <c r="BT2074">
        <v>20190401</v>
      </c>
      <c r="BU2074" t="str">
        <f t="shared" si="96"/>
        <v>2019</v>
      </c>
      <c r="BV2074">
        <v>20200104</v>
      </c>
      <c r="BW2074" t="str">
        <f t="shared" si="97"/>
        <v>2020</v>
      </c>
      <c r="BX2074">
        <v>20200423</v>
      </c>
      <c r="BY2074" t="str">
        <f t="shared" si="98"/>
        <v>2020</v>
      </c>
      <c r="BZ2074" s="2" t="s">
        <v>91</v>
      </c>
      <c r="CA2074" s="2" t="s">
        <v>91</v>
      </c>
      <c r="CB2074" s="2" t="s">
        <v>455</v>
      </c>
      <c r="CC2074" s="2" t="s">
        <v>788</v>
      </c>
      <c r="CD2074" s="2" t="s">
        <v>789</v>
      </c>
      <c r="CE2074">
        <v>0</v>
      </c>
      <c r="CF2074">
        <v>20201231</v>
      </c>
    </row>
    <row r="2075" spans="1:84" x14ac:dyDescent="0.35">
      <c r="A2075" s="2" t="s">
        <v>6559</v>
      </c>
      <c r="B2075" s="2" t="s">
        <v>6560</v>
      </c>
      <c r="C2075" s="2" t="s">
        <v>6561</v>
      </c>
      <c r="D2075" s="2" t="s">
        <v>6562</v>
      </c>
      <c r="E2075" s="2" t="s">
        <v>6563</v>
      </c>
      <c r="F2075">
        <v>3</v>
      </c>
      <c r="G2075" s="2" t="s">
        <v>117</v>
      </c>
      <c r="H2075">
        <v>7</v>
      </c>
      <c r="I2075" s="2" t="s">
        <v>785</v>
      </c>
      <c r="J2075">
        <v>1</v>
      </c>
      <c r="K2075" s="2" t="s">
        <v>84</v>
      </c>
      <c r="L2075">
        <v>8</v>
      </c>
      <c r="M2075" s="2" t="s">
        <v>127</v>
      </c>
      <c r="N2075">
        <v>62</v>
      </c>
      <c r="O2075" s="2" t="s">
        <v>2465</v>
      </c>
      <c r="P2075">
        <v>623</v>
      </c>
      <c r="Q2075" s="2" t="s">
        <v>4968</v>
      </c>
      <c r="R2075" t="s">
        <v>82</v>
      </c>
      <c r="S2075" t="s">
        <v>82</v>
      </c>
      <c r="T2075" s="2" t="s">
        <v>519</v>
      </c>
      <c r="U2075" s="2" t="s">
        <v>520</v>
      </c>
      <c r="V2075">
        <v>610</v>
      </c>
      <c r="W2075" s="2" t="s">
        <v>2459</v>
      </c>
      <c r="X2075">
        <v>27684.799999999999</v>
      </c>
      <c r="Y2075">
        <v>27684.799999999999</v>
      </c>
      <c r="AD2075">
        <v>19379.36</v>
      </c>
      <c r="AF2075">
        <v>0</v>
      </c>
      <c r="AI2075">
        <v>8305.44</v>
      </c>
      <c r="AO2075">
        <v>13842</v>
      </c>
      <c r="AQ2075">
        <v>55369.599999999999</v>
      </c>
      <c r="AR2075">
        <v>0</v>
      </c>
      <c r="AS2075">
        <v>0</v>
      </c>
      <c r="AT2075">
        <v>27684.799999999999</v>
      </c>
      <c r="AU2075">
        <v>27684.799999999999</v>
      </c>
      <c r="AZ2075">
        <v>19379.36</v>
      </c>
      <c r="BB2075">
        <v>0</v>
      </c>
      <c r="BE2075">
        <v>8305.44</v>
      </c>
      <c r="BK2075">
        <v>13842</v>
      </c>
      <c r="BL2075">
        <v>55369.599999999999</v>
      </c>
      <c r="BM2075">
        <v>55369.599999999999</v>
      </c>
      <c r="BN2075">
        <v>55369.599999999999</v>
      </c>
      <c r="BS2075">
        <v>0</v>
      </c>
      <c r="BT2075">
        <v>20180621</v>
      </c>
      <c r="BU2075" t="str">
        <f t="shared" si="96"/>
        <v>2018</v>
      </c>
      <c r="BV2075">
        <v>20191222</v>
      </c>
      <c r="BW2075" t="str">
        <f t="shared" si="97"/>
        <v>2019</v>
      </c>
      <c r="BY2075" t="str">
        <f t="shared" si="98"/>
        <v/>
      </c>
      <c r="BZ2075" s="2" t="s">
        <v>101</v>
      </c>
      <c r="CA2075" s="2" t="s">
        <v>91</v>
      </c>
      <c r="CB2075" s="2" t="s">
        <v>92</v>
      </c>
      <c r="CC2075" s="2" t="s">
        <v>2402</v>
      </c>
      <c r="CD2075" s="2" t="s">
        <v>525</v>
      </c>
      <c r="CE2075">
        <v>0</v>
      </c>
      <c r="CF2075">
        <v>20201231</v>
      </c>
    </row>
    <row r="2076" spans="1:84" x14ac:dyDescent="0.35">
      <c r="A2076" s="2" t="s">
        <v>14674</v>
      </c>
      <c r="B2076" s="2" t="s">
        <v>14675</v>
      </c>
      <c r="C2076" s="2" t="s">
        <v>14676</v>
      </c>
      <c r="D2076" s="2" t="s">
        <v>14677</v>
      </c>
      <c r="E2076" s="2" t="s">
        <v>14678</v>
      </c>
      <c r="F2076">
        <v>1</v>
      </c>
      <c r="G2076" s="2" t="s">
        <v>166</v>
      </c>
      <c r="H2076">
        <v>7</v>
      </c>
      <c r="I2076" s="2" t="s">
        <v>785</v>
      </c>
      <c r="J2076">
        <v>99</v>
      </c>
      <c r="K2076" s="2" t="s">
        <v>96</v>
      </c>
      <c r="L2076">
        <v>8</v>
      </c>
      <c r="M2076" s="2" t="s">
        <v>127</v>
      </c>
      <c r="N2076">
        <v>62</v>
      </c>
      <c r="O2076" s="2" t="s">
        <v>2465</v>
      </c>
      <c r="P2076">
        <v>999</v>
      </c>
      <c r="Q2076" s="2" t="s">
        <v>3537</v>
      </c>
      <c r="R2076" t="s">
        <v>82</v>
      </c>
      <c r="S2076" t="s">
        <v>82</v>
      </c>
      <c r="T2076" s="2" t="s">
        <v>2001</v>
      </c>
      <c r="U2076" s="2" t="s">
        <v>2002</v>
      </c>
      <c r="V2076">
        <v>924</v>
      </c>
      <c r="W2076" s="2" t="s">
        <v>649</v>
      </c>
      <c r="X2076">
        <v>27630</v>
      </c>
      <c r="Y2076">
        <v>27630</v>
      </c>
      <c r="AD2076">
        <v>19341</v>
      </c>
      <c r="AF2076">
        <v>0</v>
      </c>
      <c r="AI2076">
        <v>8289</v>
      </c>
      <c r="AO2076">
        <v>38090</v>
      </c>
      <c r="AQ2076">
        <v>55260</v>
      </c>
      <c r="AR2076">
        <v>0</v>
      </c>
      <c r="AS2076">
        <v>0</v>
      </c>
      <c r="AT2076">
        <v>27630</v>
      </c>
      <c r="AU2076">
        <v>27630</v>
      </c>
      <c r="AZ2076">
        <v>19341</v>
      </c>
      <c r="BB2076">
        <v>0</v>
      </c>
      <c r="BE2076">
        <v>8289</v>
      </c>
      <c r="BK2076">
        <v>38090</v>
      </c>
      <c r="BL2076">
        <v>55260</v>
      </c>
      <c r="BM2076">
        <v>55260</v>
      </c>
      <c r="BN2076">
        <v>55260</v>
      </c>
      <c r="BS2076">
        <v>93350</v>
      </c>
      <c r="BT2076">
        <v>20200110</v>
      </c>
      <c r="BU2076" t="str">
        <f t="shared" si="96"/>
        <v>2020</v>
      </c>
      <c r="BV2076">
        <v>20210110</v>
      </c>
      <c r="BW2076" t="str">
        <f t="shared" si="97"/>
        <v>2021</v>
      </c>
      <c r="BX2076">
        <v>20210110</v>
      </c>
      <c r="BY2076" t="str">
        <f t="shared" si="98"/>
        <v>2021</v>
      </c>
      <c r="BZ2076" s="2" t="s">
        <v>101</v>
      </c>
      <c r="CA2076" s="2" t="s">
        <v>101</v>
      </c>
      <c r="CB2076" s="2" t="s">
        <v>455</v>
      </c>
      <c r="CC2076" s="2" t="s">
        <v>788</v>
      </c>
      <c r="CD2076" s="2" t="s">
        <v>789</v>
      </c>
      <c r="CE2076">
        <v>0</v>
      </c>
      <c r="CF2076">
        <v>20201231</v>
      </c>
    </row>
    <row r="2077" spans="1:84" x14ac:dyDescent="0.35">
      <c r="A2077" s="2" t="s">
        <v>14067</v>
      </c>
      <c r="B2077" s="2" t="s">
        <v>14068</v>
      </c>
      <c r="C2077" s="2" t="s">
        <v>14069</v>
      </c>
      <c r="D2077" s="2" t="s">
        <v>14070</v>
      </c>
      <c r="E2077" s="2" t="s">
        <v>14071</v>
      </c>
      <c r="F2077">
        <v>1</v>
      </c>
      <c r="G2077" s="2" t="s">
        <v>166</v>
      </c>
      <c r="H2077">
        <v>7</v>
      </c>
      <c r="I2077" s="2" t="s">
        <v>785</v>
      </c>
      <c r="J2077">
        <v>99</v>
      </c>
      <c r="K2077" s="2" t="s">
        <v>96</v>
      </c>
      <c r="L2077">
        <v>8</v>
      </c>
      <c r="M2077" s="2" t="s">
        <v>127</v>
      </c>
      <c r="N2077">
        <v>62</v>
      </c>
      <c r="O2077" s="2" t="s">
        <v>2465</v>
      </c>
      <c r="P2077">
        <v>999</v>
      </c>
      <c r="Q2077" s="2" t="s">
        <v>3537</v>
      </c>
      <c r="R2077" t="s">
        <v>82</v>
      </c>
      <c r="S2077" t="s">
        <v>82</v>
      </c>
      <c r="T2077" s="2" t="s">
        <v>2001</v>
      </c>
      <c r="U2077" s="2" t="s">
        <v>2002</v>
      </c>
      <c r="V2077">
        <v>915</v>
      </c>
      <c r="W2077" s="2" t="s">
        <v>647</v>
      </c>
      <c r="X2077">
        <v>27625</v>
      </c>
      <c r="Y2077">
        <v>27625</v>
      </c>
      <c r="AD2077">
        <v>19337.5</v>
      </c>
      <c r="AF2077">
        <v>0</v>
      </c>
      <c r="AI2077">
        <v>8287.5</v>
      </c>
      <c r="AO2077">
        <v>17250</v>
      </c>
      <c r="AQ2077">
        <v>55250</v>
      </c>
      <c r="AR2077">
        <v>0</v>
      </c>
      <c r="AS2077">
        <v>0</v>
      </c>
      <c r="AT2077">
        <v>27625</v>
      </c>
      <c r="AU2077">
        <v>27625</v>
      </c>
      <c r="AZ2077">
        <v>19337.5</v>
      </c>
      <c r="BB2077">
        <v>0</v>
      </c>
      <c r="BE2077">
        <v>8287.5</v>
      </c>
      <c r="BK2077">
        <v>17250</v>
      </c>
      <c r="BL2077">
        <v>55250</v>
      </c>
      <c r="BM2077">
        <v>55250</v>
      </c>
      <c r="BN2077">
        <v>55250</v>
      </c>
      <c r="BP2077">
        <v>55250</v>
      </c>
      <c r="BQ2077">
        <v>55250</v>
      </c>
      <c r="BR2077">
        <v>0</v>
      </c>
      <c r="BS2077">
        <v>72500</v>
      </c>
      <c r="BT2077">
        <v>20190322</v>
      </c>
      <c r="BU2077" t="str">
        <f t="shared" si="96"/>
        <v>2019</v>
      </c>
      <c r="BV2077">
        <v>20200514</v>
      </c>
      <c r="BW2077" t="str">
        <f t="shared" si="97"/>
        <v>2020</v>
      </c>
      <c r="BX2077">
        <v>20200423</v>
      </c>
      <c r="BY2077" t="str">
        <f t="shared" si="98"/>
        <v>2020</v>
      </c>
      <c r="BZ2077" s="2" t="s">
        <v>131</v>
      </c>
      <c r="CA2077" s="2" t="s">
        <v>778</v>
      </c>
      <c r="CB2077" s="2" t="s">
        <v>455</v>
      </c>
      <c r="CC2077" s="2" t="s">
        <v>788</v>
      </c>
      <c r="CD2077" s="2" t="s">
        <v>789</v>
      </c>
      <c r="CE2077">
        <v>0</v>
      </c>
      <c r="CF2077">
        <v>20201231</v>
      </c>
    </row>
    <row r="2078" spans="1:84" x14ac:dyDescent="0.35">
      <c r="A2078" s="2" t="s">
        <v>13057</v>
      </c>
      <c r="B2078" s="2" t="s">
        <v>13058</v>
      </c>
      <c r="C2078" s="2" t="s">
        <v>13059</v>
      </c>
      <c r="D2078" s="2" t="s">
        <v>13060</v>
      </c>
      <c r="E2078" s="2" t="s">
        <v>13061</v>
      </c>
      <c r="F2078">
        <v>1</v>
      </c>
      <c r="G2078" s="2" t="s">
        <v>166</v>
      </c>
      <c r="H2078">
        <v>7</v>
      </c>
      <c r="I2078" s="2" t="s">
        <v>785</v>
      </c>
      <c r="J2078">
        <v>99</v>
      </c>
      <c r="K2078" s="2" t="s">
        <v>96</v>
      </c>
      <c r="L2078">
        <v>8</v>
      </c>
      <c r="M2078" s="2" t="s">
        <v>127</v>
      </c>
      <c r="N2078">
        <v>62</v>
      </c>
      <c r="O2078" s="2" t="s">
        <v>2465</v>
      </c>
      <c r="P2078">
        <v>999</v>
      </c>
      <c r="Q2078" s="2" t="s">
        <v>3537</v>
      </c>
      <c r="R2078" t="s">
        <v>82</v>
      </c>
      <c r="S2078" t="s">
        <v>82</v>
      </c>
      <c r="T2078" s="2" t="s">
        <v>2001</v>
      </c>
      <c r="U2078" s="2" t="s">
        <v>2002</v>
      </c>
      <c r="V2078">
        <v>906</v>
      </c>
      <c r="W2078" s="2" t="s">
        <v>6675</v>
      </c>
      <c r="X2078">
        <v>27575</v>
      </c>
      <c r="Y2078">
        <v>27575</v>
      </c>
      <c r="AD2078">
        <v>19302.5</v>
      </c>
      <c r="AF2078">
        <v>0</v>
      </c>
      <c r="AI2078">
        <v>8272.5</v>
      </c>
      <c r="AO2078">
        <v>54850</v>
      </c>
      <c r="AQ2078">
        <v>55150</v>
      </c>
      <c r="AR2078">
        <v>0</v>
      </c>
      <c r="AS2078">
        <v>0</v>
      </c>
      <c r="AT2078">
        <v>27575</v>
      </c>
      <c r="AU2078">
        <v>27575</v>
      </c>
      <c r="AZ2078">
        <v>19302.5</v>
      </c>
      <c r="BB2078">
        <v>0</v>
      </c>
      <c r="BE2078">
        <v>8272.5</v>
      </c>
      <c r="BK2078">
        <v>54850</v>
      </c>
      <c r="BL2078">
        <v>55150</v>
      </c>
      <c r="BM2078">
        <v>55150</v>
      </c>
      <c r="BN2078">
        <v>55150</v>
      </c>
      <c r="BS2078">
        <v>0</v>
      </c>
      <c r="BT2078">
        <v>20201204</v>
      </c>
      <c r="BU2078" t="str">
        <f t="shared" si="96"/>
        <v>2020</v>
      </c>
      <c r="BV2078">
        <v>20211231</v>
      </c>
      <c r="BW2078" t="str">
        <f t="shared" si="97"/>
        <v>2021</v>
      </c>
      <c r="BX2078">
        <v>20211204</v>
      </c>
      <c r="BY2078" t="str">
        <f t="shared" si="98"/>
        <v>2021</v>
      </c>
      <c r="BZ2078" s="2" t="s">
        <v>101</v>
      </c>
      <c r="CA2078" s="2" t="s">
        <v>91</v>
      </c>
      <c r="CB2078" s="2" t="s">
        <v>92</v>
      </c>
      <c r="CC2078" s="2" t="s">
        <v>2402</v>
      </c>
      <c r="CD2078" s="2" t="s">
        <v>525</v>
      </c>
      <c r="CE2078">
        <v>0</v>
      </c>
      <c r="CF2078">
        <v>20201231</v>
      </c>
    </row>
    <row r="2079" spans="1:84" x14ac:dyDescent="0.35">
      <c r="A2079" s="2" t="s">
        <v>21007</v>
      </c>
      <c r="B2079" s="2" t="s">
        <v>21008</v>
      </c>
      <c r="C2079" s="2" t="s">
        <v>21009</v>
      </c>
      <c r="D2079" s="2" t="s">
        <v>21010</v>
      </c>
      <c r="E2079" s="2" t="s">
        <v>21011</v>
      </c>
      <c r="F2079">
        <v>1</v>
      </c>
      <c r="G2079" s="2" t="s">
        <v>166</v>
      </c>
      <c r="H2079">
        <v>7</v>
      </c>
      <c r="I2079" s="2" t="s">
        <v>785</v>
      </c>
      <c r="J2079">
        <v>99</v>
      </c>
      <c r="K2079" s="2" t="s">
        <v>96</v>
      </c>
      <c r="L2079">
        <v>6</v>
      </c>
      <c r="M2079" s="2" t="s">
        <v>1998</v>
      </c>
      <c r="N2079">
        <v>39</v>
      </c>
      <c r="O2079" s="2" t="s">
        <v>2399</v>
      </c>
      <c r="P2079">
        <v>150</v>
      </c>
      <c r="Q2079" s="2" t="s">
        <v>2400</v>
      </c>
      <c r="R2079" t="s">
        <v>82</v>
      </c>
      <c r="S2079" t="s">
        <v>82</v>
      </c>
      <c r="T2079" s="2" t="s">
        <v>519</v>
      </c>
      <c r="U2079" s="2" t="s">
        <v>520</v>
      </c>
      <c r="V2079">
        <v>1817</v>
      </c>
      <c r="W2079" s="2" t="s">
        <v>19076</v>
      </c>
      <c r="X2079">
        <v>41355</v>
      </c>
      <c r="Y2079">
        <v>41355</v>
      </c>
      <c r="AD2079">
        <v>13785</v>
      </c>
      <c r="AF2079">
        <v>0</v>
      </c>
      <c r="AO2079">
        <v>36760</v>
      </c>
      <c r="AQ2079">
        <v>55140</v>
      </c>
      <c r="AR2079">
        <v>0</v>
      </c>
      <c r="AS2079">
        <v>0</v>
      </c>
      <c r="AT2079">
        <v>41355</v>
      </c>
      <c r="AU2079">
        <v>41355</v>
      </c>
      <c r="AZ2079">
        <v>13785</v>
      </c>
      <c r="BB2079">
        <v>0</v>
      </c>
      <c r="BK2079">
        <v>36760</v>
      </c>
      <c r="BL2079">
        <v>55140</v>
      </c>
      <c r="BM2079">
        <v>55140</v>
      </c>
      <c r="BN2079">
        <v>55140</v>
      </c>
      <c r="BP2079">
        <v>55140</v>
      </c>
      <c r="BQ2079">
        <v>55140</v>
      </c>
      <c r="BR2079">
        <v>0</v>
      </c>
      <c r="BS2079">
        <v>91900</v>
      </c>
      <c r="BT2079">
        <v>20180315</v>
      </c>
      <c r="BU2079" t="str">
        <f t="shared" si="96"/>
        <v>2018</v>
      </c>
      <c r="BV2079">
        <v>20201231</v>
      </c>
      <c r="BW2079" t="str">
        <f t="shared" si="97"/>
        <v>2020</v>
      </c>
      <c r="BX2079">
        <v>20190524</v>
      </c>
      <c r="BY2079" t="str">
        <f t="shared" si="98"/>
        <v>2019</v>
      </c>
      <c r="BZ2079" s="2" t="s">
        <v>131</v>
      </c>
      <c r="CA2079" s="2" t="s">
        <v>778</v>
      </c>
      <c r="CB2079" s="2" t="s">
        <v>455</v>
      </c>
      <c r="CC2079" s="2" t="s">
        <v>788</v>
      </c>
      <c r="CD2079" s="2" t="s">
        <v>789</v>
      </c>
      <c r="CE2079">
        <v>0</v>
      </c>
      <c r="CF2079">
        <v>20201231</v>
      </c>
    </row>
    <row r="2080" spans="1:84" x14ac:dyDescent="0.35">
      <c r="A2080" s="2" t="s">
        <v>24490</v>
      </c>
      <c r="B2080" s="2" t="s">
        <v>24488</v>
      </c>
      <c r="C2080" s="2" t="s">
        <v>24489</v>
      </c>
      <c r="D2080" s="2" t="s">
        <v>24489</v>
      </c>
      <c r="E2080" s="2" t="s">
        <v>24491</v>
      </c>
      <c r="F2080">
        <v>1</v>
      </c>
      <c r="G2080" s="2" t="s">
        <v>166</v>
      </c>
      <c r="H2080">
        <v>2</v>
      </c>
      <c r="I2080" s="2" t="s">
        <v>445</v>
      </c>
      <c r="J2080">
        <v>12</v>
      </c>
      <c r="K2080" s="2" t="s">
        <v>452</v>
      </c>
      <c r="L2080">
        <v>8</v>
      </c>
      <c r="M2080" s="2" t="s">
        <v>127</v>
      </c>
      <c r="N2080">
        <v>62</v>
      </c>
      <c r="O2080" s="2" t="s">
        <v>2465</v>
      </c>
      <c r="P2080">
        <v>999</v>
      </c>
      <c r="Q2080" s="2" t="s">
        <v>3537</v>
      </c>
      <c r="R2080" t="s">
        <v>82</v>
      </c>
      <c r="S2080" t="s">
        <v>82</v>
      </c>
      <c r="T2080" s="2" t="s">
        <v>106</v>
      </c>
      <c r="U2080" s="2" t="s">
        <v>107</v>
      </c>
      <c r="V2080">
        <v>0</v>
      </c>
      <c r="W2080" s="2" t="s">
        <v>112</v>
      </c>
      <c r="AD2080">
        <v>55000</v>
      </c>
      <c r="AF2080">
        <v>0</v>
      </c>
      <c r="AQ2080">
        <v>55000</v>
      </c>
      <c r="AR2080">
        <v>0</v>
      </c>
      <c r="AS2080">
        <v>0</v>
      </c>
      <c r="AZ2080">
        <v>55000</v>
      </c>
      <c r="BB2080">
        <v>0</v>
      </c>
      <c r="BL2080">
        <v>55000</v>
      </c>
      <c r="BM2080">
        <v>55000</v>
      </c>
      <c r="BN2080">
        <v>55000</v>
      </c>
      <c r="BS2080">
        <v>0</v>
      </c>
      <c r="BT2080">
        <v>20140117</v>
      </c>
      <c r="BU2080" t="str">
        <f t="shared" si="96"/>
        <v>2014</v>
      </c>
      <c r="BV2080">
        <v>20170101</v>
      </c>
      <c r="BW2080" t="str">
        <f t="shared" si="97"/>
        <v>2017</v>
      </c>
      <c r="BY2080" t="str">
        <f t="shared" si="98"/>
        <v/>
      </c>
      <c r="BZ2080" s="2" t="s">
        <v>101</v>
      </c>
      <c r="CA2080" s="2" t="s">
        <v>91</v>
      </c>
      <c r="CB2080" s="2" t="s">
        <v>92</v>
      </c>
      <c r="CC2080" s="2" t="s">
        <v>449</v>
      </c>
      <c r="CD2080" s="2" t="s">
        <v>450</v>
      </c>
      <c r="CE2080">
        <v>0</v>
      </c>
      <c r="CF2080">
        <v>20201231</v>
      </c>
    </row>
    <row r="2081" spans="1:84" x14ac:dyDescent="0.35">
      <c r="A2081" s="2" t="s">
        <v>31939</v>
      </c>
      <c r="B2081" s="2" t="s">
        <v>31940</v>
      </c>
      <c r="C2081" s="2" t="s">
        <v>31941</v>
      </c>
      <c r="D2081" s="2" t="s">
        <v>31941</v>
      </c>
      <c r="E2081" s="2" t="s">
        <v>31942</v>
      </c>
      <c r="F2081">
        <v>3</v>
      </c>
      <c r="G2081" s="2" t="s">
        <v>117</v>
      </c>
      <c r="H2081">
        <v>7</v>
      </c>
      <c r="I2081" s="2" t="s">
        <v>785</v>
      </c>
      <c r="J2081">
        <v>19</v>
      </c>
      <c r="K2081" s="2" t="s">
        <v>786</v>
      </c>
      <c r="L2081">
        <v>9</v>
      </c>
      <c r="M2081" s="2" t="s">
        <v>113</v>
      </c>
      <c r="N2081">
        <v>25</v>
      </c>
      <c r="O2081" s="2" t="s">
        <v>698</v>
      </c>
      <c r="P2081">
        <v>239</v>
      </c>
      <c r="Q2081" s="2" t="s">
        <v>699</v>
      </c>
      <c r="R2081" t="s">
        <v>82</v>
      </c>
      <c r="S2081" t="s">
        <v>82</v>
      </c>
      <c r="T2081" s="2" t="s">
        <v>519</v>
      </c>
      <c r="U2081" s="2" t="s">
        <v>520</v>
      </c>
      <c r="V2081">
        <v>1955</v>
      </c>
      <c r="W2081" s="2" t="s">
        <v>570</v>
      </c>
      <c r="X2081">
        <v>35195.599999999999</v>
      </c>
      <c r="Y2081">
        <v>35195.599999999999</v>
      </c>
      <c r="AF2081">
        <v>0</v>
      </c>
      <c r="AM2081">
        <v>19804.400000000001</v>
      </c>
      <c r="AQ2081">
        <v>55000</v>
      </c>
      <c r="AR2081">
        <v>0</v>
      </c>
      <c r="AS2081">
        <v>0</v>
      </c>
      <c r="AT2081">
        <v>35195.599999999999</v>
      </c>
      <c r="AU2081">
        <v>35195.599999999999</v>
      </c>
      <c r="BB2081">
        <v>0</v>
      </c>
      <c r="BI2081">
        <v>19804.400000000001</v>
      </c>
      <c r="BL2081">
        <v>55000</v>
      </c>
      <c r="BM2081">
        <v>44000</v>
      </c>
      <c r="BN2081">
        <v>44000</v>
      </c>
      <c r="BS2081">
        <v>50500</v>
      </c>
      <c r="BT2081">
        <v>20180222</v>
      </c>
      <c r="BU2081" t="str">
        <f t="shared" si="96"/>
        <v>2018</v>
      </c>
      <c r="BV2081">
        <v>20211231</v>
      </c>
      <c r="BW2081" t="str">
        <f t="shared" si="97"/>
        <v>2021</v>
      </c>
      <c r="BY2081" t="str">
        <f t="shared" si="98"/>
        <v/>
      </c>
      <c r="BZ2081" s="2" t="s">
        <v>101</v>
      </c>
      <c r="CA2081" s="2" t="s">
        <v>91</v>
      </c>
      <c r="CB2081" s="2" t="s">
        <v>92</v>
      </c>
      <c r="CC2081" s="2" t="s">
        <v>788</v>
      </c>
      <c r="CD2081" s="2" t="s">
        <v>789</v>
      </c>
      <c r="CE2081">
        <v>0</v>
      </c>
      <c r="CF2081">
        <v>20201231</v>
      </c>
    </row>
    <row r="2082" spans="1:84" x14ac:dyDescent="0.35">
      <c r="A2082" s="2" t="s">
        <v>17069</v>
      </c>
      <c r="B2082" s="2" t="s">
        <v>17065</v>
      </c>
      <c r="C2082" s="2" t="s">
        <v>17066</v>
      </c>
      <c r="D2082" s="2" t="s">
        <v>17067</v>
      </c>
      <c r="E2082" s="2" t="s">
        <v>17070</v>
      </c>
      <c r="F2082">
        <v>1</v>
      </c>
      <c r="G2082" s="2" t="s">
        <v>166</v>
      </c>
      <c r="H2082">
        <v>7</v>
      </c>
      <c r="I2082" s="2" t="s">
        <v>785</v>
      </c>
      <c r="J2082">
        <v>99</v>
      </c>
      <c r="K2082" s="2" t="s">
        <v>96</v>
      </c>
      <c r="L2082">
        <v>8</v>
      </c>
      <c r="M2082" s="2" t="s">
        <v>127</v>
      </c>
      <c r="N2082">
        <v>62</v>
      </c>
      <c r="O2082" s="2" t="s">
        <v>2465</v>
      </c>
      <c r="P2082">
        <v>999</v>
      </c>
      <c r="Q2082" s="2" t="s">
        <v>3537</v>
      </c>
      <c r="R2082" t="s">
        <v>82</v>
      </c>
      <c r="S2082" t="s">
        <v>82</v>
      </c>
      <c r="T2082" s="2" t="s">
        <v>2001</v>
      </c>
      <c r="U2082" s="2" t="s">
        <v>2002</v>
      </c>
      <c r="V2082">
        <v>909</v>
      </c>
      <c r="W2082" s="2" t="s">
        <v>6669</v>
      </c>
      <c r="X2082">
        <v>27473.75</v>
      </c>
      <c r="Y2082">
        <v>27473.75</v>
      </c>
      <c r="AD2082">
        <v>19231.63</v>
      </c>
      <c r="AF2082">
        <v>0</v>
      </c>
      <c r="AI2082">
        <v>8242.1200000000008</v>
      </c>
      <c r="AO2082">
        <v>54948</v>
      </c>
      <c r="AQ2082">
        <v>54947.5</v>
      </c>
      <c r="AR2082">
        <v>0</v>
      </c>
      <c r="AS2082">
        <v>0</v>
      </c>
      <c r="AT2082">
        <v>27473.75</v>
      </c>
      <c r="AU2082">
        <v>27473.75</v>
      </c>
      <c r="AZ2082">
        <v>19231.63</v>
      </c>
      <c r="BB2082">
        <v>0</v>
      </c>
      <c r="BE2082">
        <v>8242.1200000000008</v>
      </c>
      <c r="BK2082">
        <v>54948</v>
      </c>
      <c r="BL2082">
        <v>54947.5</v>
      </c>
      <c r="BM2082">
        <v>54947.5</v>
      </c>
      <c r="BN2082">
        <v>54947.5</v>
      </c>
      <c r="BP2082">
        <v>54947.5</v>
      </c>
      <c r="BQ2082">
        <v>54947.5</v>
      </c>
      <c r="BR2082">
        <v>0</v>
      </c>
      <c r="BS2082">
        <v>109895</v>
      </c>
      <c r="BT2082">
        <v>20180417</v>
      </c>
      <c r="BU2082" t="str">
        <f t="shared" si="96"/>
        <v>2018</v>
      </c>
      <c r="BV2082">
        <v>20191229</v>
      </c>
      <c r="BW2082" t="str">
        <f t="shared" si="97"/>
        <v>2019</v>
      </c>
      <c r="BX2082">
        <v>20200316</v>
      </c>
      <c r="BY2082" t="str">
        <f t="shared" si="98"/>
        <v>2020</v>
      </c>
      <c r="BZ2082" s="2" t="s">
        <v>131</v>
      </c>
      <c r="CA2082" s="2" t="s">
        <v>778</v>
      </c>
      <c r="CB2082" s="2" t="s">
        <v>455</v>
      </c>
      <c r="CC2082" s="2" t="s">
        <v>788</v>
      </c>
      <c r="CD2082" s="2" t="s">
        <v>789</v>
      </c>
      <c r="CE2082">
        <v>0</v>
      </c>
      <c r="CF2082">
        <v>20201231</v>
      </c>
    </row>
    <row r="2083" spans="1:84" x14ac:dyDescent="0.35">
      <c r="A2083" s="2" t="s">
        <v>28288</v>
      </c>
      <c r="B2083" s="2" t="s">
        <v>28289</v>
      </c>
      <c r="C2083" s="2" t="s">
        <v>28290</v>
      </c>
      <c r="D2083" s="2" t="s">
        <v>28291</v>
      </c>
      <c r="E2083" s="2" t="s">
        <v>28292</v>
      </c>
      <c r="F2083">
        <v>1</v>
      </c>
      <c r="G2083" s="2" t="s">
        <v>166</v>
      </c>
      <c r="H2083">
        <v>7</v>
      </c>
      <c r="I2083" s="2" t="s">
        <v>785</v>
      </c>
      <c r="J2083">
        <v>9</v>
      </c>
      <c r="K2083" s="2" t="s">
        <v>3720</v>
      </c>
      <c r="L2083">
        <v>6</v>
      </c>
      <c r="M2083" s="2" t="s">
        <v>1998</v>
      </c>
      <c r="N2083">
        <v>39</v>
      </c>
      <c r="O2083" s="2" t="s">
        <v>2399</v>
      </c>
      <c r="P2083">
        <v>150</v>
      </c>
      <c r="Q2083" s="2" t="s">
        <v>2400</v>
      </c>
      <c r="R2083" t="s">
        <v>82</v>
      </c>
      <c r="S2083" t="s">
        <v>82</v>
      </c>
      <c r="T2083" s="2" t="s">
        <v>519</v>
      </c>
      <c r="U2083" s="2" t="s">
        <v>520</v>
      </c>
      <c r="V2083">
        <v>2016</v>
      </c>
      <c r="W2083" s="2" t="s">
        <v>18977</v>
      </c>
      <c r="X2083">
        <v>27471.4</v>
      </c>
      <c r="Y2083">
        <v>27471.4</v>
      </c>
      <c r="AD2083">
        <v>19229.98</v>
      </c>
      <c r="AF2083">
        <v>0</v>
      </c>
      <c r="AI2083">
        <v>8241.42</v>
      </c>
      <c r="AO2083">
        <v>96802</v>
      </c>
      <c r="AQ2083">
        <v>54942.8</v>
      </c>
      <c r="AR2083">
        <v>0</v>
      </c>
      <c r="AS2083">
        <v>0</v>
      </c>
      <c r="AT2083">
        <v>27471.4</v>
      </c>
      <c r="AU2083">
        <v>27471.4</v>
      </c>
      <c r="AZ2083">
        <v>19229.98</v>
      </c>
      <c r="BB2083">
        <v>0</v>
      </c>
      <c r="BE2083">
        <v>8241.42</v>
      </c>
      <c r="BK2083">
        <v>96802</v>
      </c>
      <c r="BL2083">
        <v>54942.8</v>
      </c>
      <c r="BM2083">
        <v>54942.8</v>
      </c>
      <c r="BN2083">
        <v>54942.8</v>
      </c>
      <c r="BP2083">
        <v>54942.8</v>
      </c>
      <c r="BQ2083">
        <v>54942.8</v>
      </c>
      <c r="BR2083">
        <v>0</v>
      </c>
      <c r="BS2083">
        <v>151744.56</v>
      </c>
      <c r="BT2083">
        <v>20171002</v>
      </c>
      <c r="BU2083" t="str">
        <f t="shared" si="96"/>
        <v>2017</v>
      </c>
      <c r="BV2083">
        <v>20190402</v>
      </c>
      <c r="BW2083" t="str">
        <f t="shared" si="97"/>
        <v>2019</v>
      </c>
      <c r="BX2083">
        <v>20200218</v>
      </c>
      <c r="BY2083" t="str">
        <f t="shared" si="98"/>
        <v>2020</v>
      </c>
      <c r="BZ2083" s="2" t="s">
        <v>131</v>
      </c>
      <c r="CA2083" s="2" t="s">
        <v>778</v>
      </c>
      <c r="CB2083" s="2" t="s">
        <v>455</v>
      </c>
      <c r="CC2083" s="2" t="s">
        <v>788</v>
      </c>
      <c r="CD2083" s="2" t="s">
        <v>789</v>
      </c>
      <c r="CE2083">
        <v>0</v>
      </c>
      <c r="CF2083">
        <v>20201231</v>
      </c>
    </row>
    <row r="2084" spans="1:84" x14ac:dyDescent="0.35">
      <c r="A2084" s="2" t="s">
        <v>17380</v>
      </c>
      <c r="B2084" s="2" t="s">
        <v>17376</v>
      </c>
      <c r="C2084" s="2" t="s">
        <v>17377</v>
      </c>
      <c r="D2084" s="2" t="s">
        <v>17378</v>
      </c>
      <c r="E2084" s="2" t="s">
        <v>17381</v>
      </c>
      <c r="F2084">
        <v>1</v>
      </c>
      <c r="G2084" s="2" t="s">
        <v>166</v>
      </c>
      <c r="H2084">
        <v>7</v>
      </c>
      <c r="I2084" s="2" t="s">
        <v>785</v>
      </c>
      <c r="J2084">
        <v>99</v>
      </c>
      <c r="K2084" s="2" t="s">
        <v>96</v>
      </c>
      <c r="L2084">
        <v>8</v>
      </c>
      <c r="M2084" s="2" t="s">
        <v>127</v>
      </c>
      <c r="N2084">
        <v>62</v>
      </c>
      <c r="O2084" s="2" t="s">
        <v>2465</v>
      </c>
      <c r="P2084">
        <v>999</v>
      </c>
      <c r="Q2084" s="2" t="s">
        <v>3537</v>
      </c>
      <c r="R2084" t="s">
        <v>82</v>
      </c>
      <c r="S2084" t="s">
        <v>82</v>
      </c>
      <c r="T2084" s="2" t="s">
        <v>2001</v>
      </c>
      <c r="U2084" s="2" t="s">
        <v>2002</v>
      </c>
      <c r="V2084">
        <v>914</v>
      </c>
      <c r="W2084" s="2" t="s">
        <v>6676</v>
      </c>
      <c r="X2084">
        <v>27463.78</v>
      </c>
      <c r="Y2084">
        <v>27463.78</v>
      </c>
      <c r="AD2084">
        <v>19224.64</v>
      </c>
      <c r="AF2084">
        <v>0</v>
      </c>
      <c r="AI2084">
        <v>8239.1299999999992</v>
      </c>
      <c r="AO2084">
        <v>54928</v>
      </c>
      <c r="AQ2084">
        <v>54927.55</v>
      </c>
      <c r="AR2084">
        <v>0</v>
      </c>
      <c r="AS2084">
        <v>0</v>
      </c>
      <c r="AT2084">
        <v>27463.78</v>
      </c>
      <c r="AU2084">
        <v>27463.78</v>
      </c>
      <c r="AZ2084">
        <v>19224.64</v>
      </c>
      <c r="BB2084">
        <v>0</v>
      </c>
      <c r="BE2084">
        <v>8239.1299999999992</v>
      </c>
      <c r="BK2084">
        <v>54928</v>
      </c>
      <c r="BL2084">
        <v>54927.55</v>
      </c>
      <c r="BM2084">
        <v>49022.97</v>
      </c>
      <c r="BN2084">
        <v>49022.97</v>
      </c>
      <c r="BP2084">
        <v>26132.52</v>
      </c>
      <c r="BQ2084">
        <v>26132.52</v>
      </c>
      <c r="BR2084">
        <v>0</v>
      </c>
      <c r="BS2084">
        <v>52265.03</v>
      </c>
      <c r="BT2084">
        <v>20180101</v>
      </c>
      <c r="BU2084" t="str">
        <f t="shared" si="96"/>
        <v>2018</v>
      </c>
      <c r="BV2084">
        <v>20200314</v>
      </c>
      <c r="BW2084" t="str">
        <f t="shared" si="97"/>
        <v>2020</v>
      </c>
      <c r="BX2084">
        <v>20200314</v>
      </c>
      <c r="BY2084" t="str">
        <f t="shared" si="98"/>
        <v>2020</v>
      </c>
      <c r="BZ2084" s="2" t="s">
        <v>91</v>
      </c>
      <c r="CA2084" s="2" t="s">
        <v>91</v>
      </c>
      <c r="CB2084" s="2" t="s">
        <v>455</v>
      </c>
      <c r="CC2084" s="2" t="s">
        <v>788</v>
      </c>
      <c r="CD2084" s="2" t="s">
        <v>789</v>
      </c>
      <c r="CE2084">
        <v>0</v>
      </c>
      <c r="CF2084">
        <v>20201231</v>
      </c>
    </row>
    <row r="2085" spans="1:84" x14ac:dyDescent="0.35">
      <c r="A2085" s="2" t="s">
        <v>7076</v>
      </c>
      <c r="B2085" s="2" t="s">
        <v>7077</v>
      </c>
      <c r="C2085" s="2" t="s">
        <v>7078</v>
      </c>
      <c r="D2085" s="2" t="s">
        <v>7079</v>
      </c>
      <c r="E2085" s="2" t="s">
        <v>7080</v>
      </c>
      <c r="F2085">
        <v>11</v>
      </c>
      <c r="G2085" s="2" t="s">
        <v>451</v>
      </c>
      <c r="H2085">
        <v>2</v>
      </c>
      <c r="I2085" s="2" t="s">
        <v>445</v>
      </c>
      <c r="J2085">
        <v>12</v>
      </c>
      <c r="K2085" s="2" t="s">
        <v>452</v>
      </c>
      <c r="L2085">
        <v>11</v>
      </c>
      <c r="M2085" s="2" t="s">
        <v>458</v>
      </c>
      <c r="N2085">
        <v>71</v>
      </c>
      <c r="O2085" s="2" t="s">
        <v>522</v>
      </c>
      <c r="P2085">
        <v>20</v>
      </c>
      <c r="Q2085" s="2" t="s">
        <v>594</v>
      </c>
      <c r="R2085" t="s">
        <v>82</v>
      </c>
      <c r="S2085" t="s">
        <v>82</v>
      </c>
      <c r="T2085" s="2" t="s">
        <v>88</v>
      </c>
      <c r="U2085" s="2" t="s">
        <v>89</v>
      </c>
      <c r="V2085">
        <v>919</v>
      </c>
      <c r="W2085" s="2" t="s">
        <v>6680</v>
      </c>
      <c r="X2085">
        <v>54796</v>
      </c>
      <c r="Z2085">
        <v>54796</v>
      </c>
      <c r="AF2085">
        <v>0</v>
      </c>
      <c r="AQ2085">
        <v>54796</v>
      </c>
      <c r="AR2085">
        <v>0</v>
      </c>
      <c r="AS2085">
        <v>0</v>
      </c>
      <c r="AT2085">
        <v>54796</v>
      </c>
      <c r="AV2085">
        <v>54796</v>
      </c>
      <c r="BB2085">
        <v>0</v>
      </c>
      <c r="BL2085">
        <v>54796</v>
      </c>
      <c r="BM2085">
        <v>54796</v>
      </c>
      <c r="BN2085">
        <v>54796</v>
      </c>
      <c r="BP2085">
        <v>45813.599999999999</v>
      </c>
      <c r="BQ2085">
        <v>45813.599999999999</v>
      </c>
      <c r="BR2085">
        <v>0</v>
      </c>
      <c r="BS2085">
        <v>45813.599999999999</v>
      </c>
      <c r="BT2085">
        <v>20170531</v>
      </c>
      <c r="BU2085" t="str">
        <f t="shared" si="96"/>
        <v>2017</v>
      </c>
      <c r="BV2085">
        <v>20190606</v>
      </c>
      <c r="BW2085" t="str">
        <f t="shared" si="97"/>
        <v>2019</v>
      </c>
      <c r="BX2085">
        <v>20190917</v>
      </c>
      <c r="BY2085" t="str">
        <f t="shared" si="98"/>
        <v>2019</v>
      </c>
      <c r="BZ2085" s="2" t="s">
        <v>91</v>
      </c>
      <c r="CA2085" s="2" t="s">
        <v>91</v>
      </c>
      <c r="CB2085" s="2" t="s">
        <v>455</v>
      </c>
      <c r="CC2085" s="2" t="s">
        <v>449</v>
      </c>
      <c r="CD2085" s="2" t="s">
        <v>450</v>
      </c>
      <c r="CE2085">
        <v>0</v>
      </c>
      <c r="CF2085">
        <v>20201231</v>
      </c>
    </row>
    <row r="2086" spans="1:84" x14ac:dyDescent="0.35">
      <c r="A2086" s="2" t="s">
        <v>7081</v>
      </c>
      <c r="B2086" s="2" t="s">
        <v>7082</v>
      </c>
      <c r="C2086" s="2" t="s">
        <v>7083</v>
      </c>
      <c r="D2086" s="2" t="s">
        <v>7084</v>
      </c>
      <c r="E2086" s="2" t="s">
        <v>7085</v>
      </c>
      <c r="F2086">
        <v>11</v>
      </c>
      <c r="G2086" s="2" t="s">
        <v>451</v>
      </c>
      <c r="H2086">
        <v>2</v>
      </c>
      <c r="I2086" s="2" t="s">
        <v>445</v>
      </c>
      <c r="J2086">
        <v>12</v>
      </c>
      <c r="K2086" s="2" t="s">
        <v>452</v>
      </c>
      <c r="L2086">
        <v>11</v>
      </c>
      <c r="M2086" s="2" t="s">
        <v>458</v>
      </c>
      <c r="N2086">
        <v>71</v>
      </c>
      <c r="O2086" s="2" t="s">
        <v>522</v>
      </c>
      <c r="P2086">
        <v>20</v>
      </c>
      <c r="Q2086" s="2" t="s">
        <v>594</v>
      </c>
      <c r="R2086" t="s">
        <v>82</v>
      </c>
      <c r="S2086" t="s">
        <v>82</v>
      </c>
      <c r="T2086" s="2" t="s">
        <v>88</v>
      </c>
      <c r="U2086" s="2" t="s">
        <v>89</v>
      </c>
      <c r="V2086">
        <v>919</v>
      </c>
      <c r="W2086" s="2" t="s">
        <v>6680</v>
      </c>
      <c r="X2086">
        <v>54796</v>
      </c>
      <c r="Z2086">
        <v>54796</v>
      </c>
      <c r="AF2086">
        <v>0</v>
      </c>
      <c r="AQ2086">
        <v>54796</v>
      </c>
      <c r="AR2086">
        <v>0</v>
      </c>
      <c r="AS2086">
        <v>0</v>
      </c>
      <c r="AT2086">
        <v>54796</v>
      </c>
      <c r="AV2086">
        <v>54796</v>
      </c>
      <c r="BB2086">
        <v>0</v>
      </c>
      <c r="BL2086">
        <v>54796</v>
      </c>
      <c r="BM2086">
        <v>54796</v>
      </c>
      <c r="BN2086">
        <v>54796</v>
      </c>
      <c r="BP2086">
        <v>50426</v>
      </c>
      <c r="BQ2086">
        <v>50426</v>
      </c>
      <c r="BR2086">
        <v>0</v>
      </c>
      <c r="BS2086">
        <v>50426</v>
      </c>
      <c r="BT2086">
        <v>20170531</v>
      </c>
      <c r="BU2086" t="str">
        <f t="shared" si="96"/>
        <v>2017</v>
      </c>
      <c r="BV2086">
        <v>20190606</v>
      </c>
      <c r="BW2086" t="str">
        <f t="shared" si="97"/>
        <v>2019</v>
      </c>
      <c r="BX2086">
        <v>20190909</v>
      </c>
      <c r="BY2086" t="str">
        <f t="shared" si="98"/>
        <v>2019</v>
      </c>
      <c r="BZ2086" s="2" t="s">
        <v>91</v>
      </c>
      <c r="CA2086" s="2" t="s">
        <v>91</v>
      </c>
      <c r="CB2086" s="2" t="s">
        <v>455</v>
      </c>
      <c r="CC2086" s="2" t="s">
        <v>449</v>
      </c>
      <c r="CD2086" s="2" t="s">
        <v>450</v>
      </c>
      <c r="CE2086">
        <v>0</v>
      </c>
      <c r="CF2086">
        <v>20201231</v>
      </c>
    </row>
    <row r="2087" spans="1:84" x14ac:dyDescent="0.35">
      <c r="A2087" s="2" t="s">
        <v>7087</v>
      </c>
      <c r="B2087" s="2" t="s">
        <v>7088</v>
      </c>
      <c r="C2087" s="2" t="s">
        <v>7089</v>
      </c>
      <c r="D2087" s="2" t="s">
        <v>7090</v>
      </c>
      <c r="E2087" s="2" t="s">
        <v>7091</v>
      </c>
      <c r="F2087">
        <v>11</v>
      </c>
      <c r="G2087" s="2" t="s">
        <v>451</v>
      </c>
      <c r="H2087">
        <v>2</v>
      </c>
      <c r="I2087" s="2" t="s">
        <v>445</v>
      </c>
      <c r="J2087">
        <v>12</v>
      </c>
      <c r="K2087" s="2" t="s">
        <v>452</v>
      </c>
      <c r="L2087">
        <v>11</v>
      </c>
      <c r="M2087" s="2" t="s">
        <v>458</v>
      </c>
      <c r="N2087">
        <v>71</v>
      </c>
      <c r="O2087" s="2" t="s">
        <v>522</v>
      </c>
      <c r="P2087">
        <v>20</v>
      </c>
      <c r="Q2087" s="2" t="s">
        <v>594</v>
      </c>
      <c r="R2087" t="s">
        <v>82</v>
      </c>
      <c r="S2087" t="s">
        <v>82</v>
      </c>
      <c r="T2087" s="2" t="s">
        <v>88</v>
      </c>
      <c r="U2087" s="2" t="s">
        <v>89</v>
      </c>
      <c r="V2087">
        <v>919</v>
      </c>
      <c r="W2087" s="2" t="s">
        <v>6680</v>
      </c>
      <c r="X2087">
        <v>54796</v>
      </c>
      <c r="Z2087">
        <v>54796</v>
      </c>
      <c r="AF2087">
        <v>0</v>
      </c>
      <c r="AQ2087">
        <v>54796</v>
      </c>
      <c r="AR2087">
        <v>0</v>
      </c>
      <c r="AS2087">
        <v>0</v>
      </c>
      <c r="AT2087">
        <v>54796</v>
      </c>
      <c r="AV2087">
        <v>54796</v>
      </c>
      <c r="BB2087">
        <v>0</v>
      </c>
      <c r="BL2087">
        <v>54796</v>
      </c>
      <c r="BM2087">
        <v>54796</v>
      </c>
      <c r="BN2087">
        <v>54796</v>
      </c>
      <c r="BP2087">
        <v>45571.199999999997</v>
      </c>
      <c r="BQ2087">
        <v>45571.199999999997</v>
      </c>
      <c r="BR2087">
        <v>0</v>
      </c>
      <c r="BS2087">
        <v>45571.199999999997</v>
      </c>
      <c r="BT2087">
        <v>20170531</v>
      </c>
      <c r="BU2087" t="str">
        <f t="shared" si="96"/>
        <v>2017</v>
      </c>
      <c r="BV2087">
        <v>20190606</v>
      </c>
      <c r="BW2087" t="str">
        <f t="shared" si="97"/>
        <v>2019</v>
      </c>
      <c r="BX2087">
        <v>20190918</v>
      </c>
      <c r="BY2087" t="str">
        <f t="shared" si="98"/>
        <v>2019</v>
      </c>
      <c r="BZ2087" s="2" t="s">
        <v>91</v>
      </c>
      <c r="CA2087" s="2" t="s">
        <v>91</v>
      </c>
      <c r="CB2087" s="2" t="s">
        <v>455</v>
      </c>
      <c r="CC2087" s="2" t="s">
        <v>449</v>
      </c>
      <c r="CD2087" s="2" t="s">
        <v>450</v>
      </c>
      <c r="CE2087">
        <v>0</v>
      </c>
      <c r="CF2087">
        <v>20201231</v>
      </c>
    </row>
    <row r="2088" spans="1:84" x14ac:dyDescent="0.35">
      <c r="A2088" s="2" t="s">
        <v>16831</v>
      </c>
      <c r="B2088" s="2" t="s">
        <v>16825</v>
      </c>
      <c r="C2088" s="2" t="s">
        <v>16826</v>
      </c>
      <c r="D2088" s="2" t="s">
        <v>16827</v>
      </c>
      <c r="E2088" s="2" t="s">
        <v>16832</v>
      </c>
      <c r="F2088">
        <v>1</v>
      </c>
      <c r="G2088" s="2" t="s">
        <v>166</v>
      </c>
      <c r="H2088">
        <v>7</v>
      </c>
      <c r="I2088" s="2" t="s">
        <v>785</v>
      </c>
      <c r="J2088">
        <v>99</v>
      </c>
      <c r="K2088" s="2" t="s">
        <v>96</v>
      </c>
      <c r="L2088">
        <v>8</v>
      </c>
      <c r="M2088" s="2" t="s">
        <v>127</v>
      </c>
      <c r="N2088">
        <v>62</v>
      </c>
      <c r="O2088" s="2" t="s">
        <v>2465</v>
      </c>
      <c r="P2088">
        <v>999</v>
      </c>
      <c r="Q2088" s="2" t="s">
        <v>3537</v>
      </c>
      <c r="R2088" t="s">
        <v>82</v>
      </c>
      <c r="S2088" t="s">
        <v>82</v>
      </c>
      <c r="T2088" s="2" t="s">
        <v>2001</v>
      </c>
      <c r="U2088" s="2" t="s">
        <v>2002</v>
      </c>
      <c r="V2088">
        <v>915</v>
      </c>
      <c r="W2088" s="2" t="s">
        <v>647</v>
      </c>
      <c r="X2088">
        <v>27395.06</v>
      </c>
      <c r="Y2088">
        <v>27395.06</v>
      </c>
      <c r="AD2088">
        <v>19176.54</v>
      </c>
      <c r="AF2088">
        <v>0</v>
      </c>
      <c r="AI2088">
        <v>8218.51</v>
      </c>
      <c r="AO2088">
        <v>54790</v>
      </c>
      <c r="AQ2088">
        <v>54790.11</v>
      </c>
      <c r="AR2088">
        <v>0</v>
      </c>
      <c r="AS2088">
        <v>0</v>
      </c>
      <c r="AT2088">
        <v>27395.06</v>
      </c>
      <c r="AU2088">
        <v>27395.06</v>
      </c>
      <c r="AZ2088">
        <v>19176.54</v>
      </c>
      <c r="BB2088">
        <v>0</v>
      </c>
      <c r="BE2088">
        <v>8218.51</v>
      </c>
      <c r="BK2088">
        <v>54790</v>
      </c>
      <c r="BL2088">
        <v>54790.11</v>
      </c>
      <c r="BM2088">
        <v>54790.11</v>
      </c>
      <c r="BN2088">
        <v>54790.11</v>
      </c>
      <c r="BP2088">
        <v>54790.11</v>
      </c>
      <c r="BQ2088">
        <v>54790.11</v>
      </c>
      <c r="BR2088">
        <v>0</v>
      </c>
      <c r="BS2088">
        <v>96385.45</v>
      </c>
      <c r="BT2088">
        <v>20171102</v>
      </c>
      <c r="BU2088" t="str">
        <f t="shared" si="96"/>
        <v>2017</v>
      </c>
      <c r="BV2088">
        <v>20191114</v>
      </c>
      <c r="BW2088" t="str">
        <f t="shared" si="97"/>
        <v>2019</v>
      </c>
      <c r="BX2088">
        <v>20191031</v>
      </c>
      <c r="BY2088" t="str">
        <f t="shared" si="98"/>
        <v>2019</v>
      </c>
      <c r="BZ2088" s="2" t="s">
        <v>131</v>
      </c>
      <c r="CA2088" s="2" t="s">
        <v>778</v>
      </c>
      <c r="CB2088" s="2" t="s">
        <v>455</v>
      </c>
      <c r="CC2088" s="2" t="s">
        <v>788</v>
      </c>
      <c r="CD2088" s="2" t="s">
        <v>789</v>
      </c>
      <c r="CE2088">
        <v>0</v>
      </c>
      <c r="CF2088">
        <v>20201231</v>
      </c>
    </row>
    <row r="2089" spans="1:84" x14ac:dyDescent="0.35">
      <c r="A2089" s="2" t="s">
        <v>28537</v>
      </c>
      <c r="B2089" s="2" t="s">
        <v>28538</v>
      </c>
      <c r="C2089" s="2" t="s">
        <v>28539</v>
      </c>
      <c r="D2089" s="2" t="s">
        <v>27733</v>
      </c>
      <c r="E2089" s="2" t="s">
        <v>28540</v>
      </c>
      <c r="F2089">
        <v>4</v>
      </c>
      <c r="G2089" s="2" t="s">
        <v>189</v>
      </c>
      <c r="H2089">
        <v>3</v>
      </c>
      <c r="I2089" s="2" t="s">
        <v>83</v>
      </c>
      <c r="J2089">
        <v>58</v>
      </c>
      <c r="K2089" s="2" t="s">
        <v>8085</v>
      </c>
      <c r="L2089">
        <v>3</v>
      </c>
      <c r="M2089" s="2" t="s">
        <v>3899</v>
      </c>
      <c r="N2089">
        <v>6</v>
      </c>
      <c r="O2089" s="2" t="s">
        <v>3900</v>
      </c>
      <c r="P2089">
        <v>998</v>
      </c>
      <c r="Q2089" s="2" t="s">
        <v>4157</v>
      </c>
      <c r="R2089" t="s">
        <v>82</v>
      </c>
      <c r="S2089" t="s">
        <v>82</v>
      </c>
      <c r="T2089" s="2" t="s">
        <v>88</v>
      </c>
      <c r="U2089" s="2" t="s">
        <v>89</v>
      </c>
      <c r="V2089">
        <v>2033</v>
      </c>
      <c r="W2089" s="2" t="s">
        <v>22344</v>
      </c>
      <c r="X2089">
        <v>34288.400000000001</v>
      </c>
      <c r="Y2089">
        <v>34288.400000000001</v>
      </c>
      <c r="AD2089">
        <v>24001.88</v>
      </c>
      <c r="AF2089">
        <v>0</v>
      </c>
      <c r="AI2089">
        <v>10286.52</v>
      </c>
      <c r="AQ2089">
        <v>68576.800000000003</v>
      </c>
      <c r="AR2089">
        <v>13895.49</v>
      </c>
      <c r="AS2089">
        <v>13895.49</v>
      </c>
      <c r="AT2089">
        <v>23599.56</v>
      </c>
      <c r="AU2089">
        <v>34288.400000000001</v>
      </c>
      <c r="AZ2089">
        <v>24001.88</v>
      </c>
      <c r="BB2089">
        <v>0</v>
      </c>
      <c r="BE2089">
        <v>7079.87</v>
      </c>
      <c r="BL2089">
        <v>54681.31</v>
      </c>
      <c r="BM2089">
        <v>47199.12</v>
      </c>
      <c r="BN2089">
        <v>47199.12</v>
      </c>
      <c r="BP2089">
        <v>47199.12</v>
      </c>
      <c r="BQ2089">
        <v>47199.12</v>
      </c>
      <c r="BR2089">
        <v>0</v>
      </c>
      <c r="BS2089">
        <v>47199.12</v>
      </c>
      <c r="BT2089">
        <v>20170420</v>
      </c>
      <c r="BU2089" t="str">
        <f t="shared" si="96"/>
        <v>2017</v>
      </c>
      <c r="BV2089">
        <v>20181230</v>
      </c>
      <c r="BW2089" t="str">
        <f t="shared" si="97"/>
        <v>2018</v>
      </c>
      <c r="BX2089">
        <v>20190628</v>
      </c>
      <c r="BY2089" t="str">
        <f t="shared" si="98"/>
        <v>2019</v>
      </c>
      <c r="BZ2089" s="2" t="s">
        <v>91</v>
      </c>
      <c r="CA2089" s="2" t="s">
        <v>91</v>
      </c>
      <c r="CB2089" s="2" t="s">
        <v>455</v>
      </c>
      <c r="CC2089" s="2" t="s">
        <v>3056</v>
      </c>
      <c r="CD2089" s="2" t="s">
        <v>3057</v>
      </c>
      <c r="CE2089">
        <v>0</v>
      </c>
      <c r="CF2089">
        <v>20201231</v>
      </c>
    </row>
    <row r="2090" spans="1:84" x14ac:dyDescent="0.35">
      <c r="A2090" s="2" t="s">
        <v>9672</v>
      </c>
      <c r="B2090" s="2" t="s">
        <v>9673</v>
      </c>
      <c r="C2090" s="2" t="s">
        <v>9674</v>
      </c>
      <c r="D2090" s="2" t="s">
        <v>9675</v>
      </c>
      <c r="E2090" s="2" t="s">
        <v>9676</v>
      </c>
      <c r="F2090">
        <v>1</v>
      </c>
      <c r="G2090" s="2" t="s">
        <v>166</v>
      </c>
      <c r="H2090">
        <v>7</v>
      </c>
      <c r="I2090" s="2" t="s">
        <v>785</v>
      </c>
      <c r="J2090">
        <v>99</v>
      </c>
      <c r="K2090" s="2" t="s">
        <v>96</v>
      </c>
      <c r="L2090">
        <v>8</v>
      </c>
      <c r="M2090" s="2" t="s">
        <v>127</v>
      </c>
      <c r="N2090">
        <v>62</v>
      </c>
      <c r="O2090" s="2" t="s">
        <v>2465</v>
      </c>
      <c r="P2090">
        <v>999</v>
      </c>
      <c r="Q2090" s="2" t="s">
        <v>3537</v>
      </c>
      <c r="R2090" t="s">
        <v>82</v>
      </c>
      <c r="S2090" t="s">
        <v>82</v>
      </c>
      <c r="T2090" s="2" t="s">
        <v>2001</v>
      </c>
      <c r="U2090" s="2" t="s">
        <v>2002</v>
      </c>
      <c r="V2090">
        <v>941</v>
      </c>
      <c r="W2090" s="2" t="s">
        <v>6723</v>
      </c>
      <c r="X2090">
        <v>27340.2</v>
      </c>
      <c r="Y2090">
        <v>27340.2</v>
      </c>
      <c r="AD2090">
        <v>19138.14</v>
      </c>
      <c r="AF2090">
        <v>0</v>
      </c>
      <c r="AI2090">
        <v>8202.06</v>
      </c>
      <c r="AO2090">
        <v>44920</v>
      </c>
      <c r="AQ2090">
        <v>54680.4</v>
      </c>
      <c r="AR2090">
        <v>0</v>
      </c>
      <c r="AS2090">
        <v>0</v>
      </c>
      <c r="AT2090">
        <v>27340.2</v>
      </c>
      <c r="AU2090">
        <v>27340.2</v>
      </c>
      <c r="AZ2090">
        <v>19138.14</v>
      </c>
      <c r="BB2090">
        <v>0</v>
      </c>
      <c r="BE2090">
        <v>8202.06</v>
      </c>
      <c r="BK2090">
        <v>44920</v>
      </c>
      <c r="BL2090">
        <v>54680.4</v>
      </c>
      <c r="BM2090">
        <v>54680.4</v>
      </c>
      <c r="BN2090">
        <v>54680.4</v>
      </c>
      <c r="BS2090">
        <v>0</v>
      </c>
      <c r="BT2090">
        <v>20180401</v>
      </c>
      <c r="BU2090" t="str">
        <f t="shared" si="96"/>
        <v>2018</v>
      </c>
      <c r="BV2090">
        <v>20200814</v>
      </c>
      <c r="BW2090" t="str">
        <f t="shared" si="97"/>
        <v>2020</v>
      </c>
      <c r="BX2090">
        <v>20200814</v>
      </c>
      <c r="BY2090" t="str">
        <f t="shared" si="98"/>
        <v>2020</v>
      </c>
      <c r="BZ2090" s="2" t="s">
        <v>101</v>
      </c>
      <c r="CA2090" s="2" t="s">
        <v>101</v>
      </c>
      <c r="CB2090" s="2" t="s">
        <v>455</v>
      </c>
      <c r="CC2090" s="2" t="s">
        <v>788</v>
      </c>
      <c r="CD2090" s="2" t="s">
        <v>789</v>
      </c>
      <c r="CE2090">
        <v>0</v>
      </c>
      <c r="CF2090">
        <v>20201231</v>
      </c>
    </row>
    <row r="2091" spans="1:84" x14ac:dyDescent="0.35">
      <c r="A2091" s="2" t="s">
        <v>28525</v>
      </c>
      <c r="B2091" s="2" t="s">
        <v>28526</v>
      </c>
      <c r="C2091" s="2" t="s">
        <v>28527</v>
      </c>
      <c r="D2091" s="2" t="s">
        <v>27733</v>
      </c>
      <c r="E2091" s="2" t="s">
        <v>28528</v>
      </c>
      <c r="F2091">
        <v>4</v>
      </c>
      <c r="G2091" s="2" t="s">
        <v>189</v>
      </c>
      <c r="H2091">
        <v>3</v>
      </c>
      <c r="I2091" s="2" t="s">
        <v>83</v>
      </c>
      <c r="J2091">
        <v>58</v>
      </c>
      <c r="K2091" s="2" t="s">
        <v>8085</v>
      </c>
      <c r="L2091">
        <v>3</v>
      </c>
      <c r="M2091" s="2" t="s">
        <v>3899</v>
      </c>
      <c r="N2091">
        <v>6</v>
      </c>
      <c r="O2091" s="2" t="s">
        <v>3900</v>
      </c>
      <c r="P2091">
        <v>998</v>
      </c>
      <c r="Q2091" s="2" t="s">
        <v>4157</v>
      </c>
      <c r="R2091" t="s">
        <v>82</v>
      </c>
      <c r="S2091" t="s">
        <v>82</v>
      </c>
      <c r="T2091" s="2" t="s">
        <v>88</v>
      </c>
      <c r="U2091" s="2" t="s">
        <v>89</v>
      </c>
      <c r="V2091">
        <v>2017</v>
      </c>
      <c r="W2091" s="2" t="s">
        <v>19740</v>
      </c>
      <c r="X2091">
        <v>31968</v>
      </c>
      <c r="Y2091">
        <v>31968</v>
      </c>
      <c r="AD2091">
        <v>22377.599999999999</v>
      </c>
      <c r="AF2091">
        <v>0</v>
      </c>
      <c r="AI2091">
        <v>9590.4</v>
      </c>
      <c r="AQ2091">
        <v>63936</v>
      </c>
      <c r="AR2091">
        <v>9274.58</v>
      </c>
      <c r="AS2091">
        <v>9274.58</v>
      </c>
      <c r="AT2091">
        <v>24833.71</v>
      </c>
      <c r="AU2091">
        <v>31968</v>
      </c>
      <c r="AZ2091">
        <v>22377.599999999999</v>
      </c>
      <c r="BB2091">
        <v>0</v>
      </c>
      <c r="BE2091">
        <v>7450.11</v>
      </c>
      <c r="BL2091">
        <v>54661.42</v>
      </c>
      <c r="BM2091">
        <v>49667.41</v>
      </c>
      <c r="BN2091">
        <v>49667.41</v>
      </c>
      <c r="BP2091">
        <v>49667.41</v>
      </c>
      <c r="BQ2091">
        <v>49667.41</v>
      </c>
      <c r="BR2091">
        <v>0</v>
      </c>
      <c r="BS2091">
        <v>49667.41</v>
      </c>
      <c r="BT2091">
        <v>20170421</v>
      </c>
      <c r="BU2091" t="str">
        <f t="shared" si="96"/>
        <v>2017</v>
      </c>
      <c r="BV2091">
        <v>20190313</v>
      </c>
      <c r="BW2091" t="str">
        <f t="shared" si="97"/>
        <v>2019</v>
      </c>
      <c r="BX2091">
        <v>20190828</v>
      </c>
      <c r="BY2091" t="str">
        <f t="shared" si="98"/>
        <v>2019</v>
      </c>
      <c r="BZ2091" s="2" t="s">
        <v>91</v>
      </c>
      <c r="CA2091" s="2" t="s">
        <v>91</v>
      </c>
      <c r="CB2091" s="2" t="s">
        <v>455</v>
      </c>
      <c r="CC2091" s="2" t="s">
        <v>3056</v>
      </c>
      <c r="CD2091" s="2" t="s">
        <v>3057</v>
      </c>
      <c r="CE2091">
        <v>0</v>
      </c>
      <c r="CF2091">
        <v>20201231</v>
      </c>
    </row>
    <row r="2092" spans="1:84" x14ac:dyDescent="0.35">
      <c r="A2092" s="2" t="s">
        <v>27771</v>
      </c>
      <c r="B2092" s="2" t="s">
        <v>27772</v>
      </c>
      <c r="C2092" s="2" t="s">
        <v>27773</v>
      </c>
      <c r="D2092" s="2" t="s">
        <v>27733</v>
      </c>
      <c r="E2092" s="2" t="s">
        <v>27774</v>
      </c>
      <c r="F2092">
        <v>4</v>
      </c>
      <c r="G2092" s="2" t="s">
        <v>189</v>
      </c>
      <c r="H2092">
        <v>3</v>
      </c>
      <c r="I2092" s="2" t="s">
        <v>83</v>
      </c>
      <c r="J2092">
        <v>1</v>
      </c>
      <c r="K2092" s="2" t="s">
        <v>84</v>
      </c>
      <c r="L2092">
        <v>3</v>
      </c>
      <c r="M2092" s="2" t="s">
        <v>3899</v>
      </c>
      <c r="N2092">
        <v>6</v>
      </c>
      <c r="O2092" s="2" t="s">
        <v>3900</v>
      </c>
      <c r="P2092">
        <v>998</v>
      </c>
      <c r="Q2092" s="2" t="s">
        <v>4157</v>
      </c>
      <c r="R2092" t="s">
        <v>82</v>
      </c>
      <c r="S2092" t="s">
        <v>82</v>
      </c>
      <c r="T2092" s="2" t="s">
        <v>88</v>
      </c>
      <c r="U2092" s="2" t="s">
        <v>89</v>
      </c>
      <c r="V2092">
        <v>2016</v>
      </c>
      <c r="W2092" s="2" t="s">
        <v>18977</v>
      </c>
      <c r="X2092">
        <v>32821.550000000003</v>
      </c>
      <c r="Y2092">
        <v>32821.550000000003</v>
      </c>
      <c r="AD2092">
        <v>22975.09</v>
      </c>
      <c r="AF2092">
        <v>0</v>
      </c>
      <c r="AI2092">
        <v>9846.4699999999993</v>
      </c>
      <c r="AQ2092">
        <v>65643.11</v>
      </c>
      <c r="AR2092">
        <v>11105.08</v>
      </c>
      <c r="AS2092">
        <v>11105.08</v>
      </c>
      <c r="AT2092">
        <v>24279.18</v>
      </c>
      <c r="AU2092">
        <v>32821.550000000003</v>
      </c>
      <c r="AZ2092">
        <v>22975.09</v>
      </c>
      <c r="BB2092">
        <v>0</v>
      </c>
      <c r="BE2092">
        <v>7283.76</v>
      </c>
      <c r="BL2092">
        <v>54538.03</v>
      </c>
      <c r="BM2092">
        <v>48558.37</v>
      </c>
      <c r="BN2092">
        <v>48558.37</v>
      </c>
      <c r="BP2092">
        <v>48558.37</v>
      </c>
      <c r="BQ2092">
        <v>48558.37</v>
      </c>
      <c r="BR2092">
        <v>0</v>
      </c>
      <c r="BS2092">
        <v>48558.37</v>
      </c>
      <c r="BT2092">
        <v>20170420</v>
      </c>
      <c r="BU2092" t="str">
        <f t="shared" si="96"/>
        <v>2017</v>
      </c>
      <c r="BV2092">
        <v>20181230</v>
      </c>
      <c r="BW2092" t="str">
        <f t="shared" si="97"/>
        <v>2018</v>
      </c>
      <c r="BX2092">
        <v>20181127</v>
      </c>
      <c r="BY2092" t="str">
        <f t="shared" si="98"/>
        <v>2018</v>
      </c>
      <c r="BZ2092" s="2" t="s">
        <v>91</v>
      </c>
      <c r="CA2092" s="2" t="s">
        <v>91</v>
      </c>
      <c r="CB2092" s="2" t="s">
        <v>455</v>
      </c>
      <c r="CC2092" s="2" t="s">
        <v>3056</v>
      </c>
      <c r="CD2092" s="2" t="s">
        <v>3057</v>
      </c>
      <c r="CE2092">
        <v>0</v>
      </c>
      <c r="CF2092">
        <v>20201231</v>
      </c>
    </row>
    <row r="2093" spans="1:84" x14ac:dyDescent="0.35">
      <c r="A2093" s="2" t="s">
        <v>30588</v>
      </c>
      <c r="B2093" s="2" t="s">
        <v>30589</v>
      </c>
      <c r="C2093" s="2" t="s">
        <v>30590</v>
      </c>
      <c r="D2093" s="2" t="s">
        <v>29605</v>
      </c>
      <c r="E2093" s="2" t="s">
        <v>30591</v>
      </c>
      <c r="F2093">
        <v>3</v>
      </c>
      <c r="G2093" s="2" t="s">
        <v>117</v>
      </c>
      <c r="H2093">
        <v>7</v>
      </c>
      <c r="I2093" s="2" t="s">
        <v>785</v>
      </c>
      <c r="J2093">
        <v>20</v>
      </c>
      <c r="K2093" s="2" t="s">
        <v>3069</v>
      </c>
      <c r="L2093">
        <v>8</v>
      </c>
      <c r="M2093" s="2" t="s">
        <v>127</v>
      </c>
      <c r="N2093">
        <v>62</v>
      </c>
      <c r="O2093" s="2" t="s">
        <v>2465</v>
      </c>
      <c r="P2093">
        <v>999</v>
      </c>
      <c r="Q2093" s="2" t="s">
        <v>3537</v>
      </c>
      <c r="R2093" t="s">
        <v>82</v>
      </c>
      <c r="S2093" t="s">
        <v>82</v>
      </c>
      <c r="T2093" s="2" t="s">
        <v>1346</v>
      </c>
      <c r="U2093" s="2" t="s">
        <v>1347</v>
      </c>
      <c r="V2093">
        <v>1914</v>
      </c>
      <c r="W2093" s="2" t="s">
        <v>467</v>
      </c>
      <c r="X2093">
        <v>43594.55</v>
      </c>
      <c r="Y2093">
        <v>43594.55</v>
      </c>
      <c r="AF2093">
        <v>0</v>
      </c>
      <c r="AM2093">
        <v>10905.45</v>
      </c>
      <c r="AQ2093">
        <v>54500</v>
      </c>
      <c r="AR2093">
        <v>0</v>
      </c>
      <c r="AS2093">
        <v>0</v>
      </c>
      <c r="AT2093">
        <v>43594.55</v>
      </c>
      <c r="AU2093">
        <v>43594.55</v>
      </c>
      <c r="BB2093">
        <v>0</v>
      </c>
      <c r="BI2093">
        <v>10905.45</v>
      </c>
      <c r="BL2093">
        <v>54500</v>
      </c>
      <c r="BM2093">
        <v>54500</v>
      </c>
      <c r="BN2093">
        <v>54500</v>
      </c>
      <c r="BS2093">
        <v>0</v>
      </c>
      <c r="BT2093">
        <v>20170901</v>
      </c>
      <c r="BU2093" t="str">
        <f t="shared" si="96"/>
        <v>2017</v>
      </c>
      <c r="BV2093">
        <v>20211119</v>
      </c>
      <c r="BW2093" t="str">
        <f t="shared" si="97"/>
        <v>2021</v>
      </c>
      <c r="BY2093" t="str">
        <f t="shared" si="98"/>
        <v/>
      </c>
      <c r="BZ2093" s="2" t="s">
        <v>101</v>
      </c>
      <c r="CA2093" s="2" t="s">
        <v>91</v>
      </c>
      <c r="CB2093" s="2" t="s">
        <v>92</v>
      </c>
      <c r="CC2093" s="2" t="s">
        <v>2402</v>
      </c>
      <c r="CD2093" s="2" t="s">
        <v>525</v>
      </c>
      <c r="CE2093">
        <v>0</v>
      </c>
      <c r="CF2093">
        <v>20201231</v>
      </c>
    </row>
    <row r="2094" spans="1:84" x14ac:dyDescent="0.35">
      <c r="A2094" s="2" t="s">
        <v>6933</v>
      </c>
      <c r="B2094" s="2" t="s">
        <v>6934</v>
      </c>
      <c r="C2094" s="2" t="s">
        <v>6935</v>
      </c>
      <c r="D2094" s="2" t="s">
        <v>6936</v>
      </c>
      <c r="E2094" s="2" t="s">
        <v>6937</v>
      </c>
      <c r="F2094">
        <v>11</v>
      </c>
      <c r="G2094" s="2" t="s">
        <v>451</v>
      </c>
      <c r="H2094">
        <v>2</v>
      </c>
      <c r="I2094" s="2" t="s">
        <v>445</v>
      </c>
      <c r="J2094">
        <v>12</v>
      </c>
      <c r="K2094" s="2" t="s">
        <v>452</v>
      </c>
      <c r="L2094">
        <v>11</v>
      </c>
      <c r="M2094" s="2" t="s">
        <v>458</v>
      </c>
      <c r="N2094">
        <v>71</v>
      </c>
      <c r="O2094" s="2" t="s">
        <v>522</v>
      </c>
      <c r="P2094">
        <v>20</v>
      </c>
      <c r="Q2094" s="2" t="s">
        <v>594</v>
      </c>
      <c r="R2094" t="s">
        <v>82</v>
      </c>
      <c r="S2094" t="s">
        <v>82</v>
      </c>
      <c r="T2094" s="2" t="s">
        <v>88</v>
      </c>
      <c r="U2094" s="2" t="s">
        <v>89</v>
      </c>
      <c r="V2094">
        <v>924</v>
      </c>
      <c r="W2094" s="2" t="s">
        <v>649</v>
      </c>
      <c r="X2094">
        <v>54495</v>
      </c>
      <c r="Z2094">
        <v>54495</v>
      </c>
      <c r="AF2094">
        <v>0</v>
      </c>
      <c r="AQ2094">
        <v>54495</v>
      </c>
      <c r="AR2094">
        <v>0</v>
      </c>
      <c r="AS2094">
        <v>0</v>
      </c>
      <c r="AT2094">
        <v>54495</v>
      </c>
      <c r="AV2094">
        <v>54495</v>
      </c>
      <c r="BB2094">
        <v>0</v>
      </c>
      <c r="BL2094">
        <v>54495</v>
      </c>
      <c r="BM2094">
        <v>54495</v>
      </c>
      <c r="BN2094">
        <v>54495</v>
      </c>
      <c r="BP2094">
        <v>49398.42</v>
      </c>
      <c r="BQ2094">
        <v>49398.42</v>
      </c>
      <c r="BR2094">
        <v>0</v>
      </c>
      <c r="BS2094">
        <v>49398.42</v>
      </c>
      <c r="BT2094">
        <v>20170222</v>
      </c>
      <c r="BU2094" t="str">
        <f t="shared" si="96"/>
        <v>2017</v>
      </c>
      <c r="BV2094">
        <v>20180905</v>
      </c>
      <c r="BW2094" t="str">
        <f t="shared" si="97"/>
        <v>2018</v>
      </c>
      <c r="BX2094">
        <v>20180905</v>
      </c>
      <c r="BY2094" t="str">
        <f t="shared" si="98"/>
        <v>2018</v>
      </c>
      <c r="BZ2094" s="2" t="s">
        <v>91</v>
      </c>
      <c r="CA2094" s="2" t="s">
        <v>91</v>
      </c>
      <c r="CB2094" s="2" t="s">
        <v>455</v>
      </c>
      <c r="CC2094" s="2" t="s">
        <v>449</v>
      </c>
      <c r="CD2094" s="2" t="s">
        <v>450</v>
      </c>
      <c r="CE2094">
        <v>0</v>
      </c>
      <c r="CF2094">
        <v>20201231</v>
      </c>
    </row>
    <row r="2095" spans="1:84" x14ac:dyDescent="0.35">
      <c r="A2095" s="2" t="s">
        <v>16906</v>
      </c>
      <c r="B2095" s="2" t="s">
        <v>16900</v>
      </c>
      <c r="C2095" s="2" t="s">
        <v>16901</v>
      </c>
      <c r="D2095" s="2" t="s">
        <v>16902</v>
      </c>
      <c r="E2095" s="2" t="s">
        <v>16907</v>
      </c>
      <c r="F2095">
        <v>1</v>
      </c>
      <c r="G2095" s="2" t="s">
        <v>166</v>
      </c>
      <c r="H2095">
        <v>7</v>
      </c>
      <c r="I2095" s="2" t="s">
        <v>785</v>
      </c>
      <c r="J2095">
        <v>99</v>
      </c>
      <c r="K2095" s="2" t="s">
        <v>96</v>
      </c>
      <c r="L2095">
        <v>8</v>
      </c>
      <c r="M2095" s="2" t="s">
        <v>127</v>
      </c>
      <c r="N2095">
        <v>62</v>
      </c>
      <c r="O2095" s="2" t="s">
        <v>2465</v>
      </c>
      <c r="P2095">
        <v>999</v>
      </c>
      <c r="Q2095" s="2" t="s">
        <v>3537</v>
      </c>
      <c r="R2095" t="s">
        <v>82</v>
      </c>
      <c r="S2095" t="s">
        <v>82</v>
      </c>
      <c r="T2095" s="2" t="s">
        <v>2001</v>
      </c>
      <c r="U2095" s="2" t="s">
        <v>2002</v>
      </c>
      <c r="V2095">
        <v>929</v>
      </c>
      <c r="W2095" s="2" t="s">
        <v>6667</v>
      </c>
      <c r="X2095">
        <v>27224.5</v>
      </c>
      <c r="Y2095">
        <v>27224.5</v>
      </c>
      <c r="AD2095">
        <v>19057.150000000001</v>
      </c>
      <c r="AF2095">
        <v>0</v>
      </c>
      <c r="AI2095">
        <v>8167.35</v>
      </c>
      <c r="AO2095">
        <v>57853</v>
      </c>
      <c r="AQ2095">
        <v>54449</v>
      </c>
      <c r="AR2095">
        <v>0</v>
      </c>
      <c r="AS2095">
        <v>0</v>
      </c>
      <c r="AT2095">
        <v>27224.5</v>
      </c>
      <c r="AU2095">
        <v>27224.5</v>
      </c>
      <c r="AZ2095">
        <v>19057.150000000001</v>
      </c>
      <c r="BB2095">
        <v>0</v>
      </c>
      <c r="BE2095">
        <v>8167.35</v>
      </c>
      <c r="BK2095">
        <v>57853</v>
      </c>
      <c r="BL2095">
        <v>54449</v>
      </c>
      <c r="BM2095">
        <v>54449</v>
      </c>
      <c r="BN2095">
        <v>54449</v>
      </c>
      <c r="BP2095">
        <v>54449</v>
      </c>
      <c r="BQ2095">
        <v>54449</v>
      </c>
      <c r="BR2095">
        <v>0</v>
      </c>
      <c r="BS2095">
        <v>112302.11</v>
      </c>
      <c r="BT2095">
        <v>20180102</v>
      </c>
      <c r="BU2095" t="str">
        <f t="shared" si="96"/>
        <v>2018</v>
      </c>
      <c r="BV2095">
        <v>20200314</v>
      </c>
      <c r="BW2095" t="str">
        <f t="shared" si="97"/>
        <v>2020</v>
      </c>
      <c r="BX2095">
        <v>20200311</v>
      </c>
      <c r="BY2095" t="str">
        <f t="shared" si="98"/>
        <v>2020</v>
      </c>
      <c r="BZ2095" s="2" t="s">
        <v>131</v>
      </c>
      <c r="CA2095" s="2" t="s">
        <v>778</v>
      </c>
      <c r="CB2095" s="2" t="s">
        <v>455</v>
      </c>
      <c r="CC2095" s="2" t="s">
        <v>788</v>
      </c>
      <c r="CD2095" s="2" t="s">
        <v>789</v>
      </c>
      <c r="CE2095">
        <v>0</v>
      </c>
      <c r="CF2095">
        <v>20201231</v>
      </c>
    </row>
    <row r="2096" spans="1:84" x14ac:dyDescent="0.35">
      <c r="A2096" s="2" t="s">
        <v>31852</v>
      </c>
      <c r="B2096" s="2" t="s">
        <v>31853</v>
      </c>
      <c r="C2096" s="2" t="s">
        <v>31854</v>
      </c>
      <c r="D2096" s="2" t="s">
        <v>31855</v>
      </c>
      <c r="E2096" s="2" t="s">
        <v>31856</v>
      </c>
      <c r="F2096">
        <v>3</v>
      </c>
      <c r="G2096" s="2" t="s">
        <v>117</v>
      </c>
      <c r="H2096">
        <v>7</v>
      </c>
      <c r="I2096" s="2" t="s">
        <v>785</v>
      </c>
      <c r="J2096">
        <v>99</v>
      </c>
      <c r="K2096" s="2" t="s">
        <v>96</v>
      </c>
      <c r="L2096">
        <v>8</v>
      </c>
      <c r="M2096" s="2" t="s">
        <v>127</v>
      </c>
      <c r="N2096">
        <v>62</v>
      </c>
      <c r="O2096" s="2" t="s">
        <v>2465</v>
      </c>
      <c r="P2096">
        <v>999</v>
      </c>
      <c r="Q2096" s="2" t="s">
        <v>3537</v>
      </c>
      <c r="R2096" t="s">
        <v>82</v>
      </c>
      <c r="S2096" t="s">
        <v>82</v>
      </c>
      <c r="T2096" s="2" t="s">
        <v>1346</v>
      </c>
      <c r="U2096" s="2" t="s">
        <v>1347</v>
      </c>
      <c r="V2096">
        <v>1949</v>
      </c>
      <c r="W2096" s="2" t="s">
        <v>552</v>
      </c>
      <c r="X2096">
        <v>43394.58</v>
      </c>
      <c r="Y2096">
        <v>43394.58</v>
      </c>
      <c r="AF2096">
        <v>0</v>
      </c>
      <c r="AM2096">
        <v>10855.42</v>
      </c>
      <c r="AQ2096">
        <v>54250</v>
      </c>
      <c r="AR2096">
        <v>0</v>
      </c>
      <c r="AS2096">
        <v>0</v>
      </c>
      <c r="AT2096">
        <v>43394.58</v>
      </c>
      <c r="AU2096">
        <v>43394.58</v>
      </c>
      <c r="BB2096">
        <v>0</v>
      </c>
      <c r="BI2096">
        <v>10855.42</v>
      </c>
      <c r="BL2096">
        <v>54250</v>
      </c>
      <c r="BM2096">
        <v>54250</v>
      </c>
      <c r="BN2096">
        <v>54250</v>
      </c>
      <c r="BS2096">
        <v>0</v>
      </c>
      <c r="BT2096">
        <v>20200408</v>
      </c>
      <c r="BU2096" t="str">
        <f t="shared" si="96"/>
        <v>2020</v>
      </c>
      <c r="BV2096">
        <v>20210423</v>
      </c>
      <c r="BW2096" t="str">
        <f t="shared" si="97"/>
        <v>2021</v>
      </c>
      <c r="BY2096" t="str">
        <f t="shared" si="98"/>
        <v/>
      </c>
      <c r="BZ2096" s="2" t="s">
        <v>101</v>
      </c>
      <c r="CA2096" s="2" t="s">
        <v>91</v>
      </c>
      <c r="CB2096" s="2" t="s">
        <v>92</v>
      </c>
      <c r="CC2096" s="2" t="s">
        <v>788</v>
      </c>
      <c r="CD2096" s="2" t="s">
        <v>789</v>
      </c>
      <c r="CE2096">
        <v>0</v>
      </c>
      <c r="CF2096">
        <v>20201231</v>
      </c>
    </row>
    <row r="2097" spans="1:84" x14ac:dyDescent="0.35">
      <c r="A2097" s="2" t="s">
        <v>10817</v>
      </c>
      <c r="B2097" s="2" t="s">
        <v>10818</v>
      </c>
      <c r="C2097" s="2" t="s">
        <v>10819</v>
      </c>
      <c r="D2097" s="2" t="s">
        <v>10820</v>
      </c>
      <c r="E2097" s="2" t="s">
        <v>10821</v>
      </c>
      <c r="F2097">
        <v>1</v>
      </c>
      <c r="G2097" s="2" t="s">
        <v>166</v>
      </c>
      <c r="H2097">
        <v>7</v>
      </c>
      <c r="I2097" s="2" t="s">
        <v>785</v>
      </c>
      <c r="J2097">
        <v>11</v>
      </c>
      <c r="K2097" s="2" t="s">
        <v>696</v>
      </c>
      <c r="L2097">
        <v>8</v>
      </c>
      <c r="M2097" s="2" t="s">
        <v>127</v>
      </c>
      <c r="N2097">
        <v>62</v>
      </c>
      <c r="O2097" s="2" t="s">
        <v>2465</v>
      </c>
      <c r="P2097">
        <v>999</v>
      </c>
      <c r="Q2097" s="2" t="s">
        <v>3537</v>
      </c>
      <c r="R2097" t="s">
        <v>82</v>
      </c>
      <c r="S2097" t="s">
        <v>82</v>
      </c>
      <c r="T2097" s="2" t="s">
        <v>2001</v>
      </c>
      <c r="U2097" s="2" t="s">
        <v>2002</v>
      </c>
      <c r="V2097">
        <v>915</v>
      </c>
      <c r="W2097" s="2" t="s">
        <v>647</v>
      </c>
      <c r="X2097">
        <v>27120</v>
      </c>
      <c r="Y2097">
        <v>27120</v>
      </c>
      <c r="AD2097">
        <v>18984</v>
      </c>
      <c r="AF2097">
        <v>0</v>
      </c>
      <c r="AI2097">
        <v>8136</v>
      </c>
      <c r="AO2097">
        <v>45760</v>
      </c>
      <c r="AQ2097">
        <v>54240</v>
      </c>
      <c r="AR2097">
        <v>0</v>
      </c>
      <c r="AS2097">
        <v>0</v>
      </c>
      <c r="AT2097">
        <v>27120</v>
      </c>
      <c r="AU2097">
        <v>27120</v>
      </c>
      <c r="AZ2097">
        <v>18984</v>
      </c>
      <c r="BB2097">
        <v>0</v>
      </c>
      <c r="BE2097">
        <v>8136</v>
      </c>
      <c r="BK2097">
        <v>45760</v>
      </c>
      <c r="BL2097">
        <v>54240</v>
      </c>
      <c r="BM2097">
        <v>54240</v>
      </c>
      <c r="BN2097">
        <v>54240</v>
      </c>
      <c r="BS2097">
        <v>0</v>
      </c>
      <c r="BT2097">
        <v>20201016</v>
      </c>
      <c r="BU2097" t="str">
        <f t="shared" si="96"/>
        <v>2020</v>
      </c>
      <c r="BV2097">
        <v>20211231</v>
      </c>
      <c r="BW2097" t="str">
        <f t="shared" si="97"/>
        <v>2021</v>
      </c>
      <c r="BX2097">
        <v>20211016</v>
      </c>
      <c r="BY2097" t="str">
        <f t="shared" si="98"/>
        <v>2021</v>
      </c>
      <c r="BZ2097" s="2" t="s">
        <v>101</v>
      </c>
      <c r="CA2097" s="2" t="s">
        <v>91</v>
      </c>
      <c r="CB2097" s="2" t="s">
        <v>92</v>
      </c>
      <c r="CC2097" s="2" t="s">
        <v>2402</v>
      </c>
      <c r="CD2097" s="2" t="s">
        <v>525</v>
      </c>
      <c r="CE2097">
        <v>0</v>
      </c>
      <c r="CF2097">
        <v>20201231</v>
      </c>
    </row>
    <row r="2098" spans="1:84" x14ac:dyDescent="0.35">
      <c r="A2098" s="2" t="s">
        <v>18246</v>
      </c>
      <c r="B2098" s="2" t="s">
        <v>18247</v>
      </c>
      <c r="C2098" s="2" t="s">
        <v>18248</v>
      </c>
      <c r="D2098" s="2" t="s">
        <v>18249</v>
      </c>
      <c r="E2098" s="2" t="s">
        <v>18250</v>
      </c>
      <c r="F2098">
        <v>1</v>
      </c>
      <c r="G2098" s="2" t="s">
        <v>166</v>
      </c>
      <c r="H2098">
        <v>7</v>
      </c>
      <c r="I2098" s="2" t="s">
        <v>785</v>
      </c>
      <c r="J2098">
        <v>99</v>
      </c>
      <c r="K2098" s="2" t="s">
        <v>96</v>
      </c>
      <c r="L2098">
        <v>8</v>
      </c>
      <c r="M2098" s="2" t="s">
        <v>127</v>
      </c>
      <c r="N2098">
        <v>62</v>
      </c>
      <c r="O2098" s="2" t="s">
        <v>2465</v>
      </c>
      <c r="P2098">
        <v>999</v>
      </c>
      <c r="Q2098" s="2" t="s">
        <v>3537</v>
      </c>
      <c r="R2098" t="s">
        <v>82</v>
      </c>
      <c r="S2098" t="s">
        <v>82</v>
      </c>
      <c r="T2098" s="2" t="s">
        <v>2001</v>
      </c>
      <c r="U2098" s="2" t="s">
        <v>2002</v>
      </c>
      <c r="V2098">
        <v>915</v>
      </c>
      <c r="W2098" s="2" t="s">
        <v>647</v>
      </c>
      <c r="X2098">
        <v>30297.03</v>
      </c>
      <c r="Y2098">
        <v>30297.03</v>
      </c>
      <c r="AD2098">
        <v>21207.919999999998</v>
      </c>
      <c r="AF2098">
        <v>0</v>
      </c>
      <c r="AI2098">
        <v>9089.1</v>
      </c>
      <c r="AO2098">
        <v>141386</v>
      </c>
      <c r="AQ2098">
        <v>60594.05</v>
      </c>
      <c r="AR2098">
        <v>23571.62</v>
      </c>
      <c r="AS2098">
        <v>6381.85</v>
      </c>
      <c r="AT2098">
        <v>25387.91</v>
      </c>
      <c r="AU2098">
        <v>30297.03</v>
      </c>
      <c r="AZ2098">
        <v>21207.919999999998</v>
      </c>
      <c r="BB2098">
        <v>0</v>
      </c>
      <c r="BE2098">
        <v>7616.37</v>
      </c>
      <c r="BK2098">
        <v>141386</v>
      </c>
      <c r="BL2098">
        <v>54212.2</v>
      </c>
      <c r="BM2098">
        <v>50775.82</v>
      </c>
      <c r="BN2098">
        <v>50775.82</v>
      </c>
      <c r="BP2098">
        <v>50775.82</v>
      </c>
      <c r="BQ2098">
        <v>50775.82</v>
      </c>
      <c r="BR2098">
        <v>0</v>
      </c>
      <c r="BS2098">
        <v>174972.17</v>
      </c>
      <c r="BT2098">
        <v>20150701</v>
      </c>
      <c r="BU2098" t="str">
        <f t="shared" si="96"/>
        <v>2015</v>
      </c>
      <c r="BV2098">
        <v>20181120</v>
      </c>
      <c r="BW2098" t="str">
        <f t="shared" si="97"/>
        <v>2018</v>
      </c>
      <c r="BX2098">
        <v>20180521</v>
      </c>
      <c r="BY2098" t="str">
        <f t="shared" si="98"/>
        <v>2018</v>
      </c>
      <c r="BZ2098" s="2" t="s">
        <v>91</v>
      </c>
      <c r="CA2098" s="2" t="s">
        <v>91</v>
      </c>
      <c r="CB2098" s="2" t="s">
        <v>455</v>
      </c>
      <c r="CC2098" s="2" t="s">
        <v>788</v>
      </c>
      <c r="CD2098" s="2" t="s">
        <v>789</v>
      </c>
      <c r="CE2098">
        <v>0</v>
      </c>
      <c r="CF2098">
        <v>20201231</v>
      </c>
    </row>
    <row r="2099" spans="1:84" x14ac:dyDescent="0.35">
      <c r="A2099" s="2" t="s">
        <v>4535</v>
      </c>
      <c r="B2099" s="2" t="s">
        <v>4536</v>
      </c>
      <c r="C2099" s="2" t="s">
        <v>4537</v>
      </c>
      <c r="D2099" s="2" t="s">
        <v>4538</v>
      </c>
      <c r="E2099" s="2" t="s">
        <v>4539</v>
      </c>
      <c r="F2099">
        <v>3</v>
      </c>
      <c r="G2099" s="2" t="s">
        <v>117</v>
      </c>
      <c r="H2099">
        <v>7</v>
      </c>
      <c r="I2099" s="2" t="s">
        <v>785</v>
      </c>
      <c r="J2099">
        <v>15</v>
      </c>
      <c r="K2099" s="2" t="s">
        <v>3722</v>
      </c>
      <c r="L2099">
        <v>7</v>
      </c>
      <c r="M2099" s="2" t="s">
        <v>1228</v>
      </c>
      <c r="N2099">
        <v>18</v>
      </c>
      <c r="O2099" s="2" t="s">
        <v>1229</v>
      </c>
      <c r="P2099">
        <v>999</v>
      </c>
      <c r="Q2099" s="2" t="s">
        <v>1230</v>
      </c>
      <c r="R2099" t="s">
        <v>82</v>
      </c>
      <c r="S2099" t="s">
        <v>82</v>
      </c>
      <c r="T2099" s="2" t="s">
        <v>519</v>
      </c>
      <c r="U2099" s="2" t="s">
        <v>520</v>
      </c>
      <c r="V2099">
        <v>606</v>
      </c>
      <c r="W2099" s="2" t="s">
        <v>2404</v>
      </c>
      <c r="X2099">
        <v>27000</v>
      </c>
      <c r="Y2099">
        <v>27000</v>
      </c>
      <c r="AD2099">
        <v>18900</v>
      </c>
      <c r="AF2099">
        <v>0</v>
      </c>
      <c r="AI2099">
        <v>8100</v>
      </c>
      <c r="AO2099">
        <v>54544</v>
      </c>
      <c r="AQ2099">
        <v>54000</v>
      </c>
      <c r="AR2099">
        <v>0</v>
      </c>
      <c r="AS2099">
        <v>0</v>
      </c>
      <c r="AT2099">
        <v>27000</v>
      </c>
      <c r="AU2099">
        <v>27000</v>
      </c>
      <c r="AZ2099">
        <v>18900</v>
      </c>
      <c r="BB2099">
        <v>0</v>
      </c>
      <c r="BE2099">
        <v>8100</v>
      </c>
      <c r="BK2099">
        <v>54544</v>
      </c>
      <c r="BL2099">
        <v>54000</v>
      </c>
      <c r="BM2099">
        <v>54000</v>
      </c>
      <c r="BN2099">
        <v>54000</v>
      </c>
      <c r="BP2099">
        <v>54000</v>
      </c>
      <c r="BQ2099">
        <v>54000</v>
      </c>
      <c r="BR2099">
        <v>0</v>
      </c>
      <c r="BS2099">
        <v>108543.78</v>
      </c>
      <c r="BT2099">
        <v>20170523</v>
      </c>
      <c r="BU2099" t="str">
        <f t="shared" si="96"/>
        <v>2017</v>
      </c>
      <c r="BV2099">
        <v>20180430</v>
      </c>
      <c r="BW2099" t="str">
        <f t="shared" si="97"/>
        <v>2018</v>
      </c>
      <c r="BX2099">
        <v>20191111</v>
      </c>
      <c r="BY2099" t="str">
        <f t="shared" si="98"/>
        <v>2019</v>
      </c>
      <c r="BZ2099" s="2" t="s">
        <v>131</v>
      </c>
      <c r="CA2099" s="2" t="s">
        <v>778</v>
      </c>
      <c r="CB2099" s="2" t="s">
        <v>455</v>
      </c>
      <c r="CC2099" s="2" t="s">
        <v>788</v>
      </c>
      <c r="CD2099" s="2" t="s">
        <v>789</v>
      </c>
      <c r="CE2099">
        <v>0</v>
      </c>
      <c r="CF2099">
        <v>20201231</v>
      </c>
    </row>
    <row r="2100" spans="1:84" x14ac:dyDescent="0.35">
      <c r="A2100" s="2" t="s">
        <v>7051</v>
      </c>
      <c r="B2100" s="2" t="s">
        <v>7052</v>
      </c>
      <c r="C2100" s="2" t="s">
        <v>7053</v>
      </c>
      <c r="D2100" s="2" t="s">
        <v>7054</v>
      </c>
      <c r="E2100" s="2" t="s">
        <v>7055</v>
      </c>
      <c r="F2100">
        <v>8</v>
      </c>
      <c r="G2100" s="2" t="s">
        <v>456</v>
      </c>
      <c r="H2100">
        <v>2</v>
      </c>
      <c r="I2100" s="2" t="s">
        <v>445</v>
      </c>
      <c r="J2100">
        <v>99</v>
      </c>
      <c r="K2100" s="2" t="s">
        <v>96</v>
      </c>
      <c r="L2100">
        <v>11</v>
      </c>
      <c r="M2100" s="2" t="s">
        <v>458</v>
      </c>
      <c r="N2100">
        <v>71</v>
      </c>
      <c r="O2100" s="2" t="s">
        <v>522</v>
      </c>
      <c r="P2100">
        <v>72</v>
      </c>
      <c r="Q2100" s="2" t="s">
        <v>733</v>
      </c>
      <c r="R2100" t="s">
        <v>82</v>
      </c>
      <c r="S2100" t="s">
        <v>82</v>
      </c>
      <c r="T2100" s="2" t="s">
        <v>88</v>
      </c>
      <c r="U2100" s="2" t="s">
        <v>89</v>
      </c>
      <c r="V2100">
        <v>939</v>
      </c>
      <c r="W2100" s="2" t="s">
        <v>6659</v>
      </c>
      <c r="X2100">
        <v>54000</v>
      </c>
      <c r="Z2100">
        <v>54000</v>
      </c>
      <c r="AF2100">
        <v>0</v>
      </c>
      <c r="AQ2100">
        <v>54000</v>
      </c>
      <c r="AR2100">
        <v>0</v>
      </c>
      <c r="AS2100">
        <v>0</v>
      </c>
      <c r="AT2100">
        <v>54000</v>
      </c>
      <c r="AV2100">
        <v>54000</v>
      </c>
      <c r="BB2100">
        <v>0</v>
      </c>
      <c r="BL2100">
        <v>54000</v>
      </c>
      <c r="BM2100">
        <v>54000</v>
      </c>
      <c r="BN2100">
        <v>54000</v>
      </c>
      <c r="BP2100">
        <v>45562.43</v>
      </c>
      <c r="BQ2100">
        <v>45562.43</v>
      </c>
      <c r="BR2100">
        <v>0</v>
      </c>
      <c r="BS2100">
        <v>45562.43</v>
      </c>
      <c r="BT2100">
        <v>20170921</v>
      </c>
      <c r="BU2100" t="str">
        <f t="shared" si="96"/>
        <v>2017</v>
      </c>
      <c r="BV2100">
        <v>20211231</v>
      </c>
      <c r="BW2100" t="str">
        <f t="shared" si="97"/>
        <v>2021</v>
      </c>
      <c r="BX2100">
        <v>20200808</v>
      </c>
      <c r="BY2100" t="str">
        <f t="shared" si="98"/>
        <v>2020</v>
      </c>
      <c r="BZ2100" s="2" t="s">
        <v>91</v>
      </c>
      <c r="CA2100" s="2" t="s">
        <v>91</v>
      </c>
      <c r="CB2100" s="2" t="s">
        <v>455</v>
      </c>
      <c r="CC2100" s="2" t="s">
        <v>449</v>
      </c>
      <c r="CD2100" s="2" t="s">
        <v>450</v>
      </c>
      <c r="CE2100">
        <v>0</v>
      </c>
      <c r="CF2100">
        <v>20201231</v>
      </c>
    </row>
    <row r="2101" spans="1:84" x14ac:dyDescent="0.35">
      <c r="A2101" s="2" t="s">
        <v>12150</v>
      </c>
      <c r="B2101" s="2" t="s">
        <v>12151</v>
      </c>
      <c r="C2101" s="2" t="s">
        <v>12152</v>
      </c>
      <c r="D2101" s="2" t="s">
        <v>12153</v>
      </c>
      <c r="E2101" s="2" t="s">
        <v>12154</v>
      </c>
      <c r="F2101">
        <v>1</v>
      </c>
      <c r="G2101" s="2" t="s">
        <v>166</v>
      </c>
      <c r="H2101">
        <v>7</v>
      </c>
      <c r="I2101" s="2" t="s">
        <v>785</v>
      </c>
      <c r="J2101">
        <v>99</v>
      </c>
      <c r="K2101" s="2" t="s">
        <v>96</v>
      </c>
      <c r="L2101">
        <v>8</v>
      </c>
      <c r="M2101" s="2" t="s">
        <v>127</v>
      </c>
      <c r="N2101">
        <v>62</v>
      </c>
      <c r="O2101" s="2" t="s">
        <v>2465</v>
      </c>
      <c r="P2101">
        <v>999</v>
      </c>
      <c r="Q2101" s="2" t="s">
        <v>3537</v>
      </c>
      <c r="R2101" t="s">
        <v>82</v>
      </c>
      <c r="S2101" t="s">
        <v>82</v>
      </c>
      <c r="T2101" s="2" t="s">
        <v>2001</v>
      </c>
      <c r="U2101" s="2" t="s">
        <v>2002</v>
      </c>
      <c r="V2101">
        <v>929</v>
      </c>
      <c r="W2101" s="2" t="s">
        <v>6667</v>
      </c>
      <c r="X2101">
        <v>27000</v>
      </c>
      <c r="Y2101">
        <v>27000</v>
      </c>
      <c r="AD2101">
        <v>18900</v>
      </c>
      <c r="AF2101">
        <v>0</v>
      </c>
      <c r="AI2101">
        <v>8100</v>
      </c>
      <c r="AO2101">
        <v>36000</v>
      </c>
      <c r="AQ2101">
        <v>54000</v>
      </c>
      <c r="AR2101">
        <v>0</v>
      </c>
      <c r="AS2101">
        <v>0</v>
      </c>
      <c r="AT2101">
        <v>27000</v>
      </c>
      <c r="AU2101">
        <v>27000</v>
      </c>
      <c r="AZ2101">
        <v>18900</v>
      </c>
      <c r="BB2101">
        <v>0</v>
      </c>
      <c r="BE2101">
        <v>8100</v>
      </c>
      <c r="BK2101">
        <v>36000</v>
      </c>
      <c r="BL2101">
        <v>54000</v>
      </c>
      <c r="BM2101">
        <v>54000</v>
      </c>
      <c r="BN2101">
        <v>54000</v>
      </c>
      <c r="BS2101">
        <v>0</v>
      </c>
      <c r="BT2101">
        <v>20201204</v>
      </c>
      <c r="BU2101" t="str">
        <f t="shared" si="96"/>
        <v>2020</v>
      </c>
      <c r="BV2101">
        <v>20211231</v>
      </c>
      <c r="BW2101" t="str">
        <f t="shared" si="97"/>
        <v>2021</v>
      </c>
      <c r="BX2101">
        <v>20211204</v>
      </c>
      <c r="BY2101" t="str">
        <f t="shared" si="98"/>
        <v>2021</v>
      </c>
      <c r="BZ2101" s="2" t="s">
        <v>101</v>
      </c>
      <c r="CA2101" s="2" t="s">
        <v>91</v>
      </c>
      <c r="CB2101" s="2" t="s">
        <v>92</v>
      </c>
      <c r="CC2101" s="2" t="s">
        <v>2402</v>
      </c>
      <c r="CD2101" s="2" t="s">
        <v>525</v>
      </c>
      <c r="CE2101">
        <v>0</v>
      </c>
      <c r="CF2101">
        <v>20201231</v>
      </c>
    </row>
    <row r="2102" spans="1:84" x14ac:dyDescent="0.35">
      <c r="A2102" s="2" t="s">
        <v>14854</v>
      </c>
      <c r="B2102" s="2" t="s">
        <v>14855</v>
      </c>
      <c r="C2102" s="2" t="s">
        <v>14856</v>
      </c>
      <c r="D2102" s="2" t="s">
        <v>14857</v>
      </c>
      <c r="E2102" s="2" t="s">
        <v>14858</v>
      </c>
      <c r="F2102">
        <v>1</v>
      </c>
      <c r="G2102" s="2" t="s">
        <v>166</v>
      </c>
      <c r="H2102">
        <v>7</v>
      </c>
      <c r="I2102" s="2" t="s">
        <v>785</v>
      </c>
      <c r="J2102">
        <v>99</v>
      </c>
      <c r="K2102" s="2" t="s">
        <v>96</v>
      </c>
      <c r="L2102">
        <v>8</v>
      </c>
      <c r="M2102" s="2" t="s">
        <v>127</v>
      </c>
      <c r="N2102">
        <v>62</v>
      </c>
      <c r="O2102" s="2" t="s">
        <v>2465</v>
      </c>
      <c r="P2102">
        <v>999</v>
      </c>
      <c r="Q2102" s="2" t="s">
        <v>3537</v>
      </c>
      <c r="R2102" t="s">
        <v>82</v>
      </c>
      <c r="S2102" t="s">
        <v>82</v>
      </c>
      <c r="T2102" s="2" t="s">
        <v>2001</v>
      </c>
      <c r="U2102" s="2" t="s">
        <v>2002</v>
      </c>
      <c r="V2102">
        <v>930</v>
      </c>
      <c r="W2102" s="2" t="s">
        <v>6686</v>
      </c>
      <c r="X2102">
        <v>27000</v>
      </c>
      <c r="Y2102">
        <v>27000</v>
      </c>
      <c r="AD2102">
        <v>18900</v>
      </c>
      <c r="AF2102">
        <v>0</v>
      </c>
      <c r="AI2102">
        <v>8100</v>
      </c>
      <c r="AO2102">
        <v>46000</v>
      </c>
      <c r="AQ2102">
        <v>54000</v>
      </c>
      <c r="AR2102">
        <v>0</v>
      </c>
      <c r="AS2102">
        <v>0</v>
      </c>
      <c r="AT2102">
        <v>27000</v>
      </c>
      <c r="AU2102">
        <v>27000</v>
      </c>
      <c r="AZ2102">
        <v>18900</v>
      </c>
      <c r="BB2102">
        <v>0</v>
      </c>
      <c r="BE2102">
        <v>8100</v>
      </c>
      <c r="BK2102">
        <v>46000</v>
      </c>
      <c r="BL2102">
        <v>54000</v>
      </c>
      <c r="BM2102">
        <v>54000</v>
      </c>
      <c r="BN2102">
        <v>54000</v>
      </c>
      <c r="BS2102">
        <v>0</v>
      </c>
      <c r="BT2102">
        <v>20200217</v>
      </c>
      <c r="BU2102" t="str">
        <f t="shared" si="96"/>
        <v>2020</v>
      </c>
      <c r="BV2102">
        <v>20210217</v>
      </c>
      <c r="BW2102" t="str">
        <f t="shared" si="97"/>
        <v>2021</v>
      </c>
      <c r="BX2102">
        <v>20210217</v>
      </c>
      <c r="BY2102" t="str">
        <f t="shared" si="98"/>
        <v>2021</v>
      </c>
      <c r="BZ2102" s="2" t="s">
        <v>101</v>
      </c>
      <c r="CA2102" s="2" t="s">
        <v>91</v>
      </c>
      <c r="CB2102" s="2" t="s">
        <v>92</v>
      </c>
      <c r="CC2102" s="2" t="s">
        <v>2402</v>
      </c>
      <c r="CD2102" s="2" t="s">
        <v>525</v>
      </c>
      <c r="CE2102">
        <v>0</v>
      </c>
      <c r="CF2102">
        <v>20201231</v>
      </c>
    </row>
    <row r="2103" spans="1:84" x14ac:dyDescent="0.35">
      <c r="A2103" s="2" t="s">
        <v>17008</v>
      </c>
      <c r="B2103" s="2" t="s">
        <v>16994</v>
      </c>
      <c r="C2103" s="2" t="s">
        <v>16995</v>
      </c>
      <c r="D2103" s="2" t="s">
        <v>16996</v>
      </c>
      <c r="E2103" s="2" t="s">
        <v>17009</v>
      </c>
      <c r="F2103">
        <v>1</v>
      </c>
      <c r="G2103" s="2" t="s">
        <v>166</v>
      </c>
      <c r="H2103">
        <v>7</v>
      </c>
      <c r="I2103" s="2" t="s">
        <v>785</v>
      </c>
      <c r="J2103">
        <v>99</v>
      </c>
      <c r="K2103" s="2" t="s">
        <v>96</v>
      </c>
      <c r="L2103">
        <v>8</v>
      </c>
      <c r="M2103" s="2" t="s">
        <v>127</v>
      </c>
      <c r="N2103">
        <v>62</v>
      </c>
      <c r="O2103" s="2" t="s">
        <v>2465</v>
      </c>
      <c r="P2103">
        <v>999</v>
      </c>
      <c r="Q2103" s="2" t="s">
        <v>3537</v>
      </c>
      <c r="R2103" t="s">
        <v>82</v>
      </c>
      <c r="S2103" t="s">
        <v>82</v>
      </c>
      <c r="T2103" s="2" t="s">
        <v>2001</v>
      </c>
      <c r="U2103" s="2" t="s">
        <v>2002</v>
      </c>
      <c r="V2103">
        <v>927</v>
      </c>
      <c r="W2103" s="2" t="s">
        <v>6672</v>
      </c>
      <c r="X2103">
        <v>27000</v>
      </c>
      <c r="Y2103">
        <v>27000</v>
      </c>
      <c r="AD2103">
        <v>18900</v>
      </c>
      <c r="AF2103">
        <v>0</v>
      </c>
      <c r="AI2103">
        <v>8100</v>
      </c>
      <c r="AO2103">
        <v>66000</v>
      </c>
      <c r="AQ2103">
        <v>54000</v>
      </c>
      <c r="AR2103">
        <v>0</v>
      </c>
      <c r="AS2103">
        <v>0</v>
      </c>
      <c r="AT2103">
        <v>27000</v>
      </c>
      <c r="AU2103">
        <v>27000</v>
      </c>
      <c r="AZ2103">
        <v>18900</v>
      </c>
      <c r="BB2103">
        <v>0</v>
      </c>
      <c r="BE2103">
        <v>8100</v>
      </c>
      <c r="BK2103">
        <v>66000</v>
      </c>
      <c r="BL2103">
        <v>54000</v>
      </c>
      <c r="BM2103">
        <v>54000</v>
      </c>
      <c r="BN2103">
        <v>54000</v>
      </c>
      <c r="BP2103">
        <v>17873.53</v>
      </c>
      <c r="BQ2103">
        <v>17873.53</v>
      </c>
      <c r="BR2103">
        <v>0</v>
      </c>
      <c r="BS2103">
        <v>39718.959999999999</v>
      </c>
      <c r="BT2103">
        <v>20190201</v>
      </c>
      <c r="BU2103" t="str">
        <f t="shared" si="96"/>
        <v>2019</v>
      </c>
      <c r="BV2103">
        <v>20201003</v>
      </c>
      <c r="BW2103" t="str">
        <f t="shared" si="97"/>
        <v>2020</v>
      </c>
      <c r="BX2103">
        <v>20200926</v>
      </c>
      <c r="BY2103" t="str">
        <f t="shared" si="98"/>
        <v>2020</v>
      </c>
      <c r="BZ2103" s="2" t="s">
        <v>91</v>
      </c>
      <c r="CA2103" s="2" t="s">
        <v>91</v>
      </c>
      <c r="CB2103" s="2" t="s">
        <v>455</v>
      </c>
      <c r="CC2103" s="2" t="s">
        <v>788</v>
      </c>
      <c r="CD2103" s="2" t="s">
        <v>789</v>
      </c>
      <c r="CE2103">
        <v>0</v>
      </c>
      <c r="CF2103">
        <v>20201231</v>
      </c>
    </row>
    <row r="2104" spans="1:84" x14ac:dyDescent="0.35">
      <c r="A2104" s="2" t="s">
        <v>4610</v>
      </c>
      <c r="B2104" s="2" t="s">
        <v>4611</v>
      </c>
      <c r="C2104" s="2" t="s">
        <v>4612</v>
      </c>
      <c r="D2104" s="2" t="s">
        <v>4613</v>
      </c>
      <c r="E2104" s="2" t="s">
        <v>4614</v>
      </c>
      <c r="F2104">
        <v>3</v>
      </c>
      <c r="G2104" s="2" t="s">
        <v>117</v>
      </c>
      <c r="H2104">
        <v>7</v>
      </c>
      <c r="I2104" s="2" t="s">
        <v>785</v>
      </c>
      <c r="J2104">
        <v>15</v>
      </c>
      <c r="K2104" s="2" t="s">
        <v>3722</v>
      </c>
      <c r="L2104">
        <v>7</v>
      </c>
      <c r="M2104" s="2" t="s">
        <v>1228</v>
      </c>
      <c r="N2104">
        <v>18</v>
      </c>
      <c r="O2104" s="2" t="s">
        <v>1229</v>
      </c>
      <c r="P2104">
        <v>999</v>
      </c>
      <c r="Q2104" s="2" t="s">
        <v>1230</v>
      </c>
      <c r="R2104" t="s">
        <v>82</v>
      </c>
      <c r="S2104" t="s">
        <v>82</v>
      </c>
      <c r="T2104" s="2" t="s">
        <v>519</v>
      </c>
      <c r="U2104" s="2" t="s">
        <v>520</v>
      </c>
      <c r="V2104">
        <v>611</v>
      </c>
      <c r="W2104" s="2" t="s">
        <v>2401</v>
      </c>
      <c r="X2104">
        <v>26967.5</v>
      </c>
      <c r="Y2104">
        <v>26967.5</v>
      </c>
      <c r="AD2104">
        <v>18877.25</v>
      </c>
      <c r="AF2104">
        <v>0</v>
      </c>
      <c r="AI2104">
        <v>8090.25</v>
      </c>
      <c r="AO2104">
        <v>54166</v>
      </c>
      <c r="AQ2104">
        <v>53935</v>
      </c>
      <c r="AR2104">
        <v>0</v>
      </c>
      <c r="AS2104">
        <v>0</v>
      </c>
      <c r="AT2104">
        <v>26967.5</v>
      </c>
      <c r="AU2104">
        <v>26967.5</v>
      </c>
      <c r="AZ2104">
        <v>18877.25</v>
      </c>
      <c r="BB2104">
        <v>0</v>
      </c>
      <c r="BE2104">
        <v>8090.25</v>
      </c>
      <c r="BK2104">
        <v>54166</v>
      </c>
      <c r="BL2104">
        <v>53935</v>
      </c>
      <c r="BM2104">
        <v>53935</v>
      </c>
      <c r="BN2104">
        <v>53935</v>
      </c>
      <c r="BP2104">
        <v>53935</v>
      </c>
      <c r="BQ2104">
        <v>53935</v>
      </c>
      <c r="BR2104">
        <v>0</v>
      </c>
      <c r="BS2104">
        <v>108100.5</v>
      </c>
      <c r="BT2104">
        <v>20170615</v>
      </c>
      <c r="BU2104" t="str">
        <f t="shared" si="96"/>
        <v>2017</v>
      </c>
      <c r="BV2104">
        <v>20180615</v>
      </c>
      <c r="BW2104" t="str">
        <f t="shared" si="97"/>
        <v>2018</v>
      </c>
      <c r="BX2104">
        <v>20191021</v>
      </c>
      <c r="BY2104" t="str">
        <f t="shared" si="98"/>
        <v>2019</v>
      </c>
      <c r="BZ2104" s="2" t="s">
        <v>131</v>
      </c>
      <c r="CA2104" s="2" t="s">
        <v>778</v>
      </c>
      <c r="CB2104" s="2" t="s">
        <v>455</v>
      </c>
      <c r="CC2104" s="2" t="s">
        <v>788</v>
      </c>
      <c r="CD2104" s="2" t="s">
        <v>789</v>
      </c>
      <c r="CE2104">
        <v>0</v>
      </c>
      <c r="CF2104">
        <v>20201231</v>
      </c>
    </row>
    <row r="2105" spans="1:84" x14ac:dyDescent="0.35">
      <c r="A2105" s="2" t="s">
        <v>21883</v>
      </c>
      <c r="B2105" s="2" t="s">
        <v>21884</v>
      </c>
      <c r="C2105" s="2" t="s">
        <v>21885</v>
      </c>
      <c r="D2105" s="2" t="s">
        <v>21674</v>
      </c>
      <c r="E2105" s="2" t="s">
        <v>21886</v>
      </c>
      <c r="F2105">
        <v>11</v>
      </c>
      <c r="G2105" s="2" t="s">
        <v>451</v>
      </c>
      <c r="H2105">
        <v>2</v>
      </c>
      <c r="I2105" s="2" t="s">
        <v>445</v>
      </c>
      <c r="J2105">
        <v>12</v>
      </c>
      <c r="K2105" s="2" t="s">
        <v>452</v>
      </c>
      <c r="L2105">
        <v>8</v>
      </c>
      <c r="M2105" s="2" t="s">
        <v>127</v>
      </c>
      <c r="N2105">
        <v>61</v>
      </c>
      <c r="O2105" s="2" t="s">
        <v>128</v>
      </c>
      <c r="P2105">
        <v>620</v>
      </c>
      <c r="Q2105" s="2" t="s">
        <v>129</v>
      </c>
      <c r="R2105" t="s">
        <v>82</v>
      </c>
      <c r="S2105" t="s">
        <v>82</v>
      </c>
      <c r="T2105" s="2" t="s">
        <v>88</v>
      </c>
      <c r="U2105" s="2" t="s">
        <v>89</v>
      </c>
      <c r="V2105">
        <v>710</v>
      </c>
      <c r="W2105" s="2" t="s">
        <v>7200</v>
      </c>
      <c r="X2105">
        <v>26965</v>
      </c>
      <c r="Z2105">
        <v>26965</v>
      </c>
      <c r="AD2105">
        <v>18875.5</v>
      </c>
      <c r="AF2105">
        <v>0</v>
      </c>
      <c r="AI2105">
        <v>8089.5</v>
      </c>
      <c r="AQ2105">
        <v>53930</v>
      </c>
      <c r="AR2105">
        <v>0</v>
      </c>
      <c r="AS2105">
        <v>0</v>
      </c>
      <c r="AT2105">
        <v>26965</v>
      </c>
      <c r="AV2105">
        <v>26965</v>
      </c>
      <c r="AZ2105">
        <v>18875.5</v>
      </c>
      <c r="BB2105">
        <v>0</v>
      </c>
      <c r="BE2105">
        <v>8089.5</v>
      </c>
      <c r="BL2105">
        <v>53930</v>
      </c>
      <c r="BM2105">
        <v>53930</v>
      </c>
      <c r="BN2105">
        <v>53930</v>
      </c>
      <c r="BP2105">
        <v>26611.78</v>
      </c>
      <c r="BQ2105">
        <v>26611.78</v>
      </c>
      <c r="BR2105">
        <v>0</v>
      </c>
      <c r="BS2105">
        <v>26611.78</v>
      </c>
      <c r="BT2105">
        <v>20180615</v>
      </c>
      <c r="BU2105" t="str">
        <f t="shared" si="96"/>
        <v>2018</v>
      </c>
      <c r="BV2105">
        <v>20230630</v>
      </c>
      <c r="BW2105" t="str">
        <f t="shared" si="97"/>
        <v>2023</v>
      </c>
      <c r="BY2105" t="str">
        <f t="shared" si="98"/>
        <v/>
      </c>
      <c r="BZ2105" s="2" t="s">
        <v>91</v>
      </c>
      <c r="CA2105" s="2" t="s">
        <v>91</v>
      </c>
      <c r="CB2105" s="2" t="s">
        <v>92</v>
      </c>
      <c r="CC2105" s="2" t="s">
        <v>449</v>
      </c>
      <c r="CD2105" s="2" t="s">
        <v>450</v>
      </c>
      <c r="CE2105">
        <v>0</v>
      </c>
      <c r="CF2105">
        <v>20201231</v>
      </c>
    </row>
    <row r="2106" spans="1:84" x14ac:dyDescent="0.35">
      <c r="A2106" s="2" t="s">
        <v>19905</v>
      </c>
      <c r="B2106" s="2" t="s">
        <v>19906</v>
      </c>
      <c r="C2106" s="2" t="s">
        <v>19907</v>
      </c>
      <c r="D2106" s="2" t="s">
        <v>19908</v>
      </c>
      <c r="E2106" s="2" t="s">
        <v>19909</v>
      </c>
      <c r="F2106">
        <v>1</v>
      </c>
      <c r="G2106" s="2" t="s">
        <v>166</v>
      </c>
      <c r="H2106">
        <v>7</v>
      </c>
      <c r="I2106" s="2" t="s">
        <v>785</v>
      </c>
      <c r="J2106">
        <v>19</v>
      </c>
      <c r="K2106" s="2" t="s">
        <v>786</v>
      </c>
      <c r="L2106">
        <v>9</v>
      </c>
      <c r="M2106" s="2" t="s">
        <v>113</v>
      </c>
      <c r="N2106">
        <v>21</v>
      </c>
      <c r="O2106" s="2" t="s">
        <v>200</v>
      </c>
      <c r="P2106">
        <v>229</v>
      </c>
      <c r="Q2106" s="2" t="s">
        <v>201</v>
      </c>
      <c r="R2106" t="s">
        <v>82</v>
      </c>
      <c r="S2106" t="s">
        <v>82</v>
      </c>
      <c r="T2106" s="2" t="s">
        <v>1346</v>
      </c>
      <c r="U2106" s="2" t="s">
        <v>1347</v>
      </c>
      <c r="V2106">
        <v>0</v>
      </c>
      <c r="W2106" s="2" t="s">
        <v>112</v>
      </c>
      <c r="X2106">
        <v>30318.75</v>
      </c>
      <c r="Y2106">
        <v>30318.75</v>
      </c>
      <c r="AD2106">
        <v>10106.25</v>
      </c>
      <c r="AF2106">
        <v>0</v>
      </c>
      <c r="AM2106">
        <v>13475</v>
      </c>
      <c r="AQ2106">
        <v>53900</v>
      </c>
      <c r="AR2106">
        <v>0</v>
      </c>
      <c r="AS2106">
        <v>0</v>
      </c>
      <c r="AT2106">
        <v>30318.75</v>
      </c>
      <c r="AU2106">
        <v>30318.75</v>
      </c>
      <c r="AZ2106">
        <v>10106.25</v>
      </c>
      <c r="BB2106">
        <v>0</v>
      </c>
      <c r="BI2106">
        <v>13475</v>
      </c>
      <c r="BL2106">
        <v>53900</v>
      </c>
      <c r="BM2106">
        <v>40425</v>
      </c>
      <c r="BN2106">
        <v>40425</v>
      </c>
      <c r="BP2106">
        <v>16170</v>
      </c>
      <c r="BQ2106">
        <v>16170</v>
      </c>
      <c r="BR2106">
        <v>0</v>
      </c>
      <c r="BS2106">
        <v>16170</v>
      </c>
      <c r="BT2106">
        <v>20170628</v>
      </c>
      <c r="BU2106" t="str">
        <f t="shared" si="96"/>
        <v>2017</v>
      </c>
      <c r="BV2106">
        <v>20180825</v>
      </c>
      <c r="BW2106" t="str">
        <f t="shared" si="97"/>
        <v>2018</v>
      </c>
      <c r="BX2106">
        <v>20181125</v>
      </c>
      <c r="BY2106" t="str">
        <f t="shared" si="98"/>
        <v>2018</v>
      </c>
      <c r="BZ2106" s="2" t="s">
        <v>91</v>
      </c>
      <c r="CA2106" s="2" t="s">
        <v>91</v>
      </c>
      <c r="CB2106" s="2" t="s">
        <v>455</v>
      </c>
      <c r="CC2106" s="2" t="s">
        <v>788</v>
      </c>
      <c r="CD2106" s="2" t="s">
        <v>789</v>
      </c>
      <c r="CE2106">
        <v>0</v>
      </c>
      <c r="CF2106">
        <v>20201231</v>
      </c>
    </row>
    <row r="2107" spans="1:84" x14ac:dyDescent="0.35">
      <c r="A2107" s="2" t="s">
        <v>6369</v>
      </c>
      <c r="B2107" s="2" t="s">
        <v>6370</v>
      </c>
      <c r="C2107" s="2" t="s">
        <v>6371</v>
      </c>
      <c r="D2107" s="2" t="s">
        <v>6372</v>
      </c>
      <c r="E2107" s="2" t="s">
        <v>6373</v>
      </c>
      <c r="F2107">
        <v>3</v>
      </c>
      <c r="G2107" s="2" t="s">
        <v>117</v>
      </c>
      <c r="H2107">
        <v>7</v>
      </c>
      <c r="I2107" s="2" t="s">
        <v>785</v>
      </c>
      <c r="J2107">
        <v>15</v>
      </c>
      <c r="K2107" s="2" t="s">
        <v>3722</v>
      </c>
      <c r="L2107">
        <v>7</v>
      </c>
      <c r="M2107" s="2" t="s">
        <v>1228</v>
      </c>
      <c r="N2107">
        <v>18</v>
      </c>
      <c r="O2107" s="2" t="s">
        <v>1229</v>
      </c>
      <c r="P2107">
        <v>999</v>
      </c>
      <c r="Q2107" s="2" t="s">
        <v>1230</v>
      </c>
      <c r="R2107" t="s">
        <v>82</v>
      </c>
      <c r="S2107" t="s">
        <v>82</v>
      </c>
      <c r="T2107" s="2" t="s">
        <v>1346</v>
      </c>
      <c r="U2107" s="2" t="s">
        <v>1347</v>
      </c>
      <c r="V2107">
        <v>611</v>
      </c>
      <c r="W2107" s="2" t="s">
        <v>2401</v>
      </c>
      <c r="X2107">
        <v>26949.21</v>
      </c>
      <c r="Y2107">
        <v>26949.21</v>
      </c>
      <c r="AD2107">
        <v>18864.45</v>
      </c>
      <c r="AF2107">
        <v>0</v>
      </c>
      <c r="AI2107">
        <v>8084.76</v>
      </c>
      <c r="AO2107">
        <v>53898</v>
      </c>
      <c r="AQ2107">
        <v>53898.42</v>
      </c>
      <c r="AR2107">
        <v>0</v>
      </c>
      <c r="AS2107">
        <v>0</v>
      </c>
      <c r="AT2107">
        <v>26949.21</v>
      </c>
      <c r="AU2107">
        <v>26949.21</v>
      </c>
      <c r="AZ2107">
        <v>18864.45</v>
      </c>
      <c r="BB2107">
        <v>0</v>
      </c>
      <c r="BE2107">
        <v>8084.76</v>
      </c>
      <c r="BK2107">
        <v>53898</v>
      </c>
      <c r="BL2107">
        <v>53898.42</v>
      </c>
      <c r="BS2107">
        <v>0</v>
      </c>
      <c r="BT2107">
        <v>20171218</v>
      </c>
      <c r="BU2107" t="str">
        <f t="shared" si="96"/>
        <v>2017</v>
      </c>
      <c r="BV2107">
        <v>20201231</v>
      </c>
      <c r="BW2107" t="str">
        <f t="shared" si="97"/>
        <v>2020</v>
      </c>
      <c r="BY2107" t="str">
        <f t="shared" si="98"/>
        <v/>
      </c>
      <c r="BZ2107" s="2" t="s">
        <v>101</v>
      </c>
      <c r="CA2107" s="2" t="s">
        <v>91</v>
      </c>
      <c r="CB2107" s="2" t="s">
        <v>92</v>
      </c>
      <c r="CC2107" s="2" t="s">
        <v>2402</v>
      </c>
      <c r="CD2107" s="2" t="s">
        <v>525</v>
      </c>
      <c r="CE2107">
        <v>0</v>
      </c>
      <c r="CF2107">
        <v>20201231</v>
      </c>
    </row>
    <row r="2108" spans="1:84" x14ac:dyDescent="0.35">
      <c r="A2108" s="2" t="s">
        <v>28469</v>
      </c>
      <c r="B2108" s="2" t="s">
        <v>28470</v>
      </c>
      <c r="C2108" s="2" t="s">
        <v>28471</v>
      </c>
      <c r="D2108" s="2" t="s">
        <v>27733</v>
      </c>
      <c r="E2108" s="2" t="s">
        <v>28472</v>
      </c>
      <c r="F2108">
        <v>4</v>
      </c>
      <c r="G2108" s="2" t="s">
        <v>189</v>
      </c>
      <c r="H2108">
        <v>3</v>
      </c>
      <c r="I2108" s="2" t="s">
        <v>83</v>
      </c>
      <c r="J2108">
        <v>1</v>
      </c>
      <c r="K2108" s="2" t="s">
        <v>84</v>
      </c>
      <c r="L2108">
        <v>3</v>
      </c>
      <c r="M2108" s="2" t="s">
        <v>3899</v>
      </c>
      <c r="N2108">
        <v>6</v>
      </c>
      <c r="O2108" s="2" t="s">
        <v>3900</v>
      </c>
      <c r="P2108">
        <v>998</v>
      </c>
      <c r="Q2108" s="2" t="s">
        <v>4157</v>
      </c>
      <c r="R2108" t="s">
        <v>82</v>
      </c>
      <c r="S2108" t="s">
        <v>82</v>
      </c>
      <c r="T2108" s="2" t="s">
        <v>88</v>
      </c>
      <c r="U2108" s="2" t="s">
        <v>89</v>
      </c>
      <c r="V2108">
        <v>2036</v>
      </c>
      <c r="W2108" s="2" t="s">
        <v>19731</v>
      </c>
      <c r="X2108">
        <v>32663.66</v>
      </c>
      <c r="Y2108">
        <v>32663.66</v>
      </c>
      <c r="AD2108">
        <v>22864.560000000001</v>
      </c>
      <c r="AF2108">
        <v>0</v>
      </c>
      <c r="AI2108">
        <v>9799.1</v>
      </c>
      <c r="AQ2108">
        <v>65327.32</v>
      </c>
      <c r="AR2108">
        <v>11460.24</v>
      </c>
      <c r="AS2108">
        <v>11460.24</v>
      </c>
      <c r="AT2108">
        <v>23848.09</v>
      </c>
      <c r="AU2108">
        <v>32663.66</v>
      </c>
      <c r="AZ2108">
        <v>22864.560000000001</v>
      </c>
      <c r="BB2108">
        <v>0</v>
      </c>
      <c r="BE2108">
        <v>7154.43</v>
      </c>
      <c r="BL2108">
        <v>53867.08</v>
      </c>
      <c r="BM2108">
        <v>47696.17</v>
      </c>
      <c r="BN2108">
        <v>47696.17</v>
      </c>
      <c r="BP2108">
        <v>47696.17</v>
      </c>
      <c r="BQ2108">
        <v>47696.17</v>
      </c>
      <c r="BR2108">
        <v>0</v>
      </c>
      <c r="BS2108">
        <v>47696.17</v>
      </c>
      <c r="BT2108">
        <v>20180105</v>
      </c>
      <c r="BU2108" t="str">
        <f t="shared" si="96"/>
        <v>2018</v>
      </c>
      <c r="BV2108">
        <v>20181212</v>
      </c>
      <c r="BW2108" t="str">
        <f t="shared" si="97"/>
        <v>2018</v>
      </c>
      <c r="BX2108">
        <v>20181217</v>
      </c>
      <c r="BY2108" t="str">
        <f t="shared" si="98"/>
        <v>2018</v>
      </c>
      <c r="BZ2108" s="2" t="s">
        <v>91</v>
      </c>
      <c r="CA2108" s="2" t="s">
        <v>91</v>
      </c>
      <c r="CB2108" s="2" t="s">
        <v>455</v>
      </c>
      <c r="CC2108" s="2" t="s">
        <v>3056</v>
      </c>
      <c r="CD2108" s="2" t="s">
        <v>3057</v>
      </c>
      <c r="CE2108">
        <v>0</v>
      </c>
      <c r="CF2108">
        <v>20201231</v>
      </c>
    </row>
    <row r="2109" spans="1:84" x14ac:dyDescent="0.35">
      <c r="A2109" s="2" t="s">
        <v>10561</v>
      </c>
      <c r="B2109" s="2" t="s">
        <v>10562</v>
      </c>
      <c r="C2109" s="2" t="s">
        <v>10563</v>
      </c>
      <c r="D2109" s="2" t="s">
        <v>10564</v>
      </c>
      <c r="E2109" s="2" t="s">
        <v>10565</v>
      </c>
      <c r="F2109">
        <v>1</v>
      </c>
      <c r="G2109" s="2" t="s">
        <v>166</v>
      </c>
      <c r="H2109">
        <v>7</v>
      </c>
      <c r="I2109" s="2" t="s">
        <v>785</v>
      </c>
      <c r="J2109">
        <v>99</v>
      </c>
      <c r="K2109" s="2" t="s">
        <v>96</v>
      </c>
      <c r="L2109">
        <v>9</v>
      </c>
      <c r="M2109" s="2" t="s">
        <v>113</v>
      </c>
      <c r="N2109">
        <v>21</v>
      </c>
      <c r="O2109" s="2" t="s">
        <v>200</v>
      </c>
      <c r="P2109">
        <v>213</v>
      </c>
      <c r="Q2109" s="2" t="s">
        <v>9692</v>
      </c>
      <c r="R2109" t="s">
        <v>82</v>
      </c>
      <c r="S2109" t="s">
        <v>82</v>
      </c>
      <c r="T2109" s="2" t="s">
        <v>2001</v>
      </c>
      <c r="U2109" s="2" t="s">
        <v>2002</v>
      </c>
      <c r="V2109">
        <v>915</v>
      </c>
      <c r="W2109" s="2" t="s">
        <v>647</v>
      </c>
      <c r="X2109">
        <v>26929.88</v>
      </c>
      <c r="Y2109">
        <v>26929.88</v>
      </c>
      <c r="AD2109">
        <v>18850.91</v>
      </c>
      <c r="AF2109">
        <v>0</v>
      </c>
      <c r="AI2109">
        <v>8078.96</v>
      </c>
      <c r="AO2109">
        <v>70140</v>
      </c>
      <c r="AQ2109">
        <v>53859.75</v>
      </c>
      <c r="AR2109">
        <v>0</v>
      </c>
      <c r="AS2109">
        <v>0</v>
      </c>
      <c r="AT2109">
        <v>26929.88</v>
      </c>
      <c r="AU2109">
        <v>26929.88</v>
      </c>
      <c r="AZ2109">
        <v>18850.91</v>
      </c>
      <c r="BB2109">
        <v>0</v>
      </c>
      <c r="BE2109">
        <v>8078.96</v>
      </c>
      <c r="BK2109">
        <v>70140</v>
      </c>
      <c r="BL2109">
        <v>53859.75</v>
      </c>
      <c r="BM2109">
        <v>53859.75</v>
      </c>
      <c r="BN2109">
        <v>53859.75</v>
      </c>
      <c r="BS2109">
        <v>0</v>
      </c>
      <c r="BT2109">
        <v>20200220</v>
      </c>
      <c r="BU2109" t="str">
        <f t="shared" si="96"/>
        <v>2020</v>
      </c>
      <c r="BV2109">
        <v>20201021</v>
      </c>
      <c r="BW2109" t="str">
        <f t="shared" si="97"/>
        <v>2020</v>
      </c>
      <c r="BX2109">
        <v>20201030</v>
      </c>
      <c r="BY2109" t="str">
        <f t="shared" si="98"/>
        <v>2020</v>
      </c>
      <c r="BZ2109" s="2" t="s">
        <v>101</v>
      </c>
      <c r="CA2109" s="2" t="s">
        <v>101</v>
      </c>
      <c r="CB2109" s="2" t="s">
        <v>455</v>
      </c>
      <c r="CC2109" s="2" t="s">
        <v>788</v>
      </c>
      <c r="CD2109" s="2" t="s">
        <v>789</v>
      </c>
      <c r="CE2109">
        <v>0</v>
      </c>
      <c r="CF2109">
        <v>20201231</v>
      </c>
    </row>
    <row r="2110" spans="1:84" x14ac:dyDescent="0.35">
      <c r="A2110" s="2" t="s">
        <v>12470</v>
      </c>
      <c r="B2110" s="2" t="s">
        <v>12471</v>
      </c>
      <c r="C2110" s="2" t="s">
        <v>12472</v>
      </c>
      <c r="D2110" s="2" t="s">
        <v>12473</v>
      </c>
      <c r="E2110" s="2" t="s">
        <v>12474</v>
      </c>
      <c r="F2110">
        <v>1</v>
      </c>
      <c r="G2110" s="2" t="s">
        <v>166</v>
      </c>
      <c r="H2110">
        <v>7</v>
      </c>
      <c r="I2110" s="2" t="s">
        <v>785</v>
      </c>
      <c r="J2110">
        <v>99</v>
      </c>
      <c r="K2110" s="2" t="s">
        <v>96</v>
      </c>
      <c r="L2110">
        <v>8</v>
      </c>
      <c r="M2110" s="2" t="s">
        <v>127</v>
      </c>
      <c r="N2110">
        <v>62</v>
      </c>
      <c r="O2110" s="2" t="s">
        <v>2465</v>
      </c>
      <c r="P2110">
        <v>999</v>
      </c>
      <c r="Q2110" s="2" t="s">
        <v>3537</v>
      </c>
      <c r="R2110" t="s">
        <v>82</v>
      </c>
      <c r="S2110" t="s">
        <v>82</v>
      </c>
      <c r="T2110" s="2" t="s">
        <v>2001</v>
      </c>
      <c r="U2110" s="2" t="s">
        <v>2002</v>
      </c>
      <c r="V2110">
        <v>924</v>
      </c>
      <c r="W2110" s="2" t="s">
        <v>649</v>
      </c>
      <c r="X2110">
        <v>26925</v>
      </c>
      <c r="Y2110">
        <v>26925</v>
      </c>
      <c r="AD2110">
        <v>18847.5</v>
      </c>
      <c r="AF2110">
        <v>0</v>
      </c>
      <c r="AI2110">
        <v>8077.5</v>
      </c>
      <c r="AO2110">
        <v>46150</v>
      </c>
      <c r="AQ2110">
        <v>53850</v>
      </c>
      <c r="AR2110">
        <v>0</v>
      </c>
      <c r="AS2110">
        <v>0</v>
      </c>
      <c r="AT2110">
        <v>26925</v>
      </c>
      <c r="AU2110">
        <v>26925</v>
      </c>
      <c r="AZ2110">
        <v>18847.5</v>
      </c>
      <c r="BB2110">
        <v>0</v>
      </c>
      <c r="BE2110">
        <v>8077.5</v>
      </c>
      <c r="BK2110">
        <v>46150</v>
      </c>
      <c r="BL2110">
        <v>53850</v>
      </c>
      <c r="BM2110">
        <v>53850</v>
      </c>
      <c r="BN2110">
        <v>53850</v>
      </c>
      <c r="BS2110">
        <v>0</v>
      </c>
      <c r="BT2110">
        <v>20201204</v>
      </c>
      <c r="BU2110" t="str">
        <f t="shared" si="96"/>
        <v>2020</v>
      </c>
      <c r="BV2110">
        <v>20211231</v>
      </c>
      <c r="BW2110" t="str">
        <f t="shared" si="97"/>
        <v>2021</v>
      </c>
      <c r="BX2110">
        <v>20211204</v>
      </c>
      <c r="BY2110" t="str">
        <f t="shared" si="98"/>
        <v>2021</v>
      </c>
      <c r="BZ2110" s="2" t="s">
        <v>101</v>
      </c>
      <c r="CA2110" s="2" t="s">
        <v>91</v>
      </c>
      <c r="CB2110" s="2" t="s">
        <v>92</v>
      </c>
      <c r="CC2110" s="2" t="s">
        <v>2402</v>
      </c>
      <c r="CD2110" s="2" t="s">
        <v>525</v>
      </c>
      <c r="CE2110">
        <v>0</v>
      </c>
      <c r="CF2110">
        <v>20201231</v>
      </c>
    </row>
    <row r="2111" spans="1:84" x14ac:dyDescent="0.35">
      <c r="A2111" s="2" t="s">
        <v>17158</v>
      </c>
      <c r="B2111" s="2" t="s">
        <v>17150</v>
      </c>
      <c r="C2111" s="2" t="s">
        <v>17151</v>
      </c>
      <c r="D2111" s="2" t="s">
        <v>17152</v>
      </c>
      <c r="E2111" s="2" t="s">
        <v>17159</v>
      </c>
      <c r="F2111">
        <v>1</v>
      </c>
      <c r="G2111" s="2" t="s">
        <v>166</v>
      </c>
      <c r="H2111">
        <v>7</v>
      </c>
      <c r="I2111" s="2" t="s">
        <v>785</v>
      </c>
      <c r="J2111">
        <v>99</v>
      </c>
      <c r="K2111" s="2" t="s">
        <v>96</v>
      </c>
      <c r="L2111">
        <v>8</v>
      </c>
      <c r="M2111" s="2" t="s">
        <v>127</v>
      </c>
      <c r="N2111">
        <v>62</v>
      </c>
      <c r="O2111" s="2" t="s">
        <v>2465</v>
      </c>
      <c r="P2111">
        <v>999</v>
      </c>
      <c r="Q2111" s="2" t="s">
        <v>3537</v>
      </c>
      <c r="R2111" t="s">
        <v>82</v>
      </c>
      <c r="S2111" t="s">
        <v>82</v>
      </c>
      <c r="T2111" s="2" t="s">
        <v>2001</v>
      </c>
      <c r="U2111" s="2" t="s">
        <v>2002</v>
      </c>
      <c r="V2111">
        <v>929</v>
      </c>
      <c r="W2111" s="2" t="s">
        <v>6667</v>
      </c>
      <c r="X2111">
        <v>26899</v>
      </c>
      <c r="Y2111">
        <v>26899</v>
      </c>
      <c r="AD2111">
        <v>18829.3</v>
      </c>
      <c r="AF2111">
        <v>0</v>
      </c>
      <c r="AI2111">
        <v>8069.7</v>
      </c>
      <c r="AO2111">
        <v>57288</v>
      </c>
      <c r="AQ2111">
        <v>53798</v>
      </c>
      <c r="AR2111">
        <v>0</v>
      </c>
      <c r="AS2111">
        <v>0</v>
      </c>
      <c r="AT2111">
        <v>26899</v>
      </c>
      <c r="AU2111">
        <v>26899</v>
      </c>
      <c r="AZ2111">
        <v>18829.3</v>
      </c>
      <c r="BB2111">
        <v>0</v>
      </c>
      <c r="BE2111">
        <v>8069.7</v>
      </c>
      <c r="BK2111">
        <v>57288</v>
      </c>
      <c r="BL2111">
        <v>53798</v>
      </c>
      <c r="BM2111">
        <v>53798</v>
      </c>
      <c r="BN2111">
        <v>53798</v>
      </c>
      <c r="BP2111">
        <v>53798</v>
      </c>
      <c r="BQ2111">
        <v>53798</v>
      </c>
      <c r="BR2111">
        <v>0</v>
      </c>
      <c r="BS2111">
        <v>111086.27</v>
      </c>
      <c r="BT2111">
        <v>20171031</v>
      </c>
      <c r="BU2111" t="str">
        <f t="shared" si="96"/>
        <v>2017</v>
      </c>
      <c r="BV2111">
        <v>20200314</v>
      </c>
      <c r="BW2111" t="str">
        <f t="shared" si="97"/>
        <v>2020</v>
      </c>
      <c r="BX2111">
        <v>20200731</v>
      </c>
      <c r="BY2111" t="str">
        <f t="shared" si="98"/>
        <v>2020</v>
      </c>
      <c r="BZ2111" s="2" t="s">
        <v>131</v>
      </c>
      <c r="CA2111" s="2" t="s">
        <v>778</v>
      </c>
      <c r="CB2111" s="2" t="s">
        <v>455</v>
      </c>
      <c r="CC2111" s="2" t="s">
        <v>788</v>
      </c>
      <c r="CD2111" s="2" t="s">
        <v>789</v>
      </c>
      <c r="CE2111">
        <v>0</v>
      </c>
      <c r="CF2111">
        <v>20201231</v>
      </c>
    </row>
    <row r="2112" spans="1:84" x14ac:dyDescent="0.35">
      <c r="A2112" s="2" t="s">
        <v>4759</v>
      </c>
      <c r="B2112" s="2" t="s">
        <v>4760</v>
      </c>
      <c r="C2112" s="2" t="s">
        <v>4761</v>
      </c>
      <c r="D2112" s="2" t="s">
        <v>4762</v>
      </c>
      <c r="E2112" s="2" t="s">
        <v>4763</v>
      </c>
      <c r="F2112">
        <v>3</v>
      </c>
      <c r="G2112" s="2" t="s">
        <v>117</v>
      </c>
      <c r="H2112">
        <v>7</v>
      </c>
      <c r="I2112" s="2" t="s">
        <v>785</v>
      </c>
      <c r="J2112">
        <v>99</v>
      </c>
      <c r="K2112" s="2" t="s">
        <v>96</v>
      </c>
      <c r="L2112">
        <v>9</v>
      </c>
      <c r="M2112" s="2" t="s">
        <v>113</v>
      </c>
      <c r="N2112">
        <v>21</v>
      </c>
      <c r="O2112" s="2" t="s">
        <v>200</v>
      </c>
      <c r="P2112">
        <v>211</v>
      </c>
      <c r="Q2112" s="2" t="s">
        <v>2678</v>
      </c>
      <c r="R2112" t="s">
        <v>82</v>
      </c>
      <c r="S2112" t="s">
        <v>82</v>
      </c>
      <c r="T2112" s="2" t="s">
        <v>519</v>
      </c>
      <c r="U2112" s="2" t="s">
        <v>520</v>
      </c>
      <c r="V2112">
        <v>601</v>
      </c>
      <c r="W2112" s="2" t="s">
        <v>2422</v>
      </c>
      <c r="X2112">
        <v>26894.41</v>
      </c>
      <c r="Y2112">
        <v>26894.41</v>
      </c>
      <c r="AD2112">
        <v>18826.080000000002</v>
      </c>
      <c r="AF2112">
        <v>0</v>
      </c>
      <c r="AI2112">
        <v>8068.32</v>
      </c>
      <c r="AO2112">
        <v>80683</v>
      </c>
      <c r="AQ2112">
        <v>53788.81</v>
      </c>
      <c r="AR2112">
        <v>0</v>
      </c>
      <c r="AS2112">
        <v>0</v>
      </c>
      <c r="AT2112">
        <v>26894.41</v>
      </c>
      <c r="AU2112">
        <v>26894.41</v>
      </c>
      <c r="AZ2112">
        <v>18826.080000000002</v>
      </c>
      <c r="BB2112">
        <v>0</v>
      </c>
      <c r="BE2112">
        <v>8068.32</v>
      </c>
      <c r="BK2112">
        <v>80683</v>
      </c>
      <c r="BL2112">
        <v>53788.81</v>
      </c>
      <c r="BM2112">
        <v>53788.81</v>
      </c>
      <c r="BN2112">
        <v>53788.81</v>
      </c>
      <c r="BP2112">
        <v>53788.81</v>
      </c>
      <c r="BQ2112">
        <v>53788.81</v>
      </c>
      <c r="BR2112">
        <v>0</v>
      </c>
      <c r="BS2112">
        <v>134472.01999999999</v>
      </c>
      <c r="BT2112">
        <v>20170615</v>
      </c>
      <c r="BU2112" t="str">
        <f t="shared" si="96"/>
        <v>2017</v>
      </c>
      <c r="BV2112">
        <v>20190415</v>
      </c>
      <c r="BW2112" t="str">
        <f t="shared" si="97"/>
        <v>2019</v>
      </c>
      <c r="BX2112">
        <v>20190429</v>
      </c>
      <c r="BY2112" t="str">
        <f t="shared" si="98"/>
        <v>2019</v>
      </c>
      <c r="BZ2112" s="2" t="s">
        <v>131</v>
      </c>
      <c r="CA2112" s="2" t="s">
        <v>778</v>
      </c>
      <c r="CB2112" s="2" t="s">
        <v>455</v>
      </c>
      <c r="CC2112" s="2" t="s">
        <v>788</v>
      </c>
      <c r="CD2112" s="2" t="s">
        <v>789</v>
      </c>
      <c r="CE2112">
        <v>0</v>
      </c>
      <c r="CF2112">
        <v>20201231</v>
      </c>
    </row>
    <row r="2113" spans="1:84" x14ac:dyDescent="0.35">
      <c r="A2113" s="2" t="s">
        <v>27005</v>
      </c>
      <c r="B2113" s="2" t="s">
        <v>27006</v>
      </c>
      <c r="C2113" s="2" t="s">
        <v>27007</v>
      </c>
      <c r="D2113" s="2" t="s">
        <v>27008</v>
      </c>
      <c r="E2113" s="2" t="s">
        <v>27009</v>
      </c>
      <c r="F2113">
        <v>1</v>
      </c>
      <c r="G2113" s="2" t="s">
        <v>166</v>
      </c>
      <c r="H2113">
        <v>7</v>
      </c>
      <c r="I2113" s="2" t="s">
        <v>785</v>
      </c>
      <c r="J2113">
        <v>99</v>
      </c>
      <c r="K2113" s="2" t="s">
        <v>96</v>
      </c>
      <c r="L2113">
        <v>9</v>
      </c>
      <c r="M2113" s="2" t="s">
        <v>113</v>
      </c>
      <c r="N2113">
        <v>25</v>
      </c>
      <c r="O2113" s="2" t="s">
        <v>698</v>
      </c>
      <c r="P2113">
        <v>239</v>
      </c>
      <c r="Q2113" s="2" t="s">
        <v>699</v>
      </c>
      <c r="R2113" t="s">
        <v>82</v>
      </c>
      <c r="S2113" t="s">
        <v>82</v>
      </c>
      <c r="T2113" s="2" t="s">
        <v>519</v>
      </c>
      <c r="U2113" s="2" t="s">
        <v>520</v>
      </c>
      <c r="V2113">
        <v>2016</v>
      </c>
      <c r="W2113" s="2" t="s">
        <v>18977</v>
      </c>
      <c r="X2113">
        <v>26875.5</v>
      </c>
      <c r="Y2113">
        <v>26875.5</v>
      </c>
      <c r="AD2113">
        <v>18812.849999999999</v>
      </c>
      <c r="AF2113">
        <v>0</v>
      </c>
      <c r="AI2113">
        <v>8062.65</v>
      </c>
      <c r="AO2113">
        <v>24149</v>
      </c>
      <c r="AQ2113">
        <v>53751</v>
      </c>
      <c r="AR2113">
        <v>0</v>
      </c>
      <c r="AS2113">
        <v>0</v>
      </c>
      <c r="AT2113">
        <v>26875.5</v>
      </c>
      <c r="AU2113">
        <v>26875.5</v>
      </c>
      <c r="AZ2113">
        <v>18812.849999999999</v>
      </c>
      <c r="BB2113">
        <v>0</v>
      </c>
      <c r="BE2113">
        <v>8062.65</v>
      </c>
      <c r="BK2113">
        <v>24149</v>
      </c>
      <c r="BL2113">
        <v>53751</v>
      </c>
      <c r="BM2113">
        <v>53751</v>
      </c>
      <c r="BN2113">
        <v>53751</v>
      </c>
      <c r="BS2113">
        <v>0</v>
      </c>
      <c r="BT2113">
        <v>20200929</v>
      </c>
      <c r="BU2113" t="str">
        <f t="shared" si="96"/>
        <v>2020</v>
      </c>
      <c r="BV2113">
        <v>20211231</v>
      </c>
      <c r="BW2113" t="str">
        <f t="shared" si="97"/>
        <v>2021</v>
      </c>
      <c r="BY2113" t="str">
        <f t="shared" si="98"/>
        <v/>
      </c>
      <c r="BZ2113" s="2" t="s">
        <v>101</v>
      </c>
      <c r="CA2113" s="2" t="s">
        <v>91</v>
      </c>
      <c r="CB2113" s="2" t="s">
        <v>92</v>
      </c>
      <c r="CC2113" s="2" t="s">
        <v>788</v>
      </c>
      <c r="CD2113" s="2" t="s">
        <v>789</v>
      </c>
      <c r="CE2113">
        <v>0</v>
      </c>
      <c r="CF2113">
        <v>20201231</v>
      </c>
    </row>
    <row r="2114" spans="1:84" x14ac:dyDescent="0.35">
      <c r="A2114" s="2" t="s">
        <v>31995</v>
      </c>
      <c r="B2114" s="2" t="s">
        <v>31996</v>
      </c>
      <c r="C2114" s="2" t="s">
        <v>31997</v>
      </c>
      <c r="D2114" s="2" t="s">
        <v>31998</v>
      </c>
      <c r="E2114" s="2" t="s">
        <v>31999</v>
      </c>
      <c r="F2114">
        <v>8</v>
      </c>
      <c r="G2114" s="2" t="s">
        <v>456</v>
      </c>
      <c r="H2114">
        <v>2</v>
      </c>
      <c r="I2114" s="2" t="s">
        <v>445</v>
      </c>
      <c r="J2114">
        <v>99</v>
      </c>
      <c r="K2114" s="2" t="s">
        <v>96</v>
      </c>
      <c r="L2114">
        <v>10</v>
      </c>
      <c r="M2114" s="2" t="s">
        <v>110</v>
      </c>
      <c r="N2114">
        <v>99</v>
      </c>
      <c r="O2114" s="2" t="s">
        <v>111</v>
      </c>
      <c r="P2114">
        <v>999</v>
      </c>
      <c r="Q2114" s="2" t="s">
        <v>111</v>
      </c>
      <c r="R2114" t="s">
        <v>82</v>
      </c>
      <c r="S2114" t="s">
        <v>82</v>
      </c>
      <c r="T2114" s="2" t="s">
        <v>88</v>
      </c>
      <c r="U2114" s="2" t="s">
        <v>89</v>
      </c>
      <c r="V2114">
        <v>1933</v>
      </c>
      <c r="W2114" s="2" t="s">
        <v>515</v>
      </c>
      <c r="AF2114">
        <v>0</v>
      </c>
      <c r="AM2114">
        <v>53647.96</v>
      </c>
      <c r="AQ2114">
        <v>53647.96</v>
      </c>
      <c r="AR2114">
        <v>0</v>
      </c>
      <c r="AS2114">
        <v>0</v>
      </c>
      <c r="BB2114">
        <v>0</v>
      </c>
      <c r="BI2114">
        <v>53647.96</v>
      </c>
      <c r="BL2114">
        <v>53647.96</v>
      </c>
      <c r="BS2114">
        <v>28928.400000000001</v>
      </c>
      <c r="BT2114">
        <v>20200914</v>
      </c>
      <c r="BU2114" t="str">
        <f t="shared" ref="BU2114:BU2177" si="99">LEFT(BT:BT,4)</f>
        <v>2020</v>
      </c>
      <c r="BV2114">
        <v>20210215</v>
      </c>
      <c r="BW2114" t="str">
        <f t="shared" ref="BW2114:BW2177" si="100">LEFT(BV:BV,4)</f>
        <v>2021</v>
      </c>
      <c r="BY2114" t="str">
        <f t="shared" ref="BY2114:BY2177" si="101">LEFT(BX:BX,4)</f>
        <v/>
      </c>
      <c r="BZ2114" s="2" t="s">
        <v>101</v>
      </c>
      <c r="CA2114" s="2" t="s">
        <v>91</v>
      </c>
      <c r="CB2114" s="2" t="s">
        <v>92</v>
      </c>
      <c r="CC2114" s="2" t="s">
        <v>449</v>
      </c>
      <c r="CD2114" s="2" t="s">
        <v>450</v>
      </c>
      <c r="CE2114">
        <v>0</v>
      </c>
      <c r="CF2114">
        <v>20201231</v>
      </c>
    </row>
    <row r="2115" spans="1:84" x14ac:dyDescent="0.35">
      <c r="A2115" s="2" t="s">
        <v>20492</v>
      </c>
      <c r="B2115" s="2" t="s">
        <v>20493</v>
      </c>
      <c r="C2115" s="2" t="s">
        <v>20494</v>
      </c>
      <c r="D2115" s="2" t="s">
        <v>20494</v>
      </c>
      <c r="E2115" s="2" t="s">
        <v>20495</v>
      </c>
      <c r="F2115">
        <v>11</v>
      </c>
      <c r="G2115" s="2" t="s">
        <v>451</v>
      </c>
      <c r="H2115">
        <v>1</v>
      </c>
      <c r="I2115" s="2" t="s">
        <v>640</v>
      </c>
      <c r="J2115">
        <v>99</v>
      </c>
      <c r="K2115" s="2" t="s">
        <v>96</v>
      </c>
      <c r="L2115">
        <v>7</v>
      </c>
      <c r="M2115" s="2" t="s">
        <v>1228</v>
      </c>
      <c r="N2115">
        <v>18</v>
      </c>
      <c r="O2115" s="2" t="s">
        <v>1229</v>
      </c>
      <c r="P2115">
        <v>182</v>
      </c>
      <c r="Q2115" s="2" t="s">
        <v>1231</v>
      </c>
      <c r="R2115" t="s">
        <v>82</v>
      </c>
      <c r="S2115" t="s">
        <v>82</v>
      </c>
      <c r="T2115" s="2" t="s">
        <v>88</v>
      </c>
      <c r="U2115" s="2" t="s">
        <v>89</v>
      </c>
      <c r="V2115">
        <v>1831</v>
      </c>
      <c r="W2115" s="2" t="s">
        <v>8045</v>
      </c>
      <c r="X2115">
        <v>40191.17</v>
      </c>
      <c r="Y2115">
        <v>40191.17</v>
      </c>
      <c r="AD2115">
        <v>4244.1899999999996</v>
      </c>
      <c r="AF2115">
        <v>0</v>
      </c>
      <c r="AI2115">
        <v>9152.8700000000008</v>
      </c>
      <c r="AQ2115">
        <v>53588.23</v>
      </c>
      <c r="AR2115">
        <v>0</v>
      </c>
      <c r="AS2115">
        <v>0</v>
      </c>
      <c r="AT2115">
        <v>40191.17</v>
      </c>
      <c r="AU2115">
        <v>40191.17</v>
      </c>
      <c r="AZ2115">
        <v>4244.1899999999996</v>
      </c>
      <c r="BB2115">
        <v>0</v>
      </c>
      <c r="BE2115">
        <v>9152.8700000000008</v>
      </c>
      <c r="BL2115">
        <v>53588.23</v>
      </c>
      <c r="BM2115">
        <v>52903.79</v>
      </c>
      <c r="BN2115">
        <v>52903.79</v>
      </c>
      <c r="BP2115">
        <v>52903.79</v>
      </c>
      <c r="BQ2115">
        <v>52903.79</v>
      </c>
      <c r="BR2115">
        <v>0</v>
      </c>
      <c r="BS2115">
        <v>52903.79</v>
      </c>
      <c r="BT2115">
        <v>20180216</v>
      </c>
      <c r="BU2115" t="str">
        <f t="shared" si="99"/>
        <v>2018</v>
      </c>
      <c r="BV2115">
        <v>20181009</v>
      </c>
      <c r="BW2115" t="str">
        <f t="shared" si="100"/>
        <v>2018</v>
      </c>
      <c r="BX2115">
        <v>20181003</v>
      </c>
      <c r="BY2115" t="str">
        <f t="shared" si="101"/>
        <v>2018</v>
      </c>
      <c r="BZ2115" s="2" t="s">
        <v>131</v>
      </c>
      <c r="CA2115" s="2" t="s">
        <v>778</v>
      </c>
      <c r="CB2115" s="2" t="s">
        <v>455</v>
      </c>
      <c r="CC2115" s="2" t="s">
        <v>641</v>
      </c>
      <c r="CD2115" s="2" t="s">
        <v>450</v>
      </c>
      <c r="CE2115">
        <v>0</v>
      </c>
      <c r="CF2115">
        <v>20201231</v>
      </c>
    </row>
    <row r="2116" spans="1:84" x14ac:dyDescent="0.35">
      <c r="A2116" s="2" t="s">
        <v>18818</v>
      </c>
      <c r="B2116" s="2" t="s">
        <v>18819</v>
      </c>
      <c r="C2116" s="2" t="s">
        <v>18820</v>
      </c>
      <c r="D2116" s="2" t="s">
        <v>18821</v>
      </c>
      <c r="E2116" s="2" t="s">
        <v>18822</v>
      </c>
      <c r="F2116">
        <v>1</v>
      </c>
      <c r="G2116" s="2" t="s">
        <v>166</v>
      </c>
      <c r="H2116">
        <v>7</v>
      </c>
      <c r="I2116" s="2" t="s">
        <v>785</v>
      </c>
      <c r="J2116">
        <v>99</v>
      </c>
      <c r="K2116" s="2" t="s">
        <v>96</v>
      </c>
      <c r="L2116">
        <v>9</v>
      </c>
      <c r="M2116" s="2" t="s">
        <v>113</v>
      </c>
      <c r="N2116">
        <v>21</v>
      </c>
      <c r="O2116" s="2" t="s">
        <v>200</v>
      </c>
      <c r="P2116">
        <v>229</v>
      </c>
      <c r="Q2116" s="2" t="s">
        <v>201</v>
      </c>
      <c r="R2116" t="s">
        <v>82</v>
      </c>
      <c r="S2116" t="s">
        <v>82</v>
      </c>
      <c r="T2116" s="2" t="s">
        <v>2001</v>
      </c>
      <c r="U2116" s="2" t="s">
        <v>2002</v>
      </c>
      <c r="V2116">
        <v>915</v>
      </c>
      <c r="W2116" s="2" t="s">
        <v>647</v>
      </c>
      <c r="X2116">
        <v>26750</v>
      </c>
      <c r="Y2116">
        <v>26750</v>
      </c>
      <c r="AD2116">
        <v>18725</v>
      </c>
      <c r="AF2116">
        <v>0</v>
      </c>
      <c r="AI2116">
        <v>8025</v>
      </c>
      <c r="AO2116">
        <v>57500</v>
      </c>
      <c r="AQ2116">
        <v>53500</v>
      </c>
      <c r="AR2116">
        <v>0</v>
      </c>
      <c r="AS2116">
        <v>0</v>
      </c>
      <c r="AT2116">
        <v>26750</v>
      </c>
      <c r="AU2116">
        <v>26750</v>
      </c>
      <c r="AZ2116">
        <v>18725</v>
      </c>
      <c r="BB2116">
        <v>0</v>
      </c>
      <c r="BE2116">
        <v>8025</v>
      </c>
      <c r="BK2116">
        <v>57500</v>
      </c>
      <c r="BL2116">
        <v>53500</v>
      </c>
      <c r="BM2116">
        <v>53500</v>
      </c>
      <c r="BN2116">
        <v>53500</v>
      </c>
      <c r="BP2116">
        <v>53500</v>
      </c>
      <c r="BQ2116">
        <v>53500</v>
      </c>
      <c r="BR2116">
        <v>0</v>
      </c>
      <c r="BS2116">
        <v>111000</v>
      </c>
      <c r="BT2116">
        <v>20161130</v>
      </c>
      <c r="BU2116" t="str">
        <f t="shared" si="99"/>
        <v>2016</v>
      </c>
      <c r="BV2116">
        <v>20210206</v>
      </c>
      <c r="BW2116" t="str">
        <f t="shared" si="100"/>
        <v>2021</v>
      </c>
      <c r="BX2116">
        <v>20181029</v>
      </c>
      <c r="BY2116" t="str">
        <f t="shared" si="101"/>
        <v>2018</v>
      </c>
      <c r="BZ2116" s="2" t="s">
        <v>131</v>
      </c>
      <c r="CA2116" s="2" t="s">
        <v>778</v>
      </c>
      <c r="CB2116" s="2" t="s">
        <v>455</v>
      </c>
      <c r="CC2116" s="2" t="s">
        <v>788</v>
      </c>
      <c r="CD2116" s="2" t="s">
        <v>789</v>
      </c>
      <c r="CE2116">
        <v>0</v>
      </c>
      <c r="CF2116">
        <v>20201231</v>
      </c>
    </row>
    <row r="2117" spans="1:84" x14ac:dyDescent="0.35">
      <c r="A2117" s="2" t="s">
        <v>5657</v>
      </c>
      <c r="B2117" s="2" t="s">
        <v>5658</v>
      </c>
      <c r="C2117" s="2" t="s">
        <v>5653</v>
      </c>
      <c r="D2117" s="2" t="s">
        <v>5654</v>
      </c>
      <c r="E2117" s="2" t="s">
        <v>5659</v>
      </c>
      <c r="F2117">
        <v>1</v>
      </c>
      <c r="G2117" s="2" t="s">
        <v>166</v>
      </c>
      <c r="H2117">
        <v>7</v>
      </c>
      <c r="I2117" s="2" t="s">
        <v>785</v>
      </c>
      <c r="J2117">
        <v>20</v>
      </c>
      <c r="K2117" s="2" t="s">
        <v>3069</v>
      </c>
      <c r="L2117">
        <v>8</v>
      </c>
      <c r="M2117" s="2" t="s">
        <v>127</v>
      </c>
      <c r="N2117">
        <v>62</v>
      </c>
      <c r="O2117" s="2" t="s">
        <v>2465</v>
      </c>
      <c r="P2117">
        <v>999</v>
      </c>
      <c r="Q2117" s="2" t="s">
        <v>3537</v>
      </c>
      <c r="R2117" t="s">
        <v>82</v>
      </c>
      <c r="S2117" t="s">
        <v>82</v>
      </c>
      <c r="T2117" s="2" t="s">
        <v>1346</v>
      </c>
      <c r="U2117" s="2" t="s">
        <v>1347</v>
      </c>
      <c r="V2117">
        <v>608</v>
      </c>
      <c r="W2117" s="2" t="s">
        <v>2640</v>
      </c>
      <c r="X2117">
        <v>26715.75</v>
      </c>
      <c r="Y2117">
        <v>26715.75</v>
      </c>
      <c r="AD2117">
        <v>18701.02</v>
      </c>
      <c r="AF2117">
        <v>0</v>
      </c>
      <c r="AI2117">
        <v>8014.72</v>
      </c>
      <c r="AO2117">
        <v>22014</v>
      </c>
      <c r="AQ2117">
        <v>53431.49</v>
      </c>
      <c r="AR2117">
        <v>0</v>
      </c>
      <c r="AS2117">
        <v>0</v>
      </c>
      <c r="AT2117">
        <v>26715.75</v>
      </c>
      <c r="AU2117">
        <v>26715.75</v>
      </c>
      <c r="AZ2117">
        <v>18701.02</v>
      </c>
      <c r="BB2117">
        <v>0</v>
      </c>
      <c r="BE2117">
        <v>8014.72</v>
      </c>
      <c r="BK2117">
        <v>22014</v>
      </c>
      <c r="BL2117">
        <v>53431.49</v>
      </c>
      <c r="BM2117">
        <v>53431.49</v>
      </c>
      <c r="BN2117">
        <v>53431.49</v>
      </c>
      <c r="BS2117">
        <v>0</v>
      </c>
      <c r="BT2117">
        <v>20171110</v>
      </c>
      <c r="BU2117" t="str">
        <f t="shared" si="99"/>
        <v>2017</v>
      </c>
      <c r="BV2117">
        <v>20230131</v>
      </c>
      <c r="BW2117" t="str">
        <f t="shared" si="100"/>
        <v>2023</v>
      </c>
      <c r="BY2117" t="str">
        <f t="shared" si="101"/>
        <v/>
      </c>
      <c r="BZ2117" s="2" t="s">
        <v>101</v>
      </c>
      <c r="CA2117" s="2" t="s">
        <v>91</v>
      </c>
      <c r="CB2117" s="2" t="s">
        <v>3059</v>
      </c>
      <c r="CC2117" s="2" t="s">
        <v>2402</v>
      </c>
      <c r="CD2117" s="2" t="s">
        <v>525</v>
      </c>
      <c r="CE2117">
        <v>0</v>
      </c>
      <c r="CF2117">
        <v>20201231</v>
      </c>
    </row>
    <row r="2118" spans="1:84" x14ac:dyDescent="0.35">
      <c r="A2118" s="2" t="s">
        <v>26004</v>
      </c>
      <c r="B2118" s="2" t="s">
        <v>26003</v>
      </c>
      <c r="C2118" s="2" t="s">
        <v>25949</v>
      </c>
      <c r="D2118" s="2" t="s">
        <v>25949</v>
      </c>
      <c r="E2118" s="2" t="s">
        <v>26005</v>
      </c>
      <c r="F2118">
        <v>1</v>
      </c>
      <c r="G2118" s="2" t="s">
        <v>166</v>
      </c>
      <c r="H2118">
        <v>7</v>
      </c>
      <c r="I2118" s="2" t="s">
        <v>785</v>
      </c>
      <c r="J2118">
        <v>20</v>
      </c>
      <c r="K2118" s="2" t="s">
        <v>3069</v>
      </c>
      <c r="L2118">
        <v>8</v>
      </c>
      <c r="M2118" s="2" t="s">
        <v>127</v>
      </c>
      <c r="N2118">
        <v>62</v>
      </c>
      <c r="O2118" s="2" t="s">
        <v>2465</v>
      </c>
      <c r="P2118">
        <v>999</v>
      </c>
      <c r="Q2118" s="2" t="s">
        <v>3537</v>
      </c>
      <c r="R2118" t="s">
        <v>82</v>
      </c>
      <c r="S2118" t="s">
        <v>82</v>
      </c>
      <c r="T2118" s="2" t="s">
        <v>106</v>
      </c>
      <c r="U2118" s="2" t="s">
        <v>107</v>
      </c>
      <c r="V2118">
        <v>0</v>
      </c>
      <c r="W2118" s="2" t="s">
        <v>112</v>
      </c>
      <c r="AE2118">
        <v>53337.5</v>
      </c>
      <c r="AF2118">
        <v>0</v>
      </c>
      <c r="AO2118">
        <v>40162</v>
      </c>
      <c r="AQ2118">
        <v>53337.5</v>
      </c>
      <c r="AR2118">
        <v>0</v>
      </c>
      <c r="AS2118">
        <v>0</v>
      </c>
      <c r="BA2118">
        <v>53337.5</v>
      </c>
      <c r="BB2118">
        <v>0</v>
      </c>
      <c r="BK2118">
        <v>40162</v>
      </c>
      <c r="BL2118">
        <v>53337.5</v>
      </c>
      <c r="BM2118">
        <v>53337.5</v>
      </c>
      <c r="BN2118">
        <v>53337.5</v>
      </c>
      <c r="BS2118">
        <v>0</v>
      </c>
      <c r="BT2118">
        <v>20140409</v>
      </c>
      <c r="BU2118" t="str">
        <f t="shared" si="99"/>
        <v>2014</v>
      </c>
      <c r="BV2118">
        <v>20160701</v>
      </c>
      <c r="BW2118" t="str">
        <f t="shared" si="100"/>
        <v>2016</v>
      </c>
      <c r="BY2118" t="str">
        <f t="shared" si="101"/>
        <v/>
      </c>
      <c r="BZ2118" s="2" t="s">
        <v>101</v>
      </c>
      <c r="CA2118" s="2" t="s">
        <v>91</v>
      </c>
      <c r="CB2118" s="2" t="s">
        <v>92</v>
      </c>
      <c r="CC2118" s="2" t="s">
        <v>788</v>
      </c>
      <c r="CD2118" s="2" t="s">
        <v>789</v>
      </c>
      <c r="CE2118">
        <v>0</v>
      </c>
      <c r="CF2118">
        <v>20201231</v>
      </c>
    </row>
    <row r="2119" spans="1:84" x14ac:dyDescent="0.35">
      <c r="A2119" s="2" t="s">
        <v>13659</v>
      </c>
      <c r="B2119" s="2" t="s">
        <v>13660</v>
      </c>
      <c r="C2119" s="2" t="s">
        <v>13661</v>
      </c>
      <c r="D2119" s="2" t="s">
        <v>13662</v>
      </c>
      <c r="E2119" s="2" t="s">
        <v>13663</v>
      </c>
      <c r="F2119">
        <v>1</v>
      </c>
      <c r="G2119" s="2" t="s">
        <v>166</v>
      </c>
      <c r="H2119">
        <v>7</v>
      </c>
      <c r="I2119" s="2" t="s">
        <v>785</v>
      </c>
      <c r="J2119">
        <v>99</v>
      </c>
      <c r="K2119" s="2" t="s">
        <v>96</v>
      </c>
      <c r="L2119">
        <v>8</v>
      </c>
      <c r="M2119" s="2" t="s">
        <v>127</v>
      </c>
      <c r="N2119">
        <v>62</v>
      </c>
      <c r="O2119" s="2" t="s">
        <v>2465</v>
      </c>
      <c r="P2119">
        <v>999</v>
      </c>
      <c r="Q2119" s="2" t="s">
        <v>3537</v>
      </c>
      <c r="R2119" t="s">
        <v>82</v>
      </c>
      <c r="S2119" t="s">
        <v>82</v>
      </c>
      <c r="T2119" s="2" t="s">
        <v>2001</v>
      </c>
      <c r="U2119" s="2" t="s">
        <v>2002</v>
      </c>
      <c r="V2119">
        <v>915</v>
      </c>
      <c r="W2119" s="2" t="s">
        <v>647</v>
      </c>
      <c r="X2119">
        <v>26670.6</v>
      </c>
      <c r="Y2119">
        <v>26670.6</v>
      </c>
      <c r="AD2119">
        <v>18669.419999999998</v>
      </c>
      <c r="AF2119">
        <v>0</v>
      </c>
      <c r="AI2119">
        <v>8001.18</v>
      </c>
      <c r="AO2119">
        <v>34659</v>
      </c>
      <c r="AQ2119">
        <v>53341.2</v>
      </c>
      <c r="AR2119">
        <v>302.01</v>
      </c>
      <c r="AS2119">
        <v>181.97</v>
      </c>
      <c r="AT2119">
        <v>26530.62</v>
      </c>
      <c r="AU2119">
        <v>26670.6</v>
      </c>
      <c r="AZ2119">
        <v>18669.419999999998</v>
      </c>
      <c r="BB2119">
        <v>0</v>
      </c>
      <c r="BE2119">
        <v>7959.19</v>
      </c>
      <c r="BK2119">
        <v>34659</v>
      </c>
      <c r="BL2119">
        <v>53159.23</v>
      </c>
      <c r="BM2119">
        <v>53061.24</v>
      </c>
      <c r="BN2119">
        <v>53061.24</v>
      </c>
      <c r="BP2119">
        <v>53061.24</v>
      </c>
      <c r="BQ2119">
        <v>53061.24</v>
      </c>
      <c r="BR2119">
        <v>0</v>
      </c>
      <c r="BS2119">
        <v>87600</v>
      </c>
      <c r="BT2119">
        <v>20190107</v>
      </c>
      <c r="BU2119" t="str">
        <f t="shared" si="99"/>
        <v>2019</v>
      </c>
      <c r="BV2119">
        <v>20200326</v>
      </c>
      <c r="BW2119" t="str">
        <f t="shared" si="100"/>
        <v>2020</v>
      </c>
      <c r="BX2119">
        <v>20200414</v>
      </c>
      <c r="BY2119" t="str">
        <f t="shared" si="101"/>
        <v>2020</v>
      </c>
      <c r="BZ2119" s="2" t="s">
        <v>131</v>
      </c>
      <c r="CA2119" s="2" t="s">
        <v>778</v>
      </c>
      <c r="CB2119" s="2" t="s">
        <v>455</v>
      </c>
      <c r="CC2119" s="2" t="s">
        <v>788</v>
      </c>
      <c r="CD2119" s="2" t="s">
        <v>789</v>
      </c>
      <c r="CE2119">
        <v>0</v>
      </c>
      <c r="CF2119">
        <v>20201231</v>
      </c>
    </row>
    <row r="2120" spans="1:84" x14ac:dyDescent="0.35">
      <c r="A2120" s="2" t="s">
        <v>3934</v>
      </c>
      <c r="B2120" s="2" t="s">
        <v>3935</v>
      </c>
      <c r="C2120" s="2" t="s">
        <v>3936</v>
      </c>
      <c r="D2120" s="2" t="s">
        <v>3937</v>
      </c>
      <c r="E2120" s="2" t="s">
        <v>3938</v>
      </c>
      <c r="F2120">
        <v>1</v>
      </c>
      <c r="G2120" s="2" t="s">
        <v>166</v>
      </c>
      <c r="H2120">
        <v>7</v>
      </c>
      <c r="I2120" s="2" t="s">
        <v>785</v>
      </c>
      <c r="J2120">
        <v>16</v>
      </c>
      <c r="K2120" s="2" t="s">
        <v>3718</v>
      </c>
      <c r="L2120">
        <v>6</v>
      </c>
      <c r="M2120" s="2" t="s">
        <v>1998</v>
      </c>
      <c r="N2120">
        <v>39</v>
      </c>
      <c r="O2120" s="2" t="s">
        <v>2399</v>
      </c>
      <c r="P2120">
        <v>150</v>
      </c>
      <c r="Q2120" s="2" t="s">
        <v>2400</v>
      </c>
      <c r="R2120" t="s">
        <v>82</v>
      </c>
      <c r="S2120" t="s">
        <v>82</v>
      </c>
      <c r="T2120" s="2" t="s">
        <v>519</v>
      </c>
      <c r="U2120" s="2" t="s">
        <v>520</v>
      </c>
      <c r="V2120">
        <v>611</v>
      </c>
      <c r="W2120" s="2" t="s">
        <v>2401</v>
      </c>
      <c r="X2120">
        <v>26526.29</v>
      </c>
      <c r="Y2120">
        <v>26526.29</v>
      </c>
      <c r="AD2120">
        <v>18568.400000000001</v>
      </c>
      <c r="AF2120">
        <v>0</v>
      </c>
      <c r="AI2120">
        <v>7957.88</v>
      </c>
      <c r="AO2120">
        <v>77928</v>
      </c>
      <c r="AQ2120">
        <v>53052.57</v>
      </c>
      <c r="AR2120">
        <v>0</v>
      </c>
      <c r="AS2120">
        <v>0</v>
      </c>
      <c r="AT2120">
        <v>26526.29</v>
      </c>
      <c r="AU2120">
        <v>26526.29</v>
      </c>
      <c r="AZ2120">
        <v>18568.400000000001</v>
      </c>
      <c r="BB2120">
        <v>0</v>
      </c>
      <c r="BE2120">
        <v>7957.88</v>
      </c>
      <c r="BK2120">
        <v>77928</v>
      </c>
      <c r="BL2120">
        <v>53052.57</v>
      </c>
      <c r="BM2120">
        <v>53052.57</v>
      </c>
      <c r="BN2120">
        <v>53052.57</v>
      </c>
      <c r="BP2120">
        <v>53052.57</v>
      </c>
      <c r="BQ2120">
        <v>53052.57</v>
      </c>
      <c r="BR2120">
        <v>0</v>
      </c>
      <c r="BS2120">
        <v>130980.44</v>
      </c>
      <c r="BT2120">
        <v>20161130</v>
      </c>
      <c r="BU2120" t="str">
        <f t="shared" si="99"/>
        <v>2016</v>
      </c>
      <c r="BV2120">
        <v>20171030</v>
      </c>
      <c r="BW2120" t="str">
        <f t="shared" si="100"/>
        <v>2017</v>
      </c>
      <c r="BX2120">
        <v>20180531</v>
      </c>
      <c r="BY2120" t="str">
        <f t="shared" si="101"/>
        <v>2018</v>
      </c>
      <c r="BZ2120" s="2" t="s">
        <v>131</v>
      </c>
      <c r="CA2120" s="2" t="s">
        <v>778</v>
      </c>
      <c r="CB2120" s="2" t="s">
        <v>455</v>
      </c>
      <c r="CC2120" s="2" t="s">
        <v>788</v>
      </c>
      <c r="CD2120" s="2" t="s">
        <v>789</v>
      </c>
      <c r="CE2120">
        <v>0</v>
      </c>
      <c r="CF2120">
        <v>20201231</v>
      </c>
    </row>
    <row r="2121" spans="1:84" x14ac:dyDescent="0.35">
      <c r="A2121" s="2" t="s">
        <v>18425</v>
      </c>
      <c r="B2121" s="2" t="s">
        <v>18426</v>
      </c>
      <c r="C2121" s="2" t="s">
        <v>18427</v>
      </c>
      <c r="D2121" s="2" t="s">
        <v>18428</v>
      </c>
      <c r="E2121" s="2" t="s">
        <v>18429</v>
      </c>
      <c r="F2121">
        <v>1</v>
      </c>
      <c r="G2121" s="2" t="s">
        <v>166</v>
      </c>
      <c r="H2121">
        <v>7</v>
      </c>
      <c r="I2121" s="2" t="s">
        <v>785</v>
      </c>
      <c r="J2121">
        <v>99</v>
      </c>
      <c r="K2121" s="2" t="s">
        <v>96</v>
      </c>
      <c r="L2121">
        <v>9</v>
      </c>
      <c r="M2121" s="2" t="s">
        <v>113</v>
      </c>
      <c r="N2121">
        <v>21</v>
      </c>
      <c r="O2121" s="2" t="s">
        <v>200</v>
      </c>
      <c r="P2121">
        <v>229</v>
      </c>
      <c r="Q2121" s="2" t="s">
        <v>201</v>
      </c>
      <c r="R2121" t="s">
        <v>82</v>
      </c>
      <c r="S2121" t="s">
        <v>82</v>
      </c>
      <c r="T2121" s="2" t="s">
        <v>2001</v>
      </c>
      <c r="U2121" s="2" t="s">
        <v>2002</v>
      </c>
      <c r="V2121">
        <v>938</v>
      </c>
      <c r="W2121" s="2" t="s">
        <v>6665</v>
      </c>
      <c r="X2121">
        <v>26502.7</v>
      </c>
      <c r="Y2121">
        <v>26502.7</v>
      </c>
      <c r="AD2121">
        <v>18551.89</v>
      </c>
      <c r="AF2121">
        <v>0</v>
      </c>
      <c r="AI2121">
        <v>7950.8</v>
      </c>
      <c r="AO2121">
        <v>58848</v>
      </c>
      <c r="AQ2121">
        <v>53005.39</v>
      </c>
      <c r="AR2121">
        <v>0</v>
      </c>
      <c r="AS2121">
        <v>0</v>
      </c>
      <c r="AT2121">
        <v>26502.7</v>
      </c>
      <c r="AU2121">
        <v>26502.7</v>
      </c>
      <c r="AZ2121">
        <v>18551.89</v>
      </c>
      <c r="BB2121">
        <v>0</v>
      </c>
      <c r="BE2121">
        <v>7950.8</v>
      </c>
      <c r="BK2121">
        <v>58848</v>
      </c>
      <c r="BL2121">
        <v>53005.39</v>
      </c>
      <c r="BM2121">
        <v>42929.38</v>
      </c>
      <c r="BN2121">
        <v>42929.38</v>
      </c>
      <c r="BP2121">
        <v>42929.38</v>
      </c>
      <c r="BQ2121">
        <v>42929.38</v>
      </c>
      <c r="BR2121">
        <v>0</v>
      </c>
      <c r="BS2121">
        <v>111853.07</v>
      </c>
      <c r="BT2121">
        <v>20150531</v>
      </c>
      <c r="BU2121" t="str">
        <f t="shared" si="99"/>
        <v>2015</v>
      </c>
      <c r="BV2121">
        <v>20201206</v>
      </c>
      <c r="BW2121" t="str">
        <f t="shared" si="100"/>
        <v>2020</v>
      </c>
      <c r="BX2121">
        <v>20180322</v>
      </c>
      <c r="BY2121" t="str">
        <f t="shared" si="101"/>
        <v>2018</v>
      </c>
      <c r="BZ2121" s="2" t="s">
        <v>91</v>
      </c>
      <c r="CA2121" s="2" t="s">
        <v>91</v>
      </c>
      <c r="CB2121" s="2" t="s">
        <v>455</v>
      </c>
      <c r="CC2121" s="2" t="s">
        <v>788</v>
      </c>
      <c r="CD2121" s="2" t="s">
        <v>789</v>
      </c>
      <c r="CE2121">
        <v>0</v>
      </c>
      <c r="CF2121">
        <v>20201231</v>
      </c>
    </row>
    <row r="2122" spans="1:84" x14ac:dyDescent="0.35">
      <c r="A2122" s="2" t="s">
        <v>9101</v>
      </c>
      <c r="B2122" s="2" t="s">
        <v>9102</v>
      </c>
      <c r="C2122" s="2" t="s">
        <v>9103</v>
      </c>
      <c r="D2122" s="2" t="s">
        <v>9104</v>
      </c>
      <c r="E2122" s="2" t="s">
        <v>9105</v>
      </c>
      <c r="F2122">
        <v>1</v>
      </c>
      <c r="G2122" s="2" t="s">
        <v>166</v>
      </c>
      <c r="H2122">
        <v>7</v>
      </c>
      <c r="I2122" s="2" t="s">
        <v>785</v>
      </c>
      <c r="J2122">
        <v>99</v>
      </c>
      <c r="K2122" s="2" t="s">
        <v>96</v>
      </c>
      <c r="L2122">
        <v>9</v>
      </c>
      <c r="M2122" s="2" t="s">
        <v>113</v>
      </c>
      <c r="N2122">
        <v>21</v>
      </c>
      <c r="O2122" s="2" t="s">
        <v>200</v>
      </c>
      <c r="P2122">
        <v>229</v>
      </c>
      <c r="Q2122" s="2" t="s">
        <v>201</v>
      </c>
      <c r="R2122" t="s">
        <v>82</v>
      </c>
      <c r="S2122" t="s">
        <v>82</v>
      </c>
      <c r="T2122" s="2" t="s">
        <v>2001</v>
      </c>
      <c r="U2122" s="2" t="s">
        <v>2002</v>
      </c>
      <c r="V2122">
        <v>924</v>
      </c>
      <c r="W2122" s="2" t="s">
        <v>649</v>
      </c>
      <c r="X2122">
        <v>27490</v>
      </c>
      <c r="Y2122">
        <v>27490</v>
      </c>
      <c r="AD2122">
        <v>19243</v>
      </c>
      <c r="AF2122">
        <v>0</v>
      </c>
      <c r="AI2122">
        <v>8247</v>
      </c>
      <c r="AO2122">
        <v>45020</v>
      </c>
      <c r="AQ2122">
        <v>54980</v>
      </c>
      <c r="AR2122">
        <v>3983.37</v>
      </c>
      <c r="AS2122">
        <v>2177.7399999999998</v>
      </c>
      <c r="AT2122">
        <v>25814.81</v>
      </c>
      <c r="AU2122">
        <v>27490</v>
      </c>
      <c r="AZ2122">
        <v>19243</v>
      </c>
      <c r="BB2122">
        <v>0</v>
      </c>
      <c r="BE2122">
        <v>7744.45</v>
      </c>
      <c r="BK2122">
        <v>45020</v>
      </c>
      <c r="BL2122">
        <v>52802.26</v>
      </c>
      <c r="BM2122">
        <v>51629.63</v>
      </c>
      <c r="BN2122">
        <v>51629.63</v>
      </c>
      <c r="BP2122">
        <v>51629.63</v>
      </c>
      <c r="BQ2122">
        <v>51629.63</v>
      </c>
      <c r="BR2122">
        <v>0</v>
      </c>
      <c r="BS2122">
        <v>94844</v>
      </c>
      <c r="BT2122">
        <v>20170612</v>
      </c>
      <c r="BU2122" t="str">
        <f t="shared" si="99"/>
        <v>2017</v>
      </c>
      <c r="BV2122">
        <v>20200927</v>
      </c>
      <c r="BW2122" t="str">
        <f t="shared" si="100"/>
        <v>2020</v>
      </c>
      <c r="BX2122">
        <v>20191108</v>
      </c>
      <c r="BY2122" t="str">
        <f t="shared" si="101"/>
        <v>2019</v>
      </c>
      <c r="BZ2122" s="2" t="s">
        <v>131</v>
      </c>
      <c r="CA2122" s="2" t="s">
        <v>778</v>
      </c>
      <c r="CB2122" s="2" t="s">
        <v>455</v>
      </c>
      <c r="CC2122" s="2" t="s">
        <v>788</v>
      </c>
      <c r="CD2122" s="2" t="s">
        <v>789</v>
      </c>
      <c r="CE2122">
        <v>0</v>
      </c>
      <c r="CF2122">
        <v>20201231</v>
      </c>
    </row>
    <row r="2123" spans="1:84" x14ac:dyDescent="0.35">
      <c r="A2123" s="2" t="s">
        <v>13366</v>
      </c>
      <c r="B2123" s="2" t="s">
        <v>13367</v>
      </c>
      <c r="C2123" s="2" t="s">
        <v>13368</v>
      </c>
      <c r="D2123" s="2" t="s">
        <v>13369</v>
      </c>
      <c r="E2123" s="2" t="s">
        <v>13370</v>
      </c>
      <c r="F2123">
        <v>1</v>
      </c>
      <c r="G2123" s="2" t="s">
        <v>166</v>
      </c>
      <c r="H2123">
        <v>7</v>
      </c>
      <c r="I2123" s="2" t="s">
        <v>785</v>
      </c>
      <c r="J2123">
        <v>99</v>
      </c>
      <c r="K2123" s="2" t="s">
        <v>96</v>
      </c>
      <c r="L2123">
        <v>8</v>
      </c>
      <c r="M2123" s="2" t="s">
        <v>127</v>
      </c>
      <c r="N2123">
        <v>62</v>
      </c>
      <c r="O2123" s="2" t="s">
        <v>2465</v>
      </c>
      <c r="P2123">
        <v>999</v>
      </c>
      <c r="Q2123" s="2" t="s">
        <v>3537</v>
      </c>
      <c r="R2123" t="s">
        <v>82</v>
      </c>
      <c r="S2123" t="s">
        <v>82</v>
      </c>
      <c r="T2123" s="2" t="s">
        <v>2001</v>
      </c>
      <c r="U2123" s="2" t="s">
        <v>2002</v>
      </c>
      <c r="V2123">
        <v>914</v>
      </c>
      <c r="W2123" s="2" t="s">
        <v>6676</v>
      </c>
      <c r="X2123">
        <v>26401</v>
      </c>
      <c r="Y2123">
        <v>26401</v>
      </c>
      <c r="AD2123">
        <v>18480.7</v>
      </c>
      <c r="AF2123">
        <v>0</v>
      </c>
      <c r="AI2123">
        <v>7920.3</v>
      </c>
      <c r="AO2123">
        <v>68288</v>
      </c>
      <c r="AQ2123">
        <v>52802</v>
      </c>
      <c r="AR2123">
        <v>0</v>
      </c>
      <c r="AS2123">
        <v>0</v>
      </c>
      <c r="AT2123">
        <v>26401</v>
      </c>
      <c r="AU2123">
        <v>26401</v>
      </c>
      <c r="AZ2123">
        <v>18480.7</v>
      </c>
      <c r="BB2123">
        <v>0</v>
      </c>
      <c r="BE2123">
        <v>7920.3</v>
      </c>
      <c r="BK2123">
        <v>68288</v>
      </c>
      <c r="BL2123">
        <v>52802</v>
      </c>
      <c r="BM2123">
        <v>52802</v>
      </c>
      <c r="BN2123">
        <v>52802</v>
      </c>
      <c r="BS2123">
        <v>0</v>
      </c>
      <c r="BT2123">
        <v>20201204</v>
      </c>
      <c r="BU2123" t="str">
        <f t="shared" si="99"/>
        <v>2020</v>
      </c>
      <c r="BV2123">
        <v>20211231</v>
      </c>
      <c r="BW2123" t="str">
        <f t="shared" si="100"/>
        <v>2021</v>
      </c>
      <c r="BX2123">
        <v>20211204</v>
      </c>
      <c r="BY2123" t="str">
        <f t="shared" si="101"/>
        <v>2021</v>
      </c>
      <c r="BZ2123" s="2" t="s">
        <v>101</v>
      </c>
      <c r="CA2123" s="2" t="s">
        <v>91</v>
      </c>
      <c r="CB2123" s="2" t="s">
        <v>92</v>
      </c>
      <c r="CC2123" s="2" t="s">
        <v>2402</v>
      </c>
      <c r="CD2123" s="2" t="s">
        <v>525</v>
      </c>
      <c r="CE2123">
        <v>0</v>
      </c>
      <c r="CF2123">
        <v>20201231</v>
      </c>
    </row>
    <row r="2124" spans="1:84" x14ac:dyDescent="0.35">
      <c r="A2124" s="2" t="s">
        <v>10834</v>
      </c>
      <c r="B2124" s="2" t="s">
        <v>10835</v>
      </c>
      <c r="C2124" s="2" t="s">
        <v>10836</v>
      </c>
      <c r="D2124" s="2" t="s">
        <v>10837</v>
      </c>
      <c r="E2124" s="2" t="s">
        <v>10838</v>
      </c>
      <c r="F2124">
        <v>1</v>
      </c>
      <c r="G2124" s="2" t="s">
        <v>166</v>
      </c>
      <c r="H2124">
        <v>7</v>
      </c>
      <c r="I2124" s="2" t="s">
        <v>785</v>
      </c>
      <c r="J2124">
        <v>11</v>
      </c>
      <c r="K2124" s="2" t="s">
        <v>696</v>
      </c>
      <c r="L2124">
        <v>8</v>
      </c>
      <c r="M2124" s="2" t="s">
        <v>127</v>
      </c>
      <c r="N2124">
        <v>62</v>
      </c>
      <c r="O2124" s="2" t="s">
        <v>2465</v>
      </c>
      <c r="P2124">
        <v>999</v>
      </c>
      <c r="Q2124" s="2" t="s">
        <v>3537</v>
      </c>
      <c r="R2124" t="s">
        <v>82</v>
      </c>
      <c r="S2124" t="s">
        <v>82</v>
      </c>
      <c r="T2124" s="2" t="s">
        <v>2001</v>
      </c>
      <c r="U2124" s="2" t="s">
        <v>2002</v>
      </c>
      <c r="V2124">
        <v>927</v>
      </c>
      <c r="W2124" s="2" t="s">
        <v>6672</v>
      </c>
      <c r="X2124">
        <v>26375</v>
      </c>
      <c r="Y2124">
        <v>26375</v>
      </c>
      <c r="AD2124">
        <v>18462.5</v>
      </c>
      <c r="AF2124">
        <v>0</v>
      </c>
      <c r="AI2124">
        <v>7912.5</v>
      </c>
      <c r="AO2124">
        <v>40750</v>
      </c>
      <c r="AQ2124">
        <v>52750</v>
      </c>
      <c r="AR2124">
        <v>0</v>
      </c>
      <c r="AS2124">
        <v>0</v>
      </c>
      <c r="AT2124">
        <v>26375</v>
      </c>
      <c r="AU2124">
        <v>26375</v>
      </c>
      <c r="AZ2124">
        <v>18462.5</v>
      </c>
      <c r="BB2124">
        <v>0</v>
      </c>
      <c r="BE2124">
        <v>7912.5</v>
      </c>
      <c r="BK2124">
        <v>40750</v>
      </c>
      <c r="BL2124">
        <v>52750</v>
      </c>
      <c r="BM2124">
        <v>52750</v>
      </c>
      <c r="BN2124">
        <v>52750</v>
      </c>
      <c r="BS2124">
        <v>0</v>
      </c>
      <c r="BT2124">
        <v>20201016</v>
      </c>
      <c r="BU2124" t="str">
        <f t="shared" si="99"/>
        <v>2020</v>
      </c>
      <c r="BV2124">
        <v>20211231</v>
      </c>
      <c r="BW2124" t="str">
        <f t="shared" si="100"/>
        <v>2021</v>
      </c>
      <c r="BX2124">
        <v>20211016</v>
      </c>
      <c r="BY2124" t="str">
        <f t="shared" si="101"/>
        <v>2021</v>
      </c>
      <c r="BZ2124" s="2" t="s">
        <v>101</v>
      </c>
      <c r="CA2124" s="2" t="s">
        <v>91</v>
      </c>
      <c r="CB2124" s="2" t="s">
        <v>92</v>
      </c>
      <c r="CC2124" s="2" t="s">
        <v>2402</v>
      </c>
      <c r="CD2124" s="2" t="s">
        <v>525</v>
      </c>
      <c r="CE2124">
        <v>0</v>
      </c>
      <c r="CF2124">
        <v>20201231</v>
      </c>
    </row>
    <row r="2125" spans="1:84" x14ac:dyDescent="0.35">
      <c r="A2125" s="2" t="s">
        <v>17384</v>
      </c>
      <c r="B2125" s="2" t="s">
        <v>17376</v>
      </c>
      <c r="C2125" s="2" t="s">
        <v>17377</v>
      </c>
      <c r="D2125" s="2" t="s">
        <v>17378</v>
      </c>
      <c r="E2125" s="2" t="s">
        <v>17385</v>
      </c>
      <c r="F2125">
        <v>1</v>
      </c>
      <c r="G2125" s="2" t="s">
        <v>166</v>
      </c>
      <c r="H2125">
        <v>7</v>
      </c>
      <c r="I2125" s="2" t="s">
        <v>785</v>
      </c>
      <c r="J2125">
        <v>99</v>
      </c>
      <c r="K2125" s="2" t="s">
        <v>96</v>
      </c>
      <c r="L2125">
        <v>8</v>
      </c>
      <c r="M2125" s="2" t="s">
        <v>127</v>
      </c>
      <c r="N2125">
        <v>62</v>
      </c>
      <c r="O2125" s="2" t="s">
        <v>2465</v>
      </c>
      <c r="P2125">
        <v>999</v>
      </c>
      <c r="Q2125" s="2" t="s">
        <v>3537</v>
      </c>
      <c r="R2125" t="s">
        <v>82</v>
      </c>
      <c r="S2125" t="s">
        <v>82</v>
      </c>
      <c r="T2125" s="2" t="s">
        <v>2001</v>
      </c>
      <c r="U2125" s="2" t="s">
        <v>2002</v>
      </c>
      <c r="V2125">
        <v>902</v>
      </c>
      <c r="W2125" s="2" t="s">
        <v>6670</v>
      </c>
      <c r="X2125">
        <v>26366.51</v>
      </c>
      <c r="Y2125">
        <v>26366.51</v>
      </c>
      <c r="AD2125">
        <v>18456.55</v>
      </c>
      <c r="AF2125">
        <v>0</v>
      </c>
      <c r="AI2125">
        <v>7909.95</v>
      </c>
      <c r="AO2125">
        <v>106620</v>
      </c>
      <c r="AQ2125">
        <v>52733.01</v>
      </c>
      <c r="AR2125">
        <v>0</v>
      </c>
      <c r="AS2125">
        <v>0</v>
      </c>
      <c r="AT2125">
        <v>26366.51</v>
      </c>
      <c r="AU2125">
        <v>26366.51</v>
      </c>
      <c r="AZ2125">
        <v>18456.55</v>
      </c>
      <c r="BB2125">
        <v>0</v>
      </c>
      <c r="BE2125">
        <v>7909.95</v>
      </c>
      <c r="BK2125">
        <v>106620</v>
      </c>
      <c r="BL2125">
        <v>52733.01</v>
      </c>
      <c r="BM2125">
        <v>46948.02</v>
      </c>
      <c r="BN2125">
        <v>46948.02</v>
      </c>
      <c r="BP2125">
        <v>16052.9</v>
      </c>
      <c r="BQ2125">
        <v>16052.9</v>
      </c>
      <c r="BR2125">
        <v>0</v>
      </c>
      <c r="BS2125">
        <v>95729.36</v>
      </c>
      <c r="BT2125">
        <v>20171012</v>
      </c>
      <c r="BU2125" t="str">
        <f t="shared" si="99"/>
        <v>2017</v>
      </c>
      <c r="BV2125">
        <v>20210410</v>
      </c>
      <c r="BW2125" t="str">
        <f t="shared" si="100"/>
        <v>2021</v>
      </c>
      <c r="BX2125">
        <v>20210410</v>
      </c>
      <c r="BY2125" t="str">
        <f t="shared" si="101"/>
        <v>2021</v>
      </c>
      <c r="BZ2125" s="2" t="s">
        <v>91</v>
      </c>
      <c r="CA2125" s="2" t="s">
        <v>91</v>
      </c>
      <c r="CB2125" s="2" t="s">
        <v>455</v>
      </c>
      <c r="CC2125" s="2" t="s">
        <v>788</v>
      </c>
      <c r="CD2125" s="2" t="s">
        <v>789</v>
      </c>
      <c r="CE2125">
        <v>0</v>
      </c>
      <c r="CF2125">
        <v>20201231</v>
      </c>
    </row>
    <row r="2126" spans="1:84" x14ac:dyDescent="0.35">
      <c r="A2126" s="2" t="s">
        <v>14118</v>
      </c>
      <c r="B2126" s="2" t="s">
        <v>14119</v>
      </c>
      <c r="C2126" s="2" t="s">
        <v>14120</v>
      </c>
      <c r="D2126" s="2" t="s">
        <v>14121</v>
      </c>
      <c r="E2126" s="2" t="s">
        <v>14122</v>
      </c>
      <c r="F2126">
        <v>1</v>
      </c>
      <c r="G2126" s="2" t="s">
        <v>166</v>
      </c>
      <c r="H2126">
        <v>7</v>
      </c>
      <c r="I2126" s="2" t="s">
        <v>785</v>
      </c>
      <c r="J2126">
        <v>99</v>
      </c>
      <c r="K2126" s="2" t="s">
        <v>96</v>
      </c>
      <c r="L2126">
        <v>8</v>
      </c>
      <c r="M2126" s="2" t="s">
        <v>127</v>
      </c>
      <c r="N2126">
        <v>62</v>
      </c>
      <c r="O2126" s="2" t="s">
        <v>2465</v>
      </c>
      <c r="P2126">
        <v>999</v>
      </c>
      <c r="Q2126" s="2" t="s">
        <v>3537</v>
      </c>
      <c r="R2126" t="s">
        <v>82</v>
      </c>
      <c r="S2126" t="s">
        <v>82</v>
      </c>
      <c r="T2126" s="2" t="s">
        <v>2001</v>
      </c>
      <c r="U2126" s="2" t="s">
        <v>2002</v>
      </c>
      <c r="V2126">
        <v>915</v>
      </c>
      <c r="W2126" s="2" t="s">
        <v>647</v>
      </c>
      <c r="X2126">
        <v>26352.5</v>
      </c>
      <c r="Y2126">
        <v>26352.5</v>
      </c>
      <c r="AD2126">
        <v>18446.75</v>
      </c>
      <c r="AF2126">
        <v>0</v>
      </c>
      <c r="AI2126">
        <v>7905.75</v>
      </c>
      <c r="AO2126">
        <v>28841</v>
      </c>
      <c r="AQ2126">
        <v>52705</v>
      </c>
      <c r="AR2126">
        <v>0</v>
      </c>
      <c r="AS2126">
        <v>0</v>
      </c>
      <c r="AT2126">
        <v>26352.5</v>
      </c>
      <c r="AU2126">
        <v>26352.5</v>
      </c>
      <c r="AZ2126">
        <v>18446.75</v>
      </c>
      <c r="BB2126">
        <v>0</v>
      </c>
      <c r="BE2126">
        <v>7905.75</v>
      </c>
      <c r="BK2126">
        <v>28841</v>
      </c>
      <c r="BL2126">
        <v>52705</v>
      </c>
      <c r="BM2126">
        <v>52705</v>
      </c>
      <c r="BN2126">
        <v>52705</v>
      </c>
      <c r="BP2126">
        <v>52705</v>
      </c>
      <c r="BQ2126">
        <v>52705</v>
      </c>
      <c r="BR2126">
        <v>0</v>
      </c>
      <c r="BS2126">
        <v>81546</v>
      </c>
      <c r="BT2126">
        <v>20190529</v>
      </c>
      <c r="BU2126" t="str">
        <f t="shared" si="99"/>
        <v>2019</v>
      </c>
      <c r="BV2126">
        <v>20200529</v>
      </c>
      <c r="BW2126" t="str">
        <f t="shared" si="100"/>
        <v>2020</v>
      </c>
      <c r="BX2126">
        <v>20200325</v>
      </c>
      <c r="BY2126" t="str">
        <f t="shared" si="101"/>
        <v>2020</v>
      </c>
      <c r="BZ2126" s="2" t="s">
        <v>131</v>
      </c>
      <c r="CA2126" s="2" t="s">
        <v>778</v>
      </c>
      <c r="CB2126" s="2" t="s">
        <v>455</v>
      </c>
      <c r="CC2126" s="2" t="s">
        <v>788</v>
      </c>
      <c r="CD2126" s="2" t="s">
        <v>789</v>
      </c>
      <c r="CE2126">
        <v>0</v>
      </c>
      <c r="CF2126">
        <v>20201231</v>
      </c>
    </row>
    <row r="2127" spans="1:84" x14ac:dyDescent="0.35">
      <c r="A2127" s="2" t="s">
        <v>14521</v>
      </c>
      <c r="B2127" s="2" t="s">
        <v>14522</v>
      </c>
      <c r="C2127" s="2" t="s">
        <v>14523</v>
      </c>
      <c r="D2127" s="2" t="s">
        <v>14524</v>
      </c>
      <c r="E2127" s="2" t="s">
        <v>14525</v>
      </c>
      <c r="F2127">
        <v>1</v>
      </c>
      <c r="G2127" s="2" t="s">
        <v>166</v>
      </c>
      <c r="H2127">
        <v>7</v>
      </c>
      <c r="I2127" s="2" t="s">
        <v>785</v>
      </c>
      <c r="J2127">
        <v>99</v>
      </c>
      <c r="K2127" s="2" t="s">
        <v>96</v>
      </c>
      <c r="L2127">
        <v>8</v>
      </c>
      <c r="M2127" s="2" t="s">
        <v>127</v>
      </c>
      <c r="N2127">
        <v>62</v>
      </c>
      <c r="O2127" s="2" t="s">
        <v>2465</v>
      </c>
      <c r="P2127">
        <v>999</v>
      </c>
      <c r="Q2127" s="2" t="s">
        <v>3537</v>
      </c>
      <c r="R2127" t="s">
        <v>82</v>
      </c>
      <c r="S2127" t="s">
        <v>82</v>
      </c>
      <c r="T2127" s="2" t="s">
        <v>2001</v>
      </c>
      <c r="U2127" s="2" t="s">
        <v>2002</v>
      </c>
      <c r="V2127">
        <v>948</v>
      </c>
      <c r="W2127" s="2" t="s">
        <v>6673</v>
      </c>
      <c r="X2127">
        <v>26306.62</v>
      </c>
      <c r="Y2127">
        <v>26306.62</v>
      </c>
      <c r="AD2127">
        <v>18414.63</v>
      </c>
      <c r="AF2127">
        <v>0</v>
      </c>
      <c r="AI2127">
        <v>7891.99</v>
      </c>
      <c r="AO2127">
        <v>14987</v>
      </c>
      <c r="AQ2127">
        <v>52613.24</v>
      </c>
      <c r="AR2127">
        <v>0</v>
      </c>
      <c r="AS2127">
        <v>0</v>
      </c>
      <c r="AT2127">
        <v>26306.62</v>
      </c>
      <c r="AU2127">
        <v>26306.62</v>
      </c>
      <c r="AZ2127">
        <v>18414.63</v>
      </c>
      <c r="BB2127">
        <v>0</v>
      </c>
      <c r="BE2127">
        <v>7891.99</v>
      </c>
      <c r="BK2127">
        <v>14987</v>
      </c>
      <c r="BL2127">
        <v>52613.24</v>
      </c>
      <c r="BM2127">
        <v>52613.24</v>
      </c>
      <c r="BN2127">
        <v>52613.24</v>
      </c>
      <c r="BS2127">
        <v>0</v>
      </c>
      <c r="BT2127">
        <v>20191102</v>
      </c>
      <c r="BU2127" t="str">
        <f t="shared" si="99"/>
        <v>2019</v>
      </c>
      <c r="BV2127">
        <v>20201216</v>
      </c>
      <c r="BW2127" t="str">
        <f t="shared" si="100"/>
        <v>2020</v>
      </c>
      <c r="BX2127">
        <v>20201216</v>
      </c>
      <c r="BY2127" t="str">
        <f t="shared" si="101"/>
        <v>2020</v>
      </c>
      <c r="BZ2127" s="2" t="s">
        <v>101</v>
      </c>
      <c r="CA2127" s="2" t="s">
        <v>101</v>
      </c>
      <c r="CB2127" s="2" t="s">
        <v>455</v>
      </c>
      <c r="CC2127" s="2" t="s">
        <v>788</v>
      </c>
      <c r="CD2127" s="2" t="s">
        <v>789</v>
      </c>
      <c r="CE2127">
        <v>0</v>
      </c>
      <c r="CF2127">
        <v>20201231</v>
      </c>
    </row>
    <row r="2128" spans="1:84" x14ac:dyDescent="0.35">
      <c r="A2128" s="2" t="s">
        <v>14755</v>
      </c>
      <c r="B2128" s="2" t="s">
        <v>14756</v>
      </c>
      <c r="C2128" s="2" t="s">
        <v>14757</v>
      </c>
      <c r="D2128" s="2" t="s">
        <v>14758</v>
      </c>
      <c r="E2128" s="2" t="s">
        <v>14759</v>
      </c>
      <c r="F2128">
        <v>1</v>
      </c>
      <c r="G2128" s="2" t="s">
        <v>166</v>
      </c>
      <c r="H2128">
        <v>7</v>
      </c>
      <c r="I2128" s="2" t="s">
        <v>785</v>
      </c>
      <c r="J2128">
        <v>99</v>
      </c>
      <c r="K2128" s="2" t="s">
        <v>96</v>
      </c>
      <c r="L2128">
        <v>8</v>
      </c>
      <c r="M2128" s="2" t="s">
        <v>127</v>
      </c>
      <c r="N2128">
        <v>62</v>
      </c>
      <c r="O2128" s="2" t="s">
        <v>2465</v>
      </c>
      <c r="P2128">
        <v>999</v>
      </c>
      <c r="Q2128" s="2" t="s">
        <v>3537</v>
      </c>
      <c r="R2128" t="s">
        <v>82</v>
      </c>
      <c r="S2128" t="s">
        <v>82</v>
      </c>
      <c r="T2128" s="2" t="s">
        <v>2001</v>
      </c>
      <c r="U2128" s="2" t="s">
        <v>2002</v>
      </c>
      <c r="V2128">
        <v>903</v>
      </c>
      <c r="W2128" s="2" t="s">
        <v>6825</v>
      </c>
      <c r="X2128">
        <v>26302.5</v>
      </c>
      <c r="Y2128">
        <v>26302.5</v>
      </c>
      <c r="AD2128">
        <v>18411.75</v>
      </c>
      <c r="AF2128">
        <v>0</v>
      </c>
      <c r="AI2128">
        <v>7890.75</v>
      </c>
      <c r="AO2128">
        <v>16395</v>
      </c>
      <c r="AQ2128">
        <v>52605</v>
      </c>
      <c r="AR2128">
        <v>0</v>
      </c>
      <c r="AS2128">
        <v>0</v>
      </c>
      <c r="AT2128">
        <v>26302.5</v>
      </c>
      <c r="AU2128">
        <v>26302.5</v>
      </c>
      <c r="AZ2128">
        <v>18411.75</v>
      </c>
      <c r="BB2128">
        <v>0</v>
      </c>
      <c r="BE2128">
        <v>7890.75</v>
      </c>
      <c r="BK2128">
        <v>16395</v>
      </c>
      <c r="BL2128">
        <v>52605</v>
      </c>
      <c r="BM2128">
        <v>52605</v>
      </c>
      <c r="BN2128">
        <v>52605</v>
      </c>
      <c r="BS2128">
        <v>0</v>
      </c>
      <c r="BT2128">
        <v>20200129</v>
      </c>
      <c r="BU2128" t="str">
        <f t="shared" si="99"/>
        <v>2020</v>
      </c>
      <c r="BV2128">
        <v>20210129</v>
      </c>
      <c r="BW2128" t="str">
        <f t="shared" si="100"/>
        <v>2021</v>
      </c>
      <c r="BX2128">
        <v>20210129</v>
      </c>
      <c r="BY2128" t="str">
        <f t="shared" si="101"/>
        <v>2021</v>
      </c>
      <c r="BZ2128" s="2" t="s">
        <v>101</v>
      </c>
      <c r="CA2128" s="2" t="s">
        <v>101</v>
      </c>
      <c r="CB2128" s="2" t="s">
        <v>455</v>
      </c>
      <c r="CC2128" s="2" t="s">
        <v>788</v>
      </c>
      <c r="CD2128" s="2" t="s">
        <v>789</v>
      </c>
      <c r="CE2128">
        <v>0</v>
      </c>
      <c r="CF2128">
        <v>20201231</v>
      </c>
    </row>
    <row r="2129" spans="1:84" x14ac:dyDescent="0.35">
      <c r="A2129" s="2" t="s">
        <v>5538</v>
      </c>
      <c r="B2129" s="2" t="s">
        <v>5539</v>
      </c>
      <c r="C2129" s="2" t="s">
        <v>5540</v>
      </c>
      <c r="D2129" s="2" t="s">
        <v>5541</v>
      </c>
      <c r="E2129" s="2" t="s">
        <v>5542</v>
      </c>
      <c r="F2129">
        <v>3</v>
      </c>
      <c r="G2129" s="2" t="s">
        <v>117</v>
      </c>
      <c r="H2129">
        <v>7</v>
      </c>
      <c r="I2129" s="2" t="s">
        <v>785</v>
      </c>
      <c r="J2129">
        <v>99</v>
      </c>
      <c r="K2129" s="2" t="s">
        <v>96</v>
      </c>
      <c r="L2129">
        <v>6</v>
      </c>
      <c r="M2129" s="2" t="s">
        <v>1998</v>
      </c>
      <c r="N2129">
        <v>40</v>
      </c>
      <c r="O2129" s="2" t="s">
        <v>5475</v>
      </c>
      <c r="P2129">
        <v>999</v>
      </c>
      <c r="Q2129" s="2" t="s">
        <v>5476</v>
      </c>
      <c r="R2129" t="s">
        <v>82</v>
      </c>
      <c r="S2129" t="s">
        <v>82</v>
      </c>
      <c r="T2129" s="2" t="s">
        <v>519</v>
      </c>
      <c r="U2129" s="2" t="s">
        <v>520</v>
      </c>
      <c r="V2129">
        <v>606</v>
      </c>
      <c r="W2129" s="2" t="s">
        <v>2404</v>
      </c>
      <c r="X2129">
        <v>26250</v>
      </c>
      <c r="Y2129">
        <v>26250</v>
      </c>
      <c r="AD2129">
        <v>18375</v>
      </c>
      <c r="AF2129">
        <v>0</v>
      </c>
      <c r="AI2129">
        <v>7875</v>
      </c>
      <c r="AO2129">
        <v>52500</v>
      </c>
      <c r="AQ2129">
        <v>52500</v>
      </c>
      <c r="AR2129">
        <v>0</v>
      </c>
      <c r="AS2129">
        <v>0</v>
      </c>
      <c r="AT2129">
        <v>26250</v>
      </c>
      <c r="AU2129">
        <v>26250</v>
      </c>
      <c r="AZ2129">
        <v>18375</v>
      </c>
      <c r="BB2129">
        <v>0</v>
      </c>
      <c r="BE2129">
        <v>7875</v>
      </c>
      <c r="BK2129">
        <v>52500</v>
      </c>
      <c r="BL2129">
        <v>52500</v>
      </c>
      <c r="BM2129">
        <v>52500</v>
      </c>
      <c r="BN2129">
        <v>52500</v>
      </c>
      <c r="BP2129">
        <v>36750</v>
      </c>
      <c r="BQ2129">
        <v>36750</v>
      </c>
      <c r="BR2129">
        <v>0</v>
      </c>
      <c r="BS2129">
        <v>0</v>
      </c>
      <c r="BT2129">
        <v>20180301</v>
      </c>
      <c r="BU2129" t="str">
        <f t="shared" si="99"/>
        <v>2018</v>
      </c>
      <c r="BV2129">
        <v>20200601</v>
      </c>
      <c r="BW2129" t="str">
        <f t="shared" si="100"/>
        <v>2020</v>
      </c>
      <c r="BY2129" t="str">
        <f t="shared" si="101"/>
        <v/>
      </c>
      <c r="BZ2129" s="2" t="s">
        <v>91</v>
      </c>
      <c r="CA2129" s="2" t="s">
        <v>91</v>
      </c>
      <c r="CB2129" s="2" t="s">
        <v>92</v>
      </c>
      <c r="CC2129" s="2" t="s">
        <v>788</v>
      </c>
      <c r="CD2129" s="2" t="s">
        <v>789</v>
      </c>
      <c r="CE2129">
        <v>0</v>
      </c>
      <c r="CF2129">
        <v>20201231</v>
      </c>
    </row>
    <row r="2130" spans="1:84" x14ac:dyDescent="0.35">
      <c r="A2130" s="2" t="s">
        <v>9551</v>
      </c>
      <c r="B2130" s="2" t="s">
        <v>9552</v>
      </c>
      <c r="C2130" s="2" t="s">
        <v>9553</v>
      </c>
      <c r="D2130" s="2" t="s">
        <v>9554</v>
      </c>
      <c r="E2130" s="2" t="s">
        <v>9555</v>
      </c>
      <c r="F2130">
        <v>1</v>
      </c>
      <c r="G2130" s="2" t="s">
        <v>166</v>
      </c>
      <c r="H2130">
        <v>7</v>
      </c>
      <c r="I2130" s="2" t="s">
        <v>785</v>
      </c>
      <c r="J2130">
        <v>99</v>
      </c>
      <c r="K2130" s="2" t="s">
        <v>96</v>
      </c>
      <c r="L2130">
        <v>9</v>
      </c>
      <c r="M2130" s="2" t="s">
        <v>113</v>
      </c>
      <c r="N2130">
        <v>21</v>
      </c>
      <c r="O2130" s="2" t="s">
        <v>200</v>
      </c>
      <c r="P2130">
        <v>229</v>
      </c>
      <c r="Q2130" s="2" t="s">
        <v>201</v>
      </c>
      <c r="R2130" t="s">
        <v>82</v>
      </c>
      <c r="S2130" t="s">
        <v>82</v>
      </c>
      <c r="T2130" s="2" t="s">
        <v>2001</v>
      </c>
      <c r="U2130" s="2" t="s">
        <v>2002</v>
      </c>
      <c r="V2130">
        <v>936</v>
      </c>
      <c r="W2130" s="2" t="s">
        <v>6687</v>
      </c>
      <c r="X2130">
        <v>26242.63</v>
      </c>
      <c r="Y2130">
        <v>26242.63</v>
      </c>
      <c r="AD2130">
        <v>18369.84</v>
      </c>
      <c r="AF2130">
        <v>0</v>
      </c>
      <c r="AI2130">
        <v>7872.78</v>
      </c>
      <c r="AO2130">
        <v>17965</v>
      </c>
      <c r="AQ2130">
        <v>52485.25</v>
      </c>
      <c r="AR2130">
        <v>0.18</v>
      </c>
      <c r="AS2130">
        <v>0.12</v>
      </c>
      <c r="AT2130">
        <v>26242.53</v>
      </c>
      <c r="AU2130">
        <v>26242.63</v>
      </c>
      <c r="AZ2130">
        <v>18369.84</v>
      </c>
      <c r="BB2130">
        <v>0</v>
      </c>
      <c r="BE2130">
        <v>7872.76</v>
      </c>
      <c r="BK2130">
        <v>17965</v>
      </c>
      <c r="BL2130">
        <v>52485.13</v>
      </c>
      <c r="BM2130">
        <v>52485.06</v>
      </c>
      <c r="BN2130">
        <v>52485.06</v>
      </c>
      <c r="BP2130">
        <v>52485.06</v>
      </c>
      <c r="BQ2130">
        <v>52485.06</v>
      </c>
      <c r="BR2130">
        <v>0</v>
      </c>
      <c r="BS2130">
        <v>70449.75</v>
      </c>
      <c r="BT2130">
        <v>20180131</v>
      </c>
      <c r="BU2130" t="str">
        <f t="shared" si="99"/>
        <v>2018</v>
      </c>
      <c r="BV2130">
        <v>20190731</v>
      </c>
      <c r="BW2130" t="str">
        <f t="shared" si="100"/>
        <v>2019</v>
      </c>
      <c r="BX2130">
        <v>20191121</v>
      </c>
      <c r="BY2130" t="str">
        <f t="shared" si="101"/>
        <v>2019</v>
      </c>
      <c r="BZ2130" s="2" t="s">
        <v>131</v>
      </c>
      <c r="CA2130" s="2" t="s">
        <v>778</v>
      </c>
      <c r="CB2130" s="2" t="s">
        <v>455</v>
      </c>
      <c r="CC2130" s="2" t="s">
        <v>788</v>
      </c>
      <c r="CD2130" s="2" t="s">
        <v>789</v>
      </c>
      <c r="CE2130">
        <v>0</v>
      </c>
      <c r="CF2130">
        <v>20201231</v>
      </c>
    </row>
    <row r="2131" spans="1:84" x14ac:dyDescent="0.35">
      <c r="A2131" s="2" t="s">
        <v>30257</v>
      </c>
      <c r="B2131" s="2" t="s">
        <v>30258</v>
      </c>
      <c r="C2131" s="2" t="s">
        <v>30259</v>
      </c>
      <c r="D2131" s="2" t="s">
        <v>30260</v>
      </c>
      <c r="E2131" s="2" t="s">
        <v>30261</v>
      </c>
      <c r="F2131">
        <v>3</v>
      </c>
      <c r="G2131" s="2" t="s">
        <v>117</v>
      </c>
      <c r="H2131">
        <v>6</v>
      </c>
      <c r="I2131" s="2" t="s">
        <v>109</v>
      </c>
      <c r="J2131">
        <v>4</v>
      </c>
      <c r="K2131" s="2" t="s">
        <v>3055</v>
      </c>
      <c r="L2131">
        <v>9</v>
      </c>
      <c r="M2131" s="2" t="s">
        <v>113</v>
      </c>
      <c r="N2131">
        <v>26</v>
      </c>
      <c r="O2131" s="2" t="s">
        <v>1785</v>
      </c>
      <c r="P2131">
        <v>102</v>
      </c>
      <c r="Q2131" s="2" t="s">
        <v>5463</v>
      </c>
      <c r="R2131" t="s">
        <v>82</v>
      </c>
      <c r="S2131" t="s">
        <v>82</v>
      </c>
      <c r="T2131" s="2" t="s">
        <v>519</v>
      </c>
      <c r="U2131" s="2" t="s">
        <v>520</v>
      </c>
      <c r="V2131">
        <v>1929</v>
      </c>
      <c r="W2131" s="2" t="s">
        <v>537</v>
      </c>
      <c r="X2131">
        <v>31379.72</v>
      </c>
      <c r="Y2131">
        <v>31379.72</v>
      </c>
      <c r="AF2131">
        <v>0</v>
      </c>
      <c r="AM2131">
        <v>20926.349999999999</v>
      </c>
      <c r="AQ2131">
        <v>52306.07</v>
      </c>
      <c r="AR2131">
        <v>0</v>
      </c>
      <c r="AS2131">
        <v>0</v>
      </c>
      <c r="AT2131">
        <v>31379.72</v>
      </c>
      <c r="AU2131">
        <v>31379.72</v>
      </c>
      <c r="BB2131">
        <v>0</v>
      </c>
      <c r="BI2131">
        <v>20926.349999999999</v>
      </c>
      <c r="BL2131">
        <v>52306.07</v>
      </c>
      <c r="BM2131">
        <v>39229.550000000003</v>
      </c>
      <c r="BN2131">
        <v>39229.550000000003</v>
      </c>
      <c r="BS2131">
        <v>3590</v>
      </c>
      <c r="BT2131">
        <v>20180101</v>
      </c>
      <c r="BU2131" t="str">
        <f t="shared" si="99"/>
        <v>2018</v>
      </c>
      <c r="BV2131">
        <v>20210131</v>
      </c>
      <c r="BW2131" t="str">
        <f t="shared" si="100"/>
        <v>2021</v>
      </c>
      <c r="BY2131" t="str">
        <f t="shared" si="101"/>
        <v/>
      </c>
      <c r="BZ2131" s="2" t="s">
        <v>101</v>
      </c>
      <c r="CA2131" s="2" t="s">
        <v>91</v>
      </c>
      <c r="CB2131" s="2" t="s">
        <v>92</v>
      </c>
      <c r="CC2131" s="2" t="s">
        <v>461</v>
      </c>
      <c r="CD2131" s="2" t="s">
        <v>462</v>
      </c>
      <c r="CE2131">
        <v>0</v>
      </c>
      <c r="CF2131">
        <v>20201231</v>
      </c>
    </row>
    <row r="2132" spans="1:84" x14ac:dyDescent="0.35">
      <c r="A2132" s="2" t="s">
        <v>14112</v>
      </c>
      <c r="B2132" s="2" t="s">
        <v>14113</v>
      </c>
      <c r="C2132" s="2" t="s">
        <v>14114</v>
      </c>
      <c r="D2132" s="2" t="s">
        <v>14115</v>
      </c>
      <c r="E2132" s="2" t="s">
        <v>14116</v>
      </c>
      <c r="F2132">
        <v>1</v>
      </c>
      <c r="G2132" s="2" t="s">
        <v>166</v>
      </c>
      <c r="H2132">
        <v>7</v>
      </c>
      <c r="I2132" s="2" t="s">
        <v>785</v>
      </c>
      <c r="J2132">
        <v>99</v>
      </c>
      <c r="K2132" s="2" t="s">
        <v>96</v>
      </c>
      <c r="L2132">
        <v>8</v>
      </c>
      <c r="M2132" s="2" t="s">
        <v>127</v>
      </c>
      <c r="N2132">
        <v>62</v>
      </c>
      <c r="O2132" s="2" t="s">
        <v>2465</v>
      </c>
      <c r="P2132">
        <v>999</v>
      </c>
      <c r="Q2132" s="2" t="s">
        <v>3537</v>
      </c>
      <c r="R2132" t="s">
        <v>82</v>
      </c>
      <c r="S2132" t="s">
        <v>82</v>
      </c>
      <c r="T2132" s="2" t="s">
        <v>2001</v>
      </c>
      <c r="U2132" s="2" t="s">
        <v>2002</v>
      </c>
      <c r="V2132">
        <v>915</v>
      </c>
      <c r="W2132" s="2" t="s">
        <v>647</v>
      </c>
      <c r="X2132">
        <v>26118.6</v>
      </c>
      <c r="Y2132">
        <v>26118.6</v>
      </c>
      <c r="AD2132">
        <v>18283.02</v>
      </c>
      <c r="AF2132">
        <v>0</v>
      </c>
      <c r="AI2132">
        <v>7835.58</v>
      </c>
      <c r="AO2132">
        <v>23443</v>
      </c>
      <c r="AQ2132">
        <v>52237.2</v>
      </c>
      <c r="AR2132">
        <v>0</v>
      </c>
      <c r="AS2132">
        <v>0</v>
      </c>
      <c r="AT2132">
        <v>26118.6</v>
      </c>
      <c r="AU2132">
        <v>26118.6</v>
      </c>
      <c r="AZ2132">
        <v>18283.02</v>
      </c>
      <c r="BB2132">
        <v>0</v>
      </c>
      <c r="BE2132">
        <v>7835.58</v>
      </c>
      <c r="BK2132">
        <v>23443</v>
      </c>
      <c r="BL2132">
        <v>52237.2</v>
      </c>
      <c r="BM2132">
        <v>52237.2</v>
      </c>
      <c r="BN2132">
        <v>52237.2</v>
      </c>
      <c r="BP2132">
        <v>52237.2</v>
      </c>
      <c r="BQ2132">
        <v>52237.2</v>
      </c>
      <c r="BR2132">
        <v>0</v>
      </c>
      <c r="BS2132">
        <v>0</v>
      </c>
      <c r="BT2132">
        <v>20190401</v>
      </c>
      <c r="BU2132" t="str">
        <f t="shared" si="99"/>
        <v>2019</v>
      </c>
      <c r="BV2132">
        <v>20200401</v>
      </c>
      <c r="BW2132" t="str">
        <f t="shared" si="100"/>
        <v>2020</v>
      </c>
      <c r="BX2132">
        <v>20200401</v>
      </c>
      <c r="BY2132" t="str">
        <f t="shared" si="101"/>
        <v>2020</v>
      </c>
      <c r="BZ2132" s="2" t="s">
        <v>131</v>
      </c>
      <c r="CA2132" s="2" t="s">
        <v>778</v>
      </c>
      <c r="CB2132" s="2" t="s">
        <v>455</v>
      </c>
      <c r="CC2132" s="2" t="s">
        <v>788</v>
      </c>
      <c r="CD2132" s="2" t="s">
        <v>789</v>
      </c>
      <c r="CE2132">
        <v>0</v>
      </c>
      <c r="CF2132">
        <v>20201231</v>
      </c>
    </row>
    <row r="2133" spans="1:84" x14ac:dyDescent="0.35">
      <c r="A2133" s="2" t="s">
        <v>15432</v>
      </c>
      <c r="B2133" s="2" t="s">
        <v>15433</v>
      </c>
      <c r="C2133" s="2" t="s">
        <v>15434</v>
      </c>
      <c r="D2133" s="2" t="s">
        <v>15435</v>
      </c>
      <c r="E2133" s="2" t="s">
        <v>15436</v>
      </c>
      <c r="F2133">
        <v>1</v>
      </c>
      <c r="G2133" s="2" t="s">
        <v>166</v>
      </c>
      <c r="H2133">
        <v>7</v>
      </c>
      <c r="I2133" s="2" t="s">
        <v>785</v>
      </c>
      <c r="J2133">
        <v>99</v>
      </c>
      <c r="K2133" s="2" t="s">
        <v>96</v>
      </c>
      <c r="L2133">
        <v>9</v>
      </c>
      <c r="M2133" s="2" t="s">
        <v>113</v>
      </c>
      <c r="N2133">
        <v>21</v>
      </c>
      <c r="O2133" s="2" t="s">
        <v>200</v>
      </c>
      <c r="P2133">
        <v>213</v>
      </c>
      <c r="Q2133" s="2" t="s">
        <v>9692</v>
      </c>
      <c r="R2133" t="s">
        <v>82</v>
      </c>
      <c r="S2133" t="s">
        <v>82</v>
      </c>
      <c r="T2133" s="2" t="s">
        <v>2001</v>
      </c>
      <c r="U2133" s="2" t="s">
        <v>2002</v>
      </c>
      <c r="V2133">
        <v>915</v>
      </c>
      <c r="W2133" s="2" t="s">
        <v>647</v>
      </c>
      <c r="X2133">
        <v>27972</v>
      </c>
      <c r="Y2133">
        <v>27972</v>
      </c>
      <c r="AD2133">
        <v>19580.400000000001</v>
      </c>
      <c r="AF2133">
        <v>0</v>
      </c>
      <c r="AI2133">
        <v>8391.6</v>
      </c>
      <c r="AO2133">
        <v>60644</v>
      </c>
      <c r="AQ2133">
        <v>55944</v>
      </c>
      <c r="AR2133">
        <v>7371.94</v>
      </c>
      <c r="AS2133">
        <v>3795.19</v>
      </c>
      <c r="AT2133">
        <v>25052.62</v>
      </c>
      <c r="AU2133">
        <v>27972</v>
      </c>
      <c r="AZ2133">
        <v>19580.400000000001</v>
      </c>
      <c r="BB2133">
        <v>0</v>
      </c>
      <c r="BE2133">
        <v>7515.79</v>
      </c>
      <c r="BK2133">
        <v>60644</v>
      </c>
      <c r="BL2133">
        <v>52148.81</v>
      </c>
      <c r="BM2133">
        <v>50105.24</v>
      </c>
      <c r="BN2133">
        <v>50105.24</v>
      </c>
      <c r="BP2133">
        <v>50105.24</v>
      </c>
      <c r="BQ2133">
        <v>50105.24</v>
      </c>
      <c r="BR2133">
        <v>0</v>
      </c>
      <c r="BS2133">
        <v>107172.49</v>
      </c>
      <c r="BT2133">
        <v>20180609</v>
      </c>
      <c r="BU2133" t="str">
        <f t="shared" si="99"/>
        <v>2018</v>
      </c>
      <c r="BV2133">
        <v>20190407</v>
      </c>
      <c r="BW2133" t="str">
        <f t="shared" si="100"/>
        <v>2019</v>
      </c>
      <c r="BX2133">
        <v>20191120</v>
      </c>
      <c r="BY2133" t="str">
        <f t="shared" si="101"/>
        <v>2019</v>
      </c>
      <c r="BZ2133" s="2" t="s">
        <v>131</v>
      </c>
      <c r="CA2133" s="2" t="s">
        <v>778</v>
      </c>
      <c r="CB2133" s="2" t="s">
        <v>455</v>
      </c>
      <c r="CC2133" s="2" t="s">
        <v>788</v>
      </c>
      <c r="CD2133" s="2" t="s">
        <v>789</v>
      </c>
      <c r="CE2133">
        <v>0</v>
      </c>
      <c r="CF2133">
        <v>20201231</v>
      </c>
    </row>
    <row r="2134" spans="1:84" x14ac:dyDescent="0.35">
      <c r="A2134" s="2" t="s">
        <v>21954</v>
      </c>
      <c r="B2134" s="2" t="s">
        <v>21955</v>
      </c>
      <c r="C2134" s="2" t="s">
        <v>21956</v>
      </c>
      <c r="D2134" s="2" t="s">
        <v>21674</v>
      </c>
      <c r="E2134" s="2" t="s">
        <v>21957</v>
      </c>
      <c r="F2134">
        <v>11</v>
      </c>
      <c r="G2134" s="2" t="s">
        <v>451</v>
      </c>
      <c r="H2134">
        <v>2</v>
      </c>
      <c r="I2134" s="2" t="s">
        <v>445</v>
      </c>
      <c r="J2134">
        <v>12</v>
      </c>
      <c r="K2134" s="2" t="s">
        <v>452</v>
      </c>
      <c r="L2134">
        <v>8</v>
      </c>
      <c r="M2134" s="2" t="s">
        <v>127</v>
      </c>
      <c r="N2134">
        <v>61</v>
      </c>
      <c r="O2134" s="2" t="s">
        <v>128</v>
      </c>
      <c r="P2134">
        <v>620</v>
      </c>
      <c r="Q2134" s="2" t="s">
        <v>129</v>
      </c>
      <c r="R2134" t="s">
        <v>82</v>
      </c>
      <c r="S2134" t="s">
        <v>82</v>
      </c>
      <c r="T2134" s="2" t="s">
        <v>88</v>
      </c>
      <c r="U2134" s="2" t="s">
        <v>89</v>
      </c>
      <c r="V2134">
        <v>710</v>
      </c>
      <c r="W2134" s="2" t="s">
        <v>7200</v>
      </c>
      <c r="X2134">
        <v>26065</v>
      </c>
      <c r="Z2134">
        <v>26065</v>
      </c>
      <c r="AD2134">
        <v>18245.5</v>
      </c>
      <c r="AF2134">
        <v>0</v>
      </c>
      <c r="AI2134">
        <v>7819.5</v>
      </c>
      <c r="AQ2134">
        <v>52130</v>
      </c>
      <c r="AR2134">
        <v>0</v>
      </c>
      <c r="AS2134">
        <v>0</v>
      </c>
      <c r="AT2134">
        <v>26065</v>
      </c>
      <c r="AV2134">
        <v>26065</v>
      </c>
      <c r="AZ2134">
        <v>18245.5</v>
      </c>
      <c r="BB2134">
        <v>0</v>
      </c>
      <c r="BE2134">
        <v>7819.5</v>
      </c>
      <c r="BL2134">
        <v>52130</v>
      </c>
      <c r="BM2134">
        <v>52130</v>
      </c>
      <c r="BN2134">
        <v>52130</v>
      </c>
      <c r="BS2134">
        <v>0</v>
      </c>
      <c r="BT2134">
        <v>20180615</v>
      </c>
      <c r="BU2134" t="str">
        <f t="shared" si="99"/>
        <v>2018</v>
      </c>
      <c r="BV2134">
        <v>20230630</v>
      </c>
      <c r="BW2134" t="str">
        <f t="shared" si="100"/>
        <v>2023</v>
      </c>
      <c r="BY2134" t="str">
        <f t="shared" si="101"/>
        <v/>
      </c>
      <c r="BZ2134" s="2" t="s">
        <v>101</v>
      </c>
      <c r="CA2134" s="2" t="s">
        <v>91</v>
      </c>
      <c r="CB2134" s="2" t="s">
        <v>92</v>
      </c>
      <c r="CC2134" s="2" t="s">
        <v>449</v>
      </c>
      <c r="CD2134" s="2" t="s">
        <v>450</v>
      </c>
      <c r="CE2134">
        <v>0</v>
      </c>
      <c r="CF2134">
        <v>20201231</v>
      </c>
    </row>
    <row r="2135" spans="1:84" x14ac:dyDescent="0.35">
      <c r="A2135" s="2" t="s">
        <v>9658</v>
      </c>
      <c r="B2135" s="2" t="s">
        <v>9654</v>
      </c>
      <c r="C2135" s="2" t="s">
        <v>9655</v>
      </c>
      <c r="D2135" s="2" t="s">
        <v>9656</v>
      </c>
      <c r="E2135" s="2" t="s">
        <v>9659</v>
      </c>
      <c r="F2135">
        <v>1</v>
      </c>
      <c r="G2135" s="2" t="s">
        <v>166</v>
      </c>
      <c r="H2135">
        <v>7</v>
      </c>
      <c r="I2135" s="2" t="s">
        <v>785</v>
      </c>
      <c r="J2135">
        <v>99</v>
      </c>
      <c r="K2135" s="2" t="s">
        <v>96</v>
      </c>
      <c r="L2135">
        <v>8</v>
      </c>
      <c r="M2135" s="2" t="s">
        <v>127</v>
      </c>
      <c r="N2135">
        <v>62</v>
      </c>
      <c r="O2135" s="2" t="s">
        <v>2465</v>
      </c>
      <c r="P2135">
        <v>999</v>
      </c>
      <c r="Q2135" s="2" t="s">
        <v>3537</v>
      </c>
      <c r="R2135" t="s">
        <v>82</v>
      </c>
      <c r="S2135" t="s">
        <v>82</v>
      </c>
      <c r="T2135" s="2" t="s">
        <v>2001</v>
      </c>
      <c r="U2135" s="2" t="s">
        <v>2002</v>
      </c>
      <c r="V2135">
        <v>932</v>
      </c>
      <c r="W2135" s="2" t="s">
        <v>6682</v>
      </c>
      <c r="X2135">
        <v>26000</v>
      </c>
      <c r="Y2135">
        <v>26000</v>
      </c>
      <c r="AD2135">
        <v>18200</v>
      </c>
      <c r="AF2135">
        <v>0</v>
      </c>
      <c r="AI2135">
        <v>7800</v>
      </c>
      <c r="AO2135">
        <v>13000</v>
      </c>
      <c r="AQ2135">
        <v>52000</v>
      </c>
      <c r="AR2135">
        <v>0</v>
      </c>
      <c r="AS2135">
        <v>0</v>
      </c>
      <c r="AT2135">
        <v>26000</v>
      </c>
      <c r="AU2135">
        <v>26000</v>
      </c>
      <c r="AZ2135">
        <v>18200</v>
      </c>
      <c r="BB2135">
        <v>0</v>
      </c>
      <c r="BE2135">
        <v>7800</v>
      </c>
      <c r="BK2135">
        <v>13000</v>
      </c>
      <c r="BL2135">
        <v>52000</v>
      </c>
      <c r="BM2135">
        <v>52000</v>
      </c>
      <c r="BN2135">
        <v>52000</v>
      </c>
      <c r="BS2135">
        <v>0</v>
      </c>
      <c r="BT2135">
        <v>20180417</v>
      </c>
      <c r="BU2135" t="str">
        <f t="shared" si="99"/>
        <v>2018</v>
      </c>
      <c r="BV2135">
        <v>20200728</v>
      </c>
      <c r="BW2135" t="str">
        <f t="shared" si="100"/>
        <v>2020</v>
      </c>
      <c r="BX2135">
        <v>20200728</v>
      </c>
      <c r="BY2135" t="str">
        <f t="shared" si="101"/>
        <v>2020</v>
      </c>
      <c r="BZ2135" s="2" t="s">
        <v>101</v>
      </c>
      <c r="CA2135" s="2" t="s">
        <v>101</v>
      </c>
      <c r="CB2135" s="2" t="s">
        <v>455</v>
      </c>
      <c r="CC2135" s="2" t="s">
        <v>788</v>
      </c>
      <c r="CD2135" s="2" t="s">
        <v>789</v>
      </c>
      <c r="CE2135">
        <v>0</v>
      </c>
      <c r="CF2135">
        <v>20201231</v>
      </c>
    </row>
    <row r="2136" spans="1:84" x14ac:dyDescent="0.35">
      <c r="A2136" s="2" t="s">
        <v>10547</v>
      </c>
      <c r="B2136" s="2" t="s">
        <v>10548</v>
      </c>
      <c r="C2136" s="2" t="s">
        <v>10549</v>
      </c>
      <c r="D2136" s="2" t="s">
        <v>10550</v>
      </c>
      <c r="E2136" s="2" t="s">
        <v>10551</v>
      </c>
      <c r="F2136">
        <v>1</v>
      </c>
      <c r="G2136" s="2" t="s">
        <v>166</v>
      </c>
      <c r="H2136">
        <v>7</v>
      </c>
      <c r="I2136" s="2" t="s">
        <v>785</v>
      </c>
      <c r="J2136">
        <v>99</v>
      </c>
      <c r="K2136" s="2" t="s">
        <v>96</v>
      </c>
      <c r="L2136">
        <v>9</v>
      </c>
      <c r="M2136" s="2" t="s">
        <v>113</v>
      </c>
      <c r="N2136">
        <v>21</v>
      </c>
      <c r="O2136" s="2" t="s">
        <v>200</v>
      </c>
      <c r="P2136">
        <v>213</v>
      </c>
      <c r="Q2136" s="2" t="s">
        <v>9692</v>
      </c>
      <c r="R2136" t="s">
        <v>82</v>
      </c>
      <c r="S2136" t="s">
        <v>82</v>
      </c>
      <c r="T2136" s="2" t="s">
        <v>2001</v>
      </c>
      <c r="U2136" s="2" t="s">
        <v>2002</v>
      </c>
      <c r="V2136">
        <v>913</v>
      </c>
      <c r="W2136" s="2" t="s">
        <v>6678</v>
      </c>
      <c r="X2136">
        <v>25960</v>
      </c>
      <c r="Y2136">
        <v>25960</v>
      </c>
      <c r="AD2136">
        <v>18172</v>
      </c>
      <c r="AF2136">
        <v>0</v>
      </c>
      <c r="AI2136">
        <v>7788</v>
      </c>
      <c r="AO2136">
        <v>60380</v>
      </c>
      <c r="AQ2136">
        <v>51920</v>
      </c>
      <c r="AR2136">
        <v>0</v>
      </c>
      <c r="AS2136">
        <v>0</v>
      </c>
      <c r="AT2136">
        <v>25960</v>
      </c>
      <c r="AU2136">
        <v>25960</v>
      </c>
      <c r="AZ2136">
        <v>18172</v>
      </c>
      <c r="BB2136">
        <v>0</v>
      </c>
      <c r="BE2136">
        <v>7788</v>
      </c>
      <c r="BK2136">
        <v>60380</v>
      </c>
      <c r="BL2136">
        <v>51920</v>
      </c>
      <c r="BM2136">
        <v>51920</v>
      </c>
      <c r="BN2136">
        <v>51920</v>
      </c>
      <c r="BS2136">
        <v>0</v>
      </c>
      <c r="BT2136">
        <v>20200304</v>
      </c>
      <c r="BU2136" t="str">
        <f t="shared" si="99"/>
        <v>2020</v>
      </c>
      <c r="BV2136">
        <v>20201104</v>
      </c>
      <c r="BW2136" t="str">
        <f t="shared" si="100"/>
        <v>2020</v>
      </c>
      <c r="BX2136">
        <v>20201104</v>
      </c>
      <c r="BY2136" t="str">
        <f t="shared" si="101"/>
        <v>2020</v>
      </c>
      <c r="BZ2136" s="2" t="s">
        <v>101</v>
      </c>
      <c r="CA2136" s="2" t="s">
        <v>91</v>
      </c>
      <c r="CB2136" s="2" t="s">
        <v>92</v>
      </c>
      <c r="CC2136" s="2" t="s">
        <v>2402</v>
      </c>
      <c r="CD2136" s="2" t="s">
        <v>525</v>
      </c>
      <c r="CE2136">
        <v>0</v>
      </c>
      <c r="CF2136">
        <v>20201231</v>
      </c>
    </row>
    <row r="2137" spans="1:84" x14ac:dyDescent="0.35">
      <c r="A2137" s="2" t="s">
        <v>7163</v>
      </c>
      <c r="B2137" s="2" t="s">
        <v>7164</v>
      </c>
      <c r="C2137" s="2" t="s">
        <v>7165</v>
      </c>
      <c r="D2137" s="2" t="s">
        <v>7166</v>
      </c>
      <c r="E2137" s="2" t="s">
        <v>7167</v>
      </c>
      <c r="F2137">
        <v>11</v>
      </c>
      <c r="G2137" s="2" t="s">
        <v>451</v>
      </c>
      <c r="H2137">
        <v>2</v>
      </c>
      <c r="I2137" s="2" t="s">
        <v>445</v>
      </c>
      <c r="J2137">
        <v>12</v>
      </c>
      <c r="K2137" s="2" t="s">
        <v>452</v>
      </c>
      <c r="L2137">
        <v>11</v>
      </c>
      <c r="M2137" s="2" t="s">
        <v>458</v>
      </c>
      <c r="N2137">
        <v>71</v>
      </c>
      <c r="O2137" s="2" t="s">
        <v>522</v>
      </c>
      <c r="P2137">
        <v>20</v>
      </c>
      <c r="Q2137" s="2" t="s">
        <v>594</v>
      </c>
      <c r="R2137" t="s">
        <v>82</v>
      </c>
      <c r="S2137" t="s">
        <v>82</v>
      </c>
      <c r="T2137" s="2" t="s">
        <v>88</v>
      </c>
      <c r="U2137" s="2" t="s">
        <v>89</v>
      </c>
      <c r="V2137">
        <v>939</v>
      </c>
      <c r="W2137" s="2" t="s">
        <v>6659</v>
      </c>
      <c r="X2137">
        <v>51912</v>
      </c>
      <c r="Z2137">
        <v>51912</v>
      </c>
      <c r="AF2137">
        <v>0</v>
      </c>
      <c r="AQ2137">
        <v>51912</v>
      </c>
      <c r="AR2137">
        <v>0</v>
      </c>
      <c r="AS2137">
        <v>0</v>
      </c>
      <c r="AT2137">
        <v>51912</v>
      </c>
      <c r="AV2137">
        <v>51912</v>
      </c>
      <c r="BB2137">
        <v>0</v>
      </c>
      <c r="BL2137">
        <v>51912</v>
      </c>
      <c r="BM2137">
        <v>51912</v>
      </c>
      <c r="BN2137">
        <v>51912</v>
      </c>
      <c r="BP2137">
        <v>50116.4</v>
      </c>
      <c r="BQ2137">
        <v>50116.4</v>
      </c>
      <c r="BR2137">
        <v>0</v>
      </c>
      <c r="BS2137">
        <v>50116.4</v>
      </c>
      <c r="BT2137">
        <v>20170929</v>
      </c>
      <c r="BU2137" t="str">
        <f t="shared" si="99"/>
        <v>2017</v>
      </c>
      <c r="BV2137">
        <v>20190905</v>
      </c>
      <c r="BW2137" t="str">
        <f t="shared" si="100"/>
        <v>2019</v>
      </c>
      <c r="BX2137">
        <v>20190925</v>
      </c>
      <c r="BY2137" t="str">
        <f t="shared" si="101"/>
        <v>2019</v>
      </c>
      <c r="BZ2137" s="2" t="s">
        <v>131</v>
      </c>
      <c r="CA2137" s="2" t="s">
        <v>778</v>
      </c>
      <c r="CB2137" s="2" t="s">
        <v>455</v>
      </c>
      <c r="CC2137" s="2" t="s">
        <v>449</v>
      </c>
      <c r="CD2137" s="2" t="s">
        <v>450</v>
      </c>
      <c r="CE2137">
        <v>0</v>
      </c>
      <c r="CF2137">
        <v>20201231</v>
      </c>
    </row>
    <row r="2138" spans="1:84" x14ac:dyDescent="0.35">
      <c r="A2138" s="2" t="s">
        <v>4275</v>
      </c>
      <c r="B2138" s="2" t="s">
        <v>4276</v>
      </c>
      <c r="C2138" s="2" t="s">
        <v>4277</v>
      </c>
      <c r="D2138" s="2" t="s">
        <v>4278</v>
      </c>
      <c r="E2138" s="2" t="s">
        <v>4279</v>
      </c>
      <c r="F2138">
        <v>3</v>
      </c>
      <c r="G2138" s="2" t="s">
        <v>117</v>
      </c>
      <c r="H2138">
        <v>7</v>
      </c>
      <c r="I2138" s="2" t="s">
        <v>785</v>
      </c>
      <c r="J2138">
        <v>15</v>
      </c>
      <c r="K2138" s="2" t="s">
        <v>3722</v>
      </c>
      <c r="L2138">
        <v>7</v>
      </c>
      <c r="M2138" s="2" t="s">
        <v>1228</v>
      </c>
      <c r="N2138">
        <v>18</v>
      </c>
      <c r="O2138" s="2" t="s">
        <v>1229</v>
      </c>
      <c r="P2138">
        <v>999</v>
      </c>
      <c r="Q2138" s="2" t="s">
        <v>1230</v>
      </c>
      <c r="R2138" t="s">
        <v>82</v>
      </c>
      <c r="S2138" t="s">
        <v>82</v>
      </c>
      <c r="T2138" s="2" t="s">
        <v>519</v>
      </c>
      <c r="U2138" s="2" t="s">
        <v>520</v>
      </c>
      <c r="V2138">
        <v>606</v>
      </c>
      <c r="W2138" s="2" t="s">
        <v>2404</v>
      </c>
      <c r="X2138">
        <v>25896.15</v>
      </c>
      <c r="Y2138">
        <v>25896.15</v>
      </c>
      <c r="AD2138">
        <v>18127.310000000001</v>
      </c>
      <c r="AF2138">
        <v>0</v>
      </c>
      <c r="AI2138">
        <v>7768.84</v>
      </c>
      <c r="AO2138">
        <v>51792</v>
      </c>
      <c r="AQ2138">
        <v>51792.3</v>
      </c>
      <c r="AR2138">
        <v>0</v>
      </c>
      <c r="AS2138">
        <v>0</v>
      </c>
      <c r="AT2138">
        <v>25896.15</v>
      </c>
      <c r="AU2138">
        <v>25896.15</v>
      </c>
      <c r="AZ2138">
        <v>18127.310000000001</v>
      </c>
      <c r="BB2138">
        <v>0</v>
      </c>
      <c r="BE2138">
        <v>7768.84</v>
      </c>
      <c r="BK2138">
        <v>51792</v>
      </c>
      <c r="BL2138">
        <v>51792.3</v>
      </c>
      <c r="BM2138">
        <v>51792.3</v>
      </c>
      <c r="BN2138">
        <v>51792.3</v>
      </c>
      <c r="BP2138">
        <v>51792.3</v>
      </c>
      <c r="BQ2138">
        <v>51792.3</v>
      </c>
      <c r="BR2138">
        <v>0</v>
      </c>
      <c r="BS2138">
        <v>103584.6</v>
      </c>
      <c r="BT2138">
        <v>20160901</v>
      </c>
      <c r="BU2138" t="str">
        <f t="shared" si="99"/>
        <v>2016</v>
      </c>
      <c r="BV2138">
        <v>20181231</v>
      </c>
      <c r="BW2138" t="str">
        <f t="shared" si="100"/>
        <v>2018</v>
      </c>
      <c r="BX2138">
        <v>20190108</v>
      </c>
      <c r="BY2138" t="str">
        <f t="shared" si="101"/>
        <v>2019</v>
      </c>
      <c r="BZ2138" s="2" t="s">
        <v>131</v>
      </c>
      <c r="CA2138" s="2" t="s">
        <v>778</v>
      </c>
      <c r="CB2138" s="2" t="s">
        <v>455</v>
      </c>
      <c r="CC2138" s="2" t="s">
        <v>788</v>
      </c>
      <c r="CD2138" s="2" t="s">
        <v>789</v>
      </c>
      <c r="CE2138">
        <v>0</v>
      </c>
      <c r="CF2138">
        <v>20201231</v>
      </c>
    </row>
    <row r="2139" spans="1:84" x14ac:dyDescent="0.35">
      <c r="A2139" s="2" t="s">
        <v>18348</v>
      </c>
      <c r="B2139" s="2" t="s">
        <v>18349</v>
      </c>
      <c r="C2139" s="2" t="s">
        <v>18350</v>
      </c>
      <c r="D2139" s="2" t="s">
        <v>18351</v>
      </c>
      <c r="E2139" s="2" t="s">
        <v>18352</v>
      </c>
      <c r="F2139">
        <v>1</v>
      </c>
      <c r="G2139" s="2" t="s">
        <v>166</v>
      </c>
      <c r="H2139">
        <v>7</v>
      </c>
      <c r="I2139" s="2" t="s">
        <v>785</v>
      </c>
      <c r="J2139">
        <v>99</v>
      </c>
      <c r="K2139" s="2" t="s">
        <v>96</v>
      </c>
      <c r="L2139">
        <v>8</v>
      </c>
      <c r="M2139" s="2" t="s">
        <v>127</v>
      </c>
      <c r="N2139">
        <v>62</v>
      </c>
      <c r="O2139" s="2" t="s">
        <v>2465</v>
      </c>
      <c r="P2139">
        <v>999</v>
      </c>
      <c r="Q2139" s="2" t="s">
        <v>3537</v>
      </c>
      <c r="R2139" t="s">
        <v>82</v>
      </c>
      <c r="S2139" t="s">
        <v>82</v>
      </c>
      <c r="T2139" s="2" t="s">
        <v>2001</v>
      </c>
      <c r="U2139" s="2" t="s">
        <v>2002</v>
      </c>
      <c r="V2139">
        <v>915</v>
      </c>
      <c r="W2139" s="2" t="s">
        <v>647</v>
      </c>
      <c r="X2139">
        <v>37500</v>
      </c>
      <c r="Y2139">
        <v>37500</v>
      </c>
      <c r="AD2139">
        <v>26250</v>
      </c>
      <c r="AF2139">
        <v>0</v>
      </c>
      <c r="AI2139">
        <v>11250</v>
      </c>
      <c r="AO2139">
        <v>175000</v>
      </c>
      <c r="AQ2139">
        <v>75000</v>
      </c>
      <c r="AR2139">
        <v>92458.12</v>
      </c>
      <c r="AS2139">
        <v>23303.59</v>
      </c>
      <c r="AT2139">
        <v>19574.16</v>
      </c>
      <c r="AU2139">
        <v>37500</v>
      </c>
      <c r="AZ2139">
        <v>26250</v>
      </c>
      <c r="BB2139">
        <v>0</v>
      </c>
      <c r="BE2139">
        <v>5872.25</v>
      </c>
      <c r="BK2139">
        <v>175000</v>
      </c>
      <c r="BL2139">
        <v>51696.41</v>
      </c>
      <c r="BM2139">
        <v>39148.33</v>
      </c>
      <c r="BN2139">
        <v>39148.33</v>
      </c>
      <c r="BP2139">
        <v>39148.33</v>
      </c>
      <c r="BQ2139">
        <v>39148.33</v>
      </c>
      <c r="BR2139">
        <v>0</v>
      </c>
      <c r="BS2139">
        <v>144993.79999999999</v>
      </c>
      <c r="BT2139">
        <v>20150605</v>
      </c>
      <c r="BU2139" t="str">
        <f t="shared" si="99"/>
        <v>2015</v>
      </c>
      <c r="BV2139">
        <v>20180605</v>
      </c>
      <c r="BW2139" t="str">
        <f t="shared" si="100"/>
        <v>2018</v>
      </c>
      <c r="BX2139">
        <v>20180614</v>
      </c>
      <c r="BY2139" t="str">
        <f t="shared" si="101"/>
        <v>2018</v>
      </c>
      <c r="BZ2139" s="2" t="s">
        <v>91</v>
      </c>
      <c r="CA2139" s="2" t="s">
        <v>91</v>
      </c>
      <c r="CB2139" s="2" t="s">
        <v>455</v>
      </c>
      <c r="CC2139" s="2" t="s">
        <v>788</v>
      </c>
      <c r="CD2139" s="2" t="s">
        <v>789</v>
      </c>
      <c r="CE2139">
        <v>0</v>
      </c>
      <c r="CF2139">
        <v>20201231</v>
      </c>
    </row>
    <row r="2140" spans="1:84" x14ac:dyDescent="0.35">
      <c r="A2140" s="2" t="s">
        <v>13708</v>
      </c>
      <c r="B2140" s="2" t="s">
        <v>13709</v>
      </c>
      <c r="C2140" s="2" t="s">
        <v>13710</v>
      </c>
      <c r="D2140" s="2" t="s">
        <v>13711</v>
      </c>
      <c r="E2140" s="2" t="s">
        <v>13712</v>
      </c>
      <c r="F2140">
        <v>1</v>
      </c>
      <c r="G2140" s="2" t="s">
        <v>166</v>
      </c>
      <c r="H2140">
        <v>7</v>
      </c>
      <c r="I2140" s="2" t="s">
        <v>785</v>
      </c>
      <c r="J2140">
        <v>99</v>
      </c>
      <c r="K2140" s="2" t="s">
        <v>96</v>
      </c>
      <c r="L2140">
        <v>8</v>
      </c>
      <c r="M2140" s="2" t="s">
        <v>127</v>
      </c>
      <c r="N2140">
        <v>62</v>
      </c>
      <c r="O2140" s="2" t="s">
        <v>2465</v>
      </c>
      <c r="P2140">
        <v>999</v>
      </c>
      <c r="Q2140" s="2" t="s">
        <v>3537</v>
      </c>
      <c r="R2140" t="s">
        <v>82</v>
      </c>
      <c r="S2140" t="s">
        <v>82</v>
      </c>
      <c r="T2140" s="2" t="s">
        <v>2001</v>
      </c>
      <c r="U2140" s="2" t="s">
        <v>2002</v>
      </c>
      <c r="V2140">
        <v>933</v>
      </c>
      <c r="W2140" s="2" t="s">
        <v>6831</v>
      </c>
      <c r="X2140">
        <v>25837.5</v>
      </c>
      <c r="Y2140">
        <v>25837.5</v>
      </c>
      <c r="AD2140">
        <v>18086.25</v>
      </c>
      <c r="AF2140">
        <v>0</v>
      </c>
      <c r="AI2140">
        <v>7751.25</v>
      </c>
      <c r="AO2140">
        <v>25825</v>
      </c>
      <c r="AQ2140">
        <v>51675</v>
      </c>
      <c r="AR2140">
        <v>0</v>
      </c>
      <c r="AS2140">
        <v>0</v>
      </c>
      <c r="AT2140">
        <v>25837.5</v>
      </c>
      <c r="AU2140">
        <v>25837.5</v>
      </c>
      <c r="AZ2140">
        <v>18086.25</v>
      </c>
      <c r="BB2140">
        <v>0</v>
      </c>
      <c r="BE2140">
        <v>7751.25</v>
      </c>
      <c r="BK2140">
        <v>25825</v>
      </c>
      <c r="BL2140">
        <v>51675</v>
      </c>
      <c r="BM2140">
        <v>51675</v>
      </c>
      <c r="BN2140">
        <v>51675</v>
      </c>
      <c r="BP2140">
        <v>51675</v>
      </c>
      <c r="BQ2140">
        <v>51675</v>
      </c>
      <c r="BR2140">
        <v>0</v>
      </c>
      <c r="BS2140">
        <v>77500</v>
      </c>
      <c r="BT2140">
        <v>20181219</v>
      </c>
      <c r="BU2140" t="str">
        <f t="shared" si="99"/>
        <v>2018</v>
      </c>
      <c r="BV2140">
        <v>20200201</v>
      </c>
      <c r="BW2140" t="str">
        <f t="shared" si="100"/>
        <v>2020</v>
      </c>
      <c r="BX2140">
        <v>20191122</v>
      </c>
      <c r="BY2140" t="str">
        <f t="shared" si="101"/>
        <v>2019</v>
      </c>
      <c r="BZ2140" s="2" t="s">
        <v>131</v>
      </c>
      <c r="CA2140" s="2" t="s">
        <v>778</v>
      </c>
      <c r="CB2140" s="2" t="s">
        <v>455</v>
      </c>
      <c r="CC2140" s="2" t="s">
        <v>788</v>
      </c>
      <c r="CD2140" s="2" t="s">
        <v>789</v>
      </c>
      <c r="CE2140">
        <v>0</v>
      </c>
      <c r="CF2140">
        <v>20201231</v>
      </c>
    </row>
    <row r="2141" spans="1:84" x14ac:dyDescent="0.35">
      <c r="A2141" s="2" t="s">
        <v>1894</v>
      </c>
      <c r="B2141" s="2" t="s">
        <v>1895</v>
      </c>
      <c r="C2141" s="2" t="s">
        <v>1896</v>
      </c>
      <c r="D2141" s="2" t="s">
        <v>1897</v>
      </c>
      <c r="E2141" s="2" t="s">
        <v>1898</v>
      </c>
      <c r="F2141">
        <v>13</v>
      </c>
      <c r="G2141" s="2" t="s">
        <v>306</v>
      </c>
      <c r="H2141">
        <v>2</v>
      </c>
      <c r="I2141" s="2" t="s">
        <v>445</v>
      </c>
      <c r="J2141">
        <v>12</v>
      </c>
      <c r="K2141" s="2" t="s">
        <v>452</v>
      </c>
      <c r="L2141">
        <v>10</v>
      </c>
      <c r="M2141" s="2" t="s">
        <v>110</v>
      </c>
      <c r="N2141">
        <v>41</v>
      </c>
      <c r="O2141" s="2" t="s">
        <v>144</v>
      </c>
      <c r="P2141">
        <v>413</v>
      </c>
      <c r="Q2141" s="2" t="s">
        <v>1255</v>
      </c>
      <c r="R2141" t="s">
        <v>82</v>
      </c>
      <c r="S2141" t="s">
        <v>82</v>
      </c>
      <c r="T2141" s="2" t="s">
        <v>88</v>
      </c>
      <c r="U2141" s="2" t="s">
        <v>89</v>
      </c>
      <c r="V2141">
        <v>1009</v>
      </c>
      <c r="W2141" s="2" t="s">
        <v>895</v>
      </c>
      <c r="X2141">
        <v>25836.84</v>
      </c>
      <c r="Z2141">
        <v>25836.84</v>
      </c>
      <c r="AD2141">
        <v>18085.78</v>
      </c>
      <c r="AF2141">
        <v>0</v>
      </c>
      <c r="AI2141">
        <v>7751.05</v>
      </c>
      <c r="AQ2141">
        <v>51673.67</v>
      </c>
      <c r="AR2141">
        <v>0</v>
      </c>
      <c r="AS2141">
        <v>0</v>
      </c>
      <c r="AT2141">
        <v>25836.84</v>
      </c>
      <c r="AV2141">
        <v>25836.84</v>
      </c>
      <c r="AZ2141">
        <v>18085.78</v>
      </c>
      <c r="BB2141">
        <v>0</v>
      </c>
      <c r="BE2141">
        <v>7751.05</v>
      </c>
      <c r="BL2141">
        <v>51673.67</v>
      </c>
      <c r="BM2141">
        <v>51673.67</v>
      </c>
      <c r="BN2141">
        <v>51673.67</v>
      </c>
      <c r="BP2141">
        <v>51673.67</v>
      </c>
      <c r="BQ2141">
        <v>51673.67</v>
      </c>
      <c r="BR2141">
        <v>0</v>
      </c>
      <c r="BS2141">
        <v>51673.67</v>
      </c>
      <c r="BT2141">
        <v>20180613</v>
      </c>
      <c r="BU2141" t="str">
        <f t="shared" si="99"/>
        <v>2018</v>
      </c>
      <c r="BV2141">
        <v>20181212</v>
      </c>
      <c r="BW2141" t="str">
        <f t="shared" si="100"/>
        <v>2018</v>
      </c>
      <c r="BX2141">
        <v>20181212</v>
      </c>
      <c r="BY2141" t="str">
        <f t="shared" si="101"/>
        <v>2018</v>
      </c>
      <c r="BZ2141" s="2" t="s">
        <v>131</v>
      </c>
      <c r="CA2141" s="2" t="s">
        <v>778</v>
      </c>
      <c r="CB2141" s="2" t="s">
        <v>455</v>
      </c>
      <c r="CC2141" s="2" t="s">
        <v>449</v>
      </c>
      <c r="CD2141" s="2" t="s">
        <v>450</v>
      </c>
      <c r="CE2141">
        <v>0</v>
      </c>
      <c r="CF2141">
        <v>20201231</v>
      </c>
    </row>
    <row r="2142" spans="1:84" x14ac:dyDescent="0.35">
      <c r="A2142" s="2" t="s">
        <v>4360</v>
      </c>
      <c r="B2142" s="2" t="s">
        <v>4361</v>
      </c>
      <c r="C2142" s="2" t="s">
        <v>4362</v>
      </c>
      <c r="D2142" s="2" t="s">
        <v>4363</v>
      </c>
      <c r="E2142" s="2" t="s">
        <v>4364</v>
      </c>
      <c r="F2142">
        <v>3</v>
      </c>
      <c r="G2142" s="2" t="s">
        <v>117</v>
      </c>
      <c r="H2142">
        <v>7</v>
      </c>
      <c r="I2142" s="2" t="s">
        <v>785</v>
      </c>
      <c r="J2142">
        <v>15</v>
      </c>
      <c r="K2142" s="2" t="s">
        <v>3722</v>
      </c>
      <c r="L2142">
        <v>7</v>
      </c>
      <c r="M2142" s="2" t="s">
        <v>1228</v>
      </c>
      <c r="N2142">
        <v>18</v>
      </c>
      <c r="O2142" s="2" t="s">
        <v>1229</v>
      </c>
      <c r="P2142">
        <v>999</v>
      </c>
      <c r="Q2142" s="2" t="s">
        <v>1230</v>
      </c>
      <c r="R2142" t="s">
        <v>82</v>
      </c>
      <c r="S2142" t="s">
        <v>82</v>
      </c>
      <c r="T2142" s="2" t="s">
        <v>519</v>
      </c>
      <c r="U2142" s="2" t="s">
        <v>520</v>
      </c>
      <c r="V2142">
        <v>606</v>
      </c>
      <c r="W2142" s="2" t="s">
        <v>2404</v>
      </c>
      <c r="X2142">
        <v>25779.83</v>
      </c>
      <c r="Y2142">
        <v>25779.83</v>
      </c>
      <c r="AD2142">
        <v>18045.88</v>
      </c>
      <c r="AF2142">
        <v>0</v>
      </c>
      <c r="AI2142">
        <v>7733.95</v>
      </c>
      <c r="AO2142">
        <v>63249</v>
      </c>
      <c r="AQ2142">
        <v>51559.66</v>
      </c>
      <c r="AR2142">
        <v>0</v>
      </c>
      <c r="AS2142">
        <v>0</v>
      </c>
      <c r="AT2142">
        <v>25779.83</v>
      </c>
      <c r="AU2142">
        <v>25779.83</v>
      </c>
      <c r="AZ2142">
        <v>18045.88</v>
      </c>
      <c r="BB2142">
        <v>0</v>
      </c>
      <c r="BE2142">
        <v>7733.95</v>
      </c>
      <c r="BK2142">
        <v>63249</v>
      </c>
      <c r="BL2142">
        <v>51559.66</v>
      </c>
      <c r="BM2142">
        <v>51559.66</v>
      </c>
      <c r="BN2142">
        <v>51559.66</v>
      </c>
      <c r="BP2142">
        <v>51559.66</v>
      </c>
      <c r="BQ2142">
        <v>51559.66</v>
      </c>
      <c r="BR2142">
        <v>0</v>
      </c>
      <c r="BS2142">
        <v>114808.34</v>
      </c>
      <c r="BT2142">
        <v>20170615</v>
      </c>
      <c r="BU2142" t="str">
        <f t="shared" si="99"/>
        <v>2017</v>
      </c>
      <c r="BV2142">
        <v>20190501</v>
      </c>
      <c r="BW2142" t="str">
        <f t="shared" si="100"/>
        <v>2019</v>
      </c>
      <c r="BX2142">
        <v>20191114</v>
      </c>
      <c r="BY2142" t="str">
        <f t="shared" si="101"/>
        <v>2019</v>
      </c>
      <c r="BZ2142" s="2" t="s">
        <v>131</v>
      </c>
      <c r="CA2142" s="2" t="s">
        <v>778</v>
      </c>
      <c r="CB2142" s="2" t="s">
        <v>455</v>
      </c>
      <c r="CC2142" s="2" t="s">
        <v>788</v>
      </c>
      <c r="CD2142" s="2" t="s">
        <v>789</v>
      </c>
      <c r="CE2142">
        <v>0</v>
      </c>
      <c r="CF2142">
        <v>20201231</v>
      </c>
    </row>
    <row r="2143" spans="1:84" x14ac:dyDescent="0.35">
      <c r="A2143" s="2" t="s">
        <v>5129</v>
      </c>
      <c r="B2143" s="2" t="s">
        <v>5130</v>
      </c>
      <c r="C2143" s="2" t="s">
        <v>5131</v>
      </c>
      <c r="D2143" s="2" t="s">
        <v>5132</v>
      </c>
      <c r="E2143" s="2" t="s">
        <v>5133</v>
      </c>
      <c r="F2143">
        <v>1</v>
      </c>
      <c r="G2143" s="2" t="s">
        <v>166</v>
      </c>
      <c r="H2143">
        <v>7</v>
      </c>
      <c r="I2143" s="2" t="s">
        <v>785</v>
      </c>
      <c r="J2143">
        <v>20</v>
      </c>
      <c r="K2143" s="2" t="s">
        <v>3069</v>
      </c>
      <c r="L2143">
        <v>8</v>
      </c>
      <c r="M2143" s="2" t="s">
        <v>127</v>
      </c>
      <c r="N2143">
        <v>62</v>
      </c>
      <c r="O2143" s="2" t="s">
        <v>2465</v>
      </c>
      <c r="P2143">
        <v>634</v>
      </c>
      <c r="Q2143" s="2" t="s">
        <v>2785</v>
      </c>
      <c r="R2143" t="s">
        <v>82</v>
      </c>
      <c r="S2143" t="s">
        <v>82</v>
      </c>
      <c r="T2143" s="2" t="s">
        <v>1346</v>
      </c>
      <c r="U2143" s="2" t="s">
        <v>1347</v>
      </c>
      <c r="V2143">
        <v>609</v>
      </c>
      <c r="W2143" s="2" t="s">
        <v>2428</v>
      </c>
      <c r="X2143">
        <v>25767.200000000001</v>
      </c>
      <c r="Y2143">
        <v>25767.200000000001</v>
      </c>
      <c r="AD2143">
        <v>18037.04</v>
      </c>
      <c r="AF2143">
        <v>0</v>
      </c>
      <c r="AI2143">
        <v>7730.16</v>
      </c>
      <c r="AO2143">
        <v>77302</v>
      </c>
      <c r="AQ2143">
        <v>51534.400000000001</v>
      </c>
      <c r="AR2143">
        <v>0</v>
      </c>
      <c r="AS2143">
        <v>0</v>
      </c>
      <c r="AT2143">
        <v>25767.200000000001</v>
      </c>
      <c r="AU2143">
        <v>25767.200000000001</v>
      </c>
      <c r="AZ2143">
        <v>18037.04</v>
      </c>
      <c r="BB2143">
        <v>0</v>
      </c>
      <c r="BE2143">
        <v>7730.16</v>
      </c>
      <c r="BK2143">
        <v>77302</v>
      </c>
      <c r="BL2143">
        <v>51534.400000000001</v>
      </c>
      <c r="BM2143">
        <v>51534.400000000001</v>
      </c>
      <c r="BN2143">
        <v>51534.400000000001</v>
      </c>
      <c r="BP2143">
        <v>36074.080000000002</v>
      </c>
      <c r="BQ2143">
        <v>36074.080000000002</v>
      </c>
      <c r="BR2143">
        <v>0</v>
      </c>
      <c r="BS2143">
        <v>0</v>
      </c>
      <c r="BT2143">
        <v>20171019</v>
      </c>
      <c r="BU2143" t="str">
        <f t="shared" si="99"/>
        <v>2017</v>
      </c>
      <c r="BV2143">
        <v>20200430</v>
      </c>
      <c r="BW2143" t="str">
        <f t="shared" si="100"/>
        <v>2020</v>
      </c>
      <c r="BX2143">
        <v>20200430</v>
      </c>
      <c r="BY2143" t="str">
        <f t="shared" si="101"/>
        <v>2020</v>
      </c>
      <c r="BZ2143" s="2" t="s">
        <v>91</v>
      </c>
      <c r="CA2143" s="2" t="s">
        <v>91</v>
      </c>
      <c r="CB2143" s="2" t="s">
        <v>92</v>
      </c>
      <c r="CC2143" s="2" t="s">
        <v>788</v>
      </c>
      <c r="CD2143" s="2" t="s">
        <v>789</v>
      </c>
      <c r="CE2143">
        <v>0</v>
      </c>
      <c r="CF2143">
        <v>20201231</v>
      </c>
    </row>
    <row r="2144" spans="1:84" x14ac:dyDescent="0.35">
      <c r="A2144" s="2" t="s">
        <v>14431</v>
      </c>
      <c r="B2144" s="2" t="s">
        <v>14432</v>
      </c>
      <c r="C2144" s="2" t="s">
        <v>14433</v>
      </c>
      <c r="D2144" s="2" t="s">
        <v>14434</v>
      </c>
      <c r="E2144" s="2" t="s">
        <v>14435</v>
      </c>
      <c r="F2144">
        <v>1</v>
      </c>
      <c r="G2144" s="2" t="s">
        <v>166</v>
      </c>
      <c r="H2144">
        <v>7</v>
      </c>
      <c r="I2144" s="2" t="s">
        <v>785</v>
      </c>
      <c r="J2144">
        <v>99</v>
      </c>
      <c r="K2144" s="2" t="s">
        <v>96</v>
      </c>
      <c r="L2144">
        <v>8</v>
      </c>
      <c r="M2144" s="2" t="s">
        <v>127</v>
      </c>
      <c r="N2144">
        <v>62</v>
      </c>
      <c r="O2144" s="2" t="s">
        <v>2465</v>
      </c>
      <c r="P2144">
        <v>999</v>
      </c>
      <c r="Q2144" s="2" t="s">
        <v>3537</v>
      </c>
      <c r="R2144" t="s">
        <v>82</v>
      </c>
      <c r="S2144" t="s">
        <v>82</v>
      </c>
      <c r="T2144" s="2" t="s">
        <v>2001</v>
      </c>
      <c r="U2144" s="2" t="s">
        <v>2002</v>
      </c>
      <c r="V2144">
        <v>919</v>
      </c>
      <c r="W2144" s="2" t="s">
        <v>6680</v>
      </c>
      <c r="X2144">
        <v>25745.65</v>
      </c>
      <c r="Y2144">
        <v>25745.65</v>
      </c>
      <c r="AD2144">
        <v>18021.96</v>
      </c>
      <c r="AF2144">
        <v>0</v>
      </c>
      <c r="AI2144">
        <v>7723.69</v>
      </c>
      <c r="AO2144">
        <v>35509</v>
      </c>
      <c r="AQ2144">
        <v>51491.3</v>
      </c>
      <c r="AR2144">
        <v>0</v>
      </c>
      <c r="AS2144">
        <v>0</v>
      </c>
      <c r="AT2144">
        <v>25745.65</v>
      </c>
      <c r="AU2144">
        <v>25745.65</v>
      </c>
      <c r="AZ2144">
        <v>18021.96</v>
      </c>
      <c r="BB2144">
        <v>0</v>
      </c>
      <c r="BE2144">
        <v>7723.69</v>
      </c>
      <c r="BK2144">
        <v>35509</v>
      </c>
      <c r="BL2144">
        <v>51491.3</v>
      </c>
      <c r="BM2144">
        <v>51491.3</v>
      </c>
      <c r="BN2144">
        <v>51491.3</v>
      </c>
      <c r="BS2144">
        <v>0</v>
      </c>
      <c r="BT2144">
        <v>20191012</v>
      </c>
      <c r="BU2144" t="str">
        <f t="shared" si="99"/>
        <v>2019</v>
      </c>
      <c r="BV2144">
        <v>20201012</v>
      </c>
      <c r="BW2144" t="str">
        <f t="shared" si="100"/>
        <v>2020</v>
      </c>
      <c r="BX2144">
        <v>20201012</v>
      </c>
      <c r="BY2144" t="str">
        <f t="shared" si="101"/>
        <v>2020</v>
      </c>
      <c r="BZ2144" s="2" t="s">
        <v>101</v>
      </c>
      <c r="CA2144" s="2" t="s">
        <v>91</v>
      </c>
      <c r="CB2144" s="2" t="s">
        <v>92</v>
      </c>
      <c r="CC2144" s="2" t="s">
        <v>2402</v>
      </c>
      <c r="CD2144" s="2" t="s">
        <v>525</v>
      </c>
      <c r="CE2144">
        <v>0</v>
      </c>
      <c r="CF2144">
        <v>20201231</v>
      </c>
    </row>
    <row r="2145" spans="1:84" x14ac:dyDescent="0.35">
      <c r="A2145" s="2" t="s">
        <v>3095</v>
      </c>
      <c r="B2145" s="2" t="s">
        <v>3096</v>
      </c>
      <c r="C2145" s="2" t="s">
        <v>3082</v>
      </c>
      <c r="D2145" s="2" t="s">
        <v>3097</v>
      </c>
      <c r="E2145" s="2" t="s">
        <v>3098</v>
      </c>
      <c r="F2145">
        <v>1</v>
      </c>
      <c r="G2145" s="2" t="s">
        <v>166</v>
      </c>
      <c r="H2145">
        <v>7</v>
      </c>
      <c r="I2145" s="2" t="s">
        <v>785</v>
      </c>
      <c r="J2145">
        <v>20</v>
      </c>
      <c r="K2145" s="2" t="s">
        <v>3069</v>
      </c>
      <c r="L2145">
        <v>8</v>
      </c>
      <c r="M2145" s="2" t="s">
        <v>127</v>
      </c>
      <c r="N2145">
        <v>62</v>
      </c>
      <c r="O2145" s="2" t="s">
        <v>2465</v>
      </c>
      <c r="P2145">
        <v>634</v>
      </c>
      <c r="Q2145" s="2" t="s">
        <v>2785</v>
      </c>
      <c r="R2145" t="s">
        <v>82</v>
      </c>
      <c r="S2145" t="s">
        <v>82</v>
      </c>
      <c r="T2145" s="2" t="s">
        <v>1346</v>
      </c>
      <c r="U2145" s="2" t="s">
        <v>1347</v>
      </c>
      <c r="V2145">
        <v>610</v>
      </c>
      <c r="W2145" s="2" t="s">
        <v>2459</v>
      </c>
      <c r="X2145">
        <v>25724.86</v>
      </c>
      <c r="Y2145">
        <v>25724.86</v>
      </c>
      <c r="AD2145">
        <v>18007.400000000001</v>
      </c>
      <c r="AF2145">
        <v>0</v>
      </c>
      <c r="AI2145">
        <v>7717.45</v>
      </c>
      <c r="AO2145">
        <v>43447</v>
      </c>
      <c r="AQ2145">
        <v>51449.71</v>
      </c>
      <c r="AR2145">
        <v>0</v>
      </c>
      <c r="AS2145">
        <v>0</v>
      </c>
      <c r="AT2145">
        <v>25724.86</v>
      </c>
      <c r="AU2145">
        <v>25724.86</v>
      </c>
      <c r="AZ2145">
        <v>18007.400000000001</v>
      </c>
      <c r="BB2145">
        <v>0</v>
      </c>
      <c r="BE2145">
        <v>7717.45</v>
      </c>
      <c r="BK2145">
        <v>43447</v>
      </c>
      <c r="BL2145">
        <v>51449.71</v>
      </c>
      <c r="BM2145">
        <v>51449.71</v>
      </c>
      <c r="BN2145">
        <v>51449.71</v>
      </c>
      <c r="BP2145">
        <v>51449.71</v>
      </c>
      <c r="BQ2145">
        <v>51449.71</v>
      </c>
      <c r="BR2145">
        <v>0</v>
      </c>
      <c r="BS2145">
        <v>94897.2</v>
      </c>
      <c r="BT2145">
        <v>20160629</v>
      </c>
      <c r="BU2145" t="str">
        <f t="shared" si="99"/>
        <v>2016</v>
      </c>
      <c r="BV2145">
        <v>20190228</v>
      </c>
      <c r="BW2145" t="str">
        <f t="shared" si="100"/>
        <v>2019</v>
      </c>
      <c r="BX2145">
        <v>20190228</v>
      </c>
      <c r="BY2145" t="str">
        <f t="shared" si="101"/>
        <v>2019</v>
      </c>
      <c r="BZ2145" s="2" t="s">
        <v>131</v>
      </c>
      <c r="CA2145" s="2" t="s">
        <v>778</v>
      </c>
      <c r="CB2145" s="2" t="s">
        <v>455</v>
      </c>
      <c r="CC2145" s="2" t="s">
        <v>788</v>
      </c>
      <c r="CD2145" s="2" t="s">
        <v>789</v>
      </c>
      <c r="CE2145">
        <v>0</v>
      </c>
      <c r="CF2145">
        <v>20201231</v>
      </c>
    </row>
    <row r="2146" spans="1:84" x14ac:dyDescent="0.35">
      <c r="A2146" s="2" t="s">
        <v>11589</v>
      </c>
      <c r="B2146" s="2" t="s">
        <v>11590</v>
      </c>
      <c r="C2146" s="2" t="s">
        <v>11591</v>
      </c>
      <c r="D2146" s="2" t="s">
        <v>11592</v>
      </c>
      <c r="E2146" s="2" t="s">
        <v>11593</v>
      </c>
      <c r="F2146">
        <v>1</v>
      </c>
      <c r="G2146" s="2" t="s">
        <v>166</v>
      </c>
      <c r="H2146">
        <v>7</v>
      </c>
      <c r="I2146" s="2" t="s">
        <v>785</v>
      </c>
      <c r="J2146">
        <v>99</v>
      </c>
      <c r="K2146" s="2" t="s">
        <v>96</v>
      </c>
      <c r="L2146">
        <v>8</v>
      </c>
      <c r="M2146" s="2" t="s">
        <v>127</v>
      </c>
      <c r="N2146">
        <v>62</v>
      </c>
      <c r="O2146" s="2" t="s">
        <v>2465</v>
      </c>
      <c r="P2146">
        <v>999</v>
      </c>
      <c r="Q2146" s="2" t="s">
        <v>3537</v>
      </c>
      <c r="R2146" t="s">
        <v>82</v>
      </c>
      <c r="S2146" t="s">
        <v>82</v>
      </c>
      <c r="T2146" s="2" t="s">
        <v>2001</v>
      </c>
      <c r="U2146" s="2" t="s">
        <v>2002</v>
      </c>
      <c r="V2146">
        <v>915</v>
      </c>
      <c r="W2146" s="2" t="s">
        <v>647</v>
      </c>
      <c r="X2146">
        <v>25675</v>
      </c>
      <c r="Y2146">
        <v>25675</v>
      </c>
      <c r="AD2146">
        <v>17972.5</v>
      </c>
      <c r="AF2146">
        <v>0</v>
      </c>
      <c r="AI2146">
        <v>7702.5</v>
      </c>
      <c r="AO2146">
        <v>77025</v>
      </c>
      <c r="AQ2146">
        <v>51350</v>
      </c>
      <c r="AR2146">
        <v>0</v>
      </c>
      <c r="AS2146">
        <v>0</v>
      </c>
      <c r="AT2146">
        <v>25675</v>
      </c>
      <c r="AU2146">
        <v>25675</v>
      </c>
      <c r="AZ2146">
        <v>17972.5</v>
      </c>
      <c r="BB2146">
        <v>0</v>
      </c>
      <c r="BE2146">
        <v>7702.5</v>
      </c>
      <c r="BK2146">
        <v>77025</v>
      </c>
      <c r="BL2146">
        <v>51350</v>
      </c>
      <c r="BM2146">
        <v>51350</v>
      </c>
      <c r="BN2146">
        <v>51350</v>
      </c>
      <c r="BS2146">
        <v>0</v>
      </c>
      <c r="BT2146">
        <v>20201204</v>
      </c>
      <c r="BU2146" t="str">
        <f t="shared" si="99"/>
        <v>2020</v>
      </c>
      <c r="BV2146">
        <v>20211231</v>
      </c>
      <c r="BW2146" t="str">
        <f t="shared" si="100"/>
        <v>2021</v>
      </c>
      <c r="BX2146">
        <v>20211204</v>
      </c>
      <c r="BY2146" t="str">
        <f t="shared" si="101"/>
        <v>2021</v>
      </c>
      <c r="BZ2146" s="2" t="s">
        <v>101</v>
      </c>
      <c r="CA2146" s="2" t="s">
        <v>91</v>
      </c>
      <c r="CB2146" s="2" t="s">
        <v>92</v>
      </c>
      <c r="CC2146" s="2" t="s">
        <v>2402</v>
      </c>
      <c r="CD2146" s="2" t="s">
        <v>525</v>
      </c>
      <c r="CE2146">
        <v>0</v>
      </c>
      <c r="CF2146">
        <v>20201231</v>
      </c>
    </row>
    <row r="2147" spans="1:84" x14ac:dyDescent="0.35">
      <c r="A2147" s="2" t="s">
        <v>28509</v>
      </c>
      <c r="B2147" s="2" t="s">
        <v>28510</v>
      </c>
      <c r="C2147" s="2" t="s">
        <v>28511</v>
      </c>
      <c r="D2147" s="2" t="s">
        <v>27733</v>
      </c>
      <c r="E2147" s="2" t="s">
        <v>28512</v>
      </c>
      <c r="F2147">
        <v>4</v>
      </c>
      <c r="G2147" s="2" t="s">
        <v>189</v>
      </c>
      <c r="H2147">
        <v>3</v>
      </c>
      <c r="I2147" s="2" t="s">
        <v>83</v>
      </c>
      <c r="J2147">
        <v>9</v>
      </c>
      <c r="K2147" s="2" t="s">
        <v>4154</v>
      </c>
      <c r="L2147">
        <v>3</v>
      </c>
      <c r="M2147" s="2" t="s">
        <v>3899</v>
      </c>
      <c r="N2147">
        <v>6</v>
      </c>
      <c r="O2147" s="2" t="s">
        <v>3900</v>
      </c>
      <c r="P2147">
        <v>998</v>
      </c>
      <c r="Q2147" s="2" t="s">
        <v>4157</v>
      </c>
      <c r="R2147" t="s">
        <v>82</v>
      </c>
      <c r="S2147" t="s">
        <v>82</v>
      </c>
      <c r="T2147" s="2" t="s">
        <v>88</v>
      </c>
      <c r="U2147" s="2" t="s">
        <v>89</v>
      </c>
      <c r="V2147">
        <v>2011</v>
      </c>
      <c r="W2147" s="2" t="s">
        <v>19741</v>
      </c>
      <c r="X2147">
        <v>27639</v>
      </c>
      <c r="Y2147">
        <v>27639</v>
      </c>
      <c r="AD2147">
        <v>19347.3</v>
      </c>
      <c r="AF2147">
        <v>0</v>
      </c>
      <c r="AI2147">
        <v>8291.7000000000007</v>
      </c>
      <c r="AQ2147">
        <v>55278</v>
      </c>
      <c r="AR2147">
        <v>3969.38</v>
      </c>
      <c r="AS2147">
        <v>3969.38</v>
      </c>
      <c r="AT2147">
        <v>24585.63</v>
      </c>
      <c r="AU2147">
        <v>27639</v>
      </c>
      <c r="AZ2147">
        <v>19347.3</v>
      </c>
      <c r="BB2147">
        <v>0</v>
      </c>
      <c r="BE2147">
        <v>7375.69</v>
      </c>
      <c r="BL2147">
        <v>51308.62</v>
      </c>
      <c r="BM2147">
        <v>49171.25</v>
      </c>
      <c r="BN2147">
        <v>49171.25</v>
      </c>
      <c r="BP2147">
        <v>49171.25</v>
      </c>
      <c r="BQ2147">
        <v>49171.25</v>
      </c>
      <c r="BR2147">
        <v>0</v>
      </c>
      <c r="BS2147">
        <v>49171.25</v>
      </c>
      <c r="BT2147">
        <v>20170420</v>
      </c>
      <c r="BU2147" t="str">
        <f t="shared" si="99"/>
        <v>2017</v>
      </c>
      <c r="BV2147">
        <v>20190215</v>
      </c>
      <c r="BW2147" t="str">
        <f t="shared" si="100"/>
        <v>2019</v>
      </c>
      <c r="BX2147">
        <v>20190205</v>
      </c>
      <c r="BY2147" t="str">
        <f t="shared" si="101"/>
        <v>2019</v>
      </c>
      <c r="BZ2147" s="2" t="s">
        <v>131</v>
      </c>
      <c r="CA2147" s="2" t="s">
        <v>778</v>
      </c>
      <c r="CB2147" s="2" t="s">
        <v>455</v>
      </c>
      <c r="CC2147" s="2" t="s">
        <v>3056</v>
      </c>
      <c r="CD2147" s="2" t="s">
        <v>3057</v>
      </c>
      <c r="CE2147">
        <v>0</v>
      </c>
      <c r="CF2147">
        <v>20201231</v>
      </c>
    </row>
    <row r="2148" spans="1:84" x14ac:dyDescent="0.35">
      <c r="A2148" s="2" t="s">
        <v>5961</v>
      </c>
      <c r="B2148" s="2" t="s">
        <v>5962</v>
      </c>
      <c r="C2148" s="2" t="s">
        <v>5963</v>
      </c>
      <c r="D2148" s="2" t="s">
        <v>5964</v>
      </c>
      <c r="E2148" s="2" t="s">
        <v>5965</v>
      </c>
      <c r="F2148">
        <v>1</v>
      </c>
      <c r="G2148" s="2" t="s">
        <v>166</v>
      </c>
      <c r="H2148">
        <v>7</v>
      </c>
      <c r="I2148" s="2" t="s">
        <v>785</v>
      </c>
      <c r="J2148">
        <v>9</v>
      </c>
      <c r="K2148" s="2" t="s">
        <v>3720</v>
      </c>
      <c r="L2148">
        <v>8</v>
      </c>
      <c r="M2148" s="2" t="s">
        <v>127</v>
      </c>
      <c r="N2148">
        <v>62</v>
      </c>
      <c r="O2148" s="2" t="s">
        <v>2465</v>
      </c>
      <c r="P2148">
        <v>634</v>
      </c>
      <c r="Q2148" s="2" t="s">
        <v>2785</v>
      </c>
      <c r="R2148" t="s">
        <v>82</v>
      </c>
      <c r="S2148" t="s">
        <v>82</v>
      </c>
      <c r="T2148" s="2" t="s">
        <v>519</v>
      </c>
      <c r="U2148" s="2" t="s">
        <v>520</v>
      </c>
      <c r="V2148">
        <v>611</v>
      </c>
      <c r="W2148" s="2" t="s">
        <v>2401</v>
      </c>
      <c r="X2148">
        <v>25600</v>
      </c>
      <c r="Y2148">
        <v>25600</v>
      </c>
      <c r="AD2148">
        <v>17920</v>
      </c>
      <c r="AF2148">
        <v>0</v>
      </c>
      <c r="AI2148">
        <v>7680</v>
      </c>
      <c r="AO2148">
        <v>76800</v>
      </c>
      <c r="AQ2148">
        <v>51200</v>
      </c>
      <c r="AR2148">
        <v>0</v>
      </c>
      <c r="AS2148">
        <v>0</v>
      </c>
      <c r="AT2148">
        <v>25600</v>
      </c>
      <c r="AU2148">
        <v>25600</v>
      </c>
      <c r="AZ2148">
        <v>17920</v>
      </c>
      <c r="BB2148">
        <v>0</v>
      </c>
      <c r="BE2148">
        <v>7680</v>
      </c>
      <c r="BK2148">
        <v>76800</v>
      </c>
      <c r="BL2148">
        <v>51200</v>
      </c>
      <c r="BM2148">
        <v>51200</v>
      </c>
      <c r="BN2148">
        <v>51200</v>
      </c>
      <c r="BS2148">
        <v>0</v>
      </c>
      <c r="BT2148">
        <v>20180402</v>
      </c>
      <c r="BU2148" t="str">
        <f t="shared" si="99"/>
        <v>2018</v>
      </c>
      <c r="BV2148">
        <v>20190902</v>
      </c>
      <c r="BW2148" t="str">
        <f t="shared" si="100"/>
        <v>2019</v>
      </c>
      <c r="BY2148" t="str">
        <f t="shared" si="101"/>
        <v/>
      </c>
      <c r="BZ2148" s="2" t="s">
        <v>101</v>
      </c>
      <c r="CA2148" s="2" t="s">
        <v>91</v>
      </c>
      <c r="CB2148" s="2" t="s">
        <v>92</v>
      </c>
      <c r="CC2148" s="2" t="s">
        <v>2402</v>
      </c>
      <c r="CD2148" s="2" t="s">
        <v>525</v>
      </c>
      <c r="CE2148">
        <v>0</v>
      </c>
      <c r="CF2148">
        <v>20201231</v>
      </c>
    </row>
    <row r="2149" spans="1:84" x14ac:dyDescent="0.35">
      <c r="A2149" s="2" t="s">
        <v>28549</v>
      </c>
      <c r="B2149" s="2" t="s">
        <v>28550</v>
      </c>
      <c r="C2149" s="2" t="s">
        <v>28551</v>
      </c>
      <c r="D2149" s="2" t="s">
        <v>27733</v>
      </c>
      <c r="E2149" s="2" t="s">
        <v>28552</v>
      </c>
      <c r="F2149">
        <v>4</v>
      </c>
      <c r="G2149" s="2" t="s">
        <v>189</v>
      </c>
      <c r="H2149">
        <v>3</v>
      </c>
      <c r="I2149" s="2" t="s">
        <v>83</v>
      </c>
      <c r="J2149">
        <v>9</v>
      </c>
      <c r="K2149" s="2" t="s">
        <v>4154</v>
      </c>
      <c r="L2149">
        <v>5</v>
      </c>
      <c r="M2149" s="2" t="s">
        <v>241</v>
      </c>
      <c r="N2149">
        <v>8</v>
      </c>
      <c r="O2149" s="2" t="s">
        <v>498</v>
      </c>
      <c r="P2149">
        <v>83</v>
      </c>
      <c r="Q2149" s="2" t="s">
        <v>3058</v>
      </c>
      <c r="R2149" t="s">
        <v>82</v>
      </c>
      <c r="S2149" t="s">
        <v>82</v>
      </c>
      <c r="T2149" s="2" t="s">
        <v>88</v>
      </c>
      <c r="U2149" s="2" t="s">
        <v>89</v>
      </c>
      <c r="V2149">
        <v>2030</v>
      </c>
      <c r="W2149" s="2" t="s">
        <v>19738</v>
      </c>
      <c r="X2149">
        <v>28771.200000000001</v>
      </c>
      <c r="Y2149">
        <v>28771.200000000001</v>
      </c>
      <c r="AD2149">
        <v>20139.84</v>
      </c>
      <c r="AF2149">
        <v>0</v>
      </c>
      <c r="AH2149">
        <v>1373.33</v>
      </c>
      <c r="AI2149">
        <v>8631.36</v>
      </c>
      <c r="AQ2149">
        <v>58915.73</v>
      </c>
      <c r="AR2149">
        <v>7788.85</v>
      </c>
      <c r="AS2149">
        <v>7788.85</v>
      </c>
      <c r="AT2149">
        <v>22810.55</v>
      </c>
      <c r="AU2149">
        <v>28771.200000000001</v>
      </c>
      <c r="AZ2149">
        <v>20139.84</v>
      </c>
      <c r="BB2149">
        <v>0</v>
      </c>
      <c r="BD2149">
        <v>1333.33</v>
      </c>
      <c r="BE2149">
        <v>6843.16</v>
      </c>
      <c r="BL2149">
        <v>51126.879999999997</v>
      </c>
      <c r="BM2149">
        <v>46954.42</v>
      </c>
      <c r="BN2149">
        <v>46954.42</v>
      </c>
      <c r="BP2149">
        <v>46954.42</v>
      </c>
      <c r="BQ2149">
        <v>46954.42</v>
      </c>
      <c r="BR2149">
        <v>0</v>
      </c>
      <c r="BS2149">
        <v>46954.42</v>
      </c>
      <c r="BT2149">
        <v>20170420</v>
      </c>
      <c r="BU2149" t="str">
        <f t="shared" si="99"/>
        <v>2017</v>
      </c>
      <c r="BV2149">
        <v>20190329</v>
      </c>
      <c r="BW2149" t="str">
        <f t="shared" si="100"/>
        <v>2019</v>
      </c>
      <c r="BX2149">
        <v>20200211</v>
      </c>
      <c r="BY2149" t="str">
        <f t="shared" si="101"/>
        <v>2020</v>
      </c>
      <c r="BZ2149" s="2" t="s">
        <v>91</v>
      </c>
      <c r="CA2149" s="2" t="s">
        <v>91</v>
      </c>
      <c r="CB2149" s="2" t="s">
        <v>455</v>
      </c>
      <c r="CC2149" s="2" t="s">
        <v>3056</v>
      </c>
      <c r="CD2149" s="2" t="s">
        <v>3057</v>
      </c>
      <c r="CE2149">
        <v>0</v>
      </c>
      <c r="CF2149">
        <v>20201231</v>
      </c>
    </row>
    <row r="2150" spans="1:84" x14ac:dyDescent="0.35">
      <c r="A2150" s="2" t="s">
        <v>15059</v>
      </c>
      <c r="B2150" s="2" t="s">
        <v>15055</v>
      </c>
      <c r="C2150" s="2" t="s">
        <v>15056</v>
      </c>
      <c r="D2150" s="2" t="s">
        <v>15057</v>
      </c>
      <c r="E2150" s="2" t="s">
        <v>15060</v>
      </c>
      <c r="F2150">
        <v>1</v>
      </c>
      <c r="G2150" s="2" t="s">
        <v>166</v>
      </c>
      <c r="H2150">
        <v>7</v>
      </c>
      <c r="I2150" s="2" t="s">
        <v>785</v>
      </c>
      <c r="J2150">
        <v>99</v>
      </c>
      <c r="K2150" s="2" t="s">
        <v>96</v>
      </c>
      <c r="L2150">
        <v>8</v>
      </c>
      <c r="M2150" s="2" t="s">
        <v>127</v>
      </c>
      <c r="N2150">
        <v>62</v>
      </c>
      <c r="O2150" s="2" t="s">
        <v>2465</v>
      </c>
      <c r="P2150">
        <v>999</v>
      </c>
      <c r="Q2150" s="2" t="s">
        <v>3537</v>
      </c>
      <c r="R2150" t="s">
        <v>82</v>
      </c>
      <c r="S2150" t="s">
        <v>82</v>
      </c>
      <c r="T2150" s="2" t="s">
        <v>2001</v>
      </c>
      <c r="U2150" s="2" t="s">
        <v>2002</v>
      </c>
      <c r="V2150">
        <v>924</v>
      </c>
      <c r="W2150" s="2" t="s">
        <v>649</v>
      </c>
      <c r="X2150">
        <v>25560</v>
      </c>
      <c r="Y2150">
        <v>25560</v>
      </c>
      <c r="AD2150">
        <v>17892</v>
      </c>
      <c r="AF2150">
        <v>0</v>
      </c>
      <c r="AI2150">
        <v>7668</v>
      </c>
      <c r="AO2150">
        <v>22320</v>
      </c>
      <c r="AQ2150">
        <v>51120</v>
      </c>
      <c r="AR2150">
        <v>0</v>
      </c>
      <c r="AS2150">
        <v>0</v>
      </c>
      <c r="AT2150">
        <v>25560</v>
      </c>
      <c r="AU2150">
        <v>25560</v>
      </c>
      <c r="AZ2150">
        <v>17892</v>
      </c>
      <c r="BB2150">
        <v>0</v>
      </c>
      <c r="BE2150">
        <v>7668</v>
      </c>
      <c r="BK2150">
        <v>22320</v>
      </c>
      <c r="BL2150">
        <v>51120</v>
      </c>
      <c r="BM2150">
        <v>51120</v>
      </c>
      <c r="BN2150">
        <v>51120</v>
      </c>
      <c r="BS2150">
        <v>0</v>
      </c>
      <c r="BT2150">
        <v>20200429</v>
      </c>
      <c r="BU2150" t="str">
        <f t="shared" si="99"/>
        <v>2020</v>
      </c>
      <c r="BV2150">
        <v>20210129</v>
      </c>
      <c r="BW2150" t="str">
        <f t="shared" si="100"/>
        <v>2021</v>
      </c>
      <c r="BX2150">
        <v>20210129</v>
      </c>
      <c r="BY2150" t="str">
        <f t="shared" si="101"/>
        <v>2021</v>
      </c>
      <c r="BZ2150" s="2" t="s">
        <v>101</v>
      </c>
      <c r="CA2150" s="2" t="s">
        <v>91</v>
      </c>
      <c r="CB2150" s="2" t="s">
        <v>92</v>
      </c>
      <c r="CC2150" s="2" t="s">
        <v>2402</v>
      </c>
      <c r="CD2150" s="2" t="s">
        <v>525</v>
      </c>
      <c r="CE2150">
        <v>0</v>
      </c>
      <c r="CF2150">
        <v>20201231</v>
      </c>
    </row>
    <row r="2151" spans="1:84" x14ac:dyDescent="0.35">
      <c r="A2151" s="2" t="s">
        <v>7173</v>
      </c>
      <c r="B2151" s="2" t="s">
        <v>7174</v>
      </c>
      <c r="C2151" s="2" t="s">
        <v>7175</v>
      </c>
      <c r="D2151" s="2" t="s">
        <v>7176</v>
      </c>
      <c r="E2151" s="2" t="s">
        <v>7177</v>
      </c>
      <c r="F2151">
        <v>11</v>
      </c>
      <c r="G2151" s="2" t="s">
        <v>451</v>
      </c>
      <c r="H2151">
        <v>2</v>
      </c>
      <c r="I2151" s="2" t="s">
        <v>445</v>
      </c>
      <c r="J2151">
        <v>12</v>
      </c>
      <c r="K2151" s="2" t="s">
        <v>452</v>
      </c>
      <c r="L2151">
        <v>11</v>
      </c>
      <c r="M2151" s="2" t="s">
        <v>458</v>
      </c>
      <c r="N2151">
        <v>71</v>
      </c>
      <c r="O2151" s="2" t="s">
        <v>522</v>
      </c>
      <c r="P2151">
        <v>20</v>
      </c>
      <c r="Q2151" s="2" t="s">
        <v>594</v>
      </c>
      <c r="R2151" t="s">
        <v>82</v>
      </c>
      <c r="S2151" t="s">
        <v>82</v>
      </c>
      <c r="T2151" s="2" t="s">
        <v>88</v>
      </c>
      <c r="U2151" s="2" t="s">
        <v>89</v>
      </c>
      <c r="V2151">
        <v>939</v>
      </c>
      <c r="W2151" s="2" t="s">
        <v>6659</v>
      </c>
      <c r="X2151">
        <v>51084</v>
      </c>
      <c r="Z2151">
        <v>51084</v>
      </c>
      <c r="AF2151">
        <v>0</v>
      </c>
      <c r="AQ2151">
        <v>51084</v>
      </c>
      <c r="AR2151">
        <v>0</v>
      </c>
      <c r="AS2151">
        <v>0</v>
      </c>
      <c r="AT2151">
        <v>51084</v>
      </c>
      <c r="AV2151">
        <v>51084</v>
      </c>
      <c r="BB2151">
        <v>0</v>
      </c>
      <c r="BL2151">
        <v>51084</v>
      </c>
      <c r="BM2151">
        <v>51084</v>
      </c>
      <c r="BN2151">
        <v>51084</v>
      </c>
      <c r="BP2151">
        <v>51084</v>
      </c>
      <c r="BQ2151">
        <v>51084</v>
      </c>
      <c r="BR2151">
        <v>0</v>
      </c>
      <c r="BS2151">
        <v>51084</v>
      </c>
      <c r="BT2151">
        <v>20170929</v>
      </c>
      <c r="BU2151" t="str">
        <f t="shared" si="99"/>
        <v>2017</v>
      </c>
      <c r="BV2151">
        <v>20190905</v>
      </c>
      <c r="BW2151" t="str">
        <f t="shared" si="100"/>
        <v>2019</v>
      </c>
      <c r="BX2151">
        <v>20190703</v>
      </c>
      <c r="BY2151" t="str">
        <f t="shared" si="101"/>
        <v>2019</v>
      </c>
      <c r="BZ2151" s="2" t="s">
        <v>131</v>
      </c>
      <c r="CA2151" s="2" t="s">
        <v>778</v>
      </c>
      <c r="CB2151" s="2" t="s">
        <v>455</v>
      </c>
      <c r="CC2151" s="2" t="s">
        <v>449</v>
      </c>
      <c r="CD2151" s="2" t="s">
        <v>450</v>
      </c>
      <c r="CE2151">
        <v>0</v>
      </c>
      <c r="CF2151">
        <v>20201231</v>
      </c>
    </row>
    <row r="2152" spans="1:84" x14ac:dyDescent="0.35">
      <c r="A2152" s="2" t="s">
        <v>4133</v>
      </c>
      <c r="B2152" s="2" t="s">
        <v>4134</v>
      </c>
      <c r="C2152" s="2" t="s">
        <v>4135</v>
      </c>
      <c r="D2152" s="2" t="s">
        <v>4136</v>
      </c>
      <c r="E2152" s="2" t="s">
        <v>4137</v>
      </c>
      <c r="F2152">
        <v>3</v>
      </c>
      <c r="G2152" s="2" t="s">
        <v>117</v>
      </c>
      <c r="H2152">
        <v>7</v>
      </c>
      <c r="I2152" s="2" t="s">
        <v>785</v>
      </c>
      <c r="J2152">
        <v>15</v>
      </c>
      <c r="K2152" s="2" t="s">
        <v>3722</v>
      </c>
      <c r="L2152">
        <v>7</v>
      </c>
      <c r="M2152" s="2" t="s">
        <v>1228</v>
      </c>
      <c r="N2152">
        <v>18</v>
      </c>
      <c r="O2152" s="2" t="s">
        <v>1229</v>
      </c>
      <c r="P2152">
        <v>999</v>
      </c>
      <c r="Q2152" s="2" t="s">
        <v>1230</v>
      </c>
      <c r="R2152" t="s">
        <v>82</v>
      </c>
      <c r="S2152" t="s">
        <v>82</v>
      </c>
      <c r="T2152" s="2" t="s">
        <v>519</v>
      </c>
      <c r="U2152" s="2" t="s">
        <v>520</v>
      </c>
      <c r="V2152">
        <v>603</v>
      </c>
      <c r="W2152" s="2" t="s">
        <v>2411</v>
      </c>
      <c r="X2152">
        <v>25538.29</v>
      </c>
      <c r="Y2152">
        <v>25538.29</v>
      </c>
      <c r="AD2152">
        <v>17876.810000000001</v>
      </c>
      <c r="AF2152">
        <v>0</v>
      </c>
      <c r="AI2152">
        <v>7661.49</v>
      </c>
      <c r="AO2152">
        <v>61785</v>
      </c>
      <c r="AQ2152">
        <v>51076.59</v>
      </c>
      <c r="AR2152">
        <v>0</v>
      </c>
      <c r="AS2152">
        <v>0</v>
      </c>
      <c r="AT2152">
        <v>25538.29</v>
      </c>
      <c r="AU2152">
        <v>25538.29</v>
      </c>
      <c r="AZ2152">
        <v>17876.810000000001</v>
      </c>
      <c r="BB2152">
        <v>0</v>
      </c>
      <c r="BE2152">
        <v>7661.49</v>
      </c>
      <c r="BK2152">
        <v>61785</v>
      </c>
      <c r="BL2152">
        <v>51076.59</v>
      </c>
      <c r="BM2152">
        <v>51076.59</v>
      </c>
      <c r="BN2152">
        <v>51076.59</v>
      </c>
      <c r="BP2152">
        <v>51076.59</v>
      </c>
      <c r="BQ2152">
        <v>51076.59</v>
      </c>
      <c r="BR2152">
        <v>0</v>
      </c>
      <c r="BS2152">
        <v>112861.51</v>
      </c>
      <c r="BT2152">
        <v>20160301</v>
      </c>
      <c r="BU2152" t="str">
        <f t="shared" si="99"/>
        <v>2016</v>
      </c>
      <c r="BV2152">
        <v>20180930</v>
      </c>
      <c r="BW2152" t="str">
        <f t="shared" si="100"/>
        <v>2018</v>
      </c>
      <c r="BX2152">
        <v>20190930</v>
      </c>
      <c r="BY2152" t="str">
        <f t="shared" si="101"/>
        <v>2019</v>
      </c>
      <c r="BZ2152" s="2" t="s">
        <v>131</v>
      </c>
      <c r="CA2152" s="2" t="s">
        <v>778</v>
      </c>
      <c r="CB2152" s="2" t="s">
        <v>455</v>
      </c>
      <c r="CC2152" s="2" t="s">
        <v>788</v>
      </c>
      <c r="CD2152" s="2" t="s">
        <v>789</v>
      </c>
      <c r="CE2152">
        <v>0</v>
      </c>
      <c r="CF2152">
        <v>20201231</v>
      </c>
    </row>
    <row r="2153" spans="1:84" x14ac:dyDescent="0.35">
      <c r="A2153" s="2" t="s">
        <v>10767</v>
      </c>
      <c r="B2153" s="2" t="s">
        <v>10768</v>
      </c>
      <c r="C2153" s="2" t="s">
        <v>10769</v>
      </c>
      <c r="D2153" s="2" t="s">
        <v>10770</v>
      </c>
      <c r="E2153" s="2" t="s">
        <v>10771</v>
      </c>
      <c r="F2153">
        <v>1</v>
      </c>
      <c r="G2153" s="2" t="s">
        <v>166</v>
      </c>
      <c r="H2153">
        <v>7</v>
      </c>
      <c r="I2153" s="2" t="s">
        <v>785</v>
      </c>
      <c r="J2153">
        <v>11</v>
      </c>
      <c r="K2153" s="2" t="s">
        <v>696</v>
      </c>
      <c r="L2153">
        <v>8</v>
      </c>
      <c r="M2153" s="2" t="s">
        <v>127</v>
      </c>
      <c r="N2153">
        <v>62</v>
      </c>
      <c r="O2153" s="2" t="s">
        <v>2465</v>
      </c>
      <c r="P2153">
        <v>999</v>
      </c>
      <c r="Q2153" s="2" t="s">
        <v>3537</v>
      </c>
      <c r="R2153" t="s">
        <v>82</v>
      </c>
      <c r="S2153" t="s">
        <v>82</v>
      </c>
      <c r="T2153" s="2" t="s">
        <v>2001</v>
      </c>
      <c r="U2153" s="2" t="s">
        <v>2002</v>
      </c>
      <c r="V2153">
        <v>915</v>
      </c>
      <c r="W2153" s="2" t="s">
        <v>647</v>
      </c>
      <c r="X2153">
        <v>25500</v>
      </c>
      <c r="Y2153">
        <v>25500</v>
      </c>
      <c r="AD2153">
        <v>17850</v>
      </c>
      <c r="AF2153">
        <v>0</v>
      </c>
      <c r="AI2153">
        <v>7650</v>
      </c>
      <c r="AO2153">
        <v>35000</v>
      </c>
      <c r="AQ2153">
        <v>51000</v>
      </c>
      <c r="AR2153">
        <v>0</v>
      </c>
      <c r="AS2153">
        <v>0</v>
      </c>
      <c r="AT2153">
        <v>25500</v>
      </c>
      <c r="AU2153">
        <v>25500</v>
      </c>
      <c r="AZ2153">
        <v>17850</v>
      </c>
      <c r="BB2153">
        <v>0</v>
      </c>
      <c r="BE2153">
        <v>7650</v>
      </c>
      <c r="BK2153">
        <v>35000</v>
      </c>
      <c r="BL2153">
        <v>51000</v>
      </c>
      <c r="BM2153">
        <v>51000</v>
      </c>
      <c r="BN2153">
        <v>51000</v>
      </c>
      <c r="BS2153">
        <v>0</v>
      </c>
      <c r="BT2153">
        <v>20201218</v>
      </c>
      <c r="BU2153" t="str">
        <f t="shared" si="99"/>
        <v>2020</v>
      </c>
      <c r="BV2153">
        <v>20211231</v>
      </c>
      <c r="BW2153" t="str">
        <f t="shared" si="100"/>
        <v>2021</v>
      </c>
      <c r="BX2153">
        <v>20211218</v>
      </c>
      <c r="BY2153" t="str">
        <f t="shared" si="101"/>
        <v>2021</v>
      </c>
      <c r="BZ2153" s="2" t="s">
        <v>101</v>
      </c>
      <c r="CA2153" s="2" t="s">
        <v>91</v>
      </c>
      <c r="CB2153" s="2" t="s">
        <v>92</v>
      </c>
      <c r="CC2153" s="2" t="s">
        <v>2402</v>
      </c>
      <c r="CD2153" s="2" t="s">
        <v>525</v>
      </c>
      <c r="CE2153">
        <v>0</v>
      </c>
      <c r="CF2153">
        <v>20201231</v>
      </c>
    </row>
    <row r="2154" spans="1:84" x14ac:dyDescent="0.35">
      <c r="A2154" s="2" t="s">
        <v>21970</v>
      </c>
      <c r="B2154" s="2" t="s">
        <v>21971</v>
      </c>
      <c r="C2154" s="2" t="s">
        <v>21972</v>
      </c>
      <c r="D2154" s="2" t="s">
        <v>21674</v>
      </c>
      <c r="E2154" s="2" t="s">
        <v>21973</v>
      </c>
      <c r="F2154">
        <v>11</v>
      </c>
      <c r="G2154" s="2" t="s">
        <v>451</v>
      </c>
      <c r="H2154">
        <v>2</v>
      </c>
      <c r="I2154" s="2" t="s">
        <v>445</v>
      </c>
      <c r="J2154">
        <v>12</v>
      </c>
      <c r="K2154" s="2" t="s">
        <v>452</v>
      </c>
      <c r="L2154">
        <v>8</v>
      </c>
      <c r="M2154" s="2" t="s">
        <v>127</v>
      </c>
      <c r="N2154">
        <v>61</v>
      </c>
      <c r="O2154" s="2" t="s">
        <v>128</v>
      </c>
      <c r="P2154">
        <v>620</v>
      </c>
      <c r="Q2154" s="2" t="s">
        <v>129</v>
      </c>
      <c r="R2154" t="s">
        <v>82</v>
      </c>
      <c r="S2154" t="s">
        <v>82</v>
      </c>
      <c r="T2154" s="2" t="s">
        <v>88</v>
      </c>
      <c r="U2154" s="2" t="s">
        <v>89</v>
      </c>
      <c r="V2154">
        <v>710</v>
      </c>
      <c r="W2154" s="2" t="s">
        <v>7200</v>
      </c>
      <c r="X2154">
        <v>25500</v>
      </c>
      <c r="Z2154">
        <v>25500</v>
      </c>
      <c r="AD2154">
        <v>17850</v>
      </c>
      <c r="AF2154">
        <v>0</v>
      </c>
      <c r="AI2154">
        <v>7650</v>
      </c>
      <c r="AQ2154">
        <v>51000</v>
      </c>
      <c r="AR2154">
        <v>0</v>
      </c>
      <c r="AS2154">
        <v>0</v>
      </c>
      <c r="AT2154">
        <v>25500</v>
      </c>
      <c r="AV2154">
        <v>25500</v>
      </c>
      <c r="AZ2154">
        <v>17850</v>
      </c>
      <c r="BB2154">
        <v>0</v>
      </c>
      <c r="BE2154">
        <v>7650</v>
      </c>
      <c r="BL2154">
        <v>51000</v>
      </c>
      <c r="BM2154">
        <v>51000</v>
      </c>
      <c r="BN2154">
        <v>51000</v>
      </c>
      <c r="BP2154">
        <v>5814.45</v>
      </c>
      <c r="BQ2154">
        <v>5814.45</v>
      </c>
      <c r="BR2154">
        <v>0</v>
      </c>
      <c r="BS2154">
        <v>5814.45</v>
      </c>
      <c r="BT2154">
        <v>20180615</v>
      </c>
      <c r="BU2154" t="str">
        <f t="shared" si="99"/>
        <v>2018</v>
      </c>
      <c r="BV2154">
        <v>20230630</v>
      </c>
      <c r="BW2154" t="str">
        <f t="shared" si="100"/>
        <v>2023</v>
      </c>
      <c r="BY2154" t="str">
        <f t="shared" si="101"/>
        <v/>
      </c>
      <c r="BZ2154" s="2" t="s">
        <v>91</v>
      </c>
      <c r="CA2154" s="2" t="s">
        <v>91</v>
      </c>
      <c r="CB2154" s="2" t="s">
        <v>92</v>
      </c>
      <c r="CC2154" s="2" t="s">
        <v>449</v>
      </c>
      <c r="CD2154" s="2" t="s">
        <v>450</v>
      </c>
      <c r="CE2154">
        <v>0</v>
      </c>
      <c r="CF2154">
        <v>20201231</v>
      </c>
    </row>
    <row r="2155" spans="1:84" x14ac:dyDescent="0.35">
      <c r="A2155" s="2" t="s">
        <v>16291</v>
      </c>
      <c r="B2155" s="2" t="s">
        <v>16292</v>
      </c>
      <c r="C2155" s="2" t="s">
        <v>16293</v>
      </c>
      <c r="D2155" s="2" t="s">
        <v>16294</v>
      </c>
      <c r="E2155" s="2" t="s">
        <v>16295</v>
      </c>
      <c r="F2155">
        <v>1</v>
      </c>
      <c r="G2155" s="2" t="s">
        <v>166</v>
      </c>
      <c r="H2155">
        <v>7</v>
      </c>
      <c r="I2155" s="2" t="s">
        <v>785</v>
      </c>
      <c r="J2155">
        <v>99</v>
      </c>
      <c r="K2155" s="2" t="s">
        <v>96</v>
      </c>
      <c r="L2155">
        <v>9</v>
      </c>
      <c r="M2155" s="2" t="s">
        <v>113</v>
      </c>
      <c r="N2155">
        <v>21</v>
      </c>
      <c r="O2155" s="2" t="s">
        <v>200</v>
      </c>
      <c r="P2155">
        <v>229</v>
      </c>
      <c r="Q2155" s="2" t="s">
        <v>201</v>
      </c>
      <c r="R2155" t="s">
        <v>82</v>
      </c>
      <c r="S2155" t="s">
        <v>82</v>
      </c>
      <c r="T2155" s="2" t="s">
        <v>2001</v>
      </c>
      <c r="U2155" s="2" t="s">
        <v>2002</v>
      </c>
      <c r="V2155">
        <v>915</v>
      </c>
      <c r="W2155" s="2" t="s">
        <v>647</v>
      </c>
      <c r="X2155">
        <v>25483.8</v>
      </c>
      <c r="Y2155">
        <v>25483.8</v>
      </c>
      <c r="AD2155">
        <v>17838.66</v>
      </c>
      <c r="AF2155">
        <v>0</v>
      </c>
      <c r="AI2155">
        <v>7645.14</v>
      </c>
      <c r="AO2155">
        <v>97495</v>
      </c>
      <c r="AQ2155">
        <v>50967.6</v>
      </c>
      <c r="AR2155">
        <v>0</v>
      </c>
      <c r="AS2155">
        <v>0</v>
      </c>
      <c r="AT2155">
        <v>25483.8</v>
      </c>
      <c r="AU2155">
        <v>25483.8</v>
      </c>
      <c r="AZ2155">
        <v>17838.66</v>
      </c>
      <c r="BB2155">
        <v>0</v>
      </c>
      <c r="BE2155">
        <v>7645.14</v>
      </c>
      <c r="BK2155">
        <v>97495</v>
      </c>
      <c r="BL2155">
        <v>50967.6</v>
      </c>
      <c r="BM2155">
        <v>50729.440000000002</v>
      </c>
      <c r="BN2155">
        <v>50729.440000000002</v>
      </c>
      <c r="BP2155">
        <v>50729.440000000002</v>
      </c>
      <c r="BQ2155">
        <v>50729.440000000002</v>
      </c>
      <c r="BR2155">
        <v>0</v>
      </c>
      <c r="BS2155">
        <v>148462.9</v>
      </c>
      <c r="BT2155">
        <v>20171204</v>
      </c>
      <c r="BU2155" t="str">
        <f t="shared" si="99"/>
        <v>2017</v>
      </c>
      <c r="BV2155">
        <v>20181204</v>
      </c>
      <c r="BW2155" t="str">
        <f t="shared" si="100"/>
        <v>2018</v>
      </c>
      <c r="BX2155">
        <v>20190924</v>
      </c>
      <c r="BY2155" t="str">
        <f t="shared" si="101"/>
        <v>2019</v>
      </c>
      <c r="BZ2155" s="2" t="s">
        <v>131</v>
      </c>
      <c r="CA2155" s="2" t="s">
        <v>778</v>
      </c>
      <c r="CB2155" s="2" t="s">
        <v>455</v>
      </c>
      <c r="CC2155" s="2" t="s">
        <v>788</v>
      </c>
      <c r="CD2155" s="2" t="s">
        <v>789</v>
      </c>
      <c r="CE2155">
        <v>0</v>
      </c>
      <c r="CF2155">
        <v>20201231</v>
      </c>
    </row>
    <row r="2156" spans="1:84" x14ac:dyDescent="0.35">
      <c r="A2156" s="2" t="s">
        <v>14347</v>
      </c>
      <c r="B2156" s="2" t="s">
        <v>14348</v>
      </c>
      <c r="C2156" s="2" t="s">
        <v>14349</v>
      </c>
      <c r="D2156" s="2" t="s">
        <v>14350</v>
      </c>
      <c r="E2156" s="2" t="s">
        <v>14351</v>
      </c>
      <c r="F2156">
        <v>1</v>
      </c>
      <c r="G2156" s="2" t="s">
        <v>166</v>
      </c>
      <c r="H2156">
        <v>7</v>
      </c>
      <c r="I2156" s="2" t="s">
        <v>785</v>
      </c>
      <c r="J2156">
        <v>99</v>
      </c>
      <c r="K2156" s="2" t="s">
        <v>96</v>
      </c>
      <c r="L2156">
        <v>8</v>
      </c>
      <c r="M2156" s="2" t="s">
        <v>127</v>
      </c>
      <c r="N2156">
        <v>62</v>
      </c>
      <c r="O2156" s="2" t="s">
        <v>2465</v>
      </c>
      <c r="P2156">
        <v>999</v>
      </c>
      <c r="Q2156" s="2" t="s">
        <v>3537</v>
      </c>
      <c r="R2156" t="s">
        <v>82</v>
      </c>
      <c r="S2156" t="s">
        <v>82</v>
      </c>
      <c r="T2156" s="2" t="s">
        <v>2001</v>
      </c>
      <c r="U2156" s="2" t="s">
        <v>2002</v>
      </c>
      <c r="V2156">
        <v>926</v>
      </c>
      <c r="W2156" s="2" t="s">
        <v>6681</v>
      </c>
      <c r="X2156">
        <v>25415.1</v>
      </c>
      <c r="Y2156">
        <v>25415.1</v>
      </c>
      <c r="AD2156">
        <v>17790.57</v>
      </c>
      <c r="AF2156">
        <v>0</v>
      </c>
      <c r="AI2156">
        <v>7624.53</v>
      </c>
      <c r="AO2156">
        <v>31470</v>
      </c>
      <c r="AQ2156">
        <v>50830.2</v>
      </c>
      <c r="AR2156">
        <v>23466.33</v>
      </c>
      <c r="AS2156">
        <v>0</v>
      </c>
      <c r="AT2156">
        <v>25415.1</v>
      </c>
      <c r="AU2156">
        <v>25415.1</v>
      </c>
      <c r="AZ2156">
        <v>17790.57</v>
      </c>
      <c r="BB2156">
        <v>0</v>
      </c>
      <c r="BE2156">
        <v>7624.53</v>
      </c>
      <c r="BK2156">
        <v>31470</v>
      </c>
      <c r="BL2156">
        <v>50830.2</v>
      </c>
      <c r="BM2156">
        <v>50830.2</v>
      </c>
      <c r="BN2156">
        <v>50830.2</v>
      </c>
      <c r="BP2156">
        <v>50830.2</v>
      </c>
      <c r="BQ2156">
        <v>50830.2</v>
      </c>
      <c r="BR2156">
        <v>0</v>
      </c>
      <c r="BS2156">
        <v>58833.67</v>
      </c>
      <c r="BT2156">
        <v>20190726</v>
      </c>
      <c r="BU2156" t="str">
        <f t="shared" si="99"/>
        <v>2019</v>
      </c>
      <c r="BV2156">
        <v>20201012</v>
      </c>
      <c r="BW2156" t="str">
        <f t="shared" si="100"/>
        <v>2020</v>
      </c>
      <c r="BX2156">
        <v>20200922</v>
      </c>
      <c r="BY2156" t="str">
        <f t="shared" si="101"/>
        <v>2020</v>
      </c>
      <c r="BZ2156" s="2" t="s">
        <v>131</v>
      </c>
      <c r="CA2156" s="2" t="s">
        <v>778</v>
      </c>
      <c r="CB2156" s="2" t="s">
        <v>455</v>
      </c>
      <c r="CC2156" s="2" t="s">
        <v>788</v>
      </c>
      <c r="CD2156" s="2" t="s">
        <v>789</v>
      </c>
      <c r="CE2156">
        <v>0</v>
      </c>
      <c r="CF2156">
        <v>20201231</v>
      </c>
    </row>
    <row r="2157" spans="1:84" x14ac:dyDescent="0.35">
      <c r="A2157" s="2" t="s">
        <v>5306</v>
      </c>
      <c r="B2157" s="2" t="s">
        <v>5307</v>
      </c>
      <c r="C2157" s="2" t="s">
        <v>5308</v>
      </c>
      <c r="D2157" s="2" t="s">
        <v>5309</v>
      </c>
      <c r="E2157" s="2" t="s">
        <v>5310</v>
      </c>
      <c r="F2157">
        <v>1</v>
      </c>
      <c r="G2157" s="2" t="s">
        <v>166</v>
      </c>
      <c r="H2157">
        <v>7</v>
      </c>
      <c r="I2157" s="2" t="s">
        <v>785</v>
      </c>
      <c r="J2157">
        <v>20</v>
      </c>
      <c r="K2157" s="2" t="s">
        <v>3069</v>
      </c>
      <c r="L2157">
        <v>8</v>
      </c>
      <c r="M2157" s="2" t="s">
        <v>127</v>
      </c>
      <c r="N2157">
        <v>62</v>
      </c>
      <c r="O2157" s="2" t="s">
        <v>2465</v>
      </c>
      <c r="P2157">
        <v>634</v>
      </c>
      <c r="Q2157" s="2" t="s">
        <v>2785</v>
      </c>
      <c r="R2157" t="s">
        <v>82</v>
      </c>
      <c r="S2157" t="s">
        <v>82</v>
      </c>
      <c r="T2157" s="2" t="s">
        <v>1346</v>
      </c>
      <c r="U2157" s="2" t="s">
        <v>1347</v>
      </c>
      <c r="V2157">
        <v>606</v>
      </c>
      <c r="W2157" s="2" t="s">
        <v>2404</v>
      </c>
      <c r="X2157">
        <v>25409.25</v>
      </c>
      <c r="Y2157">
        <v>25409.25</v>
      </c>
      <c r="AD2157">
        <v>17786.47</v>
      </c>
      <c r="AF2157">
        <v>0</v>
      </c>
      <c r="AI2157">
        <v>7622.78</v>
      </c>
      <c r="AO2157">
        <v>48896</v>
      </c>
      <c r="AQ2157">
        <v>50818.5</v>
      </c>
      <c r="AR2157">
        <v>0</v>
      </c>
      <c r="AS2157">
        <v>0</v>
      </c>
      <c r="AT2157">
        <v>25409.25</v>
      </c>
      <c r="AU2157">
        <v>25409.25</v>
      </c>
      <c r="AZ2157">
        <v>17786.47</v>
      </c>
      <c r="BB2157">
        <v>0</v>
      </c>
      <c r="BE2157">
        <v>7622.78</v>
      </c>
      <c r="BK2157">
        <v>48896</v>
      </c>
      <c r="BL2157">
        <v>50818.5</v>
      </c>
      <c r="BM2157">
        <v>50818.5</v>
      </c>
      <c r="BN2157">
        <v>50818.5</v>
      </c>
      <c r="BS2157">
        <v>0</v>
      </c>
      <c r="BT2157">
        <v>20171019</v>
      </c>
      <c r="BU2157" t="str">
        <f t="shared" si="99"/>
        <v>2017</v>
      </c>
      <c r="BV2157">
        <v>20210213</v>
      </c>
      <c r="BW2157" t="str">
        <f t="shared" si="100"/>
        <v>2021</v>
      </c>
      <c r="BY2157" t="str">
        <f t="shared" si="101"/>
        <v/>
      </c>
      <c r="BZ2157" s="2" t="s">
        <v>101</v>
      </c>
      <c r="CA2157" s="2" t="s">
        <v>91</v>
      </c>
      <c r="CB2157" s="2" t="s">
        <v>92</v>
      </c>
      <c r="CC2157" s="2" t="s">
        <v>2402</v>
      </c>
      <c r="CD2157" s="2" t="s">
        <v>525</v>
      </c>
      <c r="CE2157">
        <v>0</v>
      </c>
      <c r="CF2157">
        <v>20201231</v>
      </c>
    </row>
    <row r="2158" spans="1:84" x14ac:dyDescent="0.35">
      <c r="A2158" s="2" t="s">
        <v>19957</v>
      </c>
      <c r="B2158" s="2" t="s">
        <v>19958</v>
      </c>
      <c r="C2158" s="2" t="s">
        <v>19959</v>
      </c>
      <c r="D2158" s="2" t="s">
        <v>19960</v>
      </c>
      <c r="E2158" s="2" t="s">
        <v>19961</v>
      </c>
      <c r="F2158">
        <v>1</v>
      </c>
      <c r="G2158" s="2" t="s">
        <v>166</v>
      </c>
      <c r="H2158">
        <v>7</v>
      </c>
      <c r="I2158" s="2" t="s">
        <v>785</v>
      </c>
      <c r="J2158">
        <v>99</v>
      </c>
      <c r="K2158" s="2" t="s">
        <v>96</v>
      </c>
      <c r="L2158">
        <v>6</v>
      </c>
      <c r="M2158" s="2" t="s">
        <v>1998</v>
      </c>
      <c r="N2158">
        <v>39</v>
      </c>
      <c r="O2158" s="2" t="s">
        <v>2399</v>
      </c>
      <c r="P2158">
        <v>150</v>
      </c>
      <c r="Q2158" s="2" t="s">
        <v>2400</v>
      </c>
      <c r="R2158" t="s">
        <v>82</v>
      </c>
      <c r="S2158" t="s">
        <v>82</v>
      </c>
      <c r="T2158" s="2" t="s">
        <v>519</v>
      </c>
      <c r="U2158" s="2" t="s">
        <v>520</v>
      </c>
      <c r="V2158">
        <v>1809</v>
      </c>
      <c r="W2158" s="2" t="s">
        <v>19162</v>
      </c>
      <c r="X2158">
        <v>38070</v>
      </c>
      <c r="Y2158">
        <v>38070</v>
      </c>
      <c r="AD2158">
        <v>12690</v>
      </c>
      <c r="AF2158">
        <v>0</v>
      </c>
      <c r="AO2158">
        <v>33840</v>
      </c>
      <c r="AQ2158">
        <v>50760</v>
      </c>
      <c r="AR2158">
        <v>0</v>
      </c>
      <c r="AS2158">
        <v>0</v>
      </c>
      <c r="AT2158">
        <v>38070</v>
      </c>
      <c r="AU2158">
        <v>38070</v>
      </c>
      <c r="AZ2158">
        <v>12690</v>
      </c>
      <c r="BB2158">
        <v>0</v>
      </c>
      <c r="BK2158">
        <v>33840</v>
      </c>
      <c r="BL2158">
        <v>50760</v>
      </c>
      <c r="BM2158">
        <v>50760</v>
      </c>
      <c r="BN2158">
        <v>50760</v>
      </c>
      <c r="BP2158">
        <v>50760</v>
      </c>
      <c r="BQ2158">
        <v>50760</v>
      </c>
      <c r="BR2158">
        <v>0</v>
      </c>
      <c r="BS2158">
        <v>84600</v>
      </c>
      <c r="BT2158">
        <v>20171025</v>
      </c>
      <c r="BU2158" t="str">
        <f t="shared" si="99"/>
        <v>2017</v>
      </c>
      <c r="BV2158">
        <v>20201231</v>
      </c>
      <c r="BW2158" t="str">
        <f t="shared" si="100"/>
        <v>2020</v>
      </c>
      <c r="BX2158">
        <v>20190424</v>
      </c>
      <c r="BY2158" t="str">
        <f t="shared" si="101"/>
        <v>2019</v>
      </c>
      <c r="BZ2158" s="2" t="s">
        <v>131</v>
      </c>
      <c r="CA2158" s="2" t="s">
        <v>778</v>
      </c>
      <c r="CB2158" s="2" t="s">
        <v>455</v>
      </c>
      <c r="CC2158" s="2" t="s">
        <v>788</v>
      </c>
      <c r="CD2158" s="2" t="s">
        <v>789</v>
      </c>
      <c r="CE2158">
        <v>0</v>
      </c>
      <c r="CF2158">
        <v>20201231</v>
      </c>
    </row>
    <row r="2159" spans="1:84" x14ac:dyDescent="0.35">
      <c r="A2159" s="2" t="s">
        <v>28024</v>
      </c>
      <c r="B2159" s="2" t="s">
        <v>27922</v>
      </c>
      <c r="C2159" s="2" t="s">
        <v>28025</v>
      </c>
      <c r="D2159" s="2" t="s">
        <v>28026</v>
      </c>
      <c r="E2159" s="2" t="s">
        <v>28027</v>
      </c>
      <c r="F2159">
        <v>4</v>
      </c>
      <c r="G2159" s="2" t="s">
        <v>189</v>
      </c>
      <c r="H2159">
        <v>3</v>
      </c>
      <c r="I2159" s="2" t="s">
        <v>83</v>
      </c>
      <c r="J2159">
        <v>9</v>
      </c>
      <c r="K2159" s="2" t="s">
        <v>4154</v>
      </c>
      <c r="L2159">
        <v>5</v>
      </c>
      <c r="M2159" s="2" t="s">
        <v>241</v>
      </c>
      <c r="N2159">
        <v>33</v>
      </c>
      <c r="O2159" s="2" t="s">
        <v>8478</v>
      </c>
      <c r="P2159">
        <v>3</v>
      </c>
      <c r="Q2159" s="2" t="s">
        <v>8480</v>
      </c>
      <c r="R2159" t="s">
        <v>82</v>
      </c>
      <c r="S2159" t="s">
        <v>82</v>
      </c>
      <c r="T2159" s="2" t="s">
        <v>88</v>
      </c>
      <c r="U2159" s="2" t="s">
        <v>89</v>
      </c>
      <c r="V2159">
        <v>2021</v>
      </c>
      <c r="W2159" s="2" t="s">
        <v>19742</v>
      </c>
      <c r="X2159">
        <v>25338.82</v>
      </c>
      <c r="Y2159">
        <v>25338.82</v>
      </c>
      <c r="AD2159">
        <v>17737.169999999998</v>
      </c>
      <c r="AF2159">
        <v>0</v>
      </c>
      <c r="AI2159">
        <v>7601.65</v>
      </c>
      <c r="AQ2159">
        <v>50677.64</v>
      </c>
      <c r="AR2159">
        <v>0</v>
      </c>
      <c r="AS2159">
        <v>0</v>
      </c>
      <c r="AT2159">
        <v>25338.82</v>
      </c>
      <c r="AU2159">
        <v>25338.82</v>
      </c>
      <c r="AZ2159">
        <v>17737.169999999998</v>
      </c>
      <c r="BB2159">
        <v>0</v>
      </c>
      <c r="BE2159">
        <v>7601.65</v>
      </c>
      <c r="BL2159">
        <v>50677.64</v>
      </c>
      <c r="BM2159">
        <v>38567.949999999997</v>
      </c>
      <c r="BN2159">
        <v>38567.949999999997</v>
      </c>
      <c r="BP2159">
        <v>13309.92</v>
      </c>
      <c r="BQ2159">
        <v>13309.92</v>
      </c>
      <c r="BR2159">
        <v>0</v>
      </c>
      <c r="BS2159">
        <v>13309.92</v>
      </c>
      <c r="BT2159">
        <v>20180731</v>
      </c>
      <c r="BU2159" t="str">
        <f t="shared" si="99"/>
        <v>2018</v>
      </c>
      <c r="BV2159">
        <v>20201231</v>
      </c>
      <c r="BW2159" t="str">
        <f t="shared" si="100"/>
        <v>2020</v>
      </c>
      <c r="BY2159" t="str">
        <f t="shared" si="101"/>
        <v/>
      </c>
      <c r="BZ2159" s="2" t="s">
        <v>91</v>
      </c>
      <c r="CA2159" s="2" t="s">
        <v>91</v>
      </c>
      <c r="CB2159" s="2" t="s">
        <v>92</v>
      </c>
      <c r="CC2159" s="2" t="s">
        <v>93</v>
      </c>
      <c r="CD2159" s="2" t="s">
        <v>94</v>
      </c>
      <c r="CE2159">
        <v>0</v>
      </c>
      <c r="CF2159">
        <v>20201231</v>
      </c>
    </row>
    <row r="2160" spans="1:84" x14ac:dyDescent="0.35">
      <c r="A2160" s="2" t="s">
        <v>28672</v>
      </c>
      <c r="B2160" s="2" t="s">
        <v>28673</v>
      </c>
      <c r="C2160" s="2" t="s">
        <v>28674</v>
      </c>
      <c r="D2160" s="2" t="s">
        <v>28675</v>
      </c>
      <c r="E2160" s="2" t="s">
        <v>28676</v>
      </c>
      <c r="F2160">
        <v>1</v>
      </c>
      <c r="G2160" s="2" t="s">
        <v>166</v>
      </c>
      <c r="H2160">
        <v>7</v>
      </c>
      <c r="I2160" s="2" t="s">
        <v>785</v>
      </c>
      <c r="J2160">
        <v>15</v>
      </c>
      <c r="K2160" s="2" t="s">
        <v>3722</v>
      </c>
      <c r="L2160">
        <v>6</v>
      </c>
      <c r="M2160" s="2" t="s">
        <v>1998</v>
      </c>
      <c r="N2160">
        <v>41</v>
      </c>
      <c r="O2160" s="2" t="s">
        <v>3959</v>
      </c>
      <c r="P2160">
        <v>157</v>
      </c>
      <c r="Q2160" s="2" t="s">
        <v>3960</v>
      </c>
      <c r="R2160" t="s">
        <v>82</v>
      </c>
      <c r="S2160" t="s">
        <v>82</v>
      </c>
      <c r="T2160" s="2" t="s">
        <v>519</v>
      </c>
      <c r="U2160" s="2" t="s">
        <v>520</v>
      </c>
      <c r="V2160">
        <v>2025</v>
      </c>
      <c r="W2160" s="2" t="s">
        <v>22273</v>
      </c>
      <c r="X2160">
        <v>25283.4</v>
      </c>
      <c r="Y2160">
        <v>25283.4</v>
      </c>
      <c r="AD2160">
        <v>17698.38</v>
      </c>
      <c r="AF2160">
        <v>0</v>
      </c>
      <c r="AI2160">
        <v>7585.02</v>
      </c>
      <c r="AO2160">
        <v>75350</v>
      </c>
      <c r="AQ2160">
        <v>50566.8</v>
      </c>
      <c r="AR2160">
        <v>0</v>
      </c>
      <c r="AS2160">
        <v>0</v>
      </c>
      <c r="AT2160">
        <v>25283.4</v>
      </c>
      <c r="AU2160">
        <v>25283.4</v>
      </c>
      <c r="AZ2160">
        <v>17698.38</v>
      </c>
      <c r="BB2160">
        <v>0</v>
      </c>
      <c r="BE2160">
        <v>7585.02</v>
      </c>
      <c r="BK2160">
        <v>75350</v>
      </c>
      <c r="BL2160">
        <v>50566.8</v>
      </c>
      <c r="BM2160">
        <v>50566.8</v>
      </c>
      <c r="BN2160">
        <v>50566.8</v>
      </c>
      <c r="BP2160">
        <v>31458.61</v>
      </c>
      <c r="BQ2160">
        <v>31458.61</v>
      </c>
      <c r="BR2160">
        <v>0</v>
      </c>
      <c r="BS2160">
        <v>78646.5</v>
      </c>
      <c r="BT2160">
        <v>20161220</v>
      </c>
      <c r="BU2160" t="str">
        <f t="shared" si="99"/>
        <v>2016</v>
      </c>
      <c r="BV2160">
        <v>20211231</v>
      </c>
      <c r="BW2160" t="str">
        <f t="shared" si="100"/>
        <v>2021</v>
      </c>
      <c r="BY2160" t="str">
        <f t="shared" si="101"/>
        <v/>
      </c>
      <c r="BZ2160" s="2" t="s">
        <v>91</v>
      </c>
      <c r="CA2160" s="2" t="s">
        <v>91</v>
      </c>
      <c r="CB2160" s="2" t="s">
        <v>92</v>
      </c>
      <c r="CC2160" s="2" t="s">
        <v>788</v>
      </c>
      <c r="CD2160" s="2" t="s">
        <v>789</v>
      </c>
      <c r="CE2160">
        <v>0</v>
      </c>
      <c r="CF2160">
        <v>20201231</v>
      </c>
    </row>
    <row r="2161" spans="1:84" x14ac:dyDescent="0.35">
      <c r="A2161" s="2" t="s">
        <v>27735</v>
      </c>
      <c r="B2161" s="2" t="s">
        <v>27736</v>
      </c>
      <c r="C2161" s="2" t="s">
        <v>27737</v>
      </c>
      <c r="D2161" s="2" t="s">
        <v>27733</v>
      </c>
      <c r="E2161" s="2" t="s">
        <v>27738</v>
      </c>
      <c r="F2161">
        <v>4</v>
      </c>
      <c r="G2161" s="2" t="s">
        <v>189</v>
      </c>
      <c r="H2161">
        <v>3</v>
      </c>
      <c r="I2161" s="2" t="s">
        <v>83</v>
      </c>
      <c r="J2161">
        <v>9</v>
      </c>
      <c r="K2161" s="2" t="s">
        <v>4154</v>
      </c>
      <c r="L2161">
        <v>5</v>
      </c>
      <c r="M2161" s="2" t="s">
        <v>241</v>
      </c>
      <c r="N2161">
        <v>8</v>
      </c>
      <c r="O2161" s="2" t="s">
        <v>498</v>
      </c>
      <c r="P2161">
        <v>87</v>
      </c>
      <c r="Q2161" s="2" t="s">
        <v>3063</v>
      </c>
      <c r="R2161" t="s">
        <v>82</v>
      </c>
      <c r="S2161" t="s">
        <v>82</v>
      </c>
      <c r="T2161" s="2" t="s">
        <v>88</v>
      </c>
      <c r="U2161" s="2" t="s">
        <v>89</v>
      </c>
      <c r="V2161">
        <v>2017</v>
      </c>
      <c r="W2161" s="2" t="s">
        <v>19740</v>
      </c>
      <c r="X2161">
        <v>25811.68</v>
      </c>
      <c r="Y2161">
        <v>25811.68</v>
      </c>
      <c r="AD2161">
        <v>18068.18</v>
      </c>
      <c r="AF2161">
        <v>0</v>
      </c>
      <c r="AI2161">
        <v>7743.51</v>
      </c>
      <c r="AM2161">
        <v>13001.76</v>
      </c>
      <c r="AQ2161">
        <v>64625.13</v>
      </c>
      <c r="AR2161">
        <v>14070.79</v>
      </c>
      <c r="AS2161">
        <v>14070.79</v>
      </c>
      <c r="AT2161">
        <v>18172.8</v>
      </c>
      <c r="AU2161">
        <v>25811.68</v>
      </c>
      <c r="AZ2161">
        <v>18068.18</v>
      </c>
      <c r="BB2161">
        <v>0</v>
      </c>
      <c r="BE2161">
        <v>5451.85</v>
      </c>
      <c r="BI2161">
        <v>8861.51</v>
      </c>
      <c r="BL2161">
        <v>50554.34</v>
      </c>
      <c r="BM2161">
        <v>45207.12</v>
      </c>
      <c r="BN2161">
        <v>45207.12</v>
      </c>
      <c r="BP2161">
        <v>45207.12</v>
      </c>
      <c r="BQ2161">
        <v>45207.12</v>
      </c>
      <c r="BR2161">
        <v>0</v>
      </c>
      <c r="BS2161">
        <v>45207.12</v>
      </c>
      <c r="BT2161">
        <v>20170712</v>
      </c>
      <c r="BU2161" t="str">
        <f t="shared" si="99"/>
        <v>2017</v>
      </c>
      <c r="BV2161">
        <v>20181220</v>
      </c>
      <c r="BW2161" t="str">
        <f t="shared" si="100"/>
        <v>2018</v>
      </c>
      <c r="BX2161">
        <v>20190318</v>
      </c>
      <c r="BY2161" t="str">
        <f t="shared" si="101"/>
        <v>2019</v>
      </c>
      <c r="BZ2161" s="2" t="s">
        <v>91</v>
      </c>
      <c r="CA2161" s="2" t="s">
        <v>91</v>
      </c>
      <c r="CB2161" s="2" t="s">
        <v>455</v>
      </c>
      <c r="CC2161" s="2" t="s">
        <v>3056</v>
      </c>
      <c r="CD2161" s="2" t="s">
        <v>3057</v>
      </c>
      <c r="CE2161">
        <v>0</v>
      </c>
      <c r="CF2161">
        <v>20201231</v>
      </c>
    </row>
    <row r="2162" spans="1:84" x14ac:dyDescent="0.35">
      <c r="A2162" s="2" t="s">
        <v>14697</v>
      </c>
      <c r="B2162" s="2" t="s">
        <v>14698</v>
      </c>
      <c r="C2162" s="2" t="s">
        <v>14699</v>
      </c>
      <c r="D2162" s="2" t="s">
        <v>14700</v>
      </c>
      <c r="E2162" s="2" t="s">
        <v>14701</v>
      </c>
      <c r="F2162">
        <v>1</v>
      </c>
      <c r="G2162" s="2" t="s">
        <v>166</v>
      </c>
      <c r="H2162">
        <v>7</v>
      </c>
      <c r="I2162" s="2" t="s">
        <v>785</v>
      </c>
      <c r="J2162">
        <v>99</v>
      </c>
      <c r="K2162" s="2" t="s">
        <v>96</v>
      </c>
      <c r="L2162">
        <v>8</v>
      </c>
      <c r="M2162" s="2" t="s">
        <v>127</v>
      </c>
      <c r="N2162">
        <v>62</v>
      </c>
      <c r="O2162" s="2" t="s">
        <v>2465</v>
      </c>
      <c r="P2162">
        <v>999</v>
      </c>
      <c r="Q2162" s="2" t="s">
        <v>3537</v>
      </c>
      <c r="R2162" t="s">
        <v>82</v>
      </c>
      <c r="S2162" t="s">
        <v>82</v>
      </c>
      <c r="T2162" s="2" t="s">
        <v>2001</v>
      </c>
      <c r="U2162" s="2" t="s">
        <v>2002</v>
      </c>
      <c r="V2162">
        <v>902</v>
      </c>
      <c r="W2162" s="2" t="s">
        <v>6670</v>
      </c>
      <c r="X2162">
        <v>25267.95</v>
      </c>
      <c r="Y2162">
        <v>25267.95</v>
      </c>
      <c r="AD2162">
        <v>17687.57</v>
      </c>
      <c r="AF2162">
        <v>0</v>
      </c>
      <c r="AI2162">
        <v>7580.38</v>
      </c>
      <c r="AO2162">
        <v>20084</v>
      </c>
      <c r="AQ2162">
        <v>50535.9</v>
      </c>
      <c r="AR2162">
        <v>0</v>
      </c>
      <c r="AS2162">
        <v>0</v>
      </c>
      <c r="AT2162">
        <v>25267.95</v>
      </c>
      <c r="AU2162">
        <v>25267.95</v>
      </c>
      <c r="AZ2162">
        <v>17687.57</v>
      </c>
      <c r="BB2162">
        <v>0</v>
      </c>
      <c r="BE2162">
        <v>7580.38</v>
      </c>
      <c r="BK2162">
        <v>20084</v>
      </c>
      <c r="BL2162">
        <v>50535.9</v>
      </c>
      <c r="BM2162">
        <v>50535.9</v>
      </c>
      <c r="BN2162">
        <v>50535.9</v>
      </c>
      <c r="BS2162">
        <v>0</v>
      </c>
      <c r="BT2162">
        <v>20200129</v>
      </c>
      <c r="BU2162" t="str">
        <f t="shared" si="99"/>
        <v>2020</v>
      </c>
      <c r="BV2162">
        <v>20210129</v>
      </c>
      <c r="BW2162" t="str">
        <f t="shared" si="100"/>
        <v>2021</v>
      </c>
      <c r="BX2162">
        <v>20210129</v>
      </c>
      <c r="BY2162" t="str">
        <f t="shared" si="101"/>
        <v>2021</v>
      </c>
      <c r="BZ2162" s="2" t="s">
        <v>101</v>
      </c>
      <c r="CA2162" s="2" t="s">
        <v>101</v>
      </c>
      <c r="CB2162" s="2" t="s">
        <v>455</v>
      </c>
      <c r="CC2162" s="2" t="s">
        <v>788</v>
      </c>
      <c r="CD2162" s="2" t="s">
        <v>789</v>
      </c>
      <c r="CE2162">
        <v>0</v>
      </c>
      <c r="CF2162">
        <v>20201231</v>
      </c>
    </row>
    <row r="2163" spans="1:84" x14ac:dyDescent="0.35">
      <c r="A2163" s="2" t="s">
        <v>21077</v>
      </c>
      <c r="B2163" s="2" t="s">
        <v>21078</v>
      </c>
      <c r="C2163" s="2" t="s">
        <v>21079</v>
      </c>
      <c r="D2163" s="2" t="s">
        <v>21080</v>
      </c>
      <c r="E2163" s="2" t="s">
        <v>21081</v>
      </c>
      <c r="F2163">
        <v>1</v>
      </c>
      <c r="G2163" s="2" t="s">
        <v>166</v>
      </c>
      <c r="H2163">
        <v>7</v>
      </c>
      <c r="I2163" s="2" t="s">
        <v>785</v>
      </c>
      <c r="J2163">
        <v>99</v>
      </c>
      <c r="K2163" s="2" t="s">
        <v>96</v>
      </c>
      <c r="L2163">
        <v>6</v>
      </c>
      <c r="M2163" s="2" t="s">
        <v>1998</v>
      </c>
      <c r="N2163">
        <v>39</v>
      </c>
      <c r="O2163" s="2" t="s">
        <v>2399</v>
      </c>
      <c r="P2163">
        <v>150</v>
      </c>
      <c r="Q2163" s="2" t="s">
        <v>2400</v>
      </c>
      <c r="R2163" t="s">
        <v>82</v>
      </c>
      <c r="S2163" t="s">
        <v>82</v>
      </c>
      <c r="T2163" s="2" t="s">
        <v>519</v>
      </c>
      <c r="U2163" s="2" t="s">
        <v>520</v>
      </c>
      <c r="V2163">
        <v>1844</v>
      </c>
      <c r="W2163" s="2" t="s">
        <v>19075</v>
      </c>
      <c r="X2163">
        <v>37886.81</v>
      </c>
      <c r="Y2163">
        <v>37886.81</v>
      </c>
      <c r="AD2163">
        <v>12628.94</v>
      </c>
      <c r="AF2163">
        <v>0</v>
      </c>
      <c r="AO2163">
        <v>33677</v>
      </c>
      <c r="AQ2163">
        <v>50515.75</v>
      </c>
      <c r="AR2163">
        <v>0</v>
      </c>
      <c r="AS2163">
        <v>0</v>
      </c>
      <c r="AT2163">
        <v>37886.81</v>
      </c>
      <c r="AU2163">
        <v>37886.81</v>
      </c>
      <c r="AZ2163">
        <v>12628.94</v>
      </c>
      <c r="BB2163">
        <v>0</v>
      </c>
      <c r="BK2163">
        <v>33677</v>
      </c>
      <c r="BL2163">
        <v>50515.75</v>
      </c>
      <c r="BM2163">
        <v>50515.75</v>
      </c>
      <c r="BN2163">
        <v>50515.75</v>
      </c>
      <c r="BP2163">
        <v>20206.3</v>
      </c>
      <c r="BQ2163">
        <v>20206.3</v>
      </c>
      <c r="BR2163">
        <v>0</v>
      </c>
      <c r="BS2163">
        <v>33677.160000000003</v>
      </c>
      <c r="BT2163">
        <v>20180516</v>
      </c>
      <c r="BU2163" t="str">
        <f t="shared" si="99"/>
        <v>2018</v>
      </c>
      <c r="BV2163">
        <v>20201231</v>
      </c>
      <c r="BW2163" t="str">
        <f t="shared" si="100"/>
        <v>2020</v>
      </c>
      <c r="BY2163" t="str">
        <f t="shared" si="101"/>
        <v/>
      </c>
      <c r="BZ2163" s="2" t="s">
        <v>91</v>
      </c>
      <c r="CA2163" s="2" t="s">
        <v>91</v>
      </c>
      <c r="CB2163" s="2" t="s">
        <v>92</v>
      </c>
      <c r="CC2163" s="2" t="s">
        <v>788</v>
      </c>
      <c r="CD2163" s="2" t="s">
        <v>789</v>
      </c>
      <c r="CE2163">
        <v>0</v>
      </c>
      <c r="CF2163">
        <v>20201231</v>
      </c>
    </row>
    <row r="2164" spans="1:84" x14ac:dyDescent="0.35">
      <c r="A2164" s="2" t="s">
        <v>15090</v>
      </c>
      <c r="B2164" s="2" t="s">
        <v>15086</v>
      </c>
      <c r="C2164" s="2" t="s">
        <v>15087</v>
      </c>
      <c r="D2164" s="2" t="s">
        <v>15088</v>
      </c>
      <c r="E2164" s="2" t="s">
        <v>15091</v>
      </c>
      <c r="F2164">
        <v>1</v>
      </c>
      <c r="G2164" s="2" t="s">
        <v>166</v>
      </c>
      <c r="H2164">
        <v>7</v>
      </c>
      <c r="I2164" s="2" t="s">
        <v>785</v>
      </c>
      <c r="J2164">
        <v>99</v>
      </c>
      <c r="K2164" s="2" t="s">
        <v>96</v>
      </c>
      <c r="L2164">
        <v>8</v>
      </c>
      <c r="M2164" s="2" t="s">
        <v>127</v>
      </c>
      <c r="N2164">
        <v>62</v>
      </c>
      <c r="O2164" s="2" t="s">
        <v>2465</v>
      </c>
      <c r="P2164">
        <v>999</v>
      </c>
      <c r="Q2164" s="2" t="s">
        <v>3537</v>
      </c>
      <c r="R2164" t="s">
        <v>82</v>
      </c>
      <c r="S2164" t="s">
        <v>82</v>
      </c>
      <c r="T2164" s="2" t="s">
        <v>2001</v>
      </c>
      <c r="U2164" s="2" t="s">
        <v>2002</v>
      </c>
      <c r="V2164">
        <v>908</v>
      </c>
      <c r="W2164" s="2" t="s">
        <v>6685</v>
      </c>
      <c r="X2164">
        <v>25250</v>
      </c>
      <c r="Y2164">
        <v>25250</v>
      </c>
      <c r="AD2164">
        <v>17675</v>
      </c>
      <c r="AF2164">
        <v>0</v>
      </c>
      <c r="AI2164">
        <v>7575</v>
      </c>
      <c r="AQ2164">
        <v>50500</v>
      </c>
      <c r="AR2164">
        <v>0</v>
      </c>
      <c r="AS2164">
        <v>0</v>
      </c>
      <c r="AT2164">
        <v>25250</v>
      </c>
      <c r="AU2164">
        <v>25250</v>
      </c>
      <c r="AZ2164">
        <v>17675</v>
      </c>
      <c r="BB2164">
        <v>0</v>
      </c>
      <c r="BE2164">
        <v>7575</v>
      </c>
      <c r="BL2164">
        <v>50500</v>
      </c>
      <c r="BM2164">
        <v>39950</v>
      </c>
      <c r="BN2164">
        <v>39950</v>
      </c>
      <c r="BS2164">
        <v>0</v>
      </c>
      <c r="BT2164">
        <v>20200401</v>
      </c>
      <c r="BU2164" t="str">
        <f t="shared" si="99"/>
        <v>2020</v>
      </c>
      <c r="BV2164">
        <v>20210101</v>
      </c>
      <c r="BW2164" t="str">
        <f t="shared" si="100"/>
        <v>2021</v>
      </c>
      <c r="BX2164">
        <v>20210101</v>
      </c>
      <c r="BY2164" t="str">
        <f t="shared" si="101"/>
        <v>2021</v>
      </c>
      <c r="BZ2164" s="2" t="s">
        <v>101</v>
      </c>
      <c r="CA2164" s="2" t="s">
        <v>91</v>
      </c>
      <c r="CB2164" s="2" t="s">
        <v>92</v>
      </c>
      <c r="CC2164" s="2" t="s">
        <v>2402</v>
      </c>
      <c r="CD2164" s="2" t="s">
        <v>525</v>
      </c>
      <c r="CE2164">
        <v>0</v>
      </c>
      <c r="CF2164">
        <v>20201231</v>
      </c>
    </row>
    <row r="2165" spans="1:84" x14ac:dyDescent="0.35">
      <c r="A2165" s="2" t="s">
        <v>14481</v>
      </c>
      <c r="B2165" s="2" t="s">
        <v>14482</v>
      </c>
      <c r="C2165" s="2" t="s">
        <v>14483</v>
      </c>
      <c r="D2165" s="2" t="s">
        <v>14484</v>
      </c>
      <c r="E2165" s="2" t="s">
        <v>14485</v>
      </c>
      <c r="F2165">
        <v>1</v>
      </c>
      <c r="G2165" s="2" t="s">
        <v>166</v>
      </c>
      <c r="H2165">
        <v>7</v>
      </c>
      <c r="I2165" s="2" t="s">
        <v>785</v>
      </c>
      <c r="J2165">
        <v>99</v>
      </c>
      <c r="K2165" s="2" t="s">
        <v>96</v>
      </c>
      <c r="L2165">
        <v>8</v>
      </c>
      <c r="M2165" s="2" t="s">
        <v>127</v>
      </c>
      <c r="N2165">
        <v>62</v>
      </c>
      <c r="O2165" s="2" t="s">
        <v>2465</v>
      </c>
      <c r="P2165">
        <v>999</v>
      </c>
      <c r="Q2165" s="2" t="s">
        <v>3537</v>
      </c>
      <c r="R2165" t="s">
        <v>82</v>
      </c>
      <c r="S2165" t="s">
        <v>82</v>
      </c>
      <c r="T2165" s="2" t="s">
        <v>2001</v>
      </c>
      <c r="U2165" s="2" t="s">
        <v>2002</v>
      </c>
      <c r="V2165">
        <v>902</v>
      </c>
      <c r="W2165" s="2" t="s">
        <v>6670</v>
      </c>
      <c r="X2165">
        <v>25328.5</v>
      </c>
      <c r="Y2165">
        <v>25328.5</v>
      </c>
      <c r="AD2165">
        <v>17729.95</v>
      </c>
      <c r="AF2165">
        <v>0</v>
      </c>
      <c r="AI2165">
        <v>7598.54</v>
      </c>
      <c r="AO2165">
        <v>17338</v>
      </c>
      <c r="AQ2165">
        <v>50656.99</v>
      </c>
      <c r="AR2165">
        <v>244.53</v>
      </c>
      <c r="AS2165">
        <v>160.18</v>
      </c>
      <c r="AT2165">
        <v>25205.3</v>
      </c>
      <c r="AU2165">
        <v>25328.5</v>
      </c>
      <c r="AZ2165">
        <v>17729.95</v>
      </c>
      <c r="BB2165">
        <v>0</v>
      </c>
      <c r="BE2165">
        <v>7561.56</v>
      </c>
      <c r="BK2165">
        <v>17338</v>
      </c>
      <c r="BL2165">
        <v>50496.81</v>
      </c>
      <c r="BM2165">
        <v>50656.99</v>
      </c>
      <c r="BN2165">
        <v>50656.99</v>
      </c>
      <c r="BS2165">
        <v>67664.399999999994</v>
      </c>
      <c r="BT2165">
        <v>20191125</v>
      </c>
      <c r="BU2165" t="str">
        <f t="shared" si="99"/>
        <v>2019</v>
      </c>
      <c r="BV2165">
        <v>20201125</v>
      </c>
      <c r="BW2165" t="str">
        <f t="shared" si="100"/>
        <v>2020</v>
      </c>
      <c r="BX2165">
        <v>20201125</v>
      </c>
      <c r="BY2165" t="str">
        <f t="shared" si="101"/>
        <v>2020</v>
      </c>
      <c r="BZ2165" s="2" t="s">
        <v>101</v>
      </c>
      <c r="CA2165" s="2" t="s">
        <v>101</v>
      </c>
      <c r="CB2165" s="2" t="s">
        <v>455</v>
      </c>
      <c r="CC2165" s="2" t="s">
        <v>788</v>
      </c>
      <c r="CD2165" s="2" t="s">
        <v>789</v>
      </c>
      <c r="CE2165">
        <v>0</v>
      </c>
      <c r="CF2165">
        <v>20201231</v>
      </c>
    </row>
    <row r="2166" spans="1:84" x14ac:dyDescent="0.35">
      <c r="A2166" s="2" t="s">
        <v>11854</v>
      </c>
      <c r="B2166" s="2" t="s">
        <v>11855</v>
      </c>
      <c r="C2166" s="2" t="s">
        <v>11856</v>
      </c>
      <c r="D2166" s="2" t="s">
        <v>11857</v>
      </c>
      <c r="E2166" s="2" t="s">
        <v>11858</v>
      </c>
      <c r="F2166">
        <v>1</v>
      </c>
      <c r="G2166" s="2" t="s">
        <v>166</v>
      </c>
      <c r="H2166">
        <v>7</v>
      </c>
      <c r="I2166" s="2" t="s">
        <v>785</v>
      </c>
      <c r="J2166">
        <v>99</v>
      </c>
      <c r="K2166" s="2" t="s">
        <v>96</v>
      </c>
      <c r="L2166">
        <v>8</v>
      </c>
      <c r="M2166" s="2" t="s">
        <v>127</v>
      </c>
      <c r="N2166">
        <v>62</v>
      </c>
      <c r="O2166" s="2" t="s">
        <v>2465</v>
      </c>
      <c r="P2166">
        <v>999</v>
      </c>
      <c r="Q2166" s="2" t="s">
        <v>3537</v>
      </c>
      <c r="R2166" t="s">
        <v>82</v>
      </c>
      <c r="S2166" t="s">
        <v>82</v>
      </c>
      <c r="T2166" s="2" t="s">
        <v>2001</v>
      </c>
      <c r="U2166" s="2" t="s">
        <v>2002</v>
      </c>
      <c r="V2166">
        <v>926</v>
      </c>
      <c r="W2166" s="2" t="s">
        <v>6681</v>
      </c>
      <c r="X2166">
        <v>25244.400000000001</v>
      </c>
      <c r="Y2166">
        <v>25244.400000000001</v>
      </c>
      <c r="AD2166">
        <v>17671.080000000002</v>
      </c>
      <c r="AF2166">
        <v>0</v>
      </c>
      <c r="AI2166">
        <v>7573.31</v>
      </c>
      <c r="AO2166">
        <v>75286</v>
      </c>
      <c r="AQ2166">
        <v>50488.79</v>
      </c>
      <c r="AR2166">
        <v>0</v>
      </c>
      <c r="AS2166">
        <v>0</v>
      </c>
      <c r="AT2166">
        <v>25244.400000000001</v>
      </c>
      <c r="AU2166">
        <v>25244.400000000001</v>
      </c>
      <c r="AZ2166">
        <v>17671.080000000002</v>
      </c>
      <c r="BB2166">
        <v>0</v>
      </c>
      <c r="BE2166">
        <v>7573.31</v>
      </c>
      <c r="BK2166">
        <v>75286</v>
      </c>
      <c r="BL2166">
        <v>50488.79</v>
      </c>
      <c r="BM2166">
        <v>50488.79</v>
      </c>
      <c r="BN2166">
        <v>50488.79</v>
      </c>
      <c r="BS2166">
        <v>0</v>
      </c>
      <c r="BT2166">
        <v>20201204</v>
      </c>
      <c r="BU2166" t="str">
        <f t="shared" si="99"/>
        <v>2020</v>
      </c>
      <c r="BV2166">
        <v>20211231</v>
      </c>
      <c r="BW2166" t="str">
        <f t="shared" si="100"/>
        <v>2021</v>
      </c>
      <c r="BX2166">
        <v>20211204</v>
      </c>
      <c r="BY2166" t="str">
        <f t="shared" si="101"/>
        <v>2021</v>
      </c>
      <c r="BZ2166" s="2" t="s">
        <v>101</v>
      </c>
      <c r="CA2166" s="2" t="s">
        <v>91</v>
      </c>
      <c r="CB2166" s="2" t="s">
        <v>92</v>
      </c>
      <c r="CC2166" s="2" t="s">
        <v>2402</v>
      </c>
      <c r="CD2166" s="2" t="s">
        <v>525</v>
      </c>
      <c r="CE2166">
        <v>0</v>
      </c>
      <c r="CF2166">
        <v>20201231</v>
      </c>
    </row>
    <row r="2167" spans="1:84" x14ac:dyDescent="0.35">
      <c r="A2167" s="2" t="s">
        <v>2243</v>
      </c>
      <c r="B2167" s="2" t="s">
        <v>2244</v>
      </c>
      <c r="C2167" s="2" t="s">
        <v>2245</v>
      </c>
      <c r="D2167" s="2" t="s">
        <v>2246</v>
      </c>
      <c r="E2167" s="2" t="s">
        <v>2247</v>
      </c>
      <c r="F2167">
        <v>11</v>
      </c>
      <c r="G2167" s="2" t="s">
        <v>451</v>
      </c>
      <c r="H2167">
        <v>6</v>
      </c>
      <c r="I2167" s="2" t="s">
        <v>109</v>
      </c>
      <c r="J2167">
        <v>1</v>
      </c>
      <c r="K2167" s="2" t="s">
        <v>457</v>
      </c>
      <c r="L2167">
        <v>11</v>
      </c>
      <c r="M2167" s="2" t="s">
        <v>458</v>
      </c>
      <c r="N2167">
        <v>71</v>
      </c>
      <c r="O2167" s="2" t="s">
        <v>522</v>
      </c>
      <c r="P2167">
        <v>10</v>
      </c>
      <c r="Q2167" s="2" t="s">
        <v>1830</v>
      </c>
      <c r="R2167" t="s">
        <v>82</v>
      </c>
      <c r="S2167" t="s">
        <v>82</v>
      </c>
      <c r="T2167" s="2" t="s">
        <v>519</v>
      </c>
      <c r="U2167" s="2" t="s">
        <v>520</v>
      </c>
      <c r="V2167">
        <v>1009</v>
      </c>
      <c r="W2167" s="2" t="s">
        <v>895</v>
      </c>
      <c r="X2167">
        <v>25239.24</v>
      </c>
      <c r="Z2167">
        <v>25239.24</v>
      </c>
      <c r="AD2167">
        <v>17667.47</v>
      </c>
      <c r="AF2167">
        <v>0</v>
      </c>
      <c r="AI2167">
        <v>7571.77</v>
      </c>
      <c r="AQ2167">
        <v>50478.48</v>
      </c>
      <c r="AR2167">
        <v>0</v>
      </c>
      <c r="AS2167">
        <v>0</v>
      </c>
      <c r="AT2167">
        <v>25239.24</v>
      </c>
      <c r="AV2167">
        <v>25239.24</v>
      </c>
      <c r="AZ2167">
        <v>17667.47</v>
      </c>
      <c r="BB2167">
        <v>0</v>
      </c>
      <c r="BE2167">
        <v>7571.77</v>
      </c>
      <c r="BL2167">
        <v>50478.48</v>
      </c>
      <c r="BM2167">
        <v>50478.48</v>
      </c>
      <c r="BN2167">
        <v>50478.48</v>
      </c>
      <c r="BS2167">
        <v>0</v>
      </c>
      <c r="BT2167">
        <v>20190626</v>
      </c>
      <c r="BU2167" t="str">
        <f t="shared" si="99"/>
        <v>2019</v>
      </c>
      <c r="BV2167">
        <v>20230126</v>
      </c>
      <c r="BW2167" t="str">
        <f t="shared" si="100"/>
        <v>2023</v>
      </c>
      <c r="BY2167" t="str">
        <f t="shared" si="101"/>
        <v/>
      </c>
      <c r="BZ2167" s="2" t="s">
        <v>101</v>
      </c>
      <c r="CA2167" s="2" t="s">
        <v>91</v>
      </c>
      <c r="CB2167" s="2" t="s">
        <v>92</v>
      </c>
      <c r="CC2167" s="2" t="s">
        <v>461</v>
      </c>
      <c r="CD2167" s="2" t="s">
        <v>462</v>
      </c>
      <c r="CE2167">
        <v>0</v>
      </c>
      <c r="CF2167">
        <v>20201231</v>
      </c>
    </row>
    <row r="2168" spans="1:84" x14ac:dyDescent="0.35">
      <c r="A2168" s="2" t="s">
        <v>17382</v>
      </c>
      <c r="B2168" s="2" t="s">
        <v>17376</v>
      </c>
      <c r="C2168" s="2" t="s">
        <v>17377</v>
      </c>
      <c r="D2168" s="2" t="s">
        <v>17378</v>
      </c>
      <c r="E2168" s="2" t="s">
        <v>17383</v>
      </c>
      <c r="F2168">
        <v>1</v>
      </c>
      <c r="G2168" s="2" t="s">
        <v>166</v>
      </c>
      <c r="H2168">
        <v>7</v>
      </c>
      <c r="I2168" s="2" t="s">
        <v>785</v>
      </c>
      <c r="J2168">
        <v>99</v>
      </c>
      <c r="K2168" s="2" t="s">
        <v>96</v>
      </c>
      <c r="L2168">
        <v>8</v>
      </c>
      <c r="M2168" s="2" t="s">
        <v>127</v>
      </c>
      <c r="N2168">
        <v>62</v>
      </c>
      <c r="O2168" s="2" t="s">
        <v>2465</v>
      </c>
      <c r="P2168">
        <v>999</v>
      </c>
      <c r="Q2168" s="2" t="s">
        <v>3537</v>
      </c>
      <c r="R2168" t="s">
        <v>82</v>
      </c>
      <c r="S2168" t="s">
        <v>82</v>
      </c>
      <c r="T2168" s="2" t="s">
        <v>2001</v>
      </c>
      <c r="U2168" s="2" t="s">
        <v>2002</v>
      </c>
      <c r="V2168">
        <v>915</v>
      </c>
      <c r="W2168" s="2" t="s">
        <v>647</v>
      </c>
      <c r="X2168">
        <v>25235</v>
      </c>
      <c r="Y2168">
        <v>25235</v>
      </c>
      <c r="AD2168">
        <v>17664.5</v>
      </c>
      <c r="AF2168">
        <v>0</v>
      </c>
      <c r="AI2168">
        <v>7570.5</v>
      </c>
      <c r="AO2168">
        <v>50470</v>
      </c>
      <c r="AQ2168">
        <v>50470</v>
      </c>
      <c r="AR2168">
        <v>0</v>
      </c>
      <c r="AS2168">
        <v>0</v>
      </c>
      <c r="AT2168">
        <v>25235</v>
      </c>
      <c r="AU2168">
        <v>25235</v>
      </c>
      <c r="AZ2168">
        <v>17664.5</v>
      </c>
      <c r="BB2168">
        <v>0</v>
      </c>
      <c r="BE2168">
        <v>7570.5</v>
      </c>
      <c r="BK2168">
        <v>50470</v>
      </c>
      <c r="BL2168">
        <v>50470</v>
      </c>
      <c r="BM2168">
        <v>50470</v>
      </c>
      <c r="BN2168">
        <v>50470</v>
      </c>
      <c r="BP2168">
        <v>33745.86</v>
      </c>
      <c r="BQ2168">
        <v>33745.86</v>
      </c>
      <c r="BR2168">
        <v>0</v>
      </c>
      <c r="BS2168">
        <v>67491.710000000006</v>
      </c>
      <c r="BT2168">
        <v>20180101</v>
      </c>
      <c r="BU2168" t="str">
        <f t="shared" si="99"/>
        <v>2018</v>
      </c>
      <c r="BV2168">
        <v>20200314</v>
      </c>
      <c r="BW2168" t="str">
        <f t="shared" si="100"/>
        <v>2020</v>
      </c>
      <c r="BX2168">
        <v>20200314</v>
      </c>
      <c r="BY2168" t="str">
        <f t="shared" si="101"/>
        <v>2020</v>
      </c>
      <c r="BZ2168" s="2" t="s">
        <v>91</v>
      </c>
      <c r="CA2168" s="2" t="s">
        <v>91</v>
      </c>
      <c r="CB2168" s="2" t="s">
        <v>455</v>
      </c>
      <c r="CC2168" s="2" t="s">
        <v>788</v>
      </c>
      <c r="CD2168" s="2" t="s">
        <v>789</v>
      </c>
      <c r="CE2168">
        <v>0</v>
      </c>
      <c r="CF2168">
        <v>20201231</v>
      </c>
    </row>
    <row r="2169" spans="1:84" x14ac:dyDescent="0.35">
      <c r="A2169" s="2" t="s">
        <v>28872</v>
      </c>
      <c r="B2169" s="2" t="s">
        <v>28873</v>
      </c>
      <c r="C2169" s="2" t="s">
        <v>28874</v>
      </c>
      <c r="D2169" s="2" t="s">
        <v>27733</v>
      </c>
      <c r="E2169" s="2" t="s">
        <v>28875</v>
      </c>
      <c r="F2169">
        <v>4</v>
      </c>
      <c r="G2169" s="2" t="s">
        <v>189</v>
      </c>
      <c r="H2169">
        <v>3</v>
      </c>
      <c r="I2169" s="2" t="s">
        <v>83</v>
      </c>
      <c r="J2169">
        <v>58</v>
      </c>
      <c r="K2169" s="2" t="s">
        <v>8085</v>
      </c>
      <c r="L2169">
        <v>3</v>
      </c>
      <c r="M2169" s="2" t="s">
        <v>3899</v>
      </c>
      <c r="N2169">
        <v>6</v>
      </c>
      <c r="O2169" s="2" t="s">
        <v>3900</v>
      </c>
      <c r="P2169">
        <v>999</v>
      </c>
      <c r="Q2169" s="2" t="s">
        <v>3901</v>
      </c>
      <c r="R2169" t="s">
        <v>82</v>
      </c>
      <c r="S2169" t="s">
        <v>82</v>
      </c>
      <c r="T2169" s="2" t="s">
        <v>88</v>
      </c>
      <c r="U2169" s="2" t="s">
        <v>89</v>
      </c>
      <c r="V2169">
        <v>2017</v>
      </c>
      <c r="W2169" s="2" t="s">
        <v>19740</v>
      </c>
      <c r="X2169">
        <v>25227.11</v>
      </c>
      <c r="Y2169">
        <v>25227.11</v>
      </c>
      <c r="AD2169">
        <v>17658.98</v>
      </c>
      <c r="AF2169">
        <v>0</v>
      </c>
      <c r="AI2169">
        <v>7568.13</v>
      </c>
      <c r="AQ2169">
        <v>50454.22</v>
      </c>
      <c r="AR2169">
        <v>0</v>
      </c>
      <c r="AS2169">
        <v>0</v>
      </c>
      <c r="AT2169">
        <v>25227.11</v>
      </c>
      <c r="AU2169">
        <v>25227.11</v>
      </c>
      <c r="AZ2169">
        <v>17658.98</v>
      </c>
      <c r="BB2169">
        <v>0</v>
      </c>
      <c r="BE2169">
        <v>7568.13</v>
      </c>
      <c r="BL2169">
        <v>50454.22</v>
      </c>
      <c r="BM2169">
        <v>43342.58</v>
      </c>
      <c r="BN2169">
        <v>43342.58</v>
      </c>
      <c r="BP2169">
        <v>37808.660000000003</v>
      </c>
      <c r="BQ2169">
        <v>37808.660000000003</v>
      </c>
      <c r="BR2169">
        <v>0</v>
      </c>
      <c r="BS2169">
        <v>37808.660000000003</v>
      </c>
      <c r="BT2169">
        <v>20180925</v>
      </c>
      <c r="BU2169" t="str">
        <f t="shared" si="99"/>
        <v>2018</v>
      </c>
      <c r="BV2169">
        <v>20201022</v>
      </c>
      <c r="BW2169" t="str">
        <f t="shared" si="100"/>
        <v>2020</v>
      </c>
      <c r="BY2169" t="str">
        <f t="shared" si="101"/>
        <v/>
      </c>
      <c r="BZ2169" s="2" t="s">
        <v>91</v>
      </c>
      <c r="CA2169" s="2" t="s">
        <v>91</v>
      </c>
      <c r="CB2169" s="2" t="s">
        <v>92</v>
      </c>
      <c r="CC2169" s="2" t="s">
        <v>93</v>
      </c>
      <c r="CD2169" s="2" t="s">
        <v>94</v>
      </c>
      <c r="CE2169">
        <v>0</v>
      </c>
      <c r="CF2169">
        <v>20201231</v>
      </c>
    </row>
    <row r="2170" spans="1:84" x14ac:dyDescent="0.35">
      <c r="A2170" s="2" t="s">
        <v>16890</v>
      </c>
      <c r="B2170" s="2" t="s">
        <v>16881</v>
      </c>
      <c r="C2170" s="2" t="s">
        <v>16882</v>
      </c>
      <c r="D2170" s="2" t="s">
        <v>16883</v>
      </c>
      <c r="E2170" s="2" t="s">
        <v>16891</v>
      </c>
      <c r="F2170">
        <v>1</v>
      </c>
      <c r="G2170" s="2" t="s">
        <v>166</v>
      </c>
      <c r="H2170">
        <v>7</v>
      </c>
      <c r="I2170" s="2" t="s">
        <v>785</v>
      </c>
      <c r="J2170">
        <v>99</v>
      </c>
      <c r="K2170" s="2" t="s">
        <v>96</v>
      </c>
      <c r="L2170">
        <v>8</v>
      </c>
      <c r="M2170" s="2" t="s">
        <v>127</v>
      </c>
      <c r="N2170">
        <v>62</v>
      </c>
      <c r="O2170" s="2" t="s">
        <v>2465</v>
      </c>
      <c r="P2170">
        <v>999</v>
      </c>
      <c r="Q2170" s="2" t="s">
        <v>3537</v>
      </c>
      <c r="R2170" t="s">
        <v>82</v>
      </c>
      <c r="S2170" t="s">
        <v>82</v>
      </c>
      <c r="T2170" s="2" t="s">
        <v>2001</v>
      </c>
      <c r="U2170" s="2" t="s">
        <v>2002</v>
      </c>
      <c r="V2170">
        <v>915</v>
      </c>
      <c r="W2170" s="2" t="s">
        <v>647</v>
      </c>
      <c r="X2170">
        <v>25200.34</v>
      </c>
      <c r="Y2170">
        <v>25200.34</v>
      </c>
      <c r="AD2170">
        <v>17640.23</v>
      </c>
      <c r="AF2170">
        <v>0</v>
      </c>
      <c r="AI2170">
        <v>7560.1</v>
      </c>
      <c r="AO2170">
        <v>52645</v>
      </c>
      <c r="AQ2170">
        <v>50400.67</v>
      </c>
      <c r="AR2170">
        <v>0</v>
      </c>
      <c r="AS2170">
        <v>0</v>
      </c>
      <c r="AT2170">
        <v>25200.34</v>
      </c>
      <c r="AU2170">
        <v>25200.34</v>
      </c>
      <c r="AZ2170">
        <v>17640.23</v>
      </c>
      <c r="BB2170">
        <v>0</v>
      </c>
      <c r="BE2170">
        <v>7560.1</v>
      </c>
      <c r="BK2170">
        <v>52645</v>
      </c>
      <c r="BL2170">
        <v>50400.67</v>
      </c>
      <c r="BM2170">
        <v>50400.67</v>
      </c>
      <c r="BN2170">
        <v>50400.67</v>
      </c>
      <c r="BP2170">
        <v>50400.67</v>
      </c>
      <c r="BQ2170">
        <v>50400.67</v>
      </c>
      <c r="BR2170">
        <v>0</v>
      </c>
      <c r="BS2170">
        <v>103045.56</v>
      </c>
      <c r="BT2170">
        <v>20180201</v>
      </c>
      <c r="BU2170" t="str">
        <f t="shared" si="99"/>
        <v>2018</v>
      </c>
      <c r="BV2170">
        <v>20190914</v>
      </c>
      <c r="BW2170" t="str">
        <f t="shared" si="100"/>
        <v>2019</v>
      </c>
      <c r="BX2170">
        <v>20190821</v>
      </c>
      <c r="BY2170" t="str">
        <f t="shared" si="101"/>
        <v>2019</v>
      </c>
      <c r="BZ2170" s="2" t="s">
        <v>131</v>
      </c>
      <c r="CA2170" s="2" t="s">
        <v>778</v>
      </c>
      <c r="CB2170" s="2" t="s">
        <v>455</v>
      </c>
      <c r="CC2170" s="2" t="s">
        <v>788</v>
      </c>
      <c r="CD2170" s="2" t="s">
        <v>789</v>
      </c>
      <c r="CE2170">
        <v>0</v>
      </c>
      <c r="CF2170">
        <v>20201231</v>
      </c>
    </row>
    <row r="2171" spans="1:84" x14ac:dyDescent="0.35">
      <c r="A2171" s="2" t="s">
        <v>28836</v>
      </c>
      <c r="B2171" s="2" t="s">
        <v>28837</v>
      </c>
      <c r="C2171" s="2" t="s">
        <v>28838</v>
      </c>
      <c r="D2171" s="2" t="s">
        <v>27733</v>
      </c>
      <c r="E2171" s="2" t="s">
        <v>28839</v>
      </c>
      <c r="F2171">
        <v>4</v>
      </c>
      <c r="G2171" s="2" t="s">
        <v>189</v>
      </c>
      <c r="H2171">
        <v>3</v>
      </c>
      <c r="I2171" s="2" t="s">
        <v>83</v>
      </c>
      <c r="J2171">
        <v>58</v>
      </c>
      <c r="K2171" s="2" t="s">
        <v>8085</v>
      </c>
      <c r="L2171">
        <v>3</v>
      </c>
      <c r="M2171" s="2" t="s">
        <v>3899</v>
      </c>
      <c r="N2171">
        <v>6</v>
      </c>
      <c r="O2171" s="2" t="s">
        <v>3900</v>
      </c>
      <c r="P2171">
        <v>998</v>
      </c>
      <c r="Q2171" s="2" t="s">
        <v>4157</v>
      </c>
      <c r="R2171" t="s">
        <v>82</v>
      </c>
      <c r="S2171" t="s">
        <v>82</v>
      </c>
      <c r="T2171" s="2" t="s">
        <v>88</v>
      </c>
      <c r="U2171" s="2" t="s">
        <v>89</v>
      </c>
      <c r="V2171">
        <v>2036</v>
      </c>
      <c r="W2171" s="2" t="s">
        <v>19731</v>
      </c>
      <c r="X2171">
        <v>25174.799999999999</v>
      </c>
      <c r="Y2171">
        <v>25174.799999999999</v>
      </c>
      <c r="AD2171">
        <v>17622.36</v>
      </c>
      <c r="AF2171">
        <v>0</v>
      </c>
      <c r="AI2171">
        <v>7552.44</v>
      </c>
      <c r="AQ2171">
        <v>50349.599999999999</v>
      </c>
      <c r="AR2171">
        <v>0</v>
      </c>
      <c r="AS2171">
        <v>0</v>
      </c>
      <c r="AT2171">
        <v>25174.799999999999</v>
      </c>
      <c r="AU2171">
        <v>25174.799999999999</v>
      </c>
      <c r="AZ2171">
        <v>17622.36</v>
      </c>
      <c r="BB2171">
        <v>0</v>
      </c>
      <c r="BE2171">
        <v>7552.44</v>
      </c>
      <c r="BL2171">
        <v>50349.599999999999</v>
      </c>
      <c r="BM2171">
        <v>4538.75</v>
      </c>
      <c r="BN2171">
        <v>4538.75</v>
      </c>
      <c r="BS2171">
        <v>0</v>
      </c>
      <c r="BT2171">
        <v>20180925</v>
      </c>
      <c r="BU2171" t="str">
        <f t="shared" si="99"/>
        <v>2018</v>
      </c>
      <c r="BV2171">
        <v>20201231</v>
      </c>
      <c r="BW2171" t="str">
        <f t="shared" si="100"/>
        <v>2020</v>
      </c>
      <c r="BY2171" t="str">
        <f t="shared" si="101"/>
        <v/>
      </c>
      <c r="BZ2171" s="2" t="s">
        <v>101</v>
      </c>
      <c r="CA2171" s="2" t="s">
        <v>91</v>
      </c>
      <c r="CB2171" s="2" t="s">
        <v>92</v>
      </c>
      <c r="CC2171" s="2" t="s">
        <v>93</v>
      </c>
      <c r="CD2171" s="2" t="s">
        <v>94</v>
      </c>
      <c r="CE2171">
        <v>0</v>
      </c>
      <c r="CF2171">
        <v>20201231</v>
      </c>
    </row>
    <row r="2172" spans="1:84" x14ac:dyDescent="0.35">
      <c r="A2172" s="2" t="s">
        <v>28884</v>
      </c>
      <c r="B2172" s="2" t="s">
        <v>28885</v>
      </c>
      <c r="C2172" s="2" t="s">
        <v>28886</v>
      </c>
      <c r="D2172" s="2" t="s">
        <v>27733</v>
      </c>
      <c r="E2172" s="2" t="s">
        <v>28887</v>
      </c>
      <c r="F2172">
        <v>4</v>
      </c>
      <c r="G2172" s="2" t="s">
        <v>189</v>
      </c>
      <c r="H2172">
        <v>3</v>
      </c>
      <c r="I2172" s="2" t="s">
        <v>83</v>
      </c>
      <c r="J2172">
        <v>1</v>
      </c>
      <c r="K2172" s="2" t="s">
        <v>84</v>
      </c>
      <c r="L2172">
        <v>3</v>
      </c>
      <c r="M2172" s="2" t="s">
        <v>3899</v>
      </c>
      <c r="N2172">
        <v>6</v>
      </c>
      <c r="O2172" s="2" t="s">
        <v>3900</v>
      </c>
      <c r="P2172">
        <v>1</v>
      </c>
      <c r="Q2172" s="2" t="s">
        <v>8477</v>
      </c>
      <c r="R2172" t="s">
        <v>82</v>
      </c>
      <c r="S2172" t="s">
        <v>82</v>
      </c>
      <c r="T2172" s="2" t="s">
        <v>88</v>
      </c>
      <c r="U2172" s="2" t="s">
        <v>89</v>
      </c>
      <c r="V2172">
        <v>2039</v>
      </c>
      <c r="W2172" s="2" t="s">
        <v>19736</v>
      </c>
      <c r="X2172">
        <v>25174.799999999999</v>
      </c>
      <c r="Y2172">
        <v>25174.799999999999</v>
      </c>
      <c r="AD2172">
        <v>17622.36</v>
      </c>
      <c r="AF2172">
        <v>0</v>
      </c>
      <c r="AI2172">
        <v>7552.44</v>
      </c>
      <c r="AQ2172">
        <v>50349.599999999999</v>
      </c>
      <c r="AR2172">
        <v>0</v>
      </c>
      <c r="AS2172">
        <v>0</v>
      </c>
      <c r="AT2172">
        <v>25174.799999999999</v>
      </c>
      <c r="AU2172">
        <v>25174.799999999999</v>
      </c>
      <c r="AZ2172">
        <v>17622.36</v>
      </c>
      <c r="BB2172">
        <v>0</v>
      </c>
      <c r="BE2172">
        <v>7552.44</v>
      </c>
      <c r="BL2172">
        <v>50349.599999999999</v>
      </c>
      <c r="BM2172">
        <v>38805</v>
      </c>
      <c r="BN2172">
        <v>38805</v>
      </c>
      <c r="BP2172">
        <v>35581.269999999997</v>
      </c>
      <c r="BQ2172">
        <v>35581.269999999997</v>
      </c>
      <c r="BR2172">
        <v>0</v>
      </c>
      <c r="BS2172">
        <v>35581.269999999997</v>
      </c>
      <c r="BT2172">
        <v>20181008</v>
      </c>
      <c r="BU2172" t="str">
        <f t="shared" si="99"/>
        <v>2018</v>
      </c>
      <c r="BV2172">
        <v>20200730</v>
      </c>
      <c r="BW2172" t="str">
        <f t="shared" si="100"/>
        <v>2020</v>
      </c>
      <c r="BX2172">
        <v>20200924</v>
      </c>
      <c r="BY2172" t="str">
        <f t="shared" si="101"/>
        <v>2020</v>
      </c>
      <c r="BZ2172" s="2" t="s">
        <v>91</v>
      </c>
      <c r="CA2172" s="2" t="s">
        <v>91</v>
      </c>
      <c r="CB2172" s="2" t="s">
        <v>455</v>
      </c>
      <c r="CC2172" s="2" t="s">
        <v>3056</v>
      </c>
      <c r="CD2172" s="2" t="s">
        <v>3057</v>
      </c>
      <c r="CE2172">
        <v>0</v>
      </c>
      <c r="CF2172">
        <v>20201231</v>
      </c>
    </row>
    <row r="2173" spans="1:84" x14ac:dyDescent="0.35">
      <c r="A2173" s="2" t="s">
        <v>12911</v>
      </c>
      <c r="B2173" s="2" t="s">
        <v>12912</v>
      </c>
      <c r="C2173" s="2" t="s">
        <v>12913</v>
      </c>
      <c r="D2173" s="2" t="s">
        <v>12914</v>
      </c>
      <c r="E2173" s="2" t="s">
        <v>12915</v>
      </c>
      <c r="F2173">
        <v>1</v>
      </c>
      <c r="G2173" s="2" t="s">
        <v>166</v>
      </c>
      <c r="H2173">
        <v>7</v>
      </c>
      <c r="I2173" s="2" t="s">
        <v>785</v>
      </c>
      <c r="J2173">
        <v>99</v>
      </c>
      <c r="K2173" s="2" t="s">
        <v>96</v>
      </c>
      <c r="L2173">
        <v>8</v>
      </c>
      <c r="M2173" s="2" t="s">
        <v>127</v>
      </c>
      <c r="N2173">
        <v>62</v>
      </c>
      <c r="O2173" s="2" t="s">
        <v>2465</v>
      </c>
      <c r="P2173">
        <v>999</v>
      </c>
      <c r="Q2173" s="2" t="s">
        <v>3537</v>
      </c>
      <c r="R2173" t="s">
        <v>82</v>
      </c>
      <c r="S2173" t="s">
        <v>82</v>
      </c>
      <c r="T2173" s="2" t="s">
        <v>2001</v>
      </c>
      <c r="U2173" s="2" t="s">
        <v>2002</v>
      </c>
      <c r="V2173">
        <v>929</v>
      </c>
      <c r="W2173" s="2" t="s">
        <v>6667</v>
      </c>
      <c r="X2173">
        <v>25165.4</v>
      </c>
      <c r="Y2173">
        <v>25165.4</v>
      </c>
      <c r="AD2173">
        <v>17615.78</v>
      </c>
      <c r="AF2173">
        <v>0</v>
      </c>
      <c r="AI2173">
        <v>7549.62</v>
      </c>
      <c r="AO2173">
        <v>75496</v>
      </c>
      <c r="AQ2173">
        <v>50330.8</v>
      </c>
      <c r="AR2173">
        <v>0</v>
      </c>
      <c r="AS2173">
        <v>0</v>
      </c>
      <c r="AT2173">
        <v>25165.4</v>
      </c>
      <c r="AU2173">
        <v>25165.4</v>
      </c>
      <c r="AZ2173">
        <v>17615.78</v>
      </c>
      <c r="BB2173">
        <v>0</v>
      </c>
      <c r="BE2173">
        <v>7549.62</v>
      </c>
      <c r="BK2173">
        <v>75496</v>
      </c>
      <c r="BL2173">
        <v>50330.8</v>
      </c>
      <c r="BM2173">
        <v>50330.8</v>
      </c>
      <c r="BN2173">
        <v>50330.8</v>
      </c>
      <c r="BS2173">
        <v>0</v>
      </c>
      <c r="BT2173">
        <v>20201204</v>
      </c>
      <c r="BU2173" t="str">
        <f t="shared" si="99"/>
        <v>2020</v>
      </c>
      <c r="BV2173">
        <v>20211231</v>
      </c>
      <c r="BW2173" t="str">
        <f t="shared" si="100"/>
        <v>2021</v>
      </c>
      <c r="BX2173">
        <v>20211204</v>
      </c>
      <c r="BY2173" t="str">
        <f t="shared" si="101"/>
        <v>2021</v>
      </c>
      <c r="BZ2173" s="2" t="s">
        <v>101</v>
      </c>
      <c r="CA2173" s="2" t="s">
        <v>91</v>
      </c>
      <c r="CB2173" s="2" t="s">
        <v>92</v>
      </c>
      <c r="CC2173" s="2" t="s">
        <v>2402</v>
      </c>
      <c r="CD2173" s="2" t="s">
        <v>525</v>
      </c>
      <c r="CE2173">
        <v>0</v>
      </c>
      <c r="CF2173">
        <v>20201231</v>
      </c>
    </row>
    <row r="2174" spans="1:84" x14ac:dyDescent="0.35">
      <c r="A2174" s="2" t="s">
        <v>11538</v>
      </c>
      <c r="B2174" s="2" t="s">
        <v>11539</v>
      </c>
      <c r="C2174" s="2" t="s">
        <v>11540</v>
      </c>
      <c r="D2174" s="2" t="s">
        <v>11541</v>
      </c>
      <c r="E2174" s="2" t="s">
        <v>11542</v>
      </c>
      <c r="F2174">
        <v>1</v>
      </c>
      <c r="G2174" s="2" t="s">
        <v>166</v>
      </c>
      <c r="H2174">
        <v>7</v>
      </c>
      <c r="I2174" s="2" t="s">
        <v>785</v>
      </c>
      <c r="J2174">
        <v>99</v>
      </c>
      <c r="K2174" s="2" t="s">
        <v>96</v>
      </c>
      <c r="L2174">
        <v>8</v>
      </c>
      <c r="M2174" s="2" t="s">
        <v>127</v>
      </c>
      <c r="N2174">
        <v>62</v>
      </c>
      <c r="O2174" s="2" t="s">
        <v>2465</v>
      </c>
      <c r="P2174">
        <v>999</v>
      </c>
      <c r="Q2174" s="2" t="s">
        <v>3537</v>
      </c>
      <c r="R2174" t="s">
        <v>82</v>
      </c>
      <c r="S2174" t="s">
        <v>82</v>
      </c>
      <c r="T2174" s="2" t="s">
        <v>2001</v>
      </c>
      <c r="U2174" s="2" t="s">
        <v>2002</v>
      </c>
      <c r="V2174">
        <v>948</v>
      </c>
      <c r="W2174" s="2" t="s">
        <v>6673</v>
      </c>
      <c r="X2174">
        <v>25124.83</v>
      </c>
      <c r="Y2174">
        <v>25124.83</v>
      </c>
      <c r="AD2174">
        <v>17587.38</v>
      </c>
      <c r="AF2174">
        <v>0</v>
      </c>
      <c r="AI2174">
        <v>7537.45</v>
      </c>
      <c r="AO2174">
        <v>50163</v>
      </c>
      <c r="AQ2174">
        <v>50249.66</v>
      </c>
      <c r="AR2174">
        <v>0</v>
      </c>
      <c r="AS2174">
        <v>0</v>
      </c>
      <c r="AT2174">
        <v>25124.83</v>
      </c>
      <c r="AU2174">
        <v>25124.83</v>
      </c>
      <c r="AZ2174">
        <v>17587.38</v>
      </c>
      <c r="BB2174">
        <v>0</v>
      </c>
      <c r="BE2174">
        <v>7537.45</v>
      </c>
      <c r="BK2174">
        <v>50163</v>
      </c>
      <c r="BL2174">
        <v>50249.66</v>
      </c>
      <c r="BM2174">
        <v>50249.66</v>
      </c>
      <c r="BN2174">
        <v>50249.66</v>
      </c>
      <c r="BS2174">
        <v>0</v>
      </c>
      <c r="BT2174">
        <v>20201204</v>
      </c>
      <c r="BU2174" t="str">
        <f t="shared" si="99"/>
        <v>2020</v>
      </c>
      <c r="BV2174">
        <v>20211231</v>
      </c>
      <c r="BW2174" t="str">
        <f t="shared" si="100"/>
        <v>2021</v>
      </c>
      <c r="BX2174">
        <v>20211204</v>
      </c>
      <c r="BY2174" t="str">
        <f t="shared" si="101"/>
        <v>2021</v>
      </c>
      <c r="BZ2174" s="2" t="s">
        <v>101</v>
      </c>
      <c r="CA2174" s="2" t="s">
        <v>91</v>
      </c>
      <c r="CB2174" s="2" t="s">
        <v>92</v>
      </c>
      <c r="CC2174" s="2" t="s">
        <v>2402</v>
      </c>
      <c r="CD2174" s="2" t="s">
        <v>525</v>
      </c>
      <c r="CE2174">
        <v>0</v>
      </c>
      <c r="CF2174">
        <v>20201231</v>
      </c>
    </row>
    <row r="2175" spans="1:84" x14ac:dyDescent="0.35">
      <c r="A2175" s="2" t="s">
        <v>14679</v>
      </c>
      <c r="B2175" s="2" t="s">
        <v>14680</v>
      </c>
      <c r="C2175" s="2" t="s">
        <v>14681</v>
      </c>
      <c r="D2175" s="2" t="s">
        <v>14682</v>
      </c>
      <c r="E2175" s="2" t="s">
        <v>14683</v>
      </c>
      <c r="F2175">
        <v>1</v>
      </c>
      <c r="G2175" s="2" t="s">
        <v>166</v>
      </c>
      <c r="H2175">
        <v>7</v>
      </c>
      <c r="I2175" s="2" t="s">
        <v>785</v>
      </c>
      <c r="J2175">
        <v>99</v>
      </c>
      <c r="K2175" s="2" t="s">
        <v>96</v>
      </c>
      <c r="L2175">
        <v>8</v>
      </c>
      <c r="M2175" s="2" t="s">
        <v>127</v>
      </c>
      <c r="N2175">
        <v>62</v>
      </c>
      <c r="O2175" s="2" t="s">
        <v>2465</v>
      </c>
      <c r="P2175">
        <v>999</v>
      </c>
      <c r="Q2175" s="2" t="s">
        <v>3537</v>
      </c>
      <c r="R2175" t="s">
        <v>82</v>
      </c>
      <c r="S2175" t="s">
        <v>82</v>
      </c>
      <c r="T2175" s="2" t="s">
        <v>2001</v>
      </c>
      <c r="U2175" s="2" t="s">
        <v>2002</v>
      </c>
      <c r="V2175">
        <v>915</v>
      </c>
      <c r="W2175" s="2" t="s">
        <v>647</v>
      </c>
      <c r="X2175">
        <v>25120.38</v>
      </c>
      <c r="Y2175">
        <v>25120.38</v>
      </c>
      <c r="AD2175">
        <v>17584.27</v>
      </c>
      <c r="AF2175">
        <v>0</v>
      </c>
      <c r="AI2175">
        <v>7536.11</v>
      </c>
      <c r="AO2175">
        <v>42259</v>
      </c>
      <c r="AQ2175">
        <v>50240.76</v>
      </c>
      <c r="AR2175">
        <v>0</v>
      </c>
      <c r="AS2175">
        <v>0</v>
      </c>
      <c r="AT2175">
        <v>25120.38</v>
      </c>
      <c r="AU2175">
        <v>25120.38</v>
      </c>
      <c r="AZ2175">
        <v>17584.27</v>
      </c>
      <c r="BB2175">
        <v>0</v>
      </c>
      <c r="BE2175">
        <v>7536.11</v>
      </c>
      <c r="BK2175">
        <v>42259</v>
      </c>
      <c r="BL2175">
        <v>50240.76</v>
      </c>
      <c r="BM2175">
        <v>50240.76</v>
      </c>
      <c r="BN2175">
        <v>50240.76</v>
      </c>
      <c r="BS2175">
        <v>92500</v>
      </c>
      <c r="BT2175">
        <v>20191205</v>
      </c>
      <c r="BU2175" t="str">
        <f t="shared" si="99"/>
        <v>2019</v>
      </c>
      <c r="BV2175">
        <v>20210121</v>
      </c>
      <c r="BW2175" t="str">
        <f t="shared" si="100"/>
        <v>2021</v>
      </c>
      <c r="BX2175">
        <v>20210121</v>
      </c>
      <c r="BY2175" t="str">
        <f t="shared" si="101"/>
        <v>2021</v>
      </c>
      <c r="BZ2175" s="2" t="s">
        <v>101</v>
      </c>
      <c r="CA2175" s="2" t="s">
        <v>101</v>
      </c>
      <c r="CB2175" s="2" t="s">
        <v>455</v>
      </c>
      <c r="CC2175" s="2" t="s">
        <v>788</v>
      </c>
      <c r="CD2175" s="2" t="s">
        <v>789</v>
      </c>
      <c r="CE2175">
        <v>0</v>
      </c>
      <c r="CF2175">
        <v>20201231</v>
      </c>
    </row>
    <row r="2176" spans="1:84" x14ac:dyDescent="0.35">
      <c r="A2176" s="2" t="s">
        <v>17143</v>
      </c>
      <c r="B2176" s="2" t="s">
        <v>17131</v>
      </c>
      <c r="C2176" s="2" t="s">
        <v>17132</v>
      </c>
      <c r="D2176" s="2" t="s">
        <v>17133</v>
      </c>
      <c r="E2176" s="2" t="s">
        <v>17144</v>
      </c>
      <c r="F2176">
        <v>1</v>
      </c>
      <c r="G2176" s="2" t="s">
        <v>166</v>
      </c>
      <c r="H2176">
        <v>7</v>
      </c>
      <c r="I2176" s="2" t="s">
        <v>785</v>
      </c>
      <c r="J2176">
        <v>99</v>
      </c>
      <c r="K2176" s="2" t="s">
        <v>96</v>
      </c>
      <c r="L2176">
        <v>8</v>
      </c>
      <c r="M2176" s="2" t="s">
        <v>127</v>
      </c>
      <c r="N2176">
        <v>62</v>
      </c>
      <c r="O2176" s="2" t="s">
        <v>2465</v>
      </c>
      <c r="P2176">
        <v>999</v>
      </c>
      <c r="Q2176" s="2" t="s">
        <v>3537</v>
      </c>
      <c r="R2176" t="s">
        <v>82</v>
      </c>
      <c r="S2176" t="s">
        <v>82</v>
      </c>
      <c r="T2176" s="2" t="s">
        <v>2001</v>
      </c>
      <c r="U2176" s="2" t="s">
        <v>2002</v>
      </c>
      <c r="V2176">
        <v>902</v>
      </c>
      <c r="W2176" s="2" t="s">
        <v>6670</v>
      </c>
      <c r="X2176">
        <v>25055</v>
      </c>
      <c r="Y2176">
        <v>25055</v>
      </c>
      <c r="AD2176">
        <v>17538.5</v>
      </c>
      <c r="AF2176">
        <v>0</v>
      </c>
      <c r="AI2176">
        <v>7516.5</v>
      </c>
      <c r="AO2176">
        <v>50110</v>
      </c>
      <c r="AQ2176">
        <v>50110</v>
      </c>
      <c r="AR2176">
        <v>0</v>
      </c>
      <c r="AS2176">
        <v>0</v>
      </c>
      <c r="AT2176">
        <v>25055</v>
      </c>
      <c r="AU2176">
        <v>25055</v>
      </c>
      <c r="AZ2176">
        <v>17538.5</v>
      </c>
      <c r="BB2176">
        <v>0</v>
      </c>
      <c r="BE2176">
        <v>7516.5</v>
      </c>
      <c r="BK2176">
        <v>50110</v>
      </c>
      <c r="BL2176">
        <v>50110</v>
      </c>
      <c r="BM2176">
        <v>50110</v>
      </c>
      <c r="BN2176">
        <v>50110</v>
      </c>
      <c r="BP2176">
        <v>33319.339999999997</v>
      </c>
      <c r="BQ2176">
        <v>33319.339999999997</v>
      </c>
      <c r="BR2176">
        <v>0</v>
      </c>
      <c r="BS2176">
        <v>66638.67</v>
      </c>
      <c r="BT2176">
        <v>20180102</v>
      </c>
      <c r="BU2176" t="str">
        <f t="shared" si="99"/>
        <v>2018</v>
      </c>
      <c r="BV2176">
        <v>20190914</v>
      </c>
      <c r="BW2176" t="str">
        <f t="shared" si="100"/>
        <v>2019</v>
      </c>
      <c r="BX2176">
        <v>20200517</v>
      </c>
      <c r="BY2176" t="str">
        <f t="shared" si="101"/>
        <v>2020</v>
      </c>
      <c r="BZ2176" s="2" t="s">
        <v>91</v>
      </c>
      <c r="CA2176" s="2" t="s">
        <v>91</v>
      </c>
      <c r="CB2176" s="2" t="s">
        <v>455</v>
      </c>
      <c r="CC2176" s="2" t="s">
        <v>788</v>
      </c>
      <c r="CD2176" s="2" t="s">
        <v>789</v>
      </c>
      <c r="CE2176">
        <v>0</v>
      </c>
      <c r="CF2176">
        <v>20201231</v>
      </c>
    </row>
    <row r="2177" spans="1:84" x14ac:dyDescent="0.35">
      <c r="A2177" s="2" t="s">
        <v>30399</v>
      </c>
      <c r="B2177" s="2" t="s">
        <v>30400</v>
      </c>
      <c r="C2177" s="2" t="s">
        <v>30401</v>
      </c>
      <c r="D2177" s="2" t="s">
        <v>30402</v>
      </c>
      <c r="E2177" s="2" t="s">
        <v>30403</v>
      </c>
      <c r="F2177">
        <v>3</v>
      </c>
      <c r="G2177" s="2" t="s">
        <v>117</v>
      </c>
      <c r="H2177">
        <v>6</v>
      </c>
      <c r="I2177" s="2" t="s">
        <v>109</v>
      </c>
      <c r="J2177">
        <v>4</v>
      </c>
      <c r="K2177" s="2" t="s">
        <v>3055</v>
      </c>
      <c r="L2177">
        <v>9</v>
      </c>
      <c r="M2177" s="2" t="s">
        <v>113</v>
      </c>
      <c r="N2177">
        <v>26</v>
      </c>
      <c r="O2177" s="2" t="s">
        <v>1785</v>
      </c>
      <c r="P2177">
        <v>102</v>
      </c>
      <c r="Q2177" s="2" t="s">
        <v>5463</v>
      </c>
      <c r="R2177" t="s">
        <v>82</v>
      </c>
      <c r="S2177" t="s">
        <v>82</v>
      </c>
      <c r="T2177" s="2" t="s">
        <v>519</v>
      </c>
      <c r="U2177" s="2" t="s">
        <v>520</v>
      </c>
      <c r="V2177">
        <v>1914</v>
      </c>
      <c r="W2177" s="2" t="s">
        <v>467</v>
      </c>
      <c r="X2177">
        <v>30049.64</v>
      </c>
      <c r="Y2177">
        <v>30049.64</v>
      </c>
      <c r="AF2177">
        <v>0</v>
      </c>
      <c r="AM2177">
        <v>20039.36</v>
      </c>
      <c r="AQ2177">
        <v>50089</v>
      </c>
      <c r="AR2177">
        <v>0</v>
      </c>
      <c r="AS2177">
        <v>0</v>
      </c>
      <c r="AT2177">
        <v>30049.64</v>
      </c>
      <c r="AU2177">
        <v>30049.64</v>
      </c>
      <c r="BB2177">
        <v>0</v>
      </c>
      <c r="BI2177">
        <v>20039.36</v>
      </c>
      <c r="BL2177">
        <v>50089</v>
      </c>
      <c r="BM2177">
        <v>37566.75</v>
      </c>
      <c r="BN2177">
        <v>37566.75</v>
      </c>
      <c r="BS2177">
        <v>0</v>
      </c>
      <c r="BT2177">
        <v>20180604</v>
      </c>
      <c r="BU2177" t="str">
        <f t="shared" si="99"/>
        <v>2018</v>
      </c>
      <c r="BV2177">
        <v>20210131</v>
      </c>
      <c r="BW2177" t="str">
        <f t="shared" si="100"/>
        <v>2021</v>
      </c>
      <c r="BY2177" t="str">
        <f t="shared" si="101"/>
        <v/>
      </c>
      <c r="BZ2177" s="2" t="s">
        <v>101</v>
      </c>
      <c r="CA2177" s="2" t="s">
        <v>91</v>
      </c>
      <c r="CB2177" s="2" t="s">
        <v>92</v>
      </c>
      <c r="CC2177" s="2" t="s">
        <v>461</v>
      </c>
      <c r="CD2177" s="2" t="s">
        <v>462</v>
      </c>
      <c r="CE2177">
        <v>0</v>
      </c>
      <c r="CF2177">
        <v>20201231</v>
      </c>
    </row>
    <row r="2178" spans="1:84" x14ac:dyDescent="0.35">
      <c r="A2178" s="2" t="s">
        <v>12294</v>
      </c>
      <c r="B2178" s="2" t="s">
        <v>12295</v>
      </c>
      <c r="C2178" s="2" t="s">
        <v>12296</v>
      </c>
      <c r="D2178" s="2" t="s">
        <v>12297</v>
      </c>
      <c r="E2178" s="2" t="s">
        <v>12298</v>
      </c>
      <c r="F2178">
        <v>1</v>
      </c>
      <c r="G2178" s="2" t="s">
        <v>166</v>
      </c>
      <c r="H2178">
        <v>7</v>
      </c>
      <c r="I2178" s="2" t="s">
        <v>785</v>
      </c>
      <c r="J2178">
        <v>99</v>
      </c>
      <c r="K2178" s="2" t="s">
        <v>96</v>
      </c>
      <c r="L2178">
        <v>8</v>
      </c>
      <c r="M2178" s="2" t="s">
        <v>127</v>
      </c>
      <c r="N2178">
        <v>62</v>
      </c>
      <c r="O2178" s="2" t="s">
        <v>2465</v>
      </c>
      <c r="P2178">
        <v>999</v>
      </c>
      <c r="Q2178" s="2" t="s">
        <v>3537</v>
      </c>
      <c r="R2178" t="s">
        <v>82</v>
      </c>
      <c r="S2178" t="s">
        <v>82</v>
      </c>
      <c r="T2178" s="2" t="s">
        <v>2001</v>
      </c>
      <c r="U2178" s="2" t="s">
        <v>2002</v>
      </c>
      <c r="V2178">
        <v>933</v>
      </c>
      <c r="W2178" s="2" t="s">
        <v>6831</v>
      </c>
      <c r="X2178">
        <v>25041</v>
      </c>
      <c r="Y2178">
        <v>25041</v>
      </c>
      <c r="AD2178">
        <v>17528.7</v>
      </c>
      <c r="AF2178">
        <v>0</v>
      </c>
      <c r="AI2178">
        <v>7512.3</v>
      </c>
      <c r="AO2178">
        <v>75123</v>
      </c>
      <c r="AQ2178">
        <v>50082</v>
      </c>
      <c r="AR2178">
        <v>0</v>
      </c>
      <c r="AS2178">
        <v>0</v>
      </c>
      <c r="AT2178">
        <v>25041</v>
      </c>
      <c r="AU2178">
        <v>25041</v>
      </c>
      <c r="AZ2178">
        <v>17528.7</v>
      </c>
      <c r="BB2178">
        <v>0</v>
      </c>
      <c r="BE2178">
        <v>7512.3</v>
      </c>
      <c r="BK2178">
        <v>75123</v>
      </c>
      <c r="BL2178">
        <v>50082</v>
      </c>
      <c r="BM2178">
        <v>50082</v>
      </c>
      <c r="BN2178">
        <v>50082</v>
      </c>
      <c r="BS2178">
        <v>0</v>
      </c>
      <c r="BT2178">
        <v>20201204</v>
      </c>
      <c r="BU2178" t="str">
        <f t="shared" ref="BU2178:BU2241" si="102">LEFT(BT:BT,4)</f>
        <v>2020</v>
      </c>
      <c r="BV2178">
        <v>20211231</v>
      </c>
      <c r="BW2178" t="str">
        <f t="shared" ref="BW2178:BW2241" si="103">LEFT(BV:BV,4)</f>
        <v>2021</v>
      </c>
      <c r="BX2178">
        <v>20211204</v>
      </c>
      <c r="BY2178" t="str">
        <f t="shared" ref="BY2178:BY2241" si="104">LEFT(BX:BX,4)</f>
        <v>2021</v>
      </c>
      <c r="BZ2178" s="2" t="s">
        <v>101</v>
      </c>
      <c r="CA2178" s="2" t="s">
        <v>91</v>
      </c>
      <c r="CB2178" s="2" t="s">
        <v>92</v>
      </c>
      <c r="CC2178" s="2" t="s">
        <v>2402</v>
      </c>
      <c r="CD2178" s="2" t="s">
        <v>525</v>
      </c>
      <c r="CE2178">
        <v>0</v>
      </c>
      <c r="CF2178">
        <v>20201231</v>
      </c>
    </row>
    <row r="2179" spans="1:84" x14ac:dyDescent="0.35">
      <c r="A2179" s="2" t="s">
        <v>29802</v>
      </c>
      <c r="B2179" s="2" t="s">
        <v>29803</v>
      </c>
      <c r="C2179" s="2" t="s">
        <v>29804</v>
      </c>
      <c r="D2179" s="2" t="s">
        <v>29605</v>
      </c>
      <c r="E2179" s="2" t="s">
        <v>29805</v>
      </c>
      <c r="F2179">
        <v>3</v>
      </c>
      <c r="G2179" s="2" t="s">
        <v>117</v>
      </c>
      <c r="H2179">
        <v>7</v>
      </c>
      <c r="I2179" s="2" t="s">
        <v>785</v>
      </c>
      <c r="J2179">
        <v>20</v>
      </c>
      <c r="K2179" s="2" t="s">
        <v>3069</v>
      </c>
      <c r="L2179">
        <v>8</v>
      </c>
      <c r="M2179" s="2" t="s">
        <v>127</v>
      </c>
      <c r="N2179">
        <v>62</v>
      </c>
      <c r="O2179" s="2" t="s">
        <v>2465</v>
      </c>
      <c r="P2179">
        <v>999</v>
      </c>
      <c r="Q2179" s="2" t="s">
        <v>3537</v>
      </c>
      <c r="R2179" t="s">
        <v>82</v>
      </c>
      <c r="S2179" t="s">
        <v>82</v>
      </c>
      <c r="T2179" s="2" t="s">
        <v>2001</v>
      </c>
      <c r="U2179" s="2" t="s">
        <v>2002</v>
      </c>
      <c r="V2179">
        <v>1912</v>
      </c>
      <c r="W2179" s="2" t="s">
        <v>547</v>
      </c>
      <c r="X2179">
        <v>37537.5</v>
      </c>
      <c r="Y2179">
        <v>37537.5</v>
      </c>
      <c r="AF2179">
        <v>0</v>
      </c>
      <c r="AM2179">
        <v>12512.5</v>
      </c>
      <c r="AQ2179">
        <v>50050</v>
      </c>
      <c r="AR2179">
        <v>0</v>
      </c>
      <c r="AS2179">
        <v>0</v>
      </c>
      <c r="AT2179">
        <v>37537.5</v>
      </c>
      <c r="AU2179">
        <v>37537.5</v>
      </c>
      <c r="BB2179">
        <v>0</v>
      </c>
      <c r="BI2179">
        <v>12512.5</v>
      </c>
      <c r="BL2179">
        <v>50050</v>
      </c>
      <c r="BM2179">
        <v>50050</v>
      </c>
      <c r="BN2179">
        <v>50050</v>
      </c>
      <c r="BP2179">
        <v>43300</v>
      </c>
      <c r="BQ2179">
        <v>43300</v>
      </c>
      <c r="BR2179">
        <v>0</v>
      </c>
      <c r="BS2179">
        <v>43300</v>
      </c>
      <c r="BT2179">
        <v>20180205</v>
      </c>
      <c r="BU2179" t="str">
        <f t="shared" si="102"/>
        <v>2018</v>
      </c>
      <c r="BV2179">
        <v>20190204</v>
      </c>
      <c r="BW2179" t="str">
        <f t="shared" si="103"/>
        <v>2019</v>
      </c>
      <c r="BX2179">
        <v>20190204</v>
      </c>
      <c r="BY2179" t="str">
        <f t="shared" si="104"/>
        <v>2019</v>
      </c>
      <c r="BZ2179" s="2" t="s">
        <v>91</v>
      </c>
      <c r="CA2179" s="2" t="s">
        <v>91</v>
      </c>
      <c r="CB2179" s="2" t="s">
        <v>455</v>
      </c>
      <c r="CC2179" s="2" t="s">
        <v>788</v>
      </c>
      <c r="CD2179" s="2" t="s">
        <v>789</v>
      </c>
      <c r="CE2179">
        <v>0</v>
      </c>
      <c r="CF2179">
        <v>20201231</v>
      </c>
    </row>
    <row r="2180" spans="1:84" x14ac:dyDescent="0.35">
      <c r="A2180" s="2" t="s">
        <v>17156</v>
      </c>
      <c r="B2180" s="2" t="s">
        <v>17150</v>
      </c>
      <c r="C2180" s="2" t="s">
        <v>17151</v>
      </c>
      <c r="D2180" s="2" t="s">
        <v>17152</v>
      </c>
      <c r="E2180" s="2" t="s">
        <v>17157</v>
      </c>
      <c r="F2180">
        <v>1</v>
      </c>
      <c r="G2180" s="2" t="s">
        <v>166</v>
      </c>
      <c r="H2180">
        <v>7</v>
      </c>
      <c r="I2180" s="2" t="s">
        <v>785</v>
      </c>
      <c r="J2180">
        <v>99</v>
      </c>
      <c r="K2180" s="2" t="s">
        <v>96</v>
      </c>
      <c r="L2180">
        <v>8</v>
      </c>
      <c r="M2180" s="2" t="s">
        <v>127</v>
      </c>
      <c r="N2180">
        <v>62</v>
      </c>
      <c r="O2180" s="2" t="s">
        <v>2465</v>
      </c>
      <c r="P2180">
        <v>999</v>
      </c>
      <c r="Q2180" s="2" t="s">
        <v>3537</v>
      </c>
      <c r="R2180" t="s">
        <v>82</v>
      </c>
      <c r="S2180" t="s">
        <v>82</v>
      </c>
      <c r="T2180" s="2" t="s">
        <v>2001</v>
      </c>
      <c r="U2180" s="2" t="s">
        <v>2002</v>
      </c>
      <c r="V2180">
        <v>915</v>
      </c>
      <c r="W2180" s="2" t="s">
        <v>647</v>
      </c>
      <c r="X2180">
        <v>25016</v>
      </c>
      <c r="Y2180">
        <v>25016</v>
      </c>
      <c r="AD2180">
        <v>17511.2</v>
      </c>
      <c r="AF2180">
        <v>0</v>
      </c>
      <c r="AI2180">
        <v>7504.8</v>
      </c>
      <c r="AO2180">
        <v>54837</v>
      </c>
      <c r="AQ2180">
        <v>50032</v>
      </c>
      <c r="AR2180">
        <v>0</v>
      </c>
      <c r="AS2180">
        <v>0</v>
      </c>
      <c r="AT2180">
        <v>25016</v>
      </c>
      <c r="AU2180">
        <v>25016</v>
      </c>
      <c r="AZ2180">
        <v>17511.2</v>
      </c>
      <c r="BB2180">
        <v>0</v>
      </c>
      <c r="BE2180">
        <v>7504.8</v>
      </c>
      <c r="BK2180">
        <v>54837</v>
      </c>
      <c r="BL2180">
        <v>50032</v>
      </c>
      <c r="BM2180">
        <v>50032</v>
      </c>
      <c r="BN2180">
        <v>50032</v>
      </c>
      <c r="BP2180">
        <v>50032</v>
      </c>
      <c r="BQ2180">
        <v>50032</v>
      </c>
      <c r="BR2180">
        <v>0</v>
      </c>
      <c r="BS2180">
        <v>104868.95</v>
      </c>
      <c r="BT2180">
        <v>20171031</v>
      </c>
      <c r="BU2180" t="str">
        <f t="shared" si="102"/>
        <v>2017</v>
      </c>
      <c r="BV2180">
        <v>20200314</v>
      </c>
      <c r="BW2180" t="str">
        <f t="shared" si="103"/>
        <v>2020</v>
      </c>
      <c r="BX2180">
        <v>20200731</v>
      </c>
      <c r="BY2180" t="str">
        <f t="shared" si="104"/>
        <v>2020</v>
      </c>
      <c r="BZ2180" s="2" t="s">
        <v>131</v>
      </c>
      <c r="CA2180" s="2" t="s">
        <v>778</v>
      </c>
      <c r="CB2180" s="2" t="s">
        <v>455</v>
      </c>
      <c r="CC2180" s="2" t="s">
        <v>788</v>
      </c>
      <c r="CD2180" s="2" t="s">
        <v>789</v>
      </c>
      <c r="CE2180">
        <v>0</v>
      </c>
      <c r="CF2180">
        <v>20201231</v>
      </c>
    </row>
    <row r="2181" spans="1:84" x14ac:dyDescent="0.35">
      <c r="A2181" s="2" t="s">
        <v>9969</v>
      </c>
      <c r="B2181" s="2" t="s">
        <v>9965</v>
      </c>
      <c r="C2181" s="2" t="s">
        <v>9966</v>
      </c>
      <c r="D2181" s="2" t="s">
        <v>9967</v>
      </c>
      <c r="E2181" s="2" t="s">
        <v>9970</v>
      </c>
      <c r="F2181">
        <v>1</v>
      </c>
      <c r="G2181" s="2" t="s">
        <v>166</v>
      </c>
      <c r="H2181">
        <v>7</v>
      </c>
      <c r="I2181" s="2" t="s">
        <v>785</v>
      </c>
      <c r="J2181">
        <v>99</v>
      </c>
      <c r="K2181" s="2" t="s">
        <v>96</v>
      </c>
      <c r="L2181">
        <v>9</v>
      </c>
      <c r="M2181" s="2" t="s">
        <v>113</v>
      </c>
      <c r="N2181">
        <v>21</v>
      </c>
      <c r="O2181" s="2" t="s">
        <v>200</v>
      </c>
      <c r="P2181">
        <v>213</v>
      </c>
      <c r="Q2181" s="2" t="s">
        <v>9692</v>
      </c>
      <c r="R2181" t="s">
        <v>82</v>
      </c>
      <c r="S2181" t="s">
        <v>82</v>
      </c>
      <c r="T2181" s="2" t="s">
        <v>2001</v>
      </c>
      <c r="U2181" s="2" t="s">
        <v>2002</v>
      </c>
      <c r="V2181">
        <v>915</v>
      </c>
      <c r="W2181" s="2" t="s">
        <v>647</v>
      </c>
      <c r="X2181">
        <v>25000</v>
      </c>
      <c r="Y2181">
        <v>25000</v>
      </c>
      <c r="AD2181">
        <v>17500</v>
      </c>
      <c r="AF2181">
        <v>0</v>
      </c>
      <c r="AI2181">
        <v>7500</v>
      </c>
      <c r="AO2181">
        <v>50000</v>
      </c>
      <c r="AQ2181">
        <v>50000</v>
      </c>
      <c r="AR2181">
        <v>0</v>
      </c>
      <c r="AS2181">
        <v>0</v>
      </c>
      <c r="AT2181">
        <v>25000</v>
      </c>
      <c r="AU2181">
        <v>25000</v>
      </c>
      <c r="AZ2181">
        <v>17500</v>
      </c>
      <c r="BB2181">
        <v>0</v>
      </c>
      <c r="BE2181">
        <v>7500</v>
      </c>
      <c r="BK2181">
        <v>50000</v>
      </c>
      <c r="BL2181">
        <v>50000</v>
      </c>
      <c r="BM2181">
        <v>50000</v>
      </c>
      <c r="BN2181">
        <v>50000</v>
      </c>
      <c r="BP2181">
        <v>50000</v>
      </c>
      <c r="BQ2181">
        <v>50000</v>
      </c>
      <c r="BR2181">
        <v>0</v>
      </c>
      <c r="BS2181">
        <v>100000</v>
      </c>
      <c r="BT2181">
        <v>20190307</v>
      </c>
      <c r="BU2181" t="str">
        <f t="shared" si="102"/>
        <v>2019</v>
      </c>
      <c r="BV2181">
        <v>20191111</v>
      </c>
      <c r="BW2181" t="str">
        <f t="shared" si="103"/>
        <v>2019</v>
      </c>
      <c r="BX2181">
        <v>20200203</v>
      </c>
      <c r="BY2181" t="str">
        <f t="shared" si="104"/>
        <v>2020</v>
      </c>
      <c r="BZ2181" s="2" t="s">
        <v>131</v>
      </c>
      <c r="CA2181" s="2" t="s">
        <v>778</v>
      </c>
      <c r="CB2181" s="2" t="s">
        <v>455</v>
      </c>
      <c r="CC2181" s="2" t="s">
        <v>788</v>
      </c>
      <c r="CD2181" s="2" t="s">
        <v>789</v>
      </c>
      <c r="CE2181">
        <v>0</v>
      </c>
      <c r="CF2181">
        <v>20201231</v>
      </c>
    </row>
    <row r="2182" spans="1:84" x14ac:dyDescent="0.35">
      <c r="A2182" s="2" t="s">
        <v>12103</v>
      </c>
      <c r="B2182" s="2" t="s">
        <v>12104</v>
      </c>
      <c r="C2182" s="2" t="s">
        <v>12105</v>
      </c>
      <c r="D2182" s="2" t="s">
        <v>12106</v>
      </c>
      <c r="E2182" s="2" t="s">
        <v>12107</v>
      </c>
      <c r="F2182">
        <v>1</v>
      </c>
      <c r="G2182" s="2" t="s">
        <v>166</v>
      </c>
      <c r="H2182">
        <v>7</v>
      </c>
      <c r="I2182" s="2" t="s">
        <v>785</v>
      </c>
      <c r="J2182">
        <v>99</v>
      </c>
      <c r="K2182" s="2" t="s">
        <v>96</v>
      </c>
      <c r="L2182">
        <v>8</v>
      </c>
      <c r="M2182" s="2" t="s">
        <v>127</v>
      </c>
      <c r="N2182">
        <v>62</v>
      </c>
      <c r="O2182" s="2" t="s">
        <v>2465</v>
      </c>
      <c r="P2182">
        <v>999</v>
      </c>
      <c r="Q2182" s="2" t="s">
        <v>3537</v>
      </c>
      <c r="R2182" t="s">
        <v>82</v>
      </c>
      <c r="S2182" t="s">
        <v>82</v>
      </c>
      <c r="T2182" s="2" t="s">
        <v>2001</v>
      </c>
      <c r="U2182" s="2" t="s">
        <v>2002</v>
      </c>
      <c r="V2182">
        <v>929</v>
      </c>
      <c r="W2182" s="2" t="s">
        <v>6667</v>
      </c>
      <c r="X2182">
        <v>25000</v>
      </c>
      <c r="Y2182">
        <v>25000</v>
      </c>
      <c r="AD2182">
        <v>17500</v>
      </c>
      <c r="AF2182">
        <v>0</v>
      </c>
      <c r="AI2182">
        <v>7500</v>
      </c>
      <c r="AO2182">
        <v>75000</v>
      </c>
      <c r="AQ2182">
        <v>50000</v>
      </c>
      <c r="AR2182">
        <v>0</v>
      </c>
      <c r="AS2182">
        <v>0</v>
      </c>
      <c r="AT2182">
        <v>25000</v>
      </c>
      <c r="AU2182">
        <v>25000</v>
      </c>
      <c r="AZ2182">
        <v>17500</v>
      </c>
      <c r="BB2182">
        <v>0</v>
      </c>
      <c r="BE2182">
        <v>7500</v>
      </c>
      <c r="BK2182">
        <v>75000</v>
      </c>
      <c r="BL2182">
        <v>50000</v>
      </c>
      <c r="BM2182">
        <v>50000</v>
      </c>
      <c r="BN2182">
        <v>50000</v>
      </c>
      <c r="BS2182">
        <v>0</v>
      </c>
      <c r="BT2182">
        <v>20201204</v>
      </c>
      <c r="BU2182" t="str">
        <f t="shared" si="102"/>
        <v>2020</v>
      </c>
      <c r="BV2182">
        <v>20211231</v>
      </c>
      <c r="BW2182" t="str">
        <f t="shared" si="103"/>
        <v>2021</v>
      </c>
      <c r="BX2182">
        <v>20211204</v>
      </c>
      <c r="BY2182" t="str">
        <f t="shared" si="104"/>
        <v>2021</v>
      </c>
      <c r="BZ2182" s="2" t="s">
        <v>101</v>
      </c>
      <c r="CA2182" s="2" t="s">
        <v>91</v>
      </c>
      <c r="CB2182" s="2" t="s">
        <v>92</v>
      </c>
      <c r="CC2182" s="2" t="s">
        <v>2402</v>
      </c>
      <c r="CD2182" s="2" t="s">
        <v>525</v>
      </c>
      <c r="CE2182">
        <v>0</v>
      </c>
      <c r="CF2182">
        <v>20201231</v>
      </c>
    </row>
    <row r="2183" spans="1:84" x14ac:dyDescent="0.35">
      <c r="A2183" s="2" t="s">
        <v>17147</v>
      </c>
      <c r="B2183" s="2" t="s">
        <v>17131</v>
      </c>
      <c r="C2183" s="2" t="s">
        <v>17132</v>
      </c>
      <c r="D2183" s="2" t="s">
        <v>17133</v>
      </c>
      <c r="E2183" s="2" t="s">
        <v>17148</v>
      </c>
      <c r="F2183">
        <v>1</v>
      </c>
      <c r="G2183" s="2" t="s">
        <v>166</v>
      </c>
      <c r="H2183">
        <v>7</v>
      </c>
      <c r="I2183" s="2" t="s">
        <v>785</v>
      </c>
      <c r="J2183">
        <v>99</v>
      </c>
      <c r="K2183" s="2" t="s">
        <v>96</v>
      </c>
      <c r="L2183">
        <v>8</v>
      </c>
      <c r="M2183" s="2" t="s">
        <v>127</v>
      </c>
      <c r="N2183">
        <v>62</v>
      </c>
      <c r="O2183" s="2" t="s">
        <v>2465</v>
      </c>
      <c r="P2183">
        <v>999</v>
      </c>
      <c r="Q2183" s="2" t="s">
        <v>3537</v>
      </c>
      <c r="R2183" t="s">
        <v>82</v>
      </c>
      <c r="S2183" t="s">
        <v>82</v>
      </c>
      <c r="T2183" s="2" t="s">
        <v>2001</v>
      </c>
      <c r="U2183" s="2" t="s">
        <v>2002</v>
      </c>
      <c r="V2183">
        <v>921</v>
      </c>
      <c r="W2183" s="2" t="s">
        <v>6689</v>
      </c>
      <c r="X2183">
        <v>25000</v>
      </c>
      <c r="Y2183">
        <v>25000</v>
      </c>
      <c r="AD2183">
        <v>17500</v>
      </c>
      <c r="AF2183">
        <v>0</v>
      </c>
      <c r="AI2183">
        <v>7500</v>
      </c>
      <c r="AO2183">
        <v>50002</v>
      </c>
      <c r="AQ2183">
        <v>50000</v>
      </c>
      <c r="AR2183">
        <v>0</v>
      </c>
      <c r="AS2183">
        <v>0</v>
      </c>
      <c r="AT2183">
        <v>25000</v>
      </c>
      <c r="AU2183">
        <v>25000</v>
      </c>
      <c r="AZ2183">
        <v>17500</v>
      </c>
      <c r="BB2183">
        <v>0</v>
      </c>
      <c r="BE2183">
        <v>7500</v>
      </c>
      <c r="BK2183">
        <v>50002</v>
      </c>
      <c r="BL2183">
        <v>50000</v>
      </c>
      <c r="BM2183">
        <v>50000</v>
      </c>
      <c r="BN2183">
        <v>50000</v>
      </c>
      <c r="BP2183">
        <v>50000</v>
      </c>
      <c r="BQ2183">
        <v>50000</v>
      </c>
      <c r="BR2183">
        <v>0</v>
      </c>
      <c r="BS2183">
        <v>63492.53</v>
      </c>
      <c r="BT2183">
        <v>20180102</v>
      </c>
      <c r="BU2183" t="str">
        <f t="shared" si="102"/>
        <v>2018</v>
      </c>
      <c r="BV2183">
        <v>20190914</v>
      </c>
      <c r="BW2183" t="str">
        <f t="shared" si="103"/>
        <v>2019</v>
      </c>
      <c r="BX2183">
        <v>20200517</v>
      </c>
      <c r="BY2183" t="str">
        <f t="shared" si="104"/>
        <v>2020</v>
      </c>
      <c r="BZ2183" s="2" t="s">
        <v>131</v>
      </c>
      <c r="CA2183" s="2" t="s">
        <v>778</v>
      </c>
      <c r="CB2183" s="2" t="s">
        <v>455</v>
      </c>
      <c r="CC2183" s="2" t="s">
        <v>788</v>
      </c>
      <c r="CD2183" s="2" t="s">
        <v>789</v>
      </c>
      <c r="CE2183">
        <v>0</v>
      </c>
      <c r="CF2183">
        <v>20201231</v>
      </c>
    </row>
    <row r="2184" spans="1:84" x14ac:dyDescent="0.35">
      <c r="A2184" s="2" t="s">
        <v>17244</v>
      </c>
      <c r="B2184" s="2" t="s">
        <v>17240</v>
      </c>
      <c r="C2184" s="2" t="s">
        <v>17241</v>
      </c>
      <c r="D2184" s="2" t="s">
        <v>17242</v>
      </c>
      <c r="E2184" s="2" t="s">
        <v>17245</v>
      </c>
      <c r="F2184">
        <v>1</v>
      </c>
      <c r="G2184" s="2" t="s">
        <v>166</v>
      </c>
      <c r="H2184">
        <v>7</v>
      </c>
      <c r="I2184" s="2" t="s">
        <v>785</v>
      </c>
      <c r="J2184">
        <v>99</v>
      </c>
      <c r="K2184" s="2" t="s">
        <v>96</v>
      </c>
      <c r="L2184">
        <v>8</v>
      </c>
      <c r="M2184" s="2" t="s">
        <v>127</v>
      </c>
      <c r="N2184">
        <v>62</v>
      </c>
      <c r="O2184" s="2" t="s">
        <v>2465</v>
      </c>
      <c r="P2184">
        <v>999</v>
      </c>
      <c r="Q2184" s="2" t="s">
        <v>3537</v>
      </c>
      <c r="R2184" t="s">
        <v>82</v>
      </c>
      <c r="S2184" t="s">
        <v>82</v>
      </c>
      <c r="T2184" s="2" t="s">
        <v>2001</v>
      </c>
      <c r="U2184" s="2" t="s">
        <v>2002</v>
      </c>
      <c r="V2184">
        <v>924</v>
      </c>
      <c r="W2184" s="2" t="s">
        <v>649</v>
      </c>
      <c r="X2184">
        <v>25000</v>
      </c>
      <c r="Y2184">
        <v>25000</v>
      </c>
      <c r="AD2184">
        <v>17500</v>
      </c>
      <c r="AF2184">
        <v>0</v>
      </c>
      <c r="AI2184">
        <v>7500</v>
      </c>
      <c r="AO2184">
        <v>50000</v>
      </c>
      <c r="AQ2184">
        <v>50000</v>
      </c>
      <c r="AR2184">
        <v>0</v>
      </c>
      <c r="AS2184">
        <v>0</v>
      </c>
      <c r="AT2184">
        <v>25000</v>
      </c>
      <c r="AU2184">
        <v>25000</v>
      </c>
      <c r="AZ2184">
        <v>17500</v>
      </c>
      <c r="BB2184">
        <v>0</v>
      </c>
      <c r="BE2184">
        <v>7500</v>
      </c>
      <c r="BK2184">
        <v>50000</v>
      </c>
      <c r="BL2184">
        <v>50000</v>
      </c>
      <c r="BM2184">
        <v>50000</v>
      </c>
      <c r="BN2184">
        <v>50000</v>
      </c>
      <c r="BP2184">
        <v>33257.19</v>
      </c>
      <c r="BQ2184">
        <v>33257.19</v>
      </c>
      <c r="BR2184">
        <v>0</v>
      </c>
      <c r="BS2184">
        <v>66878.990000000005</v>
      </c>
      <c r="BT2184">
        <v>20180221</v>
      </c>
      <c r="BU2184" t="str">
        <f t="shared" si="102"/>
        <v>2018</v>
      </c>
      <c r="BV2184">
        <v>20200515</v>
      </c>
      <c r="BW2184" t="str">
        <f t="shared" si="103"/>
        <v>2020</v>
      </c>
      <c r="BX2184">
        <v>20200630</v>
      </c>
      <c r="BY2184" t="str">
        <f t="shared" si="104"/>
        <v>2020</v>
      </c>
      <c r="BZ2184" s="2" t="s">
        <v>91</v>
      </c>
      <c r="CA2184" s="2" t="s">
        <v>91</v>
      </c>
      <c r="CB2184" s="2" t="s">
        <v>455</v>
      </c>
      <c r="CC2184" s="2" t="s">
        <v>788</v>
      </c>
      <c r="CD2184" s="2" t="s">
        <v>789</v>
      </c>
      <c r="CE2184">
        <v>0</v>
      </c>
      <c r="CF2184">
        <v>20201231</v>
      </c>
    </row>
    <row r="2185" spans="1:84" x14ac:dyDescent="0.35">
      <c r="A2185" s="2" t="s">
        <v>19100</v>
      </c>
      <c r="B2185" s="2" t="s">
        <v>19101</v>
      </c>
      <c r="C2185" s="2" t="s">
        <v>19102</v>
      </c>
      <c r="D2185" s="2" t="s">
        <v>19103</v>
      </c>
      <c r="E2185" s="2" t="s">
        <v>19104</v>
      </c>
      <c r="F2185">
        <v>13</v>
      </c>
      <c r="G2185" s="2" t="s">
        <v>306</v>
      </c>
      <c r="H2185">
        <v>2</v>
      </c>
      <c r="I2185" s="2" t="s">
        <v>445</v>
      </c>
      <c r="J2185">
        <v>99</v>
      </c>
      <c r="K2185" s="2" t="s">
        <v>96</v>
      </c>
      <c r="L2185">
        <v>10</v>
      </c>
      <c r="M2185" s="2" t="s">
        <v>110</v>
      </c>
      <c r="N2185">
        <v>1</v>
      </c>
      <c r="O2185" s="2" t="s">
        <v>157</v>
      </c>
      <c r="P2185">
        <v>3</v>
      </c>
      <c r="Q2185" s="2" t="s">
        <v>158</v>
      </c>
      <c r="R2185" t="s">
        <v>82</v>
      </c>
      <c r="S2185" t="s">
        <v>82</v>
      </c>
      <c r="T2185" s="2" t="s">
        <v>88</v>
      </c>
      <c r="U2185" s="2" t="s">
        <v>89</v>
      </c>
      <c r="V2185">
        <v>313</v>
      </c>
      <c r="W2185" s="2" t="s">
        <v>646</v>
      </c>
      <c r="X2185">
        <v>25000</v>
      </c>
      <c r="Y2185">
        <v>25000</v>
      </c>
      <c r="AD2185">
        <v>25000</v>
      </c>
      <c r="AF2185">
        <v>0</v>
      </c>
      <c r="AQ2185">
        <v>50000</v>
      </c>
      <c r="AR2185">
        <v>0</v>
      </c>
      <c r="AS2185">
        <v>0</v>
      </c>
      <c r="AT2185">
        <v>25000</v>
      </c>
      <c r="AU2185">
        <v>25000</v>
      </c>
      <c r="AZ2185">
        <v>25000</v>
      </c>
      <c r="BB2185">
        <v>0</v>
      </c>
      <c r="BL2185">
        <v>50000</v>
      </c>
      <c r="BM2185">
        <v>4999.49</v>
      </c>
      <c r="BN2185">
        <v>4999.49</v>
      </c>
      <c r="BP2185">
        <v>4999.49</v>
      </c>
      <c r="BQ2185">
        <v>4999.49</v>
      </c>
      <c r="BR2185">
        <v>0</v>
      </c>
      <c r="BS2185">
        <v>4999.49</v>
      </c>
      <c r="BT2185">
        <v>20161001</v>
      </c>
      <c r="BU2185" t="str">
        <f t="shared" si="102"/>
        <v>2016</v>
      </c>
      <c r="BV2185">
        <v>20231231</v>
      </c>
      <c r="BW2185" t="str">
        <f t="shared" si="103"/>
        <v>2023</v>
      </c>
      <c r="BY2185" t="str">
        <f t="shared" si="104"/>
        <v/>
      </c>
      <c r="BZ2185" s="2" t="s">
        <v>91</v>
      </c>
      <c r="CA2185" s="2" t="s">
        <v>91</v>
      </c>
      <c r="CB2185" s="2" t="s">
        <v>92</v>
      </c>
      <c r="CC2185" s="2" t="s">
        <v>449</v>
      </c>
      <c r="CD2185" s="2" t="s">
        <v>450</v>
      </c>
      <c r="CE2185">
        <v>0</v>
      </c>
      <c r="CF2185">
        <v>20201231</v>
      </c>
    </row>
    <row r="2186" spans="1:84" x14ac:dyDescent="0.35">
      <c r="A2186" s="2" t="s">
        <v>20449</v>
      </c>
      <c r="B2186" s="2" t="s">
        <v>20450</v>
      </c>
      <c r="C2186" s="2" t="s">
        <v>20451</v>
      </c>
      <c r="D2186" s="2" t="s">
        <v>20451</v>
      </c>
      <c r="E2186" s="2" t="s">
        <v>20452</v>
      </c>
      <c r="F2186">
        <v>11</v>
      </c>
      <c r="G2186" s="2" t="s">
        <v>451</v>
      </c>
      <c r="H2186">
        <v>1</v>
      </c>
      <c r="I2186" s="2" t="s">
        <v>640</v>
      </c>
      <c r="J2186">
        <v>0</v>
      </c>
      <c r="K2186" s="2" t="s">
        <v>642</v>
      </c>
      <c r="L2186">
        <v>5</v>
      </c>
      <c r="M2186" s="2" t="s">
        <v>241</v>
      </c>
      <c r="N2186">
        <v>8</v>
      </c>
      <c r="O2186" s="2" t="s">
        <v>498</v>
      </c>
      <c r="P2186">
        <v>87</v>
      </c>
      <c r="Q2186" s="2" t="s">
        <v>3063</v>
      </c>
      <c r="R2186" t="s">
        <v>82</v>
      </c>
      <c r="S2186" t="s">
        <v>82</v>
      </c>
      <c r="T2186" s="2" t="s">
        <v>88</v>
      </c>
      <c r="U2186" s="2" t="s">
        <v>89</v>
      </c>
      <c r="V2186">
        <v>1807</v>
      </c>
      <c r="W2186" s="2" t="s">
        <v>19721</v>
      </c>
      <c r="X2186">
        <v>37500</v>
      </c>
      <c r="Y2186">
        <v>37500</v>
      </c>
      <c r="AD2186">
        <v>3960</v>
      </c>
      <c r="AF2186">
        <v>0</v>
      </c>
      <c r="AI2186">
        <v>8540</v>
      </c>
      <c r="AQ2186">
        <v>50000</v>
      </c>
      <c r="AR2186">
        <v>0</v>
      </c>
      <c r="AS2186">
        <v>0</v>
      </c>
      <c r="AT2186">
        <v>37500</v>
      </c>
      <c r="AU2186">
        <v>37500</v>
      </c>
      <c r="AZ2186">
        <v>3960</v>
      </c>
      <c r="BB2186">
        <v>0</v>
      </c>
      <c r="BE2186">
        <v>8540</v>
      </c>
      <c r="BL2186">
        <v>50000</v>
      </c>
      <c r="BM2186">
        <v>48957</v>
      </c>
      <c r="BN2186">
        <v>48957</v>
      </c>
      <c r="BP2186">
        <v>36499.99</v>
      </c>
      <c r="BQ2186">
        <v>36499.99</v>
      </c>
      <c r="BR2186">
        <v>0</v>
      </c>
      <c r="BS2186">
        <v>36499.99</v>
      </c>
      <c r="BT2186">
        <v>20180216</v>
      </c>
      <c r="BU2186" t="str">
        <f t="shared" si="102"/>
        <v>2018</v>
      </c>
      <c r="BV2186">
        <v>20181116</v>
      </c>
      <c r="BW2186" t="str">
        <f t="shared" si="103"/>
        <v>2018</v>
      </c>
      <c r="BX2186">
        <v>20181116</v>
      </c>
      <c r="BY2186" t="str">
        <f t="shared" si="104"/>
        <v>2018</v>
      </c>
      <c r="BZ2186" s="2" t="s">
        <v>91</v>
      </c>
      <c r="CA2186" s="2" t="s">
        <v>91</v>
      </c>
      <c r="CB2186" s="2" t="s">
        <v>455</v>
      </c>
      <c r="CC2186" s="2" t="s">
        <v>641</v>
      </c>
      <c r="CD2186" s="2" t="s">
        <v>450</v>
      </c>
      <c r="CE2186">
        <v>0</v>
      </c>
      <c r="CF2186">
        <v>20201231</v>
      </c>
    </row>
    <row r="2187" spans="1:84" x14ac:dyDescent="0.35">
      <c r="A2187" s="2" t="s">
        <v>20464</v>
      </c>
      <c r="B2187" s="2" t="s">
        <v>20465</v>
      </c>
      <c r="C2187" s="2" t="s">
        <v>20466</v>
      </c>
      <c r="D2187" s="2" t="s">
        <v>20466</v>
      </c>
      <c r="E2187" s="2" t="s">
        <v>20467</v>
      </c>
      <c r="F2187">
        <v>11</v>
      </c>
      <c r="G2187" s="2" t="s">
        <v>451</v>
      </c>
      <c r="H2187">
        <v>1</v>
      </c>
      <c r="I2187" s="2" t="s">
        <v>640</v>
      </c>
      <c r="J2187">
        <v>99</v>
      </c>
      <c r="K2187" s="2" t="s">
        <v>96</v>
      </c>
      <c r="L2187">
        <v>5</v>
      </c>
      <c r="M2187" s="2" t="s">
        <v>241</v>
      </c>
      <c r="N2187">
        <v>8</v>
      </c>
      <c r="O2187" s="2" t="s">
        <v>498</v>
      </c>
      <c r="P2187">
        <v>87</v>
      </c>
      <c r="Q2187" s="2" t="s">
        <v>3063</v>
      </c>
      <c r="R2187" t="s">
        <v>82</v>
      </c>
      <c r="S2187" t="s">
        <v>82</v>
      </c>
      <c r="T2187" s="2" t="s">
        <v>88</v>
      </c>
      <c r="U2187" s="2" t="s">
        <v>89</v>
      </c>
      <c r="V2187">
        <v>1838</v>
      </c>
      <c r="W2187" s="2" t="s">
        <v>7709</v>
      </c>
      <c r="X2187">
        <v>37500</v>
      </c>
      <c r="Y2187">
        <v>37500</v>
      </c>
      <c r="AD2187">
        <v>3960</v>
      </c>
      <c r="AF2187">
        <v>0</v>
      </c>
      <c r="AI2187">
        <v>8540</v>
      </c>
      <c r="AQ2187">
        <v>50000</v>
      </c>
      <c r="AR2187">
        <v>0</v>
      </c>
      <c r="AS2187">
        <v>0</v>
      </c>
      <c r="AT2187">
        <v>37500</v>
      </c>
      <c r="AU2187">
        <v>37500</v>
      </c>
      <c r="AZ2187">
        <v>3960</v>
      </c>
      <c r="BB2187">
        <v>0</v>
      </c>
      <c r="BE2187">
        <v>8540</v>
      </c>
      <c r="BL2187">
        <v>50000</v>
      </c>
      <c r="BM2187">
        <v>49771.76</v>
      </c>
      <c r="BN2187">
        <v>49771.76</v>
      </c>
      <c r="BP2187">
        <v>49771.76</v>
      </c>
      <c r="BQ2187">
        <v>49771.76</v>
      </c>
      <c r="BR2187">
        <v>0</v>
      </c>
      <c r="BS2187">
        <v>49771.76</v>
      </c>
      <c r="BT2187">
        <v>20180216</v>
      </c>
      <c r="BU2187" t="str">
        <f t="shared" si="102"/>
        <v>2018</v>
      </c>
      <c r="BV2187">
        <v>20181230</v>
      </c>
      <c r="BW2187" t="str">
        <f t="shared" si="103"/>
        <v>2018</v>
      </c>
      <c r="BX2187">
        <v>20181130</v>
      </c>
      <c r="BY2187" t="str">
        <f t="shared" si="104"/>
        <v>2018</v>
      </c>
      <c r="BZ2187" s="2" t="s">
        <v>131</v>
      </c>
      <c r="CA2187" s="2" t="s">
        <v>778</v>
      </c>
      <c r="CB2187" s="2" t="s">
        <v>455</v>
      </c>
      <c r="CC2187" s="2" t="s">
        <v>641</v>
      </c>
      <c r="CD2187" s="2" t="s">
        <v>450</v>
      </c>
      <c r="CE2187">
        <v>0</v>
      </c>
      <c r="CF2187">
        <v>20201231</v>
      </c>
    </row>
    <row r="2188" spans="1:84" x14ac:dyDescent="0.35">
      <c r="A2188" s="2" t="s">
        <v>20496</v>
      </c>
      <c r="B2188" s="2" t="s">
        <v>20497</v>
      </c>
      <c r="C2188" s="2" t="s">
        <v>20498</v>
      </c>
      <c r="D2188" s="2" t="s">
        <v>20498</v>
      </c>
      <c r="E2188" s="2" t="s">
        <v>20499</v>
      </c>
      <c r="F2188">
        <v>11</v>
      </c>
      <c r="G2188" s="2" t="s">
        <v>451</v>
      </c>
      <c r="H2188">
        <v>1</v>
      </c>
      <c r="I2188" s="2" t="s">
        <v>640</v>
      </c>
      <c r="J2188">
        <v>99</v>
      </c>
      <c r="K2188" s="2" t="s">
        <v>96</v>
      </c>
      <c r="L2188">
        <v>11</v>
      </c>
      <c r="M2188" s="2" t="s">
        <v>458</v>
      </c>
      <c r="N2188">
        <v>70</v>
      </c>
      <c r="O2188" s="2" t="s">
        <v>542</v>
      </c>
      <c r="P2188">
        <v>1</v>
      </c>
      <c r="Q2188" s="2" t="s">
        <v>543</v>
      </c>
      <c r="R2188" t="s">
        <v>82</v>
      </c>
      <c r="S2188" t="s">
        <v>82</v>
      </c>
      <c r="T2188" s="2" t="s">
        <v>88</v>
      </c>
      <c r="U2188" s="2" t="s">
        <v>89</v>
      </c>
      <c r="V2188">
        <v>1838</v>
      </c>
      <c r="W2188" s="2" t="s">
        <v>7709</v>
      </c>
      <c r="X2188">
        <v>37500</v>
      </c>
      <c r="Y2188">
        <v>37500</v>
      </c>
      <c r="AD2188">
        <v>3960</v>
      </c>
      <c r="AF2188">
        <v>0</v>
      </c>
      <c r="AI2188">
        <v>8540</v>
      </c>
      <c r="AQ2188">
        <v>50000</v>
      </c>
      <c r="AR2188">
        <v>0</v>
      </c>
      <c r="AS2188">
        <v>0</v>
      </c>
      <c r="AT2188">
        <v>37500</v>
      </c>
      <c r="AU2188">
        <v>37500</v>
      </c>
      <c r="AZ2188">
        <v>3960</v>
      </c>
      <c r="BB2188">
        <v>0</v>
      </c>
      <c r="BE2188">
        <v>8540</v>
      </c>
      <c r="BL2188">
        <v>50000</v>
      </c>
      <c r="BM2188">
        <v>45570.26</v>
      </c>
      <c r="BN2188">
        <v>45570.26</v>
      </c>
      <c r="BP2188">
        <v>45570.26</v>
      </c>
      <c r="BQ2188">
        <v>45570.26</v>
      </c>
      <c r="BR2188">
        <v>0</v>
      </c>
      <c r="BS2188">
        <v>45570.26</v>
      </c>
      <c r="BT2188">
        <v>20180216</v>
      </c>
      <c r="BU2188" t="str">
        <f t="shared" si="102"/>
        <v>2018</v>
      </c>
      <c r="BV2188">
        <v>20190121</v>
      </c>
      <c r="BW2188" t="str">
        <f t="shared" si="103"/>
        <v>2019</v>
      </c>
      <c r="BX2188">
        <v>20190121</v>
      </c>
      <c r="BY2188" t="str">
        <f t="shared" si="104"/>
        <v>2019</v>
      </c>
      <c r="BZ2188" s="2" t="s">
        <v>91</v>
      </c>
      <c r="CA2188" s="2" t="s">
        <v>91</v>
      </c>
      <c r="CB2188" s="2" t="s">
        <v>455</v>
      </c>
      <c r="CC2188" s="2" t="s">
        <v>641</v>
      </c>
      <c r="CD2188" s="2" t="s">
        <v>450</v>
      </c>
      <c r="CE2188">
        <v>0</v>
      </c>
      <c r="CF2188">
        <v>20201231</v>
      </c>
    </row>
    <row r="2189" spans="1:84" x14ac:dyDescent="0.35">
      <c r="A2189" s="2" t="s">
        <v>20505</v>
      </c>
      <c r="B2189" s="2" t="s">
        <v>20506</v>
      </c>
      <c r="C2189" s="2" t="s">
        <v>20507</v>
      </c>
      <c r="D2189" s="2" t="s">
        <v>20507</v>
      </c>
      <c r="E2189" s="2" t="s">
        <v>20508</v>
      </c>
      <c r="F2189">
        <v>11</v>
      </c>
      <c r="G2189" s="2" t="s">
        <v>451</v>
      </c>
      <c r="H2189">
        <v>1</v>
      </c>
      <c r="I2189" s="2" t="s">
        <v>640</v>
      </c>
      <c r="J2189">
        <v>99</v>
      </c>
      <c r="K2189" s="2" t="s">
        <v>96</v>
      </c>
      <c r="L2189">
        <v>7</v>
      </c>
      <c r="M2189" s="2" t="s">
        <v>1228</v>
      </c>
      <c r="N2189">
        <v>18</v>
      </c>
      <c r="O2189" s="2" t="s">
        <v>1229</v>
      </c>
      <c r="P2189">
        <v>181</v>
      </c>
      <c r="Q2189" s="2" t="s">
        <v>19546</v>
      </c>
      <c r="R2189" t="s">
        <v>82</v>
      </c>
      <c r="S2189" t="s">
        <v>82</v>
      </c>
      <c r="T2189" s="2" t="s">
        <v>88</v>
      </c>
      <c r="U2189" s="2" t="s">
        <v>89</v>
      </c>
      <c r="V2189">
        <v>1805</v>
      </c>
      <c r="W2189" s="2" t="s">
        <v>19129</v>
      </c>
      <c r="X2189">
        <v>37500</v>
      </c>
      <c r="Y2189">
        <v>37500</v>
      </c>
      <c r="AD2189">
        <v>3960</v>
      </c>
      <c r="AF2189">
        <v>0</v>
      </c>
      <c r="AI2189">
        <v>8540</v>
      </c>
      <c r="AQ2189">
        <v>50000</v>
      </c>
      <c r="AR2189">
        <v>0</v>
      </c>
      <c r="AS2189">
        <v>0</v>
      </c>
      <c r="AT2189">
        <v>37500</v>
      </c>
      <c r="AU2189">
        <v>37500</v>
      </c>
      <c r="AZ2189">
        <v>3960</v>
      </c>
      <c r="BB2189">
        <v>0</v>
      </c>
      <c r="BE2189">
        <v>8540</v>
      </c>
      <c r="BL2189">
        <v>50000</v>
      </c>
      <c r="BS2189">
        <v>0</v>
      </c>
      <c r="BT2189">
        <v>20180216</v>
      </c>
      <c r="BU2189" t="str">
        <f t="shared" si="102"/>
        <v>2018</v>
      </c>
      <c r="BV2189">
        <v>20181124</v>
      </c>
      <c r="BW2189" t="str">
        <f t="shared" si="103"/>
        <v>2018</v>
      </c>
      <c r="BY2189" t="str">
        <f t="shared" si="104"/>
        <v/>
      </c>
      <c r="BZ2189" s="2" t="s">
        <v>101</v>
      </c>
      <c r="CA2189" s="2" t="s">
        <v>101</v>
      </c>
      <c r="CB2189" s="2" t="s">
        <v>101</v>
      </c>
      <c r="CC2189" s="2" t="s">
        <v>82</v>
      </c>
      <c r="CD2189" s="2" t="s">
        <v>82</v>
      </c>
      <c r="CE2189">
        <v>0</v>
      </c>
      <c r="CF2189">
        <v>20201231</v>
      </c>
    </row>
    <row r="2190" spans="1:84" x14ac:dyDescent="0.35">
      <c r="A2190" s="2" t="s">
        <v>21312</v>
      </c>
      <c r="B2190" s="2" t="s">
        <v>19978</v>
      </c>
      <c r="C2190" s="2" t="s">
        <v>19979</v>
      </c>
      <c r="D2190" s="2" t="s">
        <v>19979</v>
      </c>
      <c r="E2190" s="2" t="s">
        <v>21313</v>
      </c>
      <c r="F2190">
        <v>11</v>
      </c>
      <c r="G2190" s="2" t="s">
        <v>451</v>
      </c>
      <c r="H2190">
        <v>1</v>
      </c>
      <c r="I2190" s="2" t="s">
        <v>640</v>
      </c>
      <c r="J2190">
        <v>99</v>
      </c>
      <c r="K2190" s="2" t="s">
        <v>96</v>
      </c>
      <c r="L2190">
        <v>5</v>
      </c>
      <c r="M2190" s="2" t="s">
        <v>241</v>
      </c>
      <c r="N2190">
        <v>8</v>
      </c>
      <c r="O2190" s="2" t="s">
        <v>498</v>
      </c>
      <c r="P2190">
        <v>87</v>
      </c>
      <c r="Q2190" s="2" t="s">
        <v>3063</v>
      </c>
      <c r="R2190" t="s">
        <v>82</v>
      </c>
      <c r="S2190" t="s">
        <v>82</v>
      </c>
      <c r="T2190" s="2" t="s">
        <v>88</v>
      </c>
      <c r="U2190" s="2" t="s">
        <v>89</v>
      </c>
      <c r="V2190">
        <v>1826</v>
      </c>
      <c r="W2190" s="2" t="s">
        <v>19714</v>
      </c>
      <c r="X2190">
        <v>37500</v>
      </c>
      <c r="Y2190">
        <v>37500</v>
      </c>
      <c r="AD2190">
        <v>3960</v>
      </c>
      <c r="AF2190">
        <v>0</v>
      </c>
      <c r="AI2190">
        <v>8540</v>
      </c>
      <c r="AQ2190">
        <v>50000</v>
      </c>
      <c r="AR2190">
        <v>0</v>
      </c>
      <c r="AS2190">
        <v>0</v>
      </c>
      <c r="AT2190">
        <v>37500</v>
      </c>
      <c r="AU2190">
        <v>37500</v>
      </c>
      <c r="AZ2190">
        <v>3960</v>
      </c>
      <c r="BB2190">
        <v>0</v>
      </c>
      <c r="BE2190">
        <v>8540</v>
      </c>
      <c r="BL2190">
        <v>50000</v>
      </c>
      <c r="BM2190">
        <v>47577.52</v>
      </c>
      <c r="BN2190">
        <v>47577.52</v>
      </c>
      <c r="BP2190">
        <v>47413.72</v>
      </c>
      <c r="BQ2190">
        <v>47413.72</v>
      </c>
      <c r="BR2190">
        <v>0</v>
      </c>
      <c r="BS2190">
        <v>47413.72</v>
      </c>
      <c r="BT2190">
        <v>20180215</v>
      </c>
      <c r="BU2190" t="str">
        <f t="shared" si="102"/>
        <v>2018</v>
      </c>
      <c r="BV2190">
        <v>20190531</v>
      </c>
      <c r="BW2190" t="str">
        <f t="shared" si="103"/>
        <v>2019</v>
      </c>
      <c r="BX2190">
        <v>20181012</v>
      </c>
      <c r="BY2190" t="str">
        <f t="shared" si="104"/>
        <v>2018</v>
      </c>
      <c r="BZ2190" s="2" t="s">
        <v>91</v>
      </c>
      <c r="CA2190" s="2" t="s">
        <v>91</v>
      </c>
      <c r="CB2190" s="2" t="s">
        <v>455</v>
      </c>
      <c r="CC2190" s="2" t="s">
        <v>641</v>
      </c>
      <c r="CD2190" s="2" t="s">
        <v>450</v>
      </c>
      <c r="CE2190">
        <v>0</v>
      </c>
      <c r="CF2190">
        <v>20201231</v>
      </c>
    </row>
    <row r="2191" spans="1:84" x14ac:dyDescent="0.35">
      <c r="A2191" s="2" t="s">
        <v>21314</v>
      </c>
      <c r="B2191" s="2" t="s">
        <v>19980</v>
      </c>
      <c r="C2191" s="2" t="s">
        <v>21315</v>
      </c>
      <c r="D2191" s="2" t="s">
        <v>21315</v>
      </c>
      <c r="E2191" s="2" t="s">
        <v>21316</v>
      </c>
      <c r="F2191">
        <v>11</v>
      </c>
      <c r="G2191" s="2" t="s">
        <v>451</v>
      </c>
      <c r="H2191">
        <v>1</v>
      </c>
      <c r="I2191" s="2" t="s">
        <v>640</v>
      </c>
      <c r="J2191">
        <v>99</v>
      </c>
      <c r="K2191" s="2" t="s">
        <v>96</v>
      </c>
      <c r="L2191">
        <v>11</v>
      </c>
      <c r="M2191" s="2" t="s">
        <v>458</v>
      </c>
      <c r="N2191">
        <v>70</v>
      </c>
      <c r="O2191" s="2" t="s">
        <v>542</v>
      </c>
      <c r="P2191">
        <v>1</v>
      </c>
      <c r="Q2191" s="2" t="s">
        <v>543</v>
      </c>
      <c r="R2191" t="s">
        <v>82</v>
      </c>
      <c r="S2191" t="s">
        <v>82</v>
      </c>
      <c r="T2191" s="2" t="s">
        <v>88</v>
      </c>
      <c r="U2191" s="2" t="s">
        <v>89</v>
      </c>
      <c r="V2191">
        <v>1825</v>
      </c>
      <c r="W2191" s="2" t="s">
        <v>19074</v>
      </c>
      <c r="X2191">
        <v>37500</v>
      </c>
      <c r="Y2191">
        <v>37500</v>
      </c>
      <c r="AD2191">
        <v>3960</v>
      </c>
      <c r="AF2191">
        <v>0</v>
      </c>
      <c r="AI2191">
        <v>8540</v>
      </c>
      <c r="AQ2191">
        <v>50000</v>
      </c>
      <c r="AR2191">
        <v>0</v>
      </c>
      <c r="AS2191">
        <v>0</v>
      </c>
      <c r="AT2191">
        <v>37500</v>
      </c>
      <c r="AU2191">
        <v>37500</v>
      </c>
      <c r="AZ2191">
        <v>3960</v>
      </c>
      <c r="BB2191">
        <v>0</v>
      </c>
      <c r="BE2191">
        <v>8540</v>
      </c>
      <c r="BL2191">
        <v>50000</v>
      </c>
      <c r="BM2191">
        <v>47415.72</v>
      </c>
      <c r="BN2191">
        <v>47415.72</v>
      </c>
      <c r="BP2191">
        <v>45157.74</v>
      </c>
      <c r="BQ2191">
        <v>45157.74</v>
      </c>
      <c r="BR2191">
        <v>0</v>
      </c>
      <c r="BS2191">
        <v>47415.72</v>
      </c>
      <c r="BT2191">
        <v>20180122</v>
      </c>
      <c r="BU2191" t="str">
        <f t="shared" si="102"/>
        <v>2018</v>
      </c>
      <c r="BV2191">
        <v>20190531</v>
      </c>
      <c r="BW2191" t="str">
        <f t="shared" si="103"/>
        <v>2019</v>
      </c>
      <c r="BX2191">
        <v>20180611</v>
      </c>
      <c r="BY2191" t="str">
        <f t="shared" si="104"/>
        <v>2018</v>
      </c>
      <c r="BZ2191" s="2" t="s">
        <v>91</v>
      </c>
      <c r="CA2191" s="2" t="s">
        <v>91</v>
      </c>
      <c r="CB2191" s="2" t="s">
        <v>455</v>
      </c>
      <c r="CC2191" s="2" t="s">
        <v>641</v>
      </c>
      <c r="CD2191" s="2" t="s">
        <v>450</v>
      </c>
      <c r="CE2191">
        <v>0</v>
      </c>
      <c r="CF2191">
        <v>20201231</v>
      </c>
    </row>
    <row r="2192" spans="1:84" x14ac:dyDescent="0.35">
      <c r="A2192" s="2" t="s">
        <v>29602</v>
      </c>
      <c r="B2192" s="2" t="s">
        <v>29603</v>
      </c>
      <c r="C2192" s="2" t="s">
        <v>29604</v>
      </c>
      <c r="D2192" s="2" t="s">
        <v>29605</v>
      </c>
      <c r="E2192" s="2" t="s">
        <v>29606</v>
      </c>
      <c r="F2192">
        <v>3</v>
      </c>
      <c r="G2192" s="2" t="s">
        <v>117</v>
      </c>
      <c r="H2192">
        <v>7</v>
      </c>
      <c r="I2192" s="2" t="s">
        <v>785</v>
      </c>
      <c r="J2192">
        <v>20</v>
      </c>
      <c r="K2192" s="2" t="s">
        <v>3069</v>
      </c>
      <c r="L2192">
        <v>8</v>
      </c>
      <c r="M2192" s="2" t="s">
        <v>127</v>
      </c>
      <c r="N2192">
        <v>62</v>
      </c>
      <c r="O2192" s="2" t="s">
        <v>2465</v>
      </c>
      <c r="P2192">
        <v>999</v>
      </c>
      <c r="Q2192" s="2" t="s">
        <v>3537</v>
      </c>
      <c r="R2192" t="s">
        <v>82</v>
      </c>
      <c r="S2192" t="s">
        <v>82</v>
      </c>
      <c r="T2192" s="2" t="s">
        <v>2001</v>
      </c>
      <c r="U2192" s="2" t="s">
        <v>2002</v>
      </c>
      <c r="V2192">
        <v>1956</v>
      </c>
      <c r="W2192" s="2" t="s">
        <v>514</v>
      </c>
      <c r="X2192">
        <v>37500</v>
      </c>
      <c r="Y2192">
        <v>37500</v>
      </c>
      <c r="AF2192">
        <v>0</v>
      </c>
      <c r="AM2192">
        <v>12500</v>
      </c>
      <c r="AQ2192">
        <v>50000</v>
      </c>
      <c r="AR2192">
        <v>0</v>
      </c>
      <c r="AS2192">
        <v>0</v>
      </c>
      <c r="AT2192">
        <v>37500</v>
      </c>
      <c r="AU2192">
        <v>37500</v>
      </c>
      <c r="BB2192">
        <v>0</v>
      </c>
      <c r="BI2192">
        <v>12500</v>
      </c>
      <c r="BL2192">
        <v>50000</v>
      </c>
      <c r="BM2192">
        <v>50000</v>
      </c>
      <c r="BN2192">
        <v>50000</v>
      </c>
      <c r="BP2192">
        <v>50000</v>
      </c>
      <c r="BQ2192">
        <v>50000</v>
      </c>
      <c r="BR2192">
        <v>0</v>
      </c>
      <c r="BS2192">
        <v>50000</v>
      </c>
      <c r="BT2192">
        <v>20180102</v>
      </c>
      <c r="BU2192" t="str">
        <f t="shared" si="102"/>
        <v>2018</v>
      </c>
      <c r="BV2192">
        <v>20181210</v>
      </c>
      <c r="BW2192" t="str">
        <f t="shared" si="103"/>
        <v>2018</v>
      </c>
      <c r="BX2192">
        <v>20181210</v>
      </c>
      <c r="BY2192" t="str">
        <f t="shared" si="104"/>
        <v>2018</v>
      </c>
      <c r="BZ2192" s="2" t="s">
        <v>131</v>
      </c>
      <c r="CA2192" s="2" t="s">
        <v>778</v>
      </c>
      <c r="CB2192" s="2" t="s">
        <v>455</v>
      </c>
      <c r="CC2192" s="2" t="s">
        <v>788</v>
      </c>
      <c r="CD2192" s="2" t="s">
        <v>789</v>
      </c>
      <c r="CE2192">
        <v>0</v>
      </c>
      <c r="CF2192">
        <v>20201231</v>
      </c>
    </row>
    <row r="2193" spans="1:84" x14ac:dyDescent="0.35">
      <c r="A2193" s="2" t="s">
        <v>29627</v>
      </c>
      <c r="B2193" s="2" t="s">
        <v>29628</v>
      </c>
      <c r="C2193" s="2" t="s">
        <v>29629</v>
      </c>
      <c r="D2193" s="2" t="s">
        <v>29605</v>
      </c>
      <c r="E2193" s="2" t="s">
        <v>29630</v>
      </c>
      <c r="F2193">
        <v>3</v>
      </c>
      <c r="G2193" s="2" t="s">
        <v>117</v>
      </c>
      <c r="H2193">
        <v>7</v>
      </c>
      <c r="I2193" s="2" t="s">
        <v>785</v>
      </c>
      <c r="J2193">
        <v>20</v>
      </c>
      <c r="K2193" s="2" t="s">
        <v>3069</v>
      </c>
      <c r="L2193">
        <v>8</v>
      </c>
      <c r="M2193" s="2" t="s">
        <v>127</v>
      </c>
      <c r="N2193">
        <v>62</v>
      </c>
      <c r="O2193" s="2" t="s">
        <v>2465</v>
      </c>
      <c r="P2193">
        <v>999</v>
      </c>
      <c r="Q2193" s="2" t="s">
        <v>3537</v>
      </c>
      <c r="R2193" t="s">
        <v>82</v>
      </c>
      <c r="S2193" t="s">
        <v>82</v>
      </c>
      <c r="T2193" s="2" t="s">
        <v>2001</v>
      </c>
      <c r="U2193" s="2" t="s">
        <v>2002</v>
      </c>
      <c r="V2193">
        <v>1925</v>
      </c>
      <c r="W2193" s="2" t="s">
        <v>480</v>
      </c>
      <c r="X2193">
        <v>37500</v>
      </c>
      <c r="Y2193">
        <v>37500</v>
      </c>
      <c r="AF2193">
        <v>0</v>
      </c>
      <c r="AM2193">
        <v>12500</v>
      </c>
      <c r="AQ2193">
        <v>50000</v>
      </c>
      <c r="AR2193">
        <v>0</v>
      </c>
      <c r="AS2193">
        <v>0</v>
      </c>
      <c r="AT2193">
        <v>37500</v>
      </c>
      <c r="AU2193">
        <v>37500</v>
      </c>
      <c r="BB2193">
        <v>0</v>
      </c>
      <c r="BI2193">
        <v>12500</v>
      </c>
      <c r="BL2193">
        <v>50000</v>
      </c>
      <c r="BM2193">
        <v>50000</v>
      </c>
      <c r="BN2193">
        <v>50000</v>
      </c>
      <c r="BS2193">
        <v>50000</v>
      </c>
      <c r="BT2193">
        <v>20180101</v>
      </c>
      <c r="BU2193" t="str">
        <f t="shared" si="102"/>
        <v>2018</v>
      </c>
      <c r="BV2193">
        <v>20190415</v>
      </c>
      <c r="BW2193" t="str">
        <f t="shared" si="103"/>
        <v>2019</v>
      </c>
      <c r="BX2193">
        <v>20190415</v>
      </c>
      <c r="BY2193" t="str">
        <f t="shared" si="104"/>
        <v>2019</v>
      </c>
      <c r="BZ2193" s="2" t="s">
        <v>101</v>
      </c>
      <c r="CA2193" s="2" t="s">
        <v>101</v>
      </c>
      <c r="CB2193" s="2" t="s">
        <v>455</v>
      </c>
      <c r="CC2193" s="2" t="s">
        <v>788</v>
      </c>
      <c r="CD2193" s="2" t="s">
        <v>789</v>
      </c>
      <c r="CE2193">
        <v>0</v>
      </c>
      <c r="CF2193">
        <v>20201231</v>
      </c>
    </row>
    <row r="2194" spans="1:84" x14ac:dyDescent="0.35">
      <c r="A2194" s="2" t="s">
        <v>29754</v>
      </c>
      <c r="B2194" s="2" t="s">
        <v>29755</v>
      </c>
      <c r="C2194" s="2" t="s">
        <v>29756</v>
      </c>
      <c r="D2194" s="2" t="s">
        <v>29605</v>
      </c>
      <c r="E2194" s="2" t="s">
        <v>29757</v>
      </c>
      <c r="F2194">
        <v>3</v>
      </c>
      <c r="G2194" s="2" t="s">
        <v>117</v>
      </c>
      <c r="H2194">
        <v>7</v>
      </c>
      <c r="I2194" s="2" t="s">
        <v>785</v>
      </c>
      <c r="J2194">
        <v>99</v>
      </c>
      <c r="K2194" s="2" t="s">
        <v>96</v>
      </c>
      <c r="L2194">
        <v>8</v>
      </c>
      <c r="M2194" s="2" t="s">
        <v>127</v>
      </c>
      <c r="N2194">
        <v>62</v>
      </c>
      <c r="O2194" s="2" t="s">
        <v>2465</v>
      </c>
      <c r="P2194">
        <v>999</v>
      </c>
      <c r="Q2194" s="2" t="s">
        <v>3537</v>
      </c>
      <c r="R2194" t="s">
        <v>82</v>
      </c>
      <c r="S2194" t="s">
        <v>82</v>
      </c>
      <c r="T2194" s="2" t="s">
        <v>2001</v>
      </c>
      <c r="U2194" s="2" t="s">
        <v>2002</v>
      </c>
      <c r="V2194">
        <v>1971</v>
      </c>
      <c r="W2194" s="2" t="s">
        <v>508</v>
      </c>
      <c r="X2194">
        <v>37500</v>
      </c>
      <c r="Y2194">
        <v>37500</v>
      </c>
      <c r="AF2194">
        <v>0</v>
      </c>
      <c r="AM2194">
        <v>12500</v>
      </c>
      <c r="AQ2194">
        <v>50000</v>
      </c>
      <c r="AR2194">
        <v>0</v>
      </c>
      <c r="AS2194">
        <v>0</v>
      </c>
      <c r="AT2194">
        <v>37500</v>
      </c>
      <c r="AU2194">
        <v>37500</v>
      </c>
      <c r="BB2194">
        <v>0</v>
      </c>
      <c r="BI2194">
        <v>12500</v>
      </c>
      <c r="BL2194">
        <v>50000</v>
      </c>
      <c r="BM2194">
        <v>50000</v>
      </c>
      <c r="BN2194">
        <v>50000</v>
      </c>
      <c r="BP2194">
        <v>50000</v>
      </c>
      <c r="BQ2194">
        <v>50000</v>
      </c>
      <c r="BR2194">
        <v>0</v>
      </c>
      <c r="BS2194">
        <v>50000</v>
      </c>
      <c r="BT2194">
        <v>20171115</v>
      </c>
      <c r="BU2194" t="str">
        <f t="shared" si="102"/>
        <v>2017</v>
      </c>
      <c r="BV2194">
        <v>20190322</v>
      </c>
      <c r="BW2194" t="str">
        <f t="shared" si="103"/>
        <v>2019</v>
      </c>
      <c r="BX2194">
        <v>20190322</v>
      </c>
      <c r="BY2194" t="str">
        <f t="shared" si="104"/>
        <v>2019</v>
      </c>
      <c r="BZ2194" s="2" t="s">
        <v>131</v>
      </c>
      <c r="CA2194" s="2" t="s">
        <v>778</v>
      </c>
      <c r="CB2194" s="2" t="s">
        <v>455</v>
      </c>
      <c r="CC2194" s="2" t="s">
        <v>788</v>
      </c>
      <c r="CD2194" s="2" t="s">
        <v>789</v>
      </c>
      <c r="CE2194">
        <v>0</v>
      </c>
      <c r="CF2194">
        <v>20201231</v>
      </c>
    </row>
    <row r="2195" spans="1:84" x14ac:dyDescent="0.35">
      <c r="A2195" s="2" t="s">
        <v>29850</v>
      </c>
      <c r="B2195" s="2" t="s">
        <v>29851</v>
      </c>
      <c r="C2195" s="2" t="s">
        <v>29852</v>
      </c>
      <c r="D2195" s="2" t="s">
        <v>29605</v>
      </c>
      <c r="E2195" s="2" t="s">
        <v>29853</v>
      </c>
      <c r="F2195">
        <v>3</v>
      </c>
      <c r="G2195" s="2" t="s">
        <v>117</v>
      </c>
      <c r="H2195">
        <v>7</v>
      </c>
      <c r="I2195" s="2" t="s">
        <v>785</v>
      </c>
      <c r="J2195">
        <v>20</v>
      </c>
      <c r="K2195" s="2" t="s">
        <v>3069</v>
      </c>
      <c r="L2195">
        <v>8</v>
      </c>
      <c r="M2195" s="2" t="s">
        <v>127</v>
      </c>
      <c r="N2195">
        <v>62</v>
      </c>
      <c r="O2195" s="2" t="s">
        <v>2465</v>
      </c>
      <c r="P2195">
        <v>999</v>
      </c>
      <c r="Q2195" s="2" t="s">
        <v>3537</v>
      </c>
      <c r="R2195" t="s">
        <v>82</v>
      </c>
      <c r="S2195" t="s">
        <v>82</v>
      </c>
      <c r="T2195" s="2" t="s">
        <v>2001</v>
      </c>
      <c r="U2195" s="2" t="s">
        <v>2002</v>
      </c>
      <c r="V2195">
        <v>1956</v>
      </c>
      <c r="W2195" s="2" t="s">
        <v>514</v>
      </c>
      <c r="X2195">
        <v>37500</v>
      </c>
      <c r="Y2195">
        <v>37500</v>
      </c>
      <c r="AF2195">
        <v>0</v>
      </c>
      <c r="AM2195">
        <v>12500</v>
      </c>
      <c r="AQ2195">
        <v>50000</v>
      </c>
      <c r="AR2195">
        <v>0</v>
      </c>
      <c r="AS2195">
        <v>0</v>
      </c>
      <c r="AT2195">
        <v>37500</v>
      </c>
      <c r="AU2195">
        <v>37500</v>
      </c>
      <c r="BB2195">
        <v>0</v>
      </c>
      <c r="BI2195">
        <v>12500</v>
      </c>
      <c r="BL2195">
        <v>50000</v>
      </c>
      <c r="BM2195">
        <v>50000</v>
      </c>
      <c r="BN2195">
        <v>50000</v>
      </c>
      <c r="BP2195">
        <v>50000</v>
      </c>
      <c r="BQ2195">
        <v>50000</v>
      </c>
      <c r="BR2195">
        <v>0</v>
      </c>
      <c r="BS2195">
        <v>50000</v>
      </c>
      <c r="BT2195">
        <v>20171001</v>
      </c>
      <c r="BU2195" t="str">
        <f t="shared" si="102"/>
        <v>2017</v>
      </c>
      <c r="BV2195">
        <v>20181120</v>
      </c>
      <c r="BW2195" t="str">
        <f t="shared" si="103"/>
        <v>2018</v>
      </c>
      <c r="BX2195">
        <v>20181120</v>
      </c>
      <c r="BY2195" t="str">
        <f t="shared" si="104"/>
        <v>2018</v>
      </c>
      <c r="BZ2195" s="2" t="s">
        <v>131</v>
      </c>
      <c r="CA2195" s="2" t="s">
        <v>778</v>
      </c>
      <c r="CB2195" s="2" t="s">
        <v>455</v>
      </c>
      <c r="CC2195" s="2" t="s">
        <v>788</v>
      </c>
      <c r="CD2195" s="2" t="s">
        <v>789</v>
      </c>
      <c r="CE2195">
        <v>0</v>
      </c>
      <c r="CF2195">
        <v>20201231</v>
      </c>
    </row>
    <row r="2196" spans="1:84" x14ac:dyDescent="0.35">
      <c r="A2196" s="2" t="s">
        <v>29914</v>
      </c>
      <c r="B2196" s="2" t="s">
        <v>29915</v>
      </c>
      <c r="C2196" s="2" t="s">
        <v>29916</v>
      </c>
      <c r="D2196" s="2" t="s">
        <v>29605</v>
      </c>
      <c r="E2196" s="2" t="s">
        <v>29917</v>
      </c>
      <c r="F2196">
        <v>3</v>
      </c>
      <c r="G2196" s="2" t="s">
        <v>117</v>
      </c>
      <c r="H2196">
        <v>7</v>
      </c>
      <c r="I2196" s="2" t="s">
        <v>785</v>
      </c>
      <c r="J2196">
        <v>20</v>
      </c>
      <c r="K2196" s="2" t="s">
        <v>3069</v>
      </c>
      <c r="L2196">
        <v>8</v>
      </c>
      <c r="M2196" s="2" t="s">
        <v>127</v>
      </c>
      <c r="N2196">
        <v>62</v>
      </c>
      <c r="O2196" s="2" t="s">
        <v>2465</v>
      </c>
      <c r="P2196">
        <v>999</v>
      </c>
      <c r="Q2196" s="2" t="s">
        <v>3537</v>
      </c>
      <c r="R2196" t="s">
        <v>82</v>
      </c>
      <c r="S2196" t="s">
        <v>82</v>
      </c>
      <c r="T2196" s="2" t="s">
        <v>2001</v>
      </c>
      <c r="U2196" s="2" t="s">
        <v>2002</v>
      </c>
      <c r="V2196">
        <v>1919</v>
      </c>
      <c r="W2196" s="2" t="s">
        <v>548</v>
      </c>
      <c r="X2196">
        <v>37500</v>
      </c>
      <c r="Y2196">
        <v>37500</v>
      </c>
      <c r="AF2196">
        <v>0</v>
      </c>
      <c r="AM2196">
        <v>12500</v>
      </c>
      <c r="AQ2196">
        <v>50000</v>
      </c>
      <c r="AR2196">
        <v>0</v>
      </c>
      <c r="AS2196">
        <v>0</v>
      </c>
      <c r="AT2196">
        <v>37500</v>
      </c>
      <c r="AU2196">
        <v>37500</v>
      </c>
      <c r="BB2196">
        <v>0</v>
      </c>
      <c r="BI2196">
        <v>12500</v>
      </c>
      <c r="BL2196">
        <v>50000</v>
      </c>
      <c r="BM2196">
        <v>50000</v>
      </c>
      <c r="BN2196">
        <v>50000</v>
      </c>
      <c r="BP2196">
        <v>50000</v>
      </c>
      <c r="BQ2196">
        <v>50000</v>
      </c>
      <c r="BR2196">
        <v>0</v>
      </c>
      <c r="BS2196">
        <v>50000</v>
      </c>
      <c r="BT2196">
        <v>20180101</v>
      </c>
      <c r="BU2196" t="str">
        <f t="shared" si="102"/>
        <v>2018</v>
      </c>
      <c r="BV2196">
        <v>20181013</v>
      </c>
      <c r="BW2196" t="str">
        <f t="shared" si="103"/>
        <v>2018</v>
      </c>
      <c r="BX2196">
        <v>20181012</v>
      </c>
      <c r="BY2196" t="str">
        <f t="shared" si="104"/>
        <v>2018</v>
      </c>
      <c r="BZ2196" s="2" t="s">
        <v>131</v>
      </c>
      <c r="CA2196" s="2" t="s">
        <v>778</v>
      </c>
      <c r="CB2196" s="2" t="s">
        <v>455</v>
      </c>
      <c r="CC2196" s="2" t="s">
        <v>788</v>
      </c>
      <c r="CD2196" s="2" t="s">
        <v>789</v>
      </c>
      <c r="CE2196">
        <v>0</v>
      </c>
      <c r="CF2196">
        <v>20201231</v>
      </c>
    </row>
    <row r="2197" spans="1:84" x14ac:dyDescent="0.35">
      <c r="A2197" s="2" t="s">
        <v>30225</v>
      </c>
      <c r="B2197" s="2" t="s">
        <v>30226</v>
      </c>
      <c r="C2197" s="2" t="s">
        <v>30227</v>
      </c>
      <c r="D2197" s="2" t="s">
        <v>30228</v>
      </c>
      <c r="E2197" s="2" t="s">
        <v>30229</v>
      </c>
      <c r="F2197">
        <v>3</v>
      </c>
      <c r="G2197" s="2" t="s">
        <v>117</v>
      </c>
      <c r="H2197">
        <v>6</v>
      </c>
      <c r="I2197" s="2" t="s">
        <v>109</v>
      </c>
      <c r="J2197">
        <v>2</v>
      </c>
      <c r="K2197" s="2" t="s">
        <v>84</v>
      </c>
      <c r="L2197">
        <v>9</v>
      </c>
      <c r="M2197" s="2" t="s">
        <v>113</v>
      </c>
      <c r="N2197">
        <v>26</v>
      </c>
      <c r="O2197" s="2" t="s">
        <v>1785</v>
      </c>
      <c r="P2197">
        <v>102</v>
      </c>
      <c r="Q2197" s="2" t="s">
        <v>5463</v>
      </c>
      <c r="R2197" t="s">
        <v>82</v>
      </c>
      <c r="S2197" t="s">
        <v>82</v>
      </c>
      <c r="T2197" s="2" t="s">
        <v>519</v>
      </c>
      <c r="U2197" s="2" t="s">
        <v>520</v>
      </c>
      <c r="V2197">
        <v>1914</v>
      </c>
      <c r="W2197" s="2" t="s">
        <v>467</v>
      </c>
      <c r="X2197">
        <v>29996.25</v>
      </c>
      <c r="Y2197">
        <v>29996.25</v>
      </c>
      <c r="AF2197">
        <v>0</v>
      </c>
      <c r="AM2197">
        <v>20003.75</v>
      </c>
      <c r="AQ2197">
        <v>50000</v>
      </c>
      <c r="AR2197">
        <v>0</v>
      </c>
      <c r="AS2197">
        <v>0</v>
      </c>
      <c r="AT2197">
        <v>29996.25</v>
      </c>
      <c r="AU2197">
        <v>29996.25</v>
      </c>
      <c r="BB2197">
        <v>0</v>
      </c>
      <c r="BI2197">
        <v>20003.75</v>
      </c>
      <c r="BL2197">
        <v>50000</v>
      </c>
      <c r="BM2197">
        <v>37500</v>
      </c>
      <c r="BN2197">
        <v>37500</v>
      </c>
      <c r="BP2197">
        <v>15000</v>
      </c>
      <c r="BQ2197">
        <v>15000</v>
      </c>
      <c r="BR2197">
        <v>0</v>
      </c>
      <c r="BS2197">
        <v>50000</v>
      </c>
      <c r="BT2197">
        <v>20171101</v>
      </c>
      <c r="BU2197" t="str">
        <f t="shared" si="102"/>
        <v>2017</v>
      </c>
      <c r="BV2197">
        <v>20210131</v>
      </c>
      <c r="BW2197" t="str">
        <f t="shared" si="103"/>
        <v>2021</v>
      </c>
      <c r="BY2197" t="str">
        <f t="shared" si="104"/>
        <v/>
      </c>
      <c r="BZ2197" s="2" t="s">
        <v>91</v>
      </c>
      <c r="CA2197" s="2" t="s">
        <v>91</v>
      </c>
      <c r="CB2197" s="2" t="s">
        <v>92</v>
      </c>
      <c r="CC2197" s="2" t="s">
        <v>461</v>
      </c>
      <c r="CD2197" s="2" t="s">
        <v>462</v>
      </c>
      <c r="CE2197">
        <v>0</v>
      </c>
      <c r="CF2197">
        <v>20201231</v>
      </c>
    </row>
    <row r="2198" spans="1:84" x14ac:dyDescent="0.35">
      <c r="A2198" s="2" t="s">
        <v>30420</v>
      </c>
      <c r="B2198" s="2" t="s">
        <v>30421</v>
      </c>
      <c r="C2198" s="2" t="s">
        <v>30422</v>
      </c>
      <c r="D2198" s="2" t="s">
        <v>29605</v>
      </c>
      <c r="E2198" s="2" t="s">
        <v>30423</v>
      </c>
      <c r="F2198">
        <v>3</v>
      </c>
      <c r="G2198" s="2" t="s">
        <v>117</v>
      </c>
      <c r="H2198">
        <v>7</v>
      </c>
      <c r="I2198" s="2" t="s">
        <v>785</v>
      </c>
      <c r="J2198">
        <v>20</v>
      </c>
      <c r="K2198" s="2" t="s">
        <v>3069</v>
      </c>
      <c r="L2198">
        <v>8</v>
      </c>
      <c r="M2198" s="2" t="s">
        <v>127</v>
      </c>
      <c r="N2198">
        <v>62</v>
      </c>
      <c r="O2198" s="2" t="s">
        <v>2465</v>
      </c>
      <c r="P2198">
        <v>999</v>
      </c>
      <c r="Q2198" s="2" t="s">
        <v>3537</v>
      </c>
      <c r="R2198" t="s">
        <v>82</v>
      </c>
      <c r="S2198" t="s">
        <v>82</v>
      </c>
      <c r="T2198" s="2" t="s">
        <v>1346</v>
      </c>
      <c r="U2198" s="2" t="s">
        <v>1347</v>
      </c>
      <c r="V2198">
        <v>1921</v>
      </c>
      <c r="W2198" s="2" t="s">
        <v>569</v>
      </c>
      <c r="X2198">
        <v>39995</v>
      </c>
      <c r="Y2198">
        <v>39995</v>
      </c>
      <c r="AF2198">
        <v>0</v>
      </c>
      <c r="AM2198">
        <v>10005</v>
      </c>
      <c r="AQ2198">
        <v>50000</v>
      </c>
      <c r="AR2198">
        <v>0</v>
      </c>
      <c r="AS2198">
        <v>0</v>
      </c>
      <c r="AT2198">
        <v>39995</v>
      </c>
      <c r="AU2198">
        <v>39995</v>
      </c>
      <c r="BB2198">
        <v>0</v>
      </c>
      <c r="BI2198">
        <v>10005</v>
      </c>
      <c r="BL2198">
        <v>50000</v>
      </c>
      <c r="BM2198">
        <v>50000</v>
      </c>
      <c r="BN2198">
        <v>50000</v>
      </c>
      <c r="BS2198">
        <v>40000</v>
      </c>
      <c r="BT2198">
        <v>20180101</v>
      </c>
      <c r="BU2198" t="str">
        <f t="shared" si="102"/>
        <v>2018</v>
      </c>
      <c r="BV2198">
        <v>20190920</v>
      </c>
      <c r="BW2198" t="str">
        <f t="shared" si="103"/>
        <v>2019</v>
      </c>
      <c r="BX2198">
        <v>20190920</v>
      </c>
      <c r="BY2198" t="str">
        <f t="shared" si="104"/>
        <v>2019</v>
      </c>
      <c r="BZ2198" s="2" t="s">
        <v>101</v>
      </c>
      <c r="CA2198" s="2" t="s">
        <v>101</v>
      </c>
      <c r="CB2198" s="2" t="s">
        <v>455</v>
      </c>
      <c r="CC2198" s="2" t="s">
        <v>788</v>
      </c>
      <c r="CD2198" s="2" t="s">
        <v>789</v>
      </c>
      <c r="CE2198">
        <v>0</v>
      </c>
      <c r="CF2198">
        <v>20201231</v>
      </c>
    </row>
    <row r="2199" spans="1:84" x14ac:dyDescent="0.35">
      <c r="A2199" s="2" t="s">
        <v>30492</v>
      </c>
      <c r="B2199" s="2" t="s">
        <v>30493</v>
      </c>
      <c r="C2199" s="2" t="s">
        <v>30494</v>
      </c>
      <c r="D2199" s="2" t="s">
        <v>29605</v>
      </c>
      <c r="E2199" s="2" t="s">
        <v>30495</v>
      </c>
      <c r="F2199">
        <v>3</v>
      </c>
      <c r="G2199" s="2" t="s">
        <v>117</v>
      </c>
      <c r="H2199">
        <v>7</v>
      </c>
      <c r="I2199" s="2" t="s">
        <v>785</v>
      </c>
      <c r="J2199">
        <v>20</v>
      </c>
      <c r="K2199" s="2" t="s">
        <v>3069</v>
      </c>
      <c r="L2199">
        <v>8</v>
      </c>
      <c r="M2199" s="2" t="s">
        <v>127</v>
      </c>
      <c r="N2199">
        <v>62</v>
      </c>
      <c r="O2199" s="2" t="s">
        <v>2465</v>
      </c>
      <c r="P2199">
        <v>999</v>
      </c>
      <c r="Q2199" s="2" t="s">
        <v>3537</v>
      </c>
      <c r="R2199" t="s">
        <v>82</v>
      </c>
      <c r="S2199" t="s">
        <v>82</v>
      </c>
      <c r="T2199" s="2" t="s">
        <v>1346</v>
      </c>
      <c r="U2199" s="2" t="s">
        <v>1347</v>
      </c>
      <c r="V2199">
        <v>1914</v>
      </c>
      <c r="W2199" s="2" t="s">
        <v>467</v>
      </c>
      <c r="X2199">
        <v>39995</v>
      </c>
      <c r="Y2199">
        <v>39995</v>
      </c>
      <c r="AF2199">
        <v>0</v>
      </c>
      <c r="AM2199">
        <v>10005</v>
      </c>
      <c r="AQ2199">
        <v>50000</v>
      </c>
      <c r="AR2199">
        <v>0</v>
      </c>
      <c r="AS2199">
        <v>0</v>
      </c>
      <c r="AT2199">
        <v>39995</v>
      </c>
      <c r="AU2199">
        <v>39995</v>
      </c>
      <c r="BB2199">
        <v>0</v>
      </c>
      <c r="BI2199">
        <v>10005</v>
      </c>
      <c r="BL2199">
        <v>50000</v>
      </c>
      <c r="BM2199">
        <v>50000</v>
      </c>
      <c r="BN2199">
        <v>50000</v>
      </c>
      <c r="BS2199">
        <v>0</v>
      </c>
      <c r="BT2199">
        <v>20170901</v>
      </c>
      <c r="BU2199" t="str">
        <f t="shared" si="102"/>
        <v>2017</v>
      </c>
      <c r="BV2199">
        <v>20220429</v>
      </c>
      <c r="BW2199" t="str">
        <f t="shared" si="103"/>
        <v>2022</v>
      </c>
      <c r="BY2199" t="str">
        <f t="shared" si="104"/>
        <v/>
      </c>
      <c r="BZ2199" s="2" t="s">
        <v>101</v>
      </c>
      <c r="CA2199" s="2" t="s">
        <v>91</v>
      </c>
      <c r="CB2199" s="2" t="s">
        <v>92</v>
      </c>
      <c r="CC2199" s="2" t="s">
        <v>2402</v>
      </c>
      <c r="CD2199" s="2" t="s">
        <v>525</v>
      </c>
      <c r="CE2199">
        <v>0</v>
      </c>
      <c r="CF2199">
        <v>20201231</v>
      </c>
    </row>
    <row r="2200" spans="1:84" x14ac:dyDescent="0.35">
      <c r="A2200" s="2" t="s">
        <v>30512</v>
      </c>
      <c r="B2200" s="2" t="s">
        <v>30513</v>
      </c>
      <c r="C2200" s="2" t="s">
        <v>30514</v>
      </c>
      <c r="D2200" s="2" t="s">
        <v>29605</v>
      </c>
      <c r="E2200" s="2" t="s">
        <v>30515</v>
      </c>
      <c r="F2200">
        <v>3</v>
      </c>
      <c r="G2200" s="2" t="s">
        <v>117</v>
      </c>
      <c r="H2200">
        <v>7</v>
      </c>
      <c r="I2200" s="2" t="s">
        <v>785</v>
      </c>
      <c r="J2200">
        <v>20</v>
      </c>
      <c r="K2200" s="2" t="s">
        <v>3069</v>
      </c>
      <c r="L2200">
        <v>8</v>
      </c>
      <c r="M2200" s="2" t="s">
        <v>127</v>
      </c>
      <c r="N2200">
        <v>62</v>
      </c>
      <c r="O2200" s="2" t="s">
        <v>2465</v>
      </c>
      <c r="P2200">
        <v>999</v>
      </c>
      <c r="Q2200" s="2" t="s">
        <v>3537</v>
      </c>
      <c r="R2200" t="s">
        <v>82</v>
      </c>
      <c r="S2200" t="s">
        <v>82</v>
      </c>
      <c r="T2200" s="2" t="s">
        <v>1346</v>
      </c>
      <c r="U2200" s="2" t="s">
        <v>1347</v>
      </c>
      <c r="V2200">
        <v>1919</v>
      </c>
      <c r="W2200" s="2" t="s">
        <v>548</v>
      </c>
      <c r="X2200">
        <v>39995</v>
      </c>
      <c r="Y2200">
        <v>39995</v>
      </c>
      <c r="AF2200">
        <v>0</v>
      </c>
      <c r="AM2200">
        <v>10005</v>
      </c>
      <c r="AQ2200">
        <v>50000</v>
      </c>
      <c r="AR2200">
        <v>0</v>
      </c>
      <c r="AS2200">
        <v>0</v>
      </c>
      <c r="AT2200">
        <v>39995</v>
      </c>
      <c r="AU2200">
        <v>39995</v>
      </c>
      <c r="BB2200">
        <v>0</v>
      </c>
      <c r="BI2200">
        <v>10005</v>
      </c>
      <c r="BL2200">
        <v>50000</v>
      </c>
      <c r="BM2200">
        <v>50000</v>
      </c>
      <c r="BN2200">
        <v>50000</v>
      </c>
      <c r="BP2200">
        <v>50000</v>
      </c>
      <c r="BQ2200">
        <v>50000</v>
      </c>
      <c r="BR2200">
        <v>0</v>
      </c>
      <c r="BS2200">
        <v>50000</v>
      </c>
      <c r="BT2200">
        <v>20180101</v>
      </c>
      <c r="BU2200" t="str">
        <f t="shared" si="102"/>
        <v>2018</v>
      </c>
      <c r="BV2200">
        <v>20191002</v>
      </c>
      <c r="BW2200" t="str">
        <f t="shared" si="103"/>
        <v>2019</v>
      </c>
      <c r="BX2200">
        <v>20190927</v>
      </c>
      <c r="BY2200" t="str">
        <f t="shared" si="104"/>
        <v>2019</v>
      </c>
      <c r="BZ2200" s="2" t="s">
        <v>131</v>
      </c>
      <c r="CA2200" s="2" t="s">
        <v>778</v>
      </c>
      <c r="CB2200" s="2" t="s">
        <v>455</v>
      </c>
      <c r="CC2200" s="2" t="s">
        <v>788</v>
      </c>
      <c r="CD2200" s="2" t="s">
        <v>789</v>
      </c>
      <c r="CE2200">
        <v>0</v>
      </c>
      <c r="CF2200">
        <v>20201231</v>
      </c>
    </row>
    <row r="2201" spans="1:84" x14ac:dyDescent="0.35">
      <c r="A2201" s="2" t="s">
        <v>30532</v>
      </c>
      <c r="B2201" s="2" t="s">
        <v>30533</v>
      </c>
      <c r="C2201" s="2" t="s">
        <v>30534</v>
      </c>
      <c r="D2201" s="2" t="s">
        <v>29605</v>
      </c>
      <c r="E2201" s="2" t="s">
        <v>30535</v>
      </c>
      <c r="F2201">
        <v>3</v>
      </c>
      <c r="G2201" s="2" t="s">
        <v>117</v>
      </c>
      <c r="H2201">
        <v>7</v>
      </c>
      <c r="I2201" s="2" t="s">
        <v>785</v>
      </c>
      <c r="J2201">
        <v>20</v>
      </c>
      <c r="K2201" s="2" t="s">
        <v>3069</v>
      </c>
      <c r="L2201">
        <v>8</v>
      </c>
      <c r="M2201" s="2" t="s">
        <v>127</v>
      </c>
      <c r="N2201">
        <v>62</v>
      </c>
      <c r="O2201" s="2" t="s">
        <v>2465</v>
      </c>
      <c r="P2201">
        <v>999</v>
      </c>
      <c r="Q2201" s="2" t="s">
        <v>3537</v>
      </c>
      <c r="R2201" t="s">
        <v>82</v>
      </c>
      <c r="S2201" t="s">
        <v>82</v>
      </c>
      <c r="T2201" s="2" t="s">
        <v>1346</v>
      </c>
      <c r="U2201" s="2" t="s">
        <v>1347</v>
      </c>
      <c r="V2201">
        <v>1902</v>
      </c>
      <c r="W2201" s="2" t="s">
        <v>512</v>
      </c>
      <c r="X2201">
        <v>39995</v>
      </c>
      <c r="Y2201">
        <v>39995</v>
      </c>
      <c r="AF2201">
        <v>0</v>
      </c>
      <c r="AM2201">
        <v>10005</v>
      </c>
      <c r="AQ2201">
        <v>50000</v>
      </c>
      <c r="AR2201">
        <v>0</v>
      </c>
      <c r="AS2201">
        <v>0</v>
      </c>
      <c r="AT2201">
        <v>39995</v>
      </c>
      <c r="AU2201">
        <v>39995</v>
      </c>
      <c r="BB2201">
        <v>0</v>
      </c>
      <c r="BI2201">
        <v>10005</v>
      </c>
      <c r="BL2201">
        <v>50000</v>
      </c>
      <c r="BM2201">
        <v>50000</v>
      </c>
      <c r="BN2201">
        <v>50000</v>
      </c>
      <c r="BS2201">
        <v>0</v>
      </c>
      <c r="BT2201">
        <v>20180403</v>
      </c>
      <c r="BU2201" t="str">
        <f t="shared" si="102"/>
        <v>2018</v>
      </c>
      <c r="BV2201">
        <v>20220429</v>
      </c>
      <c r="BW2201" t="str">
        <f t="shared" si="103"/>
        <v>2022</v>
      </c>
      <c r="BY2201" t="str">
        <f t="shared" si="104"/>
        <v/>
      </c>
      <c r="BZ2201" s="2" t="s">
        <v>101</v>
      </c>
      <c r="CA2201" s="2" t="s">
        <v>91</v>
      </c>
      <c r="CB2201" s="2" t="s">
        <v>92</v>
      </c>
      <c r="CC2201" s="2" t="s">
        <v>2402</v>
      </c>
      <c r="CD2201" s="2" t="s">
        <v>525</v>
      </c>
      <c r="CE2201">
        <v>0</v>
      </c>
      <c r="CF2201">
        <v>20201231</v>
      </c>
    </row>
    <row r="2202" spans="1:84" x14ac:dyDescent="0.35">
      <c r="A2202" s="2" t="s">
        <v>5076</v>
      </c>
      <c r="B2202" s="2" t="s">
        <v>5077</v>
      </c>
      <c r="C2202" s="2" t="s">
        <v>5078</v>
      </c>
      <c r="D2202" s="2" t="s">
        <v>5078</v>
      </c>
      <c r="E2202" s="2" t="s">
        <v>5079</v>
      </c>
      <c r="F2202">
        <v>2</v>
      </c>
      <c r="G2202" s="2" t="s">
        <v>4851</v>
      </c>
      <c r="H2202">
        <v>2</v>
      </c>
      <c r="I2202" s="2" t="s">
        <v>445</v>
      </c>
      <c r="J2202">
        <v>99</v>
      </c>
      <c r="K2202" s="2" t="s">
        <v>96</v>
      </c>
      <c r="L2202">
        <v>7</v>
      </c>
      <c r="M2202" s="2" t="s">
        <v>1228</v>
      </c>
      <c r="N2202">
        <v>17</v>
      </c>
      <c r="O2202" s="2" t="s">
        <v>3955</v>
      </c>
      <c r="P2202">
        <v>175</v>
      </c>
      <c r="Q2202" s="2" t="s">
        <v>5080</v>
      </c>
      <c r="R2202" t="s">
        <v>82</v>
      </c>
      <c r="S2202" t="s">
        <v>82</v>
      </c>
      <c r="T2202" s="2" t="s">
        <v>88</v>
      </c>
      <c r="U2202" s="2" t="s">
        <v>89</v>
      </c>
      <c r="V2202">
        <v>606</v>
      </c>
      <c r="W2202" s="2" t="s">
        <v>2404</v>
      </c>
      <c r="X2202">
        <v>24998.3</v>
      </c>
      <c r="Y2202">
        <v>24998.3</v>
      </c>
      <c r="AD2202">
        <v>17499.509999999998</v>
      </c>
      <c r="AF2202">
        <v>0</v>
      </c>
      <c r="AI2202">
        <v>7497.79</v>
      </c>
      <c r="AQ2202">
        <v>49995.6</v>
      </c>
      <c r="AR2202">
        <v>0</v>
      </c>
      <c r="AS2202">
        <v>0</v>
      </c>
      <c r="AT2202">
        <v>24998.3</v>
      </c>
      <c r="AU2202">
        <v>24998.3</v>
      </c>
      <c r="AZ2202">
        <v>17499.509999999998</v>
      </c>
      <c r="BB2202">
        <v>0</v>
      </c>
      <c r="BE2202">
        <v>7497.79</v>
      </c>
      <c r="BL2202">
        <v>49995.6</v>
      </c>
      <c r="BM2202">
        <v>46730.99</v>
      </c>
      <c r="BN2202">
        <v>46730.99</v>
      </c>
      <c r="BP2202">
        <v>26795.43</v>
      </c>
      <c r="BQ2202">
        <v>26795.43</v>
      </c>
      <c r="BR2202">
        <v>0</v>
      </c>
      <c r="BS2202">
        <v>26795.43</v>
      </c>
      <c r="BT2202">
        <v>20181031</v>
      </c>
      <c r="BU2202" t="str">
        <f t="shared" si="102"/>
        <v>2018</v>
      </c>
      <c r="BV2202">
        <v>20191231</v>
      </c>
      <c r="BW2202" t="str">
        <f t="shared" si="103"/>
        <v>2019</v>
      </c>
      <c r="BY2202" t="str">
        <f t="shared" si="104"/>
        <v/>
      </c>
      <c r="BZ2202" s="2" t="s">
        <v>91</v>
      </c>
      <c r="CA2202" s="2" t="s">
        <v>91</v>
      </c>
      <c r="CB2202" s="2" t="s">
        <v>92</v>
      </c>
      <c r="CC2202" s="2" t="s">
        <v>449</v>
      </c>
      <c r="CD2202" s="2" t="s">
        <v>450</v>
      </c>
      <c r="CE2202">
        <v>0</v>
      </c>
      <c r="CF2202">
        <v>20201231</v>
      </c>
    </row>
    <row r="2203" spans="1:84" x14ac:dyDescent="0.35">
      <c r="A2203" s="2" t="s">
        <v>7697</v>
      </c>
      <c r="B2203" s="2" t="s">
        <v>7698</v>
      </c>
      <c r="C2203" s="2" t="s">
        <v>7699</v>
      </c>
      <c r="D2203" s="2" t="s">
        <v>7699</v>
      </c>
      <c r="E2203" s="2" t="s">
        <v>7700</v>
      </c>
      <c r="F2203">
        <v>8</v>
      </c>
      <c r="G2203" s="2" t="s">
        <v>456</v>
      </c>
      <c r="H2203">
        <v>2</v>
      </c>
      <c r="I2203" s="2" t="s">
        <v>445</v>
      </c>
      <c r="J2203">
        <v>99</v>
      </c>
      <c r="K2203" s="2" t="s">
        <v>96</v>
      </c>
      <c r="L2203">
        <v>11</v>
      </c>
      <c r="M2203" s="2" t="s">
        <v>458</v>
      </c>
      <c r="N2203">
        <v>71</v>
      </c>
      <c r="O2203" s="2" t="s">
        <v>522</v>
      </c>
      <c r="P2203">
        <v>13</v>
      </c>
      <c r="Q2203" s="2" t="s">
        <v>6866</v>
      </c>
      <c r="R2203" t="s">
        <v>82</v>
      </c>
      <c r="S2203" t="s">
        <v>82</v>
      </c>
      <c r="T2203" s="2" t="s">
        <v>88</v>
      </c>
      <c r="U2203" s="2" t="s">
        <v>89</v>
      </c>
      <c r="V2203">
        <v>915</v>
      </c>
      <c r="W2203" s="2" t="s">
        <v>647</v>
      </c>
      <c r="X2203">
        <v>49993</v>
      </c>
      <c r="Z2203">
        <v>49993</v>
      </c>
      <c r="AF2203">
        <v>0</v>
      </c>
      <c r="AQ2203">
        <v>49993</v>
      </c>
      <c r="AR2203">
        <v>0</v>
      </c>
      <c r="AS2203">
        <v>0</v>
      </c>
      <c r="AT2203">
        <v>49993</v>
      </c>
      <c r="AV2203">
        <v>49993</v>
      </c>
      <c r="BB2203">
        <v>0</v>
      </c>
      <c r="BL2203">
        <v>49993</v>
      </c>
      <c r="BM2203">
        <v>49993</v>
      </c>
      <c r="BN2203">
        <v>49993</v>
      </c>
      <c r="BP2203">
        <v>49287.42</v>
      </c>
      <c r="BQ2203">
        <v>49287.42</v>
      </c>
      <c r="BR2203">
        <v>0</v>
      </c>
      <c r="BS2203">
        <v>49287.42</v>
      </c>
      <c r="BT2203">
        <v>20190130</v>
      </c>
      <c r="BU2203" t="str">
        <f t="shared" si="102"/>
        <v>2019</v>
      </c>
      <c r="BV2203">
        <v>20201008</v>
      </c>
      <c r="BW2203" t="str">
        <f t="shared" si="103"/>
        <v>2020</v>
      </c>
      <c r="BX2203">
        <v>20201124</v>
      </c>
      <c r="BY2203" t="str">
        <f t="shared" si="104"/>
        <v>2020</v>
      </c>
      <c r="BZ2203" s="2" t="s">
        <v>131</v>
      </c>
      <c r="CA2203" s="2" t="s">
        <v>778</v>
      </c>
      <c r="CB2203" s="2" t="s">
        <v>455</v>
      </c>
      <c r="CC2203" s="2" t="s">
        <v>449</v>
      </c>
      <c r="CD2203" s="2" t="s">
        <v>450</v>
      </c>
      <c r="CE2203">
        <v>0</v>
      </c>
      <c r="CF2203">
        <v>20201231</v>
      </c>
    </row>
    <row r="2204" spans="1:84" x14ac:dyDescent="0.35">
      <c r="A2204" s="2" t="s">
        <v>20460</v>
      </c>
      <c r="B2204" s="2" t="s">
        <v>20461</v>
      </c>
      <c r="C2204" s="2" t="s">
        <v>20462</v>
      </c>
      <c r="D2204" s="2" t="s">
        <v>20462</v>
      </c>
      <c r="E2204" s="2" t="s">
        <v>20463</v>
      </c>
      <c r="F2204">
        <v>11</v>
      </c>
      <c r="G2204" s="2" t="s">
        <v>451</v>
      </c>
      <c r="H2204">
        <v>1</v>
      </c>
      <c r="I2204" s="2" t="s">
        <v>640</v>
      </c>
      <c r="J2204">
        <v>99</v>
      </c>
      <c r="K2204" s="2" t="s">
        <v>96</v>
      </c>
      <c r="L2204">
        <v>5</v>
      </c>
      <c r="M2204" s="2" t="s">
        <v>241</v>
      </c>
      <c r="N2204">
        <v>8</v>
      </c>
      <c r="O2204" s="2" t="s">
        <v>498</v>
      </c>
      <c r="P2204">
        <v>87</v>
      </c>
      <c r="Q2204" s="2" t="s">
        <v>3063</v>
      </c>
      <c r="R2204" t="s">
        <v>82</v>
      </c>
      <c r="S2204" t="s">
        <v>82</v>
      </c>
      <c r="T2204" s="2" t="s">
        <v>88</v>
      </c>
      <c r="U2204" s="2" t="s">
        <v>89</v>
      </c>
      <c r="V2204">
        <v>1802</v>
      </c>
      <c r="W2204" s="2" t="s">
        <v>19748</v>
      </c>
      <c r="X2204">
        <v>37440</v>
      </c>
      <c r="Y2204">
        <v>37440</v>
      </c>
      <c r="AD2204">
        <v>3953.66</v>
      </c>
      <c r="AF2204">
        <v>0</v>
      </c>
      <c r="AI2204">
        <v>8526.34</v>
      </c>
      <c r="AQ2204">
        <v>49920</v>
      </c>
      <c r="AR2204">
        <v>0</v>
      </c>
      <c r="AS2204">
        <v>0</v>
      </c>
      <c r="AT2204">
        <v>37440</v>
      </c>
      <c r="AU2204">
        <v>37440</v>
      </c>
      <c r="AZ2204">
        <v>3953.66</v>
      </c>
      <c r="BB2204">
        <v>0</v>
      </c>
      <c r="BE2204">
        <v>8526.34</v>
      </c>
      <c r="BL2204">
        <v>49920</v>
      </c>
      <c r="BM2204">
        <v>46782.01</v>
      </c>
      <c r="BN2204">
        <v>46782.01</v>
      </c>
      <c r="BP2204">
        <v>46782.01</v>
      </c>
      <c r="BQ2204">
        <v>46782.01</v>
      </c>
      <c r="BR2204">
        <v>0</v>
      </c>
      <c r="BS2204">
        <v>46782.01</v>
      </c>
      <c r="BT2204">
        <v>20180216</v>
      </c>
      <c r="BU2204" t="str">
        <f t="shared" si="102"/>
        <v>2018</v>
      </c>
      <c r="BV2204">
        <v>20180620</v>
      </c>
      <c r="BW2204" t="str">
        <f t="shared" si="103"/>
        <v>2018</v>
      </c>
      <c r="BX2204">
        <v>20180420</v>
      </c>
      <c r="BY2204" t="str">
        <f t="shared" si="104"/>
        <v>2018</v>
      </c>
      <c r="BZ2204" s="2" t="s">
        <v>91</v>
      </c>
      <c r="CA2204" s="2" t="s">
        <v>91</v>
      </c>
      <c r="CB2204" s="2" t="s">
        <v>455</v>
      </c>
      <c r="CC2204" s="2" t="s">
        <v>641</v>
      </c>
      <c r="CD2204" s="2" t="s">
        <v>450</v>
      </c>
      <c r="CE2204">
        <v>0</v>
      </c>
      <c r="CF2204">
        <v>20201231</v>
      </c>
    </row>
    <row r="2205" spans="1:84" x14ac:dyDescent="0.35">
      <c r="A2205" s="2" t="s">
        <v>13646</v>
      </c>
      <c r="B2205" s="2" t="s">
        <v>13647</v>
      </c>
      <c r="C2205" s="2" t="s">
        <v>13648</v>
      </c>
      <c r="D2205" s="2" t="s">
        <v>13649</v>
      </c>
      <c r="E2205" s="2" t="s">
        <v>13650</v>
      </c>
      <c r="F2205">
        <v>1</v>
      </c>
      <c r="G2205" s="2" t="s">
        <v>166</v>
      </c>
      <c r="H2205">
        <v>7</v>
      </c>
      <c r="I2205" s="2" t="s">
        <v>785</v>
      </c>
      <c r="J2205">
        <v>99</v>
      </c>
      <c r="K2205" s="2" t="s">
        <v>96</v>
      </c>
      <c r="L2205">
        <v>8</v>
      </c>
      <c r="M2205" s="2" t="s">
        <v>127</v>
      </c>
      <c r="N2205">
        <v>62</v>
      </c>
      <c r="O2205" s="2" t="s">
        <v>2465</v>
      </c>
      <c r="P2205">
        <v>999</v>
      </c>
      <c r="Q2205" s="2" t="s">
        <v>3537</v>
      </c>
      <c r="R2205" t="s">
        <v>82</v>
      </c>
      <c r="S2205" t="s">
        <v>82</v>
      </c>
      <c r="T2205" s="2" t="s">
        <v>2001</v>
      </c>
      <c r="U2205" s="2" t="s">
        <v>2002</v>
      </c>
      <c r="V2205">
        <v>926</v>
      </c>
      <c r="W2205" s="2" t="s">
        <v>6681</v>
      </c>
      <c r="X2205">
        <v>24950</v>
      </c>
      <c r="Y2205">
        <v>24950</v>
      </c>
      <c r="AD2205">
        <v>17465</v>
      </c>
      <c r="AF2205">
        <v>0</v>
      </c>
      <c r="AI2205">
        <v>7485</v>
      </c>
      <c r="AO2205">
        <v>50100</v>
      </c>
      <c r="AQ2205">
        <v>49900</v>
      </c>
      <c r="AR2205">
        <v>0</v>
      </c>
      <c r="AS2205">
        <v>0</v>
      </c>
      <c r="AT2205">
        <v>24950</v>
      </c>
      <c r="AU2205">
        <v>24950</v>
      </c>
      <c r="AZ2205">
        <v>17465</v>
      </c>
      <c r="BB2205">
        <v>0</v>
      </c>
      <c r="BE2205">
        <v>7485</v>
      </c>
      <c r="BK2205">
        <v>50100</v>
      </c>
      <c r="BL2205">
        <v>49900</v>
      </c>
      <c r="BM2205">
        <v>49900</v>
      </c>
      <c r="BN2205">
        <v>49900</v>
      </c>
      <c r="BP2205">
        <v>49900</v>
      </c>
      <c r="BQ2205">
        <v>49900</v>
      </c>
      <c r="BR2205">
        <v>0</v>
      </c>
      <c r="BS2205">
        <v>100000</v>
      </c>
      <c r="BT2205">
        <v>20190214</v>
      </c>
      <c r="BU2205" t="str">
        <f t="shared" si="102"/>
        <v>2019</v>
      </c>
      <c r="BV2205">
        <v>20200214</v>
      </c>
      <c r="BW2205" t="str">
        <f t="shared" si="103"/>
        <v>2020</v>
      </c>
      <c r="BX2205">
        <v>20191216</v>
      </c>
      <c r="BY2205" t="str">
        <f t="shared" si="104"/>
        <v>2019</v>
      </c>
      <c r="BZ2205" s="2" t="s">
        <v>131</v>
      </c>
      <c r="CA2205" s="2" t="s">
        <v>778</v>
      </c>
      <c r="CB2205" s="2" t="s">
        <v>455</v>
      </c>
      <c r="CC2205" s="2" t="s">
        <v>788</v>
      </c>
      <c r="CD2205" s="2" t="s">
        <v>789</v>
      </c>
      <c r="CE2205">
        <v>0</v>
      </c>
      <c r="CF2205">
        <v>20201231</v>
      </c>
    </row>
    <row r="2206" spans="1:84" x14ac:dyDescent="0.35">
      <c r="A2206" s="2" t="s">
        <v>3531</v>
      </c>
      <c r="B2206" s="2" t="s">
        <v>3532</v>
      </c>
      <c r="C2206" s="2" t="s">
        <v>3533</v>
      </c>
      <c r="D2206" s="2" t="s">
        <v>3534</v>
      </c>
      <c r="E2206" s="2" t="s">
        <v>3535</v>
      </c>
      <c r="F2206">
        <v>1</v>
      </c>
      <c r="G2206" s="2" t="s">
        <v>166</v>
      </c>
      <c r="H2206">
        <v>7</v>
      </c>
      <c r="I2206" s="2" t="s">
        <v>785</v>
      </c>
      <c r="J2206">
        <v>20</v>
      </c>
      <c r="K2206" s="2" t="s">
        <v>3069</v>
      </c>
      <c r="L2206">
        <v>8</v>
      </c>
      <c r="M2206" s="2" t="s">
        <v>127</v>
      </c>
      <c r="N2206">
        <v>62</v>
      </c>
      <c r="O2206" s="2" t="s">
        <v>2465</v>
      </c>
      <c r="P2206">
        <v>634</v>
      </c>
      <c r="Q2206" s="2" t="s">
        <v>2785</v>
      </c>
      <c r="R2206" t="s">
        <v>82</v>
      </c>
      <c r="S2206" t="s">
        <v>82</v>
      </c>
      <c r="T2206" s="2" t="s">
        <v>88</v>
      </c>
      <c r="U2206" s="2" t="s">
        <v>89</v>
      </c>
      <c r="V2206">
        <v>606</v>
      </c>
      <c r="W2206" s="2" t="s">
        <v>2404</v>
      </c>
      <c r="X2206">
        <v>24887.07</v>
      </c>
      <c r="Y2206">
        <v>24887.07</v>
      </c>
      <c r="AD2206">
        <v>17420.95</v>
      </c>
      <c r="AF2206">
        <v>0</v>
      </c>
      <c r="AI2206">
        <v>7466.12</v>
      </c>
      <c r="AO2206">
        <v>12444</v>
      </c>
      <c r="AQ2206">
        <v>49774.14</v>
      </c>
      <c r="AR2206">
        <v>0</v>
      </c>
      <c r="AS2206">
        <v>0</v>
      </c>
      <c r="AT2206">
        <v>24887.07</v>
      </c>
      <c r="AU2206">
        <v>24887.07</v>
      </c>
      <c r="AZ2206">
        <v>17420.95</v>
      </c>
      <c r="BB2206">
        <v>0</v>
      </c>
      <c r="BE2206">
        <v>7466.12</v>
      </c>
      <c r="BK2206">
        <v>12444</v>
      </c>
      <c r="BL2206">
        <v>49774.14</v>
      </c>
      <c r="BM2206">
        <v>49774.14</v>
      </c>
      <c r="BN2206">
        <v>49774.14</v>
      </c>
      <c r="BP2206">
        <v>49774.01</v>
      </c>
      <c r="BQ2206">
        <v>49774.01</v>
      </c>
      <c r="BR2206">
        <v>0</v>
      </c>
      <c r="BS2206">
        <v>62217.68</v>
      </c>
      <c r="BT2206">
        <v>20160722</v>
      </c>
      <c r="BU2206" t="str">
        <f t="shared" si="102"/>
        <v>2016</v>
      </c>
      <c r="BV2206">
        <v>20180531</v>
      </c>
      <c r="BW2206" t="str">
        <f t="shared" si="103"/>
        <v>2018</v>
      </c>
      <c r="BX2206">
        <v>20180731</v>
      </c>
      <c r="BY2206" t="str">
        <f t="shared" si="104"/>
        <v>2018</v>
      </c>
      <c r="BZ2206" s="2" t="s">
        <v>131</v>
      </c>
      <c r="CA2206" s="2" t="s">
        <v>778</v>
      </c>
      <c r="CB2206" s="2" t="s">
        <v>455</v>
      </c>
      <c r="CC2206" s="2" t="s">
        <v>788</v>
      </c>
      <c r="CD2206" s="2" t="s">
        <v>789</v>
      </c>
      <c r="CE2206">
        <v>0</v>
      </c>
      <c r="CF2206">
        <v>20201231</v>
      </c>
    </row>
    <row r="2207" spans="1:84" x14ac:dyDescent="0.35">
      <c r="A2207" s="2" t="s">
        <v>15016</v>
      </c>
      <c r="B2207" s="2" t="s">
        <v>15017</v>
      </c>
      <c r="C2207" s="2" t="s">
        <v>15018</v>
      </c>
      <c r="D2207" s="2" t="s">
        <v>15019</v>
      </c>
      <c r="E2207" s="2" t="s">
        <v>15020</v>
      </c>
      <c r="F2207">
        <v>1</v>
      </c>
      <c r="G2207" s="2" t="s">
        <v>166</v>
      </c>
      <c r="H2207">
        <v>7</v>
      </c>
      <c r="I2207" s="2" t="s">
        <v>785</v>
      </c>
      <c r="J2207">
        <v>99</v>
      </c>
      <c r="K2207" s="2" t="s">
        <v>96</v>
      </c>
      <c r="L2207">
        <v>8</v>
      </c>
      <c r="M2207" s="2" t="s">
        <v>127</v>
      </c>
      <c r="N2207">
        <v>62</v>
      </c>
      <c r="O2207" s="2" t="s">
        <v>2465</v>
      </c>
      <c r="P2207">
        <v>999</v>
      </c>
      <c r="Q2207" s="2" t="s">
        <v>3537</v>
      </c>
      <c r="R2207" t="s">
        <v>82</v>
      </c>
      <c r="S2207" t="s">
        <v>82</v>
      </c>
      <c r="T2207" s="2" t="s">
        <v>2001</v>
      </c>
      <c r="U2207" s="2" t="s">
        <v>2002</v>
      </c>
      <c r="V2207">
        <v>908</v>
      </c>
      <c r="W2207" s="2" t="s">
        <v>6685</v>
      </c>
      <c r="X2207">
        <v>24862.15</v>
      </c>
      <c r="Y2207">
        <v>24862.15</v>
      </c>
      <c r="AD2207">
        <v>17403.509999999998</v>
      </c>
      <c r="AF2207">
        <v>0</v>
      </c>
      <c r="AI2207">
        <v>7458.64</v>
      </c>
      <c r="AO2207">
        <v>40976</v>
      </c>
      <c r="AQ2207">
        <v>49724.3</v>
      </c>
      <c r="AR2207">
        <v>0</v>
      </c>
      <c r="AS2207">
        <v>0</v>
      </c>
      <c r="AT2207">
        <v>24862.15</v>
      </c>
      <c r="AU2207">
        <v>24862.15</v>
      </c>
      <c r="AZ2207">
        <v>17403.509999999998</v>
      </c>
      <c r="BB2207">
        <v>0</v>
      </c>
      <c r="BE2207">
        <v>7458.64</v>
      </c>
      <c r="BK2207">
        <v>40976</v>
      </c>
      <c r="BL2207">
        <v>49724.3</v>
      </c>
      <c r="BM2207">
        <v>49724.3</v>
      </c>
      <c r="BN2207">
        <v>49724.3</v>
      </c>
      <c r="BS2207">
        <v>0</v>
      </c>
      <c r="BT2207">
        <v>20200109</v>
      </c>
      <c r="BU2207" t="str">
        <f t="shared" si="102"/>
        <v>2020</v>
      </c>
      <c r="BV2207">
        <v>20201030</v>
      </c>
      <c r="BW2207" t="str">
        <f t="shared" si="103"/>
        <v>2020</v>
      </c>
      <c r="BX2207">
        <v>20201009</v>
      </c>
      <c r="BY2207" t="str">
        <f t="shared" si="104"/>
        <v>2020</v>
      </c>
      <c r="BZ2207" s="2" t="s">
        <v>101</v>
      </c>
      <c r="CA2207" s="2" t="s">
        <v>91</v>
      </c>
      <c r="CB2207" s="2" t="s">
        <v>92</v>
      </c>
      <c r="CC2207" s="2" t="s">
        <v>2402</v>
      </c>
      <c r="CD2207" s="2" t="s">
        <v>525</v>
      </c>
      <c r="CE2207">
        <v>0</v>
      </c>
      <c r="CF2207">
        <v>20201231</v>
      </c>
    </row>
    <row r="2208" spans="1:84" x14ac:dyDescent="0.35">
      <c r="A2208" s="2" t="s">
        <v>5943</v>
      </c>
      <c r="B2208" s="2" t="s">
        <v>5944</v>
      </c>
      <c r="C2208" s="2" t="s">
        <v>5945</v>
      </c>
      <c r="D2208" s="2" t="s">
        <v>5946</v>
      </c>
      <c r="E2208" s="2" t="s">
        <v>5947</v>
      </c>
      <c r="F2208">
        <v>1</v>
      </c>
      <c r="G2208" s="2" t="s">
        <v>166</v>
      </c>
      <c r="H2208">
        <v>7</v>
      </c>
      <c r="I2208" s="2" t="s">
        <v>785</v>
      </c>
      <c r="J2208">
        <v>1</v>
      </c>
      <c r="K2208" s="2" t="s">
        <v>84</v>
      </c>
      <c r="L2208">
        <v>8</v>
      </c>
      <c r="M2208" s="2" t="s">
        <v>127</v>
      </c>
      <c r="N2208">
        <v>62</v>
      </c>
      <c r="O2208" s="2" t="s">
        <v>2465</v>
      </c>
      <c r="P2208">
        <v>634</v>
      </c>
      <c r="Q2208" s="2" t="s">
        <v>2785</v>
      </c>
      <c r="R2208" t="s">
        <v>82</v>
      </c>
      <c r="S2208" t="s">
        <v>82</v>
      </c>
      <c r="T2208" s="2" t="s">
        <v>519</v>
      </c>
      <c r="U2208" s="2" t="s">
        <v>520</v>
      </c>
      <c r="V2208">
        <v>611</v>
      </c>
      <c r="W2208" s="2" t="s">
        <v>2401</v>
      </c>
      <c r="X2208">
        <v>24828</v>
      </c>
      <c r="Y2208">
        <v>24828</v>
      </c>
      <c r="AD2208">
        <v>17379.599999999999</v>
      </c>
      <c r="AF2208">
        <v>0</v>
      </c>
      <c r="AI2208">
        <v>7448.4</v>
      </c>
      <c r="AO2208">
        <v>74484</v>
      </c>
      <c r="AQ2208">
        <v>49656</v>
      </c>
      <c r="AR2208">
        <v>0</v>
      </c>
      <c r="AS2208">
        <v>0</v>
      </c>
      <c r="AT2208">
        <v>24828</v>
      </c>
      <c r="AU2208">
        <v>24828</v>
      </c>
      <c r="AZ2208">
        <v>17379.599999999999</v>
      </c>
      <c r="BB2208">
        <v>0</v>
      </c>
      <c r="BE2208">
        <v>7448.4</v>
      </c>
      <c r="BK2208">
        <v>74484</v>
      </c>
      <c r="BL2208">
        <v>49656</v>
      </c>
      <c r="BM2208">
        <v>49656</v>
      </c>
      <c r="BN2208">
        <v>49656</v>
      </c>
      <c r="BP2208">
        <v>49656</v>
      </c>
      <c r="BQ2208">
        <v>49656</v>
      </c>
      <c r="BR2208">
        <v>0</v>
      </c>
      <c r="BS2208">
        <v>124140</v>
      </c>
      <c r="BT2208">
        <v>20170327</v>
      </c>
      <c r="BU2208" t="str">
        <f t="shared" si="102"/>
        <v>2017</v>
      </c>
      <c r="BV2208">
        <v>20180607</v>
      </c>
      <c r="BW2208" t="str">
        <f t="shared" si="103"/>
        <v>2018</v>
      </c>
      <c r="BX2208">
        <v>20180607</v>
      </c>
      <c r="BY2208" t="str">
        <f t="shared" si="104"/>
        <v>2018</v>
      </c>
      <c r="BZ2208" s="2" t="s">
        <v>131</v>
      </c>
      <c r="CA2208" s="2" t="s">
        <v>131</v>
      </c>
      <c r="CB2208" s="2" t="s">
        <v>92</v>
      </c>
      <c r="CC2208" s="2" t="s">
        <v>788</v>
      </c>
      <c r="CD2208" s="2" t="s">
        <v>789</v>
      </c>
      <c r="CE2208">
        <v>0</v>
      </c>
      <c r="CF2208">
        <v>20201231</v>
      </c>
    </row>
    <row r="2209" spans="1:84" x14ac:dyDescent="0.35">
      <c r="A2209" s="2" t="s">
        <v>4519</v>
      </c>
      <c r="B2209" s="2" t="s">
        <v>4520</v>
      </c>
      <c r="C2209" s="2" t="s">
        <v>4521</v>
      </c>
      <c r="D2209" s="2" t="s">
        <v>4522</v>
      </c>
      <c r="E2209" s="2" t="s">
        <v>4523</v>
      </c>
      <c r="F2209">
        <v>3</v>
      </c>
      <c r="G2209" s="2" t="s">
        <v>117</v>
      </c>
      <c r="H2209">
        <v>7</v>
      </c>
      <c r="I2209" s="2" t="s">
        <v>785</v>
      </c>
      <c r="J2209">
        <v>15</v>
      </c>
      <c r="K2209" s="2" t="s">
        <v>3722</v>
      </c>
      <c r="L2209">
        <v>7</v>
      </c>
      <c r="M2209" s="2" t="s">
        <v>1228</v>
      </c>
      <c r="N2209">
        <v>18</v>
      </c>
      <c r="O2209" s="2" t="s">
        <v>1229</v>
      </c>
      <c r="P2209">
        <v>999</v>
      </c>
      <c r="Q2209" s="2" t="s">
        <v>1230</v>
      </c>
      <c r="R2209" t="s">
        <v>82</v>
      </c>
      <c r="S2209" t="s">
        <v>82</v>
      </c>
      <c r="T2209" s="2" t="s">
        <v>519</v>
      </c>
      <c r="U2209" s="2" t="s">
        <v>520</v>
      </c>
      <c r="V2209">
        <v>610</v>
      </c>
      <c r="W2209" s="2" t="s">
        <v>2459</v>
      </c>
      <c r="X2209">
        <v>24816.5</v>
      </c>
      <c r="Y2209">
        <v>24816.5</v>
      </c>
      <c r="AD2209">
        <v>17371.55</v>
      </c>
      <c r="AF2209">
        <v>0</v>
      </c>
      <c r="AI2209">
        <v>7444.95</v>
      </c>
      <c r="AO2209">
        <v>53990</v>
      </c>
      <c r="AQ2209">
        <v>49633</v>
      </c>
      <c r="AR2209">
        <v>0</v>
      </c>
      <c r="AS2209">
        <v>0</v>
      </c>
      <c r="AT2209">
        <v>24816.5</v>
      </c>
      <c r="AU2209">
        <v>24816.5</v>
      </c>
      <c r="AZ2209">
        <v>17371.55</v>
      </c>
      <c r="BB2209">
        <v>0</v>
      </c>
      <c r="BE2209">
        <v>7444.95</v>
      </c>
      <c r="BK2209">
        <v>53990</v>
      </c>
      <c r="BL2209">
        <v>49633</v>
      </c>
      <c r="BM2209">
        <v>49633</v>
      </c>
      <c r="BN2209">
        <v>49633</v>
      </c>
      <c r="BP2209">
        <v>49633</v>
      </c>
      <c r="BQ2209">
        <v>49633</v>
      </c>
      <c r="BR2209">
        <v>0</v>
      </c>
      <c r="BS2209">
        <v>103623.35</v>
      </c>
      <c r="BT2209">
        <v>20170615</v>
      </c>
      <c r="BU2209" t="str">
        <f t="shared" si="102"/>
        <v>2017</v>
      </c>
      <c r="BV2209">
        <v>20180901</v>
      </c>
      <c r="BW2209" t="str">
        <f t="shared" si="103"/>
        <v>2018</v>
      </c>
      <c r="BX2209">
        <v>20191021</v>
      </c>
      <c r="BY2209" t="str">
        <f t="shared" si="104"/>
        <v>2019</v>
      </c>
      <c r="BZ2209" s="2" t="s">
        <v>131</v>
      </c>
      <c r="CA2209" s="2" t="s">
        <v>778</v>
      </c>
      <c r="CB2209" s="2" t="s">
        <v>455</v>
      </c>
      <c r="CC2209" s="2" t="s">
        <v>788</v>
      </c>
      <c r="CD2209" s="2" t="s">
        <v>789</v>
      </c>
      <c r="CE2209">
        <v>0</v>
      </c>
      <c r="CF2209">
        <v>20201231</v>
      </c>
    </row>
    <row r="2210" spans="1:84" x14ac:dyDescent="0.35">
      <c r="A2210" s="2" t="s">
        <v>4095</v>
      </c>
      <c r="B2210" s="2" t="s">
        <v>4096</v>
      </c>
      <c r="C2210" s="2" t="s">
        <v>4097</v>
      </c>
      <c r="D2210" s="2" t="s">
        <v>4098</v>
      </c>
      <c r="E2210" s="2" t="s">
        <v>4099</v>
      </c>
      <c r="F2210">
        <v>3</v>
      </c>
      <c r="G2210" s="2" t="s">
        <v>117</v>
      </c>
      <c r="H2210">
        <v>7</v>
      </c>
      <c r="I2210" s="2" t="s">
        <v>785</v>
      </c>
      <c r="J2210">
        <v>15</v>
      </c>
      <c r="K2210" s="2" t="s">
        <v>3722</v>
      </c>
      <c r="L2210">
        <v>7</v>
      </c>
      <c r="M2210" s="2" t="s">
        <v>1228</v>
      </c>
      <c r="N2210">
        <v>18</v>
      </c>
      <c r="O2210" s="2" t="s">
        <v>1229</v>
      </c>
      <c r="P2210">
        <v>999</v>
      </c>
      <c r="Q2210" s="2" t="s">
        <v>1230</v>
      </c>
      <c r="R2210" t="s">
        <v>82</v>
      </c>
      <c r="S2210" t="s">
        <v>82</v>
      </c>
      <c r="T2210" s="2" t="s">
        <v>519</v>
      </c>
      <c r="U2210" s="2" t="s">
        <v>520</v>
      </c>
      <c r="V2210">
        <v>609</v>
      </c>
      <c r="W2210" s="2" t="s">
        <v>2428</v>
      </c>
      <c r="X2210">
        <v>24814.25</v>
      </c>
      <c r="Y2210">
        <v>24814.25</v>
      </c>
      <c r="AD2210">
        <v>17369.98</v>
      </c>
      <c r="AF2210">
        <v>0</v>
      </c>
      <c r="AI2210">
        <v>7444.27</v>
      </c>
      <c r="AO2210">
        <v>49693</v>
      </c>
      <c r="AQ2210">
        <v>49628.5</v>
      </c>
      <c r="AR2210">
        <v>0</v>
      </c>
      <c r="AS2210">
        <v>0</v>
      </c>
      <c r="AT2210">
        <v>24814.25</v>
      </c>
      <c r="AU2210">
        <v>24814.25</v>
      </c>
      <c r="AZ2210">
        <v>17369.98</v>
      </c>
      <c r="BB2210">
        <v>0</v>
      </c>
      <c r="BE2210">
        <v>7444.27</v>
      </c>
      <c r="BK2210">
        <v>49693</v>
      </c>
      <c r="BL2210">
        <v>49628.5</v>
      </c>
      <c r="BM2210">
        <v>49628.5</v>
      </c>
      <c r="BN2210">
        <v>49628.5</v>
      </c>
      <c r="BP2210">
        <v>49628.5</v>
      </c>
      <c r="BQ2210">
        <v>49628.5</v>
      </c>
      <c r="BR2210">
        <v>0</v>
      </c>
      <c r="BS2210">
        <v>99321.25</v>
      </c>
      <c r="BT2210">
        <v>20160731</v>
      </c>
      <c r="BU2210" t="str">
        <f t="shared" si="102"/>
        <v>2016</v>
      </c>
      <c r="BV2210">
        <v>20181130</v>
      </c>
      <c r="BW2210" t="str">
        <f t="shared" si="103"/>
        <v>2018</v>
      </c>
      <c r="BX2210">
        <v>20190913</v>
      </c>
      <c r="BY2210" t="str">
        <f t="shared" si="104"/>
        <v>2019</v>
      </c>
      <c r="BZ2210" s="2" t="s">
        <v>131</v>
      </c>
      <c r="CA2210" s="2" t="s">
        <v>778</v>
      </c>
      <c r="CB2210" s="2" t="s">
        <v>455</v>
      </c>
      <c r="CC2210" s="2" t="s">
        <v>788</v>
      </c>
      <c r="CD2210" s="2" t="s">
        <v>789</v>
      </c>
      <c r="CE2210">
        <v>0</v>
      </c>
      <c r="CF2210">
        <v>20201231</v>
      </c>
    </row>
    <row r="2211" spans="1:84" x14ac:dyDescent="0.35">
      <c r="A2211" s="2" t="s">
        <v>2433</v>
      </c>
      <c r="B2211" s="2" t="s">
        <v>2434</v>
      </c>
      <c r="C2211" s="2" t="s">
        <v>2435</v>
      </c>
      <c r="D2211" s="2" t="s">
        <v>2436</v>
      </c>
      <c r="E2211" s="2" t="s">
        <v>2437</v>
      </c>
      <c r="F2211">
        <v>1</v>
      </c>
      <c r="G2211" s="2" t="s">
        <v>166</v>
      </c>
      <c r="H2211">
        <v>7</v>
      </c>
      <c r="I2211" s="2" t="s">
        <v>785</v>
      </c>
      <c r="J2211">
        <v>1</v>
      </c>
      <c r="K2211" s="2" t="s">
        <v>84</v>
      </c>
      <c r="L2211">
        <v>6</v>
      </c>
      <c r="M2211" s="2" t="s">
        <v>1998</v>
      </c>
      <c r="N2211">
        <v>39</v>
      </c>
      <c r="O2211" s="2" t="s">
        <v>2399</v>
      </c>
      <c r="P2211">
        <v>150</v>
      </c>
      <c r="Q2211" s="2" t="s">
        <v>2400</v>
      </c>
      <c r="R2211" t="s">
        <v>82</v>
      </c>
      <c r="S2211" t="s">
        <v>82</v>
      </c>
      <c r="T2211" s="2" t="s">
        <v>519</v>
      </c>
      <c r="U2211" s="2" t="s">
        <v>520</v>
      </c>
      <c r="V2211">
        <v>606</v>
      </c>
      <c r="W2211" s="2" t="s">
        <v>2404</v>
      </c>
      <c r="X2211">
        <v>24796.9</v>
      </c>
      <c r="Y2211">
        <v>24796.9</v>
      </c>
      <c r="AD2211">
        <v>17357.830000000002</v>
      </c>
      <c r="AF2211">
        <v>0</v>
      </c>
      <c r="AI2211">
        <v>7439.06</v>
      </c>
      <c r="AO2211">
        <v>282118</v>
      </c>
      <c r="AQ2211">
        <v>49593.79</v>
      </c>
      <c r="AR2211">
        <v>0</v>
      </c>
      <c r="AS2211">
        <v>0</v>
      </c>
      <c r="AT2211">
        <v>24796.9</v>
      </c>
      <c r="AU2211">
        <v>24796.9</v>
      </c>
      <c r="AZ2211">
        <v>17357.830000000002</v>
      </c>
      <c r="BB2211">
        <v>0</v>
      </c>
      <c r="BE2211">
        <v>7439.06</v>
      </c>
      <c r="BK2211">
        <v>282118</v>
      </c>
      <c r="BL2211">
        <v>49593.79</v>
      </c>
      <c r="BM2211">
        <v>49593.79</v>
      </c>
      <c r="BN2211">
        <v>49593.79</v>
      </c>
      <c r="BS2211">
        <v>0</v>
      </c>
      <c r="BT2211">
        <v>20200630</v>
      </c>
      <c r="BU2211" t="str">
        <f t="shared" si="102"/>
        <v>2020</v>
      </c>
      <c r="BV2211">
        <v>20220527</v>
      </c>
      <c r="BW2211" t="str">
        <f t="shared" si="103"/>
        <v>2022</v>
      </c>
      <c r="BY2211" t="str">
        <f t="shared" si="104"/>
        <v/>
      </c>
      <c r="BZ2211" s="2" t="s">
        <v>101</v>
      </c>
      <c r="CA2211" s="2" t="s">
        <v>91</v>
      </c>
      <c r="CB2211" s="2" t="s">
        <v>92</v>
      </c>
      <c r="CC2211" s="2" t="s">
        <v>2402</v>
      </c>
      <c r="CD2211" s="2" t="s">
        <v>525</v>
      </c>
      <c r="CE2211">
        <v>0</v>
      </c>
      <c r="CF2211">
        <v>20201231</v>
      </c>
    </row>
    <row r="2212" spans="1:84" x14ac:dyDescent="0.35">
      <c r="A2212" s="2" t="s">
        <v>22173</v>
      </c>
      <c r="B2212" s="2" t="s">
        <v>22174</v>
      </c>
      <c r="C2212" s="2" t="s">
        <v>22175</v>
      </c>
      <c r="D2212" s="2" t="s">
        <v>21674</v>
      </c>
      <c r="E2212" s="2" t="s">
        <v>22176</v>
      </c>
      <c r="F2212">
        <v>11</v>
      </c>
      <c r="G2212" s="2" t="s">
        <v>451</v>
      </c>
      <c r="H2212">
        <v>2</v>
      </c>
      <c r="I2212" s="2" t="s">
        <v>445</v>
      </c>
      <c r="J2212">
        <v>12</v>
      </c>
      <c r="K2212" s="2" t="s">
        <v>452</v>
      </c>
      <c r="L2212">
        <v>8</v>
      </c>
      <c r="M2212" s="2" t="s">
        <v>127</v>
      </c>
      <c r="N2212">
        <v>61</v>
      </c>
      <c r="O2212" s="2" t="s">
        <v>128</v>
      </c>
      <c r="P2212">
        <v>620</v>
      </c>
      <c r="Q2212" s="2" t="s">
        <v>129</v>
      </c>
      <c r="R2212" t="s">
        <v>82</v>
      </c>
      <c r="S2212" t="s">
        <v>82</v>
      </c>
      <c r="T2212" s="2" t="s">
        <v>88</v>
      </c>
      <c r="U2212" s="2" t="s">
        <v>89</v>
      </c>
      <c r="V2212">
        <v>710</v>
      </c>
      <c r="W2212" s="2" t="s">
        <v>7200</v>
      </c>
      <c r="X2212">
        <v>24787</v>
      </c>
      <c r="Z2212">
        <v>24787</v>
      </c>
      <c r="AD2212">
        <v>17350.900000000001</v>
      </c>
      <c r="AF2212">
        <v>0</v>
      </c>
      <c r="AI2212">
        <v>7436.1</v>
      </c>
      <c r="AQ2212">
        <v>49574</v>
      </c>
      <c r="AR2212">
        <v>0</v>
      </c>
      <c r="AS2212">
        <v>0</v>
      </c>
      <c r="AT2212">
        <v>24787</v>
      </c>
      <c r="AV2212">
        <v>24787</v>
      </c>
      <c r="AZ2212">
        <v>17350.900000000001</v>
      </c>
      <c r="BB2212">
        <v>0</v>
      </c>
      <c r="BE2212">
        <v>7436.1</v>
      </c>
      <c r="BL2212">
        <v>49574</v>
      </c>
      <c r="BM2212">
        <v>49574</v>
      </c>
      <c r="BN2212">
        <v>49574</v>
      </c>
      <c r="BS2212">
        <v>0</v>
      </c>
      <c r="BT2212">
        <v>20180615</v>
      </c>
      <c r="BU2212" t="str">
        <f t="shared" si="102"/>
        <v>2018</v>
      </c>
      <c r="BV2212">
        <v>20220915</v>
      </c>
      <c r="BW2212" t="str">
        <f t="shared" si="103"/>
        <v>2022</v>
      </c>
      <c r="BY2212" t="str">
        <f t="shared" si="104"/>
        <v/>
      </c>
      <c r="BZ2212" s="2" t="s">
        <v>101</v>
      </c>
      <c r="CA2212" s="2" t="s">
        <v>91</v>
      </c>
      <c r="CB2212" s="2" t="s">
        <v>92</v>
      </c>
      <c r="CC2212" s="2" t="s">
        <v>449</v>
      </c>
      <c r="CD2212" s="2" t="s">
        <v>450</v>
      </c>
      <c r="CE2212">
        <v>0</v>
      </c>
      <c r="CF2212">
        <v>20201231</v>
      </c>
    </row>
    <row r="2213" spans="1:84" x14ac:dyDescent="0.35">
      <c r="A2213" s="2" t="s">
        <v>14510</v>
      </c>
      <c r="B2213" s="2" t="s">
        <v>14511</v>
      </c>
      <c r="C2213" s="2" t="s">
        <v>14512</v>
      </c>
      <c r="D2213" s="2" t="s">
        <v>14513</v>
      </c>
      <c r="E2213" s="2" t="s">
        <v>14514</v>
      </c>
      <c r="F2213">
        <v>1</v>
      </c>
      <c r="G2213" s="2" t="s">
        <v>166</v>
      </c>
      <c r="H2213">
        <v>7</v>
      </c>
      <c r="I2213" s="2" t="s">
        <v>785</v>
      </c>
      <c r="J2213">
        <v>99</v>
      </c>
      <c r="K2213" s="2" t="s">
        <v>96</v>
      </c>
      <c r="L2213">
        <v>8</v>
      </c>
      <c r="M2213" s="2" t="s">
        <v>127</v>
      </c>
      <c r="N2213">
        <v>62</v>
      </c>
      <c r="O2213" s="2" t="s">
        <v>2465</v>
      </c>
      <c r="P2213">
        <v>999</v>
      </c>
      <c r="Q2213" s="2" t="s">
        <v>3537</v>
      </c>
      <c r="R2213" t="s">
        <v>82</v>
      </c>
      <c r="S2213" t="s">
        <v>82</v>
      </c>
      <c r="T2213" s="2" t="s">
        <v>2001</v>
      </c>
      <c r="U2213" s="2" t="s">
        <v>2002</v>
      </c>
      <c r="V2213">
        <v>930</v>
      </c>
      <c r="W2213" s="2" t="s">
        <v>6686</v>
      </c>
      <c r="X2213">
        <v>24769</v>
      </c>
      <c r="Y2213">
        <v>24769</v>
      </c>
      <c r="AD2213">
        <v>17338.3</v>
      </c>
      <c r="AF2213">
        <v>0</v>
      </c>
      <c r="AI2213">
        <v>7430.7</v>
      </c>
      <c r="AO2213">
        <v>41662</v>
      </c>
      <c r="AQ2213">
        <v>49538</v>
      </c>
      <c r="AR2213">
        <v>0</v>
      </c>
      <c r="AS2213">
        <v>0</v>
      </c>
      <c r="AT2213">
        <v>24769</v>
      </c>
      <c r="AU2213">
        <v>24769</v>
      </c>
      <c r="AZ2213">
        <v>17338.3</v>
      </c>
      <c r="BB2213">
        <v>0</v>
      </c>
      <c r="BE2213">
        <v>7430.7</v>
      </c>
      <c r="BK2213">
        <v>41662</v>
      </c>
      <c r="BL2213">
        <v>49538</v>
      </c>
      <c r="BM2213">
        <v>49538</v>
      </c>
      <c r="BN2213">
        <v>49538</v>
      </c>
      <c r="BS2213">
        <v>0</v>
      </c>
      <c r="BT2213">
        <v>20191121</v>
      </c>
      <c r="BU2213" t="str">
        <f t="shared" si="102"/>
        <v>2019</v>
      </c>
      <c r="BV2213">
        <v>20210110</v>
      </c>
      <c r="BW2213" t="str">
        <f t="shared" si="103"/>
        <v>2021</v>
      </c>
      <c r="BX2213">
        <v>20210121</v>
      </c>
      <c r="BY2213" t="str">
        <f t="shared" si="104"/>
        <v>2021</v>
      </c>
      <c r="BZ2213" s="2" t="s">
        <v>101</v>
      </c>
      <c r="CA2213" s="2" t="s">
        <v>101</v>
      </c>
      <c r="CB2213" s="2" t="s">
        <v>455</v>
      </c>
      <c r="CC2213" s="2" t="s">
        <v>788</v>
      </c>
      <c r="CD2213" s="2" t="s">
        <v>789</v>
      </c>
      <c r="CE2213">
        <v>0</v>
      </c>
      <c r="CF2213">
        <v>20201231</v>
      </c>
    </row>
    <row r="2214" spans="1:84" x14ac:dyDescent="0.35">
      <c r="A2214" s="2" t="s">
        <v>4198</v>
      </c>
      <c r="B2214" s="2" t="s">
        <v>4199</v>
      </c>
      <c r="C2214" s="2" t="s">
        <v>4200</v>
      </c>
      <c r="D2214" s="2" t="s">
        <v>4201</v>
      </c>
      <c r="E2214" s="2" t="s">
        <v>4202</v>
      </c>
      <c r="F2214">
        <v>3</v>
      </c>
      <c r="G2214" s="2" t="s">
        <v>117</v>
      </c>
      <c r="H2214">
        <v>7</v>
      </c>
      <c r="I2214" s="2" t="s">
        <v>785</v>
      </c>
      <c r="J2214">
        <v>15</v>
      </c>
      <c r="K2214" s="2" t="s">
        <v>3722</v>
      </c>
      <c r="L2214">
        <v>7</v>
      </c>
      <c r="M2214" s="2" t="s">
        <v>1228</v>
      </c>
      <c r="N2214">
        <v>18</v>
      </c>
      <c r="O2214" s="2" t="s">
        <v>1229</v>
      </c>
      <c r="P2214">
        <v>999</v>
      </c>
      <c r="Q2214" s="2" t="s">
        <v>1230</v>
      </c>
      <c r="R2214" t="s">
        <v>82</v>
      </c>
      <c r="S2214" t="s">
        <v>82</v>
      </c>
      <c r="T2214" s="2" t="s">
        <v>519</v>
      </c>
      <c r="U2214" s="2" t="s">
        <v>520</v>
      </c>
      <c r="V2214">
        <v>601</v>
      </c>
      <c r="W2214" s="2" t="s">
        <v>2422</v>
      </c>
      <c r="X2214">
        <v>24750</v>
      </c>
      <c r="Y2214">
        <v>24750</v>
      </c>
      <c r="AD2214">
        <v>17325</v>
      </c>
      <c r="AF2214">
        <v>0</v>
      </c>
      <c r="AI2214">
        <v>7425</v>
      </c>
      <c r="AO2214">
        <v>54800</v>
      </c>
      <c r="AQ2214">
        <v>49500</v>
      </c>
      <c r="AR2214">
        <v>0</v>
      </c>
      <c r="AS2214">
        <v>0</v>
      </c>
      <c r="AT2214">
        <v>24750</v>
      </c>
      <c r="AU2214">
        <v>24750</v>
      </c>
      <c r="AZ2214">
        <v>17325</v>
      </c>
      <c r="BB2214">
        <v>0</v>
      </c>
      <c r="BE2214">
        <v>7425</v>
      </c>
      <c r="BK2214">
        <v>54800</v>
      </c>
      <c r="BL2214">
        <v>49500</v>
      </c>
      <c r="BM2214">
        <v>49500</v>
      </c>
      <c r="BN2214">
        <v>49500</v>
      </c>
      <c r="BP2214">
        <v>49500</v>
      </c>
      <c r="BQ2214">
        <v>49500</v>
      </c>
      <c r="BR2214">
        <v>0</v>
      </c>
      <c r="BS2214">
        <v>104300.46</v>
      </c>
      <c r="BT2214">
        <v>20160331</v>
      </c>
      <c r="BU2214" t="str">
        <f t="shared" si="102"/>
        <v>2016</v>
      </c>
      <c r="BV2214">
        <v>20180628</v>
      </c>
      <c r="BW2214" t="str">
        <f t="shared" si="103"/>
        <v>2018</v>
      </c>
      <c r="BX2214">
        <v>20191107</v>
      </c>
      <c r="BY2214" t="str">
        <f t="shared" si="104"/>
        <v>2019</v>
      </c>
      <c r="BZ2214" s="2" t="s">
        <v>131</v>
      </c>
      <c r="CA2214" s="2" t="s">
        <v>778</v>
      </c>
      <c r="CB2214" s="2" t="s">
        <v>455</v>
      </c>
      <c r="CC2214" s="2" t="s">
        <v>788</v>
      </c>
      <c r="CD2214" s="2" t="s">
        <v>789</v>
      </c>
      <c r="CE2214">
        <v>0</v>
      </c>
      <c r="CF2214">
        <v>20201231</v>
      </c>
    </row>
    <row r="2215" spans="1:84" x14ac:dyDescent="0.35">
      <c r="A2215" s="2" t="s">
        <v>11068</v>
      </c>
      <c r="B2215" s="2" t="s">
        <v>11069</v>
      </c>
      <c r="C2215" s="2" t="s">
        <v>11070</v>
      </c>
      <c r="D2215" s="2" t="s">
        <v>11071</v>
      </c>
      <c r="E2215" s="2" t="s">
        <v>11072</v>
      </c>
      <c r="F2215">
        <v>1</v>
      </c>
      <c r="G2215" s="2" t="s">
        <v>166</v>
      </c>
      <c r="H2215">
        <v>7</v>
      </c>
      <c r="I2215" s="2" t="s">
        <v>785</v>
      </c>
      <c r="J2215">
        <v>99</v>
      </c>
      <c r="K2215" s="2" t="s">
        <v>96</v>
      </c>
      <c r="L2215">
        <v>8</v>
      </c>
      <c r="M2215" s="2" t="s">
        <v>127</v>
      </c>
      <c r="N2215">
        <v>62</v>
      </c>
      <c r="O2215" s="2" t="s">
        <v>2465</v>
      </c>
      <c r="P2215">
        <v>999</v>
      </c>
      <c r="Q2215" s="2" t="s">
        <v>3537</v>
      </c>
      <c r="R2215" t="s">
        <v>82</v>
      </c>
      <c r="S2215" t="s">
        <v>82</v>
      </c>
      <c r="T2215" s="2" t="s">
        <v>2001</v>
      </c>
      <c r="U2215" s="2" t="s">
        <v>2002</v>
      </c>
      <c r="V2215">
        <v>906</v>
      </c>
      <c r="W2215" s="2" t="s">
        <v>6675</v>
      </c>
      <c r="X2215">
        <v>24750</v>
      </c>
      <c r="Y2215">
        <v>24750</v>
      </c>
      <c r="AD2215">
        <v>17325</v>
      </c>
      <c r="AF2215">
        <v>0</v>
      </c>
      <c r="AI2215">
        <v>7425</v>
      </c>
      <c r="AO2215">
        <v>40500</v>
      </c>
      <c r="AQ2215">
        <v>49500</v>
      </c>
      <c r="AR2215">
        <v>0</v>
      </c>
      <c r="AS2215">
        <v>0</v>
      </c>
      <c r="AT2215">
        <v>24750</v>
      </c>
      <c r="AU2215">
        <v>24750</v>
      </c>
      <c r="AZ2215">
        <v>17325</v>
      </c>
      <c r="BB2215">
        <v>0</v>
      </c>
      <c r="BE2215">
        <v>7425</v>
      </c>
      <c r="BK2215">
        <v>40500</v>
      </c>
      <c r="BL2215">
        <v>49500</v>
      </c>
      <c r="BM2215">
        <v>49500</v>
      </c>
      <c r="BN2215">
        <v>49500</v>
      </c>
      <c r="BS2215">
        <v>0</v>
      </c>
      <c r="BT2215">
        <v>20201204</v>
      </c>
      <c r="BU2215" t="str">
        <f t="shared" si="102"/>
        <v>2020</v>
      </c>
      <c r="BV2215">
        <v>20211231</v>
      </c>
      <c r="BW2215" t="str">
        <f t="shared" si="103"/>
        <v>2021</v>
      </c>
      <c r="BX2215">
        <v>20211204</v>
      </c>
      <c r="BY2215" t="str">
        <f t="shared" si="104"/>
        <v>2021</v>
      </c>
      <c r="BZ2215" s="2" t="s">
        <v>101</v>
      </c>
      <c r="CA2215" s="2" t="s">
        <v>91</v>
      </c>
      <c r="CB2215" s="2" t="s">
        <v>92</v>
      </c>
      <c r="CC2215" s="2" t="s">
        <v>2402</v>
      </c>
      <c r="CD2215" s="2" t="s">
        <v>525</v>
      </c>
      <c r="CE2215">
        <v>0</v>
      </c>
      <c r="CF2215">
        <v>20201231</v>
      </c>
    </row>
    <row r="2216" spans="1:84" x14ac:dyDescent="0.35">
      <c r="A2216" s="2" t="s">
        <v>2962</v>
      </c>
      <c r="B2216" s="2" t="s">
        <v>2963</v>
      </c>
      <c r="C2216" s="2" t="s">
        <v>2964</v>
      </c>
      <c r="D2216" s="2" t="s">
        <v>2965</v>
      </c>
      <c r="E2216" s="2" t="s">
        <v>2966</v>
      </c>
      <c r="F2216">
        <v>1</v>
      </c>
      <c r="G2216" s="2" t="s">
        <v>166</v>
      </c>
      <c r="H2216">
        <v>7</v>
      </c>
      <c r="I2216" s="2" t="s">
        <v>785</v>
      </c>
      <c r="J2216">
        <v>99</v>
      </c>
      <c r="K2216" s="2" t="s">
        <v>96</v>
      </c>
      <c r="L2216">
        <v>8</v>
      </c>
      <c r="M2216" s="2" t="s">
        <v>127</v>
      </c>
      <c r="N2216">
        <v>62</v>
      </c>
      <c r="O2216" s="2" t="s">
        <v>2465</v>
      </c>
      <c r="P2216">
        <v>634</v>
      </c>
      <c r="Q2216" s="2" t="s">
        <v>2785</v>
      </c>
      <c r="R2216" t="s">
        <v>82</v>
      </c>
      <c r="S2216" t="s">
        <v>82</v>
      </c>
      <c r="T2216" s="2" t="s">
        <v>2001</v>
      </c>
      <c r="U2216" s="2" t="s">
        <v>2002</v>
      </c>
      <c r="V2216">
        <v>609</v>
      </c>
      <c r="W2216" s="2" t="s">
        <v>2428</v>
      </c>
      <c r="X2216">
        <v>24740.61</v>
      </c>
      <c r="Y2216">
        <v>24740.61</v>
      </c>
      <c r="AD2216">
        <v>17318.43</v>
      </c>
      <c r="AF2216">
        <v>0</v>
      </c>
      <c r="AI2216">
        <v>7422.19</v>
      </c>
      <c r="AO2216">
        <v>148444</v>
      </c>
      <c r="AQ2216">
        <v>49481.23</v>
      </c>
      <c r="AR2216">
        <v>0</v>
      </c>
      <c r="AS2216">
        <v>0</v>
      </c>
      <c r="AT2216">
        <v>24740.61</v>
      </c>
      <c r="AU2216">
        <v>24740.61</v>
      </c>
      <c r="AZ2216">
        <v>17318.43</v>
      </c>
      <c r="BB2216">
        <v>0</v>
      </c>
      <c r="BE2216">
        <v>7422.19</v>
      </c>
      <c r="BK2216">
        <v>148444</v>
      </c>
      <c r="BL2216">
        <v>49481.23</v>
      </c>
      <c r="BM2216">
        <v>49481.23</v>
      </c>
      <c r="BN2216">
        <v>49481.23</v>
      </c>
      <c r="BS2216">
        <v>0</v>
      </c>
      <c r="BT2216">
        <v>20200722</v>
      </c>
      <c r="BU2216" t="str">
        <f t="shared" si="102"/>
        <v>2020</v>
      </c>
      <c r="BV2216">
        <v>20211130</v>
      </c>
      <c r="BW2216" t="str">
        <f t="shared" si="103"/>
        <v>2021</v>
      </c>
      <c r="BY2216" t="str">
        <f t="shared" si="104"/>
        <v/>
      </c>
      <c r="BZ2216" s="2" t="s">
        <v>101</v>
      </c>
      <c r="CA2216" s="2" t="s">
        <v>91</v>
      </c>
      <c r="CB2216" s="2" t="s">
        <v>92</v>
      </c>
      <c r="CC2216" s="2" t="s">
        <v>788</v>
      </c>
      <c r="CD2216" s="2" t="s">
        <v>789</v>
      </c>
      <c r="CE2216">
        <v>0</v>
      </c>
      <c r="CF2216">
        <v>20201231</v>
      </c>
    </row>
    <row r="2217" spans="1:84" x14ac:dyDescent="0.35">
      <c r="A2217" s="2" t="s">
        <v>14415</v>
      </c>
      <c r="B2217" s="2" t="s">
        <v>14416</v>
      </c>
      <c r="C2217" s="2" t="s">
        <v>14417</v>
      </c>
      <c r="D2217" s="2" t="s">
        <v>14418</v>
      </c>
      <c r="E2217" s="2" t="s">
        <v>14419</v>
      </c>
      <c r="F2217">
        <v>1</v>
      </c>
      <c r="G2217" s="2" t="s">
        <v>166</v>
      </c>
      <c r="H2217">
        <v>7</v>
      </c>
      <c r="I2217" s="2" t="s">
        <v>785</v>
      </c>
      <c r="J2217">
        <v>99</v>
      </c>
      <c r="K2217" s="2" t="s">
        <v>96</v>
      </c>
      <c r="L2217">
        <v>8</v>
      </c>
      <c r="M2217" s="2" t="s">
        <v>127</v>
      </c>
      <c r="N2217">
        <v>62</v>
      </c>
      <c r="O2217" s="2" t="s">
        <v>2465</v>
      </c>
      <c r="P2217">
        <v>999</v>
      </c>
      <c r="Q2217" s="2" t="s">
        <v>3537</v>
      </c>
      <c r="R2217" t="s">
        <v>82</v>
      </c>
      <c r="S2217" t="s">
        <v>82</v>
      </c>
      <c r="T2217" s="2" t="s">
        <v>2001</v>
      </c>
      <c r="U2217" s="2" t="s">
        <v>2002</v>
      </c>
      <c r="V2217">
        <v>948</v>
      </c>
      <c r="W2217" s="2" t="s">
        <v>6673</v>
      </c>
      <c r="X2217">
        <v>24721.95</v>
      </c>
      <c r="Y2217">
        <v>24721.95</v>
      </c>
      <c r="AD2217">
        <v>17305.37</v>
      </c>
      <c r="AF2217">
        <v>0</v>
      </c>
      <c r="AI2217">
        <v>7416.58</v>
      </c>
      <c r="AO2217">
        <v>11556</v>
      </c>
      <c r="AQ2217">
        <v>49443.9</v>
      </c>
      <c r="AR2217">
        <v>0</v>
      </c>
      <c r="AS2217">
        <v>0</v>
      </c>
      <c r="AT2217">
        <v>24721.95</v>
      </c>
      <c r="AU2217">
        <v>24721.95</v>
      </c>
      <c r="AZ2217">
        <v>17305.37</v>
      </c>
      <c r="BB2217">
        <v>0</v>
      </c>
      <c r="BE2217">
        <v>7416.58</v>
      </c>
      <c r="BK2217">
        <v>11556</v>
      </c>
      <c r="BL2217">
        <v>49443.9</v>
      </c>
      <c r="BM2217">
        <v>49443.9</v>
      </c>
      <c r="BN2217">
        <v>49443.9</v>
      </c>
      <c r="BS2217">
        <v>0</v>
      </c>
      <c r="BT2217">
        <v>20190812</v>
      </c>
      <c r="BU2217" t="str">
        <f t="shared" si="102"/>
        <v>2019</v>
      </c>
      <c r="BV2217">
        <v>20210106</v>
      </c>
      <c r="BW2217" t="str">
        <f t="shared" si="103"/>
        <v>2021</v>
      </c>
      <c r="BX2217">
        <v>20201012</v>
      </c>
      <c r="BY2217" t="str">
        <f t="shared" si="104"/>
        <v>2020</v>
      </c>
      <c r="BZ2217" s="2" t="s">
        <v>101</v>
      </c>
      <c r="CA2217" s="2" t="s">
        <v>91</v>
      </c>
      <c r="CB2217" s="2" t="s">
        <v>92</v>
      </c>
      <c r="CC2217" s="2" t="s">
        <v>788</v>
      </c>
      <c r="CD2217" s="2" t="s">
        <v>789</v>
      </c>
      <c r="CE2217">
        <v>0</v>
      </c>
      <c r="CF2217">
        <v>20201231</v>
      </c>
    </row>
    <row r="2218" spans="1:84" x14ac:dyDescent="0.35">
      <c r="A2218" s="2" t="s">
        <v>5247</v>
      </c>
      <c r="B2218" s="2" t="s">
        <v>5248</v>
      </c>
      <c r="C2218" s="2" t="s">
        <v>5249</v>
      </c>
      <c r="D2218" s="2" t="s">
        <v>5250</v>
      </c>
      <c r="E2218" s="2" t="s">
        <v>5251</v>
      </c>
      <c r="F2218">
        <v>1</v>
      </c>
      <c r="G2218" s="2" t="s">
        <v>166</v>
      </c>
      <c r="H2218">
        <v>7</v>
      </c>
      <c r="I2218" s="2" t="s">
        <v>785</v>
      </c>
      <c r="J2218">
        <v>99</v>
      </c>
      <c r="K2218" s="2" t="s">
        <v>96</v>
      </c>
      <c r="L2218">
        <v>8</v>
      </c>
      <c r="M2218" s="2" t="s">
        <v>127</v>
      </c>
      <c r="N2218">
        <v>62</v>
      </c>
      <c r="O2218" s="2" t="s">
        <v>2465</v>
      </c>
      <c r="P2218">
        <v>634</v>
      </c>
      <c r="Q2218" s="2" t="s">
        <v>2785</v>
      </c>
      <c r="R2218" t="s">
        <v>82</v>
      </c>
      <c r="S2218" t="s">
        <v>82</v>
      </c>
      <c r="T2218" s="2" t="s">
        <v>1346</v>
      </c>
      <c r="U2218" s="2" t="s">
        <v>1347</v>
      </c>
      <c r="V2218">
        <v>611</v>
      </c>
      <c r="W2218" s="2" t="s">
        <v>2401</v>
      </c>
      <c r="X2218">
        <v>24716.35</v>
      </c>
      <c r="Y2218">
        <v>24716.35</v>
      </c>
      <c r="AD2218">
        <v>17301.45</v>
      </c>
      <c r="AF2218">
        <v>0</v>
      </c>
      <c r="AI2218">
        <v>7414.9</v>
      </c>
      <c r="AO2218">
        <v>74149</v>
      </c>
      <c r="AQ2218">
        <v>49432.7</v>
      </c>
      <c r="AR2218">
        <v>0</v>
      </c>
      <c r="AS2218">
        <v>0</v>
      </c>
      <c r="AT2218">
        <v>24716.35</v>
      </c>
      <c r="AU2218">
        <v>24716.35</v>
      </c>
      <c r="AZ2218">
        <v>17301.45</v>
      </c>
      <c r="BB2218">
        <v>0</v>
      </c>
      <c r="BE2218">
        <v>7414.9</v>
      </c>
      <c r="BK2218">
        <v>74149</v>
      </c>
      <c r="BL2218">
        <v>49432.7</v>
      </c>
      <c r="BM2218">
        <v>49432.7</v>
      </c>
      <c r="BN2218">
        <v>49432.7</v>
      </c>
      <c r="BP2218">
        <v>49432.7</v>
      </c>
      <c r="BQ2218">
        <v>49432.7</v>
      </c>
      <c r="BR2218">
        <v>0</v>
      </c>
      <c r="BS2218">
        <v>123581.75999999999</v>
      </c>
      <c r="BT2218">
        <v>20171019</v>
      </c>
      <c r="BU2218" t="str">
        <f t="shared" si="102"/>
        <v>2017</v>
      </c>
      <c r="BV2218">
        <v>20190331</v>
      </c>
      <c r="BW2218" t="str">
        <f t="shared" si="103"/>
        <v>2019</v>
      </c>
      <c r="BX2218">
        <v>20190331</v>
      </c>
      <c r="BY2218" t="str">
        <f t="shared" si="104"/>
        <v>2019</v>
      </c>
      <c r="BZ2218" s="2" t="s">
        <v>131</v>
      </c>
      <c r="CA2218" s="2" t="s">
        <v>778</v>
      </c>
      <c r="CB2218" s="2" t="s">
        <v>455</v>
      </c>
      <c r="CC2218" s="2" t="s">
        <v>788</v>
      </c>
      <c r="CD2218" s="2" t="s">
        <v>789</v>
      </c>
      <c r="CE2218">
        <v>0</v>
      </c>
      <c r="CF2218">
        <v>20201231</v>
      </c>
    </row>
    <row r="2219" spans="1:84" x14ac:dyDescent="0.35">
      <c r="A2219" s="2" t="s">
        <v>9119</v>
      </c>
      <c r="B2219" s="2" t="s">
        <v>9120</v>
      </c>
      <c r="C2219" s="2" t="s">
        <v>9121</v>
      </c>
      <c r="D2219" s="2" t="s">
        <v>9122</v>
      </c>
      <c r="E2219" s="2" t="s">
        <v>9123</v>
      </c>
      <c r="F2219">
        <v>1</v>
      </c>
      <c r="G2219" s="2" t="s">
        <v>166</v>
      </c>
      <c r="H2219">
        <v>7</v>
      </c>
      <c r="I2219" s="2" t="s">
        <v>785</v>
      </c>
      <c r="J2219">
        <v>99</v>
      </c>
      <c r="K2219" s="2" t="s">
        <v>96</v>
      </c>
      <c r="L2219">
        <v>9</v>
      </c>
      <c r="M2219" s="2" t="s">
        <v>113</v>
      </c>
      <c r="N2219">
        <v>21</v>
      </c>
      <c r="O2219" s="2" t="s">
        <v>200</v>
      </c>
      <c r="P2219">
        <v>229</v>
      </c>
      <c r="Q2219" s="2" t="s">
        <v>201</v>
      </c>
      <c r="R2219" t="s">
        <v>82</v>
      </c>
      <c r="S2219" t="s">
        <v>82</v>
      </c>
      <c r="T2219" s="2" t="s">
        <v>2001</v>
      </c>
      <c r="U2219" s="2" t="s">
        <v>2002</v>
      </c>
      <c r="V2219">
        <v>924</v>
      </c>
      <c r="W2219" s="2" t="s">
        <v>649</v>
      </c>
      <c r="X2219">
        <v>24705</v>
      </c>
      <c r="Y2219">
        <v>24705</v>
      </c>
      <c r="AD2219">
        <v>17293.5</v>
      </c>
      <c r="AF2219">
        <v>0</v>
      </c>
      <c r="AI2219">
        <v>7411.5</v>
      </c>
      <c r="AO2219">
        <v>41178</v>
      </c>
      <c r="AQ2219">
        <v>49410</v>
      </c>
      <c r="AR2219">
        <v>0</v>
      </c>
      <c r="AS2219">
        <v>0</v>
      </c>
      <c r="AT2219">
        <v>24705</v>
      </c>
      <c r="AU2219">
        <v>24705</v>
      </c>
      <c r="AZ2219">
        <v>17293.5</v>
      </c>
      <c r="BB2219">
        <v>0</v>
      </c>
      <c r="BE2219">
        <v>7411.5</v>
      </c>
      <c r="BK2219">
        <v>41178</v>
      </c>
      <c r="BL2219">
        <v>49410</v>
      </c>
      <c r="BM2219">
        <v>49410</v>
      </c>
      <c r="BN2219">
        <v>49410</v>
      </c>
      <c r="BP2219">
        <v>49410</v>
      </c>
      <c r="BQ2219">
        <v>49410</v>
      </c>
      <c r="BR2219">
        <v>0</v>
      </c>
      <c r="BS2219">
        <v>90588</v>
      </c>
      <c r="BT2219">
        <v>20170927</v>
      </c>
      <c r="BU2219" t="str">
        <f t="shared" si="102"/>
        <v>2017</v>
      </c>
      <c r="BV2219">
        <v>20200927</v>
      </c>
      <c r="BW2219" t="str">
        <f t="shared" si="103"/>
        <v>2020</v>
      </c>
      <c r="BX2219">
        <v>20190611</v>
      </c>
      <c r="BY2219" t="str">
        <f t="shared" si="104"/>
        <v>2019</v>
      </c>
      <c r="BZ2219" s="2" t="s">
        <v>131</v>
      </c>
      <c r="CA2219" s="2" t="s">
        <v>778</v>
      </c>
      <c r="CB2219" s="2" t="s">
        <v>455</v>
      </c>
      <c r="CC2219" s="2" t="s">
        <v>788</v>
      </c>
      <c r="CD2219" s="2" t="s">
        <v>789</v>
      </c>
      <c r="CE2219">
        <v>0</v>
      </c>
      <c r="CF2219">
        <v>20201231</v>
      </c>
    </row>
    <row r="2220" spans="1:84" x14ac:dyDescent="0.35">
      <c r="A2220" s="2" t="s">
        <v>15023</v>
      </c>
      <c r="B2220" s="2" t="s">
        <v>15017</v>
      </c>
      <c r="C2220" s="2" t="s">
        <v>15018</v>
      </c>
      <c r="D2220" s="2" t="s">
        <v>15019</v>
      </c>
      <c r="E2220" s="2" t="s">
        <v>15024</v>
      </c>
      <c r="F2220">
        <v>1</v>
      </c>
      <c r="G2220" s="2" t="s">
        <v>166</v>
      </c>
      <c r="H2220">
        <v>7</v>
      </c>
      <c r="I2220" s="2" t="s">
        <v>785</v>
      </c>
      <c r="J2220">
        <v>99</v>
      </c>
      <c r="K2220" s="2" t="s">
        <v>96</v>
      </c>
      <c r="L2220">
        <v>8</v>
      </c>
      <c r="M2220" s="2" t="s">
        <v>127</v>
      </c>
      <c r="N2220">
        <v>62</v>
      </c>
      <c r="O2220" s="2" t="s">
        <v>2465</v>
      </c>
      <c r="P2220">
        <v>999</v>
      </c>
      <c r="Q2220" s="2" t="s">
        <v>3537</v>
      </c>
      <c r="R2220" t="s">
        <v>82</v>
      </c>
      <c r="S2220" t="s">
        <v>82</v>
      </c>
      <c r="T2220" s="2" t="s">
        <v>2001</v>
      </c>
      <c r="U2220" s="2" t="s">
        <v>2002</v>
      </c>
      <c r="V2220">
        <v>948</v>
      </c>
      <c r="W2220" s="2" t="s">
        <v>6673</v>
      </c>
      <c r="X2220">
        <v>24705</v>
      </c>
      <c r="Y2220">
        <v>24705</v>
      </c>
      <c r="AD2220">
        <v>17293.5</v>
      </c>
      <c r="AF2220">
        <v>0</v>
      </c>
      <c r="AI2220">
        <v>7411.5</v>
      </c>
      <c r="AO2220">
        <v>40590</v>
      </c>
      <c r="AQ2220">
        <v>49410</v>
      </c>
      <c r="AR2220">
        <v>0</v>
      </c>
      <c r="AS2220">
        <v>0</v>
      </c>
      <c r="AT2220">
        <v>24705</v>
      </c>
      <c r="AU2220">
        <v>24705</v>
      </c>
      <c r="AZ2220">
        <v>17293.5</v>
      </c>
      <c r="BB2220">
        <v>0</v>
      </c>
      <c r="BE2220">
        <v>7411.5</v>
      </c>
      <c r="BK2220">
        <v>40590</v>
      </c>
      <c r="BL2220">
        <v>49410</v>
      </c>
      <c r="BM2220">
        <v>49410</v>
      </c>
      <c r="BN2220">
        <v>49410</v>
      </c>
      <c r="BS2220">
        <v>0</v>
      </c>
      <c r="BT2220">
        <v>20200109</v>
      </c>
      <c r="BU2220" t="str">
        <f t="shared" si="102"/>
        <v>2020</v>
      </c>
      <c r="BV2220">
        <v>20201030</v>
      </c>
      <c r="BW2220" t="str">
        <f t="shared" si="103"/>
        <v>2020</v>
      </c>
      <c r="BX2220">
        <v>20201009</v>
      </c>
      <c r="BY2220" t="str">
        <f t="shared" si="104"/>
        <v>2020</v>
      </c>
      <c r="BZ2220" s="2" t="s">
        <v>101</v>
      </c>
      <c r="CA2220" s="2" t="s">
        <v>91</v>
      </c>
      <c r="CB2220" s="2" t="s">
        <v>92</v>
      </c>
      <c r="CC2220" s="2" t="s">
        <v>2402</v>
      </c>
      <c r="CD2220" s="2" t="s">
        <v>525</v>
      </c>
      <c r="CE2220">
        <v>0</v>
      </c>
      <c r="CF2220">
        <v>20201231</v>
      </c>
    </row>
    <row r="2221" spans="1:84" x14ac:dyDescent="0.35">
      <c r="A2221" s="2" t="s">
        <v>3524</v>
      </c>
      <c r="B2221" s="2" t="s">
        <v>3525</v>
      </c>
      <c r="C2221" s="2" t="s">
        <v>3464</v>
      </c>
      <c r="D2221" s="2" t="s">
        <v>3526</v>
      </c>
      <c r="E2221" s="2" t="s">
        <v>3527</v>
      </c>
      <c r="F2221">
        <v>1</v>
      </c>
      <c r="G2221" s="2" t="s">
        <v>166</v>
      </c>
      <c r="H2221">
        <v>7</v>
      </c>
      <c r="I2221" s="2" t="s">
        <v>785</v>
      </c>
      <c r="J2221">
        <v>20</v>
      </c>
      <c r="K2221" s="2" t="s">
        <v>3069</v>
      </c>
      <c r="L2221">
        <v>8</v>
      </c>
      <c r="M2221" s="2" t="s">
        <v>127</v>
      </c>
      <c r="N2221">
        <v>62</v>
      </c>
      <c r="O2221" s="2" t="s">
        <v>2465</v>
      </c>
      <c r="P2221">
        <v>634</v>
      </c>
      <c r="Q2221" s="2" t="s">
        <v>2785</v>
      </c>
      <c r="R2221" t="s">
        <v>82</v>
      </c>
      <c r="S2221" t="s">
        <v>82</v>
      </c>
      <c r="T2221" s="2" t="s">
        <v>88</v>
      </c>
      <c r="U2221" s="2" t="s">
        <v>89</v>
      </c>
      <c r="V2221">
        <v>606</v>
      </c>
      <c r="W2221" s="2" t="s">
        <v>2404</v>
      </c>
      <c r="X2221">
        <v>24701.919999999998</v>
      </c>
      <c r="Y2221">
        <v>24701.919999999998</v>
      </c>
      <c r="AD2221">
        <v>17291.34</v>
      </c>
      <c r="AF2221">
        <v>0</v>
      </c>
      <c r="AI2221">
        <v>7410.58</v>
      </c>
      <c r="AO2221">
        <v>15276</v>
      </c>
      <c r="AQ2221">
        <v>49403.839999999997</v>
      </c>
      <c r="AR2221">
        <v>0</v>
      </c>
      <c r="AS2221">
        <v>0</v>
      </c>
      <c r="AT2221">
        <v>24701.919999999998</v>
      </c>
      <c r="AU2221">
        <v>24701.919999999998</v>
      </c>
      <c r="AZ2221">
        <v>17291.34</v>
      </c>
      <c r="BB2221">
        <v>0</v>
      </c>
      <c r="BE2221">
        <v>7410.58</v>
      </c>
      <c r="BK2221">
        <v>15276</v>
      </c>
      <c r="BL2221">
        <v>49403.839999999997</v>
      </c>
      <c r="BM2221">
        <v>49403.839999999997</v>
      </c>
      <c r="BN2221">
        <v>49403.839999999997</v>
      </c>
      <c r="BP2221">
        <v>49403.61</v>
      </c>
      <c r="BQ2221">
        <v>49403.61</v>
      </c>
      <c r="BR2221">
        <v>0</v>
      </c>
      <c r="BS2221">
        <v>64679.92</v>
      </c>
      <c r="BT2221">
        <v>20160722</v>
      </c>
      <c r="BU2221" t="str">
        <f t="shared" si="102"/>
        <v>2016</v>
      </c>
      <c r="BV2221">
        <v>20180630</v>
      </c>
      <c r="BW2221" t="str">
        <f t="shared" si="103"/>
        <v>2018</v>
      </c>
      <c r="BX2221">
        <v>20180630</v>
      </c>
      <c r="BY2221" t="str">
        <f t="shared" si="104"/>
        <v>2018</v>
      </c>
      <c r="BZ2221" s="2" t="s">
        <v>131</v>
      </c>
      <c r="CA2221" s="2" t="s">
        <v>778</v>
      </c>
      <c r="CB2221" s="2" t="s">
        <v>455</v>
      </c>
      <c r="CC2221" s="2" t="s">
        <v>788</v>
      </c>
      <c r="CD2221" s="2" t="s">
        <v>789</v>
      </c>
      <c r="CE2221">
        <v>0</v>
      </c>
      <c r="CF2221">
        <v>20201231</v>
      </c>
    </row>
    <row r="2222" spans="1:84" x14ac:dyDescent="0.35">
      <c r="A2222" s="2" t="s">
        <v>11330</v>
      </c>
      <c r="B2222" s="2" t="s">
        <v>11331</v>
      </c>
      <c r="C2222" s="2" t="s">
        <v>11332</v>
      </c>
      <c r="D2222" s="2" t="s">
        <v>11333</v>
      </c>
      <c r="E2222" s="2" t="s">
        <v>11334</v>
      </c>
      <c r="F2222">
        <v>1</v>
      </c>
      <c r="G2222" s="2" t="s">
        <v>166</v>
      </c>
      <c r="H2222">
        <v>7</v>
      </c>
      <c r="I2222" s="2" t="s">
        <v>785</v>
      </c>
      <c r="J2222">
        <v>99</v>
      </c>
      <c r="K2222" s="2" t="s">
        <v>96</v>
      </c>
      <c r="L2222">
        <v>8</v>
      </c>
      <c r="M2222" s="2" t="s">
        <v>127</v>
      </c>
      <c r="N2222">
        <v>62</v>
      </c>
      <c r="O2222" s="2" t="s">
        <v>2465</v>
      </c>
      <c r="P2222">
        <v>999</v>
      </c>
      <c r="Q2222" s="2" t="s">
        <v>3537</v>
      </c>
      <c r="R2222" t="s">
        <v>82</v>
      </c>
      <c r="S2222" t="s">
        <v>82</v>
      </c>
      <c r="T2222" s="2" t="s">
        <v>2001</v>
      </c>
      <c r="U2222" s="2" t="s">
        <v>2002</v>
      </c>
      <c r="V2222">
        <v>915</v>
      </c>
      <c r="W2222" s="2" t="s">
        <v>647</v>
      </c>
      <c r="X2222">
        <v>24690</v>
      </c>
      <c r="Y2222">
        <v>24690</v>
      </c>
      <c r="AD2222">
        <v>17283</v>
      </c>
      <c r="AF2222">
        <v>0</v>
      </c>
      <c r="AI2222">
        <v>7407</v>
      </c>
      <c r="AO2222">
        <v>36920</v>
      </c>
      <c r="AQ2222">
        <v>49380</v>
      </c>
      <c r="AR2222">
        <v>0</v>
      </c>
      <c r="AS2222">
        <v>0</v>
      </c>
      <c r="AT2222">
        <v>24690</v>
      </c>
      <c r="AU2222">
        <v>24690</v>
      </c>
      <c r="AZ2222">
        <v>17283</v>
      </c>
      <c r="BB2222">
        <v>0</v>
      </c>
      <c r="BE2222">
        <v>7407</v>
      </c>
      <c r="BK2222">
        <v>36920</v>
      </c>
      <c r="BL2222">
        <v>49380</v>
      </c>
      <c r="BM2222">
        <v>49380</v>
      </c>
      <c r="BN2222">
        <v>49380</v>
      </c>
      <c r="BS2222">
        <v>0</v>
      </c>
      <c r="BT2222">
        <v>20200923</v>
      </c>
      <c r="BU2222" t="str">
        <f t="shared" si="102"/>
        <v>2020</v>
      </c>
      <c r="BV2222">
        <v>20210923</v>
      </c>
      <c r="BW2222" t="str">
        <f t="shared" si="103"/>
        <v>2021</v>
      </c>
      <c r="BX2222">
        <v>20210923</v>
      </c>
      <c r="BY2222" t="str">
        <f t="shared" si="104"/>
        <v>2021</v>
      </c>
      <c r="BZ2222" s="2" t="s">
        <v>101</v>
      </c>
      <c r="CA2222" s="2" t="s">
        <v>91</v>
      </c>
      <c r="CB2222" s="2" t="s">
        <v>92</v>
      </c>
      <c r="CC2222" s="2" t="s">
        <v>2402</v>
      </c>
      <c r="CD2222" s="2" t="s">
        <v>525</v>
      </c>
      <c r="CE2222">
        <v>0</v>
      </c>
      <c r="CF2222">
        <v>20201231</v>
      </c>
    </row>
    <row r="2223" spans="1:84" x14ac:dyDescent="0.35">
      <c r="A2223" s="2" t="s">
        <v>6226</v>
      </c>
      <c r="B2223" s="2" t="s">
        <v>6227</v>
      </c>
      <c r="C2223" s="2" t="s">
        <v>6228</v>
      </c>
      <c r="D2223" s="2" t="s">
        <v>6229</v>
      </c>
      <c r="E2223" s="2" t="s">
        <v>6230</v>
      </c>
      <c r="F2223">
        <v>3</v>
      </c>
      <c r="G2223" s="2" t="s">
        <v>117</v>
      </c>
      <c r="H2223">
        <v>7</v>
      </c>
      <c r="I2223" s="2" t="s">
        <v>785</v>
      </c>
      <c r="J2223">
        <v>15</v>
      </c>
      <c r="K2223" s="2" t="s">
        <v>3722</v>
      </c>
      <c r="L2223">
        <v>7</v>
      </c>
      <c r="M2223" s="2" t="s">
        <v>1228</v>
      </c>
      <c r="N2223">
        <v>18</v>
      </c>
      <c r="O2223" s="2" t="s">
        <v>1229</v>
      </c>
      <c r="P2223">
        <v>999</v>
      </c>
      <c r="Q2223" s="2" t="s">
        <v>1230</v>
      </c>
      <c r="R2223" t="s">
        <v>82</v>
      </c>
      <c r="S2223" t="s">
        <v>82</v>
      </c>
      <c r="T2223" s="2" t="s">
        <v>519</v>
      </c>
      <c r="U2223" s="2" t="s">
        <v>520</v>
      </c>
      <c r="V2223">
        <v>606</v>
      </c>
      <c r="W2223" s="2" t="s">
        <v>2404</v>
      </c>
      <c r="X2223">
        <v>24671.68</v>
      </c>
      <c r="Y2223">
        <v>24671.68</v>
      </c>
      <c r="AD2223">
        <v>17270.18</v>
      </c>
      <c r="AF2223">
        <v>0</v>
      </c>
      <c r="AI2223">
        <v>7401.5</v>
      </c>
      <c r="AO2223">
        <v>49343</v>
      </c>
      <c r="AQ2223">
        <v>49343.360000000001</v>
      </c>
      <c r="AR2223">
        <v>0</v>
      </c>
      <c r="AS2223">
        <v>0</v>
      </c>
      <c r="AT2223">
        <v>24671.68</v>
      </c>
      <c r="AU2223">
        <v>24671.68</v>
      </c>
      <c r="AZ2223">
        <v>17270.18</v>
      </c>
      <c r="BB2223">
        <v>0</v>
      </c>
      <c r="BE2223">
        <v>7401.5</v>
      </c>
      <c r="BK2223">
        <v>49343</v>
      </c>
      <c r="BL2223">
        <v>49343.360000000001</v>
      </c>
      <c r="BM2223">
        <v>49343.360000000001</v>
      </c>
      <c r="BN2223">
        <v>49343.360000000001</v>
      </c>
      <c r="BS2223">
        <v>0</v>
      </c>
      <c r="BT2223">
        <v>20171129</v>
      </c>
      <c r="BU2223" t="str">
        <f t="shared" si="102"/>
        <v>2017</v>
      </c>
      <c r="BV2223">
        <v>20180929</v>
      </c>
      <c r="BW2223" t="str">
        <f t="shared" si="103"/>
        <v>2018</v>
      </c>
      <c r="BY2223" t="str">
        <f t="shared" si="104"/>
        <v/>
      </c>
      <c r="BZ2223" s="2" t="s">
        <v>101</v>
      </c>
      <c r="CA2223" s="2" t="s">
        <v>91</v>
      </c>
      <c r="CB2223" s="2" t="s">
        <v>92</v>
      </c>
      <c r="CC2223" s="2" t="s">
        <v>788</v>
      </c>
      <c r="CD2223" s="2" t="s">
        <v>789</v>
      </c>
      <c r="CE2223">
        <v>0</v>
      </c>
      <c r="CF2223">
        <v>20201231</v>
      </c>
    </row>
    <row r="2224" spans="1:84" x14ac:dyDescent="0.35">
      <c r="A2224" s="2" t="s">
        <v>18631</v>
      </c>
      <c r="B2224" s="2" t="s">
        <v>18627</v>
      </c>
      <c r="C2224" s="2" t="s">
        <v>18632</v>
      </c>
      <c r="D2224" s="2" t="s">
        <v>18629</v>
      </c>
      <c r="E2224" s="2" t="s">
        <v>18633</v>
      </c>
      <c r="F2224">
        <v>1</v>
      </c>
      <c r="G2224" s="2" t="s">
        <v>166</v>
      </c>
      <c r="H2224">
        <v>7</v>
      </c>
      <c r="I2224" s="2" t="s">
        <v>785</v>
      </c>
      <c r="J2224">
        <v>99</v>
      </c>
      <c r="K2224" s="2" t="s">
        <v>96</v>
      </c>
      <c r="L2224">
        <v>9</v>
      </c>
      <c r="M2224" s="2" t="s">
        <v>113</v>
      </c>
      <c r="N2224">
        <v>21</v>
      </c>
      <c r="O2224" s="2" t="s">
        <v>200</v>
      </c>
      <c r="P2224">
        <v>229</v>
      </c>
      <c r="Q2224" s="2" t="s">
        <v>201</v>
      </c>
      <c r="R2224" t="s">
        <v>82</v>
      </c>
      <c r="S2224" t="s">
        <v>82</v>
      </c>
      <c r="T2224" s="2" t="s">
        <v>2001</v>
      </c>
      <c r="U2224" s="2" t="s">
        <v>2002</v>
      </c>
      <c r="V2224">
        <v>926</v>
      </c>
      <c r="W2224" s="2" t="s">
        <v>6681</v>
      </c>
      <c r="X2224">
        <v>24653.75</v>
      </c>
      <c r="Y2224">
        <v>24653.75</v>
      </c>
      <c r="AD2224">
        <v>17257.63</v>
      </c>
      <c r="AF2224">
        <v>0</v>
      </c>
      <c r="AI2224">
        <v>7396.12</v>
      </c>
      <c r="AO2224">
        <v>66937</v>
      </c>
      <c r="AQ2224">
        <v>49307.5</v>
      </c>
      <c r="AR2224">
        <v>0</v>
      </c>
      <c r="AS2224">
        <v>0</v>
      </c>
      <c r="AT2224">
        <v>24653.75</v>
      </c>
      <c r="AU2224">
        <v>24653.75</v>
      </c>
      <c r="AZ2224">
        <v>17257.63</v>
      </c>
      <c r="BB2224">
        <v>0</v>
      </c>
      <c r="BE2224">
        <v>7396.12</v>
      </c>
      <c r="BK2224">
        <v>66937</v>
      </c>
      <c r="BL2224">
        <v>49307.5</v>
      </c>
      <c r="BM2224">
        <v>49307.5</v>
      </c>
      <c r="BN2224">
        <v>49307.5</v>
      </c>
      <c r="BP2224">
        <v>49307.5</v>
      </c>
      <c r="BQ2224">
        <v>49307.5</v>
      </c>
      <c r="BR2224">
        <v>0</v>
      </c>
      <c r="BS2224">
        <v>116244.09</v>
      </c>
      <c r="BT2224">
        <v>20160930</v>
      </c>
      <c r="BU2224" t="str">
        <f t="shared" si="102"/>
        <v>2016</v>
      </c>
      <c r="BV2224">
        <v>20190930</v>
      </c>
      <c r="BW2224" t="str">
        <f t="shared" si="103"/>
        <v>2019</v>
      </c>
      <c r="BX2224">
        <v>20180717</v>
      </c>
      <c r="BY2224" t="str">
        <f t="shared" si="104"/>
        <v>2018</v>
      </c>
      <c r="BZ2224" s="2" t="s">
        <v>131</v>
      </c>
      <c r="CA2224" s="2" t="s">
        <v>778</v>
      </c>
      <c r="CB2224" s="2" t="s">
        <v>455</v>
      </c>
      <c r="CC2224" s="2" t="s">
        <v>788</v>
      </c>
      <c r="CD2224" s="2" t="s">
        <v>789</v>
      </c>
      <c r="CE2224">
        <v>0</v>
      </c>
      <c r="CF2224">
        <v>20201231</v>
      </c>
    </row>
    <row r="2225" spans="1:84" x14ac:dyDescent="0.35">
      <c r="A2225" s="2" t="s">
        <v>3872</v>
      </c>
      <c r="B2225" s="2" t="s">
        <v>3873</v>
      </c>
      <c r="C2225" s="2" t="s">
        <v>3874</v>
      </c>
      <c r="D2225" s="2" t="s">
        <v>3875</v>
      </c>
      <c r="E2225" s="2" t="s">
        <v>3876</v>
      </c>
      <c r="F2225">
        <v>1</v>
      </c>
      <c r="G2225" s="2" t="s">
        <v>166</v>
      </c>
      <c r="H2225">
        <v>7</v>
      </c>
      <c r="I2225" s="2" t="s">
        <v>785</v>
      </c>
      <c r="J2225">
        <v>16</v>
      </c>
      <c r="K2225" s="2" t="s">
        <v>3718</v>
      </c>
      <c r="L2225">
        <v>6</v>
      </c>
      <c r="M2225" s="2" t="s">
        <v>1998</v>
      </c>
      <c r="N2225">
        <v>42</v>
      </c>
      <c r="O2225" s="2" t="s">
        <v>1999</v>
      </c>
      <c r="P2225">
        <v>170</v>
      </c>
      <c r="Q2225" s="2" t="s">
        <v>2000</v>
      </c>
      <c r="R2225" t="s">
        <v>82</v>
      </c>
      <c r="S2225" t="s">
        <v>82</v>
      </c>
      <c r="T2225" s="2" t="s">
        <v>519</v>
      </c>
      <c r="U2225" s="2" t="s">
        <v>520</v>
      </c>
      <c r="V2225">
        <v>609</v>
      </c>
      <c r="W2225" s="2" t="s">
        <v>2428</v>
      </c>
      <c r="X2225">
        <v>24642.400000000001</v>
      </c>
      <c r="Y2225">
        <v>24642.400000000001</v>
      </c>
      <c r="AD2225">
        <v>17249.68</v>
      </c>
      <c r="AF2225">
        <v>0</v>
      </c>
      <c r="AI2225">
        <v>7392.72</v>
      </c>
      <c r="AO2225">
        <v>73927</v>
      </c>
      <c r="AQ2225">
        <v>49284.800000000003</v>
      </c>
      <c r="AR2225">
        <v>0</v>
      </c>
      <c r="AS2225">
        <v>0</v>
      </c>
      <c r="AT2225">
        <v>24642.400000000001</v>
      </c>
      <c r="AU2225">
        <v>24642.400000000001</v>
      </c>
      <c r="AZ2225">
        <v>17249.68</v>
      </c>
      <c r="BB2225">
        <v>0</v>
      </c>
      <c r="BE2225">
        <v>7392.72</v>
      </c>
      <c r="BK2225">
        <v>73927</v>
      </c>
      <c r="BL2225">
        <v>49284.800000000003</v>
      </c>
      <c r="BM2225">
        <v>49284.800000000003</v>
      </c>
      <c r="BN2225">
        <v>49284.800000000003</v>
      </c>
      <c r="BP2225">
        <v>49284.800000000003</v>
      </c>
      <c r="BQ2225">
        <v>49284.800000000003</v>
      </c>
      <c r="BR2225">
        <v>0</v>
      </c>
      <c r="BS2225">
        <v>123212</v>
      </c>
      <c r="BT2225">
        <v>20161130</v>
      </c>
      <c r="BU2225" t="str">
        <f t="shared" si="102"/>
        <v>2016</v>
      </c>
      <c r="BV2225">
        <v>20170701</v>
      </c>
      <c r="BW2225" t="str">
        <f t="shared" si="103"/>
        <v>2017</v>
      </c>
      <c r="BX2225">
        <v>20180829</v>
      </c>
      <c r="BY2225" t="str">
        <f t="shared" si="104"/>
        <v>2018</v>
      </c>
      <c r="BZ2225" s="2" t="s">
        <v>131</v>
      </c>
      <c r="CA2225" s="2" t="s">
        <v>778</v>
      </c>
      <c r="CB2225" s="2" t="s">
        <v>455</v>
      </c>
      <c r="CC2225" s="2" t="s">
        <v>788</v>
      </c>
      <c r="CD2225" s="2" t="s">
        <v>789</v>
      </c>
      <c r="CE2225">
        <v>0</v>
      </c>
      <c r="CF2225">
        <v>20201231</v>
      </c>
    </row>
    <row r="2226" spans="1:84" x14ac:dyDescent="0.35">
      <c r="A2226" s="2" t="s">
        <v>27569</v>
      </c>
      <c r="B2226" s="2" t="s">
        <v>27570</v>
      </c>
      <c r="C2226" s="2" t="s">
        <v>27571</v>
      </c>
      <c r="D2226" s="2" t="s">
        <v>27572</v>
      </c>
      <c r="E2226" s="2" t="s">
        <v>27573</v>
      </c>
      <c r="F2226">
        <v>1</v>
      </c>
      <c r="G2226" s="2" t="s">
        <v>166</v>
      </c>
      <c r="H2226">
        <v>7</v>
      </c>
      <c r="I2226" s="2" t="s">
        <v>785</v>
      </c>
      <c r="J2226">
        <v>20</v>
      </c>
      <c r="K2226" s="2" t="s">
        <v>3069</v>
      </c>
      <c r="L2226">
        <v>9</v>
      </c>
      <c r="M2226" s="2" t="s">
        <v>113</v>
      </c>
      <c r="N2226">
        <v>25</v>
      </c>
      <c r="O2226" s="2" t="s">
        <v>698</v>
      </c>
      <c r="P2226">
        <v>239</v>
      </c>
      <c r="Q2226" s="2" t="s">
        <v>699</v>
      </c>
      <c r="R2226" t="s">
        <v>82</v>
      </c>
      <c r="S2226" t="s">
        <v>82</v>
      </c>
      <c r="T2226" s="2" t="s">
        <v>519</v>
      </c>
      <c r="U2226" s="2" t="s">
        <v>520</v>
      </c>
      <c r="V2226">
        <v>2016</v>
      </c>
      <c r="W2226" s="2" t="s">
        <v>18977</v>
      </c>
      <c r="X2226">
        <v>24640</v>
      </c>
      <c r="Y2226">
        <v>24640</v>
      </c>
      <c r="AD2226">
        <v>17248</v>
      </c>
      <c r="AF2226">
        <v>0</v>
      </c>
      <c r="AI2226">
        <v>7392</v>
      </c>
      <c r="AO2226">
        <v>14720</v>
      </c>
      <c r="AQ2226">
        <v>49280</v>
      </c>
      <c r="AR2226">
        <v>0</v>
      </c>
      <c r="AS2226">
        <v>0</v>
      </c>
      <c r="AT2226">
        <v>24640</v>
      </c>
      <c r="AU2226">
        <v>24640</v>
      </c>
      <c r="AZ2226">
        <v>17248</v>
      </c>
      <c r="BB2226">
        <v>0</v>
      </c>
      <c r="BE2226">
        <v>7392</v>
      </c>
      <c r="BK2226">
        <v>14720</v>
      </c>
      <c r="BL2226">
        <v>49280</v>
      </c>
      <c r="BM2226">
        <v>47098.3</v>
      </c>
      <c r="BN2226">
        <v>47098.3</v>
      </c>
      <c r="BP2226">
        <v>47098.3</v>
      </c>
      <c r="BQ2226">
        <v>47098.3</v>
      </c>
      <c r="BR2226">
        <v>0</v>
      </c>
      <c r="BS2226">
        <v>47098.3</v>
      </c>
      <c r="BT2226">
        <v>20151204</v>
      </c>
      <c r="BU2226" t="str">
        <f t="shared" si="102"/>
        <v>2015</v>
      </c>
      <c r="BV2226">
        <v>20170929</v>
      </c>
      <c r="BW2226" t="str">
        <f t="shared" si="103"/>
        <v>2017</v>
      </c>
      <c r="BX2226">
        <v>20170929</v>
      </c>
      <c r="BY2226" t="str">
        <f t="shared" si="104"/>
        <v>2017</v>
      </c>
      <c r="BZ2226" s="2" t="s">
        <v>131</v>
      </c>
      <c r="CA2226" s="2" t="s">
        <v>778</v>
      </c>
      <c r="CB2226" s="2" t="s">
        <v>455</v>
      </c>
      <c r="CC2226" s="2" t="s">
        <v>788</v>
      </c>
      <c r="CD2226" s="2" t="s">
        <v>789</v>
      </c>
      <c r="CE2226">
        <v>0</v>
      </c>
      <c r="CF2226">
        <v>20201231</v>
      </c>
    </row>
    <row r="2227" spans="1:84" x14ac:dyDescent="0.35">
      <c r="A2227" s="2" t="s">
        <v>14650</v>
      </c>
      <c r="B2227" s="2" t="s">
        <v>14651</v>
      </c>
      <c r="C2227" s="2" t="s">
        <v>14652</v>
      </c>
      <c r="D2227" s="2" t="s">
        <v>14653</v>
      </c>
      <c r="E2227" s="2" t="s">
        <v>14654</v>
      </c>
      <c r="F2227">
        <v>1</v>
      </c>
      <c r="G2227" s="2" t="s">
        <v>166</v>
      </c>
      <c r="H2227">
        <v>7</v>
      </c>
      <c r="I2227" s="2" t="s">
        <v>785</v>
      </c>
      <c r="J2227">
        <v>99</v>
      </c>
      <c r="K2227" s="2" t="s">
        <v>96</v>
      </c>
      <c r="L2227">
        <v>8</v>
      </c>
      <c r="M2227" s="2" t="s">
        <v>127</v>
      </c>
      <c r="N2227">
        <v>62</v>
      </c>
      <c r="O2227" s="2" t="s">
        <v>2465</v>
      </c>
      <c r="P2227">
        <v>999</v>
      </c>
      <c r="Q2227" s="2" t="s">
        <v>3537</v>
      </c>
      <c r="R2227" t="s">
        <v>82</v>
      </c>
      <c r="S2227" t="s">
        <v>82</v>
      </c>
      <c r="T2227" s="2" t="s">
        <v>2001</v>
      </c>
      <c r="U2227" s="2" t="s">
        <v>2002</v>
      </c>
      <c r="V2227">
        <v>914</v>
      </c>
      <c r="W2227" s="2" t="s">
        <v>6676</v>
      </c>
      <c r="X2227">
        <v>24610</v>
      </c>
      <c r="Y2227">
        <v>24610</v>
      </c>
      <c r="AD2227">
        <v>17227</v>
      </c>
      <c r="AF2227">
        <v>0</v>
      </c>
      <c r="AI2227">
        <v>7383</v>
      </c>
      <c r="AO2227">
        <v>50780</v>
      </c>
      <c r="AQ2227">
        <v>49220</v>
      </c>
      <c r="AR2227">
        <v>0</v>
      </c>
      <c r="AS2227">
        <v>0</v>
      </c>
      <c r="AT2227">
        <v>24610</v>
      </c>
      <c r="AU2227">
        <v>24610</v>
      </c>
      <c r="AZ2227">
        <v>17227</v>
      </c>
      <c r="BB2227">
        <v>0</v>
      </c>
      <c r="BE2227">
        <v>7383</v>
      </c>
      <c r="BK2227">
        <v>50780</v>
      </c>
      <c r="BL2227">
        <v>49220</v>
      </c>
      <c r="BM2227">
        <v>49220</v>
      </c>
      <c r="BN2227">
        <v>49220</v>
      </c>
      <c r="BS2227">
        <v>0</v>
      </c>
      <c r="BT2227">
        <v>20191125</v>
      </c>
      <c r="BU2227" t="str">
        <f t="shared" si="102"/>
        <v>2019</v>
      </c>
      <c r="BV2227">
        <v>20210110</v>
      </c>
      <c r="BW2227" t="str">
        <f t="shared" si="103"/>
        <v>2021</v>
      </c>
      <c r="BX2227">
        <v>20210110</v>
      </c>
      <c r="BY2227" t="str">
        <f t="shared" si="104"/>
        <v>2021</v>
      </c>
      <c r="BZ2227" s="2" t="s">
        <v>101</v>
      </c>
      <c r="CA2227" s="2" t="s">
        <v>91</v>
      </c>
      <c r="CB2227" s="2" t="s">
        <v>92</v>
      </c>
      <c r="CC2227" s="2" t="s">
        <v>788</v>
      </c>
      <c r="CD2227" s="2" t="s">
        <v>789</v>
      </c>
      <c r="CE2227">
        <v>0</v>
      </c>
      <c r="CF2227">
        <v>20201231</v>
      </c>
    </row>
    <row r="2228" spans="1:84" x14ac:dyDescent="0.35">
      <c r="A2228" s="2" t="s">
        <v>4393</v>
      </c>
      <c r="B2228" s="2" t="s">
        <v>4394</v>
      </c>
      <c r="C2228" s="2" t="s">
        <v>4395</v>
      </c>
      <c r="D2228" s="2" t="s">
        <v>4396</v>
      </c>
      <c r="E2228" s="2" t="s">
        <v>4397</v>
      </c>
      <c r="F2228">
        <v>3</v>
      </c>
      <c r="G2228" s="2" t="s">
        <v>117</v>
      </c>
      <c r="H2228">
        <v>7</v>
      </c>
      <c r="I2228" s="2" t="s">
        <v>785</v>
      </c>
      <c r="J2228">
        <v>15</v>
      </c>
      <c r="K2228" s="2" t="s">
        <v>3722</v>
      </c>
      <c r="L2228">
        <v>7</v>
      </c>
      <c r="M2228" s="2" t="s">
        <v>1228</v>
      </c>
      <c r="N2228">
        <v>18</v>
      </c>
      <c r="O2228" s="2" t="s">
        <v>1229</v>
      </c>
      <c r="P2228">
        <v>999</v>
      </c>
      <c r="Q2228" s="2" t="s">
        <v>1230</v>
      </c>
      <c r="R2228" t="s">
        <v>82</v>
      </c>
      <c r="S2228" t="s">
        <v>82</v>
      </c>
      <c r="T2228" s="2" t="s">
        <v>519</v>
      </c>
      <c r="U2228" s="2" t="s">
        <v>520</v>
      </c>
      <c r="V2228">
        <v>606</v>
      </c>
      <c r="W2228" s="2" t="s">
        <v>2404</v>
      </c>
      <c r="X2228">
        <v>24580</v>
      </c>
      <c r="Y2228">
        <v>24580</v>
      </c>
      <c r="AD2228">
        <v>17206</v>
      </c>
      <c r="AF2228">
        <v>0</v>
      </c>
      <c r="AI2228">
        <v>7374</v>
      </c>
      <c r="AO2228">
        <v>49160</v>
      </c>
      <c r="AQ2228">
        <v>49160</v>
      </c>
      <c r="AR2228">
        <v>0</v>
      </c>
      <c r="AS2228">
        <v>0</v>
      </c>
      <c r="AT2228">
        <v>24580</v>
      </c>
      <c r="AU2228">
        <v>24580</v>
      </c>
      <c r="AZ2228">
        <v>17206</v>
      </c>
      <c r="BB2228">
        <v>0</v>
      </c>
      <c r="BE2228">
        <v>7374</v>
      </c>
      <c r="BK2228">
        <v>49160</v>
      </c>
      <c r="BL2228">
        <v>49160</v>
      </c>
      <c r="BM2228">
        <v>49160</v>
      </c>
      <c r="BN2228">
        <v>49160</v>
      </c>
      <c r="BP2228">
        <v>49160</v>
      </c>
      <c r="BQ2228">
        <v>49160</v>
      </c>
      <c r="BR2228">
        <v>0</v>
      </c>
      <c r="BS2228">
        <v>98320</v>
      </c>
      <c r="BT2228">
        <v>20170607</v>
      </c>
      <c r="BU2228" t="str">
        <f t="shared" si="102"/>
        <v>2017</v>
      </c>
      <c r="BV2228">
        <v>20181231</v>
      </c>
      <c r="BW2228" t="str">
        <f t="shared" si="103"/>
        <v>2018</v>
      </c>
      <c r="BX2228">
        <v>20191119</v>
      </c>
      <c r="BY2228" t="str">
        <f t="shared" si="104"/>
        <v>2019</v>
      </c>
      <c r="BZ2228" s="2" t="s">
        <v>131</v>
      </c>
      <c r="CA2228" s="2" t="s">
        <v>778</v>
      </c>
      <c r="CB2228" s="2" t="s">
        <v>455</v>
      </c>
      <c r="CC2228" s="2" t="s">
        <v>788</v>
      </c>
      <c r="CD2228" s="2" t="s">
        <v>789</v>
      </c>
      <c r="CE2228">
        <v>0</v>
      </c>
      <c r="CF2228">
        <v>20201231</v>
      </c>
    </row>
    <row r="2229" spans="1:84" x14ac:dyDescent="0.35">
      <c r="A2229" s="2" t="s">
        <v>18797</v>
      </c>
      <c r="B2229" s="2" t="s">
        <v>18798</v>
      </c>
      <c r="C2229" s="2" t="s">
        <v>18799</v>
      </c>
      <c r="D2229" s="2" t="s">
        <v>18800</v>
      </c>
      <c r="E2229" s="2" t="s">
        <v>18801</v>
      </c>
      <c r="F2229">
        <v>1</v>
      </c>
      <c r="G2229" s="2" t="s">
        <v>166</v>
      </c>
      <c r="H2229">
        <v>7</v>
      </c>
      <c r="I2229" s="2" t="s">
        <v>785</v>
      </c>
      <c r="J2229">
        <v>99</v>
      </c>
      <c r="K2229" s="2" t="s">
        <v>96</v>
      </c>
      <c r="L2229">
        <v>9</v>
      </c>
      <c r="M2229" s="2" t="s">
        <v>113</v>
      </c>
      <c r="N2229">
        <v>21</v>
      </c>
      <c r="O2229" s="2" t="s">
        <v>200</v>
      </c>
      <c r="P2229">
        <v>229</v>
      </c>
      <c r="Q2229" s="2" t="s">
        <v>201</v>
      </c>
      <c r="R2229" t="s">
        <v>82</v>
      </c>
      <c r="S2229" t="s">
        <v>82</v>
      </c>
      <c r="T2229" s="2" t="s">
        <v>2001</v>
      </c>
      <c r="U2229" s="2" t="s">
        <v>2002</v>
      </c>
      <c r="V2229">
        <v>940</v>
      </c>
      <c r="W2229" s="2" t="s">
        <v>6684</v>
      </c>
      <c r="X2229">
        <v>26050</v>
      </c>
      <c r="Y2229">
        <v>26050</v>
      </c>
      <c r="AD2229">
        <v>18235</v>
      </c>
      <c r="AF2229">
        <v>0</v>
      </c>
      <c r="AI2229">
        <v>7815</v>
      </c>
      <c r="AO2229">
        <v>52100</v>
      </c>
      <c r="AQ2229">
        <v>52100</v>
      </c>
      <c r="AR2229">
        <v>7427.4</v>
      </c>
      <c r="AS2229">
        <v>2990</v>
      </c>
      <c r="AT2229">
        <v>23750</v>
      </c>
      <c r="AU2229">
        <v>26050</v>
      </c>
      <c r="AZ2229">
        <v>18235</v>
      </c>
      <c r="BB2229">
        <v>0</v>
      </c>
      <c r="BE2229">
        <v>7125</v>
      </c>
      <c r="BK2229">
        <v>52100</v>
      </c>
      <c r="BL2229">
        <v>49110</v>
      </c>
      <c r="BM2229">
        <v>47500</v>
      </c>
      <c r="BN2229">
        <v>47500</v>
      </c>
      <c r="BP2229">
        <v>47500</v>
      </c>
      <c r="BQ2229">
        <v>47500</v>
      </c>
      <c r="BR2229">
        <v>0</v>
      </c>
      <c r="BS2229">
        <v>95162.6</v>
      </c>
      <c r="BT2229">
        <v>20150423</v>
      </c>
      <c r="BU2229" t="str">
        <f t="shared" si="102"/>
        <v>2015</v>
      </c>
      <c r="BV2229">
        <v>20210117</v>
      </c>
      <c r="BW2229" t="str">
        <f t="shared" si="103"/>
        <v>2021</v>
      </c>
      <c r="BX2229">
        <v>20181029</v>
      </c>
      <c r="BY2229" t="str">
        <f t="shared" si="104"/>
        <v>2018</v>
      </c>
      <c r="BZ2229" s="2" t="s">
        <v>131</v>
      </c>
      <c r="CA2229" s="2" t="s">
        <v>778</v>
      </c>
      <c r="CB2229" s="2" t="s">
        <v>455</v>
      </c>
      <c r="CC2229" s="2" t="s">
        <v>788</v>
      </c>
      <c r="CD2229" s="2" t="s">
        <v>789</v>
      </c>
      <c r="CE2229">
        <v>0</v>
      </c>
      <c r="CF2229">
        <v>20201231</v>
      </c>
    </row>
    <row r="2230" spans="1:84" x14ac:dyDescent="0.35">
      <c r="A2230" s="2" t="s">
        <v>13832</v>
      </c>
      <c r="B2230" s="2" t="s">
        <v>13833</v>
      </c>
      <c r="C2230" s="2" t="s">
        <v>13834</v>
      </c>
      <c r="D2230" s="2" t="s">
        <v>13835</v>
      </c>
      <c r="E2230" s="2" t="s">
        <v>13836</v>
      </c>
      <c r="F2230">
        <v>1</v>
      </c>
      <c r="G2230" s="2" t="s">
        <v>166</v>
      </c>
      <c r="H2230">
        <v>7</v>
      </c>
      <c r="I2230" s="2" t="s">
        <v>785</v>
      </c>
      <c r="J2230">
        <v>99</v>
      </c>
      <c r="K2230" s="2" t="s">
        <v>96</v>
      </c>
      <c r="L2230">
        <v>8</v>
      </c>
      <c r="M2230" s="2" t="s">
        <v>127</v>
      </c>
      <c r="N2230">
        <v>62</v>
      </c>
      <c r="O2230" s="2" t="s">
        <v>2465</v>
      </c>
      <c r="P2230">
        <v>999</v>
      </c>
      <c r="Q2230" s="2" t="s">
        <v>3537</v>
      </c>
      <c r="R2230" t="s">
        <v>82</v>
      </c>
      <c r="S2230" t="s">
        <v>82</v>
      </c>
      <c r="T2230" s="2" t="s">
        <v>2001</v>
      </c>
      <c r="U2230" s="2" t="s">
        <v>2002</v>
      </c>
      <c r="V2230">
        <v>910</v>
      </c>
      <c r="W2230" s="2" t="s">
        <v>6677</v>
      </c>
      <c r="X2230">
        <v>26945.279999999999</v>
      </c>
      <c r="Y2230">
        <v>26945.279999999999</v>
      </c>
      <c r="AD2230">
        <v>18861.7</v>
      </c>
      <c r="AF2230">
        <v>0</v>
      </c>
      <c r="AI2230">
        <v>8083.58</v>
      </c>
      <c r="AO2230">
        <v>28493</v>
      </c>
      <c r="AQ2230">
        <v>53890.559999999998</v>
      </c>
      <c r="AR2230">
        <v>6215.16</v>
      </c>
      <c r="AS2230">
        <v>4805.9799999999996</v>
      </c>
      <c r="AT2230">
        <v>23248.37</v>
      </c>
      <c r="AU2230">
        <v>26945.279999999999</v>
      </c>
      <c r="AZ2230">
        <v>18861.7</v>
      </c>
      <c r="BB2230">
        <v>0</v>
      </c>
      <c r="BE2230">
        <v>6974.51</v>
      </c>
      <c r="BK2230">
        <v>28493</v>
      </c>
      <c r="BL2230">
        <v>49084.58</v>
      </c>
      <c r="BM2230">
        <v>46496.74</v>
      </c>
      <c r="BN2230">
        <v>46496.74</v>
      </c>
      <c r="BP2230">
        <v>46496.74</v>
      </c>
      <c r="BQ2230">
        <v>46496.74</v>
      </c>
      <c r="BR2230">
        <v>0</v>
      </c>
      <c r="BS2230">
        <v>73581</v>
      </c>
      <c r="BT2230">
        <v>20190115</v>
      </c>
      <c r="BU2230" t="str">
        <f t="shared" si="102"/>
        <v>2019</v>
      </c>
      <c r="BV2230">
        <v>20200410</v>
      </c>
      <c r="BW2230" t="str">
        <f t="shared" si="103"/>
        <v>2020</v>
      </c>
      <c r="BX2230">
        <v>20200204</v>
      </c>
      <c r="BY2230" t="str">
        <f t="shared" si="104"/>
        <v>2020</v>
      </c>
      <c r="BZ2230" s="2" t="s">
        <v>91</v>
      </c>
      <c r="CA2230" s="2" t="s">
        <v>91</v>
      </c>
      <c r="CB2230" s="2" t="s">
        <v>455</v>
      </c>
      <c r="CC2230" s="2" t="s">
        <v>788</v>
      </c>
      <c r="CD2230" s="2" t="s">
        <v>789</v>
      </c>
      <c r="CE2230">
        <v>0</v>
      </c>
      <c r="CF2230">
        <v>20201231</v>
      </c>
    </row>
    <row r="2231" spans="1:84" x14ac:dyDescent="0.35">
      <c r="A2231" s="2" t="s">
        <v>15117</v>
      </c>
      <c r="B2231" s="2" t="s">
        <v>15118</v>
      </c>
      <c r="C2231" s="2" t="s">
        <v>15119</v>
      </c>
      <c r="D2231" s="2" t="s">
        <v>15120</v>
      </c>
      <c r="E2231" s="2" t="s">
        <v>15121</v>
      </c>
      <c r="F2231">
        <v>1</v>
      </c>
      <c r="G2231" s="2" t="s">
        <v>166</v>
      </c>
      <c r="H2231">
        <v>7</v>
      </c>
      <c r="I2231" s="2" t="s">
        <v>785</v>
      </c>
      <c r="J2231">
        <v>99</v>
      </c>
      <c r="K2231" s="2" t="s">
        <v>96</v>
      </c>
      <c r="L2231">
        <v>8</v>
      </c>
      <c r="M2231" s="2" t="s">
        <v>127</v>
      </c>
      <c r="N2231">
        <v>62</v>
      </c>
      <c r="O2231" s="2" t="s">
        <v>2465</v>
      </c>
      <c r="P2231">
        <v>999</v>
      </c>
      <c r="Q2231" s="2" t="s">
        <v>3537</v>
      </c>
      <c r="R2231" t="s">
        <v>82</v>
      </c>
      <c r="S2231" t="s">
        <v>82</v>
      </c>
      <c r="T2231" s="2" t="s">
        <v>2001</v>
      </c>
      <c r="U2231" s="2" t="s">
        <v>2002</v>
      </c>
      <c r="V2231">
        <v>919</v>
      </c>
      <c r="W2231" s="2" t="s">
        <v>6680</v>
      </c>
      <c r="X2231">
        <v>24499.39</v>
      </c>
      <c r="Y2231">
        <v>24499.39</v>
      </c>
      <c r="AD2231">
        <v>17149.57</v>
      </c>
      <c r="AF2231">
        <v>0</v>
      </c>
      <c r="AI2231">
        <v>7349.82</v>
      </c>
      <c r="AO2231">
        <v>23201</v>
      </c>
      <c r="AQ2231">
        <v>48998.78</v>
      </c>
      <c r="AR2231">
        <v>0</v>
      </c>
      <c r="AS2231">
        <v>0</v>
      </c>
      <c r="AT2231">
        <v>24499.39</v>
      </c>
      <c r="AU2231">
        <v>24499.39</v>
      </c>
      <c r="AZ2231">
        <v>17149.57</v>
      </c>
      <c r="BB2231">
        <v>0</v>
      </c>
      <c r="BE2231">
        <v>7349.82</v>
      </c>
      <c r="BK2231">
        <v>23201</v>
      </c>
      <c r="BL2231">
        <v>48998.78</v>
      </c>
      <c r="BM2231">
        <v>48998.78</v>
      </c>
      <c r="BN2231">
        <v>48998.78</v>
      </c>
      <c r="BS2231">
        <v>0</v>
      </c>
      <c r="BT2231">
        <v>20200228</v>
      </c>
      <c r="BU2231" t="str">
        <f t="shared" si="102"/>
        <v>2020</v>
      </c>
      <c r="BV2231">
        <v>20210828</v>
      </c>
      <c r="BW2231" t="str">
        <f t="shared" si="103"/>
        <v>2021</v>
      </c>
      <c r="BX2231">
        <v>20210828</v>
      </c>
      <c r="BY2231" t="str">
        <f t="shared" si="104"/>
        <v>2021</v>
      </c>
      <c r="BZ2231" s="2" t="s">
        <v>101</v>
      </c>
      <c r="CA2231" s="2" t="s">
        <v>91</v>
      </c>
      <c r="CB2231" s="2" t="s">
        <v>92</v>
      </c>
      <c r="CC2231" s="2" t="s">
        <v>2402</v>
      </c>
      <c r="CD2231" s="2" t="s">
        <v>525</v>
      </c>
      <c r="CE2231">
        <v>0</v>
      </c>
      <c r="CF2231">
        <v>20201231</v>
      </c>
    </row>
    <row r="2232" spans="1:84" x14ac:dyDescent="0.35">
      <c r="A2232" s="2" t="s">
        <v>11248</v>
      </c>
      <c r="B2232" s="2" t="s">
        <v>11249</v>
      </c>
      <c r="C2232" s="2" t="s">
        <v>11250</v>
      </c>
      <c r="D2232" s="2" t="s">
        <v>11251</v>
      </c>
      <c r="E2232" s="2" t="s">
        <v>11252</v>
      </c>
      <c r="F2232">
        <v>1</v>
      </c>
      <c r="G2232" s="2" t="s">
        <v>166</v>
      </c>
      <c r="H2232">
        <v>7</v>
      </c>
      <c r="I2232" s="2" t="s">
        <v>785</v>
      </c>
      <c r="J2232">
        <v>99</v>
      </c>
      <c r="K2232" s="2" t="s">
        <v>96</v>
      </c>
      <c r="L2232">
        <v>8</v>
      </c>
      <c r="M2232" s="2" t="s">
        <v>127</v>
      </c>
      <c r="N2232">
        <v>62</v>
      </c>
      <c r="O2232" s="2" t="s">
        <v>2465</v>
      </c>
      <c r="P2232">
        <v>999</v>
      </c>
      <c r="Q2232" s="2" t="s">
        <v>3537</v>
      </c>
      <c r="R2232" t="s">
        <v>82</v>
      </c>
      <c r="S2232" t="s">
        <v>82</v>
      </c>
      <c r="T2232" s="2" t="s">
        <v>2001</v>
      </c>
      <c r="U2232" s="2" t="s">
        <v>2002</v>
      </c>
      <c r="V2232">
        <v>915</v>
      </c>
      <c r="W2232" s="2" t="s">
        <v>647</v>
      </c>
      <c r="X2232">
        <v>24495</v>
      </c>
      <c r="Y2232">
        <v>24495</v>
      </c>
      <c r="AD2232">
        <v>17146.5</v>
      </c>
      <c r="AF2232">
        <v>0</v>
      </c>
      <c r="AI2232">
        <v>7348.5</v>
      </c>
      <c r="AO2232">
        <v>41910</v>
      </c>
      <c r="AQ2232">
        <v>48990</v>
      </c>
      <c r="AR2232">
        <v>0</v>
      </c>
      <c r="AS2232">
        <v>0</v>
      </c>
      <c r="AT2232">
        <v>24495</v>
      </c>
      <c r="AU2232">
        <v>24495</v>
      </c>
      <c r="AZ2232">
        <v>17146.5</v>
      </c>
      <c r="BB2232">
        <v>0</v>
      </c>
      <c r="BE2232">
        <v>7348.5</v>
      </c>
      <c r="BK2232">
        <v>41910</v>
      </c>
      <c r="BL2232">
        <v>48990</v>
      </c>
      <c r="BM2232">
        <v>48990</v>
      </c>
      <c r="BN2232">
        <v>48990</v>
      </c>
      <c r="BS2232">
        <v>0</v>
      </c>
      <c r="BT2232">
        <v>20201204</v>
      </c>
      <c r="BU2232" t="str">
        <f t="shared" si="102"/>
        <v>2020</v>
      </c>
      <c r="BV2232">
        <v>20211231</v>
      </c>
      <c r="BW2232" t="str">
        <f t="shared" si="103"/>
        <v>2021</v>
      </c>
      <c r="BX2232">
        <v>20211204</v>
      </c>
      <c r="BY2232" t="str">
        <f t="shared" si="104"/>
        <v>2021</v>
      </c>
      <c r="BZ2232" s="2" t="s">
        <v>101</v>
      </c>
      <c r="CA2232" s="2" t="s">
        <v>91</v>
      </c>
      <c r="CB2232" s="2" t="s">
        <v>92</v>
      </c>
      <c r="CC2232" s="2" t="s">
        <v>2402</v>
      </c>
      <c r="CD2232" s="2" t="s">
        <v>525</v>
      </c>
      <c r="CE2232">
        <v>0</v>
      </c>
      <c r="CF2232">
        <v>20201231</v>
      </c>
    </row>
    <row r="2233" spans="1:84" x14ac:dyDescent="0.35">
      <c r="A2233" s="2" t="s">
        <v>13989</v>
      </c>
      <c r="B2233" s="2" t="s">
        <v>13990</v>
      </c>
      <c r="C2233" s="2" t="s">
        <v>13991</v>
      </c>
      <c r="D2233" s="2" t="s">
        <v>13992</v>
      </c>
      <c r="E2233" s="2" t="s">
        <v>13993</v>
      </c>
      <c r="F2233">
        <v>1</v>
      </c>
      <c r="G2233" s="2" t="s">
        <v>166</v>
      </c>
      <c r="H2233">
        <v>7</v>
      </c>
      <c r="I2233" s="2" t="s">
        <v>785</v>
      </c>
      <c r="J2233">
        <v>99</v>
      </c>
      <c r="K2233" s="2" t="s">
        <v>96</v>
      </c>
      <c r="L2233">
        <v>8</v>
      </c>
      <c r="M2233" s="2" t="s">
        <v>127</v>
      </c>
      <c r="N2233">
        <v>62</v>
      </c>
      <c r="O2233" s="2" t="s">
        <v>2465</v>
      </c>
      <c r="P2233">
        <v>999</v>
      </c>
      <c r="Q2233" s="2" t="s">
        <v>3537</v>
      </c>
      <c r="R2233" t="s">
        <v>82</v>
      </c>
      <c r="S2233" t="s">
        <v>82</v>
      </c>
      <c r="T2233" s="2" t="s">
        <v>2001</v>
      </c>
      <c r="U2233" s="2" t="s">
        <v>2002</v>
      </c>
      <c r="V2233">
        <v>940</v>
      </c>
      <c r="W2233" s="2" t="s">
        <v>6684</v>
      </c>
      <c r="X2233">
        <v>24409</v>
      </c>
      <c r="Y2233">
        <v>24409</v>
      </c>
      <c r="AD2233">
        <v>17086.3</v>
      </c>
      <c r="AF2233">
        <v>0</v>
      </c>
      <c r="AI2233">
        <v>7322.7</v>
      </c>
      <c r="AO2233">
        <v>33182</v>
      </c>
      <c r="AQ2233">
        <v>48818</v>
      </c>
      <c r="AR2233">
        <v>0</v>
      </c>
      <c r="AS2233">
        <v>0</v>
      </c>
      <c r="AT2233">
        <v>24409</v>
      </c>
      <c r="AU2233">
        <v>24409</v>
      </c>
      <c r="AZ2233">
        <v>17086.3</v>
      </c>
      <c r="BB2233">
        <v>0</v>
      </c>
      <c r="BE2233">
        <v>7322.7</v>
      </c>
      <c r="BK2233">
        <v>33182</v>
      </c>
      <c r="BL2233">
        <v>48818</v>
      </c>
      <c r="BM2233">
        <v>48818</v>
      </c>
      <c r="BN2233">
        <v>48818</v>
      </c>
      <c r="BP2233">
        <v>48818</v>
      </c>
      <c r="BQ2233">
        <v>48818</v>
      </c>
      <c r="BR2233">
        <v>0</v>
      </c>
      <c r="BS2233">
        <v>82000</v>
      </c>
      <c r="BT2233">
        <v>20190226</v>
      </c>
      <c r="BU2233" t="str">
        <f t="shared" si="102"/>
        <v>2019</v>
      </c>
      <c r="BV2233">
        <v>20200410</v>
      </c>
      <c r="BW2233" t="str">
        <f t="shared" si="103"/>
        <v>2020</v>
      </c>
      <c r="BX2233">
        <v>20200124</v>
      </c>
      <c r="BY2233" t="str">
        <f t="shared" si="104"/>
        <v>2020</v>
      </c>
      <c r="BZ2233" s="2" t="s">
        <v>131</v>
      </c>
      <c r="CA2233" s="2" t="s">
        <v>778</v>
      </c>
      <c r="CB2233" s="2" t="s">
        <v>455</v>
      </c>
      <c r="CC2233" s="2" t="s">
        <v>788</v>
      </c>
      <c r="CD2233" s="2" t="s">
        <v>789</v>
      </c>
      <c r="CE2233">
        <v>0</v>
      </c>
      <c r="CF2233">
        <v>20201231</v>
      </c>
    </row>
    <row r="2234" spans="1:84" x14ac:dyDescent="0.35">
      <c r="A2234" s="2" t="s">
        <v>4366</v>
      </c>
      <c r="B2234" s="2" t="s">
        <v>4367</v>
      </c>
      <c r="C2234" s="2" t="s">
        <v>4368</v>
      </c>
      <c r="D2234" s="2" t="s">
        <v>4369</v>
      </c>
      <c r="E2234" s="2" t="s">
        <v>4370</v>
      </c>
      <c r="F2234">
        <v>3</v>
      </c>
      <c r="G2234" s="2" t="s">
        <v>117</v>
      </c>
      <c r="H2234">
        <v>7</v>
      </c>
      <c r="I2234" s="2" t="s">
        <v>785</v>
      </c>
      <c r="J2234">
        <v>15</v>
      </c>
      <c r="K2234" s="2" t="s">
        <v>3722</v>
      </c>
      <c r="L2234">
        <v>7</v>
      </c>
      <c r="M2234" s="2" t="s">
        <v>1228</v>
      </c>
      <c r="N2234">
        <v>18</v>
      </c>
      <c r="O2234" s="2" t="s">
        <v>1229</v>
      </c>
      <c r="P2234">
        <v>999</v>
      </c>
      <c r="Q2234" s="2" t="s">
        <v>1230</v>
      </c>
      <c r="R2234" t="s">
        <v>82</v>
      </c>
      <c r="S2234" t="s">
        <v>82</v>
      </c>
      <c r="T2234" s="2" t="s">
        <v>519</v>
      </c>
      <c r="U2234" s="2" t="s">
        <v>520</v>
      </c>
      <c r="V2234">
        <v>611</v>
      </c>
      <c r="W2234" s="2" t="s">
        <v>2401</v>
      </c>
      <c r="X2234">
        <v>24401.32</v>
      </c>
      <c r="Y2234">
        <v>24401.32</v>
      </c>
      <c r="AD2234">
        <v>17080.919999999998</v>
      </c>
      <c r="AF2234">
        <v>0</v>
      </c>
      <c r="AI2234">
        <v>7320.4</v>
      </c>
      <c r="AO2234">
        <v>48803</v>
      </c>
      <c r="AQ2234">
        <v>48802.64</v>
      </c>
      <c r="AR2234">
        <v>0</v>
      </c>
      <c r="AS2234">
        <v>0</v>
      </c>
      <c r="AT2234">
        <v>24401.32</v>
      </c>
      <c r="AU2234">
        <v>24401.32</v>
      </c>
      <c r="AZ2234">
        <v>17080.919999999998</v>
      </c>
      <c r="BB2234">
        <v>0</v>
      </c>
      <c r="BE2234">
        <v>7320.4</v>
      </c>
      <c r="BK2234">
        <v>48803</v>
      </c>
      <c r="BL2234">
        <v>48802.64</v>
      </c>
      <c r="BM2234">
        <v>48802.64</v>
      </c>
      <c r="BN2234">
        <v>48802.64</v>
      </c>
      <c r="BP2234">
        <v>48802.64</v>
      </c>
      <c r="BQ2234">
        <v>48802.64</v>
      </c>
      <c r="BR2234">
        <v>0</v>
      </c>
      <c r="BS2234">
        <v>97605.29</v>
      </c>
      <c r="BT2234">
        <v>20170615</v>
      </c>
      <c r="BU2234" t="str">
        <f t="shared" si="102"/>
        <v>2017</v>
      </c>
      <c r="BV2234">
        <v>20180831</v>
      </c>
      <c r="BW2234" t="str">
        <f t="shared" si="103"/>
        <v>2018</v>
      </c>
      <c r="BX2234">
        <v>20191017</v>
      </c>
      <c r="BY2234" t="str">
        <f t="shared" si="104"/>
        <v>2019</v>
      </c>
      <c r="BZ2234" s="2" t="s">
        <v>131</v>
      </c>
      <c r="CA2234" s="2" t="s">
        <v>778</v>
      </c>
      <c r="CB2234" s="2" t="s">
        <v>455</v>
      </c>
      <c r="CC2234" s="2" t="s">
        <v>788</v>
      </c>
      <c r="CD2234" s="2" t="s">
        <v>789</v>
      </c>
      <c r="CE2234">
        <v>0</v>
      </c>
      <c r="CF2234">
        <v>20201231</v>
      </c>
    </row>
    <row r="2235" spans="1:84" x14ac:dyDescent="0.35">
      <c r="A2235" s="2" t="s">
        <v>18634</v>
      </c>
      <c r="B2235" s="2" t="s">
        <v>18627</v>
      </c>
      <c r="C2235" s="2" t="s">
        <v>18635</v>
      </c>
      <c r="D2235" s="2" t="s">
        <v>18629</v>
      </c>
      <c r="E2235" s="2" t="s">
        <v>18636</v>
      </c>
      <c r="F2235">
        <v>1</v>
      </c>
      <c r="G2235" s="2" t="s">
        <v>166</v>
      </c>
      <c r="H2235">
        <v>7</v>
      </c>
      <c r="I2235" s="2" t="s">
        <v>785</v>
      </c>
      <c r="J2235">
        <v>99</v>
      </c>
      <c r="K2235" s="2" t="s">
        <v>96</v>
      </c>
      <c r="L2235">
        <v>9</v>
      </c>
      <c r="M2235" s="2" t="s">
        <v>113</v>
      </c>
      <c r="N2235">
        <v>21</v>
      </c>
      <c r="O2235" s="2" t="s">
        <v>200</v>
      </c>
      <c r="P2235">
        <v>229</v>
      </c>
      <c r="Q2235" s="2" t="s">
        <v>201</v>
      </c>
      <c r="R2235" t="s">
        <v>82</v>
      </c>
      <c r="S2235" t="s">
        <v>82</v>
      </c>
      <c r="T2235" s="2" t="s">
        <v>2001</v>
      </c>
      <c r="U2235" s="2" t="s">
        <v>2002</v>
      </c>
      <c r="V2235">
        <v>915</v>
      </c>
      <c r="W2235" s="2" t="s">
        <v>647</v>
      </c>
      <c r="X2235">
        <v>24400</v>
      </c>
      <c r="Y2235">
        <v>24400</v>
      </c>
      <c r="AD2235">
        <v>17080</v>
      </c>
      <c r="AF2235">
        <v>0</v>
      </c>
      <c r="AI2235">
        <v>7320</v>
      </c>
      <c r="AO2235">
        <v>66698</v>
      </c>
      <c r="AQ2235">
        <v>48800</v>
      </c>
      <c r="AR2235">
        <v>0</v>
      </c>
      <c r="AS2235">
        <v>0</v>
      </c>
      <c r="AT2235">
        <v>24400</v>
      </c>
      <c r="AU2235">
        <v>24400</v>
      </c>
      <c r="AZ2235">
        <v>17080</v>
      </c>
      <c r="BB2235">
        <v>0</v>
      </c>
      <c r="BE2235">
        <v>7320</v>
      </c>
      <c r="BK2235">
        <v>66698</v>
      </c>
      <c r="BL2235">
        <v>48800</v>
      </c>
      <c r="BM2235">
        <v>48800</v>
      </c>
      <c r="BN2235">
        <v>48800</v>
      </c>
      <c r="BP2235">
        <v>48800</v>
      </c>
      <c r="BQ2235">
        <v>48800</v>
      </c>
      <c r="BR2235">
        <v>0</v>
      </c>
      <c r="BS2235">
        <v>115498.2</v>
      </c>
      <c r="BT2235">
        <v>20161219</v>
      </c>
      <c r="BU2235" t="str">
        <f t="shared" si="102"/>
        <v>2016</v>
      </c>
      <c r="BV2235">
        <v>20210604</v>
      </c>
      <c r="BW2235" t="str">
        <f t="shared" si="103"/>
        <v>2021</v>
      </c>
      <c r="BX2235">
        <v>20180711</v>
      </c>
      <c r="BY2235" t="str">
        <f t="shared" si="104"/>
        <v>2018</v>
      </c>
      <c r="BZ2235" s="2" t="s">
        <v>131</v>
      </c>
      <c r="CA2235" s="2" t="s">
        <v>778</v>
      </c>
      <c r="CB2235" s="2" t="s">
        <v>455</v>
      </c>
      <c r="CC2235" s="2" t="s">
        <v>788</v>
      </c>
      <c r="CD2235" s="2" t="s">
        <v>789</v>
      </c>
      <c r="CE2235">
        <v>0</v>
      </c>
      <c r="CF2235">
        <v>20201231</v>
      </c>
    </row>
    <row r="2236" spans="1:84" x14ac:dyDescent="0.35">
      <c r="A2236" s="2" t="s">
        <v>13000</v>
      </c>
      <c r="B2236" s="2" t="s">
        <v>13001</v>
      </c>
      <c r="C2236" s="2" t="s">
        <v>13002</v>
      </c>
      <c r="D2236" s="2" t="s">
        <v>13003</v>
      </c>
      <c r="E2236" s="2" t="s">
        <v>13004</v>
      </c>
      <c r="F2236">
        <v>1</v>
      </c>
      <c r="G2236" s="2" t="s">
        <v>166</v>
      </c>
      <c r="H2236">
        <v>7</v>
      </c>
      <c r="I2236" s="2" t="s">
        <v>785</v>
      </c>
      <c r="J2236">
        <v>99</v>
      </c>
      <c r="K2236" s="2" t="s">
        <v>96</v>
      </c>
      <c r="L2236">
        <v>8</v>
      </c>
      <c r="M2236" s="2" t="s">
        <v>127</v>
      </c>
      <c r="N2236">
        <v>62</v>
      </c>
      <c r="O2236" s="2" t="s">
        <v>2465</v>
      </c>
      <c r="P2236">
        <v>999</v>
      </c>
      <c r="Q2236" s="2" t="s">
        <v>3537</v>
      </c>
      <c r="R2236" t="s">
        <v>82</v>
      </c>
      <c r="S2236" t="s">
        <v>82</v>
      </c>
      <c r="T2236" s="2" t="s">
        <v>2001</v>
      </c>
      <c r="U2236" s="2" t="s">
        <v>2002</v>
      </c>
      <c r="V2236">
        <v>919</v>
      </c>
      <c r="W2236" s="2" t="s">
        <v>6680</v>
      </c>
      <c r="X2236">
        <v>24375</v>
      </c>
      <c r="Y2236">
        <v>24375</v>
      </c>
      <c r="AD2236">
        <v>17062.5</v>
      </c>
      <c r="AF2236">
        <v>0</v>
      </c>
      <c r="AI2236">
        <v>7312.5</v>
      </c>
      <c r="AO2236">
        <v>46250</v>
      </c>
      <c r="AQ2236">
        <v>48750</v>
      </c>
      <c r="AR2236">
        <v>0</v>
      </c>
      <c r="AS2236">
        <v>0</v>
      </c>
      <c r="AT2236">
        <v>24375</v>
      </c>
      <c r="AU2236">
        <v>24375</v>
      </c>
      <c r="AZ2236">
        <v>17062.5</v>
      </c>
      <c r="BB2236">
        <v>0</v>
      </c>
      <c r="BE2236">
        <v>7312.5</v>
      </c>
      <c r="BK2236">
        <v>46250</v>
      </c>
      <c r="BL2236">
        <v>48750</v>
      </c>
      <c r="BM2236">
        <v>48750</v>
      </c>
      <c r="BN2236">
        <v>48750</v>
      </c>
      <c r="BS2236">
        <v>0</v>
      </c>
      <c r="BT2236">
        <v>20201204</v>
      </c>
      <c r="BU2236" t="str">
        <f t="shared" si="102"/>
        <v>2020</v>
      </c>
      <c r="BV2236">
        <v>20211231</v>
      </c>
      <c r="BW2236" t="str">
        <f t="shared" si="103"/>
        <v>2021</v>
      </c>
      <c r="BX2236">
        <v>20211204</v>
      </c>
      <c r="BY2236" t="str">
        <f t="shared" si="104"/>
        <v>2021</v>
      </c>
      <c r="BZ2236" s="2" t="s">
        <v>101</v>
      </c>
      <c r="CA2236" s="2" t="s">
        <v>91</v>
      </c>
      <c r="CB2236" s="2" t="s">
        <v>92</v>
      </c>
      <c r="CC2236" s="2" t="s">
        <v>2402</v>
      </c>
      <c r="CD2236" s="2" t="s">
        <v>525</v>
      </c>
      <c r="CE2236">
        <v>0</v>
      </c>
      <c r="CF2236">
        <v>20201231</v>
      </c>
    </row>
    <row r="2237" spans="1:84" x14ac:dyDescent="0.35">
      <c r="A2237" s="2" t="s">
        <v>4314</v>
      </c>
      <c r="B2237" s="2" t="s">
        <v>4315</v>
      </c>
      <c r="C2237" s="2" t="s">
        <v>4316</v>
      </c>
      <c r="D2237" s="2" t="s">
        <v>4317</v>
      </c>
      <c r="E2237" s="2" t="s">
        <v>4318</v>
      </c>
      <c r="F2237">
        <v>3</v>
      </c>
      <c r="G2237" s="2" t="s">
        <v>117</v>
      </c>
      <c r="H2237">
        <v>7</v>
      </c>
      <c r="I2237" s="2" t="s">
        <v>785</v>
      </c>
      <c r="J2237">
        <v>15</v>
      </c>
      <c r="K2237" s="2" t="s">
        <v>3722</v>
      </c>
      <c r="L2237">
        <v>7</v>
      </c>
      <c r="M2237" s="2" t="s">
        <v>1228</v>
      </c>
      <c r="N2237">
        <v>18</v>
      </c>
      <c r="O2237" s="2" t="s">
        <v>1229</v>
      </c>
      <c r="P2237">
        <v>999</v>
      </c>
      <c r="Q2237" s="2" t="s">
        <v>1230</v>
      </c>
      <c r="R2237" t="s">
        <v>82</v>
      </c>
      <c r="S2237" t="s">
        <v>82</v>
      </c>
      <c r="T2237" s="2" t="s">
        <v>519</v>
      </c>
      <c r="U2237" s="2" t="s">
        <v>520</v>
      </c>
      <c r="V2237">
        <v>606</v>
      </c>
      <c r="W2237" s="2" t="s">
        <v>2404</v>
      </c>
      <c r="X2237">
        <v>24366.54</v>
      </c>
      <c r="Y2237">
        <v>24366.54</v>
      </c>
      <c r="AD2237">
        <v>17056.580000000002</v>
      </c>
      <c r="AF2237">
        <v>0</v>
      </c>
      <c r="AI2237">
        <v>7309.96</v>
      </c>
      <c r="AO2237">
        <v>51862</v>
      </c>
      <c r="AQ2237">
        <v>48733.08</v>
      </c>
      <c r="AR2237">
        <v>0</v>
      </c>
      <c r="AS2237">
        <v>0</v>
      </c>
      <c r="AT2237">
        <v>24366.54</v>
      </c>
      <c r="AU2237">
        <v>24366.54</v>
      </c>
      <c r="AZ2237">
        <v>17056.580000000002</v>
      </c>
      <c r="BB2237">
        <v>0</v>
      </c>
      <c r="BE2237">
        <v>7309.96</v>
      </c>
      <c r="BK2237">
        <v>51862</v>
      </c>
      <c r="BL2237">
        <v>48733.08</v>
      </c>
      <c r="BM2237">
        <v>48733.08</v>
      </c>
      <c r="BN2237">
        <v>48733.08</v>
      </c>
      <c r="BP2237">
        <v>48733.08</v>
      </c>
      <c r="BQ2237">
        <v>48733.08</v>
      </c>
      <c r="BR2237">
        <v>0</v>
      </c>
      <c r="BS2237">
        <v>100595.15</v>
      </c>
      <c r="BT2237">
        <v>20151021</v>
      </c>
      <c r="BU2237" t="str">
        <f t="shared" si="102"/>
        <v>2015</v>
      </c>
      <c r="BV2237">
        <v>20181231</v>
      </c>
      <c r="BW2237" t="str">
        <f t="shared" si="103"/>
        <v>2018</v>
      </c>
      <c r="BX2237">
        <v>20190809</v>
      </c>
      <c r="BY2237" t="str">
        <f t="shared" si="104"/>
        <v>2019</v>
      </c>
      <c r="BZ2237" s="2" t="s">
        <v>131</v>
      </c>
      <c r="CA2237" s="2" t="s">
        <v>778</v>
      </c>
      <c r="CB2237" s="2" t="s">
        <v>455</v>
      </c>
      <c r="CC2237" s="2" t="s">
        <v>788</v>
      </c>
      <c r="CD2237" s="2" t="s">
        <v>789</v>
      </c>
      <c r="CE2237">
        <v>0</v>
      </c>
      <c r="CF2237">
        <v>20201231</v>
      </c>
    </row>
    <row r="2238" spans="1:84" x14ac:dyDescent="0.35">
      <c r="A2238" s="2" t="s">
        <v>18829</v>
      </c>
      <c r="B2238" s="2" t="s">
        <v>18819</v>
      </c>
      <c r="C2238" s="2" t="s">
        <v>18830</v>
      </c>
      <c r="D2238" s="2" t="s">
        <v>18821</v>
      </c>
      <c r="E2238" s="2" t="s">
        <v>18831</v>
      </c>
      <c r="F2238">
        <v>1</v>
      </c>
      <c r="G2238" s="2" t="s">
        <v>166</v>
      </c>
      <c r="H2238">
        <v>7</v>
      </c>
      <c r="I2238" s="2" t="s">
        <v>785</v>
      </c>
      <c r="J2238">
        <v>99</v>
      </c>
      <c r="K2238" s="2" t="s">
        <v>96</v>
      </c>
      <c r="L2238">
        <v>9</v>
      </c>
      <c r="M2238" s="2" t="s">
        <v>113</v>
      </c>
      <c r="N2238">
        <v>21</v>
      </c>
      <c r="O2238" s="2" t="s">
        <v>200</v>
      </c>
      <c r="P2238">
        <v>229</v>
      </c>
      <c r="Q2238" s="2" t="s">
        <v>201</v>
      </c>
      <c r="R2238" t="s">
        <v>82</v>
      </c>
      <c r="S2238" t="s">
        <v>82</v>
      </c>
      <c r="T2238" s="2" t="s">
        <v>2001</v>
      </c>
      <c r="U2238" s="2" t="s">
        <v>2002</v>
      </c>
      <c r="V2238">
        <v>929</v>
      </c>
      <c r="W2238" s="2" t="s">
        <v>6667</v>
      </c>
      <c r="X2238">
        <v>24500</v>
      </c>
      <c r="Y2238">
        <v>24500</v>
      </c>
      <c r="AD2238">
        <v>17150</v>
      </c>
      <c r="AF2238">
        <v>0</v>
      </c>
      <c r="AI2238">
        <v>7350</v>
      </c>
      <c r="AO2238">
        <v>49000</v>
      </c>
      <c r="AQ2238">
        <v>49000</v>
      </c>
      <c r="AR2238">
        <v>371.96</v>
      </c>
      <c r="AS2238">
        <v>371.96</v>
      </c>
      <c r="AT2238">
        <v>24213.88</v>
      </c>
      <c r="AU2238">
        <v>24500</v>
      </c>
      <c r="AZ2238">
        <v>17150</v>
      </c>
      <c r="BB2238">
        <v>0</v>
      </c>
      <c r="BE2238">
        <v>7264.16</v>
      </c>
      <c r="BK2238">
        <v>49000</v>
      </c>
      <c r="BL2238">
        <v>48628.04</v>
      </c>
      <c r="BM2238">
        <v>48100</v>
      </c>
      <c r="BN2238">
        <v>48100</v>
      </c>
      <c r="BP2238">
        <v>48100</v>
      </c>
      <c r="BQ2238">
        <v>48100</v>
      </c>
      <c r="BR2238">
        <v>0</v>
      </c>
      <c r="BS2238">
        <v>97427.76</v>
      </c>
      <c r="BT2238">
        <v>20161130</v>
      </c>
      <c r="BU2238" t="str">
        <f t="shared" si="102"/>
        <v>2016</v>
      </c>
      <c r="BV2238">
        <v>20210206</v>
      </c>
      <c r="BW2238" t="str">
        <f t="shared" si="103"/>
        <v>2021</v>
      </c>
      <c r="BX2238">
        <v>20181029</v>
      </c>
      <c r="BY2238" t="str">
        <f t="shared" si="104"/>
        <v>2018</v>
      </c>
      <c r="BZ2238" s="2" t="s">
        <v>131</v>
      </c>
      <c r="CA2238" s="2" t="s">
        <v>778</v>
      </c>
      <c r="CB2238" s="2" t="s">
        <v>455</v>
      </c>
      <c r="CC2238" s="2" t="s">
        <v>788</v>
      </c>
      <c r="CD2238" s="2" t="s">
        <v>789</v>
      </c>
      <c r="CE2238">
        <v>0</v>
      </c>
      <c r="CF2238">
        <v>20201231</v>
      </c>
    </row>
    <row r="2239" spans="1:84" x14ac:dyDescent="0.35">
      <c r="A2239" s="2" t="s">
        <v>6446</v>
      </c>
      <c r="B2239" s="2" t="s">
        <v>6447</v>
      </c>
      <c r="C2239" s="2" t="s">
        <v>6448</v>
      </c>
      <c r="D2239" s="2" t="s">
        <v>6449</v>
      </c>
      <c r="E2239" s="2" t="s">
        <v>6450</v>
      </c>
      <c r="F2239">
        <v>3</v>
      </c>
      <c r="G2239" s="2" t="s">
        <v>117</v>
      </c>
      <c r="H2239">
        <v>7</v>
      </c>
      <c r="I2239" s="2" t="s">
        <v>785</v>
      </c>
      <c r="J2239">
        <v>15</v>
      </c>
      <c r="K2239" s="2" t="s">
        <v>3722</v>
      </c>
      <c r="L2239">
        <v>7</v>
      </c>
      <c r="M2239" s="2" t="s">
        <v>1228</v>
      </c>
      <c r="N2239">
        <v>18</v>
      </c>
      <c r="O2239" s="2" t="s">
        <v>1229</v>
      </c>
      <c r="P2239">
        <v>999</v>
      </c>
      <c r="Q2239" s="2" t="s">
        <v>1230</v>
      </c>
      <c r="R2239" t="s">
        <v>82</v>
      </c>
      <c r="S2239" t="s">
        <v>82</v>
      </c>
      <c r="T2239" s="2" t="s">
        <v>519</v>
      </c>
      <c r="U2239" s="2" t="s">
        <v>520</v>
      </c>
      <c r="V2239">
        <v>611</v>
      </c>
      <c r="W2239" s="2" t="s">
        <v>2401</v>
      </c>
      <c r="X2239">
        <v>24299.7</v>
      </c>
      <c r="Y2239">
        <v>24299.7</v>
      </c>
      <c r="AD2239">
        <v>17009.79</v>
      </c>
      <c r="AF2239">
        <v>0</v>
      </c>
      <c r="AI2239">
        <v>7289.91</v>
      </c>
      <c r="AO2239">
        <v>48599</v>
      </c>
      <c r="AQ2239">
        <v>48599.4</v>
      </c>
      <c r="AR2239">
        <v>0</v>
      </c>
      <c r="AS2239">
        <v>0</v>
      </c>
      <c r="AT2239">
        <v>24299.7</v>
      </c>
      <c r="AU2239">
        <v>24299.7</v>
      </c>
      <c r="AZ2239">
        <v>17009.79</v>
      </c>
      <c r="BB2239">
        <v>0</v>
      </c>
      <c r="BE2239">
        <v>7289.91</v>
      </c>
      <c r="BK2239">
        <v>48599</v>
      </c>
      <c r="BL2239">
        <v>48599.4</v>
      </c>
      <c r="BM2239">
        <v>48599.4</v>
      </c>
      <c r="BN2239">
        <v>48599.4</v>
      </c>
      <c r="BS2239">
        <v>0</v>
      </c>
      <c r="BT2239">
        <v>20171117</v>
      </c>
      <c r="BU2239" t="str">
        <f t="shared" si="102"/>
        <v>2017</v>
      </c>
      <c r="BV2239">
        <v>20201231</v>
      </c>
      <c r="BW2239" t="str">
        <f t="shared" si="103"/>
        <v>2020</v>
      </c>
      <c r="BY2239" t="str">
        <f t="shared" si="104"/>
        <v/>
      </c>
      <c r="BZ2239" s="2" t="s">
        <v>101</v>
      </c>
      <c r="CA2239" s="2" t="s">
        <v>91</v>
      </c>
      <c r="CB2239" s="2" t="s">
        <v>92</v>
      </c>
      <c r="CC2239" s="2" t="s">
        <v>2402</v>
      </c>
      <c r="CD2239" s="2" t="s">
        <v>525</v>
      </c>
      <c r="CE2239">
        <v>0</v>
      </c>
      <c r="CF2239">
        <v>20201231</v>
      </c>
    </row>
    <row r="2240" spans="1:84" x14ac:dyDescent="0.35">
      <c r="A2240" s="2" t="s">
        <v>25507</v>
      </c>
      <c r="B2240" s="2" t="s">
        <v>25508</v>
      </c>
      <c r="C2240" s="2" t="s">
        <v>25509</v>
      </c>
      <c r="D2240" s="2" t="s">
        <v>25510</v>
      </c>
      <c r="E2240" s="2" t="s">
        <v>25511</v>
      </c>
      <c r="F2240">
        <v>3</v>
      </c>
      <c r="G2240" s="2" t="s">
        <v>117</v>
      </c>
      <c r="H2240">
        <v>7</v>
      </c>
      <c r="I2240" s="2" t="s">
        <v>785</v>
      </c>
      <c r="J2240">
        <v>1</v>
      </c>
      <c r="K2240" s="2" t="s">
        <v>84</v>
      </c>
      <c r="L2240">
        <v>6</v>
      </c>
      <c r="M2240" s="2" t="s">
        <v>1998</v>
      </c>
      <c r="N2240">
        <v>39</v>
      </c>
      <c r="O2240" s="2" t="s">
        <v>2399</v>
      </c>
      <c r="P2240">
        <v>150</v>
      </c>
      <c r="Q2240" s="2" t="s">
        <v>2400</v>
      </c>
      <c r="R2240" t="s">
        <v>82</v>
      </c>
      <c r="S2240" t="s">
        <v>82</v>
      </c>
      <c r="T2240" s="2" t="s">
        <v>519</v>
      </c>
      <c r="U2240" s="2" t="s">
        <v>520</v>
      </c>
      <c r="V2240">
        <v>1517</v>
      </c>
      <c r="W2240" s="2" t="s">
        <v>90</v>
      </c>
      <c r="AE2240">
        <v>48574.7</v>
      </c>
      <c r="AF2240">
        <v>0</v>
      </c>
      <c r="AO2240">
        <v>29786</v>
      </c>
      <c r="AQ2240">
        <v>48574.7</v>
      </c>
      <c r="AR2240">
        <v>0</v>
      </c>
      <c r="AS2240">
        <v>0</v>
      </c>
      <c r="BA2240">
        <v>48574.7</v>
      </c>
      <c r="BB2240">
        <v>0</v>
      </c>
      <c r="BK2240">
        <v>29786</v>
      </c>
      <c r="BL2240">
        <v>48574.7</v>
      </c>
      <c r="BM2240">
        <v>48574.7</v>
      </c>
      <c r="BN2240">
        <v>48574.7</v>
      </c>
      <c r="BS2240">
        <v>0</v>
      </c>
      <c r="BT2240">
        <v>20200806</v>
      </c>
      <c r="BU2240" t="str">
        <f t="shared" si="102"/>
        <v>2020</v>
      </c>
      <c r="BV2240">
        <v>20281123</v>
      </c>
      <c r="BW2240" t="str">
        <f t="shared" si="103"/>
        <v>2028</v>
      </c>
      <c r="BY2240" t="str">
        <f t="shared" si="104"/>
        <v/>
      </c>
      <c r="BZ2240" s="2" t="s">
        <v>101</v>
      </c>
      <c r="CA2240" s="2" t="s">
        <v>91</v>
      </c>
      <c r="CB2240" s="2" t="s">
        <v>92</v>
      </c>
      <c r="CC2240" s="2" t="s">
        <v>788</v>
      </c>
      <c r="CD2240" s="2" t="s">
        <v>789</v>
      </c>
      <c r="CE2240">
        <v>0</v>
      </c>
      <c r="CF2240">
        <v>20201231</v>
      </c>
    </row>
    <row r="2241" spans="1:84" x14ac:dyDescent="0.35">
      <c r="A2241" s="2" t="s">
        <v>10422</v>
      </c>
      <c r="B2241" s="2" t="s">
        <v>10423</v>
      </c>
      <c r="C2241" s="2" t="s">
        <v>10424</v>
      </c>
      <c r="D2241" s="2" t="s">
        <v>10425</v>
      </c>
      <c r="E2241" s="2" t="s">
        <v>10426</v>
      </c>
      <c r="F2241">
        <v>1</v>
      </c>
      <c r="G2241" s="2" t="s">
        <v>166</v>
      </c>
      <c r="H2241">
        <v>7</v>
      </c>
      <c r="I2241" s="2" t="s">
        <v>785</v>
      </c>
      <c r="J2241">
        <v>99</v>
      </c>
      <c r="K2241" s="2" t="s">
        <v>96</v>
      </c>
      <c r="L2241">
        <v>9</v>
      </c>
      <c r="M2241" s="2" t="s">
        <v>113</v>
      </c>
      <c r="N2241">
        <v>21</v>
      </c>
      <c r="O2241" s="2" t="s">
        <v>200</v>
      </c>
      <c r="P2241">
        <v>213</v>
      </c>
      <c r="Q2241" s="2" t="s">
        <v>9692</v>
      </c>
      <c r="R2241" t="s">
        <v>82</v>
      </c>
      <c r="S2241" t="s">
        <v>82</v>
      </c>
      <c r="T2241" s="2" t="s">
        <v>2001</v>
      </c>
      <c r="U2241" s="2" t="s">
        <v>2002</v>
      </c>
      <c r="V2241">
        <v>929</v>
      </c>
      <c r="W2241" s="2" t="s">
        <v>6667</v>
      </c>
      <c r="X2241">
        <v>24277.5</v>
      </c>
      <c r="Y2241">
        <v>24277.5</v>
      </c>
      <c r="AD2241">
        <v>16994.25</v>
      </c>
      <c r="AF2241">
        <v>0</v>
      </c>
      <c r="AI2241">
        <v>7283.25</v>
      </c>
      <c r="AO2241">
        <v>73295</v>
      </c>
      <c r="AQ2241">
        <v>48555</v>
      </c>
      <c r="AR2241">
        <v>0</v>
      </c>
      <c r="AS2241">
        <v>0</v>
      </c>
      <c r="AT2241">
        <v>24277.5</v>
      </c>
      <c r="AU2241">
        <v>24277.5</v>
      </c>
      <c r="AZ2241">
        <v>16994.25</v>
      </c>
      <c r="BB2241">
        <v>0</v>
      </c>
      <c r="BE2241">
        <v>7283.25</v>
      </c>
      <c r="BK2241">
        <v>73295</v>
      </c>
      <c r="BL2241">
        <v>48555</v>
      </c>
      <c r="BM2241">
        <v>48555</v>
      </c>
      <c r="BN2241">
        <v>48555</v>
      </c>
      <c r="BS2241">
        <v>0</v>
      </c>
      <c r="BT2241">
        <v>20200304</v>
      </c>
      <c r="BU2241" t="str">
        <f t="shared" si="102"/>
        <v>2020</v>
      </c>
      <c r="BV2241">
        <v>20201104</v>
      </c>
      <c r="BW2241" t="str">
        <f t="shared" si="103"/>
        <v>2020</v>
      </c>
      <c r="BX2241">
        <v>20201104</v>
      </c>
      <c r="BY2241" t="str">
        <f t="shared" si="104"/>
        <v>2020</v>
      </c>
      <c r="BZ2241" s="2" t="s">
        <v>101</v>
      </c>
      <c r="CA2241" s="2" t="s">
        <v>91</v>
      </c>
      <c r="CB2241" s="2" t="s">
        <v>92</v>
      </c>
      <c r="CC2241" s="2" t="s">
        <v>2402</v>
      </c>
      <c r="CD2241" s="2" t="s">
        <v>525</v>
      </c>
      <c r="CE2241">
        <v>0</v>
      </c>
      <c r="CF2241">
        <v>20201231</v>
      </c>
    </row>
    <row r="2242" spans="1:84" x14ac:dyDescent="0.35">
      <c r="A2242" s="2" t="s">
        <v>13677</v>
      </c>
      <c r="B2242" s="2" t="s">
        <v>13678</v>
      </c>
      <c r="C2242" s="2" t="s">
        <v>13679</v>
      </c>
      <c r="D2242" s="2" t="s">
        <v>13680</v>
      </c>
      <c r="E2242" s="2" t="s">
        <v>13681</v>
      </c>
      <c r="F2242">
        <v>1</v>
      </c>
      <c r="G2242" s="2" t="s">
        <v>166</v>
      </c>
      <c r="H2242">
        <v>7</v>
      </c>
      <c r="I2242" s="2" t="s">
        <v>785</v>
      </c>
      <c r="J2242">
        <v>99</v>
      </c>
      <c r="K2242" s="2" t="s">
        <v>96</v>
      </c>
      <c r="L2242">
        <v>8</v>
      </c>
      <c r="M2242" s="2" t="s">
        <v>127</v>
      </c>
      <c r="N2242">
        <v>62</v>
      </c>
      <c r="O2242" s="2" t="s">
        <v>2465</v>
      </c>
      <c r="P2242">
        <v>999</v>
      </c>
      <c r="Q2242" s="2" t="s">
        <v>3537</v>
      </c>
      <c r="R2242" t="s">
        <v>82</v>
      </c>
      <c r="S2242" t="s">
        <v>82</v>
      </c>
      <c r="T2242" s="2" t="s">
        <v>2001</v>
      </c>
      <c r="U2242" s="2" t="s">
        <v>2002</v>
      </c>
      <c r="V2242">
        <v>906</v>
      </c>
      <c r="W2242" s="2" t="s">
        <v>6675</v>
      </c>
      <c r="X2242">
        <v>24270.25</v>
      </c>
      <c r="Y2242">
        <v>24270.25</v>
      </c>
      <c r="AD2242">
        <v>16989.18</v>
      </c>
      <c r="AF2242">
        <v>0</v>
      </c>
      <c r="AI2242">
        <v>7281.07</v>
      </c>
      <c r="AO2242">
        <v>50960</v>
      </c>
      <c r="AQ2242">
        <v>48540.5</v>
      </c>
      <c r="AR2242">
        <v>0</v>
      </c>
      <c r="AS2242">
        <v>0</v>
      </c>
      <c r="AT2242">
        <v>24270.25</v>
      </c>
      <c r="AU2242">
        <v>24270.25</v>
      </c>
      <c r="AZ2242">
        <v>16989.18</v>
      </c>
      <c r="BB2242">
        <v>0</v>
      </c>
      <c r="BE2242">
        <v>7281.07</v>
      </c>
      <c r="BK2242">
        <v>50960</v>
      </c>
      <c r="BL2242">
        <v>48540.5</v>
      </c>
      <c r="BM2242">
        <v>48540.5</v>
      </c>
      <c r="BN2242">
        <v>48540.5</v>
      </c>
      <c r="BP2242">
        <v>48540.5</v>
      </c>
      <c r="BQ2242">
        <v>48540.5</v>
      </c>
      <c r="BR2242">
        <v>0</v>
      </c>
      <c r="BS2242">
        <v>99500</v>
      </c>
      <c r="BT2242">
        <v>20190201</v>
      </c>
      <c r="BU2242" t="str">
        <f t="shared" ref="BU2242:BU2305" si="105">LEFT(BT:BT,4)</f>
        <v>2019</v>
      </c>
      <c r="BV2242">
        <v>20200201</v>
      </c>
      <c r="BW2242" t="str">
        <f t="shared" ref="BW2242:BW2305" si="106">LEFT(BV:BV,4)</f>
        <v>2020</v>
      </c>
      <c r="BX2242">
        <v>20200506</v>
      </c>
      <c r="BY2242" t="str">
        <f t="shared" ref="BY2242:BY2305" si="107">LEFT(BX:BX,4)</f>
        <v>2020</v>
      </c>
      <c r="BZ2242" s="2" t="s">
        <v>131</v>
      </c>
      <c r="CA2242" s="2" t="s">
        <v>778</v>
      </c>
      <c r="CB2242" s="2" t="s">
        <v>455</v>
      </c>
      <c r="CC2242" s="2" t="s">
        <v>788</v>
      </c>
      <c r="CD2242" s="2" t="s">
        <v>789</v>
      </c>
      <c r="CE2242">
        <v>0</v>
      </c>
      <c r="CF2242">
        <v>20201231</v>
      </c>
    </row>
    <row r="2243" spans="1:84" x14ac:dyDescent="0.35">
      <c r="A2243" s="2" t="s">
        <v>14983</v>
      </c>
      <c r="B2243" s="2" t="s">
        <v>14977</v>
      </c>
      <c r="C2243" s="2" t="s">
        <v>14978</v>
      </c>
      <c r="D2243" s="2" t="s">
        <v>14979</v>
      </c>
      <c r="E2243" s="2" t="s">
        <v>14984</v>
      </c>
      <c r="F2243">
        <v>1</v>
      </c>
      <c r="G2243" s="2" t="s">
        <v>166</v>
      </c>
      <c r="H2243">
        <v>7</v>
      </c>
      <c r="I2243" s="2" t="s">
        <v>785</v>
      </c>
      <c r="J2243">
        <v>99</v>
      </c>
      <c r="K2243" s="2" t="s">
        <v>96</v>
      </c>
      <c r="L2243">
        <v>8</v>
      </c>
      <c r="M2243" s="2" t="s">
        <v>127</v>
      </c>
      <c r="N2243">
        <v>62</v>
      </c>
      <c r="O2243" s="2" t="s">
        <v>2465</v>
      </c>
      <c r="P2243">
        <v>999</v>
      </c>
      <c r="Q2243" s="2" t="s">
        <v>3537</v>
      </c>
      <c r="R2243" t="s">
        <v>82</v>
      </c>
      <c r="S2243" t="s">
        <v>82</v>
      </c>
      <c r="T2243" s="2" t="s">
        <v>2001</v>
      </c>
      <c r="U2243" s="2" t="s">
        <v>2002</v>
      </c>
      <c r="V2243">
        <v>926</v>
      </c>
      <c r="W2243" s="2" t="s">
        <v>6681</v>
      </c>
      <c r="X2243">
        <v>24160.25</v>
      </c>
      <c r="Y2243">
        <v>24160.25</v>
      </c>
      <c r="AD2243">
        <v>16912.169999999998</v>
      </c>
      <c r="AF2243">
        <v>0</v>
      </c>
      <c r="AI2243">
        <v>7248.07</v>
      </c>
      <c r="AO2243">
        <v>16740</v>
      </c>
      <c r="AQ2243">
        <v>48320.49</v>
      </c>
      <c r="AR2243">
        <v>25.28</v>
      </c>
      <c r="AS2243">
        <v>8.77</v>
      </c>
      <c r="AT2243">
        <v>24153.5</v>
      </c>
      <c r="AU2243">
        <v>24160.25</v>
      </c>
      <c r="AZ2243">
        <v>16912.169999999998</v>
      </c>
      <c r="BB2243">
        <v>0</v>
      </c>
      <c r="BE2243">
        <v>7246.05</v>
      </c>
      <c r="BK2243">
        <v>16740</v>
      </c>
      <c r="BL2243">
        <v>48311.72</v>
      </c>
      <c r="BM2243">
        <v>48320.49</v>
      </c>
      <c r="BN2243">
        <v>48320.49</v>
      </c>
      <c r="BP2243">
        <v>48307</v>
      </c>
      <c r="BQ2243">
        <v>48307</v>
      </c>
      <c r="BR2243">
        <v>0</v>
      </c>
      <c r="BS2243">
        <v>65030</v>
      </c>
      <c r="BT2243">
        <v>20190213</v>
      </c>
      <c r="BU2243" t="str">
        <f t="shared" si="105"/>
        <v>2019</v>
      </c>
      <c r="BV2243">
        <v>20200210</v>
      </c>
      <c r="BW2243" t="str">
        <f t="shared" si="106"/>
        <v>2020</v>
      </c>
      <c r="BX2243">
        <v>20201021</v>
      </c>
      <c r="BY2243" t="str">
        <f t="shared" si="107"/>
        <v>2020</v>
      </c>
      <c r="BZ2243" s="2" t="s">
        <v>131</v>
      </c>
      <c r="CA2243" s="2" t="s">
        <v>778</v>
      </c>
      <c r="CB2243" s="2" t="s">
        <v>455</v>
      </c>
      <c r="CC2243" s="2" t="s">
        <v>788</v>
      </c>
      <c r="CD2243" s="2" t="s">
        <v>789</v>
      </c>
      <c r="CE2243">
        <v>0</v>
      </c>
      <c r="CF2243">
        <v>20201231</v>
      </c>
    </row>
    <row r="2244" spans="1:84" x14ac:dyDescent="0.35">
      <c r="A2244" s="2" t="s">
        <v>10181</v>
      </c>
      <c r="B2244" s="2" t="s">
        <v>10182</v>
      </c>
      <c r="C2244" s="2" t="s">
        <v>10183</v>
      </c>
      <c r="D2244" s="2" t="s">
        <v>10184</v>
      </c>
      <c r="E2244" s="2" t="s">
        <v>10185</v>
      </c>
      <c r="F2244">
        <v>1</v>
      </c>
      <c r="G2244" s="2" t="s">
        <v>166</v>
      </c>
      <c r="H2244">
        <v>7</v>
      </c>
      <c r="I2244" s="2" t="s">
        <v>785</v>
      </c>
      <c r="J2244">
        <v>99</v>
      </c>
      <c r="K2244" s="2" t="s">
        <v>96</v>
      </c>
      <c r="L2244">
        <v>9</v>
      </c>
      <c r="M2244" s="2" t="s">
        <v>113</v>
      </c>
      <c r="N2244">
        <v>21</v>
      </c>
      <c r="O2244" s="2" t="s">
        <v>200</v>
      </c>
      <c r="P2244">
        <v>213</v>
      </c>
      <c r="Q2244" s="2" t="s">
        <v>9692</v>
      </c>
      <c r="R2244" t="s">
        <v>82</v>
      </c>
      <c r="S2244" t="s">
        <v>82</v>
      </c>
      <c r="T2244" s="2" t="s">
        <v>2001</v>
      </c>
      <c r="U2244" s="2" t="s">
        <v>2002</v>
      </c>
      <c r="V2244">
        <v>940</v>
      </c>
      <c r="W2244" s="2" t="s">
        <v>6684</v>
      </c>
      <c r="X2244">
        <v>24150</v>
      </c>
      <c r="Y2244">
        <v>24150</v>
      </c>
      <c r="AD2244">
        <v>16905</v>
      </c>
      <c r="AF2244">
        <v>0</v>
      </c>
      <c r="AI2244">
        <v>7245</v>
      </c>
      <c r="AO2244">
        <v>48700</v>
      </c>
      <c r="AQ2244">
        <v>48300</v>
      </c>
      <c r="AR2244">
        <v>0</v>
      </c>
      <c r="AS2244">
        <v>0</v>
      </c>
      <c r="AT2244">
        <v>24150</v>
      </c>
      <c r="AU2244">
        <v>24150</v>
      </c>
      <c r="AZ2244">
        <v>16905</v>
      </c>
      <c r="BB2244">
        <v>0</v>
      </c>
      <c r="BE2244">
        <v>7245</v>
      </c>
      <c r="BK2244">
        <v>48700</v>
      </c>
      <c r="BL2244">
        <v>48300</v>
      </c>
      <c r="BM2244">
        <v>48300</v>
      </c>
      <c r="BN2244">
        <v>48300</v>
      </c>
      <c r="BS2244">
        <v>0</v>
      </c>
      <c r="BT2244">
        <v>20190910</v>
      </c>
      <c r="BU2244" t="str">
        <f t="shared" si="105"/>
        <v>2019</v>
      </c>
      <c r="BV2244">
        <v>20200610</v>
      </c>
      <c r="BW2244" t="str">
        <f t="shared" si="106"/>
        <v>2020</v>
      </c>
      <c r="BX2244">
        <v>20200510</v>
      </c>
      <c r="BY2244" t="str">
        <f t="shared" si="107"/>
        <v>2020</v>
      </c>
      <c r="BZ2244" s="2" t="s">
        <v>101</v>
      </c>
      <c r="CA2244" s="2" t="s">
        <v>91</v>
      </c>
      <c r="CB2244" s="2" t="s">
        <v>92</v>
      </c>
      <c r="CC2244" s="2" t="s">
        <v>2402</v>
      </c>
      <c r="CD2244" s="2" t="s">
        <v>525</v>
      </c>
      <c r="CE2244">
        <v>0</v>
      </c>
      <c r="CF2244">
        <v>20201231</v>
      </c>
    </row>
    <row r="2245" spans="1:84" x14ac:dyDescent="0.35">
      <c r="A2245" s="2" t="s">
        <v>27554</v>
      </c>
      <c r="B2245" s="2" t="s">
        <v>27555</v>
      </c>
      <c r="C2245" s="2" t="s">
        <v>27556</v>
      </c>
      <c r="D2245" s="2" t="s">
        <v>27557</v>
      </c>
      <c r="E2245" s="2" t="s">
        <v>27558</v>
      </c>
      <c r="F2245">
        <v>1</v>
      </c>
      <c r="G2245" s="2" t="s">
        <v>166</v>
      </c>
      <c r="H2245">
        <v>7</v>
      </c>
      <c r="I2245" s="2" t="s">
        <v>785</v>
      </c>
      <c r="J2245">
        <v>20</v>
      </c>
      <c r="K2245" s="2" t="s">
        <v>3069</v>
      </c>
      <c r="L2245">
        <v>9</v>
      </c>
      <c r="M2245" s="2" t="s">
        <v>113</v>
      </c>
      <c r="N2245">
        <v>25</v>
      </c>
      <c r="O2245" s="2" t="s">
        <v>698</v>
      </c>
      <c r="P2245">
        <v>239</v>
      </c>
      <c r="Q2245" s="2" t="s">
        <v>699</v>
      </c>
      <c r="R2245" t="s">
        <v>82</v>
      </c>
      <c r="S2245" t="s">
        <v>82</v>
      </c>
      <c r="T2245" s="2" t="s">
        <v>519</v>
      </c>
      <c r="U2245" s="2" t="s">
        <v>520</v>
      </c>
      <c r="V2245">
        <v>2016</v>
      </c>
      <c r="W2245" s="2" t="s">
        <v>18977</v>
      </c>
      <c r="X2245">
        <v>24578.37</v>
      </c>
      <c r="Y2245">
        <v>24578.37</v>
      </c>
      <c r="AD2245">
        <v>17204.87</v>
      </c>
      <c r="AF2245">
        <v>0</v>
      </c>
      <c r="AI2245">
        <v>7373.51</v>
      </c>
      <c r="AO2245">
        <v>20078</v>
      </c>
      <c r="AQ2245">
        <v>49156.75</v>
      </c>
      <c r="AR2245">
        <v>1371.29</v>
      </c>
      <c r="AS2245">
        <v>869.18</v>
      </c>
      <c r="AT2245">
        <v>23909.77</v>
      </c>
      <c r="AU2245">
        <v>24578.37</v>
      </c>
      <c r="AZ2245">
        <v>17204.87</v>
      </c>
      <c r="BB2245">
        <v>0</v>
      </c>
      <c r="BE2245">
        <v>7172.93</v>
      </c>
      <c r="BK2245">
        <v>20078</v>
      </c>
      <c r="BL2245">
        <v>48287.57</v>
      </c>
      <c r="BM2245">
        <v>47819.54</v>
      </c>
      <c r="BN2245">
        <v>47819.54</v>
      </c>
      <c r="BP2245">
        <v>47819.54</v>
      </c>
      <c r="BQ2245">
        <v>47819.54</v>
      </c>
      <c r="BR2245">
        <v>0</v>
      </c>
      <c r="BS2245">
        <v>67395.539999999994</v>
      </c>
      <c r="BT2245">
        <v>20160518</v>
      </c>
      <c r="BU2245" t="str">
        <f t="shared" si="105"/>
        <v>2016</v>
      </c>
      <c r="BV2245">
        <v>20180214</v>
      </c>
      <c r="BW2245" t="str">
        <f t="shared" si="106"/>
        <v>2018</v>
      </c>
      <c r="BX2245">
        <v>20180214</v>
      </c>
      <c r="BY2245" t="str">
        <f t="shared" si="107"/>
        <v>2018</v>
      </c>
      <c r="BZ2245" s="2" t="s">
        <v>131</v>
      </c>
      <c r="CA2245" s="2" t="s">
        <v>778</v>
      </c>
      <c r="CB2245" s="2" t="s">
        <v>455</v>
      </c>
      <c r="CC2245" s="2" t="s">
        <v>788</v>
      </c>
      <c r="CD2245" s="2" t="s">
        <v>789</v>
      </c>
      <c r="CE2245">
        <v>0</v>
      </c>
      <c r="CF2245">
        <v>20201231</v>
      </c>
    </row>
    <row r="2246" spans="1:84" x14ac:dyDescent="0.35">
      <c r="A2246" s="2" t="s">
        <v>2975</v>
      </c>
      <c r="B2246" s="2" t="s">
        <v>2976</v>
      </c>
      <c r="C2246" s="2" t="s">
        <v>2977</v>
      </c>
      <c r="D2246" s="2" t="s">
        <v>2978</v>
      </c>
      <c r="E2246" s="2" t="s">
        <v>2979</v>
      </c>
      <c r="F2246">
        <v>1</v>
      </c>
      <c r="G2246" s="2" t="s">
        <v>166</v>
      </c>
      <c r="H2246">
        <v>7</v>
      </c>
      <c r="I2246" s="2" t="s">
        <v>785</v>
      </c>
      <c r="J2246">
        <v>99</v>
      </c>
      <c r="K2246" s="2" t="s">
        <v>96</v>
      </c>
      <c r="L2246">
        <v>8</v>
      </c>
      <c r="M2246" s="2" t="s">
        <v>127</v>
      </c>
      <c r="N2246">
        <v>62</v>
      </c>
      <c r="O2246" s="2" t="s">
        <v>2465</v>
      </c>
      <c r="P2246">
        <v>634</v>
      </c>
      <c r="Q2246" s="2" t="s">
        <v>2785</v>
      </c>
      <c r="R2246" t="s">
        <v>82</v>
      </c>
      <c r="S2246" t="s">
        <v>82</v>
      </c>
      <c r="T2246" s="2" t="s">
        <v>2001</v>
      </c>
      <c r="U2246" s="2" t="s">
        <v>2002</v>
      </c>
      <c r="V2246">
        <v>611</v>
      </c>
      <c r="W2246" s="2" t="s">
        <v>2401</v>
      </c>
      <c r="X2246">
        <v>24120.05</v>
      </c>
      <c r="Y2246">
        <v>24120.05</v>
      </c>
      <c r="AD2246">
        <v>16884.03</v>
      </c>
      <c r="AF2246">
        <v>0</v>
      </c>
      <c r="AI2246">
        <v>7236.03</v>
      </c>
      <c r="AO2246">
        <v>32160</v>
      </c>
      <c r="AQ2246">
        <v>48240.11</v>
      </c>
      <c r="AR2246">
        <v>0</v>
      </c>
      <c r="AS2246">
        <v>0</v>
      </c>
      <c r="AT2246">
        <v>24120.05</v>
      </c>
      <c r="AU2246">
        <v>24120.05</v>
      </c>
      <c r="AZ2246">
        <v>16884.03</v>
      </c>
      <c r="BB2246">
        <v>0</v>
      </c>
      <c r="BE2246">
        <v>7236.03</v>
      </c>
      <c r="BK2246">
        <v>32160</v>
      </c>
      <c r="BL2246">
        <v>48240.11</v>
      </c>
      <c r="BM2246">
        <v>48240.11</v>
      </c>
      <c r="BN2246">
        <v>48240.11</v>
      </c>
      <c r="BS2246">
        <v>0</v>
      </c>
      <c r="BT2246">
        <v>20200722</v>
      </c>
      <c r="BU2246" t="str">
        <f t="shared" si="105"/>
        <v>2020</v>
      </c>
      <c r="BV2246">
        <v>20211130</v>
      </c>
      <c r="BW2246" t="str">
        <f t="shared" si="106"/>
        <v>2021</v>
      </c>
      <c r="BY2246" t="str">
        <f t="shared" si="107"/>
        <v/>
      </c>
      <c r="BZ2246" s="2" t="s">
        <v>101</v>
      </c>
      <c r="CA2246" s="2" t="s">
        <v>91</v>
      </c>
      <c r="CB2246" s="2" t="s">
        <v>92</v>
      </c>
      <c r="CC2246" s="2" t="s">
        <v>788</v>
      </c>
      <c r="CD2246" s="2" t="s">
        <v>789</v>
      </c>
      <c r="CE2246">
        <v>0</v>
      </c>
      <c r="CF2246">
        <v>20201231</v>
      </c>
    </row>
    <row r="2247" spans="1:84" x14ac:dyDescent="0.35">
      <c r="A2247" s="2" t="s">
        <v>28481</v>
      </c>
      <c r="B2247" s="2" t="s">
        <v>28482</v>
      </c>
      <c r="C2247" s="2" t="s">
        <v>28483</v>
      </c>
      <c r="D2247" s="2" t="s">
        <v>27733</v>
      </c>
      <c r="E2247" s="2" t="s">
        <v>28484</v>
      </c>
      <c r="F2247">
        <v>4</v>
      </c>
      <c r="G2247" s="2" t="s">
        <v>189</v>
      </c>
      <c r="H2247">
        <v>3</v>
      </c>
      <c r="I2247" s="2" t="s">
        <v>83</v>
      </c>
      <c r="J2247">
        <v>1</v>
      </c>
      <c r="K2247" s="2" t="s">
        <v>84</v>
      </c>
      <c r="L2247">
        <v>3</v>
      </c>
      <c r="M2247" s="2" t="s">
        <v>3899</v>
      </c>
      <c r="N2247">
        <v>6</v>
      </c>
      <c r="O2247" s="2" t="s">
        <v>3900</v>
      </c>
      <c r="P2247">
        <v>998</v>
      </c>
      <c r="Q2247" s="2" t="s">
        <v>4157</v>
      </c>
      <c r="R2247" t="s">
        <v>82</v>
      </c>
      <c r="S2247" t="s">
        <v>82</v>
      </c>
      <c r="T2247" s="2" t="s">
        <v>88</v>
      </c>
      <c r="U2247" s="2" t="s">
        <v>89</v>
      </c>
      <c r="V2247">
        <v>2007</v>
      </c>
      <c r="W2247" s="2" t="s">
        <v>22274</v>
      </c>
      <c r="X2247">
        <v>26640</v>
      </c>
      <c r="Y2247">
        <v>26640</v>
      </c>
      <c r="AD2247">
        <v>18648</v>
      </c>
      <c r="AF2247">
        <v>0</v>
      </c>
      <c r="AI2247">
        <v>7992</v>
      </c>
      <c r="AQ2247">
        <v>53280</v>
      </c>
      <c r="AR2247">
        <v>5059.6000000000004</v>
      </c>
      <c r="AS2247">
        <v>5059.6000000000004</v>
      </c>
      <c r="AT2247">
        <v>22748</v>
      </c>
      <c r="AU2247">
        <v>26640</v>
      </c>
      <c r="AZ2247">
        <v>18648</v>
      </c>
      <c r="BB2247">
        <v>0</v>
      </c>
      <c r="BE2247">
        <v>6824.4</v>
      </c>
      <c r="BL2247">
        <v>48220.4</v>
      </c>
      <c r="BM2247">
        <v>45495.99</v>
      </c>
      <c r="BN2247">
        <v>45495.99</v>
      </c>
      <c r="BP2247">
        <v>45495.99</v>
      </c>
      <c r="BQ2247">
        <v>45495.99</v>
      </c>
      <c r="BR2247">
        <v>0</v>
      </c>
      <c r="BS2247">
        <v>45495.99</v>
      </c>
      <c r="BT2247">
        <v>20170721</v>
      </c>
      <c r="BU2247" t="str">
        <f t="shared" si="105"/>
        <v>2017</v>
      </c>
      <c r="BV2247">
        <v>20190131</v>
      </c>
      <c r="BW2247" t="str">
        <f t="shared" si="106"/>
        <v>2019</v>
      </c>
      <c r="BX2247">
        <v>20190206</v>
      </c>
      <c r="BY2247" t="str">
        <f t="shared" si="107"/>
        <v>2019</v>
      </c>
      <c r="BZ2247" s="2" t="s">
        <v>91</v>
      </c>
      <c r="CA2247" s="2" t="s">
        <v>91</v>
      </c>
      <c r="CB2247" s="2" t="s">
        <v>455</v>
      </c>
      <c r="CC2247" s="2" t="s">
        <v>3056</v>
      </c>
      <c r="CD2247" s="2" t="s">
        <v>3057</v>
      </c>
      <c r="CE2247">
        <v>0</v>
      </c>
      <c r="CF2247">
        <v>20201231</v>
      </c>
    </row>
    <row r="2248" spans="1:84" x14ac:dyDescent="0.35">
      <c r="A2248" s="2" t="s">
        <v>12260</v>
      </c>
      <c r="B2248" s="2" t="s">
        <v>12261</v>
      </c>
      <c r="C2248" s="2" t="s">
        <v>12262</v>
      </c>
      <c r="D2248" s="2" t="s">
        <v>12263</v>
      </c>
      <c r="E2248" s="2" t="s">
        <v>12264</v>
      </c>
      <c r="F2248">
        <v>1</v>
      </c>
      <c r="G2248" s="2" t="s">
        <v>166</v>
      </c>
      <c r="H2248">
        <v>7</v>
      </c>
      <c r="I2248" s="2" t="s">
        <v>785</v>
      </c>
      <c r="J2248">
        <v>99</v>
      </c>
      <c r="K2248" s="2" t="s">
        <v>96</v>
      </c>
      <c r="L2248">
        <v>8</v>
      </c>
      <c r="M2248" s="2" t="s">
        <v>127</v>
      </c>
      <c r="N2248">
        <v>62</v>
      </c>
      <c r="O2248" s="2" t="s">
        <v>2465</v>
      </c>
      <c r="P2248">
        <v>999</v>
      </c>
      <c r="Q2248" s="2" t="s">
        <v>3537</v>
      </c>
      <c r="R2248" t="s">
        <v>82</v>
      </c>
      <c r="S2248" t="s">
        <v>82</v>
      </c>
      <c r="T2248" s="2" t="s">
        <v>2001</v>
      </c>
      <c r="U2248" s="2" t="s">
        <v>2002</v>
      </c>
      <c r="V2248">
        <v>919</v>
      </c>
      <c r="W2248" s="2" t="s">
        <v>6680</v>
      </c>
      <c r="X2248">
        <v>24100</v>
      </c>
      <c r="Y2248">
        <v>24100</v>
      </c>
      <c r="AD2248">
        <v>16870</v>
      </c>
      <c r="AF2248">
        <v>0</v>
      </c>
      <c r="AI2248">
        <v>7230</v>
      </c>
      <c r="AO2248">
        <v>72300</v>
      </c>
      <c r="AQ2248">
        <v>48200</v>
      </c>
      <c r="AR2248">
        <v>0</v>
      </c>
      <c r="AS2248">
        <v>0</v>
      </c>
      <c r="AT2248">
        <v>24100</v>
      </c>
      <c r="AU2248">
        <v>24100</v>
      </c>
      <c r="AZ2248">
        <v>16870</v>
      </c>
      <c r="BB2248">
        <v>0</v>
      </c>
      <c r="BE2248">
        <v>7230</v>
      </c>
      <c r="BK2248">
        <v>72300</v>
      </c>
      <c r="BL2248">
        <v>48200</v>
      </c>
      <c r="BM2248">
        <v>48200</v>
      </c>
      <c r="BN2248">
        <v>48200</v>
      </c>
      <c r="BS2248">
        <v>0</v>
      </c>
      <c r="BT2248">
        <v>20201204</v>
      </c>
      <c r="BU2248" t="str">
        <f t="shared" si="105"/>
        <v>2020</v>
      </c>
      <c r="BV2248">
        <v>20211231</v>
      </c>
      <c r="BW2248" t="str">
        <f t="shared" si="106"/>
        <v>2021</v>
      </c>
      <c r="BX2248">
        <v>20211204</v>
      </c>
      <c r="BY2248" t="str">
        <f t="shared" si="107"/>
        <v>2021</v>
      </c>
      <c r="BZ2248" s="2" t="s">
        <v>101</v>
      </c>
      <c r="CA2248" s="2" t="s">
        <v>91</v>
      </c>
      <c r="CB2248" s="2" t="s">
        <v>92</v>
      </c>
      <c r="CC2248" s="2" t="s">
        <v>2402</v>
      </c>
      <c r="CD2248" s="2" t="s">
        <v>525</v>
      </c>
      <c r="CE2248">
        <v>0</v>
      </c>
      <c r="CF2248">
        <v>20201231</v>
      </c>
    </row>
    <row r="2249" spans="1:84" x14ac:dyDescent="0.35">
      <c r="A2249" s="2" t="s">
        <v>19910</v>
      </c>
      <c r="B2249" s="2" t="s">
        <v>19911</v>
      </c>
      <c r="C2249" s="2" t="s">
        <v>19912</v>
      </c>
      <c r="D2249" s="2" t="s">
        <v>19913</v>
      </c>
      <c r="E2249" s="2" t="s">
        <v>19914</v>
      </c>
      <c r="F2249">
        <v>1</v>
      </c>
      <c r="G2249" s="2" t="s">
        <v>166</v>
      </c>
      <c r="H2249">
        <v>7</v>
      </c>
      <c r="I2249" s="2" t="s">
        <v>785</v>
      </c>
      <c r="J2249">
        <v>19</v>
      </c>
      <c r="K2249" s="2" t="s">
        <v>786</v>
      </c>
      <c r="L2249">
        <v>9</v>
      </c>
      <c r="M2249" s="2" t="s">
        <v>113</v>
      </c>
      <c r="N2249">
        <v>21</v>
      </c>
      <c r="O2249" s="2" t="s">
        <v>200</v>
      </c>
      <c r="P2249">
        <v>229</v>
      </c>
      <c r="Q2249" s="2" t="s">
        <v>201</v>
      </c>
      <c r="R2249" t="s">
        <v>82</v>
      </c>
      <c r="S2249" t="s">
        <v>82</v>
      </c>
      <c r="T2249" s="2" t="s">
        <v>1346</v>
      </c>
      <c r="U2249" s="2" t="s">
        <v>1347</v>
      </c>
      <c r="V2249">
        <v>0</v>
      </c>
      <c r="W2249" s="2" t="s">
        <v>112</v>
      </c>
      <c r="X2249">
        <v>23497.5</v>
      </c>
      <c r="Y2249">
        <v>23497.5</v>
      </c>
      <c r="AD2249">
        <v>7832.5</v>
      </c>
      <c r="AF2249">
        <v>0</v>
      </c>
      <c r="AM2249">
        <v>16870</v>
      </c>
      <c r="AQ2249">
        <v>48200</v>
      </c>
      <c r="AR2249">
        <v>0</v>
      </c>
      <c r="AS2249">
        <v>0</v>
      </c>
      <c r="AT2249">
        <v>23497.5</v>
      </c>
      <c r="AU2249">
        <v>23497.5</v>
      </c>
      <c r="AZ2249">
        <v>7832.5</v>
      </c>
      <c r="BB2249">
        <v>0</v>
      </c>
      <c r="BI2249">
        <v>16870</v>
      </c>
      <c r="BL2249">
        <v>48200</v>
      </c>
      <c r="BM2249">
        <v>31330</v>
      </c>
      <c r="BN2249">
        <v>31330</v>
      </c>
      <c r="BP2249">
        <v>31199.5</v>
      </c>
      <c r="BQ2249">
        <v>31199.5</v>
      </c>
      <c r="BR2249">
        <v>0</v>
      </c>
      <c r="BS2249">
        <v>47999.23</v>
      </c>
      <c r="BT2249">
        <v>20170628</v>
      </c>
      <c r="BU2249" t="str">
        <f t="shared" si="105"/>
        <v>2017</v>
      </c>
      <c r="BV2249">
        <v>20180811</v>
      </c>
      <c r="BW2249" t="str">
        <f t="shared" si="106"/>
        <v>2018</v>
      </c>
      <c r="BX2249">
        <v>20181111</v>
      </c>
      <c r="BY2249" t="str">
        <f t="shared" si="107"/>
        <v>2018</v>
      </c>
      <c r="BZ2249" s="2" t="s">
        <v>91</v>
      </c>
      <c r="CA2249" s="2" t="s">
        <v>91</v>
      </c>
      <c r="CB2249" s="2" t="s">
        <v>455</v>
      </c>
      <c r="CC2249" s="2" t="s">
        <v>788</v>
      </c>
      <c r="CD2249" s="2" t="s">
        <v>789</v>
      </c>
      <c r="CE2249">
        <v>0</v>
      </c>
      <c r="CF2249">
        <v>20201231</v>
      </c>
    </row>
    <row r="2250" spans="1:84" x14ac:dyDescent="0.35">
      <c r="A2250" s="2" t="s">
        <v>15448</v>
      </c>
      <c r="B2250" s="2" t="s">
        <v>15449</v>
      </c>
      <c r="C2250" s="2" t="s">
        <v>15450</v>
      </c>
      <c r="D2250" s="2" t="s">
        <v>15451</v>
      </c>
      <c r="E2250" s="2" t="s">
        <v>15452</v>
      </c>
      <c r="F2250">
        <v>1</v>
      </c>
      <c r="G2250" s="2" t="s">
        <v>166</v>
      </c>
      <c r="H2250">
        <v>7</v>
      </c>
      <c r="I2250" s="2" t="s">
        <v>785</v>
      </c>
      <c r="J2250">
        <v>99</v>
      </c>
      <c r="K2250" s="2" t="s">
        <v>96</v>
      </c>
      <c r="L2250">
        <v>9</v>
      </c>
      <c r="M2250" s="2" t="s">
        <v>113</v>
      </c>
      <c r="N2250">
        <v>21</v>
      </c>
      <c r="O2250" s="2" t="s">
        <v>200</v>
      </c>
      <c r="P2250">
        <v>213</v>
      </c>
      <c r="Q2250" s="2" t="s">
        <v>9692</v>
      </c>
      <c r="R2250" t="s">
        <v>82</v>
      </c>
      <c r="S2250" t="s">
        <v>82</v>
      </c>
      <c r="T2250" s="2" t="s">
        <v>2001</v>
      </c>
      <c r="U2250" s="2" t="s">
        <v>2002</v>
      </c>
      <c r="V2250">
        <v>915</v>
      </c>
      <c r="W2250" s="2" t="s">
        <v>647</v>
      </c>
      <c r="X2250">
        <v>24040</v>
      </c>
      <c r="Y2250">
        <v>24040</v>
      </c>
      <c r="AD2250">
        <v>16828</v>
      </c>
      <c r="AF2250">
        <v>0</v>
      </c>
      <c r="AI2250">
        <v>7212</v>
      </c>
      <c r="AO2250">
        <v>54620</v>
      </c>
      <c r="AQ2250">
        <v>48080</v>
      </c>
      <c r="AR2250">
        <v>0</v>
      </c>
      <c r="AS2250">
        <v>0</v>
      </c>
      <c r="AT2250">
        <v>24040</v>
      </c>
      <c r="AU2250">
        <v>24040</v>
      </c>
      <c r="AZ2250">
        <v>16828</v>
      </c>
      <c r="BB2250">
        <v>0</v>
      </c>
      <c r="BE2250">
        <v>7212</v>
      </c>
      <c r="BK2250">
        <v>54620</v>
      </c>
      <c r="BL2250">
        <v>48080</v>
      </c>
      <c r="BM2250">
        <v>37363.15</v>
      </c>
      <c r="BN2250">
        <v>37363.15</v>
      </c>
      <c r="BP2250">
        <v>37363.15</v>
      </c>
      <c r="BQ2250">
        <v>37363.15</v>
      </c>
      <c r="BR2250">
        <v>0</v>
      </c>
      <c r="BS2250">
        <v>102700</v>
      </c>
      <c r="BT2250">
        <v>20170523</v>
      </c>
      <c r="BU2250" t="str">
        <f t="shared" si="105"/>
        <v>2017</v>
      </c>
      <c r="BV2250">
        <v>20190619</v>
      </c>
      <c r="BW2250" t="str">
        <f t="shared" si="106"/>
        <v>2019</v>
      </c>
      <c r="BX2250">
        <v>20191122</v>
      </c>
      <c r="BY2250" t="str">
        <f t="shared" si="107"/>
        <v>2019</v>
      </c>
      <c r="BZ2250" s="2" t="s">
        <v>91</v>
      </c>
      <c r="CA2250" s="2" t="s">
        <v>91</v>
      </c>
      <c r="CB2250" s="2" t="s">
        <v>455</v>
      </c>
      <c r="CC2250" s="2" t="s">
        <v>788</v>
      </c>
      <c r="CD2250" s="2" t="s">
        <v>789</v>
      </c>
      <c r="CE2250">
        <v>0</v>
      </c>
      <c r="CF2250">
        <v>20201231</v>
      </c>
    </row>
    <row r="2251" spans="1:84" x14ac:dyDescent="0.35">
      <c r="A2251" s="2" t="s">
        <v>14981</v>
      </c>
      <c r="B2251" s="2" t="s">
        <v>14977</v>
      </c>
      <c r="C2251" s="2" t="s">
        <v>14978</v>
      </c>
      <c r="D2251" s="2" t="s">
        <v>14979</v>
      </c>
      <c r="E2251" s="2" t="s">
        <v>14982</v>
      </c>
      <c r="F2251">
        <v>1</v>
      </c>
      <c r="G2251" s="2" t="s">
        <v>166</v>
      </c>
      <c r="H2251">
        <v>7</v>
      </c>
      <c r="I2251" s="2" t="s">
        <v>785</v>
      </c>
      <c r="J2251">
        <v>99</v>
      </c>
      <c r="K2251" s="2" t="s">
        <v>96</v>
      </c>
      <c r="L2251">
        <v>8</v>
      </c>
      <c r="M2251" s="2" t="s">
        <v>127</v>
      </c>
      <c r="N2251">
        <v>62</v>
      </c>
      <c r="O2251" s="2" t="s">
        <v>2465</v>
      </c>
      <c r="P2251">
        <v>999</v>
      </c>
      <c r="Q2251" s="2" t="s">
        <v>3537</v>
      </c>
      <c r="R2251" t="s">
        <v>82</v>
      </c>
      <c r="S2251" t="s">
        <v>82</v>
      </c>
      <c r="T2251" s="2" t="s">
        <v>2001</v>
      </c>
      <c r="U2251" s="2" t="s">
        <v>2002</v>
      </c>
      <c r="V2251">
        <v>948</v>
      </c>
      <c r="W2251" s="2" t="s">
        <v>6673</v>
      </c>
      <c r="X2251">
        <v>24010.27</v>
      </c>
      <c r="Y2251">
        <v>24010.27</v>
      </c>
      <c r="AD2251">
        <v>16807.189999999999</v>
      </c>
      <c r="AF2251">
        <v>0</v>
      </c>
      <c r="AI2251">
        <v>7203.07</v>
      </c>
      <c r="AO2251">
        <v>16639</v>
      </c>
      <c r="AQ2251">
        <v>48020.53</v>
      </c>
      <c r="AR2251">
        <v>25.28</v>
      </c>
      <c r="AS2251">
        <v>8.77</v>
      </c>
      <c r="AT2251">
        <v>24003.52</v>
      </c>
      <c r="AU2251">
        <v>24010.27</v>
      </c>
      <c r="AZ2251">
        <v>16807.189999999999</v>
      </c>
      <c r="BB2251">
        <v>0</v>
      </c>
      <c r="BE2251">
        <v>7201.05</v>
      </c>
      <c r="BK2251">
        <v>16639</v>
      </c>
      <c r="BL2251">
        <v>48011.76</v>
      </c>
      <c r="BM2251">
        <v>48007.040000000001</v>
      </c>
      <c r="BN2251">
        <v>48007.040000000001</v>
      </c>
      <c r="BP2251">
        <v>48007.040000000001</v>
      </c>
      <c r="BQ2251">
        <v>48007.040000000001</v>
      </c>
      <c r="BR2251">
        <v>0</v>
      </c>
      <c r="BS2251">
        <v>64630</v>
      </c>
      <c r="BT2251">
        <v>20190213</v>
      </c>
      <c r="BU2251" t="str">
        <f t="shared" si="105"/>
        <v>2019</v>
      </c>
      <c r="BV2251">
        <v>20200210</v>
      </c>
      <c r="BW2251" t="str">
        <f t="shared" si="106"/>
        <v>2020</v>
      </c>
      <c r="BX2251">
        <v>20200513</v>
      </c>
      <c r="BY2251" t="str">
        <f t="shared" si="107"/>
        <v>2020</v>
      </c>
      <c r="BZ2251" s="2" t="s">
        <v>131</v>
      </c>
      <c r="CA2251" s="2" t="s">
        <v>778</v>
      </c>
      <c r="CB2251" s="2" t="s">
        <v>455</v>
      </c>
      <c r="CC2251" s="2" t="s">
        <v>788</v>
      </c>
      <c r="CD2251" s="2" t="s">
        <v>789</v>
      </c>
      <c r="CE2251">
        <v>0</v>
      </c>
      <c r="CF2251">
        <v>20201231</v>
      </c>
    </row>
    <row r="2252" spans="1:84" x14ac:dyDescent="0.35">
      <c r="A2252" s="2" t="s">
        <v>29631</v>
      </c>
      <c r="B2252" s="2" t="s">
        <v>29632</v>
      </c>
      <c r="C2252" s="2" t="s">
        <v>29633</v>
      </c>
      <c r="D2252" s="2" t="s">
        <v>29605</v>
      </c>
      <c r="E2252" s="2" t="s">
        <v>29634</v>
      </c>
      <c r="F2252">
        <v>3</v>
      </c>
      <c r="G2252" s="2" t="s">
        <v>117</v>
      </c>
      <c r="H2252">
        <v>7</v>
      </c>
      <c r="I2252" s="2" t="s">
        <v>785</v>
      </c>
      <c r="J2252">
        <v>20</v>
      </c>
      <c r="K2252" s="2" t="s">
        <v>3069</v>
      </c>
      <c r="L2252">
        <v>8</v>
      </c>
      <c r="M2252" s="2" t="s">
        <v>127</v>
      </c>
      <c r="N2252">
        <v>62</v>
      </c>
      <c r="O2252" s="2" t="s">
        <v>2465</v>
      </c>
      <c r="P2252">
        <v>999</v>
      </c>
      <c r="Q2252" s="2" t="s">
        <v>3537</v>
      </c>
      <c r="R2252" t="s">
        <v>82</v>
      </c>
      <c r="S2252" t="s">
        <v>82</v>
      </c>
      <c r="T2252" s="2" t="s">
        <v>2001</v>
      </c>
      <c r="U2252" s="2" t="s">
        <v>2002</v>
      </c>
      <c r="V2252">
        <v>1956</v>
      </c>
      <c r="W2252" s="2" t="s">
        <v>514</v>
      </c>
      <c r="X2252">
        <v>36000</v>
      </c>
      <c r="Y2252">
        <v>36000</v>
      </c>
      <c r="AF2252">
        <v>0</v>
      </c>
      <c r="AM2252">
        <v>12000</v>
      </c>
      <c r="AQ2252">
        <v>48000</v>
      </c>
      <c r="AR2252">
        <v>0</v>
      </c>
      <c r="AS2252">
        <v>0</v>
      </c>
      <c r="AT2252">
        <v>36000</v>
      </c>
      <c r="AU2252">
        <v>36000</v>
      </c>
      <c r="BB2252">
        <v>0</v>
      </c>
      <c r="BI2252">
        <v>12000</v>
      </c>
      <c r="BL2252">
        <v>48000</v>
      </c>
      <c r="BM2252">
        <v>48000</v>
      </c>
      <c r="BN2252">
        <v>48000</v>
      </c>
      <c r="BP2252">
        <v>48000</v>
      </c>
      <c r="BQ2252">
        <v>48000</v>
      </c>
      <c r="BR2252">
        <v>0</v>
      </c>
      <c r="BS2252">
        <v>48000</v>
      </c>
      <c r="BT2252">
        <v>20171101</v>
      </c>
      <c r="BU2252" t="str">
        <f t="shared" si="105"/>
        <v>2017</v>
      </c>
      <c r="BV2252">
        <v>20181031</v>
      </c>
      <c r="BW2252" t="str">
        <f t="shared" si="106"/>
        <v>2018</v>
      </c>
      <c r="BX2252">
        <v>20181029</v>
      </c>
      <c r="BY2252" t="str">
        <f t="shared" si="107"/>
        <v>2018</v>
      </c>
      <c r="BZ2252" s="2" t="s">
        <v>131</v>
      </c>
      <c r="CA2252" s="2" t="s">
        <v>778</v>
      </c>
      <c r="CB2252" s="2" t="s">
        <v>455</v>
      </c>
      <c r="CC2252" s="2" t="s">
        <v>788</v>
      </c>
      <c r="CD2252" s="2" t="s">
        <v>789</v>
      </c>
      <c r="CE2252">
        <v>0</v>
      </c>
      <c r="CF2252">
        <v>20201231</v>
      </c>
    </row>
    <row r="2253" spans="1:84" x14ac:dyDescent="0.35">
      <c r="A2253" s="2" t="s">
        <v>29834</v>
      </c>
      <c r="B2253" s="2" t="s">
        <v>29835</v>
      </c>
      <c r="C2253" s="2" t="s">
        <v>29836</v>
      </c>
      <c r="D2253" s="2" t="s">
        <v>29605</v>
      </c>
      <c r="E2253" s="2" t="s">
        <v>29837</v>
      </c>
      <c r="F2253">
        <v>3</v>
      </c>
      <c r="G2253" s="2" t="s">
        <v>117</v>
      </c>
      <c r="H2253">
        <v>7</v>
      </c>
      <c r="I2253" s="2" t="s">
        <v>785</v>
      </c>
      <c r="J2253">
        <v>20</v>
      </c>
      <c r="K2253" s="2" t="s">
        <v>3069</v>
      </c>
      <c r="L2253">
        <v>8</v>
      </c>
      <c r="M2253" s="2" t="s">
        <v>127</v>
      </c>
      <c r="N2253">
        <v>62</v>
      </c>
      <c r="O2253" s="2" t="s">
        <v>2465</v>
      </c>
      <c r="P2253">
        <v>999</v>
      </c>
      <c r="Q2253" s="2" t="s">
        <v>3537</v>
      </c>
      <c r="R2253" t="s">
        <v>82</v>
      </c>
      <c r="S2253" t="s">
        <v>82</v>
      </c>
      <c r="T2253" s="2" t="s">
        <v>2001</v>
      </c>
      <c r="U2253" s="2" t="s">
        <v>2002</v>
      </c>
      <c r="V2253">
        <v>1903</v>
      </c>
      <c r="W2253" s="2" t="s">
        <v>511</v>
      </c>
      <c r="X2253">
        <v>36000</v>
      </c>
      <c r="Y2253">
        <v>36000</v>
      </c>
      <c r="AF2253">
        <v>0</v>
      </c>
      <c r="AM2253">
        <v>12000</v>
      </c>
      <c r="AQ2253">
        <v>48000</v>
      </c>
      <c r="AR2253">
        <v>0</v>
      </c>
      <c r="AS2253">
        <v>0</v>
      </c>
      <c r="AT2253">
        <v>36000</v>
      </c>
      <c r="AU2253">
        <v>36000</v>
      </c>
      <c r="BB2253">
        <v>0</v>
      </c>
      <c r="BI2253">
        <v>12000</v>
      </c>
      <c r="BL2253">
        <v>48000</v>
      </c>
      <c r="BM2253">
        <v>48000</v>
      </c>
      <c r="BN2253">
        <v>48000</v>
      </c>
      <c r="BP2253">
        <v>48000</v>
      </c>
      <c r="BQ2253">
        <v>48000</v>
      </c>
      <c r="BR2253">
        <v>0</v>
      </c>
      <c r="BS2253">
        <v>48000</v>
      </c>
      <c r="BT2253">
        <v>20180201</v>
      </c>
      <c r="BU2253" t="str">
        <f t="shared" si="105"/>
        <v>2018</v>
      </c>
      <c r="BV2253">
        <v>20190131</v>
      </c>
      <c r="BW2253" t="str">
        <f t="shared" si="106"/>
        <v>2019</v>
      </c>
      <c r="BX2253">
        <v>20190131</v>
      </c>
      <c r="BY2253" t="str">
        <f t="shared" si="107"/>
        <v>2019</v>
      </c>
      <c r="BZ2253" s="2" t="s">
        <v>131</v>
      </c>
      <c r="CA2253" s="2" t="s">
        <v>778</v>
      </c>
      <c r="CB2253" s="2" t="s">
        <v>455</v>
      </c>
      <c r="CC2253" s="2" t="s">
        <v>788</v>
      </c>
      <c r="CD2253" s="2" t="s">
        <v>789</v>
      </c>
      <c r="CE2253">
        <v>0</v>
      </c>
      <c r="CF2253">
        <v>20201231</v>
      </c>
    </row>
    <row r="2254" spans="1:84" x14ac:dyDescent="0.35">
      <c r="A2254" s="2" t="s">
        <v>30596</v>
      </c>
      <c r="B2254" s="2" t="s">
        <v>30597</v>
      </c>
      <c r="C2254" s="2" t="s">
        <v>30598</v>
      </c>
      <c r="D2254" s="2" t="s">
        <v>29605</v>
      </c>
      <c r="E2254" s="2" t="s">
        <v>30599</v>
      </c>
      <c r="F2254">
        <v>3</v>
      </c>
      <c r="G2254" s="2" t="s">
        <v>117</v>
      </c>
      <c r="H2254">
        <v>7</v>
      </c>
      <c r="I2254" s="2" t="s">
        <v>785</v>
      </c>
      <c r="J2254">
        <v>20</v>
      </c>
      <c r="K2254" s="2" t="s">
        <v>3069</v>
      </c>
      <c r="L2254">
        <v>8</v>
      </c>
      <c r="M2254" s="2" t="s">
        <v>127</v>
      </c>
      <c r="N2254">
        <v>62</v>
      </c>
      <c r="O2254" s="2" t="s">
        <v>2465</v>
      </c>
      <c r="P2254">
        <v>999</v>
      </c>
      <c r="Q2254" s="2" t="s">
        <v>3537</v>
      </c>
      <c r="R2254" t="s">
        <v>82</v>
      </c>
      <c r="S2254" t="s">
        <v>82</v>
      </c>
      <c r="T2254" s="2" t="s">
        <v>1346</v>
      </c>
      <c r="U2254" s="2" t="s">
        <v>1347</v>
      </c>
      <c r="V2254">
        <v>1954</v>
      </c>
      <c r="W2254" s="2" t="s">
        <v>556</v>
      </c>
      <c r="X2254">
        <v>38395.199999999997</v>
      </c>
      <c r="Y2254">
        <v>38395.199999999997</v>
      </c>
      <c r="AF2254">
        <v>0</v>
      </c>
      <c r="AM2254">
        <v>9604.7999999999993</v>
      </c>
      <c r="AQ2254">
        <v>48000</v>
      </c>
      <c r="AR2254">
        <v>0</v>
      </c>
      <c r="AS2254">
        <v>0</v>
      </c>
      <c r="AT2254">
        <v>38395.199999999997</v>
      </c>
      <c r="AU2254">
        <v>38395.199999999997</v>
      </c>
      <c r="BB2254">
        <v>0</v>
      </c>
      <c r="BI2254">
        <v>9604.7999999999993</v>
      </c>
      <c r="BL2254">
        <v>48000</v>
      </c>
      <c r="BM2254">
        <v>48000</v>
      </c>
      <c r="BN2254">
        <v>48000</v>
      </c>
      <c r="BP2254">
        <v>48000</v>
      </c>
      <c r="BQ2254">
        <v>48000</v>
      </c>
      <c r="BR2254">
        <v>0</v>
      </c>
      <c r="BS2254">
        <v>48000</v>
      </c>
      <c r="BT2254">
        <v>20180201</v>
      </c>
      <c r="BU2254" t="str">
        <f t="shared" si="105"/>
        <v>2018</v>
      </c>
      <c r="BV2254">
        <v>20190912</v>
      </c>
      <c r="BW2254" t="str">
        <f t="shared" si="106"/>
        <v>2019</v>
      </c>
      <c r="BX2254">
        <v>20190912</v>
      </c>
      <c r="BY2254" t="str">
        <f t="shared" si="107"/>
        <v>2019</v>
      </c>
      <c r="BZ2254" s="2" t="s">
        <v>131</v>
      </c>
      <c r="CA2254" s="2" t="s">
        <v>778</v>
      </c>
      <c r="CB2254" s="2" t="s">
        <v>455</v>
      </c>
      <c r="CC2254" s="2" t="s">
        <v>788</v>
      </c>
      <c r="CD2254" s="2" t="s">
        <v>789</v>
      </c>
      <c r="CE2254">
        <v>0</v>
      </c>
      <c r="CF2254">
        <v>20201231</v>
      </c>
    </row>
    <row r="2255" spans="1:84" x14ac:dyDescent="0.35">
      <c r="A2255" s="2" t="s">
        <v>31932</v>
      </c>
      <c r="B2255" s="2" t="s">
        <v>31933</v>
      </c>
      <c r="C2255" s="2" t="s">
        <v>31934</v>
      </c>
      <c r="D2255" s="2" t="s">
        <v>31935</v>
      </c>
      <c r="E2255" s="2" t="s">
        <v>31936</v>
      </c>
      <c r="F2255">
        <v>3</v>
      </c>
      <c r="G2255" s="2" t="s">
        <v>117</v>
      </c>
      <c r="H2255">
        <v>7</v>
      </c>
      <c r="I2255" s="2" t="s">
        <v>785</v>
      </c>
      <c r="J2255">
        <v>99</v>
      </c>
      <c r="K2255" s="2" t="s">
        <v>96</v>
      </c>
      <c r="L2255">
        <v>8</v>
      </c>
      <c r="M2255" s="2" t="s">
        <v>127</v>
      </c>
      <c r="N2255">
        <v>62</v>
      </c>
      <c r="O2255" s="2" t="s">
        <v>2465</v>
      </c>
      <c r="P2255">
        <v>999</v>
      </c>
      <c r="Q2255" s="2" t="s">
        <v>3537</v>
      </c>
      <c r="R2255" t="s">
        <v>82</v>
      </c>
      <c r="S2255" t="s">
        <v>82</v>
      </c>
      <c r="T2255" s="2" t="s">
        <v>1346</v>
      </c>
      <c r="U2255" s="2" t="s">
        <v>1347</v>
      </c>
      <c r="V2255">
        <v>1956</v>
      </c>
      <c r="W2255" s="2" t="s">
        <v>514</v>
      </c>
      <c r="X2255">
        <v>38395.199999999997</v>
      </c>
      <c r="Y2255">
        <v>38395.199999999997</v>
      </c>
      <c r="AF2255">
        <v>0</v>
      </c>
      <c r="AM2255">
        <v>9604.7999999999993</v>
      </c>
      <c r="AQ2255">
        <v>48000</v>
      </c>
      <c r="AR2255">
        <v>0</v>
      </c>
      <c r="AS2255">
        <v>0</v>
      </c>
      <c r="AT2255">
        <v>38395.199999999997</v>
      </c>
      <c r="AU2255">
        <v>38395.199999999997</v>
      </c>
      <c r="BB2255">
        <v>0</v>
      </c>
      <c r="BI2255">
        <v>9604.7999999999993</v>
      </c>
      <c r="BL2255">
        <v>48000</v>
      </c>
      <c r="BM2255">
        <v>48000</v>
      </c>
      <c r="BN2255">
        <v>48000</v>
      </c>
      <c r="BS2255">
        <v>48000</v>
      </c>
      <c r="BT2255">
        <v>20200402</v>
      </c>
      <c r="BU2255" t="str">
        <f t="shared" si="105"/>
        <v>2020</v>
      </c>
      <c r="BV2255">
        <v>20210520</v>
      </c>
      <c r="BW2255" t="str">
        <f t="shared" si="106"/>
        <v>2021</v>
      </c>
      <c r="BX2255">
        <v>20200612</v>
      </c>
      <c r="BY2255" t="str">
        <f t="shared" si="107"/>
        <v>2020</v>
      </c>
      <c r="BZ2255" s="2" t="s">
        <v>101</v>
      </c>
      <c r="CA2255" s="2" t="s">
        <v>101</v>
      </c>
      <c r="CB2255" s="2" t="s">
        <v>455</v>
      </c>
      <c r="CC2255" s="2" t="s">
        <v>788</v>
      </c>
      <c r="CD2255" s="2" t="s">
        <v>789</v>
      </c>
      <c r="CE2255">
        <v>0</v>
      </c>
      <c r="CF2255">
        <v>20201231</v>
      </c>
    </row>
    <row r="2256" spans="1:84" x14ac:dyDescent="0.35">
      <c r="A2256" s="2" t="s">
        <v>14937</v>
      </c>
      <c r="B2256" s="2" t="s">
        <v>14933</v>
      </c>
      <c r="C2256" s="2" t="s">
        <v>14934</v>
      </c>
      <c r="D2256" s="2" t="s">
        <v>14935</v>
      </c>
      <c r="E2256" s="2" t="s">
        <v>14938</v>
      </c>
      <c r="F2256">
        <v>1</v>
      </c>
      <c r="G2256" s="2" t="s">
        <v>166</v>
      </c>
      <c r="H2256">
        <v>7</v>
      </c>
      <c r="I2256" s="2" t="s">
        <v>785</v>
      </c>
      <c r="J2256">
        <v>99</v>
      </c>
      <c r="K2256" s="2" t="s">
        <v>96</v>
      </c>
      <c r="L2256">
        <v>8</v>
      </c>
      <c r="M2256" s="2" t="s">
        <v>127</v>
      </c>
      <c r="N2256">
        <v>62</v>
      </c>
      <c r="O2256" s="2" t="s">
        <v>2465</v>
      </c>
      <c r="P2256">
        <v>999</v>
      </c>
      <c r="Q2256" s="2" t="s">
        <v>3537</v>
      </c>
      <c r="R2256" t="s">
        <v>82</v>
      </c>
      <c r="S2256" t="s">
        <v>82</v>
      </c>
      <c r="T2256" s="2" t="s">
        <v>2001</v>
      </c>
      <c r="U2256" s="2" t="s">
        <v>2002</v>
      </c>
      <c r="V2256">
        <v>908</v>
      </c>
      <c r="W2256" s="2" t="s">
        <v>6685</v>
      </c>
      <c r="X2256">
        <v>32417.55</v>
      </c>
      <c r="Y2256">
        <v>32417.55</v>
      </c>
      <c r="AD2256">
        <v>22692.29</v>
      </c>
      <c r="AF2256">
        <v>0</v>
      </c>
      <c r="AI2256">
        <v>9725.26</v>
      </c>
      <c r="AO2256">
        <v>35065</v>
      </c>
      <c r="AQ2256">
        <v>64835.1</v>
      </c>
      <c r="AR2256">
        <v>30875.360000000001</v>
      </c>
      <c r="AS2256">
        <v>16852.91</v>
      </c>
      <c r="AT2256">
        <v>19453.77</v>
      </c>
      <c r="AU2256">
        <v>32417.55</v>
      </c>
      <c r="AZ2256">
        <v>22692.29</v>
      </c>
      <c r="BB2256">
        <v>0</v>
      </c>
      <c r="BE2256">
        <v>5836.13</v>
      </c>
      <c r="BK2256">
        <v>35065</v>
      </c>
      <c r="BL2256">
        <v>47982.19</v>
      </c>
      <c r="BM2256">
        <v>38907.550000000003</v>
      </c>
      <c r="BN2256">
        <v>38907.550000000003</v>
      </c>
      <c r="BP2256">
        <v>38907.550000000003</v>
      </c>
      <c r="BQ2256">
        <v>38907.550000000003</v>
      </c>
      <c r="BR2256">
        <v>0</v>
      </c>
      <c r="BS2256">
        <v>59950</v>
      </c>
      <c r="BT2256">
        <v>20190401</v>
      </c>
      <c r="BU2256" t="str">
        <f t="shared" si="105"/>
        <v>2019</v>
      </c>
      <c r="BV2256">
        <v>20200104</v>
      </c>
      <c r="BW2256" t="str">
        <f t="shared" si="106"/>
        <v>2020</v>
      </c>
      <c r="BX2256">
        <v>20200423</v>
      </c>
      <c r="BY2256" t="str">
        <f t="shared" si="107"/>
        <v>2020</v>
      </c>
      <c r="BZ2256" s="2" t="s">
        <v>91</v>
      </c>
      <c r="CA2256" s="2" t="s">
        <v>91</v>
      </c>
      <c r="CB2256" s="2" t="s">
        <v>455</v>
      </c>
      <c r="CC2256" s="2" t="s">
        <v>788</v>
      </c>
      <c r="CD2256" s="2" t="s">
        <v>789</v>
      </c>
      <c r="CE2256">
        <v>0</v>
      </c>
      <c r="CF2256">
        <v>20201231</v>
      </c>
    </row>
    <row r="2257" spans="1:84" x14ac:dyDescent="0.35">
      <c r="A2257" s="2" t="s">
        <v>27811</v>
      </c>
      <c r="B2257" s="2" t="s">
        <v>27812</v>
      </c>
      <c r="C2257" s="2" t="s">
        <v>27813</v>
      </c>
      <c r="D2257" s="2" t="s">
        <v>27733</v>
      </c>
      <c r="E2257" s="2" t="s">
        <v>27814</v>
      </c>
      <c r="F2257">
        <v>4</v>
      </c>
      <c r="G2257" s="2" t="s">
        <v>189</v>
      </c>
      <c r="H2257">
        <v>3</v>
      </c>
      <c r="I2257" s="2" t="s">
        <v>83</v>
      </c>
      <c r="J2257">
        <v>1</v>
      </c>
      <c r="K2257" s="2" t="s">
        <v>84</v>
      </c>
      <c r="L2257">
        <v>3</v>
      </c>
      <c r="M2257" s="2" t="s">
        <v>3899</v>
      </c>
      <c r="N2257">
        <v>6</v>
      </c>
      <c r="O2257" s="2" t="s">
        <v>3900</v>
      </c>
      <c r="P2257">
        <v>998</v>
      </c>
      <c r="Q2257" s="2" t="s">
        <v>4157</v>
      </c>
      <c r="R2257" t="s">
        <v>82</v>
      </c>
      <c r="S2257" t="s">
        <v>82</v>
      </c>
      <c r="T2257" s="2" t="s">
        <v>88</v>
      </c>
      <c r="U2257" s="2" t="s">
        <v>89</v>
      </c>
      <c r="V2257">
        <v>2022</v>
      </c>
      <c r="W2257" s="2" t="s">
        <v>19020</v>
      </c>
      <c r="X2257">
        <v>28424</v>
      </c>
      <c r="Y2257">
        <v>28424</v>
      </c>
      <c r="AD2257">
        <v>19896.8</v>
      </c>
      <c r="AF2257">
        <v>0</v>
      </c>
      <c r="AI2257">
        <v>8527.2000000000007</v>
      </c>
      <c r="AQ2257">
        <v>56848</v>
      </c>
      <c r="AR2257">
        <v>8872.9</v>
      </c>
      <c r="AS2257">
        <v>8872.9</v>
      </c>
      <c r="AT2257">
        <v>21598.69</v>
      </c>
      <c r="AU2257">
        <v>28424</v>
      </c>
      <c r="AZ2257">
        <v>19896.8</v>
      </c>
      <c r="BB2257">
        <v>0</v>
      </c>
      <c r="BE2257">
        <v>6479.61</v>
      </c>
      <c r="BL2257">
        <v>47975.1</v>
      </c>
      <c r="BM2257">
        <v>43197.37</v>
      </c>
      <c r="BN2257">
        <v>43197.37</v>
      </c>
      <c r="BP2257">
        <v>43197.37</v>
      </c>
      <c r="BQ2257">
        <v>43197.37</v>
      </c>
      <c r="BR2257">
        <v>0</v>
      </c>
      <c r="BS2257">
        <v>43197.37</v>
      </c>
      <c r="BT2257">
        <v>20170420</v>
      </c>
      <c r="BU2257" t="str">
        <f t="shared" si="105"/>
        <v>2017</v>
      </c>
      <c r="BV2257">
        <v>20181230</v>
      </c>
      <c r="BW2257" t="str">
        <f t="shared" si="106"/>
        <v>2018</v>
      </c>
      <c r="BX2257">
        <v>20180723</v>
      </c>
      <c r="BY2257" t="str">
        <f t="shared" si="107"/>
        <v>2018</v>
      </c>
      <c r="BZ2257" s="2" t="s">
        <v>91</v>
      </c>
      <c r="CA2257" s="2" t="s">
        <v>91</v>
      </c>
      <c r="CB2257" s="2" t="s">
        <v>455</v>
      </c>
      <c r="CC2257" s="2" t="s">
        <v>3056</v>
      </c>
      <c r="CD2257" s="2" t="s">
        <v>3057</v>
      </c>
      <c r="CE2257">
        <v>0</v>
      </c>
      <c r="CF2257">
        <v>20201231</v>
      </c>
    </row>
    <row r="2258" spans="1:84" x14ac:dyDescent="0.35">
      <c r="A2258" s="2" t="s">
        <v>14976</v>
      </c>
      <c r="B2258" s="2" t="s">
        <v>14977</v>
      </c>
      <c r="C2258" s="2" t="s">
        <v>14978</v>
      </c>
      <c r="D2258" s="2" t="s">
        <v>14979</v>
      </c>
      <c r="E2258" s="2" t="s">
        <v>14980</v>
      </c>
      <c r="F2258">
        <v>1</v>
      </c>
      <c r="G2258" s="2" t="s">
        <v>166</v>
      </c>
      <c r="H2258">
        <v>7</v>
      </c>
      <c r="I2258" s="2" t="s">
        <v>785</v>
      </c>
      <c r="J2258">
        <v>99</v>
      </c>
      <c r="K2258" s="2" t="s">
        <v>96</v>
      </c>
      <c r="L2258">
        <v>8</v>
      </c>
      <c r="M2258" s="2" t="s">
        <v>127</v>
      </c>
      <c r="N2258">
        <v>62</v>
      </c>
      <c r="O2258" s="2" t="s">
        <v>2465</v>
      </c>
      <c r="P2258">
        <v>999</v>
      </c>
      <c r="Q2258" s="2" t="s">
        <v>3537</v>
      </c>
      <c r="R2258" t="s">
        <v>82</v>
      </c>
      <c r="S2258" t="s">
        <v>82</v>
      </c>
      <c r="T2258" s="2" t="s">
        <v>2001</v>
      </c>
      <c r="U2258" s="2" t="s">
        <v>2002</v>
      </c>
      <c r="V2258">
        <v>933</v>
      </c>
      <c r="W2258" s="2" t="s">
        <v>6831</v>
      </c>
      <c r="X2258">
        <v>23972.77</v>
      </c>
      <c r="Y2258">
        <v>23972.77</v>
      </c>
      <c r="AD2258">
        <v>16780.939999999999</v>
      </c>
      <c r="AF2258">
        <v>0</v>
      </c>
      <c r="AI2258">
        <v>7191.83</v>
      </c>
      <c r="AO2258">
        <v>16614</v>
      </c>
      <c r="AQ2258">
        <v>47945.54</v>
      </c>
      <c r="AR2258">
        <v>25.28</v>
      </c>
      <c r="AS2258">
        <v>8.77</v>
      </c>
      <c r="AT2258">
        <v>23966.02</v>
      </c>
      <c r="AU2258">
        <v>23972.77</v>
      </c>
      <c r="AZ2258">
        <v>16780.939999999999</v>
      </c>
      <c r="BB2258">
        <v>0</v>
      </c>
      <c r="BE2258">
        <v>7189.81</v>
      </c>
      <c r="BK2258">
        <v>16614</v>
      </c>
      <c r="BL2258">
        <v>47936.77</v>
      </c>
      <c r="BM2258">
        <v>47932.05</v>
      </c>
      <c r="BN2258">
        <v>47932.05</v>
      </c>
      <c r="BP2258">
        <v>47932.05</v>
      </c>
      <c r="BQ2258">
        <v>47932.05</v>
      </c>
      <c r="BR2258">
        <v>0</v>
      </c>
      <c r="BS2258">
        <v>64530</v>
      </c>
      <c r="BT2258">
        <v>20190213</v>
      </c>
      <c r="BU2258" t="str">
        <f t="shared" si="105"/>
        <v>2019</v>
      </c>
      <c r="BV2258">
        <v>20200210</v>
      </c>
      <c r="BW2258" t="str">
        <f t="shared" si="106"/>
        <v>2020</v>
      </c>
      <c r="BX2258">
        <v>20200511</v>
      </c>
      <c r="BY2258" t="str">
        <f t="shared" si="107"/>
        <v>2020</v>
      </c>
      <c r="BZ2258" s="2" t="s">
        <v>131</v>
      </c>
      <c r="CA2258" s="2" t="s">
        <v>778</v>
      </c>
      <c r="CB2258" s="2" t="s">
        <v>455</v>
      </c>
      <c r="CC2258" s="2" t="s">
        <v>788</v>
      </c>
      <c r="CD2258" s="2" t="s">
        <v>789</v>
      </c>
      <c r="CE2258">
        <v>0</v>
      </c>
      <c r="CF2258">
        <v>20201231</v>
      </c>
    </row>
    <row r="2259" spans="1:84" x14ac:dyDescent="0.35">
      <c r="A2259" s="2" t="s">
        <v>13761</v>
      </c>
      <c r="B2259" s="2" t="s">
        <v>13762</v>
      </c>
      <c r="C2259" s="2" t="s">
        <v>13763</v>
      </c>
      <c r="D2259" s="2" t="s">
        <v>13764</v>
      </c>
      <c r="E2259" s="2" t="s">
        <v>13765</v>
      </c>
      <c r="F2259">
        <v>1</v>
      </c>
      <c r="G2259" s="2" t="s">
        <v>166</v>
      </c>
      <c r="H2259">
        <v>7</v>
      </c>
      <c r="I2259" s="2" t="s">
        <v>785</v>
      </c>
      <c r="J2259">
        <v>99</v>
      </c>
      <c r="K2259" s="2" t="s">
        <v>96</v>
      </c>
      <c r="L2259">
        <v>8</v>
      </c>
      <c r="M2259" s="2" t="s">
        <v>127</v>
      </c>
      <c r="N2259">
        <v>62</v>
      </c>
      <c r="O2259" s="2" t="s">
        <v>2465</v>
      </c>
      <c r="P2259">
        <v>999</v>
      </c>
      <c r="Q2259" s="2" t="s">
        <v>3537</v>
      </c>
      <c r="R2259" t="s">
        <v>82</v>
      </c>
      <c r="S2259" t="s">
        <v>82</v>
      </c>
      <c r="T2259" s="2" t="s">
        <v>2001</v>
      </c>
      <c r="U2259" s="2" t="s">
        <v>2002</v>
      </c>
      <c r="V2259">
        <v>915</v>
      </c>
      <c r="W2259" s="2" t="s">
        <v>647</v>
      </c>
      <c r="X2259">
        <v>23933.119999999999</v>
      </c>
      <c r="Y2259">
        <v>23933.119999999999</v>
      </c>
      <c r="AD2259">
        <v>16753.18</v>
      </c>
      <c r="AF2259">
        <v>0</v>
      </c>
      <c r="AI2259">
        <v>7179.94</v>
      </c>
      <c r="AO2259">
        <v>51895</v>
      </c>
      <c r="AQ2259">
        <v>47866.239999999998</v>
      </c>
      <c r="AR2259">
        <v>0</v>
      </c>
      <c r="AS2259">
        <v>0</v>
      </c>
      <c r="AT2259">
        <v>23933.119999999999</v>
      </c>
      <c r="AU2259">
        <v>23933.119999999999</v>
      </c>
      <c r="AZ2259">
        <v>16753.18</v>
      </c>
      <c r="BB2259">
        <v>0</v>
      </c>
      <c r="BE2259">
        <v>7179.94</v>
      </c>
      <c r="BK2259">
        <v>51895</v>
      </c>
      <c r="BL2259">
        <v>47866.239999999998</v>
      </c>
      <c r="BM2259">
        <v>47866.239999999998</v>
      </c>
      <c r="BN2259">
        <v>47866.239999999998</v>
      </c>
      <c r="BP2259">
        <v>47866.239999999998</v>
      </c>
      <c r="BQ2259">
        <v>47866.239999999998</v>
      </c>
      <c r="BR2259">
        <v>0</v>
      </c>
      <c r="BS2259">
        <v>99761</v>
      </c>
      <c r="BT2259">
        <v>20181220</v>
      </c>
      <c r="BU2259" t="str">
        <f t="shared" si="105"/>
        <v>2018</v>
      </c>
      <c r="BV2259">
        <v>20200201</v>
      </c>
      <c r="BW2259" t="str">
        <f t="shared" si="106"/>
        <v>2020</v>
      </c>
      <c r="BX2259">
        <v>20200401</v>
      </c>
      <c r="BY2259" t="str">
        <f t="shared" si="107"/>
        <v>2020</v>
      </c>
      <c r="BZ2259" s="2" t="s">
        <v>131</v>
      </c>
      <c r="CA2259" s="2" t="s">
        <v>778</v>
      </c>
      <c r="CB2259" s="2" t="s">
        <v>455</v>
      </c>
      <c r="CC2259" s="2" t="s">
        <v>788</v>
      </c>
      <c r="CD2259" s="2" t="s">
        <v>789</v>
      </c>
      <c r="CE2259">
        <v>0</v>
      </c>
      <c r="CF2259">
        <v>20201231</v>
      </c>
    </row>
    <row r="2260" spans="1:84" x14ac:dyDescent="0.35">
      <c r="A2260" s="2" t="s">
        <v>18225</v>
      </c>
      <c r="B2260" s="2" t="s">
        <v>18218</v>
      </c>
      <c r="C2260" s="2" t="s">
        <v>18226</v>
      </c>
      <c r="D2260" s="2" t="s">
        <v>18220</v>
      </c>
      <c r="E2260" s="2" t="s">
        <v>18227</v>
      </c>
      <c r="F2260">
        <v>1</v>
      </c>
      <c r="G2260" s="2" t="s">
        <v>166</v>
      </c>
      <c r="H2260">
        <v>7</v>
      </c>
      <c r="I2260" s="2" t="s">
        <v>785</v>
      </c>
      <c r="J2260">
        <v>99</v>
      </c>
      <c r="K2260" s="2" t="s">
        <v>96</v>
      </c>
      <c r="L2260">
        <v>8</v>
      </c>
      <c r="M2260" s="2" t="s">
        <v>127</v>
      </c>
      <c r="N2260">
        <v>62</v>
      </c>
      <c r="O2260" s="2" t="s">
        <v>2465</v>
      </c>
      <c r="P2260">
        <v>999</v>
      </c>
      <c r="Q2260" s="2" t="s">
        <v>3537</v>
      </c>
      <c r="R2260" t="s">
        <v>82</v>
      </c>
      <c r="S2260" t="s">
        <v>82</v>
      </c>
      <c r="T2260" s="2" t="s">
        <v>2001</v>
      </c>
      <c r="U2260" s="2" t="s">
        <v>2002</v>
      </c>
      <c r="V2260">
        <v>929</v>
      </c>
      <c r="W2260" s="2" t="s">
        <v>6667</v>
      </c>
      <c r="X2260">
        <v>30213.97</v>
      </c>
      <c r="Y2260">
        <v>30213.97</v>
      </c>
      <c r="AD2260">
        <v>21149.78</v>
      </c>
      <c r="AF2260">
        <v>0</v>
      </c>
      <c r="AI2260">
        <v>9064.19</v>
      </c>
      <c r="AO2260">
        <v>73856</v>
      </c>
      <c r="AQ2260">
        <v>60427.94</v>
      </c>
      <c r="AR2260">
        <v>19327.7</v>
      </c>
      <c r="AS2260">
        <v>12595.75</v>
      </c>
      <c r="AT2260">
        <v>20524.93</v>
      </c>
      <c r="AU2260">
        <v>30213.97</v>
      </c>
      <c r="AZ2260">
        <v>21149.78</v>
      </c>
      <c r="BB2260">
        <v>0</v>
      </c>
      <c r="BE2260">
        <v>6157.48</v>
      </c>
      <c r="BK2260">
        <v>73856</v>
      </c>
      <c r="BL2260">
        <v>47832.19</v>
      </c>
      <c r="BM2260">
        <v>41049.86</v>
      </c>
      <c r="BN2260">
        <v>41049.86</v>
      </c>
      <c r="BP2260">
        <v>41049.86</v>
      </c>
      <c r="BQ2260">
        <v>41049.86</v>
      </c>
      <c r="BR2260">
        <v>0</v>
      </c>
      <c r="BS2260">
        <v>108174.29</v>
      </c>
      <c r="BT2260">
        <v>20180213</v>
      </c>
      <c r="BU2260" t="str">
        <f t="shared" si="105"/>
        <v>2018</v>
      </c>
      <c r="BV2260">
        <v>20210213</v>
      </c>
      <c r="BW2260" t="str">
        <f t="shared" si="106"/>
        <v>2021</v>
      </c>
      <c r="BX2260">
        <v>20200624</v>
      </c>
      <c r="BY2260" t="str">
        <f t="shared" si="107"/>
        <v>2020</v>
      </c>
      <c r="BZ2260" s="2" t="s">
        <v>91</v>
      </c>
      <c r="CA2260" s="2" t="s">
        <v>91</v>
      </c>
      <c r="CB2260" s="2" t="s">
        <v>455</v>
      </c>
      <c r="CC2260" s="2" t="s">
        <v>788</v>
      </c>
      <c r="CD2260" s="2" t="s">
        <v>789</v>
      </c>
      <c r="CE2260">
        <v>0</v>
      </c>
      <c r="CF2260">
        <v>20201231</v>
      </c>
    </row>
    <row r="2261" spans="1:84" x14ac:dyDescent="0.35">
      <c r="A2261" s="2" t="s">
        <v>26612</v>
      </c>
      <c r="B2261" s="2" t="s">
        <v>26613</v>
      </c>
      <c r="C2261" s="2" t="s">
        <v>26614</v>
      </c>
      <c r="D2261" s="2" t="s">
        <v>26615</v>
      </c>
      <c r="E2261" s="2" t="s">
        <v>26616</v>
      </c>
      <c r="F2261">
        <v>1</v>
      </c>
      <c r="G2261" s="2" t="s">
        <v>166</v>
      </c>
      <c r="H2261">
        <v>7</v>
      </c>
      <c r="I2261" s="2" t="s">
        <v>785</v>
      </c>
      <c r="J2261">
        <v>99</v>
      </c>
      <c r="K2261" s="2" t="s">
        <v>96</v>
      </c>
      <c r="L2261">
        <v>9</v>
      </c>
      <c r="M2261" s="2" t="s">
        <v>113</v>
      </c>
      <c r="N2261">
        <v>25</v>
      </c>
      <c r="O2261" s="2" t="s">
        <v>698</v>
      </c>
      <c r="P2261">
        <v>239</v>
      </c>
      <c r="Q2261" s="2" t="s">
        <v>699</v>
      </c>
      <c r="R2261" t="s">
        <v>82</v>
      </c>
      <c r="S2261" t="s">
        <v>82</v>
      </c>
      <c r="T2261" s="2" t="s">
        <v>1346</v>
      </c>
      <c r="U2261" s="2" t="s">
        <v>1347</v>
      </c>
      <c r="V2261">
        <v>2019</v>
      </c>
      <c r="W2261" s="2" t="s">
        <v>19739</v>
      </c>
      <c r="X2261">
        <v>23900</v>
      </c>
      <c r="Y2261">
        <v>23900</v>
      </c>
      <c r="AD2261">
        <v>16730</v>
      </c>
      <c r="AF2261">
        <v>0</v>
      </c>
      <c r="AI2261">
        <v>7170</v>
      </c>
      <c r="AO2261">
        <v>38200</v>
      </c>
      <c r="AQ2261">
        <v>47800</v>
      </c>
      <c r="AR2261">
        <v>0</v>
      </c>
      <c r="AS2261">
        <v>0</v>
      </c>
      <c r="AT2261">
        <v>23900</v>
      </c>
      <c r="AU2261">
        <v>23900</v>
      </c>
      <c r="AZ2261">
        <v>16730</v>
      </c>
      <c r="BB2261">
        <v>0</v>
      </c>
      <c r="BE2261">
        <v>7170</v>
      </c>
      <c r="BK2261">
        <v>38200</v>
      </c>
      <c r="BL2261">
        <v>47800</v>
      </c>
      <c r="BM2261">
        <v>47800</v>
      </c>
      <c r="BN2261">
        <v>47800</v>
      </c>
      <c r="BP2261">
        <v>47800</v>
      </c>
      <c r="BQ2261">
        <v>47800</v>
      </c>
      <c r="BR2261">
        <v>0</v>
      </c>
      <c r="BS2261">
        <v>86000</v>
      </c>
      <c r="BT2261">
        <v>20181023</v>
      </c>
      <c r="BU2261" t="str">
        <f t="shared" si="105"/>
        <v>2018</v>
      </c>
      <c r="BV2261">
        <v>20200803</v>
      </c>
      <c r="BW2261" t="str">
        <f t="shared" si="106"/>
        <v>2020</v>
      </c>
      <c r="BX2261">
        <v>20200803</v>
      </c>
      <c r="BY2261" t="str">
        <f t="shared" si="107"/>
        <v>2020</v>
      </c>
      <c r="BZ2261" s="2" t="s">
        <v>131</v>
      </c>
      <c r="CA2261" s="2" t="s">
        <v>778</v>
      </c>
      <c r="CB2261" s="2" t="s">
        <v>455</v>
      </c>
      <c r="CC2261" s="2" t="s">
        <v>788</v>
      </c>
      <c r="CD2261" s="2" t="s">
        <v>789</v>
      </c>
      <c r="CE2261">
        <v>0</v>
      </c>
      <c r="CF2261">
        <v>20201231</v>
      </c>
    </row>
    <row r="2262" spans="1:84" x14ac:dyDescent="0.35">
      <c r="A2262" s="2" t="s">
        <v>25180</v>
      </c>
      <c r="B2262" s="2" t="s">
        <v>25181</v>
      </c>
      <c r="C2262" s="2" t="s">
        <v>25182</v>
      </c>
      <c r="D2262" s="2" t="s">
        <v>25183</v>
      </c>
      <c r="E2262" s="2" t="s">
        <v>25184</v>
      </c>
      <c r="F2262">
        <v>3</v>
      </c>
      <c r="G2262" s="2" t="s">
        <v>117</v>
      </c>
      <c r="H2262">
        <v>7</v>
      </c>
      <c r="I2262" s="2" t="s">
        <v>785</v>
      </c>
      <c r="J2262">
        <v>1</v>
      </c>
      <c r="K2262" s="2" t="s">
        <v>84</v>
      </c>
      <c r="L2262">
        <v>6</v>
      </c>
      <c r="M2262" s="2" t="s">
        <v>1998</v>
      </c>
      <c r="N2262">
        <v>42</v>
      </c>
      <c r="O2262" s="2" t="s">
        <v>1999</v>
      </c>
      <c r="P2262">
        <v>170</v>
      </c>
      <c r="Q2262" s="2" t="s">
        <v>2000</v>
      </c>
      <c r="R2262" t="s">
        <v>82</v>
      </c>
      <c r="S2262" t="s">
        <v>82</v>
      </c>
      <c r="T2262" s="2" t="s">
        <v>519</v>
      </c>
      <c r="U2262" s="2" t="s">
        <v>520</v>
      </c>
      <c r="V2262">
        <v>1831</v>
      </c>
      <c r="W2262" s="2" t="s">
        <v>8045</v>
      </c>
      <c r="AE2262">
        <v>47655.01</v>
      </c>
      <c r="AF2262">
        <v>0</v>
      </c>
      <c r="AO2262">
        <v>41601</v>
      </c>
      <c r="AQ2262">
        <v>47655.01</v>
      </c>
      <c r="AR2262">
        <v>0</v>
      </c>
      <c r="AS2262">
        <v>0</v>
      </c>
      <c r="BA2262">
        <v>47655.01</v>
      </c>
      <c r="BB2262">
        <v>0</v>
      </c>
      <c r="BK2262">
        <v>41601</v>
      </c>
      <c r="BL2262">
        <v>47655.01</v>
      </c>
      <c r="BM2262">
        <v>47655.01</v>
      </c>
      <c r="BN2262">
        <v>47655.01</v>
      </c>
      <c r="BP2262">
        <v>19716.63</v>
      </c>
      <c r="BQ2262">
        <v>19716.63</v>
      </c>
      <c r="BR2262">
        <v>0</v>
      </c>
      <c r="BS2262">
        <v>19716.63</v>
      </c>
      <c r="BT2262">
        <v>20180825</v>
      </c>
      <c r="BU2262" t="str">
        <f t="shared" si="105"/>
        <v>2018</v>
      </c>
      <c r="BV2262">
        <v>20270112</v>
      </c>
      <c r="BW2262" t="str">
        <f t="shared" si="106"/>
        <v>2027</v>
      </c>
      <c r="BY2262" t="str">
        <f t="shared" si="107"/>
        <v/>
      </c>
      <c r="BZ2262" s="2" t="s">
        <v>91</v>
      </c>
      <c r="CA2262" s="2" t="s">
        <v>91</v>
      </c>
      <c r="CB2262" s="2" t="s">
        <v>92</v>
      </c>
      <c r="CC2262" s="2" t="s">
        <v>788</v>
      </c>
      <c r="CD2262" s="2" t="s">
        <v>789</v>
      </c>
      <c r="CE2262">
        <v>0</v>
      </c>
      <c r="CF2262">
        <v>20201231</v>
      </c>
    </row>
    <row r="2263" spans="1:84" x14ac:dyDescent="0.35">
      <c r="A2263" s="2" t="s">
        <v>8343</v>
      </c>
      <c r="B2263" s="2" t="s">
        <v>8344</v>
      </c>
      <c r="C2263" s="2" t="s">
        <v>8345</v>
      </c>
      <c r="D2263" s="2" t="s">
        <v>8346</v>
      </c>
      <c r="E2263" s="2" t="s">
        <v>8347</v>
      </c>
      <c r="F2263">
        <v>1</v>
      </c>
      <c r="G2263" s="2" t="s">
        <v>166</v>
      </c>
      <c r="H2263">
        <v>2</v>
      </c>
      <c r="I2263" s="2" t="s">
        <v>445</v>
      </c>
      <c r="J2263">
        <v>13</v>
      </c>
      <c r="K2263" s="2" t="s">
        <v>446</v>
      </c>
      <c r="L2263">
        <v>8</v>
      </c>
      <c r="M2263" s="2" t="s">
        <v>127</v>
      </c>
      <c r="N2263">
        <v>61</v>
      </c>
      <c r="O2263" s="2" t="s">
        <v>128</v>
      </c>
      <c r="P2263">
        <v>614</v>
      </c>
      <c r="Q2263" s="2" t="s">
        <v>5509</v>
      </c>
      <c r="R2263" t="s">
        <v>82</v>
      </c>
      <c r="S2263" t="s">
        <v>82</v>
      </c>
      <c r="T2263" s="2" t="s">
        <v>88</v>
      </c>
      <c r="U2263" s="2" t="s">
        <v>89</v>
      </c>
      <c r="V2263">
        <v>534</v>
      </c>
      <c r="W2263" s="2" t="s">
        <v>2479</v>
      </c>
      <c r="X2263">
        <v>47582.31</v>
      </c>
      <c r="Y2263">
        <v>47582.31</v>
      </c>
      <c r="AF2263">
        <v>0</v>
      </c>
      <c r="AO2263">
        <v>8397</v>
      </c>
      <c r="AQ2263">
        <v>47582.31</v>
      </c>
      <c r="AR2263">
        <v>0</v>
      </c>
      <c r="AS2263">
        <v>0</v>
      </c>
      <c r="AT2263">
        <v>47582.31</v>
      </c>
      <c r="AU2263">
        <v>47582.31</v>
      </c>
      <c r="BB2263">
        <v>0</v>
      </c>
      <c r="BK2263">
        <v>8397</v>
      </c>
      <c r="BL2263">
        <v>47582.31</v>
      </c>
      <c r="BM2263">
        <v>959.95</v>
      </c>
      <c r="BN2263">
        <v>959.95</v>
      </c>
      <c r="BP2263">
        <v>959.95</v>
      </c>
      <c r="BQ2263">
        <v>959.95</v>
      </c>
      <c r="BR2263">
        <v>0</v>
      </c>
      <c r="BS2263">
        <v>7359.62</v>
      </c>
      <c r="BT2263">
        <v>20200101</v>
      </c>
      <c r="BU2263" t="str">
        <f t="shared" si="105"/>
        <v>2020</v>
      </c>
      <c r="BV2263">
        <v>20211231</v>
      </c>
      <c r="BW2263" t="str">
        <f t="shared" si="106"/>
        <v>2021</v>
      </c>
      <c r="BY2263" t="str">
        <f t="shared" si="107"/>
        <v/>
      </c>
      <c r="BZ2263" s="2" t="s">
        <v>91</v>
      </c>
      <c r="CA2263" s="2" t="s">
        <v>91</v>
      </c>
      <c r="CB2263" s="2" t="s">
        <v>92</v>
      </c>
      <c r="CC2263" s="2" t="s">
        <v>449</v>
      </c>
      <c r="CD2263" s="2" t="s">
        <v>450</v>
      </c>
      <c r="CE2263">
        <v>0</v>
      </c>
      <c r="CF2263">
        <v>20201231</v>
      </c>
    </row>
    <row r="2264" spans="1:84" x14ac:dyDescent="0.35">
      <c r="A2264" s="2" t="s">
        <v>21603</v>
      </c>
      <c r="B2264" s="2" t="s">
        <v>21604</v>
      </c>
      <c r="C2264" s="2" t="s">
        <v>21605</v>
      </c>
      <c r="D2264" s="2" t="s">
        <v>21605</v>
      </c>
      <c r="E2264" s="2" t="s">
        <v>21606</v>
      </c>
      <c r="F2264">
        <v>6</v>
      </c>
      <c r="G2264" s="2" t="s">
        <v>108</v>
      </c>
      <c r="H2264">
        <v>2</v>
      </c>
      <c r="I2264" s="2" t="s">
        <v>445</v>
      </c>
      <c r="J2264">
        <v>99</v>
      </c>
      <c r="K2264" s="2" t="s">
        <v>96</v>
      </c>
      <c r="L2264">
        <v>10</v>
      </c>
      <c r="M2264" s="2" t="s">
        <v>110</v>
      </c>
      <c r="N2264">
        <v>41</v>
      </c>
      <c r="O2264" s="2" t="s">
        <v>144</v>
      </c>
      <c r="P2264">
        <v>417</v>
      </c>
      <c r="Q2264" s="2" t="s">
        <v>587</v>
      </c>
      <c r="R2264" t="s">
        <v>82</v>
      </c>
      <c r="S2264" t="s">
        <v>82</v>
      </c>
      <c r="T2264" s="2" t="s">
        <v>88</v>
      </c>
      <c r="U2264" s="2" t="s">
        <v>89</v>
      </c>
      <c r="V2264">
        <v>0</v>
      </c>
      <c r="W2264" s="2" t="s">
        <v>112</v>
      </c>
      <c r="AF2264">
        <v>0</v>
      </c>
      <c r="AM2264">
        <v>47525</v>
      </c>
      <c r="AQ2264">
        <v>47525</v>
      </c>
      <c r="AR2264">
        <v>0</v>
      </c>
      <c r="AS2264">
        <v>0</v>
      </c>
      <c r="BB2264">
        <v>0</v>
      </c>
      <c r="BI2264">
        <v>47525</v>
      </c>
      <c r="BL2264">
        <v>47525</v>
      </c>
      <c r="BS2264">
        <v>0</v>
      </c>
      <c r="BT2264">
        <v>20190118</v>
      </c>
      <c r="BU2264" t="str">
        <f t="shared" si="105"/>
        <v>2019</v>
      </c>
      <c r="BV2264">
        <v>20201231</v>
      </c>
      <c r="BW2264" t="str">
        <f t="shared" si="106"/>
        <v>2020</v>
      </c>
      <c r="BY2264" t="str">
        <f t="shared" si="107"/>
        <v/>
      </c>
      <c r="BZ2264" s="2" t="s">
        <v>101</v>
      </c>
      <c r="CA2264" s="2" t="s">
        <v>91</v>
      </c>
      <c r="CB2264" s="2" t="s">
        <v>92</v>
      </c>
      <c r="CC2264" s="2" t="s">
        <v>595</v>
      </c>
      <c r="CD2264" s="2" t="s">
        <v>596</v>
      </c>
      <c r="CE2264">
        <v>0</v>
      </c>
      <c r="CF2264">
        <v>20200731</v>
      </c>
    </row>
    <row r="2265" spans="1:84" x14ac:dyDescent="0.35">
      <c r="A2265" s="2" t="s">
        <v>9338</v>
      </c>
      <c r="B2265" s="2" t="s">
        <v>9339</v>
      </c>
      <c r="C2265" s="2" t="s">
        <v>9340</v>
      </c>
      <c r="D2265" s="2" t="s">
        <v>9341</v>
      </c>
      <c r="E2265" s="2" t="s">
        <v>9342</v>
      </c>
      <c r="F2265">
        <v>1</v>
      </c>
      <c r="G2265" s="2" t="s">
        <v>166</v>
      </c>
      <c r="H2265">
        <v>7</v>
      </c>
      <c r="I2265" s="2" t="s">
        <v>785</v>
      </c>
      <c r="J2265">
        <v>99</v>
      </c>
      <c r="K2265" s="2" t="s">
        <v>96</v>
      </c>
      <c r="L2265">
        <v>9</v>
      </c>
      <c r="M2265" s="2" t="s">
        <v>113</v>
      </c>
      <c r="N2265">
        <v>21</v>
      </c>
      <c r="O2265" s="2" t="s">
        <v>200</v>
      </c>
      <c r="P2265">
        <v>229</v>
      </c>
      <c r="Q2265" s="2" t="s">
        <v>201</v>
      </c>
      <c r="R2265" t="s">
        <v>82</v>
      </c>
      <c r="S2265" t="s">
        <v>82</v>
      </c>
      <c r="T2265" s="2" t="s">
        <v>2001</v>
      </c>
      <c r="U2265" s="2" t="s">
        <v>2002</v>
      </c>
      <c r="V2265">
        <v>915</v>
      </c>
      <c r="W2265" s="2" t="s">
        <v>647</v>
      </c>
      <c r="X2265">
        <v>23750</v>
      </c>
      <c r="Y2265">
        <v>23750</v>
      </c>
      <c r="AD2265">
        <v>16625</v>
      </c>
      <c r="AF2265">
        <v>0</v>
      </c>
      <c r="AI2265">
        <v>7125</v>
      </c>
      <c r="AO2265">
        <v>52500</v>
      </c>
      <c r="AQ2265">
        <v>47500</v>
      </c>
      <c r="AR2265">
        <v>0</v>
      </c>
      <c r="AS2265">
        <v>0</v>
      </c>
      <c r="AT2265">
        <v>23750</v>
      </c>
      <c r="AU2265">
        <v>23750</v>
      </c>
      <c r="AZ2265">
        <v>16625</v>
      </c>
      <c r="BB2265">
        <v>0</v>
      </c>
      <c r="BE2265">
        <v>7125</v>
      </c>
      <c r="BK2265">
        <v>52500</v>
      </c>
      <c r="BL2265">
        <v>47500</v>
      </c>
      <c r="BM2265">
        <v>47500</v>
      </c>
      <c r="BN2265">
        <v>47500</v>
      </c>
      <c r="BP2265">
        <v>47500</v>
      </c>
      <c r="BQ2265">
        <v>47500</v>
      </c>
      <c r="BR2265">
        <v>0</v>
      </c>
      <c r="BS2265">
        <v>100000</v>
      </c>
      <c r="BT2265">
        <v>20171113</v>
      </c>
      <c r="BU2265" t="str">
        <f t="shared" si="105"/>
        <v>2017</v>
      </c>
      <c r="BV2265">
        <v>20210122</v>
      </c>
      <c r="BW2265" t="str">
        <f t="shared" si="106"/>
        <v>2021</v>
      </c>
      <c r="BX2265">
        <v>20191112</v>
      </c>
      <c r="BY2265" t="str">
        <f t="shared" si="107"/>
        <v>2019</v>
      </c>
      <c r="BZ2265" s="2" t="s">
        <v>131</v>
      </c>
      <c r="CA2265" s="2" t="s">
        <v>778</v>
      </c>
      <c r="CB2265" s="2" t="s">
        <v>455</v>
      </c>
      <c r="CC2265" s="2" t="s">
        <v>788</v>
      </c>
      <c r="CD2265" s="2" t="s">
        <v>789</v>
      </c>
      <c r="CE2265">
        <v>0</v>
      </c>
      <c r="CF2265">
        <v>20201231</v>
      </c>
    </row>
    <row r="2266" spans="1:84" x14ac:dyDescent="0.35">
      <c r="A2266" s="2" t="s">
        <v>20105</v>
      </c>
      <c r="B2266" s="2" t="s">
        <v>20106</v>
      </c>
      <c r="C2266" s="2" t="s">
        <v>20107</v>
      </c>
      <c r="D2266" s="2" t="s">
        <v>20108</v>
      </c>
      <c r="E2266" s="2" t="s">
        <v>20109</v>
      </c>
      <c r="F2266">
        <v>1</v>
      </c>
      <c r="G2266" s="2" t="s">
        <v>166</v>
      </c>
      <c r="H2266">
        <v>7</v>
      </c>
      <c r="I2266" s="2" t="s">
        <v>785</v>
      </c>
      <c r="J2266">
        <v>19</v>
      </c>
      <c r="K2266" s="2" t="s">
        <v>786</v>
      </c>
      <c r="L2266">
        <v>9</v>
      </c>
      <c r="M2266" s="2" t="s">
        <v>113</v>
      </c>
      <c r="N2266">
        <v>21</v>
      </c>
      <c r="O2266" s="2" t="s">
        <v>200</v>
      </c>
      <c r="P2266">
        <v>229</v>
      </c>
      <c r="Q2266" s="2" t="s">
        <v>201</v>
      </c>
      <c r="R2266" t="s">
        <v>82</v>
      </c>
      <c r="S2266" t="s">
        <v>82</v>
      </c>
      <c r="T2266" s="2" t="s">
        <v>1346</v>
      </c>
      <c r="U2266" s="2" t="s">
        <v>1347</v>
      </c>
      <c r="V2266">
        <v>0</v>
      </c>
      <c r="W2266" s="2" t="s">
        <v>112</v>
      </c>
      <c r="X2266">
        <v>23156.25</v>
      </c>
      <c r="Y2266">
        <v>23156.25</v>
      </c>
      <c r="AD2266">
        <v>7718.75</v>
      </c>
      <c r="AF2266">
        <v>0</v>
      </c>
      <c r="AM2266">
        <v>16625</v>
      </c>
      <c r="AQ2266">
        <v>47500</v>
      </c>
      <c r="AR2266">
        <v>0</v>
      </c>
      <c r="AS2266">
        <v>0</v>
      </c>
      <c r="AT2266">
        <v>23156.25</v>
      </c>
      <c r="AU2266">
        <v>23156.25</v>
      </c>
      <c r="AZ2266">
        <v>7718.75</v>
      </c>
      <c r="BB2266">
        <v>0</v>
      </c>
      <c r="BI2266">
        <v>16625</v>
      </c>
      <c r="BL2266">
        <v>47500</v>
      </c>
      <c r="BM2266">
        <v>30875</v>
      </c>
      <c r="BN2266">
        <v>30875</v>
      </c>
      <c r="BP2266">
        <v>30875</v>
      </c>
      <c r="BQ2266">
        <v>30875</v>
      </c>
      <c r="BR2266">
        <v>0</v>
      </c>
      <c r="BS2266">
        <v>47500</v>
      </c>
      <c r="BT2266">
        <v>20170628</v>
      </c>
      <c r="BU2266" t="str">
        <f t="shared" si="105"/>
        <v>2017</v>
      </c>
      <c r="BV2266">
        <v>20180823</v>
      </c>
      <c r="BW2266" t="str">
        <f t="shared" si="106"/>
        <v>2018</v>
      </c>
      <c r="BX2266">
        <v>20180823</v>
      </c>
      <c r="BY2266" t="str">
        <f t="shared" si="107"/>
        <v>2018</v>
      </c>
      <c r="BZ2266" s="2" t="s">
        <v>91</v>
      </c>
      <c r="CA2266" s="2" t="s">
        <v>91</v>
      </c>
      <c r="CB2266" s="2" t="s">
        <v>455</v>
      </c>
      <c r="CC2266" s="2" t="s">
        <v>788</v>
      </c>
      <c r="CD2266" s="2" t="s">
        <v>789</v>
      </c>
      <c r="CE2266">
        <v>0</v>
      </c>
      <c r="CF2266">
        <v>20201231</v>
      </c>
    </row>
    <row r="2267" spans="1:84" x14ac:dyDescent="0.35">
      <c r="A2267" s="2" t="s">
        <v>13848</v>
      </c>
      <c r="B2267" s="2" t="s">
        <v>13849</v>
      </c>
      <c r="C2267" s="2" t="s">
        <v>13850</v>
      </c>
      <c r="D2267" s="2" t="s">
        <v>13851</v>
      </c>
      <c r="E2267" s="2" t="s">
        <v>13852</v>
      </c>
      <c r="F2267">
        <v>1</v>
      </c>
      <c r="G2267" s="2" t="s">
        <v>166</v>
      </c>
      <c r="H2267">
        <v>7</v>
      </c>
      <c r="I2267" s="2" t="s">
        <v>785</v>
      </c>
      <c r="J2267">
        <v>99</v>
      </c>
      <c r="K2267" s="2" t="s">
        <v>96</v>
      </c>
      <c r="L2267">
        <v>8</v>
      </c>
      <c r="M2267" s="2" t="s">
        <v>127</v>
      </c>
      <c r="N2267">
        <v>62</v>
      </c>
      <c r="O2267" s="2" t="s">
        <v>2465</v>
      </c>
      <c r="P2267">
        <v>999</v>
      </c>
      <c r="Q2267" s="2" t="s">
        <v>3537</v>
      </c>
      <c r="R2267" t="s">
        <v>82</v>
      </c>
      <c r="S2267" t="s">
        <v>82</v>
      </c>
      <c r="T2267" s="2" t="s">
        <v>2001</v>
      </c>
      <c r="U2267" s="2" t="s">
        <v>2002</v>
      </c>
      <c r="V2267">
        <v>901</v>
      </c>
      <c r="W2267" s="2" t="s">
        <v>6732</v>
      </c>
      <c r="X2267">
        <v>23745</v>
      </c>
      <c r="Y2267">
        <v>23745</v>
      </c>
      <c r="AD2267">
        <v>16621.5</v>
      </c>
      <c r="AF2267">
        <v>0</v>
      </c>
      <c r="AI2267">
        <v>7123.5</v>
      </c>
      <c r="AO2267">
        <v>52510</v>
      </c>
      <c r="AQ2267">
        <v>47490</v>
      </c>
      <c r="AR2267">
        <v>0</v>
      </c>
      <c r="AS2267">
        <v>0</v>
      </c>
      <c r="AT2267">
        <v>23745</v>
      </c>
      <c r="AU2267">
        <v>23745</v>
      </c>
      <c r="AZ2267">
        <v>16621.5</v>
      </c>
      <c r="BB2267">
        <v>0</v>
      </c>
      <c r="BE2267">
        <v>7123.5</v>
      </c>
      <c r="BK2267">
        <v>52510</v>
      </c>
      <c r="BL2267">
        <v>47490</v>
      </c>
      <c r="BM2267">
        <v>47490</v>
      </c>
      <c r="BN2267">
        <v>47490</v>
      </c>
      <c r="BS2267">
        <v>0</v>
      </c>
      <c r="BT2267">
        <v>20190326</v>
      </c>
      <c r="BU2267" t="str">
        <f t="shared" si="105"/>
        <v>2019</v>
      </c>
      <c r="BV2267">
        <v>20200326</v>
      </c>
      <c r="BW2267" t="str">
        <f t="shared" si="106"/>
        <v>2020</v>
      </c>
      <c r="BX2267">
        <v>20200326</v>
      </c>
      <c r="BY2267" t="str">
        <f t="shared" si="107"/>
        <v>2020</v>
      </c>
      <c r="BZ2267" s="2" t="s">
        <v>101</v>
      </c>
      <c r="CA2267" s="2" t="s">
        <v>91</v>
      </c>
      <c r="CB2267" s="2" t="s">
        <v>92</v>
      </c>
      <c r="CC2267" s="2" t="s">
        <v>2402</v>
      </c>
      <c r="CD2267" s="2" t="s">
        <v>525</v>
      </c>
      <c r="CE2267">
        <v>0</v>
      </c>
      <c r="CF2267">
        <v>20201231</v>
      </c>
    </row>
    <row r="2268" spans="1:84" x14ac:dyDescent="0.35">
      <c r="A2268" s="2" t="s">
        <v>14563</v>
      </c>
      <c r="B2268" s="2" t="s">
        <v>14564</v>
      </c>
      <c r="C2268" s="2" t="s">
        <v>14565</v>
      </c>
      <c r="D2268" s="2" t="s">
        <v>14566</v>
      </c>
      <c r="E2268" s="2" t="s">
        <v>14567</v>
      </c>
      <c r="F2268">
        <v>1</v>
      </c>
      <c r="G2268" s="2" t="s">
        <v>166</v>
      </c>
      <c r="H2268">
        <v>7</v>
      </c>
      <c r="I2268" s="2" t="s">
        <v>785</v>
      </c>
      <c r="J2268">
        <v>99</v>
      </c>
      <c r="K2268" s="2" t="s">
        <v>96</v>
      </c>
      <c r="L2268">
        <v>8</v>
      </c>
      <c r="M2268" s="2" t="s">
        <v>127</v>
      </c>
      <c r="N2268">
        <v>62</v>
      </c>
      <c r="O2268" s="2" t="s">
        <v>2465</v>
      </c>
      <c r="P2268">
        <v>999</v>
      </c>
      <c r="Q2268" s="2" t="s">
        <v>3537</v>
      </c>
      <c r="R2268" t="s">
        <v>82</v>
      </c>
      <c r="S2268" t="s">
        <v>82</v>
      </c>
      <c r="T2268" s="2" t="s">
        <v>2001</v>
      </c>
      <c r="U2268" s="2" t="s">
        <v>2002</v>
      </c>
      <c r="V2268">
        <v>915</v>
      </c>
      <c r="W2268" s="2" t="s">
        <v>647</v>
      </c>
      <c r="X2268">
        <v>23726.35</v>
      </c>
      <c r="Y2268">
        <v>23726.35</v>
      </c>
      <c r="AD2268">
        <v>16608.439999999999</v>
      </c>
      <c r="AF2268">
        <v>0</v>
      </c>
      <c r="AI2268">
        <v>7117.9</v>
      </c>
      <c r="AO2268">
        <v>38455</v>
      </c>
      <c r="AQ2268">
        <v>47452.69</v>
      </c>
      <c r="AR2268">
        <v>0</v>
      </c>
      <c r="AS2268">
        <v>0</v>
      </c>
      <c r="AT2268">
        <v>23726.35</v>
      </c>
      <c r="AU2268">
        <v>23726.35</v>
      </c>
      <c r="AZ2268">
        <v>16608.439999999999</v>
      </c>
      <c r="BB2268">
        <v>0</v>
      </c>
      <c r="BE2268">
        <v>7117.9</v>
      </c>
      <c r="BK2268">
        <v>38455</v>
      </c>
      <c r="BL2268">
        <v>47452.69</v>
      </c>
      <c r="BM2268">
        <v>47452.69</v>
      </c>
      <c r="BN2268">
        <v>47452.69</v>
      </c>
      <c r="BS2268">
        <v>0</v>
      </c>
      <c r="BT2268">
        <v>20200110</v>
      </c>
      <c r="BU2268" t="str">
        <f t="shared" si="105"/>
        <v>2020</v>
      </c>
      <c r="BV2268">
        <v>20210403</v>
      </c>
      <c r="BW2268" t="str">
        <f t="shared" si="106"/>
        <v>2021</v>
      </c>
      <c r="BX2268">
        <v>20210110</v>
      </c>
      <c r="BY2268" t="str">
        <f t="shared" si="107"/>
        <v>2021</v>
      </c>
      <c r="BZ2268" s="2" t="s">
        <v>101</v>
      </c>
      <c r="CA2268" s="2" t="s">
        <v>91</v>
      </c>
      <c r="CB2268" s="2" t="s">
        <v>92</v>
      </c>
      <c r="CC2268" s="2" t="s">
        <v>2402</v>
      </c>
      <c r="CD2268" s="2" t="s">
        <v>525</v>
      </c>
      <c r="CE2268">
        <v>0</v>
      </c>
      <c r="CF2268">
        <v>20201231</v>
      </c>
    </row>
    <row r="2269" spans="1:84" x14ac:dyDescent="0.35">
      <c r="A2269" s="2" t="s">
        <v>14352</v>
      </c>
      <c r="B2269" s="2" t="s">
        <v>14353</v>
      </c>
      <c r="C2269" s="2" t="s">
        <v>14354</v>
      </c>
      <c r="D2269" s="2" t="s">
        <v>14355</v>
      </c>
      <c r="E2269" s="2" t="s">
        <v>14356</v>
      </c>
      <c r="F2269">
        <v>1</v>
      </c>
      <c r="G2269" s="2" t="s">
        <v>166</v>
      </c>
      <c r="H2269">
        <v>7</v>
      </c>
      <c r="I2269" s="2" t="s">
        <v>785</v>
      </c>
      <c r="J2269">
        <v>99</v>
      </c>
      <c r="K2269" s="2" t="s">
        <v>96</v>
      </c>
      <c r="L2269">
        <v>8</v>
      </c>
      <c r="M2269" s="2" t="s">
        <v>127</v>
      </c>
      <c r="N2269">
        <v>62</v>
      </c>
      <c r="O2269" s="2" t="s">
        <v>2465</v>
      </c>
      <c r="P2269">
        <v>999</v>
      </c>
      <c r="Q2269" s="2" t="s">
        <v>3537</v>
      </c>
      <c r="R2269" t="s">
        <v>82</v>
      </c>
      <c r="S2269" t="s">
        <v>82</v>
      </c>
      <c r="T2269" s="2" t="s">
        <v>2001</v>
      </c>
      <c r="U2269" s="2" t="s">
        <v>2002</v>
      </c>
      <c r="V2269">
        <v>915</v>
      </c>
      <c r="W2269" s="2" t="s">
        <v>647</v>
      </c>
      <c r="X2269">
        <v>23717.75</v>
      </c>
      <c r="Y2269">
        <v>23717.75</v>
      </c>
      <c r="AD2269">
        <v>16602.43</v>
      </c>
      <c r="AF2269">
        <v>0</v>
      </c>
      <c r="AI2269">
        <v>7115.32</v>
      </c>
      <c r="AO2269">
        <v>42064</v>
      </c>
      <c r="AQ2269">
        <v>47435.5</v>
      </c>
      <c r="AR2269">
        <v>0</v>
      </c>
      <c r="AS2269">
        <v>0</v>
      </c>
      <c r="AT2269">
        <v>23717.75</v>
      </c>
      <c r="AU2269">
        <v>23717.75</v>
      </c>
      <c r="AZ2269">
        <v>16602.43</v>
      </c>
      <c r="BB2269">
        <v>0</v>
      </c>
      <c r="BE2269">
        <v>7115.32</v>
      </c>
      <c r="BK2269">
        <v>42064</v>
      </c>
      <c r="BL2269">
        <v>47435.5</v>
      </c>
      <c r="BM2269">
        <v>47435.5</v>
      </c>
      <c r="BN2269">
        <v>47435.5</v>
      </c>
      <c r="BS2269">
        <v>0</v>
      </c>
      <c r="BT2269">
        <v>20200121</v>
      </c>
      <c r="BU2269" t="str">
        <f t="shared" si="105"/>
        <v>2020</v>
      </c>
      <c r="BV2269">
        <v>20210121</v>
      </c>
      <c r="BW2269" t="str">
        <f t="shared" si="106"/>
        <v>2021</v>
      </c>
      <c r="BX2269">
        <v>20210121</v>
      </c>
      <c r="BY2269" t="str">
        <f t="shared" si="107"/>
        <v>2021</v>
      </c>
      <c r="BZ2269" s="2" t="s">
        <v>101</v>
      </c>
      <c r="CA2269" s="2" t="s">
        <v>91</v>
      </c>
      <c r="CB2269" s="2" t="s">
        <v>92</v>
      </c>
      <c r="CC2269" s="2" t="s">
        <v>2402</v>
      </c>
      <c r="CD2269" s="2" t="s">
        <v>525</v>
      </c>
      <c r="CE2269">
        <v>0</v>
      </c>
      <c r="CF2269">
        <v>20201231</v>
      </c>
    </row>
    <row r="2270" spans="1:84" x14ac:dyDescent="0.35">
      <c r="A2270" s="2" t="s">
        <v>6440</v>
      </c>
      <c r="B2270" s="2" t="s">
        <v>6441</v>
      </c>
      <c r="C2270" s="2" t="s">
        <v>6442</v>
      </c>
      <c r="D2270" s="2" t="s">
        <v>6443</v>
      </c>
      <c r="E2270" s="2" t="s">
        <v>6444</v>
      </c>
      <c r="F2270">
        <v>3</v>
      </c>
      <c r="G2270" s="2" t="s">
        <v>117</v>
      </c>
      <c r="H2270">
        <v>7</v>
      </c>
      <c r="I2270" s="2" t="s">
        <v>785</v>
      </c>
      <c r="J2270">
        <v>15</v>
      </c>
      <c r="K2270" s="2" t="s">
        <v>3722</v>
      </c>
      <c r="L2270">
        <v>7</v>
      </c>
      <c r="M2270" s="2" t="s">
        <v>1228</v>
      </c>
      <c r="N2270">
        <v>18</v>
      </c>
      <c r="O2270" s="2" t="s">
        <v>1229</v>
      </c>
      <c r="P2270">
        <v>999</v>
      </c>
      <c r="Q2270" s="2" t="s">
        <v>1230</v>
      </c>
      <c r="R2270" t="s">
        <v>82</v>
      </c>
      <c r="S2270" t="s">
        <v>82</v>
      </c>
      <c r="T2270" s="2" t="s">
        <v>519</v>
      </c>
      <c r="U2270" s="2" t="s">
        <v>520</v>
      </c>
      <c r="V2270">
        <v>611</v>
      </c>
      <c r="W2270" s="2" t="s">
        <v>2401</v>
      </c>
      <c r="X2270">
        <v>23605.84</v>
      </c>
      <c r="Y2270">
        <v>23605.84</v>
      </c>
      <c r="AD2270">
        <v>16524.09</v>
      </c>
      <c r="AF2270">
        <v>0</v>
      </c>
      <c r="AI2270">
        <v>7081.75</v>
      </c>
      <c r="AO2270">
        <v>47212</v>
      </c>
      <c r="AQ2270">
        <v>47211.68</v>
      </c>
      <c r="AR2270">
        <v>0</v>
      </c>
      <c r="AS2270">
        <v>0</v>
      </c>
      <c r="AT2270">
        <v>23605.84</v>
      </c>
      <c r="AU2270">
        <v>23605.84</v>
      </c>
      <c r="AZ2270">
        <v>16524.09</v>
      </c>
      <c r="BB2270">
        <v>0</v>
      </c>
      <c r="BE2270">
        <v>7081.75</v>
      </c>
      <c r="BK2270">
        <v>47212</v>
      </c>
      <c r="BL2270">
        <v>47211.68</v>
      </c>
      <c r="BM2270">
        <v>47211.68</v>
      </c>
      <c r="BN2270">
        <v>47211.68</v>
      </c>
      <c r="BS2270">
        <v>0</v>
      </c>
      <c r="BT2270">
        <v>20180516</v>
      </c>
      <c r="BU2270" t="str">
        <f t="shared" si="105"/>
        <v>2018</v>
      </c>
      <c r="BV2270">
        <v>20201231</v>
      </c>
      <c r="BW2270" t="str">
        <f t="shared" si="106"/>
        <v>2020</v>
      </c>
      <c r="BY2270" t="str">
        <f t="shared" si="107"/>
        <v/>
      </c>
      <c r="BZ2270" s="2" t="s">
        <v>101</v>
      </c>
      <c r="CA2270" s="2" t="s">
        <v>91</v>
      </c>
      <c r="CB2270" s="2" t="s">
        <v>92</v>
      </c>
      <c r="CC2270" s="2" t="s">
        <v>2402</v>
      </c>
      <c r="CD2270" s="2" t="s">
        <v>525</v>
      </c>
      <c r="CE2270">
        <v>0</v>
      </c>
      <c r="CF2270">
        <v>20201231</v>
      </c>
    </row>
    <row r="2271" spans="1:84" x14ac:dyDescent="0.35">
      <c r="A2271" s="2" t="s">
        <v>29011</v>
      </c>
      <c r="B2271" s="2" t="s">
        <v>29012</v>
      </c>
      <c r="C2271" s="2" t="s">
        <v>29013</v>
      </c>
      <c r="D2271" s="2" t="s">
        <v>29014</v>
      </c>
      <c r="E2271" s="2" t="s">
        <v>29015</v>
      </c>
      <c r="F2271">
        <v>3</v>
      </c>
      <c r="G2271" s="2" t="s">
        <v>117</v>
      </c>
      <c r="H2271">
        <v>6</v>
      </c>
      <c r="I2271" s="2" t="s">
        <v>109</v>
      </c>
      <c r="J2271">
        <v>1</v>
      </c>
      <c r="K2271" s="2" t="s">
        <v>457</v>
      </c>
      <c r="L2271">
        <v>9</v>
      </c>
      <c r="M2271" s="2" t="s">
        <v>113</v>
      </c>
      <c r="N2271">
        <v>22</v>
      </c>
      <c r="O2271" s="2" t="s">
        <v>267</v>
      </c>
      <c r="P2271">
        <v>220</v>
      </c>
      <c r="Q2271" s="2" t="s">
        <v>19759</v>
      </c>
      <c r="R2271" t="s">
        <v>82</v>
      </c>
      <c r="S2271" t="s">
        <v>82</v>
      </c>
      <c r="T2271" s="2" t="s">
        <v>1346</v>
      </c>
      <c r="U2271" s="2" t="s">
        <v>1347</v>
      </c>
      <c r="V2271">
        <v>2021</v>
      </c>
      <c r="W2271" s="2" t="s">
        <v>19742</v>
      </c>
      <c r="X2271">
        <v>23600</v>
      </c>
      <c r="Y2271">
        <v>23600</v>
      </c>
      <c r="AD2271">
        <v>16520</v>
      </c>
      <c r="AF2271">
        <v>0</v>
      </c>
      <c r="AI2271">
        <v>7080</v>
      </c>
      <c r="AO2271">
        <v>11800</v>
      </c>
      <c r="AQ2271">
        <v>47200</v>
      </c>
      <c r="AR2271">
        <v>5.86</v>
      </c>
      <c r="AS2271">
        <v>4.2300000000000004</v>
      </c>
      <c r="AT2271">
        <v>23596.75</v>
      </c>
      <c r="AU2271">
        <v>23600</v>
      </c>
      <c r="AZ2271">
        <v>16520</v>
      </c>
      <c r="BB2271">
        <v>0</v>
      </c>
      <c r="BE2271">
        <v>7079.02</v>
      </c>
      <c r="BK2271">
        <v>11800</v>
      </c>
      <c r="BL2271">
        <v>47195.77</v>
      </c>
      <c r="BM2271">
        <v>47193.49</v>
      </c>
      <c r="BN2271">
        <v>47193.49</v>
      </c>
      <c r="BP2271">
        <v>47193.49</v>
      </c>
      <c r="BQ2271">
        <v>47193.49</v>
      </c>
      <c r="BR2271">
        <v>0</v>
      </c>
      <c r="BS2271">
        <v>58991.86</v>
      </c>
      <c r="BT2271">
        <v>20191223</v>
      </c>
      <c r="BU2271" t="str">
        <f t="shared" si="105"/>
        <v>2019</v>
      </c>
      <c r="BV2271">
        <v>20200630</v>
      </c>
      <c r="BW2271" t="str">
        <f t="shared" si="106"/>
        <v>2020</v>
      </c>
      <c r="BX2271">
        <v>20200730</v>
      </c>
      <c r="BY2271" t="str">
        <f t="shared" si="107"/>
        <v>2020</v>
      </c>
      <c r="BZ2271" s="2" t="s">
        <v>131</v>
      </c>
      <c r="CA2271" s="2" t="s">
        <v>778</v>
      </c>
      <c r="CB2271" s="2" t="s">
        <v>455</v>
      </c>
      <c r="CC2271" s="2" t="s">
        <v>461</v>
      </c>
      <c r="CD2271" s="2" t="s">
        <v>462</v>
      </c>
      <c r="CE2271">
        <v>0</v>
      </c>
      <c r="CF2271">
        <v>20201231</v>
      </c>
    </row>
    <row r="2272" spans="1:84" x14ac:dyDescent="0.35">
      <c r="A2272" s="2" t="s">
        <v>28996</v>
      </c>
      <c r="B2272" s="2" t="s">
        <v>28997</v>
      </c>
      <c r="C2272" s="2" t="s">
        <v>28998</v>
      </c>
      <c r="D2272" s="2" t="s">
        <v>28999</v>
      </c>
      <c r="E2272" s="2" t="s">
        <v>29000</v>
      </c>
      <c r="F2272">
        <v>3</v>
      </c>
      <c r="G2272" s="2" t="s">
        <v>117</v>
      </c>
      <c r="H2272">
        <v>6</v>
      </c>
      <c r="I2272" s="2" t="s">
        <v>109</v>
      </c>
      <c r="J2272">
        <v>1</v>
      </c>
      <c r="K2272" s="2" t="s">
        <v>457</v>
      </c>
      <c r="L2272">
        <v>9</v>
      </c>
      <c r="M2272" s="2" t="s">
        <v>113</v>
      </c>
      <c r="N2272">
        <v>22</v>
      </c>
      <c r="O2272" s="2" t="s">
        <v>267</v>
      </c>
      <c r="P2272">
        <v>220</v>
      </c>
      <c r="Q2272" s="2" t="s">
        <v>19759</v>
      </c>
      <c r="R2272" t="s">
        <v>82</v>
      </c>
      <c r="S2272" t="s">
        <v>82</v>
      </c>
      <c r="T2272" s="2" t="s">
        <v>1346</v>
      </c>
      <c r="U2272" s="2" t="s">
        <v>1347</v>
      </c>
      <c r="V2272">
        <v>2021</v>
      </c>
      <c r="W2272" s="2" t="s">
        <v>19742</v>
      </c>
      <c r="X2272">
        <v>23600</v>
      </c>
      <c r="Y2272">
        <v>23600</v>
      </c>
      <c r="AD2272">
        <v>16520</v>
      </c>
      <c r="AF2272">
        <v>0</v>
      </c>
      <c r="AI2272">
        <v>7080</v>
      </c>
      <c r="AO2272">
        <v>11800</v>
      </c>
      <c r="AQ2272">
        <v>47200</v>
      </c>
      <c r="AR2272">
        <v>22.18</v>
      </c>
      <c r="AS2272">
        <v>16.02</v>
      </c>
      <c r="AT2272">
        <v>23587.68</v>
      </c>
      <c r="AU2272">
        <v>23600</v>
      </c>
      <c r="AZ2272">
        <v>16520</v>
      </c>
      <c r="BB2272">
        <v>0</v>
      </c>
      <c r="BE2272">
        <v>7076.3</v>
      </c>
      <c r="BK2272">
        <v>11800</v>
      </c>
      <c r="BL2272">
        <v>47183.98</v>
      </c>
      <c r="BM2272">
        <v>47175.360000000001</v>
      </c>
      <c r="BN2272">
        <v>47175.360000000001</v>
      </c>
      <c r="BP2272">
        <v>47175.360000000001</v>
      </c>
      <c r="BQ2272">
        <v>47175.360000000001</v>
      </c>
      <c r="BR2272">
        <v>0</v>
      </c>
      <c r="BS2272">
        <v>58969.2</v>
      </c>
      <c r="BT2272">
        <v>20191024</v>
      </c>
      <c r="BU2272" t="str">
        <f t="shared" si="105"/>
        <v>2019</v>
      </c>
      <c r="BV2272">
        <v>20200630</v>
      </c>
      <c r="BW2272" t="str">
        <f t="shared" si="106"/>
        <v>2020</v>
      </c>
      <c r="BX2272">
        <v>20200731</v>
      </c>
      <c r="BY2272" t="str">
        <f t="shared" si="107"/>
        <v>2020</v>
      </c>
      <c r="BZ2272" s="2" t="s">
        <v>131</v>
      </c>
      <c r="CA2272" s="2" t="s">
        <v>778</v>
      </c>
      <c r="CB2272" s="2" t="s">
        <v>455</v>
      </c>
      <c r="CC2272" s="2" t="s">
        <v>461</v>
      </c>
      <c r="CD2272" s="2" t="s">
        <v>462</v>
      </c>
      <c r="CE2272">
        <v>0</v>
      </c>
      <c r="CF2272">
        <v>20201231</v>
      </c>
    </row>
    <row r="2273" spans="1:84" x14ac:dyDescent="0.35">
      <c r="A2273" s="2" t="s">
        <v>18649</v>
      </c>
      <c r="B2273" s="2" t="s">
        <v>18627</v>
      </c>
      <c r="C2273" s="2" t="s">
        <v>18650</v>
      </c>
      <c r="D2273" s="2" t="s">
        <v>18629</v>
      </c>
      <c r="E2273" s="2" t="s">
        <v>18651</v>
      </c>
      <c r="F2273">
        <v>1</v>
      </c>
      <c r="G2273" s="2" t="s">
        <v>166</v>
      </c>
      <c r="H2273">
        <v>7</v>
      </c>
      <c r="I2273" s="2" t="s">
        <v>785</v>
      </c>
      <c r="J2273">
        <v>99</v>
      </c>
      <c r="K2273" s="2" t="s">
        <v>96</v>
      </c>
      <c r="L2273">
        <v>9</v>
      </c>
      <c r="M2273" s="2" t="s">
        <v>113</v>
      </c>
      <c r="N2273">
        <v>21</v>
      </c>
      <c r="O2273" s="2" t="s">
        <v>200</v>
      </c>
      <c r="P2273">
        <v>229</v>
      </c>
      <c r="Q2273" s="2" t="s">
        <v>201</v>
      </c>
      <c r="R2273" t="s">
        <v>82</v>
      </c>
      <c r="S2273" t="s">
        <v>82</v>
      </c>
      <c r="T2273" s="2" t="s">
        <v>2001</v>
      </c>
      <c r="U2273" s="2" t="s">
        <v>2002</v>
      </c>
      <c r="V2273">
        <v>938</v>
      </c>
      <c r="W2273" s="2" t="s">
        <v>6665</v>
      </c>
      <c r="X2273">
        <v>23569.25</v>
      </c>
      <c r="Y2273">
        <v>23569.25</v>
      </c>
      <c r="AD2273">
        <v>16498.48</v>
      </c>
      <c r="AF2273">
        <v>0</v>
      </c>
      <c r="AI2273">
        <v>7070.77</v>
      </c>
      <c r="AO2273">
        <v>53238</v>
      </c>
      <c r="AQ2273">
        <v>47138.5</v>
      </c>
      <c r="AR2273">
        <v>0</v>
      </c>
      <c r="AS2273">
        <v>0</v>
      </c>
      <c r="AT2273">
        <v>23569.25</v>
      </c>
      <c r="AU2273">
        <v>23569.25</v>
      </c>
      <c r="AZ2273">
        <v>16498.48</v>
      </c>
      <c r="BB2273">
        <v>0</v>
      </c>
      <c r="BE2273">
        <v>7070.77</v>
      </c>
      <c r="BK2273">
        <v>53238</v>
      </c>
      <c r="BL2273">
        <v>47138.5</v>
      </c>
      <c r="BM2273">
        <v>46300</v>
      </c>
      <c r="BN2273">
        <v>46300</v>
      </c>
      <c r="BP2273">
        <v>46300</v>
      </c>
      <c r="BQ2273">
        <v>46300</v>
      </c>
      <c r="BR2273">
        <v>0</v>
      </c>
      <c r="BS2273">
        <v>100377</v>
      </c>
      <c r="BT2273">
        <v>20160930</v>
      </c>
      <c r="BU2273" t="str">
        <f t="shared" si="105"/>
        <v>2016</v>
      </c>
      <c r="BV2273">
        <v>20190930</v>
      </c>
      <c r="BW2273" t="str">
        <f t="shared" si="106"/>
        <v>2019</v>
      </c>
      <c r="BX2273">
        <v>20180727</v>
      </c>
      <c r="BY2273" t="str">
        <f t="shared" si="107"/>
        <v>2018</v>
      </c>
      <c r="BZ2273" s="2" t="s">
        <v>131</v>
      </c>
      <c r="CA2273" s="2" t="s">
        <v>778</v>
      </c>
      <c r="CB2273" s="2" t="s">
        <v>455</v>
      </c>
      <c r="CC2273" s="2" t="s">
        <v>788</v>
      </c>
      <c r="CD2273" s="2" t="s">
        <v>789</v>
      </c>
      <c r="CE2273">
        <v>0</v>
      </c>
      <c r="CF2273">
        <v>20201231</v>
      </c>
    </row>
    <row r="2274" spans="1:84" x14ac:dyDescent="0.35">
      <c r="A2274" s="2" t="s">
        <v>4552</v>
      </c>
      <c r="B2274" s="2" t="s">
        <v>4553</v>
      </c>
      <c r="C2274" s="2" t="s">
        <v>4554</v>
      </c>
      <c r="D2274" s="2" t="s">
        <v>4555</v>
      </c>
      <c r="E2274" s="2" t="s">
        <v>4556</v>
      </c>
      <c r="F2274">
        <v>3</v>
      </c>
      <c r="G2274" s="2" t="s">
        <v>117</v>
      </c>
      <c r="H2274">
        <v>7</v>
      </c>
      <c r="I2274" s="2" t="s">
        <v>785</v>
      </c>
      <c r="J2274">
        <v>99</v>
      </c>
      <c r="K2274" s="2" t="s">
        <v>96</v>
      </c>
      <c r="L2274">
        <v>9</v>
      </c>
      <c r="M2274" s="2" t="s">
        <v>113</v>
      </c>
      <c r="N2274">
        <v>21</v>
      </c>
      <c r="O2274" s="2" t="s">
        <v>200</v>
      </c>
      <c r="P2274">
        <v>211</v>
      </c>
      <c r="Q2274" s="2" t="s">
        <v>2678</v>
      </c>
      <c r="R2274" t="s">
        <v>82</v>
      </c>
      <c r="S2274" t="s">
        <v>82</v>
      </c>
      <c r="T2274" s="2" t="s">
        <v>1346</v>
      </c>
      <c r="U2274" s="2" t="s">
        <v>1347</v>
      </c>
      <c r="V2274">
        <v>606</v>
      </c>
      <c r="W2274" s="2" t="s">
        <v>2404</v>
      </c>
      <c r="X2274">
        <v>23561.58</v>
      </c>
      <c r="Y2274">
        <v>23561.58</v>
      </c>
      <c r="AD2274">
        <v>16493.11</v>
      </c>
      <c r="AF2274">
        <v>0</v>
      </c>
      <c r="AI2274">
        <v>7068.47</v>
      </c>
      <c r="AO2274">
        <v>47123</v>
      </c>
      <c r="AQ2274">
        <v>47123.16</v>
      </c>
      <c r="AR2274">
        <v>0</v>
      </c>
      <c r="AS2274">
        <v>0</v>
      </c>
      <c r="AT2274">
        <v>23561.58</v>
      </c>
      <c r="AU2274">
        <v>23561.58</v>
      </c>
      <c r="AZ2274">
        <v>16493.11</v>
      </c>
      <c r="BB2274">
        <v>0</v>
      </c>
      <c r="BE2274">
        <v>7068.47</v>
      </c>
      <c r="BK2274">
        <v>47123</v>
      </c>
      <c r="BL2274">
        <v>47123.16</v>
      </c>
      <c r="BM2274">
        <v>47123.16</v>
      </c>
      <c r="BN2274">
        <v>47123.16</v>
      </c>
      <c r="BP2274">
        <v>47123.16</v>
      </c>
      <c r="BQ2274">
        <v>47123.16</v>
      </c>
      <c r="BR2274">
        <v>0</v>
      </c>
      <c r="BS2274">
        <v>94246.31</v>
      </c>
      <c r="BT2274">
        <v>20170615</v>
      </c>
      <c r="BU2274" t="str">
        <f t="shared" si="105"/>
        <v>2017</v>
      </c>
      <c r="BV2274">
        <v>20180630</v>
      </c>
      <c r="BW2274" t="str">
        <f t="shared" si="106"/>
        <v>2018</v>
      </c>
      <c r="BX2274">
        <v>20180710</v>
      </c>
      <c r="BY2274" t="str">
        <f t="shared" si="107"/>
        <v>2018</v>
      </c>
      <c r="BZ2274" s="2" t="s">
        <v>131</v>
      </c>
      <c r="CA2274" s="2" t="s">
        <v>778</v>
      </c>
      <c r="CB2274" s="2" t="s">
        <v>455</v>
      </c>
      <c r="CC2274" s="2" t="s">
        <v>788</v>
      </c>
      <c r="CD2274" s="2" t="s">
        <v>789</v>
      </c>
      <c r="CE2274">
        <v>0</v>
      </c>
      <c r="CF2274">
        <v>20201231</v>
      </c>
    </row>
    <row r="2275" spans="1:84" x14ac:dyDescent="0.35">
      <c r="A2275" s="2" t="s">
        <v>28505</v>
      </c>
      <c r="B2275" s="2" t="s">
        <v>28506</v>
      </c>
      <c r="C2275" s="2" t="s">
        <v>28507</v>
      </c>
      <c r="D2275" s="2" t="s">
        <v>27733</v>
      </c>
      <c r="E2275" s="2" t="s">
        <v>28508</v>
      </c>
      <c r="F2275">
        <v>4</v>
      </c>
      <c r="G2275" s="2" t="s">
        <v>189</v>
      </c>
      <c r="H2275">
        <v>3</v>
      </c>
      <c r="I2275" s="2" t="s">
        <v>83</v>
      </c>
      <c r="J2275">
        <v>60</v>
      </c>
      <c r="K2275" s="2" t="s">
        <v>19143</v>
      </c>
      <c r="L2275">
        <v>3</v>
      </c>
      <c r="M2275" s="2" t="s">
        <v>3899</v>
      </c>
      <c r="N2275">
        <v>6</v>
      </c>
      <c r="O2275" s="2" t="s">
        <v>3900</v>
      </c>
      <c r="P2275">
        <v>998</v>
      </c>
      <c r="Q2275" s="2" t="s">
        <v>4157</v>
      </c>
      <c r="R2275" t="s">
        <v>82</v>
      </c>
      <c r="S2275" t="s">
        <v>82</v>
      </c>
      <c r="T2275" s="2" t="s">
        <v>88</v>
      </c>
      <c r="U2275" s="2" t="s">
        <v>89</v>
      </c>
      <c r="V2275">
        <v>2023</v>
      </c>
      <c r="W2275" s="2" t="s">
        <v>19734</v>
      </c>
      <c r="X2275">
        <v>24140.799999999999</v>
      </c>
      <c r="Y2275">
        <v>24140.799999999999</v>
      </c>
      <c r="AD2275">
        <v>16898.560000000001</v>
      </c>
      <c r="AF2275">
        <v>0</v>
      </c>
      <c r="AI2275">
        <v>7242.24</v>
      </c>
      <c r="AQ2275">
        <v>48281.599999999999</v>
      </c>
      <c r="AR2275">
        <v>1188.2</v>
      </c>
      <c r="AS2275">
        <v>1188.2</v>
      </c>
      <c r="AT2275">
        <v>23226.799999999999</v>
      </c>
      <c r="AU2275">
        <v>24140.799999999999</v>
      </c>
      <c r="AZ2275">
        <v>16898.560000000001</v>
      </c>
      <c r="BB2275">
        <v>0</v>
      </c>
      <c r="BE2275">
        <v>6968.04</v>
      </c>
      <c r="BL2275">
        <v>47093.4</v>
      </c>
      <c r="BM2275">
        <v>46453.59</v>
      </c>
      <c r="BN2275">
        <v>46453.59</v>
      </c>
      <c r="BP2275">
        <v>46453.59</v>
      </c>
      <c r="BQ2275">
        <v>46453.59</v>
      </c>
      <c r="BR2275">
        <v>0</v>
      </c>
      <c r="BS2275">
        <v>46453.59</v>
      </c>
      <c r="BT2275">
        <v>20170420</v>
      </c>
      <c r="BU2275" t="str">
        <f t="shared" si="105"/>
        <v>2017</v>
      </c>
      <c r="BV2275">
        <v>20181230</v>
      </c>
      <c r="BW2275" t="str">
        <f t="shared" si="106"/>
        <v>2018</v>
      </c>
      <c r="BX2275">
        <v>20190801</v>
      </c>
      <c r="BY2275" t="str">
        <f t="shared" si="107"/>
        <v>2019</v>
      </c>
      <c r="BZ2275" s="2" t="s">
        <v>131</v>
      </c>
      <c r="CA2275" s="2" t="s">
        <v>778</v>
      </c>
      <c r="CB2275" s="2" t="s">
        <v>455</v>
      </c>
      <c r="CC2275" s="2" t="s">
        <v>3056</v>
      </c>
      <c r="CD2275" s="2" t="s">
        <v>3057</v>
      </c>
      <c r="CE2275">
        <v>0</v>
      </c>
      <c r="CF2275">
        <v>20201231</v>
      </c>
    </row>
    <row r="2276" spans="1:84" x14ac:dyDescent="0.35">
      <c r="A2276" s="2" t="s">
        <v>14493</v>
      </c>
      <c r="B2276" s="2" t="s">
        <v>14494</v>
      </c>
      <c r="C2276" s="2" t="s">
        <v>14495</v>
      </c>
      <c r="D2276" s="2" t="s">
        <v>14496</v>
      </c>
      <c r="E2276" s="2" t="s">
        <v>14497</v>
      </c>
      <c r="F2276">
        <v>1</v>
      </c>
      <c r="G2276" s="2" t="s">
        <v>166</v>
      </c>
      <c r="H2276">
        <v>7</v>
      </c>
      <c r="I2276" s="2" t="s">
        <v>785</v>
      </c>
      <c r="J2276">
        <v>99</v>
      </c>
      <c r="K2276" s="2" t="s">
        <v>96</v>
      </c>
      <c r="L2276">
        <v>8</v>
      </c>
      <c r="M2276" s="2" t="s">
        <v>127</v>
      </c>
      <c r="N2276">
        <v>62</v>
      </c>
      <c r="O2276" s="2" t="s">
        <v>2465</v>
      </c>
      <c r="P2276">
        <v>999</v>
      </c>
      <c r="Q2276" s="2" t="s">
        <v>3537</v>
      </c>
      <c r="R2276" t="s">
        <v>82</v>
      </c>
      <c r="S2276" t="s">
        <v>82</v>
      </c>
      <c r="T2276" s="2" t="s">
        <v>2001</v>
      </c>
      <c r="U2276" s="2" t="s">
        <v>2002</v>
      </c>
      <c r="V2276">
        <v>909</v>
      </c>
      <c r="W2276" s="2" t="s">
        <v>6669</v>
      </c>
      <c r="X2276">
        <v>23535</v>
      </c>
      <c r="Y2276">
        <v>23535</v>
      </c>
      <c r="AD2276">
        <v>16474.5</v>
      </c>
      <c r="AF2276">
        <v>0</v>
      </c>
      <c r="AI2276">
        <v>7060.5</v>
      </c>
      <c r="AO2276">
        <v>15930</v>
      </c>
      <c r="AQ2276">
        <v>47070</v>
      </c>
      <c r="AR2276">
        <v>0</v>
      </c>
      <c r="AS2276">
        <v>0</v>
      </c>
      <c r="AT2276">
        <v>23535</v>
      </c>
      <c r="AU2276">
        <v>23535</v>
      </c>
      <c r="AZ2276">
        <v>16474.5</v>
      </c>
      <c r="BB2276">
        <v>0</v>
      </c>
      <c r="BE2276">
        <v>7060.5</v>
      </c>
      <c r="BK2276">
        <v>15930</v>
      </c>
      <c r="BL2276">
        <v>47070</v>
      </c>
      <c r="BM2276">
        <v>47070</v>
      </c>
      <c r="BN2276">
        <v>47070</v>
      </c>
      <c r="BP2276">
        <v>47070</v>
      </c>
      <c r="BQ2276">
        <v>47070</v>
      </c>
      <c r="BR2276">
        <v>0</v>
      </c>
      <c r="BS2276">
        <v>63000</v>
      </c>
      <c r="BT2276">
        <v>20191008</v>
      </c>
      <c r="BU2276" t="str">
        <f t="shared" si="105"/>
        <v>2019</v>
      </c>
      <c r="BV2276">
        <v>20201125</v>
      </c>
      <c r="BW2276" t="str">
        <f t="shared" si="106"/>
        <v>2020</v>
      </c>
      <c r="BX2276">
        <v>20200710</v>
      </c>
      <c r="BY2276" t="str">
        <f t="shared" si="107"/>
        <v>2020</v>
      </c>
      <c r="BZ2276" s="2" t="s">
        <v>131</v>
      </c>
      <c r="CA2276" s="2" t="s">
        <v>778</v>
      </c>
      <c r="CB2276" s="2" t="s">
        <v>455</v>
      </c>
      <c r="CC2276" s="2" t="s">
        <v>788</v>
      </c>
      <c r="CD2276" s="2" t="s">
        <v>789</v>
      </c>
      <c r="CE2276">
        <v>0</v>
      </c>
      <c r="CF2276">
        <v>20201231</v>
      </c>
    </row>
    <row r="2277" spans="1:84" x14ac:dyDescent="0.35">
      <c r="A2277" s="2" t="s">
        <v>28521</v>
      </c>
      <c r="B2277" s="2" t="s">
        <v>28522</v>
      </c>
      <c r="C2277" s="2" t="s">
        <v>28523</v>
      </c>
      <c r="D2277" s="2" t="s">
        <v>27733</v>
      </c>
      <c r="E2277" s="2" t="s">
        <v>28524</v>
      </c>
      <c r="F2277">
        <v>4</v>
      </c>
      <c r="G2277" s="2" t="s">
        <v>189</v>
      </c>
      <c r="H2277">
        <v>3</v>
      </c>
      <c r="I2277" s="2" t="s">
        <v>83</v>
      </c>
      <c r="J2277">
        <v>9</v>
      </c>
      <c r="K2277" s="2" t="s">
        <v>4154</v>
      </c>
      <c r="L2277">
        <v>5</v>
      </c>
      <c r="M2277" s="2" t="s">
        <v>241</v>
      </c>
      <c r="N2277">
        <v>8</v>
      </c>
      <c r="O2277" s="2" t="s">
        <v>498</v>
      </c>
      <c r="P2277">
        <v>81</v>
      </c>
      <c r="Q2277" s="2" t="s">
        <v>638</v>
      </c>
      <c r="R2277" t="s">
        <v>82</v>
      </c>
      <c r="S2277" t="s">
        <v>82</v>
      </c>
      <c r="T2277" s="2" t="s">
        <v>88</v>
      </c>
      <c r="U2277" s="2" t="s">
        <v>89</v>
      </c>
      <c r="V2277">
        <v>2007</v>
      </c>
      <c r="W2277" s="2" t="s">
        <v>22274</v>
      </c>
      <c r="X2277">
        <v>30751.8</v>
      </c>
      <c r="Y2277">
        <v>30751.8</v>
      </c>
      <c r="AD2277">
        <v>21526.26</v>
      </c>
      <c r="AF2277">
        <v>0</v>
      </c>
      <c r="AI2277">
        <v>9225.5400000000009</v>
      </c>
      <c r="AQ2277">
        <v>61503.6</v>
      </c>
      <c r="AR2277">
        <v>14468.42</v>
      </c>
      <c r="AS2277">
        <v>14468.42</v>
      </c>
      <c r="AT2277">
        <v>19622.25</v>
      </c>
      <c r="AU2277">
        <v>30751.8</v>
      </c>
      <c r="AZ2277">
        <v>21526.26</v>
      </c>
      <c r="BB2277">
        <v>0</v>
      </c>
      <c r="BE2277">
        <v>5886.67</v>
      </c>
      <c r="BL2277">
        <v>47035.18</v>
      </c>
      <c r="BM2277">
        <v>39244.49</v>
      </c>
      <c r="BN2277">
        <v>39244.49</v>
      </c>
      <c r="BP2277">
        <v>39244.49</v>
      </c>
      <c r="BQ2277">
        <v>39244.49</v>
      </c>
      <c r="BR2277">
        <v>0</v>
      </c>
      <c r="BS2277">
        <v>39244.49</v>
      </c>
      <c r="BT2277">
        <v>20170421</v>
      </c>
      <c r="BU2277" t="str">
        <f t="shared" si="105"/>
        <v>2017</v>
      </c>
      <c r="BV2277">
        <v>20181230</v>
      </c>
      <c r="BW2277" t="str">
        <f t="shared" si="106"/>
        <v>2018</v>
      </c>
      <c r="BX2277">
        <v>20190711</v>
      </c>
      <c r="BY2277" t="str">
        <f t="shared" si="107"/>
        <v>2019</v>
      </c>
      <c r="BZ2277" s="2" t="s">
        <v>91</v>
      </c>
      <c r="CA2277" s="2" t="s">
        <v>91</v>
      </c>
      <c r="CB2277" s="2" t="s">
        <v>455</v>
      </c>
      <c r="CC2277" s="2" t="s">
        <v>3056</v>
      </c>
      <c r="CD2277" s="2" t="s">
        <v>3057</v>
      </c>
      <c r="CE2277">
        <v>0</v>
      </c>
      <c r="CF2277">
        <v>20201231</v>
      </c>
    </row>
    <row r="2278" spans="1:84" x14ac:dyDescent="0.35">
      <c r="A2278" s="2" t="s">
        <v>10535</v>
      </c>
      <c r="B2278" s="2" t="s">
        <v>10536</v>
      </c>
      <c r="C2278" s="2" t="s">
        <v>10537</v>
      </c>
      <c r="D2278" s="2" t="s">
        <v>10538</v>
      </c>
      <c r="E2278" s="2" t="s">
        <v>10539</v>
      </c>
      <c r="F2278">
        <v>1</v>
      </c>
      <c r="G2278" s="2" t="s">
        <v>166</v>
      </c>
      <c r="H2278">
        <v>7</v>
      </c>
      <c r="I2278" s="2" t="s">
        <v>785</v>
      </c>
      <c r="J2278">
        <v>99</v>
      </c>
      <c r="K2278" s="2" t="s">
        <v>96</v>
      </c>
      <c r="L2278">
        <v>9</v>
      </c>
      <c r="M2278" s="2" t="s">
        <v>113</v>
      </c>
      <c r="N2278">
        <v>21</v>
      </c>
      <c r="O2278" s="2" t="s">
        <v>200</v>
      </c>
      <c r="P2278">
        <v>213</v>
      </c>
      <c r="Q2278" s="2" t="s">
        <v>9692</v>
      </c>
      <c r="R2278" t="s">
        <v>82</v>
      </c>
      <c r="S2278" t="s">
        <v>82</v>
      </c>
      <c r="T2278" s="2" t="s">
        <v>2001</v>
      </c>
      <c r="U2278" s="2" t="s">
        <v>2002</v>
      </c>
      <c r="V2278">
        <v>910</v>
      </c>
      <c r="W2278" s="2" t="s">
        <v>6677</v>
      </c>
      <c r="X2278">
        <v>23500</v>
      </c>
      <c r="Y2278">
        <v>23500</v>
      </c>
      <c r="AD2278">
        <v>16450</v>
      </c>
      <c r="AF2278">
        <v>0</v>
      </c>
      <c r="AI2278">
        <v>7050</v>
      </c>
      <c r="AO2278">
        <v>53000</v>
      </c>
      <c r="AQ2278">
        <v>47000</v>
      </c>
      <c r="AR2278">
        <v>0</v>
      </c>
      <c r="AS2278">
        <v>0</v>
      </c>
      <c r="AT2278">
        <v>23500</v>
      </c>
      <c r="AU2278">
        <v>23500</v>
      </c>
      <c r="AZ2278">
        <v>16450</v>
      </c>
      <c r="BB2278">
        <v>0</v>
      </c>
      <c r="BE2278">
        <v>7050</v>
      </c>
      <c r="BK2278">
        <v>53000</v>
      </c>
      <c r="BL2278">
        <v>47000</v>
      </c>
      <c r="BM2278">
        <v>47000</v>
      </c>
      <c r="BN2278">
        <v>47000</v>
      </c>
      <c r="BS2278">
        <v>0</v>
      </c>
      <c r="BT2278">
        <v>20200304</v>
      </c>
      <c r="BU2278" t="str">
        <f t="shared" si="105"/>
        <v>2020</v>
      </c>
      <c r="BV2278">
        <v>20201104</v>
      </c>
      <c r="BW2278" t="str">
        <f t="shared" si="106"/>
        <v>2020</v>
      </c>
      <c r="BX2278">
        <v>20201104</v>
      </c>
      <c r="BY2278" t="str">
        <f t="shared" si="107"/>
        <v>2020</v>
      </c>
      <c r="BZ2278" s="2" t="s">
        <v>101</v>
      </c>
      <c r="CA2278" s="2" t="s">
        <v>91</v>
      </c>
      <c r="CB2278" s="2" t="s">
        <v>92</v>
      </c>
      <c r="CC2278" s="2" t="s">
        <v>2402</v>
      </c>
      <c r="CD2278" s="2" t="s">
        <v>525</v>
      </c>
      <c r="CE2278">
        <v>0</v>
      </c>
      <c r="CF2278">
        <v>20201231</v>
      </c>
    </row>
    <row r="2279" spans="1:84" x14ac:dyDescent="0.35">
      <c r="A2279" s="2" t="s">
        <v>16299</v>
      </c>
      <c r="B2279" s="2" t="s">
        <v>16300</v>
      </c>
      <c r="C2279" s="2" t="s">
        <v>16301</v>
      </c>
      <c r="D2279" s="2" t="s">
        <v>16302</v>
      </c>
      <c r="E2279" s="2" t="s">
        <v>16303</v>
      </c>
      <c r="F2279">
        <v>1</v>
      </c>
      <c r="G2279" s="2" t="s">
        <v>166</v>
      </c>
      <c r="H2279">
        <v>7</v>
      </c>
      <c r="I2279" s="2" t="s">
        <v>785</v>
      </c>
      <c r="J2279">
        <v>99</v>
      </c>
      <c r="K2279" s="2" t="s">
        <v>96</v>
      </c>
      <c r="L2279">
        <v>9</v>
      </c>
      <c r="M2279" s="2" t="s">
        <v>113</v>
      </c>
      <c r="N2279">
        <v>21</v>
      </c>
      <c r="O2279" s="2" t="s">
        <v>200</v>
      </c>
      <c r="P2279">
        <v>229</v>
      </c>
      <c r="Q2279" s="2" t="s">
        <v>201</v>
      </c>
      <c r="R2279" t="s">
        <v>82</v>
      </c>
      <c r="S2279" t="s">
        <v>82</v>
      </c>
      <c r="T2279" s="2" t="s">
        <v>2001</v>
      </c>
      <c r="U2279" s="2" t="s">
        <v>2002</v>
      </c>
      <c r="V2279">
        <v>906</v>
      </c>
      <c r="W2279" s="2" t="s">
        <v>6675</v>
      </c>
      <c r="X2279">
        <v>23500</v>
      </c>
      <c r="Y2279">
        <v>23500</v>
      </c>
      <c r="AD2279">
        <v>16450</v>
      </c>
      <c r="AF2279">
        <v>0</v>
      </c>
      <c r="AI2279">
        <v>7050</v>
      </c>
      <c r="AO2279">
        <v>69780</v>
      </c>
      <c r="AQ2279">
        <v>47000</v>
      </c>
      <c r="AR2279">
        <v>0</v>
      </c>
      <c r="AS2279">
        <v>0</v>
      </c>
      <c r="AT2279">
        <v>23500</v>
      </c>
      <c r="AU2279">
        <v>23500</v>
      </c>
      <c r="AZ2279">
        <v>16450</v>
      </c>
      <c r="BB2279">
        <v>0</v>
      </c>
      <c r="BE2279">
        <v>7050</v>
      </c>
      <c r="BK2279">
        <v>69780</v>
      </c>
      <c r="BL2279">
        <v>47000</v>
      </c>
      <c r="BM2279">
        <v>47000</v>
      </c>
      <c r="BN2279">
        <v>47000</v>
      </c>
      <c r="BP2279">
        <v>47000</v>
      </c>
      <c r="BQ2279">
        <v>47000</v>
      </c>
      <c r="BR2279">
        <v>0</v>
      </c>
      <c r="BS2279">
        <v>116779.6</v>
      </c>
      <c r="BT2279">
        <v>20170809</v>
      </c>
      <c r="BU2279" t="str">
        <f t="shared" si="105"/>
        <v>2017</v>
      </c>
      <c r="BV2279">
        <v>20181204</v>
      </c>
      <c r="BW2279" t="str">
        <f t="shared" si="106"/>
        <v>2018</v>
      </c>
      <c r="BX2279">
        <v>20181114</v>
      </c>
      <c r="BY2279" t="str">
        <f t="shared" si="107"/>
        <v>2018</v>
      </c>
      <c r="BZ2279" s="2" t="s">
        <v>131</v>
      </c>
      <c r="CA2279" s="2" t="s">
        <v>778</v>
      </c>
      <c r="CB2279" s="2" t="s">
        <v>455</v>
      </c>
      <c r="CC2279" s="2" t="s">
        <v>788</v>
      </c>
      <c r="CD2279" s="2" t="s">
        <v>789</v>
      </c>
      <c r="CE2279">
        <v>0</v>
      </c>
      <c r="CF2279">
        <v>20201231</v>
      </c>
    </row>
    <row r="2280" spans="1:84" x14ac:dyDescent="0.35">
      <c r="A2280" s="2" t="s">
        <v>24556</v>
      </c>
      <c r="B2280" s="2" t="s">
        <v>24557</v>
      </c>
      <c r="C2280" s="2" t="s">
        <v>24530</v>
      </c>
      <c r="D2280" s="2" t="s">
        <v>24530</v>
      </c>
      <c r="E2280" s="2" t="s">
        <v>24558</v>
      </c>
      <c r="F2280">
        <v>1</v>
      </c>
      <c r="G2280" s="2" t="s">
        <v>166</v>
      </c>
      <c r="H2280">
        <v>7</v>
      </c>
      <c r="I2280" s="2" t="s">
        <v>785</v>
      </c>
      <c r="J2280">
        <v>20</v>
      </c>
      <c r="K2280" s="2" t="s">
        <v>3069</v>
      </c>
      <c r="L2280">
        <v>8</v>
      </c>
      <c r="M2280" s="2" t="s">
        <v>127</v>
      </c>
      <c r="N2280">
        <v>62</v>
      </c>
      <c r="O2280" s="2" t="s">
        <v>2465</v>
      </c>
      <c r="P2280">
        <v>999</v>
      </c>
      <c r="Q2280" s="2" t="s">
        <v>3537</v>
      </c>
      <c r="R2280" t="s">
        <v>82</v>
      </c>
      <c r="S2280" t="s">
        <v>82</v>
      </c>
      <c r="T2280" s="2" t="s">
        <v>106</v>
      </c>
      <c r="U2280" s="2" t="s">
        <v>107</v>
      </c>
      <c r="V2280">
        <v>0</v>
      </c>
      <c r="W2280" s="2" t="s">
        <v>112</v>
      </c>
      <c r="X2280">
        <v>37600</v>
      </c>
      <c r="Y2280">
        <v>37600</v>
      </c>
      <c r="AD2280">
        <v>9400</v>
      </c>
      <c r="AF2280">
        <v>0</v>
      </c>
      <c r="AO2280">
        <v>28000</v>
      </c>
      <c r="AQ2280">
        <v>47000</v>
      </c>
      <c r="AR2280">
        <v>0</v>
      </c>
      <c r="AS2280">
        <v>0</v>
      </c>
      <c r="AT2280">
        <v>37600</v>
      </c>
      <c r="AU2280">
        <v>37600</v>
      </c>
      <c r="AZ2280">
        <v>9400</v>
      </c>
      <c r="BB2280">
        <v>0</v>
      </c>
      <c r="BK2280">
        <v>28000</v>
      </c>
      <c r="BL2280">
        <v>47000</v>
      </c>
      <c r="BM2280">
        <v>47000</v>
      </c>
      <c r="BN2280">
        <v>47000</v>
      </c>
      <c r="BS2280">
        <v>0</v>
      </c>
      <c r="BT2280">
        <v>20130901</v>
      </c>
      <c r="BU2280" t="str">
        <f t="shared" si="105"/>
        <v>2013</v>
      </c>
      <c r="BV2280">
        <v>20170301</v>
      </c>
      <c r="BW2280" t="str">
        <f t="shared" si="106"/>
        <v>2017</v>
      </c>
      <c r="BY2280" t="str">
        <f t="shared" si="107"/>
        <v/>
      </c>
      <c r="BZ2280" s="2" t="s">
        <v>101</v>
      </c>
      <c r="CA2280" s="2" t="s">
        <v>91</v>
      </c>
      <c r="CB2280" s="2" t="s">
        <v>92</v>
      </c>
      <c r="CC2280" s="2" t="s">
        <v>788</v>
      </c>
      <c r="CD2280" s="2" t="s">
        <v>789</v>
      </c>
      <c r="CE2280">
        <v>0</v>
      </c>
      <c r="CF2280">
        <v>20201231</v>
      </c>
    </row>
    <row r="2281" spans="1:84" x14ac:dyDescent="0.35">
      <c r="A2281" s="2" t="s">
        <v>27485</v>
      </c>
      <c r="B2281" s="2" t="s">
        <v>27486</v>
      </c>
      <c r="C2281" s="2" t="s">
        <v>27487</v>
      </c>
      <c r="D2281" s="2" t="s">
        <v>27488</v>
      </c>
      <c r="E2281" s="2" t="s">
        <v>27489</v>
      </c>
      <c r="F2281">
        <v>1</v>
      </c>
      <c r="G2281" s="2" t="s">
        <v>166</v>
      </c>
      <c r="H2281">
        <v>7</v>
      </c>
      <c r="I2281" s="2" t="s">
        <v>785</v>
      </c>
      <c r="J2281">
        <v>11</v>
      </c>
      <c r="K2281" s="2" t="s">
        <v>696</v>
      </c>
      <c r="L2281">
        <v>8</v>
      </c>
      <c r="M2281" s="2" t="s">
        <v>127</v>
      </c>
      <c r="N2281">
        <v>62</v>
      </c>
      <c r="O2281" s="2" t="s">
        <v>2465</v>
      </c>
      <c r="P2281">
        <v>999</v>
      </c>
      <c r="Q2281" s="2" t="s">
        <v>3537</v>
      </c>
      <c r="R2281" t="s">
        <v>82</v>
      </c>
      <c r="S2281" t="s">
        <v>82</v>
      </c>
      <c r="T2281" s="2" t="s">
        <v>1346</v>
      </c>
      <c r="U2281" s="2" t="s">
        <v>1347</v>
      </c>
      <c r="V2281">
        <v>2001</v>
      </c>
      <c r="W2281" s="2" t="s">
        <v>18983</v>
      </c>
      <c r="X2281">
        <v>23480</v>
      </c>
      <c r="Y2281">
        <v>23480</v>
      </c>
      <c r="AD2281">
        <v>16436</v>
      </c>
      <c r="AF2281">
        <v>0</v>
      </c>
      <c r="AI2281">
        <v>7044</v>
      </c>
      <c r="AO2281">
        <v>11740</v>
      </c>
      <c r="AQ2281">
        <v>46960</v>
      </c>
      <c r="AR2281">
        <v>0</v>
      </c>
      <c r="AS2281">
        <v>0</v>
      </c>
      <c r="AT2281">
        <v>23480</v>
      </c>
      <c r="AU2281">
        <v>23480</v>
      </c>
      <c r="AZ2281">
        <v>16436</v>
      </c>
      <c r="BB2281">
        <v>0</v>
      </c>
      <c r="BE2281">
        <v>7044</v>
      </c>
      <c r="BK2281">
        <v>11740</v>
      </c>
      <c r="BL2281">
        <v>46960</v>
      </c>
      <c r="BM2281">
        <v>46960</v>
      </c>
      <c r="BN2281">
        <v>46960</v>
      </c>
      <c r="BP2281">
        <v>28059.55</v>
      </c>
      <c r="BQ2281">
        <v>28059.55</v>
      </c>
      <c r="BR2281">
        <v>0</v>
      </c>
      <c r="BS2281">
        <v>39235.26</v>
      </c>
      <c r="BT2281">
        <v>20170828</v>
      </c>
      <c r="BU2281" t="str">
        <f t="shared" si="105"/>
        <v>2017</v>
      </c>
      <c r="BV2281">
        <v>20201231</v>
      </c>
      <c r="BW2281" t="str">
        <f t="shared" si="106"/>
        <v>2020</v>
      </c>
      <c r="BY2281" t="str">
        <f t="shared" si="107"/>
        <v/>
      </c>
      <c r="BZ2281" s="2" t="s">
        <v>91</v>
      </c>
      <c r="CA2281" s="2" t="s">
        <v>91</v>
      </c>
      <c r="CB2281" s="2" t="s">
        <v>92</v>
      </c>
      <c r="CC2281" s="2" t="s">
        <v>788</v>
      </c>
      <c r="CD2281" s="2" t="s">
        <v>789</v>
      </c>
      <c r="CE2281">
        <v>0</v>
      </c>
      <c r="CF2281">
        <v>20201231</v>
      </c>
    </row>
    <row r="2282" spans="1:84" x14ac:dyDescent="0.35">
      <c r="A2282" s="2" t="s">
        <v>3269</v>
      </c>
      <c r="B2282" s="2" t="s">
        <v>3270</v>
      </c>
      <c r="C2282" s="2" t="s">
        <v>3271</v>
      </c>
      <c r="D2282" s="2" t="s">
        <v>3272</v>
      </c>
      <c r="E2282" s="2" t="s">
        <v>3273</v>
      </c>
      <c r="F2282">
        <v>1</v>
      </c>
      <c r="G2282" s="2" t="s">
        <v>166</v>
      </c>
      <c r="H2282">
        <v>7</v>
      </c>
      <c r="I2282" s="2" t="s">
        <v>785</v>
      </c>
      <c r="J2282">
        <v>99</v>
      </c>
      <c r="K2282" s="2" t="s">
        <v>96</v>
      </c>
      <c r="L2282">
        <v>8</v>
      </c>
      <c r="M2282" s="2" t="s">
        <v>127</v>
      </c>
      <c r="N2282">
        <v>62</v>
      </c>
      <c r="O2282" s="2" t="s">
        <v>2465</v>
      </c>
      <c r="P2282">
        <v>634</v>
      </c>
      <c r="Q2282" s="2" t="s">
        <v>2785</v>
      </c>
      <c r="R2282" t="s">
        <v>82</v>
      </c>
      <c r="S2282" t="s">
        <v>82</v>
      </c>
      <c r="T2282" s="2" t="s">
        <v>1346</v>
      </c>
      <c r="U2282" s="2" t="s">
        <v>1347</v>
      </c>
      <c r="V2282">
        <v>606</v>
      </c>
      <c r="W2282" s="2" t="s">
        <v>2404</v>
      </c>
      <c r="X2282">
        <v>23476.22</v>
      </c>
      <c r="Y2282">
        <v>23476.22</v>
      </c>
      <c r="AD2282">
        <v>16433.349999999999</v>
      </c>
      <c r="AF2282">
        <v>0</v>
      </c>
      <c r="AI2282">
        <v>7042.87</v>
      </c>
      <c r="AO2282">
        <v>70429</v>
      </c>
      <c r="AQ2282">
        <v>46952.44</v>
      </c>
      <c r="AR2282">
        <v>0</v>
      </c>
      <c r="AS2282">
        <v>0</v>
      </c>
      <c r="AT2282">
        <v>23476.22</v>
      </c>
      <c r="AU2282">
        <v>23476.22</v>
      </c>
      <c r="AZ2282">
        <v>16433.349999999999</v>
      </c>
      <c r="BB2282">
        <v>0</v>
      </c>
      <c r="BE2282">
        <v>7042.87</v>
      </c>
      <c r="BK2282">
        <v>70429</v>
      </c>
      <c r="BL2282">
        <v>46952.44</v>
      </c>
      <c r="BM2282">
        <v>46952.44</v>
      </c>
      <c r="BN2282">
        <v>46952.44</v>
      </c>
      <c r="BP2282">
        <v>46952.44</v>
      </c>
      <c r="BQ2282">
        <v>46952.44</v>
      </c>
      <c r="BR2282">
        <v>0</v>
      </c>
      <c r="BS2282">
        <v>117381.1</v>
      </c>
      <c r="BT2282">
        <v>20160629</v>
      </c>
      <c r="BU2282" t="str">
        <f t="shared" si="105"/>
        <v>2016</v>
      </c>
      <c r="BV2282">
        <v>20171228</v>
      </c>
      <c r="BW2282" t="str">
        <f t="shared" si="106"/>
        <v>2017</v>
      </c>
      <c r="BX2282">
        <v>20171228</v>
      </c>
      <c r="BY2282" t="str">
        <f t="shared" si="107"/>
        <v>2017</v>
      </c>
      <c r="BZ2282" s="2" t="s">
        <v>131</v>
      </c>
      <c r="CA2282" s="2" t="s">
        <v>778</v>
      </c>
      <c r="CB2282" s="2" t="s">
        <v>455</v>
      </c>
      <c r="CC2282" s="2" t="s">
        <v>788</v>
      </c>
      <c r="CD2282" s="2" t="s">
        <v>789</v>
      </c>
      <c r="CE2282">
        <v>0</v>
      </c>
      <c r="CF2282">
        <v>20201231</v>
      </c>
    </row>
    <row r="2283" spans="1:84" x14ac:dyDescent="0.35">
      <c r="A2283" s="2" t="s">
        <v>14821</v>
      </c>
      <c r="B2283" s="2" t="s">
        <v>14822</v>
      </c>
      <c r="C2283" s="2" t="s">
        <v>14823</v>
      </c>
      <c r="D2283" s="2" t="s">
        <v>14824</v>
      </c>
      <c r="E2283" s="2" t="s">
        <v>14825</v>
      </c>
      <c r="F2283">
        <v>1</v>
      </c>
      <c r="G2283" s="2" t="s">
        <v>166</v>
      </c>
      <c r="H2283">
        <v>7</v>
      </c>
      <c r="I2283" s="2" t="s">
        <v>785</v>
      </c>
      <c r="J2283">
        <v>99</v>
      </c>
      <c r="K2283" s="2" t="s">
        <v>96</v>
      </c>
      <c r="L2283">
        <v>8</v>
      </c>
      <c r="M2283" s="2" t="s">
        <v>127</v>
      </c>
      <c r="N2283">
        <v>62</v>
      </c>
      <c r="O2283" s="2" t="s">
        <v>2465</v>
      </c>
      <c r="P2283">
        <v>999</v>
      </c>
      <c r="Q2283" s="2" t="s">
        <v>3537</v>
      </c>
      <c r="R2283" t="s">
        <v>82</v>
      </c>
      <c r="S2283" t="s">
        <v>82</v>
      </c>
      <c r="T2283" s="2" t="s">
        <v>2001</v>
      </c>
      <c r="U2283" s="2" t="s">
        <v>2002</v>
      </c>
      <c r="V2283">
        <v>929</v>
      </c>
      <c r="W2283" s="2" t="s">
        <v>6667</v>
      </c>
      <c r="X2283">
        <v>23470.25</v>
      </c>
      <c r="Y2283">
        <v>23470.25</v>
      </c>
      <c r="AD2283">
        <v>16429.18</v>
      </c>
      <c r="AF2283">
        <v>0</v>
      </c>
      <c r="AI2283">
        <v>7041.07</v>
      </c>
      <c r="AO2283">
        <v>37560</v>
      </c>
      <c r="AQ2283">
        <v>46940.5</v>
      </c>
      <c r="AR2283">
        <v>0</v>
      </c>
      <c r="AS2283">
        <v>0</v>
      </c>
      <c r="AT2283">
        <v>23470.25</v>
      </c>
      <c r="AU2283">
        <v>23470.25</v>
      </c>
      <c r="AZ2283">
        <v>16429.18</v>
      </c>
      <c r="BB2283">
        <v>0</v>
      </c>
      <c r="BE2283">
        <v>7041.07</v>
      </c>
      <c r="BK2283">
        <v>37560</v>
      </c>
      <c r="BL2283">
        <v>46940.5</v>
      </c>
      <c r="BM2283">
        <v>46940.5</v>
      </c>
      <c r="BN2283">
        <v>46940.5</v>
      </c>
      <c r="BS2283">
        <v>0</v>
      </c>
      <c r="BT2283">
        <v>20200205</v>
      </c>
      <c r="BU2283" t="str">
        <f t="shared" si="105"/>
        <v>2020</v>
      </c>
      <c r="BV2283">
        <v>20210205</v>
      </c>
      <c r="BW2283" t="str">
        <f t="shared" si="106"/>
        <v>2021</v>
      </c>
      <c r="BX2283">
        <v>20210205</v>
      </c>
      <c r="BY2283" t="str">
        <f t="shared" si="107"/>
        <v>2021</v>
      </c>
      <c r="BZ2283" s="2" t="s">
        <v>101</v>
      </c>
      <c r="CA2283" s="2" t="s">
        <v>91</v>
      </c>
      <c r="CB2283" s="2" t="s">
        <v>92</v>
      </c>
      <c r="CC2283" s="2" t="s">
        <v>2402</v>
      </c>
      <c r="CD2283" s="2" t="s">
        <v>525</v>
      </c>
      <c r="CE2283">
        <v>0</v>
      </c>
      <c r="CF2283">
        <v>20201231</v>
      </c>
    </row>
    <row r="2284" spans="1:84" x14ac:dyDescent="0.35">
      <c r="A2284" s="2" t="s">
        <v>25298</v>
      </c>
      <c r="B2284" s="2" t="s">
        <v>25299</v>
      </c>
      <c r="C2284" s="2" t="s">
        <v>25300</v>
      </c>
      <c r="D2284" s="2" t="s">
        <v>25301</v>
      </c>
      <c r="E2284" s="2" t="s">
        <v>25302</v>
      </c>
      <c r="F2284">
        <v>3</v>
      </c>
      <c r="G2284" s="2" t="s">
        <v>117</v>
      </c>
      <c r="H2284">
        <v>7</v>
      </c>
      <c r="I2284" s="2" t="s">
        <v>785</v>
      </c>
      <c r="J2284">
        <v>1</v>
      </c>
      <c r="K2284" s="2" t="s">
        <v>84</v>
      </c>
      <c r="L2284">
        <v>6</v>
      </c>
      <c r="M2284" s="2" t="s">
        <v>1998</v>
      </c>
      <c r="N2284">
        <v>39</v>
      </c>
      <c r="O2284" s="2" t="s">
        <v>2399</v>
      </c>
      <c r="P2284">
        <v>150</v>
      </c>
      <c r="Q2284" s="2" t="s">
        <v>2400</v>
      </c>
      <c r="R2284" t="s">
        <v>82</v>
      </c>
      <c r="S2284" t="s">
        <v>82</v>
      </c>
      <c r="T2284" s="2" t="s">
        <v>519</v>
      </c>
      <c r="U2284" s="2" t="s">
        <v>520</v>
      </c>
      <c r="V2284">
        <v>1925</v>
      </c>
      <c r="W2284" s="2" t="s">
        <v>480</v>
      </c>
      <c r="AE2284">
        <v>46849.31</v>
      </c>
      <c r="AF2284">
        <v>0</v>
      </c>
      <c r="AO2284">
        <v>40389</v>
      </c>
      <c r="AQ2284">
        <v>46849.31</v>
      </c>
      <c r="AR2284">
        <v>0</v>
      </c>
      <c r="AS2284">
        <v>0</v>
      </c>
      <c r="BA2284">
        <v>46849.31</v>
      </c>
      <c r="BB2284">
        <v>0</v>
      </c>
      <c r="BK2284">
        <v>40389</v>
      </c>
      <c r="BL2284">
        <v>46849.31</v>
      </c>
      <c r="BM2284">
        <v>46849.31</v>
      </c>
      <c r="BN2284">
        <v>46849.31</v>
      </c>
      <c r="BP2284">
        <v>383.7</v>
      </c>
      <c r="BQ2284">
        <v>383.7</v>
      </c>
      <c r="BR2284">
        <v>0</v>
      </c>
      <c r="BS2284">
        <v>383.7</v>
      </c>
      <c r="BT2284">
        <v>20190913</v>
      </c>
      <c r="BU2284" t="str">
        <f t="shared" si="105"/>
        <v>2019</v>
      </c>
      <c r="BV2284">
        <v>20280318</v>
      </c>
      <c r="BW2284" t="str">
        <f t="shared" si="106"/>
        <v>2028</v>
      </c>
      <c r="BY2284" t="str">
        <f t="shared" si="107"/>
        <v/>
      </c>
      <c r="BZ2284" s="2" t="s">
        <v>91</v>
      </c>
      <c r="CA2284" s="2" t="s">
        <v>91</v>
      </c>
      <c r="CB2284" s="2" t="s">
        <v>92</v>
      </c>
      <c r="CC2284" s="2" t="s">
        <v>788</v>
      </c>
      <c r="CD2284" s="2" t="s">
        <v>789</v>
      </c>
      <c r="CE2284">
        <v>0</v>
      </c>
      <c r="CF2284">
        <v>20201231</v>
      </c>
    </row>
    <row r="2285" spans="1:84" x14ac:dyDescent="0.35">
      <c r="A2285" s="2" t="s">
        <v>4615</v>
      </c>
      <c r="B2285" s="2" t="s">
        <v>4616</v>
      </c>
      <c r="C2285" s="2" t="s">
        <v>4617</v>
      </c>
      <c r="D2285" s="2" t="s">
        <v>4618</v>
      </c>
      <c r="E2285" s="2" t="s">
        <v>4619</v>
      </c>
      <c r="F2285">
        <v>3</v>
      </c>
      <c r="G2285" s="2" t="s">
        <v>117</v>
      </c>
      <c r="H2285">
        <v>7</v>
      </c>
      <c r="I2285" s="2" t="s">
        <v>785</v>
      </c>
      <c r="J2285">
        <v>15</v>
      </c>
      <c r="K2285" s="2" t="s">
        <v>3722</v>
      </c>
      <c r="L2285">
        <v>7</v>
      </c>
      <c r="M2285" s="2" t="s">
        <v>1228</v>
      </c>
      <c r="N2285">
        <v>18</v>
      </c>
      <c r="O2285" s="2" t="s">
        <v>1229</v>
      </c>
      <c r="P2285">
        <v>999</v>
      </c>
      <c r="Q2285" s="2" t="s">
        <v>1230</v>
      </c>
      <c r="R2285" t="s">
        <v>82</v>
      </c>
      <c r="S2285" t="s">
        <v>82</v>
      </c>
      <c r="T2285" s="2" t="s">
        <v>519</v>
      </c>
      <c r="U2285" s="2" t="s">
        <v>520</v>
      </c>
      <c r="V2285">
        <v>606</v>
      </c>
      <c r="W2285" s="2" t="s">
        <v>2404</v>
      </c>
      <c r="X2285">
        <v>23385.7</v>
      </c>
      <c r="Y2285">
        <v>23385.7</v>
      </c>
      <c r="AD2285">
        <v>16369.99</v>
      </c>
      <c r="AF2285">
        <v>0</v>
      </c>
      <c r="AI2285">
        <v>7015.72</v>
      </c>
      <c r="AO2285">
        <v>48552</v>
      </c>
      <c r="AQ2285">
        <v>46771.41</v>
      </c>
      <c r="AR2285">
        <v>0</v>
      </c>
      <c r="AS2285">
        <v>0</v>
      </c>
      <c r="AT2285">
        <v>23385.7</v>
      </c>
      <c r="AU2285">
        <v>23385.7</v>
      </c>
      <c r="AZ2285">
        <v>16369.99</v>
      </c>
      <c r="BB2285">
        <v>0</v>
      </c>
      <c r="BE2285">
        <v>7015.72</v>
      </c>
      <c r="BK2285">
        <v>48552</v>
      </c>
      <c r="BL2285">
        <v>46771.41</v>
      </c>
      <c r="BM2285">
        <v>46771.41</v>
      </c>
      <c r="BN2285">
        <v>46771.41</v>
      </c>
      <c r="BP2285">
        <v>46771.41</v>
      </c>
      <c r="BQ2285">
        <v>46771.41</v>
      </c>
      <c r="BR2285">
        <v>0</v>
      </c>
      <c r="BS2285">
        <v>95323.43</v>
      </c>
      <c r="BT2285">
        <v>20161125</v>
      </c>
      <c r="BU2285" t="str">
        <f t="shared" si="105"/>
        <v>2016</v>
      </c>
      <c r="BV2285">
        <v>20181130</v>
      </c>
      <c r="BW2285" t="str">
        <f t="shared" si="106"/>
        <v>2018</v>
      </c>
      <c r="BX2285">
        <v>20191120</v>
      </c>
      <c r="BY2285" t="str">
        <f t="shared" si="107"/>
        <v>2019</v>
      </c>
      <c r="BZ2285" s="2" t="s">
        <v>131</v>
      </c>
      <c r="CA2285" s="2" t="s">
        <v>778</v>
      </c>
      <c r="CB2285" s="2" t="s">
        <v>455</v>
      </c>
      <c r="CC2285" s="2" t="s">
        <v>788</v>
      </c>
      <c r="CD2285" s="2" t="s">
        <v>789</v>
      </c>
      <c r="CE2285">
        <v>0</v>
      </c>
      <c r="CF2285">
        <v>20201231</v>
      </c>
    </row>
    <row r="2286" spans="1:84" x14ac:dyDescent="0.35">
      <c r="A2286" s="2" t="s">
        <v>8975</v>
      </c>
      <c r="B2286" s="2" t="s">
        <v>8976</v>
      </c>
      <c r="C2286" s="2" t="s">
        <v>8977</v>
      </c>
      <c r="D2286" s="2" t="s">
        <v>8978</v>
      </c>
      <c r="E2286" s="2" t="s">
        <v>8979</v>
      </c>
      <c r="F2286">
        <v>1</v>
      </c>
      <c r="G2286" s="2" t="s">
        <v>166</v>
      </c>
      <c r="H2286">
        <v>7</v>
      </c>
      <c r="I2286" s="2" t="s">
        <v>785</v>
      </c>
      <c r="J2286">
        <v>99</v>
      </c>
      <c r="K2286" s="2" t="s">
        <v>96</v>
      </c>
      <c r="L2286">
        <v>9</v>
      </c>
      <c r="M2286" s="2" t="s">
        <v>113</v>
      </c>
      <c r="N2286">
        <v>21</v>
      </c>
      <c r="O2286" s="2" t="s">
        <v>200</v>
      </c>
      <c r="P2286">
        <v>229</v>
      </c>
      <c r="Q2286" s="2" t="s">
        <v>201</v>
      </c>
      <c r="R2286" t="s">
        <v>82</v>
      </c>
      <c r="S2286" t="s">
        <v>82</v>
      </c>
      <c r="T2286" s="2" t="s">
        <v>2001</v>
      </c>
      <c r="U2286" s="2" t="s">
        <v>2002</v>
      </c>
      <c r="V2286">
        <v>938</v>
      </c>
      <c r="W2286" s="2" t="s">
        <v>6665</v>
      </c>
      <c r="X2286">
        <v>23380.2</v>
      </c>
      <c r="Y2286">
        <v>23380.2</v>
      </c>
      <c r="AD2286">
        <v>16366.14</v>
      </c>
      <c r="AF2286">
        <v>0</v>
      </c>
      <c r="AI2286">
        <v>7014.06</v>
      </c>
      <c r="AO2286">
        <v>52840</v>
      </c>
      <c r="AQ2286">
        <v>46760.4</v>
      </c>
      <c r="AR2286">
        <v>0</v>
      </c>
      <c r="AS2286">
        <v>0</v>
      </c>
      <c r="AT2286">
        <v>23380.2</v>
      </c>
      <c r="AU2286">
        <v>23380.2</v>
      </c>
      <c r="AZ2286">
        <v>16366.14</v>
      </c>
      <c r="BB2286">
        <v>0</v>
      </c>
      <c r="BE2286">
        <v>7014.06</v>
      </c>
      <c r="BK2286">
        <v>52840</v>
      </c>
      <c r="BL2286">
        <v>46760.4</v>
      </c>
      <c r="BM2286">
        <v>46760.4</v>
      </c>
      <c r="BN2286">
        <v>46760.4</v>
      </c>
      <c r="BP2286">
        <v>46760.4</v>
      </c>
      <c r="BQ2286">
        <v>46760.4</v>
      </c>
      <c r="BR2286">
        <v>0</v>
      </c>
      <c r="BS2286">
        <v>99600</v>
      </c>
      <c r="BT2286">
        <v>20170429</v>
      </c>
      <c r="BU2286" t="str">
        <f t="shared" si="105"/>
        <v>2017</v>
      </c>
      <c r="BV2286">
        <v>20200724</v>
      </c>
      <c r="BW2286" t="str">
        <f t="shared" si="106"/>
        <v>2020</v>
      </c>
      <c r="BX2286">
        <v>20190620</v>
      </c>
      <c r="BY2286" t="str">
        <f t="shared" si="107"/>
        <v>2019</v>
      </c>
      <c r="BZ2286" s="2" t="s">
        <v>131</v>
      </c>
      <c r="CA2286" s="2" t="s">
        <v>778</v>
      </c>
      <c r="CB2286" s="2" t="s">
        <v>455</v>
      </c>
      <c r="CC2286" s="2" t="s">
        <v>788</v>
      </c>
      <c r="CD2286" s="2" t="s">
        <v>789</v>
      </c>
      <c r="CE2286">
        <v>0</v>
      </c>
      <c r="CF2286">
        <v>20201231</v>
      </c>
    </row>
    <row r="2287" spans="1:84" x14ac:dyDescent="0.35">
      <c r="A2287" s="2" t="s">
        <v>13548</v>
      </c>
      <c r="B2287" s="2" t="s">
        <v>13549</v>
      </c>
      <c r="C2287" s="2" t="s">
        <v>13550</v>
      </c>
      <c r="D2287" s="2" t="s">
        <v>13551</v>
      </c>
      <c r="E2287" s="2" t="s">
        <v>13552</v>
      </c>
      <c r="F2287">
        <v>1</v>
      </c>
      <c r="G2287" s="2" t="s">
        <v>166</v>
      </c>
      <c r="H2287">
        <v>3</v>
      </c>
      <c r="I2287" s="2" t="s">
        <v>83</v>
      </c>
      <c r="J2287">
        <v>99</v>
      </c>
      <c r="K2287" s="2" t="s">
        <v>96</v>
      </c>
      <c r="L2287">
        <v>1</v>
      </c>
      <c r="M2287" s="2" t="s">
        <v>85</v>
      </c>
      <c r="N2287">
        <v>1</v>
      </c>
      <c r="O2287" s="2" t="s">
        <v>86</v>
      </c>
      <c r="P2287">
        <v>14</v>
      </c>
      <c r="Q2287" s="2" t="s">
        <v>8476</v>
      </c>
      <c r="R2287" t="s">
        <v>82</v>
      </c>
      <c r="S2287" t="s">
        <v>82</v>
      </c>
      <c r="T2287" s="2" t="s">
        <v>2001</v>
      </c>
      <c r="U2287" s="2" t="s">
        <v>2002</v>
      </c>
      <c r="V2287">
        <v>915</v>
      </c>
      <c r="W2287" s="2" t="s">
        <v>647</v>
      </c>
      <c r="X2287">
        <v>18689.13</v>
      </c>
      <c r="Y2287">
        <v>18689.13</v>
      </c>
      <c r="AD2287">
        <v>13082.39</v>
      </c>
      <c r="AF2287">
        <v>0</v>
      </c>
      <c r="AI2287">
        <v>5606.73</v>
      </c>
      <c r="AM2287">
        <v>9344.56</v>
      </c>
      <c r="AQ2287">
        <v>46722.81</v>
      </c>
      <c r="AR2287">
        <v>0</v>
      </c>
      <c r="AS2287">
        <v>0</v>
      </c>
      <c r="AT2287">
        <v>18689.13</v>
      </c>
      <c r="AU2287">
        <v>18689.13</v>
      </c>
      <c r="AZ2287">
        <v>13082.39</v>
      </c>
      <c r="BB2287">
        <v>0</v>
      </c>
      <c r="BE2287">
        <v>5606.73</v>
      </c>
      <c r="BI2287">
        <v>9344.56</v>
      </c>
      <c r="BL2287">
        <v>46722.81</v>
      </c>
      <c r="BS2287">
        <v>0</v>
      </c>
      <c r="BT2287">
        <v>20171124</v>
      </c>
      <c r="BU2287" t="str">
        <f t="shared" si="105"/>
        <v>2017</v>
      </c>
      <c r="BV2287">
        <v>20201129</v>
      </c>
      <c r="BW2287" t="str">
        <f t="shared" si="106"/>
        <v>2020</v>
      </c>
      <c r="BX2287">
        <v>20201129</v>
      </c>
      <c r="BY2287" t="str">
        <f t="shared" si="107"/>
        <v>2020</v>
      </c>
      <c r="BZ2287" s="2" t="s">
        <v>101</v>
      </c>
      <c r="CA2287" s="2" t="s">
        <v>101</v>
      </c>
      <c r="CB2287" s="2" t="s">
        <v>455</v>
      </c>
      <c r="CC2287" s="2" t="s">
        <v>3056</v>
      </c>
      <c r="CD2287" s="2" t="s">
        <v>3057</v>
      </c>
      <c r="CE2287">
        <v>0</v>
      </c>
      <c r="CF2287">
        <v>20201231</v>
      </c>
    </row>
    <row r="2288" spans="1:84" x14ac:dyDescent="0.35">
      <c r="A2288" s="2" t="s">
        <v>10542</v>
      </c>
      <c r="B2288" s="2" t="s">
        <v>10543</v>
      </c>
      <c r="C2288" s="2" t="s">
        <v>10544</v>
      </c>
      <c r="D2288" s="2" t="s">
        <v>10545</v>
      </c>
      <c r="E2288" s="2" t="s">
        <v>10546</v>
      </c>
      <c r="F2288">
        <v>1</v>
      </c>
      <c r="G2288" s="2" t="s">
        <v>166</v>
      </c>
      <c r="H2288">
        <v>7</v>
      </c>
      <c r="I2288" s="2" t="s">
        <v>785</v>
      </c>
      <c r="J2288">
        <v>99</v>
      </c>
      <c r="K2288" s="2" t="s">
        <v>96</v>
      </c>
      <c r="L2288">
        <v>9</v>
      </c>
      <c r="M2288" s="2" t="s">
        <v>113</v>
      </c>
      <c r="N2288">
        <v>21</v>
      </c>
      <c r="O2288" s="2" t="s">
        <v>200</v>
      </c>
      <c r="P2288">
        <v>213</v>
      </c>
      <c r="Q2288" s="2" t="s">
        <v>9692</v>
      </c>
      <c r="R2288" t="s">
        <v>82</v>
      </c>
      <c r="S2288" t="s">
        <v>82</v>
      </c>
      <c r="T2288" s="2" t="s">
        <v>2001</v>
      </c>
      <c r="U2288" s="2" t="s">
        <v>2002</v>
      </c>
      <c r="V2288">
        <v>938</v>
      </c>
      <c r="W2288" s="2" t="s">
        <v>6665</v>
      </c>
      <c r="X2288">
        <v>23360</v>
      </c>
      <c r="Y2288">
        <v>23360</v>
      </c>
      <c r="AD2288">
        <v>16352</v>
      </c>
      <c r="AF2288">
        <v>0</v>
      </c>
      <c r="AI2288">
        <v>7008</v>
      </c>
      <c r="AO2288">
        <v>52580</v>
      </c>
      <c r="AQ2288">
        <v>46720</v>
      </c>
      <c r="AR2288">
        <v>0</v>
      </c>
      <c r="AS2288">
        <v>0</v>
      </c>
      <c r="AT2288">
        <v>23360</v>
      </c>
      <c r="AU2288">
        <v>23360</v>
      </c>
      <c r="AZ2288">
        <v>16352</v>
      </c>
      <c r="BB2288">
        <v>0</v>
      </c>
      <c r="BE2288">
        <v>7008</v>
      </c>
      <c r="BK2288">
        <v>52580</v>
      </c>
      <c r="BL2288">
        <v>46720</v>
      </c>
      <c r="BM2288">
        <v>46720</v>
      </c>
      <c r="BN2288">
        <v>46720</v>
      </c>
      <c r="BS2288">
        <v>0</v>
      </c>
      <c r="BT2288">
        <v>20200304</v>
      </c>
      <c r="BU2288" t="str">
        <f t="shared" si="105"/>
        <v>2020</v>
      </c>
      <c r="BV2288">
        <v>20201104</v>
      </c>
      <c r="BW2288" t="str">
        <f t="shared" si="106"/>
        <v>2020</v>
      </c>
      <c r="BX2288">
        <v>20201104</v>
      </c>
      <c r="BY2288" t="str">
        <f t="shared" si="107"/>
        <v>2020</v>
      </c>
      <c r="BZ2288" s="2" t="s">
        <v>101</v>
      </c>
      <c r="CA2288" s="2" t="s">
        <v>91</v>
      </c>
      <c r="CB2288" s="2" t="s">
        <v>92</v>
      </c>
      <c r="CC2288" s="2" t="s">
        <v>2402</v>
      </c>
      <c r="CD2288" s="2" t="s">
        <v>525</v>
      </c>
      <c r="CE2288">
        <v>0</v>
      </c>
      <c r="CF2288">
        <v>20201231</v>
      </c>
    </row>
    <row r="2289" spans="1:84" x14ac:dyDescent="0.35">
      <c r="A2289" s="2" t="s">
        <v>11428</v>
      </c>
      <c r="B2289" s="2" t="s">
        <v>11429</v>
      </c>
      <c r="C2289" s="2" t="s">
        <v>11430</v>
      </c>
      <c r="D2289" s="2" t="s">
        <v>11431</v>
      </c>
      <c r="E2289" s="2" t="s">
        <v>11432</v>
      </c>
      <c r="F2289">
        <v>1</v>
      </c>
      <c r="G2289" s="2" t="s">
        <v>166</v>
      </c>
      <c r="H2289">
        <v>7</v>
      </c>
      <c r="I2289" s="2" t="s">
        <v>785</v>
      </c>
      <c r="J2289">
        <v>99</v>
      </c>
      <c r="K2289" s="2" t="s">
        <v>96</v>
      </c>
      <c r="L2289">
        <v>8</v>
      </c>
      <c r="M2289" s="2" t="s">
        <v>127</v>
      </c>
      <c r="N2289">
        <v>62</v>
      </c>
      <c r="O2289" s="2" t="s">
        <v>2465</v>
      </c>
      <c r="P2289">
        <v>999</v>
      </c>
      <c r="Q2289" s="2" t="s">
        <v>3537</v>
      </c>
      <c r="R2289" t="s">
        <v>82</v>
      </c>
      <c r="S2289" t="s">
        <v>82</v>
      </c>
      <c r="T2289" s="2" t="s">
        <v>2001</v>
      </c>
      <c r="U2289" s="2" t="s">
        <v>2002</v>
      </c>
      <c r="V2289">
        <v>932</v>
      </c>
      <c r="W2289" s="2" t="s">
        <v>6682</v>
      </c>
      <c r="X2289">
        <v>23269.15</v>
      </c>
      <c r="Y2289">
        <v>23269.15</v>
      </c>
      <c r="AD2289">
        <v>16288.41</v>
      </c>
      <c r="AF2289">
        <v>0</v>
      </c>
      <c r="AI2289">
        <v>6980.74</v>
      </c>
      <c r="AO2289">
        <v>60551</v>
      </c>
      <c r="AQ2289">
        <v>46538.3</v>
      </c>
      <c r="AR2289">
        <v>0</v>
      </c>
      <c r="AS2289">
        <v>0</v>
      </c>
      <c r="AT2289">
        <v>23269.15</v>
      </c>
      <c r="AU2289">
        <v>23269.15</v>
      </c>
      <c r="AZ2289">
        <v>16288.41</v>
      </c>
      <c r="BB2289">
        <v>0</v>
      </c>
      <c r="BE2289">
        <v>6980.74</v>
      </c>
      <c r="BK2289">
        <v>60551</v>
      </c>
      <c r="BL2289">
        <v>46538.3</v>
      </c>
      <c r="BM2289">
        <v>46538.3</v>
      </c>
      <c r="BN2289">
        <v>46538.3</v>
      </c>
      <c r="BS2289">
        <v>0</v>
      </c>
      <c r="BT2289">
        <v>20201204</v>
      </c>
      <c r="BU2289" t="str">
        <f t="shared" si="105"/>
        <v>2020</v>
      </c>
      <c r="BV2289">
        <v>20211231</v>
      </c>
      <c r="BW2289" t="str">
        <f t="shared" si="106"/>
        <v>2021</v>
      </c>
      <c r="BX2289">
        <v>20211204</v>
      </c>
      <c r="BY2289" t="str">
        <f t="shared" si="107"/>
        <v>2021</v>
      </c>
      <c r="BZ2289" s="2" t="s">
        <v>101</v>
      </c>
      <c r="CA2289" s="2" t="s">
        <v>91</v>
      </c>
      <c r="CB2289" s="2" t="s">
        <v>92</v>
      </c>
      <c r="CC2289" s="2" t="s">
        <v>2402</v>
      </c>
      <c r="CD2289" s="2" t="s">
        <v>525</v>
      </c>
      <c r="CE2289">
        <v>0</v>
      </c>
      <c r="CF2289">
        <v>20201231</v>
      </c>
    </row>
    <row r="2290" spans="1:84" x14ac:dyDescent="0.35">
      <c r="A2290" s="2" t="s">
        <v>4386</v>
      </c>
      <c r="B2290" s="2" t="s">
        <v>4387</v>
      </c>
      <c r="C2290" s="2" t="s">
        <v>4388</v>
      </c>
      <c r="D2290" s="2" t="s">
        <v>4389</v>
      </c>
      <c r="E2290" s="2" t="s">
        <v>4390</v>
      </c>
      <c r="F2290">
        <v>3</v>
      </c>
      <c r="G2290" s="2" t="s">
        <v>117</v>
      </c>
      <c r="H2290">
        <v>7</v>
      </c>
      <c r="I2290" s="2" t="s">
        <v>785</v>
      </c>
      <c r="J2290">
        <v>15</v>
      </c>
      <c r="K2290" s="2" t="s">
        <v>3722</v>
      </c>
      <c r="L2290">
        <v>7</v>
      </c>
      <c r="M2290" s="2" t="s">
        <v>1228</v>
      </c>
      <c r="N2290">
        <v>18</v>
      </c>
      <c r="O2290" s="2" t="s">
        <v>1229</v>
      </c>
      <c r="P2290">
        <v>999</v>
      </c>
      <c r="Q2290" s="2" t="s">
        <v>1230</v>
      </c>
      <c r="R2290" t="s">
        <v>82</v>
      </c>
      <c r="S2290" t="s">
        <v>82</v>
      </c>
      <c r="T2290" s="2" t="s">
        <v>519</v>
      </c>
      <c r="U2290" s="2" t="s">
        <v>520</v>
      </c>
      <c r="V2290">
        <v>611</v>
      </c>
      <c r="W2290" s="2" t="s">
        <v>2401</v>
      </c>
      <c r="X2290">
        <v>23261.8</v>
      </c>
      <c r="Y2290">
        <v>23261.8</v>
      </c>
      <c r="AD2290">
        <v>16283.26</v>
      </c>
      <c r="AF2290">
        <v>0</v>
      </c>
      <c r="AI2290">
        <v>6978.53</v>
      </c>
      <c r="AO2290">
        <v>46524</v>
      </c>
      <c r="AQ2290">
        <v>46523.59</v>
      </c>
      <c r="AR2290">
        <v>0</v>
      </c>
      <c r="AS2290">
        <v>0</v>
      </c>
      <c r="AT2290">
        <v>23261.8</v>
      </c>
      <c r="AU2290">
        <v>23261.8</v>
      </c>
      <c r="AZ2290">
        <v>16283.26</v>
      </c>
      <c r="BB2290">
        <v>0</v>
      </c>
      <c r="BE2290">
        <v>6978.53</v>
      </c>
      <c r="BK2290">
        <v>46524</v>
      </c>
      <c r="BL2290">
        <v>46523.59</v>
      </c>
      <c r="BM2290">
        <v>46523.59</v>
      </c>
      <c r="BN2290">
        <v>46523.59</v>
      </c>
      <c r="BP2290">
        <v>46523.59</v>
      </c>
      <c r="BQ2290">
        <v>46523.59</v>
      </c>
      <c r="BR2290">
        <v>0</v>
      </c>
      <c r="BS2290">
        <v>93047.18</v>
      </c>
      <c r="BT2290">
        <v>20170204</v>
      </c>
      <c r="BU2290" t="str">
        <f t="shared" si="105"/>
        <v>2017</v>
      </c>
      <c r="BV2290">
        <v>20180930</v>
      </c>
      <c r="BW2290" t="str">
        <f t="shared" si="106"/>
        <v>2018</v>
      </c>
      <c r="BX2290">
        <v>20190930</v>
      </c>
      <c r="BY2290" t="str">
        <f t="shared" si="107"/>
        <v>2019</v>
      </c>
      <c r="BZ2290" s="2" t="s">
        <v>131</v>
      </c>
      <c r="CA2290" s="2" t="s">
        <v>778</v>
      </c>
      <c r="CB2290" s="2" t="s">
        <v>455</v>
      </c>
      <c r="CC2290" s="2" t="s">
        <v>788</v>
      </c>
      <c r="CD2290" s="2" t="s">
        <v>789</v>
      </c>
      <c r="CE2290">
        <v>0</v>
      </c>
      <c r="CF2290">
        <v>20201231</v>
      </c>
    </row>
    <row r="2291" spans="1:84" x14ac:dyDescent="0.35">
      <c r="A2291" s="2" t="s">
        <v>12865</v>
      </c>
      <c r="B2291" s="2" t="s">
        <v>12866</v>
      </c>
      <c r="C2291" s="2" t="s">
        <v>12867</v>
      </c>
      <c r="D2291" s="2" t="s">
        <v>12868</v>
      </c>
      <c r="E2291" s="2" t="s">
        <v>12869</v>
      </c>
      <c r="F2291">
        <v>1</v>
      </c>
      <c r="G2291" s="2" t="s">
        <v>166</v>
      </c>
      <c r="H2291">
        <v>7</v>
      </c>
      <c r="I2291" s="2" t="s">
        <v>785</v>
      </c>
      <c r="J2291">
        <v>99</v>
      </c>
      <c r="K2291" s="2" t="s">
        <v>96</v>
      </c>
      <c r="L2291">
        <v>8</v>
      </c>
      <c r="M2291" s="2" t="s">
        <v>127</v>
      </c>
      <c r="N2291">
        <v>62</v>
      </c>
      <c r="O2291" s="2" t="s">
        <v>2465</v>
      </c>
      <c r="P2291">
        <v>999</v>
      </c>
      <c r="Q2291" s="2" t="s">
        <v>3537</v>
      </c>
      <c r="R2291" t="s">
        <v>82</v>
      </c>
      <c r="S2291" t="s">
        <v>82</v>
      </c>
      <c r="T2291" s="2" t="s">
        <v>2001</v>
      </c>
      <c r="U2291" s="2" t="s">
        <v>2002</v>
      </c>
      <c r="V2291">
        <v>929</v>
      </c>
      <c r="W2291" s="2" t="s">
        <v>6667</v>
      </c>
      <c r="X2291">
        <v>23250</v>
      </c>
      <c r="Y2291">
        <v>23250</v>
      </c>
      <c r="AD2291">
        <v>16275</v>
      </c>
      <c r="AF2291">
        <v>0</v>
      </c>
      <c r="AI2291">
        <v>6975</v>
      </c>
      <c r="AO2291">
        <v>36500</v>
      </c>
      <c r="AQ2291">
        <v>46500</v>
      </c>
      <c r="AR2291">
        <v>0</v>
      </c>
      <c r="AS2291">
        <v>0</v>
      </c>
      <c r="AT2291">
        <v>23250</v>
      </c>
      <c r="AU2291">
        <v>23250</v>
      </c>
      <c r="AZ2291">
        <v>16275</v>
      </c>
      <c r="BB2291">
        <v>0</v>
      </c>
      <c r="BE2291">
        <v>6975</v>
      </c>
      <c r="BK2291">
        <v>36500</v>
      </c>
      <c r="BL2291">
        <v>46500</v>
      </c>
      <c r="BM2291">
        <v>46500</v>
      </c>
      <c r="BN2291">
        <v>46500</v>
      </c>
      <c r="BS2291">
        <v>0</v>
      </c>
      <c r="BT2291">
        <v>20201204</v>
      </c>
      <c r="BU2291" t="str">
        <f t="shared" si="105"/>
        <v>2020</v>
      </c>
      <c r="BV2291">
        <v>20211231</v>
      </c>
      <c r="BW2291" t="str">
        <f t="shared" si="106"/>
        <v>2021</v>
      </c>
      <c r="BX2291">
        <v>20211204</v>
      </c>
      <c r="BY2291" t="str">
        <f t="shared" si="107"/>
        <v>2021</v>
      </c>
      <c r="BZ2291" s="2" t="s">
        <v>101</v>
      </c>
      <c r="CA2291" s="2" t="s">
        <v>91</v>
      </c>
      <c r="CB2291" s="2" t="s">
        <v>92</v>
      </c>
      <c r="CC2291" s="2" t="s">
        <v>2402</v>
      </c>
      <c r="CD2291" s="2" t="s">
        <v>525</v>
      </c>
      <c r="CE2291">
        <v>0</v>
      </c>
      <c r="CF2291">
        <v>20201231</v>
      </c>
    </row>
    <row r="2292" spans="1:84" x14ac:dyDescent="0.35">
      <c r="A2292" s="2" t="s">
        <v>13966</v>
      </c>
      <c r="B2292" s="2" t="s">
        <v>13967</v>
      </c>
      <c r="C2292" s="2" t="s">
        <v>13968</v>
      </c>
      <c r="D2292" s="2" t="s">
        <v>13969</v>
      </c>
      <c r="E2292" s="2" t="s">
        <v>13970</v>
      </c>
      <c r="F2292">
        <v>1</v>
      </c>
      <c r="G2292" s="2" t="s">
        <v>166</v>
      </c>
      <c r="H2292">
        <v>7</v>
      </c>
      <c r="I2292" s="2" t="s">
        <v>785</v>
      </c>
      <c r="J2292">
        <v>99</v>
      </c>
      <c r="K2292" s="2" t="s">
        <v>96</v>
      </c>
      <c r="L2292">
        <v>8</v>
      </c>
      <c r="M2292" s="2" t="s">
        <v>127</v>
      </c>
      <c r="N2292">
        <v>62</v>
      </c>
      <c r="O2292" s="2" t="s">
        <v>2465</v>
      </c>
      <c r="P2292">
        <v>999</v>
      </c>
      <c r="Q2292" s="2" t="s">
        <v>3537</v>
      </c>
      <c r="R2292" t="s">
        <v>82</v>
      </c>
      <c r="S2292" t="s">
        <v>82</v>
      </c>
      <c r="T2292" s="2" t="s">
        <v>2001</v>
      </c>
      <c r="U2292" s="2" t="s">
        <v>2002</v>
      </c>
      <c r="V2292">
        <v>924</v>
      </c>
      <c r="W2292" s="2" t="s">
        <v>649</v>
      </c>
      <c r="X2292">
        <v>23228.6</v>
      </c>
      <c r="Y2292">
        <v>23228.6</v>
      </c>
      <c r="AD2292">
        <v>16260.02</v>
      </c>
      <c r="AF2292">
        <v>0</v>
      </c>
      <c r="AI2292">
        <v>6968.58</v>
      </c>
      <c r="AO2292">
        <v>36343</v>
      </c>
      <c r="AQ2292">
        <v>46457.2</v>
      </c>
      <c r="AR2292">
        <v>0</v>
      </c>
      <c r="AS2292">
        <v>0</v>
      </c>
      <c r="AT2292">
        <v>23228.6</v>
      </c>
      <c r="AU2292">
        <v>23228.6</v>
      </c>
      <c r="AZ2292">
        <v>16260.02</v>
      </c>
      <c r="BB2292">
        <v>0</v>
      </c>
      <c r="BE2292">
        <v>6968.58</v>
      </c>
      <c r="BK2292">
        <v>36343</v>
      </c>
      <c r="BL2292">
        <v>46457.2</v>
      </c>
      <c r="BM2292">
        <v>46457.2</v>
      </c>
      <c r="BN2292">
        <v>46457.2</v>
      </c>
      <c r="BP2292">
        <v>46457.2</v>
      </c>
      <c r="BQ2292">
        <v>46457.2</v>
      </c>
      <c r="BR2292">
        <v>0</v>
      </c>
      <c r="BS2292">
        <v>82800</v>
      </c>
      <c r="BT2292">
        <v>20190329</v>
      </c>
      <c r="BU2292" t="str">
        <f t="shared" si="105"/>
        <v>2019</v>
      </c>
      <c r="BV2292">
        <v>20200412</v>
      </c>
      <c r="BW2292" t="str">
        <f t="shared" si="106"/>
        <v>2020</v>
      </c>
      <c r="BX2292">
        <v>20200121</v>
      </c>
      <c r="BY2292" t="str">
        <f t="shared" si="107"/>
        <v>2020</v>
      </c>
      <c r="BZ2292" s="2" t="s">
        <v>131</v>
      </c>
      <c r="CA2292" s="2" t="s">
        <v>778</v>
      </c>
      <c r="CB2292" s="2" t="s">
        <v>455</v>
      </c>
      <c r="CC2292" s="2" t="s">
        <v>788</v>
      </c>
      <c r="CD2292" s="2" t="s">
        <v>789</v>
      </c>
      <c r="CE2292">
        <v>0</v>
      </c>
      <c r="CF2292">
        <v>20201231</v>
      </c>
    </row>
    <row r="2293" spans="1:84" x14ac:dyDescent="0.35">
      <c r="A2293" s="2" t="s">
        <v>28393</v>
      </c>
      <c r="B2293" s="2" t="s">
        <v>28394</v>
      </c>
      <c r="C2293" s="2" t="s">
        <v>28395</v>
      </c>
      <c r="D2293" s="2" t="s">
        <v>27733</v>
      </c>
      <c r="E2293" s="2" t="s">
        <v>28396</v>
      </c>
      <c r="F2293">
        <v>4</v>
      </c>
      <c r="G2293" s="2" t="s">
        <v>189</v>
      </c>
      <c r="H2293">
        <v>3</v>
      </c>
      <c r="I2293" s="2" t="s">
        <v>83</v>
      </c>
      <c r="J2293">
        <v>8</v>
      </c>
      <c r="K2293" s="2" t="s">
        <v>4057</v>
      </c>
      <c r="L2293">
        <v>5</v>
      </c>
      <c r="M2293" s="2" t="s">
        <v>241</v>
      </c>
      <c r="N2293">
        <v>8</v>
      </c>
      <c r="O2293" s="2" t="s">
        <v>498</v>
      </c>
      <c r="P2293">
        <v>87</v>
      </c>
      <c r="Q2293" s="2" t="s">
        <v>3063</v>
      </c>
      <c r="R2293" t="s">
        <v>82</v>
      </c>
      <c r="S2293" t="s">
        <v>82</v>
      </c>
      <c r="T2293" s="2" t="s">
        <v>88</v>
      </c>
      <c r="U2293" s="2" t="s">
        <v>89</v>
      </c>
      <c r="V2293">
        <v>2006</v>
      </c>
      <c r="W2293" s="2" t="s">
        <v>7581</v>
      </c>
      <c r="X2293">
        <v>24153</v>
      </c>
      <c r="Y2293">
        <v>24153</v>
      </c>
      <c r="AD2293">
        <v>16907.099999999999</v>
      </c>
      <c r="AF2293">
        <v>0</v>
      </c>
      <c r="AI2293">
        <v>7245.9</v>
      </c>
      <c r="AQ2293">
        <v>48306</v>
      </c>
      <c r="AR2293">
        <v>1969.54</v>
      </c>
      <c r="AS2293">
        <v>1969.54</v>
      </c>
      <c r="AT2293">
        <v>22637.97</v>
      </c>
      <c r="AU2293">
        <v>24153</v>
      </c>
      <c r="AZ2293">
        <v>16907.099999999999</v>
      </c>
      <c r="BB2293">
        <v>0</v>
      </c>
      <c r="BE2293">
        <v>6791.39</v>
      </c>
      <c r="BL2293">
        <v>46336.46</v>
      </c>
      <c r="BM2293">
        <v>45275.94</v>
      </c>
      <c r="BN2293">
        <v>45275.94</v>
      </c>
      <c r="BP2293">
        <v>45275.94</v>
      </c>
      <c r="BQ2293">
        <v>45275.94</v>
      </c>
      <c r="BR2293">
        <v>0</v>
      </c>
      <c r="BS2293">
        <v>45275.94</v>
      </c>
      <c r="BT2293">
        <v>20170421</v>
      </c>
      <c r="BU2293" t="str">
        <f t="shared" si="105"/>
        <v>2017</v>
      </c>
      <c r="BV2293">
        <v>20190205</v>
      </c>
      <c r="BW2293" t="str">
        <f t="shared" si="106"/>
        <v>2019</v>
      </c>
      <c r="BX2293">
        <v>20190205</v>
      </c>
      <c r="BY2293" t="str">
        <f t="shared" si="107"/>
        <v>2019</v>
      </c>
      <c r="BZ2293" s="2" t="s">
        <v>131</v>
      </c>
      <c r="CA2293" s="2" t="s">
        <v>778</v>
      </c>
      <c r="CB2293" s="2" t="s">
        <v>455</v>
      </c>
      <c r="CC2293" s="2" t="s">
        <v>3056</v>
      </c>
      <c r="CD2293" s="2" t="s">
        <v>3057</v>
      </c>
      <c r="CE2293">
        <v>0</v>
      </c>
      <c r="CF2293">
        <v>20201231</v>
      </c>
    </row>
    <row r="2294" spans="1:84" x14ac:dyDescent="0.35">
      <c r="A2294" s="2" t="s">
        <v>16274</v>
      </c>
      <c r="B2294" s="2" t="s">
        <v>16275</v>
      </c>
      <c r="C2294" s="2" t="s">
        <v>16276</v>
      </c>
      <c r="D2294" s="2" t="s">
        <v>16277</v>
      </c>
      <c r="E2294" s="2" t="s">
        <v>16278</v>
      </c>
      <c r="F2294">
        <v>1</v>
      </c>
      <c r="G2294" s="2" t="s">
        <v>166</v>
      </c>
      <c r="H2294">
        <v>7</v>
      </c>
      <c r="I2294" s="2" t="s">
        <v>785</v>
      </c>
      <c r="J2294">
        <v>99</v>
      </c>
      <c r="K2294" s="2" t="s">
        <v>96</v>
      </c>
      <c r="L2294">
        <v>9</v>
      </c>
      <c r="M2294" s="2" t="s">
        <v>113</v>
      </c>
      <c r="N2294">
        <v>21</v>
      </c>
      <c r="O2294" s="2" t="s">
        <v>200</v>
      </c>
      <c r="P2294">
        <v>229</v>
      </c>
      <c r="Q2294" s="2" t="s">
        <v>201</v>
      </c>
      <c r="R2294" t="s">
        <v>82</v>
      </c>
      <c r="S2294" t="s">
        <v>82</v>
      </c>
      <c r="T2294" s="2" t="s">
        <v>2001</v>
      </c>
      <c r="U2294" s="2" t="s">
        <v>2002</v>
      </c>
      <c r="V2294">
        <v>929</v>
      </c>
      <c r="W2294" s="2" t="s">
        <v>6667</v>
      </c>
      <c r="X2294">
        <v>23308.14</v>
      </c>
      <c r="Y2294">
        <v>23308.14</v>
      </c>
      <c r="AD2294">
        <v>16315.7</v>
      </c>
      <c r="AF2294">
        <v>0</v>
      </c>
      <c r="AI2294">
        <v>6992.44</v>
      </c>
      <c r="AO2294">
        <v>47616</v>
      </c>
      <c r="AQ2294">
        <v>46616.28</v>
      </c>
      <c r="AR2294">
        <v>1394.38</v>
      </c>
      <c r="AS2294">
        <v>310.54000000000002</v>
      </c>
      <c r="AT2294">
        <v>23069.26</v>
      </c>
      <c r="AU2294">
        <v>23308.14</v>
      </c>
      <c r="AZ2294">
        <v>16315.7</v>
      </c>
      <c r="BB2294">
        <v>0</v>
      </c>
      <c r="BE2294">
        <v>6920.78</v>
      </c>
      <c r="BK2294">
        <v>47616</v>
      </c>
      <c r="BL2294">
        <v>46305.74</v>
      </c>
      <c r="BM2294">
        <v>46138.52</v>
      </c>
      <c r="BN2294">
        <v>46138.52</v>
      </c>
      <c r="BP2294">
        <v>46138.52</v>
      </c>
      <c r="BQ2294">
        <v>46138.52</v>
      </c>
      <c r="BR2294">
        <v>0</v>
      </c>
      <c r="BS2294">
        <v>92670.95</v>
      </c>
      <c r="BT2294">
        <v>20171204</v>
      </c>
      <c r="BU2294" t="str">
        <f t="shared" si="105"/>
        <v>2017</v>
      </c>
      <c r="BV2294">
        <v>20190220</v>
      </c>
      <c r="BW2294" t="str">
        <f t="shared" si="106"/>
        <v>2019</v>
      </c>
      <c r="BX2294">
        <v>20191030</v>
      </c>
      <c r="BY2294" t="str">
        <f t="shared" si="107"/>
        <v>2019</v>
      </c>
      <c r="BZ2294" s="2" t="s">
        <v>131</v>
      </c>
      <c r="CA2294" s="2" t="s">
        <v>778</v>
      </c>
      <c r="CB2294" s="2" t="s">
        <v>455</v>
      </c>
      <c r="CC2294" s="2" t="s">
        <v>788</v>
      </c>
      <c r="CD2294" s="2" t="s">
        <v>789</v>
      </c>
      <c r="CE2294">
        <v>0</v>
      </c>
      <c r="CF2294">
        <v>20201231</v>
      </c>
    </row>
    <row r="2295" spans="1:84" x14ac:dyDescent="0.35">
      <c r="A2295" s="2" t="s">
        <v>9824</v>
      </c>
      <c r="B2295" s="2" t="s">
        <v>9825</v>
      </c>
      <c r="C2295" s="2" t="s">
        <v>9826</v>
      </c>
      <c r="D2295" s="2" t="s">
        <v>9827</v>
      </c>
      <c r="E2295" s="2" t="s">
        <v>9828</v>
      </c>
      <c r="F2295">
        <v>1</v>
      </c>
      <c r="G2295" s="2" t="s">
        <v>166</v>
      </c>
      <c r="H2295">
        <v>7</v>
      </c>
      <c r="I2295" s="2" t="s">
        <v>785</v>
      </c>
      <c r="J2295">
        <v>99</v>
      </c>
      <c r="K2295" s="2" t="s">
        <v>96</v>
      </c>
      <c r="L2295">
        <v>9</v>
      </c>
      <c r="M2295" s="2" t="s">
        <v>113</v>
      </c>
      <c r="N2295">
        <v>21</v>
      </c>
      <c r="O2295" s="2" t="s">
        <v>200</v>
      </c>
      <c r="P2295">
        <v>213</v>
      </c>
      <c r="Q2295" s="2" t="s">
        <v>9692</v>
      </c>
      <c r="R2295" t="s">
        <v>82</v>
      </c>
      <c r="S2295" t="s">
        <v>82</v>
      </c>
      <c r="T2295" s="2" t="s">
        <v>2001</v>
      </c>
      <c r="U2295" s="2" t="s">
        <v>2002</v>
      </c>
      <c r="V2295">
        <v>915</v>
      </c>
      <c r="W2295" s="2" t="s">
        <v>647</v>
      </c>
      <c r="X2295">
        <v>23148.58</v>
      </c>
      <c r="Y2295">
        <v>23148.58</v>
      </c>
      <c r="AD2295">
        <v>16204</v>
      </c>
      <c r="AF2295">
        <v>0</v>
      </c>
      <c r="AI2295">
        <v>6944.57</v>
      </c>
      <c r="AO2295">
        <v>46297</v>
      </c>
      <c r="AQ2295">
        <v>46297.15</v>
      </c>
      <c r="AR2295">
        <v>0</v>
      </c>
      <c r="AS2295">
        <v>0</v>
      </c>
      <c r="AT2295">
        <v>23148.58</v>
      </c>
      <c r="AU2295">
        <v>23148.58</v>
      </c>
      <c r="AZ2295">
        <v>16204</v>
      </c>
      <c r="BB2295">
        <v>0</v>
      </c>
      <c r="BE2295">
        <v>6944.57</v>
      </c>
      <c r="BK2295">
        <v>46297</v>
      </c>
      <c r="BL2295">
        <v>46297.15</v>
      </c>
      <c r="BM2295">
        <v>46297.15</v>
      </c>
      <c r="BN2295">
        <v>46297.15</v>
      </c>
      <c r="BP2295">
        <v>46297.15</v>
      </c>
      <c r="BQ2295">
        <v>46297.15</v>
      </c>
      <c r="BR2295">
        <v>0</v>
      </c>
      <c r="BS2295">
        <v>92594.39</v>
      </c>
      <c r="BT2295">
        <v>20190110</v>
      </c>
      <c r="BU2295" t="str">
        <f t="shared" si="105"/>
        <v>2019</v>
      </c>
      <c r="BV2295">
        <v>20190910</v>
      </c>
      <c r="BW2295" t="str">
        <f t="shared" si="106"/>
        <v>2019</v>
      </c>
      <c r="BX2295">
        <v>20200612</v>
      </c>
      <c r="BY2295" t="str">
        <f t="shared" si="107"/>
        <v>2020</v>
      </c>
      <c r="BZ2295" s="2" t="s">
        <v>131</v>
      </c>
      <c r="CA2295" s="2" t="s">
        <v>778</v>
      </c>
      <c r="CB2295" s="2" t="s">
        <v>455</v>
      </c>
      <c r="CC2295" s="2" t="s">
        <v>788</v>
      </c>
      <c r="CD2295" s="2" t="s">
        <v>789</v>
      </c>
      <c r="CE2295">
        <v>0</v>
      </c>
      <c r="CF2295">
        <v>20201231</v>
      </c>
    </row>
    <row r="2296" spans="1:84" x14ac:dyDescent="0.35">
      <c r="A2296" s="2" t="s">
        <v>25666</v>
      </c>
      <c r="B2296" s="2" t="s">
        <v>25667</v>
      </c>
      <c r="C2296" s="2" t="s">
        <v>25668</v>
      </c>
      <c r="D2296" s="2" t="s">
        <v>25669</v>
      </c>
      <c r="E2296" s="2" t="s">
        <v>25670</v>
      </c>
      <c r="F2296">
        <v>6</v>
      </c>
      <c r="G2296" s="2" t="s">
        <v>108</v>
      </c>
      <c r="H2296">
        <v>6</v>
      </c>
      <c r="I2296" s="2" t="s">
        <v>109</v>
      </c>
      <c r="J2296">
        <v>99</v>
      </c>
      <c r="K2296" s="2" t="s">
        <v>96</v>
      </c>
      <c r="L2296">
        <v>5</v>
      </c>
      <c r="M2296" s="2" t="s">
        <v>241</v>
      </c>
      <c r="N2296">
        <v>12</v>
      </c>
      <c r="O2296" s="2" t="s">
        <v>2395</v>
      </c>
      <c r="P2296">
        <v>999</v>
      </c>
      <c r="Q2296" s="2" t="s">
        <v>8078</v>
      </c>
      <c r="R2296" t="s">
        <v>82</v>
      </c>
      <c r="S2296" t="s">
        <v>82</v>
      </c>
      <c r="T2296" s="2" t="s">
        <v>88</v>
      </c>
      <c r="U2296" s="2" t="s">
        <v>89</v>
      </c>
      <c r="V2296">
        <v>1405</v>
      </c>
      <c r="W2296" s="2" t="s">
        <v>19071</v>
      </c>
      <c r="AE2296">
        <v>48000</v>
      </c>
      <c r="AF2296">
        <v>0</v>
      </c>
      <c r="AO2296">
        <v>14907</v>
      </c>
      <c r="AQ2296">
        <v>48000</v>
      </c>
      <c r="AR2296">
        <v>1804.5</v>
      </c>
      <c r="AS2296">
        <v>1804.5</v>
      </c>
      <c r="BA2296">
        <v>46195.5</v>
      </c>
      <c r="BB2296">
        <v>0</v>
      </c>
      <c r="BK2296">
        <v>14907</v>
      </c>
      <c r="BL2296">
        <v>46195.5</v>
      </c>
      <c r="BM2296">
        <v>46195.5</v>
      </c>
      <c r="BN2296">
        <v>46195.5</v>
      </c>
      <c r="BP2296">
        <v>46195.5</v>
      </c>
      <c r="BQ2296">
        <v>46195.5</v>
      </c>
      <c r="BR2296">
        <v>0</v>
      </c>
      <c r="BS2296">
        <v>60741.56</v>
      </c>
      <c r="BT2296">
        <v>20170802</v>
      </c>
      <c r="BU2296" t="str">
        <f t="shared" si="105"/>
        <v>2017</v>
      </c>
      <c r="BV2296">
        <v>20181231</v>
      </c>
      <c r="BW2296" t="str">
        <f t="shared" si="106"/>
        <v>2018</v>
      </c>
      <c r="BX2296">
        <v>20190301</v>
      </c>
      <c r="BY2296" t="str">
        <f t="shared" si="107"/>
        <v>2019</v>
      </c>
      <c r="BZ2296" s="2" t="s">
        <v>131</v>
      </c>
      <c r="CA2296" s="2" t="s">
        <v>778</v>
      </c>
      <c r="CB2296" s="2" t="s">
        <v>455</v>
      </c>
      <c r="CC2296" s="2" t="s">
        <v>461</v>
      </c>
      <c r="CD2296" s="2" t="s">
        <v>462</v>
      </c>
      <c r="CE2296">
        <v>0</v>
      </c>
      <c r="CF2296">
        <v>20201231</v>
      </c>
    </row>
    <row r="2297" spans="1:84" x14ac:dyDescent="0.35">
      <c r="A2297" s="2" t="s">
        <v>15562</v>
      </c>
      <c r="B2297" s="2" t="s">
        <v>15563</v>
      </c>
      <c r="C2297" s="2" t="s">
        <v>15564</v>
      </c>
      <c r="D2297" s="2" t="s">
        <v>15565</v>
      </c>
      <c r="E2297" s="2" t="s">
        <v>15566</v>
      </c>
      <c r="F2297">
        <v>1</v>
      </c>
      <c r="G2297" s="2" t="s">
        <v>166</v>
      </c>
      <c r="H2297">
        <v>7</v>
      </c>
      <c r="I2297" s="2" t="s">
        <v>785</v>
      </c>
      <c r="J2297">
        <v>99</v>
      </c>
      <c r="K2297" s="2" t="s">
        <v>96</v>
      </c>
      <c r="L2297">
        <v>9</v>
      </c>
      <c r="M2297" s="2" t="s">
        <v>113</v>
      </c>
      <c r="N2297">
        <v>21</v>
      </c>
      <c r="O2297" s="2" t="s">
        <v>200</v>
      </c>
      <c r="P2297">
        <v>213</v>
      </c>
      <c r="Q2297" s="2" t="s">
        <v>9692</v>
      </c>
      <c r="R2297" t="s">
        <v>82</v>
      </c>
      <c r="S2297" t="s">
        <v>82</v>
      </c>
      <c r="T2297" s="2" t="s">
        <v>2001</v>
      </c>
      <c r="U2297" s="2" t="s">
        <v>2002</v>
      </c>
      <c r="V2297">
        <v>938</v>
      </c>
      <c r="W2297" s="2" t="s">
        <v>6665</v>
      </c>
      <c r="X2297">
        <v>23081</v>
      </c>
      <c r="Y2297">
        <v>23081</v>
      </c>
      <c r="AD2297">
        <v>16156.7</v>
      </c>
      <c r="AF2297">
        <v>0</v>
      </c>
      <c r="AI2297">
        <v>6924.3</v>
      </c>
      <c r="AO2297">
        <v>75450</v>
      </c>
      <c r="AQ2297">
        <v>46162</v>
      </c>
      <c r="AR2297">
        <v>0</v>
      </c>
      <c r="AS2297">
        <v>0</v>
      </c>
      <c r="AT2297">
        <v>23081</v>
      </c>
      <c r="AU2297">
        <v>23081</v>
      </c>
      <c r="AZ2297">
        <v>16156.7</v>
      </c>
      <c r="BB2297">
        <v>0</v>
      </c>
      <c r="BE2297">
        <v>6924.3</v>
      </c>
      <c r="BK2297">
        <v>75450</v>
      </c>
      <c r="BL2297">
        <v>46162</v>
      </c>
      <c r="BM2297">
        <v>46162</v>
      </c>
      <c r="BN2297">
        <v>46162</v>
      </c>
      <c r="BP2297">
        <v>46162</v>
      </c>
      <c r="BQ2297">
        <v>46162</v>
      </c>
      <c r="BR2297">
        <v>0</v>
      </c>
      <c r="BS2297">
        <v>121612.5</v>
      </c>
      <c r="BT2297">
        <v>20170728</v>
      </c>
      <c r="BU2297" t="str">
        <f t="shared" si="105"/>
        <v>2017</v>
      </c>
      <c r="BV2297">
        <v>20190716</v>
      </c>
      <c r="BW2297" t="str">
        <f t="shared" si="106"/>
        <v>2019</v>
      </c>
      <c r="BX2297">
        <v>20191223</v>
      </c>
      <c r="BY2297" t="str">
        <f t="shared" si="107"/>
        <v>2019</v>
      </c>
      <c r="BZ2297" s="2" t="s">
        <v>131</v>
      </c>
      <c r="CA2297" s="2" t="s">
        <v>778</v>
      </c>
      <c r="CB2297" s="2" t="s">
        <v>455</v>
      </c>
      <c r="CC2297" s="2" t="s">
        <v>788</v>
      </c>
      <c r="CD2297" s="2" t="s">
        <v>789</v>
      </c>
      <c r="CE2297">
        <v>0</v>
      </c>
      <c r="CF2297">
        <v>20201231</v>
      </c>
    </row>
    <row r="2298" spans="1:84" x14ac:dyDescent="0.35">
      <c r="A2298" s="2" t="s">
        <v>16871</v>
      </c>
      <c r="B2298" s="2" t="s">
        <v>16865</v>
      </c>
      <c r="C2298" s="2" t="s">
        <v>16866</v>
      </c>
      <c r="D2298" s="2" t="s">
        <v>16867</v>
      </c>
      <c r="E2298" s="2" t="s">
        <v>16872</v>
      </c>
      <c r="F2298">
        <v>1</v>
      </c>
      <c r="G2298" s="2" t="s">
        <v>166</v>
      </c>
      <c r="H2298">
        <v>7</v>
      </c>
      <c r="I2298" s="2" t="s">
        <v>785</v>
      </c>
      <c r="J2298">
        <v>99</v>
      </c>
      <c r="K2298" s="2" t="s">
        <v>96</v>
      </c>
      <c r="L2298">
        <v>8</v>
      </c>
      <c r="M2298" s="2" t="s">
        <v>127</v>
      </c>
      <c r="N2298">
        <v>62</v>
      </c>
      <c r="O2298" s="2" t="s">
        <v>2465</v>
      </c>
      <c r="P2298">
        <v>999</v>
      </c>
      <c r="Q2298" s="2" t="s">
        <v>3537</v>
      </c>
      <c r="R2298" t="s">
        <v>82</v>
      </c>
      <c r="S2298" t="s">
        <v>82</v>
      </c>
      <c r="T2298" s="2" t="s">
        <v>2001</v>
      </c>
      <c r="U2298" s="2" t="s">
        <v>2002</v>
      </c>
      <c r="V2298">
        <v>915</v>
      </c>
      <c r="W2298" s="2" t="s">
        <v>647</v>
      </c>
      <c r="X2298">
        <v>23071.77</v>
      </c>
      <c r="Y2298">
        <v>23071.77</v>
      </c>
      <c r="AD2298">
        <v>16150.24</v>
      </c>
      <c r="AF2298">
        <v>0</v>
      </c>
      <c r="AI2298">
        <v>6921.53</v>
      </c>
      <c r="AO2298">
        <v>69913</v>
      </c>
      <c r="AQ2298">
        <v>46143.54</v>
      </c>
      <c r="AR2298">
        <v>0</v>
      </c>
      <c r="AS2298">
        <v>0</v>
      </c>
      <c r="AT2298">
        <v>23071.77</v>
      </c>
      <c r="AU2298">
        <v>23071.77</v>
      </c>
      <c r="AZ2298">
        <v>16150.24</v>
      </c>
      <c r="BB2298">
        <v>0</v>
      </c>
      <c r="BE2298">
        <v>6921.53</v>
      </c>
      <c r="BK2298">
        <v>69913</v>
      </c>
      <c r="BL2298">
        <v>46143.54</v>
      </c>
      <c r="BM2298">
        <v>45958.97</v>
      </c>
      <c r="BN2298">
        <v>45958.97</v>
      </c>
      <c r="BP2298">
        <v>45958.97</v>
      </c>
      <c r="BQ2298">
        <v>45958.97</v>
      </c>
      <c r="BR2298">
        <v>0</v>
      </c>
      <c r="BS2298">
        <v>116056.06</v>
      </c>
      <c r="BT2298">
        <v>20171102</v>
      </c>
      <c r="BU2298" t="str">
        <f t="shared" si="105"/>
        <v>2017</v>
      </c>
      <c r="BV2298">
        <v>20191114</v>
      </c>
      <c r="BW2298" t="str">
        <f t="shared" si="106"/>
        <v>2019</v>
      </c>
      <c r="BX2298">
        <v>20200626</v>
      </c>
      <c r="BY2298" t="str">
        <f t="shared" si="107"/>
        <v>2020</v>
      </c>
      <c r="BZ2298" s="2" t="s">
        <v>131</v>
      </c>
      <c r="CA2298" s="2" t="s">
        <v>778</v>
      </c>
      <c r="CB2298" s="2" t="s">
        <v>455</v>
      </c>
      <c r="CC2298" s="2" t="s">
        <v>788</v>
      </c>
      <c r="CD2298" s="2" t="s">
        <v>789</v>
      </c>
      <c r="CE2298">
        <v>0</v>
      </c>
      <c r="CF2298">
        <v>20201231</v>
      </c>
    </row>
    <row r="2299" spans="1:84" x14ac:dyDescent="0.35">
      <c r="A2299" s="2" t="s">
        <v>28151</v>
      </c>
      <c r="B2299" s="2" t="s">
        <v>27951</v>
      </c>
      <c r="C2299" s="2" t="s">
        <v>28152</v>
      </c>
      <c r="D2299" s="2" t="s">
        <v>28153</v>
      </c>
      <c r="E2299" s="2" t="s">
        <v>28154</v>
      </c>
      <c r="F2299">
        <v>4</v>
      </c>
      <c r="G2299" s="2" t="s">
        <v>189</v>
      </c>
      <c r="H2299">
        <v>3</v>
      </c>
      <c r="I2299" s="2" t="s">
        <v>83</v>
      </c>
      <c r="J2299">
        <v>9</v>
      </c>
      <c r="K2299" s="2" t="s">
        <v>4154</v>
      </c>
      <c r="L2299">
        <v>5</v>
      </c>
      <c r="M2299" s="2" t="s">
        <v>241</v>
      </c>
      <c r="N2299">
        <v>33</v>
      </c>
      <c r="O2299" s="2" t="s">
        <v>8478</v>
      </c>
      <c r="P2299">
        <v>3</v>
      </c>
      <c r="Q2299" s="2" t="s">
        <v>8480</v>
      </c>
      <c r="R2299" t="s">
        <v>82</v>
      </c>
      <c r="S2299" t="s">
        <v>82</v>
      </c>
      <c r="T2299" s="2" t="s">
        <v>88</v>
      </c>
      <c r="U2299" s="2" t="s">
        <v>89</v>
      </c>
      <c r="V2299">
        <v>2019</v>
      </c>
      <c r="W2299" s="2" t="s">
        <v>19739</v>
      </c>
      <c r="X2299">
        <v>23032.67</v>
      </c>
      <c r="Y2299">
        <v>23032.67</v>
      </c>
      <c r="AD2299">
        <v>16122.88</v>
      </c>
      <c r="AF2299">
        <v>0</v>
      </c>
      <c r="AI2299">
        <v>6909.8</v>
      </c>
      <c r="AQ2299">
        <v>46065.35</v>
      </c>
      <c r="AR2299">
        <v>0</v>
      </c>
      <c r="AS2299">
        <v>0</v>
      </c>
      <c r="AT2299">
        <v>23032.67</v>
      </c>
      <c r="AU2299">
        <v>23032.67</v>
      </c>
      <c r="AZ2299">
        <v>16122.88</v>
      </c>
      <c r="BB2299">
        <v>0</v>
      </c>
      <c r="BE2299">
        <v>6909.8</v>
      </c>
      <c r="BL2299">
        <v>46065.35</v>
      </c>
      <c r="BM2299">
        <v>33262.51</v>
      </c>
      <c r="BN2299">
        <v>33262.51</v>
      </c>
      <c r="BP2299">
        <v>7661.37</v>
      </c>
      <c r="BQ2299">
        <v>7661.37</v>
      </c>
      <c r="BR2299">
        <v>0</v>
      </c>
      <c r="BS2299">
        <v>7661.37</v>
      </c>
      <c r="BT2299">
        <v>20170901</v>
      </c>
      <c r="BU2299" t="str">
        <f t="shared" si="105"/>
        <v>2017</v>
      </c>
      <c r="BV2299">
        <v>20191130</v>
      </c>
      <c r="BW2299" t="str">
        <f t="shared" si="106"/>
        <v>2019</v>
      </c>
      <c r="BY2299" t="str">
        <f t="shared" si="107"/>
        <v/>
      </c>
      <c r="BZ2299" s="2" t="s">
        <v>91</v>
      </c>
      <c r="CA2299" s="2" t="s">
        <v>91</v>
      </c>
      <c r="CB2299" s="2" t="s">
        <v>92</v>
      </c>
      <c r="CC2299" s="2" t="s">
        <v>4161</v>
      </c>
      <c r="CD2299" s="2" t="s">
        <v>596</v>
      </c>
      <c r="CE2299">
        <v>0</v>
      </c>
      <c r="CF2299">
        <v>20201231</v>
      </c>
    </row>
    <row r="2300" spans="1:84" x14ac:dyDescent="0.35">
      <c r="A2300" s="2" t="s">
        <v>15481</v>
      </c>
      <c r="B2300" s="2" t="s">
        <v>15482</v>
      </c>
      <c r="C2300" s="2" t="s">
        <v>15483</v>
      </c>
      <c r="D2300" s="2" t="s">
        <v>15484</v>
      </c>
      <c r="E2300" s="2" t="s">
        <v>15485</v>
      </c>
      <c r="F2300">
        <v>1</v>
      </c>
      <c r="G2300" s="2" t="s">
        <v>166</v>
      </c>
      <c r="H2300">
        <v>7</v>
      </c>
      <c r="I2300" s="2" t="s">
        <v>785</v>
      </c>
      <c r="J2300">
        <v>99</v>
      </c>
      <c r="K2300" s="2" t="s">
        <v>96</v>
      </c>
      <c r="L2300">
        <v>9</v>
      </c>
      <c r="M2300" s="2" t="s">
        <v>113</v>
      </c>
      <c r="N2300">
        <v>21</v>
      </c>
      <c r="O2300" s="2" t="s">
        <v>200</v>
      </c>
      <c r="P2300">
        <v>213</v>
      </c>
      <c r="Q2300" s="2" t="s">
        <v>9692</v>
      </c>
      <c r="R2300" t="s">
        <v>82</v>
      </c>
      <c r="S2300" t="s">
        <v>82</v>
      </c>
      <c r="T2300" s="2" t="s">
        <v>2001</v>
      </c>
      <c r="U2300" s="2" t="s">
        <v>2002</v>
      </c>
      <c r="V2300">
        <v>933</v>
      </c>
      <c r="W2300" s="2" t="s">
        <v>6831</v>
      </c>
      <c r="X2300">
        <v>32513.43</v>
      </c>
      <c r="Y2300">
        <v>32513.43</v>
      </c>
      <c r="AD2300">
        <v>22759.4</v>
      </c>
      <c r="AF2300">
        <v>0</v>
      </c>
      <c r="AI2300">
        <v>9754.02</v>
      </c>
      <c r="AO2300">
        <v>65327</v>
      </c>
      <c r="AQ2300">
        <v>65026.85</v>
      </c>
      <c r="AR2300">
        <v>48070.67</v>
      </c>
      <c r="AS2300">
        <v>18997.45</v>
      </c>
      <c r="AT2300">
        <v>17900</v>
      </c>
      <c r="AU2300">
        <v>32513.43</v>
      </c>
      <c r="AZ2300">
        <v>22759.4</v>
      </c>
      <c r="BB2300">
        <v>0</v>
      </c>
      <c r="BE2300">
        <v>5370</v>
      </c>
      <c r="BK2300">
        <v>65327</v>
      </c>
      <c r="BL2300">
        <v>46029.4</v>
      </c>
      <c r="BM2300">
        <v>35800</v>
      </c>
      <c r="BN2300">
        <v>35800</v>
      </c>
      <c r="BP2300">
        <v>35800</v>
      </c>
      <c r="BQ2300">
        <v>35800</v>
      </c>
      <c r="BR2300">
        <v>0</v>
      </c>
      <c r="BS2300">
        <v>72053.63</v>
      </c>
      <c r="BT2300">
        <v>20180702</v>
      </c>
      <c r="BU2300" t="str">
        <f t="shared" si="105"/>
        <v>2018</v>
      </c>
      <c r="BV2300">
        <v>20190423</v>
      </c>
      <c r="BW2300" t="str">
        <f t="shared" si="106"/>
        <v>2019</v>
      </c>
      <c r="BX2300">
        <v>20191105</v>
      </c>
      <c r="BY2300" t="str">
        <f t="shared" si="107"/>
        <v>2019</v>
      </c>
      <c r="BZ2300" s="2" t="s">
        <v>91</v>
      </c>
      <c r="CA2300" s="2" t="s">
        <v>91</v>
      </c>
      <c r="CB2300" s="2" t="s">
        <v>455</v>
      </c>
      <c r="CC2300" s="2" t="s">
        <v>788</v>
      </c>
      <c r="CD2300" s="2" t="s">
        <v>789</v>
      </c>
      <c r="CE2300">
        <v>0</v>
      </c>
      <c r="CF2300">
        <v>20201231</v>
      </c>
    </row>
    <row r="2301" spans="1:84" x14ac:dyDescent="0.35">
      <c r="A2301" s="2" t="s">
        <v>5242</v>
      </c>
      <c r="B2301" s="2" t="s">
        <v>5243</v>
      </c>
      <c r="C2301" s="2" t="s">
        <v>5244</v>
      </c>
      <c r="D2301" s="2" t="s">
        <v>5245</v>
      </c>
      <c r="E2301" s="2" t="s">
        <v>5246</v>
      </c>
      <c r="F2301">
        <v>1</v>
      </c>
      <c r="G2301" s="2" t="s">
        <v>166</v>
      </c>
      <c r="H2301">
        <v>7</v>
      </c>
      <c r="I2301" s="2" t="s">
        <v>785</v>
      </c>
      <c r="J2301">
        <v>99</v>
      </c>
      <c r="K2301" s="2" t="s">
        <v>96</v>
      </c>
      <c r="L2301">
        <v>8</v>
      </c>
      <c r="M2301" s="2" t="s">
        <v>127</v>
      </c>
      <c r="N2301">
        <v>62</v>
      </c>
      <c r="O2301" s="2" t="s">
        <v>2465</v>
      </c>
      <c r="P2301">
        <v>634</v>
      </c>
      <c r="Q2301" s="2" t="s">
        <v>2785</v>
      </c>
      <c r="R2301" t="s">
        <v>82</v>
      </c>
      <c r="S2301" t="s">
        <v>82</v>
      </c>
      <c r="T2301" s="2" t="s">
        <v>1346</v>
      </c>
      <c r="U2301" s="2" t="s">
        <v>1347</v>
      </c>
      <c r="V2301">
        <v>609</v>
      </c>
      <c r="W2301" s="2" t="s">
        <v>2428</v>
      </c>
      <c r="X2301">
        <v>22971.96</v>
      </c>
      <c r="Y2301">
        <v>22971.96</v>
      </c>
      <c r="AD2301">
        <v>16080.37</v>
      </c>
      <c r="AF2301">
        <v>0</v>
      </c>
      <c r="AI2301">
        <v>6891.58</v>
      </c>
      <c r="AO2301">
        <v>68916</v>
      </c>
      <c r="AQ2301">
        <v>45943.91</v>
      </c>
      <c r="AR2301">
        <v>0</v>
      </c>
      <c r="AS2301">
        <v>0</v>
      </c>
      <c r="AT2301">
        <v>22971.96</v>
      </c>
      <c r="AU2301">
        <v>22971.96</v>
      </c>
      <c r="AZ2301">
        <v>16080.37</v>
      </c>
      <c r="BB2301">
        <v>0</v>
      </c>
      <c r="BE2301">
        <v>6891.58</v>
      </c>
      <c r="BK2301">
        <v>68916</v>
      </c>
      <c r="BL2301">
        <v>45943.91</v>
      </c>
      <c r="BM2301">
        <v>45943.91</v>
      </c>
      <c r="BN2301">
        <v>45943.91</v>
      </c>
      <c r="BS2301">
        <v>0</v>
      </c>
      <c r="BT2301">
        <v>20171019</v>
      </c>
      <c r="BU2301" t="str">
        <f t="shared" si="105"/>
        <v>2017</v>
      </c>
      <c r="BV2301">
        <v>20200904</v>
      </c>
      <c r="BW2301" t="str">
        <f t="shared" si="106"/>
        <v>2020</v>
      </c>
      <c r="BY2301" t="str">
        <f t="shared" si="107"/>
        <v/>
      </c>
      <c r="BZ2301" s="2" t="s">
        <v>101</v>
      </c>
      <c r="CA2301" s="2" t="s">
        <v>91</v>
      </c>
      <c r="CB2301" s="2" t="s">
        <v>92</v>
      </c>
      <c r="CC2301" s="2" t="s">
        <v>788</v>
      </c>
      <c r="CD2301" s="2" t="s">
        <v>789</v>
      </c>
      <c r="CE2301">
        <v>0</v>
      </c>
      <c r="CF2301">
        <v>20201231</v>
      </c>
    </row>
    <row r="2302" spans="1:84" x14ac:dyDescent="0.35">
      <c r="A2302" s="2" t="s">
        <v>28529</v>
      </c>
      <c r="B2302" s="2" t="s">
        <v>28530</v>
      </c>
      <c r="C2302" s="2" t="s">
        <v>28531</v>
      </c>
      <c r="D2302" s="2" t="s">
        <v>27733</v>
      </c>
      <c r="E2302" s="2" t="s">
        <v>28532</v>
      </c>
      <c r="F2302">
        <v>4</v>
      </c>
      <c r="G2302" s="2" t="s">
        <v>189</v>
      </c>
      <c r="H2302">
        <v>3</v>
      </c>
      <c r="I2302" s="2" t="s">
        <v>83</v>
      </c>
      <c r="J2302">
        <v>8</v>
      </c>
      <c r="K2302" s="2" t="s">
        <v>4057</v>
      </c>
      <c r="L2302">
        <v>3</v>
      </c>
      <c r="M2302" s="2" t="s">
        <v>3899</v>
      </c>
      <c r="N2302">
        <v>6</v>
      </c>
      <c r="O2302" s="2" t="s">
        <v>3900</v>
      </c>
      <c r="P2302">
        <v>998</v>
      </c>
      <c r="Q2302" s="2" t="s">
        <v>4157</v>
      </c>
      <c r="R2302" t="s">
        <v>82</v>
      </c>
      <c r="S2302" t="s">
        <v>82</v>
      </c>
      <c r="T2302" s="2" t="s">
        <v>88</v>
      </c>
      <c r="U2302" s="2" t="s">
        <v>89</v>
      </c>
      <c r="V2302">
        <v>2004</v>
      </c>
      <c r="W2302" s="2" t="s">
        <v>19751</v>
      </c>
      <c r="X2302">
        <v>25699.3</v>
      </c>
      <c r="Y2302">
        <v>25699.3</v>
      </c>
      <c r="AD2302">
        <v>17989.509999999998</v>
      </c>
      <c r="AF2302">
        <v>0</v>
      </c>
      <c r="AI2302">
        <v>7709.79</v>
      </c>
      <c r="AQ2302">
        <v>51398.6</v>
      </c>
      <c r="AR2302">
        <v>5500.59</v>
      </c>
      <c r="AS2302">
        <v>5500.59</v>
      </c>
      <c r="AT2302">
        <v>21468.080000000002</v>
      </c>
      <c r="AU2302">
        <v>25699.3</v>
      </c>
      <c r="AZ2302">
        <v>17989.509999999998</v>
      </c>
      <c r="BB2302">
        <v>0</v>
      </c>
      <c r="BE2302">
        <v>6440.42</v>
      </c>
      <c r="BL2302">
        <v>45898.01</v>
      </c>
      <c r="BM2302">
        <v>42936.15</v>
      </c>
      <c r="BN2302">
        <v>42936.15</v>
      </c>
      <c r="BP2302">
        <v>42936.15</v>
      </c>
      <c r="BQ2302">
        <v>42936.15</v>
      </c>
      <c r="BR2302">
        <v>0</v>
      </c>
      <c r="BS2302">
        <v>42936.15</v>
      </c>
      <c r="BT2302">
        <v>20170420</v>
      </c>
      <c r="BU2302" t="str">
        <f t="shared" si="105"/>
        <v>2017</v>
      </c>
      <c r="BV2302">
        <v>20181230</v>
      </c>
      <c r="BW2302" t="str">
        <f t="shared" si="106"/>
        <v>2018</v>
      </c>
      <c r="BX2302">
        <v>20180903</v>
      </c>
      <c r="BY2302" t="str">
        <f t="shared" si="107"/>
        <v>2018</v>
      </c>
      <c r="BZ2302" s="2" t="s">
        <v>91</v>
      </c>
      <c r="CA2302" s="2" t="s">
        <v>91</v>
      </c>
      <c r="CB2302" s="2" t="s">
        <v>455</v>
      </c>
      <c r="CC2302" s="2" t="s">
        <v>3056</v>
      </c>
      <c r="CD2302" s="2" t="s">
        <v>3057</v>
      </c>
      <c r="CE2302">
        <v>0</v>
      </c>
      <c r="CF2302">
        <v>20201231</v>
      </c>
    </row>
    <row r="2303" spans="1:84" x14ac:dyDescent="0.35">
      <c r="A2303" s="2" t="s">
        <v>13222</v>
      </c>
      <c r="B2303" s="2" t="s">
        <v>13223</v>
      </c>
      <c r="C2303" s="2" t="s">
        <v>13224</v>
      </c>
      <c r="D2303" s="2" t="s">
        <v>13225</v>
      </c>
      <c r="E2303" s="2" t="s">
        <v>13226</v>
      </c>
      <c r="F2303">
        <v>1</v>
      </c>
      <c r="G2303" s="2" t="s">
        <v>166</v>
      </c>
      <c r="H2303">
        <v>7</v>
      </c>
      <c r="I2303" s="2" t="s">
        <v>785</v>
      </c>
      <c r="J2303">
        <v>99</v>
      </c>
      <c r="K2303" s="2" t="s">
        <v>96</v>
      </c>
      <c r="L2303">
        <v>8</v>
      </c>
      <c r="M2303" s="2" t="s">
        <v>127</v>
      </c>
      <c r="N2303">
        <v>62</v>
      </c>
      <c r="O2303" s="2" t="s">
        <v>2465</v>
      </c>
      <c r="P2303">
        <v>999</v>
      </c>
      <c r="Q2303" s="2" t="s">
        <v>3537</v>
      </c>
      <c r="R2303" t="s">
        <v>82</v>
      </c>
      <c r="S2303" t="s">
        <v>82</v>
      </c>
      <c r="T2303" s="2" t="s">
        <v>2001</v>
      </c>
      <c r="U2303" s="2" t="s">
        <v>2002</v>
      </c>
      <c r="V2303">
        <v>939</v>
      </c>
      <c r="W2303" s="2" t="s">
        <v>6659</v>
      </c>
      <c r="X2303">
        <v>22937.5</v>
      </c>
      <c r="Y2303">
        <v>22937.5</v>
      </c>
      <c r="AD2303">
        <v>16056.25</v>
      </c>
      <c r="AF2303">
        <v>0</v>
      </c>
      <c r="AI2303">
        <v>6881.25</v>
      </c>
      <c r="AO2303">
        <v>31125</v>
      </c>
      <c r="AQ2303">
        <v>45875</v>
      </c>
      <c r="AR2303">
        <v>0</v>
      </c>
      <c r="AS2303">
        <v>0</v>
      </c>
      <c r="AT2303">
        <v>22937.5</v>
      </c>
      <c r="AU2303">
        <v>22937.5</v>
      </c>
      <c r="AZ2303">
        <v>16056.25</v>
      </c>
      <c r="BB2303">
        <v>0</v>
      </c>
      <c r="BE2303">
        <v>6881.25</v>
      </c>
      <c r="BK2303">
        <v>31125</v>
      </c>
      <c r="BL2303">
        <v>45875</v>
      </c>
      <c r="BM2303">
        <v>45875</v>
      </c>
      <c r="BN2303">
        <v>45875</v>
      </c>
      <c r="BS2303">
        <v>0</v>
      </c>
      <c r="BT2303">
        <v>20201204</v>
      </c>
      <c r="BU2303" t="str">
        <f t="shared" si="105"/>
        <v>2020</v>
      </c>
      <c r="BV2303">
        <v>20211209</v>
      </c>
      <c r="BW2303" t="str">
        <f t="shared" si="106"/>
        <v>2021</v>
      </c>
      <c r="BX2303">
        <v>20211204</v>
      </c>
      <c r="BY2303" t="str">
        <f t="shared" si="107"/>
        <v>2021</v>
      </c>
      <c r="BZ2303" s="2" t="s">
        <v>101</v>
      </c>
      <c r="CA2303" s="2" t="s">
        <v>101</v>
      </c>
      <c r="CB2303" s="2" t="s">
        <v>101</v>
      </c>
      <c r="CC2303" s="2" t="s">
        <v>82</v>
      </c>
      <c r="CD2303" s="2" t="s">
        <v>82</v>
      </c>
      <c r="CE2303">
        <v>0</v>
      </c>
      <c r="CF2303">
        <v>20201231</v>
      </c>
    </row>
    <row r="2304" spans="1:84" x14ac:dyDescent="0.35">
      <c r="A2304" s="2" t="s">
        <v>11640</v>
      </c>
      <c r="B2304" s="2" t="s">
        <v>11641</v>
      </c>
      <c r="C2304" s="2" t="s">
        <v>11642</v>
      </c>
      <c r="D2304" s="2" t="s">
        <v>11643</v>
      </c>
      <c r="E2304" s="2" t="s">
        <v>11644</v>
      </c>
      <c r="F2304">
        <v>1</v>
      </c>
      <c r="G2304" s="2" t="s">
        <v>166</v>
      </c>
      <c r="H2304">
        <v>7</v>
      </c>
      <c r="I2304" s="2" t="s">
        <v>785</v>
      </c>
      <c r="J2304">
        <v>99</v>
      </c>
      <c r="K2304" s="2" t="s">
        <v>96</v>
      </c>
      <c r="L2304">
        <v>8</v>
      </c>
      <c r="M2304" s="2" t="s">
        <v>127</v>
      </c>
      <c r="N2304">
        <v>62</v>
      </c>
      <c r="O2304" s="2" t="s">
        <v>2465</v>
      </c>
      <c r="P2304">
        <v>999</v>
      </c>
      <c r="Q2304" s="2" t="s">
        <v>3537</v>
      </c>
      <c r="R2304" t="s">
        <v>82</v>
      </c>
      <c r="S2304" t="s">
        <v>82</v>
      </c>
      <c r="T2304" s="2" t="s">
        <v>2001</v>
      </c>
      <c r="U2304" s="2" t="s">
        <v>2002</v>
      </c>
      <c r="V2304">
        <v>939</v>
      </c>
      <c r="W2304" s="2" t="s">
        <v>6659</v>
      </c>
      <c r="X2304">
        <v>22910.2</v>
      </c>
      <c r="Y2304">
        <v>22910.2</v>
      </c>
      <c r="AD2304">
        <v>16037.14</v>
      </c>
      <c r="AF2304">
        <v>0</v>
      </c>
      <c r="AI2304">
        <v>6873.06</v>
      </c>
      <c r="AO2304">
        <v>65106</v>
      </c>
      <c r="AQ2304">
        <v>45820.4</v>
      </c>
      <c r="AR2304">
        <v>0</v>
      </c>
      <c r="AS2304">
        <v>0</v>
      </c>
      <c r="AT2304">
        <v>22910.2</v>
      </c>
      <c r="AU2304">
        <v>22910.2</v>
      </c>
      <c r="AZ2304">
        <v>16037.14</v>
      </c>
      <c r="BB2304">
        <v>0</v>
      </c>
      <c r="BE2304">
        <v>6873.06</v>
      </c>
      <c r="BK2304">
        <v>65106</v>
      </c>
      <c r="BL2304">
        <v>45820.4</v>
      </c>
      <c r="BM2304">
        <v>45820.4</v>
      </c>
      <c r="BN2304">
        <v>45820.4</v>
      </c>
      <c r="BS2304">
        <v>0</v>
      </c>
      <c r="BT2304">
        <v>20201204</v>
      </c>
      <c r="BU2304" t="str">
        <f t="shared" si="105"/>
        <v>2020</v>
      </c>
      <c r="BV2304">
        <v>20211231</v>
      </c>
      <c r="BW2304" t="str">
        <f t="shared" si="106"/>
        <v>2021</v>
      </c>
      <c r="BX2304">
        <v>20211204</v>
      </c>
      <c r="BY2304" t="str">
        <f t="shared" si="107"/>
        <v>2021</v>
      </c>
      <c r="BZ2304" s="2" t="s">
        <v>101</v>
      </c>
      <c r="CA2304" s="2" t="s">
        <v>91</v>
      </c>
      <c r="CB2304" s="2" t="s">
        <v>92</v>
      </c>
      <c r="CC2304" s="2" t="s">
        <v>2402</v>
      </c>
      <c r="CD2304" s="2" t="s">
        <v>525</v>
      </c>
      <c r="CE2304">
        <v>0</v>
      </c>
      <c r="CF2304">
        <v>20201231</v>
      </c>
    </row>
    <row r="2305" spans="1:84" x14ac:dyDescent="0.35">
      <c r="A2305" s="2" t="s">
        <v>28646</v>
      </c>
      <c r="B2305" s="2" t="s">
        <v>28647</v>
      </c>
      <c r="C2305" s="2" t="s">
        <v>28648</v>
      </c>
      <c r="D2305" s="2" t="s">
        <v>28649</v>
      </c>
      <c r="E2305" s="2" t="s">
        <v>28650</v>
      </c>
      <c r="F2305">
        <v>1</v>
      </c>
      <c r="G2305" s="2" t="s">
        <v>166</v>
      </c>
      <c r="H2305">
        <v>7</v>
      </c>
      <c r="I2305" s="2" t="s">
        <v>785</v>
      </c>
      <c r="J2305">
        <v>15</v>
      </c>
      <c r="K2305" s="2" t="s">
        <v>3722</v>
      </c>
      <c r="L2305">
        <v>6</v>
      </c>
      <c r="M2305" s="2" t="s">
        <v>1998</v>
      </c>
      <c r="N2305">
        <v>41</v>
      </c>
      <c r="O2305" s="2" t="s">
        <v>3959</v>
      </c>
      <c r="P2305">
        <v>155</v>
      </c>
      <c r="Q2305" s="2" t="s">
        <v>19049</v>
      </c>
      <c r="R2305" t="s">
        <v>82</v>
      </c>
      <c r="S2305" t="s">
        <v>82</v>
      </c>
      <c r="T2305" s="2" t="s">
        <v>519</v>
      </c>
      <c r="U2305" s="2" t="s">
        <v>520</v>
      </c>
      <c r="V2305">
        <v>2017</v>
      </c>
      <c r="W2305" s="2" t="s">
        <v>19740</v>
      </c>
      <c r="X2305">
        <v>25009.71</v>
      </c>
      <c r="Y2305">
        <v>25009.71</v>
      </c>
      <c r="AD2305">
        <v>17506.8</v>
      </c>
      <c r="AF2305">
        <v>0</v>
      </c>
      <c r="AI2305">
        <v>7502.91</v>
      </c>
      <c r="AO2305">
        <v>70379</v>
      </c>
      <c r="AQ2305">
        <v>50019.42</v>
      </c>
      <c r="AR2305">
        <v>14040.95</v>
      </c>
      <c r="AS2305">
        <v>4244.93</v>
      </c>
      <c r="AT2305">
        <v>21744.38</v>
      </c>
      <c r="AU2305">
        <v>25009.71</v>
      </c>
      <c r="AZ2305">
        <v>17506.8</v>
      </c>
      <c r="BB2305">
        <v>0</v>
      </c>
      <c r="BE2305">
        <v>6523.31</v>
      </c>
      <c r="BK2305">
        <v>70379</v>
      </c>
      <c r="BL2305">
        <v>45774.49</v>
      </c>
      <c r="BM2305">
        <v>43488.75</v>
      </c>
      <c r="BN2305">
        <v>43488.75</v>
      </c>
      <c r="BP2305">
        <v>43488.75</v>
      </c>
      <c r="BQ2305">
        <v>43488.75</v>
      </c>
      <c r="BR2305">
        <v>0</v>
      </c>
      <c r="BS2305">
        <v>104071.87</v>
      </c>
      <c r="BT2305">
        <v>20161130</v>
      </c>
      <c r="BU2305" t="str">
        <f t="shared" si="105"/>
        <v>2016</v>
      </c>
      <c r="BV2305">
        <v>20180531</v>
      </c>
      <c r="BW2305" t="str">
        <f t="shared" si="106"/>
        <v>2018</v>
      </c>
      <c r="BX2305">
        <v>20190625</v>
      </c>
      <c r="BY2305" t="str">
        <f t="shared" si="107"/>
        <v>2019</v>
      </c>
      <c r="BZ2305" s="2" t="s">
        <v>131</v>
      </c>
      <c r="CA2305" s="2" t="s">
        <v>778</v>
      </c>
      <c r="CB2305" s="2" t="s">
        <v>455</v>
      </c>
      <c r="CC2305" s="2" t="s">
        <v>788</v>
      </c>
      <c r="CD2305" s="2" t="s">
        <v>789</v>
      </c>
      <c r="CE2305">
        <v>0</v>
      </c>
      <c r="CF2305">
        <v>20201231</v>
      </c>
    </row>
    <row r="2306" spans="1:84" x14ac:dyDescent="0.35">
      <c r="A2306" s="2" t="s">
        <v>28860</v>
      </c>
      <c r="B2306" s="2" t="s">
        <v>28861</v>
      </c>
      <c r="C2306" s="2" t="s">
        <v>28862</v>
      </c>
      <c r="D2306" s="2" t="s">
        <v>27733</v>
      </c>
      <c r="E2306" s="2" t="s">
        <v>28863</v>
      </c>
      <c r="F2306">
        <v>4</v>
      </c>
      <c r="G2306" s="2" t="s">
        <v>189</v>
      </c>
      <c r="H2306">
        <v>3</v>
      </c>
      <c r="I2306" s="2" t="s">
        <v>83</v>
      </c>
      <c r="J2306">
        <v>58</v>
      </c>
      <c r="K2306" s="2" t="s">
        <v>8085</v>
      </c>
      <c r="L2306">
        <v>3</v>
      </c>
      <c r="M2306" s="2" t="s">
        <v>3899</v>
      </c>
      <c r="N2306">
        <v>6</v>
      </c>
      <c r="O2306" s="2" t="s">
        <v>3900</v>
      </c>
      <c r="P2306">
        <v>998</v>
      </c>
      <c r="Q2306" s="2" t="s">
        <v>4157</v>
      </c>
      <c r="R2306" t="s">
        <v>82</v>
      </c>
      <c r="S2306" t="s">
        <v>82</v>
      </c>
      <c r="T2306" s="2" t="s">
        <v>88</v>
      </c>
      <c r="U2306" s="2" t="s">
        <v>89</v>
      </c>
      <c r="V2306">
        <v>2006</v>
      </c>
      <c r="W2306" s="2" t="s">
        <v>7581</v>
      </c>
      <c r="X2306">
        <v>23976</v>
      </c>
      <c r="Y2306">
        <v>23976</v>
      </c>
      <c r="AD2306">
        <v>16783.2</v>
      </c>
      <c r="AF2306">
        <v>0</v>
      </c>
      <c r="AI2306">
        <v>7192.8</v>
      </c>
      <c r="AQ2306">
        <v>47952</v>
      </c>
      <c r="AR2306">
        <v>2178.6799999999998</v>
      </c>
      <c r="AS2306">
        <v>2178.6799999999998</v>
      </c>
      <c r="AT2306">
        <v>22300.09</v>
      </c>
      <c r="AU2306">
        <v>23976</v>
      </c>
      <c r="AZ2306">
        <v>16783.2</v>
      </c>
      <c r="BB2306">
        <v>0</v>
      </c>
      <c r="BE2306">
        <v>6690.03</v>
      </c>
      <c r="BL2306">
        <v>45773.32</v>
      </c>
      <c r="BM2306">
        <v>44600.17</v>
      </c>
      <c r="BN2306">
        <v>44600.17</v>
      </c>
      <c r="BP2306">
        <v>44600.17</v>
      </c>
      <c r="BQ2306">
        <v>44600.17</v>
      </c>
      <c r="BR2306">
        <v>0</v>
      </c>
      <c r="BS2306">
        <v>44600.17</v>
      </c>
      <c r="BT2306">
        <v>20170420</v>
      </c>
      <c r="BU2306" t="str">
        <f t="shared" ref="BU2306:BU2369" si="108">LEFT(BT:BT,4)</f>
        <v>2017</v>
      </c>
      <c r="BV2306">
        <v>20181230</v>
      </c>
      <c r="BW2306" t="str">
        <f t="shared" ref="BW2306:BW2369" si="109">LEFT(BV:BV,4)</f>
        <v>2018</v>
      </c>
      <c r="BX2306">
        <v>20181031</v>
      </c>
      <c r="BY2306" t="str">
        <f t="shared" ref="BY2306:BY2369" si="110">LEFT(BX:BX,4)</f>
        <v>2018</v>
      </c>
      <c r="BZ2306" s="2" t="s">
        <v>131</v>
      </c>
      <c r="CA2306" s="2" t="s">
        <v>778</v>
      </c>
      <c r="CB2306" s="2" t="s">
        <v>455</v>
      </c>
      <c r="CC2306" s="2" t="s">
        <v>3056</v>
      </c>
      <c r="CD2306" s="2" t="s">
        <v>3057</v>
      </c>
      <c r="CE2306">
        <v>0</v>
      </c>
      <c r="CF2306">
        <v>20201231</v>
      </c>
    </row>
    <row r="2307" spans="1:84" x14ac:dyDescent="0.35">
      <c r="A2307" s="2" t="s">
        <v>27747</v>
      </c>
      <c r="B2307" s="2" t="s">
        <v>27748</v>
      </c>
      <c r="C2307" s="2" t="s">
        <v>27749</v>
      </c>
      <c r="D2307" s="2" t="s">
        <v>27733</v>
      </c>
      <c r="E2307" s="2" t="s">
        <v>27750</v>
      </c>
      <c r="F2307">
        <v>4</v>
      </c>
      <c r="G2307" s="2" t="s">
        <v>189</v>
      </c>
      <c r="H2307">
        <v>3</v>
      </c>
      <c r="I2307" s="2" t="s">
        <v>83</v>
      </c>
      <c r="J2307">
        <v>58</v>
      </c>
      <c r="K2307" s="2" t="s">
        <v>8085</v>
      </c>
      <c r="L2307">
        <v>3</v>
      </c>
      <c r="M2307" s="2" t="s">
        <v>3899</v>
      </c>
      <c r="N2307">
        <v>6</v>
      </c>
      <c r="O2307" s="2" t="s">
        <v>3900</v>
      </c>
      <c r="P2307">
        <v>998</v>
      </c>
      <c r="Q2307" s="2" t="s">
        <v>4157</v>
      </c>
      <c r="R2307" t="s">
        <v>82</v>
      </c>
      <c r="S2307" t="s">
        <v>82</v>
      </c>
      <c r="T2307" s="2" t="s">
        <v>88</v>
      </c>
      <c r="U2307" s="2" t="s">
        <v>89</v>
      </c>
      <c r="V2307">
        <v>2006</v>
      </c>
      <c r="W2307" s="2" t="s">
        <v>7581</v>
      </c>
      <c r="X2307">
        <v>27500</v>
      </c>
      <c r="Y2307">
        <v>27500</v>
      </c>
      <c r="AD2307">
        <v>19250</v>
      </c>
      <c r="AF2307">
        <v>0</v>
      </c>
      <c r="AI2307">
        <v>8250</v>
      </c>
      <c r="AQ2307">
        <v>55000</v>
      </c>
      <c r="AR2307">
        <v>9243.59</v>
      </c>
      <c r="AS2307">
        <v>9243.59</v>
      </c>
      <c r="AT2307">
        <v>20389.55</v>
      </c>
      <c r="AU2307">
        <v>27500</v>
      </c>
      <c r="AZ2307">
        <v>19250</v>
      </c>
      <c r="BB2307">
        <v>0</v>
      </c>
      <c r="BE2307">
        <v>6116.86</v>
      </c>
      <c r="BL2307">
        <v>45756.41</v>
      </c>
      <c r="BM2307">
        <v>40779.089999999997</v>
      </c>
      <c r="BN2307">
        <v>40779.089999999997</v>
      </c>
      <c r="BP2307">
        <v>40779.089999999997</v>
      </c>
      <c r="BQ2307">
        <v>40779.089999999997</v>
      </c>
      <c r="BR2307">
        <v>0</v>
      </c>
      <c r="BS2307">
        <v>40779.089999999997</v>
      </c>
      <c r="BT2307">
        <v>20170420</v>
      </c>
      <c r="BU2307" t="str">
        <f t="shared" si="108"/>
        <v>2017</v>
      </c>
      <c r="BV2307">
        <v>20190410</v>
      </c>
      <c r="BW2307" t="str">
        <f t="shared" si="109"/>
        <v>2019</v>
      </c>
      <c r="BX2307">
        <v>20190408</v>
      </c>
      <c r="BY2307" t="str">
        <f t="shared" si="110"/>
        <v>2019</v>
      </c>
      <c r="BZ2307" s="2" t="s">
        <v>91</v>
      </c>
      <c r="CA2307" s="2" t="s">
        <v>91</v>
      </c>
      <c r="CB2307" s="2" t="s">
        <v>455</v>
      </c>
      <c r="CC2307" s="2" t="s">
        <v>3056</v>
      </c>
      <c r="CD2307" s="2" t="s">
        <v>3057</v>
      </c>
      <c r="CE2307">
        <v>0</v>
      </c>
      <c r="CF2307">
        <v>20201231</v>
      </c>
    </row>
    <row r="2308" spans="1:84" x14ac:dyDescent="0.35">
      <c r="A2308" s="2" t="s">
        <v>2438</v>
      </c>
      <c r="B2308" s="2" t="s">
        <v>2439</v>
      </c>
      <c r="C2308" s="2" t="s">
        <v>2440</v>
      </c>
      <c r="D2308" s="2" t="s">
        <v>2441</v>
      </c>
      <c r="E2308" s="2" t="s">
        <v>2442</v>
      </c>
      <c r="F2308">
        <v>1</v>
      </c>
      <c r="G2308" s="2" t="s">
        <v>166</v>
      </c>
      <c r="H2308">
        <v>7</v>
      </c>
      <c r="I2308" s="2" t="s">
        <v>785</v>
      </c>
      <c r="J2308">
        <v>1</v>
      </c>
      <c r="K2308" s="2" t="s">
        <v>84</v>
      </c>
      <c r="L2308">
        <v>6</v>
      </c>
      <c r="M2308" s="2" t="s">
        <v>1998</v>
      </c>
      <c r="N2308">
        <v>39</v>
      </c>
      <c r="O2308" s="2" t="s">
        <v>2399</v>
      </c>
      <c r="P2308">
        <v>150</v>
      </c>
      <c r="Q2308" s="2" t="s">
        <v>2400</v>
      </c>
      <c r="R2308" t="s">
        <v>82</v>
      </c>
      <c r="S2308" t="s">
        <v>82</v>
      </c>
      <c r="T2308" s="2" t="s">
        <v>519</v>
      </c>
      <c r="U2308" s="2" t="s">
        <v>520</v>
      </c>
      <c r="V2308">
        <v>611</v>
      </c>
      <c r="W2308" s="2" t="s">
        <v>2401</v>
      </c>
      <c r="X2308">
        <v>22876</v>
      </c>
      <c r="Y2308">
        <v>22876</v>
      </c>
      <c r="AD2308">
        <v>16013.2</v>
      </c>
      <c r="AF2308">
        <v>0</v>
      </c>
      <c r="AI2308">
        <v>6862.8</v>
      </c>
      <c r="AO2308">
        <v>84968</v>
      </c>
      <c r="AQ2308">
        <v>45752</v>
      </c>
      <c r="AR2308">
        <v>0</v>
      </c>
      <c r="AS2308">
        <v>0</v>
      </c>
      <c r="AT2308">
        <v>22876</v>
      </c>
      <c r="AU2308">
        <v>22876</v>
      </c>
      <c r="AZ2308">
        <v>16013.2</v>
      </c>
      <c r="BB2308">
        <v>0</v>
      </c>
      <c r="BE2308">
        <v>6862.8</v>
      </c>
      <c r="BK2308">
        <v>84968</v>
      </c>
      <c r="BL2308">
        <v>45752</v>
      </c>
      <c r="BM2308">
        <v>45752</v>
      </c>
      <c r="BN2308">
        <v>45752</v>
      </c>
      <c r="BS2308">
        <v>0</v>
      </c>
      <c r="BT2308">
        <v>20200630</v>
      </c>
      <c r="BU2308" t="str">
        <f t="shared" si="108"/>
        <v>2020</v>
      </c>
      <c r="BV2308">
        <v>20220527</v>
      </c>
      <c r="BW2308" t="str">
        <f t="shared" si="109"/>
        <v>2022</v>
      </c>
      <c r="BY2308" t="str">
        <f t="shared" si="110"/>
        <v/>
      </c>
      <c r="BZ2308" s="2" t="s">
        <v>101</v>
      </c>
      <c r="CA2308" s="2" t="s">
        <v>91</v>
      </c>
      <c r="CB2308" s="2" t="s">
        <v>92</v>
      </c>
      <c r="CC2308" s="2" t="s">
        <v>2402</v>
      </c>
      <c r="CD2308" s="2" t="s">
        <v>525</v>
      </c>
      <c r="CE2308">
        <v>0</v>
      </c>
      <c r="CF2308">
        <v>20201231</v>
      </c>
    </row>
    <row r="2309" spans="1:84" x14ac:dyDescent="0.35">
      <c r="A2309" s="2" t="s">
        <v>11014</v>
      </c>
      <c r="B2309" s="2" t="s">
        <v>11015</v>
      </c>
      <c r="C2309" s="2" t="s">
        <v>11016</v>
      </c>
      <c r="D2309" s="2" t="s">
        <v>11017</v>
      </c>
      <c r="E2309" s="2" t="s">
        <v>11018</v>
      </c>
      <c r="F2309">
        <v>1</v>
      </c>
      <c r="G2309" s="2" t="s">
        <v>166</v>
      </c>
      <c r="H2309">
        <v>7</v>
      </c>
      <c r="I2309" s="2" t="s">
        <v>785</v>
      </c>
      <c r="J2309">
        <v>99</v>
      </c>
      <c r="K2309" s="2" t="s">
        <v>96</v>
      </c>
      <c r="L2309">
        <v>8</v>
      </c>
      <c r="M2309" s="2" t="s">
        <v>127</v>
      </c>
      <c r="N2309">
        <v>62</v>
      </c>
      <c r="O2309" s="2" t="s">
        <v>2465</v>
      </c>
      <c r="P2309">
        <v>999</v>
      </c>
      <c r="Q2309" s="2" t="s">
        <v>3537</v>
      </c>
      <c r="R2309" t="s">
        <v>82</v>
      </c>
      <c r="S2309" t="s">
        <v>82</v>
      </c>
      <c r="T2309" s="2" t="s">
        <v>2001</v>
      </c>
      <c r="U2309" s="2" t="s">
        <v>2002</v>
      </c>
      <c r="V2309">
        <v>926</v>
      </c>
      <c r="W2309" s="2" t="s">
        <v>6681</v>
      </c>
      <c r="X2309">
        <v>22875.8</v>
      </c>
      <c r="Y2309">
        <v>22875.8</v>
      </c>
      <c r="AD2309">
        <v>16013.06</v>
      </c>
      <c r="AF2309">
        <v>0</v>
      </c>
      <c r="AI2309">
        <v>6862.74</v>
      </c>
      <c r="AO2309">
        <v>61627</v>
      </c>
      <c r="AQ2309">
        <v>45751.6</v>
      </c>
      <c r="AR2309">
        <v>0</v>
      </c>
      <c r="AS2309">
        <v>0</v>
      </c>
      <c r="AT2309">
        <v>22875.8</v>
      </c>
      <c r="AU2309">
        <v>22875.8</v>
      </c>
      <c r="AZ2309">
        <v>16013.06</v>
      </c>
      <c r="BB2309">
        <v>0</v>
      </c>
      <c r="BE2309">
        <v>6862.74</v>
      </c>
      <c r="BK2309">
        <v>61627</v>
      </c>
      <c r="BL2309">
        <v>45751.6</v>
      </c>
      <c r="BM2309">
        <v>45751.6</v>
      </c>
      <c r="BN2309">
        <v>45751.6</v>
      </c>
      <c r="BS2309">
        <v>0</v>
      </c>
      <c r="BT2309">
        <v>20200618</v>
      </c>
      <c r="BU2309" t="str">
        <f t="shared" si="108"/>
        <v>2020</v>
      </c>
      <c r="BV2309">
        <v>20211110</v>
      </c>
      <c r="BW2309" t="str">
        <f t="shared" si="109"/>
        <v>2021</v>
      </c>
      <c r="BX2309">
        <v>20210923</v>
      </c>
      <c r="BY2309" t="str">
        <f t="shared" si="110"/>
        <v>2021</v>
      </c>
      <c r="BZ2309" s="2" t="s">
        <v>101</v>
      </c>
      <c r="CA2309" s="2" t="s">
        <v>91</v>
      </c>
      <c r="CB2309" s="2" t="s">
        <v>92</v>
      </c>
      <c r="CC2309" s="2" t="s">
        <v>788</v>
      </c>
      <c r="CD2309" s="2" t="s">
        <v>789</v>
      </c>
      <c r="CE2309">
        <v>0</v>
      </c>
      <c r="CF2309">
        <v>20201231</v>
      </c>
    </row>
    <row r="2310" spans="1:84" x14ac:dyDescent="0.35">
      <c r="A2310" s="2" t="s">
        <v>4529</v>
      </c>
      <c r="B2310" s="2" t="s">
        <v>4530</v>
      </c>
      <c r="C2310" s="2" t="s">
        <v>4531</v>
      </c>
      <c r="D2310" s="2" t="s">
        <v>4532</v>
      </c>
      <c r="E2310" s="2" t="s">
        <v>4533</v>
      </c>
      <c r="F2310">
        <v>3</v>
      </c>
      <c r="G2310" s="2" t="s">
        <v>117</v>
      </c>
      <c r="H2310">
        <v>7</v>
      </c>
      <c r="I2310" s="2" t="s">
        <v>785</v>
      </c>
      <c r="J2310">
        <v>15</v>
      </c>
      <c r="K2310" s="2" t="s">
        <v>3722</v>
      </c>
      <c r="L2310">
        <v>7</v>
      </c>
      <c r="M2310" s="2" t="s">
        <v>1228</v>
      </c>
      <c r="N2310">
        <v>18</v>
      </c>
      <c r="O2310" s="2" t="s">
        <v>1229</v>
      </c>
      <c r="P2310">
        <v>999</v>
      </c>
      <c r="Q2310" s="2" t="s">
        <v>1230</v>
      </c>
      <c r="R2310" t="s">
        <v>82</v>
      </c>
      <c r="S2310" t="s">
        <v>82</v>
      </c>
      <c r="T2310" s="2" t="s">
        <v>519</v>
      </c>
      <c r="U2310" s="2" t="s">
        <v>520</v>
      </c>
      <c r="V2310">
        <v>608</v>
      </c>
      <c r="W2310" s="2" t="s">
        <v>2640</v>
      </c>
      <c r="X2310">
        <v>22848</v>
      </c>
      <c r="Y2310">
        <v>22848</v>
      </c>
      <c r="AD2310">
        <v>15993.6</v>
      </c>
      <c r="AF2310">
        <v>0</v>
      </c>
      <c r="AI2310">
        <v>6854.4</v>
      </c>
      <c r="AO2310">
        <v>56838</v>
      </c>
      <c r="AQ2310">
        <v>45696</v>
      </c>
      <c r="AR2310">
        <v>0</v>
      </c>
      <c r="AS2310">
        <v>0</v>
      </c>
      <c r="AT2310">
        <v>22848</v>
      </c>
      <c r="AU2310">
        <v>22848</v>
      </c>
      <c r="AZ2310">
        <v>15993.6</v>
      </c>
      <c r="BB2310">
        <v>0</v>
      </c>
      <c r="BE2310">
        <v>6854.4</v>
      </c>
      <c r="BK2310">
        <v>56838</v>
      </c>
      <c r="BL2310">
        <v>45696</v>
      </c>
      <c r="BM2310">
        <v>45696</v>
      </c>
      <c r="BN2310">
        <v>45696</v>
      </c>
      <c r="BP2310">
        <v>45696</v>
      </c>
      <c r="BQ2310">
        <v>45696</v>
      </c>
      <c r="BR2310">
        <v>0</v>
      </c>
      <c r="BS2310">
        <v>102534</v>
      </c>
      <c r="BT2310">
        <v>20160413</v>
      </c>
      <c r="BU2310" t="str">
        <f t="shared" si="108"/>
        <v>2016</v>
      </c>
      <c r="BV2310">
        <v>20181012</v>
      </c>
      <c r="BW2310" t="str">
        <f t="shared" si="109"/>
        <v>2018</v>
      </c>
      <c r="BX2310">
        <v>20191018</v>
      </c>
      <c r="BY2310" t="str">
        <f t="shared" si="110"/>
        <v>2019</v>
      </c>
      <c r="BZ2310" s="2" t="s">
        <v>131</v>
      </c>
      <c r="CA2310" s="2" t="s">
        <v>778</v>
      </c>
      <c r="CB2310" s="2" t="s">
        <v>455</v>
      </c>
      <c r="CC2310" s="2" t="s">
        <v>788</v>
      </c>
      <c r="CD2310" s="2" t="s">
        <v>789</v>
      </c>
      <c r="CE2310">
        <v>0</v>
      </c>
      <c r="CF2310">
        <v>20201231</v>
      </c>
    </row>
    <row r="2311" spans="1:84" x14ac:dyDescent="0.35">
      <c r="A2311" s="2" t="s">
        <v>9422</v>
      </c>
      <c r="B2311" s="2" t="s">
        <v>9423</v>
      </c>
      <c r="C2311" s="2" t="s">
        <v>9424</v>
      </c>
      <c r="D2311" s="2" t="s">
        <v>9425</v>
      </c>
      <c r="E2311" s="2" t="s">
        <v>9426</v>
      </c>
      <c r="F2311">
        <v>1</v>
      </c>
      <c r="G2311" s="2" t="s">
        <v>166</v>
      </c>
      <c r="H2311">
        <v>7</v>
      </c>
      <c r="I2311" s="2" t="s">
        <v>785</v>
      </c>
      <c r="J2311">
        <v>99</v>
      </c>
      <c r="K2311" s="2" t="s">
        <v>96</v>
      </c>
      <c r="L2311">
        <v>8</v>
      </c>
      <c r="M2311" s="2" t="s">
        <v>127</v>
      </c>
      <c r="N2311">
        <v>62</v>
      </c>
      <c r="O2311" s="2" t="s">
        <v>2465</v>
      </c>
      <c r="P2311">
        <v>999</v>
      </c>
      <c r="Q2311" s="2" t="s">
        <v>3537</v>
      </c>
      <c r="R2311" t="s">
        <v>82</v>
      </c>
      <c r="S2311" t="s">
        <v>82</v>
      </c>
      <c r="T2311" s="2" t="s">
        <v>2001</v>
      </c>
      <c r="U2311" s="2" t="s">
        <v>2002</v>
      </c>
      <c r="V2311">
        <v>924</v>
      </c>
      <c r="W2311" s="2" t="s">
        <v>649</v>
      </c>
      <c r="X2311">
        <v>22847.4</v>
      </c>
      <c r="Y2311">
        <v>22847.4</v>
      </c>
      <c r="AD2311">
        <v>15993.18</v>
      </c>
      <c r="AF2311">
        <v>0</v>
      </c>
      <c r="AI2311">
        <v>6854.22</v>
      </c>
      <c r="AO2311">
        <v>39505</v>
      </c>
      <c r="AQ2311">
        <v>45694.8</v>
      </c>
      <c r="AR2311">
        <v>0</v>
      </c>
      <c r="AS2311">
        <v>0</v>
      </c>
      <c r="AT2311">
        <v>22847.4</v>
      </c>
      <c r="AU2311">
        <v>22847.4</v>
      </c>
      <c r="AZ2311">
        <v>15993.18</v>
      </c>
      <c r="BB2311">
        <v>0</v>
      </c>
      <c r="BE2311">
        <v>6854.22</v>
      </c>
      <c r="BK2311">
        <v>39505</v>
      </c>
      <c r="BL2311">
        <v>45694.8</v>
      </c>
      <c r="BM2311">
        <v>45694.8</v>
      </c>
      <c r="BN2311">
        <v>45694.8</v>
      </c>
      <c r="BP2311">
        <v>45694.8</v>
      </c>
      <c r="BQ2311">
        <v>45694.8</v>
      </c>
      <c r="BR2311">
        <v>0</v>
      </c>
      <c r="BS2311">
        <v>85200</v>
      </c>
      <c r="BT2311">
        <v>20171116</v>
      </c>
      <c r="BU2311" t="str">
        <f t="shared" si="108"/>
        <v>2017</v>
      </c>
      <c r="BV2311">
        <v>20211004</v>
      </c>
      <c r="BW2311" t="str">
        <f t="shared" si="109"/>
        <v>2021</v>
      </c>
      <c r="BX2311">
        <v>20200218</v>
      </c>
      <c r="BY2311" t="str">
        <f t="shared" si="110"/>
        <v>2020</v>
      </c>
      <c r="BZ2311" s="2" t="s">
        <v>131</v>
      </c>
      <c r="CA2311" s="2" t="s">
        <v>778</v>
      </c>
      <c r="CB2311" s="2" t="s">
        <v>455</v>
      </c>
      <c r="CC2311" s="2" t="s">
        <v>788</v>
      </c>
      <c r="CD2311" s="2" t="s">
        <v>789</v>
      </c>
      <c r="CE2311">
        <v>0</v>
      </c>
      <c r="CF2311">
        <v>20201231</v>
      </c>
    </row>
    <row r="2312" spans="1:84" x14ac:dyDescent="0.35">
      <c r="A2312" s="2" t="s">
        <v>13960</v>
      </c>
      <c r="B2312" s="2" t="s">
        <v>13961</v>
      </c>
      <c r="C2312" s="2" t="s">
        <v>13962</v>
      </c>
      <c r="D2312" s="2" t="s">
        <v>13963</v>
      </c>
      <c r="E2312" s="2" t="s">
        <v>13964</v>
      </c>
      <c r="F2312">
        <v>1</v>
      </c>
      <c r="G2312" s="2" t="s">
        <v>166</v>
      </c>
      <c r="H2312">
        <v>7</v>
      </c>
      <c r="I2312" s="2" t="s">
        <v>785</v>
      </c>
      <c r="J2312">
        <v>99</v>
      </c>
      <c r="K2312" s="2" t="s">
        <v>96</v>
      </c>
      <c r="L2312">
        <v>8</v>
      </c>
      <c r="M2312" s="2" t="s">
        <v>127</v>
      </c>
      <c r="N2312">
        <v>62</v>
      </c>
      <c r="O2312" s="2" t="s">
        <v>2465</v>
      </c>
      <c r="P2312">
        <v>999</v>
      </c>
      <c r="Q2312" s="2" t="s">
        <v>3537</v>
      </c>
      <c r="R2312" t="s">
        <v>82</v>
      </c>
      <c r="S2312" t="s">
        <v>82</v>
      </c>
      <c r="T2312" s="2" t="s">
        <v>2001</v>
      </c>
      <c r="U2312" s="2" t="s">
        <v>2002</v>
      </c>
      <c r="V2312">
        <v>948</v>
      </c>
      <c r="W2312" s="2" t="s">
        <v>6673</v>
      </c>
      <c r="X2312">
        <v>22797</v>
      </c>
      <c r="Y2312">
        <v>22797</v>
      </c>
      <c r="AD2312">
        <v>15957.9</v>
      </c>
      <c r="AF2312">
        <v>0</v>
      </c>
      <c r="AI2312">
        <v>6839.1</v>
      </c>
      <c r="AO2312">
        <v>17006</v>
      </c>
      <c r="AQ2312">
        <v>45594</v>
      </c>
      <c r="AR2312">
        <v>0</v>
      </c>
      <c r="AS2312">
        <v>0</v>
      </c>
      <c r="AT2312">
        <v>22797</v>
      </c>
      <c r="AU2312">
        <v>22797</v>
      </c>
      <c r="AZ2312">
        <v>15957.9</v>
      </c>
      <c r="BB2312">
        <v>0</v>
      </c>
      <c r="BE2312">
        <v>6839.1</v>
      </c>
      <c r="BK2312">
        <v>17006</v>
      </c>
      <c r="BL2312">
        <v>45594</v>
      </c>
      <c r="BM2312">
        <v>45594</v>
      </c>
      <c r="BN2312">
        <v>45594</v>
      </c>
      <c r="BP2312">
        <v>45594</v>
      </c>
      <c r="BQ2312">
        <v>45594</v>
      </c>
      <c r="BR2312">
        <v>0</v>
      </c>
      <c r="BS2312">
        <v>62600</v>
      </c>
      <c r="BT2312">
        <v>20190218</v>
      </c>
      <c r="BU2312" t="str">
        <f t="shared" si="108"/>
        <v>2019</v>
      </c>
      <c r="BV2312">
        <v>20200410</v>
      </c>
      <c r="BW2312" t="str">
        <f t="shared" si="109"/>
        <v>2020</v>
      </c>
      <c r="BX2312">
        <v>20200217</v>
      </c>
      <c r="BY2312" t="str">
        <f t="shared" si="110"/>
        <v>2020</v>
      </c>
      <c r="BZ2312" s="2" t="s">
        <v>131</v>
      </c>
      <c r="CA2312" s="2" t="s">
        <v>778</v>
      </c>
      <c r="CB2312" s="2" t="s">
        <v>455</v>
      </c>
      <c r="CC2312" s="2" t="s">
        <v>788</v>
      </c>
      <c r="CD2312" s="2" t="s">
        <v>789</v>
      </c>
      <c r="CE2312">
        <v>0</v>
      </c>
      <c r="CF2312">
        <v>20201231</v>
      </c>
    </row>
    <row r="2313" spans="1:84" x14ac:dyDescent="0.35">
      <c r="A2313" s="2" t="s">
        <v>11575</v>
      </c>
      <c r="B2313" s="2" t="s">
        <v>11576</v>
      </c>
      <c r="C2313" s="2" t="s">
        <v>11577</v>
      </c>
      <c r="D2313" s="2" t="s">
        <v>11578</v>
      </c>
      <c r="E2313" s="2" t="s">
        <v>11579</v>
      </c>
      <c r="F2313">
        <v>1</v>
      </c>
      <c r="G2313" s="2" t="s">
        <v>166</v>
      </c>
      <c r="H2313">
        <v>7</v>
      </c>
      <c r="I2313" s="2" t="s">
        <v>785</v>
      </c>
      <c r="J2313">
        <v>99</v>
      </c>
      <c r="K2313" s="2" t="s">
        <v>96</v>
      </c>
      <c r="L2313">
        <v>8</v>
      </c>
      <c r="M2313" s="2" t="s">
        <v>127</v>
      </c>
      <c r="N2313">
        <v>62</v>
      </c>
      <c r="O2313" s="2" t="s">
        <v>2465</v>
      </c>
      <c r="P2313">
        <v>999</v>
      </c>
      <c r="Q2313" s="2" t="s">
        <v>3537</v>
      </c>
      <c r="R2313" t="s">
        <v>82</v>
      </c>
      <c r="S2313" t="s">
        <v>82</v>
      </c>
      <c r="T2313" s="2" t="s">
        <v>2001</v>
      </c>
      <c r="U2313" s="2" t="s">
        <v>2002</v>
      </c>
      <c r="V2313">
        <v>915</v>
      </c>
      <c r="W2313" s="2" t="s">
        <v>647</v>
      </c>
      <c r="X2313">
        <v>22767.8</v>
      </c>
      <c r="Y2313">
        <v>22767.8</v>
      </c>
      <c r="AD2313">
        <v>15937.46</v>
      </c>
      <c r="AF2313">
        <v>0</v>
      </c>
      <c r="AI2313">
        <v>6830.34</v>
      </c>
      <c r="AO2313">
        <v>68303</v>
      </c>
      <c r="AQ2313">
        <v>45535.6</v>
      </c>
      <c r="AR2313">
        <v>0</v>
      </c>
      <c r="AS2313">
        <v>0</v>
      </c>
      <c r="AT2313">
        <v>22767.8</v>
      </c>
      <c r="AU2313">
        <v>22767.8</v>
      </c>
      <c r="AZ2313">
        <v>15937.46</v>
      </c>
      <c r="BB2313">
        <v>0</v>
      </c>
      <c r="BE2313">
        <v>6830.34</v>
      </c>
      <c r="BK2313">
        <v>68303</v>
      </c>
      <c r="BL2313">
        <v>45535.6</v>
      </c>
      <c r="BM2313">
        <v>45535.6</v>
      </c>
      <c r="BN2313">
        <v>45535.6</v>
      </c>
      <c r="BS2313">
        <v>0</v>
      </c>
      <c r="BT2313">
        <v>20201204</v>
      </c>
      <c r="BU2313" t="str">
        <f t="shared" si="108"/>
        <v>2020</v>
      </c>
      <c r="BV2313">
        <v>20211231</v>
      </c>
      <c r="BW2313" t="str">
        <f t="shared" si="109"/>
        <v>2021</v>
      </c>
      <c r="BX2313">
        <v>20211204</v>
      </c>
      <c r="BY2313" t="str">
        <f t="shared" si="110"/>
        <v>2021</v>
      </c>
      <c r="BZ2313" s="2" t="s">
        <v>101</v>
      </c>
      <c r="CA2313" s="2" t="s">
        <v>91</v>
      </c>
      <c r="CB2313" s="2" t="s">
        <v>92</v>
      </c>
      <c r="CC2313" s="2" t="s">
        <v>2402</v>
      </c>
      <c r="CD2313" s="2" t="s">
        <v>525</v>
      </c>
      <c r="CE2313">
        <v>0</v>
      </c>
      <c r="CF2313">
        <v>20201231</v>
      </c>
    </row>
    <row r="2314" spans="1:84" x14ac:dyDescent="0.35">
      <c r="A2314" s="2" t="s">
        <v>26405</v>
      </c>
      <c r="B2314" s="2" t="s">
        <v>26406</v>
      </c>
      <c r="C2314" s="2" t="s">
        <v>26407</v>
      </c>
      <c r="D2314" s="2" t="s">
        <v>26408</v>
      </c>
      <c r="E2314" s="2" t="s">
        <v>26409</v>
      </c>
      <c r="F2314">
        <v>13</v>
      </c>
      <c r="G2314" s="2" t="s">
        <v>306</v>
      </c>
      <c r="H2314">
        <v>2</v>
      </c>
      <c r="I2314" s="2" t="s">
        <v>445</v>
      </c>
      <c r="J2314">
        <v>99</v>
      </c>
      <c r="K2314" s="2" t="s">
        <v>96</v>
      </c>
      <c r="L2314">
        <v>10</v>
      </c>
      <c r="M2314" s="2" t="s">
        <v>110</v>
      </c>
      <c r="N2314">
        <v>41</v>
      </c>
      <c r="O2314" s="2" t="s">
        <v>144</v>
      </c>
      <c r="P2314">
        <v>499</v>
      </c>
      <c r="Q2314" s="2" t="s">
        <v>447</v>
      </c>
      <c r="R2314" t="s">
        <v>82</v>
      </c>
      <c r="S2314" t="s">
        <v>82</v>
      </c>
      <c r="T2314" s="2" t="s">
        <v>88</v>
      </c>
      <c r="U2314" s="2" t="s">
        <v>89</v>
      </c>
      <c r="V2314">
        <v>2007</v>
      </c>
      <c r="W2314" s="2" t="s">
        <v>22274</v>
      </c>
      <c r="AE2314">
        <v>55599</v>
      </c>
      <c r="AF2314">
        <v>0</v>
      </c>
      <c r="AQ2314">
        <v>55599</v>
      </c>
      <c r="AR2314">
        <v>10098.969999999999</v>
      </c>
      <c r="AS2314">
        <v>10098.969999999999</v>
      </c>
      <c r="BA2314">
        <v>45500.03</v>
      </c>
      <c r="BB2314">
        <v>0</v>
      </c>
      <c r="BL2314">
        <v>45500.03</v>
      </c>
      <c r="BM2314">
        <v>45500.03</v>
      </c>
      <c r="BN2314">
        <v>45500.03</v>
      </c>
      <c r="BP2314">
        <v>45500.03</v>
      </c>
      <c r="BQ2314">
        <v>45500.03</v>
      </c>
      <c r="BR2314">
        <v>0</v>
      </c>
      <c r="BS2314">
        <v>45500.03</v>
      </c>
      <c r="BT2314">
        <v>20181001</v>
      </c>
      <c r="BU2314" t="str">
        <f t="shared" si="108"/>
        <v>2018</v>
      </c>
      <c r="BV2314">
        <v>20200430</v>
      </c>
      <c r="BW2314" t="str">
        <f t="shared" si="109"/>
        <v>2020</v>
      </c>
      <c r="BX2314">
        <v>20200312</v>
      </c>
      <c r="BY2314" t="str">
        <f t="shared" si="110"/>
        <v>2020</v>
      </c>
      <c r="BZ2314" s="2" t="s">
        <v>131</v>
      </c>
      <c r="CA2314" s="2" t="s">
        <v>778</v>
      </c>
      <c r="CB2314" s="2" t="s">
        <v>455</v>
      </c>
      <c r="CC2314" s="2" t="s">
        <v>449</v>
      </c>
      <c r="CD2314" s="2" t="s">
        <v>450</v>
      </c>
      <c r="CE2314">
        <v>0</v>
      </c>
      <c r="CF2314">
        <v>20201231</v>
      </c>
    </row>
    <row r="2315" spans="1:84" x14ac:dyDescent="0.35">
      <c r="A2315" s="2" t="s">
        <v>9427</v>
      </c>
      <c r="B2315" s="2" t="s">
        <v>9428</v>
      </c>
      <c r="C2315" s="2" t="s">
        <v>9429</v>
      </c>
      <c r="D2315" s="2" t="s">
        <v>9430</v>
      </c>
      <c r="E2315" s="2" t="s">
        <v>9431</v>
      </c>
      <c r="F2315">
        <v>1</v>
      </c>
      <c r="G2315" s="2" t="s">
        <v>166</v>
      </c>
      <c r="H2315">
        <v>7</v>
      </c>
      <c r="I2315" s="2" t="s">
        <v>785</v>
      </c>
      <c r="J2315">
        <v>99</v>
      </c>
      <c r="K2315" s="2" t="s">
        <v>96</v>
      </c>
      <c r="L2315">
        <v>9</v>
      </c>
      <c r="M2315" s="2" t="s">
        <v>113</v>
      </c>
      <c r="N2315">
        <v>21</v>
      </c>
      <c r="O2315" s="2" t="s">
        <v>200</v>
      </c>
      <c r="P2315">
        <v>229</v>
      </c>
      <c r="Q2315" s="2" t="s">
        <v>201</v>
      </c>
      <c r="R2315" t="s">
        <v>82</v>
      </c>
      <c r="S2315" t="s">
        <v>82</v>
      </c>
      <c r="T2315" s="2" t="s">
        <v>2001</v>
      </c>
      <c r="U2315" s="2" t="s">
        <v>2002</v>
      </c>
      <c r="V2315">
        <v>926</v>
      </c>
      <c r="W2315" s="2" t="s">
        <v>6681</v>
      </c>
      <c r="X2315">
        <v>22687.5</v>
      </c>
      <c r="Y2315">
        <v>22687.5</v>
      </c>
      <c r="AD2315">
        <v>15881.25</v>
      </c>
      <c r="AF2315">
        <v>0</v>
      </c>
      <c r="AI2315">
        <v>6806.25</v>
      </c>
      <c r="AO2315">
        <v>29625</v>
      </c>
      <c r="AQ2315">
        <v>45375</v>
      </c>
      <c r="AR2315">
        <v>0</v>
      </c>
      <c r="AS2315">
        <v>0</v>
      </c>
      <c r="AT2315">
        <v>22687.5</v>
      </c>
      <c r="AU2315">
        <v>22687.5</v>
      </c>
      <c r="AZ2315">
        <v>15881.25</v>
      </c>
      <c r="BB2315">
        <v>0</v>
      </c>
      <c r="BE2315">
        <v>6806.25</v>
      </c>
      <c r="BK2315">
        <v>29625</v>
      </c>
      <c r="BL2315">
        <v>45375</v>
      </c>
      <c r="BM2315">
        <v>45375</v>
      </c>
      <c r="BN2315">
        <v>45375</v>
      </c>
      <c r="BP2315">
        <v>45375</v>
      </c>
      <c r="BQ2315">
        <v>45375</v>
      </c>
      <c r="BR2315">
        <v>0</v>
      </c>
      <c r="BS2315">
        <v>75000</v>
      </c>
      <c r="BT2315">
        <v>20171102</v>
      </c>
      <c r="BU2315" t="str">
        <f t="shared" si="108"/>
        <v>2017</v>
      </c>
      <c r="BV2315">
        <v>20210319</v>
      </c>
      <c r="BW2315" t="str">
        <f t="shared" si="109"/>
        <v>2021</v>
      </c>
      <c r="BX2315">
        <v>20191028</v>
      </c>
      <c r="BY2315" t="str">
        <f t="shared" si="110"/>
        <v>2019</v>
      </c>
      <c r="BZ2315" s="2" t="s">
        <v>131</v>
      </c>
      <c r="CA2315" s="2" t="s">
        <v>778</v>
      </c>
      <c r="CB2315" s="2" t="s">
        <v>455</v>
      </c>
      <c r="CC2315" s="2" t="s">
        <v>788</v>
      </c>
      <c r="CD2315" s="2" t="s">
        <v>789</v>
      </c>
      <c r="CE2315">
        <v>0</v>
      </c>
      <c r="CF2315">
        <v>20201231</v>
      </c>
    </row>
    <row r="2316" spans="1:84" x14ac:dyDescent="0.35">
      <c r="A2316" s="2" t="s">
        <v>12371</v>
      </c>
      <c r="B2316" s="2" t="s">
        <v>12372</v>
      </c>
      <c r="C2316" s="2" t="s">
        <v>12373</v>
      </c>
      <c r="D2316" s="2" t="s">
        <v>12374</v>
      </c>
      <c r="E2316" s="2" t="s">
        <v>12375</v>
      </c>
      <c r="F2316">
        <v>1</v>
      </c>
      <c r="G2316" s="2" t="s">
        <v>166</v>
      </c>
      <c r="H2316">
        <v>7</v>
      </c>
      <c r="I2316" s="2" t="s">
        <v>785</v>
      </c>
      <c r="J2316">
        <v>99</v>
      </c>
      <c r="K2316" s="2" t="s">
        <v>96</v>
      </c>
      <c r="L2316">
        <v>8</v>
      </c>
      <c r="M2316" s="2" t="s">
        <v>127</v>
      </c>
      <c r="N2316">
        <v>62</v>
      </c>
      <c r="O2316" s="2" t="s">
        <v>2465</v>
      </c>
      <c r="P2316">
        <v>999</v>
      </c>
      <c r="Q2316" s="2" t="s">
        <v>3537</v>
      </c>
      <c r="R2316" t="s">
        <v>82</v>
      </c>
      <c r="S2316" t="s">
        <v>82</v>
      </c>
      <c r="T2316" s="2" t="s">
        <v>2001</v>
      </c>
      <c r="U2316" s="2" t="s">
        <v>2002</v>
      </c>
      <c r="V2316">
        <v>929</v>
      </c>
      <c r="W2316" s="2" t="s">
        <v>6667</v>
      </c>
      <c r="X2316">
        <v>22610.38</v>
      </c>
      <c r="Y2316">
        <v>22610.38</v>
      </c>
      <c r="AD2316">
        <v>15827.26</v>
      </c>
      <c r="AF2316">
        <v>0</v>
      </c>
      <c r="AI2316">
        <v>6783.11</v>
      </c>
      <c r="AO2316">
        <v>36907</v>
      </c>
      <c r="AQ2316">
        <v>45220.75</v>
      </c>
      <c r="AR2316">
        <v>0</v>
      </c>
      <c r="AS2316">
        <v>0</v>
      </c>
      <c r="AT2316">
        <v>22610.38</v>
      </c>
      <c r="AU2316">
        <v>22610.38</v>
      </c>
      <c r="AZ2316">
        <v>15827.26</v>
      </c>
      <c r="BB2316">
        <v>0</v>
      </c>
      <c r="BE2316">
        <v>6783.11</v>
      </c>
      <c r="BK2316">
        <v>36907</v>
      </c>
      <c r="BL2316">
        <v>45220.75</v>
      </c>
      <c r="BM2316">
        <v>45220.75</v>
      </c>
      <c r="BN2316">
        <v>45220.75</v>
      </c>
      <c r="BS2316">
        <v>0</v>
      </c>
      <c r="BT2316">
        <v>20201204</v>
      </c>
      <c r="BU2316" t="str">
        <f t="shared" si="108"/>
        <v>2020</v>
      </c>
      <c r="BV2316">
        <v>20211231</v>
      </c>
      <c r="BW2316" t="str">
        <f t="shared" si="109"/>
        <v>2021</v>
      </c>
      <c r="BX2316">
        <v>20211204</v>
      </c>
      <c r="BY2316" t="str">
        <f t="shared" si="110"/>
        <v>2021</v>
      </c>
      <c r="BZ2316" s="2" t="s">
        <v>101</v>
      </c>
      <c r="CA2316" s="2" t="s">
        <v>91</v>
      </c>
      <c r="CB2316" s="2" t="s">
        <v>92</v>
      </c>
      <c r="CC2316" s="2" t="s">
        <v>2402</v>
      </c>
      <c r="CD2316" s="2" t="s">
        <v>525</v>
      </c>
      <c r="CE2316">
        <v>0</v>
      </c>
      <c r="CF2316">
        <v>20201231</v>
      </c>
    </row>
    <row r="2317" spans="1:84" x14ac:dyDescent="0.35">
      <c r="A2317" s="2" t="s">
        <v>18327</v>
      </c>
      <c r="B2317" s="2" t="s">
        <v>18328</v>
      </c>
      <c r="C2317" s="2" t="s">
        <v>18329</v>
      </c>
      <c r="D2317" s="2" t="s">
        <v>18330</v>
      </c>
      <c r="E2317" s="2" t="s">
        <v>18331</v>
      </c>
      <c r="F2317">
        <v>1</v>
      </c>
      <c r="G2317" s="2" t="s">
        <v>166</v>
      </c>
      <c r="H2317">
        <v>7</v>
      </c>
      <c r="I2317" s="2" t="s">
        <v>785</v>
      </c>
      <c r="J2317">
        <v>99</v>
      </c>
      <c r="K2317" s="2" t="s">
        <v>96</v>
      </c>
      <c r="L2317">
        <v>8</v>
      </c>
      <c r="M2317" s="2" t="s">
        <v>127</v>
      </c>
      <c r="N2317">
        <v>62</v>
      </c>
      <c r="O2317" s="2" t="s">
        <v>2465</v>
      </c>
      <c r="P2317">
        <v>999</v>
      </c>
      <c r="Q2317" s="2" t="s">
        <v>3537</v>
      </c>
      <c r="R2317" t="s">
        <v>82</v>
      </c>
      <c r="S2317" t="s">
        <v>82</v>
      </c>
      <c r="T2317" s="2" t="s">
        <v>2001</v>
      </c>
      <c r="U2317" s="2" t="s">
        <v>2002</v>
      </c>
      <c r="V2317">
        <v>948</v>
      </c>
      <c r="W2317" s="2" t="s">
        <v>6673</v>
      </c>
      <c r="X2317">
        <v>22580.55</v>
      </c>
      <c r="Y2317">
        <v>22580.55</v>
      </c>
      <c r="AD2317">
        <v>15806.39</v>
      </c>
      <c r="AF2317">
        <v>0</v>
      </c>
      <c r="AI2317">
        <v>6774.16</v>
      </c>
      <c r="AO2317">
        <v>115896</v>
      </c>
      <c r="AQ2317">
        <v>45161.1</v>
      </c>
      <c r="AR2317">
        <v>0</v>
      </c>
      <c r="AS2317">
        <v>0</v>
      </c>
      <c r="AT2317">
        <v>22580.55</v>
      </c>
      <c r="AU2317">
        <v>22580.55</v>
      </c>
      <c r="AZ2317">
        <v>15806.39</v>
      </c>
      <c r="BB2317">
        <v>0</v>
      </c>
      <c r="BE2317">
        <v>6774.16</v>
      </c>
      <c r="BK2317">
        <v>115896</v>
      </c>
      <c r="BL2317">
        <v>45161.1</v>
      </c>
      <c r="BM2317">
        <v>36004.639999999999</v>
      </c>
      <c r="BN2317">
        <v>36004.639999999999</v>
      </c>
      <c r="BP2317">
        <v>36004.639999999999</v>
      </c>
      <c r="BQ2317">
        <v>36004.639999999999</v>
      </c>
      <c r="BR2317">
        <v>0</v>
      </c>
      <c r="BS2317">
        <v>161056.75</v>
      </c>
      <c r="BT2317">
        <v>20150606</v>
      </c>
      <c r="BU2317" t="str">
        <f t="shared" si="108"/>
        <v>2015</v>
      </c>
      <c r="BV2317">
        <v>20181120</v>
      </c>
      <c r="BW2317" t="str">
        <f t="shared" si="109"/>
        <v>2018</v>
      </c>
      <c r="BX2317">
        <v>20191018</v>
      </c>
      <c r="BY2317" t="str">
        <f t="shared" si="110"/>
        <v>2019</v>
      </c>
      <c r="BZ2317" s="2" t="s">
        <v>91</v>
      </c>
      <c r="CA2317" s="2" t="s">
        <v>91</v>
      </c>
      <c r="CB2317" s="2" t="s">
        <v>455</v>
      </c>
      <c r="CC2317" s="2" t="s">
        <v>788</v>
      </c>
      <c r="CD2317" s="2" t="s">
        <v>789</v>
      </c>
      <c r="CE2317">
        <v>0</v>
      </c>
      <c r="CF2317">
        <v>20201231</v>
      </c>
    </row>
    <row r="2318" spans="1:84" x14ac:dyDescent="0.35">
      <c r="A2318" s="2" t="s">
        <v>27563</v>
      </c>
      <c r="B2318" s="2" t="s">
        <v>27564</v>
      </c>
      <c r="C2318" s="2" t="s">
        <v>27565</v>
      </c>
      <c r="D2318" s="2" t="s">
        <v>27566</v>
      </c>
      <c r="E2318" s="2" t="s">
        <v>27567</v>
      </c>
      <c r="F2318">
        <v>1</v>
      </c>
      <c r="G2318" s="2" t="s">
        <v>166</v>
      </c>
      <c r="H2318">
        <v>7</v>
      </c>
      <c r="I2318" s="2" t="s">
        <v>785</v>
      </c>
      <c r="J2318">
        <v>20</v>
      </c>
      <c r="K2318" s="2" t="s">
        <v>3069</v>
      </c>
      <c r="L2318">
        <v>9</v>
      </c>
      <c r="M2318" s="2" t="s">
        <v>113</v>
      </c>
      <c r="N2318">
        <v>25</v>
      </c>
      <c r="O2318" s="2" t="s">
        <v>698</v>
      </c>
      <c r="P2318">
        <v>239</v>
      </c>
      <c r="Q2318" s="2" t="s">
        <v>699</v>
      </c>
      <c r="R2318" t="s">
        <v>82</v>
      </c>
      <c r="S2318" t="s">
        <v>82</v>
      </c>
      <c r="T2318" s="2" t="s">
        <v>519</v>
      </c>
      <c r="U2318" s="2" t="s">
        <v>520</v>
      </c>
      <c r="V2318">
        <v>2016</v>
      </c>
      <c r="W2318" s="2" t="s">
        <v>18977</v>
      </c>
      <c r="X2318">
        <v>24408</v>
      </c>
      <c r="Y2318">
        <v>24408</v>
      </c>
      <c r="AD2318">
        <v>17085.599999999999</v>
      </c>
      <c r="AF2318">
        <v>0</v>
      </c>
      <c r="AI2318">
        <v>7322.4</v>
      </c>
      <c r="AO2318">
        <v>20234</v>
      </c>
      <c r="AQ2318">
        <v>48816</v>
      </c>
      <c r="AR2318">
        <v>6267.21</v>
      </c>
      <c r="AS2318">
        <v>3667.52</v>
      </c>
      <c r="AT2318">
        <v>21586.83</v>
      </c>
      <c r="AU2318">
        <v>24408</v>
      </c>
      <c r="AZ2318">
        <v>17085.599999999999</v>
      </c>
      <c r="BB2318">
        <v>0</v>
      </c>
      <c r="BE2318">
        <v>6476.05</v>
      </c>
      <c r="BK2318">
        <v>20234</v>
      </c>
      <c r="BL2318">
        <v>45148.480000000003</v>
      </c>
      <c r="BM2318">
        <v>43173.66</v>
      </c>
      <c r="BN2318">
        <v>43173.66</v>
      </c>
      <c r="BP2318">
        <v>43173.66</v>
      </c>
      <c r="BQ2318">
        <v>43173.66</v>
      </c>
      <c r="BR2318">
        <v>0</v>
      </c>
      <c r="BS2318">
        <v>60807.97</v>
      </c>
      <c r="BT2318">
        <v>20160304</v>
      </c>
      <c r="BU2318" t="str">
        <f t="shared" si="108"/>
        <v>2016</v>
      </c>
      <c r="BV2318">
        <v>20180503</v>
      </c>
      <c r="BW2318" t="str">
        <f t="shared" si="109"/>
        <v>2018</v>
      </c>
      <c r="BX2318">
        <v>20180503</v>
      </c>
      <c r="BY2318" t="str">
        <f t="shared" si="110"/>
        <v>2018</v>
      </c>
      <c r="BZ2318" s="2" t="s">
        <v>131</v>
      </c>
      <c r="CA2318" s="2" t="s">
        <v>778</v>
      </c>
      <c r="CB2318" s="2" t="s">
        <v>455</v>
      </c>
      <c r="CC2318" s="2" t="s">
        <v>788</v>
      </c>
      <c r="CD2318" s="2" t="s">
        <v>789</v>
      </c>
      <c r="CE2318">
        <v>0</v>
      </c>
      <c r="CF2318">
        <v>20201231</v>
      </c>
    </row>
    <row r="2319" spans="1:84" x14ac:dyDescent="0.35">
      <c r="A2319" s="2" t="s">
        <v>10529</v>
      </c>
      <c r="B2319" s="2" t="s">
        <v>10530</v>
      </c>
      <c r="C2319" s="2" t="s">
        <v>10531</v>
      </c>
      <c r="D2319" s="2" t="s">
        <v>10532</v>
      </c>
      <c r="E2319" s="2" t="s">
        <v>10533</v>
      </c>
      <c r="F2319">
        <v>1</v>
      </c>
      <c r="G2319" s="2" t="s">
        <v>166</v>
      </c>
      <c r="H2319">
        <v>7</v>
      </c>
      <c r="I2319" s="2" t="s">
        <v>785</v>
      </c>
      <c r="J2319">
        <v>99</v>
      </c>
      <c r="K2319" s="2" t="s">
        <v>96</v>
      </c>
      <c r="L2319">
        <v>9</v>
      </c>
      <c r="M2319" s="2" t="s">
        <v>113</v>
      </c>
      <c r="N2319">
        <v>21</v>
      </c>
      <c r="O2319" s="2" t="s">
        <v>200</v>
      </c>
      <c r="P2319">
        <v>213</v>
      </c>
      <c r="Q2319" s="2" t="s">
        <v>9692</v>
      </c>
      <c r="R2319" t="s">
        <v>82</v>
      </c>
      <c r="S2319" t="s">
        <v>82</v>
      </c>
      <c r="T2319" s="2" t="s">
        <v>2001</v>
      </c>
      <c r="U2319" s="2" t="s">
        <v>2002</v>
      </c>
      <c r="V2319">
        <v>915</v>
      </c>
      <c r="W2319" s="2" t="s">
        <v>647</v>
      </c>
      <c r="X2319">
        <v>22500</v>
      </c>
      <c r="Y2319">
        <v>22500</v>
      </c>
      <c r="AD2319">
        <v>15750</v>
      </c>
      <c r="AF2319">
        <v>0</v>
      </c>
      <c r="AI2319">
        <v>6750</v>
      </c>
      <c r="AO2319">
        <v>45000</v>
      </c>
      <c r="AQ2319">
        <v>45000</v>
      </c>
      <c r="AR2319">
        <v>0</v>
      </c>
      <c r="AS2319">
        <v>0</v>
      </c>
      <c r="AT2319">
        <v>22500</v>
      </c>
      <c r="AU2319">
        <v>22500</v>
      </c>
      <c r="AZ2319">
        <v>15750</v>
      </c>
      <c r="BB2319">
        <v>0</v>
      </c>
      <c r="BE2319">
        <v>6750</v>
      </c>
      <c r="BK2319">
        <v>45000</v>
      </c>
      <c r="BL2319">
        <v>45000</v>
      </c>
      <c r="BM2319">
        <v>45000</v>
      </c>
      <c r="BN2319">
        <v>45000</v>
      </c>
      <c r="BS2319">
        <v>0</v>
      </c>
      <c r="BT2319">
        <v>20200220</v>
      </c>
      <c r="BU2319" t="str">
        <f t="shared" si="108"/>
        <v>2020</v>
      </c>
      <c r="BV2319">
        <v>20201020</v>
      </c>
      <c r="BW2319" t="str">
        <f t="shared" si="109"/>
        <v>2020</v>
      </c>
      <c r="BX2319">
        <v>20201020</v>
      </c>
      <c r="BY2319" t="str">
        <f t="shared" si="110"/>
        <v>2020</v>
      </c>
      <c r="BZ2319" s="2" t="s">
        <v>101</v>
      </c>
      <c r="CA2319" s="2" t="s">
        <v>91</v>
      </c>
      <c r="CB2319" s="2" t="s">
        <v>92</v>
      </c>
      <c r="CC2319" s="2" t="s">
        <v>2402</v>
      </c>
      <c r="CD2319" s="2" t="s">
        <v>525</v>
      </c>
      <c r="CE2319">
        <v>0</v>
      </c>
      <c r="CF2319">
        <v>20201231</v>
      </c>
    </row>
    <row r="2320" spans="1:84" x14ac:dyDescent="0.35">
      <c r="A2320" s="2" t="s">
        <v>18256</v>
      </c>
      <c r="B2320" s="2" t="s">
        <v>18257</v>
      </c>
      <c r="C2320" s="2" t="s">
        <v>18258</v>
      </c>
      <c r="D2320" s="2" t="s">
        <v>18259</v>
      </c>
      <c r="E2320" s="2" t="s">
        <v>18260</v>
      </c>
      <c r="F2320">
        <v>1</v>
      </c>
      <c r="G2320" s="2" t="s">
        <v>166</v>
      </c>
      <c r="H2320">
        <v>7</v>
      </c>
      <c r="I2320" s="2" t="s">
        <v>785</v>
      </c>
      <c r="J2320">
        <v>99</v>
      </c>
      <c r="K2320" s="2" t="s">
        <v>96</v>
      </c>
      <c r="L2320">
        <v>8</v>
      </c>
      <c r="M2320" s="2" t="s">
        <v>127</v>
      </c>
      <c r="N2320">
        <v>62</v>
      </c>
      <c r="O2320" s="2" t="s">
        <v>2465</v>
      </c>
      <c r="P2320">
        <v>999</v>
      </c>
      <c r="Q2320" s="2" t="s">
        <v>3537</v>
      </c>
      <c r="R2320" t="s">
        <v>82</v>
      </c>
      <c r="S2320" t="s">
        <v>82</v>
      </c>
      <c r="T2320" s="2" t="s">
        <v>2001</v>
      </c>
      <c r="U2320" s="2" t="s">
        <v>2002</v>
      </c>
      <c r="V2320">
        <v>929</v>
      </c>
      <c r="W2320" s="2" t="s">
        <v>6667</v>
      </c>
      <c r="X2320">
        <v>22500</v>
      </c>
      <c r="Y2320">
        <v>22500</v>
      </c>
      <c r="AD2320">
        <v>15750</v>
      </c>
      <c r="AF2320">
        <v>0</v>
      </c>
      <c r="AI2320">
        <v>6750</v>
      </c>
      <c r="AO2320">
        <v>105000</v>
      </c>
      <c r="AQ2320">
        <v>45000</v>
      </c>
      <c r="AR2320">
        <v>0</v>
      </c>
      <c r="AS2320">
        <v>0</v>
      </c>
      <c r="AT2320">
        <v>22500</v>
      </c>
      <c r="AU2320">
        <v>22500</v>
      </c>
      <c r="AZ2320">
        <v>15750</v>
      </c>
      <c r="BB2320">
        <v>0</v>
      </c>
      <c r="BE2320">
        <v>6750</v>
      </c>
      <c r="BK2320">
        <v>105000</v>
      </c>
      <c r="BL2320">
        <v>45000</v>
      </c>
      <c r="BM2320">
        <v>45000</v>
      </c>
      <c r="BN2320">
        <v>45000</v>
      </c>
      <c r="BP2320">
        <v>45000</v>
      </c>
      <c r="BQ2320">
        <v>45000</v>
      </c>
      <c r="BR2320">
        <v>0</v>
      </c>
      <c r="BS2320">
        <v>150000</v>
      </c>
      <c r="BT2320">
        <v>20151120</v>
      </c>
      <c r="BU2320" t="str">
        <f t="shared" si="108"/>
        <v>2015</v>
      </c>
      <c r="BV2320">
        <v>20181120</v>
      </c>
      <c r="BW2320" t="str">
        <f t="shared" si="109"/>
        <v>2018</v>
      </c>
      <c r="BX2320">
        <v>20180416</v>
      </c>
      <c r="BY2320" t="str">
        <f t="shared" si="110"/>
        <v>2018</v>
      </c>
      <c r="BZ2320" s="2" t="s">
        <v>131</v>
      </c>
      <c r="CA2320" s="2" t="s">
        <v>778</v>
      </c>
      <c r="CB2320" s="2" t="s">
        <v>455</v>
      </c>
      <c r="CC2320" s="2" t="s">
        <v>788</v>
      </c>
      <c r="CD2320" s="2" t="s">
        <v>789</v>
      </c>
      <c r="CE2320">
        <v>0</v>
      </c>
      <c r="CF2320">
        <v>20201231</v>
      </c>
    </row>
    <row r="2321" spans="1:84" x14ac:dyDescent="0.35">
      <c r="A2321" s="2" t="s">
        <v>29635</v>
      </c>
      <c r="B2321" s="2" t="s">
        <v>29636</v>
      </c>
      <c r="C2321" s="2" t="s">
        <v>29637</v>
      </c>
      <c r="D2321" s="2" t="s">
        <v>29605</v>
      </c>
      <c r="E2321" s="2" t="s">
        <v>29638</v>
      </c>
      <c r="F2321">
        <v>3</v>
      </c>
      <c r="G2321" s="2" t="s">
        <v>117</v>
      </c>
      <c r="H2321">
        <v>7</v>
      </c>
      <c r="I2321" s="2" t="s">
        <v>785</v>
      </c>
      <c r="J2321">
        <v>20</v>
      </c>
      <c r="K2321" s="2" t="s">
        <v>3069</v>
      </c>
      <c r="L2321">
        <v>8</v>
      </c>
      <c r="M2321" s="2" t="s">
        <v>127</v>
      </c>
      <c r="N2321">
        <v>62</v>
      </c>
      <c r="O2321" s="2" t="s">
        <v>2465</v>
      </c>
      <c r="P2321">
        <v>999</v>
      </c>
      <c r="Q2321" s="2" t="s">
        <v>3537</v>
      </c>
      <c r="R2321" t="s">
        <v>82</v>
      </c>
      <c r="S2321" t="s">
        <v>82</v>
      </c>
      <c r="T2321" s="2" t="s">
        <v>2001</v>
      </c>
      <c r="U2321" s="2" t="s">
        <v>2002</v>
      </c>
      <c r="V2321">
        <v>1923</v>
      </c>
      <c r="W2321" s="2" t="s">
        <v>686</v>
      </c>
      <c r="X2321">
        <v>33750</v>
      </c>
      <c r="Y2321">
        <v>33750</v>
      </c>
      <c r="AF2321">
        <v>0</v>
      </c>
      <c r="AM2321">
        <v>11250</v>
      </c>
      <c r="AQ2321">
        <v>45000</v>
      </c>
      <c r="AR2321">
        <v>0</v>
      </c>
      <c r="AS2321">
        <v>0</v>
      </c>
      <c r="AT2321">
        <v>33750</v>
      </c>
      <c r="AU2321">
        <v>33750</v>
      </c>
      <c r="BB2321">
        <v>0</v>
      </c>
      <c r="BI2321">
        <v>11250</v>
      </c>
      <c r="BL2321">
        <v>45000</v>
      </c>
      <c r="BM2321">
        <v>45000</v>
      </c>
      <c r="BN2321">
        <v>45000</v>
      </c>
      <c r="BS2321">
        <v>0</v>
      </c>
      <c r="BT2321">
        <v>20180101</v>
      </c>
      <c r="BU2321" t="str">
        <f t="shared" si="108"/>
        <v>2018</v>
      </c>
      <c r="BV2321">
        <v>20210827</v>
      </c>
      <c r="BW2321" t="str">
        <f t="shared" si="109"/>
        <v>2021</v>
      </c>
      <c r="BY2321" t="str">
        <f t="shared" si="110"/>
        <v/>
      </c>
      <c r="BZ2321" s="2" t="s">
        <v>101</v>
      </c>
      <c r="CA2321" s="2" t="s">
        <v>91</v>
      </c>
      <c r="CB2321" s="2" t="s">
        <v>92</v>
      </c>
      <c r="CC2321" s="2" t="s">
        <v>2402</v>
      </c>
      <c r="CD2321" s="2" t="s">
        <v>525</v>
      </c>
      <c r="CE2321">
        <v>0</v>
      </c>
      <c r="CF2321">
        <v>20201231</v>
      </c>
    </row>
    <row r="2322" spans="1:84" x14ac:dyDescent="0.35">
      <c r="A2322" s="2" t="s">
        <v>8604</v>
      </c>
      <c r="B2322" s="2" t="s">
        <v>8605</v>
      </c>
      <c r="C2322" s="2" t="s">
        <v>8606</v>
      </c>
      <c r="D2322" s="2" t="s">
        <v>8607</v>
      </c>
      <c r="E2322" s="2" t="s">
        <v>8608</v>
      </c>
      <c r="F2322">
        <v>1</v>
      </c>
      <c r="G2322" s="2" t="s">
        <v>166</v>
      </c>
      <c r="H2322">
        <v>7</v>
      </c>
      <c r="I2322" s="2" t="s">
        <v>785</v>
      </c>
      <c r="J2322">
        <v>99</v>
      </c>
      <c r="K2322" s="2" t="s">
        <v>96</v>
      </c>
      <c r="L2322">
        <v>9</v>
      </c>
      <c r="M2322" s="2" t="s">
        <v>113</v>
      </c>
      <c r="N2322">
        <v>21</v>
      </c>
      <c r="O2322" s="2" t="s">
        <v>200</v>
      </c>
      <c r="P2322">
        <v>229</v>
      </c>
      <c r="Q2322" s="2" t="s">
        <v>201</v>
      </c>
      <c r="R2322" t="s">
        <v>82</v>
      </c>
      <c r="S2322" t="s">
        <v>82</v>
      </c>
      <c r="T2322" s="2" t="s">
        <v>2001</v>
      </c>
      <c r="U2322" s="2" t="s">
        <v>2002</v>
      </c>
      <c r="V2322">
        <v>948</v>
      </c>
      <c r="W2322" s="2" t="s">
        <v>6673</v>
      </c>
      <c r="X2322">
        <v>22495</v>
      </c>
      <c r="Y2322">
        <v>22495</v>
      </c>
      <c r="AD2322">
        <v>15746.5</v>
      </c>
      <c r="AF2322">
        <v>0</v>
      </c>
      <c r="AI2322">
        <v>6748.5</v>
      </c>
      <c r="AO2322">
        <v>55010</v>
      </c>
      <c r="AQ2322">
        <v>44990</v>
      </c>
      <c r="AR2322">
        <v>0</v>
      </c>
      <c r="AS2322">
        <v>0</v>
      </c>
      <c r="AT2322">
        <v>22495</v>
      </c>
      <c r="AU2322">
        <v>22495</v>
      </c>
      <c r="AZ2322">
        <v>15746.5</v>
      </c>
      <c r="BB2322">
        <v>0</v>
      </c>
      <c r="BE2322">
        <v>6748.5</v>
      </c>
      <c r="BK2322">
        <v>55010</v>
      </c>
      <c r="BL2322">
        <v>44990</v>
      </c>
      <c r="BM2322">
        <v>44990</v>
      </c>
      <c r="BN2322">
        <v>44990</v>
      </c>
      <c r="BP2322">
        <v>44990</v>
      </c>
      <c r="BQ2322">
        <v>44990</v>
      </c>
      <c r="BR2322">
        <v>0</v>
      </c>
      <c r="BS2322">
        <v>100000</v>
      </c>
      <c r="BT2322">
        <v>20170110</v>
      </c>
      <c r="BU2322" t="str">
        <f t="shared" si="108"/>
        <v>2017</v>
      </c>
      <c r="BV2322">
        <v>20200407</v>
      </c>
      <c r="BW2322" t="str">
        <f t="shared" si="109"/>
        <v>2020</v>
      </c>
      <c r="BX2322">
        <v>20190308</v>
      </c>
      <c r="BY2322" t="str">
        <f t="shared" si="110"/>
        <v>2019</v>
      </c>
      <c r="BZ2322" s="2" t="s">
        <v>131</v>
      </c>
      <c r="CA2322" s="2" t="s">
        <v>778</v>
      </c>
      <c r="CB2322" s="2" t="s">
        <v>455</v>
      </c>
      <c r="CC2322" s="2" t="s">
        <v>788</v>
      </c>
      <c r="CD2322" s="2" t="s">
        <v>789</v>
      </c>
      <c r="CE2322">
        <v>0</v>
      </c>
      <c r="CF2322">
        <v>20201231</v>
      </c>
    </row>
    <row r="2323" spans="1:84" x14ac:dyDescent="0.35">
      <c r="A2323" s="2" t="s">
        <v>9602</v>
      </c>
      <c r="B2323" s="2" t="s">
        <v>9598</v>
      </c>
      <c r="C2323" s="2" t="s">
        <v>9599</v>
      </c>
      <c r="D2323" s="2" t="s">
        <v>9600</v>
      </c>
      <c r="E2323" s="2" t="s">
        <v>9603</v>
      </c>
      <c r="F2323">
        <v>1</v>
      </c>
      <c r="G2323" s="2" t="s">
        <v>166</v>
      </c>
      <c r="H2323">
        <v>7</v>
      </c>
      <c r="I2323" s="2" t="s">
        <v>785</v>
      </c>
      <c r="J2323">
        <v>99</v>
      </c>
      <c r="K2323" s="2" t="s">
        <v>96</v>
      </c>
      <c r="L2323">
        <v>8</v>
      </c>
      <c r="M2323" s="2" t="s">
        <v>127</v>
      </c>
      <c r="N2323">
        <v>62</v>
      </c>
      <c r="O2323" s="2" t="s">
        <v>2465</v>
      </c>
      <c r="P2323">
        <v>999</v>
      </c>
      <c r="Q2323" s="2" t="s">
        <v>3537</v>
      </c>
      <c r="R2323" t="s">
        <v>82</v>
      </c>
      <c r="S2323" t="s">
        <v>82</v>
      </c>
      <c r="T2323" s="2" t="s">
        <v>2001</v>
      </c>
      <c r="U2323" s="2" t="s">
        <v>2002</v>
      </c>
      <c r="V2323">
        <v>919</v>
      </c>
      <c r="W2323" s="2" t="s">
        <v>6680</v>
      </c>
      <c r="X2323">
        <v>22470</v>
      </c>
      <c r="Y2323">
        <v>22470</v>
      </c>
      <c r="AD2323">
        <v>15729</v>
      </c>
      <c r="AF2323">
        <v>0</v>
      </c>
      <c r="AI2323">
        <v>6741</v>
      </c>
      <c r="AO2323">
        <v>15060</v>
      </c>
      <c r="AQ2323">
        <v>44940</v>
      </c>
      <c r="AR2323">
        <v>0</v>
      </c>
      <c r="AS2323">
        <v>0</v>
      </c>
      <c r="AT2323">
        <v>22470</v>
      </c>
      <c r="AU2323">
        <v>22470</v>
      </c>
      <c r="AZ2323">
        <v>15729</v>
      </c>
      <c r="BB2323">
        <v>0</v>
      </c>
      <c r="BE2323">
        <v>6741</v>
      </c>
      <c r="BK2323">
        <v>15060</v>
      </c>
      <c r="BL2323">
        <v>44940</v>
      </c>
      <c r="BM2323">
        <v>44940</v>
      </c>
      <c r="BN2323">
        <v>44940</v>
      </c>
      <c r="BP2323">
        <v>44940</v>
      </c>
      <c r="BQ2323">
        <v>44940</v>
      </c>
      <c r="BR2323">
        <v>0</v>
      </c>
      <c r="BS2323">
        <v>60000</v>
      </c>
      <c r="BT2323">
        <v>20180408</v>
      </c>
      <c r="BU2323" t="str">
        <f t="shared" si="108"/>
        <v>2018</v>
      </c>
      <c r="BV2323">
        <v>20200208</v>
      </c>
      <c r="BW2323" t="str">
        <f t="shared" si="109"/>
        <v>2020</v>
      </c>
      <c r="BX2323">
        <v>20200401</v>
      </c>
      <c r="BY2323" t="str">
        <f t="shared" si="110"/>
        <v>2020</v>
      </c>
      <c r="BZ2323" s="2" t="s">
        <v>131</v>
      </c>
      <c r="CA2323" s="2" t="s">
        <v>778</v>
      </c>
      <c r="CB2323" s="2" t="s">
        <v>455</v>
      </c>
      <c r="CC2323" s="2" t="s">
        <v>788</v>
      </c>
      <c r="CD2323" s="2" t="s">
        <v>789</v>
      </c>
      <c r="CE2323">
        <v>0</v>
      </c>
      <c r="CF2323">
        <v>20201231</v>
      </c>
    </row>
    <row r="2324" spans="1:84" x14ac:dyDescent="0.35">
      <c r="A2324" s="2" t="s">
        <v>27783</v>
      </c>
      <c r="B2324" s="2" t="s">
        <v>27784</v>
      </c>
      <c r="C2324" s="2" t="s">
        <v>27785</v>
      </c>
      <c r="D2324" s="2" t="s">
        <v>27733</v>
      </c>
      <c r="E2324" s="2" t="s">
        <v>27786</v>
      </c>
      <c r="F2324">
        <v>4</v>
      </c>
      <c r="G2324" s="2" t="s">
        <v>189</v>
      </c>
      <c r="H2324">
        <v>3</v>
      </c>
      <c r="I2324" s="2" t="s">
        <v>83</v>
      </c>
      <c r="J2324">
        <v>8</v>
      </c>
      <c r="K2324" s="2" t="s">
        <v>4057</v>
      </c>
      <c r="L2324">
        <v>5</v>
      </c>
      <c r="M2324" s="2" t="s">
        <v>241</v>
      </c>
      <c r="N2324">
        <v>8</v>
      </c>
      <c r="O2324" s="2" t="s">
        <v>498</v>
      </c>
      <c r="P2324">
        <v>87</v>
      </c>
      <c r="Q2324" s="2" t="s">
        <v>3063</v>
      </c>
      <c r="R2324" t="s">
        <v>82</v>
      </c>
      <c r="S2324" t="s">
        <v>82</v>
      </c>
      <c r="T2324" s="2" t="s">
        <v>88</v>
      </c>
      <c r="U2324" s="2" t="s">
        <v>89</v>
      </c>
      <c r="V2324">
        <v>2033</v>
      </c>
      <c r="W2324" s="2" t="s">
        <v>22344</v>
      </c>
      <c r="X2324">
        <v>23976</v>
      </c>
      <c r="Y2324">
        <v>23976</v>
      </c>
      <c r="AD2324">
        <v>16783.2</v>
      </c>
      <c r="AF2324">
        <v>0</v>
      </c>
      <c r="AI2324">
        <v>7192.8</v>
      </c>
      <c r="AQ2324">
        <v>47952</v>
      </c>
      <c r="AR2324">
        <v>3029.88</v>
      </c>
      <c r="AS2324">
        <v>3029.88</v>
      </c>
      <c r="AT2324">
        <v>21645.32</v>
      </c>
      <c r="AU2324">
        <v>23976</v>
      </c>
      <c r="AZ2324">
        <v>16783.2</v>
      </c>
      <c r="BB2324">
        <v>0</v>
      </c>
      <c r="BE2324">
        <v>6493.6</v>
      </c>
      <c r="BL2324">
        <v>44922.12</v>
      </c>
      <c r="BM2324">
        <v>43290.64</v>
      </c>
      <c r="BN2324">
        <v>43290.64</v>
      </c>
      <c r="BP2324">
        <v>41764.449999999997</v>
      </c>
      <c r="BQ2324">
        <v>41764.449999999997</v>
      </c>
      <c r="BR2324">
        <v>0</v>
      </c>
      <c r="BS2324">
        <v>41764.449999999997</v>
      </c>
      <c r="BT2324">
        <v>20170420</v>
      </c>
      <c r="BU2324" t="str">
        <f t="shared" si="108"/>
        <v>2017</v>
      </c>
      <c r="BV2324">
        <v>20181230</v>
      </c>
      <c r="BW2324" t="str">
        <f t="shared" si="109"/>
        <v>2018</v>
      </c>
      <c r="BX2324">
        <v>20190225</v>
      </c>
      <c r="BY2324" t="str">
        <f t="shared" si="110"/>
        <v>2019</v>
      </c>
      <c r="BZ2324" s="2" t="s">
        <v>91</v>
      </c>
      <c r="CA2324" s="2" t="s">
        <v>91</v>
      </c>
      <c r="CB2324" s="2" t="s">
        <v>455</v>
      </c>
      <c r="CC2324" s="2" t="s">
        <v>3056</v>
      </c>
      <c r="CD2324" s="2" t="s">
        <v>3057</v>
      </c>
      <c r="CE2324">
        <v>0</v>
      </c>
      <c r="CF2324">
        <v>20201231</v>
      </c>
    </row>
    <row r="2325" spans="1:84" x14ac:dyDescent="0.35">
      <c r="A2325" s="2" t="s">
        <v>14832</v>
      </c>
      <c r="B2325" s="2" t="s">
        <v>14833</v>
      </c>
      <c r="C2325" s="2" t="s">
        <v>14834</v>
      </c>
      <c r="D2325" s="2" t="s">
        <v>14835</v>
      </c>
      <c r="E2325" s="2" t="s">
        <v>14836</v>
      </c>
      <c r="F2325">
        <v>1</v>
      </c>
      <c r="G2325" s="2" t="s">
        <v>166</v>
      </c>
      <c r="H2325">
        <v>7</v>
      </c>
      <c r="I2325" s="2" t="s">
        <v>785</v>
      </c>
      <c r="J2325">
        <v>99</v>
      </c>
      <c r="K2325" s="2" t="s">
        <v>96</v>
      </c>
      <c r="L2325">
        <v>8</v>
      </c>
      <c r="M2325" s="2" t="s">
        <v>127</v>
      </c>
      <c r="N2325">
        <v>62</v>
      </c>
      <c r="O2325" s="2" t="s">
        <v>2465</v>
      </c>
      <c r="P2325">
        <v>999</v>
      </c>
      <c r="Q2325" s="2" t="s">
        <v>3537</v>
      </c>
      <c r="R2325" t="s">
        <v>82</v>
      </c>
      <c r="S2325" t="s">
        <v>82</v>
      </c>
      <c r="T2325" s="2" t="s">
        <v>2001</v>
      </c>
      <c r="U2325" s="2" t="s">
        <v>2002</v>
      </c>
      <c r="V2325">
        <v>926</v>
      </c>
      <c r="W2325" s="2" t="s">
        <v>6681</v>
      </c>
      <c r="X2325">
        <v>22420.32</v>
      </c>
      <c r="Y2325">
        <v>22420.32</v>
      </c>
      <c r="AD2325">
        <v>15694.22</v>
      </c>
      <c r="AF2325">
        <v>0</v>
      </c>
      <c r="AI2325">
        <v>6726.09</v>
      </c>
      <c r="AO2325">
        <v>55027</v>
      </c>
      <c r="AQ2325">
        <v>44840.63</v>
      </c>
      <c r="AR2325">
        <v>0</v>
      </c>
      <c r="AS2325">
        <v>0</v>
      </c>
      <c r="AT2325">
        <v>22420.32</v>
      </c>
      <c r="AU2325">
        <v>22420.32</v>
      </c>
      <c r="AZ2325">
        <v>15694.22</v>
      </c>
      <c r="BB2325">
        <v>0</v>
      </c>
      <c r="BE2325">
        <v>6726.09</v>
      </c>
      <c r="BK2325">
        <v>55027</v>
      </c>
      <c r="BL2325">
        <v>44840.63</v>
      </c>
      <c r="BM2325">
        <v>44840.63</v>
      </c>
      <c r="BN2325">
        <v>44840.63</v>
      </c>
      <c r="BS2325">
        <v>0</v>
      </c>
      <c r="BT2325">
        <v>20200205</v>
      </c>
      <c r="BU2325" t="str">
        <f t="shared" si="108"/>
        <v>2020</v>
      </c>
      <c r="BV2325">
        <v>20210205</v>
      </c>
      <c r="BW2325" t="str">
        <f t="shared" si="109"/>
        <v>2021</v>
      </c>
      <c r="BX2325">
        <v>20210205</v>
      </c>
      <c r="BY2325" t="str">
        <f t="shared" si="110"/>
        <v>2021</v>
      </c>
      <c r="BZ2325" s="2" t="s">
        <v>101</v>
      </c>
      <c r="CA2325" s="2" t="s">
        <v>91</v>
      </c>
      <c r="CB2325" s="2" t="s">
        <v>92</v>
      </c>
      <c r="CC2325" s="2" t="s">
        <v>2402</v>
      </c>
      <c r="CD2325" s="2" t="s">
        <v>525</v>
      </c>
      <c r="CE2325">
        <v>0</v>
      </c>
      <c r="CF2325">
        <v>20201231</v>
      </c>
    </row>
    <row r="2326" spans="1:84" x14ac:dyDescent="0.35">
      <c r="A2326" s="2" t="s">
        <v>8774</v>
      </c>
      <c r="B2326" s="2" t="s">
        <v>8775</v>
      </c>
      <c r="C2326" s="2" t="s">
        <v>8776</v>
      </c>
      <c r="D2326" s="2" t="s">
        <v>8777</v>
      </c>
      <c r="E2326" s="2" t="s">
        <v>8778</v>
      </c>
      <c r="F2326">
        <v>1</v>
      </c>
      <c r="G2326" s="2" t="s">
        <v>166</v>
      </c>
      <c r="H2326">
        <v>7</v>
      </c>
      <c r="I2326" s="2" t="s">
        <v>785</v>
      </c>
      <c r="J2326">
        <v>99</v>
      </c>
      <c r="K2326" s="2" t="s">
        <v>96</v>
      </c>
      <c r="L2326">
        <v>9</v>
      </c>
      <c r="M2326" s="2" t="s">
        <v>113</v>
      </c>
      <c r="N2326">
        <v>21</v>
      </c>
      <c r="O2326" s="2" t="s">
        <v>200</v>
      </c>
      <c r="P2326">
        <v>229</v>
      </c>
      <c r="Q2326" s="2" t="s">
        <v>201</v>
      </c>
      <c r="R2326" t="s">
        <v>82</v>
      </c>
      <c r="S2326" t="s">
        <v>82</v>
      </c>
      <c r="T2326" s="2" t="s">
        <v>2001</v>
      </c>
      <c r="U2326" s="2" t="s">
        <v>2002</v>
      </c>
      <c r="V2326">
        <v>915</v>
      </c>
      <c r="W2326" s="2" t="s">
        <v>647</v>
      </c>
      <c r="X2326">
        <v>22405</v>
      </c>
      <c r="Y2326">
        <v>22405</v>
      </c>
      <c r="AD2326">
        <v>15683.5</v>
      </c>
      <c r="AF2326">
        <v>0</v>
      </c>
      <c r="AI2326">
        <v>6721.5</v>
      </c>
      <c r="AO2326">
        <v>54990</v>
      </c>
      <c r="AQ2326">
        <v>44810</v>
      </c>
      <c r="AR2326">
        <v>0</v>
      </c>
      <c r="AS2326">
        <v>0</v>
      </c>
      <c r="AT2326">
        <v>22405</v>
      </c>
      <c r="AU2326">
        <v>22405</v>
      </c>
      <c r="AZ2326">
        <v>15683.5</v>
      </c>
      <c r="BB2326">
        <v>0</v>
      </c>
      <c r="BE2326">
        <v>6721.5</v>
      </c>
      <c r="BK2326">
        <v>54990</v>
      </c>
      <c r="BL2326">
        <v>44810</v>
      </c>
      <c r="BM2326">
        <v>44624</v>
      </c>
      <c r="BN2326">
        <v>44624</v>
      </c>
      <c r="BP2326">
        <v>44624</v>
      </c>
      <c r="BQ2326">
        <v>44624</v>
      </c>
      <c r="BR2326">
        <v>0</v>
      </c>
      <c r="BS2326">
        <v>99800</v>
      </c>
      <c r="BT2326">
        <v>20170131</v>
      </c>
      <c r="BU2326" t="str">
        <f t="shared" si="108"/>
        <v>2017</v>
      </c>
      <c r="BV2326">
        <v>20200504</v>
      </c>
      <c r="BW2326" t="str">
        <f t="shared" si="109"/>
        <v>2020</v>
      </c>
      <c r="BX2326">
        <v>20181206</v>
      </c>
      <c r="BY2326" t="str">
        <f t="shared" si="110"/>
        <v>2018</v>
      </c>
      <c r="BZ2326" s="2" t="s">
        <v>131</v>
      </c>
      <c r="CA2326" s="2" t="s">
        <v>778</v>
      </c>
      <c r="CB2326" s="2" t="s">
        <v>455</v>
      </c>
      <c r="CC2326" s="2" t="s">
        <v>788</v>
      </c>
      <c r="CD2326" s="2" t="s">
        <v>789</v>
      </c>
      <c r="CE2326">
        <v>0</v>
      </c>
      <c r="CF2326">
        <v>20201231</v>
      </c>
    </row>
    <row r="2327" spans="1:84" x14ac:dyDescent="0.35">
      <c r="A2327" s="2" t="s">
        <v>14333</v>
      </c>
      <c r="B2327" s="2" t="s">
        <v>14334</v>
      </c>
      <c r="C2327" s="2" t="s">
        <v>14335</v>
      </c>
      <c r="D2327" s="2" t="s">
        <v>14336</v>
      </c>
      <c r="E2327" s="2" t="s">
        <v>14337</v>
      </c>
      <c r="F2327">
        <v>1</v>
      </c>
      <c r="G2327" s="2" t="s">
        <v>166</v>
      </c>
      <c r="H2327">
        <v>7</v>
      </c>
      <c r="I2327" s="2" t="s">
        <v>785</v>
      </c>
      <c r="J2327">
        <v>99</v>
      </c>
      <c r="K2327" s="2" t="s">
        <v>96</v>
      </c>
      <c r="L2327">
        <v>8</v>
      </c>
      <c r="M2327" s="2" t="s">
        <v>127</v>
      </c>
      <c r="N2327">
        <v>62</v>
      </c>
      <c r="O2327" s="2" t="s">
        <v>2465</v>
      </c>
      <c r="P2327">
        <v>999</v>
      </c>
      <c r="Q2327" s="2" t="s">
        <v>3537</v>
      </c>
      <c r="R2327" t="s">
        <v>82</v>
      </c>
      <c r="S2327" t="s">
        <v>82</v>
      </c>
      <c r="T2327" s="2" t="s">
        <v>2001</v>
      </c>
      <c r="U2327" s="2" t="s">
        <v>2002</v>
      </c>
      <c r="V2327">
        <v>915</v>
      </c>
      <c r="W2327" s="2" t="s">
        <v>647</v>
      </c>
      <c r="X2327">
        <v>22389.5</v>
      </c>
      <c r="Y2327">
        <v>22389.5</v>
      </c>
      <c r="AD2327">
        <v>15672.65</v>
      </c>
      <c r="AF2327">
        <v>0</v>
      </c>
      <c r="AI2327">
        <v>6716.85</v>
      </c>
      <c r="AO2327">
        <v>26221</v>
      </c>
      <c r="AQ2327">
        <v>44779</v>
      </c>
      <c r="AR2327">
        <v>0</v>
      </c>
      <c r="AS2327">
        <v>0</v>
      </c>
      <c r="AT2327">
        <v>22389.5</v>
      </c>
      <c r="AU2327">
        <v>22389.5</v>
      </c>
      <c r="AZ2327">
        <v>15672.65</v>
      </c>
      <c r="BB2327">
        <v>0</v>
      </c>
      <c r="BE2327">
        <v>6716.85</v>
      </c>
      <c r="BK2327">
        <v>26221</v>
      </c>
      <c r="BL2327">
        <v>44779</v>
      </c>
      <c r="BM2327">
        <v>44779</v>
      </c>
      <c r="BN2327">
        <v>44779</v>
      </c>
      <c r="BS2327">
        <v>0</v>
      </c>
      <c r="BT2327">
        <v>20190821</v>
      </c>
      <c r="BU2327" t="str">
        <f t="shared" si="108"/>
        <v>2019</v>
      </c>
      <c r="BV2327">
        <v>20200821</v>
      </c>
      <c r="BW2327" t="str">
        <f t="shared" si="109"/>
        <v>2020</v>
      </c>
      <c r="BX2327">
        <v>20200821</v>
      </c>
      <c r="BY2327" t="str">
        <f t="shared" si="110"/>
        <v>2020</v>
      </c>
      <c r="BZ2327" s="2" t="s">
        <v>101</v>
      </c>
      <c r="CA2327" s="2" t="s">
        <v>91</v>
      </c>
      <c r="CB2327" s="2" t="s">
        <v>92</v>
      </c>
      <c r="CC2327" s="2" t="s">
        <v>2402</v>
      </c>
      <c r="CD2327" s="2" t="s">
        <v>525</v>
      </c>
      <c r="CE2327">
        <v>0</v>
      </c>
      <c r="CF2327">
        <v>20201231</v>
      </c>
    </row>
    <row r="2328" spans="1:84" x14ac:dyDescent="0.35">
      <c r="A2328" s="2" t="s">
        <v>12599</v>
      </c>
      <c r="B2328" s="2" t="s">
        <v>12600</v>
      </c>
      <c r="C2328" s="2" t="s">
        <v>12601</v>
      </c>
      <c r="D2328" s="2" t="s">
        <v>12602</v>
      </c>
      <c r="E2328" s="2" t="s">
        <v>12603</v>
      </c>
      <c r="F2328">
        <v>1</v>
      </c>
      <c r="G2328" s="2" t="s">
        <v>166</v>
      </c>
      <c r="H2328">
        <v>7</v>
      </c>
      <c r="I2328" s="2" t="s">
        <v>785</v>
      </c>
      <c r="J2328">
        <v>99</v>
      </c>
      <c r="K2328" s="2" t="s">
        <v>96</v>
      </c>
      <c r="L2328">
        <v>8</v>
      </c>
      <c r="M2328" s="2" t="s">
        <v>127</v>
      </c>
      <c r="N2328">
        <v>62</v>
      </c>
      <c r="O2328" s="2" t="s">
        <v>2465</v>
      </c>
      <c r="P2328">
        <v>999</v>
      </c>
      <c r="Q2328" s="2" t="s">
        <v>3537</v>
      </c>
      <c r="R2328" t="s">
        <v>82</v>
      </c>
      <c r="S2328" t="s">
        <v>82</v>
      </c>
      <c r="T2328" s="2" t="s">
        <v>2001</v>
      </c>
      <c r="U2328" s="2" t="s">
        <v>2002</v>
      </c>
      <c r="V2328">
        <v>927</v>
      </c>
      <c r="W2328" s="2" t="s">
        <v>6672</v>
      </c>
      <c r="X2328">
        <v>22370</v>
      </c>
      <c r="Y2328">
        <v>22370</v>
      </c>
      <c r="AD2328">
        <v>15659</v>
      </c>
      <c r="AF2328">
        <v>0</v>
      </c>
      <c r="AI2328">
        <v>6711</v>
      </c>
      <c r="AO2328">
        <v>57560</v>
      </c>
      <c r="AQ2328">
        <v>44740</v>
      </c>
      <c r="AR2328">
        <v>0</v>
      </c>
      <c r="AS2328">
        <v>0</v>
      </c>
      <c r="AT2328">
        <v>22370</v>
      </c>
      <c r="AU2328">
        <v>22370</v>
      </c>
      <c r="AZ2328">
        <v>15659</v>
      </c>
      <c r="BB2328">
        <v>0</v>
      </c>
      <c r="BE2328">
        <v>6711</v>
      </c>
      <c r="BK2328">
        <v>57560</v>
      </c>
      <c r="BL2328">
        <v>44740</v>
      </c>
      <c r="BM2328">
        <v>44740</v>
      </c>
      <c r="BN2328">
        <v>44740</v>
      </c>
      <c r="BS2328">
        <v>0</v>
      </c>
      <c r="BT2328">
        <v>20201204</v>
      </c>
      <c r="BU2328" t="str">
        <f t="shared" si="108"/>
        <v>2020</v>
      </c>
      <c r="BV2328">
        <v>20211231</v>
      </c>
      <c r="BW2328" t="str">
        <f t="shared" si="109"/>
        <v>2021</v>
      </c>
      <c r="BX2328">
        <v>20211204</v>
      </c>
      <c r="BY2328" t="str">
        <f t="shared" si="110"/>
        <v>2021</v>
      </c>
      <c r="BZ2328" s="2" t="s">
        <v>101</v>
      </c>
      <c r="CA2328" s="2" t="s">
        <v>91</v>
      </c>
      <c r="CB2328" s="2" t="s">
        <v>92</v>
      </c>
      <c r="CC2328" s="2" t="s">
        <v>2402</v>
      </c>
      <c r="CD2328" s="2" t="s">
        <v>525</v>
      </c>
      <c r="CE2328">
        <v>0</v>
      </c>
      <c r="CF2328">
        <v>20201231</v>
      </c>
    </row>
    <row r="2329" spans="1:84" x14ac:dyDescent="0.35">
      <c r="A2329" s="2" t="s">
        <v>14375</v>
      </c>
      <c r="B2329" s="2" t="s">
        <v>14376</v>
      </c>
      <c r="C2329" s="2" t="s">
        <v>14377</v>
      </c>
      <c r="D2329" s="2" t="s">
        <v>14378</v>
      </c>
      <c r="E2329" s="2" t="s">
        <v>14379</v>
      </c>
      <c r="F2329">
        <v>1</v>
      </c>
      <c r="G2329" s="2" t="s">
        <v>166</v>
      </c>
      <c r="H2329">
        <v>7</v>
      </c>
      <c r="I2329" s="2" t="s">
        <v>785</v>
      </c>
      <c r="J2329">
        <v>99</v>
      </c>
      <c r="K2329" s="2" t="s">
        <v>96</v>
      </c>
      <c r="L2329">
        <v>8</v>
      </c>
      <c r="M2329" s="2" t="s">
        <v>127</v>
      </c>
      <c r="N2329">
        <v>62</v>
      </c>
      <c r="O2329" s="2" t="s">
        <v>2465</v>
      </c>
      <c r="P2329">
        <v>999</v>
      </c>
      <c r="Q2329" s="2" t="s">
        <v>3537</v>
      </c>
      <c r="R2329" t="s">
        <v>82</v>
      </c>
      <c r="S2329" t="s">
        <v>82</v>
      </c>
      <c r="T2329" s="2" t="s">
        <v>2001</v>
      </c>
      <c r="U2329" s="2" t="s">
        <v>2002</v>
      </c>
      <c r="V2329">
        <v>915</v>
      </c>
      <c r="W2329" s="2" t="s">
        <v>647</v>
      </c>
      <c r="X2329">
        <v>22323.83</v>
      </c>
      <c r="Y2329">
        <v>22323.83</v>
      </c>
      <c r="AD2329">
        <v>15626.68</v>
      </c>
      <c r="AF2329">
        <v>0</v>
      </c>
      <c r="AI2329">
        <v>6697.14</v>
      </c>
      <c r="AO2329">
        <v>40702</v>
      </c>
      <c r="AQ2329">
        <v>44647.65</v>
      </c>
      <c r="AR2329">
        <v>0</v>
      </c>
      <c r="AS2329">
        <v>0</v>
      </c>
      <c r="AT2329">
        <v>22323.83</v>
      </c>
      <c r="AU2329">
        <v>22323.83</v>
      </c>
      <c r="AZ2329">
        <v>15626.68</v>
      </c>
      <c r="BB2329">
        <v>0</v>
      </c>
      <c r="BE2329">
        <v>6697.14</v>
      </c>
      <c r="BK2329">
        <v>40702</v>
      </c>
      <c r="BL2329">
        <v>44647.65</v>
      </c>
      <c r="BM2329">
        <v>44647.65</v>
      </c>
      <c r="BN2329">
        <v>44647.65</v>
      </c>
      <c r="BP2329">
        <v>44647.65</v>
      </c>
      <c r="BQ2329">
        <v>44647.65</v>
      </c>
      <c r="BR2329">
        <v>0</v>
      </c>
      <c r="BS2329">
        <v>85350</v>
      </c>
      <c r="BT2329">
        <v>20190805</v>
      </c>
      <c r="BU2329" t="str">
        <f t="shared" si="108"/>
        <v>2019</v>
      </c>
      <c r="BV2329">
        <v>20200910</v>
      </c>
      <c r="BW2329" t="str">
        <f t="shared" si="109"/>
        <v>2020</v>
      </c>
      <c r="BX2329">
        <v>20200703</v>
      </c>
      <c r="BY2329" t="str">
        <f t="shared" si="110"/>
        <v>2020</v>
      </c>
      <c r="BZ2329" s="2" t="s">
        <v>131</v>
      </c>
      <c r="CA2329" s="2" t="s">
        <v>778</v>
      </c>
      <c r="CB2329" s="2" t="s">
        <v>455</v>
      </c>
      <c r="CC2329" s="2" t="s">
        <v>788</v>
      </c>
      <c r="CD2329" s="2" t="s">
        <v>789</v>
      </c>
      <c r="CE2329">
        <v>0</v>
      </c>
      <c r="CF2329">
        <v>20201231</v>
      </c>
    </row>
    <row r="2330" spans="1:84" x14ac:dyDescent="0.35">
      <c r="A2330" s="2" t="s">
        <v>27767</v>
      </c>
      <c r="B2330" s="2" t="s">
        <v>27768</v>
      </c>
      <c r="C2330" s="2" t="s">
        <v>27769</v>
      </c>
      <c r="D2330" s="2" t="s">
        <v>27733</v>
      </c>
      <c r="E2330" s="2" t="s">
        <v>27770</v>
      </c>
      <c r="F2330">
        <v>4</v>
      </c>
      <c r="G2330" s="2" t="s">
        <v>189</v>
      </c>
      <c r="H2330">
        <v>3</v>
      </c>
      <c r="I2330" s="2" t="s">
        <v>83</v>
      </c>
      <c r="J2330">
        <v>60</v>
      </c>
      <c r="K2330" s="2" t="s">
        <v>19143</v>
      </c>
      <c r="L2330">
        <v>5</v>
      </c>
      <c r="M2330" s="2" t="s">
        <v>241</v>
      </c>
      <c r="N2330">
        <v>8</v>
      </c>
      <c r="O2330" s="2" t="s">
        <v>498</v>
      </c>
      <c r="P2330">
        <v>86</v>
      </c>
      <c r="Q2330" s="2" t="s">
        <v>3054</v>
      </c>
      <c r="R2330" t="s">
        <v>82</v>
      </c>
      <c r="S2330" t="s">
        <v>82</v>
      </c>
      <c r="T2330" s="2" t="s">
        <v>88</v>
      </c>
      <c r="U2330" s="2" t="s">
        <v>89</v>
      </c>
      <c r="V2330">
        <v>2006</v>
      </c>
      <c r="W2330" s="2" t="s">
        <v>7581</v>
      </c>
      <c r="X2330">
        <v>23214.720000000001</v>
      </c>
      <c r="Y2330">
        <v>23214.720000000001</v>
      </c>
      <c r="AD2330">
        <v>16250.3</v>
      </c>
      <c r="AF2330">
        <v>0</v>
      </c>
      <c r="AI2330">
        <v>6964.42</v>
      </c>
      <c r="AQ2330">
        <v>46429.440000000002</v>
      </c>
      <c r="AR2330">
        <v>1813.87</v>
      </c>
      <c r="AS2330">
        <v>1813.87</v>
      </c>
      <c r="AT2330">
        <v>21819.439999999999</v>
      </c>
      <c r="AU2330">
        <v>23214.720000000001</v>
      </c>
      <c r="AZ2330">
        <v>16250.3</v>
      </c>
      <c r="BB2330">
        <v>0</v>
      </c>
      <c r="BE2330">
        <v>6545.83</v>
      </c>
      <c r="BL2330">
        <v>44615.57</v>
      </c>
      <c r="BM2330">
        <v>43638.87</v>
      </c>
      <c r="BN2330">
        <v>43638.87</v>
      </c>
      <c r="BP2330">
        <v>43638.87</v>
      </c>
      <c r="BQ2330">
        <v>43638.87</v>
      </c>
      <c r="BR2330">
        <v>0</v>
      </c>
      <c r="BS2330">
        <v>43638.87</v>
      </c>
      <c r="BT2330">
        <v>20170420</v>
      </c>
      <c r="BU2330" t="str">
        <f t="shared" si="108"/>
        <v>2017</v>
      </c>
      <c r="BV2330">
        <v>20190329</v>
      </c>
      <c r="BW2330" t="str">
        <f t="shared" si="109"/>
        <v>2019</v>
      </c>
      <c r="BX2330">
        <v>20190313</v>
      </c>
      <c r="BY2330" t="str">
        <f t="shared" si="110"/>
        <v>2019</v>
      </c>
      <c r="BZ2330" s="2" t="s">
        <v>131</v>
      </c>
      <c r="CA2330" s="2" t="s">
        <v>778</v>
      </c>
      <c r="CB2330" s="2" t="s">
        <v>455</v>
      </c>
      <c r="CC2330" s="2" t="s">
        <v>3056</v>
      </c>
      <c r="CD2330" s="2" t="s">
        <v>3057</v>
      </c>
      <c r="CE2330">
        <v>0</v>
      </c>
      <c r="CF2330">
        <v>20201231</v>
      </c>
    </row>
    <row r="2331" spans="1:84" x14ac:dyDescent="0.35">
      <c r="A2331" s="2" t="s">
        <v>4430</v>
      </c>
      <c r="B2331" s="2" t="s">
        <v>4431</v>
      </c>
      <c r="C2331" s="2" t="s">
        <v>4432</v>
      </c>
      <c r="D2331" s="2" t="s">
        <v>4433</v>
      </c>
      <c r="E2331" s="2" t="s">
        <v>4434</v>
      </c>
      <c r="F2331">
        <v>3</v>
      </c>
      <c r="G2331" s="2" t="s">
        <v>117</v>
      </c>
      <c r="H2331">
        <v>7</v>
      </c>
      <c r="I2331" s="2" t="s">
        <v>785</v>
      </c>
      <c r="J2331">
        <v>15</v>
      </c>
      <c r="K2331" s="2" t="s">
        <v>3722</v>
      </c>
      <c r="L2331">
        <v>7</v>
      </c>
      <c r="M2331" s="2" t="s">
        <v>1228</v>
      </c>
      <c r="N2331">
        <v>18</v>
      </c>
      <c r="O2331" s="2" t="s">
        <v>1229</v>
      </c>
      <c r="P2331">
        <v>999</v>
      </c>
      <c r="Q2331" s="2" t="s">
        <v>1230</v>
      </c>
      <c r="R2331" t="s">
        <v>82</v>
      </c>
      <c r="S2331" t="s">
        <v>82</v>
      </c>
      <c r="T2331" s="2" t="s">
        <v>519</v>
      </c>
      <c r="U2331" s="2" t="s">
        <v>520</v>
      </c>
      <c r="V2331">
        <v>611</v>
      </c>
      <c r="W2331" s="2" t="s">
        <v>2401</v>
      </c>
      <c r="X2331">
        <v>22279.45</v>
      </c>
      <c r="Y2331">
        <v>22279.45</v>
      </c>
      <c r="AD2331">
        <v>15595.62</v>
      </c>
      <c r="AF2331">
        <v>0</v>
      </c>
      <c r="AI2331">
        <v>6683.83</v>
      </c>
      <c r="AO2331">
        <v>47349</v>
      </c>
      <c r="AQ2331">
        <v>44558.9</v>
      </c>
      <c r="AR2331">
        <v>0</v>
      </c>
      <c r="AS2331">
        <v>0</v>
      </c>
      <c r="AT2331">
        <v>22279.45</v>
      </c>
      <c r="AU2331">
        <v>22279.45</v>
      </c>
      <c r="AZ2331">
        <v>15595.62</v>
      </c>
      <c r="BB2331">
        <v>0</v>
      </c>
      <c r="BE2331">
        <v>6683.83</v>
      </c>
      <c r="BK2331">
        <v>47349</v>
      </c>
      <c r="BL2331">
        <v>44558.9</v>
      </c>
      <c r="BM2331">
        <v>44558.9</v>
      </c>
      <c r="BN2331">
        <v>44558.9</v>
      </c>
      <c r="BP2331">
        <v>44558.9</v>
      </c>
      <c r="BQ2331">
        <v>44558.9</v>
      </c>
      <c r="BR2331">
        <v>0</v>
      </c>
      <c r="BS2331">
        <v>91907.8</v>
      </c>
      <c r="BT2331">
        <v>20160831</v>
      </c>
      <c r="BU2331" t="str">
        <f t="shared" si="108"/>
        <v>2016</v>
      </c>
      <c r="BV2331">
        <v>20190228</v>
      </c>
      <c r="BW2331" t="str">
        <f t="shared" si="109"/>
        <v>2019</v>
      </c>
      <c r="BX2331">
        <v>20190226</v>
      </c>
      <c r="BY2331" t="str">
        <f t="shared" si="110"/>
        <v>2019</v>
      </c>
      <c r="BZ2331" s="2" t="s">
        <v>131</v>
      </c>
      <c r="CA2331" s="2" t="s">
        <v>778</v>
      </c>
      <c r="CB2331" s="2" t="s">
        <v>455</v>
      </c>
      <c r="CC2331" s="2" t="s">
        <v>788</v>
      </c>
      <c r="CD2331" s="2" t="s">
        <v>789</v>
      </c>
      <c r="CE2331">
        <v>0</v>
      </c>
      <c r="CF2331">
        <v>20201231</v>
      </c>
    </row>
    <row r="2332" spans="1:84" x14ac:dyDescent="0.35">
      <c r="A2332" s="2" t="s">
        <v>25513</v>
      </c>
      <c r="B2332" s="2" t="s">
        <v>25514</v>
      </c>
      <c r="C2332" s="2" t="s">
        <v>25515</v>
      </c>
      <c r="D2332" s="2" t="s">
        <v>25516</v>
      </c>
      <c r="E2332" s="2" t="s">
        <v>25517</v>
      </c>
      <c r="F2332">
        <v>3</v>
      </c>
      <c r="G2332" s="2" t="s">
        <v>117</v>
      </c>
      <c r="H2332">
        <v>7</v>
      </c>
      <c r="I2332" s="2" t="s">
        <v>785</v>
      </c>
      <c r="J2332">
        <v>1</v>
      </c>
      <c r="K2332" s="2" t="s">
        <v>84</v>
      </c>
      <c r="L2332">
        <v>6</v>
      </c>
      <c r="M2332" s="2" t="s">
        <v>1998</v>
      </c>
      <c r="N2332">
        <v>39</v>
      </c>
      <c r="O2332" s="2" t="s">
        <v>2399</v>
      </c>
      <c r="P2332">
        <v>150</v>
      </c>
      <c r="Q2332" s="2" t="s">
        <v>2400</v>
      </c>
      <c r="R2332" t="s">
        <v>82</v>
      </c>
      <c r="S2332" t="s">
        <v>82</v>
      </c>
      <c r="T2332" s="2" t="s">
        <v>519</v>
      </c>
      <c r="U2332" s="2" t="s">
        <v>520</v>
      </c>
      <c r="V2332">
        <v>1517</v>
      </c>
      <c r="W2332" s="2" t="s">
        <v>90</v>
      </c>
      <c r="AE2332">
        <v>44418.96</v>
      </c>
      <c r="AF2332">
        <v>0</v>
      </c>
      <c r="AO2332">
        <v>26120</v>
      </c>
      <c r="AQ2332">
        <v>44418.96</v>
      </c>
      <c r="AR2332">
        <v>0</v>
      </c>
      <c r="AS2332">
        <v>0</v>
      </c>
      <c r="BA2332">
        <v>44418.96</v>
      </c>
      <c r="BB2332">
        <v>0</v>
      </c>
      <c r="BK2332">
        <v>26120</v>
      </c>
      <c r="BL2332">
        <v>44418.96</v>
      </c>
      <c r="BM2332">
        <v>44418.96</v>
      </c>
      <c r="BN2332">
        <v>44418.96</v>
      </c>
      <c r="BS2332">
        <v>0</v>
      </c>
      <c r="BT2332">
        <v>20200908</v>
      </c>
      <c r="BU2332" t="str">
        <f t="shared" si="108"/>
        <v>2020</v>
      </c>
      <c r="BV2332">
        <v>20281202</v>
      </c>
      <c r="BW2332" t="str">
        <f t="shared" si="109"/>
        <v>2028</v>
      </c>
      <c r="BY2332" t="str">
        <f t="shared" si="110"/>
        <v/>
      </c>
      <c r="BZ2332" s="2" t="s">
        <v>101</v>
      </c>
      <c r="CA2332" s="2" t="s">
        <v>91</v>
      </c>
      <c r="CB2332" s="2" t="s">
        <v>92</v>
      </c>
      <c r="CC2332" s="2" t="s">
        <v>788</v>
      </c>
      <c r="CD2332" s="2" t="s">
        <v>789</v>
      </c>
      <c r="CE2332">
        <v>0</v>
      </c>
      <c r="CF2332">
        <v>20201231</v>
      </c>
    </row>
    <row r="2333" spans="1:84" x14ac:dyDescent="0.35">
      <c r="A2333" s="2" t="s">
        <v>28449</v>
      </c>
      <c r="B2333" s="2" t="s">
        <v>28450</v>
      </c>
      <c r="C2333" s="2" t="s">
        <v>28451</v>
      </c>
      <c r="D2333" s="2" t="s">
        <v>27733</v>
      </c>
      <c r="E2333" s="2" t="s">
        <v>28452</v>
      </c>
      <c r="F2333">
        <v>4</v>
      </c>
      <c r="G2333" s="2" t="s">
        <v>189</v>
      </c>
      <c r="H2333">
        <v>3</v>
      </c>
      <c r="I2333" s="2" t="s">
        <v>83</v>
      </c>
      <c r="J2333">
        <v>1</v>
      </c>
      <c r="K2333" s="2" t="s">
        <v>84</v>
      </c>
      <c r="L2333">
        <v>3</v>
      </c>
      <c r="M2333" s="2" t="s">
        <v>3899</v>
      </c>
      <c r="N2333">
        <v>6</v>
      </c>
      <c r="O2333" s="2" t="s">
        <v>3900</v>
      </c>
      <c r="P2333">
        <v>998</v>
      </c>
      <c r="Q2333" s="2" t="s">
        <v>4157</v>
      </c>
      <c r="R2333" t="s">
        <v>82</v>
      </c>
      <c r="S2333" t="s">
        <v>82</v>
      </c>
      <c r="T2333" s="2" t="s">
        <v>88</v>
      </c>
      <c r="U2333" s="2" t="s">
        <v>89</v>
      </c>
      <c r="V2333">
        <v>2031</v>
      </c>
      <c r="W2333" s="2" t="s">
        <v>19735</v>
      </c>
      <c r="X2333">
        <v>22176</v>
      </c>
      <c r="Y2333">
        <v>22176</v>
      </c>
      <c r="AD2333">
        <v>15523.2</v>
      </c>
      <c r="AF2333">
        <v>0</v>
      </c>
      <c r="AI2333">
        <v>6652.8</v>
      </c>
      <c r="AQ2333">
        <v>44352</v>
      </c>
      <c r="AR2333">
        <v>0</v>
      </c>
      <c r="AS2333">
        <v>0</v>
      </c>
      <c r="AT2333">
        <v>22176</v>
      </c>
      <c r="AU2333">
        <v>22176</v>
      </c>
      <c r="AZ2333">
        <v>15523.2</v>
      </c>
      <c r="BB2333">
        <v>0</v>
      </c>
      <c r="BE2333">
        <v>6652.8</v>
      </c>
      <c r="BL2333">
        <v>44352</v>
      </c>
      <c r="BM2333">
        <v>44352</v>
      </c>
      <c r="BN2333">
        <v>44352</v>
      </c>
      <c r="BP2333">
        <v>44352</v>
      </c>
      <c r="BQ2333">
        <v>44352</v>
      </c>
      <c r="BR2333">
        <v>0</v>
      </c>
      <c r="BS2333">
        <v>44352</v>
      </c>
      <c r="BT2333">
        <v>20170420</v>
      </c>
      <c r="BU2333" t="str">
        <f t="shared" si="108"/>
        <v>2017</v>
      </c>
      <c r="BV2333">
        <v>20181230</v>
      </c>
      <c r="BW2333" t="str">
        <f t="shared" si="109"/>
        <v>2018</v>
      </c>
      <c r="BX2333">
        <v>20181228</v>
      </c>
      <c r="BY2333" t="str">
        <f t="shared" si="110"/>
        <v>2018</v>
      </c>
      <c r="BZ2333" s="2" t="s">
        <v>131</v>
      </c>
      <c r="CA2333" s="2" t="s">
        <v>778</v>
      </c>
      <c r="CB2333" s="2" t="s">
        <v>455</v>
      </c>
      <c r="CC2333" s="2" t="s">
        <v>3056</v>
      </c>
      <c r="CD2333" s="2" t="s">
        <v>3057</v>
      </c>
      <c r="CE2333">
        <v>0</v>
      </c>
      <c r="CF2333">
        <v>20201231</v>
      </c>
    </row>
    <row r="2334" spans="1:84" x14ac:dyDescent="0.35">
      <c r="A2334" s="2" t="s">
        <v>28493</v>
      </c>
      <c r="B2334" s="2" t="s">
        <v>28494</v>
      </c>
      <c r="C2334" s="2" t="s">
        <v>28495</v>
      </c>
      <c r="D2334" s="2" t="s">
        <v>27733</v>
      </c>
      <c r="E2334" s="2" t="s">
        <v>28496</v>
      </c>
      <c r="F2334">
        <v>4</v>
      </c>
      <c r="G2334" s="2" t="s">
        <v>189</v>
      </c>
      <c r="H2334">
        <v>3</v>
      </c>
      <c r="I2334" s="2" t="s">
        <v>83</v>
      </c>
      <c r="J2334">
        <v>9</v>
      </c>
      <c r="K2334" s="2" t="s">
        <v>4154</v>
      </c>
      <c r="L2334">
        <v>3</v>
      </c>
      <c r="M2334" s="2" t="s">
        <v>3899</v>
      </c>
      <c r="N2334">
        <v>6</v>
      </c>
      <c r="O2334" s="2" t="s">
        <v>3900</v>
      </c>
      <c r="P2334">
        <v>998</v>
      </c>
      <c r="Q2334" s="2" t="s">
        <v>4157</v>
      </c>
      <c r="R2334" t="s">
        <v>82</v>
      </c>
      <c r="S2334" t="s">
        <v>82</v>
      </c>
      <c r="T2334" s="2" t="s">
        <v>88</v>
      </c>
      <c r="U2334" s="2" t="s">
        <v>89</v>
      </c>
      <c r="V2334">
        <v>2007</v>
      </c>
      <c r="W2334" s="2" t="s">
        <v>22274</v>
      </c>
      <c r="X2334">
        <v>26640</v>
      </c>
      <c r="Y2334">
        <v>26640</v>
      </c>
      <c r="AD2334">
        <v>18648</v>
      </c>
      <c r="AF2334">
        <v>0</v>
      </c>
      <c r="AI2334">
        <v>7992</v>
      </c>
      <c r="AQ2334">
        <v>53280</v>
      </c>
      <c r="AR2334">
        <v>8986.73</v>
      </c>
      <c r="AS2334">
        <v>8986.73</v>
      </c>
      <c r="AT2334">
        <v>19727.13</v>
      </c>
      <c r="AU2334">
        <v>26640</v>
      </c>
      <c r="AZ2334">
        <v>18648</v>
      </c>
      <c r="BB2334">
        <v>0</v>
      </c>
      <c r="BE2334">
        <v>5918.14</v>
      </c>
      <c r="BL2334">
        <v>44293.27</v>
      </c>
      <c r="BM2334">
        <v>39454.25</v>
      </c>
      <c r="BN2334">
        <v>39454.25</v>
      </c>
      <c r="BP2334">
        <v>39454.25</v>
      </c>
      <c r="BQ2334">
        <v>39454.25</v>
      </c>
      <c r="BR2334">
        <v>0</v>
      </c>
      <c r="BS2334">
        <v>39454.25</v>
      </c>
      <c r="BT2334">
        <v>20170420</v>
      </c>
      <c r="BU2334" t="str">
        <f t="shared" si="108"/>
        <v>2017</v>
      </c>
      <c r="BV2334">
        <v>20181230</v>
      </c>
      <c r="BW2334" t="str">
        <f t="shared" si="109"/>
        <v>2018</v>
      </c>
      <c r="BX2334">
        <v>20181029</v>
      </c>
      <c r="BY2334" t="str">
        <f t="shared" si="110"/>
        <v>2018</v>
      </c>
      <c r="BZ2334" s="2" t="s">
        <v>91</v>
      </c>
      <c r="CA2334" s="2" t="s">
        <v>91</v>
      </c>
      <c r="CB2334" s="2" t="s">
        <v>455</v>
      </c>
      <c r="CC2334" s="2" t="s">
        <v>3056</v>
      </c>
      <c r="CD2334" s="2" t="s">
        <v>3057</v>
      </c>
      <c r="CE2334">
        <v>0</v>
      </c>
      <c r="CF2334">
        <v>20201231</v>
      </c>
    </row>
    <row r="2335" spans="1:84" x14ac:dyDescent="0.35">
      <c r="A2335" s="2" t="s">
        <v>28401</v>
      </c>
      <c r="B2335" s="2" t="s">
        <v>28402</v>
      </c>
      <c r="C2335" s="2" t="s">
        <v>28403</v>
      </c>
      <c r="D2335" s="2" t="s">
        <v>27733</v>
      </c>
      <c r="E2335" s="2" t="s">
        <v>28404</v>
      </c>
      <c r="F2335">
        <v>4</v>
      </c>
      <c r="G2335" s="2" t="s">
        <v>189</v>
      </c>
      <c r="H2335">
        <v>3</v>
      </c>
      <c r="I2335" s="2" t="s">
        <v>83</v>
      </c>
      <c r="J2335">
        <v>1</v>
      </c>
      <c r="K2335" s="2" t="s">
        <v>84</v>
      </c>
      <c r="L2335">
        <v>3</v>
      </c>
      <c r="M2335" s="2" t="s">
        <v>3899</v>
      </c>
      <c r="N2335">
        <v>6</v>
      </c>
      <c r="O2335" s="2" t="s">
        <v>3900</v>
      </c>
      <c r="P2335">
        <v>998</v>
      </c>
      <c r="Q2335" s="2" t="s">
        <v>4157</v>
      </c>
      <c r="R2335" t="s">
        <v>82</v>
      </c>
      <c r="S2335" t="s">
        <v>82</v>
      </c>
      <c r="T2335" s="2" t="s">
        <v>88</v>
      </c>
      <c r="U2335" s="2" t="s">
        <v>89</v>
      </c>
      <c r="V2335">
        <v>2004</v>
      </c>
      <c r="W2335" s="2" t="s">
        <v>19751</v>
      </c>
      <c r="X2335">
        <v>22058</v>
      </c>
      <c r="Y2335">
        <v>22058</v>
      </c>
      <c r="AD2335">
        <v>15440.6</v>
      </c>
      <c r="AF2335">
        <v>0</v>
      </c>
      <c r="AI2335">
        <v>6617.4</v>
      </c>
      <c r="AQ2335">
        <v>44116</v>
      </c>
      <c r="AR2335">
        <v>0</v>
      </c>
      <c r="AS2335">
        <v>0</v>
      </c>
      <c r="AT2335">
        <v>22058</v>
      </c>
      <c r="AU2335">
        <v>22058</v>
      </c>
      <c r="AZ2335">
        <v>15440.6</v>
      </c>
      <c r="BB2335">
        <v>0</v>
      </c>
      <c r="BE2335">
        <v>6617.4</v>
      </c>
      <c r="BL2335">
        <v>44116</v>
      </c>
      <c r="BM2335">
        <v>41782.730000000003</v>
      </c>
      <c r="BN2335">
        <v>41782.730000000003</v>
      </c>
      <c r="BP2335">
        <v>41782.730000000003</v>
      </c>
      <c r="BQ2335">
        <v>41782.730000000003</v>
      </c>
      <c r="BR2335">
        <v>0</v>
      </c>
      <c r="BS2335">
        <v>41782.730000000003</v>
      </c>
      <c r="BT2335">
        <v>20170517</v>
      </c>
      <c r="BU2335" t="str">
        <f t="shared" si="108"/>
        <v>2017</v>
      </c>
      <c r="BV2335">
        <v>20181231</v>
      </c>
      <c r="BW2335" t="str">
        <f t="shared" si="109"/>
        <v>2018</v>
      </c>
      <c r="BX2335">
        <v>20181205</v>
      </c>
      <c r="BY2335" t="str">
        <f t="shared" si="110"/>
        <v>2018</v>
      </c>
      <c r="BZ2335" s="2" t="s">
        <v>91</v>
      </c>
      <c r="CA2335" s="2" t="s">
        <v>91</v>
      </c>
      <c r="CB2335" s="2" t="s">
        <v>455</v>
      </c>
      <c r="CC2335" s="2" t="s">
        <v>3056</v>
      </c>
      <c r="CD2335" s="2" t="s">
        <v>3057</v>
      </c>
      <c r="CE2335">
        <v>0</v>
      </c>
      <c r="CF2335">
        <v>20201231</v>
      </c>
    </row>
    <row r="2336" spans="1:84" x14ac:dyDescent="0.35">
      <c r="A2336" s="2" t="s">
        <v>17201</v>
      </c>
      <c r="B2336" s="2" t="s">
        <v>17195</v>
      </c>
      <c r="C2336" s="2" t="s">
        <v>17196</v>
      </c>
      <c r="D2336" s="2" t="s">
        <v>17197</v>
      </c>
      <c r="E2336" s="2" t="s">
        <v>17202</v>
      </c>
      <c r="F2336">
        <v>1</v>
      </c>
      <c r="G2336" s="2" t="s">
        <v>166</v>
      </c>
      <c r="H2336">
        <v>7</v>
      </c>
      <c r="I2336" s="2" t="s">
        <v>785</v>
      </c>
      <c r="J2336">
        <v>99</v>
      </c>
      <c r="K2336" s="2" t="s">
        <v>96</v>
      </c>
      <c r="L2336">
        <v>8</v>
      </c>
      <c r="M2336" s="2" t="s">
        <v>127</v>
      </c>
      <c r="N2336">
        <v>62</v>
      </c>
      <c r="O2336" s="2" t="s">
        <v>2465</v>
      </c>
      <c r="P2336">
        <v>999</v>
      </c>
      <c r="Q2336" s="2" t="s">
        <v>3537</v>
      </c>
      <c r="R2336" t="s">
        <v>82</v>
      </c>
      <c r="S2336" t="s">
        <v>82</v>
      </c>
      <c r="T2336" s="2" t="s">
        <v>2001</v>
      </c>
      <c r="U2336" s="2" t="s">
        <v>2002</v>
      </c>
      <c r="V2336">
        <v>906</v>
      </c>
      <c r="W2336" s="2" t="s">
        <v>6675</v>
      </c>
      <c r="X2336">
        <v>22022.5</v>
      </c>
      <c r="Y2336">
        <v>22022.5</v>
      </c>
      <c r="AD2336">
        <v>15415.75</v>
      </c>
      <c r="AF2336">
        <v>0</v>
      </c>
      <c r="AI2336">
        <v>6606.75</v>
      </c>
      <c r="AO2336">
        <v>46570</v>
      </c>
      <c r="AQ2336">
        <v>44045</v>
      </c>
      <c r="AR2336">
        <v>0</v>
      </c>
      <c r="AS2336">
        <v>0</v>
      </c>
      <c r="AT2336">
        <v>22022.5</v>
      </c>
      <c r="AU2336">
        <v>22022.5</v>
      </c>
      <c r="AZ2336">
        <v>15415.75</v>
      </c>
      <c r="BB2336">
        <v>0</v>
      </c>
      <c r="BE2336">
        <v>6606.75</v>
      </c>
      <c r="BK2336">
        <v>46570</v>
      </c>
      <c r="BL2336">
        <v>44045</v>
      </c>
      <c r="BM2336">
        <v>44045</v>
      </c>
      <c r="BN2336">
        <v>44045</v>
      </c>
      <c r="BP2336">
        <v>30916.31</v>
      </c>
      <c r="BQ2336">
        <v>30916.31</v>
      </c>
      <c r="BR2336">
        <v>0</v>
      </c>
      <c r="BS2336">
        <v>61904.84</v>
      </c>
      <c r="BT2336">
        <v>20180102</v>
      </c>
      <c r="BU2336" t="str">
        <f t="shared" si="108"/>
        <v>2018</v>
      </c>
      <c r="BV2336">
        <v>20200314</v>
      </c>
      <c r="BW2336" t="str">
        <f t="shared" si="109"/>
        <v>2020</v>
      </c>
      <c r="BX2336">
        <v>20200314</v>
      </c>
      <c r="BY2336" t="str">
        <f t="shared" si="110"/>
        <v>2020</v>
      </c>
      <c r="BZ2336" s="2" t="s">
        <v>91</v>
      </c>
      <c r="CA2336" s="2" t="s">
        <v>91</v>
      </c>
      <c r="CB2336" s="2" t="s">
        <v>455</v>
      </c>
      <c r="CC2336" s="2" t="s">
        <v>788</v>
      </c>
      <c r="CD2336" s="2" t="s">
        <v>789</v>
      </c>
      <c r="CE2336">
        <v>0</v>
      </c>
      <c r="CF2336">
        <v>20201231</v>
      </c>
    </row>
    <row r="2337" spans="1:84" x14ac:dyDescent="0.35">
      <c r="A2337" s="2" t="s">
        <v>14281</v>
      </c>
      <c r="B2337" s="2" t="s">
        <v>14282</v>
      </c>
      <c r="C2337" s="2" t="s">
        <v>14283</v>
      </c>
      <c r="D2337" s="2" t="s">
        <v>14284</v>
      </c>
      <c r="E2337" s="2" t="s">
        <v>14285</v>
      </c>
      <c r="F2337">
        <v>1</v>
      </c>
      <c r="G2337" s="2" t="s">
        <v>166</v>
      </c>
      <c r="H2337">
        <v>7</v>
      </c>
      <c r="I2337" s="2" t="s">
        <v>785</v>
      </c>
      <c r="J2337">
        <v>99</v>
      </c>
      <c r="K2337" s="2" t="s">
        <v>96</v>
      </c>
      <c r="L2337">
        <v>8</v>
      </c>
      <c r="M2337" s="2" t="s">
        <v>127</v>
      </c>
      <c r="N2337">
        <v>62</v>
      </c>
      <c r="O2337" s="2" t="s">
        <v>2465</v>
      </c>
      <c r="P2337">
        <v>999</v>
      </c>
      <c r="Q2337" s="2" t="s">
        <v>3537</v>
      </c>
      <c r="R2337" t="s">
        <v>82</v>
      </c>
      <c r="S2337" t="s">
        <v>82</v>
      </c>
      <c r="T2337" s="2" t="s">
        <v>2001</v>
      </c>
      <c r="U2337" s="2" t="s">
        <v>2002</v>
      </c>
      <c r="V2337">
        <v>915</v>
      </c>
      <c r="W2337" s="2" t="s">
        <v>647</v>
      </c>
      <c r="X2337">
        <v>22004.06</v>
      </c>
      <c r="Y2337">
        <v>22004.06</v>
      </c>
      <c r="AD2337">
        <v>15402.84</v>
      </c>
      <c r="AF2337">
        <v>0</v>
      </c>
      <c r="AI2337">
        <v>6601.21</v>
      </c>
      <c r="AO2337">
        <v>29792</v>
      </c>
      <c r="AQ2337">
        <v>44008.11</v>
      </c>
      <c r="AR2337">
        <v>0</v>
      </c>
      <c r="AS2337">
        <v>0</v>
      </c>
      <c r="AT2337">
        <v>22004.06</v>
      </c>
      <c r="AU2337">
        <v>22004.06</v>
      </c>
      <c r="AZ2337">
        <v>15402.84</v>
      </c>
      <c r="BB2337">
        <v>0</v>
      </c>
      <c r="BE2337">
        <v>6601.21</v>
      </c>
      <c r="BK2337">
        <v>29792</v>
      </c>
      <c r="BL2337">
        <v>44008.11</v>
      </c>
      <c r="BM2337">
        <v>44008.11</v>
      </c>
      <c r="BN2337">
        <v>44008.11</v>
      </c>
      <c r="BP2337">
        <v>44008.11</v>
      </c>
      <c r="BQ2337">
        <v>44008.11</v>
      </c>
      <c r="BR2337">
        <v>0</v>
      </c>
      <c r="BS2337">
        <v>73799.839999999997</v>
      </c>
      <c r="BT2337">
        <v>20190718</v>
      </c>
      <c r="BU2337" t="str">
        <f t="shared" si="108"/>
        <v>2019</v>
      </c>
      <c r="BV2337">
        <v>20200821</v>
      </c>
      <c r="BW2337" t="str">
        <f t="shared" si="109"/>
        <v>2020</v>
      </c>
      <c r="BX2337">
        <v>20200522</v>
      </c>
      <c r="BY2337" t="str">
        <f t="shared" si="110"/>
        <v>2020</v>
      </c>
      <c r="BZ2337" s="2" t="s">
        <v>131</v>
      </c>
      <c r="CA2337" s="2" t="s">
        <v>778</v>
      </c>
      <c r="CB2337" s="2" t="s">
        <v>455</v>
      </c>
      <c r="CC2337" s="2" t="s">
        <v>788</v>
      </c>
      <c r="CD2337" s="2" t="s">
        <v>789</v>
      </c>
      <c r="CE2337">
        <v>0</v>
      </c>
      <c r="CF2337">
        <v>20201231</v>
      </c>
    </row>
    <row r="2338" spans="1:84" x14ac:dyDescent="0.35">
      <c r="A2338" s="2" t="s">
        <v>11423</v>
      </c>
      <c r="B2338" s="2" t="s">
        <v>11424</v>
      </c>
      <c r="C2338" s="2" t="s">
        <v>11425</v>
      </c>
      <c r="D2338" s="2" t="s">
        <v>11202</v>
      </c>
      <c r="E2338" s="2" t="s">
        <v>11426</v>
      </c>
      <c r="F2338">
        <v>1</v>
      </c>
      <c r="G2338" s="2" t="s">
        <v>166</v>
      </c>
      <c r="H2338">
        <v>7</v>
      </c>
      <c r="I2338" s="2" t="s">
        <v>785</v>
      </c>
      <c r="J2338">
        <v>99</v>
      </c>
      <c r="K2338" s="2" t="s">
        <v>96</v>
      </c>
      <c r="L2338">
        <v>8</v>
      </c>
      <c r="M2338" s="2" t="s">
        <v>127</v>
      </c>
      <c r="N2338">
        <v>62</v>
      </c>
      <c r="O2338" s="2" t="s">
        <v>2465</v>
      </c>
      <c r="P2338">
        <v>999</v>
      </c>
      <c r="Q2338" s="2" t="s">
        <v>3537</v>
      </c>
      <c r="R2338" t="s">
        <v>82</v>
      </c>
      <c r="S2338" t="s">
        <v>82</v>
      </c>
      <c r="T2338" s="2" t="s">
        <v>2001</v>
      </c>
      <c r="U2338" s="2" t="s">
        <v>2002</v>
      </c>
      <c r="V2338">
        <v>906</v>
      </c>
      <c r="W2338" s="2" t="s">
        <v>6675</v>
      </c>
      <c r="X2338">
        <v>22000</v>
      </c>
      <c r="Y2338">
        <v>22000</v>
      </c>
      <c r="AD2338">
        <v>15400</v>
      </c>
      <c r="AF2338">
        <v>0</v>
      </c>
      <c r="AI2338">
        <v>6600</v>
      </c>
      <c r="AO2338">
        <v>36000</v>
      </c>
      <c r="AQ2338">
        <v>44000</v>
      </c>
      <c r="AR2338">
        <v>0</v>
      </c>
      <c r="AS2338">
        <v>0</v>
      </c>
      <c r="AT2338">
        <v>22000</v>
      </c>
      <c r="AU2338">
        <v>22000</v>
      </c>
      <c r="AZ2338">
        <v>15400</v>
      </c>
      <c r="BB2338">
        <v>0</v>
      </c>
      <c r="BE2338">
        <v>6600</v>
      </c>
      <c r="BK2338">
        <v>36000</v>
      </c>
      <c r="BL2338">
        <v>44000</v>
      </c>
      <c r="BM2338">
        <v>44000</v>
      </c>
      <c r="BN2338">
        <v>44000</v>
      </c>
      <c r="BS2338">
        <v>0</v>
      </c>
      <c r="BT2338">
        <v>20201204</v>
      </c>
      <c r="BU2338" t="str">
        <f t="shared" si="108"/>
        <v>2020</v>
      </c>
      <c r="BV2338">
        <v>20211231</v>
      </c>
      <c r="BW2338" t="str">
        <f t="shared" si="109"/>
        <v>2021</v>
      </c>
      <c r="BX2338">
        <v>20211204</v>
      </c>
      <c r="BY2338" t="str">
        <f t="shared" si="110"/>
        <v>2021</v>
      </c>
      <c r="BZ2338" s="2" t="s">
        <v>101</v>
      </c>
      <c r="CA2338" s="2" t="s">
        <v>91</v>
      </c>
      <c r="CB2338" s="2" t="s">
        <v>92</v>
      </c>
      <c r="CC2338" s="2" t="s">
        <v>2402</v>
      </c>
      <c r="CD2338" s="2" t="s">
        <v>525</v>
      </c>
      <c r="CE2338">
        <v>0</v>
      </c>
      <c r="CF2338">
        <v>20201231</v>
      </c>
    </row>
    <row r="2339" spans="1:84" x14ac:dyDescent="0.35">
      <c r="A2339" s="2" t="s">
        <v>15455</v>
      </c>
      <c r="B2339" s="2" t="s">
        <v>15456</v>
      </c>
      <c r="C2339" s="2" t="s">
        <v>15457</v>
      </c>
      <c r="D2339" s="2" t="s">
        <v>15458</v>
      </c>
      <c r="E2339" s="2" t="s">
        <v>15459</v>
      </c>
      <c r="F2339">
        <v>1</v>
      </c>
      <c r="G2339" s="2" t="s">
        <v>166</v>
      </c>
      <c r="H2339">
        <v>7</v>
      </c>
      <c r="I2339" s="2" t="s">
        <v>785</v>
      </c>
      <c r="J2339">
        <v>99</v>
      </c>
      <c r="K2339" s="2" t="s">
        <v>96</v>
      </c>
      <c r="L2339">
        <v>9</v>
      </c>
      <c r="M2339" s="2" t="s">
        <v>113</v>
      </c>
      <c r="N2339">
        <v>21</v>
      </c>
      <c r="O2339" s="2" t="s">
        <v>200</v>
      </c>
      <c r="P2339">
        <v>213</v>
      </c>
      <c r="Q2339" s="2" t="s">
        <v>9692</v>
      </c>
      <c r="R2339" t="s">
        <v>82</v>
      </c>
      <c r="S2339" t="s">
        <v>82</v>
      </c>
      <c r="T2339" s="2" t="s">
        <v>2001</v>
      </c>
      <c r="U2339" s="2" t="s">
        <v>2002</v>
      </c>
      <c r="V2339">
        <v>929</v>
      </c>
      <c r="W2339" s="2" t="s">
        <v>6667</v>
      </c>
      <c r="X2339">
        <v>22000</v>
      </c>
      <c r="Y2339">
        <v>22000</v>
      </c>
      <c r="AD2339">
        <v>15400</v>
      </c>
      <c r="AF2339">
        <v>0</v>
      </c>
      <c r="AI2339">
        <v>6600</v>
      </c>
      <c r="AO2339">
        <v>56000</v>
      </c>
      <c r="AQ2339">
        <v>44000</v>
      </c>
      <c r="AR2339">
        <v>0</v>
      </c>
      <c r="AS2339">
        <v>0</v>
      </c>
      <c r="AT2339">
        <v>22000</v>
      </c>
      <c r="AU2339">
        <v>22000</v>
      </c>
      <c r="AZ2339">
        <v>15400</v>
      </c>
      <c r="BB2339">
        <v>0</v>
      </c>
      <c r="BE2339">
        <v>6600</v>
      </c>
      <c r="BK2339">
        <v>56000</v>
      </c>
      <c r="BL2339">
        <v>44000</v>
      </c>
      <c r="BM2339">
        <v>44000</v>
      </c>
      <c r="BN2339">
        <v>44000</v>
      </c>
      <c r="BP2339">
        <v>44000</v>
      </c>
      <c r="BQ2339">
        <v>44000</v>
      </c>
      <c r="BR2339">
        <v>0</v>
      </c>
      <c r="BS2339">
        <v>100000</v>
      </c>
      <c r="BT2339">
        <v>20180807</v>
      </c>
      <c r="BU2339" t="str">
        <f t="shared" si="108"/>
        <v>2018</v>
      </c>
      <c r="BV2339">
        <v>20190407</v>
      </c>
      <c r="BW2339" t="str">
        <f t="shared" si="109"/>
        <v>2019</v>
      </c>
      <c r="BX2339">
        <v>20191016</v>
      </c>
      <c r="BY2339" t="str">
        <f t="shared" si="110"/>
        <v>2019</v>
      </c>
      <c r="BZ2339" s="2" t="s">
        <v>131</v>
      </c>
      <c r="CA2339" s="2" t="s">
        <v>778</v>
      </c>
      <c r="CB2339" s="2" t="s">
        <v>455</v>
      </c>
      <c r="CC2339" s="2" t="s">
        <v>788</v>
      </c>
      <c r="CD2339" s="2" t="s">
        <v>789</v>
      </c>
      <c r="CE2339">
        <v>0</v>
      </c>
      <c r="CF2339">
        <v>20201231</v>
      </c>
    </row>
    <row r="2340" spans="1:84" x14ac:dyDescent="0.35">
      <c r="A2340" s="2" t="s">
        <v>17081</v>
      </c>
      <c r="B2340" s="2" t="s">
        <v>17065</v>
      </c>
      <c r="C2340" s="2" t="s">
        <v>17066</v>
      </c>
      <c r="D2340" s="2" t="s">
        <v>17067</v>
      </c>
      <c r="E2340" s="2" t="s">
        <v>17082</v>
      </c>
      <c r="F2340">
        <v>1</v>
      </c>
      <c r="G2340" s="2" t="s">
        <v>166</v>
      </c>
      <c r="H2340">
        <v>7</v>
      </c>
      <c r="I2340" s="2" t="s">
        <v>785</v>
      </c>
      <c r="J2340">
        <v>99</v>
      </c>
      <c r="K2340" s="2" t="s">
        <v>96</v>
      </c>
      <c r="L2340">
        <v>8</v>
      </c>
      <c r="M2340" s="2" t="s">
        <v>127</v>
      </c>
      <c r="N2340">
        <v>62</v>
      </c>
      <c r="O2340" s="2" t="s">
        <v>2465</v>
      </c>
      <c r="P2340">
        <v>999</v>
      </c>
      <c r="Q2340" s="2" t="s">
        <v>3537</v>
      </c>
      <c r="R2340" t="s">
        <v>82</v>
      </c>
      <c r="S2340" t="s">
        <v>82</v>
      </c>
      <c r="T2340" s="2" t="s">
        <v>2001</v>
      </c>
      <c r="U2340" s="2" t="s">
        <v>2002</v>
      </c>
      <c r="V2340">
        <v>921</v>
      </c>
      <c r="W2340" s="2" t="s">
        <v>6689</v>
      </c>
      <c r="X2340">
        <v>22000</v>
      </c>
      <c r="Y2340">
        <v>22000</v>
      </c>
      <c r="AD2340">
        <v>15400</v>
      </c>
      <c r="AF2340">
        <v>0</v>
      </c>
      <c r="AI2340">
        <v>6600</v>
      </c>
      <c r="AO2340">
        <v>44000</v>
      </c>
      <c r="AQ2340">
        <v>44000</v>
      </c>
      <c r="AR2340">
        <v>0</v>
      </c>
      <c r="AS2340">
        <v>0</v>
      </c>
      <c r="AT2340">
        <v>22000</v>
      </c>
      <c r="AU2340">
        <v>22000</v>
      </c>
      <c r="AZ2340">
        <v>15400</v>
      </c>
      <c r="BB2340">
        <v>0</v>
      </c>
      <c r="BE2340">
        <v>6600</v>
      </c>
      <c r="BK2340">
        <v>44000</v>
      </c>
      <c r="BL2340">
        <v>44000</v>
      </c>
      <c r="BM2340">
        <v>44000</v>
      </c>
      <c r="BN2340">
        <v>44000</v>
      </c>
      <c r="BP2340">
        <v>23942.02</v>
      </c>
      <c r="BQ2340">
        <v>23942.02</v>
      </c>
      <c r="BR2340">
        <v>0</v>
      </c>
      <c r="BS2340">
        <v>88000</v>
      </c>
      <c r="BT2340">
        <v>20171002</v>
      </c>
      <c r="BU2340" t="str">
        <f t="shared" si="108"/>
        <v>2017</v>
      </c>
      <c r="BV2340">
        <v>20191229</v>
      </c>
      <c r="BW2340" t="str">
        <f t="shared" si="109"/>
        <v>2019</v>
      </c>
      <c r="BX2340">
        <v>20200605</v>
      </c>
      <c r="BY2340" t="str">
        <f t="shared" si="110"/>
        <v>2020</v>
      </c>
      <c r="BZ2340" s="2" t="s">
        <v>91</v>
      </c>
      <c r="CA2340" s="2" t="s">
        <v>91</v>
      </c>
      <c r="CB2340" s="2" t="s">
        <v>455</v>
      </c>
      <c r="CC2340" s="2" t="s">
        <v>788</v>
      </c>
      <c r="CD2340" s="2" t="s">
        <v>789</v>
      </c>
      <c r="CE2340">
        <v>0</v>
      </c>
      <c r="CF2340">
        <v>20201231</v>
      </c>
    </row>
    <row r="2341" spans="1:84" x14ac:dyDescent="0.35">
      <c r="A2341" s="2" t="s">
        <v>29055</v>
      </c>
      <c r="B2341" s="2" t="s">
        <v>29056</v>
      </c>
      <c r="C2341" s="2" t="s">
        <v>29057</v>
      </c>
      <c r="D2341" s="2" t="s">
        <v>29058</v>
      </c>
      <c r="E2341" s="2" t="s">
        <v>29059</v>
      </c>
      <c r="F2341">
        <v>3</v>
      </c>
      <c r="G2341" s="2" t="s">
        <v>117</v>
      </c>
      <c r="H2341">
        <v>7</v>
      </c>
      <c r="I2341" s="2" t="s">
        <v>785</v>
      </c>
      <c r="J2341">
        <v>19</v>
      </c>
      <c r="K2341" s="2" t="s">
        <v>786</v>
      </c>
      <c r="L2341">
        <v>9</v>
      </c>
      <c r="M2341" s="2" t="s">
        <v>113</v>
      </c>
      <c r="N2341">
        <v>26</v>
      </c>
      <c r="O2341" s="2" t="s">
        <v>1785</v>
      </c>
      <c r="P2341">
        <v>102</v>
      </c>
      <c r="Q2341" s="2" t="s">
        <v>5463</v>
      </c>
      <c r="R2341" t="s">
        <v>82</v>
      </c>
      <c r="S2341" t="s">
        <v>82</v>
      </c>
      <c r="T2341" s="2" t="s">
        <v>1346</v>
      </c>
      <c r="U2341" s="2" t="s">
        <v>1347</v>
      </c>
      <c r="V2341">
        <v>2016</v>
      </c>
      <c r="W2341" s="2" t="s">
        <v>18977</v>
      </c>
      <c r="X2341">
        <v>22000</v>
      </c>
      <c r="Y2341">
        <v>22000</v>
      </c>
      <c r="AD2341">
        <v>15400</v>
      </c>
      <c r="AF2341">
        <v>0</v>
      </c>
      <c r="AI2341">
        <v>6600</v>
      </c>
      <c r="AO2341">
        <v>11000</v>
      </c>
      <c r="AQ2341">
        <v>44000</v>
      </c>
      <c r="AR2341">
        <v>0</v>
      </c>
      <c r="AS2341">
        <v>0</v>
      </c>
      <c r="AT2341">
        <v>22000</v>
      </c>
      <c r="AU2341">
        <v>22000</v>
      </c>
      <c r="AZ2341">
        <v>15400</v>
      </c>
      <c r="BB2341">
        <v>0</v>
      </c>
      <c r="BE2341">
        <v>6600</v>
      </c>
      <c r="BK2341">
        <v>11000</v>
      </c>
      <c r="BL2341">
        <v>44000</v>
      </c>
      <c r="BM2341">
        <v>44000</v>
      </c>
      <c r="BN2341">
        <v>44000</v>
      </c>
      <c r="BP2341">
        <v>17600</v>
      </c>
      <c r="BQ2341">
        <v>17600</v>
      </c>
      <c r="BR2341">
        <v>0</v>
      </c>
      <c r="BS2341">
        <v>17600</v>
      </c>
      <c r="BT2341">
        <v>20170515</v>
      </c>
      <c r="BU2341" t="str">
        <f t="shared" si="108"/>
        <v>2017</v>
      </c>
      <c r="BV2341">
        <v>20191231</v>
      </c>
      <c r="BW2341" t="str">
        <f t="shared" si="109"/>
        <v>2019</v>
      </c>
      <c r="BY2341" t="str">
        <f t="shared" si="110"/>
        <v/>
      </c>
      <c r="BZ2341" s="2" t="s">
        <v>91</v>
      </c>
      <c r="CA2341" s="2" t="s">
        <v>91</v>
      </c>
      <c r="CB2341" s="2" t="s">
        <v>92</v>
      </c>
      <c r="CC2341" s="2" t="s">
        <v>788</v>
      </c>
      <c r="CD2341" s="2" t="s">
        <v>789</v>
      </c>
      <c r="CE2341">
        <v>0</v>
      </c>
      <c r="CF2341">
        <v>20201231</v>
      </c>
    </row>
    <row r="2342" spans="1:84" x14ac:dyDescent="0.35">
      <c r="A2342" s="2" t="s">
        <v>5113</v>
      </c>
      <c r="B2342" s="2" t="s">
        <v>5114</v>
      </c>
      <c r="C2342" s="2" t="s">
        <v>5115</v>
      </c>
      <c r="D2342" s="2" t="s">
        <v>5116</v>
      </c>
      <c r="E2342" s="2" t="s">
        <v>5117</v>
      </c>
      <c r="F2342">
        <v>1</v>
      </c>
      <c r="G2342" s="2" t="s">
        <v>166</v>
      </c>
      <c r="H2342">
        <v>7</v>
      </c>
      <c r="I2342" s="2" t="s">
        <v>785</v>
      </c>
      <c r="J2342">
        <v>99</v>
      </c>
      <c r="K2342" s="2" t="s">
        <v>96</v>
      </c>
      <c r="L2342">
        <v>8</v>
      </c>
      <c r="M2342" s="2" t="s">
        <v>127</v>
      </c>
      <c r="N2342">
        <v>62</v>
      </c>
      <c r="O2342" s="2" t="s">
        <v>2465</v>
      </c>
      <c r="P2342">
        <v>634</v>
      </c>
      <c r="Q2342" s="2" t="s">
        <v>2785</v>
      </c>
      <c r="R2342" t="s">
        <v>82</v>
      </c>
      <c r="S2342" t="s">
        <v>82</v>
      </c>
      <c r="T2342" s="2" t="s">
        <v>1346</v>
      </c>
      <c r="U2342" s="2" t="s">
        <v>1347</v>
      </c>
      <c r="V2342">
        <v>608</v>
      </c>
      <c r="W2342" s="2" t="s">
        <v>2640</v>
      </c>
      <c r="X2342">
        <v>21978.3</v>
      </c>
      <c r="Y2342">
        <v>21978.3</v>
      </c>
      <c r="AD2342">
        <v>15384.81</v>
      </c>
      <c r="AF2342">
        <v>0</v>
      </c>
      <c r="AI2342">
        <v>6593.49</v>
      </c>
      <c r="AO2342">
        <v>78764</v>
      </c>
      <c r="AQ2342">
        <v>43956.6</v>
      </c>
      <c r="AR2342">
        <v>0</v>
      </c>
      <c r="AS2342">
        <v>0</v>
      </c>
      <c r="AT2342">
        <v>21978.3</v>
      </c>
      <c r="AU2342">
        <v>21978.3</v>
      </c>
      <c r="AZ2342">
        <v>15384.81</v>
      </c>
      <c r="BB2342">
        <v>0</v>
      </c>
      <c r="BE2342">
        <v>6593.49</v>
      </c>
      <c r="BK2342">
        <v>78764</v>
      </c>
      <c r="BL2342">
        <v>43956.6</v>
      </c>
      <c r="BM2342">
        <v>43956.6</v>
      </c>
      <c r="BN2342">
        <v>43956.6</v>
      </c>
      <c r="BP2342">
        <v>43956.6</v>
      </c>
      <c r="BQ2342">
        <v>43956.6</v>
      </c>
      <c r="BR2342">
        <v>0</v>
      </c>
      <c r="BS2342">
        <v>122720.24</v>
      </c>
      <c r="BT2342">
        <v>20171019</v>
      </c>
      <c r="BU2342" t="str">
        <f t="shared" si="108"/>
        <v>2017</v>
      </c>
      <c r="BV2342">
        <v>20200206</v>
      </c>
      <c r="BW2342" t="str">
        <f t="shared" si="109"/>
        <v>2020</v>
      </c>
      <c r="BX2342">
        <v>20200206</v>
      </c>
      <c r="BY2342" t="str">
        <f t="shared" si="110"/>
        <v>2020</v>
      </c>
      <c r="BZ2342" s="2" t="s">
        <v>131</v>
      </c>
      <c r="CA2342" s="2" t="s">
        <v>131</v>
      </c>
      <c r="CB2342" s="2" t="s">
        <v>92</v>
      </c>
      <c r="CC2342" s="2" t="s">
        <v>788</v>
      </c>
      <c r="CD2342" s="2" t="s">
        <v>789</v>
      </c>
      <c r="CE2342">
        <v>0</v>
      </c>
      <c r="CF2342">
        <v>20201231</v>
      </c>
    </row>
    <row r="2343" spans="1:84" x14ac:dyDescent="0.35">
      <c r="A2343" s="2" t="s">
        <v>2910</v>
      </c>
      <c r="B2343" s="2" t="s">
        <v>2911</v>
      </c>
      <c r="C2343" s="2" t="s">
        <v>2912</v>
      </c>
      <c r="D2343" s="2" t="s">
        <v>2913</v>
      </c>
      <c r="E2343" s="2" t="s">
        <v>2914</v>
      </c>
      <c r="F2343">
        <v>1</v>
      </c>
      <c r="G2343" s="2" t="s">
        <v>166</v>
      </c>
      <c r="H2343">
        <v>7</v>
      </c>
      <c r="I2343" s="2" t="s">
        <v>785</v>
      </c>
      <c r="J2343">
        <v>99</v>
      </c>
      <c r="K2343" s="2" t="s">
        <v>96</v>
      </c>
      <c r="L2343">
        <v>8</v>
      </c>
      <c r="M2343" s="2" t="s">
        <v>127</v>
      </c>
      <c r="N2343">
        <v>62</v>
      </c>
      <c r="O2343" s="2" t="s">
        <v>2465</v>
      </c>
      <c r="P2343">
        <v>634</v>
      </c>
      <c r="Q2343" s="2" t="s">
        <v>2785</v>
      </c>
      <c r="R2343" t="s">
        <v>82</v>
      </c>
      <c r="S2343" t="s">
        <v>82</v>
      </c>
      <c r="T2343" s="2" t="s">
        <v>2001</v>
      </c>
      <c r="U2343" s="2" t="s">
        <v>2002</v>
      </c>
      <c r="V2343">
        <v>607</v>
      </c>
      <c r="W2343" s="2" t="s">
        <v>2469</v>
      </c>
      <c r="X2343">
        <v>21971.98</v>
      </c>
      <c r="Y2343">
        <v>21971.98</v>
      </c>
      <c r="AD2343">
        <v>15380.38</v>
      </c>
      <c r="AF2343">
        <v>0</v>
      </c>
      <c r="AI2343">
        <v>6591.6</v>
      </c>
      <c r="AO2343">
        <v>29296</v>
      </c>
      <c r="AQ2343">
        <v>43943.96</v>
      </c>
      <c r="AR2343">
        <v>0</v>
      </c>
      <c r="AS2343">
        <v>0</v>
      </c>
      <c r="AT2343">
        <v>21971.98</v>
      </c>
      <c r="AU2343">
        <v>21971.98</v>
      </c>
      <c r="AZ2343">
        <v>15380.38</v>
      </c>
      <c r="BB2343">
        <v>0</v>
      </c>
      <c r="BE2343">
        <v>6591.6</v>
      </c>
      <c r="BK2343">
        <v>29296</v>
      </c>
      <c r="BL2343">
        <v>43943.96</v>
      </c>
      <c r="BM2343">
        <v>43943.96</v>
      </c>
      <c r="BN2343">
        <v>43943.96</v>
      </c>
      <c r="BS2343">
        <v>0</v>
      </c>
      <c r="BT2343">
        <v>20200722</v>
      </c>
      <c r="BU2343" t="str">
        <f t="shared" si="108"/>
        <v>2020</v>
      </c>
      <c r="BV2343">
        <v>20220406</v>
      </c>
      <c r="BW2343" t="str">
        <f t="shared" si="109"/>
        <v>2022</v>
      </c>
      <c r="BY2343" t="str">
        <f t="shared" si="110"/>
        <v/>
      </c>
      <c r="BZ2343" s="2" t="s">
        <v>101</v>
      </c>
      <c r="CA2343" s="2" t="s">
        <v>91</v>
      </c>
      <c r="CB2343" s="2" t="s">
        <v>92</v>
      </c>
      <c r="CC2343" s="2" t="s">
        <v>788</v>
      </c>
      <c r="CD2343" s="2" t="s">
        <v>789</v>
      </c>
      <c r="CE2343">
        <v>0</v>
      </c>
      <c r="CF2343">
        <v>20201231</v>
      </c>
    </row>
    <row r="2344" spans="1:84" x14ac:dyDescent="0.35">
      <c r="A2344" s="2" t="s">
        <v>18582</v>
      </c>
      <c r="B2344" s="2" t="s">
        <v>18583</v>
      </c>
      <c r="C2344" s="2" t="s">
        <v>18584</v>
      </c>
      <c r="D2344" s="2" t="s">
        <v>18585</v>
      </c>
      <c r="E2344" s="2" t="s">
        <v>18586</v>
      </c>
      <c r="F2344">
        <v>1</v>
      </c>
      <c r="G2344" s="2" t="s">
        <v>166</v>
      </c>
      <c r="H2344">
        <v>7</v>
      </c>
      <c r="I2344" s="2" t="s">
        <v>785</v>
      </c>
      <c r="J2344">
        <v>99</v>
      </c>
      <c r="K2344" s="2" t="s">
        <v>96</v>
      </c>
      <c r="L2344">
        <v>9</v>
      </c>
      <c r="M2344" s="2" t="s">
        <v>113</v>
      </c>
      <c r="N2344">
        <v>21</v>
      </c>
      <c r="O2344" s="2" t="s">
        <v>200</v>
      </c>
      <c r="P2344">
        <v>229</v>
      </c>
      <c r="Q2344" s="2" t="s">
        <v>201</v>
      </c>
      <c r="R2344" t="s">
        <v>82</v>
      </c>
      <c r="S2344" t="s">
        <v>82</v>
      </c>
      <c r="T2344" s="2" t="s">
        <v>2001</v>
      </c>
      <c r="U2344" s="2" t="s">
        <v>2002</v>
      </c>
      <c r="V2344">
        <v>915</v>
      </c>
      <c r="W2344" s="2" t="s">
        <v>647</v>
      </c>
      <c r="X2344">
        <v>21969.37</v>
      </c>
      <c r="Y2344">
        <v>21969.37</v>
      </c>
      <c r="AD2344">
        <v>15378.56</v>
      </c>
      <c r="AF2344">
        <v>0</v>
      </c>
      <c r="AI2344">
        <v>6590.81</v>
      </c>
      <c r="AO2344">
        <v>96438</v>
      </c>
      <c r="AQ2344">
        <v>43938.74</v>
      </c>
      <c r="AR2344">
        <v>0</v>
      </c>
      <c r="AS2344">
        <v>0</v>
      </c>
      <c r="AT2344">
        <v>21969.37</v>
      </c>
      <c r="AU2344">
        <v>21969.37</v>
      </c>
      <c r="AZ2344">
        <v>15378.56</v>
      </c>
      <c r="BB2344">
        <v>0</v>
      </c>
      <c r="BE2344">
        <v>6590.81</v>
      </c>
      <c r="BK2344">
        <v>96438</v>
      </c>
      <c r="BL2344">
        <v>43938.74</v>
      </c>
      <c r="BM2344">
        <v>43938.74</v>
      </c>
      <c r="BN2344">
        <v>43938.74</v>
      </c>
      <c r="BP2344">
        <v>43938.74</v>
      </c>
      <c r="BQ2344">
        <v>43938.74</v>
      </c>
      <c r="BR2344">
        <v>0</v>
      </c>
      <c r="BS2344">
        <v>140377.03</v>
      </c>
      <c r="BT2344">
        <v>20150413</v>
      </c>
      <c r="BU2344" t="str">
        <f t="shared" si="108"/>
        <v>2015</v>
      </c>
      <c r="BV2344">
        <v>20210117</v>
      </c>
      <c r="BW2344" t="str">
        <f t="shared" si="109"/>
        <v>2021</v>
      </c>
      <c r="BX2344">
        <v>20181008</v>
      </c>
      <c r="BY2344" t="str">
        <f t="shared" si="110"/>
        <v>2018</v>
      </c>
      <c r="BZ2344" s="2" t="s">
        <v>131</v>
      </c>
      <c r="CA2344" s="2" t="s">
        <v>778</v>
      </c>
      <c r="CB2344" s="2" t="s">
        <v>455</v>
      </c>
      <c r="CC2344" s="2" t="s">
        <v>788</v>
      </c>
      <c r="CD2344" s="2" t="s">
        <v>789</v>
      </c>
      <c r="CE2344">
        <v>0</v>
      </c>
      <c r="CF2344">
        <v>20201231</v>
      </c>
    </row>
    <row r="2345" spans="1:84" x14ac:dyDescent="0.35">
      <c r="A2345" s="2" t="s">
        <v>14410</v>
      </c>
      <c r="B2345" s="2" t="s">
        <v>14411</v>
      </c>
      <c r="C2345" s="2" t="s">
        <v>14412</v>
      </c>
      <c r="D2345" s="2" t="s">
        <v>14413</v>
      </c>
      <c r="E2345" s="2" t="s">
        <v>14414</v>
      </c>
      <c r="F2345">
        <v>1</v>
      </c>
      <c r="G2345" s="2" t="s">
        <v>166</v>
      </c>
      <c r="H2345">
        <v>7</v>
      </c>
      <c r="I2345" s="2" t="s">
        <v>785</v>
      </c>
      <c r="J2345">
        <v>99</v>
      </c>
      <c r="K2345" s="2" t="s">
        <v>96</v>
      </c>
      <c r="L2345">
        <v>8</v>
      </c>
      <c r="M2345" s="2" t="s">
        <v>127</v>
      </c>
      <c r="N2345">
        <v>62</v>
      </c>
      <c r="O2345" s="2" t="s">
        <v>2465</v>
      </c>
      <c r="P2345">
        <v>999</v>
      </c>
      <c r="Q2345" s="2" t="s">
        <v>3537</v>
      </c>
      <c r="R2345" t="s">
        <v>82</v>
      </c>
      <c r="S2345" t="s">
        <v>82</v>
      </c>
      <c r="T2345" s="2" t="s">
        <v>2001</v>
      </c>
      <c r="U2345" s="2" t="s">
        <v>2002</v>
      </c>
      <c r="V2345">
        <v>915</v>
      </c>
      <c r="W2345" s="2" t="s">
        <v>647</v>
      </c>
      <c r="X2345">
        <v>21900</v>
      </c>
      <c r="Y2345">
        <v>21900</v>
      </c>
      <c r="AD2345">
        <v>15330</v>
      </c>
      <c r="AF2345">
        <v>0</v>
      </c>
      <c r="AI2345">
        <v>6570</v>
      </c>
      <c r="AO2345">
        <v>18800</v>
      </c>
      <c r="AQ2345">
        <v>43800</v>
      </c>
      <c r="AR2345">
        <v>0</v>
      </c>
      <c r="AS2345">
        <v>0</v>
      </c>
      <c r="AT2345">
        <v>21900</v>
      </c>
      <c r="AU2345">
        <v>21900</v>
      </c>
      <c r="AZ2345">
        <v>15330</v>
      </c>
      <c r="BB2345">
        <v>0</v>
      </c>
      <c r="BE2345">
        <v>6570</v>
      </c>
      <c r="BK2345">
        <v>18800</v>
      </c>
      <c r="BL2345">
        <v>43800</v>
      </c>
      <c r="BM2345">
        <v>43800</v>
      </c>
      <c r="BN2345">
        <v>43800</v>
      </c>
      <c r="BP2345">
        <v>43800</v>
      </c>
      <c r="BQ2345">
        <v>43800</v>
      </c>
      <c r="BR2345">
        <v>0</v>
      </c>
      <c r="BS2345">
        <v>62600</v>
      </c>
      <c r="BT2345">
        <v>20191012</v>
      </c>
      <c r="BU2345" t="str">
        <f t="shared" si="108"/>
        <v>2019</v>
      </c>
      <c r="BV2345">
        <v>20201012</v>
      </c>
      <c r="BW2345" t="str">
        <f t="shared" si="109"/>
        <v>2020</v>
      </c>
      <c r="BX2345">
        <v>20200608</v>
      </c>
      <c r="BY2345" t="str">
        <f t="shared" si="110"/>
        <v>2020</v>
      </c>
      <c r="BZ2345" s="2" t="s">
        <v>131</v>
      </c>
      <c r="CA2345" s="2" t="s">
        <v>778</v>
      </c>
      <c r="CB2345" s="2" t="s">
        <v>455</v>
      </c>
      <c r="CC2345" s="2" t="s">
        <v>788</v>
      </c>
      <c r="CD2345" s="2" t="s">
        <v>789</v>
      </c>
      <c r="CE2345">
        <v>0</v>
      </c>
      <c r="CF2345">
        <v>20201231</v>
      </c>
    </row>
    <row r="2346" spans="1:84" x14ac:dyDescent="0.35">
      <c r="A2346" s="2" t="s">
        <v>28832</v>
      </c>
      <c r="B2346" s="2" t="s">
        <v>28833</v>
      </c>
      <c r="C2346" s="2" t="s">
        <v>28834</v>
      </c>
      <c r="D2346" s="2" t="s">
        <v>27733</v>
      </c>
      <c r="E2346" s="2" t="s">
        <v>28835</v>
      </c>
      <c r="F2346">
        <v>4</v>
      </c>
      <c r="G2346" s="2" t="s">
        <v>189</v>
      </c>
      <c r="H2346">
        <v>3</v>
      </c>
      <c r="I2346" s="2" t="s">
        <v>83</v>
      </c>
      <c r="J2346">
        <v>1</v>
      </c>
      <c r="K2346" s="2" t="s">
        <v>84</v>
      </c>
      <c r="L2346">
        <v>3</v>
      </c>
      <c r="M2346" s="2" t="s">
        <v>3899</v>
      </c>
      <c r="N2346">
        <v>16</v>
      </c>
      <c r="O2346" s="2" t="s">
        <v>8175</v>
      </c>
      <c r="P2346">
        <v>4</v>
      </c>
      <c r="Q2346" s="2" t="s">
        <v>8176</v>
      </c>
      <c r="R2346" t="s">
        <v>82</v>
      </c>
      <c r="S2346" t="s">
        <v>82</v>
      </c>
      <c r="T2346" s="2" t="s">
        <v>88</v>
      </c>
      <c r="U2346" s="2" t="s">
        <v>89</v>
      </c>
      <c r="V2346">
        <v>2022</v>
      </c>
      <c r="W2346" s="2" t="s">
        <v>19020</v>
      </c>
      <c r="X2346">
        <v>21874</v>
      </c>
      <c r="Y2346">
        <v>21874</v>
      </c>
      <c r="AD2346">
        <v>15311.8</v>
      </c>
      <c r="AF2346">
        <v>0</v>
      </c>
      <c r="AI2346">
        <v>6562.2</v>
      </c>
      <c r="AQ2346">
        <v>43748</v>
      </c>
      <c r="AR2346">
        <v>0</v>
      </c>
      <c r="AS2346">
        <v>0</v>
      </c>
      <c r="AT2346">
        <v>21874</v>
      </c>
      <c r="AU2346">
        <v>21874</v>
      </c>
      <c r="AZ2346">
        <v>15311.8</v>
      </c>
      <c r="BB2346">
        <v>0</v>
      </c>
      <c r="BE2346">
        <v>6562.2</v>
      </c>
      <c r="BL2346">
        <v>43748</v>
      </c>
      <c r="BM2346">
        <v>4117.9799999999996</v>
      </c>
      <c r="BN2346">
        <v>4117.9799999999996</v>
      </c>
      <c r="BP2346">
        <v>964.02</v>
      </c>
      <c r="BQ2346">
        <v>964.02</v>
      </c>
      <c r="BR2346">
        <v>0</v>
      </c>
      <c r="BS2346">
        <v>964.02</v>
      </c>
      <c r="BT2346">
        <v>20180925</v>
      </c>
      <c r="BU2346" t="str">
        <f t="shared" si="108"/>
        <v>2018</v>
      </c>
      <c r="BV2346">
        <v>20200630</v>
      </c>
      <c r="BW2346" t="str">
        <f t="shared" si="109"/>
        <v>2020</v>
      </c>
      <c r="BY2346" t="str">
        <f t="shared" si="110"/>
        <v/>
      </c>
      <c r="BZ2346" s="2" t="s">
        <v>91</v>
      </c>
      <c r="CA2346" s="2" t="s">
        <v>91</v>
      </c>
      <c r="CB2346" s="2" t="s">
        <v>102</v>
      </c>
      <c r="CC2346" s="2" t="s">
        <v>103</v>
      </c>
      <c r="CD2346" s="2" t="s">
        <v>104</v>
      </c>
      <c r="CE2346">
        <v>0</v>
      </c>
      <c r="CF2346">
        <v>20201231</v>
      </c>
    </row>
    <row r="2347" spans="1:84" x14ac:dyDescent="0.35">
      <c r="A2347" s="2" t="s">
        <v>4287</v>
      </c>
      <c r="B2347" s="2" t="s">
        <v>4288</v>
      </c>
      <c r="C2347" s="2" t="s">
        <v>4289</v>
      </c>
      <c r="D2347" s="2" t="s">
        <v>4290</v>
      </c>
      <c r="E2347" s="2" t="s">
        <v>4291</v>
      </c>
      <c r="F2347">
        <v>3</v>
      </c>
      <c r="G2347" s="2" t="s">
        <v>117</v>
      </c>
      <c r="H2347">
        <v>7</v>
      </c>
      <c r="I2347" s="2" t="s">
        <v>785</v>
      </c>
      <c r="J2347">
        <v>15</v>
      </c>
      <c r="K2347" s="2" t="s">
        <v>3722</v>
      </c>
      <c r="L2347">
        <v>7</v>
      </c>
      <c r="M2347" s="2" t="s">
        <v>1228</v>
      </c>
      <c r="N2347">
        <v>18</v>
      </c>
      <c r="O2347" s="2" t="s">
        <v>1229</v>
      </c>
      <c r="P2347">
        <v>999</v>
      </c>
      <c r="Q2347" s="2" t="s">
        <v>1230</v>
      </c>
      <c r="R2347" t="s">
        <v>82</v>
      </c>
      <c r="S2347" t="s">
        <v>82</v>
      </c>
      <c r="T2347" s="2" t="s">
        <v>519</v>
      </c>
      <c r="U2347" s="2" t="s">
        <v>520</v>
      </c>
      <c r="V2347">
        <v>606</v>
      </c>
      <c r="W2347" s="2" t="s">
        <v>2404</v>
      </c>
      <c r="X2347">
        <v>21852.89</v>
      </c>
      <c r="Y2347">
        <v>21852.89</v>
      </c>
      <c r="AD2347">
        <v>15297.02</v>
      </c>
      <c r="AF2347">
        <v>0</v>
      </c>
      <c r="AI2347">
        <v>6555.88</v>
      </c>
      <c r="AO2347">
        <v>44800</v>
      </c>
      <c r="AQ2347">
        <v>43705.79</v>
      </c>
      <c r="AR2347">
        <v>0</v>
      </c>
      <c r="AS2347">
        <v>0</v>
      </c>
      <c r="AT2347">
        <v>21852.89</v>
      </c>
      <c r="AU2347">
        <v>21852.89</v>
      </c>
      <c r="AZ2347">
        <v>15297.02</v>
      </c>
      <c r="BB2347">
        <v>0</v>
      </c>
      <c r="BE2347">
        <v>6555.88</v>
      </c>
      <c r="BK2347">
        <v>44800</v>
      </c>
      <c r="BL2347">
        <v>43705.79</v>
      </c>
      <c r="BM2347">
        <v>43705.79</v>
      </c>
      <c r="BN2347">
        <v>43705.79</v>
      </c>
      <c r="BP2347">
        <v>43705.79</v>
      </c>
      <c r="BQ2347">
        <v>43705.79</v>
      </c>
      <c r="BR2347">
        <v>0</v>
      </c>
      <c r="BS2347">
        <v>88506.11</v>
      </c>
      <c r="BT2347">
        <v>20151222</v>
      </c>
      <c r="BU2347" t="str">
        <f t="shared" si="108"/>
        <v>2015</v>
      </c>
      <c r="BV2347">
        <v>20181231</v>
      </c>
      <c r="BW2347" t="str">
        <f t="shared" si="109"/>
        <v>2018</v>
      </c>
      <c r="BX2347">
        <v>20181227</v>
      </c>
      <c r="BY2347" t="str">
        <f t="shared" si="110"/>
        <v>2018</v>
      </c>
      <c r="BZ2347" s="2" t="s">
        <v>131</v>
      </c>
      <c r="CA2347" s="2" t="s">
        <v>778</v>
      </c>
      <c r="CB2347" s="2" t="s">
        <v>455</v>
      </c>
      <c r="CC2347" s="2" t="s">
        <v>788</v>
      </c>
      <c r="CD2347" s="2" t="s">
        <v>789</v>
      </c>
      <c r="CE2347">
        <v>0</v>
      </c>
      <c r="CF2347">
        <v>20201231</v>
      </c>
    </row>
    <row r="2348" spans="1:84" x14ac:dyDescent="0.35">
      <c r="A2348" s="2" t="s">
        <v>2514</v>
      </c>
      <c r="B2348" s="2" t="s">
        <v>2515</v>
      </c>
      <c r="C2348" s="2" t="s">
        <v>2516</v>
      </c>
      <c r="D2348" s="2" t="s">
        <v>2517</v>
      </c>
      <c r="E2348" s="2" t="s">
        <v>2518</v>
      </c>
      <c r="F2348">
        <v>1</v>
      </c>
      <c r="G2348" s="2" t="s">
        <v>166</v>
      </c>
      <c r="H2348">
        <v>7</v>
      </c>
      <c r="I2348" s="2" t="s">
        <v>785</v>
      </c>
      <c r="J2348">
        <v>99</v>
      </c>
      <c r="K2348" s="2" t="s">
        <v>96</v>
      </c>
      <c r="L2348">
        <v>6</v>
      </c>
      <c r="M2348" s="2" t="s">
        <v>1998</v>
      </c>
      <c r="N2348">
        <v>39</v>
      </c>
      <c r="O2348" s="2" t="s">
        <v>2399</v>
      </c>
      <c r="P2348">
        <v>999</v>
      </c>
      <c r="Q2348" s="2" t="s">
        <v>2471</v>
      </c>
      <c r="R2348" t="s">
        <v>82</v>
      </c>
      <c r="S2348" t="s">
        <v>82</v>
      </c>
      <c r="T2348" s="2" t="s">
        <v>2001</v>
      </c>
      <c r="U2348" s="2" t="s">
        <v>2002</v>
      </c>
      <c r="V2348">
        <v>606</v>
      </c>
      <c r="W2348" s="2" t="s">
        <v>2404</v>
      </c>
      <c r="X2348">
        <v>21805</v>
      </c>
      <c r="Y2348">
        <v>21805</v>
      </c>
      <c r="AD2348">
        <v>15263.5</v>
      </c>
      <c r="AF2348">
        <v>0</v>
      </c>
      <c r="AI2348">
        <v>6541.5</v>
      </c>
      <c r="AO2348">
        <v>43610</v>
      </c>
      <c r="AQ2348">
        <v>43610</v>
      </c>
      <c r="AR2348">
        <v>0</v>
      </c>
      <c r="AS2348">
        <v>0</v>
      </c>
      <c r="AT2348">
        <v>21805</v>
      </c>
      <c r="AU2348">
        <v>21805</v>
      </c>
      <c r="AZ2348">
        <v>15263.5</v>
      </c>
      <c r="BB2348">
        <v>0</v>
      </c>
      <c r="BE2348">
        <v>6541.5</v>
      </c>
      <c r="BK2348">
        <v>43610</v>
      </c>
      <c r="BL2348">
        <v>43610</v>
      </c>
      <c r="BM2348">
        <v>43610</v>
      </c>
      <c r="BN2348">
        <v>43610</v>
      </c>
      <c r="BS2348">
        <v>0</v>
      </c>
      <c r="BT2348">
        <v>20200223</v>
      </c>
      <c r="BU2348" t="str">
        <f t="shared" si="108"/>
        <v>2020</v>
      </c>
      <c r="BV2348">
        <v>20211013</v>
      </c>
      <c r="BW2348" t="str">
        <f t="shared" si="109"/>
        <v>2021</v>
      </c>
      <c r="BY2348" t="str">
        <f t="shared" si="110"/>
        <v/>
      </c>
      <c r="BZ2348" s="2" t="s">
        <v>101</v>
      </c>
      <c r="CA2348" s="2" t="s">
        <v>91</v>
      </c>
      <c r="CB2348" s="2" t="s">
        <v>92</v>
      </c>
      <c r="CC2348" s="2" t="s">
        <v>2402</v>
      </c>
      <c r="CD2348" s="2" t="s">
        <v>525</v>
      </c>
      <c r="CE2348">
        <v>0</v>
      </c>
      <c r="CF2348">
        <v>20201231</v>
      </c>
    </row>
    <row r="2349" spans="1:84" x14ac:dyDescent="0.35">
      <c r="A2349" s="2" t="s">
        <v>4282</v>
      </c>
      <c r="B2349" s="2" t="s">
        <v>4283</v>
      </c>
      <c r="C2349" s="2" t="s">
        <v>4284</v>
      </c>
      <c r="D2349" s="2" t="s">
        <v>4285</v>
      </c>
      <c r="E2349" s="2" t="s">
        <v>4286</v>
      </c>
      <c r="F2349">
        <v>3</v>
      </c>
      <c r="G2349" s="2" t="s">
        <v>117</v>
      </c>
      <c r="H2349">
        <v>7</v>
      </c>
      <c r="I2349" s="2" t="s">
        <v>785</v>
      </c>
      <c r="J2349">
        <v>15</v>
      </c>
      <c r="K2349" s="2" t="s">
        <v>3722</v>
      </c>
      <c r="L2349">
        <v>7</v>
      </c>
      <c r="M2349" s="2" t="s">
        <v>1228</v>
      </c>
      <c r="N2349">
        <v>18</v>
      </c>
      <c r="O2349" s="2" t="s">
        <v>1229</v>
      </c>
      <c r="P2349">
        <v>999</v>
      </c>
      <c r="Q2349" s="2" t="s">
        <v>1230</v>
      </c>
      <c r="R2349" t="s">
        <v>82</v>
      </c>
      <c r="S2349" t="s">
        <v>82</v>
      </c>
      <c r="T2349" s="2" t="s">
        <v>519</v>
      </c>
      <c r="U2349" s="2" t="s">
        <v>520</v>
      </c>
      <c r="V2349">
        <v>607</v>
      </c>
      <c r="W2349" s="2" t="s">
        <v>2469</v>
      </c>
      <c r="X2349">
        <v>21805</v>
      </c>
      <c r="Y2349">
        <v>21805</v>
      </c>
      <c r="AD2349">
        <v>15263.5</v>
      </c>
      <c r="AF2349">
        <v>0</v>
      </c>
      <c r="AI2349">
        <v>6541.5</v>
      </c>
      <c r="AO2349">
        <v>43610</v>
      </c>
      <c r="AQ2349">
        <v>43610</v>
      </c>
      <c r="AR2349">
        <v>0</v>
      </c>
      <c r="AS2349">
        <v>0</v>
      </c>
      <c r="AT2349">
        <v>21805</v>
      </c>
      <c r="AU2349">
        <v>21805</v>
      </c>
      <c r="AZ2349">
        <v>15263.5</v>
      </c>
      <c r="BB2349">
        <v>0</v>
      </c>
      <c r="BE2349">
        <v>6541.5</v>
      </c>
      <c r="BK2349">
        <v>43610</v>
      </c>
      <c r="BL2349">
        <v>43610</v>
      </c>
      <c r="BM2349">
        <v>43610</v>
      </c>
      <c r="BN2349">
        <v>43610</v>
      </c>
      <c r="BP2349">
        <v>43610</v>
      </c>
      <c r="BQ2349">
        <v>43610</v>
      </c>
      <c r="BR2349">
        <v>0</v>
      </c>
      <c r="BS2349">
        <v>87220</v>
      </c>
      <c r="BT2349">
        <v>20170331</v>
      </c>
      <c r="BU2349" t="str">
        <f t="shared" si="108"/>
        <v>2017</v>
      </c>
      <c r="BV2349">
        <v>20180630</v>
      </c>
      <c r="BW2349" t="str">
        <f t="shared" si="109"/>
        <v>2018</v>
      </c>
      <c r="BX2349">
        <v>20180228</v>
      </c>
      <c r="BY2349" t="str">
        <f t="shared" si="110"/>
        <v>2018</v>
      </c>
      <c r="BZ2349" s="2" t="s">
        <v>131</v>
      </c>
      <c r="CA2349" s="2" t="s">
        <v>778</v>
      </c>
      <c r="CB2349" s="2" t="s">
        <v>455</v>
      </c>
      <c r="CC2349" s="2" t="s">
        <v>788</v>
      </c>
      <c r="CD2349" s="2" t="s">
        <v>789</v>
      </c>
      <c r="CE2349">
        <v>0</v>
      </c>
      <c r="CF2349">
        <v>20201231</v>
      </c>
    </row>
    <row r="2350" spans="1:84" x14ac:dyDescent="0.35">
      <c r="A2350" s="2" t="s">
        <v>18485</v>
      </c>
      <c r="B2350" s="2" t="s">
        <v>18486</v>
      </c>
      <c r="C2350" s="2" t="s">
        <v>18487</v>
      </c>
      <c r="D2350" s="2" t="s">
        <v>18488</v>
      </c>
      <c r="E2350" s="2" t="s">
        <v>18489</v>
      </c>
      <c r="F2350">
        <v>1</v>
      </c>
      <c r="G2350" s="2" t="s">
        <v>166</v>
      </c>
      <c r="H2350">
        <v>7</v>
      </c>
      <c r="I2350" s="2" t="s">
        <v>785</v>
      </c>
      <c r="J2350">
        <v>99</v>
      </c>
      <c r="K2350" s="2" t="s">
        <v>96</v>
      </c>
      <c r="L2350">
        <v>9</v>
      </c>
      <c r="M2350" s="2" t="s">
        <v>113</v>
      </c>
      <c r="N2350">
        <v>21</v>
      </c>
      <c r="O2350" s="2" t="s">
        <v>200</v>
      </c>
      <c r="P2350">
        <v>229</v>
      </c>
      <c r="Q2350" s="2" t="s">
        <v>201</v>
      </c>
      <c r="R2350" t="s">
        <v>82</v>
      </c>
      <c r="S2350" t="s">
        <v>82</v>
      </c>
      <c r="T2350" s="2" t="s">
        <v>2001</v>
      </c>
      <c r="U2350" s="2" t="s">
        <v>2002</v>
      </c>
      <c r="V2350">
        <v>908</v>
      </c>
      <c r="W2350" s="2" t="s">
        <v>6685</v>
      </c>
      <c r="X2350">
        <v>21797</v>
      </c>
      <c r="Y2350">
        <v>21797</v>
      </c>
      <c r="AD2350">
        <v>15257.9</v>
      </c>
      <c r="AF2350">
        <v>0</v>
      </c>
      <c r="AI2350">
        <v>6539.1</v>
      </c>
      <c r="AO2350">
        <v>44373</v>
      </c>
      <c r="AQ2350">
        <v>43594</v>
      </c>
      <c r="AR2350">
        <v>0</v>
      </c>
      <c r="AS2350">
        <v>0</v>
      </c>
      <c r="AT2350">
        <v>21797</v>
      </c>
      <c r="AU2350">
        <v>21797</v>
      </c>
      <c r="AZ2350">
        <v>15257.9</v>
      </c>
      <c r="BB2350">
        <v>0</v>
      </c>
      <c r="BE2350">
        <v>6539.1</v>
      </c>
      <c r="BK2350">
        <v>44373</v>
      </c>
      <c r="BL2350">
        <v>43594</v>
      </c>
      <c r="BM2350">
        <v>43594</v>
      </c>
      <c r="BN2350">
        <v>43594</v>
      </c>
      <c r="BP2350">
        <v>43594</v>
      </c>
      <c r="BQ2350">
        <v>43594</v>
      </c>
      <c r="BR2350">
        <v>0</v>
      </c>
      <c r="BS2350">
        <v>87967.42</v>
      </c>
      <c r="BT2350">
        <v>20151111</v>
      </c>
      <c r="BU2350" t="str">
        <f t="shared" si="108"/>
        <v>2015</v>
      </c>
      <c r="BV2350">
        <v>20181111</v>
      </c>
      <c r="BW2350" t="str">
        <f t="shared" si="109"/>
        <v>2018</v>
      </c>
      <c r="BX2350">
        <v>20180522</v>
      </c>
      <c r="BY2350" t="str">
        <f t="shared" si="110"/>
        <v>2018</v>
      </c>
      <c r="BZ2350" s="2" t="s">
        <v>131</v>
      </c>
      <c r="CA2350" s="2" t="s">
        <v>778</v>
      </c>
      <c r="CB2350" s="2" t="s">
        <v>455</v>
      </c>
      <c r="CC2350" s="2" t="s">
        <v>788</v>
      </c>
      <c r="CD2350" s="2" t="s">
        <v>789</v>
      </c>
      <c r="CE2350">
        <v>0</v>
      </c>
      <c r="CF2350">
        <v>20201231</v>
      </c>
    </row>
    <row r="2351" spans="1:84" x14ac:dyDescent="0.35">
      <c r="A2351" s="2" t="s">
        <v>18823</v>
      </c>
      <c r="B2351" s="2" t="s">
        <v>18819</v>
      </c>
      <c r="C2351" s="2" t="s">
        <v>18824</v>
      </c>
      <c r="D2351" s="2" t="s">
        <v>18821</v>
      </c>
      <c r="E2351" s="2" t="s">
        <v>18825</v>
      </c>
      <c r="F2351">
        <v>1</v>
      </c>
      <c r="G2351" s="2" t="s">
        <v>166</v>
      </c>
      <c r="H2351">
        <v>7</v>
      </c>
      <c r="I2351" s="2" t="s">
        <v>785</v>
      </c>
      <c r="J2351">
        <v>99</v>
      </c>
      <c r="K2351" s="2" t="s">
        <v>96</v>
      </c>
      <c r="L2351">
        <v>9</v>
      </c>
      <c r="M2351" s="2" t="s">
        <v>113</v>
      </c>
      <c r="N2351">
        <v>21</v>
      </c>
      <c r="O2351" s="2" t="s">
        <v>200</v>
      </c>
      <c r="P2351">
        <v>229</v>
      </c>
      <c r="Q2351" s="2" t="s">
        <v>201</v>
      </c>
      <c r="R2351" t="s">
        <v>82</v>
      </c>
      <c r="S2351" t="s">
        <v>82</v>
      </c>
      <c r="T2351" s="2" t="s">
        <v>2001</v>
      </c>
      <c r="U2351" s="2" t="s">
        <v>2002</v>
      </c>
      <c r="V2351">
        <v>915</v>
      </c>
      <c r="W2351" s="2" t="s">
        <v>647</v>
      </c>
      <c r="X2351">
        <v>25702.75</v>
      </c>
      <c r="Y2351">
        <v>25702.75</v>
      </c>
      <c r="AD2351">
        <v>17991.93</v>
      </c>
      <c r="AF2351">
        <v>0</v>
      </c>
      <c r="AI2351">
        <v>7710.82</v>
      </c>
      <c r="AO2351">
        <v>51406</v>
      </c>
      <c r="AQ2351">
        <v>51405.5</v>
      </c>
      <c r="AR2351">
        <v>7887.75</v>
      </c>
      <c r="AS2351">
        <v>7887.75</v>
      </c>
      <c r="AT2351">
        <v>19635.25</v>
      </c>
      <c r="AU2351">
        <v>25702.75</v>
      </c>
      <c r="AZ2351">
        <v>17991.93</v>
      </c>
      <c r="BB2351">
        <v>0</v>
      </c>
      <c r="BE2351">
        <v>5890.57</v>
      </c>
      <c r="BK2351">
        <v>51406</v>
      </c>
      <c r="BL2351">
        <v>43517.75</v>
      </c>
      <c r="BM2351">
        <v>38153.550000000003</v>
      </c>
      <c r="BN2351">
        <v>38153.550000000003</v>
      </c>
      <c r="BP2351">
        <v>38153.550000000003</v>
      </c>
      <c r="BQ2351">
        <v>38153.550000000003</v>
      </c>
      <c r="BR2351">
        <v>0</v>
      </c>
      <c r="BS2351">
        <v>90676</v>
      </c>
      <c r="BT2351">
        <v>20161201</v>
      </c>
      <c r="BU2351" t="str">
        <f t="shared" si="108"/>
        <v>2016</v>
      </c>
      <c r="BV2351">
        <v>20210206</v>
      </c>
      <c r="BW2351" t="str">
        <f t="shared" si="109"/>
        <v>2021</v>
      </c>
      <c r="BX2351">
        <v>20181029</v>
      </c>
      <c r="BY2351" t="str">
        <f t="shared" si="110"/>
        <v>2018</v>
      </c>
      <c r="BZ2351" s="2" t="s">
        <v>91</v>
      </c>
      <c r="CA2351" s="2" t="s">
        <v>91</v>
      </c>
      <c r="CB2351" s="2" t="s">
        <v>455</v>
      </c>
      <c r="CC2351" s="2" t="s">
        <v>788</v>
      </c>
      <c r="CD2351" s="2" t="s">
        <v>789</v>
      </c>
      <c r="CE2351">
        <v>0</v>
      </c>
      <c r="CF2351">
        <v>20201231</v>
      </c>
    </row>
    <row r="2352" spans="1:84" x14ac:dyDescent="0.35">
      <c r="A2352" s="2" t="s">
        <v>28373</v>
      </c>
      <c r="B2352" s="2" t="s">
        <v>28374</v>
      </c>
      <c r="C2352" s="2" t="s">
        <v>28375</v>
      </c>
      <c r="D2352" s="2" t="s">
        <v>27733</v>
      </c>
      <c r="E2352" s="2" t="s">
        <v>28376</v>
      </c>
      <c r="F2352">
        <v>4</v>
      </c>
      <c r="G2352" s="2" t="s">
        <v>189</v>
      </c>
      <c r="H2352">
        <v>3</v>
      </c>
      <c r="I2352" s="2" t="s">
        <v>83</v>
      </c>
      <c r="J2352">
        <v>9</v>
      </c>
      <c r="K2352" s="2" t="s">
        <v>4154</v>
      </c>
      <c r="L2352">
        <v>3</v>
      </c>
      <c r="M2352" s="2" t="s">
        <v>3899</v>
      </c>
      <c r="N2352">
        <v>6</v>
      </c>
      <c r="O2352" s="2" t="s">
        <v>3900</v>
      </c>
      <c r="P2352">
        <v>998</v>
      </c>
      <c r="Q2352" s="2" t="s">
        <v>4157</v>
      </c>
      <c r="R2352" t="s">
        <v>82</v>
      </c>
      <c r="S2352" t="s">
        <v>82</v>
      </c>
      <c r="T2352" s="2" t="s">
        <v>88</v>
      </c>
      <c r="U2352" s="2" t="s">
        <v>89</v>
      </c>
      <c r="V2352">
        <v>2012</v>
      </c>
      <c r="W2352" s="2" t="s">
        <v>19041</v>
      </c>
      <c r="X2352">
        <v>26657</v>
      </c>
      <c r="Y2352">
        <v>26657</v>
      </c>
      <c r="AD2352">
        <v>18659.900000000001</v>
      </c>
      <c r="AF2352">
        <v>0</v>
      </c>
      <c r="AI2352">
        <v>7997.1</v>
      </c>
      <c r="AQ2352">
        <v>53314</v>
      </c>
      <c r="AR2352">
        <v>9796.7800000000007</v>
      </c>
      <c r="AS2352">
        <v>9796.7800000000007</v>
      </c>
      <c r="AT2352">
        <v>19121.02</v>
      </c>
      <c r="AU2352">
        <v>26657</v>
      </c>
      <c r="AZ2352">
        <v>18659.900000000001</v>
      </c>
      <c r="BB2352">
        <v>0</v>
      </c>
      <c r="BE2352">
        <v>5736.3</v>
      </c>
      <c r="BL2352">
        <v>43517.22</v>
      </c>
      <c r="BM2352">
        <v>38242.03</v>
      </c>
      <c r="BN2352">
        <v>38242.03</v>
      </c>
      <c r="BP2352">
        <v>38242.03</v>
      </c>
      <c r="BQ2352">
        <v>38242.03</v>
      </c>
      <c r="BR2352">
        <v>0</v>
      </c>
      <c r="BS2352">
        <v>38242.03</v>
      </c>
      <c r="BT2352">
        <v>20170720</v>
      </c>
      <c r="BU2352" t="str">
        <f t="shared" si="108"/>
        <v>2017</v>
      </c>
      <c r="BV2352">
        <v>20190630</v>
      </c>
      <c r="BW2352" t="str">
        <f t="shared" si="109"/>
        <v>2019</v>
      </c>
      <c r="BX2352">
        <v>20190507</v>
      </c>
      <c r="BY2352" t="str">
        <f t="shared" si="110"/>
        <v>2019</v>
      </c>
      <c r="BZ2352" s="2" t="s">
        <v>91</v>
      </c>
      <c r="CA2352" s="2" t="s">
        <v>91</v>
      </c>
      <c r="CB2352" s="2" t="s">
        <v>455</v>
      </c>
      <c r="CC2352" s="2" t="s">
        <v>3056</v>
      </c>
      <c r="CD2352" s="2" t="s">
        <v>3057</v>
      </c>
      <c r="CE2352">
        <v>0</v>
      </c>
      <c r="CF2352">
        <v>20201231</v>
      </c>
    </row>
    <row r="2353" spans="1:84" x14ac:dyDescent="0.35">
      <c r="A2353" s="2" t="s">
        <v>17294</v>
      </c>
      <c r="B2353" s="2" t="s">
        <v>17288</v>
      </c>
      <c r="C2353" s="2" t="s">
        <v>17289</v>
      </c>
      <c r="D2353" s="2" t="s">
        <v>17290</v>
      </c>
      <c r="E2353" s="2" t="s">
        <v>17295</v>
      </c>
      <c r="F2353">
        <v>1</v>
      </c>
      <c r="G2353" s="2" t="s">
        <v>166</v>
      </c>
      <c r="H2353">
        <v>7</v>
      </c>
      <c r="I2353" s="2" t="s">
        <v>785</v>
      </c>
      <c r="J2353">
        <v>99</v>
      </c>
      <c r="K2353" s="2" t="s">
        <v>96</v>
      </c>
      <c r="L2353">
        <v>8</v>
      </c>
      <c r="M2353" s="2" t="s">
        <v>127</v>
      </c>
      <c r="N2353">
        <v>62</v>
      </c>
      <c r="O2353" s="2" t="s">
        <v>2465</v>
      </c>
      <c r="P2353">
        <v>999</v>
      </c>
      <c r="Q2353" s="2" t="s">
        <v>3537</v>
      </c>
      <c r="R2353" t="s">
        <v>82</v>
      </c>
      <c r="S2353" t="s">
        <v>82</v>
      </c>
      <c r="T2353" s="2" t="s">
        <v>2001</v>
      </c>
      <c r="U2353" s="2" t="s">
        <v>2002</v>
      </c>
      <c r="V2353">
        <v>924</v>
      </c>
      <c r="W2353" s="2" t="s">
        <v>649</v>
      </c>
      <c r="X2353">
        <v>22957.05</v>
      </c>
      <c r="Y2353">
        <v>22957.05</v>
      </c>
      <c r="AD2353">
        <v>16069.93</v>
      </c>
      <c r="AF2353">
        <v>0</v>
      </c>
      <c r="AI2353">
        <v>6887.11</v>
      </c>
      <c r="AO2353">
        <v>56117</v>
      </c>
      <c r="AQ2353">
        <v>45914.09</v>
      </c>
      <c r="AR2353">
        <v>7181.03</v>
      </c>
      <c r="AS2353">
        <v>2493.11</v>
      </c>
      <c r="AT2353">
        <v>21039.27</v>
      </c>
      <c r="AU2353">
        <v>22957.05</v>
      </c>
      <c r="AZ2353">
        <v>16069.93</v>
      </c>
      <c r="BB2353">
        <v>0</v>
      </c>
      <c r="BE2353">
        <v>6311.78</v>
      </c>
      <c r="BK2353">
        <v>56117</v>
      </c>
      <c r="BL2353">
        <v>43420.98</v>
      </c>
      <c r="BM2353">
        <v>42078.52</v>
      </c>
      <c r="BN2353">
        <v>42078.52</v>
      </c>
      <c r="BP2353">
        <v>30788.41</v>
      </c>
      <c r="BQ2353">
        <v>30788.41</v>
      </c>
      <c r="BR2353">
        <v>0</v>
      </c>
      <c r="BS2353">
        <v>93507.83</v>
      </c>
      <c r="BT2353">
        <v>20180221</v>
      </c>
      <c r="BU2353" t="str">
        <f t="shared" si="108"/>
        <v>2018</v>
      </c>
      <c r="BV2353">
        <v>20190914</v>
      </c>
      <c r="BW2353" t="str">
        <f t="shared" si="109"/>
        <v>2019</v>
      </c>
      <c r="BX2353">
        <v>20200909</v>
      </c>
      <c r="BY2353" t="str">
        <f t="shared" si="110"/>
        <v>2020</v>
      </c>
      <c r="BZ2353" s="2" t="s">
        <v>91</v>
      </c>
      <c r="CA2353" s="2" t="s">
        <v>91</v>
      </c>
      <c r="CB2353" s="2" t="s">
        <v>455</v>
      </c>
      <c r="CC2353" s="2" t="s">
        <v>788</v>
      </c>
      <c r="CD2353" s="2" t="s">
        <v>789</v>
      </c>
      <c r="CE2353">
        <v>0</v>
      </c>
      <c r="CF2353">
        <v>20201231</v>
      </c>
    </row>
    <row r="2354" spans="1:84" x14ac:dyDescent="0.35">
      <c r="A2354" s="2" t="s">
        <v>12899</v>
      </c>
      <c r="B2354" s="2" t="s">
        <v>12900</v>
      </c>
      <c r="C2354" s="2" t="s">
        <v>12901</v>
      </c>
      <c r="D2354" s="2" t="s">
        <v>12902</v>
      </c>
      <c r="E2354" s="2" t="s">
        <v>12903</v>
      </c>
      <c r="F2354">
        <v>1</v>
      </c>
      <c r="G2354" s="2" t="s">
        <v>166</v>
      </c>
      <c r="H2354">
        <v>7</v>
      </c>
      <c r="I2354" s="2" t="s">
        <v>785</v>
      </c>
      <c r="J2354">
        <v>99</v>
      </c>
      <c r="K2354" s="2" t="s">
        <v>96</v>
      </c>
      <c r="L2354">
        <v>8</v>
      </c>
      <c r="M2354" s="2" t="s">
        <v>127</v>
      </c>
      <c r="N2354">
        <v>62</v>
      </c>
      <c r="O2354" s="2" t="s">
        <v>2465</v>
      </c>
      <c r="P2354">
        <v>999</v>
      </c>
      <c r="Q2354" s="2" t="s">
        <v>3537</v>
      </c>
      <c r="R2354" t="s">
        <v>82</v>
      </c>
      <c r="S2354" t="s">
        <v>82</v>
      </c>
      <c r="T2354" s="2" t="s">
        <v>2001</v>
      </c>
      <c r="U2354" s="2" t="s">
        <v>2002</v>
      </c>
      <c r="V2354">
        <v>915</v>
      </c>
      <c r="W2354" s="2" t="s">
        <v>647</v>
      </c>
      <c r="X2354">
        <v>21681.52</v>
      </c>
      <c r="Y2354">
        <v>21681.52</v>
      </c>
      <c r="AD2354">
        <v>15177.06</v>
      </c>
      <c r="AF2354">
        <v>0</v>
      </c>
      <c r="AI2354">
        <v>6504.46</v>
      </c>
      <c r="AO2354">
        <v>64513</v>
      </c>
      <c r="AQ2354">
        <v>43363.040000000001</v>
      </c>
      <c r="AR2354">
        <v>0</v>
      </c>
      <c r="AS2354">
        <v>0</v>
      </c>
      <c r="AT2354">
        <v>21681.52</v>
      </c>
      <c r="AU2354">
        <v>21681.52</v>
      </c>
      <c r="AZ2354">
        <v>15177.06</v>
      </c>
      <c r="BB2354">
        <v>0</v>
      </c>
      <c r="BE2354">
        <v>6504.46</v>
      </c>
      <c r="BK2354">
        <v>64513</v>
      </c>
      <c r="BL2354">
        <v>43363.040000000001</v>
      </c>
      <c r="BM2354">
        <v>43363.040000000001</v>
      </c>
      <c r="BN2354">
        <v>43363.040000000001</v>
      </c>
      <c r="BS2354">
        <v>0</v>
      </c>
      <c r="BT2354">
        <v>20201204</v>
      </c>
      <c r="BU2354" t="str">
        <f t="shared" si="108"/>
        <v>2020</v>
      </c>
      <c r="BV2354">
        <v>20211231</v>
      </c>
      <c r="BW2354" t="str">
        <f t="shared" si="109"/>
        <v>2021</v>
      </c>
      <c r="BX2354">
        <v>20211204</v>
      </c>
      <c r="BY2354" t="str">
        <f t="shared" si="110"/>
        <v>2021</v>
      </c>
      <c r="BZ2354" s="2" t="s">
        <v>101</v>
      </c>
      <c r="CA2354" s="2" t="s">
        <v>91</v>
      </c>
      <c r="CB2354" s="2" t="s">
        <v>92</v>
      </c>
      <c r="CC2354" s="2" t="s">
        <v>2402</v>
      </c>
      <c r="CD2354" s="2" t="s">
        <v>525</v>
      </c>
      <c r="CE2354">
        <v>0</v>
      </c>
      <c r="CF2354">
        <v>20201231</v>
      </c>
    </row>
    <row r="2355" spans="1:84" x14ac:dyDescent="0.35">
      <c r="A2355" s="2" t="s">
        <v>14006</v>
      </c>
      <c r="B2355" s="2" t="s">
        <v>14007</v>
      </c>
      <c r="C2355" s="2" t="s">
        <v>14008</v>
      </c>
      <c r="D2355" s="2" t="s">
        <v>14009</v>
      </c>
      <c r="E2355" s="2" t="s">
        <v>14010</v>
      </c>
      <c r="F2355">
        <v>1</v>
      </c>
      <c r="G2355" s="2" t="s">
        <v>166</v>
      </c>
      <c r="H2355">
        <v>7</v>
      </c>
      <c r="I2355" s="2" t="s">
        <v>785</v>
      </c>
      <c r="J2355">
        <v>99</v>
      </c>
      <c r="K2355" s="2" t="s">
        <v>96</v>
      </c>
      <c r="L2355">
        <v>8</v>
      </c>
      <c r="M2355" s="2" t="s">
        <v>127</v>
      </c>
      <c r="N2355">
        <v>62</v>
      </c>
      <c r="O2355" s="2" t="s">
        <v>2465</v>
      </c>
      <c r="P2355">
        <v>999</v>
      </c>
      <c r="Q2355" s="2" t="s">
        <v>3537</v>
      </c>
      <c r="R2355" t="s">
        <v>82</v>
      </c>
      <c r="S2355" t="s">
        <v>82</v>
      </c>
      <c r="T2355" s="2" t="s">
        <v>2001</v>
      </c>
      <c r="U2355" s="2" t="s">
        <v>2002</v>
      </c>
      <c r="V2355">
        <v>914</v>
      </c>
      <c r="W2355" s="2" t="s">
        <v>6676</v>
      </c>
      <c r="X2355">
        <v>21670</v>
      </c>
      <c r="Y2355">
        <v>21670</v>
      </c>
      <c r="AD2355">
        <v>15169</v>
      </c>
      <c r="AF2355">
        <v>0</v>
      </c>
      <c r="AI2355">
        <v>6501</v>
      </c>
      <c r="AO2355">
        <v>30160</v>
      </c>
      <c r="AQ2355">
        <v>43340</v>
      </c>
      <c r="AR2355">
        <v>0</v>
      </c>
      <c r="AS2355">
        <v>0</v>
      </c>
      <c r="AT2355">
        <v>21670</v>
      </c>
      <c r="AU2355">
        <v>21670</v>
      </c>
      <c r="AZ2355">
        <v>15169</v>
      </c>
      <c r="BB2355">
        <v>0</v>
      </c>
      <c r="BE2355">
        <v>6501</v>
      </c>
      <c r="BK2355">
        <v>30160</v>
      </c>
      <c r="BL2355">
        <v>43340</v>
      </c>
      <c r="BM2355">
        <v>43340</v>
      </c>
      <c r="BN2355">
        <v>43340</v>
      </c>
      <c r="BP2355">
        <v>43340</v>
      </c>
      <c r="BQ2355">
        <v>43340</v>
      </c>
      <c r="BR2355">
        <v>0</v>
      </c>
      <c r="BS2355">
        <v>73500</v>
      </c>
      <c r="BT2355">
        <v>20190321</v>
      </c>
      <c r="BU2355" t="str">
        <f t="shared" si="108"/>
        <v>2019</v>
      </c>
      <c r="BV2355">
        <v>20200412</v>
      </c>
      <c r="BW2355" t="str">
        <f t="shared" si="109"/>
        <v>2020</v>
      </c>
      <c r="BX2355">
        <v>20200129</v>
      </c>
      <c r="BY2355" t="str">
        <f t="shared" si="110"/>
        <v>2020</v>
      </c>
      <c r="BZ2355" s="2" t="s">
        <v>131</v>
      </c>
      <c r="CA2355" s="2" t="s">
        <v>778</v>
      </c>
      <c r="CB2355" s="2" t="s">
        <v>455</v>
      </c>
      <c r="CC2355" s="2" t="s">
        <v>788</v>
      </c>
      <c r="CD2355" s="2" t="s">
        <v>789</v>
      </c>
      <c r="CE2355">
        <v>0</v>
      </c>
      <c r="CF2355">
        <v>20201231</v>
      </c>
    </row>
    <row r="2356" spans="1:84" x14ac:dyDescent="0.35">
      <c r="A2356" s="2" t="s">
        <v>9597</v>
      </c>
      <c r="B2356" s="2" t="s">
        <v>9598</v>
      </c>
      <c r="C2356" s="2" t="s">
        <v>9599</v>
      </c>
      <c r="D2356" s="2" t="s">
        <v>9600</v>
      </c>
      <c r="E2356" s="2" t="s">
        <v>9601</v>
      </c>
      <c r="F2356">
        <v>1</v>
      </c>
      <c r="G2356" s="2" t="s">
        <v>166</v>
      </c>
      <c r="H2356">
        <v>7</v>
      </c>
      <c r="I2356" s="2" t="s">
        <v>785</v>
      </c>
      <c r="J2356">
        <v>99</v>
      </c>
      <c r="K2356" s="2" t="s">
        <v>96</v>
      </c>
      <c r="L2356">
        <v>8</v>
      </c>
      <c r="M2356" s="2" t="s">
        <v>127</v>
      </c>
      <c r="N2356">
        <v>62</v>
      </c>
      <c r="O2356" s="2" t="s">
        <v>2465</v>
      </c>
      <c r="P2356">
        <v>999</v>
      </c>
      <c r="Q2356" s="2" t="s">
        <v>3537</v>
      </c>
      <c r="R2356" t="s">
        <v>82</v>
      </c>
      <c r="S2356" t="s">
        <v>82</v>
      </c>
      <c r="T2356" s="2" t="s">
        <v>2001</v>
      </c>
      <c r="U2356" s="2" t="s">
        <v>2002</v>
      </c>
      <c r="V2356">
        <v>919</v>
      </c>
      <c r="W2356" s="2" t="s">
        <v>6680</v>
      </c>
      <c r="X2356">
        <v>21656.25</v>
      </c>
      <c r="Y2356">
        <v>21656.25</v>
      </c>
      <c r="AD2356">
        <v>15159.38</v>
      </c>
      <c r="AF2356">
        <v>0</v>
      </c>
      <c r="AI2356">
        <v>6496.87</v>
      </c>
      <c r="AO2356">
        <v>46688</v>
      </c>
      <c r="AQ2356">
        <v>43312.5</v>
      </c>
      <c r="AR2356">
        <v>0</v>
      </c>
      <c r="AS2356">
        <v>0</v>
      </c>
      <c r="AT2356">
        <v>21656.25</v>
      </c>
      <c r="AU2356">
        <v>21656.25</v>
      </c>
      <c r="AZ2356">
        <v>15159.38</v>
      </c>
      <c r="BB2356">
        <v>0</v>
      </c>
      <c r="BE2356">
        <v>6496.87</v>
      </c>
      <c r="BK2356">
        <v>46688</v>
      </c>
      <c r="BL2356">
        <v>43312.5</v>
      </c>
      <c r="BM2356">
        <v>43312.5</v>
      </c>
      <c r="BN2356">
        <v>43312.5</v>
      </c>
      <c r="BP2356">
        <v>43312.5</v>
      </c>
      <c r="BQ2356">
        <v>43312.5</v>
      </c>
      <c r="BR2356">
        <v>0</v>
      </c>
      <c r="BS2356">
        <v>90000</v>
      </c>
      <c r="BT2356">
        <v>20180601</v>
      </c>
      <c r="BU2356" t="str">
        <f t="shared" si="108"/>
        <v>2018</v>
      </c>
      <c r="BV2356">
        <v>20200117</v>
      </c>
      <c r="BW2356" t="str">
        <f t="shared" si="109"/>
        <v>2020</v>
      </c>
      <c r="BX2356">
        <v>20200407</v>
      </c>
      <c r="BY2356" t="str">
        <f t="shared" si="110"/>
        <v>2020</v>
      </c>
      <c r="BZ2356" s="2" t="s">
        <v>131</v>
      </c>
      <c r="CA2356" s="2" t="s">
        <v>778</v>
      </c>
      <c r="CB2356" s="2" t="s">
        <v>455</v>
      </c>
      <c r="CC2356" s="2" t="s">
        <v>788</v>
      </c>
      <c r="CD2356" s="2" t="s">
        <v>789</v>
      </c>
      <c r="CE2356">
        <v>0</v>
      </c>
      <c r="CF2356">
        <v>20201231</v>
      </c>
    </row>
    <row r="2357" spans="1:84" x14ac:dyDescent="0.35">
      <c r="A2357" s="2" t="s">
        <v>28948</v>
      </c>
      <c r="B2357" s="2" t="s">
        <v>28949</v>
      </c>
      <c r="C2357" s="2" t="s">
        <v>28950</v>
      </c>
      <c r="D2357" s="2" t="s">
        <v>27733</v>
      </c>
      <c r="E2357" s="2" t="s">
        <v>28951</v>
      </c>
      <c r="F2357">
        <v>4</v>
      </c>
      <c r="G2357" s="2" t="s">
        <v>189</v>
      </c>
      <c r="H2357">
        <v>3</v>
      </c>
      <c r="I2357" s="2" t="s">
        <v>83</v>
      </c>
      <c r="J2357">
        <v>1</v>
      </c>
      <c r="K2357" s="2" t="s">
        <v>84</v>
      </c>
      <c r="L2357">
        <v>3</v>
      </c>
      <c r="M2357" s="2" t="s">
        <v>3899</v>
      </c>
      <c r="N2357">
        <v>16</v>
      </c>
      <c r="O2357" s="2" t="s">
        <v>8175</v>
      </c>
      <c r="P2357">
        <v>4</v>
      </c>
      <c r="Q2357" s="2" t="s">
        <v>8176</v>
      </c>
      <c r="R2357" t="s">
        <v>82</v>
      </c>
      <c r="S2357" t="s">
        <v>82</v>
      </c>
      <c r="T2357" s="2" t="s">
        <v>88</v>
      </c>
      <c r="U2357" s="2" t="s">
        <v>89</v>
      </c>
      <c r="V2357">
        <v>2036</v>
      </c>
      <c r="W2357" s="2" t="s">
        <v>19731</v>
      </c>
      <c r="X2357">
        <v>22677</v>
      </c>
      <c r="Y2357">
        <v>22677</v>
      </c>
      <c r="AD2357">
        <v>15873.9</v>
      </c>
      <c r="AF2357">
        <v>0</v>
      </c>
      <c r="AI2357">
        <v>6803.1</v>
      </c>
      <c r="AQ2357">
        <v>45354</v>
      </c>
      <c r="AR2357">
        <v>2058.37</v>
      </c>
      <c r="AS2357">
        <v>2058.37</v>
      </c>
      <c r="AT2357">
        <v>21093.64</v>
      </c>
      <c r="AU2357">
        <v>22677</v>
      </c>
      <c r="AZ2357">
        <v>15873.9</v>
      </c>
      <c r="BB2357">
        <v>0</v>
      </c>
      <c r="BE2357">
        <v>6328.09</v>
      </c>
      <c r="BL2357">
        <v>43295.63</v>
      </c>
      <c r="BM2357">
        <v>42187.27</v>
      </c>
      <c r="BN2357">
        <v>42187.27</v>
      </c>
      <c r="BP2357">
        <v>42187.27</v>
      </c>
      <c r="BQ2357">
        <v>42187.27</v>
      </c>
      <c r="BR2357">
        <v>0</v>
      </c>
      <c r="BS2357">
        <v>42187.27</v>
      </c>
      <c r="BT2357">
        <v>20170424</v>
      </c>
      <c r="BU2357" t="str">
        <f t="shared" si="108"/>
        <v>2017</v>
      </c>
      <c r="BV2357">
        <v>20181230</v>
      </c>
      <c r="BW2357" t="str">
        <f t="shared" si="109"/>
        <v>2018</v>
      </c>
      <c r="BX2357">
        <v>20190715</v>
      </c>
      <c r="BY2357" t="str">
        <f t="shared" si="110"/>
        <v>2019</v>
      </c>
      <c r="BZ2357" s="2" t="s">
        <v>131</v>
      </c>
      <c r="CA2357" s="2" t="s">
        <v>778</v>
      </c>
      <c r="CB2357" s="2" t="s">
        <v>455</v>
      </c>
      <c r="CC2357" s="2" t="s">
        <v>3056</v>
      </c>
      <c r="CD2357" s="2" t="s">
        <v>3057</v>
      </c>
      <c r="CE2357">
        <v>0</v>
      </c>
      <c r="CF2357">
        <v>20201231</v>
      </c>
    </row>
    <row r="2358" spans="1:84" x14ac:dyDescent="0.35">
      <c r="A2358" s="2" t="s">
        <v>4414</v>
      </c>
      <c r="B2358" s="2" t="s">
        <v>4415</v>
      </c>
      <c r="C2358" s="2" t="s">
        <v>4416</v>
      </c>
      <c r="D2358" s="2" t="s">
        <v>4417</v>
      </c>
      <c r="E2358" s="2" t="s">
        <v>4418</v>
      </c>
      <c r="F2358">
        <v>3</v>
      </c>
      <c r="G2358" s="2" t="s">
        <v>117</v>
      </c>
      <c r="H2358">
        <v>7</v>
      </c>
      <c r="I2358" s="2" t="s">
        <v>785</v>
      </c>
      <c r="J2358">
        <v>15</v>
      </c>
      <c r="K2358" s="2" t="s">
        <v>3722</v>
      </c>
      <c r="L2358">
        <v>7</v>
      </c>
      <c r="M2358" s="2" t="s">
        <v>1228</v>
      </c>
      <c r="N2358">
        <v>18</v>
      </c>
      <c r="O2358" s="2" t="s">
        <v>1229</v>
      </c>
      <c r="P2358">
        <v>999</v>
      </c>
      <c r="Q2358" s="2" t="s">
        <v>1230</v>
      </c>
      <c r="R2358" t="s">
        <v>82</v>
      </c>
      <c r="S2358" t="s">
        <v>82</v>
      </c>
      <c r="T2358" s="2" t="s">
        <v>519</v>
      </c>
      <c r="U2358" s="2" t="s">
        <v>520</v>
      </c>
      <c r="V2358">
        <v>601</v>
      </c>
      <c r="W2358" s="2" t="s">
        <v>2422</v>
      </c>
      <c r="X2358">
        <v>21608.28</v>
      </c>
      <c r="Y2358">
        <v>21608.28</v>
      </c>
      <c r="AD2358">
        <v>15125.8</v>
      </c>
      <c r="AF2358">
        <v>0</v>
      </c>
      <c r="AI2358">
        <v>6482.48</v>
      </c>
      <c r="AO2358">
        <v>43217</v>
      </c>
      <c r="AQ2358">
        <v>43216.56</v>
      </c>
      <c r="AR2358">
        <v>0</v>
      </c>
      <c r="AS2358">
        <v>0</v>
      </c>
      <c r="AT2358">
        <v>21608.28</v>
      </c>
      <c r="AU2358">
        <v>21608.28</v>
      </c>
      <c r="AZ2358">
        <v>15125.8</v>
      </c>
      <c r="BB2358">
        <v>0</v>
      </c>
      <c r="BE2358">
        <v>6482.48</v>
      </c>
      <c r="BK2358">
        <v>43217</v>
      </c>
      <c r="BL2358">
        <v>43216.56</v>
      </c>
      <c r="BM2358">
        <v>43216.56</v>
      </c>
      <c r="BN2358">
        <v>43216.56</v>
      </c>
      <c r="BP2358">
        <v>43216.56</v>
      </c>
      <c r="BQ2358">
        <v>43216.56</v>
      </c>
      <c r="BR2358">
        <v>0</v>
      </c>
      <c r="BS2358">
        <v>86433.12</v>
      </c>
      <c r="BT2358">
        <v>20170615</v>
      </c>
      <c r="BU2358" t="str">
        <f t="shared" si="108"/>
        <v>2017</v>
      </c>
      <c r="BV2358">
        <v>20180316</v>
      </c>
      <c r="BW2358" t="str">
        <f t="shared" si="109"/>
        <v>2018</v>
      </c>
      <c r="BX2358">
        <v>20191120</v>
      </c>
      <c r="BY2358" t="str">
        <f t="shared" si="110"/>
        <v>2019</v>
      </c>
      <c r="BZ2358" s="2" t="s">
        <v>131</v>
      </c>
      <c r="CA2358" s="2" t="s">
        <v>778</v>
      </c>
      <c r="CB2358" s="2" t="s">
        <v>455</v>
      </c>
      <c r="CC2358" s="2" t="s">
        <v>788</v>
      </c>
      <c r="CD2358" s="2" t="s">
        <v>789</v>
      </c>
      <c r="CE2358">
        <v>0</v>
      </c>
      <c r="CF2358">
        <v>20201231</v>
      </c>
    </row>
    <row r="2359" spans="1:84" x14ac:dyDescent="0.35">
      <c r="A2359" s="2" t="s">
        <v>25175</v>
      </c>
      <c r="B2359" s="2" t="s">
        <v>25176</v>
      </c>
      <c r="C2359" s="2" t="s">
        <v>25177</v>
      </c>
      <c r="D2359" s="2" t="s">
        <v>25178</v>
      </c>
      <c r="E2359" s="2" t="s">
        <v>25179</v>
      </c>
      <c r="F2359">
        <v>3</v>
      </c>
      <c r="G2359" s="2" t="s">
        <v>117</v>
      </c>
      <c r="H2359">
        <v>7</v>
      </c>
      <c r="I2359" s="2" t="s">
        <v>785</v>
      </c>
      <c r="J2359">
        <v>1</v>
      </c>
      <c r="K2359" s="2" t="s">
        <v>84</v>
      </c>
      <c r="L2359">
        <v>6</v>
      </c>
      <c r="M2359" s="2" t="s">
        <v>1998</v>
      </c>
      <c r="N2359">
        <v>42</v>
      </c>
      <c r="O2359" s="2" t="s">
        <v>1999</v>
      </c>
      <c r="P2359">
        <v>170</v>
      </c>
      <c r="Q2359" s="2" t="s">
        <v>2000</v>
      </c>
      <c r="R2359" t="s">
        <v>82</v>
      </c>
      <c r="S2359" t="s">
        <v>82</v>
      </c>
      <c r="T2359" s="2" t="s">
        <v>519</v>
      </c>
      <c r="U2359" s="2" t="s">
        <v>520</v>
      </c>
      <c r="V2359">
        <v>1404</v>
      </c>
      <c r="W2359" s="2" t="s">
        <v>19681</v>
      </c>
      <c r="AE2359">
        <v>43209.5</v>
      </c>
      <c r="AF2359">
        <v>0</v>
      </c>
      <c r="AO2359">
        <v>65000</v>
      </c>
      <c r="AQ2359">
        <v>43209.5</v>
      </c>
      <c r="AR2359">
        <v>0</v>
      </c>
      <c r="AS2359">
        <v>0</v>
      </c>
      <c r="BA2359">
        <v>43209.5</v>
      </c>
      <c r="BB2359">
        <v>0</v>
      </c>
      <c r="BK2359">
        <v>65000</v>
      </c>
      <c r="BL2359">
        <v>43209.5</v>
      </c>
      <c r="BM2359">
        <v>43209.5</v>
      </c>
      <c r="BN2359">
        <v>43209.5</v>
      </c>
      <c r="BP2359">
        <v>36437.040000000001</v>
      </c>
      <c r="BQ2359">
        <v>36437.040000000001</v>
      </c>
      <c r="BR2359">
        <v>0</v>
      </c>
      <c r="BS2359">
        <v>36437.040000000001</v>
      </c>
      <c r="BT2359">
        <v>20180813</v>
      </c>
      <c r="BU2359" t="str">
        <f t="shared" si="108"/>
        <v>2018</v>
      </c>
      <c r="BV2359">
        <v>20270401</v>
      </c>
      <c r="BW2359" t="str">
        <f t="shared" si="109"/>
        <v>2027</v>
      </c>
      <c r="BX2359">
        <v>20191021</v>
      </c>
      <c r="BY2359" t="str">
        <f t="shared" si="110"/>
        <v>2019</v>
      </c>
      <c r="BZ2359" s="2" t="s">
        <v>91</v>
      </c>
      <c r="CA2359" s="2" t="s">
        <v>91</v>
      </c>
      <c r="CB2359" s="2" t="s">
        <v>455</v>
      </c>
      <c r="CC2359" s="2" t="s">
        <v>788</v>
      </c>
      <c r="CD2359" s="2" t="s">
        <v>789</v>
      </c>
      <c r="CE2359">
        <v>0</v>
      </c>
      <c r="CF2359">
        <v>20201231</v>
      </c>
    </row>
    <row r="2360" spans="1:84" x14ac:dyDescent="0.35">
      <c r="A2360" s="2" t="s">
        <v>27775</v>
      </c>
      <c r="B2360" s="2" t="s">
        <v>27776</v>
      </c>
      <c r="C2360" s="2" t="s">
        <v>27777</v>
      </c>
      <c r="D2360" s="2" t="s">
        <v>27733</v>
      </c>
      <c r="E2360" s="2" t="s">
        <v>27778</v>
      </c>
      <c r="F2360">
        <v>4</v>
      </c>
      <c r="G2360" s="2" t="s">
        <v>189</v>
      </c>
      <c r="H2360">
        <v>3</v>
      </c>
      <c r="I2360" s="2" t="s">
        <v>83</v>
      </c>
      <c r="J2360">
        <v>58</v>
      </c>
      <c r="K2360" s="2" t="s">
        <v>8085</v>
      </c>
      <c r="L2360">
        <v>3</v>
      </c>
      <c r="M2360" s="2" t="s">
        <v>3899</v>
      </c>
      <c r="N2360">
        <v>6</v>
      </c>
      <c r="O2360" s="2" t="s">
        <v>3900</v>
      </c>
      <c r="P2360">
        <v>998</v>
      </c>
      <c r="Q2360" s="2" t="s">
        <v>4157</v>
      </c>
      <c r="R2360" t="s">
        <v>82</v>
      </c>
      <c r="S2360" t="s">
        <v>82</v>
      </c>
      <c r="T2360" s="2" t="s">
        <v>88</v>
      </c>
      <c r="U2360" s="2" t="s">
        <v>89</v>
      </c>
      <c r="V2360">
        <v>2022</v>
      </c>
      <c r="W2360" s="2" t="s">
        <v>19020</v>
      </c>
      <c r="X2360">
        <v>25974</v>
      </c>
      <c r="Y2360">
        <v>25974</v>
      </c>
      <c r="AD2360">
        <v>18181.8</v>
      </c>
      <c r="AF2360">
        <v>0</v>
      </c>
      <c r="AI2360">
        <v>7792.2</v>
      </c>
      <c r="AQ2360">
        <v>51948</v>
      </c>
      <c r="AR2360">
        <v>8814.81</v>
      </c>
      <c r="AS2360">
        <v>8814.81</v>
      </c>
      <c r="AT2360">
        <v>19193.38</v>
      </c>
      <c r="AU2360">
        <v>25974</v>
      </c>
      <c r="AZ2360">
        <v>18181.8</v>
      </c>
      <c r="BB2360">
        <v>0</v>
      </c>
      <c r="BE2360">
        <v>5758.01</v>
      </c>
      <c r="BL2360">
        <v>43133.19</v>
      </c>
      <c r="BM2360">
        <v>38386.76</v>
      </c>
      <c r="BN2360">
        <v>38386.76</v>
      </c>
      <c r="BP2360">
        <v>38386.76</v>
      </c>
      <c r="BQ2360">
        <v>38386.76</v>
      </c>
      <c r="BR2360">
        <v>0</v>
      </c>
      <c r="BS2360">
        <v>38386.76</v>
      </c>
      <c r="BT2360">
        <v>20170419</v>
      </c>
      <c r="BU2360" t="str">
        <f t="shared" si="108"/>
        <v>2017</v>
      </c>
      <c r="BV2360">
        <v>20181231</v>
      </c>
      <c r="BW2360" t="str">
        <f t="shared" si="109"/>
        <v>2018</v>
      </c>
      <c r="BX2360">
        <v>20180831</v>
      </c>
      <c r="BY2360" t="str">
        <f t="shared" si="110"/>
        <v>2018</v>
      </c>
      <c r="BZ2360" s="2" t="s">
        <v>91</v>
      </c>
      <c r="CA2360" s="2" t="s">
        <v>91</v>
      </c>
      <c r="CB2360" s="2" t="s">
        <v>455</v>
      </c>
      <c r="CC2360" s="2" t="s">
        <v>3056</v>
      </c>
      <c r="CD2360" s="2" t="s">
        <v>3057</v>
      </c>
      <c r="CE2360">
        <v>0</v>
      </c>
      <c r="CF2360">
        <v>20201231</v>
      </c>
    </row>
    <row r="2361" spans="1:84" x14ac:dyDescent="0.35">
      <c r="A2361" s="2" t="s">
        <v>4540</v>
      </c>
      <c r="B2361" s="2" t="s">
        <v>4541</v>
      </c>
      <c r="C2361" s="2" t="s">
        <v>4542</v>
      </c>
      <c r="D2361" s="2" t="s">
        <v>4543</v>
      </c>
      <c r="E2361" s="2" t="s">
        <v>4544</v>
      </c>
      <c r="F2361">
        <v>3</v>
      </c>
      <c r="G2361" s="2" t="s">
        <v>117</v>
      </c>
      <c r="H2361">
        <v>7</v>
      </c>
      <c r="I2361" s="2" t="s">
        <v>785</v>
      </c>
      <c r="J2361">
        <v>15</v>
      </c>
      <c r="K2361" s="2" t="s">
        <v>3722</v>
      </c>
      <c r="L2361">
        <v>7</v>
      </c>
      <c r="M2361" s="2" t="s">
        <v>1228</v>
      </c>
      <c r="N2361">
        <v>18</v>
      </c>
      <c r="O2361" s="2" t="s">
        <v>1229</v>
      </c>
      <c r="P2361">
        <v>999</v>
      </c>
      <c r="Q2361" s="2" t="s">
        <v>1230</v>
      </c>
      <c r="R2361" t="s">
        <v>82</v>
      </c>
      <c r="S2361" t="s">
        <v>82</v>
      </c>
      <c r="T2361" s="2" t="s">
        <v>519</v>
      </c>
      <c r="U2361" s="2" t="s">
        <v>520</v>
      </c>
      <c r="V2361">
        <v>606</v>
      </c>
      <c r="W2361" s="2" t="s">
        <v>2404</v>
      </c>
      <c r="X2361">
        <v>21553.98</v>
      </c>
      <c r="Y2361">
        <v>21553.98</v>
      </c>
      <c r="AD2361">
        <v>15087.79</v>
      </c>
      <c r="AF2361">
        <v>0</v>
      </c>
      <c r="AI2361">
        <v>6466.19</v>
      </c>
      <c r="AO2361">
        <v>43108</v>
      </c>
      <c r="AQ2361">
        <v>43107.96</v>
      </c>
      <c r="AR2361">
        <v>0</v>
      </c>
      <c r="AS2361">
        <v>0</v>
      </c>
      <c r="AT2361">
        <v>21553.98</v>
      </c>
      <c r="AU2361">
        <v>21553.98</v>
      </c>
      <c r="AZ2361">
        <v>15087.79</v>
      </c>
      <c r="BB2361">
        <v>0</v>
      </c>
      <c r="BE2361">
        <v>6466.19</v>
      </c>
      <c r="BK2361">
        <v>43108</v>
      </c>
      <c r="BL2361">
        <v>43107.96</v>
      </c>
      <c r="BM2361">
        <v>43107.96</v>
      </c>
      <c r="BN2361">
        <v>43107.96</v>
      </c>
      <c r="BS2361">
        <v>0</v>
      </c>
      <c r="BT2361">
        <v>20160302</v>
      </c>
      <c r="BU2361" t="str">
        <f t="shared" si="108"/>
        <v>2016</v>
      </c>
      <c r="BV2361">
        <v>20190330</v>
      </c>
      <c r="BW2361" t="str">
        <f t="shared" si="109"/>
        <v>2019</v>
      </c>
      <c r="BY2361" t="str">
        <f t="shared" si="110"/>
        <v/>
      </c>
      <c r="BZ2361" s="2" t="s">
        <v>101</v>
      </c>
      <c r="CA2361" s="2" t="s">
        <v>91</v>
      </c>
      <c r="CB2361" s="2" t="s">
        <v>92</v>
      </c>
      <c r="CC2361" s="2" t="s">
        <v>788</v>
      </c>
      <c r="CD2361" s="2" t="s">
        <v>789</v>
      </c>
      <c r="CE2361">
        <v>0</v>
      </c>
      <c r="CF2361">
        <v>20201231</v>
      </c>
    </row>
    <row r="2362" spans="1:84" x14ac:dyDescent="0.35">
      <c r="A2362" s="2" t="s">
        <v>29367</v>
      </c>
      <c r="B2362" s="2" t="s">
        <v>29368</v>
      </c>
      <c r="C2362" s="2" t="s">
        <v>29369</v>
      </c>
      <c r="D2362" s="2" t="s">
        <v>29370</v>
      </c>
      <c r="E2362" s="2" t="s">
        <v>29371</v>
      </c>
      <c r="F2362">
        <v>1</v>
      </c>
      <c r="G2362" s="2" t="s">
        <v>166</v>
      </c>
      <c r="H2362">
        <v>7</v>
      </c>
      <c r="I2362" s="2" t="s">
        <v>785</v>
      </c>
      <c r="J2362">
        <v>1</v>
      </c>
      <c r="K2362" s="2" t="s">
        <v>84</v>
      </c>
      <c r="L2362">
        <v>6</v>
      </c>
      <c r="M2362" s="2" t="s">
        <v>1998</v>
      </c>
      <c r="N2362">
        <v>41</v>
      </c>
      <c r="O2362" s="2" t="s">
        <v>3959</v>
      </c>
      <c r="P2362">
        <v>999</v>
      </c>
      <c r="Q2362" s="2" t="s">
        <v>6658</v>
      </c>
      <c r="R2362" t="s">
        <v>82</v>
      </c>
      <c r="S2362" t="s">
        <v>82</v>
      </c>
      <c r="T2362" s="2" t="s">
        <v>519</v>
      </c>
      <c r="U2362" s="2" t="s">
        <v>520</v>
      </c>
      <c r="V2362">
        <v>2010</v>
      </c>
      <c r="W2362" s="2" t="s">
        <v>22330</v>
      </c>
      <c r="X2362">
        <v>21549.43</v>
      </c>
      <c r="Y2362">
        <v>21549.43</v>
      </c>
      <c r="AD2362">
        <v>15084.6</v>
      </c>
      <c r="AF2362">
        <v>0</v>
      </c>
      <c r="AI2362">
        <v>6464.82</v>
      </c>
      <c r="AO2362">
        <v>37838</v>
      </c>
      <c r="AQ2362">
        <v>43098.85</v>
      </c>
      <c r="AR2362">
        <v>0</v>
      </c>
      <c r="AS2362">
        <v>0</v>
      </c>
      <c r="AT2362">
        <v>21549.43</v>
      </c>
      <c r="AU2362">
        <v>21549.43</v>
      </c>
      <c r="AZ2362">
        <v>15084.6</v>
      </c>
      <c r="BB2362">
        <v>0</v>
      </c>
      <c r="BE2362">
        <v>6464.82</v>
      </c>
      <c r="BK2362">
        <v>37838</v>
      </c>
      <c r="BL2362">
        <v>43098.85</v>
      </c>
      <c r="BM2362">
        <v>43098.85</v>
      </c>
      <c r="BN2362">
        <v>43098.85</v>
      </c>
      <c r="BP2362">
        <v>34003.800000000003</v>
      </c>
      <c r="BQ2362">
        <v>34003.800000000003</v>
      </c>
      <c r="BR2362">
        <v>0</v>
      </c>
      <c r="BS2362">
        <v>34003.800000000003</v>
      </c>
      <c r="BT2362">
        <v>20151005</v>
      </c>
      <c r="BU2362" t="str">
        <f t="shared" si="108"/>
        <v>2015</v>
      </c>
      <c r="BV2362">
        <v>20181005</v>
      </c>
      <c r="BW2362" t="str">
        <f t="shared" si="109"/>
        <v>2018</v>
      </c>
      <c r="BY2362" t="str">
        <f t="shared" si="110"/>
        <v/>
      </c>
      <c r="BZ2362" s="2" t="s">
        <v>91</v>
      </c>
      <c r="CA2362" s="2" t="s">
        <v>91</v>
      </c>
      <c r="CB2362" s="2" t="s">
        <v>92</v>
      </c>
      <c r="CC2362" s="2" t="s">
        <v>788</v>
      </c>
      <c r="CD2362" s="2" t="s">
        <v>789</v>
      </c>
      <c r="CE2362">
        <v>0</v>
      </c>
      <c r="CF2362">
        <v>20201231</v>
      </c>
    </row>
    <row r="2363" spans="1:84" x14ac:dyDescent="0.35">
      <c r="A2363" s="2" t="s">
        <v>2800</v>
      </c>
      <c r="B2363" s="2" t="s">
        <v>2801</v>
      </c>
      <c r="C2363" s="2" t="s">
        <v>2802</v>
      </c>
      <c r="D2363" s="2" t="s">
        <v>2803</v>
      </c>
      <c r="E2363" s="2" t="s">
        <v>2804</v>
      </c>
      <c r="F2363">
        <v>1</v>
      </c>
      <c r="G2363" s="2" t="s">
        <v>166</v>
      </c>
      <c r="H2363">
        <v>7</v>
      </c>
      <c r="I2363" s="2" t="s">
        <v>785</v>
      </c>
      <c r="J2363">
        <v>99</v>
      </c>
      <c r="K2363" s="2" t="s">
        <v>96</v>
      </c>
      <c r="L2363">
        <v>8</v>
      </c>
      <c r="M2363" s="2" t="s">
        <v>127</v>
      </c>
      <c r="N2363">
        <v>62</v>
      </c>
      <c r="O2363" s="2" t="s">
        <v>2465</v>
      </c>
      <c r="P2363">
        <v>634</v>
      </c>
      <c r="Q2363" s="2" t="s">
        <v>2785</v>
      </c>
      <c r="R2363" t="s">
        <v>82</v>
      </c>
      <c r="S2363" t="s">
        <v>82</v>
      </c>
      <c r="T2363" s="2" t="s">
        <v>2001</v>
      </c>
      <c r="U2363" s="2" t="s">
        <v>2002</v>
      </c>
      <c r="V2363">
        <v>608</v>
      </c>
      <c r="W2363" s="2" t="s">
        <v>2640</v>
      </c>
      <c r="X2363">
        <v>21538.63</v>
      </c>
      <c r="Y2363">
        <v>21538.63</v>
      </c>
      <c r="AD2363">
        <v>15077.04</v>
      </c>
      <c r="AF2363">
        <v>0</v>
      </c>
      <c r="AI2363">
        <v>6461.6</v>
      </c>
      <c r="AO2363">
        <v>28718</v>
      </c>
      <c r="AQ2363">
        <v>43077.27</v>
      </c>
      <c r="AR2363">
        <v>0</v>
      </c>
      <c r="AS2363">
        <v>0</v>
      </c>
      <c r="AT2363">
        <v>21538.63</v>
      </c>
      <c r="AU2363">
        <v>21538.63</v>
      </c>
      <c r="AZ2363">
        <v>15077.04</v>
      </c>
      <c r="BB2363">
        <v>0</v>
      </c>
      <c r="BE2363">
        <v>6461.6</v>
      </c>
      <c r="BK2363">
        <v>28718</v>
      </c>
      <c r="BL2363">
        <v>43077.27</v>
      </c>
      <c r="BM2363">
        <v>43077.27</v>
      </c>
      <c r="BN2363">
        <v>43077.27</v>
      </c>
      <c r="BS2363">
        <v>0</v>
      </c>
      <c r="BT2363">
        <v>20200722</v>
      </c>
      <c r="BU2363" t="str">
        <f t="shared" si="108"/>
        <v>2020</v>
      </c>
      <c r="BV2363">
        <v>20220115</v>
      </c>
      <c r="BW2363" t="str">
        <f t="shared" si="109"/>
        <v>2022</v>
      </c>
      <c r="BY2363" t="str">
        <f t="shared" si="110"/>
        <v/>
      </c>
      <c r="BZ2363" s="2" t="s">
        <v>101</v>
      </c>
      <c r="CA2363" s="2" t="s">
        <v>91</v>
      </c>
      <c r="CB2363" s="2" t="s">
        <v>92</v>
      </c>
      <c r="CC2363" s="2" t="s">
        <v>788</v>
      </c>
      <c r="CD2363" s="2" t="s">
        <v>789</v>
      </c>
      <c r="CE2363">
        <v>0</v>
      </c>
      <c r="CF2363">
        <v>20201231</v>
      </c>
    </row>
    <row r="2364" spans="1:84" x14ac:dyDescent="0.35">
      <c r="A2364" s="2" t="s">
        <v>4149</v>
      </c>
      <c r="B2364" s="2" t="s">
        <v>4150</v>
      </c>
      <c r="C2364" s="2" t="s">
        <v>4151</v>
      </c>
      <c r="D2364" s="2" t="s">
        <v>4152</v>
      </c>
      <c r="E2364" s="2" t="s">
        <v>4153</v>
      </c>
      <c r="F2364">
        <v>3</v>
      </c>
      <c r="G2364" s="2" t="s">
        <v>117</v>
      </c>
      <c r="H2364">
        <v>7</v>
      </c>
      <c r="I2364" s="2" t="s">
        <v>785</v>
      </c>
      <c r="J2364">
        <v>15</v>
      </c>
      <c r="K2364" s="2" t="s">
        <v>3722</v>
      </c>
      <c r="L2364">
        <v>7</v>
      </c>
      <c r="M2364" s="2" t="s">
        <v>1228</v>
      </c>
      <c r="N2364">
        <v>18</v>
      </c>
      <c r="O2364" s="2" t="s">
        <v>1229</v>
      </c>
      <c r="P2364">
        <v>999</v>
      </c>
      <c r="Q2364" s="2" t="s">
        <v>1230</v>
      </c>
      <c r="R2364" t="s">
        <v>82</v>
      </c>
      <c r="S2364" t="s">
        <v>82</v>
      </c>
      <c r="T2364" s="2" t="s">
        <v>519</v>
      </c>
      <c r="U2364" s="2" t="s">
        <v>520</v>
      </c>
      <c r="V2364">
        <v>606</v>
      </c>
      <c r="W2364" s="2" t="s">
        <v>2404</v>
      </c>
      <c r="X2364">
        <v>21525</v>
      </c>
      <c r="Y2364">
        <v>21525</v>
      </c>
      <c r="AD2364">
        <v>15067.5</v>
      </c>
      <c r="AF2364">
        <v>0</v>
      </c>
      <c r="AI2364">
        <v>6457.5</v>
      </c>
      <c r="AO2364">
        <v>43391</v>
      </c>
      <c r="AQ2364">
        <v>43050</v>
      </c>
      <c r="AR2364">
        <v>0</v>
      </c>
      <c r="AS2364">
        <v>0</v>
      </c>
      <c r="AT2364">
        <v>21525</v>
      </c>
      <c r="AU2364">
        <v>21525</v>
      </c>
      <c r="AZ2364">
        <v>15067.5</v>
      </c>
      <c r="BB2364">
        <v>0</v>
      </c>
      <c r="BE2364">
        <v>6457.5</v>
      </c>
      <c r="BK2364">
        <v>43391</v>
      </c>
      <c r="BL2364">
        <v>43050</v>
      </c>
      <c r="BM2364">
        <v>43050</v>
      </c>
      <c r="BN2364">
        <v>43050</v>
      </c>
      <c r="BP2364">
        <v>43050</v>
      </c>
      <c r="BQ2364">
        <v>43050</v>
      </c>
      <c r="BR2364">
        <v>0</v>
      </c>
      <c r="BS2364">
        <v>86441.04</v>
      </c>
      <c r="BT2364">
        <v>20170615</v>
      </c>
      <c r="BU2364" t="str">
        <f t="shared" si="108"/>
        <v>2017</v>
      </c>
      <c r="BV2364">
        <v>20181231</v>
      </c>
      <c r="BW2364" t="str">
        <f t="shared" si="109"/>
        <v>2018</v>
      </c>
      <c r="BX2364">
        <v>20190807</v>
      </c>
      <c r="BY2364" t="str">
        <f t="shared" si="110"/>
        <v>2019</v>
      </c>
      <c r="BZ2364" s="2" t="s">
        <v>131</v>
      </c>
      <c r="CA2364" s="2" t="s">
        <v>778</v>
      </c>
      <c r="CB2364" s="2" t="s">
        <v>455</v>
      </c>
      <c r="CC2364" s="2" t="s">
        <v>788</v>
      </c>
      <c r="CD2364" s="2" t="s">
        <v>789</v>
      </c>
      <c r="CE2364">
        <v>0</v>
      </c>
      <c r="CF2364">
        <v>20201231</v>
      </c>
    </row>
    <row r="2365" spans="1:84" x14ac:dyDescent="0.35">
      <c r="A2365" s="2" t="s">
        <v>4188</v>
      </c>
      <c r="B2365" s="2" t="s">
        <v>4189</v>
      </c>
      <c r="C2365" s="2" t="s">
        <v>4190</v>
      </c>
      <c r="D2365" s="2" t="s">
        <v>4191</v>
      </c>
      <c r="E2365" s="2" t="s">
        <v>4192</v>
      </c>
      <c r="F2365">
        <v>3</v>
      </c>
      <c r="G2365" s="2" t="s">
        <v>117</v>
      </c>
      <c r="H2365">
        <v>7</v>
      </c>
      <c r="I2365" s="2" t="s">
        <v>785</v>
      </c>
      <c r="J2365">
        <v>99</v>
      </c>
      <c r="K2365" s="2" t="s">
        <v>96</v>
      </c>
      <c r="L2365">
        <v>9</v>
      </c>
      <c r="M2365" s="2" t="s">
        <v>113</v>
      </c>
      <c r="N2365">
        <v>21</v>
      </c>
      <c r="O2365" s="2" t="s">
        <v>200</v>
      </c>
      <c r="P2365">
        <v>211</v>
      </c>
      <c r="Q2365" s="2" t="s">
        <v>2678</v>
      </c>
      <c r="R2365" t="s">
        <v>82</v>
      </c>
      <c r="S2365" t="s">
        <v>82</v>
      </c>
      <c r="T2365" s="2" t="s">
        <v>1346</v>
      </c>
      <c r="U2365" s="2" t="s">
        <v>1347</v>
      </c>
      <c r="V2365">
        <v>611</v>
      </c>
      <c r="W2365" s="2" t="s">
        <v>2401</v>
      </c>
      <c r="X2365">
        <v>21512.5</v>
      </c>
      <c r="Y2365">
        <v>21512.5</v>
      </c>
      <c r="AD2365">
        <v>15058.75</v>
      </c>
      <c r="AF2365">
        <v>0</v>
      </c>
      <c r="AI2365">
        <v>6453.75</v>
      </c>
      <c r="AO2365">
        <v>43025</v>
      </c>
      <c r="AQ2365">
        <v>43025</v>
      </c>
      <c r="AR2365">
        <v>0</v>
      </c>
      <c r="AS2365">
        <v>0</v>
      </c>
      <c r="AT2365">
        <v>21512.5</v>
      </c>
      <c r="AU2365">
        <v>21512.5</v>
      </c>
      <c r="AZ2365">
        <v>15058.75</v>
      </c>
      <c r="BB2365">
        <v>0</v>
      </c>
      <c r="BE2365">
        <v>6453.75</v>
      </c>
      <c r="BK2365">
        <v>43025</v>
      </c>
      <c r="BL2365">
        <v>43025</v>
      </c>
      <c r="BM2365">
        <v>43025</v>
      </c>
      <c r="BN2365">
        <v>43025</v>
      </c>
      <c r="BS2365">
        <v>0</v>
      </c>
      <c r="BT2365">
        <v>20170615</v>
      </c>
      <c r="BU2365" t="str">
        <f t="shared" si="108"/>
        <v>2017</v>
      </c>
      <c r="BV2365">
        <v>20190410</v>
      </c>
      <c r="BW2365" t="str">
        <f t="shared" si="109"/>
        <v>2019</v>
      </c>
      <c r="BY2365" t="str">
        <f t="shared" si="110"/>
        <v/>
      </c>
      <c r="BZ2365" s="2" t="s">
        <v>101</v>
      </c>
      <c r="CA2365" s="2" t="s">
        <v>91</v>
      </c>
      <c r="CB2365" s="2" t="s">
        <v>92</v>
      </c>
      <c r="CC2365" s="2" t="s">
        <v>788</v>
      </c>
      <c r="CD2365" s="2" t="s">
        <v>789</v>
      </c>
      <c r="CE2365">
        <v>0</v>
      </c>
      <c r="CF2365">
        <v>20201231</v>
      </c>
    </row>
    <row r="2366" spans="1:84" x14ac:dyDescent="0.35">
      <c r="A2366" s="2" t="s">
        <v>21753</v>
      </c>
      <c r="B2366" s="2" t="s">
        <v>21754</v>
      </c>
      <c r="C2366" s="2" t="s">
        <v>21755</v>
      </c>
      <c r="D2366" s="2" t="s">
        <v>2306</v>
      </c>
      <c r="E2366" s="2" t="s">
        <v>21756</v>
      </c>
      <c r="F2366">
        <v>11</v>
      </c>
      <c r="G2366" s="2" t="s">
        <v>451</v>
      </c>
      <c r="H2366">
        <v>7</v>
      </c>
      <c r="I2366" s="2" t="s">
        <v>785</v>
      </c>
      <c r="J2366">
        <v>19</v>
      </c>
      <c r="K2366" s="2" t="s">
        <v>786</v>
      </c>
      <c r="L2366">
        <v>11</v>
      </c>
      <c r="M2366" s="2" t="s">
        <v>458</v>
      </c>
      <c r="N2366">
        <v>71</v>
      </c>
      <c r="O2366" s="2" t="s">
        <v>522</v>
      </c>
      <c r="P2366">
        <v>10</v>
      </c>
      <c r="Q2366" s="2" t="s">
        <v>1830</v>
      </c>
      <c r="R2366" t="s">
        <v>82</v>
      </c>
      <c r="S2366" t="s">
        <v>82</v>
      </c>
      <c r="T2366" s="2" t="s">
        <v>519</v>
      </c>
      <c r="U2366" s="2" t="s">
        <v>520</v>
      </c>
      <c r="V2366">
        <v>710</v>
      </c>
      <c r="W2366" s="2" t="s">
        <v>7200</v>
      </c>
      <c r="X2366">
        <v>21477.599999999999</v>
      </c>
      <c r="Z2366">
        <v>21477.599999999999</v>
      </c>
      <c r="AD2366">
        <v>15034.32</v>
      </c>
      <c r="AF2366">
        <v>0</v>
      </c>
      <c r="AI2366">
        <v>6443.28</v>
      </c>
      <c r="AQ2366">
        <v>42955.199999999997</v>
      </c>
      <c r="AR2366">
        <v>0</v>
      </c>
      <c r="AS2366">
        <v>0</v>
      </c>
      <c r="AT2366">
        <v>21477.599999999999</v>
      </c>
      <c r="AV2366">
        <v>21477.599999999999</v>
      </c>
      <c r="AZ2366">
        <v>15034.32</v>
      </c>
      <c r="BB2366">
        <v>0</v>
      </c>
      <c r="BE2366">
        <v>6443.28</v>
      </c>
      <c r="BL2366">
        <v>42955.199999999997</v>
      </c>
      <c r="BM2366">
        <v>42955.199999999997</v>
      </c>
      <c r="BN2366">
        <v>42955.199999999997</v>
      </c>
      <c r="BS2366">
        <v>0</v>
      </c>
      <c r="BT2366">
        <v>20170512</v>
      </c>
      <c r="BU2366" t="str">
        <f t="shared" si="108"/>
        <v>2017</v>
      </c>
      <c r="BV2366">
        <v>20190531</v>
      </c>
      <c r="BW2366" t="str">
        <f t="shared" si="109"/>
        <v>2019</v>
      </c>
      <c r="BX2366">
        <v>20190611</v>
      </c>
      <c r="BY2366" t="str">
        <f t="shared" si="110"/>
        <v>2019</v>
      </c>
      <c r="BZ2366" s="2" t="s">
        <v>101</v>
      </c>
      <c r="CA2366" s="2" t="s">
        <v>101</v>
      </c>
      <c r="CB2366" s="2" t="s">
        <v>455</v>
      </c>
      <c r="CC2366" s="2" t="s">
        <v>788</v>
      </c>
      <c r="CD2366" s="2" t="s">
        <v>789</v>
      </c>
      <c r="CE2366">
        <v>0</v>
      </c>
      <c r="CF2366">
        <v>20201231</v>
      </c>
    </row>
    <row r="2367" spans="1:84" x14ac:dyDescent="0.35">
      <c r="A2367" s="2" t="s">
        <v>14827</v>
      </c>
      <c r="B2367" s="2" t="s">
        <v>14828</v>
      </c>
      <c r="C2367" s="2" t="s">
        <v>14829</v>
      </c>
      <c r="D2367" s="2" t="s">
        <v>14830</v>
      </c>
      <c r="E2367" s="2" t="s">
        <v>14831</v>
      </c>
      <c r="F2367">
        <v>1</v>
      </c>
      <c r="G2367" s="2" t="s">
        <v>166</v>
      </c>
      <c r="H2367">
        <v>7</v>
      </c>
      <c r="I2367" s="2" t="s">
        <v>785</v>
      </c>
      <c r="J2367">
        <v>99</v>
      </c>
      <c r="K2367" s="2" t="s">
        <v>96</v>
      </c>
      <c r="L2367">
        <v>8</v>
      </c>
      <c r="M2367" s="2" t="s">
        <v>127</v>
      </c>
      <c r="N2367">
        <v>62</v>
      </c>
      <c r="O2367" s="2" t="s">
        <v>2465</v>
      </c>
      <c r="P2367">
        <v>999</v>
      </c>
      <c r="Q2367" s="2" t="s">
        <v>3537</v>
      </c>
      <c r="R2367" t="s">
        <v>82</v>
      </c>
      <c r="S2367" t="s">
        <v>82</v>
      </c>
      <c r="T2367" s="2" t="s">
        <v>2001</v>
      </c>
      <c r="U2367" s="2" t="s">
        <v>2002</v>
      </c>
      <c r="V2367">
        <v>933</v>
      </c>
      <c r="W2367" s="2" t="s">
        <v>6831</v>
      </c>
      <c r="X2367">
        <v>21451</v>
      </c>
      <c r="Y2367">
        <v>21451</v>
      </c>
      <c r="AD2367">
        <v>15015.7</v>
      </c>
      <c r="AF2367">
        <v>0</v>
      </c>
      <c r="AI2367">
        <v>6435.3</v>
      </c>
      <c r="AO2367">
        <v>55098</v>
      </c>
      <c r="AQ2367">
        <v>42902</v>
      </c>
      <c r="AR2367">
        <v>0</v>
      </c>
      <c r="AS2367">
        <v>0</v>
      </c>
      <c r="AT2367">
        <v>21451</v>
      </c>
      <c r="AU2367">
        <v>21451</v>
      </c>
      <c r="AZ2367">
        <v>15015.7</v>
      </c>
      <c r="BB2367">
        <v>0</v>
      </c>
      <c r="BE2367">
        <v>6435.3</v>
      </c>
      <c r="BK2367">
        <v>55098</v>
      </c>
      <c r="BL2367">
        <v>42902</v>
      </c>
      <c r="BM2367">
        <v>42902</v>
      </c>
      <c r="BN2367">
        <v>42902</v>
      </c>
      <c r="BS2367">
        <v>0</v>
      </c>
      <c r="BT2367">
        <v>20200205</v>
      </c>
      <c r="BU2367" t="str">
        <f t="shared" si="108"/>
        <v>2020</v>
      </c>
      <c r="BV2367">
        <v>20210205</v>
      </c>
      <c r="BW2367" t="str">
        <f t="shared" si="109"/>
        <v>2021</v>
      </c>
      <c r="BX2367">
        <v>20210205</v>
      </c>
      <c r="BY2367" t="str">
        <f t="shared" si="110"/>
        <v>2021</v>
      </c>
      <c r="BZ2367" s="2" t="s">
        <v>101</v>
      </c>
      <c r="CA2367" s="2" t="s">
        <v>101</v>
      </c>
      <c r="CB2367" s="2" t="s">
        <v>455</v>
      </c>
      <c r="CC2367" s="2" t="s">
        <v>788</v>
      </c>
      <c r="CD2367" s="2" t="s">
        <v>789</v>
      </c>
      <c r="CE2367">
        <v>0</v>
      </c>
      <c r="CF2367">
        <v>20201231</v>
      </c>
    </row>
    <row r="2368" spans="1:84" x14ac:dyDescent="0.35">
      <c r="A2368" s="2" t="s">
        <v>4349</v>
      </c>
      <c r="B2368" s="2" t="s">
        <v>4350</v>
      </c>
      <c r="C2368" s="2" t="s">
        <v>4351</v>
      </c>
      <c r="D2368" s="2" t="s">
        <v>4352</v>
      </c>
      <c r="E2368" s="2" t="s">
        <v>4353</v>
      </c>
      <c r="F2368">
        <v>3</v>
      </c>
      <c r="G2368" s="2" t="s">
        <v>117</v>
      </c>
      <c r="H2368">
        <v>7</v>
      </c>
      <c r="I2368" s="2" t="s">
        <v>785</v>
      </c>
      <c r="J2368">
        <v>15</v>
      </c>
      <c r="K2368" s="2" t="s">
        <v>3722</v>
      </c>
      <c r="L2368">
        <v>7</v>
      </c>
      <c r="M2368" s="2" t="s">
        <v>1228</v>
      </c>
      <c r="N2368">
        <v>18</v>
      </c>
      <c r="O2368" s="2" t="s">
        <v>1229</v>
      </c>
      <c r="P2368">
        <v>999</v>
      </c>
      <c r="Q2368" s="2" t="s">
        <v>1230</v>
      </c>
      <c r="R2368" t="s">
        <v>82</v>
      </c>
      <c r="S2368" t="s">
        <v>82</v>
      </c>
      <c r="T2368" s="2" t="s">
        <v>519</v>
      </c>
      <c r="U2368" s="2" t="s">
        <v>520</v>
      </c>
      <c r="V2368">
        <v>611</v>
      </c>
      <c r="W2368" s="2" t="s">
        <v>2401</v>
      </c>
      <c r="X2368">
        <v>21420</v>
      </c>
      <c r="Y2368">
        <v>21420</v>
      </c>
      <c r="AD2368">
        <v>14994</v>
      </c>
      <c r="AF2368">
        <v>0</v>
      </c>
      <c r="AI2368">
        <v>6426</v>
      </c>
      <c r="AO2368">
        <v>58106</v>
      </c>
      <c r="AQ2368">
        <v>42840</v>
      </c>
      <c r="AR2368">
        <v>0</v>
      </c>
      <c r="AS2368">
        <v>0</v>
      </c>
      <c r="AT2368">
        <v>21420</v>
      </c>
      <c r="AU2368">
        <v>21420</v>
      </c>
      <c r="AZ2368">
        <v>14994</v>
      </c>
      <c r="BB2368">
        <v>0</v>
      </c>
      <c r="BE2368">
        <v>6426</v>
      </c>
      <c r="BK2368">
        <v>58106</v>
      </c>
      <c r="BL2368">
        <v>42840</v>
      </c>
      <c r="BM2368">
        <v>42840</v>
      </c>
      <c r="BN2368">
        <v>42840</v>
      </c>
      <c r="BP2368">
        <v>42840</v>
      </c>
      <c r="BQ2368">
        <v>42840</v>
      </c>
      <c r="BR2368">
        <v>0</v>
      </c>
      <c r="BS2368">
        <v>100946.45</v>
      </c>
      <c r="BT2368">
        <v>20170615</v>
      </c>
      <c r="BU2368" t="str">
        <f t="shared" si="108"/>
        <v>2017</v>
      </c>
      <c r="BV2368">
        <v>20180619</v>
      </c>
      <c r="BW2368" t="str">
        <f t="shared" si="109"/>
        <v>2018</v>
      </c>
      <c r="BX2368">
        <v>20190919</v>
      </c>
      <c r="BY2368" t="str">
        <f t="shared" si="110"/>
        <v>2019</v>
      </c>
      <c r="BZ2368" s="2" t="s">
        <v>131</v>
      </c>
      <c r="CA2368" s="2" t="s">
        <v>778</v>
      </c>
      <c r="CB2368" s="2" t="s">
        <v>455</v>
      </c>
      <c r="CC2368" s="2" t="s">
        <v>788</v>
      </c>
      <c r="CD2368" s="2" t="s">
        <v>789</v>
      </c>
      <c r="CE2368">
        <v>0</v>
      </c>
      <c r="CF2368">
        <v>20201231</v>
      </c>
    </row>
    <row r="2369" spans="1:84" x14ac:dyDescent="0.35">
      <c r="A2369" s="2" t="s">
        <v>4138</v>
      </c>
      <c r="B2369" s="2" t="s">
        <v>4139</v>
      </c>
      <c r="C2369" s="2" t="s">
        <v>4140</v>
      </c>
      <c r="D2369" s="2" t="s">
        <v>4141</v>
      </c>
      <c r="E2369" s="2" t="s">
        <v>4142</v>
      </c>
      <c r="F2369">
        <v>3</v>
      </c>
      <c r="G2369" s="2" t="s">
        <v>117</v>
      </c>
      <c r="H2369">
        <v>7</v>
      </c>
      <c r="I2369" s="2" t="s">
        <v>785</v>
      </c>
      <c r="J2369">
        <v>15</v>
      </c>
      <c r="K2369" s="2" t="s">
        <v>3722</v>
      </c>
      <c r="L2369">
        <v>7</v>
      </c>
      <c r="M2369" s="2" t="s">
        <v>1228</v>
      </c>
      <c r="N2369">
        <v>18</v>
      </c>
      <c r="O2369" s="2" t="s">
        <v>1229</v>
      </c>
      <c r="P2369">
        <v>999</v>
      </c>
      <c r="Q2369" s="2" t="s">
        <v>1230</v>
      </c>
      <c r="R2369" t="s">
        <v>82</v>
      </c>
      <c r="S2369" t="s">
        <v>82</v>
      </c>
      <c r="T2369" s="2" t="s">
        <v>519</v>
      </c>
      <c r="U2369" s="2" t="s">
        <v>520</v>
      </c>
      <c r="V2369">
        <v>605</v>
      </c>
      <c r="W2369" s="2" t="s">
        <v>2455</v>
      </c>
      <c r="X2369">
        <v>21414</v>
      </c>
      <c r="Y2369">
        <v>21414</v>
      </c>
      <c r="AD2369">
        <v>14989.8</v>
      </c>
      <c r="AF2369">
        <v>0</v>
      </c>
      <c r="AI2369">
        <v>6424.2</v>
      </c>
      <c r="AO2369">
        <v>42828</v>
      </c>
      <c r="AQ2369">
        <v>42828</v>
      </c>
      <c r="AR2369">
        <v>0</v>
      </c>
      <c r="AS2369">
        <v>0</v>
      </c>
      <c r="AT2369">
        <v>21414</v>
      </c>
      <c r="AU2369">
        <v>21414</v>
      </c>
      <c r="AZ2369">
        <v>14989.8</v>
      </c>
      <c r="BB2369">
        <v>0</v>
      </c>
      <c r="BE2369">
        <v>6424.2</v>
      </c>
      <c r="BK2369">
        <v>42828</v>
      </c>
      <c r="BL2369">
        <v>42828</v>
      </c>
      <c r="BM2369">
        <v>42828</v>
      </c>
      <c r="BN2369">
        <v>42828</v>
      </c>
      <c r="BP2369">
        <v>42828</v>
      </c>
      <c r="BQ2369">
        <v>42828</v>
      </c>
      <c r="BR2369">
        <v>0</v>
      </c>
      <c r="BS2369">
        <v>85656</v>
      </c>
      <c r="BT2369">
        <v>20170615</v>
      </c>
      <c r="BU2369" t="str">
        <f t="shared" si="108"/>
        <v>2017</v>
      </c>
      <c r="BV2369">
        <v>20181129</v>
      </c>
      <c r="BW2369" t="str">
        <f t="shared" si="109"/>
        <v>2018</v>
      </c>
      <c r="BX2369">
        <v>20190724</v>
      </c>
      <c r="BY2369" t="str">
        <f t="shared" si="110"/>
        <v>2019</v>
      </c>
      <c r="BZ2369" s="2" t="s">
        <v>131</v>
      </c>
      <c r="CA2369" s="2" t="s">
        <v>778</v>
      </c>
      <c r="CB2369" s="2" t="s">
        <v>455</v>
      </c>
      <c r="CC2369" s="2" t="s">
        <v>788</v>
      </c>
      <c r="CD2369" s="2" t="s">
        <v>789</v>
      </c>
      <c r="CE2369">
        <v>0</v>
      </c>
      <c r="CF2369">
        <v>20201231</v>
      </c>
    </row>
    <row r="2370" spans="1:84" x14ac:dyDescent="0.35">
      <c r="A2370" s="2" t="s">
        <v>28489</v>
      </c>
      <c r="B2370" s="2" t="s">
        <v>28490</v>
      </c>
      <c r="C2370" s="2" t="s">
        <v>28491</v>
      </c>
      <c r="D2370" s="2" t="s">
        <v>27733</v>
      </c>
      <c r="E2370" s="2" t="s">
        <v>28492</v>
      </c>
      <c r="F2370">
        <v>4</v>
      </c>
      <c r="G2370" s="2" t="s">
        <v>189</v>
      </c>
      <c r="H2370">
        <v>3</v>
      </c>
      <c r="I2370" s="2" t="s">
        <v>83</v>
      </c>
      <c r="J2370">
        <v>1</v>
      </c>
      <c r="K2370" s="2" t="s">
        <v>84</v>
      </c>
      <c r="L2370">
        <v>3</v>
      </c>
      <c r="M2370" s="2" t="s">
        <v>3899</v>
      </c>
      <c r="N2370">
        <v>6</v>
      </c>
      <c r="O2370" s="2" t="s">
        <v>3900</v>
      </c>
      <c r="P2370">
        <v>998</v>
      </c>
      <c r="Q2370" s="2" t="s">
        <v>4157</v>
      </c>
      <c r="R2370" t="s">
        <v>82</v>
      </c>
      <c r="S2370" t="s">
        <v>82</v>
      </c>
      <c r="T2370" s="2" t="s">
        <v>88</v>
      </c>
      <c r="U2370" s="2" t="s">
        <v>89</v>
      </c>
      <c r="V2370">
        <v>2005</v>
      </c>
      <c r="W2370" s="2" t="s">
        <v>19737</v>
      </c>
      <c r="X2370">
        <v>22308</v>
      </c>
      <c r="Y2370">
        <v>22308</v>
      </c>
      <c r="AD2370">
        <v>15615.6</v>
      </c>
      <c r="AF2370">
        <v>0</v>
      </c>
      <c r="AI2370">
        <v>6692.4</v>
      </c>
      <c r="AQ2370">
        <v>44616</v>
      </c>
      <c r="AR2370">
        <v>1844.89</v>
      </c>
      <c r="AS2370">
        <v>1844.89</v>
      </c>
      <c r="AT2370">
        <v>20888.849999999999</v>
      </c>
      <c r="AU2370">
        <v>22308</v>
      </c>
      <c r="AZ2370">
        <v>15615.6</v>
      </c>
      <c r="BB2370">
        <v>0</v>
      </c>
      <c r="BE2370">
        <v>6266.66</v>
      </c>
      <c r="BL2370">
        <v>42771.11</v>
      </c>
      <c r="BM2370">
        <v>41777.699999999997</v>
      </c>
      <c r="BN2370">
        <v>41777.699999999997</v>
      </c>
      <c r="BP2370">
        <v>41777.699999999997</v>
      </c>
      <c r="BQ2370">
        <v>41777.699999999997</v>
      </c>
      <c r="BR2370">
        <v>0</v>
      </c>
      <c r="BS2370">
        <v>41777.699999999997</v>
      </c>
      <c r="BT2370">
        <v>20170421</v>
      </c>
      <c r="BU2370" t="str">
        <f t="shared" ref="BU2370:BU2433" si="111">LEFT(BT:BT,4)</f>
        <v>2017</v>
      </c>
      <c r="BV2370">
        <v>20190311</v>
      </c>
      <c r="BW2370" t="str">
        <f t="shared" ref="BW2370:BW2433" si="112">LEFT(BV:BV,4)</f>
        <v>2019</v>
      </c>
      <c r="BX2370">
        <v>20190311</v>
      </c>
      <c r="BY2370" t="str">
        <f t="shared" ref="BY2370:BY2433" si="113">LEFT(BX:BX,4)</f>
        <v>2019</v>
      </c>
      <c r="BZ2370" s="2" t="s">
        <v>131</v>
      </c>
      <c r="CA2370" s="2" t="s">
        <v>778</v>
      </c>
      <c r="CB2370" s="2" t="s">
        <v>455</v>
      </c>
      <c r="CC2370" s="2" t="s">
        <v>3056</v>
      </c>
      <c r="CD2370" s="2" t="s">
        <v>3057</v>
      </c>
      <c r="CE2370">
        <v>0</v>
      </c>
      <c r="CF2370">
        <v>20201231</v>
      </c>
    </row>
    <row r="2371" spans="1:84" x14ac:dyDescent="0.35">
      <c r="A2371" s="2" t="s">
        <v>25502</v>
      </c>
      <c r="B2371" s="2" t="s">
        <v>25503</v>
      </c>
      <c r="C2371" s="2" t="s">
        <v>25504</v>
      </c>
      <c r="D2371" s="2" t="s">
        <v>25505</v>
      </c>
      <c r="E2371" s="2" t="s">
        <v>25506</v>
      </c>
      <c r="F2371">
        <v>3</v>
      </c>
      <c r="G2371" s="2" t="s">
        <v>117</v>
      </c>
      <c r="H2371">
        <v>7</v>
      </c>
      <c r="I2371" s="2" t="s">
        <v>785</v>
      </c>
      <c r="J2371">
        <v>1</v>
      </c>
      <c r="K2371" s="2" t="s">
        <v>84</v>
      </c>
      <c r="L2371">
        <v>6</v>
      </c>
      <c r="M2371" s="2" t="s">
        <v>1998</v>
      </c>
      <c r="N2371">
        <v>39</v>
      </c>
      <c r="O2371" s="2" t="s">
        <v>2399</v>
      </c>
      <c r="P2371">
        <v>150</v>
      </c>
      <c r="Q2371" s="2" t="s">
        <v>2400</v>
      </c>
      <c r="R2371" t="s">
        <v>82</v>
      </c>
      <c r="S2371" t="s">
        <v>82</v>
      </c>
      <c r="T2371" s="2" t="s">
        <v>519</v>
      </c>
      <c r="U2371" s="2" t="s">
        <v>520</v>
      </c>
      <c r="V2371">
        <v>1919</v>
      </c>
      <c r="W2371" s="2" t="s">
        <v>548</v>
      </c>
      <c r="AE2371">
        <v>42734.86</v>
      </c>
      <c r="AF2371">
        <v>0</v>
      </c>
      <c r="AO2371">
        <v>24625</v>
      </c>
      <c r="AQ2371">
        <v>42734.86</v>
      </c>
      <c r="AR2371">
        <v>0</v>
      </c>
      <c r="AS2371">
        <v>0</v>
      </c>
      <c r="BA2371">
        <v>42734.86</v>
      </c>
      <c r="BB2371">
        <v>0</v>
      </c>
      <c r="BK2371">
        <v>24625</v>
      </c>
      <c r="BL2371">
        <v>42734.86</v>
      </c>
      <c r="BM2371">
        <v>42734.86</v>
      </c>
      <c r="BN2371">
        <v>42734.86</v>
      </c>
      <c r="BS2371">
        <v>0</v>
      </c>
      <c r="BT2371">
        <v>20200729</v>
      </c>
      <c r="BU2371" t="str">
        <f t="shared" si="111"/>
        <v>2020</v>
      </c>
      <c r="BV2371">
        <v>20281202</v>
      </c>
      <c r="BW2371" t="str">
        <f t="shared" si="112"/>
        <v>2028</v>
      </c>
      <c r="BY2371" t="str">
        <f t="shared" si="113"/>
        <v/>
      </c>
      <c r="BZ2371" s="2" t="s">
        <v>101</v>
      </c>
      <c r="CA2371" s="2" t="s">
        <v>91</v>
      </c>
      <c r="CB2371" s="2" t="s">
        <v>92</v>
      </c>
      <c r="CC2371" s="2" t="s">
        <v>788</v>
      </c>
      <c r="CD2371" s="2" t="s">
        <v>789</v>
      </c>
      <c r="CE2371">
        <v>0</v>
      </c>
      <c r="CF2371">
        <v>20201231</v>
      </c>
    </row>
    <row r="2372" spans="1:84" x14ac:dyDescent="0.35">
      <c r="A2372" s="2" t="s">
        <v>21268</v>
      </c>
      <c r="B2372" s="2" t="s">
        <v>21269</v>
      </c>
      <c r="C2372" s="2" t="s">
        <v>21270</v>
      </c>
      <c r="D2372" s="2" t="s">
        <v>21270</v>
      </c>
      <c r="E2372" s="2" t="s">
        <v>21271</v>
      </c>
      <c r="F2372">
        <v>6</v>
      </c>
      <c r="G2372" s="2" t="s">
        <v>108</v>
      </c>
      <c r="H2372">
        <v>2</v>
      </c>
      <c r="I2372" s="2" t="s">
        <v>445</v>
      </c>
      <c r="J2372">
        <v>99</v>
      </c>
      <c r="K2372" s="2" t="s">
        <v>96</v>
      </c>
      <c r="L2372">
        <v>10</v>
      </c>
      <c r="M2372" s="2" t="s">
        <v>110</v>
      </c>
      <c r="N2372">
        <v>99</v>
      </c>
      <c r="O2372" s="2" t="s">
        <v>111</v>
      </c>
      <c r="P2372">
        <v>999</v>
      </c>
      <c r="Q2372" s="2" t="s">
        <v>111</v>
      </c>
      <c r="R2372" t="s">
        <v>82</v>
      </c>
      <c r="S2372" t="s">
        <v>82</v>
      </c>
      <c r="T2372" s="2" t="s">
        <v>88</v>
      </c>
      <c r="U2372" s="2" t="s">
        <v>89</v>
      </c>
      <c r="V2372">
        <v>0</v>
      </c>
      <c r="W2372" s="2" t="s">
        <v>112</v>
      </c>
      <c r="X2372">
        <v>32025</v>
      </c>
      <c r="Y2372">
        <v>32025</v>
      </c>
      <c r="AD2372">
        <v>10675</v>
      </c>
      <c r="AF2372">
        <v>0</v>
      </c>
      <c r="AQ2372">
        <v>42700</v>
      </c>
      <c r="AR2372">
        <v>0</v>
      </c>
      <c r="AS2372">
        <v>0</v>
      </c>
      <c r="AT2372">
        <v>32025</v>
      </c>
      <c r="AU2372">
        <v>32025</v>
      </c>
      <c r="AZ2372">
        <v>10675</v>
      </c>
      <c r="BB2372">
        <v>0</v>
      </c>
      <c r="BL2372">
        <v>42700</v>
      </c>
      <c r="BM2372">
        <v>42700</v>
      </c>
      <c r="BN2372">
        <v>42700</v>
      </c>
      <c r="BP2372">
        <v>38430</v>
      </c>
      <c r="BQ2372">
        <v>38430</v>
      </c>
      <c r="BR2372">
        <v>0</v>
      </c>
      <c r="BS2372">
        <v>38430</v>
      </c>
      <c r="BT2372">
        <v>20170628</v>
      </c>
      <c r="BU2372" t="str">
        <f t="shared" si="111"/>
        <v>2017</v>
      </c>
      <c r="BV2372">
        <v>20190731</v>
      </c>
      <c r="BW2372" t="str">
        <f t="shared" si="112"/>
        <v>2019</v>
      </c>
      <c r="BY2372" t="str">
        <f t="shared" si="113"/>
        <v/>
      </c>
      <c r="BZ2372" s="2" t="s">
        <v>91</v>
      </c>
      <c r="CA2372" s="2" t="s">
        <v>91</v>
      </c>
      <c r="CB2372" s="2" t="s">
        <v>92</v>
      </c>
      <c r="CC2372" s="2" t="s">
        <v>449</v>
      </c>
      <c r="CD2372" s="2" t="s">
        <v>450</v>
      </c>
      <c r="CE2372">
        <v>0</v>
      </c>
      <c r="CF2372">
        <v>20201231</v>
      </c>
    </row>
    <row r="2373" spans="1:84" x14ac:dyDescent="0.35">
      <c r="A2373" s="2" t="s">
        <v>5385</v>
      </c>
      <c r="B2373" s="2" t="s">
        <v>5386</v>
      </c>
      <c r="C2373" s="2" t="s">
        <v>5387</v>
      </c>
      <c r="D2373" s="2" t="s">
        <v>5388</v>
      </c>
      <c r="E2373" s="2" t="s">
        <v>5389</v>
      </c>
      <c r="F2373">
        <v>1</v>
      </c>
      <c r="G2373" s="2" t="s">
        <v>166</v>
      </c>
      <c r="H2373">
        <v>7</v>
      </c>
      <c r="I2373" s="2" t="s">
        <v>785</v>
      </c>
      <c r="J2373">
        <v>99</v>
      </c>
      <c r="K2373" s="2" t="s">
        <v>96</v>
      </c>
      <c r="L2373">
        <v>8</v>
      </c>
      <c r="M2373" s="2" t="s">
        <v>127</v>
      </c>
      <c r="N2373">
        <v>62</v>
      </c>
      <c r="O2373" s="2" t="s">
        <v>2465</v>
      </c>
      <c r="P2373">
        <v>634</v>
      </c>
      <c r="Q2373" s="2" t="s">
        <v>2785</v>
      </c>
      <c r="R2373" t="s">
        <v>82</v>
      </c>
      <c r="S2373" t="s">
        <v>82</v>
      </c>
      <c r="T2373" s="2" t="s">
        <v>1346</v>
      </c>
      <c r="U2373" s="2" t="s">
        <v>1347</v>
      </c>
      <c r="V2373">
        <v>601</v>
      </c>
      <c r="W2373" s="2" t="s">
        <v>2422</v>
      </c>
      <c r="X2373">
        <v>21329.15</v>
      </c>
      <c r="Y2373">
        <v>21329.15</v>
      </c>
      <c r="AD2373">
        <v>14930.41</v>
      </c>
      <c r="AF2373">
        <v>0</v>
      </c>
      <c r="AI2373">
        <v>6398.74</v>
      </c>
      <c r="AO2373">
        <v>64053</v>
      </c>
      <c r="AQ2373">
        <v>42658.3</v>
      </c>
      <c r="AR2373">
        <v>0</v>
      </c>
      <c r="AS2373">
        <v>0</v>
      </c>
      <c r="AT2373">
        <v>21329.15</v>
      </c>
      <c r="AU2373">
        <v>21329.15</v>
      </c>
      <c r="AZ2373">
        <v>14930.41</v>
      </c>
      <c r="BB2373">
        <v>0</v>
      </c>
      <c r="BE2373">
        <v>6398.74</v>
      </c>
      <c r="BK2373">
        <v>64053</v>
      </c>
      <c r="BL2373">
        <v>42658.3</v>
      </c>
      <c r="BM2373">
        <v>42658.3</v>
      </c>
      <c r="BN2373">
        <v>42658.3</v>
      </c>
      <c r="BP2373">
        <v>42658.3</v>
      </c>
      <c r="BQ2373">
        <v>42658.3</v>
      </c>
      <c r="BR2373">
        <v>0</v>
      </c>
      <c r="BS2373">
        <v>106711.66</v>
      </c>
      <c r="BT2373">
        <v>20171019</v>
      </c>
      <c r="BU2373" t="str">
        <f t="shared" si="111"/>
        <v>2017</v>
      </c>
      <c r="BV2373">
        <v>20181231</v>
      </c>
      <c r="BW2373" t="str">
        <f t="shared" si="112"/>
        <v>2018</v>
      </c>
      <c r="BX2373">
        <v>20181231</v>
      </c>
      <c r="BY2373" t="str">
        <f t="shared" si="113"/>
        <v>2018</v>
      </c>
      <c r="BZ2373" s="2" t="s">
        <v>131</v>
      </c>
      <c r="CA2373" s="2" t="s">
        <v>778</v>
      </c>
      <c r="CB2373" s="2" t="s">
        <v>455</v>
      </c>
      <c r="CC2373" s="2" t="s">
        <v>788</v>
      </c>
      <c r="CD2373" s="2" t="s">
        <v>789</v>
      </c>
      <c r="CE2373">
        <v>0</v>
      </c>
      <c r="CF2373">
        <v>20201231</v>
      </c>
    </row>
    <row r="2374" spans="1:84" x14ac:dyDescent="0.35">
      <c r="A2374" s="2" t="s">
        <v>14806</v>
      </c>
      <c r="B2374" s="2" t="s">
        <v>14807</v>
      </c>
      <c r="C2374" s="2" t="s">
        <v>14808</v>
      </c>
      <c r="D2374" s="2" t="s">
        <v>14809</v>
      </c>
      <c r="E2374" s="2" t="s">
        <v>14810</v>
      </c>
      <c r="F2374">
        <v>1</v>
      </c>
      <c r="G2374" s="2" t="s">
        <v>166</v>
      </c>
      <c r="H2374">
        <v>7</v>
      </c>
      <c r="I2374" s="2" t="s">
        <v>785</v>
      </c>
      <c r="J2374">
        <v>99</v>
      </c>
      <c r="K2374" s="2" t="s">
        <v>96</v>
      </c>
      <c r="L2374">
        <v>8</v>
      </c>
      <c r="M2374" s="2" t="s">
        <v>127</v>
      </c>
      <c r="N2374">
        <v>62</v>
      </c>
      <c r="O2374" s="2" t="s">
        <v>2465</v>
      </c>
      <c r="P2374">
        <v>999</v>
      </c>
      <c r="Q2374" s="2" t="s">
        <v>3537</v>
      </c>
      <c r="R2374" t="s">
        <v>82</v>
      </c>
      <c r="S2374" t="s">
        <v>82</v>
      </c>
      <c r="T2374" s="2" t="s">
        <v>2001</v>
      </c>
      <c r="U2374" s="2" t="s">
        <v>2002</v>
      </c>
      <c r="V2374">
        <v>910</v>
      </c>
      <c r="W2374" s="2" t="s">
        <v>6677</v>
      </c>
      <c r="X2374">
        <v>21321.15</v>
      </c>
      <c r="Y2374">
        <v>21321.15</v>
      </c>
      <c r="AD2374">
        <v>14924.81</v>
      </c>
      <c r="AF2374">
        <v>0</v>
      </c>
      <c r="AI2374">
        <v>6396.34</v>
      </c>
      <c r="AO2374">
        <v>34358</v>
      </c>
      <c r="AQ2374">
        <v>42642.3</v>
      </c>
      <c r="AR2374">
        <v>0</v>
      </c>
      <c r="AS2374">
        <v>0</v>
      </c>
      <c r="AT2374">
        <v>21321.15</v>
      </c>
      <c r="AU2374">
        <v>21321.15</v>
      </c>
      <c r="AZ2374">
        <v>14924.81</v>
      </c>
      <c r="BB2374">
        <v>0</v>
      </c>
      <c r="BE2374">
        <v>6396.34</v>
      </c>
      <c r="BK2374">
        <v>34358</v>
      </c>
      <c r="BL2374">
        <v>42642.3</v>
      </c>
      <c r="BM2374">
        <v>42642.3</v>
      </c>
      <c r="BN2374">
        <v>42642.3</v>
      </c>
      <c r="BS2374">
        <v>77000</v>
      </c>
      <c r="BT2374">
        <v>20200107</v>
      </c>
      <c r="BU2374" t="str">
        <f t="shared" si="111"/>
        <v>2020</v>
      </c>
      <c r="BV2374">
        <v>20210129</v>
      </c>
      <c r="BW2374" t="str">
        <f t="shared" si="112"/>
        <v>2021</v>
      </c>
      <c r="BX2374">
        <v>20210129</v>
      </c>
      <c r="BY2374" t="str">
        <f t="shared" si="113"/>
        <v>2021</v>
      </c>
      <c r="BZ2374" s="2" t="s">
        <v>101</v>
      </c>
      <c r="CA2374" s="2" t="s">
        <v>101</v>
      </c>
      <c r="CB2374" s="2" t="s">
        <v>455</v>
      </c>
      <c r="CC2374" s="2" t="s">
        <v>788</v>
      </c>
      <c r="CD2374" s="2" t="s">
        <v>789</v>
      </c>
      <c r="CE2374">
        <v>0</v>
      </c>
      <c r="CF2374">
        <v>20201231</v>
      </c>
    </row>
    <row r="2375" spans="1:84" x14ac:dyDescent="0.35">
      <c r="A2375" s="2" t="s">
        <v>14136</v>
      </c>
      <c r="B2375" s="2" t="s">
        <v>14137</v>
      </c>
      <c r="C2375" s="2" t="s">
        <v>14138</v>
      </c>
      <c r="D2375" s="2" t="s">
        <v>14139</v>
      </c>
      <c r="E2375" s="2" t="s">
        <v>14140</v>
      </c>
      <c r="F2375">
        <v>1</v>
      </c>
      <c r="G2375" s="2" t="s">
        <v>166</v>
      </c>
      <c r="H2375">
        <v>7</v>
      </c>
      <c r="I2375" s="2" t="s">
        <v>785</v>
      </c>
      <c r="J2375">
        <v>99</v>
      </c>
      <c r="K2375" s="2" t="s">
        <v>96</v>
      </c>
      <c r="L2375">
        <v>8</v>
      </c>
      <c r="M2375" s="2" t="s">
        <v>127</v>
      </c>
      <c r="N2375">
        <v>62</v>
      </c>
      <c r="O2375" s="2" t="s">
        <v>2465</v>
      </c>
      <c r="P2375">
        <v>999</v>
      </c>
      <c r="Q2375" s="2" t="s">
        <v>3537</v>
      </c>
      <c r="R2375" t="s">
        <v>82</v>
      </c>
      <c r="S2375" t="s">
        <v>82</v>
      </c>
      <c r="T2375" s="2" t="s">
        <v>2001</v>
      </c>
      <c r="U2375" s="2" t="s">
        <v>2002</v>
      </c>
      <c r="V2375">
        <v>932</v>
      </c>
      <c r="W2375" s="2" t="s">
        <v>6682</v>
      </c>
      <c r="X2375">
        <v>21311.25</v>
      </c>
      <c r="Y2375">
        <v>21311.25</v>
      </c>
      <c r="AD2375">
        <v>14917.88</v>
      </c>
      <c r="AF2375">
        <v>0</v>
      </c>
      <c r="AI2375">
        <v>6393.37</v>
      </c>
      <c r="AO2375">
        <v>20878</v>
      </c>
      <c r="AQ2375">
        <v>42622.5</v>
      </c>
      <c r="AR2375">
        <v>0</v>
      </c>
      <c r="AS2375">
        <v>0</v>
      </c>
      <c r="AT2375">
        <v>21311.25</v>
      </c>
      <c r="AU2375">
        <v>21311.25</v>
      </c>
      <c r="AZ2375">
        <v>14917.88</v>
      </c>
      <c r="BB2375">
        <v>0</v>
      </c>
      <c r="BE2375">
        <v>6393.37</v>
      </c>
      <c r="BK2375">
        <v>20878</v>
      </c>
      <c r="BL2375">
        <v>42622.5</v>
      </c>
      <c r="BM2375">
        <v>42622.5</v>
      </c>
      <c r="BN2375">
        <v>42622.5</v>
      </c>
      <c r="BP2375">
        <v>42622.5</v>
      </c>
      <c r="BQ2375">
        <v>42622.5</v>
      </c>
      <c r="BR2375">
        <v>0</v>
      </c>
      <c r="BS2375">
        <v>63500</v>
      </c>
      <c r="BT2375">
        <v>20190529</v>
      </c>
      <c r="BU2375" t="str">
        <f t="shared" si="111"/>
        <v>2019</v>
      </c>
      <c r="BV2375">
        <v>20200529</v>
      </c>
      <c r="BW2375" t="str">
        <f t="shared" si="112"/>
        <v>2020</v>
      </c>
      <c r="BX2375">
        <v>20200326</v>
      </c>
      <c r="BY2375" t="str">
        <f t="shared" si="113"/>
        <v>2020</v>
      </c>
      <c r="BZ2375" s="2" t="s">
        <v>131</v>
      </c>
      <c r="CA2375" s="2" t="s">
        <v>778</v>
      </c>
      <c r="CB2375" s="2" t="s">
        <v>455</v>
      </c>
      <c r="CC2375" s="2" t="s">
        <v>788</v>
      </c>
      <c r="CD2375" s="2" t="s">
        <v>789</v>
      </c>
      <c r="CE2375">
        <v>0</v>
      </c>
      <c r="CF2375">
        <v>20201231</v>
      </c>
    </row>
    <row r="2376" spans="1:84" x14ac:dyDescent="0.35">
      <c r="A2376" s="2" t="s">
        <v>27807</v>
      </c>
      <c r="B2376" s="2" t="s">
        <v>27808</v>
      </c>
      <c r="C2376" s="2" t="s">
        <v>27809</v>
      </c>
      <c r="D2376" s="2" t="s">
        <v>27733</v>
      </c>
      <c r="E2376" s="2" t="s">
        <v>27810</v>
      </c>
      <c r="F2376">
        <v>4</v>
      </c>
      <c r="G2376" s="2" t="s">
        <v>189</v>
      </c>
      <c r="H2376">
        <v>3</v>
      </c>
      <c r="I2376" s="2" t="s">
        <v>83</v>
      </c>
      <c r="J2376">
        <v>60</v>
      </c>
      <c r="K2376" s="2" t="s">
        <v>19143</v>
      </c>
      <c r="L2376">
        <v>3</v>
      </c>
      <c r="M2376" s="2" t="s">
        <v>3899</v>
      </c>
      <c r="N2376">
        <v>16</v>
      </c>
      <c r="O2376" s="2" t="s">
        <v>8175</v>
      </c>
      <c r="P2376">
        <v>4</v>
      </c>
      <c r="Q2376" s="2" t="s">
        <v>8176</v>
      </c>
      <c r="R2376" t="s">
        <v>82</v>
      </c>
      <c r="S2376" t="s">
        <v>82</v>
      </c>
      <c r="T2376" s="2" t="s">
        <v>88</v>
      </c>
      <c r="U2376" s="2" t="s">
        <v>89</v>
      </c>
      <c r="V2376">
        <v>2004</v>
      </c>
      <c r="W2376" s="2" t="s">
        <v>19751</v>
      </c>
      <c r="X2376">
        <v>21312</v>
      </c>
      <c r="Y2376">
        <v>21312</v>
      </c>
      <c r="AD2376">
        <v>14918.4</v>
      </c>
      <c r="AF2376">
        <v>0</v>
      </c>
      <c r="AI2376">
        <v>6393.6</v>
      </c>
      <c r="AQ2376">
        <v>42624</v>
      </c>
      <c r="AR2376">
        <v>19.55</v>
      </c>
      <c r="AS2376">
        <v>19.55</v>
      </c>
      <c r="AT2376">
        <v>21296.959999999999</v>
      </c>
      <c r="AU2376">
        <v>21312</v>
      </c>
      <c r="AZ2376">
        <v>14918.4</v>
      </c>
      <c r="BB2376">
        <v>0</v>
      </c>
      <c r="BE2376">
        <v>6389.09</v>
      </c>
      <c r="BL2376">
        <v>42604.45</v>
      </c>
      <c r="BM2376">
        <v>42593.919999999998</v>
      </c>
      <c r="BN2376">
        <v>42593.919999999998</v>
      </c>
      <c r="BP2376">
        <v>42593.919999999998</v>
      </c>
      <c r="BQ2376">
        <v>42593.919999999998</v>
      </c>
      <c r="BR2376">
        <v>0</v>
      </c>
      <c r="BS2376">
        <v>42593.919999999998</v>
      </c>
      <c r="BT2376">
        <v>20170420</v>
      </c>
      <c r="BU2376" t="str">
        <f t="shared" si="111"/>
        <v>2017</v>
      </c>
      <c r="BV2376">
        <v>20181230</v>
      </c>
      <c r="BW2376" t="str">
        <f t="shared" si="112"/>
        <v>2018</v>
      </c>
      <c r="BX2376">
        <v>20180413</v>
      </c>
      <c r="BY2376" t="str">
        <f t="shared" si="113"/>
        <v>2018</v>
      </c>
      <c r="BZ2376" s="2" t="s">
        <v>131</v>
      </c>
      <c r="CA2376" s="2" t="s">
        <v>778</v>
      </c>
      <c r="CB2376" s="2" t="s">
        <v>455</v>
      </c>
      <c r="CC2376" s="2" t="s">
        <v>3056</v>
      </c>
      <c r="CD2376" s="2" t="s">
        <v>3057</v>
      </c>
      <c r="CE2376">
        <v>0</v>
      </c>
      <c r="CF2376">
        <v>20201231</v>
      </c>
    </row>
    <row r="2377" spans="1:84" x14ac:dyDescent="0.35">
      <c r="A2377" s="2" t="s">
        <v>11723</v>
      </c>
      <c r="B2377" s="2" t="s">
        <v>11724</v>
      </c>
      <c r="C2377" s="2" t="s">
        <v>11725</v>
      </c>
      <c r="D2377" s="2" t="s">
        <v>11726</v>
      </c>
      <c r="E2377" s="2" t="s">
        <v>11727</v>
      </c>
      <c r="F2377">
        <v>1</v>
      </c>
      <c r="G2377" s="2" t="s">
        <v>166</v>
      </c>
      <c r="H2377">
        <v>7</v>
      </c>
      <c r="I2377" s="2" t="s">
        <v>785</v>
      </c>
      <c r="J2377">
        <v>99</v>
      </c>
      <c r="K2377" s="2" t="s">
        <v>96</v>
      </c>
      <c r="L2377">
        <v>8</v>
      </c>
      <c r="M2377" s="2" t="s">
        <v>127</v>
      </c>
      <c r="N2377">
        <v>62</v>
      </c>
      <c r="O2377" s="2" t="s">
        <v>2465</v>
      </c>
      <c r="P2377">
        <v>999</v>
      </c>
      <c r="Q2377" s="2" t="s">
        <v>3537</v>
      </c>
      <c r="R2377" t="s">
        <v>82</v>
      </c>
      <c r="S2377" t="s">
        <v>82</v>
      </c>
      <c r="T2377" s="2" t="s">
        <v>2001</v>
      </c>
      <c r="U2377" s="2" t="s">
        <v>2002</v>
      </c>
      <c r="V2377">
        <v>948</v>
      </c>
      <c r="W2377" s="2" t="s">
        <v>6673</v>
      </c>
      <c r="X2377">
        <v>21284</v>
      </c>
      <c r="Y2377">
        <v>21284</v>
      </c>
      <c r="AD2377">
        <v>14898.8</v>
      </c>
      <c r="AF2377">
        <v>0</v>
      </c>
      <c r="AI2377">
        <v>6385.2</v>
      </c>
      <c r="AO2377">
        <v>63852</v>
      </c>
      <c r="AQ2377">
        <v>42568</v>
      </c>
      <c r="AR2377">
        <v>0</v>
      </c>
      <c r="AS2377">
        <v>0</v>
      </c>
      <c r="AT2377">
        <v>21284</v>
      </c>
      <c r="AU2377">
        <v>21284</v>
      </c>
      <c r="AZ2377">
        <v>14898.8</v>
      </c>
      <c r="BB2377">
        <v>0</v>
      </c>
      <c r="BE2377">
        <v>6385.2</v>
      </c>
      <c r="BK2377">
        <v>63852</v>
      </c>
      <c r="BL2377">
        <v>42568</v>
      </c>
      <c r="BM2377">
        <v>42568</v>
      </c>
      <c r="BN2377">
        <v>42568</v>
      </c>
      <c r="BS2377">
        <v>0</v>
      </c>
      <c r="BT2377">
        <v>20201204</v>
      </c>
      <c r="BU2377" t="str">
        <f t="shared" si="111"/>
        <v>2020</v>
      </c>
      <c r="BV2377">
        <v>20211204</v>
      </c>
      <c r="BW2377" t="str">
        <f t="shared" si="112"/>
        <v>2021</v>
      </c>
      <c r="BX2377">
        <v>20211204</v>
      </c>
      <c r="BY2377" t="str">
        <f t="shared" si="113"/>
        <v>2021</v>
      </c>
      <c r="BZ2377" s="2" t="s">
        <v>101</v>
      </c>
      <c r="CA2377" s="2" t="s">
        <v>101</v>
      </c>
      <c r="CB2377" s="2" t="s">
        <v>101</v>
      </c>
      <c r="CC2377" s="2" t="s">
        <v>82</v>
      </c>
      <c r="CD2377" s="2" t="s">
        <v>82</v>
      </c>
      <c r="CE2377">
        <v>0</v>
      </c>
      <c r="CF2377">
        <v>20201231</v>
      </c>
    </row>
    <row r="2378" spans="1:84" x14ac:dyDescent="0.35">
      <c r="A2378" s="2" t="s">
        <v>14398</v>
      </c>
      <c r="B2378" s="2" t="s">
        <v>14399</v>
      </c>
      <c r="C2378" s="2" t="s">
        <v>14400</v>
      </c>
      <c r="D2378" s="2" t="s">
        <v>14401</v>
      </c>
      <c r="E2378" s="2" t="s">
        <v>14402</v>
      </c>
      <c r="F2378">
        <v>1</v>
      </c>
      <c r="G2378" s="2" t="s">
        <v>166</v>
      </c>
      <c r="H2378">
        <v>7</v>
      </c>
      <c r="I2378" s="2" t="s">
        <v>785</v>
      </c>
      <c r="J2378">
        <v>99</v>
      </c>
      <c r="K2378" s="2" t="s">
        <v>96</v>
      </c>
      <c r="L2378">
        <v>8</v>
      </c>
      <c r="M2378" s="2" t="s">
        <v>127</v>
      </c>
      <c r="N2378">
        <v>62</v>
      </c>
      <c r="O2378" s="2" t="s">
        <v>2465</v>
      </c>
      <c r="P2378">
        <v>999</v>
      </c>
      <c r="Q2378" s="2" t="s">
        <v>3537</v>
      </c>
      <c r="R2378" t="s">
        <v>82</v>
      </c>
      <c r="S2378" t="s">
        <v>82</v>
      </c>
      <c r="T2378" s="2" t="s">
        <v>2001</v>
      </c>
      <c r="U2378" s="2" t="s">
        <v>2002</v>
      </c>
      <c r="V2378">
        <v>915</v>
      </c>
      <c r="W2378" s="2" t="s">
        <v>647</v>
      </c>
      <c r="X2378">
        <v>21265.1</v>
      </c>
      <c r="Y2378">
        <v>21265.1</v>
      </c>
      <c r="AD2378">
        <v>14885.57</v>
      </c>
      <c r="AF2378">
        <v>0</v>
      </c>
      <c r="AI2378">
        <v>6379.53</v>
      </c>
      <c r="AO2378">
        <v>55470</v>
      </c>
      <c r="AQ2378">
        <v>42530.2</v>
      </c>
      <c r="AR2378">
        <v>0</v>
      </c>
      <c r="AS2378">
        <v>0</v>
      </c>
      <c r="AT2378">
        <v>21265.1</v>
      </c>
      <c r="AU2378">
        <v>21265.1</v>
      </c>
      <c r="AZ2378">
        <v>14885.57</v>
      </c>
      <c r="BB2378">
        <v>0</v>
      </c>
      <c r="BE2378">
        <v>6379.53</v>
      </c>
      <c r="BK2378">
        <v>55470</v>
      </c>
      <c r="BL2378">
        <v>42530.2</v>
      </c>
      <c r="BM2378">
        <v>42530.2</v>
      </c>
      <c r="BN2378">
        <v>42530.2</v>
      </c>
      <c r="BS2378">
        <v>0</v>
      </c>
      <c r="BT2378">
        <v>20191007</v>
      </c>
      <c r="BU2378" t="str">
        <f t="shared" si="111"/>
        <v>2019</v>
      </c>
      <c r="BV2378">
        <v>20201104</v>
      </c>
      <c r="BW2378" t="str">
        <f t="shared" si="112"/>
        <v>2020</v>
      </c>
      <c r="BX2378">
        <v>20201104</v>
      </c>
      <c r="BY2378" t="str">
        <f t="shared" si="113"/>
        <v>2020</v>
      </c>
      <c r="BZ2378" s="2" t="s">
        <v>101</v>
      </c>
      <c r="CA2378" s="2" t="s">
        <v>101</v>
      </c>
      <c r="CB2378" s="2" t="s">
        <v>455</v>
      </c>
      <c r="CC2378" s="2" t="s">
        <v>788</v>
      </c>
      <c r="CD2378" s="2" t="s">
        <v>789</v>
      </c>
      <c r="CE2378">
        <v>0</v>
      </c>
      <c r="CF2378">
        <v>20201231</v>
      </c>
    </row>
    <row r="2379" spans="1:84" x14ac:dyDescent="0.35">
      <c r="A2379" s="2" t="s">
        <v>25267</v>
      </c>
      <c r="B2379" s="2" t="s">
        <v>25268</v>
      </c>
      <c r="C2379" s="2" t="s">
        <v>25269</v>
      </c>
      <c r="D2379" s="2" t="s">
        <v>25270</v>
      </c>
      <c r="E2379" s="2" t="s">
        <v>25271</v>
      </c>
      <c r="F2379">
        <v>3</v>
      </c>
      <c r="G2379" s="2" t="s">
        <v>117</v>
      </c>
      <c r="H2379">
        <v>7</v>
      </c>
      <c r="I2379" s="2" t="s">
        <v>785</v>
      </c>
      <c r="J2379">
        <v>1</v>
      </c>
      <c r="K2379" s="2" t="s">
        <v>84</v>
      </c>
      <c r="L2379">
        <v>6</v>
      </c>
      <c r="M2379" s="2" t="s">
        <v>1998</v>
      </c>
      <c r="N2379">
        <v>39</v>
      </c>
      <c r="O2379" s="2" t="s">
        <v>2399</v>
      </c>
      <c r="P2379">
        <v>150</v>
      </c>
      <c r="Q2379" s="2" t="s">
        <v>2400</v>
      </c>
      <c r="R2379" t="s">
        <v>82</v>
      </c>
      <c r="S2379" t="s">
        <v>82</v>
      </c>
      <c r="T2379" s="2" t="s">
        <v>519</v>
      </c>
      <c r="U2379" s="2" t="s">
        <v>520</v>
      </c>
      <c r="V2379">
        <v>1630</v>
      </c>
      <c r="W2379" s="2" t="s">
        <v>19159</v>
      </c>
      <c r="AE2379">
        <v>42523.82</v>
      </c>
      <c r="AF2379">
        <v>0</v>
      </c>
      <c r="AO2379">
        <v>33883</v>
      </c>
      <c r="AQ2379">
        <v>42523.82</v>
      </c>
      <c r="AR2379">
        <v>0</v>
      </c>
      <c r="AS2379">
        <v>0</v>
      </c>
      <c r="BA2379">
        <v>42523.82</v>
      </c>
      <c r="BB2379">
        <v>0</v>
      </c>
      <c r="BK2379">
        <v>33883</v>
      </c>
      <c r="BL2379">
        <v>42523.82</v>
      </c>
      <c r="BM2379">
        <v>42523.82</v>
      </c>
      <c r="BN2379">
        <v>42523.82</v>
      </c>
      <c r="BP2379">
        <v>562.19000000000005</v>
      </c>
      <c r="BQ2379">
        <v>562.19000000000005</v>
      </c>
      <c r="BR2379">
        <v>0</v>
      </c>
      <c r="BS2379">
        <v>562.19000000000005</v>
      </c>
      <c r="BT2379">
        <v>20190625</v>
      </c>
      <c r="BU2379" t="str">
        <f t="shared" si="111"/>
        <v>2019</v>
      </c>
      <c r="BV2379">
        <v>20280322</v>
      </c>
      <c r="BW2379" t="str">
        <f t="shared" si="112"/>
        <v>2028</v>
      </c>
      <c r="BY2379" t="str">
        <f t="shared" si="113"/>
        <v/>
      </c>
      <c r="BZ2379" s="2" t="s">
        <v>91</v>
      </c>
      <c r="CA2379" s="2" t="s">
        <v>91</v>
      </c>
      <c r="CB2379" s="2" t="s">
        <v>92</v>
      </c>
      <c r="CC2379" s="2" t="s">
        <v>788</v>
      </c>
      <c r="CD2379" s="2" t="s">
        <v>789</v>
      </c>
      <c r="CE2379">
        <v>0</v>
      </c>
      <c r="CF2379">
        <v>20201231</v>
      </c>
    </row>
    <row r="2380" spans="1:84" x14ac:dyDescent="0.35">
      <c r="A2380" s="2" t="s">
        <v>14801</v>
      </c>
      <c r="B2380" s="2" t="s">
        <v>14802</v>
      </c>
      <c r="C2380" s="2" t="s">
        <v>14803</v>
      </c>
      <c r="D2380" s="2" t="s">
        <v>14804</v>
      </c>
      <c r="E2380" s="2" t="s">
        <v>14805</v>
      </c>
      <c r="F2380">
        <v>1</v>
      </c>
      <c r="G2380" s="2" t="s">
        <v>166</v>
      </c>
      <c r="H2380">
        <v>7</v>
      </c>
      <c r="I2380" s="2" t="s">
        <v>785</v>
      </c>
      <c r="J2380">
        <v>99</v>
      </c>
      <c r="K2380" s="2" t="s">
        <v>96</v>
      </c>
      <c r="L2380">
        <v>8</v>
      </c>
      <c r="M2380" s="2" t="s">
        <v>127</v>
      </c>
      <c r="N2380">
        <v>62</v>
      </c>
      <c r="O2380" s="2" t="s">
        <v>2465</v>
      </c>
      <c r="P2380">
        <v>999</v>
      </c>
      <c r="Q2380" s="2" t="s">
        <v>3537</v>
      </c>
      <c r="R2380" t="s">
        <v>82</v>
      </c>
      <c r="S2380" t="s">
        <v>82</v>
      </c>
      <c r="T2380" s="2" t="s">
        <v>2001</v>
      </c>
      <c r="U2380" s="2" t="s">
        <v>2002</v>
      </c>
      <c r="V2380">
        <v>929</v>
      </c>
      <c r="W2380" s="2" t="s">
        <v>6667</v>
      </c>
      <c r="X2380">
        <v>21250</v>
      </c>
      <c r="Y2380">
        <v>21250</v>
      </c>
      <c r="AD2380">
        <v>14875</v>
      </c>
      <c r="AF2380">
        <v>0</v>
      </c>
      <c r="AI2380">
        <v>6375</v>
      </c>
      <c r="AO2380">
        <v>34500</v>
      </c>
      <c r="AQ2380">
        <v>42500</v>
      </c>
      <c r="AR2380">
        <v>0</v>
      </c>
      <c r="AS2380">
        <v>0</v>
      </c>
      <c r="AT2380">
        <v>21250</v>
      </c>
      <c r="AU2380">
        <v>21250</v>
      </c>
      <c r="AZ2380">
        <v>14875</v>
      </c>
      <c r="BB2380">
        <v>0</v>
      </c>
      <c r="BE2380">
        <v>6375</v>
      </c>
      <c r="BK2380">
        <v>34500</v>
      </c>
      <c r="BL2380">
        <v>42500</v>
      </c>
      <c r="BM2380">
        <v>42500</v>
      </c>
      <c r="BN2380">
        <v>42500</v>
      </c>
      <c r="BS2380">
        <v>0</v>
      </c>
      <c r="BT2380">
        <v>20200205</v>
      </c>
      <c r="BU2380" t="str">
        <f t="shared" si="111"/>
        <v>2020</v>
      </c>
      <c r="BV2380">
        <v>20210205</v>
      </c>
      <c r="BW2380" t="str">
        <f t="shared" si="112"/>
        <v>2021</v>
      </c>
      <c r="BX2380">
        <v>20210205</v>
      </c>
      <c r="BY2380" t="str">
        <f t="shared" si="113"/>
        <v>2021</v>
      </c>
      <c r="BZ2380" s="2" t="s">
        <v>101</v>
      </c>
      <c r="CA2380" s="2" t="s">
        <v>91</v>
      </c>
      <c r="CB2380" s="2" t="s">
        <v>92</v>
      </c>
      <c r="CC2380" s="2" t="s">
        <v>2402</v>
      </c>
      <c r="CD2380" s="2" t="s">
        <v>525</v>
      </c>
      <c r="CE2380">
        <v>0</v>
      </c>
      <c r="CF2380">
        <v>20201231</v>
      </c>
    </row>
    <row r="2381" spans="1:84" x14ac:dyDescent="0.35">
      <c r="A2381" s="2" t="s">
        <v>7107</v>
      </c>
      <c r="B2381" s="2" t="s">
        <v>7108</v>
      </c>
      <c r="C2381" s="2" t="s">
        <v>7109</v>
      </c>
      <c r="D2381" s="2" t="s">
        <v>7110</v>
      </c>
      <c r="E2381" s="2" t="s">
        <v>7111</v>
      </c>
      <c r="F2381">
        <v>8</v>
      </c>
      <c r="G2381" s="2" t="s">
        <v>456</v>
      </c>
      <c r="H2381">
        <v>2</v>
      </c>
      <c r="I2381" s="2" t="s">
        <v>445</v>
      </c>
      <c r="J2381">
        <v>12</v>
      </c>
      <c r="K2381" s="2" t="s">
        <v>452</v>
      </c>
      <c r="L2381">
        <v>11</v>
      </c>
      <c r="M2381" s="2" t="s">
        <v>458</v>
      </c>
      <c r="N2381">
        <v>71</v>
      </c>
      <c r="O2381" s="2" t="s">
        <v>522</v>
      </c>
      <c r="P2381">
        <v>9</v>
      </c>
      <c r="Q2381" s="2" t="s">
        <v>6885</v>
      </c>
      <c r="R2381" t="s">
        <v>82</v>
      </c>
      <c r="S2381" t="s">
        <v>82</v>
      </c>
      <c r="T2381" s="2" t="s">
        <v>88</v>
      </c>
      <c r="U2381" s="2" t="s">
        <v>89</v>
      </c>
      <c r="V2381">
        <v>919</v>
      </c>
      <c r="W2381" s="2" t="s">
        <v>6680</v>
      </c>
      <c r="X2381">
        <v>42469.2</v>
      </c>
      <c r="Z2381">
        <v>42469.2</v>
      </c>
      <c r="AF2381">
        <v>0</v>
      </c>
      <c r="AQ2381">
        <v>42469.2</v>
      </c>
      <c r="AR2381">
        <v>0</v>
      </c>
      <c r="AS2381">
        <v>0</v>
      </c>
      <c r="AT2381">
        <v>42469.2</v>
      </c>
      <c r="AV2381">
        <v>42469.2</v>
      </c>
      <c r="BB2381">
        <v>0</v>
      </c>
      <c r="BL2381">
        <v>42469.2</v>
      </c>
      <c r="BM2381">
        <v>42469.2</v>
      </c>
      <c r="BN2381">
        <v>42469.2</v>
      </c>
      <c r="BP2381">
        <v>19195.990000000002</v>
      </c>
      <c r="BQ2381">
        <v>19195.990000000002</v>
      </c>
      <c r="BR2381">
        <v>0</v>
      </c>
      <c r="BS2381">
        <v>19195.990000000002</v>
      </c>
      <c r="BT2381">
        <v>20170531</v>
      </c>
      <c r="BU2381" t="str">
        <f t="shared" si="111"/>
        <v>2017</v>
      </c>
      <c r="BV2381">
        <v>20190717</v>
      </c>
      <c r="BW2381" t="str">
        <f t="shared" si="112"/>
        <v>2019</v>
      </c>
      <c r="BX2381">
        <v>20190917</v>
      </c>
      <c r="BY2381" t="str">
        <f t="shared" si="113"/>
        <v>2019</v>
      </c>
      <c r="BZ2381" s="2" t="s">
        <v>91</v>
      </c>
      <c r="CA2381" s="2" t="s">
        <v>91</v>
      </c>
      <c r="CB2381" s="2" t="s">
        <v>455</v>
      </c>
      <c r="CC2381" s="2" t="s">
        <v>449</v>
      </c>
      <c r="CD2381" s="2" t="s">
        <v>450</v>
      </c>
      <c r="CE2381">
        <v>0</v>
      </c>
      <c r="CF2381">
        <v>20201231</v>
      </c>
    </row>
    <row r="2382" spans="1:84" x14ac:dyDescent="0.35">
      <c r="A2382" s="2" t="s">
        <v>7112</v>
      </c>
      <c r="B2382" s="2" t="s">
        <v>7113</v>
      </c>
      <c r="C2382" s="2" t="s">
        <v>7114</v>
      </c>
      <c r="D2382" s="2" t="s">
        <v>7115</v>
      </c>
      <c r="E2382" s="2" t="s">
        <v>7116</v>
      </c>
      <c r="F2382">
        <v>8</v>
      </c>
      <c r="G2382" s="2" t="s">
        <v>456</v>
      </c>
      <c r="H2382">
        <v>2</v>
      </c>
      <c r="I2382" s="2" t="s">
        <v>445</v>
      </c>
      <c r="J2382">
        <v>12</v>
      </c>
      <c r="K2382" s="2" t="s">
        <v>452</v>
      </c>
      <c r="L2382">
        <v>11</v>
      </c>
      <c r="M2382" s="2" t="s">
        <v>458</v>
      </c>
      <c r="N2382">
        <v>71</v>
      </c>
      <c r="O2382" s="2" t="s">
        <v>522</v>
      </c>
      <c r="P2382">
        <v>9</v>
      </c>
      <c r="Q2382" s="2" t="s">
        <v>6885</v>
      </c>
      <c r="R2382" t="s">
        <v>82</v>
      </c>
      <c r="S2382" t="s">
        <v>82</v>
      </c>
      <c r="T2382" s="2" t="s">
        <v>88</v>
      </c>
      <c r="U2382" s="2" t="s">
        <v>89</v>
      </c>
      <c r="V2382">
        <v>919</v>
      </c>
      <c r="W2382" s="2" t="s">
        <v>6680</v>
      </c>
      <c r="X2382">
        <v>42469.2</v>
      </c>
      <c r="Z2382">
        <v>42469.2</v>
      </c>
      <c r="AF2382">
        <v>0</v>
      </c>
      <c r="AQ2382">
        <v>42469.2</v>
      </c>
      <c r="AR2382">
        <v>0</v>
      </c>
      <c r="AS2382">
        <v>0</v>
      </c>
      <c r="AT2382">
        <v>42469.2</v>
      </c>
      <c r="AV2382">
        <v>42469.2</v>
      </c>
      <c r="BB2382">
        <v>0</v>
      </c>
      <c r="BL2382">
        <v>42469.2</v>
      </c>
      <c r="BM2382">
        <v>42469.2</v>
      </c>
      <c r="BN2382">
        <v>42469.2</v>
      </c>
      <c r="BP2382">
        <v>33106.6</v>
      </c>
      <c r="BQ2382">
        <v>33106.6</v>
      </c>
      <c r="BR2382">
        <v>0</v>
      </c>
      <c r="BS2382">
        <v>33106.6</v>
      </c>
      <c r="BT2382">
        <v>20170531</v>
      </c>
      <c r="BU2382" t="str">
        <f t="shared" si="111"/>
        <v>2017</v>
      </c>
      <c r="BV2382">
        <v>20190923</v>
      </c>
      <c r="BW2382" t="str">
        <f t="shared" si="112"/>
        <v>2019</v>
      </c>
      <c r="BX2382">
        <v>20190923</v>
      </c>
      <c r="BY2382" t="str">
        <f t="shared" si="113"/>
        <v>2019</v>
      </c>
      <c r="BZ2382" s="2" t="s">
        <v>91</v>
      </c>
      <c r="CA2382" s="2" t="s">
        <v>91</v>
      </c>
      <c r="CB2382" s="2" t="s">
        <v>455</v>
      </c>
      <c r="CC2382" s="2" t="s">
        <v>449</v>
      </c>
      <c r="CD2382" s="2" t="s">
        <v>450</v>
      </c>
      <c r="CE2382">
        <v>0</v>
      </c>
      <c r="CF2382">
        <v>20201231</v>
      </c>
    </row>
    <row r="2383" spans="1:84" x14ac:dyDescent="0.35">
      <c r="A2383" s="2" t="s">
        <v>7296</v>
      </c>
      <c r="B2383" s="2" t="s">
        <v>7297</v>
      </c>
      <c r="C2383" s="2" t="s">
        <v>7298</v>
      </c>
      <c r="D2383" s="2" t="s">
        <v>7299</v>
      </c>
      <c r="E2383" s="2" t="s">
        <v>7300</v>
      </c>
      <c r="F2383">
        <v>8</v>
      </c>
      <c r="G2383" s="2" t="s">
        <v>456</v>
      </c>
      <c r="H2383">
        <v>2</v>
      </c>
      <c r="I2383" s="2" t="s">
        <v>445</v>
      </c>
      <c r="J2383">
        <v>12</v>
      </c>
      <c r="K2383" s="2" t="s">
        <v>452</v>
      </c>
      <c r="L2383">
        <v>11</v>
      </c>
      <c r="M2383" s="2" t="s">
        <v>458</v>
      </c>
      <c r="N2383">
        <v>71</v>
      </c>
      <c r="O2383" s="2" t="s">
        <v>522</v>
      </c>
      <c r="P2383">
        <v>9</v>
      </c>
      <c r="Q2383" s="2" t="s">
        <v>6885</v>
      </c>
      <c r="R2383" t="s">
        <v>82</v>
      </c>
      <c r="S2383" t="s">
        <v>82</v>
      </c>
      <c r="T2383" s="2" t="s">
        <v>88</v>
      </c>
      <c r="U2383" s="2" t="s">
        <v>89</v>
      </c>
      <c r="V2383">
        <v>915</v>
      </c>
      <c r="W2383" s="2" t="s">
        <v>647</v>
      </c>
      <c r="X2383">
        <v>42469.2</v>
      </c>
      <c r="Z2383">
        <v>42469.2</v>
      </c>
      <c r="AF2383">
        <v>0</v>
      </c>
      <c r="AQ2383">
        <v>42469.2</v>
      </c>
      <c r="AR2383">
        <v>0</v>
      </c>
      <c r="AS2383">
        <v>0</v>
      </c>
      <c r="AT2383">
        <v>42469.2</v>
      </c>
      <c r="AV2383">
        <v>42469.2</v>
      </c>
      <c r="BB2383">
        <v>0</v>
      </c>
      <c r="BL2383">
        <v>42469.2</v>
      </c>
      <c r="BM2383">
        <v>42469.2</v>
      </c>
      <c r="BN2383">
        <v>42469.2</v>
      </c>
      <c r="BS2383">
        <v>0</v>
      </c>
      <c r="BT2383">
        <v>20170929</v>
      </c>
      <c r="BU2383" t="str">
        <f t="shared" si="111"/>
        <v>2017</v>
      </c>
      <c r="BV2383">
        <v>20201231</v>
      </c>
      <c r="BW2383" t="str">
        <f t="shared" si="112"/>
        <v>2020</v>
      </c>
      <c r="BY2383" t="str">
        <f t="shared" si="113"/>
        <v/>
      </c>
      <c r="BZ2383" s="2" t="s">
        <v>101</v>
      </c>
      <c r="CA2383" s="2" t="s">
        <v>91</v>
      </c>
      <c r="CB2383" s="2" t="s">
        <v>92</v>
      </c>
      <c r="CC2383" s="2" t="s">
        <v>449</v>
      </c>
      <c r="CD2383" s="2" t="s">
        <v>450</v>
      </c>
      <c r="CE2383">
        <v>0</v>
      </c>
      <c r="CF2383">
        <v>20201231</v>
      </c>
    </row>
    <row r="2384" spans="1:84" x14ac:dyDescent="0.35">
      <c r="A2384" s="2" t="s">
        <v>7301</v>
      </c>
      <c r="B2384" s="2" t="s">
        <v>7302</v>
      </c>
      <c r="C2384" s="2" t="s">
        <v>7303</v>
      </c>
      <c r="D2384" s="2" t="s">
        <v>7304</v>
      </c>
      <c r="E2384" s="2" t="s">
        <v>7305</v>
      </c>
      <c r="F2384">
        <v>8</v>
      </c>
      <c r="G2384" s="2" t="s">
        <v>456</v>
      </c>
      <c r="H2384">
        <v>2</v>
      </c>
      <c r="I2384" s="2" t="s">
        <v>445</v>
      </c>
      <c r="J2384">
        <v>12</v>
      </c>
      <c r="K2384" s="2" t="s">
        <v>452</v>
      </c>
      <c r="L2384">
        <v>11</v>
      </c>
      <c r="M2384" s="2" t="s">
        <v>458</v>
      </c>
      <c r="N2384">
        <v>71</v>
      </c>
      <c r="O2384" s="2" t="s">
        <v>522</v>
      </c>
      <c r="P2384">
        <v>9</v>
      </c>
      <c r="Q2384" s="2" t="s">
        <v>6885</v>
      </c>
      <c r="R2384" t="s">
        <v>82</v>
      </c>
      <c r="S2384" t="s">
        <v>82</v>
      </c>
      <c r="T2384" s="2" t="s">
        <v>88</v>
      </c>
      <c r="U2384" s="2" t="s">
        <v>89</v>
      </c>
      <c r="V2384">
        <v>915</v>
      </c>
      <c r="W2384" s="2" t="s">
        <v>647</v>
      </c>
      <c r="X2384">
        <v>42469.2</v>
      </c>
      <c r="Z2384">
        <v>42469.2</v>
      </c>
      <c r="AF2384">
        <v>0</v>
      </c>
      <c r="AQ2384">
        <v>42469.2</v>
      </c>
      <c r="AR2384">
        <v>0</v>
      </c>
      <c r="AS2384">
        <v>0</v>
      </c>
      <c r="AT2384">
        <v>42469.2</v>
      </c>
      <c r="AV2384">
        <v>42469.2</v>
      </c>
      <c r="BB2384">
        <v>0</v>
      </c>
      <c r="BL2384">
        <v>42469.2</v>
      </c>
      <c r="BM2384">
        <v>42469.2</v>
      </c>
      <c r="BN2384">
        <v>42469.2</v>
      </c>
      <c r="BS2384">
        <v>0</v>
      </c>
      <c r="BT2384">
        <v>20170929</v>
      </c>
      <c r="BU2384" t="str">
        <f t="shared" si="111"/>
        <v>2017</v>
      </c>
      <c r="BV2384">
        <v>20201231</v>
      </c>
      <c r="BW2384" t="str">
        <f t="shared" si="112"/>
        <v>2020</v>
      </c>
      <c r="BY2384" t="str">
        <f t="shared" si="113"/>
        <v/>
      </c>
      <c r="BZ2384" s="2" t="s">
        <v>101</v>
      </c>
      <c r="CA2384" s="2" t="s">
        <v>91</v>
      </c>
      <c r="CB2384" s="2" t="s">
        <v>92</v>
      </c>
      <c r="CC2384" s="2" t="s">
        <v>449</v>
      </c>
      <c r="CD2384" s="2" t="s">
        <v>450</v>
      </c>
      <c r="CE2384">
        <v>0</v>
      </c>
      <c r="CF2384">
        <v>20201231</v>
      </c>
    </row>
    <row r="2385" spans="1:84" x14ac:dyDescent="0.35">
      <c r="A2385" s="2" t="s">
        <v>26984</v>
      </c>
      <c r="B2385" s="2" t="s">
        <v>26985</v>
      </c>
      <c r="C2385" s="2" t="s">
        <v>26986</v>
      </c>
      <c r="D2385" s="2" t="s">
        <v>26987</v>
      </c>
      <c r="E2385" s="2" t="s">
        <v>26988</v>
      </c>
      <c r="F2385">
        <v>1</v>
      </c>
      <c r="G2385" s="2" t="s">
        <v>166</v>
      </c>
      <c r="H2385">
        <v>7</v>
      </c>
      <c r="I2385" s="2" t="s">
        <v>785</v>
      </c>
      <c r="J2385">
        <v>99</v>
      </c>
      <c r="K2385" s="2" t="s">
        <v>96</v>
      </c>
      <c r="L2385">
        <v>9</v>
      </c>
      <c r="M2385" s="2" t="s">
        <v>113</v>
      </c>
      <c r="N2385">
        <v>25</v>
      </c>
      <c r="O2385" s="2" t="s">
        <v>698</v>
      </c>
      <c r="P2385">
        <v>239</v>
      </c>
      <c r="Q2385" s="2" t="s">
        <v>699</v>
      </c>
      <c r="R2385" t="s">
        <v>82</v>
      </c>
      <c r="S2385" t="s">
        <v>82</v>
      </c>
      <c r="T2385" s="2" t="s">
        <v>519</v>
      </c>
      <c r="U2385" s="2" t="s">
        <v>520</v>
      </c>
      <c r="V2385">
        <v>2006</v>
      </c>
      <c r="W2385" s="2" t="s">
        <v>7581</v>
      </c>
      <c r="X2385">
        <v>22176</v>
      </c>
      <c r="Y2385">
        <v>22176</v>
      </c>
      <c r="AD2385">
        <v>15523.2</v>
      </c>
      <c r="AF2385">
        <v>0</v>
      </c>
      <c r="AI2385">
        <v>6652.8</v>
      </c>
      <c r="AO2385">
        <v>13248</v>
      </c>
      <c r="AQ2385">
        <v>44352</v>
      </c>
      <c r="AR2385">
        <v>2841.11</v>
      </c>
      <c r="AS2385">
        <v>1946.58</v>
      </c>
      <c r="AT2385">
        <v>20678.63</v>
      </c>
      <c r="AU2385">
        <v>22176</v>
      </c>
      <c r="AZ2385">
        <v>15523.2</v>
      </c>
      <c r="BB2385">
        <v>0</v>
      </c>
      <c r="BE2385">
        <v>6203.59</v>
      </c>
      <c r="BK2385">
        <v>13248</v>
      </c>
      <c r="BL2385">
        <v>42405.42</v>
      </c>
      <c r="BM2385">
        <v>41357.26</v>
      </c>
      <c r="BN2385">
        <v>41357.26</v>
      </c>
      <c r="BP2385">
        <v>41357.26</v>
      </c>
      <c r="BQ2385">
        <v>41357.26</v>
      </c>
      <c r="BR2385">
        <v>0</v>
      </c>
      <c r="BS2385">
        <v>53710.73</v>
      </c>
      <c r="BT2385">
        <v>20151103</v>
      </c>
      <c r="BU2385" t="str">
        <f t="shared" si="111"/>
        <v>2015</v>
      </c>
      <c r="BV2385">
        <v>20170929</v>
      </c>
      <c r="BW2385" t="str">
        <f t="shared" si="112"/>
        <v>2017</v>
      </c>
      <c r="BX2385">
        <v>20170929</v>
      </c>
      <c r="BY2385" t="str">
        <f t="shared" si="113"/>
        <v>2017</v>
      </c>
      <c r="BZ2385" s="2" t="s">
        <v>131</v>
      </c>
      <c r="CA2385" s="2" t="s">
        <v>778</v>
      </c>
      <c r="CB2385" s="2" t="s">
        <v>455</v>
      </c>
      <c r="CC2385" s="2" t="s">
        <v>788</v>
      </c>
      <c r="CD2385" s="2" t="s">
        <v>789</v>
      </c>
      <c r="CE2385">
        <v>0</v>
      </c>
      <c r="CF2385">
        <v>20201231</v>
      </c>
    </row>
    <row r="2386" spans="1:84" x14ac:dyDescent="0.35">
      <c r="A2386" s="2" t="s">
        <v>4399</v>
      </c>
      <c r="B2386" s="2" t="s">
        <v>4400</v>
      </c>
      <c r="C2386" s="2" t="s">
        <v>4401</v>
      </c>
      <c r="D2386" s="2" t="s">
        <v>4402</v>
      </c>
      <c r="E2386" s="2" t="s">
        <v>4403</v>
      </c>
      <c r="F2386">
        <v>3</v>
      </c>
      <c r="G2386" s="2" t="s">
        <v>117</v>
      </c>
      <c r="H2386">
        <v>7</v>
      </c>
      <c r="I2386" s="2" t="s">
        <v>785</v>
      </c>
      <c r="J2386">
        <v>99</v>
      </c>
      <c r="K2386" s="2" t="s">
        <v>96</v>
      </c>
      <c r="L2386">
        <v>9</v>
      </c>
      <c r="M2386" s="2" t="s">
        <v>113</v>
      </c>
      <c r="N2386">
        <v>21</v>
      </c>
      <c r="O2386" s="2" t="s">
        <v>200</v>
      </c>
      <c r="P2386">
        <v>211</v>
      </c>
      <c r="Q2386" s="2" t="s">
        <v>2678</v>
      </c>
      <c r="R2386" t="s">
        <v>82</v>
      </c>
      <c r="S2386" t="s">
        <v>82</v>
      </c>
      <c r="T2386" s="2" t="s">
        <v>1346</v>
      </c>
      <c r="U2386" s="2" t="s">
        <v>1347</v>
      </c>
      <c r="V2386">
        <v>611</v>
      </c>
      <c r="W2386" s="2" t="s">
        <v>2401</v>
      </c>
      <c r="X2386">
        <v>21161.7</v>
      </c>
      <c r="Y2386">
        <v>21161.7</v>
      </c>
      <c r="AD2386">
        <v>14813.19</v>
      </c>
      <c r="AF2386">
        <v>0</v>
      </c>
      <c r="AI2386">
        <v>6348.51</v>
      </c>
      <c r="AO2386">
        <v>63485</v>
      </c>
      <c r="AQ2386">
        <v>42323.4</v>
      </c>
      <c r="AR2386">
        <v>0</v>
      </c>
      <c r="AS2386">
        <v>0</v>
      </c>
      <c r="AT2386">
        <v>21161.7</v>
      </c>
      <c r="AU2386">
        <v>21161.7</v>
      </c>
      <c r="AZ2386">
        <v>14813.19</v>
      </c>
      <c r="BB2386">
        <v>0</v>
      </c>
      <c r="BE2386">
        <v>6348.51</v>
      </c>
      <c r="BK2386">
        <v>63485</v>
      </c>
      <c r="BL2386">
        <v>42323.4</v>
      </c>
      <c r="BM2386">
        <v>42323.4</v>
      </c>
      <c r="BN2386">
        <v>42323.4</v>
      </c>
      <c r="BP2386">
        <v>42323.4</v>
      </c>
      <c r="BQ2386">
        <v>42323.4</v>
      </c>
      <c r="BR2386">
        <v>0</v>
      </c>
      <c r="BS2386">
        <v>105808.5</v>
      </c>
      <c r="BT2386">
        <v>20170615</v>
      </c>
      <c r="BU2386" t="str">
        <f t="shared" si="111"/>
        <v>2017</v>
      </c>
      <c r="BV2386">
        <v>20180921</v>
      </c>
      <c r="BW2386" t="str">
        <f t="shared" si="112"/>
        <v>2018</v>
      </c>
      <c r="BX2386">
        <v>20180921</v>
      </c>
      <c r="BY2386" t="str">
        <f t="shared" si="113"/>
        <v>2018</v>
      </c>
      <c r="BZ2386" s="2" t="s">
        <v>131</v>
      </c>
      <c r="CA2386" s="2" t="s">
        <v>778</v>
      </c>
      <c r="CB2386" s="2" t="s">
        <v>455</v>
      </c>
      <c r="CC2386" s="2" t="s">
        <v>788</v>
      </c>
      <c r="CD2386" s="2" t="s">
        <v>789</v>
      </c>
      <c r="CE2386">
        <v>0</v>
      </c>
      <c r="CF2386">
        <v>20201231</v>
      </c>
    </row>
    <row r="2387" spans="1:84" x14ac:dyDescent="0.35">
      <c r="A2387" s="2" t="s">
        <v>9616</v>
      </c>
      <c r="B2387" s="2" t="s">
        <v>9610</v>
      </c>
      <c r="C2387" s="2" t="s">
        <v>9611</v>
      </c>
      <c r="D2387" s="2" t="s">
        <v>9612</v>
      </c>
      <c r="E2387" s="2" t="s">
        <v>9617</v>
      </c>
      <c r="F2387">
        <v>1</v>
      </c>
      <c r="G2387" s="2" t="s">
        <v>166</v>
      </c>
      <c r="H2387">
        <v>7</v>
      </c>
      <c r="I2387" s="2" t="s">
        <v>785</v>
      </c>
      <c r="J2387">
        <v>99</v>
      </c>
      <c r="K2387" s="2" t="s">
        <v>96</v>
      </c>
      <c r="L2387">
        <v>8</v>
      </c>
      <c r="M2387" s="2" t="s">
        <v>127</v>
      </c>
      <c r="N2387">
        <v>62</v>
      </c>
      <c r="O2387" s="2" t="s">
        <v>2465</v>
      </c>
      <c r="P2387">
        <v>999</v>
      </c>
      <c r="Q2387" s="2" t="s">
        <v>3537</v>
      </c>
      <c r="R2387" t="s">
        <v>82</v>
      </c>
      <c r="S2387" t="s">
        <v>82</v>
      </c>
      <c r="T2387" s="2" t="s">
        <v>2001</v>
      </c>
      <c r="U2387" s="2" t="s">
        <v>2002</v>
      </c>
      <c r="V2387">
        <v>912</v>
      </c>
      <c r="W2387" s="2" t="s">
        <v>6826</v>
      </c>
      <c r="X2387">
        <v>21124.95</v>
      </c>
      <c r="Y2387">
        <v>21124.95</v>
      </c>
      <c r="AD2387">
        <v>14787.47</v>
      </c>
      <c r="AF2387">
        <v>0</v>
      </c>
      <c r="AI2387">
        <v>6337.48</v>
      </c>
      <c r="AO2387">
        <v>22850</v>
      </c>
      <c r="AQ2387">
        <v>42249.9</v>
      </c>
      <c r="AR2387">
        <v>0</v>
      </c>
      <c r="AS2387">
        <v>0</v>
      </c>
      <c r="AT2387">
        <v>21124.95</v>
      </c>
      <c r="AU2387">
        <v>21124.95</v>
      </c>
      <c r="AZ2387">
        <v>14787.47</v>
      </c>
      <c r="BB2387">
        <v>0</v>
      </c>
      <c r="BE2387">
        <v>6337.48</v>
      </c>
      <c r="BK2387">
        <v>22850</v>
      </c>
      <c r="BL2387">
        <v>42249.9</v>
      </c>
      <c r="BM2387">
        <v>31346.7</v>
      </c>
      <c r="BN2387">
        <v>31346.7</v>
      </c>
      <c r="BP2387">
        <v>16900</v>
      </c>
      <c r="BQ2387">
        <v>16900</v>
      </c>
      <c r="BR2387">
        <v>0</v>
      </c>
      <c r="BS2387">
        <v>0</v>
      </c>
      <c r="BT2387">
        <v>20180717</v>
      </c>
      <c r="BU2387" t="str">
        <f t="shared" si="111"/>
        <v>2018</v>
      </c>
      <c r="BV2387">
        <v>20200117</v>
      </c>
      <c r="BW2387" t="str">
        <f t="shared" si="112"/>
        <v>2020</v>
      </c>
      <c r="BX2387">
        <v>20201029</v>
      </c>
      <c r="BY2387" t="str">
        <f t="shared" si="113"/>
        <v>2020</v>
      </c>
      <c r="BZ2387" s="2" t="s">
        <v>91</v>
      </c>
      <c r="CA2387" s="2" t="s">
        <v>91</v>
      </c>
      <c r="CB2387" s="2" t="s">
        <v>455</v>
      </c>
      <c r="CC2387" s="2" t="s">
        <v>788</v>
      </c>
      <c r="CD2387" s="2" t="s">
        <v>789</v>
      </c>
      <c r="CE2387">
        <v>0</v>
      </c>
      <c r="CF2387">
        <v>20201231</v>
      </c>
    </row>
    <row r="2388" spans="1:84" x14ac:dyDescent="0.35">
      <c r="A2388" s="2" t="s">
        <v>2872</v>
      </c>
      <c r="B2388" s="2" t="s">
        <v>2873</v>
      </c>
      <c r="C2388" s="2" t="s">
        <v>2874</v>
      </c>
      <c r="D2388" s="2" t="s">
        <v>2875</v>
      </c>
      <c r="E2388" s="2" t="s">
        <v>2876</v>
      </c>
      <c r="F2388">
        <v>1</v>
      </c>
      <c r="G2388" s="2" t="s">
        <v>166</v>
      </c>
      <c r="H2388">
        <v>7</v>
      </c>
      <c r="I2388" s="2" t="s">
        <v>785</v>
      </c>
      <c r="J2388">
        <v>99</v>
      </c>
      <c r="K2388" s="2" t="s">
        <v>96</v>
      </c>
      <c r="L2388">
        <v>8</v>
      </c>
      <c r="M2388" s="2" t="s">
        <v>127</v>
      </c>
      <c r="N2388">
        <v>62</v>
      </c>
      <c r="O2388" s="2" t="s">
        <v>2465</v>
      </c>
      <c r="P2388">
        <v>634</v>
      </c>
      <c r="Q2388" s="2" t="s">
        <v>2785</v>
      </c>
      <c r="R2388" t="s">
        <v>82</v>
      </c>
      <c r="S2388" t="s">
        <v>82</v>
      </c>
      <c r="T2388" s="2" t="s">
        <v>2001</v>
      </c>
      <c r="U2388" s="2" t="s">
        <v>2002</v>
      </c>
      <c r="V2388">
        <v>609</v>
      </c>
      <c r="W2388" s="2" t="s">
        <v>2428</v>
      </c>
      <c r="X2388">
        <v>21107.279999999999</v>
      </c>
      <c r="Y2388">
        <v>21107.279999999999</v>
      </c>
      <c r="AD2388">
        <v>14775.09</v>
      </c>
      <c r="AF2388">
        <v>0</v>
      </c>
      <c r="AI2388">
        <v>6332.19</v>
      </c>
      <c r="AO2388">
        <v>28143</v>
      </c>
      <c r="AQ2388">
        <v>42214.559999999998</v>
      </c>
      <c r="AR2388">
        <v>0</v>
      </c>
      <c r="AS2388">
        <v>0</v>
      </c>
      <c r="AT2388">
        <v>21107.279999999999</v>
      </c>
      <c r="AU2388">
        <v>21107.279999999999</v>
      </c>
      <c r="AZ2388">
        <v>14775.09</v>
      </c>
      <c r="BB2388">
        <v>0</v>
      </c>
      <c r="BE2388">
        <v>6332.19</v>
      </c>
      <c r="BK2388">
        <v>28143</v>
      </c>
      <c r="BL2388">
        <v>42214.559999999998</v>
      </c>
      <c r="BM2388">
        <v>42214.559999999998</v>
      </c>
      <c r="BN2388">
        <v>42214.559999999998</v>
      </c>
      <c r="BS2388">
        <v>0</v>
      </c>
      <c r="BT2388">
        <v>20200722</v>
      </c>
      <c r="BU2388" t="str">
        <f t="shared" si="111"/>
        <v>2020</v>
      </c>
      <c r="BV2388">
        <v>20220129</v>
      </c>
      <c r="BW2388" t="str">
        <f t="shared" si="112"/>
        <v>2022</v>
      </c>
      <c r="BY2388" t="str">
        <f t="shared" si="113"/>
        <v/>
      </c>
      <c r="BZ2388" s="2" t="s">
        <v>101</v>
      </c>
      <c r="CA2388" s="2" t="s">
        <v>91</v>
      </c>
      <c r="CB2388" s="2" t="s">
        <v>92</v>
      </c>
      <c r="CC2388" s="2" t="s">
        <v>788</v>
      </c>
      <c r="CD2388" s="2" t="s">
        <v>789</v>
      </c>
      <c r="CE2388">
        <v>0</v>
      </c>
      <c r="CF2388">
        <v>20201231</v>
      </c>
    </row>
    <row r="2389" spans="1:84" x14ac:dyDescent="0.35">
      <c r="A2389" s="2" t="s">
        <v>14691</v>
      </c>
      <c r="B2389" s="2" t="s">
        <v>14692</v>
      </c>
      <c r="C2389" s="2" t="s">
        <v>14693</v>
      </c>
      <c r="D2389" s="2" t="s">
        <v>14694</v>
      </c>
      <c r="E2389" s="2" t="s">
        <v>14695</v>
      </c>
      <c r="F2389">
        <v>1</v>
      </c>
      <c r="G2389" s="2" t="s">
        <v>166</v>
      </c>
      <c r="H2389">
        <v>7</v>
      </c>
      <c r="I2389" s="2" t="s">
        <v>785</v>
      </c>
      <c r="J2389">
        <v>99</v>
      </c>
      <c r="K2389" s="2" t="s">
        <v>96</v>
      </c>
      <c r="L2389">
        <v>8</v>
      </c>
      <c r="M2389" s="2" t="s">
        <v>127</v>
      </c>
      <c r="N2389">
        <v>62</v>
      </c>
      <c r="O2389" s="2" t="s">
        <v>2465</v>
      </c>
      <c r="P2389">
        <v>999</v>
      </c>
      <c r="Q2389" s="2" t="s">
        <v>3537</v>
      </c>
      <c r="R2389" t="s">
        <v>82</v>
      </c>
      <c r="S2389" t="s">
        <v>82</v>
      </c>
      <c r="T2389" s="2" t="s">
        <v>2001</v>
      </c>
      <c r="U2389" s="2" t="s">
        <v>2002</v>
      </c>
      <c r="V2389">
        <v>908</v>
      </c>
      <c r="W2389" s="2" t="s">
        <v>6685</v>
      </c>
      <c r="X2389">
        <v>21073.71</v>
      </c>
      <c r="Y2389">
        <v>21073.71</v>
      </c>
      <c r="AD2389">
        <v>14751.6</v>
      </c>
      <c r="AF2389">
        <v>0</v>
      </c>
      <c r="AI2389">
        <v>6322.11</v>
      </c>
      <c r="AO2389">
        <v>9367</v>
      </c>
      <c r="AQ2389">
        <v>42147.42</v>
      </c>
      <c r="AR2389">
        <v>0</v>
      </c>
      <c r="AS2389">
        <v>0</v>
      </c>
      <c r="AT2389">
        <v>21073.71</v>
      </c>
      <c r="AU2389">
        <v>21073.71</v>
      </c>
      <c r="AZ2389">
        <v>14751.6</v>
      </c>
      <c r="BB2389">
        <v>0</v>
      </c>
      <c r="BE2389">
        <v>6322.11</v>
      </c>
      <c r="BK2389">
        <v>9367</v>
      </c>
      <c r="BL2389">
        <v>42147.42</v>
      </c>
      <c r="BM2389">
        <v>42147.42</v>
      </c>
      <c r="BN2389">
        <v>42147.42</v>
      </c>
      <c r="BP2389">
        <v>42147.42</v>
      </c>
      <c r="BQ2389">
        <v>42147.42</v>
      </c>
      <c r="BR2389">
        <v>0</v>
      </c>
      <c r="BS2389">
        <v>51514.239999999998</v>
      </c>
      <c r="BT2389">
        <v>20191209</v>
      </c>
      <c r="BU2389" t="str">
        <f t="shared" si="111"/>
        <v>2019</v>
      </c>
      <c r="BV2389">
        <v>20210121</v>
      </c>
      <c r="BW2389" t="str">
        <f t="shared" si="112"/>
        <v>2021</v>
      </c>
      <c r="BX2389">
        <v>20201026</v>
      </c>
      <c r="BY2389" t="str">
        <f t="shared" si="113"/>
        <v>2020</v>
      </c>
      <c r="BZ2389" s="2" t="s">
        <v>131</v>
      </c>
      <c r="CA2389" s="2" t="s">
        <v>778</v>
      </c>
      <c r="CB2389" s="2" t="s">
        <v>455</v>
      </c>
      <c r="CC2389" s="2" t="s">
        <v>788</v>
      </c>
      <c r="CD2389" s="2" t="s">
        <v>789</v>
      </c>
      <c r="CE2389">
        <v>0</v>
      </c>
      <c r="CF2389">
        <v>20201231</v>
      </c>
    </row>
    <row r="2390" spans="1:84" x14ac:dyDescent="0.35">
      <c r="A2390" s="2" t="s">
        <v>4992</v>
      </c>
      <c r="B2390" s="2" t="s">
        <v>4993</v>
      </c>
      <c r="C2390" s="2" t="s">
        <v>4994</v>
      </c>
      <c r="D2390" s="2" t="s">
        <v>4995</v>
      </c>
      <c r="E2390" s="2" t="s">
        <v>4996</v>
      </c>
      <c r="F2390">
        <v>3</v>
      </c>
      <c r="G2390" s="2" t="s">
        <v>117</v>
      </c>
      <c r="H2390">
        <v>7</v>
      </c>
      <c r="I2390" s="2" t="s">
        <v>785</v>
      </c>
      <c r="J2390">
        <v>1</v>
      </c>
      <c r="K2390" s="2" t="s">
        <v>84</v>
      </c>
      <c r="L2390">
        <v>8</v>
      </c>
      <c r="M2390" s="2" t="s">
        <v>127</v>
      </c>
      <c r="N2390">
        <v>62</v>
      </c>
      <c r="O2390" s="2" t="s">
        <v>2465</v>
      </c>
      <c r="P2390">
        <v>623</v>
      </c>
      <c r="Q2390" s="2" t="s">
        <v>4968</v>
      </c>
      <c r="R2390" t="s">
        <v>82</v>
      </c>
      <c r="S2390" t="s">
        <v>82</v>
      </c>
      <c r="T2390" s="2" t="s">
        <v>519</v>
      </c>
      <c r="U2390" s="2" t="s">
        <v>520</v>
      </c>
      <c r="V2390">
        <v>605</v>
      </c>
      <c r="W2390" s="2" t="s">
        <v>2455</v>
      </c>
      <c r="X2390">
        <v>21035.07</v>
      </c>
      <c r="Y2390">
        <v>21035.07</v>
      </c>
      <c r="AD2390">
        <v>14724.55</v>
      </c>
      <c r="AF2390">
        <v>0</v>
      </c>
      <c r="AI2390">
        <v>6310.51</v>
      </c>
      <c r="AO2390">
        <v>20960</v>
      </c>
      <c r="AQ2390">
        <v>42070.13</v>
      </c>
      <c r="AR2390">
        <v>0</v>
      </c>
      <c r="AS2390">
        <v>0</v>
      </c>
      <c r="AT2390">
        <v>21035.07</v>
      </c>
      <c r="AU2390">
        <v>21035.07</v>
      </c>
      <c r="AZ2390">
        <v>14724.55</v>
      </c>
      <c r="BB2390">
        <v>0</v>
      </c>
      <c r="BE2390">
        <v>6310.51</v>
      </c>
      <c r="BK2390">
        <v>20960</v>
      </c>
      <c r="BL2390">
        <v>42070.13</v>
      </c>
      <c r="BM2390">
        <v>42070.13</v>
      </c>
      <c r="BN2390">
        <v>42070.13</v>
      </c>
      <c r="BP2390">
        <v>42070.13</v>
      </c>
      <c r="BQ2390">
        <v>42070.13</v>
      </c>
      <c r="BR2390">
        <v>0</v>
      </c>
      <c r="BS2390">
        <v>63030.19</v>
      </c>
      <c r="BT2390">
        <v>20171116</v>
      </c>
      <c r="BU2390" t="str">
        <f t="shared" si="111"/>
        <v>2017</v>
      </c>
      <c r="BV2390">
        <v>20181031</v>
      </c>
      <c r="BW2390" t="str">
        <f t="shared" si="112"/>
        <v>2018</v>
      </c>
      <c r="BX2390">
        <v>20191009</v>
      </c>
      <c r="BY2390" t="str">
        <f t="shared" si="113"/>
        <v>2019</v>
      </c>
      <c r="BZ2390" s="2" t="s">
        <v>131</v>
      </c>
      <c r="CA2390" s="2" t="s">
        <v>778</v>
      </c>
      <c r="CB2390" s="2" t="s">
        <v>455</v>
      </c>
      <c r="CC2390" s="2" t="s">
        <v>788</v>
      </c>
      <c r="CD2390" s="2" t="s">
        <v>789</v>
      </c>
      <c r="CE2390">
        <v>0</v>
      </c>
      <c r="CF2390">
        <v>20201231</v>
      </c>
    </row>
    <row r="2391" spans="1:84" x14ac:dyDescent="0.35">
      <c r="A2391" s="2" t="s">
        <v>25023</v>
      </c>
      <c r="B2391" s="2" t="s">
        <v>25024</v>
      </c>
      <c r="C2391" s="2" t="s">
        <v>25025</v>
      </c>
      <c r="D2391" s="2" t="s">
        <v>25026</v>
      </c>
      <c r="E2391" s="2" t="s">
        <v>25027</v>
      </c>
      <c r="F2391">
        <v>3</v>
      </c>
      <c r="G2391" s="2" t="s">
        <v>117</v>
      </c>
      <c r="H2391">
        <v>7</v>
      </c>
      <c r="I2391" s="2" t="s">
        <v>785</v>
      </c>
      <c r="J2391">
        <v>1</v>
      </c>
      <c r="K2391" s="2" t="s">
        <v>84</v>
      </c>
      <c r="L2391">
        <v>6</v>
      </c>
      <c r="M2391" s="2" t="s">
        <v>1998</v>
      </c>
      <c r="N2391">
        <v>42</v>
      </c>
      <c r="O2391" s="2" t="s">
        <v>1999</v>
      </c>
      <c r="P2391">
        <v>170</v>
      </c>
      <c r="Q2391" s="2" t="s">
        <v>2000</v>
      </c>
      <c r="R2391" t="s">
        <v>82</v>
      </c>
      <c r="S2391" t="s">
        <v>82</v>
      </c>
      <c r="T2391" s="2" t="s">
        <v>519</v>
      </c>
      <c r="U2391" s="2" t="s">
        <v>520</v>
      </c>
      <c r="V2391">
        <v>1957</v>
      </c>
      <c r="W2391" s="2" t="s">
        <v>572</v>
      </c>
      <c r="AE2391">
        <v>42036.85</v>
      </c>
      <c r="AF2391">
        <v>0</v>
      </c>
      <c r="AO2391">
        <v>33150</v>
      </c>
      <c r="AQ2391">
        <v>42036.85</v>
      </c>
      <c r="AR2391">
        <v>0</v>
      </c>
      <c r="AS2391">
        <v>0</v>
      </c>
      <c r="BA2391">
        <v>42036.85</v>
      </c>
      <c r="BB2391">
        <v>0</v>
      </c>
      <c r="BK2391">
        <v>33150</v>
      </c>
      <c r="BL2391">
        <v>42036.85</v>
      </c>
      <c r="BM2391">
        <v>42036.85</v>
      </c>
      <c r="BN2391">
        <v>42036.85</v>
      </c>
      <c r="BP2391">
        <v>18456.66</v>
      </c>
      <c r="BQ2391">
        <v>18456.66</v>
      </c>
      <c r="BR2391">
        <v>0</v>
      </c>
      <c r="BS2391">
        <v>10259.09</v>
      </c>
      <c r="BT2391">
        <v>20180115</v>
      </c>
      <c r="BU2391" t="str">
        <f t="shared" si="111"/>
        <v>2018</v>
      </c>
      <c r="BV2391">
        <v>20260731</v>
      </c>
      <c r="BW2391" t="str">
        <f t="shared" si="112"/>
        <v>2026</v>
      </c>
      <c r="BY2391" t="str">
        <f t="shared" si="113"/>
        <v/>
      </c>
      <c r="BZ2391" s="2" t="s">
        <v>91</v>
      </c>
      <c r="CA2391" s="2" t="s">
        <v>91</v>
      </c>
      <c r="CB2391" s="2" t="s">
        <v>92</v>
      </c>
      <c r="CC2391" s="2" t="s">
        <v>788</v>
      </c>
      <c r="CD2391" s="2" t="s">
        <v>789</v>
      </c>
      <c r="CE2391">
        <v>0</v>
      </c>
      <c r="CF2391">
        <v>20201231</v>
      </c>
    </row>
    <row r="2392" spans="1:84" x14ac:dyDescent="0.35">
      <c r="A2392" s="2" t="s">
        <v>16305</v>
      </c>
      <c r="B2392" s="2" t="s">
        <v>16306</v>
      </c>
      <c r="C2392" s="2" t="s">
        <v>16307</v>
      </c>
      <c r="D2392" s="2" t="s">
        <v>16308</v>
      </c>
      <c r="E2392" s="2" t="s">
        <v>16309</v>
      </c>
      <c r="F2392">
        <v>1</v>
      </c>
      <c r="G2392" s="2" t="s">
        <v>166</v>
      </c>
      <c r="H2392">
        <v>7</v>
      </c>
      <c r="I2392" s="2" t="s">
        <v>785</v>
      </c>
      <c r="J2392">
        <v>99</v>
      </c>
      <c r="K2392" s="2" t="s">
        <v>96</v>
      </c>
      <c r="L2392">
        <v>9</v>
      </c>
      <c r="M2392" s="2" t="s">
        <v>113</v>
      </c>
      <c r="N2392">
        <v>21</v>
      </c>
      <c r="O2392" s="2" t="s">
        <v>200</v>
      </c>
      <c r="P2392">
        <v>229</v>
      </c>
      <c r="Q2392" s="2" t="s">
        <v>201</v>
      </c>
      <c r="R2392" t="s">
        <v>82</v>
      </c>
      <c r="S2392" t="s">
        <v>82</v>
      </c>
      <c r="T2392" s="2" t="s">
        <v>2001</v>
      </c>
      <c r="U2392" s="2" t="s">
        <v>2002</v>
      </c>
      <c r="V2392">
        <v>915</v>
      </c>
      <c r="W2392" s="2" t="s">
        <v>647</v>
      </c>
      <c r="X2392">
        <v>24485</v>
      </c>
      <c r="Y2392">
        <v>24485</v>
      </c>
      <c r="AD2392">
        <v>17139.5</v>
      </c>
      <c r="AF2392">
        <v>0</v>
      </c>
      <c r="AI2392">
        <v>7345.5</v>
      </c>
      <c r="AO2392">
        <v>52970</v>
      </c>
      <c r="AQ2392">
        <v>48970</v>
      </c>
      <c r="AR2392">
        <v>17692.86</v>
      </c>
      <c r="AS2392">
        <v>6969.91</v>
      </c>
      <c r="AT2392">
        <v>19123.53</v>
      </c>
      <c r="AU2392">
        <v>24485</v>
      </c>
      <c r="AZ2392">
        <v>17139.5</v>
      </c>
      <c r="BB2392">
        <v>0</v>
      </c>
      <c r="BE2392">
        <v>5737.06</v>
      </c>
      <c r="BK2392">
        <v>52970</v>
      </c>
      <c r="BL2392">
        <v>42000.09</v>
      </c>
      <c r="BM2392">
        <v>38247.06</v>
      </c>
      <c r="BN2392">
        <v>38247.06</v>
      </c>
      <c r="BP2392">
        <v>38247.06</v>
      </c>
      <c r="BQ2392">
        <v>38247.06</v>
      </c>
      <c r="BR2392">
        <v>0</v>
      </c>
      <c r="BS2392">
        <v>80494.11</v>
      </c>
      <c r="BT2392">
        <v>20171128</v>
      </c>
      <c r="BU2392" t="str">
        <f t="shared" si="111"/>
        <v>2017</v>
      </c>
      <c r="BV2392">
        <v>20181219</v>
      </c>
      <c r="BW2392" t="str">
        <f t="shared" si="112"/>
        <v>2018</v>
      </c>
      <c r="BX2392">
        <v>20190927</v>
      </c>
      <c r="BY2392" t="str">
        <f t="shared" si="113"/>
        <v>2019</v>
      </c>
      <c r="BZ2392" s="2" t="s">
        <v>91</v>
      </c>
      <c r="CA2392" s="2" t="s">
        <v>91</v>
      </c>
      <c r="CB2392" s="2" t="s">
        <v>455</v>
      </c>
      <c r="CC2392" s="2" t="s">
        <v>788</v>
      </c>
      <c r="CD2392" s="2" t="s">
        <v>789</v>
      </c>
      <c r="CE2392">
        <v>0</v>
      </c>
      <c r="CF2392">
        <v>20201231</v>
      </c>
    </row>
    <row r="2393" spans="1:84" x14ac:dyDescent="0.35">
      <c r="A2393" s="2" t="s">
        <v>14919</v>
      </c>
      <c r="B2393" s="2" t="s">
        <v>14920</v>
      </c>
      <c r="C2393" s="2" t="s">
        <v>14921</v>
      </c>
      <c r="D2393" s="2" t="s">
        <v>14922</v>
      </c>
      <c r="E2393" s="2" t="s">
        <v>14923</v>
      </c>
      <c r="F2393">
        <v>1</v>
      </c>
      <c r="G2393" s="2" t="s">
        <v>166</v>
      </c>
      <c r="H2393">
        <v>7</v>
      </c>
      <c r="I2393" s="2" t="s">
        <v>785</v>
      </c>
      <c r="J2393">
        <v>99</v>
      </c>
      <c r="K2393" s="2" t="s">
        <v>96</v>
      </c>
      <c r="L2393">
        <v>8</v>
      </c>
      <c r="M2393" s="2" t="s">
        <v>127</v>
      </c>
      <c r="N2393">
        <v>62</v>
      </c>
      <c r="O2393" s="2" t="s">
        <v>2465</v>
      </c>
      <c r="P2393">
        <v>999</v>
      </c>
      <c r="Q2393" s="2" t="s">
        <v>3537</v>
      </c>
      <c r="R2393" t="s">
        <v>82</v>
      </c>
      <c r="S2393" t="s">
        <v>82</v>
      </c>
      <c r="T2393" s="2" t="s">
        <v>2001</v>
      </c>
      <c r="U2393" s="2" t="s">
        <v>2002</v>
      </c>
      <c r="V2393">
        <v>926</v>
      </c>
      <c r="W2393" s="2" t="s">
        <v>6681</v>
      </c>
      <c r="X2393">
        <v>21000</v>
      </c>
      <c r="Y2393">
        <v>21000</v>
      </c>
      <c r="AD2393">
        <v>14700</v>
      </c>
      <c r="AF2393">
        <v>0</v>
      </c>
      <c r="AI2393">
        <v>6300</v>
      </c>
      <c r="AQ2393">
        <v>42000</v>
      </c>
      <c r="AR2393">
        <v>0</v>
      </c>
      <c r="AS2393">
        <v>0</v>
      </c>
      <c r="AT2393">
        <v>21000</v>
      </c>
      <c r="AU2393">
        <v>21000</v>
      </c>
      <c r="AZ2393">
        <v>14700</v>
      </c>
      <c r="BB2393">
        <v>0</v>
      </c>
      <c r="BE2393">
        <v>6300</v>
      </c>
      <c r="BL2393">
        <v>42000</v>
      </c>
      <c r="BM2393">
        <v>32895.800000000003</v>
      </c>
      <c r="BN2393">
        <v>32895.800000000003</v>
      </c>
      <c r="BS2393">
        <v>0</v>
      </c>
      <c r="BT2393">
        <v>20200130</v>
      </c>
      <c r="BU2393" t="str">
        <f t="shared" si="111"/>
        <v>2020</v>
      </c>
      <c r="BV2393">
        <v>20210130</v>
      </c>
      <c r="BW2393" t="str">
        <f t="shared" si="112"/>
        <v>2021</v>
      </c>
      <c r="BX2393">
        <v>20210130</v>
      </c>
      <c r="BY2393" t="str">
        <f t="shared" si="113"/>
        <v>2021</v>
      </c>
      <c r="BZ2393" s="2" t="s">
        <v>101</v>
      </c>
      <c r="CA2393" s="2" t="s">
        <v>91</v>
      </c>
      <c r="CB2393" s="2" t="s">
        <v>92</v>
      </c>
      <c r="CC2393" s="2" t="s">
        <v>788</v>
      </c>
      <c r="CD2393" s="2" t="s">
        <v>789</v>
      </c>
      <c r="CE2393">
        <v>0</v>
      </c>
      <c r="CF2393">
        <v>20201231</v>
      </c>
    </row>
    <row r="2394" spans="1:84" x14ac:dyDescent="0.35">
      <c r="A2394" s="2" t="s">
        <v>28616</v>
      </c>
      <c r="B2394" s="2" t="s">
        <v>28617</v>
      </c>
      <c r="C2394" s="2" t="s">
        <v>28618</v>
      </c>
      <c r="D2394" s="2" t="s">
        <v>28619</v>
      </c>
      <c r="E2394" s="2" t="s">
        <v>28620</v>
      </c>
      <c r="F2394">
        <v>6</v>
      </c>
      <c r="G2394" s="2" t="s">
        <v>108</v>
      </c>
      <c r="H2394">
        <v>1</v>
      </c>
      <c r="I2394" s="2" t="s">
        <v>640</v>
      </c>
      <c r="J2394">
        <v>0</v>
      </c>
      <c r="K2394" s="2" t="s">
        <v>642</v>
      </c>
      <c r="L2394">
        <v>6</v>
      </c>
      <c r="M2394" s="2" t="s">
        <v>1998</v>
      </c>
      <c r="N2394">
        <v>41</v>
      </c>
      <c r="O2394" s="2" t="s">
        <v>3959</v>
      </c>
      <c r="P2394">
        <v>156</v>
      </c>
      <c r="Q2394" s="2" t="s">
        <v>8249</v>
      </c>
      <c r="R2394" t="s">
        <v>82</v>
      </c>
      <c r="S2394" t="s">
        <v>82</v>
      </c>
      <c r="T2394" s="2" t="s">
        <v>88</v>
      </c>
      <c r="U2394" s="2" t="s">
        <v>89</v>
      </c>
      <c r="V2394">
        <v>0</v>
      </c>
      <c r="W2394" s="2" t="s">
        <v>112</v>
      </c>
      <c r="X2394">
        <v>21000</v>
      </c>
      <c r="Y2394">
        <v>21000</v>
      </c>
      <c r="AD2394">
        <v>14700</v>
      </c>
      <c r="AF2394">
        <v>0</v>
      </c>
      <c r="AI2394">
        <v>6300</v>
      </c>
      <c r="AQ2394">
        <v>42000</v>
      </c>
      <c r="AR2394">
        <v>0</v>
      </c>
      <c r="AS2394">
        <v>0</v>
      </c>
      <c r="AT2394">
        <v>21000</v>
      </c>
      <c r="AU2394">
        <v>21000</v>
      </c>
      <c r="AZ2394">
        <v>14700</v>
      </c>
      <c r="BB2394">
        <v>0</v>
      </c>
      <c r="BE2394">
        <v>6300</v>
      </c>
      <c r="BL2394">
        <v>42000</v>
      </c>
      <c r="BS2394">
        <v>0</v>
      </c>
      <c r="BT2394">
        <v>20200315</v>
      </c>
      <c r="BU2394" t="str">
        <f t="shared" si="111"/>
        <v>2020</v>
      </c>
      <c r="BV2394">
        <v>20210507</v>
      </c>
      <c r="BW2394" t="str">
        <f t="shared" si="112"/>
        <v>2021</v>
      </c>
      <c r="BY2394" t="str">
        <f t="shared" si="113"/>
        <v/>
      </c>
      <c r="BZ2394" s="2" t="s">
        <v>101</v>
      </c>
      <c r="CA2394" s="2" t="s">
        <v>91</v>
      </c>
      <c r="CB2394" s="2" t="s">
        <v>92</v>
      </c>
      <c r="CC2394" s="2" t="s">
        <v>8234</v>
      </c>
      <c r="CD2394" s="2" t="s">
        <v>596</v>
      </c>
      <c r="CE2394">
        <v>0</v>
      </c>
      <c r="CF2394">
        <v>20201231</v>
      </c>
    </row>
    <row r="2395" spans="1:84" x14ac:dyDescent="0.35">
      <c r="A2395" s="2" t="s">
        <v>16099</v>
      </c>
      <c r="B2395" s="2" t="s">
        <v>16100</v>
      </c>
      <c r="C2395" s="2" t="s">
        <v>16101</v>
      </c>
      <c r="D2395" s="2" t="s">
        <v>16102</v>
      </c>
      <c r="E2395" s="2" t="s">
        <v>16103</v>
      </c>
      <c r="F2395">
        <v>3</v>
      </c>
      <c r="G2395" s="2" t="s">
        <v>117</v>
      </c>
      <c r="H2395">
        <v>7</v>
      </c>
      <c r="I2395" s="2" t="s">
        <v>785</v>
      </c>
      <c r="J2395">
        <v>16</v>
      </c>
      <c r="K2395" s="2" t="s">
        <v>3718</v>
      </c>
      <c r="L2395">
        <v>9</v>
      </c>
      <c r="M2395" s="2" t="s">
        <v>113</v>
      </c>
      <c r="N2395">
        <v>21</v>
      </c>
      <c r="O2395" s="2" t="s">
        <v>200</v>
      </c>
      <c r="P2395">
        <v>229</v>
      </c>
      <c r="Q2395" s="2" t="s">
        <v>201</v>
      </c>
      <c r="R2395" t="s">
        <v>82</v>
      </c>
      <c r="S2395" t="s">
        <v>82</v>
      </c>
      <c r="T2395" s="2" t="s">
        <v>2001</v>
      </c>
      <c r="U2395" s="2" t="s">
        <v>2002</v>
      </c>
      <c r="V2395">
        <v>912</v>
      </c>
      <c r="W2395" s="2" t="s">
        <v>6826</v>
      </c>
      <c r="X2395">
        <v>20983.919999999998</v>
      </c>
      <c r="Y2395">
        <v>20983.919999999998</v>
      </c>
      <c r="AD2395">
        <v>14688.74</v>
      </c>
      <c r="AF2395">
        <v>0</v>
      </c>
      <c r="AI2395">
        <v>6295.17</v>
      </c>
      <c r="AO2395">
        <v>62952</v>
      </c>
      <c r="AQ2395">
        <v>41967.83</v>
      </c>
      <c r="AR2395">
        <v>0.01</v>
      </c>
      <c r="AS2395">
        <v>0</v>
      </c>
      <c r="AT2395">
        <v>20983.919999999998</v>
      </c>
      <c r="AU2395">
        <v>20983.919999999998</v>
      </c>
      <c r="AZ2395">
        <v>14688.74</v>
      </c>
      <c r="BB2395">
        <v>0</v>
      </c>
      <c r="BE2395">
        <v>6295.17</v>
      </c>
      <c r="BK2395">
        <v>62952</v>
      </c>
      <c r="BL2395">
        <v>41967.83</v>
      </c>
      <c r="BM2395">
        <v>41967.83</v>
      </c>
      <c r="BN2395">
        <v>41967.83</v>
      </c>
      <c r="BP2395">
        <v>41967.83</v>
      </c>
      <c r="BQ2395">
        <v>41967.83</v>
      </c>
      <c r="BR2395">
        <v>0</v>
      </c>
      <c r="BS2395">
        <v>104919.57</v>
      </c>
      <c r="BT2395">
        <v>20171201</v>
      </c>
      <c r="BU2395" t="str">
        <f t="shared" si="111"/>
        <v>2017</v>
      </c>
      <c r="BV2395">
        <v>20191201</v>
      </c>
      <c r="BW2395" t="str">
        <f t="shared" si="112"/>
        <v>2019</v>
      </c>
      <c r="BX2395">
        <v>20191122</v>
      </c>
      <c r="BY2395" t="str">
        <f t="shared" si="113"/>
        <v>2019</v>
      </c>
      <c r="BZ2395" s="2" t="s">
        <v>131</v>
      </c>
      <c r="CA2395" s="2" t="s">
        <v>778</v>
      </c>
      <c r="CB2395" s="2" t="s">
        <v>455</v>
      </c>
      <c r="CC2395" s="2" t="s">
        <v>788</v>
      </c>
      <c r="CD2395" s="2" t="s">
        <v>789</v>
      </c>
      <c r="CE2395">
        <v>0</v>
      </c>
      <c r="CF2395">
        <v>20201231</v>
      </c>
    </row>
    <row r="2396" spans="1:84" x14ac:dyDescent="0.35">
      <c r="A2396" s="2" t="s">
        <v>9192</v>
      </c>
      <c r="B2396" s="2" t="s">
        <v>9193</v>
      </c>
      <c r="C2396" s="2" t="s">
        <v>9194</v>
      </c>
      <c r="D2396" s="2" t="s">
        <v>9195</v>
      </c>
      <c r="E2396" s="2" t="s">
        <v>9196</v>
      </c>
      <c r="F2396">
        <v>1</v>
      </c>
      <c r="G2396" s="2" t="s">
        <v>166</v>
      </c>
      <c r="H2396">
        <v>7</v>
      </c>
      <c r="I2396" s="2" t="s">
        <v>785</v>
      </c>
      <c r="J2396">
        <v>99</v>
      </c>
      <c r="K2396" s="2" t="s">
        <v>96</v>
      </c>
      <c r="L2396">
        <v>9</v>
      </c>
      <c r="M2396" s="2" t="s">
        <v>113</v>
      </c>
      <c r="N2396">
        <v>21</v>
      </c>
      <c r="O2396" s="2" t="s">
        <v>200</v>
      </c>
      <c r="P2396">
        <v>229</v>
      </c>
      <c r="Q2396" s="2" t="s">
        <v>201</v>
      </c>
      <c r="R2396" t="s">
        <v>82</v>
      </c>
      <c r="S2396" t="s">
        <v>82</v>
      </c>
      <c r="T2396" s="2" t="s">
        <v>2001</v>
      </c>
      <c r="U2396" s="2" t="s">
        <v>2002</v>
      </c>
      <c r="V2396">
        <v>948</v>
      </c>
      <c r="W2396" s="2" t="s">
        <v>6673</v>
      </c>
      <c r="X2396">
        <v>20970</v>
      </c>
      <c r="Y2396">
        <v>20970</v>
      </c>
      <c r="AD2396">
        <v>14679</v>
      </c>
      <c r="AF2396">
        <v>0</v>
      </c>
      <c r="AI2396">
        <v>6291</v>
      </c>
      <c r="AO2396">
        <v>18060</v>
      </c>
      <c r="AQ2396">
        <v>41940</v>
      </c>
      <c r="AR2396">
        <v>0</v>
      </c>
      <c r="AS2396">
        <v>0</v>
      </c>
      <c r="AT2396">
        <v>20970</v>
      </c>
      <c r="AU2396">
        <v>20970</v>
      </c>
      <c r="AZ2396">
        <v>14679</v>
      </c>
      <c r="BB2396">
        <v>0</v>
      </c>
      <c r="BE2396">
        <v>6291</v>
      </c>
      <c r="BK2396">
        <v>18060</v>
      </c>
      <c r="BL2396">
        <v>41940</v>
      </c>
      <c r="BM2396">
        <v>41940</v>
      </c>
      <c r="BN2396">
        <v>41940</v>
      </c>
      <c r="BP2396">
        <v>41940</v>
      </c>
      <c r="BQ2396">
        <v>41940</v>
      </c>
      <c r="BR2396">
        <v>0</v>
      </c>
      <c r="BS2396">
        <v>60000</v>
      </c>
      <c r="BT2396">
        <v>20170802</v>
      </c>
      <c r="BU2396" t="str">
        <f t="shared" si="111"/>
        <v>2017</v>
      </c>
      <c r="BV2396">
        <v>20201127</v>
      </c>
      <c r="BW2396" t="str">
        <f t="shared" si="112"/>
        <v>2020</v>
      </c>
      <c r="BX2396">
        <v>20190528</v>
      </c>
      <c r="BY2396" t="str">
        <f t="shared" si="113"/>
        <v>2019</v>
      </c>
      <c r="BZ2396" s="2" t="s">
        <v>131</v>
      </c>
      <c r="CA2396" s="2" t="s">
        <v>778</v>
      </c>
      <c r="CB2396" s="2" t="s">
        <v>455</v>
      </c>
      <c r="CC2396" s="2" t="s">
        <v>788</v>
      </c>
      <c r="CD2396" s="2" t="s">
        <v>789</v>
      </c>
      <c r="CE2396">
        <v>0</v>
      </c>
      <c r="CF2396">
        <v>20201231</v>
      </c>
    </row>
    <row r="2397" spans="1:84" x14ac:dyDescent="0.35">
      <c r="A2397" s="2" t="s">
        <v>9311</v>
      </c>
      <c r="B2397" s="2" t="s">
        <v>9312</v>
      </c>
      <c r="C2397" s="2" t="s">
        <v>9313</v>
      </c>
      <c r="D2397" s="2" t="s">
        <v>9314</v>
      </c>
      <c r="E2397" s="2" t="s">
        <v>9315</v>
      </c>
      <c r="F2397">
        <v>1</v>
      </c>
      <c r="G2397" s="2" t="s">
        <v>166</v>
      </c>
      <c r="H2397">
        <v>7</v>
      </c>
      <c r="I2397" s="2" t="s">
        <v>785</v>
      </c>
      <c r="J2397">
        <v>99</v>
      </c>
      <c r="K2397" s="2" t="s">
        <v>96</v>
      </c>
      <c r="L2397">
        <v>9</v>
      </c>
      <c r="M2397" s="2" t="s">
        <v>113</v>
      </c>
      <c r="N2397">
        <v>21</v>
      </c>
      <c r="O2397" s="2" t="s">
        <v>200</v>
      </c>
      <c r="P2397">
        <v>229</v>
      </c>
      <c r="Q2397" s="2" t="s">
        <v>201</v>
      </c>
      <c r="R2397" t="s">
        <v>82</v>
      </c>
      <c r="S2397" t="s">
        <v>82</v>
      </c>
      <c r="T2397" s="2" t="s">
        <v>2001</v>
      </c>
      <c r="U2397" s="2" t="s">
        <v>2002</v>
      </c>
      <c r="V2397">
        <v>948</v>
      </c>
      <c r="W2397" s="2" t="s">
        <v>6673</v>
      </c>
      <c r="X2397">
        <v>20970</v>
      </c>
      <c r="Y2397">
        <v>20970</v>
      </c>
      <c r="AD2397">
        <v>14679</v>
      </c>
      <c r="AF2397">
        <v>0</v>
      </c>
      <c r="AI2397">
        <v>6291</v>
      </c>
      <c r="AO2397">
        <v>18060</v>
      </c>
      <c r="AQ2397">
        <v>41940</v>
      </c>
      <c r="AR2397">
        <v>0</v>
      </c>
      <c r="AS2397">
        <v>0</v>
      </c>
      <c r="AT2397">
        <v>20970</v>
      </c>
      <c r="AU2397">
        <v>20970</v>
      </c>
      <c r="AZ2397">
        <v>14679</v>
      </c>
      <c r="BB2397">
        <v>0</v>
      </c>
      <c r="BE2397">
        <v>6291</v>
      </c>
      <c r="BK2397">
        <v>18060</v>
      </c>
      <c r="BL2397">
        <v>41940</v>
      </c>
      <c r="BM2397">
        <v>41850</v>
      </c>
      <c r="BN2397">
        <v>41850</v>
      </c>
      <c r="BP2397">
        <v>41850</v>
      </c>
      <c r="BQ2397">
        <v>41850</v>
      </c>
      <c r="BR2397">
        <v>0</v>
      </c>
      <c r="BS2397">
        <v>60000</v>
      </c>
      <c r="BT2397">
        <v>20171002</v>
      </c>
      <c r="BU2397" t="str">
        <f t="shared" si="111"/>
        <v>2017</v>
      </c>
      <c r="BV2397">
        <v>20210122</v>
      </c>
      <c r="BW2397" t="str">
        <f t="shared" si="112"/>
        <v>2021</v>
      </c>
      <c r="BX2397">
        <v>20190612</v>
      </c>
      <c r="BY2397" t="str">
        <f t="shared" si="113"/>
        <v>2019</v>
      </c>
      <c r="BZ2397" s="2" t="s">
        <v>131</v>
      </c>
      <c r="CA2397" s="2" t="s">
        <v>778</v>
      </c>
      <c r="CB2397" s="2" t="s">
        <v>455</v>
      </c>
      <c r="CC2397" s="2" t="s">
        <v>788</v>
      </c>
      <c r="CD2397" s="2" t="s">
        <v>789</v>
      </c>
      <c r="CE2397">
        <v>0</v>
      </c>
      <c r="CF2397">
        <v>20201231</v>
      </c>
    </row>
    <row r="2398" spans="1:84" x14ac:dyDescent="0.35">
      <c r="A2398" s="2" t="s">
        <v>9373</v>
      </c>
      <c r="B2398" s="2" t="s">
        <v>9374</v>
      </c>
      <c r="C2398" s="2" t="s">
        <v>9375</v>
      </c>
      <c r="D2398" s="2" t="s">
        <v>9376</v>
      </c>
      <c r="E2398" s="2" t="s">
        <v>9377</v>
      </c>
      <c r="F2398">
        <v>1</v>
      </c>
      <c r="G2398" s="2" t="s">
        <v>166</v>
      </c>
      <c r="H2398">
        <v>7</v>
      </c>
      <c r="I2398" s="2" t="s">
        <v>785</v>
      </c>
      <c r="J2398">
        <v>99</v>
      </c>
      <c r="K2398" s="2" t="s">
        <v>96</v>
      </c>
      <c r="L2398">
        <v>8</v>
      </c>
      <c r="M2398" s="2" t="s">
        <v>127</v>
      </c>
      <c r="N2398">
        <v>62</v>
      </c>
      <c r="O2398" s="2" t="s">
        <v>2465</v>
      </c>
      <c r="P2398">
        <v>999</v>
      </c>
      <c r="Q2398" s="2" t="s">
        <v>3537</v>
      </c>
      <c r="R2398" t="s">
        <v>82</v>
      </c>
      <c r="S2398" t="s">
        <v>82</v>
      </c>
      <c r="T2398" s="2" t="s">
        <v>2001</v>
      </c>
      <c r="U2398" s="2" t="s">
        <v>2002</v>
      </c>
      <c r="V2398">
        <v>948</v>
      </c>
      <c r="W2398" s="2" t="s">
        <v>6673</v>
      </c>
      <c r="X2398">
        <v>20970</v>
      </c>
      <c r="Y2398">
        <v>20970</v>
      </c>
      <c r="AD2398">
        <v>14679</v>
      </c>
      <c r="AF2398">
        <v>0</v>
      </c>
      <c r="AI2398">
        <v>6291</v>
      </c>
      <c r="AO2398">
        <v>18060</v>
      </c>
      <c r="AQ2398">
        <v>41940</v>
      </c>
      <c r="AR2398">
        <v>0</v>
      </c>
      <c r="AS2398">
        <v>0</v>
      </c>
      <c r="AT2398">
        <v>20970</v>
      </c>
      <c r="AU2398">
        <v>20970</v>
      </c>
      <c r="AZ2398">
        <v>14679</v>
      </c>
      <c r="BB2398">
        <v>0</v>
      </c>
      <c r="BE2398">
        <v>6291</v>
      </c>
      <c r="BK2398">
        <v>18060</v>
      </c>
      <c r="BL2398">
        <v>41940</v>
      </c>
      <c r="BM2398">
        <v>41940</v>
      </c>
      <c r="BN2398">
        <v>41940</v>
      </c>
      <c r="BP2398">
        <v>41940</v>
      </c>
      <c r="BQ2398">
        <v>41940</v>
      </c>
      <c r="BR2398">
        <v>0</v>
      </c>
      <c r="BS2398">
        <v>60000</v>
      </c>
      <c r="BT2398">
        <v>20171204</v>
      </c>
      <c r="BU2398" t="str">
        <f t="shared" si="111"/>
        <v>2017</v>
      </c>
      <c r="BV2398">
        <v>20211004</v>
      </c>
      <c r="BW2398" t="str">
        <f t="shared" si="112"/>
        <v>2021</v>
      </c>
      <c r="BX2398">
        <v>20191108</v>
      </c>
      <c r="BY2398" t="str">
        <f t="shared" si="113"/>
        <v>2019</v>
      </c>
      <c r="BZ2398" s="2" t="s">
        <v>131</v>
      </c>
      <c r="CA2398" s="2" t="s">
        <v>778</v>
      </c>
      <c r="CB2398" s="2" t="s">
        <v>455</v>
      </c>
      <c r="CC2398" s="2" t="s">
        <v>788</v>
      </c>
      <c r="CD2398" s="2" t="s">
        <v>789</v>
      </c>
      <c r="CE2398">
        <v>0</v>
      </c>
      <c r="CF2398">
        <v>20201231</v>
      </c>
    </row>
    <row r="2399" spans="1:84" x14ac:dyDescent="0.35">
      <c r="A2399" s="2" t="s">
        <v>8955</v>
      </c>
      <c r="B2399" s="2" t="s">
        <v>8956</v>
      </c>
      <c r="C2399" s="2" t="s">
        <v>8957</v>
      </c>
      <c r="D2399" s="2" t="s">
        <v>8958</v>
      </c>
      <c r="E2399" s="2" t="s">
        <v>8959</v>
      </c>
      <c r="F2399">
        <v>1</v>
      </c>
      <c r="G2399" s="2" t="s">
        <v>166</v>
      </c>
      <c r="H2399">
        <v>7</v>
      </c>
      <c r="I2399" s="2" t="s">
        <v>785</v>
      </c>
      <c r="J2399">
        <v>99</v>
      </c>
      <c r="K2399" s="2" t="s">
        <v>96</v>
      </c>
      <c r="L2399">
        <v>9</v>
      </c>
      <c r="M2399" s="2" t="s">
        <v>113</v>
      </c>
      <c r="N2399">
        <v>21</v>
      </c>
      <c r="O2399" s="2" t="s">
        <v>200</v>
      </c>
      <c r="P2399">
        <v>229</v>
      </c>
      <c r="Q2399" s="2" t="s">
        <v>201</v>
      </c>
      <c r="R2399" t="s">
        <v>82</v>
      </c>
      <c r="S2399" t="s">
        <v>82</v>
      </c>
      <c r="T2399" s="2" t="s">
        <v>2001</v>
      </c>
      <c r="U2399" s="2" t="s">
        <v>2002</v>
      </c>
      <c r="V2399">
        <v>929</v>
      </c>
      <c r="W2399" s="2" t="s">
        <v>6667</v>
      </c>
      <c r="X2399">
        <v>20960</v>
      </c>
      <c r="Y2399">
        <v>20960</v>
      </c>
      <c r="AD2399">
        <v>14672</v>
      </c>
      <c r="AF2399">
        <v>0</v>
      </c>
      <c r="AI2399">
        <v>6288</v>
      </c>
      <c r="AO2399">
        <v>38080</v>
      </c>
      <c r="AQ2399">
        <v>41920</v>
      </c>
      <c r="AR2399">
        <v>0</v>
      </c>
      <c r="AS2399">
        <v>0</v>
      </c>
      <c r="AT2399">
        <v>20960</v>
      </c>
      <c r="AU2399">
        <v>20960</v>
      </c>
      <c r="AZ2399">
        <v>14672</v>
      </c>
      <c r="BB2399">
        <v>0</v>
      </c>
      <c r="BE2399">
        <v>6288</v>
      </c>
      <c r="BK2399">
        <v>38080</v>
      </c>
      <c r="BL2399">
        <v>41920</v>
      </c>
      <c r="BM2399">
        <v>41920</v>
      </c>
      <c r="BN2399">
        <v>41920</v>
      </c>
      <c r="BP2399">
        <v>41920</v>
      </c>
      <c r="BQ2399">
        <v>41920</v>
      </c>
      <c r="BR2399">
        <v>0</v>
      </c>
      <c r="BS2399">
        <v>80000</v>
      </c>
      <c r="BT2399">
        <v>20170824</v>
      </c>
      <c r="BU2399" t="str">
        <f t="shared" si="111"/>
        <v>2017</v>
      </c>
      <c r="BV2399">
        <v>20200824</v>
      </c>
      <c r="BW2399" t="str">
        <f t="shared" si="112"/>
        <v>2020</v>
      </c>
      <c r="BX2399">
        <v>20190412</v>
      </c>
      <c r="BY2399" t="str">
        <f t="shared" si="113"/>
        <v>2019</v>
      </c>
      <c r="BZ2399" s="2" t="s">
        <v>131</v>
      </c>
      <c r="CA2399" s="2" t="s">
        <v>778</v>
      </c>
      <c r="CB2399" s="2" t="s">
        <v>455</v>
      </c>
      <c r="CC2399" s="2" t="s">
        <v>788</v>
      </c>
      <c r="CD2399" s="2" t="s">
        <v>789</v>
      </c>
      <c r="CE2399">
        <v>0</v>
      </c>
      <c r="CF2399">
        <v>20201231</v>
      </c>
    </row>
    <row r="2400" spans="1:84" x14ac:dyDescent="0.35">
      <c r="A2400" s="2" t="s">
        <v>4578</v>
      </c>
      <c r="B2400" s="2" t="s">
        <v>4579</v>
      </c>
      <c r="C2400" s="2" t="s">
        <v>4580</v>
      </c>
      <c r="D2400" s="2" t="s">
        <v>4581</v>
      </c>
      <c r="E2400" s="2" t="s">
        <v>4582</v>
      </c>
      <c r="F2400">
        <v>3</v>
      </c>
      <c r="G2400" s="2" t="s">
        <v>117</v>
      </c>
      <c r="H2400">
        <v>7</v>
      </c>
      <c r="I2400" s="2" t="s">
        <v>785</v>
      </c>
      <c r="J2400">
        <v>15</v>
      </c>
      <c r="K2400" s="2" t="s">
        <v>3722</v>
      </c>
      <c r="L2400">
        <v>7</v>
      </c>
      <c r="M2400" s="2" t="s">
        <v>1228</v>
      </c>
      <c r="N2400">
        <v>18</v>
      </c>
      <c r="O2400" s="2" t="s">
        <v>1229</v>
      </c>
      <c r="P2400">
        <v>999</v>
      </c>
      <c r="Q2400" s="2" t="s">
        <v>1230</v>
      </c>
      <c r="R2400" t="s">
        <v>82</v>
      </c>
      <c r="S2400" t="s">
        <v>82</v>
      </c>
      <c r="T2400" s="2" t="s">
        <v>519</v>
      </c>
      <c r="U2400" s="2" t="s">
        <v>520</v>
      </c>
      <c r="V2400">
        <v>606</v>
      </c>
      <c r="W2400" s="2" t="s">
        <v>2404</v>
      </c>
      <c r="X2400">
        <v>20930.05</v>
      </c>
      <c r="Y2400">
        <v>20930.05</v>
      </c>
      <c r="AD2400">
        <v>14650.13</v>
      </c>
      <c r="AF2400">
        <v>0</v>
      </c>
      <c r="AI2400">
        <v>6280.82</v>
      </c>
      <c r="AO2400">
        <v>41861</v>
      </c>
      <c r="AQ2400">
        <v>41861</v>
      </c>
      <c r="AR2400">
        <v>0</v>
      </c>
      <c r="AS2400">
        <v>0</v>
      </c>
      <c r="AT2400">
        <v>20930.05</v>
      </c>
      <c r="AU2400">
        <v>20930.05</v>
      </c>
      <c r="AZ2400">
        <v>14650.13</v>
      </c>
      <c r="BB2400">
        <v>0</v>
      </c>
      <c r="BE2400">
        <v>6280.82</v>
      </c>
      <c r="BK2400">
        <v>41861</v>
      </c>
      <c r="BL2400">
        <v>41861</v>
      </c>
      <c r="BM2400">
        <v>41861</v>
      </c>
      <c r="BN2400">
        <v>41861</v>
      </c>
      <c r="BS2400">
        <v>0</v>
      </c>
      <c r="BT2400">
        <v>20170615</v>
      </c>
      <c r="BU2400" t="str">
        <f t="shared" si="111"/>
        <v>2017</v>
      </c>
      <c r="BV2400">
        <v>20190101</v>
      </c>
      <c r="BW2400" t="str">
        <f t="shared" si="112"/>
        <v>2019</v>
      </c>
      <c r="BY2400" t="str">
        <f t="shared" si="113"/>
        <v/>
      </c>
      <c r="BZ2400" s="2" t="s">
        <v>101</v>
      </c>
      <c r="CA2400" s="2" t="s">
        <v>91</v>
      </c>
      <c r="CB2400" s="2" t="s">
        <v>92</v>
      </c>
      <c r="CC2400" s="2" t="s">
        <v>788</v>
      </c>
      <c r="CD2400" s="2" t="s">
        <v>789</v>
      </c>
      <c r="CE2400">
        <v>0</v>
      </c>
      <c r="CF2400">
        <v>20201231</v>
      </c>
    </row>
    <row r="2401" spans="1:84" x14ac:dyDescent="0.35">
      <c r="A2401" s="2" t="s">
        <v>10704</v>
      </c>
      <c r="B2401" s="2" t="s">
        <v>10705</v>
      </c>
      <c r="C2401" s="2" t="s">
        <v>10706</v>
      </c>
      <c r="D2401" s="2" t="s">
        <v>10707</v>
      </c>
      <c r="E2401" s="2" t="s">
        <v>10708</v>
      </c>
      <c r="F2401">
        <v>1</v>
      </c>
      <c r="G2401" s="2" t="s">
        <v>166</v>
      </c>
      <c r="H2401">
        <v>7</v>
      </c>
      <c r="I2401" s="2" t="s">
        <v>785</v>
      </c>
      <c r="J2401">
        <v>11</v>
      </c>
      <c r="K2401" s="2" t="s">
        <v>696</v>
      </c>
      <c r="L2401">
        <v>9</v>
      </c>
      <c r="M2401" s="2" t="s">
        <v>113</v>
      </c>
      <c r="N2401">
        <v>21</v>
      </c>
      <c r="O2401" s="2" t="s">
        <v>200</v>
      </c>
      <c r="P2401">
        <v>213</v>
      </c>
      <c r="Q2401" s="2" t="s">
        <v>9692</v>
      </c>
      <c r="R2401" t="s">
        <v>82</v>
      </c>
      <c r="S2401" t="s">
        <v>82</v>
      </c>
      <c r="T2401" s="2" t="s">
        <v>2001</v>
      </c>
      <c r="U2401" s="2" t="s">
        <v>2002</v>
      </c>
      <c r="V2401">
        <v>948</v>
      </c>
      <c r="W2401" s="2" t="s">
        <v>6673</v>
      </c>
      <c r="X2401">
        <v>20930</v>
      </c>
      <c r="Y2401">
        <v>20930</v>
      </c>
      <c r="AD2401">
        <v>14651</v>
      </c>
      <c r="AF2401">
        <v>0</v>
      </c>
      <c r="AI2401">
        <v>6279</v>
      </c>
      <c r="AO2401">
        <v>49040</v>
      </c>
      <c r="AQ2401">
        <v>41860</v>
      </c>
      <c r="AR2401">
        <v>0</v>
      </c>
      <c r="AS2401">
        <v>0</v>
      </c>
      <c r="AT2401">
        <v>20930</v>
      </c>
      <c r="AU2401">
        <v>20930</v>
      </c>
      <c r="AZ2401">
        <v>14651</v>
      </c>
      <c r="BB2401">
        <v>0</v>
      </c>
      <c r="BE2401">
        <v>6279</v>
      </c>
      <c r="BK2401">
        <v>49040</v>
      </c>
      <c r="BL2401">
        <v>41860</v>
      </c>
      <c r="BM2401">
        <v>41860</v>
      </c>
      <c r="BN2401">
        <v>41860</v>
      </c>
      <c r="BS2401">
        <v>0</v>
      </c>
      <c r="BT2401">
        <v>20200722</v>
      </c>
      <c r="BU2401" t="str">
        <f t="shared" si="111"/>
        <v>2020</v>
      </c>
      <c r="BV2401">
        <v>20210322</v>
      </c>
      <c r="BW2401" t="str">
        <f t="shared" si="112"/>
        <v>2021</v>
      </c>
      <c r="BX2401">
        <v>20210322</v>
      </c>
      <c r="BY2401" t="str">
        <f t="shared" si="113"/>
        <v>2021</v>
      </c>
      <c r="BZ2401" s="2" t="s">
        <v>101</v>
      </c>
      <c r="CA2401" s="2" t="s">
        <v>91</v>
      </c>
      <c r="CB2401" s="2" t="s">
        <v>92</v>
      </c>
      <c r="CC2401" s="2" t="s">
        <v>2402</v>
      </c>
      <c r="CD2401" s="2" t="s">
        <v>525</v>
      </c>
      <c r="CE2401">
        <v>0</v>
      </c>
      <c r="CF2401">
        <v>20201231</v>
      </c>
    </row>
    <row r="2402" spans="1:84" x14ac:dyDescent="0.35">
      <c r="A2402" s="2" t="s">
        <v>6712</v>
      </c>
      <c r="B2402" s="2" t="s">
        <v>6713</v>
      </c>
      <c r="C2402" s="2" t="s">
        <v>6714</v>
      </c>
      <c r="D2402" s="2" t="s">
        <v>6715</v>
      </c>
      <c r="E2402" s="2" t="s">
        <v>6716</v>
      </c>
      <c r="F2402">
        <v>8</v>
      </c>
      <c r="G2402" s="2" t="s">
        <v>456</v>
      </c>
      <c r="H2402">
        <v>2</v>
      </c>
      <c r="I2402" s="2" t="s">
        <v>445</v>
      </c>
      <c r="J2402">
        <v>99</v>
      </c>
      <c r="K2402" s="2" t="s">
        <v>96</v>
      </c>
      <c r="L2402">
        <v>11</v>
      </c>
      <c r="M2402" s="2" t="s">
        <v>458</v>
      </c>
      <c r="N2402">
        <v>80</v>
      </c>
      <c r="O2402" s="2" t="s">
        <v>691</v>
      </c>
      <c r="P2402">
        <v>899</v>
      </c>
      <c r="Q2402" s="2" t="s">
        <v>691</v>
      </c>
      <c r="R2402" t="s">
        <v>82</v>
      </c>
      <c r="S2402" t="s">
        <v>82</v>
      </c>
      <c r="T2402" s="2" t="s">
        <v>88</v>
      </c>
      <c r="U2402" s="2" t="s">
        <v>89</v>
      </c>
      <c r="V2402">
        <v>915</v>
      </c>
      <c r="W2402" s="2" t="s">
        <v>647</v>
      </c>
      <c r="X2402">
        <v>41804.39</v>
      </c>
      <c r="Z2402">
        <v>41804.39</v>
      </c>
      <c r="AF2402">
        <v>0</v>
      </c>
      <c r="AQ2402">
        <v>41804.39</v>
      </c>
      <c r="AR2402">
        <v>0</v>
      </c>
      <c r="AS2402">
        <v>0</v>
      </c>
      <c r="AT2402">
        <v>41804.39</v>
      </c>
      <c r="AV2402">
        <v>41804.39</v>
      </c>
      <c r="BB2402">
        <v>0</v>
      </c>
      <c r="BL2402">
        <v>41804.39</v>
      </c>
      <c r="BM2402">
        <v>41804.39</v>
      </c>
      <c r="BN2402">
        <v>41804.39</v>
      </c>
      <c r="BP2402">
        <v>41804.39</v>
      </c>
      <c r="BQ2402">
        <v>41804.39</v>
      </c>
      <c r="BR2402">
        <v>0</v>
      </c>
      <c r="BS2402">
        <v>41804.39</v>
      </c>
      <c r="BT2402">
        <v>20141212</v>
      </c>
      <c r="BU2402" t="str">
        <f t="shared" si="111"/>
        <v>2014</v>
      </c>
      <c r="BV2402">
        <v>20150630</v>
      </c>
      <c r="BW2402" t="str">
        <f t="shared" si="112"/>
        <v>2015</v>
      </c>
      <c r="BX2402">
        <v>20150630</v>
      </c>
      <c r="BY2402" t="str">
        <f t="shared" si="113"/>
        <v>2015</v>
      </c>
      <c r="BZ2402" s="2" t="s">
        <v>131</v>
      </c>
      <c r="CA2402" s="2" t="s">
        <v>778</v>
      </c>
      <c r="CB2402" s="2" t="s">
        <v>455</v>
      </c>
      <c r="CC2402" s="2" t="s">
        <v>449</v>
      </c>
      <c r="CD2402" s="2" t="s">
        <v>450</v>
      </c>
      <c r="CE2402">
        <v>0</v>
      </c>
      <c r="CF2402">
        <v>20201231</v>
      </c>
    </row>
    <row r="2403" spans="1:84" x14ac:dyDescent="0.35">
      <c r="A2403" s="2" t="s">
        <v>13154</v>
      </c>
      <c r="B2403" s="2" t="s">
        <v>13155</v>
      </c>
      <c r="C2403" s="2" t="s">
        <v>13156</v>
      </c>
      <c r="D2403" s="2" t="s">
        <v>13157</v>
      </c>
      <c r="E2403" s="2" t="s">
        <v>13158</v>
      </c>
      <c r="F2403">
        <v>1</v>
      </c>
      <c r="G2403" s="2" t="s">
        <v>166</v>
      </c>
      <c r="H2403">
        <v>7</v>
      </c>
      <c r="I2403" s="2" t="s">
        <v>785</v>
      </c>
      <c r="J2403">
        <v>99</v>
      </c>
      <c r="K2403" s="2" t="s">
        <v>96</v>
      </c>
      <c r="L2403">
        <v>8</v>
      </c>
      <c r="M2403" s="2" t="s">
        <v>127</v>
      </c>
      <c r="N2403">
        <v>62</v>
      </c>
      <c r="O2403" s="2" t="s">
        <v>2465</v>
      </c>
      <c r="P2403">
        <v>999</v>
      </c>
      <c r="Q2403" s="2" t="s">
        <v>3537</v>
      </c>
      <c r="R2403" t="s">
        <v>82</v>
      </c>
      <c r="S2403" t="s">
        <v>82</v>
      </c>
      <c r="T2403" s="2" t="s">
        <v>2001</v>
      </c>
      <c r="U2403" s="2" t="s">
        <v>2002</v>
      </c>
      <c r="V2403">
        <v>915</v>
      </c>
      <c r="W2403" s="2" t="s">
        <v>647</v>
      </c>
      <c r="X2403">
        <v>20892</v>
      </c>
      <c r="Y2403">
        <v>20892</v>
      </c>
      <c r="AD2403">
        <v>14624.4</v>
      </c>
      <c r="AF2403">
        <v>0</v>
      </c>
      <c r="AI2403">
        <v>6267.6</v>
      </c>
      <c r="AO2403">
        <v>62676</v>
      </c>
      <c r="AQ2403">
        <v>41784</v>
      </c>
      <c r="AR2403">
        <v>0</v>
      </c>
      <c r="AS2403">
        <v>0</v>
      </c>
      <c r="AT2403">
        <v>20892</v>
      </c>
      <c r="AU2403">
        <v>20892</v>
      </c>
      <c r="AZ2403">
        <v>14624.4</v>
      </c>
      <c r="BB2403">
        <v>0</v>
      </c>
      <c r="BE2403">
        <v>6267.6</v>
      </c>
      <c r="BK2403">
        <v>62676</v>
      </c>
      <c r="BL2403">
        <v>41784</v>
      </c>
      <c r="BM2403">
        <v>41784</v>
      </c>
      <c r="BN2403">
        <v>41784</v>
      </c>
      <c r="BS2403">
        <v>0</v>
      </c>
      <c r="BT2403">
        <v>20201204</v>
      </c>
      <c r="BU2403" t="str">
        <f t="shared" si="111"/>
        <v>2020</v>
      </c>
      <c r="BV2403">
        <v>20211231</v>
      </c>
      <c r="BW2403" t="str">
        <f t="shared" si="112"/>
        <v>2021</v>
      </c>
      <c r="BX2403">
        <v>20211204</v>
      </c>
      <c r="BY2403" t="str">
        <f t="shared" si="113"/>
        <v>2021</v>
      </c>
      <c r="BZ2403" s="2" t="s">
        <v>101</v>
      </c>
      <c r="CA2403" s="2" t="s">
        <v>91</v>
      </c>
      <c r="CB2403" s="2" t="s">
        <v>92</v>
      </c>
      <c r="CC2403" s="2" t="s">
        <v>2402</v>
      </c>
      <c r="CD2403" s="2" t="s">
        <v>525</v>
      </c>
      <c r="CE2403">
        <v>0</v>
      </c>
      <c r="CF2403">
        <v>20201231</v>
      </c>
    </row>
    <row r="2404" spans="1:84" x14ac:dyDescent="0.35">
      <c r="A2404" s="2" t="s">
        <v>27719</v>
      </c>
      <c r="B2404" s="2" t="s">
        <v>27720</v>
      </c>
      <c r="C2404" s="2" t="s">
        <v>27721</v>
      </c>
      <c r="D2404" s="2" t="s">
        <v>27722</v>
      </c>
      <c r="E2404" s="2" t="s">
        <v>27723</v>
      </c>
      <c r="F2404">
        <v>3</v>
      </c>
      <c r="G2404" s="2" t="s">
        <v>117</v>
      </c>
      <c r="H2404">
        <v>7</v>
      </c>
      <c r="I2404" s="2" t="s">
        <v>785</v>
      </c>
      <c r="J2404">
        <v>11</v>
      </c>
      <c r="K2404" s="2" t="s">
        <v>696</v>
      </c>
      <c r="L2404">
        <v>9</v>
      </c>
      <c r="M2404" s="2" t="s">
        <v>113</v>
      </c>
      <c r="N2404">
        <v>25</v>
      </c>
      <c r="O2404" s="2" t="s">
        <v>698</v>
      </c>
      <c r="P2404">
        <v>239</v>
      </c>
      <c r="Q2404" s="2" t="s">
        <v>699</v>
      </c>
      <c r="R2404" t="s">
        <v>82</v>
      </c>
      <c r="S2404" t="s">
        <v>82</v>
      </c>
      <c r="T2404" s="2" t="s">
        <v>519</v>
      </c>
      <c r="U2404" s="2" t="s">
        <v>520</v>
      </c>
      <c r="V2404">
        <v>2016</v>
      </c>
      <c r="W2404" s="2" t="s">
        <v>18977</v>
      </c>
      <c r="X2404">
        <v>33029.769999999997</v>
      </c>
      <c r="Y2404">
        <v>33029.769999999997</v>
      </c>
      <c r="AD2404">
        <v>23120.85</v>
      </c>
      <c r="AF2404">
        <v>0</v>
      </c>
      <c r="AI2404">
        <v>9908.93</v>
      </c>
      <c r="AO2404">
        <v>31087</v>
      </c>
      <c r="AQ2404">
        <v>66059.55</v>
      </c>
      <c r="AR2404">
        <v>41015.879999999997</v>
      </c>
      <c r="AS2404">
        <v>24301.64</v>
      </c>
      <c r="AT2404">
        <v>14336.2</v>
      </c>
      <c r="AU2404">
        <v>33029.769999999997</v>
      </c>
      <c r="AZ2404">
        <v>23120.85</v>
      </c>
      <c r="BB2404">
        <v>0</v>
      </c>
      <c r="BE2404">
        <v>4300.8599999999997</v>
      </c>
      <c r="BK2404">
        <v>31087</v>
      </c>
      <c r="BL2404">
        <v>41757.910000000003</v>
      </c>
      <c r="BM2404">
        <v>28672.400000000001</v>
      </c>
      <c r="BN2404">
        <v>28672.400000000001</v>
      </c>
      <c r="BP2404">
        <v>28672.400000000001</v>
      </c>
      <c r="BQ2404">
        <v>28672.400000000001</v>
      </c>
      <c r="BR2404">
        <v>0</v>
      </c>
      <c r="BS2404">
        <v>43045.01</v>
      </c>
      <c r="BT2404">
        <v>20170606</v>
      </c>
      <c r="BU2404" t="str">
        <f t="shared" si="111"/>
        <v>2017</v>
      </c>
      <c r="BV2404">
        <v>20191129</v>
      </c>
      <c r="BW2404" t="str">
        <f t="shared" si="112"/>
        <v>2019</v>
      </c>
      <c r="BX2404">
        <v>20191129</v>
      </c>
      <c r="BY2404" t="str">
        <f t="shared" si="113"/>
        <v>2019</v>
      </c>
      <c r="BZ2404" s="2" t="s">
        <v>91</v>
      </c>
      <c r="CA2404" s="2" t="s">
        <v>91</v>
      </c>
      <c r="CB2404" s="2" t="s">
        <v>455</v>
      </c>
      <c r="CC2404" s="2" t="s">
        <v>788</v>
      </c>
      <c r="CD2404" s="2" t="s">
        <v>789</v>
      </c>
      <c r="CE2404">
        <v>0</v>
      </c>
      <c r="CF2404">
        <v>20201231</v>
      </c>
    </row>
    <row r="2405" spans="1:84" x14ac:dyDescent="0.35">
      <c r="A2405" s="2" t="s">
        <v>18656</v>
      </c>
      <c r="B2405" s="2" t="s">
        <v>18657</v>
      </c>
      <c r="C2405" s="2" t="s">
        <v>18658</v>
      </c>
      <c r="D2405" s="2" t="s">
        <v>18659</v>
      </c>
      <c r="E2405" s="2" t="s">
        <v>18660</v>
      </c>
      <c r="F2405">
        <v>1</v>
      </c>
      <c r="G2405" s="2" t="s">
        <v>166</v>
      </c>
      <c r="H2405">
        <v>7</v>
      </c>
      <c r="I2405" s="2" t="s">
        <v>785</v>
      </c>
      <c r="J2405">
        <v>99</v>
      </c>
      <c r="K2405" s="2" t="s">
        <v>96</v>
      </c>
      <c r="L2405">
        <v>9</v>
      </c>
      <c r="M2405" s="2" t="s">
        <v>113</v>
      </c>
      <c r="N2405">
        <v>21</v>
      </c>
      <c r="O2405" s="2" t="s">
        <v>200</v>
      </c>
      <c r="P2405">
        <v>229</v>
      </c>
      <c r="Q2405" s="2" t="s">
        <v>201</v>
      </c>
      <c r="R2405" t="s">
        <v>82</v>
      </c>
      <c r="S2405" t="s">
        <v>82</v>
      </c>
      <c r="T2405" s="2" t="s">
        <v>2001</v>
      </c>
      <c r="U2405" s="2" t="s">
        <v>2002</v>
      </c>
      <c r="V2405">
        <v>909</v>
      </c>
      <c r="W2405" s="2" t="s">
        <v>6669</v>
      </c>
      <c r="X2405">
        <v>20861.810000000001</v>
      </c>
      <c r="Y2405">
        <v>20861.810000000001</v>
      </c>
      <c r="AD2405">
        <v>14603.26</v>
      </c>
      <c r="AF2405">
        <v>0</v>
      </c>
      <c r="AI2405">
        <v>6258.54</v>
      </c>
      <c r="AO2405">
        <v>64089</v>
      </c>
      <c r="AQ2405">
        <v>41723.61</v>
      </c>
      <c r="AR2405">
        <v>0</v>
      </c>
      <c r="AS2405">
        <v>0</v>
      </c>
      <c r="AT2405">
        <v>20861.810000000001</v>
      </c>
      <c r="AU2405">
        <v>20861.810000000001</v>
      </c>
      <c r="AZ2405">
        <v>14603.26</v>
      </c>
      <c r="BB2405">
        <v>0</v>
      </c>
      <c r="BE2405">
        <v>6258.54</v>
      </c>
      <c r="BK2405">
        <v>64089</v>
      </c>
      <c r="BL2405">
        <v>41723.61</v>
      </c>
      <c r="BM2405">
        <v>41625.4</v>
      </c>
      <c r="BN2405">
        <v>41625.4</v>
      </c>
      <c r="BP2405">
        <v>41625.4</v>
      </c>
      <c r="BQ2405">
        <v>41625.4</v>
      </c>
      <c r="BR2405">
        <v>0</v>
      </c>
      <c r="BS2405">
        <v>105812.54</v>
      </c>
      <c r="BT2405">
        <v>20160610</v>
      </c>
      <c r="BU2405" t="str">
        <f t="shared" si="111"/>
        <v>2016</v>
      </c>
      <c r="BV2405">
        <v>20210619</v>
      </c>
      <c r="BW2405" t="str">
        <f t="shared" si="112"/>
        <v>2021</v>
      </c>
      <c r="BX2405">
        <v>20180710</v>
      </c>
      <c r="BY2405" t="str">
        <f t="shared" si="113"/>
        <v>2018</v>
      </c>
      <c r="BZ2405" s="2" t="s">
        <v>131</v>
      </c>
      <c r="CA2405" s="2" t="s">
        <v>778</v>
      </c>
      <c r="CB2405" s="2" t="s">
        <v>455</v>
      </c>
      <c r="CC2405" s="2" t="s">
        <v>788</v>
      </c>
      <c r="CD2405" s="2" t="s">
        <v>789</v>
      </c>
      <c r="CE2405">
        <v>0</v>
      </c>
      <c r="CF2405">
        <v>20201231</v>
      </c>
    </row>
    <row r="2406" spans="1:84" x14ac:dyDescent="0.35">
      <c r="A2406" s="2" t="s">
        <v>12039</v>
      </c>
      <c r="B2406" s="2" t="s">
        <v>12040</v>
      </c>
      <c r="C2406" s="2" t="s">
        <v>12041</v>
      </c>
      <c r="D2406" s="2" t="s">
        <v>12042</v>
      </c>
      <c r="E2406" s="2" t="s">
        <v>12043</v>
      </c>
      <c r="F2406">
        <v>1</v>
      </c>
      <c r="G2406" s="2" t="s">
        <v>166</v>
      </c>
      <c r="H2406">
        <v>7</v>
      </c>
      <c r="I2406" s="2" t="s">
        <v>785</v>
      </c>
      <c r="J2406">
        <v>99</v>
      </c>
      <c r="K2406" s="2" t="s">
        <v>96</v>
      </c>
      <c r="L2406">
        <v>8</v>
      </c>
      <c r="M2406" s="2" t="s">
        <v>127</v>
      </c>
      <c r="N2406">
        <v>62</v>
      </c>
      <c r="O2406" s="2" t="s">
        <v>2465</v>
      </c>
      <c r="P2406">
        <v>999</v>
      </c>
      <c r="Q2406" s="2" t="s">
        <v>3537</v>
      </c>
      <c r="R2406" t="s">
        <v>82</v>
      </c>
      <c r="S2406" t="s">
        <v>82</v>
      </c>
      <c r="T2406" s="2" t="s">
        <v>2001</v>
      </c>
      <c r="U2406" s="2" t="s">
        <v>2002</v>
      </c>
      <c r="V2406">
        <v>927</v>
      </c>
      <c r="W2406" s="2" t="s">
        <v>6672</v>
      </c>
      <c r="X2406">
        <v>20845.400000000001</v>
      </c>
      <c r="Y2406">
        <v>20845.400000000001</v>
      </c>
      <c r="AD2406">
        <v>14591.78</v>
      </c>
      <c r="AF2406">
        <v>0</v>
      </c>
      <c r="AI2406">
        <v>6253.62</v>
      </c>
      <c r="AO2406">
        <v>62536</v>
      </c>
      <c r="AQ2406">
        <v>41690.800000000003</v>
      </c>
      <c r="AR2406">
        <v>0</v>
      </c>
      <c r="AS2406">
        <v>0</v>
      </c>
      <c r="AT2406">
        <v>20845.400000000001</v>
      </c>
      <c r="AU2406">
        <v>20845.400000000001</v>
      </c>
      <c r="AZ2406">
        <v>14591.78</v>
      </c>
      <c r="BB2406">
        <v>0</v>
      </c>
      <c r="BE2406">
        <v>6253.62</v>
      </c>
      <c r="BK2406">
        <v>62536</v>
      </c>
      <c r="BL2406">
        <v>41690.800000000003</v>
      </c>
      <c r="BM2406">
        <v>41690.800000000003</v>
      </c>
      <c r="BN2406">
        <v>41690.800000000003</v>
      </c>
      <c r="BS2406">
        <v>0</v>
      </c>
      <c r="BT2406">
        <v>20201204</v>
      </c>
      <c r="BU2406" t="str">
        <f t="shared" si="111"/>
        <v>2020</v>
      </c>
      <c r="BV2406">
        <v>20211231</v>
      </c>
      <c r="BW2406" t="str">
        <f t="shared" si="112"/>
        <v>2021</v>
      </c>
      <c r="BX2406">
        <v>20211204</v>
      </c>
      <c r="BY2406" t="str">
        <f t="shared" si="113"/>
        <v>2021</v>
      </c>
      <c r="BZ2406" s="2" t="s">
        <v>101</v>
      </c>
      <c r="CA2406" s="2" t="s">
        <v>91</v>
      </c>
      <c r="CB2406" s="2" t="s">
        <v>92</v>
      </c>
      <c r="CC2406" s="2" t="s">
        <v>2402</v>
      </c>
      <c r="CD2406" s="2" t="s">
        <v>525</v>
      </c>
      <c r="CE2406">
        <v>0</v>
      </c>
      <c r="CF2406">
        <v>20201231</v>
      </c>
    </row>
    <row r="2407" spans="1:84" x14ac:dyDescent="0.35">
      <c r="A2407" s="2" t="s">
        <v>14317</v>
      </c>
      <c r="B2407" s="2" t="s">
        <v>14318</v>
      </c>
      <c r="C2407" s="2" t="s">
        <v>14319</v>
      </c>
      <c r="D2407" s="2" t="s">
        <v>14320</v>
      </c>
      <c r="E2407" s="2" t="s">
        <v>14321</v>
      </c>
      <c r="F2407">
        <v>1</v>
      </c>
      <c r="G2407" s="2" t="s">
        <v>166</v>
      </c>
      <c r="H2407">
        <v>7</v>
      </c>
      <c r="I2407" s="2" t="s">
        <v>785</v>
      </c>
      <c r="J2407">
        <v>99</v>
      </c>
      <c r="K2407" s="2" t="s">
        <v>96</v>
      </c>
      <c r="L2407">
        <v>8</v>
      </c>
      <c r="M2407" s="2" t="s">
        <v>127</v>
      </c>
      <c r="N2407">
        <v>62</v>
      </c>
      <c r="O2407" s="2" t="s">
        <v>2465</v>
      </c>
      <c r="P2407">
        <v>999</v>
      </c>
      <c r="Q2407" s="2" t="s">
        <v>3537</v>
      </c>
      <c r="R2407" t="s">
        <v>82</v>
      </c>
      <c r="S2407" t="s">
        <v>82</v>
      </c>
      <c r="T2407" s="2" t="s">
        <v>2001</v>
      </c>
      <c r="U2407" s="2" t="s">
        <v>2002</v>
      </c>
      <c r="V2407">
        <v>915</v>
      </c>
      <c r="W2407" s="2" t="s">
        <v>647</v>
      </c>
      <c r="X2407">
        <v>20842.5</v>
      </c>
      <c r="Y2407">
        <v>20842.5</v>
      </c>
      <c r="AD2407">
        <v>14589.75</v>
      </c>
      <c r="AF2407">
        <v>0</v>
      </c>
      <c r="AI2407">
        <v>6252.75</v>
      </c>
      <c r="AO2407">
        <v>23315</v>
      </c>
      <c r="AQ2407">
        <v>41685</v>
      </c>
      <c r="AR2407">
        <v>0</v>
      </c>
      <c r="AS2407">
        <v>0</v>
      </c>
      <c r="AT2407">
        <v>20842.5</v>
      </c>
      <c r="AU2407">
        <v>20842.5</v>
      </c>
      <c r="AZ2407">
        <v>14589.75</v>
      </c>
      <c r="BB2407">
        <v>0</v>
      </c>
      <c r="BE2407">
        <v>6252.75</v>
      </c>
      <c r="BK2407">
        <v>23315</v>
      </c>
      <c r="BL2407">
        <v>41685</v>
      </c>
      <c r="BM2407">
        <v>41685</v>
      </c>
      <c r="BN2407">
        <v>41685</v>
      </c>
      <c r="BS2407">
        <v>0</v>
      </c>
      <c r="BT2407">
        <v>20191104</v>
      </c>
      <c r="BU2407" t="str">
        <f t="shared" si="111"/>
        <v>2019</v>
      </c>
      <c r="BV2407">
        <v>20201104</v>
      </c>
      <c r="BW2407" t="str">
        <f t="shared" si="112"/>
        <v>2020</v>
      </c>
      <c r="BX2407">
        <v>20201104</v>
      </c>
      <c r="BY2407" t="str">
        <f t="shared" si="113"/>
        <v>2020</v>
      </c>
      <c r="BZ2407" s="2" t="s">
        <v>101</v>
      </c>
      <c r="CA2407" s="2" t="s">
        <v>91</v>
      </c>
      <c r="CB2407" s="2" t="s">
        <v>92</v>
      </c>
      <c r="CC2407" s="2" t="s">
        <v>2402</v>
      </c>
      <c r="CD2407" s="2" t="s">
        <v>525</v>
      </c>
      <c r="CE2407">
        <v>0</v>
      </c>
      <c r="CF2407">
        <v>20201231</v>
      </c>
    </row>
    <row r="2408" spans="1:84" x14ac:dyDescent="0.35">
      <c r="A2408" s="2" t="s">
        <v>4270</v>
      </c>
      <c r="B2408" s="2" t="s">
        <v>4271</v>
      </c>
      <c r="C2408" s="2" t="s">
        <v>4272</v>
      </c>
      <c r="D2408" s="2" t="s">
        <v>4273</v>
      </c>
      <c r="E2408" s="2" t="s">
        <v>4274</v>
      </c>
      <c r="F2408">
        <v>3</v>
      </c>
      <c r="G2408" s="2" t="s">
        <v>117</v>
      </c>
      <c r="H2408">
        <v>7</v>
      </c>
      <c r="I2408" s="2" t="s">
        <v>785</v>
      </c>
      <c r="J2408">
        <v>15</v>
      </c>
      <c r="K2408" s="2" t="s">
        <v>3722</v>
      </c>
      <c r="L2408">
        <v>7</v>
      </c>
      <c r="M2408" s="2" t="s">
        <v>1228</v>
      </c>
      <c r="N2408">
        <v>18</v>
      </c>
      <c r="O2408" s="2" t="s">
        <v>1229</v>
      </c>
      <c r="P2408">
        <v>999</v>
      </c>
      <c r="Q2408" s="2" t="s">
        <v>1230</v>
      </c>
      <c r="R2408" t="s">
        <v>82</v>
      </c>
      <c r="S2408" t="s">
        <v>82</v>
      </c>
      <c r="T2408" s="2" t="s">
        <v>1346</v>
      </c>
      <c r="U2408" s="2" t="s">
        <v>1347</v>
      </c>
      <c r="V2408">
        <v>611</v>
      </c>
      <c r="W2408" s="2" t="s">
        <v>2401</v>
      </c>
      <c r="X2408">
        <v>20792.650000000001</v>
      </c>
      <c r="Y2408">
        <v>20792.650000000001</v>
      </c>
      <c r="AD2408">
        <v>14554.86</v>
      </c>
      <c r="AF2408">
        <v>0</v>
      </c>
      <c r="AI2408">
        <v>6237.79</v>
      </c>
      <c r="AO2408">
        <v>60890</v>
      </c>
      <c r="AQ2408">
        <v>41585.300000000003</v>
      </c>
      <c r="AR2408">
        <v>0</v>
      </c>
      <c r="AS2408">
        <v>0</v>
      </c>
      <c r="AT2408">
        <v>20792.650000000001</v>
      </c>
      <c r="AU2408">
        <v>20792.650000000001</v>
      </c>
      <c r="AZ2408">
        <v>14554.86</v>
      </c>
      <c r="BB2408">
        <v>0</v>
      </c>
      <c r="BE2408">
        <v>6237.79</v>
      </c>
      <c r="BK2408">
        <v>60890</v>
      </c>
      <c r="BL2408">
        <v>41585.300000000003</v>
      </c>
      <c r="BM2408">
        <v>41585.300000000003</v>
      </c>
      <c r="BN2408">
        <v>41585.300000000003</v>
      </c>
      <c r="BP2408">
        <v>41585.300000000003</v>
      </c>
      <c r="BQ2408">
        <v>41585.300000000003</v>
      </c>
      <c r="BR2408">
        <v>0</v>
      </c>
      <c r="BS2408">
        <v>102475.3</v>
      </c>
      <c r="BT2408">
        <v>20170615</v>
      </c>
      <c r="BU2408" t="str">
        <f t="shared" si="111"/>
        <v>2017</v>
      </c>
      <c r="BV2408">
        <v>20190220</v>
      </c>
      <c r="BW2408" t="str">
        <f t="shared" si="112"/>
        <v>2019</v>
      </c>
      <c r="BX2408">
        <v>20181224</v>
      </c>
      <c r="BY2408" t="str">
        <f t="shared" si="113"/>
        <v>2018</v>
      </c>
      <c r="BZ2408" s="2" t="s">
        <v>131</v>
      </c>
      <c r="CA2408" s="2" t="s">
        <v>778</v>
      </c>
      <c r="CB2408" s="2" t="s">
        <v>455</v>
      </c>
      <c r="CC2408" s="2" t="s">
        <v>788</v>
      </c>
      <c r="CD2408" s="2" t="s">
        <v>789</v>
      </c>
      <c r="CE2408">
        <v>0</v>
      </c>
      <c r="CF2408">
        <v>20201231</v>
      </c>
    </row>
    <row r="2409" spans="1:84" x14ac:dyDescent="0.35">
      <c r="A2409" s="2" t="s">
        <v>17898</v>
      </c>
      <c r="B2409" s="2" t="s">
        <v>17891</v>
      </c>
      <c r="C2409" s="2" t="s">
        <v>17899</v>
      </c>
      <c r="D2409" s="2" t="s">
        <v>17893</v>
      </c>
      <c r="E2409" s="2" t="s">
        <v>17900</v>
      </c>
      <c r="F2409">
        <v>1</v>
      </c>
      <c r="G2409" s="2" t="s">
        <v>166</v>
      </c>
      <c r="H2409">
        <v>7</v>
      </c>
      <c r="I2409" s="2" t="s">
        <v>785</v>
      </c>
      <c r="J2409">
        <v>99</v>
      </c>
      <c r="K2409" s="2" t="s">
        <v>96</v>
      </c>
      <c r="L2409">
        <v>8</v>
      </c>
      <c r="M2409" s="2" t="s">
        <v>127</v>
      </c>
      <c r="N2409">
        <v>62</v>
      </c>
      <c r="O2409" s="2" t="s">
        <v>2465</v>
      </c>
      <c r="P2409">
        <v>999</v>
      </c>
      <c r="Q2409" s="2" t="s">
        <v>3537</v>
      </c>
      <c r="R2409" t="s">
        <v>82</v>
      </c>
      <c r="S2409" t="s">
        <v>82</v>
      </c>
      <c r="T2409" s="2" t="s">
        <v>2001</v>
      </c>
      <c r="U2409" s="2" t="s">
        <v>2002</v>
      </c>
      <c r="V2409">
        <v>919</v>
      </c>
      <c r="W2409" s="2" t="s">
        <v>6680</v>
      </c>
      <c r="X2409">
        <v>20757.18</v>
      </c>
      <c r="Y2409">
        <v>20757.18</v>
      </c>
      <c r="AD2409">
        <v>14530.02</v>
      </c>
      <c r="AF2409">
        <v>0</v>
      </c>
      <c r="AI2409">
        <v>6227.15</v>
      </c>
      <c r="AO2409">
        <v>53033</v>
      </c>
      <c r="AQ2409">
        <v>41514.35</v>
      </c>
      <c r="AR2409">
        <v>0</v>
      </c>
      <c r="AS2409">
        <v>0</v>
      </c>
      <c r="AT2409">
        <v>20757.18</v>
      </c>
      <c r="AU2409">
        <v>20757.18</v>
      </c>
      <c r="AZ2409">
        <v>14530.02</v>
      </c>
      <c r="BB2409">
        <v>0</v>
      </c>
      <c r="BE2409">
        <v>6227.15</v>
      </c>
      <c r="BK2409">
        <v>53033</v>
      </c>
      <c r="BL2409">
        <v>41514.35</v>
      </c>
      <c r="BM2409">
        <v>41514.35</v>
      </c>
      <c r="BN2409">
        <v>41514.35</v>
      </c>
      <c r="BP2409">
        <v>41514.35</v>
      </c>
      <c r="BQ2409">
        <v>41514.35</v>
      </c>
      <c r="BR2409">
        <v>0</v>
      </c>
      <c r="BS2409">
        <v>94547.05</v>
      </c>
      <c r="BT2409">
        <v>20160104</v>
      </c>
      <c r="BU2409" t="str">
        <f t="shared" si="111"/>
        <v>2016</v>
      </c>
      <c r="BV2409">
        <v>20210213</v>
      </c>
      <c r="BW2409" t="str">
        <f t="shared" si="112"/>
        <v>2021</v>
      </c>
      <c r="BX2409">
        <v>20190514</v>
      </c>
      <c r="BY2409" t="str">
        <f t="shared" si="113"/>
        <v>2019</v>
      </c>
      <c r="BZ2409" s="2" t="s">
        <v>131</v>
      </c>
      <c r="CA2409" s="2" t="s">
        <v>778</v>
      </c>
      <c r="CB2409" s="2" t="s">
        <v>455</v>
      </c>
      <c r="CC2409" s="2" t="s">
        <v>788</v>
      </c>
      <c r="CD2409" s="2" t="s">
        <v>789</v>
      </c>
      <c r="CE2409">
        <v>0</v>
      </c>
      <c r="CF2409">
        <v>20201231</v>
      </c>
    </row>
    <row r="2410" spans="1:84" x14ac:dyDescent="0.35">
      <c r="A2410" s="2" t="s">
        <v>6570</v>
      </c>
      <c r="B2410" s="2" t="s">
        <v>6571</v>
      </c>
      <c r="C2410" s="2" t="s">
        <v>6572</v>
      </c>
      <c r="D2410" s="2" t="s">
        <v>6573</v>
      </c>
      <c r="E2410" s="2" t="s">
        <v>6574</v>
      </c>
      <c r="F2410">
        <v>3</v>
      </c>
      <c r="G2410" s="2" t="s">
        <v>117</v>
      </c>
      <c r="H2410">
        <v>7</v>
      </c>
      <c r="I2410" s="2" t="s">
        <v>785</v>
      </c>
      <c r="J2410">
        <v>1</v>
      </c>
      <c r="K2410" s="2" t="s">
        <v>84</v>
      </c>
      <c r="L2410">
        <v>8</v>
      </c>
      <c r="M2410" s="2" t="s">
        <v>127</v>
      </c>
      <c r="N2410">
        <v>62</v>
      </c>
      <c r="O2410" s="2" t="s">
        <v>2465</v>
      </c>
      <c r="P2410">
        <v>623</v>
      </c>
      <c r="Q2410" s="2" t="s">
        <v>4968</v>
      </c>
      <c r="R2410" t="s">
        <v>82</v>
      </c>
      <c r="S2410" t="s">
        <v>82</v>
      </c>
      <c r="T2410" s="2" t="s">
        <v>519</v>
      </c>
      <c r="U2410" s="2" t="s">
        <v>520</v>
      </c>
      <c r="V2410">
        <v>523</v>
      </c>
      <c r="W2410" s="2" t="s">
        <v>3787</v>
      </c>
      <c r="X2410">
        <v>20734.02</v>
      </c>
      <c r="Y2410">
        <v>20734.02</v>
      </c>
      <c r="AD2410">
        <v>14513.81</v>
      </c>
      <c r="AF2410">
        <v>0</v>
      </c>
      <c r="AI2410">
        <v>6220.21</v>
      </c>
      <c r="AO2410">
        <v>10367</v>
      </c>
      <c r="AQ2410">
        <v>41468.04</v>
      </c>
      <c r="AR2410">
        <v>0</v>
      </c>
      <c r="AS2410">
        <v>0</v>
      </c>
      <c r="AT2410">
        <v>20734.02</v>
      </c>
      <c r="AU2410">
        <v>20734.02</v>
      </c>
      <c r="AZ2410">
        <v>14513.81</v>
      </c>
      <c r="BB2410">
        <v>0</v>
      </c>
      <c r="BE2410">
        <v>6220.21</v>
      </c>
      <c r="BK2410">
        <v>10367</v>
      </c>
      <c r="BL2410">
        <v>41468.04</v>
      </c>
      <c r="BM2410">
        <v>41468.04</v>
      </c>
      <c r="BN2410">
        <v>41468.04</v>
      </c>
      <c r="BP2410">
        <v>28726.04</v>
      </c>
      <c r="BQ2410">
        <v>28726.04</v>
      </c>
      <c r="BR2410">
        <v>0</v>
      </c>
      <c r="BS2410">
        <v>0</v>
      </c>
      <c r="BT2410">
        <v>20180621</v>
      </c>
      <c r="BU2410" t="str">
        <f t="shared" si="111"/>
        <v>2018</v>
      </c>
      <c r="BV2410">
        <v>20190715</v>
      </c>
      <c r="BW2410" t="str">
        <f t="shared" si="112"/>
        <v>2019</v>
      </c>
      <c r="BY2410" t="str">
        <f t="shared" si="113"/>
        <v/>
      </c>
      <c r="BZ2410" s="2" t="s">
        <v>91</v>
      </c>
      <c r="CA2410" s="2" t="s">
        <v>91</v>
      </c>
      <c r="CB2410" s="2" t="s">
        <v>92</v>
      </c>
      <c r="CC2410" s="2" t="s">
        <v>788</v>
      </c>
      <c r="CD2410" s="2" t="s">
        <v>789</v>
      </c>
      <c r="CE2410">
        <v>0</v>
      </c>
      <c r="CF2410">
        <v>20201231</v>
      </c>
    </row>
    <row r="2411" spans="1:84" x14ac:dyDescent="0.35">
      <c r="A2411" s="2" t="s">
        <v>5672</v>
      </c>
      <c r="B2411" s="2" t="s">
        <v>5673</v>
      </c>
      <c r="C2411" s="2" t="s">
        <v>5669</v>
      </c>
      <c r="D2411" s="2" t="s">
        <v>5670</v>
      </c>
      <c r="E2411" s="2" t="s">
        <v>5674</v>
      </c>
      <c r="F2411">
        <v>1</v>
      </c>
      <c r="G2411" s="2" t="s">
        <v>166</v>
      </c>
      <c r="H2411">
        <v>7</v>
      </c>
      <c r="I2411" s="2" t="s">
        <v>785</v>
      </c>
      <c r="J2411">
        <v>20</v>
      </c>
      <c r="K2411" s="2" t="s">
        <v>3069</v>
      </c>
      <c r="L2411">
        <v>8</v>
      </c>
      <c r="M2411" s="2" t="s">
        <v>127</v>
      </c>
      <c r="N2411">
        <v>62</v>
      </c>
      <c r="O2411" s="2" t="s">
        <v>2465</v>
      </c>
      <c r="P2411">
        <v>999</v>
      </c>
      <c r="Q2411" s="2" t="s">
        <v>3537</v>
      </c>
      <c r="R2411" t="s">
        <v>82</v>
      </c>
      <c r="S2411" t="s">
        <v>82</v>
      </c>
      <c r="T2411" s="2" t="s">
        <v>1346</v>
      </c>
      <c r="U2411" s="2" t="s">
        <v>1347</v>
      </c>
      <c r="V2411">
        <v>610</v>
      </c>
      <c r="W2411" s="2" t="s">
        <v>2459</v>
      </c>
      <c r="X2411">
        <v>20683.77</v>
      </c>
      <c r="Y2411">
        <v>20683.77</v>
      </c>
      <c r="AD2411">
        <v>14478.63</v>
      </c>
      <c r="AF2411">
        <v>0</v>
      </c>
      <c r="AI2411">
        <v>6205.12</v>
      </c>
      <c r="AO2411">
        <v>97610</v>
      </c>
      <c r="AQ2411">
        <v>41367.519999999997</v>
      </c>
      <c r="AR2411">
        <v>0</v>
      </c>
      <c r="AS2411">
        <v>0</v>
      </c>
      <c r="AT2411">
        <v>20683.77</v>
      </c>
      <c r="AU2411">
        <v>20683.77</v>
      </c>
      <c r="AZ2411">
        <v>14478.63</v>
      </c>
      <c r="BB2411">
        <v>0</v>
      </c>
      <c r="BE2411">
        <v>6205.12</v>
      </c>
      <c r="BK2411">
        <v>97610</v>
      </c>
      <c r="BL2411">
        <v>41367.519999999997</v>
      </c>
      <c r="BM2411">
        <v>41367.519999999997</v>
      </c>
      <c r="BN2411">
        <v>41367.519999999997</v>
      </c>
      <c r="BS2411">
        <v>0</v>
      </c>
      <c r="BT2411">
        <v>20171110</v>
      </c>
      <c r="BU2411" t="str">
        <f t="shared" si="111"/>
        <v>2017</v>
      </c>
      <c r="BV2411">
        <v>20191130</v>
      </c>
      <c r="BW2411" t="str">
        <f t="shared" si="112"/>
        <v>2019</v>
      </c>
      <c r="BX2411">
        <v>20191130</v>
      </c>
      <c r="BY2411" t="str">
        <f t="shared" si="113"/>
        <v>2019</v>
      </c>
      <c r="BZ2411" s="2" t="s">
        <v>101</v>
      </c>
      <c r="CA2411" s="2" t="s">
        <v>91</v>
      </c>
      <c r="CB2411" s="2" t="s">
        <v>92</v>
      </c>
      <c r="CC2411" s="2" t="s">
        <v>788</v>
      </c>
      <c r="CD2411" s="2" t="s">
        <v>789</v>
      </c>
      <c r="CE2411">
        <v>0</v>
      </c>
      <c r="CF2411">
        <v>20201231</v>
      </c>
    </row>
    <row r="2412" spans="1:84" x14ac:dyDescent="0.35">
      <c r="A2412" s="2" t="s">
        <v>28904</v>
      </c>
      <c r="B2412" s="2" t="s">
        <v>28905</v>
      </c>
      <c r="C2412" s="2" t="s">
        <v>28906</v>
      </c>
      <c r="D2412" s="2" t="s">
        <v>27733</v>
      </c>
      <c r="E2412" s="2" t="s">
        <v>28907</v>
      </c>
      <c r="F2412">
        <v>4</v>
      </c>
      <c r="G2412" s="2" t="s">
        <v>189</v>
      </c>
      <c r="H2412">
        <v>3</v>
      </c>
      <c r="I2412" s="2" t="s">
        <v>83</v>
      </c>
      <c r="J2412">
        <v>8</v>
      </c>
      <c r="K2412" s="2" t="s">
        <v>4057</v>
      </c>
      <c r="L2412">
        <v>3</v>
      </c>
      <c r="M2412" s="2" t="s">
        <v>3899</v>
      </c>
      <c r="N2412">
        <v>16</v>
      </c>
      <c r="O2412" s="2" t="s">
        <v>8175</v>
      </c>
      <c r="P2412">
        <v>4</v>
      </c>
      <c r="Q2412" s="2" t="s">
        <v>8176</v>
      </c>
      <c r="R2412" t="s">
        <v>82</v>
      </c>
      <c r="S2412" t="s">
        <v>82</v>
      </c>
      <c r="T2412" s="2" t="s">
        <v>88</v>
      </c>
      <c r="U2412" s="2" t="s">
        <v>89</v>
      </c>
      <c r="V2412">
        <v>2011</v>
      </c>
      <c r="W2412" s="2" t="s">
        <v>19741</v>
      </c>
      <c r="X2412">
        <v>20647.5</v>
      </c>
      <c r="Y2412">
        <v>20647.5</v>
      </c>
      <c r="AD2412">
        <v>14453.25</v>
      </c>
      <c r="AF2412">
        <v>0</v>
      </c>
      <c r="AI2412">
        <v>6194.25</v>
      </c>
      <c r="AQ2412">
        <v>41295</v>
      </c>
      <c r="AR2412">
        <v>0</v>
      </c>
      <c r="AS2412">
        <v>0</v>
      </c>
      <c r="AT2412">
        <v>20647.5</v>
      </c>
      <c r="AU2412">
        <v>20647.5</v>
      </c>
      <c r="AZ2412">
        <v>14453.25</v>
      </c>
      <c r="BB2412">
        <v>0</v>
      </c>
      <c r="BE2412">
        <v>6194.25</v>
      </c>
      <c r="BL2412">
        <v>41295</v>
      </c>
      <c r="BM2412">
        <v>41295</v>
      </c>
      <c r="BN2412">
        <v>41295</v>
      </c>
      <c r="BP2412">
        <v>41295</v>
      </c>
      <c r="BQ2412">
        <v>41295</v>
      </c>
      <c r="BR2412">
        <v>0</v>
      </c>
      <c r="BS2412">
        <v>41295</v>
      </c>
      <c r="BT2412">
        <v>20170420</v>
      </c>
      <c r="BU2412" t="str">
        <f t="shared" si="111"/>
        <v>2017</v>
      </c>
      <c r="BV2412">
        <v>20190123</v>
      </c>
      <c r="BW2412" t="str">
        <f t="shared" si="112"/>
        <v>2019</v>
      </c>
      <c r="BX2412">
        <v>20190123</v>
      </c>
      <c r="BY2412" t="str">
        <f t="shared" si="113"/>
        <v>2019</v>
      </c>
      <c r="BZ2412" s="2" t="s">
        <v>131</v>
      </c>
      <c r="CA2412" s="2" t="s">
        <v>778</v>
      </c>
      <c r="CB2412" s="2" t="s">
        <v>455</v>
      </c>
      <c r="CC2412" s="2" t="s">
        <v>3056</v>
      </c>
      <c r="CD2412" s="2" t="s">
        <v>3057</v>
      </c>
      <c r="CE2412">
        <v>0</v>
      </c>
      <c r="CF2412">
        <v>20201231</v>
      </c>
    </row>
    <row r="2413" spans="1:84" x14ac:dyDescent="0.35">
      <c r="A2413" s="2" t="s">
        <v>4259</v>
      </c>
      <c r="B2413" s="2" t="s">
        <v>4260</v>
      </c>
      <c r="C2413" s="2" t="s">
        <v>4261</v>
      </c>
      <c r="D2413" s="2" t="s">
        <v>4262</v>
      </c>
      <c r="E2413" s="2" t="s">
        <v>4263</v>
      </c>
      <c r="F2413">
        <v>3</v>
      </c>
      <c r="G2413" s="2" t="s">
        <v>117</v>
      </c>
      <c r="H2413">
        <v>7</v>
      </c>
      <c r="I2413" s="2" t="s">
        <v>785</v>
      </c>
      <c r="J2413">
        <v>15</v>
      </c>
      <c r="K2413" s="2" t="s">
        <v>3722</v>
      </c>
      <c r="L2413">
        <v>7</v>
      </c>
      <c r="M2413" s="2" t="s">
        <v>1228</v>
      </c>
      <c r="N2413">
        <v>18</v>
      </c>
      <c r="O2413" s="2" t="s">
        <v>1229</v>
      </c>
      <c r="P2413">
        <v>999</v>
      </c>
      <c r="Q2413" s="2" t="s">
        <v>1230</v>
      </c>
      <c r="R2413" t="s">
        <v>82</v>
      </c>
      <c r="S2413" t="s">
        <v>82</v>
      </c>
      <c r="T2413" s="2" t="s">
        <v>519</v>
      </c>
      <c r="U2413" s="2" t="s">
        <v>520</v>
      </c>
      <c r="V2413">
        <v>610</v>
      </c>
      <c r="W2413" s="2" t="s">
        <v>2459</v>
      </c>
      <c r="X2413">
        <v>20641.25</v>
      </c>
      <c r="Y2413">
        <v>20641.25</v>
      </c>
      <c r="AD2413">
        <v>14448.88</v>
      </c>
      <c r="AF2413">
        <v>0</v>
      </c>
      <c r="AI2413">
        <v>6192.37</v>
      </c>
      <c r="AO2413">
        <v>63270</v>
      </c>
      <c r="AQ2413">
        <v>41282.5</v>
      </c>
      <c r="AR2413">
        <v>0</v>
      </c>
      <c r="AS2413">
        <v>0</v>
      </c>
      <c r="AT2413">
        <v>20641.25</v>
      </c>
      <c r="AU2413">
        <v>20641.25</v>
      </c>
      <c r="AZ2413">
        <v>14448.88</v>
      </c>
      <c r="BB2413">
        <v>0</v>
      </c>
      <c r="BE2413">
        <v>6192.37</v>
      </c>
      <c r="BK2413">
        <v>63270</v>
      </c>
      <c r="BL2413">
        <v>41282.5</v>
      </c>
      <c r="BM2413">
        <v>41282.5</v>
      </c>
      <c r="BN2413">
        <v>41282.5</v>
      </c>
      <c r="BP2413">
        <v>41282.5</v>
      </c>
      <c r="BQ2413">
        <v>41282.5</v>
      </c>
      <c r="BR2413">
        <v>0</v>
      </c>
      <c r="BS2413">
        <v>104552</v>
      </c>
      <c r="BT2413">
        <v>20170615</v>
      </c>
      <c r="BU2413" t="str">
        <f t="shared" si="111"/>
        <v>2017</v>
      </c>
      <c r="BV2413">
        <v>20180430</v>
      </c>
      <c r="BW2413" t="str">
        <f t="shared" si="112"/>
        <v>2018</v>
      </c>
      <c r="BX2413">
        <v>20190701</v>
      </c>
      <c r="BY2413" t="str">
        <f t="shared" si="113"/>
        <v>2019</v>
      </c>
      <c r="BZ2413" s="2" t="s">
        <v>131</v>
      </c>
      <c r="CA2413" s="2" t="s">
        <v>778</v>
      </c>
      <c r="CB2413" s="2" t="s">
        <v>455</v>
      </c>
      <c r="CC2413" s="2" t="s">
        <v>788</v>
      </c>
      <c r="CD2413" s="2" t="s">
        <v>789</v>
      </c>
      <c r="CE2413">
        <v>0</v>
      </c>
      <c r="CF2413">
        <v>20201231</v>
      </c>
    </row>
    <row r="2414" spans="1:84" x14ac:dyDescent="0.35">
      <c r="A2414" s="2" t="s">
        <v>14045</v>
      </c>
      <c r="B2414" s="2" t="s">
        <v>14046</v>
      </c>
      <c r="C2414" s="2" t="s">
        <v>14047</v>
      </c>
      <c r="D2414" s="2" t="s">
        <v>14048</v>
      </c>
      <c r="E2414" s="2" t="s">
        <v>14049</v>
      </c>
      <c r="F2414">
        <v>1</v>
      </c>
      <c r="G2414" s="2" t="s">
        <v>166</v>
      </c>
      <c r="H2414">
        <v>7</v>
      </c>
      <c r="I2414" s="2" t="s">
        <v>785</v>
      </c>
      <c r="J2414">
        <v>99</v>
      </c>
      <c r="K2414" s="2" t="s">
        <v>96</v>
      </c>
      <c r="L2414">
        <v>8</v>
      </c>
      <c r="M2414" s="2" t="s">
        <v>127</v>
      </c>
      <c r="N2414">
        <v>62</v>
      </c>
      <c r="O2414" s="2" t="s">
        <v>2465</v>
      </c>
      <c r="P2414">
        <v>999</v>
      </c>
      <c r="Q2414" s="2" t="s">
        <v>3537</v>
      </c>
      <c r="R2414" t="s">
        <v>82</v>
      </c>
      <c r="S2414" t="s">
        <v>82</v>
      </c>
      <c r="T2414" s="2" t="s">
        <v>2001</v>
      </c>
      <c r="U2414" s="2" t="s">
        <v>2002</v>
      </c>
      <c r="V2414">
        <v>948</v>
      </c>
      <c r="W2414" s="2" t="s">
        <v>6673</v>
      </c>
      <c r="X2414">
        <v>20633.79</v>
      </c>
      <c r="Y2414">
        <v>20633.79</v>
      </c>
      <c r="AD2414">
        <v>14443.65</v>
      </c>
      <c r="AF2414">
        <v>0</v>
      </c>
      <c r="AI2414">
        <v>6190.14</v>
      </c>
      <c r="AO2414">
        <v>50642</v>
      </c>
      <c r="AQ2414">
        <v>41267.58</v>
      </c>
      <c r="AR2414">
        <v>0</v>
      </c>
      <c r="AS2414">
        <v>0</v>
      </c>
      <c r="AT2414">
        <v>20633.79</v>
      </c>
      <c r="AU2414">
        <v>20633.79</v>
      </c>
      <c r="AZ2414">
        <v>14443.65</v>
      </c>
      <c r="BB2414">
        <v>0</v>
      </c>
      <c r="BE2414">
        <v>6190.14</v>
      </c>
      <c r="BK2414">
        <v>50642</v>
      </c>
      <c r="BL2414">
        <v>41267.58</v>
      </c>
      <c r="BM2414">
        <v>41267.58</v>
      </c>
      <c r="BN2414">
        <v>41267.58</v>
      </c>
      <c r="BP2414">
        <v>41267.58</v>
      </c>
      <c r="BQ2414">
        <v>41267.58</v>
      </c>
      <c r="BR2414">
        <v>0</v>
      </c>
      <c r="BS2414">
        <v>91910</v>
      </c>
      <c r="BT2414">
        <v>20190502</v>
      </c>
      <c r="BU2414" t="str">
        <f t="shared" si="111"/>
        <v>2019</v>
      </c>
      <c r="BV2414">
        <v>20200522</v>
      </c>
      <c r="BW2414" t="str">
        <f t="shared" si="112"/>
        <v>2020</v>
      </c>
      <c r="BX2414">
        <v>20200320</v>
      </c>
      <c r="BY2414" t="str">
        <f t="shared" si="113"/>
        <v>2020</v>
      </c>
      <c r="BZ2414" s="2" t="s">
        <v>131</v>
      </c>
      <c r="CA2414" s="2" t="s">
        <v>778</v>
      </c>
      <c r="CB2414" s="2" t="s">
        <v>455</v>
      </c>
      <c r="CC2414" s="2" t="s">
        <v>788</v>
      </c>
      <c r="CD2414" s="2" t="s">
        <v>789</v>
      </c>
      <c r="CE2414">
        <v>0</v>
      </c>
      <c r="CF2414">
        <v>20201231</v>
      </c>
    </row>
    <row r="2415" spans="1:84" x14ac:dyDescent="0.35">
      <c r="A2415" s="2" t="s">
        <v>11348</v>
      </c>
      <c r="B2415" s="2" t="s">
        <v>11349</v>
      </c>
      <c r="C2415" s="2" t="s">
        <v>11350</v>
      </c>
      <c r="D2415" s="2" t="s">
        <v>11351</v>
      </c>
      <c r="E2415" s="2" t="s">
        <v>11352</v>
      </c>
      <c r="F2415">
        <v>1</v>
      </c>
      <c r="G2415" s="2" t="s">
        <v>166</v>
      </c>
      <c r="H2415">
        <v>7</v>
      </c>
      <c r="I2415" s="2" t="s">
        <v>785</v>
      </c>
      <c r="J2415">
        <v>99</v>
      </c>
      <c r="K2415" s="2" t="s">
        <v>96</v>
      </c>
      <c r="L2415">
        <v>8</v>
      </c>
      <c r="M2415" s="2" t="s">
        <v>127</v>
      </c>
      <c r="N2415">
        <v>62</v>
      </c>
      <c r="O2415" s="2" t="s">
        <v>2465</v>
      </c>
      <c r="P2415">
        <v>999</v>
      </c>
      <c r="Q2415" s="2" t="s">
        <v>3537</v>
      </c>
      <c r="R2415" t="s">
        <v>82</v>
      </c>
      <c r="S2415" t="s">
        <v>82</v>
      </c>
      <c r="T2415" s="2" t="s">
        <v>2001</v>
      </c>
      <c r="U2415" s="2" t="s">
        <v>2002</v>
      </c>
      <c r="V2415">
        <v>915</v>
      </c>
      <c r="W2415" s="2" t="s">
        <v>647</v>
      </c>
      <c r="X2415">
        <v>20588.87</v>
      </c>
      <c r="Y2415">
        <v>20588.87</v>
      </c>
      <c r="AD2415">
        <v>14412.21</v>
      </c>
      <c r="AF2415">
        <v>0</v>
      </c>
      <c r="AI2415">
        <v>6176.65</v>
      </c>
      <c r="AO2415">
        <v>32338</v>
      </c>
      <c r="AQ2415">
        <v>41177.730000000003</v>
      </c>
      <c r="AR2415">
        <v>0</v>
      </c>
      <c r="AS2415">
        <v>0</v>
      </c>
      <c r="AT2415">
        <v>20588.87</v>
      </c>
      <c r="AU2415">
        <v>20588.87</v>
      </c>
      <c r="AZ2415">
        <v>14412.21</v>
      </c>
      <c r="BB2415">
        <v>0</v>
      </c>
      <c r="BE2415">
        <v>6176.65</v>
      </c>
      <c r="BK2415">
        <v>32338</v>
      </c>
      <c r="BL2415">
        <v>41177.730000000003</v>
      </c>
      <c r="BM2415">
        <v>41177.730000000003</v>
      </c>
      <c r="BN2415">
        <v>41177.730000000003</v>
      </c>
      <c r="BS2415">
        <v>0</v>
      </c>
      <c r="BT2415">
        <v>20201204</v>
      </c>
      <c r="BU2415" t="str">
        <f t="shared" si="111"/>
        <v>2020</v>
      </c>
      <c r="BV2415">
        <v>20211231</v>
      </c>
      <c r="BW2415" t="str">
        <f t="shared" si="112"/>
        <v>2021</v>
      </c>
      <c r="BX2415">
        <v>20211204</v>
      </c>
      <c r="BY2415" t="str">
        <f t="shared" si="113"/>
        <v>2021</v>
      </c>
      <c r="BZ2415" s="2" t="s">
        <v>101</v>
      </c>
      <c r="CA2415" s="2" t="s">
        <v>91</v>
      </c>
      <c r="CB2415" s="2" t="s">
        <v>92</v>
      </c>
      <c r="CC2415" s="2" t="s">
        <v>2402</v>
      </c>
      <c r="CD2415" s="2" t="s">
        <v>525</v>
      </c>
      <c r="CE2415">
        <v>0</v>
      </c>
      <c r="CF2415">
        <v>20201231</v>
      </c>
    </row>
    <row r="2416" spans="1:84" x14ac:dyDescent="0.35">
      <c r="A2416" s="2" t="s">
        <v>28477</v>
      </c>
      <c r="B2416" s="2" t="s">
        <v>28478</v>
      </c>
      <c r="C2416" s="2" t="s">
        <v>28479</v>
      </c>
      <c r="D2416" s="2" t="s">
        <v>27733</v>
      </c>
      <c r="E2416" s="2" t="s">
        <v>28480</v>
      </c>
      <c r="F2416">
        <v>4</v>
      </c>
      <c r="G2416" s="2" t="s">
        <v>189</v>
      </c>
      <c r="H2416">
        <v>3</v>
      </c>
      <c r="I2416" s="2" t="s">
        <v>83</v>
      </c>
      <c r="J2416">
        <v>60</v>
      </c>
      <c r="K2416" s="2" t="s">
        <v>19143</v>
      </c>
      <c r="L2416">
        <v>3</v>
      </c>
      <c r="M2416" s="2" t="s">
        <v>3899</v>
      </c>
      <c r="N2416">
        <v>6</v>
      </c>
      <c r="O2416" s="2" t="s">
        <v>3900</v>
      </c>
      <c r="P2416">
        <v>998</v>
      </c>
      <c r="Q2416" s="2" t="s">
        <v>4157</v>
      </c>
      <c r="R2416" t="s">
        <v>82</v>
      </c>
      <c r="S2416" t="s">
        <v>82</v>
      </c>
      <c r="T2416" s="2" t="s">
        <v>88</v>
      </c>
      <c r="U2416" s="2" t="s">
        <v>89</v>
      </c>
      <c r="V2416">
        <v>2007</v>
      </c>
      <c r="W2416" s="2" t="s">
        <v>22274</v>
      </c>
      <c r="X2416">
        <v>26640</v>
      </c>
      <c r="Y2416">
        <v>26640</v>
      </c>
      <c r="AD2416">
        <v>18648</v>
      </c>
      <c r="AF2416">
        <v>0</v>
      </c>
      <c r="AI2416">
        <v>7992</v>
      </c>
      <c r="AQ2416">
        <v>53280</v>
      </c>
      <c r="AR2416">
        <v>12260.46</v>
      </c>
      <c r="AS2416">
        <v>12260.46</v>
      </c>
      <c r="AT2416">
        <v>17208.88</v>
      </c>
      <c r="AU2416">
        <v>26640</v>
      </c>
      <c r="AZ2416">
        <v>18648</v>
      </c>
      <c r="BB2416">
        <v>0</v>
      </c>
      <c r="BE2416">
        <v>5162.66</v>
      </c>
      <c r="BL2416">
        <v>41019.54</v>
      </c>
      <c r="BM2416">
        <v>34417.75</v>
      </c>
      <c r="BN2416">
        <v>34417.75</v>
      </c>
      <c r="BP2416">
        <v>34417.75</v>
      </c>
      <c r="BQ2416">
        <v>34417.75</v>
      </c>
      <c r="BR2416">
        <v>0</v>
      </c>
      <c r="BS2416">
        <v>34417.75</v>
      </c>
      <c r="BT2416">
        <v>20180413</v>
      </c>
      <c r="BU2416" t="str">
        <f t="shared" si="111"/>
        <v>2018</v>
      </c>
      <c r="BV2416">
        <v>20190218</v>
      </c>
      <c r="BW2416" t="str">
        <f t="shared" si="112"/>
        <v>2019</v>
      </c>
      <c r="BX2416">
        <v>20190210</v>
      </c>
      <c r="BY2416" t="str">
        <f t="shared" si="113"/>
        <v>2019</v>
      </c>
      <c r="BZ2416" s="2" t="s">
        <v>91</v>
      </c>
      <c r="CA2416" s="2" t="s">
        <v>91</v>
      </c>
      <c r="CB2416" s="2" t="s">
        <v>455</v>
      </c>
      <c r="CC2416" s="2" t="s">
        <v>3056</v>
      </c>
      <c r="CD2416" s="2" t="s">
        <v>3057</v>
      </c>
      <c r="CE2416">
        <v>0</v>
      </c>
      <c r="CF2416">
        <v>20201231</v>
      </c>
    </row>
    <row r="2417" spans="1:84" x14ac:dyDescent="0.35">
      <c r="A2417" s="2" t="s">
        <v>3496</v>
      </c>
      <c r="B2417" s="2" t="s">
        <v>3497</v>
      </c>
      <c r="C2417" s="2" t="s">
        <v>3498</v>
      </c>
      <c r="D2417" s="2" t="s">
        <v>3499</v>
      </c>
      <c r="E2417" s="2" t="s">
        <v>3500</v>
      </c>
      <c r="F2417">
        <v>1</v>
      </c>
      <c r="G2417" s="2" t="s">
        <v>166</v>
      </c>
      <c r="H2417">
        <v>7</v>
      </c>
      <c r="I2417" s="2" t="s">
        <v>785</v>
      </c>
      <c r="J2417">
        <v>20</v>
      </c>
      <c r="K2417" s="2" t="s">
        <v>3069</v>
      </c>
      <c r="L2417">
        <v>8</v>
      </c>
      <c r="M2417" s="2" t="s">
        <v>127</v>
      </c>
      <c r="N2417">
        <v>62</v>
      </c>
      <c r="O2417" s="2" t="s">
        <v>2465</v>
      </c>
      <c r="P2417">
        <v>634</v>
      </c>
      <c r="Q2417" s="2" t="s">
        <v>2785</v>
      </c>
      <c r="R2417" t="s">
        <v>82</v>
      </c>
      <c r="S2417" t="s">
        <v>82</v>
      </c>
      <c r="T2417" s="2" t="s">
        <v>1346</v>
      </c>
      <c r="U2417" s="2" t="s">
        <v>1347</v>
      </c>
      <c r="V2417">
        <v>607</v>
      </c>
      <c r="W2417" s="2" t="s">
        <v>2469</v>
      </c>
      <c r="X2417">
        <v>20462.919999999998</v>
      </c>
      <c r="Y2417">
        <v>20462.919999999998</v>
      </c>
      <c r="AD2417">
        <v>14324.05</v>
      </c>
      <c r="AF2417">
        <v>0</v>
      </c>
      <c r="AI2417">
        <v>6138.88</v>
      </c>
      <c r="AO2417">
        <v>54758</v>
      </c>
      <c r="AQ2417">
        <v>40925.85</v>
      </c>
      <c r="AR2417">
        <v>0</v>
      </c>
      <c r="AS2417">
        <v>0</v>
      </c>
      <c r="AT2417">
        <v>20462.919999999998</v>
      </c>
      <c r="AU2417">
        <v>20462.919999999998</v>
      </c>
      <c r="AZ2417">
        <v>14324.05</v>
      </c>
      <c r="BB2417">
        <v>0</v>
      </c>
      <c r="BE2417">
        <v>6138.88</v>
      </c>
      <c r="BK2417">
        <v>54758</v>
      </c>
      <c r="BL2417">
        <v>40925.85</v>
      </c>
      <c r="BM2417">
        <v>40925.85</v>
      </c>
      <c r="BN2417">
        <v>40925.85</v>
      </c>
      <c r="BP2417">
        <v>40925.85</v>
      </c>
      <c r="BQ2417">
        <v>40925.85</v>
      </c>
      <c r="BR2417">
        <v>0</v>
      </c>
      <c r="BS2417">
        <v>95684.17</v>
      </c>
      <c r="BT2417">
        <v>20160722</v>
      </c>
      <c r="BU2417" t="str">
        <f t="shared" si="111"/>
        <v>2016</v>
      </c>
      <c r="BV2417">
        <v>20180531</v>
      </c>
      <c r="BW2417" t="str">
        <f t="shared" si="112"/>
        <v>2018</v>
      </c>
      <c r="BX2417">
        <v>20180731</v>
      </c>
      <c r="BY2417" t="str">
        <f t="shared" si="113"/>
        <v>2018</v>
      </c>
      <c r="BZ2417" s="2" t="s">
        <v>131</v>
      </c>
      <c r="CA2417" s="2" t="s">
        <v>778</v>
      </c>
      <c r="CB2417" s="2" t="s">
        <v>455</v>
      </c>
      <c r="CC2417" s="2" t="s">
        <v>788</v>
      </c>
      <c r="CD2417" s="2" t="s">
        <v>789</v>
      </c>
      <c r="CE2417">
        <v>0</v>
      </c>
      <c r="CF2417">
        <v>20201231</v>
      </c>
    </row>
    <row r="2418" spans="1:84" x14ac:dyDescent="0.35">
      <c r="A2418" s="2" t="s">
        <v>27426</v>
      </c>
      <c r="B2418" s="2" t="s">
        <v>27427</v>
      </c>
      <c r="C2418" s="2" t="s">
        <v>27428</v>
      </c>
      <c r="D2418" s="2" t="s">
        <v>27429</v>
      </c>
      <c r="E2418" s="2" t="s">
        <v>27430</v>
      </c>
      <c r="F2418">
        <v>1</v>
      </c>
      <c r="G2418" s="2" t="s">
        <v>166</v>
      </c>
      <c r="H2418">
        <v>7</v>
      </c>
      <c r="I2418" s="2" t="s">
        <v>785</v>
      </c>
      <c r="J2418">
        <v>20</v>
      </c>
      <c r="K2418" s="2" t="s">
        <v>3069</v>
      </c>
      <c r="L2418">
        <v>9</v>
      </c>
      <c r="M2418" s="2" t="s">
        <v>113</v>
      </c>
      <c r="N2418">
        <v>25</v>
      </c>
      <c r="O2418" s="2" t="s">
        <v>698</v>
      </c>
      <c r="P2418">
        <v>239</v>
      </c>
      <c r="Q2418" s="2" t="s">
        <v>699</v>
      </c>
      <c r="R2418" t="s">
        <v>82</v>
      </c>
      <c r="S2418" t="s">
        <v>82</v>
      </c>
      <c r="T2418" s="2" t="s">
        <v>1346</v>
      </c>
      <c r="U2418" s="2" t="s">
        <v>1347</v>
      </c>
      <c r="V2418">
        <v>2016</v>
      </c>
      <c r="W2418" s="2" t="s">
        <v>18977</v>
      </c>
      <c r="X2418">
        <v>20415</v>
      </c>
      <c r="Y2418">
        <v>20415</v>
      </c>
      <c r="AD2418">
        <v>14290.5</v>
      </c>
      <c r="AF2418">
        <v>0</v>
      </c>
      <c r="AI2418">
        <v>6124.5</v>
      </c>
      <c r="AO2418">
        <v>40830</v>
      </c>
      <c r="AQ2418">
        <v>40830</v>
      </c>
      <c r="AR2418">
        <v>0</v>
      </c>
      <c r="AS2418">
        <v>0</v>
      </c>
      <c r="AT2418">
        <v>20415</v>
      </c>
      <c r="AU2418">
        <v>20415</v>
      </c>
      <c r="AZ2418">
        <v>14290.5</v>
      </c>
      <c r="BB2418">
        <v>0</v>
      </c>
      <c r="BE2418">
        <v>6124.5</v>
      </c>
      <c r="BK2418">
        <v>40830</v>
      </c>
      <c r="BL2418">
        <v>40830</v>
      </c>
      <c r="BM2418">
        <v>40830</v>
      </c>
      <c r="BN2418">
        <v>40830</v>
      </c>
      <c r="BP2418">
        <v>40830</v>
      </c>
      <c r="BQ2418">
        <v>40830</v>
      </c>
      <c r="BR2418">
        <v>0</v>
      </c>
      <c r="BS2418">
        <v>81660</v>
      </c>
      <c r="BT2418">
        <v>20160122</v>
      </c>
      <c r="BU2418" t="str">
        <f t="shared" si="111"/>
        <v>2016</v>
      </c>
      <c r="BV2418">
        <v>20171231</v>
      </c>
      <c r="BW2418" t="str">
        <f t="shared" si="112"/>
        <v>2017</v>
      </c>
      <c r="BX2418">
        <v>20180209</v>
      </c>
      <c r="BY2418" t="str">
        <f t="shared" si="113"/>
        <v>2018</v>
      </c>
      <c r="BZ2418" s="2" t="s">
        <v>131</v>
      </c>
      <c r="CA2418" s="2" t="s">
        <v>778</v>
      </c>
      <c r="CB2418" s="2" t="s">
        <v>455</v>
      </c>
      <c r="CC2418" s="2" t="s">
        <v>788</v>
      </c>
      <c r="CD2418" s="2" t="s">
        <v>789</v>
      </c>
      <c r="CE2418">
        <v>0</v>
      </c>
      <c r="CF2418">
        <v>20201231</v>
      </c>
    </row>
    <row r="2419" spans="1:84" x14ac:dyDescent="0.35">
      <c r="A2419" s="2" t="s">
        <v>14199</v>
      </c>
      <c r="B2419" s="2" t="s">
        <v>14200</v>
      </c>
      <c r="C2419" s="2" t="s">
        <v>14201</v>
      </c>
      <c r="D2419" s="2" t="s">
        <v>14202</v>
      </c>
      <c r="E2419" s="2" t="s">
        <v>14203</v>
      </c>
      <c r="F2419">
        <v>1</v>
      </c>
      <c r="G2419" s="2" t="s">
        <v>166</v>
      </c>
      <c r="H2419">
        <v>7</v>
      </c>
      <c r="I2419" s="2" t="s">
        <v>785</v>
      </c>
      <c r="J2419">
        <v>99</v>
      </c>
      <c r="K2419" s="2" t="s">
        <v>96</v>
      </c>
      <c r="L2419">
        <v>8</v>
      </c>
      <c r="M2419" s="2" t="s">
        <v>127</v>
      </c>
      <c r="N2419">
        <v>62</v>
      </c>
      <c r="O2419" s="2" t="s">
        <v>2465</v>
      </c>
      <c r="P2419">
        <v>999</v>
      </c>
      <c r="Q2419" s="2" t="s">
        <v>3537</v>
      </c>
      <c r="R2419" t="s">
        <v>82</v>
      </c>
      <c r="S2419" t="s">
        <v>82</v>
      </c>
      <c r="T2419" s="2" t="s">
        <v>2001</v>
      </c>
      <c r="U2419" s="2" t="s">
        <v>2002</v>
      </c>
      <c r="V2419">
        <v>915</v>
      </c>
      <c r="W2419" s="2" t="s">
        <v>647</v>
      </c>
      <c r="X2419">
        <v>20520.46</v>
      </c>
      <c r="Y2419">
        <v>20520.46</v>
      </c>
      <c r="AD2419">
        <v>14364.32</v>
      </c>
      <c r="AF2419">
        <v>0</v>
      </c>
      <c r="AI2419">
        <v>6156.14</v>
      </c>
      <c r="AO2419">
        <v>29809</v>
      </c>
      <c r="AQ2419">
        <v>41040.92</v>
      </c>
      <c r="AR2419">
        <v>582.41999999999996</v>
      </c>
      <c r="AS2419">
        <v>218.36</v>
      </c>
      <c r="AT2419">
        <v>20352.490000000002</v>
      </c>
      <c r="AU2419">
        <v>20520.46</v>
      </c>
      <c r="AZ2419">
        <v>14364.32</v>
      </c>
      <c r="BB2419">
        <v>0</v>
      </c>
      <c r="BE2419">
        <v>6105.75</v>
      </c>
      <c r="BK2419">
        <v>29809</v>
      </c>
      <c r="BL2419">
        <v>40822.559999999998</v>
      </c>
      <c r="BM2419">
        <v>40704.980000000003</v>
      </c>
      <c r="BN2419">
        <v>40704.980000000003</v>
      </c>
      <c r="BP2419">
        <v>40704.980000000003</v>
      </c>
      <c r="BQ2419">
        <v>40704.980000000003</v>
      </c>
      <c r="BR2419">
        <v>0</v>
      </c>
      <c r="BS2419">
        <v>70150</v>
      </c>
      <c r="BT2419">
        <v>20190610</v>
      </c>
      <c r="BU2419" t="str">
        <f t="shared" si="111"/>
        <v>2019</v>
      </c>
      <c r="BV2419">
        <v>20200729</v>
      </c>
      <c r="BW2419" t="str">
        <f t="shared" si="112"/>
        <v>2020</v>
      </c>
      <c r="BX2419">
        <v>20201019</v>
      </c>
      <c r="BY2419" t="str">
        <f t="shared" si="113"/>
        <v>2020</v>
      </c>
      <c r="BZ2419" s="2" t="s">
        <v>131</v>
      </c>
      <c r="CA2419" s="2" t="s">
        <v>778</v>
      </c>
      <c r="CB2419" s="2" t="s">
        <v>455</v>
      </c>
      <c r="CC2419" s="2" t="s">
        <v>788</v>
      </c>
      <c r="CD2419" s="2" t="s">
        <v>789</v>
      </c>
      <c r="CE2419">
        <v>0</v>
      </c>
      <c r="CF2419">
        <v>20201231</v>
      </c>
    </row>
    <row r="2420" spans="1:84" x14ac:dyDescent="0.35">
      <c r="A2420" s="2" t="s">
        <v>4046</v>
      </c>
      <c r="B2420" s="2" t="s">
        <v>4047</v>
      </c>
      <c r="C2420" s="2" t="s">
        <v>4048</v>
      </c>
      <c r="D2420" s="2" t="s">
        <v>4049</v>
      </c>
      <c r="E2420" s="2" t="s">
        <v>4050</v>
      </c>
      <c r="F2420">
        <v>1</v>
      </c>
      <c r="G2420" s="2" t="s">
        <v>166</v>
      </c>
      <c r="H2420">
        <v>7</v>
      </c>
      <c r="I2420" s="2" t="s">
        <v>785</v>
      </c>
      <c r="J2420">
        <v>9</v>
      </c>
      <c r="K2420" s="2" t="s">
        <v>3720</v>
      </c>
      <c r="L2420">
        <v>6</v>
      </c>
      <c r="M2420" s="2" t="s">
        <v>1998</v>
      </c>
      <c r="N2420">
        <v>39</v>
      </c>
      <c r="O2420" s="2" t="s">
        <v>2399</v>
      </c>
      <c r="P2420">
        <v>999</v>
      </c>
      <c r="Q2420" s="2" t="s">
        <v>2471</v>
      </c>
      <c r="R2420" t="s">
        <v>82</v>
      </c>
      <c r="S2420" t="s">
        <v>82</v>
      </c>
      <c r="T2420" s="2" t="s">
        <v>519</v>
      </c>
      <c r="U2420" s="2" t="s">
        <v>520</v>
      </c>
      <c r="V2420">
        <v>606</v>
      </c>
      <c r="W2420" s="2" t="s">
        <v>2404</v>
      </c>
      <c r="X2420">
        <v>20401.900000000001</v>
      </c>
      <c r="Y2420">
        <v>20401.900000000001</v>
      </c>
      <c r="AD2420">
        <v>14281.33</v>
      </c>
      <c r="AF2420">
        <v>0</v>
      </c>
      <c r="AI2420">
        <v>6120.56</v>
      </c>
      <c r="AO2420">
        <v>61206</v>
      </c>
      <c r="AQ2420">
        <v>40803.79</v>
      </c>
      <c r="AR2420">
        <v>0</v>
      </c>
      <c r="AS2420">
        <v>0</v>
      </c>
      <c r="AT2420">
        <v>20401.900000000001</v>
      </c>
      <c r="AU2420">
        <v>20401.900000000001</v>
      </c>
      <c r="AZ2420">
        <v>14281.33</v>
      </c>
      <c r="BB2420">
        <v>0</v>
      </c>
      <c r="BE2420">
        <v>6120.56</v>
      </c>
      <c r="BK2420">
        <v>61206</v>
      </c>
      <c r="BL2420">
        <v>40803.79</v>
      </c>
      <c r="BM2420">
        <v>40803.79</v>
      </c>
      <c r="BN2420">
        <v>40803.79</v>
      </c>
      <c r="BP2420">
        <v>40803.79</v>
      </c>
      <c r="BQ2420">
        <v>40803.79</v>
      </c>
      <c r="BR2420">
        <v>0</v>
      </c>
      <c r="BS2420">
        <v>102009.47</v>
      </c>
      <c r="BT2420">
        <v>20160513</v>
      </c>
      <c r="BU2420" t="str">
        <f t="shared" si="111"/>
        <v>2016</v>
      </c>
      <c r="BV2420">
        <v>20171231</v>
      </c>
      <c r="BW2420" t="str">
        <f t="shared" si="112"/>
        <v>2017</v>
      </c>
      <c r="BX2420">
        <v>20180321</v>
      </c>
      <c r="BY2420" t="str">
        <f t="shared" si="113"/>
        <v>2018</v>
      </c>
      <c r="BZ2420" s="2" t="s">
        <v>131</v>
      </c>
      <c r="CA2420" s="2" t="s">
        <v>778</v>
      </c>
      <c r="CB2420" s="2" t="s">
        <v>455</v>
      </c>
      <c r="CC2420" s="2" t="s">
        <v>788</v>
      </c>
      <c r="CD2420" s="2" t="s">
        <v>789</v>
      </c>
      <c r="CE2420">
        <v>0</v>
      </c>
      <c r="CF2420">
        <v>20201231</v>
      </c>
    </row>
    <row r="2421" spans="1:84" x14ac:dyDescent="0.35">
      <c r="A2421" s="2" t="s">
        <v>13301</v>
      </c>
      <c r="B2421" s="2" t="s">
        <v>13302</v>
      </c>
      <c r="C2421" s="2" t="s">
        <v>13303</v>
      </c>
      <c r="D2421" s="2" t="s">
        <v>13304</v>
      </c>
      <c r="E2421" s="2" t="s">
        <v>13305</v>
      </c>
      <c r="F2421">
        <v>1</v>
      </c>
      <c r="G2421" s="2" t="s">
        <v>166</v>
      </c>
      <c r="H2421">
        <v>7</v>
      </c>
      <c r="I2421" s="2" t="s">
        <v>785</v>
      </c>
      <c r="J2421">
        <v>99</v>
      </c>
      <c r="K2421" s="2" t="s">
        <v>96</v>
      </c>
      <c r="L2421">
        <v>8</v>
      </c>
      <c r="M2421" s="2" t="s">
        <v>127</v>
      </c>
      <c r="N2421">
        <v>62</v>
      </c>
      <c r="O2421" s="2" t="s">
        <v>2465</v>
      </c>
      <c r="P2421">
        <v>999</v>
      </c>
      <c r="Q2421" s="2" t="s">
        <v>3537</v>
      </c>
      <c r="R2421" t="s">
        <v>82</v>
      </c>
      <c r="S2421" t="s">
        <v>82</v>
      </c>
      <c r="T2421" s="2" t="s">
        <v>2001</v>
      </c>
      <c r="U2421" s="2" t="s">
        <v>2002</v>
      </c>
      <c r="V2421">
        <v>939</v>
      </c>
      <c r="W2421" s="2" t="s">
        <v>6659</v>
      </c>
      <c r="X2421">
        <v>20395</v>
      </c>
      <c r="Y2421">
        <v>20395</v>
      </c>
      <c r="AD2421">
        <v>14276.5</v>
      </c>
      <c r="AF2421">
        <v>0</v>
      </c>
      <c r="AI2421">
        <v>6118.5</v>
      </c>
      <c r="AO2421">
        <v>39380</v>
      </c>
      <c r="AQ2421">
        <v>40790</v>
      </c>
      <c r="AR2421">
        <v>0</v>
      </c>
      <c r="AS2421">
        <v>0</v>
      </c>
      <c r="AT2421">
        <v>20395</v>
      </c>
      <c r="AU2421">
        <v>20395</v>
      </c>
      <c r="AZ2421">
        <v>14276.5</v>
      </c>
      <c r="BB2421">
        <v>0</v>
      </c>
      <c r="BE2421">
        <v>6118.5</v>
      </c>
      <c r="BK2421">
        <v>39380</v>
      </c>
      <c r="BL2421">
        <v>40790</v>
      </c>
      <c r="BM2421">
        <v>40790</v>
      </c>
      <c r="BN2421">
        <v>40790</v>
      </c>
      <c r="BS2421">
        <v>0</v>
      </c>
      <c r="BT2421">
        <v>20201204</v>
      </c>
      <c r="BU2421" t="str">
        <f t="shared" si="111"/>
        <v>2020</v>
      </c>
      <c r="BV2421">
        <v>20211231</v>
      </c>
      <c r="BW2421" t="str">
        <f t="shared" si="112"/>
        <v>2021</v>
      </c>
      <c r="BX2421">
        <v>20211204</v>
      </c>
      <c r="BY2421" t="str">
        <f t="shared" si="113"/>
        <v>2021</v>
      </c>
      <c r="BZ2421" s="2" t="s">
        <v>101</v>
      </c>
      <c r="CA2421" s="2" t="s">
        <v>91</v>
      </c>
      <c r="CB2421" s="2" t="s">
        <v>92</v>
      </c>
      <c r="CC2421" s="2" t="s">
        <v>2402</v>
      </c>
      <c r="CD2421" s="2" t="s">
        <v>525</v>
      </c>
      <c r="CE2421">
        <v>0</v>
      </c>
      <c r="CF2421">
        <v>20201231</v>
      </c>
    </row>
    <row r="2422" spans="1:84" x14ac:dyDescent="0.35">
      <c r="A2422" s="2" t="s">
        <v>4381</v>
      </c>
      <c r="B2422" s="2" t="s">
        <v>4382</v>
      </c>
      <c r="C2422" s="2" t="s">
        <v>4383</v>
      </c>
      <c r="D2422" s="2" t="s">
        <v>4384</v>
      </c>
      <c r="E2422" s="2" t="s">
        <v>4385</v>
      </c>
      <c r="F2422">
        <v>3</v>
      </c>
      <c r="G2422" s="2" t="s">
        <v>117</v>
      </c>
      <c r="H2422">
        <v>7</v>
      </c>
      <c r="I2422" s="2" t="s">
        <v>785</v>
      </c>
      <c r="J2422">
        <v>15</v>
      </c>
      <c r="K2422" s="2" t="s">
        <v>3722</v>
      </c>
      <c r="L2422">
        <v>7</v>
      </c>
      <c r="M2422" s="2" t="s">
        <v>1228</v>
      </c>
      <c r="N2422">
        <v>18</v>
      </c>
      <c r="O2422" s="2" t="s">
        <v>1229</v>
      </c>
      <c r="P2422">
        <v>999</v>
      </c>
      <c r="Q2422" s="2" t="s">
        <v>1230</v>
      </c>
      <c r="R2422" t="s">
        <v>82</v>
      </c>
      <c r="S2422" t="s">
        <v>82</v>
      </c>
      <c r="T2422" s="2" t="s">
        <v>519</v>
      </c>
      <c r="U2422" s="2" t="s">
        <v>520</v>
      </c>
      <c r="V2422">
        <v>611</v>
      </c>
      <c r="W2422" s="2" t="s">
        <v>2401</v>
      </c>
      <c r="X2422">
        <v>20389.55</v>
      </c>
      <c r="Y2422">
        <v>20389.55</v>
      </c>
      <c r="AD2422">
        <v>14272.68</v>
      </c>
      <c r="AF2422">
        <v>0</v>
      </c>
      <c r="AI2422">
        <v>6116.86</v>
      </c>
      <c r="AO2422">
        <v>43780</v>
      </c>
      <c r="AQ2422">
        <v>40779.089999999997</v>
      </c>
      <c r="AR2422">
        <v>0</v>
      </c>
      <c r="AS2422">
        <v>0</v>
      </c>
      <c r="AT2422">
        <v>20389.55</v>
      </c>
      <c r="AU2422">
        <v>20389.55</v>
      </c>
      <c r="AZ2422">
        <v>14272.68</v>
      </c>
      <c r="BB2422">
        <v>0</v>
      </c>
      <c r="BE2422">
        <v>6116.86</v>
      </c>
      <c r="BK2422">
        <v>43780</v>
      </c>
      <c r="BL2422">
        <v>40779.089999999997</v>
      </c>
      <c r="BM2422">
        <v>40779.089999999997</v>
      </c>
      <c r="BN2422">
        <v>40779.089999999997</v>
      </c>
      <c r="BP2422">
        <v>40779.089999999997</v>
      </c>
      <c r="BQ2422">
        <v>40779.089999999997</v>
      </c>
      <c r="BR2422">
        <v>0</v>
      </c>
      <c r="BS2422">
        <v>84559.24</v>
      </c>
      <c r="BT2422">
        <v>20170526</v>
      </c>
      <c r="BU2422" t="str">
        <f t="shared" si="111"/>
        <v>2017</v>
      </c>
      <c r="BV2422">
        <v>20190531</v>
      </c>
      <c r="BW2422" t="str">
        <f t="shared" si="112"/>
        <v>2019</v>
      </c>
      <c r="BX2422">
        <v>20190531</v>
      </c>
      <c r="BY2422" t="str">
        <f t="shared" si="113"/>
        <v>2019</v>
      </c>
      <c r="BZ2422" s="2" t="s">
        <v>131</v>
      </c>
      <c r="CA2422" s="2" t="s">
        <v>778</v>
      </c>
      <c r="CB2422" s="2" t="s">
        <v>455</v>
      </c>
      <c r="CC2422" s="2" t="s">
        <v>788</v>
      </c>
      <c r="CD2422" s="2" t="s">
        <v>789</v>
      </c>
      <c r="CE2422">
        <v>0</v>
      </c>
      <c r="CF2422">
        <v>20201231</v>
      </c>
    </row>
    <row r="2423" spans="1:84" x14ac:dyDescent="0.35">
      <c r="A2423" s="2" t="s">
        <v>10037</v>
      </c>
      <c r="B2423" s="2" t="s">
        <v>10038</v>
      </c>
      <c r="C2423" s="2" t="s">
        <v>10039</v>
      </c>
      <c r="D2423" s="2" t="s">
        <v>10040</v>
      </c>
      <c r="E2423" s="2" t="s">
        <v>10041</v>
      </c>
      <c r="F2423">
        <v>1</v>
      </c>
      <c r="G2423" s="2" t="s">
        <v>166</v>
      </c>
      <c r="H2423">
        <v>7</v>
      </c>
      <c r="I2423" s="2" t="s">
        <v>785</v>
      </c>
      <c r="J2423">
        <v>99</v>
      </c>
      <c r="K2423" s="2" t="s">
        <v>96</v>
      </c>
      <c r="L2423">
        <v>9</v>
      </c>
      <c r="M2423" s="2" t="s">
        <v>113</v>
      </c>
      <c r="N2423">
        <v>21</v>
      </c>
      <c r="O2423" s="2" t="s">
        <v>200</v>
      </c>
      <c r="P2423">
        <v>213</v>
      </c>
      <c r="Q2423" s="2" t="s">
        <v>9692</v>
      </c>
      <c r="R2423" t="s">
        <v>82</v>
      </c>
      <c r="S2423" t="s">
        <v>82</v>
      </c>
      <c r="T2423" s="2" t="s">
        <v>2001</v>
      </c>
      <c r="U2423" s="2" t="s">
        <v>2002</v>
      </c>
      <c r="V2423">
        <v>938</v>
      </c>
      <c r="W2423" s="2" t="s">
        <v>6665</v>
      </c>
      <c r="X2423">
        <v>20350</v>
      </c>
      <c r="Y2423">
        <v>20350</v>
      </c>
      <c r="AD2423">
        <v>14245</v>
      </c>
      <c r="AF2423">
        <v>0</v>
      </c>
      <c r="AI2423">
        <v>6105</v>
      </c>
      <c r="AO2423">
        <v>48633</v>
      </c>
      <c r="AQ2423">
        <v>40700</v>
      </c>
      <c r="AR2423">
        <v>0</v>
      </c>
      <c r="AS2423">
        <v>0</v>
      </c>
      <c r="AT2423">
        <v>20350</v>
      </c>
      <c r="AU2423">
        <v>20350</v>
      </c>
      <c r="AZ2423">
        <v>14245</v>
      </c>
      <c r="BB2423">
        <v>0</v>
      </c>
      <c r="BE2423">
        <v>6105</v>
      </c>
      <c r="BK2423">
        <v>48633</v>
      </c>
      <c r="BL2423">
        <v>40700</v>
      </c>
      <c r="BM2423">
        <v>40700</v>
      </c>
      <c r="BN2423">
        <v>40700</v>
      </c>
      <c r="BP2423">
        <v>35922</v>
      </c>
      <c r="BQ2423">
        <v>35922</v>
      </c>
      <c r="BR2423">
        <v>0</v>
      </c>
      <c r="BS2423">
        <v>89333.25</v>
      </c>
      <c r="BT2423">
        <v>20180917</v>
      </c>
      <c r="BU2423" t="str">
        <f t="shared" si="111"/>
        <v>2018</v>
      </c>
      <c r="BV2423">
        <v>20200726</v>
      </c>
      <c r="BW2423" t="str">
        <f t="shared" si="112"/>
        <v>2020</v>
      </c>
      <c r="BX2423">
        <v>20200918</v>
      </c>
      <c r="BY2423" t="str">
        <f t="shared" si="113"/>
        <v>2020</v>
      </c>
      <c r="BZ2423" s="2" t="s">
        <v>91</v>
      </c>
      <c r="CA2423" s="2" t="s">
        <v>91</v>
      </c>
      <c r="CB2423" s="2" t="s">
        <v>455</v>
      </c>
      <c r="CC2423" s="2" t="s">
        <v>788</v>
      </c>
      <c r="CD2423" s="2" t="s">
        <v>789</v>
      </c>
      <c r="CE2423">
        <v>0</v>
      </c>
      <c r="CF2423">
        <v>20201231</v>
      </c>
    </row>
    <row r="2424" spans="1:84" x14ac:dyDescent="0.35">
      <c r="A2424" s="2" t="s">
        <v>5166</v>
      </c>
      <c r="B2424" s="2" t="s">
        <v>5167</v>
      </c>
      <c r="C2424" s="2" t="s">
        <v>5168</v>
      </c>
      <c r="D2424" s="2" t="s">
        <v>5169</v>
      </c>
      <c r="E2424" s="2" t="s">
        <v>5170</v>
      </c>
      <c r="F2424">
        <v>1</v>
      </c>
      <c r="G2424" s="2" t="s">
        <v>166</v>
      </c>
      <c r="H2424">
        <v>7</v>
      </c>
      <c r="I2424" s="2" t="s">
        <v>785</v>
      </c>
      <c r="J2424">
        <v>99</v>
      </c>
      <c r="K2424" s="2" t="s">
        <v>96</v>
      </c>
      <c r="L2424">
        <v>8</v>
      </c>
      <c r="M2424" s="2" t="s">
        <v>127</v>
      </c>
      <c r="N2424">
        <v>62</v>
      </c>
      <c r="O2424" s="2" t="s">
        <v>2465</v>
      </c>
      <c r="P2424">
        <v>634</v>
      </c>
      <c r="Q2424" s="2" t="s">
        <v>2785</v>
      </c>
      <c r="R2424" t="s">
        <v>82</v>
      </c>
      <c r="S2424" t="s">
        <v>82</v>
      </c>
      <c r="T2424" s="2" t="s">
        <v>1346</v>
      </c>
      <c r="U2424" s="2" t="s">
        <v>1347</v>
      </c>
      <c r="V2424">
        <v>606</v>
      </c>
      <c r="W2424" s="2" t="s">
        <v>2404</v>
      </c>
      <c r="X2424">
        <v>20338.29</v>
      </c>
      <c r="Y2424">
        <v>20338.29</v>
      </c>
      <c r="AD2424">
        <v>14236.8</v>
      </c>
      <c r="AF2424">
        <v>0</v>
      </c>
      <c r="AI2424">
        <v>6101.47</v>
      </c>
      <c r="AO2424">
        <v>61015</v>
      </c>
      <c r="AQ2424">
        <v>40676.559999999998</v>
      </c>
      <c r="AR2424">
        <v>0</v>
      </c>
      <c r="AS2424">
        <v>0</v>
      </c>
      <c r="AT2424">
        <v>20338.29</v>
      </c>
      <c r="AU2424">
        <v>20338.29</v>
      </c>
      <c r="AZ2424">
        <v>14236.8</v>
      </c>
      <c r="BB2424">
        <v>0</v>
      </c>
      <c r="BE2424">
        <v>6101.47</v>
      </c>
      <c r="BK2424">
        <v>61015</v>
      </c>
      <c r="BL2424">
        <v>40676.559999999998</v>
      </c>
      <c r="BM2424">
        <v>40676.559999999998</v>
      </c>
      <c r="BN2424">
        <v>40676.559999999998</v>
      </c>
      <c r="BP2424">
        <v>40676.559999999998</v>
      </c>
      <c r="BQ2424">
        <v>40676.559999999998</v>
      </c>
      <c r="BR2424">
        <v>0</v>
      </c>
      <c r="BS2424">
        <v>101691.4</v>
      </c>
      <c r="BT2424">
        <v>20171019</v>
      </c>
      <c r="BU2424" t="str">
        <f t="shared" si="111"/>
        <v>2017</v>
      </c>
      <c r="BV2424">
        <v>20190831</v>
      </c>
      <c r="BW2424" t="str">
        <f t="shared" si="112"/>
        <v>2019</v>
      </c>
      <c r="BX2424">
        <v>20190831</v>
      </c>
      <c r="BY2424" t="str">
        <f t="shared" si="113"/>
        <v>2019</v>
      </c>
      <c r="BZ2424" s="2" t="s">
        <v>131</v>
      </c>
      <c r="CA2424" s="2" t="s">
        <v>778</v>
      </c>
      <c r="CB2424" s="2" t="s">
        <v>455</v>
      </c>
      <c r="CC2424" s="2" t="s">
        <v>788</v>
      </c>
      <c r="CD2424" s="2" t="s">
        <v>789</v>
      </c>
      <c r="CE2424">
        <v>0</v>
      </c>
      <c r="CF2424">
        <v>20201231</v>
      </c>
    </row>
    <row r="2425" spans="1:84" x14ac:dyDescent="0.35">
      <c r="A2425" s="2" t="s">
        <v>6152</v>
      </c>
      <c r="B2425" s="2" t="s">
        <v>6153</v>
      </c>
      <c r="C2425" s="2" t="s">
        <v>6154</v>
      </c>
      <c r="D2425" s="2" t="s">
        <v>6155</v>
      </c>
      <c r="E2425" s="2" t="s">
        <v>6156</v>
      </c>
      <c r="F2425">
        <v>3</v>
      </c>
      <c r="G2425" s="2" t="s">
        <v>117</v>
      </c>
      <c r="H2425">
        <v>7</v>
      </c>
      <c r="I2425" s="2" t="s">
        <v>785</v>
      </c>
      <c r="J2425">
        <v>15</v>
      </c>
      <c r="K2425" s="2" t="s">
        <v>3722</v>
      </c>
      <c r="L2425">
        <v>7</v>
      </c>
      <c r="M2425" s="2" t="s">
        <v>1228</v>
      </c>
      <c r="N2425">
        <v>18</v>
      </c>
      <c r="O2425" s="2" t="s">
        <v>1229</v>
      </c>
      <c r="P2425">
        <v>999</v>
      </c>
      <c r="Q2425" s="2" t="s">
        <v>1230</v>
      </c>
      <c r="R2425" t="s">
        <v>82</v>
      </c>
      <c r="S2425" t="s">
        <v>82</v>
      </c>
      <c r="T2425" s="2" t="s">
        <v>519</v>
      </c>
      <c r="U2425" s="2" t="s">
        <v>520</v>
      </c>
      <c r="V2425">
        <v>606</v>
      </c>
      <c r="W2425" s="2" t="s">
        <v>2404</v>
      </c>
      <c r="X2425">
        <v>20301.88</v>
      </c>
      <c r="Y2425">
        <v>20301.88</v>
      </c>
      <c r="AD2425">
        <v>14211.31</v>
      </c>
      <c r="AF2425">
        <v>0</v>
      </c>
      <c r="AI2425">
        <v>6090.56</v>
      </c>
      <c r="AO2425">
        <v>40604</v>
      </c>
      <c r="AQ2425">
        <v>40603.75</v>
      </c>
      <c r="AR2425">
        <v>0</v>
      </c>
      <c r="AS2425">
        <v>0</v>
      </c>
      <c r="AT2425">
        <v>20301.88</v>
      </c>
      <c r="AU2425">
        <v>20301.88</v>
      </c>
      <c r="AZ2425">
        <v>14211.31</v>
      </c>
      <c r="BB2425">
        <v>0</v>
      </c>
      <c r="BE2425">
        <v>6090.56</v>
      </c>
      <c r="BK2425">
        <v>40604</v>
      </c>
      <c r="BL2425">
        <v>40603.75</v>
      </c>
      <c r="BM2425">
        <v>40603.75</v>
      </c>
      <c r="BN2425">
        <v>40603.75</v>
      </c>
      <c r="BS2425">
        <v>0</v>
      </c>
      <c r="BT2425">
        <v>20170926</v>
      </c>
      <c r="BU2425" t="str">
        <f t="shared" si="111"/>
        <v>2017</v>
      </c>
      <c r="BV2425">
        <v>20200630</v>
      </c>
      <c r="BW2425" t="str">
        <f t="shared" si="112"/>
        <v>2020</v>
      </c>
      <c r="BY2425" t="str">
        <f t="shared" si="113"/>
        <v/>
      </c>
      <c r="BZ2425" s="2" t="s">
        <v>101</v>
      </c>
      <c r="CA2425" s="2" t="s">
        <v>91</v>
      </c>
      <c r="CB2425" s="2" t="s">
        <v>92</v>
      </c>
      <c r="CC2425" s="2" t="s">
        <v>788</v>
      </c>
      <c r="CD2425" s="2" t="s">
        <v>789</v>
      </c>
      <c r="CE2425">
        <v>0</v>
      </c>
      <c r="CF2425">
        <v>20201231</v>
      </c>
    </row>
    <row r="2426" spans="1:84" x14ac:dyDescent="0.35">
      <c r="A2426" s="2" t="s">
        <v>27730</v>
      </c>
      <c r="B2426" s="2" t="s">
        <v>27731</v>
      </c>
      <c r="C2426" s="2" t="s">
        <v>27732</v>
      </c>
      <c r="D2426" s="2" t="s">
        <v>27733</v>
      </c>
      <c r="E2426" s="2" t="s">
        <v>27734</v>
      </c>
      <c r="F2426">
        <v>4</v>
      </c>
      <c r="G2426" s="2" t="s">
        <v>189</v>
      </c>
      <c r="H2426">
        <v>3</v>
      </c>
      <c r="I2426" s="2" t="s">
        <v>83</v>
      </c>
      <c r="J2426">
        <v>99</v>
      </c>
      <c r="K2426" s="2" t="s">
        <v>96</v>
      </c>
      <c r="L2426">
        <v>3</v>
      </c>
      <c r="M2426" s="2" t="s">
        <v>3899</v>
      </c>
      <c r="N2426">
        <v>16</v>
      </c>
      <c r="O2426" s="2" t="s">
        <v>8175</v>
      </c>
      <c r="P2426">
        <v>999</v>
      </c>
      <c r="Q2426" s="2" t="s">
        <v>19053</v>
      </c>
      <c r="R2426" t="s">
        <v>82</v>
      </c>
      <c r="S2426" t="s">
        <v>82</v>
      </c>
      <c r="T2426" s="2" t="s">
        <v>88</v>
      </c>
      <c r="U2426" s="2" t="s">
        <v>89</v>
      </c>
      <c r="V2426">
        <v>2004</v>
      </c>
      <c r="W2426" s="2" t="s">
        <v>19751</v>
      </c>
      <c r="X2426">
        <v>23214.720000000001</v>
      </c>
      <c r="Y2426">
        <v>23214.720000000001</v>
      </c>
      <c r="AD2426">
        <v>16250.3</v>
      </c>
      <c r="AF2426">
        <v>0</v>
      </c>
      <c r="AI2426">
        <v>6964.42</v>
      </c>
      <c r="AQ2426">
        <v>46429.440000000002</v>
      </c>
      <c r="AR2426">
        <v>5837.33</v>
      </c>
      <c r="AS2426">
        <v>5837.33</v>
      </c>
      <c r="AT2426">
        <v>18724.47</v>
      </c>
      <c r="AU2426">
        <v>23214.720000000001</v>
      </c>
      <c r="AZ2426">
        <v>16250.3</v>
      </c>
      <c r="BB2426">
        <v>0</v>
      </c>
      <c r="BE2426">
        <v>5617.34</v>
      </c>
      <c r="BL2426">
        <v>40592.11</v>
      </c>
      <c r="BM2426">
        <v>37448.93</v>
      </c>
      <c r="BN2426">
        <v>37448.93</v>
      </c>
      <c r="BP2426">
        <v>37448.93</v>
      </c>
      <c r="BQ2426">
        <v>37448.93</v>
      </c>
      <c r="BR2426">
        <v>0</v>
      </c>
      <c r="BS2426">
        <v>37448.93</v>
      </c>
      <c r="BT2426">
        <v>20170630</v>
      </c>
      <c r="BU2426" t="str">
        <f t="shared" si="111"/>
        <v>2017</v>
      </c>
      <c r="BV2426">
        <v>20181231</v>
      </c>
      <c r="BW2426" t="str">
        <f t="shared" si="112"/>
        <v>2018</v>
      </c>
      <c r="BX2426">
        <v>20180925</v>
      </c>
      <c r="BY2426" t="str">
        <f t="shared" si="113"/>
        <v>2018</v>
      </c>
      <c r="BZ2426" s="2" t="s">
        <v>91</v>
      </c>
      <c r="CA2426" s="2" t="s">
        <v>91</v>
      </c>
      <c r="CB2426" s="2" t="s">
        <v>455</v>
      </c>
      <c r="CC2426" s="2" t="s">
        <v>3056</v>
      </c>
      <c r="CD2426" s="2" t="s">
        <v>3057</v>
      </c>
      <c r="CE2426">
        <v>0</v>
      </c>
      <c r="CF2426">
        <v>20201231</v>
      </c>
    </row>
    <row r="2427" spans="1:84" x14ac:dyDescent="0.35">
      <c r="A2427" s="2" t="s">
        <v>3428</v>
      </c>
      <c r="B2427" s="2" t="s">
        <v>3429</v>
      </c>
      <c r="C2427" s="2" t="s">
        <v>3423</v>
      </c>
      <c r="D2427" s="2" t="s">
        <v>3430</v>
      </c>
      <c r="E2427" s="2" t="s">
        <v>3431</v>
      </c>
      <c r="F2427">
        <v>1</v>
      </c>
      <c r="G2427" s="2" t="s">
        <v>166</v>
      </c>
      <c r="H2427">
        <v>7</v>
      </c>
      <c r="I2427" s="2" t="s">
        <v>785</v>
      </c>
      <c r="J2427">
        <v>20</v>
      </c>
      <c r="K2427" s="2" t="s">
        <v>3069</v>
      </c>
      <c r="L2427">
        <v>8</v>
      </c>
      <c r="M2427" s="2" t="s">
        <v>127</v>
      </c>
      <c r="N2427">
        <v>62</v>
      </c>
      <c r="O2427" s="2" t="s">
        <v>2465</v>
      </c>
      <c r="P2427">
        <v>634</v>
      </c>
      <c r="Q2427" s="2" t="s">
        <v>2785</v>
      </c>
      <c r="R2427" t="s">
        <v>82</v>
      </c>
      <c r="S2427" t="s">
        <v>82</v>
      </c>
      <c r="T2427" s="2" t="s">
        <v>88</v>
      </c>
      <c r="U2427" s="2" t="s">
        <v>89</v>
      </c>
      <c r="V2427">
        <v>609</v>
      </c>
      <c r="W2427" s="2" t="s">
        <v>2428</v>
      </c>
      <c r="X2427">
        <v>20284.07</v>
      </c>
      <c r="Y2427">
        <v>20284.07</v>
      </c>
      <c r="AD2427">
        <v>14198.85</v>
      </c>
      <c r="AF2427">
        <v>0</v>
      </c>
      <c r="AI2427">
        <v>6085.22</v>
      </c>
      <c r="AO2427">
        <v>10142</v>
      </c>
      <c r="AQ2427">
        <v>40568.14</v>
      </c>
      <c r="AR2427">
        <v>0</v>
      </c>
      <c r="AS2427">
        <v>0</v>
      </c>
      <c r="AT2427">
        <v>20284.07</v>
      </c>
      <c r="AU2427">
        <v>20284.07</v>
      </c>
      <c r="AZ2427">
        <v>14198.85</v>
      </c>
      <c r="BB2427">
        <v>0</v>
      </c>
      <c r="BE2427">
        <v>6085.22</v>
      </c>
      <c r="BK2427">
        <v>10142</v>
      </c>
      <c r="BL2427">
        <v>40568.14</v>
      </c>
      <c r="BM2427">
        <v>40568.14</v>
      </c>
      <c r="BN2427">
        <v>40568.14</v>
      </c>
      <c r="BP2427">
        <v>40568.129999999997</v>
      </c>
      <c r="BQ2427">
        <v>40568.129999999997</v>
      </c>
      <c r="BR2427">
        <v>0</v>
      </c>
      <c r="BS2427">
        <v>50710.18</v>
      </c>
      <c r="BT2427">
        <v>20160722</v>
      </c>
      <c r="BU2427" t="str">
        <f t="shared" si="111"/>
        <v>2016</v>
      </c>
      <c r="BV2427">
        <v>20180630</v>
      </c>
      <c r="BW2427" t="str">
        <f t="shared" si="112"/>
        <v>2018</v>
      </c>
      <c r="BX2427">
        <v>20180629</v>
      </c>
      <c r="BY2427" t="str">
        <f t="shared" si="113"/>
        <v>2018</v>
      </c>
      <c r="BZ2427" s="2" t="s">
        <v>131</v>
      </c>
      <c r="CA2427" s="2" t="s">
        <v>778</v>
      </c>
      <c r="CB2427" s="2" t="s">
        <v>455</v>
      </c>
      <c r="CC2427" s="2" t="s">
        <v>788</v>
      </c>
      <c r="CD2427" s="2" t="s">
        <v>789</v>
      </c>
      <c r="CE2427">
        <v>0</v>
      </c>
      <c r="CF2427">
        <v>20201231</v>
      </c>
    </row>
    <row r="2428" spans="1:84" x14ac:dyDescent="0.35">
      <c r="A2428" s="2" t="s">
        <v>26400</v>
      </c>
      <c r="B2428" s="2" t="s">
        <v>26401</v>
      </c>
      <c r="C2428" s="2" t="s">
        <v>26402</v>
      </c>
      <c r="D2428" s="2" t="s">
        <v>26403</v>
      </c>
      <c r="E2428" s="2" t="s">
        <v>26404</v>
      </c>
      <c r="F2428">
        <v>8</v>
      </c>
      <c r="G2428" s="2" t="s">
        <v>456</v>
      </c>
      <c r="H2428">
        <v>2</v>
      </c>
      <c r="I2428" s="2" t="s">
        <v>445</v>
      </c>
      <c r="J2428">
        <v>99</v>
      </c>
      <c r="K2428" s="2" t="s">
        <v>96</v>
      </c>
      <c r="L2428">
        <v>11</v>
      </c>
      <c r="M2428" s="2" t="s">
        <v>458</v>
      </c>
      <c r="N2428">
        <v>75</v>
      </c>
      <c r="O2428" s="2" t="s">
        <v>517</v>
      </c>
      <c r="P2428">
        <v>999</v>
      </c>
      <c r="Q2428" s="2" t="s">
        <v>544</v>
      </c>
      <c r="R2428" t="s">
        <v>82</v>
      </c>
      <c r="S2428" t="s">
        <v>82</v>
      </c>
      <c r="T2428" s="2" t="s">
        <v>88</v>
      </c>
      <c r="U2428" s="2" t="s">
        <v>89</v>
      </c>
      <c r="V2428">
        <v>2015</v>
      </c>
      <c r="W2428" s="2" t="s">
        <v>19753</v>
      </c>
      <c r="AE2428">
        <v>43729</v>
      </c>
      <c r="AF2428">
        <v>0</v>
      </c>
      <c r="AQ2428">
        <v>43729</v>
      </c>
      <c r="AR2428">
        <v>3195.98</v>
      </c>
      <c r="AS2428">
        <v>3195.98</v>
      </c>
      <c r="BA2428">
        <v>40533.019999999997</v>
      </c>
      <c r="BB2428">
        <v>0</v>
      </c>
      <c r="BL2428">
        <v>40533.019999999997</v>
      </c>
      <c r="BM2428">
        <v>40533.019999999997</v>
      </c>
      <c r="BN2428">
        <v>40533.019999999997</v>
      </c>
      <c r="BP2428">
        <v>40533.019999999997</v>
      </c>
      <c r="BQ2428">
        <v>40533.019999999997</v>
      </c>
      <c r="BR2428">
        <v>0</v>
      </c>
      <c r="BS2428">
        <v>40533.019999999997</v>
      </c>
      <c r="BT2428">
        <v>20180809</v>
      </c>
      <c r="BU2428" t="str">
        <f t="shared" si="111"/>
        <v>2018</v>
      </c>
      <c r="BV2428">
        <v>20191208</v>
      </c>
      <c r="BW2428" t="str">
        <f t="shared" si="112"/>
        <v>2019</v>
      </c>
      <c r="BX2428">
        <v>20200306</v>
      </c>
      <c r="BY2428" t="str">
        <f t="shared" si="113"/>
        <v>2020</v>
      </c>
      <c r="BZ2428" s="2" t="s">
        <v>131</v>
      </c>
      <c r="CA2428" s="2" t="s">
        <v>778</v>
      </c>
      <c r="CB2428" s="2" t="s">
        <v>455</v>
      </c>
      <c r="CC2428" s="2" t="s">
        <v>449</v>
      </c>
      <c r="CD2428" s="2" t="s">
        <v>450</v>
      </c>
      <c r="CE2428">
        <v>0</v>
      </c>
      <c r="CF2428">
        <v>20201231</v>
      </c>
    </row>
    <row r="2429" spans="1:84" x14ac:dyDescent="0.35">
      <c r="A2429" s="2" t="s">
        <v>18006</v>
      </c>
      <c r="B2429" s="2" t="s">
        <v>17996</v>
      </c>
      <c r="C2429" s="2" t="s">
        <v>18007</v>
      </c>
      <c r="D2429" s="2" t="s">
        <v>17998</v>
      </c>
      <c r="E2429" s="2" t="s">
        <v>18008</v>
      </c>
      <c r="F2429">
        <v>1</v>
      </c>
      <c r="G2429" s="2" t="s">
        <v>166</v>
      </c>
      <c r="H2429">
        <v>7</v>
      </c>
      <c r="I2429" s="2" t="s">
        <v>785</v>
      </c>
      <c r="J2429">
        <v>99</v>
      </c>
      <c r="K2429" s="2" t="s">
        <v>96</v>
      </c>
      <c r="L2429">
        <v>8</v>
      </c>
      <c r="M2429" s="2" t="s">
        <v>127</v>
      </c>
      <c r="N2429">
        <v>62</v>
      </c>
      <c r="O2429" s="2" t="s">
        <v>2465</v>
      </c>
      <c r="P2429">
        <v>999</v>
      </c>
      <c r="Q2429" s="2" t="s">
        <v>3537</v>
      </c>
      <c r="R2429" t="s">
        <v>82</v>
      </c>
      <c r="S2429" t="s">
        <v>82</v>
      </c>
      <c r="T2429" s="2" t="s">
        <v>2001</v>
      </c>
      <c r="U2429" s="2" t="s">
        <v>2002</v>
      </c>
      <c r="V2429">
        <v>915</v>
      </c>
      <c r="W2429" s="2" t="s">
        <v>647</v>
      </c>
      <c r="X2429">
        <v>20250.009999999998</v>
      </c>
      <c r="Y2429">
        <v>20250.009999999998</v>
      </c>
      <c r="AD2429">
        <v>14175</v>
      </c>
      <c r="AF2429">
        <v>0</v>
      </c>
      <c r="AI2429">
        <v>6075</v>
      </c>
      <c r="AO2429">
        <v>53084</v>
      </c>
      <c r="AQ2429">
        <v>40500.01</v>
      </c>
      <c r="AR2429">
        <v>0</v>
      </c>
      <c r="AS2429">
        <v>0</v>
      </c>
      <c r="AT2429">
        <v>20250.009999999998</v>
      </c>
      <c r="AU2429">
        <v>20250.009999999998</v>
      </c>
      <c r="AZ2429">
        <v>14175</v>
      </c>
      <c r="BB2429">
        <v>0</v>
      </c>
      <c r="BE2429">
        <v>6075</v>
      </c>
      <c r="BK2429">
        <v>53084</v>
      </c>
      <c r="BL2429">
        <v>40500.01</v>
      </c>
      <c r="BM2429">
        <v>40500</v>
      </c>
      <c r="BN2429">
        <v>40500</v>
      </c>
      <c r="BP2429">
        <v>40500</v>
      </c>
      <c r="BQ2429">
        <v>40500</v>
      </c>
      <c r="BR2429">
        <v>0</v>
      </c>
      <c r="BS2429">
        <v>93584.38</v>
      </c>
      <c r="BT2429">
        <v>20160104</v>
      </c>
      <c r="BU2429" t="str">
        <f t="shared" si="111"/>
        <v>2016</v>
      </c>
      <c r="BV2429">
        <v>20191114</v>
      </c>
      <c r="BW2429" t="str">
        <f t="shared" si="112"/>
        <v>2019</v>
      </c>
      <c r="BX2429">
        <v>20190307</v>
      </c>
      <c r="BY2429" t="str">
        <f t="shared" si="113"/>
        <v>2019</v>
      </c>
      <c r="BZ2429" s="2" t="s">
        <v>131</v>
      </c>
      <c r="CA2429" s="2" t="s">
        <v>778</v>
      </c>
      <c r="CB2429" s="2" t="s">
        <v>455</v>
      </c>
      <c r="CC2429" s="2" t="s">
        <v>788</v>
      </c>
      <c r="CD2429" s="2" t="s">
        <v>789</v>
      </c>
      <c r="CE2429">
        <v>0</v>
      </c>
      <c r="CF2429">
        <v>20201231</v>
      </c>
    </row>
    <row r="2430" spans="1:84" x14ac:dyDescent="0.35">
      <c r="A2430" s="2" t="s">
        <v>17079</v>
      </c>
      <c r="B2430" s="2" t="s">
        <v>17065</v>
      </c>
      <c r="C2430" s="2" t="s">
        <v>17066</v>
      </c>
      <c r="D2430" s="2" t="s">
        <v>17067</v>
      </c>
      <c r="E2430" s="2" t="s">
        <v>17080</v>
      </c>
      <c r="F2430">
        <v>1</v>
      </c>
      <c r="G2430" s="2" t="s">
        <v>166</v>
      </c>
      <c r="H2430">
        <v>7</v>
      </c>
      <c r="I2430" s="2" t="s">
        <v>785</v>
      </c>
      <c r="J2430">
        <v>99</v>
      </c>
      <c r="K2430" s="2" t="s">
        <v>96</v>
      </c>
      <c r="L2430">
        <v>8</v>
      </c>
      <c r="M2430" s="2" t="s">
        <v>127</v>
      </c>
      <c r="N2430">
        <v>62</v>
      </c>
      <c r="O2430" s="2" t="s">
        <v>2465</v>
      </c>
      <c r="P2430">
        <v>999</v>
      </c>
      <c r="Q2430" s="2" t="s">
        <v>3537</v>
      </c>
      <c r="R2430" t="s">
        <v>82</v>
      </c>
      <c r="S2430" t="s">
        <v>82</v>
      </c>
      <c r="T2430" s="2" t="s">
        <v>2001</v>
      </c>
      <c r="U2430" s="2" t="s">
        <v>2002</v>
      </c>
      <c r="V2430">
        <v>921</v>
      </c>
      <c r="W2430" s="2" t="s">
        <v>6689</v>
      </c>
      <c r="X2430">
        <v>22800</v>
      </c>
      <c r="Y2430">
        <v>22800</v>
      </c>
      <c r="AD2430">
        <v>15960</v>
      </c>
      <c r="AF2430">
        <v>0</v>
      </c>
      <c r="AI2430">
        <v>6840</v>
      </c>
      <c r="AO2430">
        <v>45600</v>
      </c>
      <c r="AQ2430">
        <v>45600</v>
      </c>
      <c r="AR2430">
        <v>13128.08</v>
      </c>
      <c r="AS2430">
        <v>5171.67</v>
      </c>
      <c r="AT2430">
        <v>18821.79</v>
      </c>
      <c r="AU2430">
        <v>22800</v>
      </c>
      <c r="AZ2430">
        <v>15960</v>
      </c>
      <c r="BB2430">
        <v>0</v>
      </c>
      <c r="BE2430">
        <v>5646.54</v>
      </c>
      <c r="BK2430">
        <v>45600</v>
      </c>
      <c r="BL2430">
        <v>40428.33</v>
      </c>
      <c r="BM2430">
        <v>37643.58</v>
      </c>
      <c r="BN2430">
        <v>37643.58</v>
      </c>
      <c r="BP2430">
        <v>32065.02</v>
      </c>
      <c r="BQ2430">
        <v>32065.02</v>
      </c>
      <c r="BR2430">
        <v>0</v>
      </c>
      <c r="BS2430">
        <v>75287.179999999993</v>
      </c>
      <c r="BT2430">
        <v>20171002</v>
      </c>
      <c r="BU2430" t="str">
        <f t="shared" si="111"/>
        <v>2017</v>
      </c>
      <c r="BV2430">
        <v>20191229</v>
      </c>
      <c r="BW2430" t="str">
        <f t="shared" si="112"/>
        <v>2019</v>
      </c>
      <c r="BX2430">
        <v>20200605</v>
      </c>
      <c r="BY2430" t="str">
        <f t="shared" si="113"/>
        <v>2020</v>
      </c>
      <c r="BZ2430" s="2" t="s">
        <v>91</v>
      </c>
      <c r="CA2430" s="2" t="s">
        <v>91</v>
      </c>
      <c r="CB2430" s="2" t="s">
        <v>455</v>
      </c>
      <c r="CC2430" s="2" t="s">
        <v>788</v>
      </c>
      <c r="CD2430" s="2" t="s">
        <v>789</v>
      </c>
      <c r="CE2430">
        <v>0</v>
      </c>
      <c r="CF2430">
        <v>20201231</v>
      </c>
    </row>
    <row r="2431" spans="1:84" x14ac:dyDescent="0.35">
      <c r="A2431" s="2" t="s">
        <v>15005</v>
      </c>
      <c r="B2431" s="2" t="s">
        <v>15006</v>
      </c>
      <c r="C2431" s="2" t="s">
        <v>15007</v>
      </c>
      <c r="D2431" s="2" t="s">
        <v>15008</v>
      </c>
      <c r="E2431" s="2" t="s">
        <v>15009</v>
      </c>
      <c r="F2431">
        <v>1</v>
      </c>
      <c r="G2431" s="2" t="s">
        <v>166</v>
      </c>
      <c r="H2431">
        <v>7</v>
      </c>
      <c r="I2431" s="2" t="s">
        <v>785</v>
      </c>
      <c r="J2431">
        <v>99</v>
      </c>
      <c r="K2431" s="2" t="s">
        <v>96</v>
      </c>
      <c r="L2431">
        <v>8</v>
      </c>
      <c r="M2431" s="2" t="s">
        <v>127</v>
      </c>
      <c r="N2431">
        <v>62</v>
      </c>
      <c r="O2431" s="2" t="s">
        <v>2465</v>
      </c>
      <c r="P2431">
        <v>999</v>
      </c>
      <c r="Q2431" s="2" t="s">
        <v>3537</v>
      </c>
      <c r="R2431" t="s">
        <v>82</v>
      </c>
      <c r="S2431" t="s">
        <v>82</v>
      </c>
      <c r="T2431" s="2" t="s">
        <v>2001</v>
      </c>
      <c r="U2431" s="2" t="s">
        <v>2002</v>
      </c>
      <c r="V2431">
        <v>919</v>
      </c>
      <c r="W2431" s="2" t="s">
        <v>6680</v>
      </c>
      <c r="X2431">
        <v>20284.73</v>
      </c>
      <c r="Y2431">
        <v>20284.73</v>
      </c>
      <c r="AD2431">
        <v>14199.31</v>
      </c>
      <c r="AF2431">
        <v>0</v>
      </c>
      <c r="AI2431">
        <v>6085.41</v>
      </c>
      <c r="AO2431">
        <v>14931</v>
      </c>
      <c r="AQ2431">
        <v>40569.449999999997</v>
      </c>
      <c r="AR2431">
        <v>223.26</v>
      </c>
      <c r="AS2431">
        <v>142.56</v>
      </c>
      <c r="AT2431">
        <v>20175.05</v>
      </c>
      <c r="AU2431">
        <v>20284.73</v>
      </c>
      <c r="AZ2431">
        <v>14199.31</v>
      </c>
      <c r="BB2431">
        <v>0</v>
      </c>
      <c r="BE2431">
        <v>6052.53</v>
      </c>
      <c r="BK2431">
        <v>14931</v>
      </c>
      <c r="BL2431">
        <v>40426.89</v>
      </c>
      <c r="BM2431">
        <v>40569.449999999997</v>
      </c>
      <c r="BN2431">
        <v>40569.449999999997</v>
      </c>
      <c r="BS2431">
        <v>55200</v>
      </c>
      <c r="BT2431">
        <v>20190919</v>
      </c>
      <c r="BU2431" t="str">
        <f t="shared" si="111"/>
        <v>2019</v>
      </c>
      <c r="BV2431">
        <v>20201019</v>
      </c>
      <c r="BW2431" t="str">
        <f t="shared" si="112"/>
        <v>2020</v>
      </c>
      <c r="BX2431">
        <v>20201012</v>
      </c>
      <c r="BY2431" t="str">
        <f t="shared" si="113"/>
        <v>2020</v>
      </c>
      <c r="BZ2431" s="2" t="s">
        <v>101</v>
      </c>
      <c r="CA2431" s="2" t="s">
        <v>101</v>
      </c>
      <c r="CB2431" s="2" t="s">
        <v>455</v>
      </c>
      <c r="CC2431" s="2" t="s">
        <v>788</v>
      </c>
      <c r="CD2431" s="2" t="s">
        <v>789</v>
      </c>
      <c r="CE2431">
        <v>0</v>
      </c>
      <c r="CF2431">
        <v>20201231</v>
      </c>
    </row>
    <row r="2432" spans="1:84" x14ac:dyDescent="0.35">
      <c r="A2432" s="2" t="s">
        <v>11133</v>
      </c>
      <c r="B2432" s="2" t="s">
        <v>11134</v>
      </c>
      <c r="C2432" s="2" t="s">
        <v>11135</v>
      </c>
      <c r="D2432" s="2" t="s">
        <v>11136</v>
      </c>
      <c r="E2432" s="2" t="s">
        <v>11137</v>
      </c>
      <c r="F2432">
        <v>1</v>
      </c>
      <c r="G2432" s="2" t="s">
        <v>166</v>
      </c>
      <c r="H2432">
        <v>7</v>
      </c>
      <c r="I2432" s="2" t="s">
        <v>785</v>
      </c>
      <c r="J2432">
        <v>99</v>
      </c>
      <c r="K2432" s="2" t="s">
        <v>96</v>
      </c>
      <c r="L2432">
        <v>8</v>
      </c>
      <c r="M2432" s="2" t="s">
        <v>127</v>
      </c>
      <c r="N2432">
        <v>62</v>
      </c>
      <c r="O2432" s="2" t="s">
        <v>2465</v>
      </c>
      <c r="P2432">
        <v>999</v>
      </c>
      <c r="Q2432" s="2" t="s">
        <v>3537</v>
      </c>
      <c r="R2432" t="s">
        <v>82</v>
      </c>
      <c r="S2432" t="s">
        <v>82</v>
      </c>
      <c r="T2432" s="2" t="s">
        <v>2001</v>
      </c>
      <c r="U2432" s="2" t="s">
        <v>2002</v>
      </c>
      <c r="V2432">
        <v>909</v>
      </c>
      <c r="W2432" s="2" t="s">
        <v>6669</v>
      </c>
      <c r="X2432">
        <v>20163.38</v>
      </c>
      <c r="Y2432">
        <v>20163.38</v>
      </c>
      <c r="AD2432">
        <v>14114.37</v>
      </c>
      <c r="AF2432">
        <v>0</v>
      </c>
      <c r="AI2432">
        <v>6049.01</v>
      </c>
      <c r="AO2432">
        <v>60490</v>
      </c>
      <c r="AQ2432">
        <v>40326.76</v>
      </c>
      <c r="AR2432">
        <v>0</v>
      </c>
      <c r="AS2432">
        <v>0</v>
      </c>
      <c r="AT2432">
        <v>20163.38</v>
      </c>
      <c r="AU2432">
        <v>20163.38</v>
      </c>
      <c r="AZ2432">
        <v>14114.37</v>
      </c>
      <c r="BB2432">
        <v>0</v>
      </c>
      <c r="BE2432">
        <v>6049.01</v>
      </c>
      <c r="BK2432">
        <v>60490</v>
      </c>
      <c r="BL2432">
        <v>40326.76</v>
      </c>
      <c r="BM2432">
        <v>40326.76</v>
      </c>
      <c r="BN2432">
        <v>40326.76</v>
      </c>
      <c r="BS2432">
        <v>0</v>
      </c>
      <c r="BT2432">
        <v>20201204</v>
      </c>
      <c r="BU2432" t="str">
        <f t="shared" si="111"/>
        <v>2020</v>
      </c>
      <c r="BV2432">
        <v>20211204</v>
      </c>
      <c r="BW2432" t="str">
        <f t="shared" si="112"/>
        <v>2021</v>
      </c>
      <c r="BX2432">
        <v>20211204</v>
      </c>
      <c r="BY2432" t="str">
        <f t="shared" si="113"/>
        <v>2021</v>
      </c>
      <c r="BZ2432" s="2" t="s">
        <v>101</v>
      </c>
      <c r="CA2432" s="2" t="s">
        <v>101</v>
      </c>
      <c r="CB2432" s="2" t="s">
        <v>101</v>
      </c>
      <c r="CC2432" s="2" t="s">
        <v>82</v>
      </c>
      <c r="CD2432" s="2" t="s">
        <v>82</v>
      </c>
      <c r="CE2432">
        <v>0</v>
      </c>
      <c r="CF2432">
        <v>20201231</v>
      </c>
    </row>
    <row r="2433" spans="1:84" x14ac:dyDescent="0.35">
      <c r="A2433" s="2" t="s">
        <v>14602</v>
      </c>
      <c r="B2433" s="2" t="s">
        <v>14603</v>
      </c>
      <c r="C2433" s="2" t="s">
        <v>14604</v>
      </c>
      <c r="D2433" s="2" t="s">
        <v>14605</v>
      </c>
      <c r="E2433" s="2" t="s">
        <v>14606</v>
      </c>
      <c r="F2433">
        <v>1</v>
      </c>
      <c r="G2433" s="2" t="s">
        <v>166</v>
      </c>
      <c r="H2433">
        <v>7</v>
      </c>
      <c r="I2433" s="2" t="s">
        <v>785</v>
      </c>
      <c r="J2433">
        <v>99</v>
      </c>
      <c r="K2433" s="2" t="s">
        <v>96</v>
      </c>
      <c r="L2433">
        <v>8</v>
      </c>
      <c r="M2433" s="2" t="s">
        <v>127</v>
      </c>
      <c r="N2433">
        <v>62</v>
      </c>
      <c r="O2433" s="2" t="s">
        <v>2465</v>
      </c>
      <c r="P2433">
        <v>999</v>
      </c>
      <c r="Q2433" s="2" t="s">
        <v>3537</v>
      </c>
      <c r="R2433" t="s">
        <v>82</v>
      </c>
      <c r="S2433" t="s">
        <v>82</v>
      </c>
      <c r="T2433" s="2" t="s">
        <v>2001</v>
      </c>
      <c r="U2433" s="2" t="s">
        <v>2002</v>
      </c>
      <c r="V2433">
        <v>915</v>
      </c>
      <c r="W2433" s="2" t="s">
        <v>647</v>
      </c>
      <c r="X2433">
        <v>20159.080000000002</v>
      </c>
      <c r="Y2433">
        <v>20159.080000000002</v>
      </c>
      <c r="AD2433">
        <v>14111.35</v>
      </c>
      <c r="AF2433">
        <v>0</v>
      </c>
      <c r="AI2433">
        <v>6047.72</v>
      </c>
      <c r="AO2433">
        <v>28182</v>
      </c>
      <c r="AQ2433">
        <v>40318.15</v>
      </c>
      <c r="AR2433">
        <v>0</v>
      </c>
      <c r="AS2433">
        <v>0</v>
      </c>
      <c r="AT2433">
        <v>20159.080000000002</v>
      </c>
      <c r="AU2433">
        <v>20159.080000000002</v>
      </c>
      <c r="AZ2433">
        <v>14111.35</v>
      </c>
      <c r="BB2433">
        <v>0</v>
      </c>
      <c r="BE2433">
        <v>6047.72</v>
      </c>
      <c r="BK2433">
        <v>28182</v>
      </c>
      <c r="BL2433">
        <v>40318.15</v>
      </c>
      <c r="BM2433">
        <v>40318.15</v>
      </c>
      <c r="BN2433">
        <v>40318.15</v>
      </c>
      <c r="BS2433">
        <v>0</v>
      </c>
      <c r="BT2433">
        <v>20191104</v>
      </c>
      <c r="BU2433" t="str">
        <f t="shared" si="111"/>
        <v>2019</v>
      </c>
      <c r="BV2433">
        <v>20201216</v>
      </c>
      <c r="BW2433" t="str">
        <f t="shared" si="112"/>
        <v>2020</v>
      </c>
      <c r="BX2433">
        <v>20201216</v>
      </c>
      <c r="BY2433" t="str">
        <f t="shared" si="113"/>
        <v>2020</v>
      </c>
      <c r="BZ2433" s="2" t="s">
        <v>101</v>
      </c>
      <c r="CA2433" s="2" t="s">
        <v>101</v>
      </c>
      <c r="CB2433" s="2" t="s">
        <v>455</v>
      </c>
      <c r="CC2433" s="2" t="s">
        <v>788</v>
      </c>
      <c r="CD2433" s="2" t="s">
        <v>789</v>
      </c>
      <c r="CE2433">
        <v>0</v>
      </c>
      <c r="CF2433">
        <v>20201231</v>
      </c>
    </row>
    <row r="2434" spans="1:84" x14ac:dyDescent="0.35">
      <c r="A2434" s="2" t="s">
        <v>21812</v>
      </c>
      <c r="B2434" s="2" t="s">
        <v>21806</v>
      </c>
      <c r="C2434" s="2" t="s">
        <v>21813</v>
      </c>
      <c r="D2434" s="2" t="s">
        <v>21674</v>
      </c>
      <c r="E2434" s="2" t="s">
        <v>21814</v>
      </c>
      <c r="F2434">
        <v>8</v>
      </c>
      <c r="G2434" s="2" t="s">
        <v>456</v>
      </c>
      <c r="H2434">
        <v>2</v>
      </c>
      <c r="I2434" s="2" t="s">
        <v>445</v>
      </c>
      <c r="J2434">
        <v>12</v>
      </c>
      <c r="K2434" s="2" t="s">
        <v>452</v>
      </c>
      <c r="L2434">
        <v>11</v>
      </c>
      <c r="M2434" s="2" t="s">
        <v>458</v>
      </c>
      <c r="N2434">
        <v>72</v>
      </c>
      <c r="O2434" s="2" t="s">
        <v>459</v>
      </c>
      <c r="P2434">
        <v>11</v>
      </c>
      <c r="Q2434" s="2" t="s">
        <v>1227</v>
      </c>
      <c r="R2434" t="s">
        <v>82</v>
      </c>
      <c r="S2434" t="s">
        <v>82</v>
      </c>
      <c r="T2434" s="2" t="s">
        <v>88</v>
      </c>
      <c r="U2434" s="2" t="s">
        <v>89</v>
      </c>
      <c r="V2434">
        <v>708</v>
      </c>
      <c r="W2434" s="2" t="s">
        <v>7908</v>
      </c>
      <c r="X2434">
        <v>20150.82</v>
      </c>
      <c r="Z2434">
        <v>20150.82</v>
      </c>
      <c r="AD2434">
        <v>14105.57</v>
      </c>
      <c r="AF2434">
        <v>0</v>
      </c>
      <c r="AI2434">
        <v>6045.24</v>
      </c>
      <c r="AQ2434">
        <v>40301.629999999997</v>
      </c>
      <c r="AR2434">
        <v>0</v>
      </c>
      <c r="AS2434">
        <v>0</v>
      </c>
      <c r="AT2434">
        <v>20150.82</v>
      </c>
      <c r="AV2434">
        <v>20150.82</v>
      </c>
      <c r="AZ2434">
        <v>14105.57</v>
      </c>
      <c r="BB2434">
        <v>0</v>
      </c>
      <c r="BE2434">
        <v>6045.24</v>
      </c>
      <c r="BL2434">
        <v>40301.629999999997</v>
      </c>
      <c r="BM2434">
        <v>40301.629999999997</v>
      </c>
      <c r="BN2434">
        <v>40301.629999999997</v>
      </c>
      <c r="BP2434">
        <v>40301.629999999997</v>
      </c>
      <c r="BQ2434">
        <v>40301.629999999997</v>
      </c>
      <c r="BR2434">
        <v>0</v>
      </c>
      <c r="BS2434">
        <v>40301.629999999997</v>
      </c>
      <c r="BT2434">
        <v>20150807</v>
      </c>
      <c r="BU2434" t="str">
        <f t="shared" ref="BU2434:BU2497" si="114">LEFT(BT:BT,4)</f>
        <v>2015</v>
      </c>
      <c r="BV2434">
        <v>20161103</v>
      </c>
      <c r="BW2434" t="str">
        <f t="shared" ref="BW2434:BW2497" si="115">LEFT(BV:BV,4)</f>
        <v>2016</v>
      </c>
      <c r="BX2434">
        <v>20180911</v>
      </c>
      <c r="BY2434" t="str">
        <f t="shared" ref="BY2434:BY2497" si="116">LEFT(BX:BX,4)</f>
        <v>2018</v>
      </c>
      <c r="BZ2434" s="2" t="s">
        <v>131</v>
      </c>
      <c r="CA2434" s="2" t="s">
        <v>778</v>
      </c>
      <c r="CB2434" s="2" t="s">
        <v>455</v>
      </c>
      <c r="CC2434" s="2" t="s">
        <v>449</v>
      </c>
      <c r="CD2434" s="2" t="s">
        <v>450</v>
      </c>
      <c r="CE2434">
        <v>0</v>
      </c>
      <c r="CF2434">
        <v>20201231</v>
      </c>
    </row>
    <row r="2435" spans="1:84" x14ac:dyDescent="0.35">
      <c r="A2435" s="2" t="s">
        <v>13664</v>
      </c>
      <c r="B2435" s="2" t="s">
        <v>13665</v>
      </c>
      <c r="C2435" s="2" t="s">
        <v>13666</v>
      </c>
      <c r="D2435" s="2" t="s">
        <v>13667</v>
      </c>
      <c r="E2435" s="2" t="s">
        <v>13668</v>
      </c>
      <c r="F2435">
        <v>1</v>
      </c>
      <c r="G2435" s="2" t="s">
        <v>166</v>
      </c>
      <c r="H2435">
        <v>7</v>
      </c>
      <c r="I2435" s="2" t="s">
        <v>785</v>
      </c>
      <c r="J2435">
        <v>99</v>
      </c>
      <c r="K2435" s="2" t="s">
        <v>96</v>
      </c>
      <c r="L2435">
        <v>8</v>
      </c>
      <c r="M2435" s="2" t="s">
        <v>127</v>
      </c>
      <c r="N2435">
        <v>62</v>
      </c>
      <c r="O2435" s="2" t="s">
        <v>2465</v>
      </c>
      <c r="P2435">
        <v>999</v>
      </c>
      <c r="Q2435" s="2" t="s">
        <v>3537</v>
      </c>
      <c r="R2435" t="s">
        <v>82</v>
      </c>
      <c r="S2435" t="s">
        <v>82</v>
      </c>
      <c r="T2435" s="2" t="s">
        <v>2001</v>
      </c>
      <c r="U2435" s="2" t="s">
        <v>2002</v>
      </c>
      <c r="V2435">
        <v>915</v>
      </c>
      <c r="W2435" s="2" t="s">
        <v>647</v>
      </c>
      <c r="X2435">
        <v>20124.099999999999</v>
      </c>
      <c r="Y2435">
        <v>20124.099999999999</v>
      </c>
      <c r="AD2435">
        <v>14086.87</v>
      </c>
      <c r="AF2435">
        <v>0</v>
      </c>
      <c r="AI2435">
        <v>6037.23</v>
      </c>
      <c r="AO2435">
        <v>21552</v>
      </c>
      <c r="AQ2435">
        <v>40248.199999999997</v>
      </c>
      <c r="AR2435">
        <v>0</v>
      </c>
      <c r="AS2435">
        <v>0</v>
      </c>
      <c r="AT2435">
        <v>20124.099999999999</v>
      </c>
      <c r="AU2435">
        <v>20124.099999999999</v>
      </c>
      <c r="AZ2435">
        <v>14086.87</v>
      </c>
      <c r="BB2435">
        <v>0</v>
      </c>
      <c r="BE2435">
        <v>6037.23</v>
      </c>
      <c r="BK2435">
        <v>21552</v>
      </c>
      <c r="BL2435">
        <v>40248.199999999997</v>
      </c>
      <c r="BM2435">
        <v>40248.199999999997</v>
      </c>
      <c r="BN2435">
        <v>40248.199999999997</v>
      </c>
      <c r="BP2435">
        <v>40248.199999999997</v>
      </c>
      <c r="BQ2435">
        <v>40248.199999999997</v>
      </c>
      <c r="BR2435">
        <v>0</v>
      </c>
      <c r="BS2435">
        <v>61800</v>
      </c>
      <c r="BT2435">
        <v>20181218</v>
      </c>
      <c r="BU2435" t="str">
        <f t="shared" si="114"/>
        <v>2018</v>
      </c>
      <c r="BV2435">
        <v>20200201</v>
      </c>
      <c r="BW2435" t="str">
        <f t="shared" si="115"/>
        <v>2020</v>
      </c>
      <c r="BX2435">
        <v>20191108</v>
      </c>
      <c r="BY2435" t="str">
        <f t="shared" si="116"/>
        <v>2019</v>
      </c>
      <c r="BZ2435" s="2" t="s">
        <v>131</v>
      </c>
      <c r="CA2435" s="2" t="s">
        <v>778</v>
      </c>
      <c r="CB2435" s="2" t="s">
        <v>455</v>
      </c>
      <c r="CC2435" s="2" t="s">
        <v>788</v>
      </c>
      <c r="CD2435" s="2" t="s">
        <v>789</v>
      </c>
      <c r="CE2435">
        <v>0</v>
      </c>
      <c r="CF2435">
        <v>20201231</v>
      </c>
    </row>
    <row r="2436" spans="1:84" x14ac:dyDescent="0.35">
      <c r="A2436" s="2" t="s">
        <v>6109</v>
      </c>
      <c r="B2436" s="2" t="s">
        <v>6110</v>
      </c>
      <c r="C2436" s="2" t="s">
        <v>6111</v>
      </c>
      <c r="D2436" s="2" t="s">
        <v>6112</v>
      </c>
      <c r="E2436" s="2" t="s">
        <v>6113</v>
      </c>
      <c r="F2436">
        <v>3</v>
      </c>
      <c r="G2436" s="2" t="s">
        <v>117</v>
      </c>
      <c r="H2436">
        <v>7</v>
      </c>
      <c r="I2436" s="2" t="s">
        <v>785</v>
      </c>
      <c r="J2436">
        <v>15</v>
      </c>
      <c r="K2436" s="2" t="s">
        <v>3722</v>
      </c>
      <c r="L2436">
        <v>7</v>
      </c>
      <c r="M2436" s="2" t="s">
        <v>1228</v>
      </c>
      <c r="N2436">
        <v>18</v>
      </c>
      <c r="O2436" s="2" t="s">
        <v>1229</v>
      </c>
      <c r="P2436">
        <v>999</v>
      </c>
      <c r="Q2436" s="2" t="s">
        <v>1230</v>
      </c>
      <c r="R2436" t="s">
        <v>82</v>
      </c>
      <c r="S2436" t="s">
        <v>82</v>
      </c>
      <c r="T2436" s="2" t="s">
        <v>519</v>
      </c>
      <c r="U2436" s="2" t="s">
        <v>520</v>
      </c>
      <c r="V2436">
        <v>609</v>
      </c>
      <c r="W2436" s="2" t="s">
        <v>2428</v>
      </c>
      <c r="X2436">
        <v>20115.16</v>
      </c>
      <c r="Y2436">
        <v>20115.16</v>
      </c>
      <c r="AD2436">
        <v>14080.61</v>
      </c>
      <c r="AF2436">
        <v>0</v>
      </c>
      <c r="AI2436">
        <v>6034.55</v>
      </c>
      <c r="AO2436">
        <v>40230</v>
      </c>
      <c r="AQ2436">
        <v>40230.32</v>
      </c>
      <c r="AR2436">
        <v>0</v>
      </c>
      <c r="AS2436">
        <v>0</v>
      </c>
      <c r="AT2436">
        <v>20115.16</v>
      </c>
      <c r="AU2436">
        <v>20115.16</v>
      </c>
      <c r="AZ2436">
        <v>14080.61</v>
      </c>
      <c r="BB2436">
        <v>0</v>
      </c>
      <c r="BE2436">
        <v>6034.55</v>
      </c>
      <c r="BK2436">
        <v>40230</v>
      </c>
      <c r="BL2436">
        <v>40230.32</v>
      </c>
      <c r="BM2436">
        <v>40230.32</v>
      </c>
      <c r="BN2436">
        <v>40230.32</v>
      </c>
      <c r="BS2436">
        <v>0</v>
      </c>
      <c r="BT2436">
        <v>20170627</v>
      </c>
      <c r="BU2436" t="str">
        <f t="shared" si="114"/>
        <v>2017</v>
      </c>
      <c r="BV2436">
        <v>20191130</v>
      </c>
      <c r="BW2436" t="str">
        <f t="shared" si="115"/>
        <v>2019</v>
      </c>
      <c r="BY2436" t="str">
        <f t="shared" si="116"/>
        <v/>
      </c>
      <c r="BZ2436" s="2" t="s">
        <v>101</v>
      </c>
      <c r="CA2436" s="2" t="s">
        <v>91</v>
      </c>
      <c r="CB2436" s="2" t="s">
        <v>92</v>
      </c>
      <c r="CC2436" s="2" t="s">
        <v>2402</v>
      </c>
      <c r="CD2436" s="2" t="s">
        <v>525</v>
      </c>
      <c r="CE2436">
        <v>0</v>
      </c>
      <c r="CF2436">
        <v>20201231</v>
      </c>
    </row>
    <row r="2437" spans="1:84" x14ac:dyDescent="0.35">
      <c r="A2437" s="2" t="s">
        <v>6119</v>
      </c>
      <c r="B2437" s="2" t="s">
        <v>6120</v>
      </c>
      <c r="C2437" s="2" t="s">
        <v>6121</v>
      </c>
      <c r="D2437" s="2" t="s">
        <v>6122</v>
      </c>
      <c r="E2437" s="2" t="s">
        <v>6123</v>
      </c>
      <c r="F2437">
        <v>3</v>
      </c>
      <c r="G2437" s="2" t="s">
        <v>117</v>
      </c>
      <c r="H2437">
        <v>7</v>
      </c>
      <c r="I2437" s="2" t="s">
        <v>785</v>
      </c>
      <c r="J2437">
        <v>15</v>
      </c>
      <c r="K2437" s="2" t="s">
        <v>3722</v>
      </c>
      <c r="L2437">
        <v>7</v>
      </c>
      <c r="M2437" s="2" t="s">
        <v>1228</v>
      </c>
      <c r="N2437">
        <v>18</v>
      </c>
      <c r="O2437" s="2" t="s">
        <v>1229</v>
      </c>
      <c r="P2437">
        <v>999</v>
      </c>
      <c r="Q2437" s="2" t="s">
        <v>1230</v>
      </c>
      <c r="R2437" t="s">
        <v>82</v>
      </c>
      <c r="S2437" t="s">
        <v>82</v>
      </c>
      <c r="T2437" s="2" t="s">
        <v>1346</v>
      </c>
      <c r="U2437" s="2" t="s">
        <v>1347</v>
      </c>
      <c r="V2437">
        <v>607</v>
      </c>
      <c r="W2437" s="2" t="s">
        <v>2469</v>
      </c>
      <c r="X2437">
        <v>20075</v>
      </c>
      <c r="Y2437">
        <v>20075</v>
      </c>
      <c r="AD2437">
        <v>14052.5</v>
      </c>
      <c r="AF2437">
        <v>0</v>
      </c>
      <c r="AI2437">
        <v>6022.5</v>
      </c>
      <c r="AO2437">
        <v>40150</v>
      </c>
      <c r="AQ2437">
        <v>40150</v>
      </c>
      <c r="AR2437">
        <v>0</v>
      </c>
      <c r="AS2437">
        <v>0</v>
      </c>
      <c r="AT2437">
        <v>20075</v>
      </c>
      <c r="AU2437">
        <v>20075</v>
      </c>
      <c r="AZ2437">
        <v>14052.5</v>
      </c>
      <c r="BB2437">
        <v>0</v>
      </c>
      <c r="BE2437">
        <v>6022.5</v>
      </c>
      <c r="BK2437">
        <v>40150</v>
      </c>
      <c r="BL2437">
        <v>40150</v>
      </c>
      <c r="BM2437">
        <v>40150</v>
      </c>
      <c r="BN2437">
        <v>40150</v>
      </c>
      <c r="BS2437">
        <v>0</v>
      </c>
      <c r="BT2437">
        <v>20180516</v>
      </c>
      <c r="BU2437" t="str">
        <f t="shared" si="114"/>
        <v>2018</v>
      </c>
      <c r="BV2437">
        <v>20190531</v>
      </c>
      <c r="BW2437" t="str">
        <f t="shared" si="115"/>
        <v>2019</v>
      </c>
      <c r="BY2437" t="str">
        <f t="shared" si="116"/>
        <v/>
      </c>
      <c r="BZ2437" s="2" t="s">
        <v>101</v>
      </c>
      <c r="CA2437" s="2" t="s">
        <v>91</v>
      </c>
      <c r="CB2437" s="2" t="s">
        <v>92</v>
      </c>
      <c r="CC2437" s="2" t="s">
        <v>2402</v>
      </c>
      <c r="CD2437" s="2" t="s">
        <v>525</v>
      </c>
      <c r="CE2437">
        <v>0</v>
      </c>
      <c r="CF2437">
        <v>20201231</v>
      </c>
    </row>
    <row r="2438" spans="1:84" x14ac:dyDescent="0.35">
      <c r="A2438" s="2" t="s">
        <v>9609</v>
      </c>
      <c r="B2438" s="2" t="s">
        <v>9610</v>
      </c>
      <c r="C2438" s="2" t="s">
        <v>9611</v>
      </c>
      <c r="D2438" s="2" t="s">
        <v>9612</v>
      </c>
      <c r="E2438" s="2" t="s">
        <v>9613</v>
      </c>
      <c r="F2438">
        <v>1</v>
      </c>
      <c r="G2438" s="2" t="s">
        <v>166</v>
      </c>
      <c r="H2438">
        <v>7</v>
      </c>
      <c r="I2438" s="2" t="s">
        <v>785</v>
      </c>
      <c r="J2438">
        <v>99</v>
      </c>
      <c r="K2438" s="2" t="s">
        <v>96</v>
      </c>
      <c r="L2438">
        <v>8</v>
      </c>
      <c r="M2438" s="2" t="s">
        <v>127</v>
      </c>
      <c r="N2438">
        <v>62</v>
      </c>
      <c r="O2438" s="2" t="s">
        <v>2465</v>
      </c>
      <c r="P2438">
        <v>999</v>
      </c>
      <c r="Q2438" s="2" t="s">
        <v>3537</v>
      </c>
      <c r="R2438" t="s">
        <v>82</v>
      </c>
      <c r="S2438" t="s">
        <v>82</v>
      </c>
      <c r="T2438" s="2" t="s">
        <v>2001</v>
      </c>
      <c r="U2438" s="2" t="s">
        <v>2002</v>
      </c>
      <c r="V2438">
        <v>912</v>
      </c>
      <c r="W2438" s="2" t="s">
        <v>6826</v>
      </c>
      <c r="X2438">
        <v>20021.650000000001</v>
      </c>
      <c r="Y2438">
        <v>20021.650000000001</v>
      </c>
      <c r="AD2438">
        <v>14015.16</v>
      </c>
      <c r="AF2438">
        <v>0</v>
      </c>
      <c r="AI2438">
        <v>6006.49</v>
      </c>
      <c r="AO2438">
        <v>21657</v>
      </c>
      <c r="AQ2438">
        <v>40043.300000000003</v>
      </c>
      <c r="AR2438">
        <v>0</v>
      </c>
      <c r="AS2438">
        <v>0</v>
      </c>
      <c r="AT2438">
        <v>20021.650000000001</v>
      </c>
      <c r="AU2438">
        <v>20021.650000000001</v>
      </c>
      <c r="AZ2438">
        <v>14015.16</v>
      </c>
      <c r="BB2438">
        <v>0</v>
      </c>
      <c r="BE2438">
        <v>6006.49</v>
      </c>
      <c r="BK2438">
        <v>21657</v>
      </c>
      <c r="BL2438">
        <v>40043.300000000003</v>
      </c>
      <c r="BM2438">
        <v>40043.300000000003</v>
      </c>
      <c r="BN2438">
        <v>40043.300000000003</v>
      </c>
      <c r="BP2438">
        <v>25100</v>
      </c>
      <c r="BQ2438">
        <v>25100</v>
      </c>
      <c r="BR2438">
        <v>0</v>
      </c>
      <c r="BS2438">
        <v>0</v>
      </c>
      <c r="BT2438">
        <v>20180717</v>
      </c>
      <c r="BU2438" t="str">
        <f t="shared" si="114"/>
        <v>2018</v>
      </c>
      <c r="BV2438">
        <v>20200117</v>
      </c>
      <c r="BW2438" t="str">
        <f t="shared" si="115"/>
        <v>2020</v>
      </c>
      <c r="BX2438">
        <v>20201029</v>
      </c>
      <c r="BY2438" t="str">
        <f t="shared" si="116"/>
        <v>2020</v>
      </c>
      <c r="BZ2438" s="2" t="s">
        <v>91</v>
      </c>
      <c r="CA2438" s="2" t="s">
        <v>91</v>
      </c>
      <c r="CB2438" s="2" t="s">
        <v>455</v>
      </c>
      <c r="CC2438" s="2" t="s">
        <v>788</v>
      </c>
      <c r="CD2438" s="2" t="s">
        <v>789</v>
      </c>
      <c r="CE2438">
        <v>0</v>
      </c>
      <c r="CF2438">
        <v>20201231</v>
      </c>
    </row>
    <row r="2439" spans="1:84" x14ac:dyDescent="0.35">
      <c r="A2439" s="2" t="s">
        <v>4040</v>
      </c>
      <c r="B2439" s="2" t="s">
        <v>4041</v>
      </c>
      <c r="C2439" s="2" t="s">
        <v>4042</v>
      </c>
      <c r="D2439" s="2" t="s">
        <v>4043</v>
      </c>
      <c r="E2439" s="2" t="s">
        <v>4044</v>
      </c>
      <c r="F2439">
        <v>1</v>
      </c>
      <c r="G2439" s="2" t="s">
        <v>166</v>
      </c>
      <c r="H2439">
        <v>7</v>
      </c>
      <c r="I2439" s="2" t="s">
        <v>785</v>
      </c>
      <c r="J2439">
        <v>9</v>
      </c>
      <c r="K2439" s="2" t="s">
        <v>3720</v>
      </c>
      <c r="L2439">
        <v>6</v>
      </c>
      <c r="M2439" s="2" t="s">
        <v>1998</v>
      </c>
      <c r="N2439">
        <v>39</v>
      </c>
      <c r="O2439" s="2" t="s">
        <v>2399</v>
      </c>
      <c r="P2439">
        <v>999</v>
      </c>
      <c r="Q2439" s="2" t="s">
        <v>2471</v>
      </c>
      <c r="R2439" t="s">
        <v>82</v>
      </c>
      <c r="S2439" t="s">
        <v>82</v>
      </c>
      <c r="T2439" s="2" t="s">
        <v>519</v>
      </c>
      <c r="U2439" s="2" t="s">
        <v>520</v>
      </c>
      <c r="V2439">
        <v>606</v>
      </c>
      <c r="W2439" s="2" t="s">
        <v>2404</v>
      </c>
      <c r="X2439">
        <v>20000</v>
      </c>
      <c r="Y2439">
        <v>20000</v>
      </c>
      <c r="AD2439">
        <v>14000</v>
      </c>
      <c r="AF2439">
        <v>0</v>
      </c>
      <c r="AI2439">
        <v>6000</v>
      </c>
      <c r="AO2439">
        <v>61145</v>
      </c>
      <c r="AQ2439">
        <v>40000</v>
      </c>
      <c r="AR2439">
        <v>0</v>
      </c>
      <c r="AS2439">
        <v>0</v>
      </c>
      <c r="AT2439">
        <v>20000</v>
      </c>
      <c r="AU2439">
        <v>20000</v>
      </c>
      <c r="AZ2439">
        <v>14000</v>
      </c>
      <c r="BB2439">
        <v>0</v>
      </c>
      <c r="BE2439">
        <v>6000</v>
      </c>
      <c r="BK2439">
        <v>61145</v>
      </c>
      <c r="BL2439">
        <v>40000</v>
      </c>
      <c r="BM2439">
        <v>40000</v>
      </c>
      <c r="BN2439">
        <v>40000</v>
      </c>
      <c r="BP2439">
        <v>40000</v>
      </c>
      <c r="BQ2439">
        <v>40000</v>
      </c>
      <c r="BR2439">
        <v>0</v>
      </c>
      <c r="BS2439">
        <v>101145</v>
      </c>
      <c r="BT2439">
        <v>20161102</v>
      </c>
      <c r="BU2439" t="str">
        <f t="shared" si="114"/>
        <v>2016</v>
      </c>
      <c r="BV2439">
        <v>20170731</v>
      </c>
      <c r="BW2439" t="str">
        <f t="shared" si="115"/>
        <v>2017</v>
      </c>
      <c r="BX2439">
        <v>20170428</v>
      </c>
      <c r="BY2439" t="str">
        <f t="shared" si="116"/>
        <v>2017</v>
      </c>
      <c r="BZ2439" s="2" t="s">
        <v>131</v>
      </c>
      <c r="CA2439" s="2" t="s">
        <v>778</v>
      </c>
      <c r="CB2439" s="2" t="s">
        <v>455</v>
      </c>
      <c r="CC2439" s="2" t="s">
        <v>788</v>
      </c>
      <c r="CD2439" s="2" t="s">
        <v>789</v>
      </c>
      <c r="CE2439">
        <v>0</v>
      </c>
      <c r="CF2439">
        <v>20201231</v>
      </c>
    </row>
    <row r="2440" spans="1:84" x14ac:dyDescent="0.35">
      <c r="A2440" s="2" t="s">
        <v>12273</v>
      </c>
      <c r="B2440" s="2" t="s">
        <v>12274</v>
      </c>
      <c r="C2440" s="2" t="s">
        <v>12275</v>
      </c>
      <c r="D2440" s="2" t="s">
        <v>12276</v>
      </c>
      <c r="E2440" s="2" t="s">
        <v>12277</v>
      </c>
      <c r="F2440">
        <v>1</v>
      </c>
      <c r="G2440" s="2" t="s">
        <v>166</v>
      </c>
      <c r="H2440">
        <v>7</v>
      </c>
      <c r="I2440" s="2" t="s">
        <v>785</v>
      </c>
      <c r="J2440">
        <v>99</v>
      </c>
      <c r="K2440" s="2" t="s">
        <v>96</v>
      </c>
      <c r="L2440">
        <v>8</v>
      </c>
      <c r="M2440" s="2" t="s">
        <v>127</v>
      </c>
      <c r="N2440">
        <v>62</v>
      </c>
      <c r="O2440" s="2" t="s">
        <v>2465</v>
      </c>
      <c r="P2440">
        <v>999</v>
      </c>
      <c r="Q2440" s="2" t="s">
        <v>3537</v>
      </c>
      <c r="R2440" t="s">
        <v>82</v>
      </c>
      <c r="S2440" t="s">
        <v>82</v>
      </c>
      <c r="T2440" s="2" t="s">
        <v>2001</v>
      </c>
      <c r="U2440" s="2" t="s">
        <v>2002</v>
      </c>
      <c r="V2440">
        <v>929</v>
      </c>
      <c r="W2440" s="2" t="s">
        <v>6667</v>
      </c>
      <c r="X2440">
        <v>20000</v>
      </c>
      <c r="Y2440">
        <v>20000</v>
      </c>
      <c r="AD2440">
        <v>14000</v>
      </c>
      <c r="AF2440">
        <v>0</v>
      </c>
      <c r="AI2440">
        <v>6000</v>
      </c>
      <c r="AO2440">
        <v>60000</v>
      </c>
      <c r="AQ2440">
        <v>40000</v>
      </c>
      <c r="AR2440">
        <v>0</v>
      </c>
      <c r="AS2440">
        <v>0</v>
      </c>
      <c r="AT2440">
        <v>20000</v>
      </c>
      <c r="AU2440">
        <v>20000</v>
      </c>
      <c r="AZ2440">
        <v>14000</v>
      </c>
      <c r="BB2440">
        <v>0</v>
      </c>
      <c r="BE2440">
        <v>6000</v>
      </c>
      <c r="BK2440">
        <v>60000</v>
      </c>
      <c r="BL2440">
        <v>40000</v>
      </c>
      <c r="BM2440">
        <v>40000</v>
      </c>
      <c r="BN2440">
        <v>40000</v>
      </c>
      <c r="BS2440">
        <v>0</v>
      </c>
      <c r="BT2440">
        <v>20201204</v>
      </c>
      <c r="BU2440" t="str">
        <f t="shared" si="114"/>
        <v>2020</v>
      </c>
      <c r="BV2440">
        <v>20211231</v>
      </c>
      <c r="BW2440" t="str">
        <f t="shared" si="115"/>
        <v>2021</v>
      </c>
      <c r="BX2440">
        <v>20211204</v>
      </c>
      <c r="BY2440" t="str">
        <f t="shared" si="116"/>
        <v>2021</v>
      </c>
      <c r="BZ2440" s="2" t="s">
        <v>101</v>
      </c>
      <c r="CA2440" s="2" t="s">
        <v>91</v>
      </c>
      <c r="CB2440" s="2" t="s">
        <v>92</v>
      </c>
      <c r="CC2440" s="2" t="s">
        <v>2402</v>
      </c>
      <c r="CD2440" s="2" t="s">
        <v>525</v>
      </c>
      <c r="CE2440">
        <v>0</v>
      </c>
      <c r="CF2440">
        <v>20201231</v>
      </c>
    </row>
    <row r="2441" spans="1:84" x14ac:dyDescent="0.35">
      <c r="A2441" s="2" t="s">
        <v>25681</v>
      </c>
      <c r="B2441" s="2" t="s">
        <v>25682</v>
      </c>
      <c r="C2441" s="2" t="s">
        <v>25683</v>
      </c>
      <c r="D2441" s="2" t="s">
        <v>25684</v>
      </c>
      <c r="E2441" s="2" t="s">
        <v>25685</v>
      </c>
      <c r="F2441">
        <v>9</v>
      </c>
      <c r="G2441" s="2" t="s">
        <v>493</v>
      </c>
      <c r="H2441">
        <v>2</v>
      </c>
      <c r="I2441" s="2" t="s">
        <v>445</v>
      </c>
      <c r="J2441">
        <v>99</v>
      </c>
      <c r="K2441" s="2" t="s">
        <v>96</v>
      </c>
      <c r="L2441">
        <v>10</v>
      </c>
      <c r="M2441" s="2" t="s">
        <v>110</v>
      </c>
      <c r="N2441">
        <v>99</v>
      </c>
      <c r="O2441" s="2" t="s">
        <v>111</v>
      </c>
      <c r="P2441">
        <v>999</v>
      </c>
      <c r="Q2441" s="2" t="s">
        <v>111</v>
      </c>
      <c r="R2441" t="s">
        <v>82</v>
      </c>
      <c r="S2441" t="s">
        <v>82</v>
      </c>
      <c r="T2441" s="2" t="s">
        <v>88</v>
      </c>
      <c r="U2441" s="2" t="s">
        <v>89</v>
      </c>
      <c r="V2441">
        <v>1914</v>
      </c>
      <c r="W2441" s="2" t="s">
        <v>467</v>
      </c>
      <c r="AF2441">
        <v>0</v>
      </c>
      <c r="AH2441">
        <v>40000</v>
      </c>
      <c r="AQ2441">
        <v>40000</v>
      </c>
      <c r="AR2441">
        <v>0</v>
      </c>
      <c r="AS2441">
        <v>0</v>
      </c>
      <c r="BB2441">
        <v>0</v>
      </c>
      <c r="BD2441">
        <v>40000</v>
      </c>
      <c r="BL2441">
        <v>40000</v>
      </c>
      <c r="BM2441">
        <v>40000</v>
      </c>
      <c r="BN2441">
        <v>40000</v>
      </c>
      <c r="BP2441">
        <v>40000</v>
      </c>
      <c r="BQ2441">
        <v>40000</v>
      </c>
      <c r="BR2441">
        <v>0</v>
      </c>
      <c r="BS2441">
        <v>40000</v>
      </c>
      <c r="BT2441">
        <v>20170828</v>
      </c>
      <c r="BU2441" t="str">
        <f t="shared" si="114"/>
        <v>2017</v>
      </c>
      <c r="BV2441">
        <v>20171231</v>
      </c>
      <c r="BW2441" t="str">
        <f t="shared" si="115"/>
        <v>2017</v>
      </c>
      <c r="BX2441">
        <v>20171231</v>
      </c>
      <c r="BY2441" t="str">
        <f t="shared" si="116"/>
        <v>2017</v>
      </c>
      <c r="BZ2441" s="2" t="s">
        <v>131</v>
      </c>
      <c r="CA2441" s="2" t="s">
        <v>778</v>
      </c>
      <c r="CB2441" s="2" t="s">
        <v>455</v>
      </c>
      <c r="CC2441" s="2" t="s">
        <v>449</v>
      </c>
      <c r="CD2441" s="2" t="s">
        <v>450</v>
      </c>
      <c r="CE2441">
        <v>0</v>
      </c>
      <c r="CF2441">
        <v>20201231</v>
      </c>
    </row>
    <row r="2442" spans="1:84" x14ac:dyDescent="0.35">
      <c r="A2442" s="2" t="s">
        <v>29762</v>
      </c>
      <c r="B2442" s="2" t="s">
        <v>29763</v>
      </c>
      <c r="C2442" s="2" t="s">
        <v>29764</v>
      </c>
      <c r="D2442" s="2" t="s">
        <v>29605</v>
      </c>
      <c r="E2442" s="2" t="s">
        <v>29765</v>
      </c>
      <c r="F2442">
        <v>3</v>
      </c>
      <c r="G2442" s="2" t="s">
        <v>117</v>
      </c>
      <c r="H2442">
        <v>7</v>
      </c>
      <c r="I2442" s="2" t="s">
        <v>785</v>
      </c>
      <c r="J2442">
        <v>99</v>
      </c>
      <c r="K2442" s="2" t="s">
        <v>96</v>
      </c>
      <c r="L2442">
        <v>8</v>
      </c>
      <c r="M2442" s="2" t="s">
        <v>127</v>
      </c>
      <c r="N2442">
        <v>62</v>
      </c>
      <c r="O2442" s="2" t="s">
        <v>2465</v>
      </c>
      <c r="P2442">
        <v>999</v>
      </c>
      <c r="Q2442" s="2" t="s">
        <v>3537</v>
      </c>
      <c r="R2442" t="s">
        <v>82</v>
      </c>
      <c r="S2442" t="s">
        <v>82</v>
      </c>
      <c r="T2442" s="2" t="s">
        <v>2001</v>
      </c>
      <c r="U2442" s="2" t="s">
        <v>2002</v>
      </c>
      <c r="V2442">
        <v>1971</v>
      </c>
      <c r="W2442" s="2" t="s">
        <v>508</v>
      </c>
      <c r="X2442">
        <v>30000</v>
      </c>
      <c r="Y2442">
        <v>30000</v>
      </c>
      <c r="AF2442">
        <v>0</v>
      </c>
      <c r="AM2442">
        <v>10000</v>
      </c>
      <c r="AQ2442">
        <v>40000</v>
      </c>
      <c r="AR2442">
        <v>0</v>
      </c>
      <c r="AS2442">
        <v>0</v>
      </c>
      <c r="AT2442">
        <v>30000</v>
      </c>
      <c r="AU2442">
        <v>30000</v>
      </c>
      <c r="BB2442">
        <v>0</v>
      </c>
      <c r="BI2442">
        <v>10000</v>
      </c>
      <c r="BL2442">
        <v>40000</v>
      </c>
      <c r="BM2442">
        <v>40000</v>
      </c>
      <c r="BN2442">
        <v>40000</v>
      </c>
      <c r="BP2442">
        <v>40000</v>
      </c>
      <c r="BQ2442">
        <v>40000</v>
      </c>
      <c r="BR2442">
        <v>0</v>
      </c>
      <c r="BS2442">
        <v>40000</v>
      </c>
      <c r="BT2442">
        <v>20171115</v>
      </c>
      <c r="BU2442" t="str">
        <f t="shared" si="114"/>
        <v>2017</v>
      </c>
      <c r="BV2442">
        <v>20190131</v>
      </c>
      <c r="BW2442" t="str">
        <f t="shared" si="115"/>
        <v>2019</v>
      </c>
      <c r="BX2442">
        <v>20190131</v>
      </c>
      <c r="BY2442" t="str">
        <f t="shared" si="116"/>
        <v>2019</v>
      </c>
      <c r="BZ2442" s="2" t="s">
        <v>131</v>
      </c>
      <c r="CA2442" s="2" t="s">
        <v>778</v>
      </c>
      <c r="CB2442" s="2" t="s">
        <v>455</v>
      </c>
      <c r="CC2442" s="2" t="s">
        <v>788</v>
      </c>
      <c r="CD2442" s="2" t="s">
        <v>789</v>
      </c>
      <c r="CE2442">
        <v>0</v>
      </c>
      <c r="CF2442">
        <v>20201231</v>
      </c>
    </row>
    <row r="2443" spans="1:84" x14ac:dyDescent="0.35">
      <c r="A2443" s="2" t="s">
        <v>29778</v>
      </c>
      <c r="B2443" s="2" t="s">
        <v>29779</v>
      </c>
      <c r="C2443" s="2" t="s">
        <v>29780</v>
      </c>
      <c r="D2443" s="2" t="s">
        <v>29605</v>
      </c>
      <c r="E2443" s="2" t="s">
        <v>29781</v>
      </c>
      <c r="F2443">
        <v>3</v>
      </c>
      <c r="G2443" s="2" t="s">
        <v>117</v>
      </c>
      <c r="H2443">
        <v>7</v>
      </c>
      <c r="I2443" s="2" t="s">
        <v>785</v>
      </c>
      <c r="J2443">
        <v>99</v>
      </c>
      <c r="K2443" s="2" t="s">
        <v>96</v>
      </c>
      <c r="L2443">
        <v>8</v>
      </c>
      <c r="M2443" s="2" t="s">
        <v>127</v>
      </c>
      <c r="N2443">
        <v>62</v>
      </c>
      <c r="O2443" s="2" t="s">
        <v>2465</v>
      </c>
      <c r="P2443">
        <v>999</v>
      </c>
      <c r="Q2443" s="2" t="s">
        <v>3537</v>
      </c>
      <c r="R2443" t="s">
        <v>82</v>
      </c>
      <c r="S2443" t="s">
        <v>82</v>
      </c>
      <c r="T2443" s="2" t="s">
        <v>2001</v>
      </c>
      <c r="U2443" s="2" t="s">
        <v>2002</v>
      </c>
      <c r="V2443">
        <v>1956</v>
      </c>
      <c r="W2443" s="2" t="s">
        <v>514</v>
      </c>
      <c r="X2443">
        <v>30000</v>
      </c>
      <c r="Y2443">
        <v>30000</v>
      </c>
      <c r="AF2443">
        <v>0</v>
      </c>
      <c r="AM2443">
        <v>10000</v>
      </c>
      <c r="AQ2443">
        <v>40000</v>
      </c>
      <c r="AR2443">
        <v>0</v>
      </c>
      <c r="AS2443">
        <v>0</v>
      </c>
      <c r="AT2443">
        <v>30000</v>
      </c>
      <c r="AU2443">
        <v>30000</v>
      </c>
      <c r="BB2443">
        <v>0</v>
      </c>
      <c r="BI2443">
        <v>10000</v>
      </c>
      <c r="BL2443">
        <v>40000</v>
      </c>
      <c r="BM2443">
        <v>40000</v>
      </c>
      <c r="BN2443">
        <v>40000</v>
      </c>
      <c r="BS2443">
        <v>0</v>
      </c>
      <c r="BT2443">
        <v>20171201</v>
      </c>
      <c r="BU2443" t="str">
        <f t="shared" si="114"/>
        <v>2017</v>
      </c>
      <c r="BV2443">
        <v>20220429</v>
      </c>
      <c r="BW2443" t="str">
        <f t="shared" si="115"/>
        <v>2022</v>
      </c>
      <c r="BY2443" t="str">
        <f t="shared" si="116"/>
        <v/>
      </c>
      <c r="BZ2443" s="2" t="s">
        <v>101</v>
      </c>
      <c r="CA2443" s="2" t="s">
        <v>91</v>
      </c>
      <c r="CB2443" s="2" t="s">
        <v>92</v>
      </c>
      <c r="CC2443" s="2" t="s">
        <v>2402</v>
      </c>
      <c r="CD2443" s="2" t="s">
        <v>525</v>
      </c>
      <c r="CE2443">
        <v>0</v>
      </c>
      <c r="CF2443">
        <v>20201231</v>
      </c>
    </row>
    <row r="2444" spans="1:84" x14ac:dyDescent="0.35">
      <c r="A2444" s="2" t="s">
        <v>30006</v>
      </c>
      <c r="B2444" s="2" t="s">
        <v>30007</v>
      </c>
      <c r="C2444" s="2" t="s">
        <v>30008</v>
      </c>
      <c r="D2444" s="2" t="s">
        <v>29605</v>
      </c>
      <c r="E2444" s="2" t="s">
        <v>30009</v>
      </c>
      <c r="F2444">
        <v>3</v>
      </c>
      <c r="G2444" s="2" t="s">
        <v>117</v>
      </c>
      <c r="H2444">
        <v>7</v>
      </c>
      <c r="I2444" s="2" t="s">
        <v>785</v>
      </c>
      <c r="J2444">
        <v>20</v>
      </c>
      <c r="K2444" s="2" t="s">
        <v>3069</v>
      </c>
      <c r="L2444">
        <v>8</v>
      </c>
      <c r="M2444" s="2" t="s">
        <v>127</v>
      </c>
      <c r="N2444">
        <v>62</v>
      </c>
      <c r="O2444" s="2" t="s">
        <v>2465</v>
      </c>
      <c r="P2444">
        <v>999</v>
      </c>
      <c r="Q2444" s="2" t="s">
        <v>3537</v>
      </c>
      <c r="R2444" t="s">
        <v>82</v>
      </c>
      <c r="S2444" t="s">
        <v>82</v>
      </c>
      <c r="T2444" s="2" t="s">
        <v>2001</v>
      </c>
      <c r="U2444" s="2" t="s">
        <v>2002</v>
      </c>
      <c r="V2444">
        <v>1956</v>
      </c>
      <c r="W2444" s="2" t="s">
        <v>514</v>
      </c>
      <c r="X2444">
        <v>30000</v>
      </c>
      <c r="Y2444">
        <v>30000</v>
      </c>
      <c r="AF2444">
        <v>0</v>
      </c>
      <c r="AM2444">
        <v>10000</v>
      </c>
      <c r="AQ2444">
        <v>40000</v>
      </c>
      <c r="AR2444">
        <v>0</v>
      </c>
      <c r="AS2444">
        <v>0</v>
      </c>
      <c r="AT2444">
        <v>30000</v>
      </c>
      <c r="AU2444">
        <v>30000</v>
      </c>
      <c r="BB2444">
        <v>0</v>
      </c>
      <c r="BI2444">
        <v>10000</v>
      </c>
      <c r="BL2444">
        <v>40000</v>
      </c>
      <c r="BM2444">
        <v>40000</v>
      </c>
      <c r="BN2444">
        <v>40000</v>
      </c>
      <c r="BP2444">
        <v>40000</v>
      </c>
      <c r="BQ2444">
        <v>40000</v>
      </c>
      <c r="BR2444">
        <v>0</v>
      </c>
      <c r="BS2444">
        <v>40000</v>
      </c>
      <c r="BT2444">
        <v>20171101</v>
      </c>
      <c r="BU2444" t="str">
        <f t="shared" si="114"/>
        <v>2017</v>
      </c>
      <c r="BV2444">
        <v>20181223</v>
      </c>
      <c r="BW2444" t="str">
        <f t="shared" si="115"/>
        <v>2018</v>
      </c>
      <c r="BX2444">
        <v>20181204</v>
      </c>
      <c r="BY2444" t="str">
        <f t="shared" si="116"/>
        <v>2018</v>
      </c>
      <c r="BZ2444" s="2" t="s">
        <v>131</v>
      </c>
      <c r="CA2444" s="2" t="s">
        <v>778</v>
      </c>
      <c r="CB2444" s="2" t="s">
        <v>455</v>
      </c>
      <c r="CC2444" s="2" t="s">
        <v>788</v>
      </c>
      <c r="CD2444" s="2" t="s">
        <v>789</v>
      </c>
      <c r="CE2444">
        <v>0</v>
      </c>
      <c r="CF2444">
        <v>20201231</v>
      </c>
    </row>
    <row r="2445" spans="1:84" x14ac:dyDescent="0.35">
      <c r="A2445" s="2" t="s">
        <v>30480</v>
      </c>
      <c r="B2445" s="2" t="s">
        <v>30481</v>
      </c>
      <c r="C2445" s="2" t="s">
        <v>30482</v>
      </c>
      <c r="D2445" s="2" t="s">
        <v>29605</v>
      </c>
      <c r="E2445" s="2" t="s">
        <v>30483</v>
      </c>
      <c r="F2445">
        <v>3</v>
      </c>
      <c r="G2445" s="2" t="s">
        <v>117</v>
      </c>
      <c r="H2445">
        <v>7</v>
      </c>
      <c r="I2445" s="2" t="s">
        <v>785</v>
      </c>
      <c r="J2445">
        <v>20</v>
      </c>
      <c r="K2445" s="2" t="s">
        <v>3069</v>
      </c>
      <c r="L2445">
        <v>8</v>
      </c>
      <c r="M2445" s="2" t="s">
        <v>127</v>
      </c>
      <c r="N2445">
        <v>62</v>
      </c>
      <c r="O2445" s="2" t="s">
        <v>2465</v>
      </c>
      <c r="P2445">
        <v>999</v>
      </c>
      <c r="Q2445" s="2" t="s">
        <v>3537</v>
      </c>
      <c r="R2445" t="s">
        <v>82</v>
      </c>
      <c r="S2445" t="s">
        <v>82</v>
      </c>
      <c r="T2445" s="2" t="s">
        <v>1346</v>
      </c>
      <c r="U2445" s="2" t="s">
        <v>1347</v>
      </c>
      <c r="V2445">
        <v>1919</v>
      </c>
      <c r="W2445" s="2" t="s">
        <v>548</v>
      </c>
      <c r="X2445">
        <v>31996</v>
      </c>
      <c r="Y2445">
        <v>31996</v>
      </c>
      <c r="AF2445">
        <v>0</v>
      </c>
      <c r="AM2445">
        <v>8004</v>
      </c>
      <c r="AQ2445">
        <v>40000</v>
      </c>
      <c r="AR2445">
        <v>0</v>
      </c>
      <c r="AS2445">
        <v>0</v>
      </c>
      <c r="AT2445">
        <v>31996</v>
      </c>
      <c r="AU2445">
        <v>31996</v>
      </c>
      <c r="BB2445">
        <v>0</v>
      </c>
      <c r="BI2445">
        <v>8004</v>
      </c>
      <c r="BL2445">
        <v>40000</v>
      </c>
      <c r="BM2445">
        <v>40000</v>
      </c>
      <c r="BN2445">
        <v>40000</v>
      </c>
      <c r="BS2445">
        <v>40000</v>
      </c>
      <c r="BT2445">
        <v>20180101</v>
      </c>
      <c r="BU2445" t="str">
        <f t="shared" si="114"/>
        <v>2018</v>
      </c>
      <c r="BV2445">
        <v>20190731</v>
      </c>
      <c r="BW2445" t="str">
        <f t="shared" si="115"/>
        <v>2019</v>
      </c>
      <c r="BX2445">
        <v>20190405</v>
      </c>
      <c r="BY2445" t="str">
        <f t="shared" si="116"/>
        <v>2019</v>
      </c>
      <c r="BZ2445" s="2" t="s">
        <v>101</v>
      </c>
      <c r="CA2445" s="2" t="s">
        <v>101</v>
      </c>
      <c r="CB2445" s="2" t="s">
        <v>455</v>
      </c>
      <c r="CC2445" s="2" t="s">
        <v>788</v>
      </c>
      <c r="CD2445" s="2" t="s">
        <v>789</v>
      </c>
      <c r="CE2445">
        <v>0</v>
      </c>
      <c r="CF2445">
        <v>20201231</v>
      </c>
    </row>
    <row r="2446" spans="1:84" x14ac:dyDescent="0.35">
      <c r="A2446" s="2" t="s">
        <v>31833</v>
      </c>
      <c r="B2446" s="2" t="s">
        <v>31834</v>
      </c>
      <c r="C2446" s="2" t="s">
        <v>31835</v>
      </c>
      <c r="D2446" s="2" t="s">
        <v>31836</v>
      </c>
      <c r="E2446" s="2" t="s">
        <v>31837</v>
      </c>
      <c r="F2446">
        <v>3</v>
      </c>
      <c r="G2446" s="2" t="s">
        <v>117</v>
      </c>
      <c r="H2446">
        <v>7</v>
      </c>
      <c r="I2446" s="2" t="s">
        <v>785</v>
      </c>
      <c r="J2446">
        <v>99</v>
      </c>
      <c r="K2446" s="2" t="s">
        <v>96</v>
      </c>
      <c r="L2446">
        <v>8</v>
      </c>
      <c r="M2446" s="2" t="s">
        <v>127</v>
      </c>
      <c r="N2446">
        <v>62</v>
      </c>
      <c r="O2446" s="2" t="s">
        <v>2465</v>
      </c>
      <c r="P2446">
        <v>999</v>
      </c>
      <c r="Q2446" s="2" t="s">
        <v>3537</v>
      </c>
      <c r="R2446" t="s">
        <v>82</v>
      </c>
      <c r="S2446" t="s">
        <v>82</v>
      </c>
      <c r="T2446" s="2" t="s">
        <v>1346</v>
      </c>
      <c r="U2446" s="2" t="s">
        <v>1347</v>
      </c>
      <c r="V2446">
        <v>1956</v>
      </c>
      <c r="W2446" s="2" t="s">
        <v>514</v>
      </c>
      <c r="X2446">
        <v>31996</v>
      </c>
      <c r="Y2446">
        <v>31996</v>
      </c>
      <c r="AF2446">
        <v>0</v>
      </c>
      <c r="AM2446">
        <v>8004</v>
      </c>
      <c r="AQ2446">
        <v>40000</v>
      </c>
      <c r="AR2446">
        <v>0</v>
      </c>
      <c r="AS2446">
        <v>0</v>
      </c>
      <c r="AT2446">
        <v>31996</v>
      </c>
      <c r="AU2446">
        <v>31996</v>
      </c>
      <c r="BB2446">
        <v>0</v>
      </c>
      <c r="BI2446">
        <v>8004</v>
      </c>
      <c r="BL2446">
        <v>40000</v>
      </c>
      <c r="BM2446">
        <v>40000</v>
      </c>
      <c r="BN2446">
        <v>40000</v>
      </c>
      <c r="BS2446">
        <v>0</v>
      </c>
      <c r="BT2446">
        <v>20200408</v>
      </c>
      <c r="BU2446" t="str">
        <f t="shared" si="114"/>
        <v>2020</v>
      </c>
      <c r="BV2446">
        <v>20210423</v>
      </c>
      <c r="BW2446" t="str">
        <f t="shared" si="115"/>
        <v>2021</v>
      </c>
      <c r="BY2446" t="str">
        <f t="shared" si="116"/>
        <v/>
      </c>
      <c r="BZ2446" s="2" t="s">
        <v>101</v>
      </c>
      <c r="CA2446" s="2" t="s">
        <v>91</v>
      </c>
      <c r="CB2446" s="2" t="s">
        <v>92</v>
      </c>
      <c r="CC2446" s="2" t="s">
        <v>788</v>
      </c>
      <c r="CD2446" s="2" t="s">
        <v>789</v>
      </c>
      <c r="CE2446">
        <v>0</v>
      </c>
      <c r="CF2446">
        <v>20201231</v>
      </c>
    </row>
    <row r="2447" spans="1:84" x14ac:dyDescent="0.35">
      <c r="A2447" s="2" t="s">
        <v>5478</v>
      </c>
      <c r="B2447" s="2" t="s">
        <v>5479</v>
      </c>
      <c r="C2447" s="2" t="s">
        <v>5480</v>
      </c>
      <c r="D2447" s="2" t="s">
        <v>5481</v>
      </c>
      <c r="E2447" s="2" t="s">
        <v>5482</v>
      </c>
      <c r="F2447">
        <v>3</v>
      </c>
      <c r="G2447" s="2" t="s">
        <v>117</v>
      </c>
      <c r="H2447">
        <v>7</v>
      </c>
      <c r="I2447" s="2" t="s">
        <v>785</v>
      </c>
      <c r="J2447">
        <v>99</v>
      </c>
      <c r="K2447" s="2" t="s">
        <v>96</v>
      </c>
      <c r="L2447">
        <v>6</v>
      </c>
      <c r="M2447" s="2" t="s">
        <v>1998</v>
      </c>
      <c r="N2447">
        <v>40</v>
      </c>
      <c r="O2447" s="2" t="s">
        <v>5475</v>
      </c>
      <c r="P2447">
        <v>999</v>
      </c>
      <c r="Q2447" s="2" t="s">
        <v>5476</v>
      </c>
      <c r="R2447" t="s">
        <v>82</v>
      </c>
      <c r="S2447" t="s">
        <v>82</v>
      </c>
      <c r="T2447" s="2" t="s">
        <v>519</v>
      </c>
      <c r="U2447" s="2" t="s">
        <v>520</v>
      </c>
      <c r="V2447">
        <v>606</v>
      </c>
      <c r="W2447" s="2" t="s">
        <v>2404</v>
      </c>
      <c r="X2447">
        <v>19993.669999999998</v>
      </c>
      <c r="Y2447">
        <v>19993.669999999998</v>
      </c>
      <c r="AD2447">
        <v>13995.57</v>
      </c>
      <c r="AF2447">
        <v>0</v>
      </c>
      <c r="AI2447">
        <v>5998.1</v>
      </c>
      <c r="AO2447">
        <v>51037</v>
      </c>
      <c r="AQ2447">
        <v>39987.339999999997</v>
      </c>
      <c r="AR2447">
        <v>0</v>
      </c>
      <c r="AS2447">
        <v>0</v>
      </c>
      <c r="AT2447">
        <v>19993.669999999998</v>
      </c>
      <c r="AU2447">
        <v>19993.669999999998</v>
      </c>
      <c r="AZ2447">
        <v>13995.57</v>
      </c>
      <c r="BB2447">
        <v>0</v>
      </c>
      <c r="BE2447">
        <v>5998.1</v>
      </c>
      <c r="BK2447">
        <v>51037</v>
      </c>
      <c r="BL2447">
        <v>39987.339999999997</v>
      </c>
      <c r="BM2447">
        <v>39987.339999999997</v>
      </c>
      <c r="BN2447">
        <v>39987.339999999997</v>
      </c>
      <c r="BP2447">
        <v>39987.339999999997</v>
      </c>
      <c r="BQ2447">
        <v>39987.339999999997</v>
      </c>
      <c r="BR2447">
        <v>0</v>
      </c>
      <c r="BS2447">
        <v>91024.05</v>
      </c>
      <c r="BT2447">
        <v>20180206</v>
      </c>
      <c r="BU2447" t="str">
        <f t="shared" si="114"/>
        <v>2018</v>
      </c>
      <c r="BV2447">
        <v>20190610</v>
      </c>
      <c r="BW2447" t="str">
        <f t="shared" si="115"/>
        <v>2019</v>
      </c>
      <c r="BX2447">
        <v>20190610</v>
      </c>
      <c r="BY2447" t="str">
        <f t="shared" si="116"/>
        <v>2019</v>
      </c>
      <c r="BZ2447" s="2" t="s">
        <v>131</v>
      </c>
      <c r="CA2447" s="2" t="s">
        <v>778</v>
      </c>
      <c r="CB2447" s="2" t="s">
        <v>455</v>
      </c>
      <c r="CC2447" s="2" t="s">
        <v>788</v>
      </c>
      <c r="CD2447" s="2" t="s">
        <v>789</v>
      </c>
      <c r="CE2447">
        <v>0</v>
      </c>
      <c r="CF2447">
        <v>20201231</v>
      </c>
    </row>
    <row r="2448" spans="1:84" x14ac:dyDescent="0.35">
      <c r="A2448" s="2" t="s">
        <v>2864</v>
      </c>
      <c r="B2448" s="2" t="s">
        <v>2865</v>
      </c>
      <c r="C2448" s="2" t="s">
        <v>2866</v>
      </c>
      <c r="D2448" s="2" t="s">
        <v>2867</v>
      </c>
      <c r="E2448" s="2" t="s">
        <v>2868</v>
      </c>
      <c r="F2448">
        <v>1</v>
      </c>
      <c r="G2448" s="2" t="s">
        <v>166</v>
      </c>
      <c r="H2448">
        <v>7</v>
      </c>
      <c r="I2448" s="2" t="s">
        <v>785</v>
      </c>
      <c r="J2448">
        <v>99</v>
      </c>
      <c r="K2448" s="2" t="s">
        <v>96</v>
      </c>
      <c r="L2448">
        <v>8</v>
      </c>
      <c r="M2448" s="2" t="s">
        <v>127</v>
      </c>
      <c r="N2448">
        <v>62</v>
      </c>
      <c r="O2448" s="2" t="s">
        <v>2465</v>
      </c>
      <c r="P2448">
        <v>634</v>
      </c>
      <c r="Q2448" s="2" t="s">
        <v>2785</v>
      </c>
      <c r="R2448" t="s">
        <v>82</v>
      </c>
      <c r="S2448" t="s">
        <v>82</v>
      </c>
      <c r="T2448" s="2" t="s">
        <v>2001</v>
      </c>
      <c r="U2448" s="2" t="s">
        <v>2002</v>
      </c>
      <c r="V2448">
        <v>611</v>
      </c>
      <c r="W2448" s="2" t="s">
        <v>2401</v>
      </c>
      <c r="X2448">
        <v>19970.439999999999</v>
      </c>
      <c r="Y2448">
        <v>19970.439999999999</v>
      </c>
      <c r="AD2448">
        <v>13979.3</v>
      </c>
      <c r="AF2448">
        <v>0</v>
      </c>
      <c r="AI2448">
        <v>5991.14</v>
      </c>
      <c r="AO2448">
        <v>48817</v>
      </c>
      <c r="AQ2448">
        <v>39940.879999999997</v>
      </c>
      <c r="AR2448">
        <v>0</v>
      </c>
      <c r="AS2448">
        <v>0</v>
      </c>
      <c r="AT2448">
        <v>19970.439999999999</v>
      </c>
      <c r="AU2448">
        <v>19970.439999999999</v>
      </c>
      <c r="AZ2448">
        <v>13979.3</v>
      </c>
      <c r="BB2448">
        <v>0</v>
      </c>
      <c r="BE2448">
        <v>5991.14</v>
      </c>
      <c r="BK2448">
        <v>48817</v>
      </c>
      <c r="BL2448">
        <v>39940.879999999997</v>
      </c>
      <c r="BM2448">
        <v>39940.879999999997</v>
      </c>
      <c r="BN2448">
        <v>39940.879999999997</v>
      </c>
      <c r="BS2448">
        <v>0</v>
      </c>
      <c r="BT2448">
        <v>20200722</v>
      </c>
      <c r="BU2448" t="str">
        <f t="shared" si="114"/>
        <v>2020</v>
      </c>
      <c r="BV2448">
        <v>20211024</v>
      </c>
      <c r="BW2448" t="str">
        <f t="shared" si="115"/>
        <v>2021</v>
      </c>
      <c r="BY2448" t="str">
        <f t="shared" si="116"/>
        <v/>
      </c>
      <c r="BZ2448" s="2" t="s">
        <v>101</v>
      </c>
      <c r="CA2448" s="2" t="s">
        <v>91</v>
      </c>
      <c r="CB2448" s="2" t="s">
        <v>92</v>
      </c>
      <c r="CC2448" s="2" t="s">
        <v>788</v>
      </c>
      <c r="CD2448" s="2" t="s">
        <v>789</v>
      </c>
      <c r="CE2448">
        <v>0</v>
      </c>
      <c r="CF2448">
        <v>20201231</v>
      </c>
    </row>
    <row r="2449" spans="1:84" x14ac:dyDescent="0.35">
      <c r="A2449" s="2" t="s">
        <v>15349</v>
      </c>
      <c r="B2449" s="2" t="s">
        <v>15350</v>
      </c>
      <c r="C2449" s="2" t="s">
        <v>15351</v>
      </c>
      <c r="D2449" s="2" t="s">
        <v>15352</v>
      </c>
      <c r="E2449" s="2" t="s">
        <v>15353</v>
      </c>
      <c r="F2449">
        <v>1</v>
      </c>
      <c r="G2449" s="2" t="s">
        <v>166</v>
      </c>
      <c r="H2449">
        <v>7</v>
      </c>
      <c r="I2449" s="2" t="s">
        <v>785</v>
      </c>
      <c r="J2449">
        <v>99</v>
      </c>
      <c r="K2449" s="2" t="s">
        <v>96</v>
      </c>
      <c r="L2449">
        <v>9</v>
      </c>
      <c r="M2449" s="2" t="s">
        <v>113</v>
      </c>
      <c r="N2449">
        <v>21</v>
      </c>
      <c r="O2449" s="2" t="s">
        <v>200</v>
      </c>
      <c r="P2449">
        <v>213</v>
      </c>
      <c r="Q2449" s="2" t="s">
        <v>9692</v>
      </c>
      <c r="R2449" t="s">
        <v>82</v>
      </c>
      <c r="S2449" t="s">
        <v>82</v>
      </c>
      <c r="T2449" s="2" t="s">
        <v>2001</v>
      </c>
      <c r="U2449" s="2" t="s">
        <v>2002</v>
      </c>
      <c r="V2449">
        <v>915</v>
      </c>
      <c r="W2449" s="2" t="s">
        <v>647</v>
      </c>
      <c r="X2449">
        <v>20059.86</v>
      </c>
      <c r="Y2449">
        <v>20059.86</v>
      </c>
      <c r="AD2449">
        <v>14041.9</v>
      </c>
      <c r="AF2449">
        <v>0</v>
      </c>
      <c r="AI2449">
        <v>6017.95</v>
      </c>
      <c r="AO2449">
        <v>40120</v>
      </c>
      <c r="AQ2449">
        <v>40119.71</v>
      </c>
      <c r="AR2449">
        <v>200.26</v>
      </c>
      <c r="AS2449">
        <v>200.26</v>
      </c>
      <c r="AT2449">
        <v>19905.810000000001</v>
      </c>
      <c r="AU2449">
        <v>20059.86</v>
      </c>
      <c r="AZ2449">
        <v>14041.9</v>
      </c>
      <c r="BB2449">
        <v>0</v>
      </c>
      <c r="BE2449">
        <v>5971.74</v>
      </c>
      <c r="BK2449">
        <v>40120</v>
      </c>
      <c r="BL2449">
        <v>39919.449999999997</v>
      </c>
      <c r="BM2449">
        <v>37467.78</v>
      </c>
      <c r="BN2449">
        <v>37467.78</v>
      </c>
      <c r="BP2449">
        <v>37467.78</v>
      </c>
      <c r="BQ2449">
        <v>37467.78</v>
      </c>
      <c r="BR2449">
        <v>0</v>
      </c>
      <c r="BS2449">
        <v>79931.31</v>
      </c>
      <c r="BT2449">
        <v>20180724</v>
      </c>
      <c r="BU2449" t="str">
        <f t="shared" si="114"/>
        <v>2018</v>
      </c>
      <c r="BV2449">
        <v>20190331</v>
      </c>
      <c r="BW2449" t="str">
        <f t="shared" si="115"/>
        <v>2019</v>
      </c>
      <c r="BX2449">
        <v>20191105</v>
      </c>
      <c r="BY2449" t="str">
        <f t="shared" si="116"/>
        <v>2019</v>
      </c>
      <c r="BZ2449" s="2" t="s">
        <v>91</v>
      </c>
      <c r="CA2449" s="2" t="s">
        <v>91</v>
      </c>
      <c r="CB2449" s="2" t="s">
        <v>455</v>
      </c>
      <c r="CC2449" s="2" t="s">
        <v>788</v>
      </c>
      <c r="CD2449" s="2" t="s">
        <v>789</v>
      </c>
      <c r="CE2449">
        <v>0</v>
      </c>
      <c r="CF2449">
        <v>20201231</v>
      </c>
    </row>
    <row r="2450" spans="1:84" x14ac:dyDescent="0.35">
      <c r="A2450" s="2" t="s">
        <v>28848</v>
      </c>
      <c r="B2450" s="2" t="s">
        <v>28849</v>
      </c>
      <c r="C2450" s="2" t="s">
        <v>28850</v>
      </c>
      <c r="D2450" s="2" t="s">
        <v>27733</v>
      </c>
      <c r="E2450" s="2" t="s">
        <v>28851</v>
      </c>
      <c r="F2450">
        <v>4</v>
      </c>
      <c r="G2450" s="2" t="s">
        <v>189</v>
      </c>
      <c r="H2450">
        <v>3</v>
      </c>
      <c r="I2450" s="2" t="s">
        <v>83</v>
      </c>
      <c r="J2450">
        <v>60</v>
      </c>
      <c r="K2450" s="2" t="s">
        <v>19143</v>
      </c>
      <c r="L2450">
        <v>3</v>
      </c>
      <c r="M2450" s="2" t="s">
        <v>3899</v>
      </c>
      <c r="N2450">
        <v>16</v>
      </c>
      <c r="O2450" s="2" t="s">
        <v>8175</v>
      </c>
      <c r="P2450">
        <v>999</v>
      </c>
      <c r="Q2450" s="2" t="s">
        <v>19053</v>
      </c>
      <c r="R2450" t="s">
        <v>82</v>
      </c>
      <c r="S2450" t="s">
        <v>82</v>
      </c>
      <c r="T2450" s="2" t="s">
        <v>88</v>
      </c>
      <c r="U2450" s="2" t="s">
        <v>89</v>
      </c>
      <c r="V2450">
        <v>2002</v>
      </c>
      <c r="W2450" s="2" t="s">
        <v>19754</v>
      </c>
      <c r="X2450">
        <v>19921</v>
      </c>
      <c r="Y2450">
        <v>19921</v>
      </c>
      <c r="AD2450">
        <v>13944.7</v>
      </c>
      <c r="AF2450">
        <v>0</v>
      </c>
      <c r="AI2450">
        <v>5976.3</v>
      </c>
      <c r="AQ2450">
        <v>39842</v>
      </c>
      <c r="AR2450">
        <v>0</v>
      </c>
      <c r="AS2450">
        <v>0</v>
      </c>
      <c r="AT2450">
        <v>19921</v>
      </c>
      <c r="AU2450">
        <v>19921</v>
      </c>
      <c r="AZ2450">
        <v>13944.7</v>
      </c>
      <c r="BB2450">
        <v>0</v>
      </c>
      <c r="BE2450">
        <v>5976.3</v>
      </c>
      <c r="BL2450">
        <v>39842</v>
      </c>
      <c r="BM2450">
        <v>38077.120000000003</v>
      </c>
      <c r="BN2450">
        <v>38077.120000000003</v>
      </c>
      <c r="BP2450">
        <v>1571.7</v>
      </c>
      <c r="BQ2450">
        <v>1571.7</v>
      </c>
      <c r="BR2450">
        <v>0</v>
      </c>
      <c r="BS2450">
        <v>1571.7</v>
      </c>
      <c r="BT2450">
        <v>20180925</v>
      </c>
      <c r="BU2450" t="str">
        <f t="shared" si="114"/>
        <v>2018</v>
      </c>
      <c r="BV2450">
        <v>20201231</v>
      </c>
      <c r="BW2450" t="str">
        <f t="shared" si="115"/>
        <v>2020</v>
      </c>
      <c r="BY2450" t="str">
        <f t="shared" si="116"/>
        <v/>
      </c>
      <c r="BZ2450" s="2" t="s">
        <v>91</v>
      </c>
      <c r="CA2450" s="2" t="s">
        <v>91</v>
      </c>
      <c r="CB2450" s="2" t="s">
        <v>92</v>
      </c>
      <c r="CC2450" s="2" t="s">
        <v>93</v>
      </c>
      <c r="CD2450" s="2" t="s">
        <v>94</v>
      </c>
      <c r="CE2450">
        <v>0</v>
      </c>
      <c r="CF2450">
        <v>20201231</v>
      </c>
    </row>
    <row r="2451" spans="1:84" x14ac:dyDescent="0.35">
      <c r="A2451" s="2" t="s">
        <v>16173</v>
      </c>
      <c r="B2451" s="2" t="s">
        <v>16174</v>
      </c>
      <c r="C2451" s="2" t="s">
        <v>16175</v>
      </c>
      <c r="D2451" s="2" t="s">
        <v>16176</v>
      </c>
      <c r="E2451" s="2" t="s">
        <v>16177</v>
      </c>
      <c r="F2451">
        <v>1</v>
      </c>
      <c r="G2451" s="2" t="s">
        <v>166</v>
      </c>
      <c r="H2451">
        <v>7</v>
      </c>
      <c r="I2451" s="2" t="s">
        <v>785</v>
      </c>
      <c r="J2451">
        <v>99</v>
      </c>
      <c r="K2451" s="2" t="s">
        <v>96</v>
      </c>
      <c r="L2451">
        <v>9</v>
      </c>
      <c r="M2451" s="2" t="s">
        <v>113</v>
      </c>
      <c r="N2451">
        <v>21</v>
      </c>
      <c r="O2451" s="2" t="s">
        <v>200</v>
      </c>
      <c r="P2451">
        <v>229</v>
      </c>
      <c r="Q2451" s="2" t="s">
        <v>201</v>
      </c>
      <c r="R2451" t="s">
        <v>82</v>
      </c>
      <c r="S2451" t="s">
        <v>82</v>
      </c>
      <c r="T2451" s="2" t="s">
        <v>2001</v>
      </c>
      <c r="U2451" s="2" t="s">
        <v>2002</v>
      </c>
      <c r="V2451">
        <v>948</v>
      </c>
      <c r="W2451" s="2" t="s">
        <v>6673</v>
      </c>
      <c r="X2451">
        <v>20085</v>
      </c>
      <c r="Y2451">
        <v>20085</v>
      </c>
      <c r="AD2451">
        <v>14059.5</v>
      </c>
      <c r="AF2451">
        <v>0</v>
      </c>
      <c r="AI2451">
        <v>6025.5</v>
      </c>
      <c r="AO2451">
        <v>40170</v>
      </c>
      <c r="AQ2451">
        <v>40170</v>
      </c>
      <c r="AR2451">
        <v>843.48</v>
      </c>
      <c r="AS2451">
        <v>332.28</v>
      </c>
      <c r="AT2451">
        <v>19829.400000000001</v>
      </c>
      <c r="AU2451">
        <v>20085</v>
      </c>
      <c r="AZ2451">
        <v>14059.5</v>
      </c>
      <c r="BB2451">
        <v>0</v>
      </c>
      <c r="BE2451">
        <v>5948.82</v>
      </c>
      <c r="BK2451">
        <v>40170</v>
      </c>
      <c r="BL2451">
        <v>39837.72</v>
      </c>
      <c r="BM2451">
        <v>39658.800000000003</v>
      </c>
      <c r="BN2451">
        <v>39658.800000000003</v>
      </c>
      <c r="BP2451">
        <v>39658.800000000003</v>
      </c>
      <c r="BQ2451">
        <v>39658.800000000003</v>
      </c>
      <c r="BR2451">
        <v>0</v>
      </c>
      <c r="BS2451">
        <v>79317.600000000006</v>
      </c>
      <c r="BT2451">
        <v>20161209</v>
      </c>
      <c r="BU2451" t="str">
        <f t="shared" si="114"/>
        <v>2016</v>
      </c>
      <c r="BV2451">
        <v>20181204</v>
      </c>
      <c r="BW2451" t="str">
        <f t="shared" si="115"/>
        <v>2018</v>
      </c>
      <c r="BX2451">
        <v>20191010</v>
      </c>
      <c r="BY2451" t="str">
        <f t="shared" si="116"/>
        <v>2019</v>
      </c>
      <c r="BZ2451" s="2" t="s">
        <v>131</v>
      </c>
      <c r="CA2451" s="2" t="s">
        <v>778</v>
      </c>
      <c r="CB2451" s="2" t="s">
        <v>455</v>
      </c>
      <c r="CC2451" s="2" t="s">
        <v>788</v>
      </c>
      <c r="CD2451" s="2" t="s">
        <v>789</v>
      </c>
      <c r="CE2451">
        <v>0</v>
      </c>
      <c r="CF2451">
        <v>20201231</v>
      </c>
    </row>
    <row r="2452" spans="1:84" x14ac:dyDescent="0.35">
      <c r="A2452" s="2" t="s">
        <v>11103</v>
      </c>
      <c r="B2452" s="2" t="s">
        <v>11104</v>
      </c>
      <c r="C2452" s="2" t="s">
        <v>11105</v>
      </c>
      <c r="D2452" s="2" t="s">
        <v>11106</v>
      </c>
      <c r="E2452" s="2" t="s">
        <v>11107</v>
      </c>
      <c r="F2452">
        <v>1</v>
      </c>
      <c r="G2452" s="2" t="s">
        <v>166</v>
      </c>
      <c r="H2452">
        <v>7</v>
      </c>
      <c r="I2452" s="2" t="s">
        <v>785</v>
      </c>
      <c r="J2452">
        <v>99</v>
      </c>
      <c r="K2452" s="2" t="s">
        <v>96</v>
      </c>
      <c r="L2452">
        <v>8</v>
      </c>
      <c r="M2452" s="2" t="s">
        <v>127</v>
      </c>
      <c r="N2452">
        <v>62</v>
      </c>
      <c r="O2452" s="2" t="s">
        <v>2465</v>
      </c>
      <c r="P2452">
        <v>999</v>
      </c>
      <c r="Q2452" s="2" t="s">
        <v>3537</v>
      </c>
      <c r="R2452" t="s">
        <v>82</v>
      </c>
      <c r="S2452" t="s">
        <v>82</v>
      </c>
      <c r="T2452" s="2" t="s">
        <v>2001</v>
      </c>
      <c r="U2452" s="2" t="s">
        <v>2002</v>
      </c>
      <c r="V2452">
        <v>936</v>
      </c>
      <c r="W2452" s="2" t="s">
        <v>6687</v>
      </c>
      <c r="X2452">
        <v>19900</v>
      </c>
      <c r="Y2452">
        <v>19900</v>
      </c>
      <c r="AD2452">
        <v>13930</v>
      </c>
      <c r="AF2452">
        <v>0</v>
      </c>
      <c r="AI2452">
        <v>5970</v>
      </c>
      <c r="AO2452">
        <v>32500</v>
      </c>
      <c r="AQ2452">
        <v>39800</v>
      </c>
      <c r="AR2452">
        <v>0</v>
      </c>
      <c r="AS2452">
        <v>0</v>
      </c>
      <c r="AT2452">
        <v>19900</v>
      </c>
      <c r="AU2452">
        <v>19900</v>
      </c>
      <c r="AZ2452">
        <v>13930</v>
      </c>
      <c r="BB2452">
        <v>0</v>
      </c>
      <c r="BE2452">
        <v>5970</v>
      </c>
      <c r="BK2452">
        <v>32500</v>
      </c>
      <c r="BL2452">
        <v>39800</v>
      </c>
      <c r="BM2452">
        <v>39800</v>
      </c>
      <c r="BN2452">
        <v>39800</v>
      </c>
      <c r="BS2452">
        <v>0</v>
      </c>
      <c r="BT2452">
        <v>20200414</v>
      </c>
      <c r="BU2452" t="str">
        <f t="shared" si="114"/>
        <v>2020</v>
      </c>
      <c r="BV2452">
        <v>20211210</v>
      </c>
      <c r="BW2452" t="str">
        <f t="shared" si="115"/>
        <v>2021</v>
      </c>
      <c r="BX2452">
        <v>20211204</v>
      </c>
      <c r="BY2452" t="str">
        <f t="shared" si="116"/>
        <v>2021</v>
      </c>
      <c r="BZ2452" s="2" t="s">
        <v>101</v>
      </c>
      <c r="CA2452" s="2" t="s">
        <v>91</v>
      </c>
      <c r="CB2452" s="2" t="s">
        <v>92</v>
      </c>
      <c r="CC2452" s="2" t="s">
        <v>788</v>
      </c>
      <c r="CD2452" s="2" t="s">
        <v>789</v>
      </c>
      <c r="CE2452">
        <v>0</v>
      </c>
      <c r="CF2452">
        <v>20201231</v>
      </c>
    </row>
    <row r="2453" spans="1:84" x14ac:dyDescent="0.35">
      <c r="A2453" s="2" t="s">
        <v>28844</v>
      </c>
      <c r="B2453" s="2" t="s">
        <v>28845</v>
      </c>
      <c r="C2453" s="2" t="s">
        <v>28846</v>
      </c>
      <c r="D2453" s="2" t="s">
        <v>27733</v>
      </c>
      <c r="E2453" s="2" t="s">
        <v>28847</v>
      </c>
      <c r="F2453">
        <v>4</v>
      </c>
      <c r="G2453" s="2" t="s">
        <v>189</v>
      </c>
      <c r="H2453">
        <v>3</v>
      </c>
      <c r="I2453" s="2" t="s">
        <v>83</v>
      </c>
      <c r="J2453">
        <v>58</v>
      </c>
      <c r="K2453" s="2" t="s">
        <v>8085</v>
      </c>
      <c r="L2453">
        <v>3</v>
      </c>
      <c r="M2453" s="2" t="s">
        <v>3899</v>
      </c>
      <c r="N2453">
        <v>6</v>
      </c>
      <c r="O2453" s="2" t="s">
        <v>3900</v>
      </c>
      <c r="P2453">
        <v>998</v>
      </c>
      <c r="Q2453" s="2" t="s">
        <v>4157</v>
      </c>
      <c r="R2453" t="s">
        <v>82</v>
      </c>
      <c r="S2453" t="s">
        <v>82</v>
      </c>
      <c r="T2453" s="2" t="s">
        <v>88</v>
      </c>
      <c r="U2453" s="2" t="s">
        <v>89</v>
      </c>
      <c r="V2453">
        <v>2006</v>
      </c>
      <c r="W2453" s="2" t="s">
        <v>7581</v>
      </c>
      <c r="X2453">
        <v>19866</v>
      </c>
      <c r="Y2453">
        <v>19866</v>
      </c>
      <c r="AD2453">
        <v>13906.2</v>
      </c>
      <c r="AF2453">
        <v>0</v>
      </c>
      <c r="AI2453">
        <v>5959.8</v>
      </c>
      <c r="AQ2453">
        <v>39732</v>
      </c>
      <c r="AR2453">
        <v>0</v>
      </c>
      <c r="AS2453">
        <v>0</v>
      </c>
      <c r="AT2453">
        <v>19866</v>
      </c>
      <c r="AU2453">
        <v>19866</v>
      </c>
      <c r="AZ2453">
        <v>13906.2</v>
      </c>
      <c r="BB2453">
        <v>0</v>
      </c>
      <c r="BE2453">
        <v>5959.8</v>
      </c>
      <c r="BL2453">
        <v>39732</v>
      </c>
      <c r="BM2453">
        <v>29782.52</v>
      </c>
      <c r="BN2453">
        <v>29782.52</v>
      </c>
      <c r="BP2453">
        <v>1784.42</v>
      </c>
      <c r="BQ2453">
        <v>1784.42</v>
      </c>
      <c r="BR2453">
        <v>0</v>
      </c>
      <c r="BS2453">
        <v>1784.42</v>
      </c>
      <c r="BT2453">
        <v>20180925</v>
      </c>
      <c r="BU2453" t="str">
        <f t="shared" si="114"/>
        <v>2018</v>
      </c>
      <c r="BV2453">
        <v>20200630</v>
      </c>
      <c r="BW2453" t="str">
        <f t="shared" si="115"/>
        <v>2020</v>
      </c>
      <c r="BY2453" t="str">
        <f t="shared" si="116"/>
        <v/>
      </c>
      <c r="BZ2453" s="2" t="s">
        <v>91</v>
      </c>
      <c r="CA2453" s="2" t="s">
        <v>91</v>
      </c>
      <c r="CB2453" s="2" t="s">
        <v>92</v>
      </c>
      <c r="CC2453" s="2" t="s">
        <v>93</v>
      </c>
      <c r="CD2453" s="2" t="s">
        <v>94</v>
      </c>
      <c r="CE2453">
        <v>0</v>
      </c>
      <c r="CF2453">
        <v>20201231</v>
      </c>
    </row>
    <row r="2454" spans="1:84" x14ac:dyDescent="0.35">
      <c r="A2454" s="2" t="s">
        <v>13197</v>
      </c>
      <c r="B2454" s="2" t="s">
        <v>13198</v>
      </c>
      <c r="C2454" s="2" t="s">
        <v>13199</v>
      </c>
      <c r="D2454" s="2" t="s">
        <v>13200</v>
      </c>
      <c r="E2454" s="2" t="s">
        <v>13201</v>
      </c>
      <c r="F2454">
        <v>1</v>
      </c>
      <c r="G2454" s="2" t="s">
        <v>166</v>
      </c>
      <c r="H2454">
        <v>7</v>
      </c>
      <c r="I2454" s="2" t="s">
        <v>785</v>
      </c>
      <c r="J2454">
        <v>99</v>
      </c>
      <c r="K2454" s="2" t="s">
        <v>96</v>
      </c>
      <c r="L2454">
        <v>8</v>
      </c>
      <c r="M2454" s="2" t="s">
        <v>127</v>
      </c>
      <c r="N2454">
        <v>62</v>
      </c>
      <c r="O2454" s="2" t="s">
        <v>2465</v>
      </c>
      <c r="P2454">
        <v>999</v>
      </c>
      <c r="Q2454" s="2" t="s">
        <v>3537</v>
      </c>
      <c r="R2454" t="s">
        <v>82</v>
      </c>
      <c r="S2454" t="s">
        <v>82</v>
      </c>
      <c r="T2454" s="2" t="s">
        <v>2001</v>
      </c>
      <c r="U2454" s="2" t="s">
        <v>2002</v>
      </c>
      <c r="V2454">
        <v>915</v>
      </c>
      <c r="W2454" s="2" t="s">
        <v>647</v>
      </c>
      <c r="X2454">
        <v>19800</v>
      </c>
      <c r="Y2454">
        <v>19800</v>
      </c>
      <c r="AD2454">
        <v>13860</v>
      </c>
      <c r="AF2454">
        <v>0</v>
      </c>
      <c r="AI2454">
        <v>5940</v>
      </c>
      <c r="AO2454">
        <v>59400</v>
      </c>
      <c r="AQ2454">
        <v>39600</v>
      </c>
      <c r="AR2454">
        <v>0</v>
      </c>
      <c r="AS2454">
        <v>0</v>
      </c>
      <c r="AT2454">
        <v>19800</v>
      </c>
      <c r="AU2454">
        <v>19800</v>
      </c>
      <c r="AZ2454">
        <v>13860</v>
      </c>
      <c r="BB2454">
        <v>0</v>
      </c>
      <c r="BE2454">
        <v>5940</v>
      </c>
      <c r="BK2454">
        <v>59400</v>
      </c>
      <c r="BL2454">
        <v>39600</v>
      </c>
      <c r="BM2454">
        <v>39600</v>
      </c>
      <c r="BN2454">
        <v>39600</v>
      </c>
      <c r="BS2454">
        <v>0</v>
      </c>
      <c r="BT2454">
        <v>20201204</v>
      </c>
      <c r="BU2454" t="str">
        <f t="shared" si="114"/>
        <v>2020</v>
      </c>
      <c r="BV2454">
        <v>20211231</v>
      </c>
      <c r="BW2454" t="str">
        <f t="shared" si="115"/>
        <v>2021</v>
      </c>
      <c r="BX2454">
        <v>20211204</v>
      </c>
      <c r="BY2454" t="str">
        <f t="shared" si="116"/>
        <v>2021</v>
      </c>
      <c r="BZ2454" s="2" t="s">
        <v>101</v>
      </c>
      <c r="CA2454" s="2" t="s">
        <v>91</v>
      </c>
      <c r="CB2454" s="2" t="s">
        <v>92</v>
      </c>
      <c r="CC2454" s="2" t="s">
        <v>2402</v>
      </c>
      <c r="CD2454" s="2" t="s">
        <v>525</v>
      </c>
      <c r="CE2454">
        <v>0</v>
      </c>
      <c r="CF2454">
        <v>20201231</v>
      </c>
    </row>
    <row r="2455" spans="1:84" x14ac:dyDescent="0.35">
      <c r="A2455" s="2" t="s">
        <v>13267</v>
      </c>
      <c r="B2455" s="2" t="s">
        <v>13268</v>
      </c>
      <c r="C2455" s="2" t="s">
        <v>13269</v>
      </c>
      <c r="D2455" s="2" t="s">
        <v>13270</v>
      </c>
      <c r="E2455" s="2" t="s">
        <v>13271</v>
      </c>
      <c r="F2455">
        <v>1</v>
      </c>
      <c r="G2455" s="2" t="s">
        <v>166</v>
      </c>
      <c r="H2455">
        <v>7</v>
      </c>
      <c r="I2455" s="2" t="s">
        <v>785</v>
      </c>
      <c r="J2455">
        <v>99</v>
      </c>
      <c r="K2455" s="2" t="s">
        <v>96</v>
      </c>
      <c r="L2455">
        <v>8</v>
      </c>
      <c r="M2455" s="2" t="s">
        <v>127</v>
      </c>
      <c r="N2455">
        <v>62</v>
      </c>
      <c r="O2455" s="2" t="s">
        <v>2465</v>
      </c>
      <c r="P2455">
        <v>999</v>
      </c>
      <c r="Q2455" s="2" t="s">
        <v>3537</v>
      </c>
      <c r="R2455" t="s">
        <v>82</v>
      </c>
      <c r="S2455" t="s">
        <v>82</v>
      </c>
      <c r="T2455" s="2" t="s">
        <v>2001</v>
      </c>
      <c r="U2455" s="2" t="s">
        <v>2002</v>
      </c>
      <c r="V2455">
        <v>915</v>
      </c>
      <c r="W2455" s="2" t="s">
        <v>647</v>
      </c>
      <c r="X2455">
        <v>19800</v>
      </c>
      <c r="Y2455">
        <v>19800</v>
      </c>
      <c r="AD2455">
        <v>13860</v>
      </c>
      <c r="AF2455">
        <v>0</v>
      </c>
      <c r="AI2455">
        <v>5940</v>
      </c>
      <c r="AO2455">
        <v>59400</v>
      </c>
      <c r="AQ2455">
        <v>39600</v>
      </c>
      <c r="AR2455">
        <v>0</v>
      </c>
      <c r="AS2455">
        <v>0</v>
      </c>
      <c r="AT2455">
        <v>19800</v>
      </c>
      <c r="AU2455">
        <v>19800</v>
      </c>
      <c r="AZ2455">
        <v>13860</v>
      </c>
      <c r="BB2455">
        <v>0</v>
      </c>
      <c r="BE2455">
        <v>5940</v>
      </c>
      <c r="BK2455">
        <v>59400</v>
      </c>
      <c r="BL2455">
        <v>39600</v>
      </c>
      <c r="BM2455">
        <v>39600</v>
      </c>
      <c r="BN2455">
        <v>39600</v>
      </c>
      <c r="BS2455">
        <v>0</v>
      </c>
      <c r="BT2455">
        <v>20201204</v>
      </c>
      <c r="BU2455" t="str">
        <f t="shared" si="114"/>
        <v>2020</v>
      </c>
      <c r="BV2455">
        <v>20211231</v>
      </c>
      <c r="BW2455" t="str">
        <f t="shared" si="115"/>
        <v>2021</v>
      </c>
      <c r="BX2455">
        <v>20211204</v>
      </c>
      <c r="BY2455" t="str">
        <f t="shared" si="116"/>
        <v>2021</v>
      </c>
      <c r="BZ2455" s="2" t="s">
        <v>101</v>
      </c>
      <c r="CA2455" s="2" t="s">
        <v>91</v>
      </c>
      <c r="CB2455" s="2" t="s">
        <v>92</v>
      </c>
      <c r="CC2455" s="2" t="s">
        <v>2402</v>
      </c>
      <c r="CD2455" s="2" t="s">
        <v>525</v>
      </c>
      <c r="CE2455">
        <v>0</v>
      </c>
      <c r="CF2455">
        <v>20201231</v>
      </c>
    </row>
    <row r="2456" spans="1:84" x14ac:dyDescent="0.35">
      <c r="A2456" s="2" t="s">
        <v>12358</v>
      </c>
      <c r="B2456" s="2" t="s">
        <v>12359</v>
      </c>
      <c r="C2456" s="2" t="s">
        <v>12360</v>
      </c>
      <c r="D2456" s="2" t="s">
        <v>12361</v>
      </c>
      <c r="E2456" s="2" t="s">
        <v>12362</v>
      </c>
      <c r="F2456">
        <v>1</v>
      </c>
      <c r="G2456" s="2" t="s">
        <v>166</v>
      </c>
      <c r="H2456">
        <v>7</v>
      </c>
      <c r="I2456" s="2" t="s">
        <v>785</v>
      </c>
      <c r="J2456">
        <v>99</v>
      </c>
      <c r="K2456" s="2" t="s">
        <v>96</v>
      </c>
      <c r="L2456">
        <v>8</v>
      </c>
      <c r="M2456" s="2" t="s">
        <v>127</v>
      </c>
      <c r="N2456">
        <v>62</v>
      </c>
      <c r="O2456" s="2" t="s">
        <v>2465</v>
      </c>
      <c r="P2456">
        <v>999</v>
      </c>
      <c r="Q2456" s="2" t="s">
        <v>3537</v>
      </c>
      <c r="R2456" t="s">
        <v>82</v>
      </c>
      <c r="S2456" t="s">
        <v>82</v>
      </c>
      <c r="T2456" s="2" t="s">
        <v>2001</v>
      </c>
      <c r="U2456" s="2" t="s">
        <v>2002</v>
      </c>
      <c r="V2456">
        <v>915</v>
      </c>
      <c r="W2456" s="2" t="s">
        <v>647</v>
      </c>
      <c r="X2456">
        <v>19775</v>
      </c>
      <c r="Y2456">
        <v>19775</v>
      </c>
      <c r="AD2456">
        <v>13842.5</v>
      </c>
      <c r="AF2456">
        <v>0</v>
      </c>
      <c r="AI2456">
        <v>5932.5</v>
      </c>
      <c r="AO2456">
        <v>53950</v>
      </c>
      <c r="AQ2456">
        <v>39550</v>
      </c>
      <c r="AR2456">
        <v>0</v>
      </c>
      <c r="AS2456">
        <v>0</v>
      </c>
      <c r="AT2456">
        <v>19775</v>
      </c>
      <c r="AU2456">
        <v>19775</v>
      </c>
      <c r="AZ2456">
        <v>13842.5</v>
      </c>
      <c r="BB2456">
        <v>0</v>
      </c>
      <c r="BE2456">
        <v>5932.5</v>
      </c>
      <c r="BK2456">
        <v>53950</v>
      </c>
      <c r="BL2456">
        <v>39550</v>
      </c>
      <c r="BM2456">
        <v>39550</v>
      </c>
      <c r="BN2456">
        <v>39550</v>
      </c>
      <c r="BS2456">
        <v>0</v>
      </c>
      <c r="BT2456">
        <v>20201204</v>
      </c>
      <c r="BU2456" t="str">
        <f t="shared" si="114"/>
        <v>2020</v>
      </c>
      <c r="BV2456">
        <v>20211231</v>
      </c>
      <c r="BW2456" t="str">
        <f t="shared" si="115"/>
        <v>2021</v>
      </c>
      <c r="BX2456">
        <v>20211204</v>
      </c>
      <c r="BY2456" t="str">
        <f t="shared" si="116"/>
        <v>2021</v>
      </c>
      <c r="BZ2456" s="2" t="s">
        <v>101</v>
      </c>
      <c r="CA2456" s="2" t="s">
        <v>91</v>
      </c>
      <c r="CB2456" s="2" t="s">
        <v>92</v>
      </c>
      <c r="CC2456" s="2" t="s">
        <v>2402</v>
      </c>
      <c r="CD2456" s="2" t="s">
        <v>525</v>
      </c>
      <c r="CE2456">
        <v>0</v>
      </c>
      <c r="CF2456">
        <v>20201231</v>
      </c>
    </row>
    <row r="2457" spans="1:84" x14ac:dyDescent="0.35">
      <c r="A2457" s="2" t="s">
        <v>13797</v>
      </c>
      <c r="B2457" s="2" t="s">
        <v>13798</v>
      </c>
      <c r="C2457" s="2" t="s">
        <v>13799</v>
      </c>
      <c r="D2457" s="2" t="s">
        <v>13800</v>
      </c>
      <c r="E2457" s="2" t="s">
        <v>13801</v>
      </c>
      <c r="F2457">
        <v>1</v>
      </c>
      <c r="G2457" s="2" t="s">
        <v>166</v>
      </c>
      <c r="H2457">
        <v>7</v>
      </c>
      <c r="I2457" s="2" t="s">
        <v>785</v>
      </c>
      <c r="J2457">
        <v>99</v>
      </c>
      <c r="K2457" s="2" t="s">
        <v>96</v>
      </c>
      <c r="L2457">
        <v>8</v>
      </c>
      <c r="M2457" s="2" t="s">
        <v>127</v>
      </c>
      <c r="N2457">
        <v>62</v>
      </c>
      <c r="O2457" s="2" t="s">
        <v>2465</v>
      </c>
      <c r="P2457">
        <v>999</v>
      </c>
      <c r="Q2457" s="2" t="s">
        <v>3537</v>
      </c>
      <c r="R2457" t="s">
        <v>82</v>
      </c>
      <c r="S2457" t="s">
        <v>82</v>
      </c>
      <c r="T2457" s="2" t="s">
        <v>2001</v>
      </c>
      <c r="U2457" s="2" t="s">
        <v>2002</v>
      </c>
      <c r="V2457">
        <v>915</v>
      </c>
      <c r="W2457" s="2" t="s">
        <v>647</v>
      </c>
      <c r="X2457">
        <v>19764</v>
      </c>
      <c r="Y2457">
        <v>19764</v>
      </c>
      <c r="AD2457">
        <v>13834.8</v>
      </c>
      <c r="AF2457">
        <v>0</v>
      </c>
      <c r="AI2457">
        <v>5929.2</v>
      </c>
      <c r="AO2457">
        <v>32472</v>
      </c>
      <c r="AQ2457">
        <v>39528</v>
      </c>
      <c r="AR2457">
        <v>0</v>
      </c>
      <c r="AS2457">
        <v>0</v>
      </c>
      <c r="AT2457">
        <v>19764</v>
      </c>
      <c r="AU2457">
        <v>19764</v>
      </c>
      <c r="AZ2457">
        <v>13834.8</v>
      </c>
      <c r="BB2457">
        <v>0</v>
      </c>
      <c r="BE2457">
        <v>5929.2</v>
      </c>
      <c r="BK2457">
        <v>32472</v>
      </c>
      <c r="BL2457">
        <v>39528</v>
      </c>
      <c r="BM2457">
        <v>39528</v>
      </c>
      <c r="BN2457">
        <v>39528</v>
      </c>
      <c r="BP2457">
        <v>39528</v>
      </c>
      <c r="BQ2457">
        <v>39528</v>
      </c>
      <c r="BR2457">
        <v>0</v>
      </c>
      <c r="BS2457">
        <v>72000</v>
      </c>
      <c r="BT2457">
        <v>20190304</v>
      </c>
      <c r="BU2457" t="str">
        <f t="shared" si="114"/>
        <v>2019</v>
      </c>
      <c r="BV2457">
        <v>20200412</v>
      </c>
      <c r="BW2457" t="str">
        <f t="shared" si="115"/>
        <v>2020</v>
      </c>
      <c r="BX2457">
        <v>20200124</v>
      </c>
      <c r="BY2457" t="str">
        <f t="shared" si="116"/>
        <v>2020</v>
      </c>
      <c r="BZ2457" s="2" t="s">
        <v>131</v>
      </c>
      <c r="CA2457" s="2" t="s">
        <v>778</v>
      </c>
      <c r="CB2457" s="2" t="s">
        <v>455</v>
      </c>
      <c r="CC2457" s="2" t="s">
        <v>788</v>
      </c>
      <c r="CD2457" s="2" t="s">
        <v>789</v>
      </c>
      <c r="CE2457">
        <v>0</v>
      </c>
      <c r="CF2457">
        <v>20201231</v>
      </c>
    </row>
    <row r="2458" spans="1:84" x14ac:dyDescent="0.35">
      <c r="A2458" s="2" t="s">
        <v>10552</v>
      </c>
      <c r="B2458" s="2" t="s">
        <v>10553</v>
      </c>
      <c r="C2458" s="2" t="s">
        <v>10554</v>
      </c>
      <c r="D2458" s="2" t="s">
        <v>10555</v>
      </c>
      <c r="E2458" s="2" t="s">
        <v>10556</v>
      </c>
      <c r="F2458">
        <v>1</v>
      </c>
      <c r="G2458" s="2" t="s">
        <v>166</v>
      </c>
      <c r="H2458">
        <v>7</v>
      </c>
      <c r="I2458" s="2" t="s">
        <v>785</v>
      </c>
      <c r="J2458">
        <v>99</v>
      </c>
      <c r="K2458" s="2" t="s">
        <v>96</v>
      </c>
      <c r="L2458">
        <v>9</v>
      </c>
      <c r="M2458" s="2" t="s">
        <v>113</v>
      </c>
      <c r="N2458">
        <v>21</v>
      </c>
      <c r="O2458" s="2" t="s">
        <v>200</v>
      </c>
      <c r="P2458">
        <v>213</v>
      </c>
      <c r="Q2458" s="2" t="s">
        <v>9692</v>
      </c>
      <c r="R2458" t="s">
        <v>82</v>
      </c>
      <c r="S2458" t="s">
        <v>82</v>
      </c>
      <c r="T2458" s="2" t="s">
        <v>2001</v>
      </c>
      <c r="U2458" s="2" t="s">
        <v>2002</v>
      </c>
      <c r="V2458">
        <v>938</v>
      </c>
      <c r="W2458" s="2" t="s">
        <v>6665</v>
      </c>
      <c r="X2458">
        <v>19750</v>
      </c>
      <c r="Y2458">
        <v>19750</v>
      </c>
      <c r="AD2458">
        <v>13825</v>
      </c>
      <c r="AF2458">
        <v>0</v>
      </c>
      <c r="AI2458">
        <v>5925</v>
      </c>
      <c r="AO2458">
        <v>45500</v>
      </c>
      <c r="AQ2458">
        <v>39500</v>
      </c>
      <c r="AR2458">
        <v>0</v>
      </c>
      <c r="AS2458">
        <v>0</v>
      </c>
      <c r="AT2458">
        <v>19750</v>
      </c>
      <c r="AU2458">
        <v>19750</v>
      </c>
      <c r="AZ2458">
        <v>13825</v>
      </c>
      <c r="BB2458">
        <v>0</v>
      </c>
      <c r="BE2458">
        <v>5925</v>
      </c>
      <c r="BK2458">
        <v>45500</v>
      </c>
      <c r="BL2458">
        <v>39500</v>
      </c>
      <c r="BM2458">
        <v>39500</v>
      </c>
      <c r="BN2458">
        <v>39500</v>
      </c>
      <c r="BS2458">
        <v>0</v>
      </c>
      <c r="BT2458">
        <v>20190114</v>
      </c>
      <c r="BU2458" t="str">
        <f t="shared" si="114"/>
        <v>2019</v>
      </c>
      <c r="BV2458">
        <v>20201013</v>
      </c>
      <c r="BW2458" t="str">
        <f t="shared" si="115"/>
        <v>2020</v>
      </c>
      <c r="BX2458">
        <v>20201013</v>
      </c>
      <c r="BY2458" t="str">
        <f t="shared" si="116"/>
        <v>2020</v>
      </c>
      <c r="BZ2458" s="2" t="s">
        <v>101</v>
      </c>
      <c r="CA2458" s="2" t="s">
        <v>101</v>
      </c>
      <c r="CB2458" s="2" t="s">
        <v>455</v>
      </c>
      <c r="CC2458" s="2" t="s">
        <v>788</v>
      </c>
      <c r="CD2458" s="2" t="s">
        <v>789</v>
      </c>
      <c r="CE2458">
        <v>0</v>
      </c>
      <c r="CF2458">
        <v>20201231</v>
      </c>
    </row>
    <row r="2459" spans="1:84" x14ac:dyDescent="0.35">
      <c r="A2459" s="2" t="s">
        <v>4493</v>
      </c>
      <c r="B2459" s="2" t="s">
        <v>4494</v>
      </c>
      <c r="C2459" s="2" t="s">
        <v>4495</v>
      </c>
      <c r="D2459" s="2" t="s">
        <v>4496</v>
      </c>
      <c r="E2459" s="2" t="s">
        <v>4497</v>
      </c>
      <c r="F2459">
        <v>3</v>
      </c>
      <c r="G2459" s="2" t="s">
        <v>117</v>
      </c>
      <c r="H2459">
        <v>7</v>
      </c>
      <c r="I2459" s="2" t="s">
        <v>785</v>
      </c>
      <c r="J2459">
        <v>15</v>
      </c>
      <c r="K2459" s="2" t="s">
        <v>3722</v>
      </c>
      <c r="L2459">
        <v>7</v>
      </c>
      <c r="M2459" s="2" t="s">
        <v>1228</v>
      </c>
      <c r="N2459">
        <v>18</v>
      </c>
      <c r="O2459" s="2" t="s">
        <v>1229</v>
      </c>
      <c r="P2459">
        <v>999</v>
      </c>
      <c r="Q2459" s="2" t="s">
        <v>1230</v>
      </c>
      <c r="R2459" t="s">
        <v>82</v>
      </c>
      <c r="S2459" t="s">
        <v>82</v>
      </c>
      <c r="T2459" s="2" t="s">
        <v>519</v>
      </c>
      <c r="U2459" s="2" t="s">
        <v>520</v>
      </c>
      <c r="V2459">
        <v>606</v>
      </c>
      <c r="W2459" s="2" t="s">
        <v>2404</v>
      </c>
      <c r="X2459">
        <v>19746.75</v>
      </c>
      <c r="Y2459">
        <v>19746.75</v>
      </c>
      <c r="AD2459">
        <v>13822.73</v>
      </c>
      <c r="AF2459">
        <v>0</v>
      </c>
      <c r="AI2459">
        <v>5924.02</v>
      </c>
      <c r="AO2459">
        <v>39494</v>
      </c>
      <c r="AQ2459">
        <v>39493.5</v>
      </c>
      <c r="AR2459">
        <v>0</v>
      </c>
      <c r="AS2459">
        <v>0</v>
      </c>
      <c r="AT2459">
        <v>19746.75</v>
      </c>
      <c r="AU2459">
        <v>19746.75</v>
      </c>
      <c r="AZ2459">
        <v>13822.73</v>
      </c>
      <c r="BB2459">
        <v>0</v>
      </c>
      <c r="BE2459">
        <v>5924.02</v>
      </c>
      <c r="BK2459">
        <v>39494</v>
      </c>
      <c r="BL2459">
        <v>39493.5</v>
      </c>
      <c r="BM2459">
        <v>39493.5</v>
      </c>
      <c r="BN2459">
        <v>39493.5</v>
      </c>
      <c r="BS2459">
        <v>0</v>
      </c>
      <c r="BT2459">
        <v>20170615</v>
      </c>
      <c r="BU2459" t="str">
        <f t="shared" si="114"/>
        <v>2017</v>
      </c>
      <c r="BV2459">
        <v>20190208</v>
      </c>
      <c r="BW2459" t="str">
        <f t="shared" si="115"/>
        <v>2019</v>
      </c>
      <c r="BY2459" t="str">
        <f t="shared" si="116"/>
        <v/>
      </c>
      <c r="BZ2459" s="2" t="s">
        <v>101</v>
      </c>
      <c r="CA2459" s="2" t="s">
        <v>91</v>
      </c>
      <c r="CB2459" s="2" t="s">
        <v>92</v>
      </c>
      <c r="CC2459" s="2" t="s">
        <v>2402</v>
      </c>
      <c r="CD2459" s="2" t="s">
        <v>525</v>
      </c>
      <c r="CE2459">
        <v>0</v>
      </c>
      <c r="CF2459">
        <v>20201231</v>
      </c>
    </row>
    <row r="2460" spans="1:84" x14ac:dyDescent="0.35">
      <c r="A2460" s="2" t="s">
        <v>30370</v>
      </c>
      <c r="B2460" s="2" t="s">
        <v>30371</v>
      </c>
      <c r="C2460" s="2" t="s">
        <v>30372</v>
      </c>
      <c r="D2460" s="2" t="s">
        <v>30373</v>
      </c>
      <c r="E2460" s="2" t="s">
        <v>30374</v>
      </c>
      <c r="F2460">
        <v>3</v>
      </c>
      <c r="G2460" s="2" t="s">
        <v>117</v>
      </c>
      <c r="H2460">
        <v>6</v>
      </c>
      <c r="I2460" s="2" t="s">
        <v>109</v>
      </c>
      <c r="J2460">
        <v>99</v>
      </c>
      <c r="K2460" s="2" t="s">
        <v>96</v>
      </c>
      <c r="L2460">
        <v>9</v>
      </c>
      <c r="M2460" s="2" t="s">
        <v>113</v>
      </c>
      <c r="N2460">
        <v>26</v>
      </c>
      <c r="O2460" s="2" t="s">
        <v>1785</v>
      </c>
      <c r="P2460">
        <v>102</v>
      </c>
      <c r="Q2460" s="2" t="s">
        <v>5463</v>
      </c>
      <c r="R2460" t="s">
        <v>82</v>
      </c>
      <c r="S2460" t="s">
        <v>82</v>
      </c>
      <c r="T2460" s="2" t="s">
        <v>519</v>
      </c>
      <c r="U2460" s="2" t="s">
        <v>520</v>
      </c>
      <c r="V2460">
        <v>1954</v>
      </c>
      <c r="W2460" s="2" t="s">
        <v>556</v>
      </c>
      <c r="X2460">
        <v>23677.24</v>
      </c>
      <c r="Y2460">
        <v>23677.24</v>
      </c>
      <c r="AF2460">
        <v>0</v>
      </c>
      <c r="AM2460">
        <v>15789.76</v>
      </c>
      <c r="AQ2460">
        <v>39467</v>
      </c>
      <c r="AR2460">
        <v>0</v>
      </c>
      <c r="AS2460">
        <v>0</v>
      </c>
      <c r="AT2460">
        <v>23677.24</v>
      </c>
      <c r="AU2460">
        <v>23677.24</v>
      </c>
      <c r="BB2460">
        <v>0</v>
      </c>
      <c r="BI2460">
        <v>15789.76</v>
      </c>
      <c r="BL2460">
        <v>39467</v>
      </c>
      <c r="BM2460">
        <v>29600.25</v>
      </c>
      <c r="BN2460">
        <v>29600.25</v>
      </c>
      <c r="BS2460">
        <v>38470</v>
      </c>
      <c r="BT2460">
        <v>20171001</v>
      </c>
      <c r="BU2460" t="str">
        <f t="shared" si="114"/>
        <v>2017</v>
      </c>
      <c r="BV2460">
        <v>20210131</v>
      </c>
      <c r="BW2460" t="str">
        <f t="shared" si="115"/>
        <v>2021</v>
      </c>
      <c r="BY2460" t="str">
        <f t="shared" si="116"/>
        <v/>
      </c>
      <c r="BZ2460" s="2" t="s">
        <v>101</v>
      </c>
      <c r="CA2460" s="2" t="s">
        <v>91</v>
      </c>
      <c r="CB2460" s="2" t="s">
        <v>92</v>
      </c>
      <c r="CC2460" s="2" t="s">
        <v>461</v>
      </c>
      <c r="CD2460" s="2" t="s">
        <v>462</v>
      </c>
      <c r="CE2460">
        <v>0</v>
      </c>
      <c r="CF2460">
        <v>20201231</v>
      </c>
    </row>
    <row r="2461" spans="1:84" x14ac:dyDescent="0.35">
      <c r="A2461" s="2" t="s">
        <v>14737</v>
      </c>
      <c r="B2461" s="2" t="s">
        <v>14738</v>
      </c>
      <c r="C2461" s="2" t="s">
        <v>14739</v>
      </c>
      <c r="D2461" s="2" t="s">
        <v>14740</v>
      </c>
      <c r="E2461" s="2" t="s">
        <v>14741</v>
      </c>
      <c r="F2461">
        <v>1</v>
      </c>
      <c r="G2461" s="2" t="s">
        <v>166</v>
      </c>
      <c r="H2461">
        <v>7</v>
      </c>
      <c r="I2461" s="2" t="s">
        <v>785</v>
      </c>
      <c r="J2461">
        <v>99</v>
      </c>
      <c r="K2461" s="2" t="s">
        <v>96</v>
      </c>
      <c r="L2461">
        <v>8</v>
      </c>
      <c r="M2461" s="2" t="s">
        <v>127</v>
      </c>
      <c r="N2461">
        <v>62</v>
      </c>
      <c r="O2461" s="2" t="s">
        <v>2465</v>
      </c>
      <c r="P2461">
        <v>999</v>
      </c>
      <c r="Q2461" s="2" t="s">
        <v>3537</v>
      </c>
      <c r="R2461" t="s">
        <v>82</v>
      </c>
      <c r="S2461" t="s">
        <v>82</v>
      </c>
      <c r="T2461" s="2" t="s">
        <v>2001</v>
      </c>
      <c r="U2461" s="2" t="s">
        <v>2002</v>
      </c>
      <c r="V2461">
        <v>942</v>
      </c>
      <c r="W2461" s="2" t="s">
        <v>6683</v>
      </c>
      <c r="X2461">
        <v>19659.259999999998</v>
      </c>
      <c r="Y2461">
        <v>19659.259999999998</v>
      </c>
      <c r="AD2461">
        <v>13761.48</v>
      </c>
      <c r="AF2461">
        <v>0</v>
      </c>
      <c r="AI2461">
        <v>5897.77</v>
      </c>
      <c r="AO2461">
        <v>25581</v>
      </c>
      <c r="AQ2461">
        <v>39318.51</v>
      </c>
      <c r="AR2461">
        <v>0</v>
      </c>
      <c r="AS2461">
        <v>0</v>
      </c>
      <c r="AT2461">
        <v>19659.259999999998</v>
      </c>
      <c r="AU2461">
        <v>19659.259999999998</v>
      </c>
      <c r="AZ2461">
        <v>13761.48</v>
      </c>
      <c r="BB2461">
        <v>0</v>
      </c>
      <c r="BE2461">
        <v>5897.77</v>
      </c>
      <c r="BK2461">
        <v>25581</v>
      </c>
      <c r="BL2461">
        <v>39318.51</v>
      </c>
      <c r="BM2461">
        <v>39318.51</v>
      </c>
      <c r="BN2461">
        <v>39318.51</v>
      </c>
      <c r="BS2461">
        <v>0</v>
      </c>
      <c r="BT2461">
        <v>20200121</v>
      </c>
      <c r="BU2461" t="str">
        <f t="shared" si="114"/>
        <v>2020</v>
      </c>
      <c r="BV2461">
        <v>20210122</v>
      </c>
      <c r="BW2461" t="str">
        <f t="shared" si="115"/>
        <v>2021</v>
      </c>
      <c r="BX2461">
        <v>20210121</v>
      </c>
      <c r="BY2461" t="str">
        <f t="shared" si="116"/>
        <v>2021</v>
      </c>
      <c r="BZ2461" s="2" t="s">
        <v>101</v>
      </c>
      <c r="CA2461" s="2" t="s">
        <v>91</v>
      </c>
      <c r="CB2461" s="2" t="s">
        <v>92</v>
      </c>
      <c r="CC2461" s="2" t="s">
        <v>2402</v>
      </c>
      <c r="CD2461" s="2" t="s">
        <v>525</v>
      </c>
      <c r="CE2461">
        <v>0</v>
      </c>
      <c r="CF2461">
        <v>20201231</v>
      </c>
    </row>
    <row r="2462" spans="1:84" x14ac:dyDescent="0.35">
      <c r="A2462" s="2" t="s">
        <v>25956</v>
      </c>
      <c r="B2462" s="2" t="s">
        <v>25955</v>
      </c>
      <c r="C2462" s="2" t="s">
        <v>25949</v>
      </c>
      <c r="D2462" s="2" t="s">
        <v>25949</v>
      </c>
      <c r="E2462" s="2" t="s">
        <v>25957</v>
      </c>
      <c r="F2462">
        <v>1</v>
      </c>
      <c r="G2462" s="2" t="s">
        <v>166</v>
      </c>
      <c r="H2462">
        <v>7</v>
      </c>
      <c r="I2462" s="2" t="s">
        <v>785</v>
      </c>
      <c r="J2462">
        <v>20</v>
      </c>
      <c r="K2462" s="2" t="s">
        <v>3069</v>
      </c>
      <c r="L2462">
        <v>8</v>
      </c>
      <c r="M2462" s="2" t="s">
        <v>127</v>
      </c>
      <c r="N2462">
        <v>62</v>
      </c>
      <c r="O2462" s="2" t="s">
        <v>2465</v>
      </c>
      <c r="P2462">
        <v>999</v>
      </c>
      <c r="Q2462" s="2" t="s">
        <v>3537</v>
      </c>
      <c r="R2462" t="s">
        <v>82</v>
      </c>
      <c r="S2462" t="s">
        <v>82</v>
      </c>
      <c r="T2462" s="2" t="s">
        <v>106</v>
      </c>
      <c r="U2462" s="2" t="s">
        <v>107</v>
      </c>
      <c r="V2462">
        <v>0</v>
      </c>
      <c r="W2462" s="2" t="s">
        <v>112</v>
      </c>
      <c r="AE2462">
        <v>39297.5</v>
      </c>
      <c r="AF2462">
        <v>0</v>
      </c>
      <c r="AO2462">
        <v>23352</v>
      </c>
      <c r="AQ2462">
        <v>39297.5</v>
      </c>
      <c r="AR2462">
        <v>0</v>
      </c>
      <c r="AS2462">
        <v>0</v>
      </c>
      <c r="BA2462">
        <v>39297.5</v>
      </c>
      <c r="BB2462">
        <v>0</v>
      </c>
      <c r="BK2462">
        <v>23352</v>
      </c>
      <c r="BL2462">
        <v>39297.5</v>
      </c>
      <c r="BM2462">
        <v>39297.5</v>
      </c>
      <c r="BN2462">
        <v>39297.5</v>
      </c>
      <c r="BS2462">
        <v>0</v>
      </c>
      <c r="BT2462">
        <v>20140409</v>
      </c>
      <c r="BU2462" t="str">
        <f t="shared" si="114"/>
        <v>2014</v>
      </c>
      <c r="BV2462">
        <v>20160701</v>
      </c>
      <c r="BW2462" t="str">
        <f t="shared" si="115"/>
        <v>2016</v>
      </c>
      <c r="BY2462" t="str">
        <f t="shared" si="116"/>
        <v/>
      </c>
      <c r="BZ2462" s="2" t="s">
        <v>101</v>
      </c>
      <c r="CA2462" s="2" t="s">
        <v>91</v>
      </c>
      <c r="CB2462" s="2" t="s">
        <v>92</v>
      </c>
      <c r="CC2462" s="2" t="s">
        <v>788</v>
      </c>
      <c r="CD2462" s="2" t="s">
        <v>789</v>
      </c>
      <c r="CE2462">
        <v>0</v>
      </c>
      <c r="CF2462">
        <v>20201231</v>
      </c>
    </row>
    <row r="2463" spans="1:84" x14ac:dyDescent="0.35">
      <c r="A2463" s="2" t="s">
        <v>16395</v>
      </c>
      <c r="B2463" s="2" t="s">
        <v>16396</v>
      </c>
      <c r="C2463" s="2" t="s">
        <v>16397</v>
      </c>
      <c r="D2463" s="2" t="s">
        <v>16398</v>
      </c>
      <c r="E2463" s="2" t="s">
        <v>16399</v>
      </c>
      <c r="F2463">
        <v>1</v>
      </c>
      <c r="G2463" s="2" t="s">
        <v>166</v>
      </c>
      <c r="H2463">
        <v>7</v>
      </c>
      <c r="I2463" s="2" t="s">
        <v>785</v>
      </c>
      <c r="J2463">
        <v>99</v>
      </c>
      <c r="K2463" s="2" t="s">
        <v>96</v>
      </c>
      <c r="L2463">
        <v>9</v>
      </c>
      <c r="M2463" s="2" t="s">
        <v>113</v>
      </c>
      <c r="N2463">
        <v>21</v>
      </c>
      <c r="O2463" s="2" t="s">
        <v>200</v>
      </c>
      <c r="P2463">
        <v>229</v>
      </c>
      <c r="Q2463" s="2" t="s">
        <v>201</v>
      </c>
      <c r="R2463" t="s">
        <v>82</v>
      </c>
      <c r="S2463" t="s">
        <v>82</v>
      </c>
      <c r="T2463" s="2" t="s">
        <v>2001</v>
      </c>
      <c r="U2463" s="2" t="s">
        <v>2002</v>
      </c>
      <c r="V2463">
        <v>932</v>
      </c>
      <c r="W2463" s="2" t="s">
        <v>6682</v>
      </c>
      <c r="X2463">
        <v>19658.75</v>
      </c>
      <c r="Y2463">
        <v>19658.75</v>
      </c>
      <c r="AD2463">
        <v>13761.13</v>
      </c>
      <c r="AF2463">
        <v>0</v>
      </c>
      <c r="AI2463">
        <v>5897.62</v>
      </c>
      <c r="AO2463">
        <v>39318</v>
      </c>
      <c r="AQ2463">
        <v>39317.5</v>
      </c>
      <c r="AR2463">
        <v>61.87</v>
      </c>
      <c r="AS2463">
        <v>24.37</v>
      </c>
      <c r="AT2463">
        <v>19640</v>
      </c>
      <c r="AU2463">
        <v>19658.75</v>
      </c>
      <c r="AZ2463">
        <v>13761.13</v>
      </c>
      <c r="BB2463">
        <v>0</v>
      </c>
      <c r="BE2463">
        <v>5892</v>
      </c>
      <c r="BK2463">
        <v>39318</v>
      </c>
      <c r="BL2463">
        <v>39293.129999999997</v>
      </c>
      <c r="BM2463">
        <v>39280</v>
      </c>
      <c r="BN2463">
        <v>39280</v>
      </c>
      <c r="BP2463">
        <v>39280</v>
      </c>
      <c r="BQ2463">
        <v>39280</v>
      </c>
      <c r="BR2463">
        <v>0</v>
      </c>
      <c r="BS2463">
        <v>78560</v>
      </c>
      <c r="BT2463">
        <v>20171204</v>
      </c>
      <c r="BU2463" t="str">
        <f t="shared" si="114"/>
        <v>2017</v>
      </c>
      <c r="BV2463">
        <v>20181204</v>
      </c>
      <c r="BW2463" t="str">
        <f t="shared" si="115"/>
        <v>2018</v>
      </c>
      <c r="BX2463">
        <v>20191031</v>
      </c>
      <c r="BY2463" t="str">
        <f t="shared" si="116"/>
        <v>2019</v>
      </c>
      <c r="BZ2463" s="2" t="s">
        <v>131</v>
      </c>
      <c r="CA2463" s="2" t="s">
        <v>778</v>
      </c>
      <c r="CB2463" s="2" t="s">
        <v>455</v>
      </c>
      <c r="CC2463" s="2" t="s">
        <v>788</v>
      </c>
      <c r="CD2463" s="2" t="s">
        <v>789</v>
      </c>
      <c r="CE2463">
        <v>0</v>
      </c>
      <c r="CF2463">
        <v>20201231</v>
      </c>
    </row>
    <row r="2464" spans="1:84" x14ac:dyDescent="0.35">
      <c r="A2464" s="2" t="s">
        <v>25018</v>
      </c>
      <c r="B2464" s="2" t="s">
        <v>25019</v>
      </c>
      <c r="C2464" s="2" t="s">
        <v>25020</v>
      </c>
      <c r="D2464" s="2" t="s">
        <v>25021</v>
      </c>
      <c r="E2464" s="2" t="s">
        <v>25022</v>
      </c>
      <c r="F2464">
        <v>3</v>
      </c>
      <c r="G2464" s="2" t="s">
        <v>117</v>
      </c>
      <c r="H2464">
        <v>7</v>
      </c>
      <c r="I2464" s="2" t="s">
        <v>785</v>
      </c>
      <c r="J2464">
        <v>1</v>
      </c>
      <c r="K2464" s="2" t="s">
        <v>84</v>
      </c>
      <c r="L2464">
        <v>6</v>
      </c>
      <c r="M2464" s="2" t="s">
        <v>1998</v>
      </c>
      <c r="N2464">
        <v>42</v>
      </c>
      <c r="O2464" s="2" t="s">
        <v>1999</v>
      </c>
      <c r="P2464">
        <v>170</v>
      </c>
      <c r="Q2464" s="2" t="s">
        <v>2000</v>
      </c>
      <c r="R2464" t="s">
        <v>82</v>
      </c>
      <c r="S2464" t="s">
        <v>82</v>
      </c>
      <c r="T2464" s="2" t="s">
        <v>519</v>
      </c>
      <c r="U2464" s="2" t="s">
        <v>520</v>
      </c>
      <c r="V2464">
        <v>1925</v>
      </c>
      <c r="W2464" s="2" t="s">
        <v>480</v>
      </c>
      <c r="AE2464">
        <v>39228.230000000003</v>
      </c>
      <c r="AF2464">
        <v>0</v>
      </c>
      <c r="AO2464">
        <v>28925</v>
      </c>
      <c r="AQ2464">
        <v>39228.230000000003</v>
      </c>
      <c r="AR2464">
        <v>0</v>
      </c>
      <c r="AS2464">
        <v>0</v>
      </c>
      <c r="BA2464">
        <v>39228.230000000003</v>
      </c>
      <c r="BB2464">
        <v>0</v>
      </c>
      <c r="BK2464">
        <v>28925</v>
      </c>
      <c r="BL2464">
        <v>39228.230000000003</v>
      </c>
      <c r="BM2464">
        <v>39228.230000000003</v>
      </c>
      <c r="BN2464">
        <v>39228.230000000003</v>
      </c>
      <c r="BP2464">
        <v>16767.919999999998</v>
      </c>
      <c r="BQ2464">
        <v>16767.919999999998</v>
      </c>
      <c r="BR2464">
        <v>0</v>
      </c>
      <c r="BS2464">
        <v>9164.94</v>
      </c>
      <c r="BT2464">
        <v>20180115</v>
      </c>
      <c r="BU2464" t="str">
        <f t="shared" si="114"/>
        <v>2018</v>
      </c>
      <c r="BV2464">
        <v>20261003</v>
      </c>
      <c r="BW2464" t="str">
        <f t="shared" si="115"/>
        <v>2026</v>
      </c>
      <c r="BY2464" t="str">
        <f t="shared" si="116"/>
        <v/>
      </c>
      <c r="BZ2464" s="2" t="s">
        <v>91</v>
      </c>
      <c r="CA2464" s="2" t="s">
        <v>91</v>
      </c>
      <c r="CB2464" s="2" t="s">
        <v>92</v>
      </c>
      <c r="CC2464" s="2" t="s">
        <v>788</v>
      </c>
      <c r="CD2464" s="2" t="s">
        <v>789</v>
      </c>
      <c r="CE2464">
        <v>0</v>
      </c>
      <c r="CF2464">
        <v>20201231</v>
      </c>
    </row>
    <row r="2465" spans="1:84" x14ac:dyDescent="0.35">
      <c r="A2465" s="2" t="s">
        <v>28461</v>
      </c>
      <c r="B2465" s="2" t="s">
        <v>28462</v>
      </c>
      <c r="C2465" s="2" t="s">
        <v>28463</v>
      </c>
      <c r="D2465" s="2" t="s">
        <v>27733</v>
      </c>
      <c r="E2465" s="2" t="s">
        <v>28464</v>
      </c>
      <c r="F2465">
        <v>4</v>
      </c>
      <c r="G2465" s="2" t="s">
        <v>189</v>
      </c>
      <c r="H2465">
        <v>3</v>
      </c>
      <c r="I2465" s="2" t="s">
        <v>83</v>
      </c>
      <c r="J2465">
        <v>1</v>
      </c>
      <c r="K2465" s="2" t="s">
        <v>84</v>
      </c>
      <c r="L2465">
        <v>3</v>
      </c>
      <c r="M2465" s="2" t="s">
        <v>3899</v>
      </c>
      <c r="N2465">
        <v>6</v>
      </c>
      <c r="O2465" s="2" t="s">
        <v>3900</v>
      </c>
      <c r="P2465">
        <v>998</v>
      </c>
      <c r="Q2465" s="2" t="s">
        <v>4157</v>
      </c>
      <c r="R2465" t="s">
        <v>82</v>
      </c>
      <c r="S2465" t="s">
        <v>82</v>
      </c>
      <c r="T2465" s="2" t="s">
        <v>88</v>
      </c>
      <c r="U2465" s="2" t="s">
        <v>89</v>
      </c>
      <c r="V2465">
        <v>2021</v>
      </c>
      <c r="W2465" s="2" t="s">
        <v>19742</v>
      </c>
      <c r="X2465">
        <v>24153</v>
      </c>
      <c r="Y2465">
        <v>24153</v>
      </c>
      <c r="AD2465">
        <v>16907.099999999999</v>
      </c>
      <c r="AF2465">
        <v>0</v>
      </c>
      <c r="AI2465">
        <v>7245.9</v>
      </c>
      <c r="AQ2465">
        <v>48306</v>
      </c>
      <c r="AR2465">
        <v>9213.23</v>
      </c>
      <c r="AS2465">
        <v>9213.23</v>
      </c>
      <c r="AT2465">
        <v>17065.900000000001</v>
      </c>
      <c r="AU2465">
        <v>24153</v>
      </c>
      <c r="AZ2465">
        <v>16907.099999999999</v>
      </c>
      <c r="BB2465">
        <v>0</v>
      </c>
      <c r="BE2465">
        <v>5119.7700000000004</v>
      </c>
      <c r="BL2465">
        <v>39092.769999999997</v>
      </c>
      <c r="BM2465">
        <v>34131.79</v>
      </c>
      <c r="BN2465">
        <v>34131.79</v>
      </c>
      <c r="BP2465">
        <v>34131.79</v>
      </c>
      <c r="BQ2465">
        <v>34131.79</v>
      </c>
      <c r="BR2465">
        <v>0</v>
      </c>
      <c r="BS2465">
        <v>34131.79</v>
      </c>
      <c r="BT2465">
        <v>20180627</v>
      </c>
      <c r="BU2465" t="str">
        <f t="shared" si="114"/>
        <v>2018</v>
      </c>
      <c r="BV2465">
        <v>20190329</v>
      </c>
      <c r="BW2465" t="str">
        <f t="shared" si="115"/>
        <v>2019</v>
      </c>
      <c r="BX2465">
        <v>20190605</v>
      </c>
      <c r="BY2465" t="str">
        <f t="shared" si="116"/>
        <v>2019</v>
      </c>
      <c r="BZ2465" s="2" t="s">
        <v>91</v>
      </c>
      <c r="CA2465" s="2" t="s">
        <v>91</v>
      </c>
      <c r="CB2465" s="2" t="s">
        <v>455</v>
      </c>
      <c r="CC2465" s="2" t="s">
        <v>3056</v>
      </c>
      <c r="CD2465" s="2" t="s">
        <v>3057</v>
      </c>
      <c r="CE2465">
        <v>0</v>
      </c>
      <c r="CF2465">
        <v>20201231</v>
      </c>
    </row>
    <row r="2466" spans="1:84" x14ac:dyDescent="0.35">
      <c r="A2466" s="2" t="s">
        <v>15516</v>
      </c>
      <c r="B2466" s="2" t="s">
        <v>15517</v>
      </c>
      <c r="C2466" s="2" t="s">
        <v>15518</v>
      </c>
      <c r="D2466" s="2" t="s">
        <v>15519</v>
      </c>
      <c r="E2466" s="2" t="s">
        <v>15520</v>
      </c>
      <c r="F2466">
        <v>1</v>
      </c>
      <c r="G2466" s="2" t="s">
        <v>166</v>
      </c>
      <c r="H2466">
        <v>7</v>
      </c>
      <c r="I2466" s="2" t="s">
        <v>785</v>
      </c>
      <c r="J2466">
        <v>99</v>
      </c>
      <c r="K2466" s="2" t="s">
        <v>96</v>
      </c>
      <c r="L2466">
        <v>9</v>
      </c>
      <c r="M2466" s="2" t="s">
        <v>113</v>
      </c>
      <c r="N2466">
        <v>21</v>
      </c>
      <c r="O2466" s="2" t="s">
        <v>200</v>
      </c>
      <c r="P2466">
        <v>213</v>
      </c>
      <c r="Q2466" s="2" t="s">
        <v>9692</v>
      </c>
      <c r="R2466" t="s">
        <v>82</v>
      </c>
      <c r="S2466" t="s">
        <v>82</v>
      </c>
      <c r="T2466" s="2" t="s">
        <v>2001</v>
      </c>
      <c r="U2466" s="2" t="s">
        <v>2002</v>
      </c>
      <c r="V2466">
        <v>902</v>
      </c>
      <c r="W2466" s="2" t="s">
        <v>6670</v>
      </c>
      <c r="X2466">
        <v>19885</v>
      </c>
      <c r="Y2466">
        <v>19885</v>
      </c>
      <c r="AD2466">
        <v>13919.5</v>
      </c>
      <c r="AF2466">
        <v>0</v>
      </c>
      <c r="AI2466">
        <v>5965.5</v>
      </c>
      <c r="AO2466">
        <v>44780</v>
      </c>
      <c r="AQ2466">
        <v>39770</v>
      </c>
      <c r="AR2466">
        <v>1909.87</v>
      </c>
      <c r="AS2466">
        <v>752.37</v>
      </c>
      <c r="AT2466">
        <v>19306.25</v>
      </c>
      <c r="AU2466">
        <v>19885</v>
      </c>
      <c r="AZ2466">
        <v>13919.5</v>
      </c>
      <c r="BB2466">
        <v>0</v>
      </c>
      <c r="BE2466">
        <v>5791.88</v>
      </c>
      <c r="BK2466">
        <v>44780</v>
      </c>
      <c r="BL2466">
        <v>39017.629999999997</v>
      </c>
      <c r="BM2466">
        <v>38612.5</v>
      </c>
      <c r="BN2466">
        <v>38612.5</v>
      </c>
      <c r="BP2466">
        <v>38612.5</v>
      </c>
      <c r="BQ2466">
        <v>38612.5</v>
      </c>
      <c r="BR2466">
        <v>0</v>
      </c>
      <c r="BS2466">
        <v>82235</v>
      </c>
      <c r="BT2466">
        <v>20180801</v>
      </c>
      <c r="BU2466" t="str">
        <f t="shared" si="114"/>
        <v>2018</v>
      </c>
      <c r="BV2466">
        <v>20190725</v>
      </c>
      <c r="BW2466" t="str">
        <f t="shared" si="115"/>
        <v>2019</v>
      </c>
      <c r="BX2466">
        <v>20191018</v>
      </c>
      <c r="BY2466" t="str">
        <f t="shared" si="116"/>
        <v>2019</v>
      </c>
      <c r="BZ2466" s="2" t="s">
        <v>131</v>
      </c>
      <c r="CA2466" s="2" t="s">
        <v>778</v>
      </c>
      <c r="CB2466" s="2" t="s">
        <v>455</v>
      </c>
      <c r="CC2466" s="2" t="s">
        <v>788</v>
      </c>
      <c r="CD2466" s="2" t="s">
        <v>789</v>
      </c>
      <c r="CE2466">
        <v>0</v>
      </c>
      <c r="CF2466">
        <v>20201231</v>
      </c>
    </row>
    <row r="2467" spans="1:84" x14ac:dyDescent="0.35">
      <c r="A2467" s="2" t="s">
        <v>18596</v>
      </c>
      <c r="B2467" s="2" t="s">
        <v>18597</v>
      </c>
      <c r="C2467" s="2" t="s">
        <v>18598</v>
      </c>
      <c r="D2467" s="2" t="s">
        <v>18599</v>
      </c>
      <c r="E2467" s="2" t="s">
        <v>18600</v>
      </c>
      <c r="F2467">
        <v>1</v>
      </c>
      <c r="G2467" s="2" t="s">
        <v>166</v>
      </c>
      <c r="H2467">
        <v>7</v>
      </c>
      <c r="I2467" s="2" t="s">
        <v>785</v>
      </c>
      <c r="J2467">
        <v>99</v>
      </c>
      <c r="K2467" s="2" t="s">
        <v>96</v>
      </c>
      <c r="L2467">
        <v>9</v>
      </c>
      <c r="M2467" s="2" t="s">
        <v>113</v>
      </c>
      <c r="N2467">
        <v>21</v>
      </c>
      <c r="O2467" s="2" t="s">
        <v>200</v>
      </c>
      <c r="P2467">
        <v>229</v>
      </c>
      <c r="Q2467" s="2" t="s">
        <v>201</v>
      </c>
      <c r="R2467" t="s">
        <v>82</v>
      </c>
      <c r="S2467" t="s">
        <v>82</v>
      </c>
      <c r="T2467" s="2" t="s">
        <v>2001</v>
      </c>
      <c r="U2467" s="2" t="s">
        <v>2002</v>
      </c>
      <c r="V2467">
        <v>910</v>
      </c>
      <c r="W2467" s="2" t="s">
        <v>6677</v>
      </c>
      <c r="X2467">
        <v>19494.12</v>
      </c>
      <c r="Y2467">
        <v>19494.12</v>
      </c>
      <c r="AD2467">
        <v>13645.88</v>
      </c>
      <c r="AF2467">
        <v>0</v>
      </c>
      <c r="AI2467">
        <v>5848.23</v>
      </c>
      <c r="AO2467">
        <v>50172</v>
      </c>
      <c r="AQ2467">
        <v>38988.230000000003</v>
      </c>
      <c r="AR2467">
        <v>0</v>
      </c>
      <c r="AS2467">
        <v>0</v>
      </c>
      <c r="AT2467">
        <v>19494.12</v>
      </c>
      <c r="AU2467">
        <v>19494.12</v>
      </c>
      <c r="AZ2467">
        <v>13645.88</v>
      </c>
      <c r="BB2467">
        <v>0</v>
      </c>
      <c r="BE2467">
        <v>5848.23</v>
      </c>
      <c r="BK2467">
        <v>50172</v>
      </c>
      <c r="BL2467">
        <v>38988.230000000003</v>
      </c>
      <c r="BM2467">
        <v>36055.35</v>
      </c>
      <c r="BN2467">
        <v>36055.35</v>
      </c>
      <c r="BP2467">
        <v>36055.35</v>
      </c>
      <c r="BQ2467">
        <v>36055.35</v>
      </c>
      <c r="BR2467">
        <v>0</v>
      </c>
      <c r="BS2467">
        <v>89160.15</v>
      </c>
      <c r="BT2467">
        <v>20160511</v>
      </c>
      <c r="BU2467" t="str">
        <f t="shared" si="114"/>
        <v>2016</v>
      </c>
      <c r="BV2467">
        <v>20190930</v>
      </c>
      <c r="BW2467" t="str">
        <f t="shared" si="115"/>
        <v>2019</v>
      </c>
      <c r="BX2467">
        <v>20180718</v>
      </c>
      <c r="BY2467" t="str">
        <f t="shared" si="116"/>
        <v>2018</v>
      </c>
      <c r="BZ2467" s="2" t="s">
        <v>91</v>
      </c>
      <c r="CA2467" s="2" t="s">
        <v>91</v>
      </c>
      <c r="CB2467" s="2" t="s">
        <v>455</v>
      </c>
      <c r="CC2467" s="2" t="s">
        <v>788</v>
      </c>
      <c r="CD2467" s="2" t="s">
        <v>789</v>
      </c>
      <c r="CE2467">
        <v>0</v>
      </c>
      <c r="CF2467">
        <v>20201231</v>
      </c>
    </row>
    <row r="2468" spans="1:84" x14ac:dyDescent="0.35">
      <c r="A2468" s="2" t="s">
        <v>4238</v>
      </c>
      <c r="B2468" s="2" t="s">
        <v>4239</v>
      </c>
      <c r="C2468" s="2" t="s">
        <v>4240</v>
      </c>
      <c r="D2468" s="2" t="s">
        <v>4241</v>
      </c>
      <c r="E2468" s="2" t="s">
        <v>4242</v>
      </c>
      <c r="F2468">
        <v>3</v>
      </c>
      <c r="G2468" s="2" t="s">
        <v>117</v>
      </c>
      <c r="H2468">
        <v>7</v>
      </c>
      <c r="I2468" s="2" t="s">
        <v>785</v>
      </c>
      <c r="J2468">
        <v>99</v>
      </c>
      <c r="K2468" s="2" t="s">
        <v>96</v>
      </c>
      <c r="L2468">
        <v>9</v>
      </c>
      <c r="M2468" s="2" t="s">
        <v>113</v>
      </c>
      <c r="N2468">
        <v>21</v>
      </c>
      <c r="O2468" s="2" t="s">
        <v>200</v>
      </c>
      <c r="P2468">
        <v>211</v>
      </c>
      <c r="Q2468" s="2" t="s">
        <v>2678</v>
      </c>
      <c r="R2468" t="s">
        <v>82</v>
      </c>
      <c r="S2468" t="s">
        <v>82</v>
      </c>
      <c r="T2468" s="2" t="s">
        <v>519</v>
      </c>
      <c r="U2468" s="2" t="s">
        <v>520</v>
      </c>
      <c r="V2468">
        <v>611</v>
      </c>
      <c r="W2468" s="2" t="s">
        <v>2401</v>
      </c>
      <c r="X2468">
        <v>19475</v>
      </c>
      <c r="Y2468">
        <v>19475</v>
      </c>
      <c r="AD2468">
        <v>13632.5</v>
      </c>
      <c r="AF2468">
        <v>0</v>
      </c>
      <c r="AI2468">
        <v>5842.5</v>
      </c>
      <c r="AO2468">
        <v>40042</v>
      </c>
      <c r="AQ2468">
        <v>38950</v>
      </c>
      <c r="AR2468">
        <v>0</v>
      </c>
      <c r="AS2468">
        <v>0</v>
      </c>
      <c r="AT2468">
        <v>19475</v>
      </c>
      <c r="AU2468">
        <v>19475</v>
      </c>
      <c r="AZ2468">
        <v>13632.5</v>
      </c>
      <c r="BB2468">
        <v>0</v>
      </c>
      <c r="BE2468">
        <v>5842.5</v>
      </c>
      <c r="BK2468">
        <v>40042</v>
      </c>
      <c r="BL2468">
        <v>38950</v>
      </c>
      <c r="BM2468">
        <v>38950</v>
      </c>
      <c r="BN2468">
        <v>38950</v>
      </c>
      <c r="BP2468">
        <v>38950</v>
      </c>
      <c r="BQ2468">
        <v>38950</v>
      </c>
      <c r="BR2468">
        <v>0</v>
      </c>
      <c r="BS2468">
        <v>78992</v>
      </c>
      <c r="BT2468">
        <v>20170615</v>
      </c>
      <c r="BU2468" t="str">
        <f t="shared" si="114"/>
        <v>2017</v>
      </c>
      <c r="BV2468">
        <v>20190402</v>
      </c>
      <c r="BW2468" t="str">
        <f t="shared" si="115"/>
        <v>2019</v>
      </c>
      <c r="BX2468">
        <v>20190402</v>
      </c>
      <c r="BY2468" t="str">
        <f t="shared" si="116"/>
        <v>2019</v>
      </c>
      <c r="BZ2468" s="2" t="s">
        <v>131</v>
      </c>
      <c r="CA2468" s="2" t="s">
        <v>778</v>
      </c>
      <c r="CB2468" s="2" t="s">
        <v>455</v>
      </c>
      <c r="CC2468" s="2" t="s">
        <v>788</v>
      </c>
      <c r="CD2468" s="2" t="s">
        <v>789</v>
      </c>
      <c r="CE2468">
        <v>0</v>
      </c>
      <c r="CF2468">
        <v>20201231</v>
      </c>
    </row>
    <row r="2469" spans="1:84" x14ac:dyDescent="0.35">
      <c r="A2469" s="2" t="s">
        <v>9677</v>
      </c>
      <c r="B2469" s="2" t="s">
        <v>9673</v>
      </c>
      <c r="C2469" s="2" t="s">
        <v>9674</v>
      </c>
      <c r="D2469" s="2" t="s">
        <v>9675</v>
      </c>
      <c r="E2469" s="2" t="s">
        <v>9678</v>
      </c>
      <c r="F2469">
        <v>1</v>
      </c>
      <c r="G2469" s="2" t="s">
        <v>166</v>
      </c>
      <c r="H2469">
        <v>7</v>
      </c>
      <c r="I2469" s="2" t="s">
        <v>785</v>
      </c>
      <c r="J2469">
        <v>99</v>
      </c>
      <c r="K2469" s="2" t="s">
        <v>96</v>
      </c>
      <c r="L2469">
        <v>8</v>
      </c>
      <c r="M2469" s="2" t="s">
        <v>127</v>
      </c>
      <c r="N2469">
        <v>62</v>
      </c>
      <c r="O2469" s="2" t="s">
        <v>2465</v>
      </c>
      <c r="P2469">
        <v>999</v>
      </c>
      <c r="Q2469" s="2" t="s">
        <v>3537</v>
      </c>
      <c r="R2469" t="s">
        <v>82</v>
      </c>
      <c r="S2469" t="s">
        <v>82</v>
      </c>
      <c r="T2469" s="2" t="s">
        <v>2001</v>
      </c>
      <c r="U2469" s="2" t="s">
        <v>2002</v>
      </c>
      <c r="V2469">
        <v>915</v>
      </c>
      <c r="W2469" s="2" t="s">
        <v>647</v>
      </c>
      <c r="X2469">
        <v>19470</v>
      </c>
      <c r="Y2469">
        <v>19470</v>
      </c>
      <c r="AD2469">
        <v>13629</v>
      </c>
      <c r="AF2469">
        <v>0</v>
      </c>
      <c r="AI2469">
        <v>5841</v>
      </c>
      <c r="AO2469">
        <v>21060</v>
      </c>
      <c r="AQ2469">
        <v>38940</v>
      </c>
      <c r="AR2469">
        <v>0</v>
      </c>
      <c r="AS2469">
        <v>0</v>
      </c>
      <c r="AT2469">
        <v>19470</v>
      </c>
      <c r="AU2469">
        <v>19470</v>
      </c>
      <c r="AZ2469">
        <v>13629</v>
      </c>
      <c r="BB2469">
        <v>0</v>
      </c>
      <c r="BE2469">
        <v>5841</v>
      </c>
      <c r="BK2469">
        <v>21060</v>
      </c>
      <c r="BL2469">
        <v>38940</v>
      </c>
      <c r="BM2469">
        <v>38940</v>
      </c>
      <c r="BN2469">
        <v>38940</v>
      </c>
      <c r="BS2469">
        <v>0</v>
      </c>
      <c r="BT2469">
        <v>20180401</v>
      </c>
      <c r="BU2469" t="str">
        <f t="shared" si="114"/>
        <v>2018</v>
      </c>
      <c r="BV2469">
        <v>20200814</v>
      </c>
      <c r="BW2469" t="str">
        <f t="shared" si="115"/>
        <v>2020</v>
      </c>
      <c r="BX2469">
        <v>20200814</v>
      </c>
      <c r="BY2469" t="str">
        <f t="shared" si="116"/>
        <v>2020</v>
      </c>
      <c r="BZ2469" s="2" t="s">
        <v>101</v>
      </c>
      <c r="CA2469" s="2" t="s">
        <v>101</v>
      </c>
      <c r="CB2469" s="2" t="s">
        <v>455</v>
      </c>
      <c r="CC2469" s="2" t="s">
        <v>788</v>
      </c>
      <c r="CD2469" s="2" t="s">
        <v>789</v>
      </c>
      <c r="CE2469">
        <v>0</v>
      </c>
      <c r="CF2469">
        <v>20201231</v>
      </c>
    </row>
    <row r="2470" spans="1:84" x14ac:dyDescent="0.35">
      <c r="A2470" s="2" t="s">
        <v>10279</v>
      </c>
      <c r="B2470" s="2" t="s">
        <v>10280</v>
      </c>
      <c r="C2470" s="2" t="s">
        <v>10281</v>
      </c>
      <c r="D2470" s="2" t="s">
        <v>10282</v>
      </c>
      <c r="E2470" s="2" t="s">
        <v>10283</v>
      </c>
      <c r="F2470">
        <v>1</v>
      </c>
      <c r="G2470" s="2" t="s">
        <v>166</v>
      </c>
      <c r="H2470">
        <v>7</v>
      </c>
      <c r="I2470" s="2" t="s">
        <v>785</v>
      </c>
      <c r="J2470">
        <v>99</v>
      </c>
      <c r="K2470" s="2" t="s">
        <v>96</v>
      </c>
      <c r="L2470">
        <v>9</v>
      </c>
      <c r="M2470" s="2" t="s">
        <v>113</v>
      </c>
      <c r="N2470">
        <v>21</v>
      </c>
      <c r="O2470" s="2" t="s">
        <v>200</v>
      </c>
      <c r="P2470">
        <v>213</v>
      </c>
      <c r="Q2470" s="2" t="s">
        <v>9692</v>
      </c>
      <c r="R2470" t="s">
        <v>82</v>
      </c>
      <c r="S2470" t="s">
        <v>82</v>
      </c>
      <c r="T2470" s="2" t="s">
        <v>2001</v>
      </c>
      <c r="U2470" s="2" t="s">
        <v>2002</v>
      </c>
      <c r="V2470">
        <v>939</v>
      </c>
      <c r="W2470" s="2" t="s">
        <v>6659</v>
      </c>
      <c r="X2470">
        <v>19500</v>
      </c>
      <c r="Y2470">
        <v>19500</v>
      </c>
      <c r="AD2470">
        <v>13650</v>
      </c>
      <c r="AF2470">
        <v>0</v>
      </c>
      <c r="AI2470">
        <v>5850</v>
      </c>
      <c r="AO2470">
        <v>51000</v>
      </c>
      <c r="AQ2470">
        <v>39000</v>
      </c>
      <c r="AR2470">
        <v>258</v>
      </c>
      <c r="AS2470">
        <v>78</v>
      </c>
      <c r="AT2470">
        <v>19440</v>
      </c>
      <c r="AU2470">
        <v>19500</v>
      </c>
      <c r="AZ2470">
        <v>13650</v>
      </c>
      <c r="BB2470">
        <v>0</v>
      </c>
      <c r="BE2470">
        <v>5832</v>
      </c>
      <c r="BK2470">
        <v>51000</v>
      </c>
      <c r="BL2470">
        <v>38922</v>
      </c>
      <c r="BM2470">
        <v>39000</v>
      </c>
      <c r="BN2470">
        <v>39000</v>
      </c>
      <c r="BP2470">
        <v>38880</v>
      </c>
      <c r="BQ2470">
        <v>38880</v>
      </c>
      <c r="BR2470">
        <v>0</v>
      </c>
      <c r="BS2470">
        <v>89700</v>
      </c>
      <c r="BT2470">
        <v>20191010</v>
      </c>
      <c r="BU2470" t="str">
        <f t="shared" si="114"/>
        <v>2019</v>
      </c>
      <c r="BV2470">
        <v>20200730</v>
      </c>
      <c r="BW2470" t="str">
        <f t="shared" si="115"/>
        <v>2020</v>
      </c>
      <c r="BX2470">
        <v>20200922</v>
      </c>
      <c r="BY2470" t="str">
        <f t="shared" si="116"/>
        <v>2020</v>
      </c>
      <c r="BZ2470" s="2" t="s">
        <v>131</v>
      </c>
      <c r="CA2470" s="2" t="s">
        <v>778</v>
      </c>
      <c r="CB2470" s="2" t="s">
        <v>455</v>
      </c>
      <c r="CC2470" s="2" t="s">
        <v>788</v>
      </c>
      <c r="CD2470" s="2" t="s">
        <v>789</v>
      </c>
      <c r="CE2470">
        <v>0</v>
      </c>
      <c r="CF2470">
        <v>20201231</v>
      </c>
    </row>
    <row r="2471" spans="1:84" x14ac:dyDescent="0.35">
      <c r="A2471" s="2" t="s">
        <v>18626</v>
      </c>
      <c r="B2471" s="2" t="s">
        <v>18627</v>
      </c>
      <c r="C2471" s="2" t="s">
        <v>18628</v>
      </c>
      <c r="D2471" s="2" t="s">
        <v>18629</v>
      </c>
      <c r="E2471" s="2" t="s">
        <v>18630</v>
      </c>
      <c r="F2471">
        <v>1</v>
      </c>
      <c r="G2471" s="2" t="s">
        <v>166</v>
      </c>
      <c r="H2471">
        <v>7</v>
      </c>
      <c r="I2471" s="2" t="s">
        <v>785</v>
      </c>
      <c r="J2471">
        <v>99</v>
      </c>
      <c r="K2471" s="2" t="s">
        <v>96</v>
      </c>
      <c r="L2471">
        <v>9</v>
      </c>
      <c r="M2471" s="2" t="s">
        <v>113</v>
      </c>
      <c r="N2471">
        <v>21</v>
      </c>
      <c r="O2471" s="2" t="s">
        <v>200</v>
      </c>
      <c r="P2471">
        <v>229</v>
      </c>
      <c r="Q2471" s="2" t="s">
        <v>201</v>
      </c>
      <c r="R2471" t="s">
        <v>82</v>
      </c>
      <c r="S2471" t="s">
        <v>82</v>
      </c>
      <c r="T2471" s="2" t="s">
        <v>2001</v>
      </c>
      <c r="U2471" s="2" t="s">
        <v>2002</v>
      </c>
      <c r="V2471">
        <v>915</v>
      </c>
      <c r="W2471" s="2" t="s">
        <v>647</v>
      </c>
      <c r="X2471">
        <v>19325</v>
      </c>
      <c r="Y2471">
        <v>19325</v>
      </c>
      <c r="AD2471">
        <v>13527.5</v>
      </c>
      <c r="AF2471">
        <v>0</v>
      </c>
      <c r="AI2471">
        <v>5797.5</v>
      </c>
      <c r="AO2471">
        <v>50775</v>
      </c>
      <c r="AQ2471">
        <v>38650</v>
      </c>
      <c r="AR2471">
        <v>0</v>
      </c>
      <c r="AS2471">
        <v>0</v>
      </c>
      <c r="AT2471">
        <v>19325</v>
      </c>
      <c r="AU2471">
        <v>19325</v>
      </c>
      <c r="AZ2471">
        <v>13527.5</v>
      </c>
      <c r="BB2471">
        <v>0</v>
      </c>
      <c r="BE2471">
        <v>5797.5</v>
      </c>
      <c r="BK2471">
        <v>50775</v>
      </c>
      <c r="BL2471">
        <v>38650</v>
      </c>
      <c r="BM2471">
        <v>36571.43</v>
      </c>
      <c r="BN2471">
        <v>36571.43</v>
      </c>
      <c r="BP2471">
        <v>36571.43</v>
      </c>
      <c r="BQ2471">
        <v>36571.43</v>
      </c>
      <c r="BR2471">
        <v>0</v>
      </c>
      <c r="BS2471">
        <v>89425.36</v>
      </c>
      <c r="BT2471">
        <v>20160930</v>
      </c>
      <c r="BU2471" t="str">
        <f t="shared" si="114"/>
        <v>2016</v>
      </c>
      <c r="BV2471">
        <v>20190930</v>
      </c>
      <c r="BW2471" t="str">
        <f t="shared" si="115"/>
        <v>2019</v>
      </c>
      <c r="BX2471">
        <v>20180905</v>
      </c>
      <c r="BY2471" t="str">
        <f t="shared" si="116"/>
        <v>2018</v>
      </c>
      <c r="BZ2471" s="2" t="s">
        <v>91</v>
      </c>
      <c r="CA2471" s="2" t="s">
        <v>91</v>
      </c>
      <c r="CB2471" s="2" t="s">
        <v>455</v>
      </c>
      <c r="CC2471" s="2" t="s">
        <v>788</v>
      </c>
      <c r="CD2471" s="2" t="s">
        <v>789</v>
      </c>
      <c r="CE2471">
        <v>0</v>
      </c>
      <c r="CF2471">
        <v>20201231</v>
      </c>
    </row>
    <row r="2472" spans="1:84" x14ac:dyDescent="0.35">
      <c r="A2472" s="2" t="s">
        <v>14230</v>
      </c>
      <c r="B2472" s="2" t="s">
        <v>14231</v>
      </c>
      <c r="C2472" s="2" t="s">
        <v>14232</v>
      </c>
      <c r="D2472" s="2" t="s">
        <v>14233</v>
      </c>
      <c r="E2472" s="2" t="s">
        <v>14234</v>
      </c>
      <c r="F2472">
        <v>1</v>
      </c>
      <c r="G2472" s="2" t="s">
        <v>166</v>
      </c>
      <c r="H2472">
        <v>7</v>
      </c>
      <c r="I2472" s="2" t="s">
        <v>785</v>
      </c>
      <c r="J2472">
        <v>99</v>
      </c>
      <c r="K2472" s="2" t="s">
        <v>96</v>
      </c>
      <c r="L2472">
        <v>8</v>
      </c>
      <c r="M2472" s="2" t="s">
        <v>127</v>
      </c>
      <c r="N2472">
        <v>62</v>
      </c>
      <c r="O2472" s="2" t="s">
        <v>2465</v>
      </c>
      <c r="P2472">
        <v>999</v>
      </c>
      <c r="Q2472" s="2" t="s">
        <v>3537</v>
      </c>
      <c r="R2472" t="s">
        <v>82</v>
      </c>
      <c r="S2472" t="s">
        <v>82</v>
      </c>
      <c r="T2472" s="2" t="s">
        <v>2001</v>
      </c>
      <c r="U2472" s="2" t="s">
        <v>2002</v>
      </c>
      <c r="V2472">
        <v>915</v>
      </c>
      <c r="W2472" s="2" t="s">
        <v>647</v>
      </c>
      <c r="X2472">
        <v>19312</v>
      </c>
      <c r="Y2472">
        <v>19312</v>
      </c>
      <c r="AD2472">
        <v>13518.4</v>
      </c>
      <c r="AF2472">
        <v>0</v>
      </c>
      <c r="AI2472">
        <v>5793.6</v>
      </c>
      <c r="AO2472">
        <v>22096</v>
      </c>
      <c r="AQ2472">
        <v>38624</v>
      </c>
      <c r="AR2472">
        <v>0</v>
      </c>
      <c r="AS2472">
        <v>0</v>
      </c>
      <c r="AT2472">
        <v>19312</v>
      </c>
      <c r="AU2472">
        <v>19312</v>
      </c>
      <c r="AZ2472">
        <v>13518.4</v>
      </c>
      <c r="BB2472">
        <v>0</v>
      </c>
      <c r="BE2472">
        <v>5793.6</v>
      </c>
      <c r="BK2472">
        <v>22096</v>
      </c>
      <c r="BL2472">
        <v>38624</v>
      </c>
      <c r="BM2472">
        <v>38624</v>
      </c>
      <c r="BN2472">
        <v>38624</v>
      </c>
      <c r="BP2472">
        <v>38624</v>
      </c>
      <c r="BQ2472">
        <v>38624</v>
      </c>
      <c r="BR2472">
        <v>0</v>
      </c>
      <c r="BS2472">
        <v>60720</v>
      </c>
      <c r="BT2472">
        <v>20190703</v>
      </c>
      <c r="BU2472" t="str">
        <f t="shared" si="114"/>
        <v>2019</v>
      </c>
      <c r="BV2472">
        <v>20200715</v>
      </c>
      <c r="BW2472" t="str">
        <f t="shared" si="115"/>
        <v>2020</v>
      </c>
      <c r="BX2472">
        <v>20200513</v>
      </c>
      <c r="BY2472" t="str">
        <f t="shared" si="116"/>
        <v>2020</v>
      </c>
      <c r="BZ2472" s="2" t="s">
        <v>131</v>
      </c>
      <c r="CA2472" s="2" t="s">
        <v>778</v>
      </c>
      <c r="CB2472" s="2" t="s">
        <v>455</v>
      </c>
      <c r="CC2472" s="2" t="s">
        <v>788</v>
      </c>
      <c r="CD2472" s="2" t="s">
        <v>789</v>
      </c>
      <c r="CE2472">
        <v>0</v>
      </c>
      <c r="CF2472">
        <v>20201231</v>
      </c>
    </row>
    <row r="2473" spans="1:84" x14ac:dyDescent="0.35">
      <c r="A2473" s="2" t="s">
        <v>29021</v>
      </c>
      <c r="B2473" s="2" t="s">
        <v>29022</v>
      </c>
      <c r="C2473" s="2" t="s">
        <v>29023</v>
      </c>
      <c r="D2473" s="2" t="s">
        <v>29024</v>
      </c>
      <c r="E2473" s="2" t="s">
        <v>29025</v>
      </c>
      <c r="F2473">
        <v>3</v>
      </c>
      <c r="G2473" s="2" t="s">
        <v>117</v>
      </c>
      <c r="H2473">
        <v>7</v>
      </c>
      <c r="I2473" s="2" t="s">
        <v>785</v>
      </c>
      <c r="J2473">
        <v>99</v>
      </c>
      <c r="K2473" s="2" t="s">
        <v>96</v>
      </c>
      <c r="L2473">
        <v>9</v>
      </c>
      <c r="M2473" s="2" t="s">
        <v>113</v>
      </c>
      <c r="N2473">
        <v>26</v>
      </c>
      <c r="O2473" s="2" t="s">
        <v>1785</v>
      </c>
      <c r="P2473">
        <v>102</v>
      </c>
      <c r="Q2473" s="2" t="s">
        <v>5463</v>
      </c>
      <c r="R2473" t="s">
        <v>82</v>
      </c>
      <c r="S2473" t="s">
        <v>82</v>
      </c>
      <c r="T2473" s="2" t="s">
        <v>1346</v>
      </c>
      <c r="U2473" s="2" t="s">
        <v>1347</v>
      </c>
      <c r="V2473">
        <v>2039</v>
      </c>
      <c r="W2473" s="2" t="s">
        <v>19736</v>
      </c>
      <c r="X2473">
        <v>19280</v>
      </c>
      <c r="Y2473">
        <v>19280</v>
      </c>
      <c r="AD2473">
        <v>13496</v>
      </c>
      <c r="AF2473">
        <v>0</v>
      </c>
      <c r="AI2473">
        <v>5784</v>
      </c>
      <c r="AO2473">
        <v>9640</v>
      </c>
      <c r="AQ2473">
        <v>38560</v>
      </c>
      <c r="AR2473">
        <v>20.05</v>
      </c>
      <c r="AS2473">
        <v>14.48</v>
      </c>
      <c r="AT2473">
        <v>19268.86</v>
      </c>
      <c r="AU2473">
        <v>19280</v>
      </c>
      <c r="AZ2473">
        <v>13496</v>
      </c>
      <c r="BB2473">
        <v>0</v>
      </c>
      <c r="BE2473">
        <v>5780.66</v>
      </c>
      <c r="BK2473">
        <v>9640</v>
      </c>
      <c r="BL2473">
        <v>38545.519999999997</v>
      </c>
      <c r="BM2473">
        <v>38537.71</v>
      </c>
      <c r="BN2473">
        <v>38537.71</v>
      </c>
      <c r="BP2473">
        <v>38537.71</v>
      </c>
      <c r="BQ2473">
        <v>38537.71</v>
      </c>
      <c r="BR2473">
        <v>0</v>
      </c>
      <c r="BS2473">
        <v>48172.14</v>
      </c>
      <c r="BT2473">
        <v>20170506</v>
      </c>
      <c r="BU2473" t="str">
        <f t="shared" si="114"/>
        <v>2017</v>
      </c>
      <c r="BV2473">
        <v>20191231</v>
      </c>
      <c r="BW2473" t="str">
        <f t="shared" si="115"/>
        <v>2019</v>
      </c>
      <c r="BX2473">
        <v>20191110</v>
      </c>
      <c r="BY2473" t="str">
        <f t="shared" si="116"/>
        <v>2019</v>
      </c>
      <c r="BZ2473" s="2" t="s">
        <v>131</v>
      </c>
      <c r="CA2473" s="2" t="s">
        <v>778</v>
      </c>
      <c r="CB2473" s="2" t="s">
        <v>455</v>
      </c>
      <c r="CC2473" s="2" t="s">
        <v>788</v>
      </c>
      <c r="CD2473" s="2" t="s">
        <v>789</v>
      </c>
      <c r="CE2473">
        <v>0</v>
      </c>
      <c r="CF2473">
        <v>20201231</v>
      </c>
    </row>
    <row r="2474" spans="1:84" x14ac:dyDescent="0.35">
      <c r="A2474" s="2" t="s">
        <v>4701</v>
      </c>
      <c r="B2474" s="2" t="s">
        <v>4702</v>
      </c>
      <c r="C2474" s="2" t="s">
        <v>4703</v>
      </c>
      <c r="D2474" s="2" t="s">
        <v>4704</v>
      </c>
      <c r="E2474" s="2" t="s">
        <v>4705</v>
      </c>
      <c r="F2474">
        <v>3</v>
      </c>
      <c r="G2474" s="2" t="s">
        <v>117</v>
      </c>
      <c r="H2474">
        <v>7</v>
      </c>
      <c r="I2474" s="2" t="s">
        <v>785</v>
      </c>
      <c r="J2474">
        <v>15</v>
      </c>
      <c r="K2474" s="2" t="s">
        <v>3722</v>
      </c>
      <c r="L2474">
        <v>7</v>
      </c>
      <c r="M2474" s="2" t="s">
        <v>1228</v>
      </c>
      <c r="N2474">
        <v>18</v>
      </c>
      <c r="O2474" s="2" t="s">
        <v>1229</v>
      </c>
      <c r="P2474">
        <v>999</v>
      </c>
      <c r="Q2474" s="2" t="s">
        <v>1230</v>
      </c>
      <c r="R2474" t="s">
        <v>82</v>
      </c>
      <c r="S2474" t="s">
        <v>82</v>
      </c>
      <c r="T2474" s="2" t="s">
        <v>519</v>
      </c>
      <c r="U2474" s="2" t="s">
        <v>520</v>
      </c>
      <c r="V2474">
        <v>606</v>
      </c>
      <c r="W2474" s="2" t="s">
        <v>2404</v>
      </c>
      <c r="X2474">
        <v>19272.5</v>
      </c>
      <c r="Y2474">
        <v>19272.5</v>
      </c>
      <c r="AD2474">
        <v>13490.75</v>
      </c>
      <c r="AF2474">
        <v>0</v>
      </c>
      <c r="AI2474">
        <v>5781.75</v>
      </c>
      <c r="AO2474">
        <v>38545</v>
      </c>
      <c r="AQ2474">
        <v>38545</v>
      </c>
      <c r="AR2474">
        <v>0</v>
      </c>
      <c r="AS2474">
        <v>0</v>
      </c>
      <c r="AT2474">
        <v>19272.5</v>
      </c>
      <c r="AU2474">
        <v>19272.5</v>
      </c>
      <c r="AZ2474">
        <v>13490.75</v>
      </c>
      <c r="BB2474">
        <v>0</v>
      </c>
      <c r="BE2474">
        <v>5781.75</v>
      </c>
      <c r="BK2474">
        <v>38545</v>
      </c>
      <c r="BL2474">
        <v>38545</v>
      </c>
      <c r="BM2474">
        <v>38545</v>
      </c>
      <c r="BN2474">
        <v>38545</v>
      </c>
      <c r="BP2474">
        <v>38545</v>
      </c>
      <c r="BQ2474">
        <v>38545</v>
      </c>
      <c r="BR2474">
        <v>0</v>
      </c>
      <c r="BS2474">
        <v>77090</v>
      </c>
      <c r="BT2474">
        <v>20170615</v>
      </c>
      <c r="BU2474" t="str">
        <f t="shared" si="114"/>
        <v>2017</v>
      </c>
      <c r="BV2474">
        <v>20181031</v>
      </c>
      <c r="BW2474" t="str">
        <f t="shared" si="115"/>
        <v>2018</v>
      </c>
      <c r="BX2474">
        <v>20190405</v>
      </c>
      <c r="BY2474" t="str">
        <f t="shared" si="116"/>
        <v>2019</v>
      </c>
      <c r="BZ2474" s="2" t="s">
        <v>131</v>
      </c>
      <c r="CA2474" s="2" t="s">
        <v>778</v>
      </c>
      <c r="CB2474" s="2" t="s">
        <v>455</v>
      </c>
      <c r="CC2474" s="2" t="s">
        <v>788</v>
      </c>
      <c r="CD2474" s="2" t="s">
        <v>789</v>
      </c>
      <c r="CE2474">
        <v>0</v>
      </c>
      <c r="CF2474">
        <v>20201231</v>
      </c>
    </row>
    <row r="2475" spans="1:84" x14ac:dyDescent="0.35">
      <c r="A2475" s="2" t="s">
        <v>10778</v>
      </c>
      <c r="B2475" s="2" t="s">
        <v>10779</v>
      </c>
      <c r="C2475" s="2" t="s">
        <v>10780</v>
      </c>
      <c r="D2475" s="2" t="s">
        <v>10781</v>
      </c>
      <c r="E2475" s="2" t="s">
        <v>10782</v>
      </c>
      <c r="F2475">
        <v>1</v>
      </c>
      <c r="G2475" s="2" t="s">
        <v>166</v>
      </c>
      <c r="H2475">
        <v>7</v>
      </c>
      <c r="I2475" s="2" t="s">
        <v>785</v>
      </c>
      <c r="J2475">
        <v>11</v>
      </c>
      <c r="K2475" s="2" t="s">
        <v>696</v>
      </c>
      <c r="L2475">
        <v>8</v>
      </c>
      <c r="M2475" s="2" t="s">
        <v>127</v>
      </c>
      <c r="N2475">
        <v>62</v>
      </c>
      <c r="O2475" s="2" t="s">
        <v>2465</v>
      </c>
      <c r="P2475">
        <v>999</v>
      </c>
      <c r="Q2475" s="2" t="s">
        <v>3537</v>
      </c>
      <c r="R2475" t="s">
        <v>82</v>
      </c>
      <c r="S2475" t="s">
        <v>82</v>
      </c>
      <c r="T2475" s="2" t="s">
        <v>2001</v>
      </c>
      <c r="U2475" s="2" t="s">
        <v>2002</v>
      </c>
      <c r="V2475">
        <v>915</v>
      </c>
      <c r="W2475" s="2" t="s">
        <v>647</v>
      </c>
      <c r="X2475">
        <v>19250</v>
      </c>
      <c r="Y2475">
        <v>19250</v>
      </c>
      <c r="AD2475">
        <v>13475</v>
      </c>
      <c r="AF2475">
        <v>0</v>
      </c>
      <c r="AI2475">
        <v>5775</v>
      </c>
      <c r="AO2475">
        <v>16500</v>
      </c>
      <c r="AQ2475">
        <v>38500</v>
      </c>
      <c r="AR2475">
        <v>0</v>
      </c>
      <c r="AS2475">
        <v>0</v>
      </c>
      <c r="AT2475">
        <v>19250</v>
      </c>
      <c r="AU2475">
        <v>19250</v>
      </c>
      <c r="AZ2475">
        <v>13475</v>
      </c>
      <c r="BB2475">
        <v>0</v>
      </c>
      <c r="BE2475">
        <v>5775</v>
      </c>
      <c r="BK2475">
        <v>16500</v>
      </c>
      <c r="BL2475">
        <v>38500</v>
      </c>
      <c r="BM2475">
        <v>38500</v>
      </c>
      <c r="BN2475">
        <v>38500</v>
      </c>
      <c r="BS2475">
        <v>0</v>
      </c>
      <c r="BT2475">
        <v>20201016</v>
      </c>
      <c r="BU2475" t="str">
        <f t="shared" si="114"/>
        <v>2020</v>
      </c>
      <c r="BV2475">
        <v>20211231</v>
      </c>
      <c r="BW2475" t="str">
        <f t="shared" si="115"/>
        <v>2021</v>
      </c>
      <c r="BX2475">
        <v>20211016</v>
      </c>
      <c r="BY2475" t="str">
        <f t="shared" si="116"/>
        <v>2021</v>
      </c>
      <c r="BZ2475" s="2" t="s">
        <v>101</v>
      </c>
      <c r="CA2475" s="2" t="s">
        <v>91</v>
      </c>
      <c r="CB2475" s="2" t="s">
        <v>92</v>
      </c>
      <c r="CC2475" s="2" t="s">
        <v>2402</v>
      </c>
      <c r="CD2475" s="2" t="s">
        <v>525</v>
      </c>
      <c r="CE2475">
        <v>0</v>
      </c>
      <c r="CF2475">
        <v>20201231</v>
      </c>
    </row>
    <row r="2476" spans="1:84" x14ac:dyDescent="0.35">
      <c r="A2476" s="2" t="s">
        <v>29436</v>
      </c>
      <c r="B2476" s="2" t="s">
        <v>29437</v>
      </c>
      <c r="C2476" s="2" t="s">
        <v>29438</v>
      </c>
      <c r="D2476" s="2" t="s">
        <v>29438</v>
      </c>
      <c r="E2476" s="2" t="s">
        <v>29439</v>
      </c>
      <c r="F2476">
        <v>13</v>
      </c>
      <c r="G2476" s="2" t="s">
        <v>306</v>
      </c>
      <c r="H2476">
        <v>2</v>
      </c>
      <c r="I2476" s="2" t="s">
        <v>445</v>
      </c>
      <c r="J2476">
        <v>10</v>
      </c>
      <c r="K2476" s="2" t="s">
        <v>494</v>
      </c>
      <c r="L2476">
        <v>10</v>
      </c>
      <c r="M2476" s="2" t="s">
        <v>110</v>
      </c>
      <c r="N2476">
        <v>2</v>
      </c>
      <c r="O2476" s="2" t="s">
        <v>336</v>
      </c>
      <c r="P2476">
        <v>1</v>
      </c>
      <c r="Q2476" s="2" t="s">
        <v>435</v>
      </c>
      <c r="R2476" t="s">
        <v>82</v>
      </c>
      <c r="S2476" t="s">
        <v>82</v>
      </c>
      <c r="T2476" s="2" t="s">
        <v>88</v>
      </c>
      <c r="U2476" s="2" t="s">
        <v>89</v>
      </c>
      <c r="V2476">
        <v>0</v>
      </c>
      <c r="W2476" s="2" t="s">
        <v>112</v>
      </c>
      <c r="X2476">
        <v>58584</v>
      </c>
      <c r="Y2476">
        <v>58584</v>
      </c>
      <c r="AF2476">
        <v>0</v>
      </c>
      <c r="AM2476">
        <v>14646</v>
      </c>
      <c r="AQ2476">
        <v>73230</v>
      </c>
      <c r="AR2476">
        <v>34777.32</v>
      </c>
      <c r="AS2476">
        <v>34777.32</v>
      </c>
      <c r="AT2476">
        <v>30762.15</v>
      </c>
      <c r="AU2476">
        <v>58584</v>
      </c>
      <c r="BB2476">
        <v>0</v>
      </c>
      <c r="BI2476">
        <v>7690.53</v>
      </c>
      <c r="BL2476">
        <v>38452.68</v>
      </c>
      <c r="BM2476">
        <v>38425</v>
      </c>
      <c r="BN2476">
        <v>38425</v>
      </c>
      <c r="BP2476">
        <v>28817.01</v>
      </c>
      <c r="BQ2476">
        <v>28817.01</v>
      </c>
      <c r="BR2476">
        <v>0</v>
      </c>
      <c r="BS2476">
        <v>23053.61</v>
      </c>
      <c r="BT2476">
        <v>20161017</v>
      </c>
      <c r="BU2476" t="str">
        <f t="shared" si="114"/>
        <v>2016</v>
      </c>
      <c r="BV2476">
        <v>20200331</v>
      </c>
      <c r="BW2476" t="str">
        <f t="shared" si="115"/>
        <v>2020</v>
      </c>
      <c r="BX2476">
        <v>20200326</v>
      </c>
      <c r="BY2476" t="str">
        <f t="shared" si="116"/>
        <v>2020</v>
      </c>
      <c r="BZ2476" s="2" t="s">
        <v>91</v>
      </c>
      <c r="CA2476" s="2" t="s">
        <v>91</v>
      </c>
      <c r="CB2476" s="2" t="s">
        <v>455</v>
      </c>
      <c r="CC2476" s="2" t="s">
        <v>449</v>
      </c>
      <c r="CD2476" s="2" t="s">
        <v>450</v>
      </c>
      <c r="CE2476">
        <v>0</v>
      </c>
      <c r="CF2476">
        <v>20201231</v>
      </c>
    </row>
    <row r="2477" spans="1:84" x14ac:dyDescent="0.35">
      <c r="A2477" s="2" t="s">
        <v>18302</v>
      </c>
      <c r="B2477" s="2" t="s">
        <v>18303</v>
      </c>
      <c r="C2477" s="2" t="s">
        <v>18304</v>
      </c>
      <c r="D2477" s="2" t="s">
        <v>18305</v>
      </c>
      <c r="E2477" s="2" t="s">
        <v>18306</v>
      </c>
      <c r="F2477">
        <v>1</v>
      </c>
      <c r="G2477" s="2" t="s">
        <v>166</v>
      </c>
      <c r="H2477">
        <v>7</v>
      </c>
      <c r="I2477" s="2" t="s">
        <v>785</v>
      </c>
      <c r="J2477">
        <v>99</v>
      </c>
      <c r="K2477" s="2" t="s">
        <v>96</v>
      </c>
      <c r="L2477">
        <v>8</v>
      </c>
      <c r="M2477" s="2" t="s">
        <v>127</v>
      </c>
      <c r="N2477">
        <v>62</v>
      </c>
      <c r="O2477" s="2" t="s">
        <v>2465</v>
      </c>
      <c r="P2477">
        <v>999</v>
      </c>
      <c r="Q2477" s="2" t="s">
        <v>3537</v>
      </c>
      <c r="R2477" t="s">
        <v>82</v>
      </c>
      <c r="S2477" t="s">
        <v>82</v>
      </c>
      <c r="T2477" s="2" t="s">
        <v>2001</v>
      </c>
      <c r="U2477" s="2" t="s">
        <v>2002</v>
      </c>
      <c r="V2477">
        <v>919</v>
      </c>
      <c r="W2477" s="2" t="s">
        <v>6680</v>
      </c>
      <c r="X2477">
        <v>19398.599999999999</v>
      </c>
      <c r="Y2477">
        <v>19398.599999999999</v>
      </c>
      <c r="AD2477">
        <v>13579.02</v>
      </c>
      <c r="AF2477">
        <v>0</v>
      </c>
      <c r="AI2477">
        <v>5819.58</v>
      </c>
      <c r="AO2477">
        <v>90527</v>
      </c>
      <c r="AQ2477">
        <v>38797.199999999997</v>
      </c>
      <c r="AR2477">
        <v>880.33</v>
      </c>
      <c r="AS2477">
        <v>346.2</v>
      </c>
      <c r="AT2477">
        <v>19132.29</v>
      </c>
      <c r="AU2477">
        <v>19398.599999999999</v>
      </c>
      <c r="AZ2477">
        <v>13579.02</v>
      </c>
      <c r="BB2477">
        <v>0</v>
      </c>
      <c r="BE2477">
        <v>5739.69</v>
      </c>
      <c r="BK2477">
        <v>90527</v>
      </c>
      <c r="BL2477">
        <v>38451</v>
      </c>
      <c r="BM2477">
        <v>38264.589999999997</v>
      </c>
      <c r="BN2477">
        <v>38264.589999999997</v>
      </c>
      <c r="BP2477">
        <v>38264.589999999997</v>
      </c>
      <c r="BQ2477">
        <v>38264.589999999997</v>
      </c>
      <c r="BR2477">
        <v>0</v>
      </c>
      <c r="BS2477">
        <v>128257.26</v>
      </c>
      <c r="BT2477">
        <v>20150608</v>
      </c>
      <c r="BU2477" t="str">
        <f t="shared" si="114"/>
        <v>2015</v>
      </c>
      <c r="BV2477">
        <v>20181120</v>
      </c>
      <c r="BW2477" t="str">
        <f t="shared" si="115"/>
        <v>2018</v>
      </c>
      <c r="BX2477">
        <v>20181119</v>
      </c>
      <c r="BY2477" t="str">
        <f t="shared" si="116"/>
        <v>2018</v>
      </c>
      <c r="BZ2477" s="2" t="s">
        <v>131</v>
      </c>
      <c r="CA2477" s="2" t="s">
        <v>778</v>
      </c>
      <c r="CB2477" s="2" t="s">
        <v>455</v>
      </c>
      <c r="CC2477" s="2" t="s">
        <v>788</v>
      </c>
      <c r="CD2477" s="2" t="s">
        <v>789</v>
      </c>
      <c r="CE2477">
        <v>0</v>
      </c>
      <c r="CF2477">
        <v>20201231</v>
      </c>
    </row>
    <row r="2478" spans="1:84" x14ac:dyDescent="0.35">
      <c r="A2478" s="2" t="s">
        <v>9789</v>
      </c>
      <c r="B2478" s="2" t="s">
        <v>9790</v>
      </c>
      <c r="C2478" s="2" t="s">
        <v>9791</v>
      </c>
      <c r="D2478" s="2" t="s">
        <v>9792</v>
      </c>
      <c r="E2478" s="2" t="s">
        <v>9793</v>
      </c>
      <c r="F2478">
        <v>1</v>
      </c>
      <c r="G2478" s="2" t="s">
        <v>166</v>
      </c>
      <c r="H2478">
        <v>7</v>
      </c>
      <c r="I2478" s="2" t="s">
        <v>785</v>
      </c>
      <c r="J2478">
        <v>99</v>
      </c>
      <c r="K2478" s="2" t="s">
        <v>96</v>
      </c>
      <c r="L2478">
        <v>9</v>
      </c>
      <c r="M2478" s="2" t="s">
        <v>113</v>
      </c>
      <c r="N2478">
        <v>21</v>
      </c>
      <c r="O2478" s="2" t="s">
        <v>200</v>
      </c>
      <c r="P2478">
        <v>213</v>
      </c>
      <c r="Q2478" s="2" t="s">
        <v>9692</v>
      </c>
      <c r="R2478" t="s">
        <v>82</v>
      </c>
      <c r="S2478" t="s">
        <v>82</v>
      </c>
      <c r="T2478" s="2" t="s">
        <v>2001</v>
      </c>
      <c r="U2478" s="2" t="s">
        <v>2002</v>
      </c>
      <c r="V2478">
        <v>927</v>
      </c>
      <c r="W2478" s="2" t="s">
        <v>6672</v>
      </c>
      <c r="X2478">
        <v>19220</v>
      </c>
      <c r="Y2478">
        <v>19220</v>
      </c>
      <c r="AD2478">
        <v>13454</v>
      </c>
      <c r="AF2478">
        <v>0</v>
      </c>
      <c r="AI2478">
        <v>5766</v>
      </c>
      <c r="AO2478">
        <v>50160</v>
      </c>
      <c r="AQ2478">
        <v>38440</v>
      </c>
      <c r="AR2478">
        <v>0</v>
      </c>
      <c r="AS2478">
        <v>0</v>
      </c>
      <c r="AT2478">
        <v>19220</v>
      </c>
      <c r="AU2478">
        <v>19220</v>
      </c>
      <c r="AZ2478">
        <v>13454</v>
      </c>
      <c r="BB2478">
        <v>0</v>
      </c>
      <c r="BE2478">
        <v>5766</v>
      </c>
      <c r="BK2478">
        <v>50160</v>
      </c>
      <c r="BL2478">
        <v>38440</v>
      </c>
      <c r="BM2478">
        <v>38440</v>
      </c>
      <c r="BN2478">
        <v>38440</v>
      </c>
      <c r="BP2478">
        <v>38440</v>
      </c>
      <c r="BQ2478">
        <v>38440</v>
      </c>
      <c r="BR2478">
        <v>0</v>
      </c>
      <c r="BS2478">
        <v>88600</v>
      </c>
      <c r="BT2478">
        <v>20181015</v>
      </c>
      <c r="BU2478" t="str">
        <f t="shared" si="114"/>
        <v>2018</v>
      </c>
      <c r="BV2478">
        <v>20191127</v>
      </c>
      <c r="BW2478" t="str">
        <f t="shared" si="115"/>
        <v>2019</v>
      </c>
      <c r="BX2478">
        <v>20200124</v>
      </c>
      <c r="BY2478" t="str">
        <f t="shared" si="116"/>
        <v>2020</v>
      </c>
      <c r="BZ2478" s="2" t="s">
        <v>131</v>
      </c>
      <c r="CA2478" s="2" t="s">
        <v>778</v>
      </c>
      <c r="CB2478" s="2" t="s">
        <v>455</v>
      </c>
      <c r="CC2478" s="2" t="s">
        <v>788</v>
      </c>
      <c r="CD2478" s="2" t="s">
        <v>789</v>
      </c>
      <c r="CE2478">
        <v>0</v>
      </c>
      <c r="CF2478">
        <v>20201231</v>
      </c>
    </row>
    <row r="2479" spans="1:84" x14ac:dyDescent="0.35">
      <c r="A2479" s="2" t="s">
        <v>4717</v>
      </c>
      <c r="B2479" s="2" t="s">
        <v>4718</v>
      </c>
      <c r="C2479" s="2" t="s">
        <v>4719</v>
      </c>
      <c r="D2479" s="2" t="s">
        <v>4720</v>
      </c>
      <c r="E2479" s="2" t="s">
        <v>4721</v>
      </c>
      <c r="F2479">
        <v>3</v>
      </c>
      <c r="G2479" s="2" t="s">
        <v>117</v>
      </c>
      <c r="H2479">
        <v>7</v>
      </c>
      <c r="I2479" s="2" t="s">
        <v>785</v>
      </c>
      <c r="J2479">
        <v>15</v>
      </c>
      <c r="K2479" s="2" t="s">
        <v>3722</v>
      </c>
      <c r="L2479">
        <v>7</v>
      </c>
      <c r="M2479" s="2" t="s">
        <v>1228</v>
      </c>
      <c r="N2479">
        <v>18</v>
      </c>
      <c r="O2479" s="2" t="s">
        <v>1229</v>
      </c>
      <c r="P2479">
        <v>999</v>
      </c>
      <c r="Q2479" s="2" t="s">
        <v>1230</v>
      </c>
      <c r="R2479" t="s">
        <v>82</v>
      </c>
      <c r="S2479" t="s">
        <v>82</v>
      </c>
      <c r="T2479" s="2" t="s">
        <v>519</v>
      </c>
      <c r="U2479" s="2" t="s">
        <v>520</v>
      </c>
      <c r="V2479">
        <v>606</v>
      </c>
      <c r="W2479" s="2" t="s">
        <v>2404</v>
      </c>
      <c r="X2479">
        <v>19194.830000000002</v>
      </c>
      <c r="Y2479">
        <v>19194.830000000002</v>
      </c>
      <c r="AD2479">
        <v>13436.38</v>
      </c>
      <c r="AF2479">
        <v>0</v>
      </c>
      <c r="AI2479">
        <v>5758.44</v>
      </c>
      <c r="AO2479">
        <v>38390</v>
      </c>
      <c r="AQ2479">
        <v>38389.65</v>
      </c>
      <c r="AR2479">
        <v>0</v>
      </c>
      <c r="AS2479">
        <v>0</v>
      </c>
      <c r="AT2479">
        <v>19194.830000000002</v>
      </c>
      <c r="AU2479">
        <v>19194.830000000002</v>
      </c>
      <c r="AZ2479">
        <v>13436.38</v>
      </c>
      <c r="BB2479">
        <v>0</v>
      </c>
      <c r="BE2479">
        <v>5758.44</v>
      </c>
      <c r="BK2479">
        <v>38390</v>
      </c>
      <c r="BL2479">
        <v>38389.65</v>
      </c>
      <c r="BM2479">
        <v>38389.65</v>
      </c>
      <c r="BN2479">
        <v>38389.65</v>
      </c>
      <c r="BP2479">
        <v>38389.65</v>
      </c>
      <c r="BQ2479">
        <v>38389.65</v>
      </c>
      <c r="BR2479">
        <v>0</v>
      </c>
      <c r="BS2479">
        <v>76779.3</v>
      </c>
      <c r="BT2479">
        <v>20160318</v>
      </c>
      <c r="BU2479" t="str">
        <f t="shared" si="114"/>
        <v>2016</v>
      </c>
      <c r="BV2479">
        <v>20181231</v>
      </c>
      <c r="BW2479" t="str">
        <f t="shared" si="115"/>
        <v>2018</v>
      </c>
      <c r="BX2479">
        <v>20181201</v>
      </c>
      <c r="BY2479" t="str">
        <f t="shared" si="116"/>
        <v>2018</v>
      </c>
      <c r="BZ2479" s="2" t="s">
        <v>131</v>
      </c>
      <c r="CA2479" s="2" t="s">
        <v>778</v>
      </c>
      <c r="CB2479" s="2" t="s">
        <v>455</v>
      </c>
      <c r="CC2479" s="2" t="s">
        <v>788</v>
      </c>
      <c r="CD2479" s="2" t="s">
        <v>789</v>
      </c>
      <c r="CE2479">
        <v>0</v>
      </c>
      <c r="CF2479">
        <v>20201231</v>
      </c>
    </row>
    <row r="2480" spans="1:84" x14ac:dyDescent="0.35">
      <c r="A2480" s="2" t="s">
        <v>17948</v>
      </c>
      <c r="B2480" s="2" t="s">
        <v>17949</v>
      </c>
      <c r="C2480" s="2" t="s">
        <v>17950</v>
      </c>
      <c r="D2480" s="2" t="s">
        <v>17951</v>
      </c>
      <c r="E2480" s="2" t="s">
        <v>17952</v>
      </c>
      <c r="F2480">
        <v>1</v>
      </c>
      <c r="G2480" s="2" t="s">
        <v>166</v>
      </c>
      <c r="H2480">
        <v>7</v>
      </c>
      <c r="I2480" s="2" t="s">
        <v>785</v>
      </c>
      <c r="J2480">
        <v>99</v>
      </c>
      <c r="K2480" s="2" t="s">
        <v>96</v>
      </c>
      <c r="L2480">
        <v>8</v>
      </c>
      <c r="M2480" s="2" t="s">
        <v>127</v>
      </c>
      <c r="N2480">
        <v>62</v>
      </c>
      <c r="O2480" s="2" t="s">
        <v>2465</v>
      </c>
      <c r="P2480">
        <v>999</v>
      </c>
      <c r="Q2480" s="2" t="s">
        <v>3537</v>
      </c>
      <c r="R2480" t="s">
        <v>82</v>
      </c>
      <c r="S2480" t="s">
        <v>82</v>
      </c>
      <c r="T2480" s="2" t="s">
        <v>2001</v>
      </c>
      <c r="U2480" s="2" t="s">
        <v>2002</v>
      </c>
      <c r="V2480">
        <v>924</v>
      </c>
      <c r="W2480" s="2" t="s">
        <v>649</v>
      </c>
      <c r="X2480">
        <v>19178.63</v>
      </c>
      <c r="Y2480">
        <v>19178.63</v>
      </c>
      <c r="AD2480">
        <v>13425.04</v>
      </c>
      <c r="AF2480">
        <v>0</v>
      </c>
      <c r="AI2480">
        <v>5753.59</v>
      </c>
      <c r="AO2480">
        <v>70559</v>
      </c>
      <c r="AQ2480">
        <v>38357.26</v>
      </c>
      <c r="AR2480">
        <v>0</v>
      </c>
      <c r="AS2480">
        <v>0</v>
      </c>
      <c r="AT2480">
        <v>19178.63</v>
      </c>
      <c r="AU2480">
        <v>19178.63</v>
      </c>
      <c r="AZ2480">
        <v>13425.04</v>
      </c>
      <c r="BB2480">
        <v>0</v>
      </c>
      <c r="BE2480">
        <v>5753.59</v>
      </c>
      <c r="BK2480">
        <v>70559</v>
      </c>
      <c r="BL2480">
        <v>38357.26</v>
      </c>
      <c r="BM2480">
        <v>34358.230000000003</v>
      </c>
      <c r="BN2480">
        <v>34358.230000000003</v>
      </c>
      <c r="BP2480">
        <v>34358.230000000003</v>
      </c>
      <c r="BQ2480">
        <v>34358.230000000003</v>
      </c>
      <c r="BR2480">
        <v>0</v>
      </c>
      <c r="BS2480">
        <v>108916.53</v>
      </c>
      <c r="BT2480">
        <v>20161207</v>
      </c>
      <c r="BU2480" t="str">
        <f t="shared" si="114"/>
        <v>2016</v>
      </c>
      <c r="BV2480">
        <v>20210209</v>
      </c>
      <c r="BW2480" t="str">
        <f t="shared" si="115"/>
        <v>2021</v>
      </c>
      <c r="BX2480">
        <v>20190809</v>
      </c>
      <c r="BY2480" t="str">
        <f t="shared" si="116"/>
        <v>2019</v>
      </c>
      <c r="BZ2480" s="2" t="s">
        <v>91</v>
      </c>
      <c r="CA2480" s="2" t="s">
        <v>91</v>
      </c>
      <c r="CB2480" s="2" t="s">
        <v>455</v>
      </c>
      <c r="CC2480" s="2" t="s">
        <v>788</v>
      </c>
      <c r="CD2480" s="2" t="s">
        <v>789</v>
      </c>
      <c r="CE2480">
        <v>0</v>
      </c>
      <c r="CF2480">
        <v>20201231</v>
      </c>
    </row>
    <row r="2481" spans="1:84" x14ac:dyDescent="0.35">
      <c r="A2481" s="2" t="s">
        <v>10788</v>
      </c>
      <c r="B2481" s="2" t="s">
        <v>10789</v>
      </c>
      <c r="C2481" s="2" t="s">
        <v>10790</v>
      </c>
      <c r="D2481" s="2" t="s">
        <v>10791</v>
      </c>
      <c r="E2481" s="2" t="s">
        <v>10792</v>
      </c>
      <c r="F2481">
        <v>1</v>
      </c>
      <c r="G2481" s="2" t="s">
        <v>166</v>
      </c>
      <c r="H2481">
        <v>7</v>
      </c>
      <c r="I2481" s="2" t="s">
        <v>785</v>
      </c>
      <c r="J2481">
        <v>11</v>
      </c>
      <c r="K2481" s="2" t="s">
        <v>696</v>
      </c>
      <c r="L2481">
        <v>8</v>
      </c>
      <c r="M2481" s="2" t="s">
        <v>127</v>
      </c>
      <c r="N2481">
        <v>62</v>
      </c>
      <c r="O2481" s="2" t="s">
        <v>2465</v>
      </c>
      <c r="P2481">
        <v>999</v>
      </c>
      <c r="Q2481" s="2" t="s">
        <v>3537</v>
      </c>
      <c r="R2481" t="s">
        <v>82</v>
      </c>
      <c r="S2481" t="s">
        <v>82</v>
      </c>
      <c r="T2481" s="2" t="s">
        <v>2001</v>
      </c>
      <c r="U2481" s="2" t="s">
        <v>2002</v>
      </c>
      <c r="V2481">
        <v>927</v>
      </c>
      <c r="W2481" s="2" t="s">
        <v>6672</v>
      </c>
      <c r="X2481">
        <v>19175</v>
      </c>
      <c r="Y2481">
        <v>19175</v>
      </c>
      <c r="AD2481">
        <v>13422.5</v>
      </c>
      <c r="AF2481">
        <v>0</v>
      </c>
      <c r="AI2481">
        <v>5752.5</v>
      </c>
      <c r="AO2481">
        <v>19350</v>
      </c>
      <c r="AQ2481">
        <v>38350</v>
      </c>
      <c r="AR2481">
        <v>0</v>
      </c>
      <c r="AS2481">
        <v>0</v>
      </c>
      <c r="AT2481">
        <v>19175</v>
      </c>
      <c r="AU2481">
        <v>19175</v>
      </c>
      <c r="AZ2481">
        <v>13422.5</v>
      </c>
      <c r="BB2481">
        <v>0</v>
      </c>
      <c r="BE2481">
        <v>5752.5</v>
      </c>
      <c r="BK2481">
        <v>19350</v>
      </c>
      <c r="BL2481">
        <v>38350</v>
      </c>
      <c r="BM2481">
        <v>38350</v>
      </c>
      <c r="BN2481">
        <v>38350</v>
      </c>
      <c r="BS2481">
        <v>0</v>
      </c>
      <c r="BT2481">
        <v>20201016</v>
      </c>
      <c r="BU2481" t="str">
        <f t="shared" si="114"/>
        <v>2020</v>
      </c>
      <c r="BV2481">
        <v>20211231</v>
      </c>
      <c r="BW2481" t="str">
        <f t="shared" si="115"/>
        <v>2021</v>
      </c>
      <c r="BX2481">
        <v>20211016</v>
      </c>
      <c r="BY2481" t="str">
        <f t="shared" si="116"/>
        <v>2021</v>
      </c>
      <c r="BZ2481" s="2" t="s">
        <v>101</v>
      </c>
      <c r="CA2481" s="2" t="s">
        <v>91</v>
      </c>
      <c r="CB2481" s="2" t="s">
        <v>92</v>
      </c>
      <c r="CC2481" s="2" t="s">
        <v>2402</v>
      </c>
      <c r="CD2481" s="2" t="s">
        <v>525</v>
      </c>
      <c r="CE2481">
        <v>0</v>
      </c>
      <c r="CF2481">
        <v>20201231</v>
      </c>
    </row>
    <row r="2482" spans="1:84" x14ac:dyDescent="0.35">
      <c r="A2482" s="2" t="s">
        <v>10623</v>
      </c>
      <c r="B2482" s="2" t="s">
        <v>10624</v>
      </c>
      <c r="C2482" s="2" t="s">
        <v>10625</v>
      </c>
      <c r="D2482" s="2" t="s">
        <v>10626</v>
      </c>
      <c r="E2482" s="2" t="s">
        <v>10627</v>
      </c>
      <c r="F2482">
        <v>1</v>
      </c>
      <c r="G2482" s="2" t="s">
        <v>166</v>
      </c>
      <c r="H2482">
        <v>7</v>
      </c>
      <c r="I2482" s="2" t="s">
        <v>785</v>
      </c>
      <c r="J2482">
        <v>11</v>
      </c>
      <c r="K2482" s="2" t="s">
        <v>696</v>
      </c>
      <c r="L2482">
        <v>9</v>
      </c>
      <c r="M2482" s="2" t="s">
        <v>113</v>
      </c>
      <c r="N2482">
        <v>21</v>
      </c>
      <c r="O2482" s="2" t="s">
        <v>200</v>
      </c>
      <c r="P2482">
        <v>213</v>
      </c>
      <c r="Q2482" s="2" t="s">
        <v>9692</v>
      </c>
      <c r="R2482" t="s">
        <v>82</v>
      </c>
      <c r="S2482" t="s">
        <v>82</v>
      </c>
      <c r="T2482" s="2" t="s">
        <v>2001</v>
      </c>
      <c r="U2482" s="2" t="s">
        <v>2002</v>
      </c>
      <c r="V2482">
        <v>948</v>
      </c>
      <c r="W2482" s="2" t="s">
        <v>6673</v>
      </c>
      <c r="X2482">
        <v>19114</v>
      </c>
      <c r="Y2482">
        <v>19114</v>
      </c>
      <c r="AD2482">
        <v>13379.8</v>
      </c>
      <c r="AF2482">
        <v>0</v>
      </c>
      <c r="AI2482">
        <v>5734.2</v>
      </c>
      <c r="AO2482">
        <v>38592</v>
      </c>
      <c r="AQ2482">
        <v>38228</v>
      </c>
      <c r="AR2482">
        <v>0</v>
      </c>
      <c r="AS2482">
        <v>0</v>
      </c>
      <c r="AT2482">
        <v>19114</v>
      </c>
      <c r="AU2482">
        <v>19114</v>
      </c>
      <c r="AZ2482">
        <v>13379.8</v>
      </c>
      <c r="BB2482">
        <v>0</v>
      </c>
      <c r="BE2482">
        <v>5734.2</v>
      </c>
      <c r="BK2482">
        <v>38592</v>
      </c>
      <c r="BL2482">
        <v>38228</v>
      </c>
      <c r="BM2482">
        <v>38228</v>
      </c>
      <c r="BN2482">
        <v>38228</v>
      </c>
      <c r="BS2482">
        <v>0</v>
      </c>
      <c r="BT2482">
        <v>20200722</v>
      </c>
      <c r="BU2482" t="str">
        <f t="shared" si="114"/>
        <v>2020</v>
      </c>
      <c r="BV2482">
        <v>20210322</v>
      </c>
      <c r="BW2482" t="str">
        <f t="shared" si="115"/>
        <v>2021</v>
      </c>
      <c r="BX2482">
        <v>20210322</v>
      </c>
      <c r="BY2482" t="str">
        <f t="shared" si="116"/>
        <v>2021</v>
      </c>
      <c r="BZ2482" s="2" t="s">
        <v>101</v>
      </c>
      <c r="CA2482" s="2" t="s">
        <v>91</v>
      </c>
      <c r="CB2482" s="2" t="s">
        <v>92</v>
      </c>
      <c r="CC2482" s="2" t="s">
        <v>2402</v>
      </c>
      <c r="CD2482" s="2" t="s">
        <v>525</v>
      </c>
      <c r="CE2482">
        <v>0</v>
      </c>
      <c r="CF2482">
        <v>20201231</v>
      </c>
    </row>
    <row r="2483" spans="1:84" x14ac:dyDescent="0.35">
      <c r="A2483" s="2" t="s">
        <v>4082</v>
      </c>
      <c r="B2483" s="2" t="s">
        <v>4083</v>
      </c>
      <c r="C2483" s="2" t="s">
        <v>4084</v>
      </c>
      <c r="D2483" s="2" t="s">
        <v>4085</v>
      </c>
      <c r="E2483" s="2" t="s">
        <v>4086</v>
      </c>
      <c r="F2483">
        <v>3</v>
      </c>
      <c r="G2483" s="2" t="s">
        <v>117</v>
      </c>
      <c r="H2483">
        <v>7</v>
      </c>
      <c r="I2483" s="2" t="s">
        <v>785</v>
      </c>
      <c r="J2483">
        <v>15</v>
      </c>
      <c r="K2483" s="2" t="s">
        <v>3722</v>
      </c>
      <c r="L2483">
        <v>7</v>
      </c>
      <c r="M2483" s="2" t="s">
        <v>1228</v>
      </c>
      <c r="N2483">
        <v>18</v>
      </c>
      <c r="O2483" s="2" t="s">
        <v>1229</v>
      </c>
      <c r="P2483">
        <v>999</v>
      </c>
      <c r="Q2483" s="2" t="s">
        <v>1230</v>
      </c>
      <c r="R2483" t="s">
        <v>82</v>
      </c>
      <c r="S2483" t="s">
        <v>82</v>
      </c>
      <c r="T2483" s="2" t="s">
        <v>519</v>
      </c>
      <c r="U2483" s="2" t="s">
        <v>520</v>
      </c>
      <c r="V2483">
        <v>611</v>
      </c>
      <c r="W2483" s="2" t="s">
        <v>2401</v>
      </c>
      <c r="X2483">
        <v>19063.25</v>
      </c>
      <c r="Y2483">
        <v>19063.25</v>
      </c>
      <c r="AD2483">
        <v>13344.28</v>
      </c>
      <c r="AF2483">
        <v>0</v>
      </c>
      <c r="AI2483">
        <v>5718.97</v>
      </c>
      <c r="AO2483">
        <v>38126</v>
      </c>
      <c r="AQ2483">
        <v>38126.5</v>
      </c>
      <c r="AR2483">
        <v>0</v>
      </c>
      <c r="AS2483">
        <v>0</v>
      </c>
      <c r="AT2483">
        <v>19063.25</v>
      </c>
      <c r="AU2483">
        <v>19063.25</v>
      </c>
      <c r="AZ2483">
        <v>13344.28</v>
      </c>
      <c r="BB2483">
        <v>0</v>
      </c>
      <c r="BE2483">
        <v>5718.97</v>
      </c>
      <c r="BK2483">
        <v>38126</v>
      </c>
      <c r="BL2483">
        <v>38126.5</v>
      </c>
      <c r="BM2483">
        <v>38126.5</v>
      </c>
      <c r="BN2483">
        <v>38126.5</v>
      </c>
      <c r="BP2483">
        <v>38126.5</v>
      </c>
      <c r="BQ2483">
        <v>38126.5</v>
      </c>
      <c r="BR2483">
        <v>0</v>
      </c>
      <c r="BS2483">
        <v>76253</v>
      </c>
      <c r="BT2483">
        <v>20170529</v>
      </c>
      <c r="BU2483" t="str">
        <f t="shared" si="114"/>
        <v>2017</v>
      </c>
      <c r="BV2483">
        <v>20180717</v>
      </c>
      <c r="BW2483" t="str">
        <f t="shared" si="115"/>
        <v>2018</v>
      </c>
      <c r="BX2483">
        <v>20180717</v>
      </c>
      <c r="BY2483" t="str">
        <f t="shared" si="116"/>
        <v>2018</v>
      </c>
      <c r="BZ2483" s="2" t="s">
        <v>131</v>
      </c>
      <c r="CA2483" s="2" t="s">
        <v>778</v>
      </c>
      <c r="CB2483" s="2" t="s">
        <v>455</v>
      </c>
      <c r="CC2483" s="2" t="s">
        <v>788</v>
      </c>
      <c r="CD2483" s="2" t="s">
        <v>789</v>
      </c>
      <c r="CE2483">
        <v>0</v>
      </c>
      <c r="CF2483">
        <v>20201231</v>
      </c>
    </row>
    <row r="2484" spans="1:84" x14ac:dyDescent="0.35">
      <c r="A2484" s="2" t="s">
        <v>4122</v>
      </c>
      <c r="B2484" s="2" t="s">
        <v>4123</v>
      </c>
      <c r="C2484" s="2" t="s">
        <v>4124</v>
      </c>
      <c r="D2484" s="2" t="s">
        <v>4125</v>
      </c>
      <c r="E2484" s="2" t="s">
        <v>4126</v>
      </c>
      <c r="F2484">
        <v>3</v>
      </c>
      <c r="G2484" s="2" t="s">
        <v>117</v>
      </c>
      <c r="H2484">
        <v>7</v>
      </c>
      <c r="I2484" s="2" t="s">
        <v>785</v>
      </c>
      <c r="J2484">
        <v>15</v>
      </c>
      <c r="K2484" s="2" t="s">
        <v>3722</v>
      </c>
      <c r="L2484">
        <v>7</v>
      </c>
      <c r="M2484" s="2" t="s">
        <v>1228</v>
      </c>
      <c r="N2484">
        <v>18</v>
      </c>
      <c r="O2484" s="2" t="s">
        <v>1229</v>
      </c>
      <c r="P2484">
        <v>999</v>
      </c>
      <c r="Q2484" s="2" t="s">
        <v>1230</v>
      </c>
      <c r="R2484" t="s">
        <v>82</v>
      </c>
      <c r="S2484" t="s">
        <v>82</v>
      </c>
      <c r="T2484" s="2" t="s">
        <v>519</v>
      </c>
      <c r="U2484" s="2" t="s">
        <v>520</v>
      </c>
      <c r="V2484">
        <v>606</v>
      </c>
      <c r="W2484" s="2" t="s">
        <v>2404</v>
      </c>
      <c r="X2484">
        <v>19039.03</v>
      </c>
      <c r="Y2484">
        <v>19039.03</v>
      </c>
      <c r="AD2484">
        <v>13327.32</v>
      </c>
      <c r="AF2484">
        <v>0</v>
      </c>
      <c r="AI2484">
        <v>5711.71</v>
      </c>
      <c r="AO2484">
        <v>38078</v>
      </c>
      <c r="AQ2484">
        <v>38078.06</v>
      </c>
      <c r="AR2484">
        <v>0</v>
      </c>
      <c r="AS2484">
        <v>0</v>
      </c>
      <c r="AT2484">
        <v>19039.03</v>
      </c>
      <c r="AU2484">
        <v>19039.03</v>
      </c>
      <c r="AZ2484">
        <v>13327.32</v>
      </c>
      <c r="BB2484">
        <v>0</v>
      </c>
      <c r="BE2484">
        <v>5711.71</v>
      </c>
      <c r="BK2484">
        <v>38078</v>
      </c>
      <c r="BL2484">
        <v>38078.06</v>
      </c>
      <c r="BM2484">
        <v>38078.06</v>
      </c>
      <c r="BN2484">
        <v>38078.06</v>
      </c>
      <c r="BP2484">
        <v>38078.06</v>
      </c>
      <c r="BQ2484">
        <v>38078.06</v>
      </c>
      <c r="BR2484">
        <v>0</v>
      </c>
      <c r="BS2484">
        <v>76156.11</v>
      </c>
      <c r="BT2484">
        <v>20170427</v>
      </c>
      <c r="BU2484" t="str">
        <f t="shared" si="114"/>
        <v>2017</v>
      </c>
      <c r="BV2484">
        <v>20181231</v>
      </c>
      <c r="BW2484" t="str">
        <f t="shared" si="115"/>
        <v>2018</v>
      </c>
      <c r="BX2484">
        <v>20191125</v>
      </c>
      <c r="BY2484" t="str">
        <f t="shared" si="116"/>
        <v>2019</v>
      </c>
      <c r="BZ2484" s="2" t="s">
        <v>131</v>
      </c>
      <c r="CA2484" s="2" t="s">
        <v>778</v>
      </c>
      <c r="CB2484" s="2" t="s">
        <v>455</v>
      </c>
      <c r="CC2484" s="2" t="s">
        <v>788</v>
      </c>
      <c r="CD2484" s="2" t="s">
        <v>789</v>
      </c>
      <c r="CE2484">
        <v>0</v>
      </c>
      <c r="CF2484">
        <v>20201231</v>
      </c>
    </row>
    <row r="2485" spans="1:84" x14ac:dyDescent="0.35">
      <c r="A2485" s="2" t="s">
        <v>29982</v>
      </c>
      <c r="B2485" s="2" t="s">
        <v>29983</v>
      </c>
      <c r="C2485" s="2" t="s">
        <v>29984</v>
      </c>
      <c r="D2485" s="2" t="s">
        <v>29605</v>
      </c>
      <c r="E2485" s="2" t="s">
        <v>29985</v>
      </c>
      <c r="F2485">
        <v>3</v>
      </c>
      <c r="G2485" s="2" t="s">
        <v>117</v>
      </c>
      <c r="H2485">
        <v>7</v>
      </c>
      <c r="I2485" s="2" t="s">
        <v>785</v>
      </c>
      <c r="J2485">
        <v>99</v>
      </c>
      <c r="K2485" s="2" t="s">
        <v>96</v>
      </c>
      <c r="L2485">
        <v>8</v>
      </c>
      <c r="M2485" s="2" t="s">
        <v>127</v>
      </c>
      <c r="N2485">
        <v>62</v>
      </c>
      <c r="O2485" s="2" t="s">
        <v>2465</v>
      </c>
      <c r="P2485">
        <v>999</v>
      </c>
      <c r="Q2485" s="2" t="s">
        <v>3537</v>
      </c>
      <c r="R2485" t="s">
        <v>82</v>
      </c>
      <c r="S2485" t="s">
        <v>82</v>
      </c>
      <c r="T2485" s="2" t="s">
        <v>2001</v>
      </c>
      <c r="U2485" s="2" t="s">
        <v>2002</v>
      </c>
      <c r="V2485">
        <v>1902</v>
      </c>
      <c r="W2485" s="2" t="s">
        <v>512</v>
      </c>
      <c r="X2485">
        <v>28500</v>
      </c>
      <c r="Y2485">
        <v>28500</v>
      </c>
      <c r="AF2485">
        <v>0</v>
      </c>
      <c r="AM2485">
        <v>9500</v>
      </c>
      <c r="AQ2485">
        <v>38000</v>
      </c>
      <c r="AR2485">
        <v>0</v>
      </c>
      <c r="AS2485">
        <v>0</v>
      </c>
      <c r="AT2485">
        <v>28500</v>
      </c>
      <c r="AU2485">
        <v>28500</v>
      </c>
      <c r="BB2485">
        <v>0</v>
      </c>
      <c r="BI2485">
        <v>9500</v>
      </c>
      <c r="BL2485">
        <v>38000</v>
      </c>
      <c r="BM2485">
        <v>38000</v>
      </c>
      <c r="BN2485">
        <v>38000</v>
      </c>
      <c r="BS2485">
        <v>38000</v>
      </c>
      <c r="BT2485">
        <v>20180108</v>
      </c>
      <c r="BU2485" t="str">
        <f t="shared" si="114"/>
        <v>2018</v>
      </c>
      <c r="BV2485">
        <v>20181219</v>
      </c>
      <c r="BW2485" t="str">
        <f t="shared" si="115"/>
        <v>2018</v>
      </c>
      <c r="BX2485">
        <v>20181217</v>
      </c>
      <c r="BY2485" t="str">
        <f t="shared" si="116"/>
        <v>2018</v>
      </c>
      <c r="BZ2485" s="2" t="s">
        <v>101</v>
      </c>
      <c r="CA2485" s="2" t="s">
        <v>101</v>
      </c>
      <c r="CB2485" s="2" t="s">
        <v>455</v>
      </c>
      <c r="CC2485" s="2" t="s">
        <v>788</v>
      </c>
      <c r="CD2485" s="2" t="s">
        <v>789</v>
      </c>
      <c r="CE2485">
        <v>0</v>
      </c>
      <c r="CF2485">
        <v>20201231</v>
      </c>
    </row>
    <row r="2486" spans="1:84" x14ac:dyDescent="0.35">
      <c r="A2486" s="2" t="s">
        <v>31927</v>
      </c>
      <c r="B2486" s="2" t="s">
        <v>31928</v>
      </c>
      <c r="C2486" s="2" t="s">
        <v>31929</v>
      </c>
      <c r="D2486" s="2" t="s">
        <v>31930</v>
      </c>
      <c r="E2486" s="2" t="s">
        <v>31931</v>
      </c>
      <c r="F2486">
        <v>3</v>
      </c>
      <c r="G2486" s="2" t="s">
        <v>117</v>
      </c>
      <c r="H2486">
        <v>7</v>
      </c>
      <c r="I2486" s="2" t="s">
        <v>785</v>
      </c>
      <c r="J2486">
        <v>99</v>
      </c>
      <c r="K2486" s="2" t="s">
        <v>96</v>
      </c>
      <c r="L2486">
        <v>8</v>
      </c>
      <c r="M2486" s="2" t="s">
        <v>127</v>
      </c>
      <c r="N2486">
        <v>62</v>
      </c>
      <c r="O2486" s="2" t="s">
        <v>2465</v>
      </c>
      <c r="P2486">
        <v>999</v>
      </c>
      <c r="Q2486" s="2" t="s">
        <v>3537</v>
      </c>
      <c r="R2486" t="s">
        <v>82</v>
      </c>
      <c r="S2486" t="s">
        <v>82</v>
      </c>
      <c r="T2486" s="2" t="s">
        <v>1346</v>
      </c>
      <c r="U2486" s="2" t="s">
        <v>1347</v>
      </c>
      <c r="V2486">
        <v>1926</v>
      </c>
      <c r="W2486" s="2" t="s">
        <v>550</v>
      </c>
      <c r="X2486">
        <v>30396.2</v>
      </c>
      <c r="Y2486">
        <v>30396.2</v>
      </c>
      <c r="AF2486">
        <v>0</v>
      </c>
      <c r="AM2486">
        <v>7603.8</v>
      </c>
      <c r="AQ2486">
        <v>38000</v>
      </c>
      <c r="AR2486">
        <v>0</v>
      </c>
      <c r="AS2486">
        <v>0</v>
      </c>
      <c r="AT2486">
        <v>30396.2</v>
      </c>
      <c r="AU2486">
        <v>30396.2</v>
      </c>
      <c r="BB2486">
        <v>0</v>
      </c>
      <c r="BI2486">
        <v>7603.8</v>
      </c>
      <c r="BL2486">
        <v>38000</v>
      </c>
      <c r="BM2486">
        <v>38000</v>
      </c>
      <c r="BN2486">
        <v>38000</v>
      </c>
      <c r="BS2486">
        <v>38000</v>
      </c>
      <c r="BT2486">
        <v>20200410</v>
      </c>
      <c r="BU2486" t="str">
        <f t="shared" si="114"/>
        <v>2020</v>
      </c>
      <c r="BV2486">
        <v>20210204</v>
      </c>
      <c r="BW2486" t="str">
        <f t="shared" si="115"/>
        <v>2021</v>
      </c>
      <c r="BX2486">
        <v>20201102</v>
      </c>
      <c r="BY2486" t="str">
        <f t="shared" si="116"/>
        <v>2020</v>
      </c>
      <c r="BZ2486" s="2" t="s">
        <v>101</v>
      </c>
      <c r="CA2486" s="2" t="s">
        <v>101</v>
      </c>
      <c r="CB2486" s="2" t="s">
        <v>455</v>
      </c>
      <c r="CC2486" s="2" t="s">
        <v>788</v>
      </c>
      <c r="CD2486" s="2" t="s">
        <v>789</v>
      </c>
      <c r="CE2486">
        <v>0</v>
      </c>
      <c r="CF2486">
        <v>20201231</v>
      </c>
    </row>
    <row r="2487" spans="1:84" x14ac:dyDescent="0.35">
      <c r="A2487" s="2" t="s">
        <v>13880</v>
      </c>
      <c r="B2487" s="2" t="s">
        <v>13881</v>
      </c>
      <c r="C2487" s="2" t="s">
        <v>13882</v>
      </c>
      <c r="D2487" s="2" t="s">
        <v>13883</v>
      </c>
      <c r="E2487" s="2" t="s">
        <v>13884</v>
      </c>
      <c r="F2487">
        <v>1</v>
      </c>
      <c r="G2487" s="2" t="s">
        <v>166</v>
      </c>
      <c r="H2487">
        <v>7</v>
      </c>
      <c r="I2487" s="2" t="s">
        <v>785</v>
      </c>
      <c r="J2487">
        <v>99</v>
      </c>
      <c r="K2487" s="2" t="s">
        <v>96</v>
      </c>
      <c r="L2487">
        <v>8</v>
      </c>
      <c r="M2487" s="2" t="s">
        <v>127</v>
      </c>
      <c r="N2487">
        <v>62</v>
      </c>
      <c r="O2487" s="2" t="s">
        <v>2465</v>
      </c>
      <c r="P2487">
        <v>999</v>
      </c>
      <c r="Q2487" s="2" t="s">
        <v>3537</v>
      </c>
      <c r="R2487" t="s">
        <v>82</v>
      </c>
      <c r="S2487" t="s">
        <v>82</v>
      </c>
      <c r="T2487" s="2" t="s">
        <v>2001</v>
      </c>
      <c r="U2487" s="2" t="s">
        <v>2002</v>
      </c>
      <c r="V2487">
        <v>926</v>
      </c>
      <c r="W2487" s="2" t="s">
        <v>6681</v>
      </c>
      <c r="X2487">
        <v>18995</v>
      </c>
      <c r="Y2487">
        <v>18995</v>
      </c>
      <c r="AD2487">
        <v>13296.5</v>
      </c>
      <c r="AF2487">
        <v>0</v>
      </c>
      <c r="AI2487">
        <v>5698.5</v>
      </c>
      <c r="AO2487">
        <v>62010</v>
      </c>
      <c r="AQ2487">
        <v>37990</v>
      </c>
      <c r="AR2487">
        <v>70.95</v>
      </c>
      <c r="AS2487">
        <v>27.94</v>
      </c>
      <c r="AT2487">
        <v>18973.5</v>
      </c>
      <c r="AU2487">
        <v>18995</v>
      </c>
      <c r="AZ2487">
        <v>13296.5</v>
      </c>
      <c r="BB2487">
        <v>0</v>
      </c>
      <c r="BE2487">
        <v>5692.06</v>
      </c>
      <c r="BK2487">
        <v>62010</v>
      </c>
      <c r="BL2487">
        <v>37962.06</v>
      </c>
      <c r="BM2487">
        <v>37947.01</v>
      </c>
      <c r="BN2487">
        <v>37947.01</v>
      </c>
      <c r="BP2487">
        <v>37947.01</v>
      </c>
      <c r="BQ2487">
        <v>37947.01</v>
      </c>
      <c r="BR2487">
        <v>0</v>
      </c>
      <c r="BS2487">
        <v>99914</v>
      </c>
      <c r="BT2487">
        <v>20190301</v>
      </c>
      <c r="BU2487" t="str">
        <f t="shared" si="114"/>
        <v>2019</v>
      </c>
      <c r="BV2487">
        <v>20200412</v>
      </c>
      <c r="BW2487" t="str">
        <f t="shared" si="115"/>
        <v>2020</v>
      </c>
      <c r="BX2487">
        <v>20200219</v>
      </c>
      <c r="BY2487" t="str">
        <f t="shared" si="116"/>
        <v>2020</v>
      </c>
      <c r="BZ2487" s="2" t="s">
        <v>131</v>
      </c>
      <c r="CA2487" s="2" t="s">
        <v>778</v>
      </c>
      <c r="CB2487" s="2" t="s">
        <v>455</v>
      </c>
      <c r="CC2487" s="2" t="s">
        <v>788</v>
      </c>
      <c r="CD2487" s="2" t="s">
        <v>789</v>
      </c>
      <c r="CE2487">
        <v>0</v>
      </c>
      <c r="CF2487">
        <v>20201231</v>
      </c>
    </row>
    <row r="2488" spans="1:84" x14ac:dyDescent="0.35">
      <c r="A2488" s="2" t="s">
        <v>16382</v>
      </c>
      <c r="B2488" s="2" t="s">
        <v>16383</v>
      </c>
      <c r="C2488" s="2" t="s">
        <v>16384</v>
      </c>
      <c r="D2488" s="2" t="s">
        <v>16385</v>
      </c>
      <c r="E2488" s="2" t="s">
        <v>16386</v>
      </c>
      <c r="F2488">
        <v>1</v>
      </c>
      <c r="G2488" s="2" t="s">
        <v>166</v>
      </c>
      <c r="H2488">
        <v>7</v>
      </c>
      <c r="I2488" s="2" t="s">
        <v>785</v>
      </c>
      <c r="J2488">
        <v>99</v>
      </c>
      <c r="K2488" s="2" t="s">
        <v>96</v>
      </c>
      <c r="L2488">
        <v>9</v>
      </c>
      <c r="M2488" s="2" t="s">
        <v>113</v>
      </c>
      <c r="N2488">
        <v>21</v>
      </c>
      <c r="O2488" s="2" t="s">
        <v>200</v>
      </c>
      <c r="P2488">
        <v>229</v>
      </c>
      <c r="Q2488" s="2" t="s">
        <v>201</v>
      </c>
      <c r="R2488" t="s">
        <v>82</v>
      </c>
      <c r="S2488" t="s">
        <v>82</v>
      </c>
      <c r="T2488" s="2" t="s">
        <v>2001</v>
      </c>
      <c r="U2488" s="2" t="s">
        <v>2002</v>
      </c>
      <c r="V2488">
        <v>927</v>
      </c>
      <c r="W2488" s="2" t="s">
        <v>6672</v>
      </c>
      <c r="X2488">
        <v>18977.830000000002</v>
      </c>
      <c r="Y2488">
        <v>18977.830000000002</v>
      </c>
      <c r="AD2488">
        <v>13284.48</v>
      </c>
      <c r="AF2488">
        <v>0</v>
      </c>
      <c r="AI2488">
        <v>5693.35</v>
      </c>
      <c r="AO2488">
        <v>46125</v>
      </c>
      <c r="AQ2488">
        <v>37955.660000000003</v>
      </c>
      <c r="AR2488">
        <v>0</v>
      </c>
      <c r="AS2488">
        <v>0</v>
      </c>
      <c r="AT2488">
        <v>18977.830000000002</v>
      </c>
      <c r="AU2488">
        <v>18977.830000000002</v>
      </c>
      <c r="AZ2488">
        <v>13284.48</v>
      </c>
      <c r="BB2488">
        <v>0</v>
      </c>
      <c r="BE2488">
        <v>5693.35</v>
      </c>
      <c r="BK2488">
        <v>46125</v>
      </c>
      <c r="BL2488">
        <v>37955.660000000003</v>
      </c>
      <c r="BM2488">
        <v>37955.660000000003</v>
      </c>
      <c r="BN2488">
        <v>37955.660000000003</v>
      </c>
      <c r="BP2488">
        <v>37955.660000000003</v>
      </c>
      <c r="BQ2488">
        <v>37955.660000000003</v>
      </c>
      <c r="BR2488">
        <v>0</v>
      </c>
      <c r="BS2488">
        <v>84081</v>
      </c>
      <c r="BT2488">
        <v>20170421</v>
      </c>
      <c r="BU2488" t="str">
        <f t="shared" si="114"/>
        <v>2017</v>
      </c>
      <c r="BV2488">
        <v>20181220</v>
      </c>
      <c r="BW2488" t="str">
        <f t="shared" si="115"/>
        <v>2018</v>
      </c>
      <c r="BX2488">
        <v>20191216</v>
      </c>
      <c r="BY2488" t="str">
        <f t="shared" si="116"/>
        <v>2019</v>
      </c>
      <c r="BZ2488" s="2" t="s">
        <v>131</v>
      </c>
      <c r="CA2488" s="2" t="s">
        <v>778</v>
      </c>
      <c r="CB2488" s="2" t="s">
        <v>455</v>
      </c>
      <c r="CC2488" s="2" t="s">
        <v>788</v>
      </c>
      <c r="CD2488" s="2" t="s">
        <v>789</v>
      </c>
      <c r="CE2488">
        <v>0</v>
      </c>
      <c r="CF2488">
        <v>20201231</v>
      </c>
    </row>
    <row r="2489" spans="1:84" x14ac:dyDescent="0.35">
      <c r="A2489" s="2" t="s">
        <v>4764</v>
      </c>
      <c r="B2489" s="2" t="s">
        <v>4765</v>
      </c>
      <c r="C2489" s="2" t="s">
        <v>4766</v>
      </c>
      <c r="D2489" s="2" t="s">
        <v>4767</v>
      </c>
      <c r="E2489" s="2" t="s">
        <v>4768</v>
      </c>
      <c r="F2489">
        <v>3</v>
      </c>
      <c r="G2489" s="2" t="s">
        <v>117</v>
      </c>
      <c r="H2489">
        <v>7</v>
      </c>
      <c r="I2489" s="2" t="s">
        <v>785</v>
      </c>
      <c r="J2489">
        <v>15</v>
      </c>
      <c r="K2489" s="2" t="s">
        <v>3722</v>
      </c>
      <c r="L2489">
        <v>7</v>
      </c>
      <c r="M2489" s="2" t="s">
        <v>1228</v>
      </c>
      <c r="N2489">
        <v>18</v>
      </c>
      <c r="O2489" s="2" t="s">
        <v>1229</v>
      </c>
      <c r="P2489">
        <v>999</v>
      </c>
      <c r="Q2489" s="2" t="s">
        <v>1230</v>
      </c>
      <c r="R2489" t="s">
        <v>82</v>
      </c>
      <c r="S2489" t="s">
        <v>82</v>
      </c>
      <c r="T2489" s="2" t="s">
        <v>519</v>
      </c>
      <c r="U2489" s="2" t="s">
        <v>520</v>
      </c>
      <c r="V2489">
        <v>606</v>
      </c>
      <c r="W2489" s="2" t="s">
        <v>2404</v>
      </c>
      <c r="X2489">
        <v>18968.330000000002</v>
      </c>
      <c r="Y2489">
        <v>18968.330000000002</v>
      </c>
      <c r="AD2489">
        <v>13277.83</v>
      </c>
      <c r="AF2489">
        <v>0</v>
      </c>
      <c r="AI2489">
        <v>5690.5</v>
      </c>
      <c r="AO2489">
        <v>38465</v>
      </c>
      <c r="AQ2489">
        <v>37936.660000000003</v>
      </c>
      <c r="AR2489">
        <v>0</v>
      </c>
      <c r="AS2489">
        <v>0</v>
      </c>
      <c r="AT2489">
        <v>18968.330000000002</v>
      </c>
      <c r="AU2489">
        <v>18968.330000000002</v>
      </c>
      <c r="AZ2489">
        <v>13277.83</v>
      </c>
      <c r="BB2489">
        <v>0</v>
      </c>
      <c r="BE2489">
        <v>5690.5</v>
      </c>
      <c r="BK2489">
        <v>38465</v>
      </c>
      <c r="BL2489">
        <v>37936.660000000003</v>
      </c>
      <c r="BM2489">
        <v>37936.660000000003</v>
      </c>
      <c r="BN2489">
        <v>37936.660000000003</v>
      </c>
      <c r="BP2489">
        <v>37936.660000000003</v>
      </c>
      <c r="BQ2489">
        <v>37936.660000000003</v>
      </c>
      <c r="BR2489">
        <v>0</v>
      </c>
      <c r="BS2489">
        <v>76402.039999999994</v>
      </c>
      <c r="BT2489">
        <v>20160304</v>
      </c>
      <c r="BU2489" t="str">
        <f t="shared" si="114"/>
        <v>2016</v>
      </c>
      <c r="BV2489">
        <v>20190311</v>
      </c>
      <c r="BW2489" t="str">
        <f t="shared" si="115"/>
        <v>2019</v>
      </c>
      <c r="BX2489">
        <v>20190920</v>
      </c>
      <c r="BY2489" t="str">
        <f t="shared" si="116"/>
        <v>2019</v>
      </c>
      <c r="BZ2489" s="2" t="s">
        <v>131</v>
      </c>
      <c r="CA2489" s="2" t="s">
        <v>778</v>
      </c>
      <c r="CB2489" s="2" t="s">
        <v>455</v>
      </c>
      <c r="CC2489" s="2" t="s">
        <v>788</v>
      </c>
      <c r="CD2489" s="2" t="s">
        <v>789</v>
      </c>
      <c r="CE2489">
        <v>0</v>
      </c>
      <c r="CF2489">
        <v>20201231</v>
      </c>
    </row>
    <row r="2490" spans="1:84" x14ac:dyDescent="0.35">
      <c r="A2490" s="2" t="s">
        <v>2737</v>
      </c>
      <c r="B2490" s="2" t="s">
        <v>2738</v>
      </c>
      <c r="C2490" s="2" t="s">
        <v>2739</v>
      </c>
      <c r="D2490" s="2" t="s">
        <v>2740</v>
      </c>
      <c r="E2490" s="2" t="s">
        <v>2741</v>
      </c>
      <c r="F2490">
        <v>1</v>
      </c>
      <c r="G2490" s="2" t="s">
        <v>166</v>
      </c>
      <c r="H2490">
        <v>7</v>
      </c>
      <c r="I2490" s="2" t="s">
        <v>785</v>
      </c>
      <c r="J2490">
        <v>99</v>
      </c>
      <c r="K2490" s="2" t="s">
        <v>96</v>
      </c>
      <c r="L2490">
        <v>6</v>
      </c>
      <c r="M2490" s="2" t="s">
        <v>1998</v>
      </c>
      <c r="N2490">
        <v>39</v>
      </c>
      <c r="O2490" s="2" t="s">
        <v>2399</v>
      </c>
      <c r="P2490">
        <v>999</v>
      </c>
      <c r="Q2490" s="2" t="s">
        <v>2471</v>
      </c>
      <c r="R2490" t="s">
        <v>82</v>
      </c>
      <c r="S2490" t="s">
        <v>82</v>
      </c>
      <c r="T2490" s="2" t="s">
        <v>2001</v>
      </c>
      <c r="U2490" s="2" t="s">
        <v>2002</v>
      </c>
      <c r="V2490">
        <v>606</v>
      </c>
      <c r="W2490" s="2" t="s">
        <v>2404</v>
      </c>
      <c r="X2490">
        <v>18957.5</v>
      </c>
      <c r="Y2490">
        <v>18957.5</v>
      </c>
      <c r="AD2490">
        <v>13270.25</v>
      </c>
      <c r="AF2490">
        <v>0</v>
      </c>
      <c r="AI2490">
        <v>5687.25</v>
      </c>
      <c r="AO2490">
        <v>37915</v>
      </c>
      <c r="AQ2490">
        <v>37915</v>
      </c>
      <c r="AR2490">
        <v>0</v>
      </c>
      <c r="AS2490">
        <v>0</v>
      </c>
      <c r="AT2490">
        <v>18957.5</v>
      </c>
      <c r="AU2490">
        <v>18957.5</v>
      </c>
      <c r="AZ2490">
        <v>13270.25</v>
      </c>
      <c r="BB2490">
        <v>0</v>
      </c>
      <c r="BE2490">
        <v>5687.25</v>
      </c>
      <c r="BK2490">
        <v>37915</v>
      </c>
      <c r="BL2490">
        <v>37915</v>
      </c>
      <c r="BM2490">
        <v>37915</v>
      </c>
      <c r="BN2490">
        <v>37915</v>
      </c>
      <c r="BS2490">
        <v>0</v>
      </c>
      <c r="BT2490">
        <v>20200223</v>
      </c>
      <c r="BU2490" t="str">
        <f t="shared" si="114"/>
        <v>2020</v>
      </c>
      <c r="BV2490">
        <v>20211115</v>
      </c>
      <c r="BW2490" t="str">
        <f t="shared" si="115"/>
        <v>2021</v>
      </c>
      <c r="BY2490" t="str">
        <f t="shared" si="116"/>
        <v/>
      </c>
      <c r="BZ2490" s="2" t="s">
        <v>101</v>
      </c>
      <c r="CA2490" s="2" t="s">
        <v>91</v>
      </c>
      <c r="CB2490" s="2" t="s">
        <v>92</v>
      </c>
      <c r="CC2490" s="2" t="s">
        <v>2402</v>
      </c>
      <c r="CD2490" s="2" t="s">
        <v>525</v>
      </c>
      <c r="CE2490">
        <v>0</v>
      </c>
      <c r="CF2490">
        <v>20201231</v>
      </c>
    </row>
    <row r="2491" spans="1:84" x14ac:dyDescent="0.35">
      <c r="A2491" s="2" t="s">
        <v>6451</v>
      </c>
      <c r="B2491" s="2" t="s">
        <v>6276</v>
      </c>
      <c r="C2491" s="2" t="s">
        <v>6452</v>
      </c>
      <c r="D2491" s="2" t="s">
        <v>6453</v>
      </c>
      <c r="E2491" s="2" t="s">
        <v>6454</v>
      </c>
      <c r="F2491">
        <v>3</v>
      </c>
      <c r="G2491" s="2" t="s">
        <v>117</v>
      </c>
      <c r="H2491">
        <v>7</v>
      </c>
      <c r="I2491" s="2" t="s">
        <v>785</v>
      </c>
      <c r="J2491">
        <v>15</v>
      </c>
      <c r="K2491" s="2" t="s">
        <v>3722</v>
      </c>
      <c r="L2491">
        <v>7</v>
      </c>
      <c r="M2491" s="2" t="s">
        <v>1228</v>
      </c>
      <c r="N2491">
        <v>18</v>
      </c>
      <c r="O2491" s="2" t="s">
        <v>1229</v>
      </c>
      <c r="P2491">
        <v>999</v>
      </c>
      <c r="Q2491" s="2" t="s">
        <v>1230</v>
      </c>
      <c r="R2491" t="s">
        <v>82</v>
      </c>
      <c r="S2491" t="s">
        <v>82</v>
      </c>
      <c r="T2491" s="2" t="s">
        <v>519</v>
      </c>
      <c r="U2491" s="2" t="s">
        <v>520</v>
      </c>
      <c r="V2491">
        <v>611</v>
      </c>
      <c r="W2491" s="2" t="s">
        <v>2401</v>
      </c>
      <c r="X2491">
        <v>18925.5</v>
      </c>
      <c r="Y2491">
        <v>18925.5</v>
      </c>
      <c r="AD2491">
        <v>13247.85</v>
      </c>
      <c r="AF2491">
        <v>0</v>
      </c>
      <c r="AI2491">
        <v>5677.65</v>
      </c>
      <c r="AO2491">
        <v>37851</v>
      </c>
      <c r="AQ2491">
        <v>37851</v>
      </c>
      <c r="AR2491">
        <v>0</v>
      </c>
      <c r="AS2491">
        <v>0</v>
      </c>
      <c r="AT2491">
        <v>18925.5</v>
      </c>
      <c r="AU2491">
        <v>18925.5</v>
      </c>
      <c r="AZ2491">
        <v>13247.85</v>
      </c>
      <c r="BB2491">
        <v>0</v>
      </c>
      <c r="BE2491">
        <v>5677.65</v>
      </c>
      <c r="BK2491">
        <v>37851</v>
      </c>
      <c r="BL2491">
        <v>37851</v>
      </c>
      <c r="BM2491">
        <v>37851</v>
      </c>
      <c r="BN2491">
        <v>37851</v>
      </c>
      <c r="BP2491">
        <v>26495.7</v>
      </c>
      <c r="BQ2491">
        <v>26495.7</v>
      </c>
      <c r="BR2491">
        <v>0</v>
      </c>
      <c r="BS2491">
        <v>0</v>
      </c>
      <c r="BT2491">
        <v>20180516</v>
      </c>
      <c r="BU2491" t="str">
        <f t="shared" si="114"/>
        <v>2018</v>
      </c>
      <c r="BV2491">
        <v>20201231</v>
      </c>
      <c r="BW2491" t="str">
        <f t="shared" si="115"/>
        <v>2020</v>
      </c>
      <c r="BY2491" t="str">
        <f t="shared" si="116"/>
        <v/>
      </c>
      <c r="BZ2491" s="2" t="s">
        <v>91</v>
      </c>
      <c r="CA2491" s="2" t="s">
        <v>91</v>
      </c>
      <c r="CB2491" s="2" t="s">
        <v>92</v>
      </c>
      <c r="CC2491" s="2" t="s">
        <v>2402</v>
      </c>
      <c r="CD2491" s="2" t="s">
        <v>525</v>
      </c>
      <c r="CE2491">
        <v>0</v>
      </c>
      <c r="CF2491">
        <v>20201231</v>
      </c>
    </row>
    <row r="2492" spans="1:84" x14ac:dyDescent="0.35">
      <c r="A2492" s="2" t="s">
        <v>13774</v>
      </c>
      <c r="B2492" s="2" t="s">
        <v>13775</v>
      </c>
      <c r="C2492" s="2" t="s">
        <v>13776</v>
      </c>
      <c r="D2492" s="2" t="s">
        <v>13777</v>
      </c>
      <c r="E2492" s="2" t="s">
        <v>13778</v>
      </c>
      <c r="F2492">
        <v>1</v>
      </c>
      <c r="G2492" s="2" t="s">
        <v>166</v>
      </c>
      <c r="H2492">
        <v>7</v>
      </c>
      <c r="I2492" s="2" t="s">
        <v>785</v>
      </c>
      <c r="J2492">
        <v>99</v>
      </c>
      <c r="K2492" s="2" t="s">
        <v>96</v>
      </c>
      <c r="L2492">
        <v>8</v>
      </c>
      <c r="M2492" s="2" t="s">
        <v>127</v>
      </c>
      <c r="N2492">
        <v>62</v>
      </c>
      <c r="O2492" s="2" t="s">
        <v>2465</v>
      </c>
      <c r="P2492">
        <v>999</v>
      </c>
      <c r="Q2492" s="2" t="s">
        <v>3537</v>
      </c>
      <c r="R2492" t="s">
        <v>82</v>
      </c>
      <c r="S2492" t="s">
        <v>82</v>
      </c>
      <c r="T2492" s="2" t="s">
        <v>2001</v>
      </c>
      <c r="U2492" s="2" t="s">
        <v>2002</v>
      </c>
      <c r="V2492">
        <v>932</v>
      </c>
      <c r="W2492" s="2" t="s">
        <v>6682</v>
      </c>
      <c r="X2492">
        <v>18960</v>
      </c>
      <c r="Y2492">
        <v>18960</v>
      </c>
      <c r="AD2492">
        <v>13272</v>
      </c>
      <c r="AF2492">
        <v>0</v>
      </c>
      <c r="AI2492">
        <v>5688</v>
      </c>
      <c r="AO2492">
        <v>26180</v>
      </c>
      <c r="AQ2492">
        <v>37920</v>
      </c>
      <c r="AR2492">
        <v>247.5</v>
      </c>
      <c r="AS2492">
        <v>97.5</v>
      </c>
      <c r="AT2492">
        <v>18885</v>
      </c>
      <c r="AU2492">
        <v>18960</v>
      </c>
      <c r="AZ2492">
        <v>13272</v>
      </c>
      <c r="BB2492">
        <v>0</v>
      </c>
      <c r="BE2492">
        <v>5665.5</v>
      </c>
      <c r="BK2492">
        <v>26180</v>
      </c>
      <c r="BL2492">
        <v>37822.5</v>
      </c>
      <c r="BM2492">
        <v>37770</v>
      </c>
      <c r="BN2492">
        <v>37770</v>
      </c>
      <c r="BP2492">
        <v>37770</v>
      </c>
      <c r="BQ2492">
        <v>37770</v>
      </c>
      <c r="BR2492">
        <v>0</v>
      </c>
      <c r="BS2492">
        <v>63800</v>
      </c>
      <c r="BT2492">
        <v>20190110</v>
      </c>
      <c r="BU2492" t="str">
        <f t="shared" si="114"/>
        <v>2019</v>
      </c>
      <c r="BV2492">
        <v>20200201</v>
      </c>
      <c r="BW2492" t="str">
        <f t="shared" si="115"/>
        <v>2020</v>
      </c>
      <c r="BX2492">
        <v>20200315</v>
      </c>
      <c r="BY2492" t="str">
        <f t="shared" si="116"/>
        <v>2020</v>
      </c>
      <c r="BZ2492" s="2" t="s">
        <v>131</v>
      </c>
      <c r="CA2492" s="2" t="s">
        <v>778</v>
      </c>
      <c r="CB2492" s="2" t="s">
        <v>455</v>
      </c>
      <c r="CC2492" s="2" t="s">
        <v>788</v>
      </c>
      <c r="CD2492" s="2" t="s">
        <v>789</v>
      </c>
      <c r="CE2492">
        <v>0</v>
      </c>
      <c r="CF2492">
        <v>20201231</v>
      </c>
    </row>
    <row r="2493" spans="1:84" x14ac:dyDescent="0.35">
      <c r="A2493" s="2" t="s">
        <v>18781</v>
      </c>
      <c r="B2493" s="2" t="s">
        <v>18774</v>
      </c>
      <c r="C2493" s="2" t="s">
        <v>18782</v>
      </c>
      <c r="D2493" s="2" t="s">
        <v>18776</v>
      </c>
      <c r="E2493" s="2" t="s">
        <v>18783</v>
      </c>
      <c r="F2493">
        <v>1</v>
      </c>
      <c r="G2493" s="2" t="s">
        <v>166</v>
      </c>
      <c r="H2493">
        <v>7</v>
      </c>
      <c r="I2493" s="2" t="s">
        <v>785</v>
      </c>
      <c r="J2493">
        <v>99</v>
      </c>
      <c r="K2493" s="2" t="s">
        <v>96</v>
      </c>
      <c r="L2493">
        <v>9</v>
      </c>
      <c r="M2493" s="2" t="s">
        <v>113</v>
      </c>
      <c r="N2493">
        <v>21</v>
      </c>
      <c r="O2493" s="2" t="s">
        <v>200</v>
      </c>
      <c r="P2493">
        <v>229</v>
      </c>
      <c r="Q2493" s="2" t="s">
        <v>201</v>
      </c>
      <c r="R2493" t="s">
        <v>82</v>
      </c>
      <c r="S2493" t="s">
        <v>82</v>
      </c>
      <c r="T2493" s="2" t="s">
        <v>2001</v>
      </c>
      <c r="U2493" s="2" t="s">
        <v>2002</v>
      </c>
      <c r="V2493">
        <v>926</v>
      </c>
      <c r="W2493" s="2" t="s">
        <v>6681</v>
      </c>
      <c r="X2493">
        <v>18900</v>
      </c>
      <c r="Y2493">
        <v>18900</v>
      </c>
      <c r="AD2493">
        <v>13230</v>
      </c>
      <c r="AF2493">
        <v>0</v>
      </c>
      <c r="AI2493">
        <v>5670</v>
      </c>
      <c r="AO2493">
        <v>45592</v>
      </c>
      <c r="AQ2493">
        <v>37800</v>
      </c>
      <c r="AR2493">
        <v>0</v>
      </c>
      <c r="AS2493">
        <v>0</v>
      </c>
      <c r="AT2493">
        <v>18900</v>
      </c>
      <c r="AU2493">
        <v>18900</v>
      </c>
      <c r="AZ2493">
        <v>13230</v>
      </c>
      <c r="BB2493">
        <v>0</v>
      </c>
      <c r="BE2493">
        <v>5670</v>
      </c>
      <c r="BK2493">
        <v>45592</v>
      </c>
      <c r="BL2493">
        <v>37800</v>
      </c>
      <c r="BM2493">
        <v>37598.54</v>
      </c>
      <c r="BN2493">
        <v>37598.54</v>
      </c>
      <c r="BP2493">
        <v>37598.54</v>
      </c>
      <c r="BQ2493">
        <v>37598.54</v>
      </c>
      <c r="BR2493">
        <v>0</v>
      </c>
      <c r="BS2493">
        <v>83392.28</v>
      </c>
      <c r="BT2493">
        <v>20160601</v>
      </c>
      <c r="BU2493" t="str">
        <f t="shared" si="114"/>
        <v>2016</v>
      </c>
      <c r="BV2493">
        <v>20190930</v>
      </c>
      <c r="BW2493" t="str">
        <f t="shared" si="115"/>
        <v>2019</v>
      </c>
      <c r="BX2493">
        <v>20180710</v>
      </c>
      <c r="BY2493" t="str">
        <f t="shared" si="116"/>
        <v>2018</v>
      </c>
      <c r="BZ2493" s="2" t="s">
        <v>131</v>
      </c>
      <c r="CA2493" s="2" t="s">
        <v>778</v>
      </c>
      <c r="CB2493" s="2" t="s">
        <v>455</v>
      </c>
      <c r="CC2493" s="2" t="s">
        <v>788</v>
      </c>
      <c r="CD2493" s="2" t="s">
        <v>789</v>
      </c>
      <c r="CE2493">
        <v>0</v>
      </c>
      <c r="CF2493">
        <v>20201231</v>
      </c>
    </row>
    <row r="2494" spans="1:84" x14ac:dyDescent="0.35">
      <c r="A2494" s="2" t="s">
        <v>15567</v>
      </c>
      <c r="B2494" s="2" t="s">
        <v>15563</v>
      </c>
      <c r="C2494" s="2" t="s">
        <v>15564</v>
      </c>
      <c r="D2494" s="2" t="s">
        <v>15565</v>
      </c>
      <c r="E2494" s="2" t="s">
        <v>15568</v>
      </c>
      <c r="F2494">
        <v>1</v>
      </c>
      <c r="G2494" s="2" t="s">
        <v>166</v>
      </c>
      <c r="H2494">
        <v>7</v>
      </c>
      <c r="I2494" s="2" t="s">
        <v>785</v>
      </c>
      <c r="J2494">
        <v>99</v>
      </c>
      <c r="K2494" s="2" t="s">
        <v>96</v>
      </c>
      <c r="L2494">
        <v>9</v>
      </c>
      <c r="M2494" s="2" t="s">
        <v>113</v>
      </c>
      <c r="N2494">
        <v>21</v>
      </c>
      <c r="O2494" s="2" t="s">
        <v>200</v>
      </c>
      <c r="P2494">
        <v>213</v>
      </c>
      <c r="Q2494" s="2" t="s">
        <v>9692</v>
      </c>
      <c r="R2494" t="s">
        <v>82</v>
      </c>
      <c r="S2494" t="s">
        <v>82</v>
      </c>
      <c r="T2494" s="2" t="s">
        <v>2001</v>
      </c>
      <c r="U2494" s="2" t="s">
        <v>2002</v>
      </c>
      <c r="V2494">
        <v>910</v>
      </c>
      <c r="W2494" s="2" t="s">
        <v>6677</v>
      </c>
      <c r="X2494">
        <v>18878.400000000001</v>
      </c>
      <c r="Y2494">
        <v>18878.400000000001</v>
      </c>
      <c r="AD2494">
        <v>13214.88</v>
      </c>
      <c r="AF2494">
        <v>0</v>
      </c>
      <c r="AI2494">
        <v>5663.52</v>
      </c>
      <c r="AO2494">
        <v>48331</v>
      </c>
      <c r="AQ2494">
        <v>37756.800000000003</v>
      </c>
      <c r="AR2494">
        <v>0</v>
      </c>
      <c r="AS2494">
        <v>0</v>
      </c>
      <c r="AT2494">
        <v>18878.400000000001</v>
      </c>
      <c r="AU2494">
        <v>18878.400000000001</v>
      </c>
      <c r="AZ2494">
        <v>13214.88</v>
      </c>
      <c r="BB2494">
        <v>0</v>
      </c>
      <c r="BE2494">
        <v>5663.52</v>
      </c>
      <c r="BK2494">
        <v>48331</v>
      </c>
      <c r="BL2494">
        <v>37756.800000000003</v>
      </c>
      <c r="BM2494">
        <v>37756.800000000003</v>
      </c>
      <c r="BN2494">
        <v>37756.800000000003</v>
      </c>
      <c r="BP2494">
        <v>37756.800000000003</v>
      </c>
      <c r="BQ2494">
        <v>37756.800000000003</v>
      </c>
      <c r="BR2494">
        <v>0</v>
      </c>
      <c r="BS2494">
        <v>86088</v>
      </c>
      <c r="BT2494">
        <v>20170728</v>
      </c>
      <c r="BU2494" t="str">
        <f t="shared" si="114"/>
        <v>2017</v>
      </c>
      <c r="BV2494">
        <v>20190716</v>
      </c>
      <c r="BW2494" t="str">
        <f t="shared" si="115"/>
        <v>2019</v>
      </c>
      <c r="BX2494">
        <v>20191223</v>
      </c>
      <c r="BY2494" t="str">
        <f t="shared" si="116"/>
        <v>2019</v>
      </c>
      <c r="BZ2494" s="2" t="s">
        <v>131</v>
      </c>
      <c r="CA2494" s="2" t="s">
        <v>778</v>
      </c>
      <c r="CB2494" s="2" t="s">
        <v>455</v>
      </c>
      <c r="CC2494" s="2" t="s">
        <v>788</v>
      </c>
      <c r="CD2494" s="2" t="s">
        <v>789</v>
      </c>
      <c r="CE2494">
        <v>0</v>
      </c>
      <c r="CF2494">
        <v>20201231</v>
      </c>
    </row>
    <row r="2495" spans="1:84" x14ac:dyDescent="0.35">
      <c r="A2495" s="2" t="s">
        <v>28665</v>
      </c>
      <c r="B2495" s="2" t="s">
        <v>28666</v>
      </c>
      <c r="C2495" s="2" t="s">
        <v>28667</v>
      </c>
      <c r="D2495" s="2" t="s">
        <v>28668</v>
      </c>
      <c r="E2495" s="2" t="s">
        <v>28669</v>
      </c>
      <c r="F2495">
        <v>1</v>
      </c>
      <c r="G2495" s="2" t="s">
        <v>166</v>
      </c>
      <c r="H2495">
        <v>7</v>
      </c>
      <c r="I2495" s="2" t="s">
        <v>785</v>
      </c>
      <c r="J2495">
        <v>15</v>
      </c>
      <c r="K2495" s="2" t="s">
        <v>3722</v>
      </c>
      <c r="L2495">
        <v>6</v>
      </c>
      <c r="M2495" s="2" t="s">
        <v>1998</v>
      </c>
      <c r="N2495">
        <v>41</v>
      </c>
      <c r="O2495" s="2" t="s">
        <v>3959</v>
      </c>
      <c r="P2495">
        <v>155</v>
      </c>
      <c r="Q2495" s="2" t="s">
        <v>19049</v>
      </c>
      <c r="R2495" t="s">
        <v>82</v>
      </c>
      <c r="S2495" t="s">
        <v>82</v>
      </c>
      <c r="T2495" s="2" t="s">
        <v>519</v>
      </c>
      <c r="U2495" s="2" t="s">
        <v>520</v>
      </c>
      <c r="V2495">
        <v>2029</v>
      </c>
      <c r="W2495" s="2" t="s">
        <v>22329</v>
      </c>
      <c r="X2495">
        <v>28838.46</v>
      </c>
      <c r="Y2495">
        <v>28838.46</v>
      </c>
      <c r="AD2495">
        <v>20186.919999999998</v>
      </c>
      <c r="AF2495">
        <v>0</v>
      </c>
      <c r="AI2495">
        <v>8651.5400000000009</v>
      </c>
      <c r="AO2495">
        <v>84265</v>
      </c>
      <c r="AQ2495">
        <v>57676.92</v>
      </c>
      <c r="AR2495">
        <v>65929.73</v>
      </c>
      <c r="AS2495">
        <v>19959.46</v>
      </c>
      <c r="AT2495">
        <v>13485.03</v>
      </c>
      <c r="AU2495">
        <v>28838.46</v>
      </c>
      <c r="AZ2495">
        <v>20186.919999999998</v>
      </c>
      <c r="BB2495">
        <v>0</v>
      </c>
      <c r="BE2495">
        <v>4045.51</v>
      </c>
      <c r="BK2495">
        <v>84265</v>
      </c>
      <c r="BL2495">
        <v>37717.46</v>
      </c>
      <c r="BM2495">
        <v>26970.06</v>
      </c>
      <c r="BN2495">
        <v>26970.06</v>
      </c>
      <c r="BP2495">
        <v>26970.06</v>
      </c>
      <c r="BQ2495">
        <v>26970.06</v>
      </c>
      <c r="BR2495">
        <v>0</v>
      </c>
      <c r="BS2495">
        <v>65265.16</v>
      </c>
      <c r="BT2495">
        <v>20161109</v>
      </c>
      <c r="BU2495" t="str">
        <f t="shared" si="114"/>
        <v>2016</v>
      </c>
      <c r="BV2495">
        <v>20181110</v>
      </c>
      <c r="BW2495" t="str">
        <f t="shared" si="115"/>
        <v>2018</v>
      </c>
      <c r="BX2495">
        <v>20190912</v>
      </c>
      <c r="BY2495" t="str">
        <f t="shared" si="116"/>
        <v>2019</v>
      </c>
      <c r="BZ2495" s="2" t="s">
        <v>91</v>
      </c>
      <c r="CA2495" s="2" t="s">
        <v>91</v>
      </c>
      <c r="CB2495" s="2" t="s">
        <v>455</v>
      </c>
      <c r="CC2495" s="2" t="s">
        <v>788</v>
      </c>
      <c r="CD2495" s="2" t="s">
        <v>789</v>
      </c>
      <c r="CE2495">
        <v>0</v>
      </c>
      <c r="CF2495">
        <v>20201231</v>
      </c>
    </row>
    <row r="2496" spans="1:84" x14ac:dyDescent="0.35">
      <c r="A2496" s="2" t="s">
        <v>15000</v>
      </c>
      <c r="B2496" s="2" t="s">
        <v>15001</v>
      </c>
      <c r="C2496" s="2" t="s">
        <v>15002</v>
      </c>
      <c r="D2496" s="2" t="s">
        <v>15003</v>
      </c>
      <c r="E2496" s="2" t="s">
        <v>15004</v>
      </c>
      <c r="F2496">
        <v>1</v>
      </c>
      <c r="G2496" s="2" t="s">
        <v>166</v>
      </c>
      <c r="H2496">
        <v>7</v>
      </c>
      <c r="I2496" s="2" t="s">
        <v>785</v>
      </c>
      <c r="J2496">
        <v>99</v>
      </c>
      <c r="K2496" s="2" t="s">
        <v>96</v>
      </c>
      <c r="L2496">
        <v>8</v>
      </c>
      <c r="M2496" s="2" t="s">
        <v>127</v>
      </c>
      <c r="N2496">
        <v>62</v>
      </c>
      <c r="O2496" s="2" t="s">
        <v>2465</v>
      </c>
      <c r="P2496">
        <v>999</v>
      </c>
      <c r="Q2496" s="2" t="s">
        <v>3537</v>
      </c>
      <c r="R2496" t="s">
        <v>82</v>
      </c>
      <c r="S2496" t="s">
        <v>82</v>
      </c>
      <c r="T2496" s="2" t="s">
        <v>2001</v>
      </c>
      <c r="U2496" s="2" t="s">
        <v>2002</v>
      </c>
      <c r="V2496">
        <v>906</v>
      </c>
      <c r="W2496" s="2" t="s">
        <v>6675</v>
      </c>
      <c r="X2496">
        <v>18984.53</v>
      </c>
      <c r="Y2496">
        <v>18984.53</v>
      </c>
      <c r="AD2496">
        <v>13289.17</v>
      </c>
      <c r="AF2496">
        <v>0</v>
      </c>
      <c r="AI2496">
        <v>5695.35</v>
      </c>
      <c r="AO2496">
        <v>21531</v>
      </c>
      <c r="AQ2496">
        <v>37969.050000000003</v>
      </c>
      <c r="AR2496">
        <v>567.37</v>
      </c>
      <c r="AS2496">
        <v>253.72</v>
      </c>
      <c r="AT2496">
        <v>18789.36</v>
      </c>
      <c r="AU2496">
        <v>18984.53</v>
      </c>
      <c r="AZ2496">
        <v>13289.17</v>
      </c>
      <c r="BB2496">
        <v>0</v>
      </c>
      <c r="BE2496">
        <v>5636.8</v>
      </c>
      <c r="BK2496">
        <v>21531</v>
      </c>
      <c r="BL2496">
        <v>37715.33</v>
      </c>
      <c r="BM2496">
        <v>37969.050000000003</v>
      </c>
      <c r="BN2496">
        <v>37969.050000000003</v>
      </c>
      <c r="BP2496">
        <v>37578.71</v>
      </c>
      <c r="BQ2496">
        <v>37578.71</v>
      </c>
      <c r="BR2496">
        <v>0</v>
      </c>
      <c r="BS2496">
        <v>58796.01</v>
      </c>
      <c r="BT2496">
        <v>20190725</v>
      </c>
      <c r="BU2496" t="str">
        <f t="shared" si="114"/>
        <v>2019</v>
      </c>
      <c r="BV2496">
        <v>20200816</v>
      </c>
      <c r="BW2496" t="str">
        <f t="shared" si="115"/>
        <v>2020</v>
      </c>
      <c r="BX2496">
        <v>20201026</v>
      </c>
      <c r="BY2496" t="str">
        <f t="shared" si="116"/>
        <v>2020</v>
      </c>
      <c r="BZ2496" s="2" t="s">
        <v>131</v>
      </c>
      <c r="CA2496" s="2" t="s">
        <v>778</v>
      </c>
      <c r="CB2496" s="2" t="s">
        <v>455</v>
      </c>
      <c r="CC2496" s="2" t="s">
        <v>788</v>
      </c>
      <c r="CD2496" s="2" t="s">
        <v>789</v>
      </c>
      <c r="CE2496">
        <v>0</v>
      </c>
      <c r="CF2496">
        <v>20201231</v>
      </c>
    </row>
    <row r="2497" spans="1:84" x14ac:dyDescent="0.35">
      <c r="A2497" s="2" t="s">
        <v>28385</v>
      </c>
      <c r="B2497" s="2" t="s">
        <v>28386</v>
      </c>
      <c r="C2497" s="2" t="s">
        <v>28387</v>
      </c>
      <c r="D2497" s="2" t="s">
        <v>27733</v>
      </c>
      <c r="E2497" s="2" t="s">
        <v>28388</v>
      </c>
      <c r="F2497">
        <v>4</v>
      </c>
      <c r="G2497" s="2" t="s">
        <v>189</v>
      </c>
      <c r="H2497">
        <v>3</v>
      </c>
      <c r="I2497" s="2" t="s">
        <v>83</v>
      </c>
      <c r="J2497">
        <v>9</v>
      </c>
      <c r="K2497" s="2" t="s">
        <v>4154</v>
      </c>
      <c r="L2497">
        <v>3</v>
      </c>
      <c r="M2497" s="2" t="s">
        <v>3899</v>
      </c>
      <c r="N2497">
        <v>16</v>
      </c>
      <c r="O2497" s="2" t="s">
        <v>8175</v>
      </c>
      <c r="P2497">
        <v>4</v>
      </c>
      <c r="Q2497" s="2" t="s">
        <v>8176</v>
      </c>
      <c r="R2497" t="s">
        <v>82</v>
      </c>
      <c r="S2497" t="s">
        <v>82</v>
      </c>
      <c r="T2497" s="2" t="s">
        <v>88</v>
      </c>
      <c r="U2497" s="2" t="s">
        <v>89</v>
      </c>
      <c r="V2497">
        <v>2002</v>
      </c>
      <c r="W2497" s="2" t="s">
        <v>19754</v>
      </c>
      <c r="X2497">
        <v>23058</v>
      </c>
      <c r="Y2497">
        <v>23058</v>
      </c>
      <c r="AD2497">
        <v>16140.6</v>
      </c>
      <c r="AF2497">
        <v>0</v>
      </c>
      <c r="AI2497">
        <v>6917.4</v>
      </c>
      <c r="AQ2497">
        <v>46116</v>
      </c>
      <c r="AR2497">
        <v>8420.7000000000007</v>
      </c>
      <c r="AS2497">
        <v>8420.7000000000007</v>
      </c>
      <c r="AT2497">
        <v>16580.54</v>
      </c>
      <c r="AU2497">
        <v>23058</v>
      </c>
      <c r="AZ2497">
        <v>16140.6</v>
      </c>
      <c r="BB2497">
        <v>0</v>
      </c>
      <c r="BE2497">
        <v>4974.16</v>
      </c>
      <c r="BL2497">
        <v>37695.300000000003</v>
      </c>
      <c r="BM2497">
        <v>33161.08</v>
      </c>
      <c r="BN2497">
        <v>33161.08</v>
      </c>
      <c r="BP2497">
        <v>33161.08</v>
      </c>
      <c r="BQ2497">
        <v>33161.08</v>
      </c>
      <c r="BR2497">
        <v>0</v>
      </c>
      <c r="BS2497">
        <v>33161.08</v>
      </c>
      <c r="BT2497">
        <v>20170503</v>
      </c>
      <c r="BU2497" t="str">
        <f t="shared" si="114"/>
        <v>2017</v>
      </c>
      <c r="BV2497">
        <v>20190312</v>
      </c>
      <c r="BW2497" t="str">
        <f t="shared" si="115"/>
        <v>2019</v>
      </c>
      <c r="BX2497">
        <v>20190409</v>
      </c>
      <c r="BY2497" t="str">
        <f t="shared" si="116"/>
        <v>2019</v>
      </c>
      <c r="BZ2497" s="2" t="s">
        <v>91</v>
      </c>
      <c r="CA2497" s="2" t="s">
        <v>91</v>
      </c>
      <c r="CB2497" s="2" t="s">
        <v>455</v>
      </c>
      <c r="CC2497" s="2" t="s">
        <v>3056</v>
      </c>
      <c r="CD2497" s="2" t="s">
        <v>3057</v>
      </c>
      <c r="CE2497">
        <v>0</v>
      </c>
      <c r="CF2497">
        <v>20201231</v>
      </c>
    </row>
    <row r="2498" spans="1:84" x14ac:dyDescent="0.35">
      <c r="A2498" s="2" t="s">
        <v>6717</v>
      </c>
      <c r="B2498" s="2" t="s">
        <v>6718</v>
      </c>
      <c r="C2498" s="2" t="s">
        <v>6719</v>
      </c>
      <c r="D2498" s="2" t="s">
        <v>6720</v>
      </c>
      <c r="E2498" s="2" t="s">
        <v>6721</v>
      </c>
      <c r="F2498">
        <v>8</v>
      </c>
      <c r="G2498" s="2" t="s">
        <v>456</v>
      </c>
      <c r="H2498">
        <v>2</v>
      </c>
      <c r="I2498" s="2" t="s">
        <v>445</v>
      </c>
      <c r="J2498">
        <v>99</v>
      </c>
      <c r="K2498" s="2" t="s">
        <v>96</v>
      </c>
      <c r="L2498">
        <v>11</v>
      </c>
      <c r="M2498" s="2" t="s">
        <v>458</v>
      </c>
      <c r="N2498">
        <v>80</v>
      </c>
      <c r="O2498" s="2" t="s">
        <v>691</v>
      </c>
      <c r="P2498">
        <v>899</v>
      </c>
      <c r="Q2498" s="2" t="s">
        <v>691</v>
      </c>
      <c r="R2498" t="s">
        <v>82</v>
      </c>
      <c r="S2498" t="s">
        <v>82</v>
      </c>
      <c r="T2498" s="2" t="s">
        <v>88</v>
      </c>
      <c r="U2498" s="2" t="s">
        <v>89</v>
      </c>
      <c r="V2498">
        <v>915</v>
      </c>
      <c r="W2498" s="2" t="s">
        <v>647</v>
      </c>
      <c r="X2498">
        <v>37628.46</v>
      </c>
      <c r="Z2498">
        <v>37628.46</v>
      </c>
      <c r="AF2498">
        <v>0</v>
      </c>
      <c r="AQ2498">
        <v>37628.46</v>
      </c>
      <c r="AR2498">
        <v>0</v>
      </c>
      <c r="AS2498">
        <v>0</v>
      </c>
      <c r="AT2498">
        <v>37628.46</v>
      </c>
      <c r="AV2498">
        <v>37628.46</v>
      </c>
      <c r="BB2498">
        <v>0</v>
      </c>
      <c r="BL2498">
        <v>37628.46</v>
      </c>
      <c r="BM2498">
        <v>37628.46</v>
      </c>
      <c r="BN2498">
        <v>37628.46</v>
      </c>
      <c r="BP2498">
        <v>37628.46</v>
      </c>
      <c r="BQ2498">
        <v>37628.46</v>
      </c>
      <c r="BR2498">
        <v>0</v>
      </c>
      <c r="BS2498">
        <v>37628.46</v>
      </c>
      <c r="BT2498">
        <v>20150713</v>
      </c>
      <c r="BU2498" t="str">
        <f t="shared" ref="BU2498:BU2561" si="117">LEFT(BT:BT,4)</f>
        <v>2015</v>
      </c>
      <c r="BV2498">
        <v>20151231</v>
      </c>
      <c r="BW2498" t="str">
        <f t="shared" ref="BW2498:BW2561" si="118">LEFT(BV:BV,4)</f>
        <v>2015</v>
      </c>
      <c r="BX2498">
        <v>20151231</v>
      </c>
      <c r="BY2498" t="str">
        <f t="shared" ref="BY2498:BY2561" si="119">LEFT(BX:BX,4)</f>
        <v>2015</v>
      </c>
      <c r="BZ2498" s="2" t="s">
        <v>131</v>
      </c>
      <c r="CA2498" s="2" t="s">
        <v>778</v>
      </c>
      <c r="CB2498" s="2" t="s">
        <v>455</v>
      </c>
      <c r="CC2498" s="2" t="s">
        <v>449</v>
      </c>
      <c r="CD2498" s="2" t="s">
        <v>450</v>
      </c>
      <c r="CE2498">
        <v>0</v>
      </c>
      <c r="CF2498">
        <v>20201231</v>
      </c>
    </row>
    <row r="2499" spans="1:84" x14ac:dyDescent="0.35">
      <c r="A2499" s="2" t="s">
        <v>16829</v>
      </c>
      <c r="B2499" s="2" t="s">
        <v>16825</v>
      </c>
      <c r="C2499" s="2" t="s">
        <v>16826</v>
      </c>
      <c r="D2499" s="2" t="s">
        <v>16827</v>
      </c>
      <c r="E2499" s="2" t="s">
        <v>16830</v>
      </c>
      <c r="F2499">
        <v>1</v>
      </c>
      <c r="G2499" s="2" t="s">
        <v>166</v>
      </c>
      <c r="H2499">
        <v>7</v>
      </c>
      <c r="I2499" s="2" t="s">
        <v>785</v>
      </c>
      <c r="J2499">
        <v>99</v>
      </c>
      <c r="K2499" s="2" t="s">
        <v>96</v>
      </c>
      <c r="L2499">
        <v>8</v>
      </c>
      <c r="M2499" s="2" t="s">
        <v>127</v>
      </c>
      <c r="N2499">
        <v>62</v>
      </c>
      <c r="O2499" s="2" t="s">
        <v>2465</v>
      </c>
      <c r="P2499">
        <v>999</v>
      </c>
      <c r="Q2499" s="2" t="s">
        <v>3537</v>
      </c>
      <c r="R2499" t="s">
        <v>82</v>
      </c>
      <c r="S2499" t="s">
        <v>82</v>
      </c>
      <c r="T2499" s="2" t="s">
        <v>2001</v>
      </c>
      <c r="U2499" s="2" t="s">
        <v>2002</v>
      </c>
      <c r="V2499">
        <v>948</v>
      </c>
      <c r="W2499" s="2" t="s">
        <v>6673</v>
      </c>
      <c r="X2499">
        <v>18811.900000000001</v>
      </c>
      <c r="Y2499">
        <v>18811.900000000001</v>
      </c>
      <c r="AD2499">
        <v>13168.33</v>
      </c>
      <c r="AF2499">
        <v>0</v>
      </c>
      <c r="AI2499">
        <v>5643.56</v>
      </c>
      <c r="AO2499">
        <v>37624</v>
      </c>
      <c r="AQ2499">
        <v>37623.79</v>
      </c>
      <c r="AR2499">
        <v>0.78</v>
      </c>
      <c r="AS2499">
        <v>0.78</v>
      </c>
      <c r="AT2499">
        <v>18811.3</v>
      </c>
      <c r="AU2499">
        <v>18811.900000000001</v>
      </c>
      <c r="AZ2499">
        <v>13168.33</v>
      </c>
      <c r="BB2499">
        <v>0</v>
      </c>
      <c r="BE2499">
        <v>5643.38</v>
      </c>
      <c r="BK2499">
        <v>37624</v>
      </c>
      <c r="BL2499">
        <v>37623.01</v>
      </c>
      <c r="BM2499">
        <v>37256.47</v>
      </c>
      <c r="BN2499">
        <v>37256.47</v>
      </c>
      <c r="BP2499">
        <v>37256.47</v>
      </c>
      <c r="BQ2499">
        <v>37256.47</v>
      </c>
      <c r="BR2499">
        <v>0</v>
      </c>
      <c r="BS2499">
        <v>75246.37</v>
      </c>
      <c r="BT2499">
        <v>20171102</v>
      </c>
      <c r="BU2499" t="str">
        <f t="shared" si="117"/>
        <v>2017</v>
      </c>
      <c r="BV2499">
        <v>20191114</v>
      </c>
      <c r="BW2499" t="str">
        <f t="shared" si="118"/>
        <v>2019</v>
      </c>
      <c r="BX2499">
        <v>20200612</v>
      </c>
      <c r="BY2499" t="str">
        <f t="shared" si="119"/>
        <v>2020</v>
      </c>
      <c r="BZ2499" s="2" t="s">
        <v>131</v>
      </c>
      <c r="CA2499" s="2" t="s">
        <v>778</v>
      </c>
      <c r="CB2499" s="2" t="s">
        <v>455</v>
      </c>
      <c r="CC2499" s="2" t="s">
        <v>788</v>
      </c>
      <c r="CD2499" s="2" t="s">
        <v>789</v>
      </c>
      <c r="CE2499">
        <v>0</v>
      </c>
      <c r="CF2499">
        <v>20201231</v>
      </c>
    </row>
    <row r="2500" spans="1:84" x14ac:dyDescent="0.35">
      <c r="A2500" s="2" t="s">
        <v>18569</v>
      </c>
      <c r="B2500" s="2" t="s">
        <v>18570</v>
      </c>
      <c r="C2500" s="2" t="s">
        <v>18571</v>
      </c>
      <c r="D2500" s="2" t="s">
        <v>18572</v>
      </c>
      <c r="E2500" s="2" t="s">
        <v>18573</v>
      </c>
      <c r="F2500">
        <v>1</v>
      </c>
      <c r="G2500" s="2" t="s">
        <v>166</v>
      </c>
      <c r="H2500">
        <v>7</v>
      </c>
      <c r="I2500" s="2" t="s">
        <v>785</v>
      </c>
      <c r="J2500">
        <v>99</v>
      </c>
      <c r="K2500" s="2" t="s">
        <v>96</v>
      </c>
      <c r="L2500">
        <v>9</v>
      </c>
      <c r="M2500" s="2" t="s">
        <v>113</v>
      </c>
      <c r="N2500">
        <v>21</v>
      </c>
      <c r="O2500" s="2" t="s">
        <v>200</v>
      </c>
      <c r="P2500">
        <v>229</v>
      </c>
      <c r="Q2500" s="2" t="s">
        <v>201</v>
      </c>
      <c r="R2500" t="s">
        <v>82</v>
      </c>
      <c r="S2500" t="s">
        <v>82</v>
      </c>
      <c r="T2500" s="2" t="s">
        <v>2001</v>
      </c>
      <c r="U2500" s="2" t="s">
        <v>2002</v>
      </c>
      <c r="V2500">
        <v>948</v>
      </c>
      <c r="W2500" s="2" t="s">
        <v>6673</v>
      </c>
      <c r="X2500">
        <v>20460</v>
      </c>
      <c r="Y2500">
        <v>20460</v>
      </c>
      <c r="AD2500">
        <v>14322</v>
      </c>
      <c r="AF2500">
        <v>0</v>
      </c>
      <c r="AI2500">
        <v>6138</v>
      </c>
      <c r="AO2500">
        <v>68880</v>
      </c>
      <c r="AQ2500">
        <v>40920</v>
      </c>
      <c r="AR2500">
        <v>5277</v>
      </c>
      <c r="AS2500">
        <v>3315</v>
      </c>
      <c r="AT2500">
        <v>17910</v>
      </c>
      <c r="AU2500">
        <v>20460</v>
      </c>
      <c r="AZ2500">
        <v>14322</v>
      </c>
      <c r="BB2500">
        <v>0</v>
      </c>
      <c r="BE2500">
        <v>5373</v>
      </c>
      <c r="BK2500">
        <v>68880</v>
      </c>
      <c r="BL2500">
        <v>37605</v>
      </c>
      <c r="BM2500">
        <v>35820</v>
      </c>
      <c r="BN2500">
        <v>35820</v>
      </c>
      <c r="BP2500">
        <v>35820</v>
      </c>
      <c r="BQ2500">
        <v>35820</v>
      </c>
      <c r="BR2500">
        <v>0</v>
      </c>
      <c r="BS2500">
        <v>102738</v>
      </c>
      <c r="BT2500">
        <v>20150612</v>
      </c>
      <c r="BU2500" t="str">
        <f t="shared" si="117"/>
        <v>2015</v>
      </c>
      <c r="BV2500">
        <v>20190930</v>
      </c>
      <c r="BW2500" t="str">
        <f t="shared" si="118"/>
        <v>2019</v>
      </c>
      <c r="BX2500">
        <v>20180605</v>
      </c>
      <c r="BY2500" t="str">
        <f t="shared" si="119"/>
        <v>2018</v>
      </c>
      <c r="BZ2500" s="2" t="s">
        <v>131</v>
      </c>
      <c r="CA2500" s="2" t="s">
        <v>778</v>
      </c>
      <c r="CB2500" s="2" t="s">
        <v>455</v>
      </c>
      <c r="CC2500" s="2" t="s">
        <v>788</v>
      </c>
      <c r="CD2500" s="2" t="s">
        <v>789</v>
      </c>
      <c r="CE2500">
        <v>0</v>
      </c>
      <c r="CF2500">
        <v>20201231</v>
      </c>
    </row>
    <row r="2501" spans="1:84" x14ac:dyDescent="0.35">
      <c r="A2501" s="2" t="s">
        <v>14709</v>
      </c>
      <c r="B2501" s="2" t="s">
        <v>14710</v>
      </c>
      <c r="C2501" s="2" t="s">
        <v>14711</v>
      </c>
      <c r="D2501" s="2" t="s">
        <v>14712</v>
      </c>
      <c r="E2501" s="2" t="s">
        <v>14713</v>
      </c>
      <c r="F2501">
        <v>1</v>
      </c>
      <c r="G2501" s="2" t="s">
        <v>166</v>
      </c>
      <c r="H2501">
        <v>7</v>
      </c>
      <c r="I2501" s="2" t="s">
        <v>785</v>
      </c>
      <c r="J2501">
        <v>99</v>
      </c>
      <c r="K2501" s="2" t="s">
        <v>96</v>
      </c>
      <c r="L2501">
        <v>8</v>
      </c>
      <c r="M2501" s="2" t="s">
        <v>127</v>
      </c>
      <c r="N2501">
        <v>62</v>
      </c>
      <c r="O2501" s="2" t="s">
        <v>2465</v>
      </c>
      <c r="P2501">
        <v>999</v>
      </c>
      <c r="Q2501" s="2" t="s">
        <v>3537</v>
      </c>
      <c r="R2501" t="s">
        <v>82</v>
      </c>
      <c r="S2501" t="s">
        <v>82</v>
      </c>
      <c r="T2501" s="2" t="s">
        <v>2001</v>
      </c>
      <c r="U2501" s="2" t="s">
        <v>2002</v>
      </c>
      <c r="V2501">
        <v>908</v>
      </c>
      <c r="W2501" s="2" t="s">
        <v>6685</v>
      </c>
      <c r="X2501">
        <v>18802.490000000002</v>
      </c>
      <c r="Y2501">
        <v>18802.490000000002</v>
      </c>
      <c r="AD2501">
        <v>13161.74</v>
      </c>
      <c r="AF2501">
        <v>0</v>
      </c>
      <c r="AI2501">
        <v>5640.75</v>
      </c>
      <c r="AO2501">
        <v>12635</v>
      </c>
      <c r="AQ2501">
        <v>37604.980000000003</v>
      </c>
      <c r="AR2501">
        <v>0</v>
      </c>
      <c r="AS2501">
        <v>0</v>
      </c>
      <c r="AT2501">
        <v>18802.490000000002</v>
      </c>
      <c r="AU2501">
        <v>18802.490000000002</v>
      </c>
      <c r="AZ2501">
        <v>13161.74</v>
      </c>
      <c r="BB2501">
        <v>0</v>
      </c>
      <c r="BE2501">
        <v>5640.75</v>
      </c>
      <c r="BK2501">
        <v>12635</v>
      </c>
      <c r="BL2501">
        <v>37604.980000000003</v>
      </c>
      <c r="BM2501">
        <v>37604.980000000003</v>
      </c>
      <c r="BN2501">
        <v>37604.980000000003</v>
      </c>
      <c r="BP2501">
        <v>37604.980000000003</v>
      </c>
      <c r="BQ2501">
        <v>37604.980000000003</v>
      </c>
      <c r="BR2501">
        <v>0</v>
      </c>
      <c r="BS2501">
        <v>50240</v>
      </c>
      <c r="BT2501">
        <v>20191202</v>
      </c>
      <c r="BU2501" t="str">
        <f t="shared" si="117"/>
        <v>2019</v>
      </c>
      <c r="BV2501">
        <v>20210110</v>
      </c>
      <c r="BW2501" t="str">
        <f t="shared" si="118"/>
        <v>2021</v>
      </c>
      <c r="BX2501">
        <v>20201029</v>
      </c>
      <c r="BY2501" t="str">
        <f t="shared" si="119"/>
        <v>2020</v>
      </c>
      <c r="BZ2501" s="2" t="s">
        <v>131</v>
      </c>
      <c r="CA2501" s="2" t="s">
        <v>778</v>
      </c>
      <c r="CB2501" s="2" t="s">
        <v>455</v>
      </c>
      <c r="CC2501" s="2" t="s">
        <v>788</v>
      </c>
      <c r="CD2501" s="2" t="s">
        <v>789</v>
      </c>
      <c r="CE2501">
        <v>0</v>
      </c>
      <c r="CF2501">
        <v>20201231</v>
      </c>
    </row>
    <row r="2502" spans="1:84" x14ac:dyDescent="0.35">
      <c r="A2502" s="2" t="s">
        <v>18480</v>
      </c>
      <c r="B2502" s="2" t="s">
        <v>18481</v>
      </c>
      <c r="C2502" s="2" t="s">
        <v>18482</v>
      </c>
      <c r="D2502" s="2" t="s">
        <v>18483</v>
      </c>
      <c r="E2502" s="2" t="s">
        <v>18484</v>
      </c>
      <c r="F2502">
        <v>1</v>
      </c>
      <c r="G2502" s="2" t="s">
        <v>166</v>
      </c>
      <c r="H2502">
        <v>7</v>
      </c>
      <c r="I2502" s="2" t="s">
        <v>785</v>
      </c>
      <c r="J2502">
        <v>99</v>
      </c>
      <c r="K2502" s="2" t="s">
        <v>96</v>
      </c>
      <c r="L2502">
        <v>9</v>
      </c>
      <c r="M2502" s="2" t="s">
        <v>113</v>
      </c>
      <c r="N2502">
        <v>21</v>
      </c>
      <c r="O2502" s="2" t="s">
        <v>200</v>
      </c>
      <c r="P2502">
        <v>229</v>
      </c>
      <c r="Q2502" s="2" t="s">
        <v>201</v>
      </c>
      <c r="R2502" t="s">
        <v>82</v>
      </c>
      <c r="S2502" t="s">
        <v>82</v>
      </c>
      <c r="T2502" s="2" t="s">
        <v>2001</v>
      </c>
      <c r="U2502" s="2" t="s">
        <v>2002</v>
      </c>
      <c r="V2502">
        <v>927</v>
      </c>
      <c r="W2502" s="2" t="s">
        <v>6672</v>
      </c>
      <c r="X2502">
        <v>18800.14</v>
      </c>
      <c r="Y2502">
        <v>18800.14</v>
      </c>
      <c r="AD2502">
        <v>13160.1</v>
      </c>
      <c r="AF2502">
        <v>0</v>
      </c>
      <c r="AI2502">
        <v>5640.04</v>
      </c>
      <c r="AO2502">
        <v>42298</v>
      </c>
      <c r="AQ2502">
        <v>37600.28</v>
      </c>
      <c r="AR2502">
        <v>0</v>
      </c>
      <c r="AS2502">
        <v>0</v>
      </c>
      <c r="AT2502">
        <v>18800.14</v>
      </c>
      <c r="AU2502">
        <v>18800.14</v>
      </c>
      <c r="AZ2502">
        <v>13160.1</v>
      </c>
      <c r="BB2502">
        <v>0</v>
      </c>
      <c r="BE2502">
        <v>5640.04</v>
      </c>
      <c r="BK2502">
        <v>42298</v>
      </c>
      <c r="BL2502">
        <v>37600.28</v>
      </c>
      <c r="BM2502">
        <v>37600.28</v>
      </c>
      <c r="BN2502">
        <v>37600.28</v>
      </c>
      <c r="BP2502">
        <v>37600.28</v>
      </c>
      <c r="BQ2502">
        <v>37600.28</v>
      </c>
      <c r="BR2502">
        <v>0</v>
      </c>
      <c r="BS2502">
        <v>79898.679999999993</v>
      </c>
      <c r="BT2502">
        <v>20151111</v>
      </c>
      <c r="BU2502" t="str">
        <f t="shared" si="117"/>
        <v>2015</v>
      </c>
      <c r="BV2502">
        <v>20181111</v>
      </c>
      <c r="BW2502" t="str">
        <f t="shared" si="118"/>
        <v>2018</v>
      </c>
      <c r="BX2502">
        <v>20170613</v>
      </c>
      <c r="BY2502" t="str">
        <f t="shared" si="119"/>
        <v>2017</v>
      </c>
      <c r="BZ2502" s="2" t="s">
        <v>131</v>
      </c>
      <c r="CA2502" s="2" t="s">
        <v>778</v>
      </c>
      <c r="CB2502" s="2" t="s">
        <v>455</v>
      </c>
      <c r="CC2502" s="2" t="s">
        <v>788</v>
      </c>
      <c r="CD2502" s="2" t="s">
        <v>789</v>
      </c>
      <c r="CE2502">
        <v>0</v>
      </c>
      <c r="CF2502">
        <v>20201231</v>
      </c>
    </row>
    <row r="2503" spans="1:84" x14ac:dyDescent="0.35">
      <c r="A2503" s="2" t="s">
        <v>4425</v>
      </c>
      <c r="B2503" s="2" t="s">
        <v>4426</v>
      </c>
      <c r="C2503" s="2" t="s">
        <v>4427</v>
      </c>
      <c r="D2503" s="2" t="s">
        <v>4428</v>
      </c>
      <c r="E2503" s="2" t="s">
        <v>4429</v>
      </c>
      <c r="F2503">
        <v>3</v>
      </c>
      <c r="G2503" s="2" t="s">
        <v>117</v>
      </c>
      <c r="H2503">
        <v>7</v>
      </c>
      <c r="I2503" s="2" t="s">
        <v>785</v>
      </c>
      <c r="J2503">
        <v>15</v>
      </c>
      <c r="K2503" s="2" t="s">
        <v>3722</v>
      </c>
      <c r="L2503">
        <v>7</v>
      </c>
      <c r="M2503" s="2" t="s">
        <v>1228</v>
      </c>
      <c r="N2503">
        <v>18</v>
      </c>
      <c r="O2503" s="2" t="s">
        <v>1229</v>
      </c>
      <c r="P2503">
        <v>999</v>
      </c>
      <c r="Q2503" s="2" t="s">
        <v>1230</v>
      </c>
      <c r="R2503" t="s">
        <v>82</v>
      </c>
      <c r="S2503" t="s">
        <v>82</v>
      </c>
      <c r="T2503" s="2" t="s">
        <v>519</v>
      </c>
      <c r="U2503" s="2" t="s">
        <v>520</v>
      </c>
      <c r="V2503">
        <v>606</v>
      </c>
      <c r="W2503" s="2" t="s">
        <v>2404</v>
      </c>
      <c r="X2503">
        <v>18797.5</v>
      </c>
      <c r="Y2503">
        <v>18797.5</v>
      </c>
      <c r="AD2503">
        <v>13158.25</v>
      </c>
      <c r="AF2503">
        <v>0</v>
      </c>
      <c r="AI2503">
        <v>5639.25</v>
      </c>
      <c r="AO2503">
        <v>37595</v>
      </c>
      <c r="AQ2503">
        <v>37595</v>
      </c>
      <c r="AR2503">
        <v>0</v>
      </c>
      <c r="AS2503">
        <v>0</v>
      </c>
      <c r="AT2503">
        <v>18797.5</v>
      </c>
      <c r="AU2503">
        <v>18797.5</v>
      </c>
      <c r="AZ2503">
        <v>13158.25</v>
      </c>
      <c r="BB2503">
        <v>0</v>
      </c>
      <c r="BE2503">
        <v>5639.25</v>
      </c>
      <c r="BK2503">
        <v>37595</v>
      </c>
      <c r="BL2503">
        <v>37595</v>
      </c>
      <c r="BM2503">
        <v>37595</v>
      </c>
      <c r="BN2503">
        <v>37595</v>
      </c>
      <c r="BS2503">
        <v>0</v>
      </c>
      <c r="BT2503">
        <v>20170615</v>
      </c>
      <c r="BU2503" t="str">
        <f t="shared" si="117"/>
        <v>2017</v>
      </c>
      <c r="BV2503">
        <v>20181231</v>
      </c>
      <c r="BW2503" t="str">
        <f t="shared" si="118"/>
        <v>2018</v>
      </c>
      <c r="BY2503" t="str">
        <f t="shared" si="119"/>
        <v/>
      </c>
      <c r="BZ2503" s="2" t="s">
        <v>101</v>
      </c>
      <c r="CA2503" s="2" t="s">
        <v>91</v>
      </c>
      <c r="CB2503" s="2" t="s">
        <v>92</v>
      </c>
      <c r="CC2503" s="2" t="s">
        <v>788</v>
      </c>
      <c r="CD2503" s="2" t="s">
        <v>789</v>
      </c>
      <c r="CE2503">
        <v>0</v>
      </c>
      <c r="CF2503">
        <v>20201231</v>
      </c>
    </row>
    <row r="2504" spans="1:84" x14ac:dyDescent="0.35">
      <c r="A2504" s="2" t="s">
        <v>29910</v>
      </c>
      <c r="B2504" s="2" t="s">
        <v>29911</v>
      </c>
      <c r="C2504" s="2" t="s">
        <v>29912</v>
      </c>
      <c r="D2504" s="2" t="s">
        <v>29605</v>
      </c>
      <c r="E2504" s="2" t="s">
        <v>29913</v>
      </c>
      <c r="F2504">
        <v>3</v>
      </c>
      <c r="G2504" s="2" t="s">
        <v>117</v>
      </c>
      <c r="H2504">
        <v>7</v>
      </c>
      <c r="I2504" s="2" t="s">
        <v>785</v>
      </c>
      <c r="J2504">
        <v>20</v>
      </c>
      <c r="K2504" s="2" t="s">
        <v>3069</v>
      </c>
      <c r="L2504">
        <v>8</v>
      </c>
      <c r="M2504" s="2" t="s">
        <v>127</v>
      </c>
      <c r="N2504">
        <v>62</v>
      </c>
      <c r="O2504" s="2" t="s">
        <v>2465</v>
      </c>
      <c r="P2504">
        <v>999</v>
      </c>
      <c r="Q2504" s="2" t="s">
        <v>3537</v>
      </c>
      <c r="R2504" t="s">
        <v>82</v>
      </c>
      <c r="S2504" t="s">
        <v>82</v>
      </c>
      <c r="T2504" s="2" t="s">
        <v>2001</v>
      </c>
      <c r="U2504" s="2" t="s">
        <v>2002</v>
      </c>
      <c r="V2504">
        <v>1921</v>
      </c>
      <c r="W2504" s="2" t="s">
        <v>569</v>
      </c>
      <c r="X2504">
        <v>28176</v>
      </c>
      <c r="Y2504">
        <v>28176</v>
      </c>
      <c r="AF2504">
        <v>0</v>
      </c>
      <c r="AM2504">
        <v>9392</v>
      </c>
      <c r="AQ2504">
        <v>37568</v>
      </c>
      <c r="AR2504">
        <v>0</v>
      </c>
      <c r="AS2504">
        <v>0</v>
      </c>
      <c r="AT2504">
        <v>28176</v>
      </c>
      <c r="AU2504">
        <v>28176</v>
      </c>
      <c r="BB2504">
        <v>0</v>
      </c>
      <c r="BI2504">
        <v>9392</v>
      </c>
      <c r="BL2504">
        <v>37568</v>
      </c>
      <c r="BM2504">
        <v>37568</v>
      </c>
      <c r="BN2504">
        <v>37568</v>
      </c>
      <c r="BP2504">
        <v>37568</v>
      </c>
      <c r="BQ2504">
        <v>37568</v>
      </c>
      <c r="BR2504">
        <v>0</v>
      </c>
      <c r="BS2504">
        <v>37568</v>
      </c>
      <c r="BT2504">
        <v>20180301</v>
      </c>
      <c r="BU2504" t="str">
        <f t="shared" si="117"/>
        <v>2018</v>
      </c>
      <c r="BV2504">
        <v>20180914</v>
      </c>
      <c r="BW2504" t="str">
        <f t="shared" si="118"/>
        <v>2018</v>
      </c>
      <c r="BX2504">
        <v>20180914</v>
      </c>
      <c r="BY2504" t="str">
        <f t="shared" si="119"/>
        <v>2018</v>
      </c>
      <c r="BZ2504" s="2" t="s">
        <v>131</v>
      </c>
      <c r="CA2504" s="2" t="s">
        <v>778</v>
      </c>
      <c r="CB2504" s="2" t="s">
        <v>455</v>
      </c>
      <c r="CC2504" s="2" t="s">
        <v>788</v>
      </c>
      <c r="CD2504" s="2" t="s">
        <v>789</v>
      </c>
      <c r="CE2504">
        <v>0</v>
      </c>
      <c r="CF2504">
        <v>20201231</v>
      </c>
    </row>
    <row r="2505" spans="1:84" x14ac:dyDescent="0.35">
      <c r="A2505" s="2" t="s">
        <v>2769</v>
      </c>
      <c r="B2505" s="2" t="s">
        <v>2770</v>
      </c>
      <c r="C2505" s="2" t="s">
        <v>2771</v>
      </c>
      <c r="D2505" s="2" t="s">
        <v>2772</v>
      </c>
      <c r="E2505" s="2" t="s">
        <v>2773</v>
      </c>
      <c r="F2505">
        <v>1</v>
      </c>
      <c r="G2505" s="2" t="s">
        <v>166</v>
      </c>
      <c r="H2505">
        <v>7</v>
      </c>
      <c r="I2505" s="2" t="s">
        <v>785</v>
      </c>
      <c r="J2505">
        <v>99</v>
      </c>
      <c r="K2505" s="2" t="s">
        <v>96</v>
      </c>
      <c r="L2505">
        <v>6</v>
      </c>
      <c r="M2505" s="2" t="s">
        <v>1998</v>
      </c>
      <c r="N2505">
        <v>39</v>
      </c>
      <c r="O2505" s="2" t="s">
        <v>2399</v>
      </c>
      <c r="P2505">
        <v>999</v>
      </c>
      <c r="Q2505" s="2" t="s">
        <v>2471</v>
      </c>
      <c r="R2505" t="s">
        <v>82</v>
      </c>
      <c r="S2505" t="s">
        <v>82</v>
      </c>
      <c r="T2505" s="2" t="s">
        <v>2001</v>
      </c>
      <c r="U2505" s="2" t="s">
        <v>2002</v>
      </c>
      <c r="V2505">
        <v>609</v>
      </c>
      <c r="W2505" s="2" t="s">
        <v>2428</v>
      </c>
      <c r="X2505">
        <v>18776.25</v>
      </c>
      <c r="Y2505">
        <v>18776.25</v>
      </c>
      <c r="AD2505">
        <v>13143.38</v>
      </c>
      <c r="AF2505">
        <v>0</v>
      </c>
      <c r="AI2505">
        <v>5632.87</v>
      </c>
      <c r="AO2505">
        <v>37552</v>
      </c>
      <c r="AQ2505">
        <v>37552.5</v>
      </c>
      <c r="AR2505">
        <v>0</v>
      </c>
      <c r="AS2505">
        <v>0</v>
      </c>
      <c r="AT2505">
        <v>18776.25</v>
      </c>
      <c r="AU2505">
        <v>18776.25</v>
      </c>
      <c r="AZ2505">
        <v>13143.38</v>
      </c>
      <c r="BB2505">
        <v>0</v>
      </c>
      <c r="BE2505">
        <v>5632.87</v>
      </c>
      <c r="BK2505">
        <v>37552</v>
      </c>
      <c r="BL2505">
        <v>37552.5</v>
      </c>
      <c r="BM2505">
        <v>37552.5</v>
      </c>
      <c r="BN2505">
        <v>37552.5</v>
      </c>
      <c r="BS2505">
        <v>0</v>
      </c>
      <c r="BT2505">
        <v>20200223</v>
      </c>
      <c r="BU2505" t="str">
        <f t="shared" si="117"/>
        <v>2020</v>
      </c>
      <c r="BV2505">
        <v>20211129</v>
      </c>
      <c r="BW2505" t="str">
        <f t="shared" si="118"/>
        <v>2021</v>
      </c>
      <c r="BY2505" t="str">
        <f t="shared" si="119"/>
        <v/>
      </c>
      <c r="BZ2505" s="2" t="s">
        <v>101</v>
      </c>
      <c r="CA2505" s="2" t="s">
        <v>91</v>
      </c>
      <c r="CB2505" s="2" t="s">
        <v>92</v>
      </c>
      <c r="CC2505" s="2" t="s">
        <v>2402</v>
      </c>
      <c r="CD2505" s="2" t="s">
        <v>525</v>
      </c>
      <c r="CE2505">
        <v>0</v>
      </c>
      <c r="CF2505">
        <v>20201231</v>
      </c>
    </row>
    <row r="2506" spans="1:84" x14ac:dyDescent="0.35">
      <c r="A2506" s="2" t="s">
        <v>4249</v>
      </c>
      <c r="B2506" s="2" t="s">
        <v>4250</v>
      </c>
      <c r="C2506" s="2" t="s">
        <v>4251</v>
      </c>
      <c r="D2506" s="2" t="s">
        <v>4252</v>
      </c>
      <c r="E2506" s="2" t="s">
        <v>4253</v>
      </c>
      <c r="F2506">
        <v>3</v>
      </c>
      <c r="G2506" s="2" t="s">
        <v>117</v>
      </c>
      <c r="H2506">
        <v>7</v>
      </c>
      <c r="I2506" s="2" t="s">
        <v>785</v>
      </c>
      <c r="J2506">
        <v>15</v>
      </c>
      <c r="K2506" s="2" t="s">
        <v>3722</v>
      </c>
      <c r="L2506">
        <v>7</v>
      </c>
      <c r="M2506" s="2" t="s">
        <v>1228</v>
      </c>
      <c r="N2506">
        <v>18</v>
      </c>
      <c r="O2506" s="2" t="s">
        <v>1229</v>
      </c>
      <c r="P2506">
        <v>999</v>
      </c>
      <c r="Q2506" s="2" t="s">
        <v>1230</v>
      </c>
      <c r="R2506" t="s">
        <v>82</v>
      </c>
      <c r="S2506" t="s">
        <v>82</v>
      </c>
      <c r="T2506" s="2" t="s">
        <v>519</v>
      </c>
      <c r="U2506" s="2" t="s">
        <v>520</v>
      </c>
      <c r="V2506">
        <v>606</v>
      </c>
      <c r="W2506" s="2" t="s">
        <v>2404</v>
      </c>
      <c r="X2506">
        <v>18750</v>
      </c>
      <c r="Y2506">
        <v>18750</v>
      </c>
      <c r="AD2506">
        <v>13125</v>
      </c>
      <c r="AF2506">
        <v>0</v>
      </c>
      <c r="AI2506">
        <v>5625</v>
      </c>
      <c r="AO2506">
        <v>38436</v>
      </c>
      <c r="AQ2506">
        <v>37500</v>
      </c>
      <c r="AR2506">
        <v>0</v>
      </c>
      <c r="AS2506">
        <v>0</v>
      </c>
      <c r="AT2506">
        <v>18750</v>
      </c>
      <c r="AU2506">
        <v>18750</v>
      </c>
      <c r="AZ2506">
        <v>13125</v>
      </c>
      <c r="BB2506">
        <v>0</v>
      </c>
      <c r="BE2506">
        <v>5625</v>
      </c>
      <c r="BK2506">
        <v>38436</v>
      </c>
      <c r="BL2506">
        <v>37500</v>
      </c>
      <c r="BM2506">
        <v>37500</v>
      </c>
      <c r="BN2506">
        <v>37500</v>
      </c>
      <c r="BP2506">
        <v>37500</v>
      </c>
      <c r="BQ2506">
        <v>37500</v>
      </c>
      <c r="BR2506">
        <v>0</v>
      </c>
      <c r="BS2506">
        <v>75936.3</v>
      </c>
      <c r="BT2506">
        <v>20160523</v>
      </c>
      <c r="BU2506" t="str">
        <f t="shared" si="117"/>
        <v>2016</v>
      </c>
      <c r="BV2506">
        <v>20190228</v>
      </c>
      <c r="BW2506" t="str">
        <f t="shared" si="118"/>
        <v>2019</v>
      </c>
      <c r="BX2506">
        <v>20191118</v>
      </c>
      <c r="BY2506" t="str">
        <f t="shared" si="119"/>
        <v>2019</v>
      </c>
      <c r="BZ2506" s="2" t="s">
        <v>131</v>
      </c>
      <c r="CA2506" s="2" t="s">
        <v>778</v>
      </c>
      <c r="CB2506" s="2" t="s">
        <v>455</v>
      </c>
      <c r="CC2506" s="2" t="s">
        <v>788</v>
      </c>
      <c r="CD2506" s="2" t="s">
        <v>789</v>
      </c>
      <c r="CE2506">
        <v>0</v>
      </c>
      <c r="CF2506">
        <v>20201231</v>
      </c>
    </row>
    <row r="2507" spans="1:84" x14ac:dyDescent="0.35">
      <c r="A2507" s="2" t="s">
        <v>8814</v>
      </c>
      <c r="B2507" s="2" t="s">
        <v>8815</v>
      </c>
      <c r="C2507" s="2" t="s">
        <v>8816</v>
      </c>
      <c r="D2507" s="2" t="s">
        <v>8817</v>
      </c>
      <c r="E2507" s="2" t="s">
        <v>8818</v>
      </c>
      <c r="F2507">
        <v>1</v>
      </c>
      <c r="G2507" s="2" t="s">
        <v>166</v>
      </c>
      <c r="H2507">
        <v>7</v>
      </c>
      <c r="I2507" s="2" t="s">
        <v>785</v>
      </c>
      <c r="J2507">
        <v>99</v>
      </c>
      <c r="K2507" s="2" t="s">
        <v>96</v>
      </c>
      <c r="L2507">
        <v>9</v>
      </c>
      <c r="M2507" s="2" t="s">
        <v>113</v>
      </c>
      <c r="N2507">
        <v>21</v>
      </c>
      <c r="O2507" s="2" t="s">
        <v>200</v>
      </c>
      <c r="P2507">
        <v>229</v>
      </c>
      <c r="Q2507" s="2" t="s">
        <v>201</v>
      </c>
      <c r="R2507" t="s">
        <v>82</v>
      </c>
      <c r="S2507" t="s">
        <v>82</v>
      </c>
      <c r="T2507" s="2" t="s">
        <v>2001</v>
      </c>
      <c r="U2507" s="2" t="s">
        <v>2002</v>
      </c>
      <c r="V2507">
        <v>910</v>
      </c>
      <c r="W2507" s="2" t="s">
        <v>6677</v>
      </c>
      <c r="X2507">
        <v>18750</v>
      </c>
      <c r="Y2507">
        <v>18750</v>
      </c>
      <c r="AD2507">
        <v>13125</v>
      </c>
      <c r="AF2507">
        <v>0</v>
      </c>
      <c r="AI2507">
        <v>5625</v>
      </c>
      <c r="AO2507">
        <v>37500</v>
      </c>
      <c r="AQ2507">
        <v>37500</v>
      </c>
      <c r="AR2507">
        <v>0</v>
      </c>
      <c r="AS2507">
        <v>0</v>
      </c>
      <c r="AT2507">
        <v>18750</v>
      </c>
      <c r="AU2507">
        <v>18750</v>
      </c>
      <c r="AZ2507">
        <v>13125</v>
      </c>
      <c r="BB2507">
        <v>0</v>
      </c>
      <c r="BE2507">
        <v>5625</v>
      </c>
      <c r="BK2507">
        <v>37500</v>
      </c>
      <c r="BL2507">
        <v>37500</v>
      </c>
      <c r="BM2507">
        <v>37500</v>
      </c>
      <c r="BN2507">
        <v>37500</v>
      </c>
      <c r="BP2507">
        <v>37500</v>
      </c>
      <c r="BQ2507">
        <v>37500</v>
      </c>
      <c r="BR2507">
        <v>0</v>
      </c>
      <c r="BS2507">
        <v>75000</v>
      </c>
      <c r="BT2507">
        <v>20170206</v>
      </c>
      <c r="BU2507" t="str">
        <f t="shared" si="117"/>
        <v>2017</v>
      </c>
      <c r="BV2507">
        <v>20200504</v>
      </c>
      <c r="BW2507" t="str">
        <f t="shared" si="118"/>
        <v>2020</v>
      </c>
      <c r="BX2507">
        <v>20190219</v>
      </c>
      <c r="BY2507" t="str">
        <f t="shared" si="119"/>
        <v>2019</v>
      </c>
      <c r="BZ2507" s="2" t="s">
        <v>131</v>
      </c>
      <c r="CA2507" s="2" t="s">
        <v>778</v>
      </c>
      <c r="CB2507" s="2" t="s">
        <v>455</v>
      </c>
      <c r="CC2507" s="2" t="s">
        <v>788</v>
      </c>
      <c r="CD2507" s="2" t="s">
        <v>789</v>
      </c>
      <c r="CE2507">
        <v>0</v>
      </c>
      <c r="CF2507">
        <v>20201231</v>
      </c>
    </row>
    <row r="2508" spans="1:84" x14ac:dyDescent="0.35">
      <c r="A2508" s="2" t="s">
        <v>15239</v>
      </c>
      <c r="B2508" s="2" t="s">
        <v>15240</v>
      </c>
      <c r="C2508" s="2" t="s">
        <v>15241</v>
      </c>
      <c r="D2508" s="2" t="s">
        <v>15242</v>
      </c>
      <c r="E2508" s="2" t="s">
        <v>15243</v>
      </c>
      <c r="F2508">
        <v>1</v>
      </c>
      <c r="G2508" s="2" t="s">
        <v>166</v>
      </c>
      <c r="H2508">
        <v>7</v>
      </c>
      <c r="I2508" s="2" t="s">
        <v>785</v>
      </c>
      <c r="J2508">
        <v>99</v>
      </c>
      <c r="K2508" s="2" t="s">
        <v>96</v>
      </c>
      <c r="L2508">
        <v>9</v>
      </c>
      <c r="M2508" s="2" t="s">
        <v>113</v>
      </c>
      <c r="N2508">
        <v>21</v>
      </c>
      <c r="O2508" s="2" t="s">
        <v>200</v>
      </c>
      <c r="P2508">
        <v>213</v>
      </c>
      <c r="Q2508" s="2" t="s">
        <v>9692</v>
      </c>
      <c r="R2508" t="s">
        <v>82</v>
      </c>
      <c r="S2508" t="s">
        <v>82</v>
      </c>
      <c r="T2508" s="2" t="s">
        <v>2001</v>
      </c>
      <c r="U2508" s="2" t="s">
        <v>2002</v>
      </c>
      <c r="V2508">
        <v>948</v>
      </c>
      <c r="W2508" s="2" t="s">
        <v>6673</v>
      </c>
      <c r="X2508">
        <v>18750</v>
      </c>
      <c r="Y2508">
        <v>18750</v>
      </c>
      <c r="AD2508">
        <v>13125</v>
      </c>
      <c r="AF2508">
        <v>0</v>
      </c>
      <c r="AI2508">
        <v>5625</v>
      </c>
      <c r="AO2508">
        <v>62084</v>
      </c>
      <c r="AQ2508">
        <v>37500</v>
      </c>
      <c r="AR2508">
        <v>0</v>
      </c>
      <c r="AS2508">
        <v>0</v>
      </c>
      <c r="AT2508">
        <v>18750</v>
      </c>
      <c r="AU2508">
        <v>18750</v>
      </c>
      <c r="AZ2508">
        <v>13125</v>
      </c>
      <c r="BB2508">
        <v>0</v>
      </c>
      <c r="BE2508">
        <v>5625</v>
      </c>
      <c r="BK2508">
        <v>62084</v>
      </c>
      <c r="BL2508">
        <v>37500</v>
      </c>
      <c r="BM2508">
        <v>37300</v>
      </c>
      <c r="BN2508">
        <v>37300</v>
      </c>
      <c r="BP2508">
        <v>37300</v>
      </c>
      <c r="BQ2508">
        <v>37300</v>
      </c>
      <c r="BR2508">
        <v>0</v>
      </c>
      <c r="BS2508">
        <v>99584.3</v>
      </c>
      <c r="BT2508">
        <v>20180424</v>
      </c>
      <c r="BU2508" t="str">
        <f t="shared" si="117"/>
        <v>2018</v>
      </c>
      <c r="BV2508">
        <v>20190222</v>
      </c>
      <c r="BW2508" t="str">
        <f t="shared" si="118"/>
        <v>2019</v>
      </c>
      <c r="BX2508">
        <v>20191016</v>
      </c>
      <c r="BY2508" t="str">
        <f t="shared" si="119"/>
        <v>2019</v>
      </c>
      <c r="BZ2508" s="2" t="s">
        <v>131</v>
      </c>
      <c r="CA2508" s="2" t="s">
        <v>778</v>
      </c>
      <c r="CB2508" s="2" t="s">
        <v>455</v>
      </c>
      <c r="CC2508" s="2" t="s">
        <v>788</v>
      </c>
      <c r="CD2508" s="2" t="s">
        <v>789</v>
      </c>
      <c r="CE2508">
        <v>0</v>
      </c>
      <c r="CF2508">
        <v>20201231</v>
      </c>
    </row>
    <row r="2509" spans="1:84" x14ac:dyDescent="0.35">
      <c r="A2509" s="2" t="s">
        <v>6178</v>
      </c>
      <c r="B2509" s="2" t="s">
        <v>6179</v>
      </c>
      <c r="C2509" s="2" t="s">
        <v>6180</v>
      </c>
      <c r="D2509" s="2" t="s">
        <v>6181</v>
      </c>
      <c r="E2509" s="2" t="s">
        <v>6182</v>
      </c>
      <c r="F2509">
        <v>3</v>
      </c>
      <c r="G2509" s="2" t="s">
        <v>117</v>
      </c>
      <c r="H2509">
        <v>7</v>
      </c>
      <c r="I2509" s="2" t="s">
        <v>785</v>
      </c>
      <c r="J2509">
        <v>15</v>
      </c>
      <c r="K2509" s="2" t="s">
        <v>3722</v>
      </c>
      <c r="L2509">
        <v>7</v>
      </c>
      <c r="M2509" s="2" t="s">
        <v>1228</v>
      </c>
      <c r="N2509">
        <v>18</v>
      </c>
      <c r="O2509" s="2" t="s">
        <v>1229</v>
      </c>
      <c r="P2509">
        <v>999</v>
      </c>
      <c r="Q2509" s="2" t="s">
        <v>1230</v>
      </c>
      <c r="R2509" t="s">
        <v>82</v>
      </c>
      <c r="S2509" t="s">
        <v>82</v>
      </c>
      <c r="T2509" s="2" t="s">
        <v>519</v>
      </c>
      <c r="U2509" s="2" t="s">
        <v>520</v>
      </c>
      <c r="V2509">
        <v>606</v>
      </c>
      <c r="W2509" s="2" t="s">
        <v>2404</v>
      </c>
      <c r="X2509">
        <v>18698.25</v>
      </c>
      <c r="Y2509">
        <v>18698.25</v>
      </c>
      <c r="AD2509">
        <v>13088.78</v>
      </c>
      <c r="AF2509">
        <v>0</v>
      </c>
      <c r="AI2509">
        <v>5609.47</v>
      </c>
      <c r="AO2509">
        <v>37396</v>
      </c>
      <c r="AQ2509">
        <v>37396.5</v>
      </c>
      <c r="AR2509">
        <v>0</v>
      </c>
      <c r="AS2509">
        <v>0</v>
      </c>
      <c r="AT2509">
        <v>18698.25</v>
      </c>
      <c r="AU2509">
        <v>18698.25</v>
      </c>
      <c r="AZ2509">
        <v>13088.78</v>
      </c>
      <c r="BB2509">
        <v>0</v>
      </c>
      <c r="BE2509">
        <v>5609.47</v>
      </c>
      <c r="BK2509">
        <v>37396</v>
      </c>
      <c r="BL2509">
        <v>37396.5</v>
      </c>
      <c r="BM2509">
        <v>37396.5</v>
      </c>
      <c r="BN2509">
        <v>37396.5</v>
      </c>
      <c r="BS2509">
        <v>0</v>
      </c>
      <c r="BT2509">
        <v>20171207</v>
      </c>
      <c r="BU2509" t="str">
        <f t="shared" si="117"/>
        <v>2017</v>
      </c>
      <c r="BV2509">
        <v>20200430</v>
      </c>
      <c r="BW2509" t="str">
        <f t="shared" si="118"/>
        <v>2020</v>
      </c>
      <c r="BY2509" t="str">
        <f t="shared" si="119"/>
        <v/>
      </c>
      <c r="BZ2509" s="2" t="s">
        <v>101</v>
      </c>
      <c r="CA2509" s="2" t="s">
        <v>91</v>
      </c>
      <c r="CB2509" s="2" t="s">
        <v>92</v>
      </c>
      <c r="CC2509" s="2" t="s">
        <v>788</v>
      </c>
      <c r="CD2509" s="2" t="s">
        <v>789</v>
      </c>
      <c r="CE2509">
        <v>0</v>
      </c>
      <c r="CF2509">
        <v>20201231</v>
      </c>
    </row>
    <row r="2510" spans="1:84" x14ac:dyDescent="0.35">
      <c r="A2510" s="2" t="s">
        <v>17272</v>
      </c>
      <c r="B2510" s="2" t="s">
        <v>17268</v>
      </c>
      <c r="C2510" s="2" t="s">
        <v>17269</v>
      </c>
      <c r="D2510" s="2" t="s">
        <v>17270</v>
      </c>
      <c r="E2510" s="2" t="s">
        <v>17273</v>
      </c>
      <c r="F2510">
        <v>1</v>
      </c>
      <c r="G2510" s="2" t="s">
        <v>166</v>
      </c>
      <c r="H2510">
        <v>7</v>
      </c>
      <c r="I2510" s="2" t="s">
        <v>785</v>
      </c>
      <c r="J2510">
        <v>99</v>
      </c>
      <c r="K2510" s="2" t="s">
        <v>96</v>
      </c>
      <c r="L2510">
        <v>8</v>
      </c>
      <c r="M2510" s="2" t="s">
        <v>127</v>
      </c>
      <c r="N2510">
        <v>62</v>
      </c>
      <c r="O2510" s="2" t="s">
        <v>2465</v>
      </c>
      <c r="P2510">
        <v>999</v>
      </c>
      <c r="Q2510" s="2" t="s">
        <v>3537</v>
      </c>
      <c r="R2510" t="s">
        <v>82</v>
      </c>
      <c r="S2510" t="s">
        <v>82</v>
      </c>
      <c r="T2510" s="2" t="s">
        <v>2001</v>
      </c>
      <c r="U2510" s="2" t="s">
        <v>2002</v>
      </c>
      <c r="V2510">
        <v>948</v>
      </c>
      <c r="W2510" s="2" t="s">
        <v>6673</v>
      </c>
      <c r="X2510">
        <v>18687.5</v>
      </c>
      <c r="Y2510">
        <v>18687.5</v>
      </c>
      <c r="AD2510">
        <v>13081.25</v>
      </c>
      <c r="AF2510">
        <v>0</v>
      </c>
      <c r="AI2510">
        <v>5606.25</v>
      </c>
      <c r="AO2510">
        <v>54490</v>
      </c>
      <c r="AQ2510">
        <v>37375</v>
      </c>
      <c r="AR2510">
        <v>0</v>
      </c>
      <c r="AS2510">
        <v>0</v>
      </c>
      <c r="AT2510">
        <v>18687.5</v>
      </c>
      <c r="AU2510">
        <v>18687.5</v>
      </c>
      <c r="AZ2510">
        <v>13081.25</v>
      </c>
      <c r="BB2510">
        <v>0</v>
      </c>
      <c r="BE2510">
        <v>5606.25</v>
      </c>
      <c r="BK2510">
        <v>54490</v>
      </c>
      <c r="BL2510">
        <v>37375</v>
      </c>
      <c r="BM2510">
        <v>37375</v>
      </c>
      <c r="BN2510">
        <v>37375</v>
      </c>
      <c r="BP2510">
        <v>37375</v>
      </c>
      <c r="BQ2510">
        <v>37375</v>
      </c>
      <c r="BR2510">
        <v>0</v>
      </c>
      <c r="BS2510">
        <v>91864.84</v>
      </c>
      <c r="BT2510">
        <v>20171001</v>
      </c>
      <c r="BU2510" t="str">
        <f t="shared" si="117"/>
        <v>2017</v>
      </c>
      <c r="BV2510">
        <v>20200118</v>
      </c>
      <c r="BW2510" t="str">
        <f t="shared" si="118"/>
        <v>2020</v>
      </c>
      <c r="BX2510">
        <v>20191229</v>
      </c>
      <c r="BY2510" t="str">
        <f t="shared" si="119"/>
        <v>2019</v>
      </c>
      <c r="BZ2510" s="2" t="s">
        <v>131</v>
      </c>
      <c r="CA2510" s="2" t="s">
        <v>778</v>
      </c>
      <c r="CB2510" s="2" t="s">
        <v>455</v>
      </c>
      <c r="CC2510" s="2" t="s">
        <v>788</v>
      </c>
      <c r="CD2510" s="2" t="s">
        <v>789</v>
      </c>
      <c r="CE2510">
        <v>0</v>
      </c>
      <c r="CF2510">
        <v>20201231</v>
      </c>
    </row>
    <row r="2511" spans="1:84" x14ac:dyDescent="0.35">
      <c r="A2511" s="2" t="s">
        <v>18762</v>
      </c>
      <c r="B2511" s="2" t="s">
        <v>18763</v>
      </c>
      <c r="C2511" s="2" t="s">
        <v>18764</v>
      </c>
      <c r="D2511" s="2" t="s">
        <v>18765</v>
      </c>
      <c r="E2511" s="2" t="s">
        <v>18766</v>
      </c>
      <c r="F2511">
        <v>1</v>
      </c>
      <c r="G2511" s="2" t="s">
        <v>166</v>
      </c>
      <c r="H2511">
        <v>7</v>
      </c>
      <c r="I2511" s="2" t="s">
        <v>785</v>
      </c>
      <c r="J2511">
        <v>99</v>
      </c>
      <c r="K2511" s="2" t="s">
        <v>96</v>
      </c>
      <c r="L2511">
        <v>9</v>
      </c>
      <c r="M2511" s="2" t="s">
        <v>113</v>
      </c>
      <c r="N2511">
        <v>21</v>
      </c>
      <c r="O2511" s="2" t="s">
        <v>200</v>
      </c>
      <c r="P2511">
        <v>229</v>
      </c>
      <c r="Q2511" s="2" t="s">
        <v>201</v>
      </c>
      <c r="R2511" t="s">
        <v>82</v>
      </c>
      <c r="S2511" t="s">
        <v>82</v>
      </c>
      <c r="T2511" s="2" t="s">
        <v>2001</v>
      </c>
      <c r="U2511" s="2" t="s">
        <v>2002</v>
      </c>
      <c r="V2511">
        <v>924</v>
      </c>
      <c r="W2511" s="2" t="s">
        <v>649</v>
      </c>
      <c r="X2511">
        <v>18617</v>
      </c>
      <c r="Y2511">
        <v>18617</v>
      </c>
      <c r="AD2511">
        <v>13031.9</v>
      </c>
      <c r="AF2511">
        <v>0</v>
      </c>
      <c r="AI2511">
        <v>5585.1</v>
      </c>
      <c r="AO2511">
        <v>37234</v>
      </c>
      <c r="AQ2511">
        <v>37234</v>
      </c>
      <c r="AR2511">
        <v>0</v>
      </c>
      <c r="AS2511">
        <v>0</v>
      </c>
      <c r="AT2511">
        <v>18617</v>
      </c>
      <c r="AU2511">
        <v>18617</v>
      </c>
      <c r="AZ2511">
        <v>13031.9</v>
      </c>
      <c r="BB2511">
        <v>0</v>
      </c>
      <c r="BE2511">
        <v>5585.1</v>
      </c>
      <c r="BK2511">
        <v>37234</v>
      </c>
      <c r="BL2511">
        <v>37234</v>
      </c>
      <c r="BM2511">
        <v>37234</v>
      </c>
      <c r="BN2511">
        <v>37234</v>
      </c>
      <c r="BP2511">
        <v>37234</v>
      </c>
      <c r="BQ2511">
        <v>37234</v>
      </c>
      <c r="BR2511">
        <v>0</v>
      </c>
      <c r="BS2511">
        <v>74468</v>
      </c>
      <c r="BT2511">
        <v>20160601</v>
      </c>
      <c r="BU2511" t="str">
        <f t="shared" si="117"/>
        <v>2016</v>
      </c>
      <c r="BV2511">
        <v>20190930</v>
      </c>
      <c r="BW2511" t="str">
        <f t="shared" si="118"/>
        <v>2019</v>
      </c>
      <c r="BX2511">
        <v>20181112</v>
      </c>
      <c r="BY2511" t="str">
        <f t="shared" si="119"/>
        <v>2018</v>
      </c>
      <c r="BZ2511" s="2" t="s">
        <v>131</v>
      </c>
      <c r="CA2511" s="2" t="s">
        <v>778</v>
      </c>
      <c r="CB2511" s="2" t="s">
        <v>455</v>
      </c>
      <c r="CC2511" s="2" t="s">
        <v>788</v>
      </c>
      <c r="CD2511" s="2" t="s">
        <v>789</v>
      </c>
      <c r="CE2511">
        <v>0</v>
      </c>
      <c r="CF2511">
        <v>20201231</v>
      </c>
    </row>
    <row r="2512" spans="1:84" x14ac:dyDescent="0.35">
      <c r="A2512" s="2" t="s">
        <v>15368</v>
      </c>
      <c r="B2512" s="2" t="s">
        <v>15362</v>
      </c>
      <c r="C2512" s="2" t="s">
        <v>15363</v>
      </c>
      <c r="D2512" s="2" t="s">
        <v>15364</v>
      </c>
      <c r="E2512" s="2" t="s">
        <v>15369</v>
      </c>
      <c r="F2512">
        <v>1</v>
      </c>
      <c r="G2512" s="2" t="s">
        <v>166</v>
      </c>
      <c r="H2512">
        <v>7</v>
      </c>
      <c r="I2512" s="2" t="s">
        <v>785</v>
      </c>
      <c r="J2512">
        <v>99</v>
      </c>
      <c r="K2512" s="2" t="s">
        <v>96</v>
      </c>
      <c r="L2512">
        <v>9</v>
      </c>
      <c r="M2512" s="2" t="s">
        <v>113</v>
      </c>
      <c r="N2512">
        <v>21</v>
      </c>
      <c r="O2512" s="2" t="s">
        <v>200</v>
      </c>
      <c r="P2512">
        <v>213</v>
      </c>
      <c r="Q2512" s="2" t="s">
        <v>9692</v>
      </c>
      <c r="R2512" t="s">
        <v>82</v>
      </c>
      <c r="S2512" t="s">
        <v>82</v>
      </c>
      <c r="T2512" s="2" t="s">
        <v>2001</v>
      </c>
      <c r="U2512" s="2" t="s">
        <v>2002</v>
      </c>
      <c r="V2512">
        <v>938</v>
      </c>
      <c r="W2512" s="2" t="s">
        <v>6665</v>
      </c>
      <c r="X2512">
        <v>18610</v>
      </c>
      <c r="Y2512">
        <v>18610</v>
      </c>
      <c r="AD2512">
        <v>13027</v>
      </c>
      <c r="AF2512">
        <v>0</v>
      </c>
      <c r="AI2512">
        <v>5583</v>
      </c>
      <c r="AO2512">
        <v>44945</v>
      </c>
      <c r="AQ2512">
        <v>37220</v>
      </c>
      <c r="AR2512">
        <v>0</v>
      </c>
      <c r="AS2512">
        <v>0</v>
      </c>
      <c r="AT2512">
        <v>18610</v>
      </c>
      <c r="AU2512">
        <v>18610</v>
      </c>
      <c r="AZ2512">
        <v>13027</v>
      </c>
      <c r="BB2512">
        <v>0</v>
      </c>
      <c r="BE2512">
        <v>5583</v>
      </c>
      <c r="BK2512">
        <v>44945</v>
      </c>
      <c r="BL2512">
        <v>37220</v>
      </c>
      <c r="BM2512">
        <v>34911.699999999997</v>
      </c>
      <c r="BN2512">
        <v>34911.699999999997</v>
      </c>
      <c r="BP2512">
        <v>34911.699999999997</v>
      </c>
      <c r="BQ2512">
        <v>34911.699999999997</v>
      </c>
      <c r="BR2512">
        <v>0</v>
      </c>
      <c r="BS2512">
        <v>82165</v>
      </c>
      <c r="BT2512">
        <v>20170711</v>
      </c>
      <c r="BU2512" t="str">
        <f t="shared" si="117"/>
        <v>2017</v>
      </c>
      <c r="BV2512">
        <v>20190619</v>
      </c>
      <c r="BW2512" t="str">
        <f t="shared" si="118"/>
        <v>2019</v>
      </c>
      <c r="BX2512">
        <v>20191206</v>
      </c>
      <c r="BY2512" t="str">
        <f t="shared" si="119"/>
        <v>2019</v>
      </c>
      <c r="BZ2512" s="2" t="s">
        <v>91</v>
      </c>
      <c r="CA2512" s="2" t="s">
        <v>91</v>
      </c>
      <c r="CB2512" s="2" t="s">
        <v>455</v>
      </c>
      <c r="CC2512" s="2" t="s">
        <v>788</v>
      </c>
      <c r="CD2512" s="2" t="s">
        <v>789</v>
      </c>
      <c r="CE2512">
        <v>0</v>
      </c>
      <c r="CF2512">
        <v>20201231</v>
      </c>
    </row>
    <row r="2513" spans="1:84" x14ac:dyDescent="0.35">
      <c r="A2513" s="2" t="s">
        <v>5081</v>
      </c>
      <c r="B2513" s="2" t="s">
        <v>5082</v>
      </c>
      <c r="C2513" s="2" t="s">
        <v>5083</v>
      </c>
      <c r="D2513" s="2" t="s">
        <v>5084</v>
      </c>
      <c r="E2513" s="2" t="s">
        <v>5085</v>
      </c>
      <c r="F2513">
        <v>3</v>
      </c>
      <c r="G2513" s="2" t="s">
        <v>117</v>
      </c>
      <c r="H2513">
        <v>7</v>
      </c>
      <c r="I2513" s="2" t="s">
        <v>785</v>
      </c>
      <c r="J2513">
        <v>1</v>
      </c>
      <c r="K2513" s="2" t="s">
        <v>84</v>
      </c>
      <c r="L2513">
        <v>11</v>
      </c>
      <c r="M2513" s="2" t="s">
        <v>458</v>
      </c>
      <c r="N2513">
        <v>75</v>
      </c>
      <c r="O2513" s="2" t="s">
        <v>517</v>
      </c>
      <c r="P2513">
        <v>804</v>
      </c>
      <c r="Q2513" s="2" t="s">
        <v>4779</v>
      </c>
      <c r="R2513" t="s">
        <v>82</v>
      </c>
      <c r="S2513" t="s">
        <v>82</v>
      </c>
      <c r="T2513" s="2" t="s">
        <v>519</v>
      </c>
      <c r="U2513" s="2" t="s">
        <v>520</v>
      </c>
      <c r="V2513">
        <v>606</v>
      </c>
      <c r="W2513" s="2" t="s">
        <v>2404</v>
      </c>
      <c r="X2513">
        <v>18600.09</v>
      </c>
      <c r="Y2513">
        <v>18600.09</v>
      </c>
      <c r="AD2513">
        <v>13020.06</v>
      </c>
      <c r="AF2513">
        <v>0</v>
      </c>
      <c r="AI2513">
        <v>5580.02</v>
      </c>
      <c r="AO2513">
        <v>12400</v>
      </c>
      <c r="AQ2513">
        <v>37200.17</v>
      </c>
      <c r="AR2513">
        <v>0</v>
      </c>
      <c r="AS2513">
        <v>0</v>
      </c>
      <c r="AT2513">
        <v>18600.09</v>
      </c>
      <c r="AU2513">
        <v>18600.09</v>
      </c>
      <c r="AZ2513">
        <v>13020.06</v>
      </c>
      <c r="BB2513">
        <v>0</v>
      </c>
      <c r="BE2513">
        <v>5580.02</v>
      </c>
      <c r="BK2513">
        <v>12400</v>
      </c>
      <c r="BL2513">
        <v>37200.17</v>
      </c>
      <c r="BM2513">
        <v>37200.17</v>
      </c>
      <c r="BN2513">
        <v>37200.17</v>
      </c>
      <c r="BP2513">
        <v>37200.17</v>
      </c>
      <c r="BQ2513">
        <v>37200.17</v>
      </c>
      <c r="BR2513">
        <v>0</v>
      </c>
      <c r="BS2513">
        <v>49600.22</v>
      </c>
      <c r="BT2513">
        <v>20171222</v>
      </c>
      <c r="BU2513" t="str">
        <f t="shared" si="117"/>
        <v>2017</v>
      </c>
      <c r="BV2513">
        <v>20190506</v>
      </c>
      <c r="BW2513" t="str">
        <f t="shared" si="118"/>
        <v>2019</v>
      </c>
      <c r="BX2513">
        <v>20190102</v>
      </c>
      <c r="BY2513" t="str">
        <f t="shared" si="119"/>
        <v>2019</v>
      </c>
      <c r="BZ2513" s="2" t="s">
        <v>131</v>
      </c>
      <c r="CA2513" s="2" t="s">
        <v>778</v>
      </c>
      <c r="CB2513" s="2" t="s">
        <v>455</v>
      </c>
      <c r="CC2513" s="2" t="s">
        <v>788</v>
      </c>
      <c r="CD2513" s="2" t="s">
        <v>789</v>
      </c>
      <c r="CE2513">
        <v>0</v>
      </c>
      <c r="CF2513">
        <v>20201231</v>
      </c>
    </row>
    <row r="2514" spans="1:84" x14ac:dyDescent="0.35">
      <c r="A2514" s="2" t="s">
        <v>21222</v>
      </c>
      <c r="B2514" s="2" t="s">
        <v>21223</v>
      </c>
      <c r="C2514" s="2" t="s">
        <v>21224</v>
      </c>
      <c r="D2514" s="2" t="s">
        <v>21225</v>
      </c>
      <c r="E2514" s="2" t="s">
        <v>21226</v>
      </c>
      <c r="F2514">
        <v>1</v>
      </c>
      <c r="G2514" s="2" t="s">
        <v>166</v>
      </c>
      <c r="H2514">
        <v>7</v>
      </c>
      <c r="I2514" s="2" t="s">
        <v>785</v>
      </c>
      <c r="J2514">
        <v>99</v>
      </c>
      <c r="K2514" s="2" t="s">
        <v>96</v>
      </c>
      <c r="L2514">
        <v>6</v>
      </c>
      <c r="M2514" s="2" t="s">
        <v>1998</v>
      </c>
      <c r="N2514">
        <v>39</v>
      </c>
      <c r="O2514" s="2" t="s">
        <v>2399</v>
      </c>
      <c r="P2514">
        <v>150</v>
      </c>
      <c r="Q2514" s="2" t="s">
        <v>2400</v>
      </c>
      <c r="R2514" t="s">
        <v>82</v>
      </c>
      <c r="S2514" t="s">
        <v>82</v>
      </c>
      <c r="T2514" s="2" t="s">
        <v>519</v>
      </c>
      <c r="U2514" s="2" t="s">
        <v>520</v>
      </c>
      <c r="V2514">
        <v>1809</v>
      </c>
      <c r="W2514" s="2" t="s">
        <v>19162</v>
      </c>
      <c r="X2514">
        <v>27877.5</v>
      </c>
      <c r="Y2514">
        <v>27877.5</v>
      </c>
      <c r="AD2514">
        <v>9292.5</v>
      </c>
      <c r="AF2514">
        <v>0</v>
      </c>
      <c r="AO2514">
        <v>15930</v>
      </c>
      <c r="AQ2514">
        <v>37170</v>
      </c>
      <c r="AR2514">
        <v>0</v>
      </c>
      <c r="AS2514">
        <v>0</v>
      </c>
      <c r="AT2514">
        <v>27877.5</v>
      </c>
      <c r="AU2514">
        <v>27877.5</v>
      </c>
      <c r="AZ2514">
        <v>9292.5</v>
      </c>
      <c r="BB2514">
        <v>0</v>
      </c>
      <c r="BK2514">
        <v>15930</v>
      </c>
      <c r="BL2514">
        <v>37170</v>
      </c>
      <c r="BM2514">
        <v>37170</v>
      </c>
      <c r="BN2514">
        <v>37170</v>
      </c>
      <c r="BP2514">
        <v>36427.910000000003</v>
      </c>
      <c r="BQ2514">
        <v>36427.910000000003</v>
      </c>
      <c r="BR2514">
        <v>0</v>
      </c>
      <c r="BS2514">
        <v>52039.87</v>
      </c>
      <c r="BT2514">
        <v>20180613</v>
      </c>
      <c r="BU2514" t="str">
        <f t="shared" si="117"/>
        <v>2018</v>
      </c>
      <c r="BV2514">
        <v>20201231</v>
      </c>
      <c r="BW2514" t="str">
        <f t="shared" si="118"/>
        <v>2020</v>
      </c>
      <c r="BX2514">
        <v>20200323</v>
      </c>
      <c r="BY2514" t="str">
        <f t="shared" si="119"/>
        <v>2020</v>
      </c>
      <c r="BZ2514" s="2" t="s">
        <v>131</v>
      </c>
      <c r="CA2514" s="2" t="s">
        <v>778</v>
      </c>
      <c r="CB2514" s="2" t="s">
        <v>455</v>
      </c>
      <c r="CC2514" s="2" t="s">
        <v>788</v>
      </c>
      <c r="CD2514" s="2" t="s">
        <v>789</v>
      </c>
      <c r="CE2514">
        <v>0</v>
      </c>
      <c r="CF2514">
        <v>20201231</v>
      </c>
    </row>
    <row r="2515" spans="1:84" x14ac:dyDescent="0.35">
      <c r="A2515" s="2" t="s">
        <v>15415</v>
      </c>
      <c r="B2515" s="2" t="s">
        <v>15416</v>
      </c>
      <c r="C2515" s="2" t="s">
        <v>15417</v>
      </c>
      <c r="D2515" s="2" t="s">
        <v>15418</v>
      </c>
      <c r="E2515" s="2" t="s">
        <v>15419</v>
      </c>
      <c r="F2515">
        <v>1</v>
      </c>
      <c r="G2515" s="2" t="s">
        <v>166</v>
      </c>
      <c r="H2515">
        <v>7</v>
      </c>
      <c r="I2515" s="2" t="s">
        <v>785</v>
      </c>
      <c r="J2515">
        <v>99</v>
      </c>
      <c r="K2515" s="2" t="s">
        <v>96</v>
      </c>
      <c r="L2515">
        <v>9</v>
      </c>
      <c r="M2515" s="2" t="s">
        <v>113</v>
      </c>
      <c r="N2515">
        <v>21</v>
      </c>
      <c r="O2515" s="2" t="s">
        <v>200</v>
      </c>
      <c r="P2515">
        <v>213</v>
      </c>
      <c r="Q2515" s="2" t="s">
        <v>9692</v>
      </c>
      <c r="R2515" t="s">
        <v>82</v>
      </c>
      <c r="S2515" t="s">
        <v>82</v>
      </c>
      <c r="T2515" s="2" t="s">
        <v>2001</v>
      </c>
      <c r="U2515" s="2" t="s">
        <v>2002</v>
      </c>
      <c r="V2515">
        <v>915</v>
      </c>
      <c r="W2515" s="2" t="s">
        <v>647</v>
      </c>
      <c r="X2515">
        <v>18997.5</v>
      </c>
      <c r="Y2515">
        <v>18997.5</v>
      </c>
      <c r="AD2515">
        <v>13298.25</v>
      </c>
      <c r="AF2515">
        <v>0</v>
      </c>
      <c r="AI2515">
        <v>5699.25</v>
      </c>
      <c r="AO2515">
        <v>49755</v>
      </c>
      <c r="AQ2515">
        <v>37995</v>
      </c>
      <c r="AR2515">
        <v>920.54</v>
      </c>
      <c r="AS2515">
        <v>920.54</v>
      </c>
      <c r="AT2515">
        <v>18289.39</v>
      </c>
      <c r="AU2515">
        <v>18997.5</v>
      </c>
      <c r="AZ2515">
        <v>13298.25</v>
      </c>
      <c r="BB2515">
        <v>0</v>
      </c>
      <c r="BE2515">
        <v>5486.82</v>
      </c>
      <c r="BK2515">
        <v>49755</v>
      </c>
      <c r="BL2515">
        <v>37074.46</v>
      </c>
      <c r="BM2515">
        <v>37995</v>
      </c>
      <c r="BN2515">
        <v>37995</v>
      </c>
      <c r="BP2515">
        <v>36120</v>
      </c>
      <c r="BQ2515">
        <v>36120</v>
      </c>
      <c r="BR2515">
        <v>0</v>
      </c>
      <c r="BS2515">
        <v>86333.78</v>
      </c>
      <c r="BT2515">
        <v>20180807</v>
      </c>
      <c r="BU2515" t="str">
        <f t="shared" si="117"/>
        <v>2018</v>
      </c>
      <c r="BV2515">
        <v>20190407</v>
      </c>
      <c r="BW2515" t="str">
        <f t="shared" si="118"/>
        <v>2019</v>
      </c>
      <c r="BX2515">
        <v>20191023</v>
      </c>
      <c r="BY2515" t="str">
        <f t="shared" si="119"/>
        <v>2019</v>
      </c>
      <c r="BZ2515" s="2" t="s">
        <v>131</v>
      </c>
      <c r="CA2515" s="2" t="s">
        <v>778</v>
      </c>
      <c r="CB2515" s="2" t="s">
        <v>455</v>
      </c>
      <c r="CC2515" s="2" t="s">
        <v>788</v>
      </c>
      <c r="CD2515" s="2" t="s">
        <v>789</v>
      </c>
      <c r="CE2515">
        <v>0</v>
      </c>
      <c r="CF2515">
        <v>20201231</v>
      </c>
    </row>
    <row r="2516" spans="1:84" x14ac:dyDescent="0.35">
      <c r="A2516" s="2" t="s">
        <v>13929</v>
      </c>
      <c r="B2516" s="2" t="s">
        <v>13930</v>
      </c>
      <c r="C2516" s="2" t="s">
        <v>13931</v>
      </c>
      <c r="D2516" s="2" t="s">
        <v>13932</v>
      </c>
      <c r="E2516" s="2" t="s">
        <v>13933</v>
      </c>
      <c r="F2516">
        <v>1</v>
      </c>
      <c r="G2516" s="2" t="s">
        <v>166</v>
      </c>
      <c r="H2516">
        <v>7</v>
      </c>
      <c r="I2516" s="2" t="s">
        <v>785</v>
      </c>
      <c r="J2516">
        <v>99</v>
      </c>
      <c r="K2516" s="2" t="s">
        <v>96</v>
      </c>
      <c r="L2516">
        <v>8</v>
      </c>
      <c r="M2516" s="2" t="s">
        <v>127</v>
      </c>
      <c r="N2516">
        <v>62</v>
      </c>
      <c r="O2516" s="2" t="s">
        <v>2465</v>
      </c>
      <c r="P2516">
        <v>999</v>
      </c>
      <c r="Q2516" s="2" t="s">
        <v>3537</v>
      </c>
      <c r="R2516" t="s">
        <v>82</v>
      </c>
      <c r="S2516" t="s">
        <v>82</v>
      </c>
      <c r="T2516" s="2" t="s">
        <v>2001</v>
      </c>
      <c r="U2516" s="2" t="s">
        <v>2002</v>
      </c>
      <c r="V2516">
        <v>927</v>
      </c>
      <c r="W2516" s="2" t="s">
        <v>6672</v>
      </c>
      <c r="X2516">
        <v>18536.16</v>
      </c>
      <c r="Y2516">
        <v>18536.16</v>
      </c>
      <c r="AD2516">
        <v>12975.31</v>
      </c>
      <c r="AF2516">
        <v>0</v>
      </c>
      <c r="AI2516">
        <v>5560.85</v>
      </c>
      <c r="AO2516">
        <v>37928</v>
      </c>
      <c r="AQ2516">
        <v>37072.32</v>
      </c>
      <c r="AR2516">
        <v>0</v>
      </c>
      <c r="AS2516">
        <v>0</v>
      </c>
      <c r="AT2516">
        <v>18536.16</v>
      </c>
      <c r="AU2516">
        <v>18536.16</v>
      </c>
      <c r="AZ2516">
        <v>12975.31</v>
      </c>
      <c r="BB2516">
        <v>0</v>
      </c>
      <c r="BE2516">
        <v>5560.85</v>
      </c>
      <c r="BK2516">
        <v>37928</v>
      </c>
      <c r="BL2516">
        <v>37072.32</v>
      </c>
      <c r="BM2516">
        <v>37072.32</v>
      </c>
      <c r="BN2516">
        <v>37072.32</v>
      </c>
      <c r="BP2516">
        <v>37072.32</v>
      </c>
      <c r="BQ2516">
        <v>37072.32</v>
      </c>
      <c r="BR2516">
        <v>0</v>
      </c>
      <c r="BS2516">
        <v>75000</v>
      </c>
      <c r="BT2516">
        <v>20190125</v>
      </c>
      <c r="BU2516" t="str">
        <f t="shared" si="117"/>
        <v>2019</v>
      </c>
      <c r="BV2516">
        <v>20200410</v>
      </c>
      <c r="BW2516" t="str">
        <f t="shared" si="118"/>
        <v>2020</v>
      </c>
      <c r="BX2516">
        <v>20200228</v>
      </c>
      <c r="BY2516" t="str">
        <f t="shared" si="119"/>
        <v>2020</v>
      </c>
      <c r="BZ2516" s="2" t="s">
        <v>131</v>
      </c>
      <c r="CA2516" s="2" t="s">
        <v>778</v>
      </c>
      <c r="CB2516" s="2" t="s">
        <v>455</v>
      </c>
      <c r="CC2516" s="2" t="s">
        <v>788</v>
      </c>
      <c r="CD2516" s="2" t="s">
        <v>789</v>
      </c>
      <c r="CE2516">
        <v>0</v>
      </c>
      <c r="CF2516">
        <v>20201231</v>
      </c>
    </row>
    <row r="2517" spans="1:84" x14ac:dyDescent="0.35">
      <c r="A2517" s="2" t="s">
        <v>4244</v>
      </c>
      <c r="B2517" s="2" t="s">
        <v>4245</v>
      </c>
      <c r="C2517" s="2" t="s">
        <v>4246</v>
      </c>
      <c r="D2517" s="2" t="s">
        <v>4247</v>
      </c>
      <c r="E2517" s="2" t="s">
        <v>4248</v>
      </c>
      <c r="F2517">
        <v>3</v>
      </c>
      <c r="G2517" s="2" t="s">
        <v>117</v>
      </c>
      <c r="H2517">
        <v>7</v>
      </c>
      <c r="I2517" s="2" t="s">
        <v>785</v>
      </c>
      <c r="J2517">
        <v>15</v>
      </c>
      <c r="K2517" s="2" t="s">
        <v>3722</v>
      </c>
      <c r="L2517">
        <v>7</v>
      </c>
      <c r="M2517" s="2" t="s">
        <v>1228</v>
      </c>
      <c r="N2517">
        <v>18</v>
      </c>
      <c r="O2517" s="2" t="s">
        <v>1229</v>
      </c>
      <c r="P2517">
        <v>999</v>
      </c>
      <c r="Q2517" s="2" t="s">
        <v>1230</v>
      </c>
      <c r="R2517" t="s">
        <v>82</v>
      </c>
      <c r="S2517" t="s">
        <v>82</v>
      </c>
      <c r="T2517" s="2" t="s">
        <v>519</v>
      </c>
      <c r="U2517" s="2" t="s">
        <v>520</v>
      </c>
      <c r="V2517">
        <v>606</v>
      </c>
      <c r="W2517" s="2" t="s">
        <v>2404</v>
      </c>
      <c r="X2517">
        <v>18521.3</v>
      </c>
      <c r="Y2517">
        <v>18521.3</v>
      </c>
      <c r="AD2517">
        <v>12964.91</v>
      </c>
      <c r="AF2517">
        <v>0</v>
      </c>
      <c r="AI2517">
        <v>5556.39</v>
      </c>
      <c r="AO2517">
        <v>62081</v>
      </c>
      <c r="AQ2517">
        <v>37042.6</v>
      </c>
      <c r="AR2517">
        <v>0</v>
      </c>
      <c r="AS2517">
        <v>0</v>
      </c>
      <c r="AT2517">
        <v>18521.3</v>
      </c>
      <c r="AU2517">
        <v>18521.3</v>
      </c>
      <c r="AZ2517">
        <v>12964.91</v>
      </c>
      <c r="BB2517">
        <v>0</v>
      </c>
      <c r="BE2517">
        <v>5556.39</v>
      </c>
      <c r="BK2517">
        <v>62081</v>
      </c>
      <c r="BL2517">
        <v>37042.6</v>
      </c>
      <c r="BM2517">
        <v>37042.6</v>
      </c>
      <c r="BN2517">
        <v>37042.6</v>
      </c>
      <c r="BP2517">
        <v>37042.6</v>
      </c>
      <c r="BQ2517">
        <v>37042.6</v>
      </c>
      <c r="BR2517">
        <v>0</v>
      </c>
      <c r="BS2517">
        <v>99123.15</v>
      </c>
      <c r="BT2517">
        <v>20160302</v>
      </c>
      <c r="BU2517" t="str">
        <f t="shared" si="117"/>
        <v>2016</v>
      </c>
      <c r="BV2517">
        <v>20181231</v>
      </c>
      <c r="BW2517" t="str">
        <f t="shared" si="118"/>
        <v>2018</v>
      </c>
      <c r="BY2517" t="str">
        <f t="shared" si="119"/>
        <v/>
      </c>
      <c r="BZ2517" s="2" t="s">
        <v>131</v>
      </c>
      <c r="CA2517" s="2" t="s">
        <v>131</v>
      </c>
      <c r="CB2517" s="2" t="s">
        <v>92</v>
      </c>
      <c r="CC2517" s="2" t="s">
        <v>788</v>
      </c>
      <c r="CD2517" s="2" t="s">
        <v>789</v>
      </c>
      <c r="CE2517">
        <v>0</v>
      </c>
      <c r="CF2517">
        <v>20201231</v>
      </c>
    </row>
    <row r="2518" spans="1:84" x14ac:dyDescent="0.35">
      <c r="A2518" s="2" t="s">
        <v>5704</v>
      </c>
      <c r="B2518" s="2" t="s">
        <v>5705</v>
      </c>
      <c r="C2518" s="2" t="s">
        <v>5706</v>
      </c>
      <c r="D2518" s="2" t="s">
        <v>5707</v>
      </c>
      <c r="E2518" s="2" t="s">
        <v>5708</v>
      </c>
      <c r="F2518">
        <v>1</v>
      </c>
      <c r="G2518" s="2" t="s">
        <v>166</v>
      </c>
      <c r="H2518">
        <v>7</v>
      </c>
      <c r="I2518" s="2" t="s">
        <v>785</v>
      </c>
      <c r="J2518">
        <v>9</v>
      </c>
      <c r="K2518" s="2" t="s">
        <v>3720</v>
      </c>
      <c r="L2518">
        <v>6</v>
      </c>
      <c r="M2518" s="2" t="s">
        <v>1998</v>
      </c>
      <c r="N2518">
        <v>39</v>
      </c>
      <c r="O2518" s="2" t="s">
        <v>2399</v>
      </c>
      <c r="P2518">
        <v>150</v>
      </c>
      <c r="Q2518" s="2" t="s">
        <v>2400</v>
      </c>
      <c r="R2518" t="s">
        <v>82</v>
      </c>
      <c r="S2518" t="s">
        <v>82</v>
      </c>
      <c r="T2518" s="2" t="s">
        <v>519</v>
      </c>
      <c r="U2518" s="2" t="s">
        <v>520</v>
      </c>
      <c r="V2518">
        <v>606</v>
      </c>
      <c r="W2518" s="2" t="s">
        <v>2404</v>
      </c>
      <c r="X2518">
        <v>18520.8</v>
      </c>
      <c r="Y2518">
        <v>18520.8</v>
      </c>
      <c r="AD2518">
        <v>12964.56</v>
      </c>
      <c r="AF2518">
        <v>0</v>
      </c>
      <c r="AI2518">
        <v>5556.24</v>
      </c>
      <c r="AO2518">
        <v>55562</v>
      </c>
      <c r="AQ2518">
        <v>37041.599999999999</v>
      </c>
      <c r="AR2518">
        <v>0</v>
      </c>
      <c r="AS2518">
        <v>0</v>
      </c>
      <c r="AT2518">
        <v>18520.8</v>
      </c>
      <c r="AU2518">
        <v>18520.8</v>
      </c>
      <c r="AZ2518">
        <v>12964.56</v>
      </c>
      <c r="BB2518">
        <v>0</v>
      </c>
      <c r="BE2518">
        <v>5556.24</v>
      </c>
      <c r="BK2518">
        <v>55562</v>
      </c>
      <c r="BL2518">
        <v>37041.599999999999</v>
      </c>
      <c r="BM2518">
        <v>37041.599999999999</v>
      </c>
      <c r="BN2518">
        <v>37041.599999999999</v>
      </c>
      <c r="BS2518">
        <v>0</v>
      </c>
      <c r="BT2518">
        <v>20170228</v>
      </c>
      <c r="BU2518" t="str">
        <f t="shared" si="117"/>
        <v>2017</v>
      </c>
      <c r="BV2518">
        <v>20190331</v>
      </c>
      <c r="BW2518" t="str">
        <f t="shared" si="118"/>
        <v>2019</v>
      </c>
      <c r="BY2518" t="str">
        <f t="shared" si="119"/>
        <v/>
      </c>
      <c r="BZ2518" s="2" t="s">
        <v>101</v>
      </c>
      <c r="CA2518" s="2" t="s">
        <v>91</v>
      </c>
      <c r="CB2518" s="2" t="s">
        <v>92</v>
      </c>
      <c r="CC2518" s="2" t="s">
        <v>788</v>
      </c>
      <c r="CD2518" s="2" t="s">
        <v>789</v>
      </c>
      <c r="CE2518">
        <v>0</v>
      </c>
      <c r="CF2518">
        <v>20201231</v>
      </c>
    </row>
    <row r="2519" spans="1:84" x14ac:dyDescent="0.35">
      <c r="A2519" s="2" t="s">
        <v>6092</v>
      </c>
      <c r="B2519" s="2" t="s">
        <v>6093</v>
      </c>
      <c r="C2519" s="2" t="s">
        <v>6094</v>
      </c>
      <c r="D2519" s="2" t="s">
        <v>6095</v>
      </c>
      <c r="E2519" s="2" t="s">
        <v>6096</v>
      </c>
      <c r="F2519">
        <v>3</v>
      </c>
      <c r="G2519" s="2" t="s">
        <v>117</v>
      </c>
      <c r="H2519">
        <v>7</v>
      </c>
      <c r="I2519" s="2" t="s">
        <v>785</v>
      </c>
      <c r="J2519">
        <v>1</v>
      </c>
      <c r="K2519" s="2" t="s">
        <v>84</v>
      </c>
      <c r="L2519">
        <v>11</v>
      </c>
      <c r="M2519" s="2" t="s">
        <v>458</v>
      </c>
      <c r="N2519">
        <v>75</v>
      </c>
      <c r="O2519" s="2" t="s">
        <v>517</v>
      </c>
      <c r="P2519">
        <v>804</v>
      </c>
      <c r="Q2519" s="2" t="s">
        <v>4779</v>
      </c>
      <c r="R2519" t="s">
        <v>82</v>
      </c>
      <c r="S2519" t="s">
        <v>82</v>
      </c>
      <c r="T2519" s="2" t="s">
        <v>519</v>
      </c>
      <c r="U2519" s="2" t="s">
        <v>520</v>
      </c>
      <c r="V2519">
        <v>603</v>
      </c>
      <c r="W2519" s="2" t="s">
        <v>2411</v>
      </c>
      <c r="X2519">
        <v>18517.5</v>
      </c>
      <c r="Y2519">
        <v>18517.5</v>
      </c>
      <c r="AD2519">
        <v>12962.25</v>
      </c>
      <c r="AF2519">
        <v>0</v>
      </c>
      <c r="AI2519">
        <v>5555.25</v>
      </c>
      <c r="AO2519">
        <v>24698</v>
      </c>
      <c r="AQ2519">
        <v>37035</v>
      </c>
      <c r="AR2519">
        <v>0</v>
      </c>
      <c r="AS2519">
        <v>0</v>
      </c>
      <c r="AT2519">
        <v>18517.5</v>
      </c>
      <c r="AU2519">
        <v>18517.5</v>
      </c>
      <c r="AZ2519">
        <v>12962.25</v>
      </c>
      <c r="BB2519">
        <v>0</v>
      </c>
      <c r="BE2519">
        <v>5555.25</v>
      </c>
      <c r="BK2519">
        <v>24698</v>
      </c>
      <c r="BL2519">
        <v>37035</v>
      </c>
      <c r="BM2519">
        <v>37035</v>
      </c>
      <c r="BN2519">
        <v>37035</v>
      </c>
      <c r="BS2519">
        <v>0</v>
      </c>
      <c r="BT2519">
        <v>20180929</v>
      </c>
      <c r="BU2519" t="str">
        <f t="shared" si="117"/>
        <v>2018</v>
      </c>
      <c r="BV2519">
        <v>20211231</v>
      </c>
      <c r="BW2519" t="str">
        <f t="shared" si="118"/>
        <v>2021</v>
      </c>
      <c r="BY2519" t="str">
        <f t="shared" si="119"/>
        <v/>
      </c>
      <c r="BZ2519" s="2" t="s">
        <v>101</v>
      </c>
      <c r="CA2519" s="2" t="s">
        <v>91</v>
      </c>
      <c r="CB2519" s="2" t="s">
        <v>92</v>
      </c>
      <c r="CC2519" s="2" t="s">
        <v>788</v>
      </c>
      <c r="CD2519" s="2" t="s">
        <v>789</v>
      </c>
      <c r="CE2519">
        <v>0</v>
      </c>
      <c r="CF2519">
        <v>20201231</v>
      </c>
    </row>
    <row r="2520" spans="1:84" x14ac:dyDescent="0.35">
      <c r="A2520" s="2" t="s">
        <v>27855</v>
      </c>
      <c r="B2520" s="2" t="s">
        <v>27856</v>
      </c>
      <c r="C2520" s="2" t="s">
        <v>27857</v>
      </c>
      <c r="D2520" s="2" t="s">
        <v>27733</v>
      </c>
      <c r="E2520" s="2" t="s">
        <v>27858</v>
      </c>
      <c r="F2520">
        <v>4</v>
      </c>
      <c r="G2520" s="2" t="s">
        <v>189</v>
      </c>
      <c r="H2520">
        <v>3</v>
      </c>
      <c r="I2520" s="2" t="s">
        <v>83</v>
      </c>
      <c r="J2520">
        <v>9</v>
      </c>
      <c r="K2520" s="2" t="s">
        <v>4154</v>
      </c>
      <c r="L2520">
        <v>3</v>
      </c>
      <c r="M2520" s="2" t="s">
        <v>3899</v>
      </c>
      <c r="N2520">
        <v>6</v>
      </c>
      <c r="O2520" s="2" t="s">
        <v>3900</v>
      </c>
      <c r="P2520">
        <v>998</v>
      </c>
      <c r="Q2520" s="2" t="s">
        <v>4157</v>
      </c>
      <c r="R2520" t="s">
        <v>82</v>
      </c>
      <c r="S2520" t="s">
        <v>82</v>
      </c>
      <c r="T2520" s="2" t="s">
        <v>88</v>
      </c>
      <c r="U2520" s="2" t="s">
        <v>89</v>
      </c>
      <c r="V2520">
        <v>2021</v>
      </c>
      <c r="W2520" s="2" t="s">
        <v>19742</v>
      </c>
      <c r="X2520">
        <v>25235</v>
      </c>
      <c r="Y2520">
        <v>25235</v>
      </c>
      <c r="AD2520">
        <v>17664.5</v>
      </c>
      <c r="AF2520">
        <v>0</v>
      </c>
      <c r="AI2520">
        <v>7570.5</v>
      </c>
      <c r="AQ2520">
        <v>50470</v>
      </c>
      <c r="AR2520">
        <v>13473.49</v>
      </c>
      <c r="AS2520">
        <v>13473.49</v>
      </c>
      <c r="AT2520">
        <v>14870.78</v>
      </c>
      <c r="AU2520">
        <v>25235</v>
      </c>
      <c r="AZ2520">
        <v>17664.5</v>
      </c>
      <c r="BB2520">
        <v>0</v>
      </c>
      <c r="BE2520">
        <v>4461.2299999999996</v>
      </c>
      <c r="BL2520">
        <v>36996.51</v>
      </c>
      <c r="BM2520">
        <v>29741.55</v>
      </c>
      <c r="BN2520">
        <v>29741.55</v>
      </c>
      <c r="BP2520">
        <v>29741.55</v>
      </c>
      <c r="BQ2520">
        <v>29741.55</v>
      </c>
      <c r="BR2520">
        <v>0</v>
      </c>
      <c r="BS2520">
        <v>29741.55</v>
      </c>
      <c r="BT2520">
        <v>20170724</v>
      </c>
      <c r="BU2520" t="str">
        <f t="shared" si="117"/>
        <v>2017</v>
      </c>
      <c r="BV2520">
        <v>20181231</v>
      </c>
      <c r="BW2520" t="str">
        <f t="shared" si="118"/>
        <v>2018</v>
      </c>
      <c r="BX2520">
        <v>20190116</v>
      </c>
      <c r="BY2520" t="str">
        <f t="shared" si="119"/>
        <v>2019</v>
      </c>
      <c r="BZ2520" s="2" t="s">
        <v>91</v>
      </c>
      <c r="CA2520" s="2" t="s">
        <v>91</v>
      </c>
      <c r="CB2520" s="2" t="s">
        <v>455</v>
      </c>
      <c r="CC2520" s="2" t="s">
        <v>3056</v>
      </c>
      <c r="CD2520" s="2" t="s">
        <v>3057</v>
      </c>
      <c r="CE2520">
        <v>0</v>
      </c>
      <c r="CF2520">
        <v>20201231</v>
      </c>
    </row>
    <row r="2521" spans="1:84" x14ac:dyDescent="0.35">
      <c r="A2521" s="2" t="s">
        <v>13683</v>
      </c>
      <c r="B2521" s="2" t="s">
        <v>13684</v>
      </c>
      <c r="C2521" s="2" t="s">
        <v>13685</v>
      </c>
      <c r="D2521" s="2" t="s">
        <v>13686</v>
      </c>
      <c r="E2521" s="2" t="s">
        <v>13687</v>
      </c>
      <c r="F2521">
        <v>1</v>
      </c>
      <c r="G2521" s="2" t="s">
        <v>166</v>
      </c>
      <c r="H2521">
        <v>7</v>
      </c>
      <c r="I2521" s="2" t="s">
        <v>785</v>
      </c>
      <c r="J2521">
        <v>99</v>
      </c>
      <c r="K2521" s="2" t="s">
        <v>96</v>
      </c>
      <c r="L2521">
        <v>8</v>
      </c>
      <c r="M2521" s="2" t="s">
        <v>127</v>
      </c>
      <c r="N2521">
        <v>62</v>
      </c>
      <c r="O2521" s="2" t="s">
        <v>2465</v>
      </c>
      <c r="P2521">
        <v>999</v>
      </c>
      <c r="Q2521" s="2" t="s">
        <v>3537</v>
      </c>
      <c r="R2521" t="s">
        <v>82</v>
      </c>
      <c r="S2521" t="s">
        <v>82</v>
      </c>
      <c r="T2521" s="2" t="s">
        <v>2001</v>
      </c>
      <c r="U2521" s="2" t="s">
        <v>2002</v>
      </c>
      <c r="V2521">
        <v>910</v>
      </c>
      <c r="W2521" s="2" t="s">
        <v>6677</v>
      </c>
      <c r="X2521">
        <v>22805</v>
      </c>
      <c r="Y2521">
        <v>22805</v>
      </c>
      <c r="AD2521">
        <v>15963.5</v>
      </c>
      <c r="AF2521">
        <v>0</v>
      </c>
      <c r="AI2521">
        <v>6841.5</v>
      </c>
      <c r="AO2521">
        <v>44390</v>
      </c>
      <c r="AQ2521">
        <v>45610</v>
      </c>
      <c r="AR2521">
        <v>26359.35</v>
      </c>
      <c r="AS2521">
        <v>8618.35</v>
      </c>
      <c r="AT2521">
        <v>16175.5</v>
      </c>
      <c r="AU2521">
        <v>22805</v>
      </c>
      <c r="AZ2521">
        <v>15963.5</v>
      </c>
      <c r="BB2521">
        <v>0</v>
      </c>
      <c r="BE2521">
        <v>4852.6499999999996</v>
      </c>
      <c r="BK2521">
        <v>44390</v>
      </c>
      <c r="BL2521">
        <v>36991.65</v>
      </c>
      <c r="BM2521">
        <v>32351</v>
      </c>
      <c r="BN2521">
        <v>32351</v>
      </c>
      <c r="BP2521">
        <v>32351</v>
      </c>
      <c r="BQ2521">
        <v>32351</v>
      </c>
      <c r="BR2521">
        <v>0</v>
      </c>
      <c r="BS2521">
        <v>59000</v>
      </c>
      <c r="BT2521">
        <v>20190121</v>
      </c>
      <c r="BU2521" t="str">
        <f t="shared" si="117"/>
        <v>2019</v>
      </c>
      <c r="BV2521">
        <v>20200410</v>
      </c>
      <c r="BW2521" t="str">
        <f t="shared" si="118"/>
        <v>2020</v>
      </c>
      <c r="BX2521">
        <v>20200429</v>
      </c>
      <c r="BY2521" t="str">
        <f t="shared" si="119"/>
        <v>2020</v>
      </c>
      <c r="BZ2521" s="2" t="s">
        <v>91</v>
      </c>
      <c r="CA2521" s="2" t="s">
        <v>91</v>
      </c>
      <c r="CB2521" s="2" t="s">
        <v>455</v>
      </c>
      <c r="CC2521" s="2" t="s">
        <v>788</v>
      </c>
      <c r="CD2521" s="2" t="s">
        <v>789</v>
      </c>
      <c r="CE2521">
        <v>0</v>
      </c>
      <c r="CF2521">
        <v>20201231</v>
      </c>
    </row>
    <row r="2522" spans="1:84" x14ac:dyDescent="0.35">
      <c r="A2522" s="2" t="s">
        <v>10032</v>
      </c>
      <c r="B2522" s="2" t="s">
        <v>10033</v>
      </c>
      <c r="C2522" s="2" t="s">
        <v>10034</v>
      </c>
      <c r="D2522" s="2" t="s">
        <v>10035</v>
      </c>
      <c r="E2522" s="2" t="s">
        <v>10036</v>
      </c>
      <c r="F2522">
        <v>1</v>
      </c>
      <c r="G2522" s="2" t="s">
        <v>166</v>
      </c>
      <c r="H2522">
        <v>7</v>
      </c>
      <c r="I2522" s="2" t="s">
        <v>785</v>
      </c>
      <c r="J2522">
        <v>99</v>
      </c>
      <c r="K2522" s="2" t="s">
        <v>96</v>
      </c>
      <c r="L2522">
        <v>9</v>
      </c>
      <c r="M2522" s="2" t="s">
        <v>113</v>
      </c>
      <c r="N2522">
        <v>21</v>
      </c>
      <c r="O2522" s="2" t="s">
        <v>200</v>
      </c>
      <c r="P2522">
        <v>213</v>
      </c>
      <c r="Q2522" s="2" t="s">
        <v>9692</v>
      </c>
      <c r="R2522" t="s">
        <v>82</v>
      </c>
      <c r="S2522" t="s">
        <v>82</v>
      </c>
      <c r="T2522" s="2" t="s">
        <v>2001</v>
      </c>
      <c r="U2522" s="2" t="s">
        <v>2002</v>
      </c>
      <c r="V2522">
        <v>938</v>
      </c>
      <c r="W2522" s="2" t="s">
        <v>6665</v>
      </c>
      <c r="X2522">
        <v>19983.22</v>
      </c>
      <c r="Y2522">
        <v>19983.22</v>
      </c>
      <c r="AD2522">
        <v>13988.25</v>
      </c>
      <c r="AF2522">
        <v>0</v>
      </c>
      <c r="AI2522">
        <v>5994.97</v>
      </c>
      <c r="AO2522">
        <v>47077</v>
      </c>
      <c r="AQ2522">
        <v>39966.44</v>
      </c>
      <c r="AR2522">
        <v>9290</v>
      </c>
      <c r="AS2522">
        <v>2990</v>
      </c>
      <c r="AT2522">
        <v>17683.22</v>
      </c>
      <c r="AU2522">
        <v>19983.22</v>
      </c>
      <c r="AZ2522">
        <v>13988.25</v>
      </c>
      <c r="BB2522">
        <v>0</v>
      </c>
      <c r="BE2522">
        <v>5304.97</v>
      </c>
      <c r="BK2522">
        <v>47077</v>
      </c>
      <c r="BL2522">
        <v>36976.44</v>
      </c>
      <c r="BM2522">
        <v>39966.44</v>
      </c>
      <c r="BN2522">
        <v>39966.44</v>
      </c>
      <c r="BP2522">
        <v>35366.44</v>
      </c>
      <c r="BQ2522">
        <v>35366.44</v>
      </c>
      <c r="BR2522">
        <v>0</v>
      </c>
      <c r="BS2522">
        <v>76142.960000000006</v>
      </c>
      <c r="BT2522">
        <v>20180910</v>
      </c>
      <c r="BU2522" t="str">
        <f t="shared" si="117"/>
        <v>2018</v>
      </c>
      <c r="BV2522">
        <v>20200725</v>
      </c>
      <c r="BW2522" t="str">
        <f t="shared" si="118"/>
        <v>2020</v>
      </c>
      <c r="BX2522">
        <v>20200924</v>
      </c>
      <c r="BY2522" t="str">
        <f t="shared" si="119"/>
        <v>2020</v>
      </c>
      <c r="BZ2522" s="2" t="s">
        <v>131</v>
      </c>
      <c r="CA2522" s="2" t="s">
        <v>778</v>
      </c>
      <c r="CB2522" s="2" t="s">
        <v>455</v>
      </c>
      <c r="CC2522" s="2" t="s">
        <v>788</v>
      </c>
      <c r="CD2522" s="2" t="s">
        <v>789</v>
      </c>
      <c r="CE2522">
        <v>0</v>
      </c>
      <c r="CF2522">
        <v>20201231</v>
      </c>
    </row>
    <row r="2523" spans="1:84" x14ac:dyDescent="0.35">
      <c r="A2523" s="2" t="s">
        <v>25974</v>
      </c>
      <c r="B2523" s="2" t="s">
        <v>25973</v>
      </c>
      <c r="C2523" s="2" t="s">
        <v>25949</v>
      </c>
      <c r="D2523" s="2" t="s">
        <v>25949</v>
      </c>
      <c r="E2523" s="2" t="s">
        <v>25975</v>
      </c>
      <c r="F2523">
        <v>1</v>
      </c>
      <c r="G2523" s="2" t="s">
        <v>166</v>
      </c>
      <c r="H2523">
        <v>7</v>
      </c>
      <c r="I2523" s="2" t="s">
        <v>785</v>
      </c>
      <c r="J2523">
        <v>20</v>
      </c>
      <c r="K2523" s="2" t="s">
        <v>3069</v>
      </c>
      <c r="L2523">
        <v>8</v>
      </c>
      <c r="M2523" s="2" t="s">
        <v>127</v>
      </c>
      <c r="N2523">
        <v>62</v>
      </c>
      <c r="O2523" s="2" t="s">
        <v>2465</v>
      </c>
      <c r="P2523">
        <v>999</v>
      </c>
      <c r="Q2523" s="2" t="s">
        <v>3537</v>
      </c>
      <c r="R2523" t="s">
        <v>82</v>
      </c>
      <c r="S2523" t="s">
        <v>82</v>
      </c>
      <c r="T2523" s="2" t="s">
        <v>106</v>
      </c>
      <c r="U2523" s="2" t="s">
        <v>107</v>
      </c>
      <c r="V2523">
        <v>0</v>
      </c>
      <c r="W2523" s="2" t="s">
        <v>112</v>
      </c>
      <c r="AE2523">
        <v>36932.5</v>
      </c>
      <c r="AF2523">
        <v>0</v>
      </c>
      <c r="AO2523">
        <v>27668</v>
      </c>
      <c r="AQ2523">
        <v>36932.5</v>
      </c>
      <c r="AR2523">
        <v>0</v>
      </c>
      <c r="AS2523">
        <v>0</v>
      </c>
      <c r="BA2523">
        <v>36932.5</v>
      </c>
      <c r="BB2523">
        <v>0</v>
      </c>
      <c r="BK2523">
        <v>27668</v>
      </c>
      <c r="BL2523">
        <v>36932.5</v>
      </c>
      <c r="BM2523">
        <v>36932.5</v>
      </c>
      <c r="BN2523">
        <v>36932.5</v>
      </c>
      <c r="BP2523">
        <v>16324.59</v>
      </c>
      <c r="BQ2523">
        <v>16324.59</v>
      </c>
      <c r="BR2523">
        <v>0</v>
      </c>
      <c r="BS2523">
        <v>12563.56</v>
      </c>
      <c r="BT2523">
        <v>20140409</v>
      </c>
      <c r="BU2523" t="str">
        <f t="shared" si="117"/>
        <v>2014</v>
      </c>
      <c r="BV2523">
        <v>20160701</v>
      </c>
      <c r="BW2523" t="str">
        <f t="shared" si="118"/>
        <v>2016</v>
      </c>
      <c r="BY2523" t="str">
        <f t="shared" si="119"/>
        <v/>
      </c>
      <c r="BZ2523" s="2" t="s">
        <v>91</v>
      </c>
      <c r="CA2523" s="2" t="s">
        <v>91</v>
      </c>
      <c r="CB2523" s="2" t="s">
        <v>92</v>
      </c>
      <c r="CC2523" s="2" t="s">
        <v>788</v>
      </c>
      <c r="CD2523" s="2" t="s">
        <v>789</v>
      </c>
      <c r="CE2523">
        <v>0</v>
      </c>
      <c r="CF2523">
        <v>20201231</v>
      </c>
    </row>
    <row r="2524" spans="1:84" x14ac:dyDescent="0.35">
      <c r="A2524" s="2" t="s">
        <v>10307</v>
      </c>
      <c r="B2524" s="2" t="s">
        <v>10308</v>
      </c>
      <c r="C2524" s="2" t="s">
        <v>10309</v>
      </c>
      <c r="D2524" s="2" t="s">
        <v>10310</v>
      </c>
      <c r="E2524" s="2" t="s">
        <v>10311</v>
      </c>
      <c r="F2524">
        <v>1</v>
      </c>
      <c r="G2524" s="2" t="s">
        <v>166</v>
      </c>
      <c r="H2524">
        <v>7</v>
      </c>
      <c r="I2524" s="2" t="s">
        <v>785</v>
      </c>
      <c r="J2524">
        <v>99</v>
      </c>
      <c r="K2524" s="2" t="s">
        <v>96</v>
      </c>
      <c r="L2524">
        <v>9</v>
      </c>
      <c r="M2524" s="2" t="s">
        <v>113</v>
      </c>
      <c r="N2524">
        <v>21</v>
      </c>
      <c r="O2524" s="2" t="s">
        <v>200</v>
      </c>
      <c r="P2524">
        <v>213</v>
      </c>
      <c r="Q2524" s="2" t="s">
        <v>9692</v>
      </c>
      <c r="R2524" t="s">
        <v>82</v>
      </c>
      <c r="S2524" t="s">
        <v>82</v>
      </c>
      <c r="T2524" s="2" t="s">
        <v>2001</v>
      </c>
      <c r="U2524" s="2" t="s">
        <v>2002</v>
      </c>
      <c r="V2524">
        <v>932</v>
      </c>
      <c r="W2524" s="2" t="s">
        <v>6682</v>
      </c>
      <c r="X2524">
        <v>18450</v>
      </c>
      <c r="Y2524">
        <v>18450</v>
      </c>
      <c r="AD2524">
        <v>12915</v>
      </c>
      <c r="AF2524">
        <v>0</v>
      </c>
      <c r="AI2524">
        <v>5535</v>
      </c>
      <c r="AO2524">
        <v>72900</v>
      </c>
      <c r="AQ2524">
        <v>36900</v>
      </c>
      <c r="AR2524">
        <v>0</v>
      </c>
      <c r="AS2524">
        <v>0</v>
      </c>
      <c r="AT2524">
        <v>18450</v>
      </c>
      <c r="AU2524">
        <v>18450</v>
      </c>
      <c r="AZ2524">
        <v>12915</v>
      </c>
      <c r="BB2524">
        <v>0</v>
      </c>
      <c r="BE2524">
        <v>5535</v>
      </c>
      <c r="BK2524">
        <v>72900</v>
      </c>
      <c r="BL2524">
        <v>36900</v>
      </c>
      <c r="BM2524">
        <v>36900</v>
      </c>
      <c r="BN2524">
        <v>36900</v>
      </c>
      <c r="BS2524">
        <v>0</v>
      </c>
      <c r="BT2524">
        <v>20200129</v>
      </c>
      <c r="BU2524" t="str">
        <f t="shared" si="117"/>
        <v>2020</v>
      </c>
      <c r="BV2524">
        <v>20201216</v>
      </c>
      <c r="BW2524" t="str">
        <f t="shared" si="118"/>
        <v>2020</v>
      </c>
      <c r="BX2524">
        <v>20200929</v>
      </c>
      <c r="BY2524" t="str">
        <f t="shared" si="119"/>
        <v>2020</v>
      </c>
      <c r="BZ2524" s="2" t="s">
        <v>101</v>
      </c>
      <c r="CA2524" s="2" t="s">
        <v>101</v>
      </c>
      <c r="CB2524" s="2" t="s">
        <v>101</v>
      </c>
      <c r="CC2524" s="2" t="s">
        <v>82</v>
      </c>
      <c r="CD2524" s="2" t="s">
        <v>82</v>
      </c>
      <c r="CE2524">
        <v>0</v>
      </c>
      <c r="CF2524">
        <v>20201231</v>
      </c>
    </row>
    <row r="2525" spans="1:84" x14ac:dyDescent="0.35">
      <c r="A2525" s="2" t="s">
        <v>13044</v>
      </c>
      <c r="B2525" s="2" t="s">
        <v>13045</v>
      </c>
      <c r="C2525" s="2" t="s">
        <v>13046</v>
      </c>
      <c r="D2525" s="2" t="s">
        <v>12958</v>
      </c>
      <c r="E2525" s="2" t="s">
        <v>13047</v>
      </c>
      <c r="F2525">
        <v>1</v>
      </c>
      <c r="G2525" s="2" t="s">
        <v>166</v>
      </c>
      <c r="H2525">
        <v>7</v>
      </c>
      <c r="I2525" s="2" t="s">
        <v>785</v>
      </c>
      <c r="J2525">
        <v>99</v>
      </c>
      <c r="K2525" s="2" t="s">
        <v>96</v>
      </c>
      <c r="L2525">
        <v>8</v>
      </c>
      <c r="M2525" s="2" t="s">
        <v>127</v>
      </c>
      <c r="N2525">
        <v>62</v>
      </c>
      <c r="O2525" s="2" t="s">
        <v>2465</v>
      </c>
      <c r="P2525">
        <v>999</v>
      </c>
      <c r="Q2525" s="2" t="s">
        <v>3537</v>
      </c>
      <c r="R2525" t="s">
        <v>82</v>
      </c>
      <c r="S2525" t="s">
        <v>82</v>
      </c>
      <c r="T2525" s="2" t="s">
        <v>2001</v>
      </c>
      <c r="U2525" s="2" t="s">
        <v>2002</v>
      </c>
      <c r="V2525">
        <v>924</v>
      </c>
      <c r="W2525" s="2" t="s">
        <v>649</v>
      </c>
      <c r="X2525">
        <v>18450</v>
      </c>
      <c r="Y2525">
        <v>18450</v>
      </c>
      <c r="AD2525">
        <v>12915</v>
      </c>
      <c r="AF2525">
        <v>0</v>
      </c>
      <c r="AI2525">
        <v>5535</v>
      </c>
      <c r="AO2525">
        <v>50850</v>
      </c>
      <c r="AQ2525">
        <v>36900</v>
      </c>
      <c r="AR2525">
        <v>0</v>
      </c>
      <c r="AS2525">
        <v>0</v>
      </c>
      <c r="AT2525">
        <v>18450</v>
      </c>
      <c r="AU2525">
        <v>18450</v>
      </c>
      <c r="AZ2525">
        <v>12915</v>
      </c>
      <c r="BB2525">
        <v>0</v>
      </c>
      <c r="BE2525">
        <v>5535</v>
      </c>
      <c r="BK2525">
        <v>50850</v>
      </c>
      <c r="BL2525">
        <v>36900</v>
      </c>
      <c r="BM2525">
        <v>36900</v>
      </c>
      <c r="BN2525">
        <v>36900</v>
      </c>
      <c r="BS2525">
        <v>0</v>
      </c>
      <c r="BT2525">
        <v>20201204</v>
      </c>
      <c r="BU2525" t="str">
        <f t="shared" si="117"/>
        <v>2020</v>
      </c>
      <c r="BV2525">
        <v>20211231</v>
      </c>
      <c r="BW2525" t="str">
        <f t="shared" si="118"/>
        <v>2021</v>
      </c>
      <c r="BX2525">
        <v>20211204</v>
      </c>
      <c r="BY2525" t="str">
        <f t="shared" si="119"/>
        <v>2021</v>
      </c>
      <c r="BZ2525" s="2" t="s">
        <v>101</v>
      </c>
      <c r="CA2525" s="2" t="s">
        <v>91</v>
      </c>
      <c r="CB2525" s="2" t="s">
        <v>92</v>
      </c>
      <c r="CC2525" s="2" t="s">
        <v>2402</v>
      </c>
      <c r="CD2525" s="2" t="s">
        <v>525</v>
      </c>
      <c r="CE2525">
        <v>0</v>
      </c>
      <c r="CF2525">
        <v>20201231</v>
      </c>
    </row>
    <row r="2526" spans="1:84" x14ac:dyDescent="0.35">
      <c r="A2526" s="2" t="s">
        <v>13917</v>
      </c>
      <c r="B2526" s="2" t="s">
        <v>13918</v>
      </c>
      <c r="C2526" s="2" t="s">
        <v>13919</v>
      </c>
      <c r="D2526" s="2" t="s">
        <v>13920</v>
      </c>
      <c r="E2526" s="2" t="s">
        <v>13921</v>
      </c>
      <c r="F2526">
        <v>1</v>
      </c>
      <c r="G2526" s="2" t="s">
        <v>166</v>
      </c>
      <c r="H2526">
        <v>7</v>
      </c>
      <c r="I2526" s="2" t="s">
        <v>785</v>
      </c>
      <c r="J2526">
        <v>99</v>
      </c>
      <c r="K2526" s="2" t="s">
        <v>96</v>
      </c>
      <c r="L2526">
        <v>8</v>
      </c>
      <c r="M2526" s="2" t="s">
        <v>127</v>
      </c>
      <c r="N2526">
        <v>62</v>
      </c>
      <c r="O2526" s="2" t="s">
        <v>2465</v>
      </c>
      <c r="P2526">
        <v>999</v>
      </c>
      <c r="Q2526" s="2" t="s">
        <v>3537</v>
      </c>
      <c r="R2526" t="s">
        <v>82</v>
      </c>
      <c r="S2526" t="s">
        <v>82</v>
      </c>
      <c r="T2526" s="2" t="s">
        <v>2001</v>
      </c>
      <c r="U2526" s="2" t="s">
        <v>2002</v>
      </c>
      <c r="V2526">
        <v>948</v>
      </c>
      <c r="W2526" s="2" t="s">
        <v>6673</v>
      </c>
      <c r="X2526">
        <v>18422.349999999999</v>
      </c>
      <c r="Y2526">
        <v>18422.349999999999</v>
      </c>
      <c r="AD2526">
        <v>12895.65</v>
      </c>
      <c r="AF2526">
        <v>0</v>
      </c>
      <c r="AI2526">
        <v>5526.7</v>
      </c>
      <c r="AO2526">
        <v>16155</v>
      </c>
      <c r="AQ2526">
        <v>36844.699999999997</v>
      </c>
      <c r="AR2526">
        <v>0</v>
      </c>
      <c r="AS2526">
        <v>0</v>
      </c>
      <c r="AT2526">
        <v>18422.349999999999</v>
      </c>
      <c r="AU2526">
        <v>18422.349999999999</v>
      </c>
      <c r="AZ2526">
        <v>12895.65</v>
      </c>
      <c r="BB2526">
        <v>0</v>
      </c>
      <c r="BE2526">
        <v>5526.7</v>
      </c>
      <c r="BK2526">
        <v>16155</v>
      </c>
      <c r="BL2526">
        <v>36844.699999999997</v>
      </c>
      <c r="BM2526">
        <v>36844.699999999997</v>
      </c>
      <c r="BN2526">
        <v>36844.699999999997</v>
      </c>
      <c r="BP2526">
        <v>36844.699999999997</v>
      </c>
      <c r="BQ2526">
        <v>36844.699999999997</v>
      </c>
      <c r="BR2526">
        <v>0</v>
      </c>
      <c r="BS2526">
        <v>53000</v>
      </c>
      <c r="BT2526">
        <v>20190311</v>
      </c>
      <c r="BU2526" t="str">
        <f t="shared" si="117"/>
        <v>2019</v>
      </c>
      <c r="BV2526">
        <v>20200410</v>
      </c>
      <c r="BW2526" t="str">
        <f t="shared" si="118"/>
        <v>2020</v>
      </c>
      <c r="BX2526">
        <v>20200130</v>
      </c>
      <c r="BY2526" t="str">
        <f t="shared" si="119"/>
        <v>2020</v>
      </c>
      <c r="BZ2526" s="2" t="s">
        <v>131</v>
      </c>
      <c r="CA2526" s="2" t="s">
        <v>778</v>
      </c>
      <c r="CB2526" s="2" t="s">
        <v>455</v>
      </c>
      <c r="CC2526" s="2" t="s">
        <v>788</v>
      </c>
      <c r="CD2526" s="2" t="s">
        <v>789</v>
      </c>
      <c r="CE2526">
        <v>0</v>
      </c>
      <c r="CF2526">
        <v>20201231</v>
      </c>
    </row>
    <row r="2527" spans="1:84" x14ac:dyDescent="0.35">
      <c r="A2527" s="2" t="s">
        <v>14897</v>
      </c>
      <c r="B2527" s="2" t="s">
        <v>14898</v>
      </c>
      <c r="C2527" s="2" t="s">
        <v>14899</v>
      </c>
      <c r="D2527" s="2" t="s">
        <v>14900</v>
      </c>
      <c r="E2527" s="2" t="s">
        <v>14901</v>
      </c>
      <c r="F2527">
        <v>1</v>
      </c>
      <c r="G2527" s="2" t="s">
        <v>166</v>
      </c>
      <c r="H2527">
        <v>7</v>
      </c>
      <c r="I2527" s="2" t="s">
        <v>785</v>
      </c>
      <c r="J2527">
        <v>99</v>
      </c>
      <c r="K2527" s="2" t="s">
        <v>96</v>
      </c>
      <c r="L2527">
        <v>8</v>
      </c>
      <c r="M2527" s="2" t="s">
        <v>127</v>
      </c>
      <c r="N2527">
        <v>62</v>
      </c>
      <c r="O2527" s="2" t="s">
        <v>2465</v>
      </c>
      <c r="P2527">
        <v>999</v>
      </c>
      <c r="Q2527" s="2" t="s">
        <v>3537</v>
      </c>
      <c r="R2527" t="s">
        <v>82</v>
      </c>
      <c r="S2527" t="s">
        <v>82</v>
      </c>
      <c r="T2527" s="2" t="s">
        <v>2001</v>
      </c>
      <c r="U2527" s="2" t="s">
        <v>2002</v>
      </c>
      <c r="V2527">
        <v>915</v>
      </c>
      <c r="W2527" s="2" t="s">
        <v>647</v>
      </c>
      <c r="X2527">
        <v>18400</v>
      </c>
      <c r="Y2527">
        <v>18400</v>
      </c>
      <c r="AD2527">
        <v>12880</v>
      </c>
      <c r="AF2527">
        <v>0</v>
      </c>
      <c r="AI2527">
        <v>5520</v>
      </c>
      <c r="AO2527">
        <v>27800</v>
      </c>
      <c r="AQ2527">
        <v>36800</v>
      </c>
      <c r="AR2527">
        <v>0</v>
      </c>
      <c r="AS2527">
        <v>0</v>
      </c>
      <c r="AT2527">
        <v>18400</v>
      </c>
      <c r="AU2527">
        <v>18400</v>
      </c>
      <c r="AZ2527">
        <v>12880</v>
      </c>
      <c r="BB2527">
        <v>0</v>
      </c>
      <c r="BE2527">
        <v>5520</v>
      </c>
      <c r="BK2527">
        <v>27800</v>
      </c>
      <c r="BL2527">
        <v>36800</v>
      </c>
      <c r="BM2527">
        <v>36800</v>
      </c>
      <c r="BN2527">
        <v>36800</v>
      </c>
      <c r="BS2527">
        <v>0</v>
      </c>
      <c r="BT2527">
        <v>20200206</v>
      </c>
      <c r="BU2527" t="str">
        <f t="shared" si="117"/>
        <v>2020</v>
      </c>
      <c r="BV2527">
        <v>20210325</v>
      </c>
      <c r="BW2527" t="str">
        <f t="shared" si="118"/>
        <v>2021</v>
      </c>
      <c r="BX2527">
        <v>20210325</v>
      </c>
      <c r="BY2527" t="str">
        <f t="shared" si="119"/>
        <v>2021</v>
      </c>
      <c r="BZ2527" s="2" t="s">
        <v>101</v>
      </c>
      <c r="CA2527" s="2" t="s">
        <v>101</v>
      </c>
      <c r="CB2527" s="2" t="s">
        <v>455</v>
      </c>
      <c r="CC2527" s="2" t="s">
        <v>788</v>
      </c>
      <c r="CD2527" s="2" t="s">
        <v>789</v>
      </c>
      <c r="CE2527">
        <v>0</v>
      </c>
      <c r="CF2527">
        <v>20201231</v>
      </c>
    </row>
    <row r="2528" spans="1:84" x14ac:dyDescent="0.35">
      <c r="A2528" s="2" t="s">
        <v>30010</v>
      </c>
      <c r="B2528" s="2" t="s">
        <v>30011</v>
      </c>
      <c r="C2528" s="2" t="s">
        <v>30012</v>
      </c>
      <c r="D2528" s="2" t="s">
        <v>29605</v>
      </c>
      <c r="E2528" s="2" t="s">
        <v>30013</v>
      </c>
      <c r="F2528">
        <v>3</v>
      </c>
      <c r="G2528" s="2" t="s">
        <v>117</v>
      </c>
      <c r="H2528">
        <v>7</v>
      </c>
      <c r="I2528" s="2" t="s">
        <v>785</v>
      </c>
      <c r="J2528">
        <v>20</v>
      </c>
      <c r="K2528" s="2" t="s">
        <v>3069</v>
      </c>
      <c r="L2528">
        <v>8</v>
      </c>
      <c r="M2528" s="2" t="s">
        <v>127</v>
      </c>
      <c r="N2528">
        <v>62</v>
      </c>
      <c r="O2528" s="2" t="s">
        <v>2465</v>
      </c>
      <c r="P2528">
        <v>999</v>
      </c>
      <c r="Q2528" s="2" t="s">
        <v>3537</v>
      </c>
      <c r="R2528" t="s">
        <v>82</v>
      </c>
      <c r="S2528" t="s">
        <v>82</v>
      </c>
      <c r="T2528" s="2" t="s">
        <v>2001</v>
      </c>
      <c r="U2528" s="2" t="s">
        <v>2002</v>
      </c>
      <c r="V2528">
        <v>1925</v>
      </c>
      <c r="W2528" s="2" t="s">
        <v>480</v>
      </c>
      <c r="X2528">
        <v>27600</v>
      </c>
      <c r="Y2528">
        <v>27600</v>
      </c>
      <c r="AF2528">
        <v>0</v>
      </c>
      <c r="AM2528">
        <v>9200</v>
      </c>
      <c r="AQ2528">
        <v>36800</v>
      </c>
      <c r="AR2528">
        <v>0</v>
      </c>
      <c r="AS2528">
        <v>0</v>
      </c>
      <c r="AT2528">
        <v>27600</v>
      </c>
      <c r="AU2528">
        <v>27600</v>
      </c>
      <c r="BB2528">
        <v>0</v>
      </c>
      <c r="BI2528">
        <v>9200</v>
      </c>
      <c r="BL2528">
        <v>36800</v>
      </c>
      <c r="BM2528">
        <v>36800</v>
      </c>
      <c r="BN2528">
        <v>36800</v>
      </c>
      <c r="BP2528">
        <v>36800</v>
      </c>
      <c r="BQ2528">
        <v>36800</v>
      </c>
      <c r="BR2528">
        <v>0</v>
      </c>
      <c r="BS2528">
        <v>36800</v>
      </c>
      <c r="BT2528">
        <v>20180102</v>
      </c>
      <c r="BU2528" t="str">
        <f t="shared" si="117"/>
        <v>2018</v>
      </c>
      <c r="BV2528">
        <v>20180930</v>
      </c>
      <c r="BW2528" t="str">
        <f t="shared" si="118"/>
        <v>2018</v>
      </c>
      <c r="BX2528">
        <v>20180930</v>
      </c>
      <c r="BY2528" t="str">
        <f t="shared" si="119"/>
        <v>2018</v>
      </c>
      <c r="BZ2528" s="2" t="s">
        <v>131</v>
      </c>
      <c r="CA2528" s="2" t="s">
        <v>778</v>
      </c>
      <c r="CB2528" s="2" t="s">
        <v>455</v>
      </c>
      <c r="CC2528" s="2" t="s">
        <v>788</v>
      </c>
      <c r="CD2528" s="2" t="s">
        <v>789</v>
      </c>
      <c r="CE2528">
        <v>0</v>
      </c>
      <c r="CF2528">
        <v>20201231</v>
      </c>
    </row>
    <row r="2529" spans="1:84" x14ac:dyDescent="0.35">
      <c r="A2529" s="2" t="s">
        <v>30252</v>
      </c>
      <c r="B2529" s="2" t="s">
        <v>30253</v>
      </c>
      <c r="C2529" s="2" t="s">
        <v>30254</v>
      </c>
      <c r="D2529" s="2" t="s">
        <v>30255</v>
      </c>
      <c r="E2529" s="2" t="s">
        <v>30256</v>
      </c>
      <c r="F2529">
        <v>3</v>
      </c>
      <c r="G2529" s="2" t="s">
        <v>117</v>
      </c>
      <c r="H2529">
        <v>6</v>
      </c>
      <c r="I2529" s="2" t="s">
        <v>109</v>
      </c>
      <c r="J2529">
        <v>2</v>
      </c>
      <c r="K2529" s="2" t="s">
        <v>84</v>
      </c>
      <c r="L2529">
        <v>9</v>
      </c>
      <c r="M2529" s="2" t="s">
        <v>113</v>
      </c>
      <c r="N2529">
        <v>26</v>
      </c>
      <c r="O2529" s="2" t="s">
        <v>1785</v>
      </c>
      <c r="P2529">
        <v>102</v>
      </c>
      <c r="Q2529" s="2" t="s">
        <v>5463</v>
      </c>
      <c r="R2529" t="s">
        <v>82</v>
      </c>
      <c r="S2529" t="s">
        <v>82</v>
      </c>
      <c r="T2529" s="2" t="s">
        <v>519</v>
      </c>
      <c r="U2529" s="2" t="s">
        <v>520</v>
      </c>
      <c r="V2529">
        <v>1971</v>
      </c>
      <c r="W2529" s="2" t="s">
        <v>508</v>
      </c>
      <c r="X2529">
        <v>20700</v>
      </c>
      <c r="Y2529">
        <v>20700</v>
      </c>
      <c r="AF2529">
        <v>0</v>
      </c>
      <c r="AM2529">
        <v>16100</v>
      </c>
      <c r="AQ2529">
        <v>36800</v>
      </c>
      <c r="AR2529">
        <v>0</v>
      </c>
      <c r="AS2529">
        <v>0</v>
      </c>
      <c r="AT2529">
        <v>20700</v>
      </c>
      <c r="AU2529">
        <v>20700</v>
      </c>
      <c r="BB2529">
        <v>0</v>
      </c>
      <c r="BI2529">
        <v>16100</v>
      </c>
      <c r="BL2529">
        <v>36800</v>
      </c>
      <c r="BM2529">
        <v>27600</v>
      </c>
      <c r="BN2529">
        <v>27600</v>
      </c>
      <c r="BS2529">
        <v>0</v>
      </c>
      <c r="BT2529">
        <v>20180101</v>
      </c>
      <c r="BU2529" t="str">
        <f t="shared" si="117"/>
        <v>2018</v>
      </c>
      <c r="BV2529">
        <v>20211231</v>
      </c>
      <c r="BW2529" t="str">
        <f t="shared" si="118"/>
        <v>2021</v>
      </c>
      <c r="BY2529" t="str">
        <f t="shared" si="119"/>
        <v/>
      </c>
      <c r="BZ2529" s="2" t="s">
        <v>101</v>
      </c>
      <c r="CA2529" s="2" t="s">
        <v>91</v>
      </c>
      <c r="CB2529" s="2" t="s">
        <v>92</v>
      </c>
      <c r="CC2529" s="2" t="s">
        <v>524</v>
      </c>
      <c r="CD2529" s="2" t="s">
        <v>525</v>
      </c>
      <c r="CE2529">
        <v>0</v>
      </c>
      <c r="CF2529">
        <v>20201231</v>
      </c>
    </row>
    <row r="2530" spans="1:84" x14ac:dyDescent="0.35">
      <c r="A2530" s="2" t="s">
        <v>2829</v>
      </c>
      <c r="B2530" s="2" t="s">
        <v>2830</v>
      </c>
      <c r="C2530" s="2" t="s">
        <v>2831</v>
      </c>
      <c r="D2530" s="2" t="s">
        <v>2832</v>
      </c>
      <c r="E2530" s="2" t="s">
        <v>2833</v>
      </c>
      <c r="F2530">
        <v>1</v>
      </c>
      <c r="G2530" s="2" t="s">
        <v>166</v>
      </c>
      <c r="H2530">
        <v>7</v>
      </c>
      <c r="I2530" s="2" t="s">
        <v>785</v>
      </c>
      <c r="J2530">
        <v>99</v>
      </c>
      <c r="K2530" s="2" t="s">
        <v>96</v>
      </c>
      <c r="L2530">
        <v>8</v>
      </c>
      <c r="M2530" s="2" t="s">
        <v>127</v>
      </c>
      <c r="N2530">
        <v>62</v>
      </c>
      <c r="O2530" s="2" t="s">
        <v>2465</v>
      </c>
      <c r="P2530">
        <v>634</v>
      </c>
      <c r="Q2530" s="2" t="s">
        <v>2785</v>
      </c>
      <c r="R2530" t="s">
        <v>82</v>
      </c>
      <c r="S2530" t="s">
        <v>82</v>
      </c>
      <c r="T2530" s="2" t="s">
        <v>2001</v>
      </c>
      <c r="U2530" s="2" t="s">
        <v>2002</v>
      </c>
      <c r="V2530">
        <v>606</v>
      </c>
      <c r="W2530" s="2" t="s">
        <v>2404</v>
      </c>
      <c r="X2530">
        <v>18384.330000000002</v>
      </c>
      <c r="Y2530">
        <v>18384.330000000002</v>
      </c>
      <c r="AD2530">
        <v>12869.03</v>
      </c>
      <c r="AF2530">
        <v>0</v>
      </c>
      <c r="AI2530">
        <v>5515.3</v>
      </c>
      <c r="AO2530">
        <v>24512</v>
      </c>
      <c r="AQ2530">
        <v>36768.660000000003</v>
      </c>
      <c r="AR2530">
        <v>0</v>
      </c>
      <c r="AS2530">
        <v>0</v>
      </c>
      <c r="AT2530">
        <v>18384.330000000002</v>
      </c>
      <c r="AU2530">
        <v>18384.330000000002</v>
      </c>
      <c r="AZ2530">
        <v>12869.03</v>
      </c>
      <c r="BB2530">
        <v>0</v>
      </c>
      <c r="BE2530">
        <v>5515.3</v>
      </c>
      <c r="BK2530">
        <v>24512</v>
      </c>
      <c r="BL2530">
        <v>36768.660000000003</v>
      </c>
      <c r="BM2530">
        <v>36768.660000000003</v>
      </c>
      <c r="BN2530">
        <v>36768.660000000003</v>
      </c>
      <c r="BS2530">
        <v>0</v>
      </c>
      <c r="BT2530">
        <v>20200722</v>
      </c>
      <c r="BU2530" t="str">
        <f t="shared" si="117"/>
        <v>2020</v>
      </c>
      <c r="BV2530">
        <v>20220321</v>
      </c>
      <c r="BW2530" t="str">
        <f t="shared" si="118"/>
        <v>2022</v>
      </c>
      <c r="BY2530" t="str">
        <f t="shared" si="119"/>
        <v/>
      </c>
      <c r="BZ2530" s="2" t="s">
        <v>101</v>
      </c>
      <c r="CA2530" s="2" t="s">
        <v>91</v>
      </c>
      <c r="CB2530" s="2" t="s">
        <v>92</v>
      </c>
      <c r="CC2530" s="2" t="s">
        <v>788</v>
      </c>
      <c r="CD2530" s="2" t="s">
        <v>789</v>
      </c>
      <c r="CE2530">
        <v>0</v>
      </c>
      <c r="CF2530">
        <v>20201231</v>
      </c>
    </row>
    <row r="2531" spans="1:84" x14ac:dyDescent="0.35">
      <c r="A2531" s="2" t="s">
        <v>14171</v>
      </c>
      <c r="B2531" s="2" t="s">
        <v>14172</v>
      </c>
      <c r="C2531" s="2" t="s">
        <v>14173</v>
      </c>
      <c r="D2531" s="2" t="s">
        <v>14174</v>
      </c>
      <c r="E2531" s="2" t="s">
        <v>14175</v>
      </c>
      <c r="F2531">
        <v>1</v>
      </c>
      <c r="G2531" s="2" t="s">
        <v>166</v>
      </c>
      <c r="H2531">
        <v>7</v>
      </c>
      <c r="I2531" s="2" t="s">
        <v>785</v>
      </c>
      <c r="J2531">
        <v>99</v>
      </c>
      <c r="K2531" s="2" t="s">
        <v>96</v>
      </c>
      <c r="L2531">
        <v>8</v>
      </c>
      <c r="M2531" s="2" t="s">
        <v>127</v>
      </c>
      <c r="N2531">
        <v>62</v>
      </c>
      <c r="O2531" s="2" t="s">
        <v>2465</v>
      </c>
      <c r="P2531">
        <v>999</v>
      </c>
      <c r="Q2531" s="2" t="s">
        <v>3537</v>
      </c>
      <c r="R2531" t="s">
        <v>82</v>
      </c>
      <c r="S2531" t="s">
        <v>82</v>
      </c>
      <c r="T2531" s="2" t="s">
        <v>2001</v>
      </c>
      <c r="U2531" s="2" t="s">
        <v>2002</v>
      </c>
      <c r="V2531">
        <v>915</v>
      </c>
      <c r="W2531" s="2" t="s">
        <v>647</v>
      </c>
      <c r="X2531">
        <v>18383.3</v>
      </c>
      <c r="Y2531">
        <v>18383.3</v>
      </c>
      <c r="AD2531">
        <v>12868.31</v>
      </c>
      <c r="AF2531">
        <v>0</v>
      </c>
      <c r="AI2531">
        <v>5514.99</v>
      </c>
      <c r="AO2531">
        <v>28633</v>
      </c>
      <c r="AQ2531">
        <v>36766.6</v>
      </c>
      <c r="AR2531">
        <v>0</v>
      </c>
      <c r="AS2531">
        <v>0</v>
      </c>
      <c r="AT2531">
        <v>18383.3</v>
      </c>
      <c r="AU2531">
        <v>18383.3</v>
      </c>
      <c r="AZ2531">
        <v>12868.31</v>
      </c>
      <c r="BB2531">
        <v>0</v>
      </c>
      <c r="BE2531">
        <v>5514.99</v>
      </c>
      <c r="BK2531">
        <v>28633</v>
      </c>
      <c r="BL2531">
        <v>36766.6</v>
      </c>
      <c r="BM2531">
        <v>36766.6</v>
      </c>
      <c r="BN2531">
        <v>36766.6</v>
      </c>
      <c r="BP2531">
        <v>36766.6</v>
      </c>
      <c r="BQ2531">
        <v>36766.6</v>
      </c>
      <c r="BR2531">
        <v>0</v>
      </c>
      <c r="BS2531">
        <v>65400</v>
      </c>
      <c r="BT2531">
        <v>20190501</v>
      </c>
      <c r="BU2531" t="str">
        <f t="shared" si="117"/>
        <v>2019</v>
      </c>
      <c r="BV2531">
        <v>20200529</v>
      </c>
      <c r="BW2531" t="str">
        <f t="shared" si="118"/>
        <v>2020</v>
      </c>
      <c r="BX2531">
        <v>20200703</v>
      </c>
      <c r="BY2531" t="str">
        <f t="shared" si="119"/>
        <v>2020</v>
      </c>
      <c r="BZ2531" s="2" t="s">
        <v>131</v>
      </c>
      <c r="CA2531" s="2" t="s">
        <v>778</v>
      </c>
      <c r="CB2531" s="2" t="s">
        <v>455</v>
      </c>
      <c r="CC2531" s="2" t="s">
        <v>788</v>
      </c>
      <c r="CD2531" s="2" t="s">
        <v>789</v>
      </c>
      <c r="CE2531">
        <v>0</v>
      </c>
      <c r="CF2531">
        <v>20201231</v>
      </c>
    </row>
    <row r="2532" spans="1:84" x14ac:dyDescent="0.35">
      <c r="A2532" s="2" t="s">
        <v>14763</v>
      </c>
      <c r="B2532" s="2" t="s">
        <v>14764</v>
      </c>
      <c r="C2532" s="2" t="s">
        <v>14765</v>
      </c>
      <c r="D2532" s="2" t="s">
        <v>14766</v>
      </c>
      <c r="E2532" s="2" t="s">
        <v>14767</v>
      </c>
      <c r="F2532">
        <v>1</v>
      </c>
      <c r="G2532" s="2" t="s">
        <v>166</v>
      </c>
      <c r="H2532">
        <v>7</v>
      </c>
      <c r="I2532" s="2" t="s">
        <v>785</v>
      </c>
      <c r="J2532">
        <v>99</v>
      </c>
      <c r="K2532" s="2" t="s">
        <v>96</v>
      </c>
      <c r="L2532">
        <v>8</v>
      </c>
      <c r="M2532" s="2" t="s">
        <v>127</v>
      </c>
      <c r="N2532">
        <v>62</v>
      </c>
      <c r="O2532" s="2" t="s">
        <v>2465</v>
      </c>
      <c r="P2532">
        <v>999</v>
      </c>
      <c r="Q2532" s="2" t="s">
        <v>3537</v>
      </c>
      <c r="R2532" t="s">
        <v>82</v>
      </c>
      <c r="S2532" t="s">
        <v>82</v>
      </c>
      <c r="T2532" s="2" t="s">
        <v>2001</v>
      </c>
      <c r="U2532" s="2" t="s">
        <v>2002</v>
      </c>
      <c r="V2532">
        <v>926</v>
      </c>
      <c r="W2532" s="2" t="s">
        <v>6681</v>
      </c>
      <c r="X2532">
        <v>18375</v>
      </c>
      <c r="Y2532">
        <v>18375</v>
      </c>
      <c r="AD2532">
        <v>12862.5</v>
      </c>
      <c r="AF2532">
        <v>0</v>
      </c>
      <c r="AI2532">
        <v>5512.5</v>
      </c>
      <c r="AO2532">
        <v>24750</v>
      </c>
      <c r="AQ2532">
        <v>36750</v>
      </c>
      <c r="AR2532">
        <v>0</v>
      </c>
      <c r="AS2532">
        <v>0</v>
      </c>
      <c r="AT2532">
        <v>18375</v>
      </c>
      <c r="AU2532">
        <v>18375</v>
      </c>
      <c r="AZ2532">
        <v>12862.5</v>
      </c>
      <c r="BB2532">
        <v>0</v>
      </c>
      <c r="BE2532">
        <v>5512.5</v>
      </c>
      <c r="BK2532">
        <v>24750</v>
      </c>
      <c r="BL2532">
        <v>36750</v>
      </c>
      <c r="BM2532">
        <v>36750</v>
      </c>
      <c r="BN2532">
        <v>36750</v>
      </c>
      <c r="BP2532">
        <v>14700</v>
      </c>
      <c r="BQ2532">
        <v>14700</v>
      </c>
      <c r="BR2532">
        <v>0</v>
      </c>
      <c r="BS2532">
        <v>0</v>
      </c>
      <c r="BT2532">
        <v>20191218</v>
      </c>
      <c r="BU2532" t="str">
        <f t="shared" si="117"/>
        <v>2019</v>
      </c>
      <c r="BV2532">
        <v>20210205</v>
      </c>
      <c r="BW2532" t="str">
        <f t="shared" si="118"/>
        <v>2021</v>
      </c>
      <c r="BX2532">
        <v>20210205</v>
      </c>
      <c r="BY2532" t="str">
        <f t="shared" si="119"/>
        <v>2021</v>
      </c>
      <c r="BZ2532" s="2" t="s">
        <v>91</v>
      </c>
      <c r="CA2532" s="2" t="s">
        <v>91</v>
      </c>
      <c r="CB2532" s="2" t="s">
        <v>455</v>
      </c>
      <c r="CC2532" s="2" t="s">
        <v>788</v>
      </c>
      <c r="CD2532" s="2" t="s">
        <v>789</v>
      </c>
      <c r="CE2532">
        <v>0</v>
      </c>
      <c r="CF2532">
        <v>20201231</v>
      </c>
    </row>
    <row r="2533" spans="1:84" x14ac:dyDescent="0.35">
      <c r="A2533" s="2" t="s">
        <v>18778</v>
      </c>
      <c r="B2533" s="2" t="s">
        <v>18774</v>
      </c>
      <c r="C2533" s="2" t="s">
        <v>18779</v>
      </c>
      <c r="D2533" s="2" t="s">
        <v>18776</v>
      </c>
      <c r="E2533" s="2" t="s">
        <v>18780</v>
      </c>
      <c r="F2533">
        <v>1</v>
      </c>
      <c r="G2533" s="2" t="s">
        <v>166</v>
      </c>
      <c r="H2533">
        <v>7</v>
      </c>
      <c r="I2533" s="2" t="s">
        <v>785</v>
      </c>
      <c r="J2533">
        <v>99</v>
      </c>
      <c r="K2533" s="2" t="s">
        <v>96</v>
      </c>
      <c r="L2533">
        <v>9</v>
      </c>
      <c r="M2533" s="2" t="s">
        <v>113</v>
      </c>
      <c r="N2533">
        <v>21</v>
      </c>
      <c r="O2533" s="2" t="s">
        <v>200</v>
      </c>
      <c r="P2533">
        <v>229</v>
      </c>
      <c r="Q2533" s="2" t="s">
        <v>201</v>
      </c>
      <c r="R2533" t="s">
        <v>82</v>
      </c>
      <c r="S2533" t="s">
        <v>82</v>
      </c>
      <c r="T2533" s="2" t="s">
        <v>2001</v>
      </c>
      <c r="U2533" s="2" t="s">
        <v>2002</v>
      </c>
      <c r="V2533">
        <v>926</v>
      </c>
      <c r="W2533" s="2" t="s">
        <v>6681</v>
      </c>
      <c r="X2533">
        <v>18900</v>
      </c>
      <c r="Y2533">
        <v>18900</v>
      </c>
      <c r="AD2533">
        <v>13230</v>
      </c>
      <c r="AF2533">
        <v>0</v>
      </c>
      <c r="AI2533">
        <v>5670</v>
      </c>
      <c r="AO2533">
        <v>39200</v>
      </c>
      <c r="AQ2533">
        <v>37800</v>
      </c>
      <c r="AR2533">
        <v>1178.06</v>
      </c>
      <c r="AS2533">
        <v>1178.06</v>
      </c>
      <c r="AT2533">
        <v>17993.8</v>
      </c>
      <c r="AU2533">
        <v>18900</v>
      </c>
      <c r="AZ2533">
        <v>13230</v>
      </c>
      <c r="BB2533">
        <v>0</v>
      </c>
      <c r="BE2533">
        <v>5398.14</v>
      </c>
      <c r="BK2533">
        <v>39200</v>
      </c>
      <c r="BL2533">
        <v>36621.94</v>
      </c>
      <c r="BM2533">
        <v>30978.799999999999</v>
      </c>
      <c r="BN2533">
        <v>30978.799999999999</v>
      </c>
      <c r="BP2533">
        <v>30978.799999999999</v>
      </c>
      <c r="BQ2533">
        <v>30978.799999999999</v>
      </c>
      <c r="BR2533">
        <v>0</v>
      </c>
      <c r="BS2533">
        <v>75187.600000000006</v>
      </c>
      <c r="BT2533">
        <v>20160601</v>
      </c>
      <c r="BU2533" t="str">
        <f t="shared" si="117"/>
        <v>2016</v>
      </c>
      <c r="BV2533">
        <v>20190930</v>
      </c>
      <c r="BW2533" t="str">
        <f t="shared" si="118"/>
        <v>2019</v>
      </c>
      <c r="BX2533">
        <v>20180605</v>
      </c>
      <c r="BY2533" t="str">
        <f t="shared" si="119"/>
        <v>2018</v>
      </c>
      <c r="BZ2533" s="2" t="s">
        <v>91</v>
      </c>
      <c r="CA2533" s="2" t="s">
        <v>91</v>
      </c>
      <c r="CB2533" s="2" t="s">
        <v>455</v>
      </c>
      <c r="CC2533" s="2" t="s">
        <v>788</v>
      </c>
      <c r="CD2533" s="2" t="s">
        <v>789</v>
      </c>
      <c r="CE2533">
        <v>0</v>
      </c>
      <c r="CF2533">
        <v>20201231</v>
      </c>
    </row>
    <row r="2534" spans="1:84" x14ac:dyDescent="0.35">
      <c r="A2534" s="2" t="s">
        <v>25033</v>
      </c>
      <c r="B2534" s="2" t="s">
        <v>25034</v>
      </c>
      <c r="C2534" s="2" t="s">
        <v>25035</v>
      </c>
      <c r="D2534" s="2" t="s">
        <v>25036</v>
      </c>
      <c r="E2534" s="2" t="s">
        <v>25037</v>
      </c>
      <c r="F2534">
        <v>3</v>
      </c>
      <c r="G2534" s="2" t="s">
        <v>117</v>
      </c>
      <c r="H2534">
        <v>7</v>
      </c>
      <c r="I2534" s="2" t="s">
        <v>785</v>
      </c>
      <c r="J2534">
        <v>1</v>
      </c>
      <c r="K2534" s="2" t="s">
        <v>84</v>
      </c>
      <c r="L2534">
        <v>6</v>
      </c>
      <c r="M2534" s="2" t="s">
        <v>1998</v>
      </c>
      <c r="N2534">
        <v>42</v>
      </c>
      <c r="O2534" s="2" t="s">
        <v>1999</v>
      </c>
      <c r="P2534">
        <v>170</v>
      </c>
      <c r="Q2534" s="2" t="s">
        <v>2000</v>
      </c>
      <c r="R2534" t="s">
        <v>82</v>
      </c>
      <c r="S2534" t="s">
        <v>82</v>
      </c>
      <c r="T2534" s="2" t="s">
        <v>519</v>
      </c>
      <c r="U2534" s="2" t="s">
        <v>520</v>
      </c>
      <c r="V2534">
        <v>1517</v>
      </c>
      <c r="W2534" s="2" t="s">
        <v>90</v>
      </c>
      <c r="AE2534">
        <v>36604.75</v>
      </c>
      <c r="AF2534">
        <v>0</v>
      </c>
      <c r="AO2534">
        <v>32500</v>
      </c>
      <c r="AQ2534">
        <v>36604.75</v>
      </c>
      <c r="AR2534">
        <v>0</v>
      </c>
      <c r="AS2534">
        <v>0</v>
      </c>
      <c r="BA2534">
        <v>36604.75</v>
      </c>
      <c r="BB2534">
        <v>0</v>
      </c>
      <c r="BK2534">
        <v>32500</v>
      </c>
      <c r="BL2534">
        <v>36604.75</v>
      </c>
      <c r="BM2534">
        <v>36604.75</v>
      </c>
      <c r="BN2534">
        <v>36604.75</v>
      </c>
      <c r="BP2534">
        <v>2554.5</v>
      </c>
      <c r="BQ2534">
        <v>2554.5</v>
      </c>
      <c r="BR2534">
        <v>0</v>
      </c>
      <c r="BS2534">
        <v>2447.25</v>
      </c>
      <c r="BT2534">
        <v>20180116</v>
      </c>
      <c r="BU2534" t="str">
        <f t="shared" si="117"/>
        <v>2018</v>
      </c>
      <c r="BV2534">
        <v>20261028</v>
      </c>
      <c r="BW2534" t="str">
        <f t="shared" si="118"/>
        <v>2026</v>
      </c>
      <c r="BY2534" t="str">
        <f t="shared" si="119"/>
        <v/>
      </c>
      <c r="BZ2534" s="2" t="s">
        <v>91</v>
      </c>
      <c r="CA2534" s="2" t="s">
        <v>91</v>
      </c>
      <c r="CB2534" s="2" t="s">
        <v>92</v>
      </c>
      <c r="CC2534" s="2" t="s">
        <v>788</v>
      </c>
      <c r="CD2534" s="2" t="s">
        <v>789</v>
      </c>
      <c r="CE2534">
        <v>0</v>
      </c>
      <c r="CF2534">
        <v>20201231</v>
      </c>
    </row>
    <row r="2535" spans="1:84" x14ac:dyDescent="0.35">
      <c r="A2535" s="2" t="s">
        <v>25059</v>
      </c>
      <c r="B2535" s="2" t="s">
        <v>25060</v>
      </c>
      <c r="C2535" s="2" t="s">
        <v>25061</v>
      </c>
      <c r="D2535" s="2" t="s">
        <v>25062</v>
      </c>
      <c r="E2535" s="2" t="s">
        <v>25063</v>
      </c>
      <c r="F2535">
        <v>3</v>
      </c>
      <c r="G2535" s="2" t="s">
        <v>117</v>
      </c>
      <c r="H2535">
        <v>7</v>
      </c>
      <c r="I2535" s="2" t="s">
        <v>785</v>
      </c>
      <c r="J2535">
        <v>1</v>
      </c>
      <c r="K2535" s="2" t="s">
        <v>84</v>
      </c>
      <c r="L2535">
        <v>6</v>
      </c>
      <c r="M2535" s="2" t="s">
        <v>1998</v>
      </c>
      <c r="N2535">
        <v>42</v>
      </c>
      <c r="O2535" s="2" t="s">
        <v>1999</v>
      </c>
      <c r="P2535">
        <v>170</v>
      </c>
      <c r="Q2535" s="2" t="s">
        <v>2000</v>
      </c>
      <c r="R2535" t="s">
        <v>82</v>
      </c>
      <c r="S2535" t="s">
        <v>82</v>
      </c>
      <c r="T2535" s="2" t="s">
        <v>519</v>
      </c>
      <c r="U2535" s="2" t="s">
        <v>520</v>
      </c>
      <c r="V2535">
        <v>1522</v>
      </c>
      <c r="W2535" s="2" t="s">
        <v>6656</v>
      </c>
      <c r="AE2535">
        <v>36604.75</v>
      </c>
      <c r="AF2535">
        <v>0</v>
      </c>
      <c r="AO2535">
        <v>32500</v>
      </c>
      <c r="AQ2535">
        <v>36604.75</v>
      </c>
      <c r="AR2535">
        <v>0</v>
      </c>
      <c r="AS2535">
        <v>0</v>
      </c>
      <c r="BA2535">
        <v>36604.75</v>
      </c>
      <c r="BB2535">
        <v>0</v>
      </c>
      <c r="BK2535">
        <v>32500</v>
      </c>
      <c r="BL2535">
        <v>36604.75</v>
      </c>
      <c r="BM2535">
        <v>36604.75</v>
      </c>
      <c r="BN2535">
        <v>36604.75</v>
      </c>
      <c r="BP2535">
        <v>34573.1</v>
      </c>
      <c r="BQ2535">
        <v>34573.1</v>
      </c>
      <c r="BR2535">
        <v>0</v>
      </c>
      <c r="BS2535">
        <v>34438.5</v>
      </c>
      <c r="BT2535">
        <v>20180221</v>
      </c>
      <c r="BU2535" t="str">
        <f t="shared" si="117"/>
        <v>2018</v>
      </c>
      <c r="BV2535">
        <v>20261003</v>
      </c>
      <c r="BW2535" t="str">
        <f t="shared" si="118"/>
        <v>2026</v>
      </c>
      <c r="BX2535">
        <v>20201218</v>
      </c>
      <c r="BY2535" t="str">
        <f t="shared" si="119"/>
        <v>2020</v>
      </c>
      <c r="BZ2535" s="2" t="s">
        <v>91</v>
      </c>
      <c r="CA2535" s="2" t="s">
        <v>91</v>
      </c>
      <c r="CB2535" s="2" t="s">
        <v>455</v>
      </c>
      <c r="CC2535" s="2" t="s">
        <v>788</v>
      </c>
      <c r="CD2535" s="2" t="s">
        <v>789</v>
      </c>
      <c r="CE2535">
        <v>0</v>
      </c>
      <c r="CF2535">
        <v>20201231</v>
      </c>
    </row>
    <row r="2536" spans="1:84" x14ac:dyDescent="0.35">
      <c r="A2536" s="2" t="s">
        <v>25201</v>
      </c>
      <c r="B2536" s="2" t="s">
        <v>25202</v>
      </c>
      <c r="C2536" s="2" t="s">
        <v>25203</v>
      </c>
      <c r="D2536" s="2" t="s">
        <v>25204</v>
      </c>
      <c r="E2536" s="2" t="s">
        <v>25205</v>
      </c>
      <c r="F2536">
        <v>3</v>
      </c>
      <c r="G2536" s="2" t="s">
        <v>117</v>
      </c>
      <c r="H2536">
        <v>7</v>
      </c>
      <c r="I2536" s="2" t="s">
        <v>785</v>
      </c>
      <c r="J2536">
        <v>1</v>
      </c>
      <c r="K2536" s="2" t="s">
        <v>84</v>
      </c>
      <c r="L2536">
        <v>6</v>
      </c>
      <c r="M2536" s="2" t="s">
        <v>1998</v>
      </c>
      <c r="N2536">
        <v>39</v>
      </c>
      <c r="O2536" s="2" t="s">
        <v>2399</v>
      </c>
      <c r="P2536">
        <v>150</v>
      </c>
      <c r="Q2536" s="2" t="s">
        <v>2400</v>
      </c>
      <c r="R2536" t="s">
        <v>82</v>
      </c>
      <c r="S2536" t="s">
        <v>82</v>
      </c>
      <c r="T2536" s="2" t="s">
        <v>519</v>
      </c>
      <c r="U2536" s="2" t="s">
        <v>520</v>
      </c>
      <c r="V2536">
        <v>1809</v>
      </c>
      <c r="W2536" s="2" t="s">
        <v>19162</v>
      </c>
      <c r="AE2536">
        <v>36604.75</v>
      </c>
      <c r="AF2536">
        <v>0</v>
      </c>
      <c r="AO2536">
        <v>32500</v>
      </c>
      <c r="AQ2536">
        <v>36604.75</v>
      </c>
      <c r="AR2536">
        <v>0</v>
      </c>
      <c r="AS2536">
        <v>0</v>
      </c>
      <c r="BA2536">
        <v>36604.75</v>
      </c>
      <c r="BB2536">
        <v>0</v>
      </c>
      <c r="BK2536">
        <v>32500</v>
      </c>
      <c r="BL2536">
        <v>36604.75</v>
      </c>
      <c r="BM2536">
        <v>36604.75</v>
      </c>
      <c r="BN2536">
        <v>36604.75</v>
      </c>
      <c r="BP2536">
        <v>32478.63</v>
      </c>
      <c r="BQ2536">
        <v>32478.63</v>
      </c>
      <c r="BR2536">
        <v>0</v>
      </c>
      <c r="BS2536">
        <v>16782.88</v>
      </c>
      <c r="BT2536">
        <v>20190110</v>
      </c>
      <c r="BU2536" t="str">
        <f t="shared" si="117"/>
        <v>2019</v>
      </c>
      <c r="BV2536">
        <v>20270520</v>
      </c>
      <c r="BW2536" t="str">
        <f t="shared" si="118"/>
        <v>2027</v>
      </c>
      <c r="BY2536" t="str">
        <f t="shared" si="119"/>
        <v/>
      </c>
      <c r="BZ2536" s="2" t="s">
        <v>91</v>
      </c>
      <c r="CA2536" s="2" t="s">
        <v>91</v>
      </c>
      <c r="CB2536" s="2" t="s">
        <v>92</v>
      </c>
      <c r="CC2536" s="2" t="s">
        <v>788</v>
      </c>
      <c r="CD2536" s="2" t="s">
        <v>789</v>
      </c>
      <c r="CE2536">
        <v>0</v>
      </c>
      <c r="CF2536">
        <v>20201231</v>
      </c>
    </row>
    <row r="2537" spans="1:84" x14ac:dyDescent="0.35">
      <c r="A2537" s="2" t="s">
        <v>25272</v>
      </c>
      <c r="B2537" s="2" t="s">
        <v>25273</v>
      </c>
      <c r="C2537" s="2" t="s">
        <v>25274</v>
      </c>
      <c r="D2537" s="2" t="s">
        <v>25275</v>
      </c>
      <c r="E2537" s="2" t="s">
        <v>25276</v>
      </c>
      <c r="F2537">
        <v>3</v>
      </c>
      <c r="G2537" s="2" t="s">
        <v>117</v>
      </c>
      <c r="H2537">
        <v>7</v>
      </c>
      <c r="I2537" s="2" t="s">
        <v>785</v>
      </c>
      <c r="J2537">
        <v>1</v>
      </c>
      <c r="K2537" s="2" t="s">
        <v>84</v>
      </c>
      <c r="L2537">
        <v>6</v>
      </c>
      <c r="M2537" s="2" t="s">
        <v>1998</v>
      </c>
      <c r="N2537">
        <v>39</v>
      </c>
      <c r="O2537" s="2" t="s">
        <v>2399</v>
      </c>
      <c r="P2537">
        <v>150</v>
      </c>
      <c r="Q2537" s="2" t="s">
        <v>2400</v>
      </c>
      <c r="R2537" t="s">
        <v>82</v>
      </c>
      <c r="S2537" t="s">
        <v>82</v>
      </c>
      <c r="T2537" s="2" t="s">
        <v>519</v>
      </c>
      <c r="U2537" s="2" t="s">
        <v>520</v>
      </c>
      <c r="V2537">
        <v>1809</v>
      </c>
      <c r="W2537" s="2" t="s">
        <v>19162</v>
      </c>
      <c r="AE2537">
        <v>36604.75</v>
      </c>
      <c r="AF2537">
        <v>0</v>
      </c>
      <c r="AO2537">
        <v>32500</v>
      </c>
      <c r="AQ2537">
        <v>36604.75</v>
      </c>
      <c r="AR2537">
        <v>0</v>
      </c>
      <c r="AS2537">
        <v>0</v>
      </c>
      <c r="BA2537">
        <v>36604.75</v>
      </c>
      <c r="BB2537">
        <v>0</v>
      </c>
      <c r="BK2537">
        <v>32500</v>
      </c>
      <c r="BL2537">
        <v>36604.75</v>
      </c>
      <c r="BM2537">
        <v>36604.75</v>
      </c>
      <c r="BN2537">
        <v>36604.75</v>
      </c>
      <c r="BP2537">
        <v>11134.51</v>
      </c>
      <c r="BQ2537">
        <v>11134.51</v>
      </c>
      <c r="BR2537">
        <v>0</v>
      </c>
      <c r="BS2537">
        <v>11134.51</v>
      </c>
      <c r="BT2537">
        <v>20190703</v>
      </c>
      <c r="BU2537" t="str">
        <f t="shared" si="117"/>
        <v>2019</v>
      </c>
      <c r="BV2537">
        <v>20271112</v>
      </c>
      <c r="BW2537" t="str">
        <f t="shared" si="118"/>
        <v>2027</v>
      </c>
      <c r="BY2537" t="str">
        <f t="shared" si="119"/>
        <v/>
      </c>
      <c r="BZ2537" s="2" t="s">
        <v>91</v>
      </c>
      <c r="CA2537" s="2" t="s">
        <v>91</v>
      </c>
      <c r="CB2537" s="2" t="s">
        <v>92</v>
      </c>
      <c r="CC2537" s="2" t="s">
        <v>788</v>
      </c>
      <c r="CD2537" s="2" t="s">
        <v>789</v>
      </c>
      <c r="CE2537">
        <v>0</v>
      </c>
      <c r="CF2537">
        <v>20201231</v>
      </c>
    </row>
    <row r="2538" spans="1:84" x14ac:dyDescent="0.35">
      <c r="A2538" s="2" t="s">
        <v>25283</v>
      </c>
      <c r="B2538" s="2" t="s">
        <v>25284</v>
      </c>
      <c r="C2538" s="2" t="s">
        <v>25285</v>
      </c>
      <c r="D2538" s="2" t="s">
        <v>25286</v>
      </c>
      <c r="E2538" s="2" t="s">
        <v>25287</v>
      </c>
      <c r="F2538">
        <v>3</v>
      </c>
      <c r="G2538" s="2" t="s">
        <v>117</v>
      </c>
      <c r="H2538">
        <v>7</v>
      </c>
      <c r="I2538" s="2" t="s">
        <v>785</v>
      </c>
      <c r="J2538">
        <v>1</v>
      </c>
      <c r="K2538" s="2" t="s">
        <v>84</v>
      </c>
      <c r="L2538">
        <v>6</v>
      </c>
      <c r="M2538" s="2" t="s">
        <v>1998</v>
      </c>
      <c r="N2538">
        <v>39</v>
      </c>
      <c r="O2538" s="2" t="s">
        <v>2399</v>
      </c>
      <c r="P2538">
        <v>150</v>
      </c>
      <c r="Q2538" s="2" t="s">
        <v>2400</v>
      </c>
      <c r="R2538" t="s">
        <v>82</v>
      </c>
      <c r="S2538" t="s">
        <v>82</v>
      </c>
      <c r="T2538" s="2" t="s">
        <v>519</v>
      </c>
      <c r="U2538" s="2" t="s">
        <v>520</v>
      </c>
      <c r="V2538">
        <v>1538</v>
      </c>
      <c r="W2538" s="2" t="s">
        <v>19711</v>
      </c>
      <c r="AE2538">
        <v>36604.75</v>
      </c>
      <c r="AF2538">
        <v>0</v>
      </c>
      <c r="AO2538">
        <v>32500</v>
      </c>
      <c r="AQ2538">
        <v>36604.75</v>
      </c>
      <c r="AR2538">
        <v>0</v>
      </c>
      <c r="AS2538">
        <v>0</v>
      </c>
      <c r="BA2538">
        <v>36604.75</v>
      </c>
      <c r="BB2538">
        <v>0</v>
      </c>
      <c r="BK2538">
        <v>32500</v>
      </c>
      <c r="BL2538">
        <v>36604.75</v>
      </c>
      <c r="BM2538">
        <v>36604.75</v>
      </c>
      <c r="BN2538">
        <v>36604.75</v>
      </c>
      <c r="BS2538">
        <v>0</v>
      </c>
      <c r="BT2538">
        <v>20190812</v>
      </c>
      <c r="BU2538" t="str">
        <f t="shared" si="117"/>
        <v>2019</v>
      </c>
      <c r="BV2538">
        <v>20280422</v>
      </c>
      <c r="BW2538" t="str">
        <f t="shared" si="118"/>
        <v>2028</v>
      </c>
      <c r="BY2538" t="str">
        <f t="shared" si="119"/>
        <v/>
      </c>
      <c r="BZ2538" s="2" t="s">
        <v>101</v>
      </c>
      <c r="CA2538" s="2" t="s">
        <v>91</v>
      </c>
      <c r="CB2538" s="2" t="s">
        <v>92</v>
      </c>
      <c r="CC2538" s="2" t="s">
        <v>788</v>
      </c>
      <c r="CD2538" s="2" t="s">
        <v>789</v>
      </c>
      <c r="CE2538">
        <v>0</v>
      </c>
      <c r="CF2538">
        <v>20201231</v>
      </c>
    </row>
    <row r="2539" spans="1:84" x14ac:dyDescent="0.35">
      <c r="A2539" s="2" t="s">
        <v>25319</v>
      </c>
      <c r="B2539" s="2" t="s">
        <v>25320</v>
      </c>
      <c r="C2539" s="2" t="s">
        <v>25321</v>
      </c>
      <c r="D2539" s="2" t="s">
        <v>25322</v>
      </c>
      <c r="E2539" s="2" t="s">
        <v>25323</v>
      </c>
      <c r="F2539">
        <v>3</v>
      </c>
      <c r="G2539" s="2" t="s">
        <v>117</v>
      </c>
      <c r="H2539">
        <v>7</v>
      </c>
      <c r="I2539" s="2" t="s">
        <v>785</v>
      </c>
      <c r="J2539">
        <v>1</v>
      </c>
      <c r="K2539" s="2" t="s">
        <v>84</v>
      </c>
      <c r="L2539">
        <v>6</v>
      </c>
      <c r="M2539" s="2" t="s">
        <v>1998</v>
      </c>
      <c r="N2539">
        <v>39</v>
      </c>
      <c r="O2539" s="2" t="s">
        <v>2399</v>
      </c>
      <c r="P2539">
        <v>150</v>
      </c>
      <c r="Q2539" s="2" t="s">
        <v>2400</v>
      </c>
      <c r="R2539" t="s">
        <v>82</v>
      </c>
      <c r="S2539" t="s">
        <v>82</v>
      </c>
      <c r="T2539" s="2" t="s">
        <v>519</v>
      </c>
      <c r="U2539" s="2" t="s">
        <v>520</v>
      </c>
      <c r="V2539">
        <v>1971</v>
      </c>
      <c r="W2539" s="2" t="s">
        <v>508</v>
      </c>
      <c r="AE2539">
        <v>36604.75</v>
      </c>
      <c r="AF2539">
        <v>0</v>
      </c>
      <c r="AO2539">
        <v>32500</v>
      </c>
      <c r="AQ2539">
        <v>36604.75</v>
      </c>
      <c r="AR2539">
        <v>0</v>
      </c>
      <c r="AS2539">
        <v>0</v>
      </c>
      <c r="BA2539">
        <v>36604.75</v>
      </c>
      <c r="BB2539">
        <v>0</v>
      </c>
      <c r="BK2539">
        <v>32500</v>
      </c>
      <c r="BL2539">
        <v>36604.75</v>
      </c>
      <c r="BM2539">
        <v>36604.75</v>
      </c>
      <c r="BN2539">
        <v>36604.75</v>
      </c>
      <c r="BP2539">
        <v>16941.25</v>
      </c>
      <c r="BQ2539">
        <v>16941.25</v>
      </c>
      <c r="BR2539">
        <v>0</v>
      </c>
      <c r="BS2539">
        <v>16941.25</v>
      </c>
      <c r="BT2539">
        <v>20191028</v>
      </c>
      <c r="BU2539" t="str">
        <f t="shared" si="117"/>
        <v>2019</v>
      </c>
      <c r="BV2539">
        <v>20280308</v>
      </c>
      <c r="BW2539" t="str">
        <f t="shared" si="118"/>
        <v>2028</v>
      </c>
      <c r="BY2539" t="str">
        <f t="shared" si="119"/>
        <v/>
      </c>
      <c r="BZ2539" s="2" t="s">
        <v>91</v>
      </c>
      <c r="CA2539" s="2" t="s">
        <v>91</v>
      </c>
      <c r="CB2539" s="2" t="s">
        <v>92</v>
      </c>
      <c r="CC2539" s="2" t="s">
        <v>788</v>
      </c>
      <c r="CD2539" s="2" t="s">
        <v>789</v>
      </c>
      <c r="CE2539">
        <v>0</v>
      </c>
      <c r="CF2539">
        <v>20201231</v>
      </c>
    </row>
    <row r="2540" spans="1:84" x14ac:dyDescent="0.35">
      <c r="A2540" s="2" t="s">
        <v>25329</v>
      </c>
      <c r="B2540" s="2" t="s">
        <v>25330</v>
      </c>
      <c r="C2540" s="2" t="s">
        <v>25331</v>
      </c>
      <c r="D2540" s="2" t="s">
        <v>25332</v>
      </c>
      <c r="E2540" s="2" t="s">
        <v>25333</v>
      </c>
      <c r="F2540">
        <v>3</v>
      </c>
      <c r="G2540" s="2" t="s">
        <v>117</v>
      </c>
      <c r="H2540">
        <v>7</v>
      </c>
      <c r="I2540" s="2" t="s">
        <v>785</v>
      </c>
      <c r="J2540">
        <v>1</v>
      </c>
      <c r="K2540" s="2" t="s">
        <v>84</v>
      </c>
      <c r="L2540">
        <v>6</v>
      </c>
      <c r="M2540" s="2" t="s">
        <v>1998</v>
      </c>
      <c r="N2540">
        <v>39</v>
      </c>
      <c r="O2540" s="2" t="s">
        <v>2399</v>
      </c>
      <c r="P2540">
        <v>150</v>
      </c>
      <c r="Q2540" s="2" t="s">
        <v>2400</v>
      </c>
      <c r="R2540" t="s">
        <v>82</v>
      </c>
      <c r="S2540" t="s">
        <v>82</v>
      </c>
      <c r="T2540" s="2" t="s">
        <v>519</v>
      </c>
      <c r="U2540" s="2" t="s">
        <v>520</v>
      </c>
      <c r="V2540">
        <v>1514</v>
      </c>
      <c r="W2540" s="2" t="s">
        <v>19515</v>
      </c>
      <c r="AE2540">
        <v>36604.75</v>
      </c>
      <c r="AF2540">
        <v>0</v>
      </c>
      <c r="AO2540">
        <v>32500</v>
      </c>
      <c r="AQ2540">
        <v>36604.75</v>
      </c>
      <c r="AR2540">
        <v>0</v>
      </c>
      <c r="AS2540">
        <v>0</v>
      </c>
      <c r="BA2540">
        <v>36604.75</v>
      </c>
      <c r="BB2540">
        <v>0</v>
      </c>
      <c r="BK2540">
        <v>32500</v>
      </c>
      <c r="BL2540">
        <v>36604.75</v>
      </c>
      <c r="BM2540">
        <v>36604.75</v>
      </c>
      <c r="BN2540">
        <v>36604.75</v>
      </c>
      <c r="BS2540">
        <v>0</v>
      </c>
      <c r="BT2540">
        <v>20191105</v>
      </c>
      <c r="BU2540" t="str">
        <f t="shared" si="117"/>
        <v>2019</v>
      </c>
      <c r="BV2540">
        <v>20281027</v>
      </c>
      <c r="BW2540" t="str">
        <f t="shared" si="118"/>
        <v>2028</v>
      </c>
      <c r="BY2540" t="str">
        <f t="shared" si="119"/>
        <v/>
      </c>
      <c r="BZ2540" s="2" t="s">
        <v>101</v>
      </c>
      <c r="CA2540" s="2" t="s">
        <v>91</v>
      </c>
      <c r="CB2540" s="2" t="s">
        <v>92</v>
      </c>
      <c r="CC2540" s="2" t="s">
        <v>788</v>
      </c>
      <c r="CD2540" s="2" t="s">
        <v>789</v>
      </c>
      <c r="CE2540">
        <v>0</v>
      </c>
      <c r="CF2540">
        <v>20201231</v>
      </c>
    </row>
    <row r="2541" spans="1:84" x14ac:dyDescent="0.35">
      <c r="A2541" s="2" t="s">
        <v>25339</v>
      </c>
      <c r="B2541" s="2" t="s">
        <v>25340</v>
      </c>
      <c r="C2541" s="2" t="s">
        <v>25341</v>
      </c>
      <c r="D2541" s="2" t="s">
        <v>25342</v>
      </c>
      <c r="E2541" s="2" t="s">
        <v>25343</v>
      </c>
      <c r="F2541">
        <v>3</v>
      </c>
      <c r="G2541" s="2" t="s">
        <v>117</v>
      </c>
      <c r="H2541">
        <v>7</v>
      </c>
      <c r="I2541" s="2" t="s">
        <v>785</v>
      </c>
      <c r="J2541">
        <v>1</v>
      </c>
      <c r="K2541" s="2" t="s">
        <v>84</v>
      </c>
      <c r="L2541">
        <v>6</v>
      </c>
      <c r="M2541" s="2" t="s">
        <v>1998</v>
      </c>
      <c r="N2541">
        <v>39</v>
      </c>
      <c r="O2541" s="2" t="s">
        <v>2399</v>
      </c>
      <c r="P2541">
        <v>150</v>
      </c>
      <c r="Q2541" s="2" t="s">
        <v>2400</v>
      </c>
      <c r="R2541" t="s">
        <v>82</v>
      </c>
      <c r="S2541" t="s">
        <v>82</v>
      </c>
      <c r="T2541" s="2" t="s">
        <v>519</v>
      </c>
      <c r="U2541" s="2" t="s">
        <v>520</v>
      </c>
      <c r="V2541">
        <v>1604</v>
      </c>
      <c r="W2541" s="2" t="s">
        <v>19124</v>
      </c>
      <c r="AE2541">
        <v>36604.75</v>
      </c>
      <c r="AF2541">
        <v>0</v>
      </c>
      <c r="AO2541">
        <v>32500</v>
      </c>
      <c r="AQ2541">
        <v>36604.75</v>
      </c>
      <c r="AR2541">
        <v>0</v>
      </c>
      <c r="AS2541">
        <v>0</v>
      </c>
      <c r="BA2541">
        <v>36604.75</v>
      </c>
      <c r="BB2541">
        <v>0</v>
      </c>
      <c r="BK2541">
        <v>32500</v>
      </c>
      <c r="BL2541">
        <v>36604.75</v>
      </c>
      <c r="BM2541">
        <v>36604.75</v>
      </c>
      <c r="BN2541">
        <v>36604.75</v>
      </c>
      <c r="BP2541">
        <v>10629.21</v>
      </c>
      <c r="BQ2541">
        <v>10629.21</v>
      </c>
      <c r="BR2541">
        <v>0</v>
      </c>
      <c r="BS2541">
        <v>10629.21</v>
      </c>
      <c r="BT2541">
        <v>20191127</v>
      </c>
      <c r="BU2541" t="str">
        <f t="shared" si="117"/>
        <v>2019</v>
      </c>
      <c r="BV2541">
        <v>20280226</v>
      </c>
      <c r="BW2541" t="str">
        <f t="shared" si="118"/>
        <v>2028</v>
      </c>
      <c r="BY2541" t="str">
        <f t="shared" si="119"/>
        <v/>
      </c>
      <c r="BZ2541" s="2" t="s">
        <v>91</v>
      </c>
      <c r="CA2541" s="2" t="s">
        <v>91</v>
      </c>
      <c r="CB2541" s="2" t="s">
        <v>92</v>
      </c>
      <c r="CC2541" s="2" t="s">
        <v>788</v>
      </c>
      <c r="CD2541" s="2" t="s">
        <v>789</v>
      </c>
      <c r="CE2541">
        <v>0</v>
      </c>
      <c r="CF2541">
        <v>20201231</v>
      </c>
    </row>
    <row r="2542" spans="1:84" x14ac:dyDescent="0.35">
      <c r="A2542" s="2" t="s">
        <v>25471</v>
      </c>
      <c r="B2542" s="2" t="s">
        <v>25472</v>
      </c>
      <c r="C2542" s="2" t="s">
        <v>25473</v>
      </c>
      <c r="D2542" s="2" t="s">
        <v>25474</v>
      </c>
      <c r="E2542" s="2" t="s">
        <v>25475</v>
      </c>
      <c r="F2542">
        <v>3</v>
      </c>
      <c r="G2542" s="2" t="s">
        <v>117</v>
      </c>
      <c r="H2542">
        <v>7</v>
      </c>
      <c r="I2542" s="2" t="s">
        <v>785</v>
      </c>
      <c r="J2542">
        <v>1</v>
      </c>
      <c r="K2542" s="2" t="s">
        <v>84</v>
      </c>
      <c r="L2542">
        <v>6</v>
      </c>
      <c r="M2542" s="2" t="s">
        <v>1998</v>
      </c>
      <c r="N2542">
        <v>39</v>
      </c>
      <c r="O2542" s="2" t="s">
        <v>2399</v>
      </c>
      <c r="P2542">
        <v>150</v>
      </c>
      <c r="Q2542" s="2" t="s">
        <v>2400</v>
      </c>
      <c r="R2542" t="s">
        <v>82</v>
      </c>
      <c r="S2542" t="s">
        <v>82</v>
      </c>
      <c r="T2542" s="2" t="s">
        <v>519</v>
      </c>
      <c r="U2542" s="2" t="s">
        <v>520</v>
      </c>
      <c r="V2542">
        <v>1517</v>
      </c>
      <c r="W2542" s="2" t="s">
        <v>90</v>
      </c>
      <c r="AE2542">
        <v>36604.75</v>
      </c>
      <c r="AF2542">
        <v>0</v>
      </c>
      <c r="AO2542">
        <v>32500</v>
      </c>
      <c r="AQ2542">
        <v>36604.75</v>
      </c>
      <c r="AR2542">
        <v>0</v>
      </c>
      <c r="AS2542">
        <v>0</v>
      </c>
      <c r="BA2542">
        <v>36604.75</v>
      </c>
      <c r="BB2542">
        <v>0</v>
      </c>
      <c r="BK2542">
        <v>32500</v>
      </c>
      <c r="BL2542">
        <v>36604.75</v>
      </c>
      <c r="BM2542">
        <v>36604.75</v>
      </c>
      <c r="BN2542">
        <v>36604.75</v>
      </c>
      <c r="BP2542">
        <v>83.7</v>
      </c>
      <c r="BQ2542">
        <v>83.7</v>
      </c>
      <c r="BR2542">
        <v>0</v>
      </c>
      <c r="BS2542">
        <v>83.7</v>
      </c>
      <c r="BT2542">
        <v>20200415</v>
      </c>
      <c r="BU2542" t="str">
        <f t="shared" si="117"/>
        <v>2020</v>
      </c>
      <c r="BV2542">
        <v>20280913</v>
      </c>
      <c r="BW2542" t="str">
        <f t="shared" si="118"/>
        <v>2028</v>
      </c>
      <c r="BY2542" t="str">
        <f t="shared" si="119"/>
        <v/>
      </c>
      <c r="BZ2542" s="2" t="s">
        <v>91</v>
      </c>
      <c r="CA2542" s="2" t="s">
        <v>91</v>
      </c>
      <c r="CB2542" s="2" t="s">
        <v>92</v>
      </c>
      <c r="CC2542" s="2" t="s">
        <v>788</v>
      </c>
      <c r="CD2542" s="2" t="s">
        <v>789</v>
      </c>
      <c r="CE2542">
        <v>0</v>
      </c>
      <c r="CF2542">
        <v>20201231</v>
      </c>
    </row>
    <row r="2543" spans="1:84" x14ac:dyDescent="0.35">
      <c r="A2543" s="2" t="s">
        <v>25481</v>
      </c>
      <c r="B2543" s="2" t="s">
        <v>25482</v>
      </c>
      <c r="C2543" s="2" t="s">
        <v>25483</v>
      </c>
      <c r="D2543" s="2" t="s">
        <v>25484</v>
      </c>
      <c r="E2543" s="2" t="s">
        <v>25485</v>
      </c>
      <c r="F2543">
        <v>3</v>
      </c>
      <c r="G2543" s="2" t="s">
        <v>117</v>
      </c>
      <c r="H2543">
        <v>7</v>
      </c>
      <c r="I2543" s="2" t="s">
        <v>785</v>
      </c>
      <c r="J2543">
        <v>1</v>
      </c>
      <c r="K2543" s="2" t="s">
        <v>84</v>
      </c>
      <c r="L2543">
        <v>6</v>
      </c>
      <c r="M2543" s="2" t="s">
        <v>1998</v>
      </c>
      <c r="N2543">
        <v>39</v>
      </c>
      <c r="O2543" s="2" t="s">
        <v>2399</v>
      </c>
      <c r="P2543">
        <v>150</v>
      </c>
      <c r="Q2543" s="2" t="s">
        <v>2400</v>
      </c>
      <c r="R2543" t="s">
        <v>82</v>
      </c>
      <c r="S2543" t="s">
        <v>82</v>
      </c>
      <c r="T2543" s="2" t="s">
        <v>519</v>
      </c>
      <c r="U2543" s="2" t="s">
        <v>520</v>
      </c>
      <c r="V2543">
        <v>1921</v>
      </c>
      <c r="W2543" s="2" t="s">
        <v>569</v>
      </c>
      <c r="AE2543">
        <v>36604.75</v>
      </c>
      <c r="AF2543">
        <v>0</v>
      </c>
      <c r="AO2543">
        <v>32500</v>
      </c>
      <c r="AQ2543">
        <v>36604.75</v>
      </c>
      <c r="AR2543">
        <v>0</v>
      </c>
      <c r="AS2543">
        <v>0</v>
      </c>
      <c r="BA2543">
        <v>36604.75</v>
      </c>
      <c r="BB2543">
        <v>0</v>
      </c>
      <c r="BK2543">
        <v>32500</v>
      </c>
      <c r="BL2543">
        <v>36604.75</v>
      </c>
      <c r="BM2543">
        <v>36604.75</v>
      </c>
      <c r="BN2543">
        <v>36604.75</v>
      </c>
      <c r="BP2543">
        <v>84.86</v>
      </c>
      <c r="BQ2543">
        <v>84.86</v>
      </c>
      <c r="BR2543">
        <v>0</v>
      </c>
      <c r="BS2543">
        <v>84.86</v>
      </c>
      <c r="BT2543">
        <v>20200420</v>
      </c>
      <c r="BU2543" t="str">
        <f t="shared" si="117"/>
        <v>2020</v>
      </c>
      <c r="BV2543">
        <v>20281019</v>
      </c>
      <c r="BW2543" t="str">
        <f t="shared" si="118"/>
        <v>2028</v>
      </c>
      <c r="BY2543" t="str">
        <f t="shared" si="119"/>
        <v/>
      </c>
      <c r="BZ2543" s="2" t="s">
        <v>91</v>
      </c>
      <c r="CA2543" s="2" t="s">
        <v>91</v>
      </c>
      <c r="CB2543" s="2" t="s">
        <v>92</v>
      </c>
      <c r="CC2543" s="2" t="s">
        <v>788</v>
      </c>
      <c r="CD2543" s="2" t="s">
        <v>789</v>
      </c>
      <c r="CE2543">
        <v>0</v>
      </c>
      <c r="CF2543">
        <v>20201231</v>
      </c>
    </row>
    <row r="2544" spans="1:84" x14ac:dyDescent="0.35">
      <c r="A2544" s="2" t="s">
        <v>25491</v>
      </c>
      <c r="B2544" s="2" t="s">
        <v>25492</v>
      </c>
      <c r="C2544" s="2" t="s">
        <v>25493</v>
      </c>
      <c r="D2544" s="2" t="s">
        <v>25494</v>
      </c>
      <c r="E2544" s="2" t="s">
        <v>25495</v>
      </c>
      <c r="F2544">
        <v>3</v>
      </c>
      <c r="G2544" s="2" t="s">
        <v>117</v>
      </c>
      <c r="H2544">
        <v>7</v>
      </c>
      <c r="I2544" s="2" t="s">
        <v>785</v>
      </c>
      <c r="J2544">
        <v>1</v>
      </c>
      <c r="K2544" s="2" t="s">
        <v>84</v>
      </c>
      <c r="L2544">
        <v>6</v>
      </c>
      <c r="M2544" s="2" t="s">
        <v>1998</v>
      </c>
      <c r="N2544">
        <v>39</v>
      </c>
      <c r="O2544" s="2" t="s">
        <v>2399</v>
      </c>
      <c r="P2544">
        <v>150</v>
      </c>
      <c r="Q2544" s="2" t="s">
        <v>2400</v>
      </c>
      <c r="R2544" t="s">
        <v>82</v>
      </c>
      <c r="S2544" t="s">
        <v>82</v>
      </c>
      <c r="T2544" s="2" t="s">
        <v>519</v>
      </c>
      <c r="U2544" s="2" t="s">
        <v>520</v>
      </c>
      <c r="V2544">
        <v>1956</v>
      </c>
      <c r="W2544" s="2" t="s">
        <v>514</v>
      </c>
      <c r="AE2544">
        <v>36604.75</v>
      </c>
      <c r="AF2544">
        <v>0</v>
      </c>
      <c r="AO2544">
        <v>32500</v>
      </c>
      <c r="AQ2544">
        <v>36604.75</v>
      </c>
      <c r="AR2544">
        <v>0</v>
      </c>
      <c r="AS2544">
        <v>0</v>
      </c>
      <c r="BA2544">
        <v>36604.75</v>
      </c>
      <c r="BB2544">
        <v>0</v>
      </c>
      <c r="BK2544">
        <v>32500</v>
      </c>
      <c r="BL2544">
        <v>36604.75</v>
      </c>
      <c r="BM2544">
        <v>36604.75</v>
      </c>
      <c r="BN2544">
        <v>36604.75</v>
      </c>
      <c r="BS2544">
        <v>0</v>
      </c>
      <c r="BT2544">
        <v>20200425</v>
      </c>
      <c r="BU2544" t="str">
        <f t="shared" si="117"/>
        <v>2020</v>
      </c>
      <c r="BV2544">
        <v>20281108</v>
      </c>
      <c r="BW2544" t="str">
        <f t="shared" si="118"/>
        <v>2028</v>
      </c>
      <c r="BY2544" t="str">
        <f t="shared" si="119"/>
        <v/>
      </c>
      <c r="BZ2544" s="2" t="s">
        <v>101</v>
      </c>
      <c r="CA2544" s="2" t="s">
        <v>91</v>
      </c>
      <c r="CB2544" s="2" t="s">
        <v>92</v>
      </c>
      <c r="CC2544" s="2" t="s">
        <v>788</v>
      </c>
      <c r="CD2544" s="2" t="s">
        <v>789</v>
      </c>
      <c r="CE2544">
        <v>0</v>
      </c>
      <c r="CF2544">
        <v>20201231</v>
      </c>
    </row>
    <row r="2545" spans="1:84" x14ac:dyDescent="0.35">
      <c r="A2545" s="2" t="s">
        <v>25425</v>
      </c>
      <c r="B2545" s="2" t="s">
        <v>25426</v>
      </c>
      <c r="C2545" s="2" t="s">
        <v>25427</v>
      </c>
      <c r="D2545" s="2" t="s">
        <v>25428</v>
      </c>
      <c r="E2545" s="2" t="s">
        <v>25429</v>
      </c>
      <c r="F2545">
        <v>3</v>
      </c>
      <c r="G2545" s="2" t="s">
        <v>117</v>
      </c>
      <c r="H2545">
        <v>7</v>
      </c>
      <c r="I2545" s="2" t="s">
        <v>785</v>
      </c>
      <c r="J2545">
        <v>1</v>
      </c>
      <c r="K2545" s="2" t="s">
        <v>84</v>
      </c>
      <c r="L2545">
        <v>6</v>
      </c>
      <c r="M2545" s="2" t="s">
        <v>1998</v>
      </c>
      <c r="N2545">
        <v>39</v>
      </c>
      <c r="O2545" s="2" t="s">
        <v>2399</v>
      </c>
      <c r="P2545">
        <v>150</v>
      </c>
      <c r="Q2545" s="2" t="s">
        <v>2400</v>
      </c>
      <c r="R2545" t="s">
        <v>82</v>
      </c>
      <c r="S2545" t="s">
        <v>82</v>
      </c>
      <c r="T2545" s="2" t="s">
        <v>519</v>
      </c>
      <c r="U2545" s="2" t="s">
        <v>520</v>
      </c>
      <c r="V2545">
        <v>1971</v>
      </c>
      <c r="W2545" s="2" t="s">
        <v>508</v>
      </c>
      <c r="AE2545">
        <v>36601.599999999999</v>
      </c>
      <c r="AF2545">
        <v>0</v>
      </c>
      <c r="AO2545">
        <v>32495</v>
      </c>
      <c r="AQ2545">
        <v>36601.599999999999</v>
      </c>
      <c r="AR2545">
        <v>0</v>
      </c>
      <c r="AS2545">
        <v>0</v>
      </c>
      <c r="BA2545">
        <v>36601.599999999999</v>
      </c>
      <c r="BB2545">
        <v>0</v>
      </c>
      <c r="BK2545">
        <v>32495</v>
      </c>
      <c r="BL2545">
        <v>36601.599999999999</v>
      </c>
      <c r="BM2545">
        <v>36601.599999999999</v>
      </c>
      <c r="BN2545">
        <v>36601.599999999999</v>
      </c>
      <c r="BS2545">
        <v>0</v>
      </c>
      <c r="BT2545">
        <v>20200227</v>
      </c>
      <c r="BU2545" t="str">
        <f t="shared" si="117"/>
        <v>2020</v>
      </c>
      <c r="BV2545">
        <v>20280630</v>
      </c>
      <c r="BW2545" t="str">
        <f t="shared" si="118"/>
        <v>2028</v>
      </c>
      <c r="BY2545" t="str">
        <f t="shared" si="119"/>
        <v/>
      </c>
      <c r="BZ2545" s="2" t="s">
        <v>101</v>
      </c>
      <c r="CA2545" s="2" t="s">
        <v>91</v>
      </c>
      <c r="CB2545" s="2" t="s">
        <v>92</v>
      </c>
      <c r="CC2545" s="2" t="s">
        <v>788</v>
      </c>
      <c r="CD2545" s="2" t="s">
        <v>789</v>
      </c>
      <c r="CE2545">
        <v>0</v>
      </c>
      <c r="CF2545">
        <v>20201231</v>
      </c>
    </row>
    <row r="2546" spans="1:84" x14ac:dyDescent="0.35">
      <c r="A2546" s="2" t="s">
        <v>14050</v>
      </c>
      <c r="B2546" s="2" t="s">
        <v>14051</v>
      </c>
      <c r="C2546" s="2" t="s">
        <v>14052</v>
      </c>
      <c r="D2546" s="2" t="s">
        <v>14053</v>
      </c>
      <c r="E2546" s="2" t="s">
        <v>14054</v>
      </c>
      <c r="F2546">
        <v>1</v>
      </c>
      <c r="G2546" s="2" t="s">
        <v>166</v>
      </c>
      <c r="H2546">
        <v>7</v>
      </c>
      <c r="I2546" s="2" t="s">
        <v>785</v>
      </c>
      <c r="J2546">
        <v>99</v>
      </c>
      <c r="K2546" s="2" t="s">
        <v>96</v>
      </c>
      <c r="L2546">
        <v>8</v>
      </c>
      <c r="M2546" s="2" t="s">
        <v>127</v>
      </c>
      <c r="N2546">
        <v>62</v>
      </c>
      <c r="O2546" s="2" t="s">
        <v>2465</v>
      </c>
      <c r="P2546">
        <v>999</v>
      </c>
      <c r="Q2546" s="2" t="s">
        <v>3537</v>
      </c>
      <c r="R2546" t="s">
        <v>82</v>
      </c>
      <c r="S2546" t="s">
        <v>82</v>
      </c>
      <c r="T2546" s="2" t="s">
        <v>2001</v>
      </c>
      <c r="U2546" s="2" t="s">
        <v>2002</v>
      </c>
      <c r="V2546">
        <v>918</v>
      </c>
      <c r="W2546" s="2" t="s">
        <v>6791</v>
      </c>
      <c r="X2546">
        <v>25025</v>
      </c>
      <c r="Y2546">
        <v>25025</v>
      </c>
      <c r="AD2546">
        <v>17517.5</v>
      </c>
      <c r="AF2546">
        <v>0</v>
      </c>
      <c r="AI2546">
        <v>7507.5</v>
      </c>
      <c r="AO2546">
        <v>49950</v>
      </c>
      <c r="AQ2546">
        <v>50050</v>
      </c>
      <c r="AR2546">
        <v>32547.93</v>
      </c>
      <c r="AS2546">
        <v>13468.13</v>
      </c>
      <c r="AT2546">
        <v>14664.9</v>
      </c>
      <c r="AU2546">
        <v>25025</v>
      </c>
      <c r="AZ2546">
        <v>17517.5</v>
      </c>
      <c r="BB2546">
        <v>0</v>
      </c>
      <c r="BE2546">
        <v>4399.47</v>
      </c>
      <c r="BK2546">
        <v>49950</v>
      </c>
      <c r="BL2546">
        <v>36581.870000000003</v>
      </c>
      <c r="BM2546">
        <v>29329.8</v>
      </c>
      <c r="BN2546">
        <v>29329.8</v>
      </c>
      <c r="BP2546">
        <v>29329.8</v>
      </c>
      <c r="BQ2546">
        <v>29329.8</v>
      </c>
      <c r="BR2546">
        <v>0</v>
      </c>
      <c r="BS2546">
        <v>60200</v>
      </c>
      <c r="BT2546">
        <v>20190506</v>
      </c>
      <c r="BU2546" t="str">
        <f t="shared" si="117"/>
        <v>2019</v>
      </c>
      <c r="BV2546">
        <v>20200506</v>
      </c>
      <c r="BW2546" t="str">
        <f t="shared" si="118"/>
        <v>2020</v>
      </c>
      <c r="BX2546">
        <v>20200423</v>
      </c>
      <c r="BY2546" t="str">
        <f t="shared" si="119"/>
        <v>2020</v>
      </c>
      <c r="BZ2546" s="2" t="s">
        <v>91</v>
      </c>
      <c r="CA2546" s="2" t="s">
        <v>91</v>
      </c>
      <c r="CB2546" s="2" t="s">
        <v>455</v>
      </c>
      <c r="CC2546" s="2" t="s">
        <v>788</v>
      </c>
      <c r="CD2546" s="2" t="s">
        <v>789</v>
      </c>
      <c r="CE2546">
        <v>0</v>
      </c>
      <c r="CF2546">
        <v>20201231</v>
      </c>
    </row>
    <row r="2547" spans="1:84" x14ac:dyDescent="0.35">
      <c r="A2547" s="2" t="s">
        <v>25303</v>
      </c>
      <c r="B2547" s="2" t="s">
        <v>25304</v>
      </c>
      <c r="C2547" s="2" t="s">
        <v>25305</v>
      </c>
      <c r="D2547" s="2" t="s">
        <v>25306</v>
      </c>
      <c r="E2547" s="2" t="s">
        <v>25307</v>
      </c>
      <c r="F2547">
        <v>3</v>
      </c>
      <c r="G2547" s="2" t="s">
        <v>117</v>
      </c>
      <c r="H2547">
        <v>7</v>
      </c>
      <c r="I2547" s="2" t="s">
        <v>785</v>
      </c>
      <c r="J2547">
        <v>1</v>
      </c>
      <c r="K2547" s="2" t="s">
        <v>84</v>
      </c>
      <c r="L2547">
        <v>6</v>
      </c>
      <c r="M2547" s="2" t="s">
        <v>1998</v>
      </c>
      <c r="N2547">
        <v>39</v>
      </c>
      <c r="O2547" s="2" t="s">
        <v>2399</v>
      </c>
      <c r="P2547">
        <v>150</v>
      </c>
      <c r="Q2547" s="2" t="s">
        <v>2400</v>
      </c>
      <c r="R2547" t="s">
        <v>82</v>
      </c>
      <c r="S2547" t="s">
        <v>82</v>
      </c>
      <c r="T2547" s="2" t="s">
        <v>519</v>
      </c>
      <c r="U2547" s="2" t="s">
        <v>520</v>
      </c>
      <c r="V2547">
        <v>1542</v>
      </c>
      <c r="W2547" s="2" t="s">
        <v>19710</v>
      </c>
      <c r="AE2547">
        <v>36581.29</v>
      </c>
      <c r="AF2547">
        <v>0</v>
      </c>
      <c r="AO2547">
        <v>32465</v>
      </c>
      <c r="AQ2547">
        <v>36581.29</v>
      </c>
      <c r="AR2547">
        <v>0</v>
      </c>
      <c r="AS2547">
        <v>0</v>
      </c>
      <c r="BA2547">
        <v>36581.29</v>
      </c>
      <c r="BB2547">
        <v>0</v>
      </c>
      <c r="BK2547">
        <v>32465</v>
      </c>
      <c r="BL2547">
        <v>36581.29</v>
      </c>
      <c r="BM2547">
        <v>36581.29</v>
      </c>
      <c r="BN2547">
        <v>36581.29</v>
      </c>
      <c r="BP2547">
        <v>11103.58</v>
      </c>
      <c r="BQ2547">
        <v>11103.58</v>
      </c>
      <c r="BR2547">
        <v>0</v>
      </c>
      <c r="BS2547">
        <v>11103.58</v>
      </c>
      <c r="BT2547">
        <v>20190923</v>
      </c>
      <c r="BU2547" t="str">
        <f t="shared" si="117"/>
        <v>2019</v>
      </c>
      <c r="BV2547">
        <v>20280108</v>
      </c>
      <c r="BW2547" t="str">
        <f t="shared" si="118"/>
        <v>2028</v>
      </c>
      <c r="BY2547" t="str">
        <f t="shared" si="119"/>
        <v/>
      </c>
      <c r="BZ2547" s="2" t="s">
        <v>91</v>
      </c>
      <c r="CA2547" s="2" t="s">
        <v>91</v>
      </c>
      <c r="CB2547" s="2" t="s">
        <v>92</v>
      </c>
      <c r="CC2547" s="2" t="s">
        <v>788</v>
      </c>
      <c r="CD2547" s="2" t="s">
        <v>789</v>
      </c>
      <c r="CE2547">
        <v>0</v>
      </c>
      <c r="CF2547">
        <v>20201231</v>
      </c>
    </row>
    <row r="2548" spans="1:84" x14ac:dyDescent="0.35">
      <c r="A2548" s="2" t="s">
        <v>25313</v>
      </c>
      <c r="B2548" s="2" t="s">
        <v>25314</v>
      </c>
      <c r="C2548" s="2" t="s">
        <v>25315</v>
      </c>
      <c r="D2548" s="2" t="s">
        <v>25316</v>
      </c>
      <c r="E2548" s="2" t="s">
        <v>25317</v>
      </c>
      <c r="F2548">
        <v>3</v>
      </c>
      <c r="G2548" s="2" t="s">
        <v>117</v>
      </c>
      <c r="H2548">
        <v>7</v>
      </c>
      <c r="I2548" s="2" t="s">
        <v>785</v>
      </c>
      <c r="J2548">
        <v>1</v>
      </c>
      <c r="K2548" s="2" t="s">
        <v>84</v>
      </c>
      <c r="L2548">
        <v>6</v>
      </c>
      <c r="M2548" s="2" t="s">
        <v>1998</v>
      </c>
      <c r="N2548">
        <v>39</v>
      </c>
      <c r="O2548" s="2" t="s">
        <v>2399</v>
      </c>
      <c r="P2548">
        <v>150</v>
      </c>
      <c r="Q2548" s="2" t="s">
        <v>2400</v>
      </c>
      <c r="R2548" t="s">
        <v>82</v>
      </c>
      <c r="S2548" t="s">
        <v>82</v>
      </c>
      <c r="T2548" s="2" t="s">
        <v>519</v>
      </c>
      <c r="U2548" s="2" t="s">
        <v>520</v>
      </c>
      <c r="V2548">
        <v>1521</v>
      </c>
      <c r="W2548" s="2" t="s">
        <v>19512</v>
      </c>
      <c r="AE2548">
        <v>36574.5</v>
      </c>
      <c r="AF2548">
        <v>0</v>
      </c>
      <c r="AO2548">
        <v>32454</v>
      </c>
      <c r="AQ2548">
        <v>36574.5</v>
      </c>
      <c r="AR2548">
        <v>0</v>
      </c>
      <c r="AS2548">
        <v>0</v>
      </c>
      <c r="BA2548">
        <v>36574.5</v>
      </c>
      <c r="BB2548">
        <v>0</v>
      </c>
      <c r="BK2548">
        <v>32454</v>
      </c>
      <c r="BL2548">
        <v>36574.5</v>
      </c>
      <c r="BM2548">
        <v>36574.5</v>
      </c>
      <c r="BN2548">
        <v>36574.5</v>
      </c>
      <c r="BP2548">
        <v>31822.84</v>
      </c>
      <c r="BQ2548">
        <v>31822.84</v>
      </c>
      <c r="BR2548">
        <v>0</v>
      </c>
      <c r="BS2548">
        <v>16202.34</v>
      </c>
      <c r="BT2548">
        <v>20191008</v>
      </c>
      <c r="BU2548" t="str">
        <f t="shared" si="117"/>
        <v>2019</v>
      </c>
      <c r="BV2548">
        <v>20280303</v>
      </c>
      <c r="BW2548" t="str">
        <f t="shared" si="118"/>
        <v>2028</v>
      </c>
      <c r="BY2548" t="str">
        <f t="shared" si="119"/>
        <v/>
      </c>
      <c r="BZ2548" s="2" t="s">
        <v>91</v>
      </c>
      <c r="CA2548" s="2" t="s">
        <v>91</v>
      </c>
      <c r="CB2548" s="2" t="s">
        <v>92</v>
      </c>
      <c r="CC2548" s="2" t="s">
        <v>788</v>
      </c>
      <c r="CD2548" s="2" t="s">
        <v>789</v>
      </c>
      <c r="CE2548">
        <v>0</v>
      </c>
      <c r="CF2548">
        <v>20201231</v>
      </c>
    </row>
    <row r="2549" spans="1:84" x14ac:dyDescent="0.35">
      <c r="A2549" s="2" t="s">
        <v>25246</v>
      </c>
      <c r="B2549" s="2" t="s">
        <v>25247</v>
      </c>
      <c r="C2549" s="2" t="s">
        <v>25248</v>
      </c>
      <c r="D2549" s="2" t="s">
        <v>25249</v>
      </c>
      <c r="E2549" s="2" t="s">
        <v>25250</v>
      </c>
      <c r="F2549">
        <v>3</v>
      </c>
      <c r="G2549" s="2" t="s">
        <v>117</v>
      </c>
      <c r="H2549">
        <v>7</v>
      </c>
      <c r="I2549" s="2" t="s">
        <v>785</v>
      </c>
      <c r="J2549">
        <v>1</v>
      </c>
      <c r="K2549" s="2" t="s">
        <v>84</v>
      </c>
      <c r="L2549">
        <v>6</v>
      </c>
      <c r="M2549" s="2" t="s">
        <v>1998</v>
      </c>
      <c r="N2549">
        <v>39</v>
      </c>
      <c r="O2549" s="2" t="s">
        <v>2399</v>
      </c>
      <c r="P2549">
        <v>150</v>
      </c>
      <c r="Q2549" s="2" t="s">
        <v>2400</v>
      </c>
      <c r="R2549" t="s">
        <v>82</v>
      </c>
      <c r="S2549" t="s">
        <v>82</v>
      </c>
      <c r="T2549" s="2" t="s">
        <v>519</v>
      </c>
      <c r="U2549" s="2" t="s">
        <v>520</v>
      </c>
      <c r="V2549">
        <v>1825</v>
      </c>
      <c r="W2549" s="2" t="s">
        <v>19074</v>
      </c>
      <c r="AE2549">
        <v>36565.86</v>
      </c>
      <c r="AF2549">
        <v>0</v>
      </c>
      <c r="AO2549">
        <v>32442</v>
      </c>
      <c r="AQ2549">
        <v>36565.86</v>
      </c>
      <c r="AR2549">
        <v>0</v>
      </c>
      <c r="AS2549">
        <v>0</v>
      </c>
      <c r="BA2549">
        <v>36565.86</v>
      </c>
      <c r="BB2549">
        <v>0</v>
      </c>
      <c r="BK2549">
        <v>32442</v>
      </c>
      <c r="BL2549">
        <v>36565.86</v>
      </c>
      <c r="BM2549">
        <v>36565.86</v>
      </c>
      <c r="BN2549">
        <v>36565.86</v>
      </c>
      <c r="BP2549">
        <v>32897.599999999999</v>
      </c>
      <c r="BQ2549">
        <v>32897.599999999999</v>
      </c>
      <c r="BR2549">
        <v>0</v>
      </c>
      <c r="BS2549">
        <v>32897.599999999999</v>
      </c>
      <c r="BT2549">
        <v>20190416</v>
      </c>
      <c r="BU2549" t="str">
        <f t="shared" si="117"/>
        <v>2019</v>
      </c>
      <c r="BV2549">
        <v>20270922</v>
      </c>
      <c r="BW2549" t="str">
        <f t="shared" si="118"/>
        <v>2027</v>
      </c>
      <c r="BX2549">
        <v>20200804</v>
      </c>
      <c r="BY2549" t="str">
        <f t="shared" si="119"/>
        <v>2020</v>
      </c>
      <c r="BZ2549" s="2" t="s">
        <v>91</v>
      </c>
      <c r="CA2549" s="2" t="s">
        <v>91</v>
      </c>
      <c r="CB2549" s="2" t="s">
        <v>455</v>
      </c>
      <c r="CC2549" s="2" t="s">
        <v>788</v>
      </c>
      <c r="CD2549" s="2" t="s">
        <v>789</v>
      </c>
      <c r="CE2549">
        <v>0</v>
      </c>
      <c r="CF2549">
        <v>20201231</v>
      </c>
    </row>
    <row r="2550" spans="1:84" x14ac:dyDescent="0.35">
      <c r="A2550" s="2" t="s">
        <v>25236</v>
      </c>
      <c r="B2550" s="2" t="s">
        <v>25237</v>
      </c>
      <c r="C2550" s="2" t="s">
        <v>25238</v>
      </c>
      <c r="D2550" s="2" t="s">
        <v>25239</v>
      </c>
      <c r="E2550" s="2" t="s">
        <v>25240</v>
      </c>
      <c r="F2550">
        <v>3</v>
      </c>
      <c r="G2550" s="2" t="s">
        <v>117</v>
      </c>
      <c r="H2550">
        <v>7</v>
      </c>
      <c r="I2550" s="2" t="s">
        <v>785</v>
      </c>
      <c r="J2550">
        <v>1</v>
      </c>
      <c r="K2550" s="2" t="s">
        <v>84</v>
      </c>
      <c r="L2550">
        <v>6</v>
      </c>
      <c r="M2550" s="2" t="s">
        <v>1998</v>
      </c>
      <c r="N2550">
        <v>39</v>
      </c>
      <c r="O2550" s="2" t="s">
        <v>2399</v>
      </c>
      <c r="P2550">
        <v>150</v>
      </c>
      <c r="Q2550" s="2" t="s">
        <v>2400</v>
      </c>
      <c r="R2550" t="s">
        <v>82</v>
      </c>
      <c r="S2550" t="s">
        <v>82</v>
      </c>
      <c r="T2550" s="2" t="s">
        <v>519</v>
      </c>
      <c r="U2550" s="2" t="s">
        <v>520</v>
      </c>
      <c r="V2550">
        <v>1501</v>
      </c>
      <c r="W2550" s="2" t="s">
        <v>7588</v>
      </c>
      <c r="AE2550">
        <v>36558.519999999997</v>
      </c>
      <c r="AF2550">
        <v>0</v>
      </c>
      <c r="AO2550">
        <v>32430</v>
      </c>
      <c r="AQ2550">
        <v>36558.519999999997</v>
      </c>
      <c r="AR2550">
        <v>0</v>
      </c>
      <c r="AS2550">
        <v>0</v>
      </c>
      <c r="BA2550">
        <v>36558.519999999997</v>
      </c>
      <c r="BB2550">
        <v>0</v>
      </c>
      <c r="BK2550">
        <v>32430</v>
      </c>
      <c r="BL2550">
        <v>36558.519999999997</v>
      </c>
      <c r="BM2550">
        <v>36558.519999999997</v>
      </c>
      <c r="BN2550">
        <v>36558.519999999997</v>
      </c>
      <c r="BP2550">
        <v>18068.7</v>
      </c>
      <c r="BQ2550">
        <v>18068.7</v>
      </c>
      <c r="BR2550">
        <v>0</v>
      </c>
      <c r="BS2550">
        <v>18068.7</v>
      </c>
      <c r="BT2550">
        <v>20190404</v>
      </c>
      <c r="BU2550" t="str">
        <f t="shared" si="117"/>
        <v>2019</v>
      </c>
      <c r="BV2550">
        <v>20270630</v>
      </c>
      <c r="BW2550" t="str">
        <f t="shared" si="118"/>
        <v>2027</v>
      </c>
      <c r="BY2550" t="str">
        <f t="shared" si="119"/>
        <v/>
      </c>
      <c r="BZ2550" s="2" t="s">
        <v>91</v>
      </c>
      <c r="CA2550" s="2" t="s">
        <v>91</v>
      </c>
      <c r="CB2550" s="2" t="s">
        <v>92</v>
      </c>
      <c r="CC2550" s="2" t="s">
        <v>788</v>
      </c>
      <c r="CD2550" s="2" t="s">
        <v>789</v>
      </c>
      <c r="CE2550">
        <v>0</v>
      </c>
      <c r="CF2550">
        <v>20201231</v>
      </c>
    </row>
    <row r="2551" spans="1:84" x14ac:dyDescent="0.35">
      <c r="A2551" s="2" t="s">
        <v>25370</v>
      </c>
      <c r="B2551" s="2" t="s">
        <v>25371</v>
      </c>
      <c r="C2551" s="2" t="s">
        <v>25372</v>
      </c>
      <c r="D2551" s="2" t="s">
        <v>25373</v>
      </c>
      <c r="E2551" s="2" t="s">
        <v>25374</v>
      </c>
      <c r="F2551">
        <v>3</v>
      </c>
      <c r="G2551" s="2" t="s">
        <v>117</v>
      </c>
      <c r="H2551">
        <v>7</v>
      </c>
      <c r="I2551" s="2" t="s">
        <v>785</v>
      </c>
      <c r="J2551">
        <v>1</v>
      </c>
      <c r="K2551" s="2" t="s">
        <v>84</v>
      </c>
      <c r="L2551">
        <v>6</v>
      </c>
      <c r="M2551" s="2" t="s">
        <v>1998</v>
      </c>
      <c r="N2551">
        <v>39</v>
      </c>
      <c r="O2551" s="2" t="s">
        <v>2399</v>
      </c>
      <c r="P2551">
        <v>150</v>
      </c>
      <c r="Q2551" s="2" t="s">
        <v>2400</v>
      </c>
      <c r="R2551" t="s">
        <v>82</v>
      </c>
      <c r="S2551" t="s">
        <v>82</v>
      </c>
      <c r="T2551" s="2" t="s">
        <v>519</v>
      </c>
      <c r="U2551" s="2" t="s">
        <v>520</v>
      </c>
      <c r="V2551">
        <v>1517</v>
      </c>
      <c r="W2551" s="2" t="s">
        <v>90</v>
      </c>
      <c r="AE2551">
        <v>36547.440000000002</v>
      </c>
      <c r="AF2551">
        <v>0</v>
      </c>
      <c r="AO2551">
        <v>32414</v>
      </c>
      <c r="AQ2551">
        <v>36547.440000000002</v>
      </c>
      <c r="AR2551">
        <v>0</v>
      </c>
      <c r="AS2551">
        <v>0</v>
      </c>
      <c r="BA2551">
        <v>36547.440000000002</v>
      </c>
      <c r="BB2551">
        <v>0</v>
      </c>
      <c r="BK2551">
        <v>32414</v>
      </c>
      <c r="BL2551">
        <v>36547.440000000002</v>
      </c>
      <c r="BM2551">
        <v>36547.440000000002</v>
      </c>
      <c r="BN2551">
        <v>36547.440000000002</v>
      </c>
      <c r="BP2551">
        <v>173.95</v>
      </c>
      <c r="BQ2551">
        <v>173.95</v>
      </c>
      <c r="BR2551">
        <v>0</v>
      </c>
      <c r="BS2551">
        <v>173.95</v>
      </c>
      <c r="BT2551">
        <v>20191223</v>
      </c>
      <c r="BU2551" t="str">
        <f t="shared" si="117"/>
        <v>2019</v>
      </c>
      <c r="BV2551">
        <v>20280909</v>
      </c>
      <c r="BW2551" t="str">
        <f t="shared" si="118"/>
        <v>2028</v>
      </c>
      <c r="BY2551" t="str">
        <f t="shared" si="119"/>
        <v/>
      </c>
      <c r="BZ2551" s="2" t="s">
        <v>91</v>
      </c>
      <c r="CA2551" s="2" t="s">
        <v>91</v>
      </c>
      <c r="CB2551" s="2" t="s">
        <v>92</v>
      </c>
      <c r="CC2551" s="2" t="s">
        <v>788</v>
      </c>
      <c r="CD2551" s="2" t="s">
        <v>789</v>
      </c>
      <c r="CE2551">
        <v>0</v>
      </c>
      <c r="CF2551">
        <v>20201231</v>
      </c>
    </row>
    <row r="2552" spans="1:84" x14ac:dyDescent="0.35">
      <c r="A2552" s="2" t="s">
        <v>25104</v>
      </c>
      <c r="B2552" s="2" t="s">
        <v>25105</v>
      </c>
      <c r="C2552" s="2" t="s">
        <v>25106</v>
      </c>
      <c r="D2552" s="2" t="s">
        <v>25107</v>
      </c>
      <c r="E2552" s="2" t="s">
        <v>25108</v>
      </c>
      <c r="F2552">
        <v>3</v>
      </c>
      <c r="G2552" s="2" t="s">
        <v>117</v>
      </c>
      <c r="H2552">
        <v>7</v>
      </c>
      <c r="I2552" s="2" t="s">
        <v>785</v>
      </c>
      <c r="J2552">
        <v>1</v>
      </c>
      <c r="K2552" s="2" t="s">
        <v>84</v>
      </c>
      <c r="L2552">
        <v>6</v>
      </c>
      <c r="M2552" s="2" t="s">
        <v>1998</v>
      </c>
      <c r="N2552">
        <v>42</v>
      </c>
      <c r="O2552" s="2" t="s">
        <v>1999</v>
      </c>
      <c r="P2552">
        <v>170</v>
      </c>
      <c r="Q2552" s="2" t="s">
        <v>2000</v>
      </c>
      <c r="R2552" t="s">
        <v>82</v>
      </c>
      <c r="S2552" t="s">
        <v>82</v>
      </c>
      <c r="T2552" s="2" t="s">
        <v>519</v>
      </c>
      <c r="U2552" s="2" t="s">
        <v>520</v>
      </c>
      <c r="V2552">
        <v>1801</v>
      </c>
      <c r="W2552" s="2" t="s">
        <v>19761</v>
      </c>
      <c r="AE2552">
        <v>36519.269999999997</v>
      </c>
      <c r="AF2552">
        <v>0</v>
      </c>
      <c r="AO2552">
        <v>32371</v>
      </c>
      <c r="AQ2552">
        <v>36519.269999999997</v>
      </c>
      <c r="AR2552">
        <v>0</v>
      </c>
      <c r="AS2552">
        <v>0</v>
      </c>
      <c r="BA2552">
        <v>36519.269999999997</v>
      </c>
      <c r="BB2552">
        <v>0</v>
      </c>
      <c r="BK2552">
        <v>32371</v>
      </c>
      <c r="BL2552">
        <v>36519.269999999997</v>
      </c>
      <c r="BM2552">
        <v>36519.269999999997</v>
      </c>
      <c r="BN2552">
        <v>36519.269999999997</v>
      </c>
      <c r="BP2552">
        <v>18876.11</v>
      </c>
      <c r="BQ2552">
        <v>18876.11</v>
      </c>
      <c r="BR2552">
        <v>0</v>
      </c>
      <c r="BS2552">
        <v>18876.11</v>
      </c>
      <c r="BT2552">
        <v>20180404</v>
      </c>
      <c r="BU2552" t="str">
        <f t="shared" si="117"/>
        <v>2018</v>
      </c>
      <c r="BV2552">
        <v>20261112</v>
      </c>
      <c r="BW2552" t="str">
        <f t="shared" si="118"/>
        <v>2026</v>
      </c>
      <c r="BY2552" t="str">
        <f t="shared" si="119"/>
        <v/>
      </c>
      <c r="BZ2552" s="2" t="s">
        <v>91</v>
      </c>
      <c r="CA2552" s="2" t="s">
        <v>91</v>
      </c>
      <c r="CB2552" s="2" t="s">
        <v>92</v>
      </c>
      <c r="CC2552" s="2" t="s">
        <v>788</v>
      </c>
      <c r="CD2552" s="2" t="s">
        <v>789</v>
      </c>
      <c r="CE2552">
        <v>0</v>
      </c>
      <c r="CF2552">
        <v>20201231</v>
      </c>
    </row>
    <row r="2553" spans="1:84" x14ac:dyDescent="0.35">
      <c r="A2553" s="2" t="s">
        <v>25390</v>
      </c>
      <c r="B2553" s="2" t="s">
        <v>25391</v>
      </c>
      <c r="C2553" s="2" t="s">
        <v>25392</v>
      </c>
      <c r="D2553" s="2" t="s">
        <v>25393</v>
      </c>
      <c r="E2553" s="2" t="s">
        <v>25394</v>
      </c>
      <c r="F2553">
        <v>3</v>
      </c>
      <c r="G2553" s="2" t="s">
        <v>117</v>
      </c>
      <c r="H2553">
        <v>7</v>
      </c>
      <c r="I2553" s="2" t="s">
        <v>785</v>
      </c>
      <c r="J2553">
        <v>1</v>
      </c>
      <c r="K2553" s="2" t="s">
        <v>84</v>
      </c>
      <c r="L2553">
        <v>6</v>
      </c>
      <c r="M2553" s="2" t="s">
        <v>1998</v>
      </c>
      <c r="N2553">
        <v>39</v>
      </c>
      <c r="O2553" s="2" t="s">
        <v>2399</v>
      </c>
      <c r="P2553">
        <v>150</v>
      </c>
      <c r="Q2553" s="2" t="s">
        <v>2400</v>
      </c>
      <c r="R2553" t="s">
        <v>82</v>
      </c>
      <c r="S2553" t="s">
        <v>82</v>
      </c>
      <c r="T2553" s="2" t="s">
        <v>519</v>
      </c>
      <c r="U2553" s="2" t="s">
        <v>520</v>
      </c>
      <c r="V2553">
        <v>1617</v>
      </c>
      <c r="W2553" s="2" t="s">
        <v>19755</v>
      </c>
      <c r="AE2553">
        <v>36518.33</v>
      </c>
      <c r="AF2553">
        <v>0</v>
      </c>
      <c r="AO2553">
        <v>32370</v>
      </c>
      <c r="AQ2553">
        <v>36518.33</v>
      </c>
      <c r="AR2553">
        <v>0</v>
      </c>
      <c r="AS2553">
        <v>0</v>
      </c>
      <c r="BA2553">
        <v>36518.33</v>
      </c>
      <c r="BB2553">
        <v>0</v>
      </c>
      <c r="BK2553">
        <v>32370</v>
      </c>
      <c r="BL2553">
        <v>36518.33</v>
      </c>
      <c r="BM2553">
        <v>36518.33</v>
      </c>
      <c r="BN2553">
        <v>36518.33</v>
      </c>
      <c r="BP2553">
        <v>165.37</v>
      </c>
      <c r="BQ2553">
        <v>165.37</v>
      </c>
      <c r="BR2553">
        <v>0</v>
      </c>
      <c r="BS2553">
        <v>165.37</v>
      </c>
      <c r="BT2553">
        <v>20200114</v>
      </c>
      <c r="BU2553" t="str">
        <f t="shared" si="117"/>
        <v>2020</v>
      </c>
      <c r="BV2553">
        <v>20280902</v>
      </c>
      <c r="BW2553" t="str">
        <f t="shared" si="118"/>
        <v>2028</v>
      </c>
      <c r="BY2553" t="str">
        <f t="shared" si="119"/>
        <v/>
      </c>
      <c r="BZ2553" s="2" t="s">
        <v>91</v>
      </c>
      <c r="CA2553" s="2" t="s">
        <v>91</v>
      </c>
      <c r="CB2553" s="2" t="s">
        <v>92</v>
      </c>
      <c r="CC2553" s="2" t="s">
        <v>788</v>
      </c>
      <c r="CD2553" s="2" t="s">
        <v>789</v>
      </c>
      <c r="CE2553">
        <v>0</v>
      </c>
      <c r="CF2553">
        <v>20201231</v>
      </c>
    </row>
    <row r="2554" spans="1:84" x14ac:dyDescent="0.35">
      <c r="A2554" s="2" t="s">
        <v>25405</v>
      </c>
      <c r="B2554" s="2" t="s">
        <v>25406</v>
      </c>
      <c r="C2554" s="2" t="s">
        <v>25407</v>
      </c>
      <c r="D2554" s="2" t="s">
        <v>25408</v>
      </c>
      <c r="E2554" s="2" t="s">
        <v>25409</v>
      </c>
      <c r="F2554">
        <v>3</v>
      </c>
      <c r="G2554" s="2" t="s">
        <v>117</v>
      </c>
      <c r="H2554">
        <v>7</v>
      </c>
      <c r="I2554" s="2" t="s">
        <v>785</v>
      </c>
      <c r="J2554">
        <v>1</v>
      </c>
      <c r="K2554" s="2" t="s">
        <v>84</v>
      </c>
      <c r="L2554">
        <v>6</v>
      </c>
      <c r="M2554" s="2" t="s">
        <v>1998</v>
      </c>
      <c r="N2554">
        <v>39</v>
      </c>
      <c r="O2554" s="2" t="s">
        <v>2399</v>
      </c>
      <c r="P2554">
        <v>150</v>
      </c>
      <c r="Q2554" s="2" t="s">
        <v>2400</v>
      </c>
      <c r="R2554" t="s">
        <v>82</v>
      </c>
      <c r="S2554" t="s">
        <v>82</v>
      </c>
      <c r="T2554" s="2" t="s">
        <v>519</v>
      </c>
      <c r="U2554" s="2" t="s">
        <v>520</v>
      </c>
      <c r="V2554">
        <v>1532</v>
      </c>
      <c r="W2554" s="2" t="s">
        <v>19757</v>
      </c>
      <c r="AE2554">
        <v>36516.17</v>
      </c>
      <c r="AF2554">
        <v>0</v>
      </c>
      <c r="AO2554">
        <v>32367</v>
      </c>
      <c r="AQ2554">
        <v>36516.17</v>
      </c>
      <c r="AR2554">
        <v>0</v>
      </c>
      <c r="AS2554">
        <v>0</v>
      </c>
      <c r="BA2554">
        <v>36516.17</v>
      </c>
      <c r="BB2554">
        <v>0</v>
      </c>
      <c r="BK2554">
        <v>32367</v>
      </c>
      <c r="BL2554">
        <v>36516.17</v>
      </c>
      <c r="BM2554">
        <v>36516.17</v>
      </c>
      <c r="BN2554">
        <v>36516.17</v>
      </c>
      <c r="BS2554">
        <v>0</v>
      </c>
      <c r="BT2554">
        <v>20200205</v>
      </c>
      <c r="BU2554" t="str">
        <f t="shared" si="117"/>
        <v>2020</v>
      </c>
      <c r="BV2554">
        <v>20281219</v>
      </c>
      <c r="BW2554" t="str">
        <f t="shared" si="118"/>
        <v>2028</v>
      </c>
      <c r="BY2554" t="str">
        <f t="shared" si="119"/>
        <v/>
      </c>
      <c r="BZ2554" s="2" t="s">
        <v>101</v>
      </c>
      <c r="CA2554" s="2" t="s">
        <v>91</v>
      </c>
      <c r="CB2554" s="2" t="s">
        <v>92</v>
      </c>
      <c r="CC2554" s="2" t="s">
        <v>788</v>
      </c>
      <c r="CD2554" s="2" t="s">
        <v>789</v>
      </c>
      <c r="CE2554">
        <v>0</v>
      </c>
      <c r="CF2554">
        <v>20201231</v>
      </c>
    </row>
    <row r="2555" spans="1:84" x14ac:dyDescent="0.35">
      <c r="A2555" s="2" t="s">
        <v>25231</v>
      </c>
      <c r="B2555" s="2" t="s">
        <v>25232</v>
      </c>
      <c r="C2555" s="2" t="s">
        <v>25233</v>
      </c>
      <c r="D2555" s="2" t="s">
        <v>25234</v>
      </c>
      <c r="E2555" s="2" t="s">
        <v>25235</v>
      </c>
      <c r="F2555">
        <v>3</v>
      </c>
      <c r="G2555" s="2" t="s">
        <v>117</v>
      </c>
      <c r="H2555">
        <v>7</v>
      </c>
      <c r="I2555" s="2" t="s">
        <v>785</v>
      </c>
      <c r="J2555">
        <v>1</v>
      </c>
      <c r="K2555" s="2" t="s">
        <v>84</v>
      </c>
      <c r="L2555">
        <v>6</v>
      </c>
      <c r="M2555" s="2" t="s">
        <v>1998</v>
      </c>
      <c r="N2555">
        <v>39</v>
      </c>
      <c r="O2555" s="2" t="s">
        <v>2399</v>
      </c>
      <c r="P2555">
        <v>150</v>
      </c>
      <c r="Q2555" s="2" t="s">
        <v>2400</v>
      </c>
      <c r="R2555" t="s">
        <v>82</v>
      </c>
      <c r="S2555" t="s">
        <v>82</v>
      </c>
      <c r="T2555" s="2" t="s">
        <v>519</v>
      </c>
      <c r="U2555" s="2" t="s">
        <v>520</v>
      </c>
      <c r="V2555">
        <v>1845</v>
      </c>
      <c r="W2555" s="2" t="s">
        <v>19117</v>
      </c>
      <c r="AE2555">
        <v>36464.379999999997</v>
      </c>
      <c r="AF2555">
        <v>0</v>
      </c>
      <c r="AO2555">
        <v>32289</v>
      </c>
      <c r="AQ2555">
        <v>36464.379999999997</v>
      </c>
      <c r="AR2555">
        <v>0</v>
      </c>
      <c r="AS2555">
        <v>0</v>
      </c>
      <c r="BA2555">
        <v>36464.379999999997</v>
      </c>
      <c r="BB2555">
        <v>0</v>
      </c>
      <c r="BK2555">
        <v>32289</v>
      </c>
      <c r="BL2555">
        <v>36464.379999999997</v>
      </c>
      <c r="BM2555">
        <v>36464.379999999997</v>
      </c>
      <c r="BN2555">
        <v>36464.379999999997</v>
      </c>
      <c r="BP2555">
        <v>20225.060000000001</v>
      </c>
      <c r="BQ2555">
        <v>20225.060000000001</v>
      </c>
      <c r="BR2555">
        <v>0</v>
      </c>
      <c r="BS2555">
        <v>10821.45</v>
      </c>
      <c r="BT2555">
        <v>20190404</v>
      </c>
      <c r="BU2555" t="str">
        <f t="shared" si="117"/>
        <v>2019</v>
      </c>
      <c r="BV2555">
        <v>20270703</v>
      </c>
      <c r="BW2555" t="str">
        <f t="shared" si="118"/>
        <v>2027</v>
      </c>
      <c r="BY2555" t="str">
        <f t="shared" si="119"/>
        <v/>
      </c>
      <c r="BZ2555" s="2" t="s">
        <v>91</v>
      </c>
      <c r="CA2555" s="2" t="s">
        <v>91</v>
      </c>
      <c r="CB2555" s="2" t="s">
        <v>92</v>
      </c>
      <c r="CC2555" s="2" t="s">
        <v>788</v>
      </c>
      <c r="CD2555" s="2" t="s">
        <v>789</v>
      </c>
      <c r="CE2555">
        <v>0</v>
      </c>
      <c r="CF2555">
        <v>20201231</v>
      </c>
    </row>
    <row r="2556" spans="1:84" x14ac:dyDescent="0.35">
      <c r="A2556" s="2" t="s">
        <v>25252</v>
      </c>
      <c r="B2556" s="2" t="s">
        <v>25253</v>
      </c>
      <c r="C2556" s="2" t="s">
        <v>25254</v>
      </c>
      <c r="D2556" s="2" t="s">
        <v>25255</v>
      </c>
      <c r="E2556" s="2" t="s">
        <v>25256</v>
      </c>
      <c r="F2556">
        <v>3</v>
      </c>
      <c r="G2556" s="2" t="s">
        <v>117</v>
      </c>
      <c r="H2556">
        <v>7</v>
      </c>
      <c r="I2556" s="2" t="s">
        <v>785</v>
      </c>
      <c r="J2556">
        <v>1</v>
      </c>
      <c r="K2556" s="2" t="s">
        <v>84</v>
      </c>
      <c r="L2556">
        <v>6</v>
      </c>
      <c r="M2556" s="2" t="s">
        <v>1998</v>
      </c>
      <c r="N2556">
        <v>39</v>
      </c>
      <c r="O2556" s="2" t="s">
        <v>2399</v>
      </c>
      <c r="P2556">
        <v>150</v>
      </c>
      <c r="Q2556" s="2" t="s">
        <v>2400</v>
      </c>
      <c r="R2556" t="s">
        <v>82</v>
      </c>
      <c r="S2556" t="s">
        <v>82</v>
      </c>
      <c r="T2556" s="2" t="s">
        <v>519</v>
      </c>
      <c r="U2556" s="2" t="s">
        <v>520</v>
      </c>
      <c r="V2556">
        <v>1914</v>
      </c>
      <c r="W2556" s="2" t="s">
        <v>467</v>
      </c>
      <c r="AE2556">
        <v>36415.49</v>
      </c>
      <c r="AF2556">
        <v>0</v>
      </c>
      <c r="AO2556">
        <v>32215</v>
      </c>
      <c r="AQ2556">
        <v>36415.49</v>
      </c>
      <c r="AR2556">
        <v>0</v>
      </c>
      <c r="AS2556">
        <v>0</v>
      </c>
      <c r="BA2556">
        <v>36415.49</v>
      </c>
      <c r="BB2556">
        <v>0</v>
      </c>
      <c r="BK2556">
        <v>32215</v>
      </c>
      <c r="BL2556">
        <v>36415.49</v>
      </c>
      <c r="BM2556">
        <v>36415.49</v>
      </c>
      <c r="BN2556">
        <v>36415.49</v>
      </c>
      <c r="BP2556">
        <v>916.72</v>
      </c>
      <c r="BQ2556">
        <v>916.72</v>
      </c>
      <c r="BR2556">
        <v>0</v>
      </c>
      <c r="BS2556">
        <v>916.72</v>
      </c>
      <c r="BT2556">
        <v>20190426</v>
      </c>
      <c r="BU2556" t="str">
        <f t="shared" si="117"/>
        <v>2019</v>
      </c>
      <c r="BV2556">
        <v>20271002</v>
      </c>
      <c r="BW2556" t="str">
        <f t="shared" si="118"/>
        <v>2027</v>
      </c>
      <c r="BY2556" t="str">
        <f t="shared" si="119"/>
        <v/>
      </c>
      <c r="BZ2556" s="2" t="s">
        <v>91</v>
      </c>
      <c r="CA2556" s="2" t="s">
        <v>91</v>
      </c>
      <c r="CB2556" s="2" t="s">
        <v>92</v>
      </c>
      <c r="CC2556" s="2" t="s">
        <v>788</v>
      </c>
      <c r="CD2556" s="2" t="s">
        <v>789</v>
      </c>
      <c r="CE2556">
        <v>0</v>
      </c>
      <c r="CF2556">
        <v>20201231</v>
      </c>
    </row>
    <row r="2557" spans="1:84" x14ac:dyDescent="0.35">
      <c r="A2557" s="2" t="s">
        <v>25145</v>
      </c>
      <c r="B2557" s="2" t="s">
        <v>25146</v>
      </c>
      <c r="C2557" s="2" t="s">
        <v>25147</v>
      </c>
      <c r="D2557" s="2" t="s">
        <v>25148</v>
      </c>
      <c r="E2557" s="2" t="s">
        <v>25149</v>
      </c>
      <c r="F2557">
        <v>3</v>
      </c>
      <c r="G2557" s="2" t="s">
        <v>117</v>
      </c>
      <c r="H2557">
        <v>7</v>
      </c>
      <c r="I2557" s="2" t="s">
        <v>785</v>
      </c>
      <c r="J2557">
        <v>1</v>
      </c>
      <c r="K2557" s="2" t="s">
        <v>84</v>
      </c>
      <c r="L2557">
        <v>6</v>
      </c>
      <c r="M2557" s="2" t="s">
        <v>1998</v>
      </c>
      <c r="N2557">
        <v>42</v>
      </c>
      <c r="O2557" s="2" t="s">
        <v>1999</v>
      </c>
      <c r="P2557">
        <v>170</v>
      </c>
      <c r="Q2557" s="2" t="s">
        <v>2000</v>
      </c>
      <c r="R2557" t="s">
        <v>82</v>
      </c>
      <c r="S2557" t="s">
        <v>82</v>
      </c>
      <c r="T2557" s="2" t="s">
        <v>519</v>
      </c>
      <c r="U2557" s="2" t="s">
        <v>520</v>
      </c>
      <c r="V2557">
        <v>1533</v>
      </c>
      <c r="W2557" s="2" t="s">
        <v>19724</v>
      </c>
      <c r="AE2557">
        <v>36379.480000000003</v>
      </c>
      <c r="AF2557">
        <v>0</v>
      </c>
      <c r="AO2557">
        <v>32161</v>
      </c>
      <c r="AQ2557">
        <v>36379.480000000003</v>
      </c>
      <c r="AR2557">
        <v>0</v>
      </c>
      <c r="AS2557">
        <v>0</v>
      </c>
      <c r="BA2557">
        <v>36379.480000000003</v>
      </c>
      <c r="BB2557">
        <v>0</v>
      </c>
      <c r="BK2557">
        <v>32161</v>
      </c>
      <c r="BL2557">
        <v>36379.480000000003</v>
      </c>
      <c r="BM2557">
        <v>36379.480000000003</v>
      </c>
      <c r="BN2557">
        <v>36379.480000000003</v>
      </c>
      <c r="BP2557">
        <v>33995.370000000003</v>
      </c>
      <c r="BQ2557">
        <v>33995.370000000003</v>
      </c>
      <c r="BR2557">
        <v>0</v>
      </c>
      <c r="BS2557">
        <v>33995.370000000003</v>
      </c>
      <c r="BT2557">
        <v>20180630</v>
      </c>
      <c r="BU2557" t="str">
        <f t="shared" si="117"/>
        <v>2018</v>
      </c>
      <c r="BV2557">
        <v>20270204</v>
      </c>
      <c r="BW2557" t="str">
        <f t="shared" si="118"/>
        <v>2027</v>
      </c>
      <c r="BX2557">
        <v>20201218</v>
      </c>
      <c r="BY2557" t="str">
        <f t="shared" si="119"/>
        <v>2020</v>
      </c>
      <c r="BZ2557" s="2" t="s">
        <v>91</v>
      </c>
      <c r="CA2557" s="2" t="s">
        <v>91</v>
      </c>
      <c r="CB2557" s="2" t="s">
        <v>455</v>
      </c>
      <c r="CC2557" s="2" t="s">
        <v>788</v>
      </c>
      <c r="CD2557" s="2" t="s">
        <v>789</v>
      </c>
      <c r="CE2557">
        <v>0</v>
      </c>
      <c r="CF2557">
        <v>20201231</v>
      </c>
    </row>
    <row r="2558" spans="1:84" x14ac:dyDescent="0.35">
      <c r="A2558" s="2" t="s">
        <v>25043</v>
      </c>
      <c r="B2558" s="2" t="s">
        <v>25044</v>
      </c>
      <c r="C2558" s="2" t="s">
        <v>25045</v>
      </c>
      <c r="D2558" s="2" t="s">
        <v>25046</v>
      </c>
      <c r="E2558" s="2" t="s">
        <v>25047</v>
      </c>
      <c r="F2558">
        <v>3</v>
      </c>
      <c r="G2558" s="2" t="s">
        <v>117</v>
      </c>
      <c r="H2558">
        <v>7</v>
      </c>
      <c r="I2558" s="2" t="s">
        <v>785</v>
      </c>
      <c r="J2558">
        <v>1</v>
      </c>
      <c r="K2558" s="2" t="s">
        <v>84</v>
      </c>
      <c r="L2558">
        <v>6</v>
      </c>
      <c r="M2558" s="2" t="s">
        <v>1998</v>
      </c>
      <c r="N2558">
        <v>42</v>
      </c>
      <c r="O2558" s="2" t="s">
        <v>1999</v>
      </c>
      <c r="P2558">
        <v>170</v>
      </c>
      <c r="Q2558" s="2" t="s">
        <v>2000</v>
      </c>
      <c r="R2558" t="s">
        <v>82</v>
      </c>
      <c r="S2558" t="s">
        <v>82</v>
      </c>
      <c r="T2558" s="2" t="s">
        <v>519</v>
      </c>
      <c r="U2558" s="2" t="s">
        <v>520</v>
      </c>
      <c r="V2558">
        <v>1914</v>
      </c>
      <c r="W2558" s="2" t="s">
        <v>467</v>
      </c>
      <c r="AE2558">
        <v>36350.26</v>
      </c>
      <c r="AF2558">
        <v>0</v>
      </c>
      <c r="AO2558">
        <v>32117</v>
      </c>
      <c r="AQ2558">
        <v>36350.26</v>
      </c>
      <c r="AR2558">
        <v>0</v>
      </c>
      <c r="AS2558">
        <v>0</v>
      </c>
      <c r="BA2558">
        <v>36350.26</v>
      </c>
      <c r="BB2558">
        <v>0</v>
      </c>
      <c r="BK2558">
        <v>32117</v>
      </c>
      <c r="BL2558">
        <v>36350.26</v>
      </c>
      <c r="BM2558">
        <v>36350.26</v>
      </c>
      <c r="BN2558">
        <v>36350.26</v>
      </c>
      <c r="BP2558">
        <v>14646.86</v>
      </c>
      <c r="BQ2558">
        <v>14646.86</v>
      </c>
      <c r="BR2558">
        <v>0</v>
      </c>
      <c r="BS2558">
        <v>14646.86</v>
      </c>
      <c r="BT2558">
        <v>20180119</v>
      </c>
      <c r="BU2558" t="str">
        <f t="shared" si="117"/>
        <v>2018</v>
      </c>
      <c r="BV2558">
        <v>20260709</v>
      </c>
      <c r="BW2558" t="str">
        <f t="shared" si="118"/>
        <v>2026</v>
      </c>
      <c r="BY2558" t="str">
        <f t="shared" si="119"/>
        <v/>
      </c>
      <c r="BZ2558" s="2" t="s">
        <v>91</v>
      </c>
      <c r="CA2558" s="2" t="s">
        <v>91</v>
      </c>
      <c r="CB2558" s="2" t="s">
        <v>92</v>
      </c>
      <c r="CC2558" s="2" t="s">
        <v>788</v>
      </c>
      <c r="CD2558" s="2" t="s">
        <v>789</v>
      </c>
      <c r="CE2558">
        <v>0</v>
      </c>
      <c r="CF2558">
        <v>20201231</v>
      </c>
    </row>
    <row r="2559" spans="1:84" x14ac:dyDescent="0.35">
      <c r="A2559" s="2" t="s">
        <v>25476</v>
      </c>
      <c r="B2559" s="2" t="s">
        <v>25477</v>
      </c>
      <c r="C2559" s="2" t="s">
        <v>25478</v>
      </c>
      <c r="D2559" s="2" t="s">
        <v>25479</v>
      </c>
      <c r="E2559" s="2" t="s">
        <v>25480</v>
      </c>
      <c r="F2559">
        <v>3</v>
      </c>
      <c r="G2559" s="2" t="s">
        <v>117</v>
      </c>
      <c r="H2559">
        <v>7</v>
      </c>
      <c r="I2559" s="2" t="s">
        <v>785</v>
      </c>
      <c r="J2559">
        <v>1</v>
      </c>
      <c r="K2559" s="2" t="s">
        <v>84</v>
      </c>
      <c r="L2559">
        <v>6</v>
      </c>
      <c r="M2559" s="2" t="s">
        <v>1998</v>
      </c>
      <c r="N2559">
        <v>39</v>
      </c>
      <c r="O2559" s="2" t="s">
        <v>2399</v>
      </c>
      <c r="P2559">
        <v>150</v>
      </c>
      <c r="Q2559" s="2" t="s">
        <v>2400</v>
      </c>
      <c r="R2559" t="s">
        <v>82</v>
      </c>
      <c r="S2559" t="s">
        <v>82</v>
      </c>
      <c r="T2559" s="2" t="s">
        <v>519</v>
      </c>
      <c r="U2559" s="2" t="s">
        <v>520</v>
      </c>
      <c r="V2559">
        <v>1517</v>
      </c>
      <c r="W2559" s="2" t="s">
        <v>90</v>
      </c>
      <c r="AE2559">
        <v>36304.699999999997</v>
      </c>
      <c r="AF2559">
        <v>0</v>
      </c>
      <c r="AO2559">
        <v>32049</v>
      </c>
      <c r="AQ2559">
        <v>36304.699999999997</v>
      </c>
      <c r="AR2559">
        <v>0</v>
      </c>
      <c r="AS2559">
        <v>0</v>
      </c>
      <c r="BA2559">
        <v>36304.699999999997</v>
      </c>
      <c r="BB2559">
        <v>0</v>
      </c>
      <c r="BK2559">
        <v>32049</v>
      </c>
      <c r="BL2559">
        <v>36304.699999999997</v>
      </c>
      <c r="BM2559">
        <v>36304.699999999997</v>
      </c>
      <c r="BN2559">
        <v>36304.699999999997</v>
      </c>
      <c r="BS2559">
        <v>0</v>
      </c>
      <c r="BT2559">
        <v>20200417</v>
      </c>
      <c r="BU2559" t="str">
        <f t="shared" si="117"/>
        <v>2020</v>
      </c>
      <c r="BV2559">
        <v>20280718</v>
      </c>
      <c r="BW2559" t="str">
        <f t="shared" si="118"/>
        <v>2028</v>
      </c>
      <c r="BY2559" t="str">
        <f t="shared" si="119"/>
        <v/>
      </c>
      <c r="BZ2559" s="2" t="s">
        <v>101</v>
      </c>
      <c r="CA2559" s="2" t="s">
        <v>91</v>
      </c>
      <c r="CB2559" s="2" t="s">
        <v>92</v>
      </c>
      <c r="CC2559" s="2" t="s">
        <v>788</v>
      </c>
      <c r="CD2559" s="2" t="s">
        <v>789</v>
      </c>
      <c r="CE2559">
        <v>0</v>
      </c>
      <c r="CF2559">
        <v>20201231</v>
      </c>
    </row>
    <row r="2560" spans="1:84" x14ac:dyDescent="0.35">
      <c r="A2560" s="2" t="s">
        <v>11199</v>
      </c>
      <c r="B2560" s="2" t="s">
        <v>11200</v>
      </c>
      <c r="C2560" s="2" t="s">
        <v>11201</v>
      </c>
      <c r="D2560" s="2" t="s">
        <v>11202</v>
      </c>
      <c r="E2560" s="2" t="s">
        <v>11203</v>
      </c>
      <c r="F2560">
        <v>1</v>
      </c>
      <c r="G2560" s="2" t="s">
        <v>166</v>
      </c>
      <c r="H2560">
        <v>7</v>
      </c>
      <c r="I2560" s="2" t="s">
        <v>785</v>
      </c>
      <c r="J2560">
        <v>99</v>
      </c>
      <c r="K2560" s="2" t="s">
        <v>96</v>
      </c>
      <c r="L2560">
        <v>8</v>
      </c>
      <c r="M2560" s="2" t="s">
        <v>127</v>
      </c>
      <c r="N2560">
        <v>62</v>
      </c>
      <c r="O2560" s="2" t="s">
        <v>2465</v>
      </c>
      <c r="P2560">
        <v>999</v>
      </c>
      <c r="Q2560" s="2" t="s">
        <v>3537</v>
      </c>
      <c r="R2560" t="s">
        <v>82</v>
      </c>
      <c r="S2560" t="s">
        <v>82</v>
      </c>
      <c r="T2560" s="2" t="s">
        <v>2001</v>
      </c>
      <c r="U2560" s="2" t="s">
        <v>2002</v>
      </c>
      <c r="V2560">
        <v>926</v>
      </c>
      <c r="W2560" s="2" t="s">
        <v>6681</v>
      </c>
      <c r="X2560">
        <v>18150</v>
      </c>
      <c r="Y2560">
        <v>18150</v>
      </c>
      <c r="AD2560">
        <v>12705</v>
      </c>
      <c r="AF2560">
        <v>0</v>
      </c>
      <c r="AI2560">
        <v>5445</v>
      </c>
      <c r="AO2560">
        <v>29700</v>
      </c>
      <c r="AQ2560">
        <v>36300</v>
      </c>
      <c r="AR2560">
        <v>0</v>
      </c>
      <c r="AS2560">
        <v>0</v>
      </c>
      <c r="AT2560">
        <v>18150</v>
      </c>
      <c r="AU2560">
        <v>18150</v>
      </c>
      <c r="AZ2560">
        <v>12705</v>
      </c>
      <c r="BB2560">
        <v>0</v>
      </c>
      <c r="BE2560">
        <v>5445</v>
      </c>
      <c r="BK2560">
        <v>29700</v>
      </c>
      <c r="BL2560">
        <v>36300</v>
      </c>
      <c r="BM2560">
        <v>36300</v>
      </c>
      <c r="BN2560">
        <v>36300</v>
      </c>
      <c r="BS2560">
        <v>0</v>
      </c>
      <c r="BT2560">
        <v>20201204</v>
      </c>
      <c r="BU2560" t="str">
        <f t="shared" si="117"/>
        <v>2020</v>
      </c>
      <c r="BV2560">
        <v>20211231</v>
      </c>
      <c r="BW2560" t="str">
        <f t="shared" si="118"/>
        <v>2021</v>
      </c>
      <c r="BX2560">
        <v>20211204</v>
      </c>
      <c r="BY2560" t="str">
        <f t="shared" si="119"/>
        <v>2021</v>
      </c>
      <c r="BZ2560" s="2" t="s">
        <v>101</v>
      </c>
      <c r="CA2560" s="2" t="s">
        <v>91</v>
      </c>
      <c r="CB2560" s="2" t="s">
        <v>92</v>
      </c>
      <c r="CC2560" s="2" t="s">
        <v>2402</v>
      </c>
      <c r="CD2560" s="2" t="s">
        <v>525</v>
      </c>
      <c r="CE2560">
        <v>0</v>
      </c>
      <c r="CF2560">
        <v>20201231</v>
      </c>
    </row>
    <row r="2561" spans="1:84" x14ac:dyDescent="0.35">
      <c r="A2561" s="2" t="s">
        <v>25455</v>
      </c>
      <c r="B2561" s="2" t="s">
        <v>25456</v>
      </c>
      <c r="C2561" s="2" t="s">
        <v>25457</v>
      </c>
      <c r="D2561" s="2" t="s">
        <v>25458</v>
      </c>
      <c r="E2561" s="2" t="s">
        <v>25459</v>
      </c>
      <c r="F2561">
        <v>3</v>
      </c>
      <c r="G2561" s="2" t="s">
        <v>117</v>
      </c>
      <c r="H2561">
        <v>7</v>
      </c>
      <c r="I2561" s="2" t="s">
        <v>785</v>
      </c>
      <c r="J2561">
        <v>1</v>
      </c>
      <c r="K2561" s="2" t="s">
        <v>84</v>
      </c>
      <c r="L2561">
        <v>6</v>
      </c>
      <c r="M2561" s="2" t="s">
        <v>1998</v>
      </c>
      <c r="N2561">
        <v>39</v>
      </c>
      <c r="O2561" s="2" t="s">
        <v>2399</v>
      </c>
      <c r="P2561">
        <v>150</v>
      </c>
      <c r="Q2561" s="2" t="s">
        <v>2400</v>
      </c>
      <c r="R2561" t="s">
        <v>82</v>
      </c>
      <c r="S2561" t="s">
        <v>82</v>
      </c>
      <c r="T2561" s="2" t="s">
        <v>519</v>
      </c>
      <c r="U2561" s="2" t="s">
        <v>520</v>
      </c>
      <c r="V2561">
        <v>1517</v>
      </c>
      <c r="W2561" s="2" t="s">
        <v>90</v>
      </c>
      <c r="AE2561">
        <v>36274.94</v>
      </c>
      <c r="AF2561">
        <v>0</v>
      </c>
      <c r="AO2561">
        <v>32004</v>
      </c>
      <c r="AQ2561">
        <v>36274.94</v>
      </c>
      <c r="AR2561">
        <v>0</v>
      </c>
      <c r="AS2561">
        <v>0</v>
      </c>
      <c r="BA2561">
        <v>36274.94</v>
      </c>
      <c r="BB2561">
        <v>0</v>
      </c>
      <c r="BK2561">
        <v>32004</v>
      </c>
      <c r="BL2561">
        <v>36274.94</v>
      </c>
      <c r="BM2561">
        <v>36274.94</v>
      </c>
      <c r="BN2561">
        <v>36274.94</v>
      </c>
      <c r="BP2561">
        <v>82.21</v>
      </c>
      <c r="BQ2561">
        <v>82.21</v>
      </c>
      <c r="BR2561">
        <v>0</v>
      </c>
      <c r="BS2561">
        <v>82.21</v>
      </c>
      <c r="BT2561">
        <v>20200330</v>
      </c>
      <c r="BU2561" t="str">
        <f t="shared" si="117"/>
        <v>2020</v>
      </c>
      <c r="BV2561">
        <v>20280909</v>
      </c>
      <c r="BW2561" t="str">
        <f t="shared" si="118"/>
        <v>2028</v>
      </c>
      <c r="BY2561" t="str">
        <f t="shared" si="119"/>
        <v/>
      </c>
      <c r="BZ2561" s="2" t="s">
        <v>91</v>
      </c>
      <c r="CA2561" s="2" t="s">
        <v>91</v>
      </c>
      <c r="CB2561" s="2" t="s">
        <v>92</v>
      </c>
      <c r="CC2561" s="2" t="s">
        <v>788</v>
      </c>
      <c r="CD2561" s="2" t="s">
        <v>789</v>
      </c>
      <c r="CE2561">
        <v>0</v>
      </c>
      <c r="CF2561">
        <v>20201231</v>
      </c>
    </row>
    <row r="2562" spans="1:84" x14ac:dyDescent="0.35">
      <c r="A2562" s="2" t="s">
        <v>15293</v>
      </c>
      <c r="B2562" s="2" t="s">
        <v>15294</v>
      </c>
      <c r="C2562" s="2" t="s">
        <v>15295</v>
      </c>
      <c r="D2562" s="2" t="s">
        <v>15296</v>
      </c>
      <c r="E2562" s="2" t="s">
        <v>15297</v>
      </c>
      <c r="F2562">
        <v>1</v>
      </c>
      <c r="G2562" s="2" t="s">
        <v>166</v>
      </c>
      <c r="H2562">
        <v>7</v>
      </c>
      <c r="I2562" s="2" t="s">
        <v>785</v>
      </c>
      <c r="J2562">
        <v>99</v>
      </c>
      <c r="K2562" s="2" t="s">
        <v>96</v>
      </c>
      <c r="L2562">
        <v>9</v>
      </c>
      <c r="M2562" s="2" t="s">
        <v>113</v>
      </c>
      <c r="N2562">
        <v>21</v>
      </c>
      <c r="O2562" s="2" t="s">
        <v>200</v>
      </c>
      <c r="P2562">
        <v>213</v>
      </c>
      <c r="Q2562" s="2" t="s">
        <v>9692</v>
      </c>
      <c r="R2562" t="s">
        <v>82</v>
      </c>
      <c r="S2562" t="s">
        <v>82</v>
      </c>
      <c r="T2562" s="2" t="s">
        <v>2001</v>
      </c>
      <c r="U2562" s="2" t="s">
        <v>2002</v>
      </c>
      <c r="V2562">
        <v>912</v>
      </c>
      <c r="W2562" s="2" t="s">
        <v>6826</v>
      </c>
      <c r="X2562">
        <v>24760</v>
      </c>
      <c r="Y2562">
        <v>24760</v>
      </c>
      <c r="AD2562">
        <v>17332</v>
      </c>
      <c r="AF2562">
        <v>0</v>
      </c>
      <c r="AI2562">
        <v>7428</v>
      </c>
      <c r="AO2562">
        <v>55280</v>
      </c>
      <c r="AQ2562">
        <v>49520</v>
      </c>
      <c r="AR2562">
        <v>36027.230000000003</v>
      </c>
      <c r="AS2562">
        <v>13246.46</v>
      </c>
      <c r="AT2562">
        <v>14570.41</v>
      </c>
      <c r="AU2562">
        <v>24760</v>
      </c>
      <c r="AZ2562">
        <v>17332</v>
      </c>
      <c r="BB2562">
        <v>0</v>
      </c>
      <c r="BE2562">
        <v>4371.13</v>
      </c>
      <c r="BK2562">
        <v>55280</v>
      </c>
      <c r="BL2562">
        <v>36273.54</v>
      </c>
      <c r="BM2562">
        <v>29140.83</v>
      </c>
      <c r="BN2562">
        <v>29140.83</v>
      </c>
      <c r="BP2562">
        <v>29140.83</v>
      </c>
      <c r="BQ2562">
        <v>29140.83</v>
      </c>
      <c r="BR2562">
        <v>0</v>
      </c>
      <c r="BS2562">
        <v>61640.06</v>
      </c>
      <c r="BT2562">
        <v>20180525</v>
      </c>
      <c r="BU2562" t="str">
        <f t="shared" ref="BU2562:BU2625" si="120">LEFT(BT:BT,4)</f>
        <v>2018</v>
      </c>
      <c r="BV2562">
        <v>20190330</v>
      </c>
      <c r="BW2562" t="str">
        <f t="shared" ref="BW2562:BW2625" si="121">LEFT(BV:BV,4)</f>
        <v>2019</v>
      </c>
      <c r="BX2562">
        <v>20190925</v>
      </c>
      <c r="BY2562" t="str">
        <f t="shared" ref="BY2562:BY2625" si="122">LEFT(BX:BX,4)</f>
        <v>2019</v>
      </c>
      <c r="BZ2562" s="2" t="s">
        <v>91</v>
      </c>
      <c r="CA2562" s="2" t="s">
        <v>91</v>
      </c>
      <c r="CB2562" s="2" t="s">
        <v>455</v>
      </c>
      <c r="CC2562" s="2" t="s">
        <v>788</v>
      </c>
      <c r="CD2562" s="2" t="s">
        <v>789</v>
      </c>
      <c r="CE2562">
        <v>0</v>
      </c>
      <c r="CF2562">
        <v>20201231</v>
      </c>
    </row>
    <row r="2563" spans="1:84" x14ac:dyDescent="0.35">
      <c r="A2563" s="2" t="s">
        <v>25150</v>
      </c>
      <c r="B2563" s="2" t="s">
        <v>25151</v>
      </c>
      <c r="C2563" s="2" t="s">
        <v>25152</v>
      </c>
      <c r="D2563" s="2" t="s">
        <v>25153</v>
      </c>
      <c r="E2563" s="2" t="s">
        <v>25154</v>
      </c>
      <c r="F2563">
        <v>3</v>
      </c>
      <c r="G2563" s="2" t="s">
        <v>117</v>
      </c>
      <c r="H2563">
        <v>7</v>
      </c>
      <c r="I2563" s="2" t="s">
        <v>785</v>
      </c>
      <c r="J2563">
        <v>1</v>
      </c>
      <c r="K2563" s="2" t="s">
        <v>84</v>
      </c>
      <c r="L2563">
        <v>6</v>
      </c>
      <c r="M2563" s="2" t="s">
        <v>1998</v>
      </c>
      <c r="N2563">
        <v>42</v>
      </c>
      <c r="O2563" s="2" t="s">
        <v>1999</v>
      </c>
      <c r="P2563">
        <v>170</v>
      </c>
      <c r="Q2563" s="2" t="s">
        <v>2000</v>
      </c>
      <c r="R2563" t="s">
        <v>82</v>
      </c>
      <c r="S2563" t="s">
        <v>82</v>
      </c>
      <c r="T2563" s="2" t="s">
        <v>519</v>
      </c>
      <c r="U2563" s="2" t="s">
        <v>520</v>
      </c>
      <c r="V2563">
        <v>1809</v>
      </c>
      <c r="W2563" s="2" t="s">
        <v>19162</v>
      </c>
      <c r="AE2563">
        <v>36268.54</v>
      </c>
      <c r="AF2563">
        <v>0</v>
      </c>
      <c r="AO2563">
        <v>31994</v>
      </c>
      <c r="AQ2563">
        <v>36268.54</v>
      </c>
      <c r="AR2563">
        <v>0</v>
      </c>
      <c r="AS2563">
        <v>0</v>
      </c>
      <c r="BA2563">
        <v>36268.54</v>
      </c>
      <c r="BB2563">
        <v>0</v>
      </c>
      <c r="BK2563">
        <v>31994</v>
      </c>
      <c r="BL2563">
        <v>36268.54</v>
      </c>
      <c r="BM2563">
        <v>36268.54</v>
      </c>
      <c r="BN2563">
        <v>36268.54</v>
      </c>
      <c r="BP2563">
        <v>16959.560000000001</v>
      </c>
      <c r="BQ2563">
        <v>16959.560000000001</v>
      </c>
      <c r="BR2563">
        <v>0</v>
      </c>
      <c r="BS2563">
        <v>16959.560000000001</v>
      </c>
      <c r="BT2563">
        <v>20180703</v>
      </c>
      <c r="BU2563" t="str">
        <f t="shared" si="120"/>
        <v>2018</v>
      </c>
      <c r="BV2563">
        <v>20261216</v>
      </c>
      <c r="BW2563" t="str">
        <f t="shared" si="121"/>
        <v>2026</v>
      </c>
      <c r="BY2563" t="str">
        <f t="shared" si="122"/>
        <v/>
      </c>
      <c r="BZ2563" s="2" t="s">
        <v>91</v>
      </c>
      <c r="CA2563" s="2" t="s">
        <v>91</v>
      </c>
      <c r="CB2563" s="2" t="s">
        <v>92</v>
      </c>
      <c r="CC2563" s="2" t="s">
        <v>788</v>
      </c>
      <c r="CD2563" s="2" t="s">
        <v>789</v>
      </c>
      <c r="CE2563">
        <v>0</v>
      </c>
      <c r="CF2563">
        <v>20201231</v>
      </c>
    </row>
    <row r="2564" spans="1:84" x14ac:dyDescent="0.35">
      <c r="A2564" s="2" t="s">
        <v>15361</v>
      </c>
      <c r="B2564" s="2" t="s">
        <v>15362</v>
      </c>
      <c r="C2564" s="2" t="s">
        <v>15363</v>
      </c>
      <c r="D2564" s="2" t="s">
        <v>15364</v>
      </c>
      <c r="E2564" s="2" t="s">
        <v>15365</v>
      </c>
      <c r="F2564">
        <v>1</v>
      </c>
      <c r="G2564" s="2" t="s">
        <v>166</v>
      </c>
      <c r="H2564">
        <v>7</v>
      </c>
      <c r="I2564" s="2" t="s">
        <v>785</v>
      </c>
      <c r="J2564">
        <v>99</v>
      </c>
      <c r="K2564" s="2" t="s">
        <v>96</v>
      </c>
      <c r="L2564">
        <v>9</v>
      </c>
      <c r="M2564" s="2" t="s">
        <v>113</v>
      </c>
      <c r="N2564">
        <v>21</v>
      </c>
      <c r="O2564" s="2" t="s">
        <v>200</v>
      </c>
      <c r="P2564">
        <v>213</v>
      </c>
      <c r="Q2564" s="2" t="s">
        <v>9692</v>
      </c>
      <c r="R2564" t="s">
        <v>82</v>
      </c>
      <c r="S2564" t="s">
        <v>82</v>
      </c>
      <c r="T2564" s="2" t="s">
        <v>2001</v>
      </c>
      <c r="U2564" s="2" t="s">
        <v>2002</v>
      </c>
      <c r="V2564">
        <v>938</v>
      </c>
      <c r="W2564" s="2" t="s">
        <v>6665</v>
      </c>
      <c r="X2564">
        <v>18125</v>
      </c>
      <c r="Y2564">
        <v>18125</v>
      </c>
      <c r="AD2564">
        <v>12687.5</v>
      </c>
      <c r="AF2564">
        <v>0</v>
      </c>
      <c r="AI2564">
        <v>5437.5</v>
      </c>
      <c r="AO2564">
        <v>42765</v>
      </c>
      <c r="AQ2564">
        <v>36250</v>
      </c>
      <c r="AR2564">
        <v>0</v>
      </c>
      <c r="AS2564">
        <v>0</v>
      </c>
      <c r="AT2564">
        <v>18125</v>
      </c>
      <c r="AU2564">
        <v>18125</v>
      </c>
      <c r="AZ2564">
        <v>12687.5</v>
      </c>
      <c r="BB2564">
        <v>0</v>
      </c>
      <c r="BE2564">
        <v>5437.5</v>
      </c>
      <c r="BK2564">
        <v>42765</v>
      </c>
      <c r="BL2564">
        <v>36250</v>
      </c>
      <c r="BM2564">
        <v>36250</v>
      </c>
      <c r="BN2564">
        <v>36250</v>
      </c>
      <c r="BP2564">
        <v>36250</v>
      </c>
      <c r="BQ2564">
        <v>36250</v>
      </c>
      <c r="BR2564">
        <v>0</v>
      </c>
      <c r="BS2564">
        <v>79015.41</v>
      </c>
      <c r="BT2564">
        <v>20170613</v>
      </c>
      <c r="BU2564" t="str">
        <f t="shared" si="120"/>
        <v>2017</v>
      </c>
      <c r="BV2564">
        <v>20190619</v>
      </c>
      <c r="BW2564" t="str">
        <f t="shared" si="121"/>
        <v>2019</v>
      </c>
      <c r="BX2564">
        <v>20191206</v>
      </c>
      <c r="BY2564" t="str">
        <f t="shared" si="122"/>
        <v>2019</v>
      </c>
      <c r="BZ2564" s="2" t="s">
        <v>131</v>
      </c>
      <c r="CA2564" s="2" t="s">
        <v>778</v>
      </c>
      <c r="CB2564" s="2" t="s">
        <v>455</v>
      </c>
      <c r="CC2564" s="2" t="s">
        <v>788</v>
      </c>
      <c r="CD2564" s="2" t="s">
        <v>789</v>
      </c>
      <c r="CE2564">
        <v>0</v>
      </c>
      <c r="CF2564">
        <v>20201231</v>
      </c>
    </row>
    <row r="2565" spans="1:84" x14ac:dyDescent="0.35">
      <c r="A2565" s="2" t="s">
        <v>27384</v>
      </c>
      <c r="B2565" s="2" t="s">
        <v>27385</v>
      </c>
      <c r="C2565" s="2" t="s">
        <v>27386</v>
      </c>
      <c r="D2565" s="2" t="s">
        <v>27387</v>
      </c>
      <c r="E2565" s="2" t="s">
        <v>27388</v>
      </c>
      <c r="F2565">
        <v>1</v>
      </c>
      <c r="G2565" s="2" t="s">
        <v>166</v>
      </c>
      <c r="H2565">
        <v>7</v>
      </c>
      <c r="I2565" s="2" t="s">
        <v>785</v>
      </c>
      <c r="J2565">
        <v>11</v>
      </c>
      <c r="K2565" s="2" t="s">
        <v>696</v>
      </c>
      <c r="L2565">
        <v>9</v>
      </c>
      <c r="M2565" s="2" t="s">
        <v>113</v>
      </c>
      <c r="N2565">
        <v>22</v>
      </c>
      <c r="O2565" s="2" t="s">
        <v>267</v>
      </c>
      <c r="P2565">
        <v>999</v>
      </c>
      <c r="Q2565" s="2" t="s">
        <v>404</v>
      </c>
      <c r="R2565" t="s">
        <v>82</v>
      </c>
      <c r="S2565" t="s">
        <v>82</v>
      </c>
      <c r="T2565" s="2" t="s">
        <v>1346</v>
      </c>
      <c r="U2565" s="2" t="s">
        <v>1347</v>
      </c>
      <c r="V2565">
        <v>2012</v>
      </c>
      <c r="W2565" s="2" t="s">
        <v>19041</v>
      </c>
      <c r="X2565">
        <v>18525</v>
      </c>
      <c r="Y2565">
        <v>18525</v>
      </c>
      <c r="AD2565">
        <v>12967.5</v>
      </c>
      <c r="AF2565">
        <v>0</v>
      </c>
      <c r="AI2565">
        <v>5557.5</v>
      </c>
      <c r="AO2565">
        <v>32650</v>
      </c>
      <c r="AQ2565">
        <v>37050</v>
      </c>
      <c r="AR2565">
        <v>812.5</v>
      </c>
      <c r="AS2565">
        <v>812.5</v>
      </c>
      <c r="AT2565">
        <v>17900</v>
      </c>
      <c r="AU2565">
        <v>18525</v>
      </c>
      <c r="AZ2565">
        <v>12967.5</v>
      </c>
      <c r="BB2565">
        <v>0</v>
      </c>
      <c r="BE2565">
        <v>5370</v>
      </c>
      <c r="BK2565">
        <v>32650</v>
      </c>
      <c r="BL2565">
        <v>36237.5</v>
      </c>
      <c r="BM2565">
        <v>35800</v>
      </c>
      <c r="BN2565">
        <v>35800</v>
      </c>
      <c r="BP2565">
        <v>35800</v>
      </c>
      <c r="BQ2565">
        <v>35800</v>
      </c>
      <c r="BR2565">
        <v>0</v>
      </c>
      <c r="BS2565">
        <v>68450</v>
      </c>
      <c r="BT2565">
        <v>20160415</v>
      </c>
      <c r="BU2565" t="str">
        <f t="shared" si="120"/>
        <v>2016</v>
      </c>
      <c r="BV2565">
        <v>20190604</v>
      </c>
      <c r="BW2565" t="str">
        <f t="shared" si="121"/>
        <v>2019</v>
      </c>
      <c r="BX2565">
        <v>20190614</v>
      </c>
      <c r="BY2565" t="str">
        <f t="shared" si="122"/>
        <v>2019</v>
      </c>
      <c r="BZ2565" s="2" t="s">
        <v>131</v>
      </c>
      <c r="CA2565" s="2" t="s">
        <v>778</v>
      </c>
      <c r="CB2565" s="2" t="s">
        <v>455</v>
      </c>
      <c r="CC2565" s="2" t="s">
        <v>788</v>
      </c>
      <c r="CD2565" s="2" t="s">
        <v>789</v>
      </c>
      <c r="CE2565">
        <v>0</v>
      </c>
      <c r="CF2565">
        <v>20201231</v>
      </c>
    </row>
    <row r="2566" spans="1:84" x14ac:dyDescent="0.35">
      <c r="A2566" s="2" t="s">
        <v>6136</v>
      </c>
      <c r="B2566" s="2" t="s">
        <v>6137</v>
      </c>
      <c r="C2566" s="2" t="s">
        <v>6138</v>
      </c>
      <c r="D2566" s="2" t="s">
        <v>6139</v>
      </c>
      <c r="E2566" s="2" t="s">
        <v>6140</v>
      </c>
      <c r="F2566">
        <v>3</v>
      </c>
      <c r="G2566" s="2" t="s">
        <v>117</v>
      </c>
      <c r="H2566">
        <v>7</v>
      </c>
      <c r="I2566" s="2" t="s">
        <v>785</v>
      </c>
      <c r="J2566">
        <v>15</v>
      </c>
      <c r="K2566" s="2" t="s">
        <v>3722</v>
      </c>
      <c r="L2566">
        <v>7</v>
      </c>
      <c r="M2566" s="2" t="s">
        <v>1228</v>
      </c>
      <c r="N2566">
        <v>18</v>
      </c>
      <c r="O2566" s="2" t="s">
        <v>1229</v>
      </c>
      <c r="P2566">
        <v>999</v>
      </c>
      <c r="Q2566" s="2" t="s">
        <v>1230</v>
      </c>
      <c r="R2566" t="s">
        <v>82</v>
      </c>
      <c r="S2566" t="s">
        <v>82</v>
      </c>
      <c r="T2566" s="2" t="s">
        <v>519</v>
      </c>
      <c r="U2566" s="2" t="s">
        <v>520</v>
      </c>
      <c r="V2566">
        <v>606</v>
      </c>
      <c r="W2566" s="2" t="s">
        <v>2404</v>
      </c>
      <c r="X2566">
        <v>18117.79</v>
      </c>
      <c r="Y2566">
        <v>18117.79</v>
      </c>
      <c r="AD2566">
        <v>12682.45</v>
      </c>
      <c r="AF2566">
        <v>0</v>
      </c>
      <c r="AI2566">
        <v>5435.34</v>
      </c>
      <c r="AO2566">
        <v>36236</v>
      </c>
      <c r="AQ2566">
        <v>36235.58</v>
      </c>
      <c r="AR2566">
        <v>0</v>
      </c>
      <c r="AS2566">
        <v>0</v>
      </c>
      <c r="AT2566">
        <v>18117.79</v>
      </c>
      <c r="AU2566">
        <v>18117.79</v>
      </c>
      <c r="AZ2566">
        <v>12682.45</v>
      </c>
      <c r="BB2566">
        <v>0</v>
      </c>
      <c r="BE2566">
        <v>5435.34</v>
      </c>
      <c r="BK2566">
        <v>36236</v>
      </c>
      <c r="BL2566">
        <v>36235.58</v>
      </c>
      <c r="BM2566">
        <v>36235.58</v>
      </c>
      <c r="BN2566">
        <v>36235.58</v>
      </c>
      <c r="BS2566">
        <v>0</v>
      </c>
      <c r="BT2566">
        <v>20180516</v>
      </c>
      <c r="BU2566" t="str">
        <f t="shared" si="120"/>
        <v>2018</v>
      </c>
      <c r="BV2566">
        <v>20200420</v>
      </c>
      <c r="BW2566" t="str">
        <f t="shared" si="121"/>
        <v>2020</v>
      </c>
      <c r="BY2566" t="str">
        <f t="shared" si="122"/>
        <v/>
      </c>
      <c r="BZ2566" s="2" t="s">
        <v>101</v>
      </c>
      <c r="CA2566" s="2" t="s">
        <v>91</v>
      </c>
      <c r="CB2566" s="2" t="s">
        <v>92</v>
      </c>
      <c r="CC2566" s="2" t="s">
        <v>788</v>
      </c>
      <c r="CD2566" s="2" t="s">
        <v>789</v>
      </c>
      <c r="CE2566">
        <v>0</v>
      </c>
      <c r="CF2566">
        <v>20201231</v>
      </c>
    </row>
    <row r="2567" spans="1:84" x14ac:dyDescent="0.35">
      <c r="A2567" s="2" t="s">
        <v>25028</v>
      </c>
      <c r="B2567" s="2" t="s">
        <v>25029</v>
      </c>
      <c r="C2567" s="2" t="s">
        <v>25030</v>
      </c>
      <c r="D2567" s="2" t="s">
        <v>25031</v>
      </c>
      <c r="E2567" s="2" t="s">
        <v>25032</v>
      </c>
      <c r="F2567">
        <v>3</v>
      </c>
      <c r="G2567" s="2" t="s">
        <v>117</v>
      </c>
      <c r="H2567">
        <v>7</v>
      </c>
      <c r="I2567" s="2" t="s">
        <v>785</v>
      </c>
      <c r="J2567">
        <v>1</v>
      </c>
      <c r="K2567" s="2" t="s">
        <v>84</v>
      </c>
      <c r="L2567">
        <v>6</v>
      </c>
      <c r="M2567" s="2" t="s">
        <v>1998</v>
      </c>
      <c r="N2567">
        <v>42</v>
      </c>
      <c r="O2567" s="2" t="s">
        <v>1999</v>
      </c>
      <c r="P2567">
        <v>170</v>
      </c>
      <c r="Q2567" s="2" t="s">
        <v>2000</v>
      </c>
      <c r="R2567" t="s">
        <v>82</v>
      </c>
      <c r="S2567" t="s">
        <v>82</v>
      </c>
      <c r="T2567" s="2" t="s">
        <v>519</v>
      </c>
      <c r="U2567" s="2" t="s">
        <v>520</v>
      </c>
      <c r="V2567">
        <v>1505</v>
      </c>
      <c r="W2567" s="2" t="s">
        <v>19726</v>
      </c>
      <c r="AE2567">
        <v>36231.1</v>
      </c>
      <c r="AF2567">
        <v>0</v>
      </c>
      <c r="AO2567">
        <v>31938</v>
      </c>
      <c r="AQ2567">
        <v>36231.1</v>
      </c>
      <c r="AR2567">
        <v>0</v>
      </c>
      <c r="AS2567">
        <v>0</v>
      </c>
      <c r="BA2567">
        <v>36231.1</v>
      </c>
      <c r="BB2567">
        <v>0</v>
      </c>
      <c r="BK2567">
        <v>31938</v>
      </c>
      <c r="BL2567">
        <v>36231.1</v>
      </c>
      <c r="BM2567">
        <v>36231.1</v>
      </c>
      <c r="BN2567">
        <v>36231.1</v>
      </c>
      <c r="BP2567">
        <v>33797.99</v>
      </c>
      <c r="BQ2567">
        <v>33797.99</v>
      </c>
      <c r="BR2567">
        <v>0</v>
      </c>
      <c r="BS2567">
        <v>33797.99</v>
      </c>
      <c r="BT2567">
        <v>20180115</v>
      </c>
      <c r="BU2567" t="str">
        <f t="shared" si="120"/>
        <v>2018</v>
      </c>
      <c r="BV2567">
        <v>20260702</v>
      </c>
      <c r="BW2567" t="str">
        <f t="shared" si="121"/>
        <v>2026</v>
      </c>
      <c r="BX2567">
        <v>20190423</v>
      </c>
      <c r="BY2567" t="str">
        <f t="shared" si="122"/>
        <v>2019</v>
      </c>
      <c r="BZ2567" s="2" t="s">
        <v>91</v>
      </c>
      <c r="CA2567" s="2" t="s">
        <v>91</v>
      </c>
      <c r="CB2567" s="2" t="s">
        <v>455</v>
      </c>
      <c r="CC2567" s="2" t="s">
        <v>788</v>
      </c>
      <c r="CD2567" s="2" t="s">
        <v>789</v>
      </c>
      <c r="CE2567">
        <v>0</v>
      </c>
      <c r="CF2567">
        <v>20201231</v>
      </c>
    </row>
    <row r="2568" spans="1:84" x14ac:dyDescent="0.35">
      <c r="A2568" s="2" t="s">
        <v>2226</v>
      </c>
      <c r="B2568" s="2" t="s">
        <v>2227</v>
      </c>
      <c r="C2568" s="2" t="s">
        <v>2228</v>
      </c>
      <c r="D2568" s="2" t="s">
        <v>2229</v>
      </c>
      <c r="E2568" s="2" t="s">
        <v>2230</v>
      </c>
      <c r="F2568">
        <v>11</v>
      </c>
      <c r="G2568" s="2" t="s">
        <v>451</v>
      </c>
      <c r="H2568">
        <v>6</v>
      </c>
      <c r="I2568" s="2" t="s">
        <v>109</v>
      </c>
      <c r="J2568">
        <v>1</v>
      </c>
      <c r="K2568" s="2" t="s">
        <v>457</v>
      </c>
      <c r="L2568">
        <v>11</v>
      </c>
      <c r="M2568" s="2" t="s">
        <v>458</v>
      </c>
      <c r="N2568">
        <v>71</v>
      </c>
      <c r="O2568" s="2" t="s">
        <v>522</v>
      </c>
      <c r="P2568">
        <v>10</v>
      </c>
      <c r="Q2568" s="2" t="s">
        <v>1830</v>
      </c>
      <c r="R2568" t="s">
        <v>82</v>
      </c>
      <c r="S2568" t="s">
        <v>82</v>
      </c>
      <c r="T2568" s="2" t="s">
        <v>519</v>
      </c>
      <c r="U2568" s="2" t="s">
        <v>520</v>
      </c>
      <c r="V2568">
        <v>1009</v>
      </c>
      <c r="W2568" s="2" t="s">
        <v>895</v>
      </c>
      <c r="X2568">
        <v>18104.2</v>
      </c>
      <c r="Z2568">
        <v>18104.2</v>
      </c>
      <c r="AD2568">
        <v>12672.94</v>
      </c>
      <c r="AF2568">
        <v>0</v>
      </c>
      <c r="AI2568">
        <v>5431.26</v>
      </c>
      <c r="AQ2568">
        <v>36208.400000000001</v>
      </c>
      <c r="AR2568">
        <v>0</v>
      </c>
      <c r="AS2568">
        <v>0</v>
      </c>
      <c r="AT2568">
        <v>18104.2</v>
      </c>
      <c r="AV2568">
        <v>18104.2</v>
      </c>
      <c r="AZ2568">
        <v>12672.94</v>
      </c>
      <c r="BB2568">
        <v>0</v>
      </c>
      <c r="BE2568">
        <v>5431.26</v>
      </c>
      <c r="BL2568">
        <v>36208.400000000001</v>
      </c>
      <c r="BM2568">
        <v>36208.400000000001</v>
      </c>
      <c r="BN2568">
        <v>36208.400000000001</v>
      </c>
      <c r="BS2568">
        <v>0</v>
      </c>
      <c r="BT2568">
        <v>20190719</v>
      </c>
      <c r="BU2568" t="str">
        <f t="shared" si="120"/>
        <v>2019</v>
      </c>
      <c r="BV2568">
        <v>20230113</v>
      </c>
      <c r="BW2568" t="str">
        <f t="shared" si="121"/>
        <v>2023</v>
      </c>
      <c r="BY2568" t="str">
        <f t="shared" si="122"/>
        <v/>
      </c>
      <c r="BZ2568" s="2" t="s">
        <v>101</v>
      </c>
      <c r="CA2568" s="2" t="s">
        <v>91</v>
      </c>
      <c r="CB2568" s="2" t="s">
        <v>92</v>
      </c>
      <c r="CC2568" s="2" t="s">
        <v>461</v>
      </c>
      <c r="CD2568" s="2" t="s">
        <v>462</v>
      </c>
      <c r="CE2568">
        <v>0</v>
      </c>
      <c r="CF2568">
        <v>20201231</v>
      </c>
    </row>
    <row r="2569" spans="1:84" x14ac:dyDescent="0.35">
      <c r="A2569" s="2" t="s">
        <v>9333</v>
      </c>
      <c r="B2569" s="2" t="s">
        <v>9334</v>
      </c>
      <c r="C2569" s="2" t="s">
        <v>9335</v>
      </c>
      <c r="D2569" s="2" t="s">
        <v>9336</v>
      </c>
      <c r="E2569" s="2" t="s">
        <v>9337</v>
      </c>
      <c r="F2569">
        <v>1</v>
      </c>
      <c r="G2569" s="2" t="s">
        <v>166</v>
      </c>
      <c r="H2569">
        <v>7</v>
      </c>
      <c r="I2569" s="2" t="s">
        <v>785</v>
      </c>
      <c r="J2569">
        <v>99</v>
      </c>
      <c r="K2569" s="2" t="s">
        <v>96</v>
      </c>
      <c r="L2569">
        <v>8</v>
      </c>
      <c r="M2569" s="2" t="s">
        <v>127</v>
      </c>
      <c r="N2569">
        <v>62</v>
      </c>
      <c r="O2569" s="2" t="s">
        <v>2465</v>
      </c>
      <c r="P2569">
        <v>999</v>
      </c>
      <c r="Q2569" s="2" t="s">
        <v>3537</v>
      </c>
      <c r="R2569" t="s">
        <v>82</v>
      </c>
      <c r="S2569" t="s">
        <v>82</v>
      </c>
      <c r="T2569" s="2" t="s">
        <v>2001</v>
      </c>
      <c r="U2569" s="2" t="s">
        <v>2002</v>
      </c>
      <c r="V2569">
        <v>926</v>
      </c>
      <c r="W2569" s="2" t="s">
        <v>6681</v>
      </c>
      <c r="X2569">
        <v>23661.9</v>
      </c>
      <c r="Y2569">
        <v>23661.9</v>
      </c>
      <c r="AD2569">
        <v>16563.330000000002</v>
      </c>
      <c r="AF2569">
        <v>0</v>
      </c>
      <c r="AI2569">
        <v>7098.57</v>
      </c>
      <c r="AO2569">
        <v>38876</v>
      </c>
      <c r="AQ2569">
        <v>47323.8</v>
      </c>
      <c r="AR2569">
        <v>25204.92</v>
      </c>
      <c r="AS2569">
        <v>11133.72</v>
      </c>
      <c r="AT2569">
        <v>15097.5</v>
      </c>
      <c r="AU2569">
        <v>23661.9</v>
      </c>
      <c r="AZ2569">
        <v>16563.330000000002</v>
      </c>
      <c r="BB2569">
        <v>0</v>
      </c>
      <c r="BE2569">
        <v>4529.25</v>
      </c>
      <c r="BK2569">
        <v>38876</v>
      </c>
      <c r="BL2569">
        <v>36190.080000000002</v>
      </c>
      <c r="BM2569">
        <v>47323.8</v>
      </c>
      <c r="BN2569">
        <v>47323.8</v>
      </c>
      <c r="BP2569">
        <v>30195</v>
      </c>
      <c r="BQ2569">
        <v>30195</v>
      </c>
      <c r="BR2569">
        <v>0</v>
      </c>
      <c r="BS2569">
        <v>55000</v>
      </c>
      <c r="BT2569">
        <v>20181004</v>
      </c>
      <c r="BU2569" t="str">
        <f t="shared" si="120"/>
        <v>2018</v>
      </c>
      <c r="BV2569">
        <v>20211004</v>
      </c>
      <c r="BW2569" t="str">
        <f t="shared" si="121"/>
        <v>2021</v>
      </c>
      <c r="BX2569">
        <v>20200506</v>
      </c>
      <c r="BY2569" t="str">
        <f t="shared" si="122"/>
        <v>2020</v>
      </c>
      <c r="BZ2569" s="2" t="s">
        <v>91</v>
      </c>
      <c r="CA2569" s="2" t="s">
        <v>91</v>
      </c>
      <c r="CB2569" s="2" t="s">
        <v>455</v>
      </c>
      <c r="CC2569" s="2" t="s">
        <v>788</v>
      </c>
      <c r="CD2569" s="2" t="s">
        <v>789</v>
      </c>
      <c r="CE2569">
        <v>0</v>
      </c>
      <c r="CF2569">
        <v>20201231</v>
      </c>
    </row>
    <row r="2570" spans="1:84" x14ac:dyDescent="0.35">
      <c r="A2570" s="2" t="s">
        <v>25293</v>
      </c>
      <c r="B2570" s="2" t="s">
        <v>25294</v>
      </c>
      <c r="C2570" s="2" t="s">
        <v>25295</v>
      </c>
      <c r="D2570" s="2" t="s">
        <v>25296</v>
      </c>
      <c r="E2570" s="2" t="s">
        <v>25297</v>
      </c>
      <c r="F2570">
        <v>3</v>
      </c>
      <c r="G2570" s="2" t="s">
        <v>117</v>
      </c>
      <c r="H2570">
        <v>7</v>
      </c>
      <c r="I2570" s="2" t="s">
        <v>785</v>
      </c>
      <c r="J2570">
        <v>1</v>
      </c>
      <c r="K2570" s="2" t="s">
        <v>84</v>
      </c>
      <c r="L2570">
        <v>6</v>
      </c>
      <c r="M2570" s="2" t="s">
        <v>1998</v>
      </c>
      <c r="N2570">
        <v>39</v>
      </c>
      <c r="O2570" s="2" t="s">
        <v>2399</v>
      </c>
      <c r="P2570">
        <v>150</v>
      </c>
      <c r="Q2570" s="2" t="s">
        <v>2400</v>
      </c>
      <c r="R2570" t="s">
        <v>82</v>
      </c>
      <c r="S2570" t="s">
        <v>82</v>
      </c>
      <c r="T2570" s="2" t="s">
        <v>519</v>
      </c>
      <c r="U2570" s="2" t="s">
        <v>520</v>
      </c>
      <c r="V2570">
        <v>1517</v>
      </c>
      <c r="W2570" s="2" t="s">
        <v>90</v>
      </c>
      <c r="AE2570">
        <v>36151.050000000003</v>
      </c>
      <c r="AF2570">
        <v>0</v>
      </c>
      <c r="AO2570">
        <v>31818</v>
      </c>
      <c r="AQ2570">
        <v>36151.050000000003</v>
      </c>
      <c r="AR2570">
        <v>0</v>
      </c>
      <c r="AS2570">
        <v>0</v>
      </c>
      <c r="BA2570">
        <v>36151.050000000003</v>
      </c>
      <c r="BB2570">
        <v>0</v>
      </c>
      <c r="BK2570">
        <v>31818</v>
      </c>
      <c r="BL2570">
        <v>36151.050000000003</v>
      </c>
      <c r="BM2570">
        <v>36151.050000000003</v>
      </c>
      <c r="BN2570">
        <v>36151.050000000003</v>
      </c>
      <c r="BP2570">
        <v>549.83000000000004</v>
      </c>
      <c r="BQ2570">
        <v>549.83000000000004</v>
      </c>
      <c r="BR2570">
        <v>0</v>
      </c>
      <c r="BS2570">
        <v>549.83000000000004</v>
      </c>
      <c r="BT2570">
        <v>20190827</v>
      </c>
      <c r="BU2570" t="str">
        <f t="shared" si="120"/>
        <v>2019</v>
      </c>
      <c r="BV2570">
        <v>20280405</v>
      </c>
      <c r="BW2570" t="str">
        <f t="shared" si="121"/>
        <v>2028</v>
      </c>
      <c r="BY2570" t="str">
        <f t="shared" si="122"/>
        <v/>
      </c>
      <c r="BZ2570" s="2" t="s">
        <v>91</v>
      </c>
      <c r="CA2570" s="2" t="s">
        <v>91</v>
      </c>
      <c r="CB2570" s="2" t="s">
        <v>92</v>
      </c>
      <c r="CC2570" s="2" t="s">
        <v>788</v>
      </c>
      <c r="CD2570" s="2" t="s">
        <v>789</v>
      </c>
      <c r="CE2570">
        <v>0</v>
      </c>
      <c r="CF2570">
        <v>20201231</v>
      </c>
    </row>
    <row r="2571" spans="1:84" x14ac:dyDescent="0.35">
      <c r="A2571" s="2" t="s">
        <v>25460</v>
      </c>
      <c r="B2571" s="2" t="s">
        <v>25461</v>
      </c>
      <c r="C2571" s="2" t="s">
        <v>25462</v>
      </c>
      <c r="D2571" s="2" t="s">
        <v>25463</v>
      </c>
      <c r="E2571" s="2" t="s">
        <v>25464</v>
      </c>
      <c r="F2571">
        <v>3</v>
      </c>
      <c r="G2571" s="2" t="s">
        <v>117</v>
      </c>
      <c r="H2571">
        <v>7</v>
      </c>
      <c r="I2571" s="2" t="s">
        <v>785</v>
      </c>
      <c r="J2571">
        <v>1</v>
      </c>
      <c r="K2571" s="2" t="s">
        <v>84</v>
      </c>
      <c r="L2571">
        <v>6</v>
      </c>
      <c r="M2571" s="2" t="s">
        <v>1998</v>
      </c>
      <c r="N2571">
        <v>39</v>
      </c>
      <c r="O2571" s="2" t="s">
        <v>2399</v>
      </c>
      <c r="P2571">
        <v>150</v>
      </c>
      <c r="Q2571" s="2" t="s">
        <v>2400</v>
      </c>
      <c r="R2571" t="s">
        <v>82</v>
      </c>
      <c r="S2571" t="s">
        <v>82</v>
      </c>
      <c r="T2571" s="2" t="s">
        <v>519</v>
      </c>
      <c r="U2571" s="2" t="s">
        <v>520</v>
      </c>
      <c r="V2571">
        <v>1517</v>
      </c>
      <c r="W2571" s="2" t="s">
        <v>90</v>
      </c>
      <c r="AE2571">
        <v>36151.050000000003</v>
      </c>
      <c r="AF2571">
        <v>0</v>
      </c>
      <c r="AO2571">
        <v>31818</v>
      </c>
      <c r="AQ2571">
        <v>36151.050000000003</v>
      </c>
      <c r="AR2571">
        <v>0</v>
      </c>
      <c r="AS2571">
        <v>0</v>
      </c>
      <c r="BA2571">
        <v>36151.050000000003</v>
      </c>
      <c r="BB2571">
        <v>0</v>
      </c>
      <c r="BK2571">
        <v>31818</v>
      </c>
      <c r="BL2571">
        <v>36151.050000000003</v>
      </c>
      <c r="BM2571">
        <v>36151.050000000003</v>
      </c>
      <c r="BN2571">
        <v>36151.050000000003</v>
      </c>
      <c r="BS2571">
        <v>0</v>
      </c>
      <c r="BT2571">
        <v>20200403</v>
      </c>
      <c r="BU2571" t="str">
        <f t="shared" si="120"/>
        <v>2020</v>
      </c>
      <c r="BV2571">
        <v>20281215</v>
      </c>
      <c r="BW2571" t="str">
        <f t="shared" si="121"/>
        <v>2028</v>
      </c>
      <c r="BY2571" t="str">
        <f t="shared" si="122"/>
        <v/>
      </c>
      <c r="BZ2571" s="2" t="s">
        <v>101</v>
      </c>
      <c r="CA2571" s="2" t="s">
        <v>91</v>
      </c>
      <c r="CB2571" s="2" t="s">
        <v>92</v>
      </c>
      <c r="CC2571" s="2" t="s">
        <v>788</v>
      </c>
      <c r="CD2571" s="2" t="s">
        <v>789</v>
      </c>
      <c r="CE2571">
        <v>0</v>
      </c>
      <c r="CF2571">
        <v>20201231</v>
      </c>
    </row>
    <row r="2572" spans="1:84" x14ac:dyDescent="0.35">
      <c r="A2572" s="2" t="s">
        <v>6385</v>
      </c>
      <c r="B2572" s="2" t="s">
        <v>6386</v>
      </c>
      <c r="C2572" s="2" t="s">
        <v>6387</v>
      </c>
      <c r="D2572" s="2" t="s">
        <v>6388</v>
      </c>
      <c r="E2572" s="2" t="s">
        <v>6389</v>
      </c>
      <c r="F2572">
        <v>3</v>
      </c>
      <c r="G2572" s="2" t="s">
        <v>117</v>
      </c>
      <c r="H2572">
        <v>7</v>
      </c>
      <c r="I2572" s="2" t="s">
        <v>785</v>
      </c>
      <c r="J2572">
        <v>15</v>
      </c>
      <c r="K2572" s="2" t="s">
        <v>3722</v>
      </c>
      <c r="L2572">
        <v>7</v>
      </c>
      <c r="M2572" s="2" t="s">
        <v>1228</v>
      </c>
      <c r="N2572">
        <v>18</v>
      </c>
      <c r="O2572" s="2" t="s">
        <v>1229</v>
      </c>
      <c r="P2572">
        <v>999</v>
      </c>
      <c r="Q2572" s="2" t="s">
        <v>1230</v>
      </c>
      <c r="R2572" t="s">
        <v>82</v>
      </c>
      <c r="S2572" t="s">
        <v>82</v>
      </c>
      <c r="T2572" s="2" t="s">
        <v>519</v>
      </c>
      <c r="U2572" s="2" t="s">
        <v>520</v>
      </c>
      <c r="V2572">
        <v>534</v>
      </c>
      <c r="W2572" s="2" t="s">
        <v>2479</v>
      </c>
      <c r="X2572">
        <v>18069.169999999998</v>
      </c>
      <c r="Y2572">
        <v>18069.169999999998</v>
      </c>
      <c r="AD2572">
        <v>12648.42</v>
      </c>
      <c r="AF2572">
        <v>0</v>
      </c>
      <c r="AI2572">
        <v>5420.74</v>
      </c>
      <c r="AO2572">
        <v>36138</v>
      </c>
      <c r="AQ2572">
        <v>36138.33</v>
      </c>
      <c r="AR2572">
        <v>0</v>
      </c>
      <c r="AS2572">
        <v>0</v>
      </c>
      <c r="AT2572">
        <v>18069.169999999998</v>
      </c>
      <c r="AU2572">
        <v>18069.169999999998</v>
      </c>
      <c r="AZ2572">
        <v>12648.42</v>
      </c>
      <c r="BB2572">
        <v>0</v>
      </c>
      <c r="BE2572">
        <v>5420.74</v>
      </c>
      <c r="BK2572">
        <v>36138</v>
      </c>
      <c r="BL2572">
        <v>36138.33</v>
      </c>
      <c r="BM2572">
        <v>36138.33</v>
      </c>
      <c r="BN2572">
        <v>36138.33</v>
      </c>
      <c r="BP2572">
        <v>36138.33</v>
      </c>
      <c r="BQ2572">
        <v>36138.33</v>
      </c>
      <c r="BR2572">
        <v>0</v>
      </c>
      <c r="BS2572">
        <v>72276.66</v>
      </c>
      <c r="BT2572">
        <v>20171121</v>
      </c>
      <c r="BU2572" t="str">
        <f t="shared" si="120"/>
        <v>2017</v>
      </c>
      <c r="BV2572">
        <v>20191221</v>
      </c>
      <c r="BW2572" t="str">
        <f t="shared" si="121"/>
        <v>2019</v>
      </c>
      <c r="BX2572">
        <v>20191023</v>
      </c>
      <c r="BY2572" t="str">
        <f t="shared" si="122"/>
        <v>2019</v>
      </c>
      <c r="BZ2572" s="2" t="s">
        <v>131</v>
      </c>
      <c r="CA2572" s="2" t="s">
        <v>778</v>
      </c>
      <c r="CB2572" s="2" t="s">
        <v>455</v>
      </c>
      <c r="CC2572" s="2" t="s">
        <v>788</v>
      </c>
      <c r="CD2572" s="2" t="s">
        <v>789</v>
      </c>
      <c r="CE2572">
        <v>0</v>
      </c>
      <c r="CF2572">
        <v>20201231</v>
      </c>
    </row>
    <row r="2573" spans="1:84" x14ac:dyDescent="0.35">
      <c r="A2573" s="2" t="s">
        <v>14908</v>
      </c>
      <c r="B2573" s="2" t="s">
        <v>14909</v>
      </c>
      <c r="C2573" s="2" t="s">
        <v>14910</v>
      </c>
      <c r="D2573" s="2" t="s">
        <v>14911</v>
      </c>
      <c r="E2573" s="2" t="s">
        <v>14912</v>
      </c>
      <c r="F2573">
        <v>1</v>
      </c>
      <c r="G2573" s="2" t="s">
        <v>166</v>
      </c>
      <c r="H2573">
        <v>7</v>
      </c>
      <c r="I2573" s="2" t="s">
        <v>785</v>
      </c>
      <c r="J2573">
        <v>99</v>
      </c>
      <c r="K2573" s="2" t="s">
        <v>96</v>
      </c>
      <c r="L2573">
        <v>8</v>
      </c>
      <c r="M2573" s="2" t="s">
        <v>127</v>
      </c>
      <c r="N2573">
        <v>62</v>
      </c>
      <c r="O2573" s="2" t="s">
        <v>2465</v>
      </c>
      <c r="P2573">
        <v>999</v>
      </c>
      <c r="Q2573" s="2" t="s">
        <v>3537</v>
      </c>
      <c r="R2573" t="s">
        <v>82</v>
      </c>
      <c r="S2573" t="s">
        <v>82</v>
      </c>
      <c r="T2573" s="2" t="s">
        <v>2001</v>
      </c>
      <c r="U2573" s="2" t="s">
        <v>2002</v>
      </c>
      <c r="V2573">
        <v>927</v>
      </c>
      <c r="W2573" s="2" t="s">
        <v>6672</v>
      </c>
      <c r="X2573">
        <v>18050</v>
      </c>
      <c r="Y2573">
        <v>18050</v>
      </c>
      <c r="AD2573">
        <v>12635</v>
      </c>
      <c r="AF2573">
        <v>0</v>
      </c>
      <c r="AI2573">
        <v>5415</v>
      </c>
      <c r="AQ2573">
        <v>36100</v>
      </c>
      <c r="AR2573">
        <v>0</v>
      </c>
      <c r="AS2573">
        <v>0</v>
      </c>
      <c r="AT2573">
        <v>18050</v>
      </c>
      <c r="AU2573">
        <v>18050</v>
      </c>
      <c r="AZ2573">
        <v>12635</v>
      </c>
      <c r="BB2573">
        <v>0</v>
      </c>
      <c r="BE2573">
        <v>5415</v>
      </c>
      <c r="BL2573">
        <v>36100</v>
      </c>
      <c r="BM2573">
        <v>16208.9</v>
      </c>
      <c r="BN2573">
        <v>16208.9</v>
      </c>
      <c r="BS2573">
        <v>0</v>
      </c>
      <c r="BT2573">
        <v>20200128</v>
      </c>
      <c r="BU2573" t="str">
        <f t="shared" si="120"/>
        <v>2020</v>
      </c>
      <c r="BV2573">
        <v>20210616</v>
      </c>
      <c r="BW2573" t="str">
        <f t="shared" si="121"/>
        <v>2021</v>
      </c>
      <c r="BX2573">
        <v>20210128</v>
      </c>
      <c r="BY2573" t="str">
        <f t="shared" si="122"/>
        <v>2021</v>
      </c>
      <c r="BZ2573" s="2" t="s">
        <v>101</v>
      </c>
      <c r="CA2573" s="2" t="s">
        <v>91</v>
      </c>
      <c r="CB2573" s="2" t="s">
        <v>92</v>
      </c>
      <c r="CC2573" s="2" t="s">
        <v>2402</v>
      </c>
      <c r="CD2573" s="2" t="s">
        <v>525</v>
      </c>
      <c r="CE2573">
        <v>0</v>
      </c>
      <c r="CF2573">
        <v>20201231</v>
      </c>
    </row>
    <row r="2574" spans="1:84" x14ac:dyDescent="0.35">
      <c r="A2574" s="2" t="s">
        <v>4593</v>
      </c>
      <c r="B2574" s="2" t="s">
        <v>4594</v>
      </c>
      <c r="C2574" s="2" t="s">
        <v>4595</v>
      </c>
      <c r="D2574" s="2" t="s">
        <v>4596</v>
      </c>
      <c r="E2574" s="2" t="s">
        <v>4597</v>
      </c>
      <c r="F2574">
        <v>3</v>
      </c>
      <c r="G2574" s="2" t="s">
        <v>117</v>
      </c>
      <c r="H2574">
        <v>7</v>
      </c>
      <c r="I2574" s="2" t="s">
        <v>785</v>
      </c>
      <c r="J2574">
        <v>99</v>
      </c>
      <c r="K2574" s="2" t="s">
        <v>96</v>
      </c>
      <c r="L2574">
        <v>9</v>
      </c>
      <c r="M2574" s="2" t="s">
        <v>113</v>
      </c>
      <c r="N2574">
        <v>21</v>
      </c>
      <c r="O2574" s="2" t="s">
        <v>200</v>
      </c>
      <c r="P2574">
        <v>211</v>
      </c>
      <c r="Q2574" s="2" t="s">
        <v>2678</v>
      </c>
      <c r="R2574" t="s">
        <v>82</v>
      </c>
      <c r="S2574" t="s">
        <v>82</v>
      </c>
      <c r="T2574" s="2" t="s">
        <v>1346</v>
      </c>
      <c r="U2574" s="2" t="s">
        <v>1347</v>
      </c>
      <c r="V2574">
        <v>611</v>
      </c>
      <c r="W2574" s="2" t="s">
        <v>2401</v>
      </c>
      <c r="X2574">
        <v>18040</v>
      </c>
      <c r="Y2574">
        <v>18040</v>
      </c>
      <c r="AD2574">
        <v>12628</v>
      </c>
      <c r="AF2574">
        <v>0</v>
      </c>
      <c r="AI2574">
        <v>5412</v>
      </c>
      <c r="AO2574">
        <v>54120</v>
      </c>
      <c r="AQ2574">
        <v>36080</v>
      </c>
      <c r="AR2574">
        <v>0</v>
      </c>
      <c r="AS2574">
        <v>0</v>
      </c>
      <c r="AT2574">
        <v>18040</v>
      </c>
      <c r="AU2574">
        <v>18040</v>
      </c>
      <c r="AZ2574">
        <v>12628</v>
      </c>
      <c r="BB2574">
        <v>0</v>
      </c>
      <c r="BE2574">
        <v>5412</v>
      </c>
      <c r="BK2574">
        <v>54120</v>
      </c>
      <c r="BL2574">
        <v>36080</v>
      </c>
      <c r="BM2574">
        <v>36080</v>
      </c>
      <c r="BN2574">
        <v>36080</v>
      </c>
      <c r="BP2574">
        <v>36080</v>
      </c>
      <c r="BQ2574">
        <v>36080</v>
      </c>
      <c r="BR2574">
        <v>0</v>
      </c>
      <c r="BS2574">
        <v>90200</v>
      </c>
      <c r="BT2574">
        <v>20170615</v>
      </c>
      <c r="BU2574" t="str">
        <f t="shared" si="120"/>
        <v>2017</v>
      </c>
      <c r="BV2574">
        <v>20180711</v>
      </c>
      <c r="BW2574" t="str">
        <f t="shared" si="121"/>
        <v>2018</v>
      </c>
      <c r="BX2574">
        <v>20180711</v>
      </c>
      <c r="BY2574" t="str">
        <f t="shared" si="122"/>
        <v>2018</v>
      </c>
      <c r="BZ2574" s="2" t="s">
        <v>131</v>
      </c>
      <c r="CA2574" s="2" t="s">
        <v>778</v>
      </c>
      <c r="CB2574" s="2" t="s">
        <v>455</v>
      </c>
      <c r="CC2574" s="2" t="s">
        <v>788</v>
      </c>
      <c r="CD2574" s="2" t="s">
        <v>789</v>
      </c>
      <c r="CE2574">
        <v>0</v>
      </c>
      <c r="CF2574">
        <v>20201231</v>
      </c>
    </row>
    <row r="2575" spans="1:84" x14ac:dyDescent="0.35">
      <c r="A2575" s="2" t="s">
        <v>18003</v>
      </c>
      <c r="B2575" s="2" t="s">
        <v>17996</v>
      </c>
      <c r="C2575" s="2" t="s">
        <v>18004</v>
      </c>
      <c r="D2575" s="2" t="s">
        <v>17998</v>
      </c>
      <c r="E2575" s="2" t="s">
        <v>18005</v>
      </c>
      <c r="F2575">
        <v>1</v>
      </c>
      <c r="G2575" s="2" t="s">
        <v>166</v>
      </c>
      <c r="H2575">
        <v>7</v>
      </c>
      <c r="I2575" s="2" t="s">
        <v>785</v>
      </c>
      <c r="J2575">
        <v>99</v>
      </c>
      <c r="K2575" s="2" t="s">
        <v>96</v>
      </c>
      <c r="L2575">
        <v>8</v>
      </c>
      <c r="M2575" s="2" t="s">
        <v>127</v>
      </c>
      <c r="N2575">
        <v>62</v>
      </c>
      <c r="O2575" s="2" t="s">
        <v>2465</v>
      </c>
      <c r="P2575">
        <v>999</v>
      </c>
      <c r="Q2575" s="2" t="s">
        <v>3537</v>
      </c>
      <c r="R2575" t="s">
        <v>82</v>
      </c>
      <c r="S2575" t="s">
        <v>82</v>
      </c>
      <c r="T2575" s="2" t="s">
        <v>2001</v>
      </c>
      <c r="U2575" s="2" t="s">
        <v>2002</v>
      </c>
      <c r="V2575">
        <v>932</v>
      </c>
      <c r="W2575" s="2" t="s">
        <v>6682</v>
      </c>
      <c r="X2575">
        <v>18000.009999999998</v>
      </c>
      <c r="Y2575">
        <v>18000.009999999998</v>
      </c>
      <c r="AD2575">
        <v>12600</v>
      </c>
      <c r="AF2575">
        <v>0</v>
      </c>
      <c r="AI2575">
        <v>5400</v>
      </c>
      <c r="AO2575">
        <v>50280</v>
      </c>
      <c r="AQ2575">
        <v>36000.01</v>
      </c>
      <c r="AR2575">
        <v>0</v>
      </c>
      <c r="AS2575">
        <v>0</v>
      </c>
      <c r="AT2575">
        <v>18000.009999999998</v>
      </c>
      <c r="AU2575">
        <v>18000.009999999998</v>
      </c>
      <c r="AZ2575">
        <v>12600</v>
      </c>
      <c r="BB2575">
        <v>0</v>
      </c>
      <c r="BE2575">
        <v>5400</v>
      </c>
      <c r="BK2575">
        <v>50280</v>
      </c>
      <c r="BL2575">
        <v>36000.01</v>
      </c>
      <c r="BM2575">
        <v>36000</v>
      </c>
      <c r="BN2575">
        <v>36000</v>
      </c>
      <c r="BP2575">
        <v>36000</v>
      </c>
      <c r="BQ2575">
        <v>36000</v>
      </c>
      <c r="BR2575">
        <v>0</v>
      </c>
      <c r="BS2575">
        <v>86280.28</v>
      </c>
      <c r="BT2575">
        <v>20160104</v>
      </c>
      <c r="BU2575" t="str">
        <f t="shared" si="120"/>
        <v>2016</v>
      </c>
      <c r="BV2575">
        <v>20191114</v>
      </c>
      <c r="BW2575" t="str">
        <f t="shared" si="121"/>
        <v>2019</v>
      </c>
      <c r="BX2575">
        <v>20190307</v>
      </c>
      <c r="BY2575" t="str">
        <f t="shared" si="122"/>
        <v>2019</v>
      </c>
      <c r="BZ2575" s="2" t="s">
        <v>131</v>
      </c>
      <c r="CA2575" s="2" t="s">
        <v>778</v>
      </c>
      <c r="CB2575" s="2" t="s">
        <v>455</v>
      </c>
      <c r="CC2575" s="2" t="s">
        <v>788</v>
      </c>
      <c r="CD2575" s="2" t="s">
        <v>789</v>
      </c>
      <c r="CE2575">
        <v>0</v>
      </c>
      <c r="CF2575">
        <v>20201231</v>
      </c>
    </row>
    <row r="2576" spans="1:84" x14ac:dyDescent="0.35">
      <c r="A2576" s="2" t="s">
        <v>29647</v>
      </c>
      <c r="B2576" s="2" t="s">
        <v>29648</v>
      </c>
      <c r="C2576" s="2" t="s">
        <v>29649</v>
      </c>
      <c r="D2576" s="2" t="s">
        <v>29605</v>
      </c>
      <c r="E2576" s="2" t="s">
        <v>29650</v>
      </c>
      <c r="F2576">
        <v>3</v>
      </c>
      <c r="G2576" s="2" t="s">
        <v>117</v>
      </c>
      <c r="H2576">
        <v>7</v>
      </c>
      <c r="I2576" s="2" t="s">
        <v>785</v>
      </c>
      <c r="J2576">
        <v>99</v>
      </c>
      <c r="K2576" s="2" t="s">
        <v>96</v>
      </c>
      <c r="L2576">
        <v>8</v>
      </c>
      <c r="M2576" s="2" t="s">
        <v>127</v>
      </c>
      <c r="N2576">
        <v>62</v>
      </c>
      <c r="O2576" s="2" t="s">
        <v>2465</v>
      </c>
      <c r="P2576">
        <v>999</v>
      </c>
      <c r="Q2576" s="2" t="s">
        <v>3537</v>
      </c>
      <c r="R2576" t="s">
        <v>82</v>
      </c>
      <c r="S2576" t="s">
        <v>82</v>
      </c>
      <c r="T2576" s="2" t="s">
        <v>2001</v>
      </c>
      <c r="U2576" s="2" t="s">
        <v>2002</v>
      </c>
      <c r="V2576">
        <v>1926</v>
      </c>
      <c r="W2576" s="2" t="s">
        <v>550</v>
      </c>
      <c r="X2576">
        <v>27000</v>
      </c>
      <c r="Y2576">
        <v>27000</v>
      </c>
      <c r="AF2576">
        <v>0</v>
      </c>
      <c r="AM2576">
        <v>9000</v>
      </c>
      <c r="AQ2576">
        <v>36000</v>
      </c>
      <c r="AR2576">
        <v>0</v>
      </c>
      <c r="AS2576">
        <v>0</v>
      </c>
      <c r="AT2576">
        <v>27000</v>
      </c>
      <c r="AU2576">
        <v>27000</v>
      </c>
      <c r="BB2576">
        <v>0</v>
      </c>
      <c r="BI2576">
        <v>9000</v>
      </c>
      <c r="BL2576">
        <v>36000</v>
      </c>
      <c r="BM2576">
        <v>36000</v>
      </c>
      <c r="BN2576">
        <v>36000</v>
      </c>
      <c r="BP2576">
        <v>36000</v>
      </c>
      <c r="BQ2576">
        <v>36000</v>
      </c>
      <c r="BR2576">
        <v>0</v>
      </c>
      <c r="BS2576">
        <v>36000</v>
      </c>
      <c r="BT2576">
        <v>20180101</v>
      </c>
      <c r="BU2576" t="str">
        <f t="shared" si="120"/>
        <v>2018</v>
      </c>
      <c r="BV2576">
        <v>20180930</v>
      </c>
      <c r="BW2576" t="str">
        <f t="shared" si="121"/>
        <v>2018</v>
      </c>
      <c r="BX2576">
        <v>20180930</v>
      </c>
      <c r="BY2576" t="str">
        <f t="shared" si="122"/>
        <v>2018</v>
      </c>
      <c r="BZ2576" s="2" t="s">
        <v>131</v>
      </c>
      <c r="CA2576" s="2" t="s">
        <v>778</v>
      </c>
      <c r="CB2576" s="2" t="s">
        <v>455</v>
      </c>
      <c r="CC2576" s="2" t="s">
        <v>788</v>
      </c>
      <c r="CD2576" s="2" t="s">
        <v>789</v>
      </c>
      <c r="CE2576">
        <v>0</v>
      </c>
      <c r="CF2576">
        <v>20201231</v>
      </c>
    </row>
    <row r="2577" spans="1:84" x14ac:dyDescent="0.35">
      <c r="A2577" s="2" t="s">
        <v>30564</v>
      </c>
      <c r="B2577" s="2" t="s">
        <v>30565</v>
      </c>
      <c r="C2577" s="2" t="s">
        <v>30566</v>
      </c>
      <c r="D2577" s="2" t="s">
        <v>29605</v>
      </c>
      <c r="E2577" s="2" t="s">
        <v>30567</v>
      </c>
      <c r="F2577">
        <v>3</v>
      </c>
      <c r="G2577" s="2" t="s">
        <v>117</v>
      </c>
      <c r="H2577">
        <v>7</v>
      </c>
      <c r="I2577" s="2" t="s">
        <v>785</v>
      </c>
      <c r="J2577">
        <v>20</v>
      </c>
      <c r="K2577" s="2" t="s">
        <v>3069</v>
      </c>
      <c r="L2577">
        <v>8</v>
      </c>
      <c r="M2577" s="2" t="s">
        <v>127</v>
      </c>
      <c r="N2577">
        <v>62</v>
      </c>
      <c r="O2577" s="2" t="s">
        <v>2465</v>
      </c>
      <c r="P2577">
        <v>999</v>
      </c>
      <c r="Q2577" s="2" t="s">
        <v>3537</v>
      </c>
      <c r="R2577" t="s">
        <v>82</v>
      </c>
      <c r="S2577" t="s">
        <v>82</v>
      </c>
      <c r="T2577" s="2" t="s">
        <v>1346</v>
      </c>
      <c r="U2577" s="2" t="s">
        <v>1347</v>
      </c>
      <c r="V2577">
        <v>1914</v>
      </c>
      <c r="W2577" s="2" t="s">
        <v>467</v>
      </c>
      <c r="X2577">
        <v>28796.400000000001</v>
      </c>
      <c r="Y2577">
        <v>28796.400000000001</v>
      </c>
      <c r="AF2577">
        <v>0</v>
      </c>
      <c r="AM2577">
        <v>7203.6</v>
      </c>
      <c r="AQ2577">
        <v>36000</v>
      </c>
      <c r="AR2577">
        <v>0</v>
      </c>
      <c r="AS2577">
        <v>0</v>
      </c>
      <c r="AT2577">
        <v>28796.400000000001</v>
      </c>
      <c r="AU2577">
        <v>28796.400000000001</v>
      </c>
      <c r="BB2577">
        <v>0</v>
      </c>
      <c r="BI2577">
        <v>7203.6</v>
      </c>
      <c r="BL2577">
        <v>36000</v>
      </c>
      <c r="BM2577">
        <v>36000</v>
      </c>
      <c r="BN2577">
        <v>36000</v>
      </c>
      <c r="BS2577">
        <v>0</v>
      </c>
      <c r="BT2577">
        <v>20170901</v>
      </c>
      <c r="BU2577" t="str">
        <f t="shared" si="120"/>
        <v>2017</v>
      </c>
      <c r="BV2577">
        <v>20211119</v>
      </c>
      <c r="BW2577" t="str">
        <f t="shared" si="121"/>
        <v>2021</v>
      </c>
      <c r="BY2577" t="str">
        <f t="shared" si="122"/>
        <v/>
      </c>
      <c r="BZ2577" s="2" t="s">
        <v>101</v>
      </c>
      <c r="CA2577" s="2" t="s">
        <v>91</v>
      </c>
      <c r="CB2577" s="2" t="s">
        <v>92</v>
      </c>
      <c r="CC2577" s="2" t="s">
        <v>2402</v>
      </c>
      <c r="CD2577" s="2" t="s">
        <v>525</v>
      </c>
      <c r="CE2577">
        <v>0</v>
      </c>
      <c r="CF2577">
        <v>20201231</v>
      </c>
    </row>
    <row r="2578" spans="1:84" x14ac:dyDescent="0.35">
      <c r="A2578" s="2" t="s">
        <v>4419</v>
      </c>
      <c r="B2578" s="2" t="s">
        <v>4420</v>
      </c>
      <c r="C2578" s="2" t="s">
        <v>4421</v>
      </c>
      <c r="D2578" s="2" t="s">
        <v>4422</v>
      </c>
      <c r="E2578" s="2" t="s">
        <v>4423</v>
      </c>
      <c r="F2578">
        <v>3</v>
      </c>
      <c r="G2578" s="2" t="s">
        <v>117</v>
      </c>
      <c r="H2578">
        <v>7</v>
      </c>
      <c r="I2578" s="2" t="s">
        <v>785</v>
      </c>
      <c r="J2578">
        <v>99</v>
      </c>
      <c r="K2578" s="2" t="s">
        <v>96</v>
      </c>
      <c r="L2578">
        <v>9</v>
      </c>
      <c r="M2578" s="2" t="s">
        <v>113</v>
      </c>
      <c r="N2578">
        <v>21</v>
      </c>
      <c r="O2578" s="2" t="s">
        <v>200</v>
      </c>
      <c r="P2578">
        <v>211</v>
      </c>
      <c r="Q2578" s="2" t="s">
        <v>2678</v>
      </c>
      <c r="R2578" t="s">
        <v>82</v>
      </c>
      <c r="S2578" t="s">
        <v>82</v>
      </c>
      <c r="T2578" s="2" t="s">
        <v>519</v>
      </c>
      <c r="U2578" s="2" t="s">
        <v>520</v>
      </c>
      <c r="V2578">
        <v>611</v>
      </c>
      <c r="W2578" s="2" t="s">
        <v>2401</v>
      </c>
      <c r="X2578">
        <v>17984.72</v>
      </c>
      <c r="Y2578">
        <v>17984.72</v>
      </c>
      <c r="AD2578">
        <v>12589.3</v>
      </c>
      <c r="AF2578">
        <v>0</v>
      </c>
      <c r="AI2578">
        <v>5395.41</v>
      </c>
      <c r="AO2578">
        <v>53954</v>
      </c>
      <c r="AQ2578">
        <v>35969.43</v>
      </c>
      <c r="AR2578">
        <v>0</v>
      </c>
      <c r="AS2578">
        <v>0</v>
      </c>
      <c r="AT2578">
        <v>17984.72</v>
      </c>
      <c r="AU2578">
        <v>17984.72</v>
      </c>
      <c r="AZ2578">
        <v>12589.3</v>
      </c>
      <c r="BB2578">
        <v>0</v>
      </c>
      <c r="BE2578">
        <v>5395.41</v>
      </c>
      <c r="BK2578">
        <v>53954</v>
      </c>
      <c r="BL2578">
        <v>35969.43</v>
      </c>
      <c r="BM2578">
        <v>35969.43</v>
      </c>
      <c r="BN2578">
        <v>35969.43</v>
      </c>
      <c r="BP2578">
        <v>35969.43</v>
      </c>
      <c r="BQ2578">
        <v>35969.43</v>
      </c>
      <c r="BR2578">
        <v>0</v>
      </c>
      <c r="BS2578">
        <v>89923.58</v>
      </c>
      <c r="BT2578">
        <v>20170615</v>
      </c>
      <c r="BU2578" t="str">
        <f t="shared" si="120"/>
        <v>2017</v>
      </c>
      <c r="BV2578">
        <v>20180430</v>
      </c>
      <c r="BW2578" t="str">
        <f t="shared" si="121"/>
        <v>2018</v>
      </c>
      <c r="BX2578">
        <v>20180430</v>
      </c>
      <c r="BY2578" t="str">
        <f t="shared" si="122"/>
        <v>2018</v>
      </c>
      <c r="BZ2578" s="2" t="s">
        <v>131</v>
      </c>
      <c r="CA2578" s="2" t="s">
        <v>778</v>
      </c>
      <c r="CB2578" s="2" t="s">
        <v>455</v>
      </c>
      <c r="CC2578" s="2" t="s">
        <v>788</v>
      </c>
      <c r="CD2578" s="2" t="s">
        <v>789</v>
      </c>
      <c r="CE2578">
        <v>0</v>
      </c>
      <c r="CF2578">
        <v>20201231</v>
      </c>
    </row>
    <row r="2579" spans="1:84" x14ac:dyDescent="0.35">
      <c r="A2579" s="2" t="s">
        <v>16476</v>
      </c>
      <c r="B2579" s="2" t="s">
        <v>16477</v>
      </c>
      <c r="C2579" s="2" t="s">
        <v>16478</v>
      </c>
      <c r="D2579" s="2" t="s">
        <v>16479</v>
      </c>
      <c r="E2579" s="2" t="s">
        <v>16480</v>
      </c>
      <c r="F2579">
        <v>1</v>
      </c>
      <c r="G2579" s="2" t="s">
        <v>166</v>
      </c>
      <c r="H2579">
        <v>7</v>
      </c>
      <c r="I2579" s="2" t="s">
        <v>785</v>
      </c>
      <c r="J2579">
        <v>99</v>
      </c>
      <c r="K2579" s="2" t="s">
        <v>96</v>
      </c>
      <c r="L2579">
        <v>9</v>
      </c>
      <c r="M2579" s="2" t="s">
        <v>113</v>
      </c>
      <c r="N2579">
        <v>21</v>
      </c>
      <c r="O2579" s="2" t="s">
        <v>200</v>
      </c>
      <c r="P2579">
        <v>229</v>
      </c>
      <c r="Q2579" s="2" t="s">
        <v>201</v>
      </c>
      <c r="R2579" t="s">
        <v>82</v>
      </c>
      <c r="S2579" t="s">
        <v>82</v>
      </c>
      <c r="T2579" s="2" t="s">
        <v>2001</v>
      </c>
      <c r="U2579" s="2" t="s">
        <v>2002</v>
      </c>
      <c r="V2579">
        <v>926</v>
      </c>
      <c r="W2579" s="2" t="s">
        <v>6681</v>
      </c>
      <c r="X2579">
        <v>19105.97</v>
      </c>
      <c r="Y2579">
        <v>19105.97</v>
      </c>
      <c r="AD2579">
        <v>13374.18</v>
      </c>
      <c r="AF2579">
        <v>0</v>
      </c>
      <c r="AI2579">
        <v>5731.78</v>
      </c>
      <c r="AO2579">
        <v>38212</v>
      </c>
      <c r="AQ2579">
        <v>38211.93</v>
      </c>
      <c r="AR2579">
        <v>6278.75</v>
      </c>
      <c r="AS2579">
        <v>2268.6</v>
      </c>
      <c r="AT2579">
        <v>17360.89</v>
      </c>
      <c r="AU2579">
        <v>19105.97</v>
      </c>
      <c r="AZ2579">
        <v>13374.18</v>
      </c>
      <c r="BB2579">
        <v>0</v>
      </c>
      <c r="BE2579">
        <v>5208.26</v>
      </c>
      <c r="BK2579">
        <v>38212</v>
      </c>
      <c r="BL2579">
        <v>35943.33</v>
      </c>
      <c r="BM2579">
        <v>34721.78</v>
      </c>
      <c r="BN2579">
        <v>34721.78</v>
      </c>
      <c r="BP2579">
        <v>34721.78</v>
      </c>
      <c r="BQ2579">
        <v>34721.78</v>
      </c>
      <c r="BR2579">
        <v>0</v>
      </c>
      <c r="BS2579">
        <v>68923.56</v>
      </c>
      <c r="BT2579">
        <v>20160418</v>
      </c>
      <c r="BU2579" t="str">
        <f t="shared" si="120"/>
        <v>2016</v>
      </c>
      <c r="BV2579">
        <v>20181220</v>
      </c>
      <c r="BW2579" t="str">
        <f t="shared" si="121"/>
        <v>2018</v>
      </c>
      <c r="BX2579">
        <v>20191108</v>
      </c>
      <c r="BY2579" t="str">
        <f t="shared" si="122"/>
        <v>2019</v>
      </c>
      <c r="BZ2579" s="2" t="s">
        <v>131</v>
      </c>
      <c r="CA2579" s="2" t="s">
        <v>778</v>
      </c>
      <c r="CB2579" s="2" t="s">
        <v>455</v>
      </c>
      <c r="CC2579" s="2" t="s">
        <v>788</v>
      </c>
      <c r="CD2579" s="2" t="s">
        <v>789</v>
      </c>
      <c r="CE2579">
        <v>0</v>
      </c>
      <c r="CF2579">
        <v>20201231</v>
      </c>
    </row>
    <row r="2580" spans="1:84" x14ac:dyDescent="0.35">
      <c r="A2580" s="2" t="s">
        <v>9451</v>
      </c>
      <c r="B2580" s="2" t="s">
        <v>9452</v>
      </c>
      <c r="C2580" s="2" t="s">
        <v>9453</v>
      </c>
      <c r="D2580" s="2" t="s">
        <v>9454</v>
      </c>
      <c r="E2580" s="2" t="s">
        <v>9455</v>
      </c>
      <c r="F2580">
        <v>1</v>
      </c>
      <c r="G2580" s="2" t="s">
        <v>166</v>
      </c>
      <c r="H2580">
        <v>7</v>
      </c>
      <c r="I2580" s="2" t="s">
        <v>785</v>
      </c>
      <c r="J2580">
        <v>99</v>
      </c>
      <c r="K2580" s="2" t="s">
        <v>96</v>
      </c>
      <c r="L2580">
        <v>8</v>
      </c>
      <c r="M2580" s="2" t="s">
        <v>127</v>
      </c>
      <c r="N2580">
        <v>62</v>
      </c>
      <c r="O2580" s="2" t="s">
        <v>2465</v>
      </c>
      <c r="P2580">
        <v>999</v>
      </c>
      <c r="Q2580" s="2" t="s">
        <v>3537</v>
      </c>
      <c r="R2580" t="s">
        <v>82</v>
      </c>
      <c r="S2580" t="s">
        <v>82</v>
      </c>
      <c r="T2580" s="2" t="s">
        <v>2001</v>
      </c>
      <c r="U2580" s="2" t="s">
        <v>2002</v>
      </c>
      <c r="V2580">
        <v>915</v>
      </c>
      <c r="W2580" s="2" t="s">
        <v>647</v>
      </c>
      <c r="X2580">
        <v>17970</v>
      </c>
      <c r="Y2580">
        <v>17970</v>
      </c>
      <c r="AD2580">
        <v>12579</v>
      </c>
      <c r="AF2580">
        <v>0</v>
      </c>
      <c r="AI2580">
        <v>5391</v>
      </c>
      <c r="AO2580">
        <v>24060</v>
      </c>
      <c r="AQ2580">
        <v>35940</v>
      </c>
      <c r="AR2580">
        <v>0</v>
      </c>
      <c r="AS2580">
        <v>0</v>
      </c>
      <c r="AT2580">
        <v>17970</v>
      </c>
      <c r="AU2580">
        <v>17970</v>
      </c>
      <c r="AZ2580">
        <v>12579</v>
      </c>
      <c r="BB2580">
        <v>0</v>
      </c>
      <c r="BE2580">
        <v>5391</v>
      </c>
      <c r="BK2580">
        <v>24060</v>
      </c>
      <c r="BL2580">
        <v>35940</v>
      </c>
      <c r="BM2580">
        <v>35907.06</v>
      </c>
      <c r="BN2580">
        <v>35907.06</v>
      </c>
      <c r="BP2580">
        <v>35907.06</v>
      </c>
      <c r="BQ2580">
        <v>35907.06</v>
      </c>
      <c r="BR2580">
        <v>0</v>
      </c>
      <c r="BS2580">
        <v>60000</v>
      </c>
      <c r="BT2580">
        <v>20171113</v>
      </c>
      <c r="BU2580" t="str">
        <f t="shared" si="120"/>
        <v>2017</v>
      </c>
      <c r="BV2580">
        <v>20211004</v>
      </c>
      <c r="BW2580" t="str">
        <f t="shared" si="121"/>
        <v>2021</v>
      </c>
      <c r="BX2580">
        <v>20200224</v>
      </c>
      <c r="BY2580" t="str">
        <f t="shared" si="122"/>
        <v>2020</v>
      </c>
      <c r="BZ2580" s="2" t="s">
        <v>131</v>
      </c>
      <c r="CA2580" s="2" t="s">
        <v>778</v>
      </c>
      <c r="CB2580" s="2" t="s">
        <v>455</v>
      </c>
      <c r="CC2580" s="2" t="s">
        <v>788</v>
      </c>
      <c r="CD2580" s="2" t="s">
        <v>789</v>
      </c>
      <c r="CE2580">
        <v>0</v>
      </c>
      <c r="CF2580">
        <v>20201231</v>
      </c>
    </row>
    <row r="2581" spans="1:84" x14ac:dyDescent="0.35">
      <c r="A2581" s="2" t="s">
        <v>9169</v>
      </c>
      <c r="B2581" s="2" t="s">
        <v>9170</v>
      </c>
      <c r="C2581" s="2" t="s">
        <v>9171</v>
      </c>
      <c r="D2581" s="2" t="s">
        <v>9172</v>
      </c>
      <c r="E2581" s="2" t="s">
        <v>9173</v>
      </c>
      <c r="F2581">
        <v>1</v>
      </c>
      <c r="G2581" s="2" t="s">
        <v>166</v>
      </c>
      <c r="H2581">
        <v>7</v>
      </c>
      <c r="I2581" s="2" t="s">
        <v>785</v>
      </c>
      <c r="J2581">
        <v>99</v>
      </c>
      <c r="K2581" s="2" t="s">
        <v>96</v>
      </c>
      <c r="L2581">
        <v>9</v>
      </c>
      <c r="M2581" s="2" t="s">
        <v>113</v>
      </c>
      <c r="N2581">
        <v>21</v>
      </c>
      <c r="O2581" s="2" t="s">
        <v>200</v>
      </c>
      <c r="P2581">
        <v>229</v>
      </c>
      <c r="Q2581" s="2" t="s">
        <v>201</v>
      </c>
      <c r="R2581" t="s">
        <v>82</v>
      </c>
      <c r="S2581" t="s">
        <v>82</v>
      </c>
      <c r="T2581" s="2" t="s">
        <v>2001</v>
      </c>
      <c r="U2581" s="2" t="s">
        <v>2002</v>
      </c>
      <c r="V2581">
        <v>915</v>
      </c>
      <c r="W2581" s="2" t="s">
        <v>647</v>
      </c>
      <c r="X2581">
        <v>17960</v>
      </c>
      <c r="Y2581">
        <v>17960</v>
      </c>
      <c r="AD2581">
        <v>12572</v>
      </c>
      <c r="AF2581">
        <v>0</v>
      </c>
      <c r="AI2581">
        <v>5388</v>
      </c>
      <c r="AO2581">
        <v>44080</v>
      </c>
      <c r="AQ2581">
        <v>35920</v>
      </c>
      <c r="AR2581">
        <v>11.8</v>
      </c>
      <c r="AS2581">
        <v>4.09</v>
      </c>
      <c r="AT2581">
        <v>17956.849999999999</v>
      </c>
      <c r="AU2581">
        <v>17960</v>
      </c>
      <c r="AZ2581">
        <v>12572</v>
      </c>
      <c r="BB2581">
        <v>0</v>
      </c>
      <c r="BE2581">
        <v>5387.06</v>
      </c>
      <c r="BK2581">
        <v>44080</v>
      </c>
      <c r="BL2581">
        <v>35915.910000000003</v>
      </c>
      <c r="BM2581">
        <v>35913.71</v>
      </c>
      <c r="BN2581">
        <v>35913.71</v>
      </c>
      <c r="BP2581">
        <v>35913.71</v>
      </c>
      <c r="BQ2581">
        <v>35913.71</v>
      </c>
      <c r="BR2581">
        <v>0</v>
      </c>
      <c r="BS2581">
        <v>79986</v>
      </c>
      <c r="BT2581">
        <v>20170704</v>
      </c>
      <c r="BU2581" t="str">
        <f t="shared" si="120"/>
        <v>2017</v>
      </c>
      <c r="BV2581">
        <v>20201030</v>
      </c>
      <c r="BW2581" t="str">
        <f t="shared" si="121"/>
        <v>2020</v>
      </c>
      <c r="BX2581">
        <v>20181121</v>
      </c>
      <c r="BY2581" t="str">
        <f t="shared" si="122"/>
        <v>2018</v>
      </c>
      <c r="BZ2581" s="2" t="s">
        <v>131</v>
      </c>
      <c r="CA2581" s="2" t="s">
        <v>778</v>
      </c>
      <c r="CB2581" s="2" t="s">
        <v>455</v>
      </c>
      <c r="CC2581" s="2" t="s">
        <v>788</v>
      </c>
      <c r="CD2581" s="2" t="s">
        <v>789</v>
      </c>
      <c r="CE2581">
        <v>0</v>
      </c>
      <c r="CF2581">
        <v>20201231</v>
      </c>
    </row>
    <row r="2582" spans="1:84" x14ac:dyDescent="0.35">
      <c r="A2582" s="2" t="s">
        <v>8968</v>
      </c>
      <c r="B2582" s="2" t="s">
        <v>8969</v>
      </c>
      <c r="C2582" s="2" t="s">
        <v>8970</v>
      </c>
      <c r="D2582" s="2" t="s">
        <v>8971</v>
      </c>
      <c r="E2582" s="2" t="s">
        <v>8972</v>
      </c>
      <c r="F2582">
        <v>1</v>
      </c>
      <c r="G2582" s="2" t="s">
        <v>166</v>
      </c>
      <c r="H2582">
        <v>7</v>
      </c>
      <c r="I2582" s="2" t="s">
        <v>785</v>
      </c>
      <c r="J2582">
        <v>99</v>
      </c>
      <c r="K2582" s="2" t="s">
        <v>96</v>
      </c>
      <c r="L2582">
        <v>9</v>
      </c>
      <c r="M2582" s="2" t="s">
        <v>113</v>
      </c>
      <c r="N2582">
        <v>21</v>
      </c>
      <c r="O2582" s="2" t="s">
        <v>200</v>
      </c>
      <c r="P2582">
        <v>229</v>
      </c>
      <c r="Q2582" s="2" t="s">
        <v>201</v>
      </c>
      <c r="R2582" t="s">
        <v>82</v>
      </c>
      <c r="S2582" t="s">
        <v>82</v>
      </c>
      <c r="T2582" s="2" t="s">
        <v>2001</v>
      </c>
      <c r="U2582" s="2" t="s">
        <v>2002</v>
      </c>
      <c r="V2582">
        <v>932</v>
      </c>
      <c r="W2582" s="2" t="s">
        <v>6682</v>
      </c>
      <c r="X2582">
        <v>17915.099999999999</v>
      </c>
      <c r="Y2582">
        <v>17915.099999999999</v>
      </c>
      <c r="AD2582">
        <v>12540.57</v>
      </c>
      <c r="AF2582">
        <v>0</v>
      </c>
      <c r="AI2582">
        <v>5374.53</v>
      </c>
      <c r="AO2582">
        <v>43970</v>
      </c>
      <c r="AQ2582">
        <v>35830.199999999997</v>
      </c>
      <c r="AR2582">
        <v>0</v>
      </c>
      <c r="AS2582">
        <v>0</v>
      </c>
      <c r="AT2582">
        <v>17915.099999999999</v>
      </c>
      <c r="AU2582">
        <v>17915.099999999999</v>
      </c>
      <c r="AZ2582">
        <v>12540.57</v>
      </c>
      <c r="BB2582">
        <v>0</v>
      </c>
      <c r="BE2582">
        <v>5374.53</v>
      </c>
      <c r="BK2582">
        <v>43970</v>
      </c>
      <c r="BL2582">
        <v>35830.199999999997</v>
      </c>
      <c r="BM2582">
        <v>35830.199999999997</v>
      </c>
      <c r="BN2582">
        <v>35830.199999999997</v>
      </c>
      <c r="BP2582">
        <v>35830.199999999997</v>
      </c>
      <c r="BQ2582">
        <v>35830.199999999997</v>
      </c>
      <c r="BR2582">
        <v>0</v>
      </c>
      <c r="BS2582">
        <v>79800</v>
      </c>
      <c r="BT2582">
        <v>20170724</v>
      </c>
      <c r="BU2582" t="str">
        <f t="shared" si="120"/>
        <v>2017</v>
      </c>
      <c r="BV2582">
        <v>20200724</v>
      </c>
      <c r="BW2582" t="str">
        <f t="shared" si="121"/>
        <v>2020</v>
      </c>
      <c r="BX2582">
        <v>20191223</v>
      </c>
      <c r="BY2582" t="str">
        <f t="shared" si="122"/>
        <v>2019</v>
      </c>
      <c r="BZ2582" s="2" t="s">
        <v>131</v>
      </c>
      <c r="CA2582" s="2" t="s">
        <v>778</v>
      </c>
      <c r="CB2582" s="2" t="s">
        <v>455</v>
      </c>
      <c r="CC2582" s="2" t="s">
        <v>788</v>
      </c>
      <c r="CD2582" s="2" t="s">
        <v>789</v>
      </c>
      <c r="CE2582">
        <v>0</v>
      </c>
      <c r="CF2582">
        <v>20201231</v>
      </c>
    </row>
    <row r="2583" spans="1:84" x14ac:dyDescent="0.35">
      <c r="A2583" s="2" t="s">
        <v>9037</v>
      </c>
      <c r="B2583" s="2" t="s">
        <v>9038</v>
      </c>
      <c r="C2583" s="2" t="s">
        <v>9039</v>
      </c>
      <c r="D2583" s="2" t="s">
        <v>9040</v>
      </c>
      <c r="E2583" s="2" t="s">
        <v>9041</v>
      </c>
      <c r="F2583">
        <v>1</v>
      </c>
      <c r="G2583" s="2" t="s">
        <v>166</v>
      </c>
      <c r="H2583">
        <v>7</v>
      </c>
      <c r="I2583" s="2" t="s">
        <v>785</v>
      </c>
      <c r="J2583">
        <v>99</v>
      </c>
      <c r="K2583" s="2" t="s">
        <v>96</v>
      </c>
      <c r="L2583">
        <v>9</v>
      </c>
      <c r="M2583" s="2" t="s">
        <v>113</v>
      </c>
      <c r="N2583">
        <v>21</v>
      </c>
      <c r="O2583" s="2" t="s">
        <v>200</v>
      </c>
      <c r="P2583">
        <v>229</v>
      </c>
      <c r="Q2583" s="2" t="s">
        <v>201</v>
      </c>
      <c r="R2583" t="s">
        <v>82</v>
      </c>
      <c r="S2583" t="s">
        <v>82</v>
      </c>
      <c r="T2583" s="2" t="s">
        <v>2001</v>
      </c>
      <c r="U2583" s="2" t="s">
        <v>2002</v>
      </c>
      <c r="V2583">
        <v>915</v>
      </c>
      <c r="W2583" s="2" t="s">
        <v>647</v>
      </c>
      <c r="X2583">
        <v>18164</v>
      </c>
      <c r="Y2583">
        <v>18164</v>
      </c>
      <c r="AD2583">
        <v>12714.8</v>
      </c>
      <c r="AF2583">
        <v>0</v>
      </c>
      <c r="AI2583">
        <v>5449.2</v>
      </c>
      <c r="AO2583">
        <v>35672</v>
      </c>
      <c r="AQ2583">
        <v>36328</v>
      </c>
      <c r="AR2583">
        <v>627.70000000000005</v>
      </c>
      <c r="AS2583">
        <v>505.7</v>
      </c>
      <c r="AT2583">
        <v>17775</v>
      </c>
      <c r="AU2583">
        <v>18164</v>
      </c>
      <c r="AZ2583">
        <v>12714.8</v>
      </c>
      <c r="BB2583">
        <v>0</v>
      </c>
      <c r="BE2583">
        <v>5332.5</v>
      </c>
      <c r="BK2583">
        <v>35672</v>
      </c>
      <c r="BL2583">
        <v>35822.300000000003</v>
      </c>
      <c r="BM2583">
        <v>35550</v>
      </c>
      <c r="BN2583">
        <v>35550</v>
      </c>
      <c r="BP2583">
        <v>35550</v>
      </c>
      <c r="BQ2583">
        <v>35550</v>
      </c>
      <c r="BR2583">
        <v>0</v>
      </c>
      <c r="BS2583">
        <v>71100</v>
      </c>
      <c r="BT2583">
        <v>20170525</v>
      </c>
      <c r="BU2583" t="str">
        <f t="shared" si="120"/>
        <v>2017</v>
      </c>
      <c r="BV2583">
        <v>20200927</v>
      </c>
      <c r="BW2583" t="str">
        <f t="shared" si="121"/>
        <v>2020</v>
      </c>
      <c r="BX2583">
        <v>20181212</v>
      </c>
      <c r="BY2583" t="str">
        <f t="shared" si="122"/>
        <v>2018</v>
      </c>
      <c r="BZ2583" s="2" t="s">
        <v>131</v>
      </c>
      <c r="CA2583" s="2" t="s">
        <v>778</v>
      </c>
      <c r="CB2583" s="2" t="s">
        <v>455</v>
      </c>
      <c r="CC2583" s="2" t="s">
        <v>788</v>
      </c>
      <c r="CD2583" s="2" t="s">
        <v>789</v>
      </c>
      <c r="CE2583">
        <v>0</v>
      </c>
      <c r="CF2583">
        <v>20201231</v>
      </c>
    </row>
    <row r="2584" spans="1:84" x14ac:dyDescent="0.35">
      <c r="A2584" s="2" t="s">
        <v>10096</v>
      </c>
      <c r="B2584" s="2" t="s">
        <v>10097</v>
      </c>
      <c r="C2584" s="2" t="s">
        <v>10098</v>
      </c>
      <c r="D2584" s="2" t="s">
        <v>10099</v>
      </c>
      <c r="E2584" s="2" t="s">
        <v>10100</v>
      </c>
      <c r="F2584">
        <v>1</v>
      </c>
      <c r="G2584" s="2" t="s">
        <v>166</v>
      </c>
      <c r="H2584">
        <v>7</v>
      </c>
      <c r="I2584" s="2" t="s">
        <v>785</v>
      </c>
      <c r="J2584">
        <v>99</v>
      </c>
      <c r="K2584" s="2" t="s">
        <v>96</v>
      </c>
      <c r="L2584">
        <v>9</v>
      </c>
      <c r="M2584" s="2" t="s">
        <v>113</v>
      </c>
      <c r="N2584">
        <v>21</v>
      </c>
      <c r="O2584" s="2" t="s">
        <v>200</v>
      </c>
      <c r="P2584">
        <v>213</v>
      </c>
      <c r="Q2584" s="2" t="s">
        <v>9692</v>
      </c>
      <c r="R2584" t="s">
        <v>82</v>
      </c>
      <c r="S2584" t="s">
        <v>82</v>
      </c>
      <c r="T2584" s="2" t="s">
        <v>2001</v>
      </c>
      <c r="U2584" s="2" t="s">
        <v>2002</v>
      </c>
      <c r="V2584">
        <v>915</v>
      </c>
      <c r="W2584" s="2" t="s">
        <v>647</v>
      </c>
      <c r="X2584">
        <v>17900</v>
      </c>
      <c r="Y2584">
        <v>17900</v>
      </c>
      <c r="AD2584">
        <v>12530</v>
      </c>
      <c r="AF2584">
        <v>0</v>
      </c>
      <c r="AI2584">
        <v>5370</v>
      </c>
      <c r="AO2584">
        <v>53655</v>
      </c>
      <c r="AQ2584">
        <v>35800</v>
      </c>
      <c r="AR2584">
        <v>0</v>
      </c>
      <c r="AS2584">
        <v>0</v>
      </c>
      <c r="AT2584">
        <v>17900</v>
      </c>
      <c r="AU2584">
        <v>17900</v>
      </c>
      <c r="AZ2584">
        <v>12530</v>
      </c>
      <c r="BB2584">
        <v>0</v>
      </c>
      <c r="BE2584">
        <v>5370</v>
      </c>
      <c r="BK2584">
        <v>53655</v>
      </c>
      <c r="BL2584">
        <v>35800</v>
      </c>
      <c r="BM2584">
        <v>27407.5</v>
      </c>
      <c r="BN2584">
        <v>27407.5</v>
      </c>
      <c r="BP2584">
        <v>27407.5</v>
      </c>
      <c r="BQ2584">
        <v>27407.5</v>
      </c>
      <c r="BR2584">
        <v>0</v>
      </c>
      <c r="BS2584">
        <v>89455</v>
      </c>
      <c r="BT2584">
        <v>20171114</v>
      </c>
      <c r="BU2584" t="str">
        <f t="shared" si="120"/>
        <v>2017</v>
      </c>
      <c r="BV2584">
        <v>20191224</v>
      </c>
      <c r="BW2584" t="str">
        <f t="shared" si="121"/>
        <v>2019</v>
      </c>
      <c r="BX2584">
        <v>20200210</v>
      </c>
      <c r="BY2584" t="str">
        <f t="shared" si="122"/>
        <v>2020</v>
      </c>
      <c r="BZ2584" s="2" t="s">
        <v>91</v>
      </c>
      <c r="CA2584" s="2" t="s">
        <v>91</v>
      </c>
      <c r="CB2584" s="2" t="s">
        <v>455</v>
      </c>
      <c r="CC2584" s="2" t="s">
        <v>788</v>
      </c>
      <c r="CD2584" s="2" t="s">
        <v>789</v>
      </c>
      <c r="CE2584">
        <v>0</v>
      </c>
      <c r="CF2584">
        <v>20201231</v>
      </c>
    </row>
    <row r="2585" spans="1:84" x14ac:dyDescent="0.35">
      <c r="A2585" s="2" t="s">
        <v>14568</v>
      </c>
      <c r="B2585" s="2" t="s">
        <v>14569</v>
      </c>
      <c r="C2585" s="2" t="s">
        <v>14570</v>
      </c>
      <c r="D2585" s="2" t="s">
        <v>14571</v>
      </c>
      <c r="E2585" s="2" t="s">
        <v>14572</v>
      </c>
      <c r="F2585">
        <v>1</v>
      </c>
      <c r="G2585" s="2" t="s">
        <v>166</v>
      </c>
      <c r="H2585">
        <v>7</v>
      </c>
      <c r="I2585" s="2" t="s">
        <v>785</v>
      </c>
      <c r="J2585">
        <v>99</v>
      </c>
      <c r="K2585" s="2" t="s">
        <v>96</v>
      </c>
      <c r="L2585">
        <v>8</v>
      </c>
      <c r="M2585" s="2" t="s">
        <v>127</v>
      </c>
      <c r="N2585">
        <v>62</v>
      </c>
      <c r="O2585" s="2" t="s">
        <v>2465</v>
      </c>
      <c r="P2585">
        <v>999</v>
      </c>
      <c r="Q2585" s="2" t="s">
        <v>3537</v>
      </c>
      <c r="R2585" t="s">
        <v>82</v>
      </c>
      <c r="S2585" t="s">
        <v>82</v>
      </c>
      <c r="T2585" s="2" t="s">
        <v>2001</v>
      </c>
      <c r="U2585" s="2" t="s">
        <v>2002</v>
      </c>
      <c r="V2585">
        <v>915</v>
      </c>
      <c r="W2585" s="2" t="s">
        <v>647</v>
      </c>
      <c r="X2585">
        <v>17897</v>
      </c>
      <c r="Y2585">
        <v>17897</v>
      </c>
      <c r="AD2585">
        <v>12527.9</v>
      </c>
      <c r="AF2585">
        <v>0</v>
      </c>
      <c r="AI2585">
        <v>5369.1</v>
      </c>
      <c r="AO2585">
        <v>24206</v>
      </c>
      <c r="AQ2585">
        <v>35794</v>
      </c>
      <c r="AR2585">
        <v>0</v>
      </c>
      <c r="AS2585">
        <v>0</v>
      </c>
      <c r="AT2585">
        <v>17897</v>
      </c>
      <c r="AU2585">
        <v>17897</v>
      </c>
      <c r="AZ2585">
        <v>12527.9</v>
      </c>
      <c r="BB2585">
        <v>0</v>
      </c>
      <c r="BE2585">
        <v>5369.1</v>
      </c>
      <c r="BK2585">
        <v>24206</v>
      </c>
      <c r="BL2585">
        <v>35794</v>
      </c>
      <c r="BM2585">
        <v>35794</v>
      </c>
      <c r="BN2585">
        <v>35794</v>
      </c>
      <c r="BS2585">
        <v>0</v>
      </c>
      <c r="BT2585">
        <v>20191111</v>
      </c>
      <c r="BU2585" t="str">
        <f t="shared" si="120"/>
        <v>2019</v>
      </c>
      <c r="BV2585">
        <v>20201216</v>
      </c>
      <c r="BW2585" t="str">
        <f t="shared" si="121"/>
        <v>2020</v>
      </c>
      <c r="BX2585">
        <v>20201216</v>
      </c>
      <c r="BY2585" t="str">
        <f t="shared" si="122"/>
        <v>2020</v>
      </c>
      <c r="BZ2585" s="2" t="s">
        <v>101</v>
      </c>
      <c r="CA2585" s="2" t="s">
        <v>101</v>
      </c>
      <c r="CB2585" s="2" t="s">
        <v>455</v>
      </c>
      <c r="CC2585" s="2" t="s">
        <v>788</v>
      </c>
      <c r="CD2585" s="2" t="s">
        <v>789</v>
      </c>
      <c r="CE2585">
        <v>0</v>
      </c>
      <c r="CF2585">
        <v>20201231</v>
      </c>
    </row>
    <row r="2586" spans="1:84" x14ac:dyDescent="0.35">
      <c r="A2586" s="2" t="s">
        <v>12726</v>
      </c>
      <c r="B2586" s="2" t="s">
        <v>12727</v>
      </c>
      <c r="C2586" s="2" t="s">
        <v>12728</v>
      </c>
      <c r="D2586" s="2" t="s">
        <v>12729</v>
      </c>
      <c r="E2586" s="2" t="s">
        <v>12730</v>
      </c>
      <c r="F2586">
        <v>1</v>
      </c>
      <c r="G2586" s="2" t="s">
        <v>166</v>
      </c>
      <c r="H2586">
        <v>7</v>
      </c>
      <c r="I2586" s="2" t="s">
        <v>785</v>
      </c>
      <c r="J2586">
        <v>99</v>
      </c>
      <c r="K2586" s="2" t="s">
        <v>96</v>
      </c>
      <c r="L2586">
        <v>8</v>
      </c>
      <c r="M2586" s="2" t="s">
        <v>127</v>
      </c>
      <c r="N2586">
        <v>62</v>
      </c>
      <c r="O2586" s="2" t="s">
        <v>2465</v>
      </c>
      <c r="P2586">
        <v>999</v>
      </c>
      <c r="Q2586" s="2" t="s">
        <v>3537</v>
      </c>
      <c r="R2586" t="s">
        <v>82</v>
      </c>
      <c r="S2586" t="s">
        <v>82</v>
      </c>
      <c r="T2586" s="2" t="s">
        <v>2001</v>
      </c>
      <c r="U2586" s="2" t="s">
        <v>2002</v>
      </c>
      <c r="V2586">
        <v>924</v>
      </c>
      <c r="W2586" s="2" t="s">
        <v>649</v>
      </c>
      <c r="X2586">
        <v>17875</v>
      </c>
      <c r="Y2586">
        <v>17875</v>
      </c>
      <c r="AD2586">
        <v>12512.5</v>
      </c>
      <c r="AF2586">
        <v>0</v>
      </c>
      <c r="AI2586">
        <v>5362.5</v>
      </c>
      <c r="AO2586">
        <v>34250</v>
      </c>
      <c r="AQ2586">
        <v>35750</v>
      </c>
      <c r="AR2586">
        <v>0</v>
      </c>
      <c r="AS2586">
        <v>0</v>
      </c>
      <c r="AT2586">
        <v>17875</v>
      </c>
      <c r="AU2586">
        <v>17875</v>
      </c>
      <c r="AZ2586">
        <v>12512.5</v>
      </c>
      <c r="BB2586">
        <v>0</v>
      </c>
      <c r="BE2586">
        <v>5362.5</v>
      </c>
      <c r="BK2586">
        <v>34250</v>
      </c>
      <c r="BL2586">
        <v>35750</v>
      </c>
      <c r="BM2586">
        <v>35750</v>
      </c>
      <c r="BN2586">
        <v>35750</v>
      </c>
      <c r="BS2586">
        <v>0</v>
      </c>
      <c r="BT2586">
        <v>20201204</v>
      </c>
      <c r="BU2586" t="str">
        <f t="shared" si="120"/>
        <v>2020</v>
      </c>
      <c r="BV2586">
        <v>20211231</v>
      </c>
      <c r="BW2586" t="str">
        <f t="shared" si="121"/>
        <v>2021</v>
      </c>
      <c r="BX2586">
        <v>20211204</v>
      </c>
      <c r="BY2586" t="str">
        <f t="shared" si="122"/>
        <v>2021</v>
      </c>
      <c r="BZ2586" s="2" t="s">
        <v>101</v>
      </c>
      <c r="CA2586" s="2" t="s">
        <v>91</v>
      </c>
      <c r="CB2586" s="2" t="s">
        <v>92</v>
      </c>
      <c r="CC2586" s="2" t="s">
        <v>2402</v>
      </c>
      <c r="CD2586" s="2" t="s">
        <v>525</v>
      </c>
      <c r="CE2586">
        <v>0</v>
      </c>
      <c r="CF2586">
        <v>20201231</v>
      </c>
    </row>
    <row r="2587" spans="1:84" x14ac:dyDescent="0.35">
      <c r="A2587" s="2" t="s">
        <v>13924</v>
      </c>
      <c r="B2587" s="2" t="s">
        <v>13925</v>
      </c>
      <c r="C2587" s="2" t="s">
        <v>13926</v>
      </c>
      <c r="D2587" s="2" t="s">
        <v>13927</v>
      </c>
      <c r="E2587" s="2" t="s">
        <v>13928</v>
      </c>
      <c r="F2587">
        <v>1</v>
      </c>
      <c r="G2587" s="2" t="s">
        <v>166</v>
      </c>
      <c r="H2587">
        <v>7</v>
      </c>
      <c r="I2587" s="2" t="s">
        <v>785</v>
      </c>
      <c r="J2587">
        <v>99</v>
      </c>
      <c r="K2587" s="2" t="s">
        <v>96</v>
      </c>
      <c r="L2587">
        <v>8</v>
      </c>
      <c r="M2587" s="2" t="s">
        <v>127</v>
      </c>
      <c r="N2587">
        <v>62</v>
      </c>
      <c r="O2587" s="2" t="s">
        <v>2465</v>
      </c>
      <c r="P2587">
        <v>999</v>
      </c>
      <c r="Q2587" s="2" t="s">
        <v>3537</v>
      </c>
      <c r="R2587" t="s">
        <v>82</v>
      </c>
      <c r="S2587" t="s">
        <v>82</v>
      </c>
      <c r="T2587" s="2" t="s">
        <v>2001</v>
      </c>
      <c r="U2587" s="2" t="s">
        <v>2002</v>
      </c>
      <c r="V2587">
        <v>909</v>
      </c>
      <c r="W2587" s="2" t="s">
        <v>6669</v>
      </c>
      <c r="X2587">
        <v>17874</v>
      </c>
      <c r="Y2587">
        <v>17874</v>
      </c>
      <c r="AD2587">
        <v>12511.8</v>
      </c>
      <c r="AF2587">
        <v>0</v>
      </c>
      <c r="AI2587">
        <v>5362.2</v>
      </c>
      <c r="AO2587">
        <v>12748</v>
      </c>
      <c r="AQ2587">
        <v>35748</v>
      </c>
      <c r="AR2587">
        <v>0</v>
      </c>
      <c r="AS2587">
        <v>0</v>
      </c>
      <c r="AT2587">
        <v>17874</v>
      </c>
      <c r="AU2587">
        <v>17874</v>
      </c>
      <c r="AZ2587">
        <v>12511.8</v>
      </c>
      <c r="BB2587">
        <v>0</v>
      </c>
      <c r="BE2587">
        <v>5362.2</v>
      </c>
      <c r="BK2587">
        <v>12748</v>
      </c>
      <c r="BL2587">
        <v>35748</v>
      </c>
      <c r="BM2587">
        <v>35748</v>
      </c>
      <c r="BN2587">
        <v>35748</v>
      </c>
      <c r="BP2587">
        <v>35748</v>
      </c>
      <c r="BQ2587">
        <v>35748</v>
      </c>
      <c r="BR2587">
        <v>0</v>
      </c>
      <c r="BS2587">
        <v>0</v>
      </c>
      <c r="BT2587">
        <v>20190212</v>
      </c>
      <c r="BU2587" t="str">
        <f t="shared" si="120"/>
        <v>2019</v>
      </c>
      <c r="BV2587">
        <v>20200212</v>
      </c>
      <c r="BW2587" t="str">
        <f t="shared" si="121"/>
        <v>2020</v>
      </c>
      <c r="BX2587">
        <v>20200430</v>
      </c>
      <c r="BY2587" t="str">
        <f t="shared" si="122"/>
        <v>2020</v>
      </c>
      <c r="BZ2587" s="2" t="s">
        <v>131</v>
      </c>
      <c r="CA2587" s="2" t="s">
        <v>778</v>
      </c>
      <c r="CB2587" s="2" t="s">
        <v>455</v>
      </c>
      <c r="CC2587" s="2" t="s">
        <v>788</v>
      </c>
      <c r="CD2587" s="2" t="s">
        <v>789</v>
      </c>
      <c r="CE2587">
        <v>0</v>
      </c>
      <c r="CF2587">
        <v>20201231</v>
      </c>
    </row>
    <row r="2588" spans="1:84" x14ac:dyDescent="0.35">
      <c r="A2588" s="2" t="s">
        <v>4183</v>
      </c>
      <c r="B2588" s="2" t="s">
        <v>4184</v>
      </c>
      <c r="C2588" s="2" t="s">
        <v>4185</v>
      </c>
      <c r="D2588" s="2" t="s">
        <v>4186</v>
      </c>
      <c r="E2588" s="2" t="s">
        <v>4187</v>
      </c>
      <c r="F2588">
        <v>3</v>
      </c>
      <c r="G2588" s="2" t="s">
        <v>117</v>
      </c>
      <c r="H2588">
        <v>7</v>
      </c>
      <c r="I2588" s="2" t="s">
        <v>785</v>
      </c>
      <c r="J2588">
        <v>15</v>
      </c>
      <c r="K2588" s="2" t="s">
        <v>3722</v>
      </c>
      <c r="L2588">
        <v>7</v>
      </c>
      <c r="M2588" s="2" t="s">
        <v>1228</v>
      </c>
      <c r="N2588">
        <v>18</v>
      </c>
      <c r="O2588" s="2" t="s">
        <v>1229</v>
      </c>
      <c r="P2588">
        <v>999</v>
      </c>
      <c r="Q2588" s="2" t="s">
        <v>1230</v>
      </c>
      <c r="R2588" t="s">
        <v>82</v>
      </c>
      <c r="S2588" t="s">
        <v>82</v>
      </c>
      <c r="T2588" s="2" t="s">
        <v>519</v>
      </c>
      <c r="U2588" s="2" t="s">
        <v>520</v>
      </c>
      <c r="V2588">
        <v>611</v>
      </c>
      <c r="W2588" s="2" t="s">
        <v>2401</v>
      </c>
      <c r="X2588">
        <v>17851.5</v>
      </c>
      <c r="Y2588">
        <v>17851.5</v>
      </c>
      <c r="AD2588">
        <v>12496.05</v>
      </c>
      <c r="AF2588">
        <v>0</v>
      </c>
      <c r="AI2588">
        <v>5355.45</v>
      </c>
      <c r="AO2588">
        <v>60252</v>
      </c>
      <c r="AQ2588">
        <v>35703</v>
      </c>
      <c r="AR2588">
        <v>0</v>
      </c>
      <c r="AS2588">
        <v>0</v>
      </c>
      <c r="AT2588">
        <v>17851.5</v>
      </c>
      <c r="AU2588">
        <v>17851.5</v>
      </c>
      <c r="AZ2588">
        <v>12496.05</v>
      </c>
      <c r="BB2588">
        <v>0</v>
      </c>
      <c r="BE2588">
        <v>5355.45</v>
      </c>
      <c r="BK2588">
        <v>60252</v>
      </c>
      <c r="BL2588">
        <v>35703</v>
      </c>
      <c r="BM2588">
        <v>35703</v>
      </c>
      <c r="BN2588">
        <v>35703</v>
      </c>
      <c r="BP2588">
        <v>35703</v>
      </c>
      <c r="BQ2588">
        <v>35703</v>
      </c>
      <c r="BR2588">
        <v>0</v>
      </c>
      <c r="BS2588">
        <v>95955</v>
      </c>
      <c r="BT2588">
        <v>20170615</v>
      </c>
      <c r="BU2588" t="str">
        <f t="shared" si="120"/>
        <v>2017</v>
      </c>
      <c r="BV2588">
        <v>20180731</v>
      </c>
      <c r="BW2588" t="str">
        <f t="shared" si="121"/>
        <v>2018</v>
      </c>
      <c r="BX2588">
        <v>20190731</v>
      </c>
      <c r="BY2588" t="str">
        <f t="shared" si="122"/>
        <v>2019</v>
      </c>
      <c r="BZ2588" s="2" t="s">
        <v>131</v>
      </c>
      <c r="CA2588" s="2" t="s">
        <v>778</v>
      </c>
      <c r="CB2588" s="2" t="s">
        <v>455</v>
      </c>
      <c r="CC2588" s="2" t="s">
        <v>788</v>
      </c>
      <c r="CD2588" s="2" t="s">
        <v>789</v>
      </c>
      <c r="CE2588">
        <v>0</v>
      </c>
      <c r="CF2588">
        <v>20201231</v>
      </c>
    </row>
    <row r="2589" spans="1:84" x14ac:dyDescent="0.35">
      <c r="A2589" s="2" t="s">
        <v>8917</v>
      </c>
      <c r="B2589" s="2" t="s">
        <v>8918</v>
      </c>
      <c r="C2589" s="2" t="s">
        <v>8919</v>
      </c>
      <c r="D2589" s="2" t="s">
        <v>8920</v>
      </c>
      <c r="E2589" s="2" t="s">
        <v>8921</v>
      </c>
      <c r="F2589">
        <v>1</v>
      </c>
      <c r="G2589" s="2" t="s">
        <v>166</v>
      </c>
      <c r="H2589">
        <v>7</v>
      </c>
      <c r="I2589" s="2" t="s">
        <v>785</v>
      </c>
      <c r="J2589">
        <v>99</v>
      </c>
      <c r="K2589" s="2" t="s">
        <v>96</v>
      </c>
      <c r="L2589">
        <v>9</v>
      </c>
      <c r="M2589" s="2" t="s">
        <v>113</v>
      </c>
      <c r="N2589">
        <v>21</v>
      </c>
      <c r="O2589" s="2" t="s">
        <v>200</v>
      </c>
      <c r="P2589">
        <v>229</v>
      </c>
      <c r="Q2589" s="2" t="s">
        <v>201</v>
      </c>
      <c r="R2589" t="s">
        <v>82</v>
      </c>
      <c r="S2589" t="s">
        <v>82</v>
      </c>
      <c r="T2589" s="2" t="s">
        <v>2001</v>
      </c>
      <c r="U2589" s="2" t="s">
        <v>2002</v>
      </c>
      <c r="V2589">
        <v>929</v>
      </c>
      <c r="W2589" s="2" t="s">
        <v>6667</v>
      </c>
      <c r="X2589">
        <v>17915.099999999999</v>
      </c>
      <c r="Y2589">
        <v>17915.099999999999</v>
      </c>
      <c r="AD2589">
        <v>12540.57</v>
      </c>
      <c r="AF2589">
        <v>0</v>
      </c>
      <c r="AI2589">
        <v>5374.53</v>
      </c>
      <c r="AO2589">
        <v>43970</v>
      </c>
      <c r="AQ2589">
        <v>35830.199999999997</v>
      </c>
      <c r="AR2589">
        <v>230.66</v>
      </c>
      <c r="AS2589">
        <v>128.78</v>
      </c>
      <c r="AT2589">
        <v>17816.04</v>
      </c>
      <c r="AU2589">
        <v>17915.099999999999</v>
      </c>
      <c r="AZ2589">
        <v>12540.57</v>
      </c>
      <c r="BB2589">
        <v>0</v>
      </c>
      <c r="BE2589">
        <v>5344.81</v>
      </c>
      <c r="BK2589">
        <v>43970</v>
      </c>
      <c r="BL2589">
        <v>35701.42</v>
      </c>
      <c r="BM2589">
        <v>35632.080000000002</v>
      </c>
      <c r="BN2589">
        <v>35632.080000000002</v>
      </c>
      <c r="BP2589">
        <v>35632.080000000002</v>
      </c>
      <c r="BQ2589">
        <v>35632.080000000002</v>
      </c>
      <c r="BR2589">
        <v>0</v>
      </c>
      <c r="BS2589">
        <v>79500</v>
      </c>
      <c r="BT2589">
        <v>20170508</v>
      </c>
      <c r="BU2589" t="str">
        <f t="shared" si="120"/>
        <v>2017</v>
      </c>
      <c r="BV2589">
        <v>20200724</v>
      </c>
      <c r="BW2589" t="str">
        <f t="shared" si="121"/>
        <v>2020</v>
      </c>
      <c r="BX2589">
        <v>20191008</v>
      </c>
      <c r="BY2589" t="str">
        <f t="shared" si="122"/>
        <v>2019</v>
      </c>
      <c r="BZ2589" s="2" t="s">
        <v>131</v>
      </c>
      <c r="CA2589" s="2" t="s">
        <v>778</v>
      </c>
      <c r="CB2589" s="2" t="s">
        <v>455</v>
      </c>
      <c r="CC2589" s="2" t="s">
        <v>788</v>
      </c>
      <c r="CD2589" s="2" t="s">
        <v>789</v>
      </c>
      <c r="CE2589">
        <v>0</v>
      </c>
      <c r="CF2589">
        <v>20201231</v>
      </c>
    </row>
    <row r="2590" spans="1:84" x14ac:dyDescent="0.35">
      <c r="A2590" s="2" t="s">
        <v>8568</v>
      </c>
      <c r="B2590" s="2" t="s">
        <v>8569</v>
      </c>
      <c r="C2590" s="2" t="s">
        <v>8570</v>
      </c>
      <c r="D2590" s="2" t="s">
        <v>8571</v>
      </c>
      <c r="E2590" s="2" t="s">
        <v>8572</v>
      </c>
      <c r="F2590">
        <v>1</v>
      </c>
      <c r="G2590" s="2" t="s">
        <v>166</v>
      </c>
      <c r="H2590">
        <v>7</v>
      </c>
      <c r="I2590" s="2" t="s">
        <v>785</v>
      </c>
      <c r="J2590">
        <v>99</v>
      </c>
      <c r="K2590" s="2" t="s">
        <v>96</v>
      </c>
      <c r="L2590">
        <v>9</v>
      </c>
      <c r="M2590" s="2" t="s">
        <v>113</v>
      </c>
      <c r="N2590">
        <v>21</v>
      </c>
      <c r="O2590" s="2" t="s">
        <v>200</v>
      </c>
      <c r="P2590">
        <v>229</v>
      </c>
      <c r="Q2590" s="2" t="s">
        <v>201</v>
      </c>
      <c r="R2590" t="s">
        <v>82</v>
      </c>
      <c r="S2590" t="s">
        <v>82</v>
      </c>
      <c r="T2590" s="2" t="s">
        <v>2001</v>
      </c>
      <c r="U2590" s="2" t="s">
        <v>2002</v>
      </c>
      <c r="V2590">
        <v>929</v>
      </c>
      <c r="W2590" s="2" t="s">
        <v>6667</v>
      </c>
      <c r="X2590">
        <v>17970</v>
      </c>
      <c r="Y2590">
        <v>17970</v>
      </c>
      <c r="AD2590">
        <v>12579</v>
      </c>
      <c r="AF2590">
        <v>0</v>
      </c>
      <c r="AI2590">
        <v>5391</v>
      </c>
      <c r="AO2590">
        <v>24060</v>
      </c>
      <c r="AQ2590">
        <v>35940</v>
      </c>
      <c r="AR2590">
        <v>463.5</v>
      </c>
      <c r="AS2590">
        <v>253.5</v>
      </c>
      <c r="AT2590">
        <v>17775</v>
      </c>
      <c r="AU2590">
        <v>17970</v>
      </c>
      <c r="AZ2590">
        <v>12579</v>
      </c>
      <c r="BB2590">
        <v>0</v>
      </c>
      <c r="BE2590">
        <v>5332.5</v>
      </c>
      <c r="BK2590">
        <v>24060</v>
      </c>
      <c r="BL2590">
        <v>35686.5</v>
      </c>
      <c r="BM2590">
        <v>35550</v>
      </c>
      <c r="BN2590">
        <v>35550</v>
      </c>
      <c r="BP2590">
        <v>35550</v>
      </c>
      <c r="BQ2590">
        <v>35550</v>
      </c>
      <c r="BR2590">
        <v>0</v>
      </c>
      <c r="BS2590">
        <v>59400</v>
      </c>
      <c r="BT2590">
        <v>20170504</v>
      </c>
      <c r="BU2590" t="str">
        <f t="shared" si="120"/>
        <v>2017</v>
      </c>
      <c r="BV2590">
        <v>20200504</v>
      </c>
      <c r="BW2590" t="str">
        <f t="shared" si="121"/>
        <v>2020</v>
      </c>
      <c r="BX2590">
        <v>20181218</v>
      </c>
      <c r="BY2590" t="str">
        <f t="shared" si="122"/>
        <v>2018</v>
      </c>
      <c r="BZ2590" s="2" t="s">
        <v>131</v>
      </c>
      <c r="CA2590" s="2" t="s">
        <v>778</v>
      </c>
      <c r="CB2590" s="2" t="s">
        <v>455</v>
      </c>
      <c r="CC2590" s="2" t="s">
        <v>788</v>
      </c>
      <c r="CD2590" s="2" t="s">
        <v>789</v>
      </c>
      <c r="CE2590">
        <v>0</v>
      </c>
      <c r="CF2590">
        <v>20201231</v>
      </c>
    </row>
    <row r="2591" spans="1:84" x14ac:dyDescent="0.35">
      <c r="A2591" s="2" t="s">
        <v>5498</v>
      </c>
      <c r="B2591" s="2" t="s">
        <v>5499</v>
      </c>
      <c r="C2591" s="2" t="s">
        <v>5500</v>
      </c>
      <c r="D2591" s="2" t="s">
        <v>5501</v>
      </c>
      <c r="E2591" s="2" t="s">
        <v>5502</v>
      </c>
      <c r="F2591">
        <v>3</v>
      </c>
      <c r="G2591" s="2" t="s">
        <v>117</v>
      </c>
      <c r="H2591">
        <v>7</v>
      </c>
      <c r="I2591" s="2" t="s">
        <v>785</v>
      </c>
      <c r="J2591">
        <v>99</v>
      </c>
      <c r="K2591" s="2" t="s">
        <v>96</v>
      </c>
      <c r="L2591">
        <v>6</v>
      </c>
      <c r="M2591" s="2" t="s">
        <v>1998</v>
      </c>
      <c r="N2591">
        <v>40</v>
      </c>
      <c r="O2591" s="2" t="s">
        <v>5475</v>
      </c>
      <c r="P2591">
        <v>999</v>
      </c>
      <c r="Q2591" s="2" t="s">
        <v>5476</v>
      </c>
      <c r="R2591" t="s">
        <v>82</v>
      </c>
      <c r="S2591" t="s">
        <v>82</v>
      </c>
      <c r="T2591" s="2" t="s">
        <v>1346</v>
      </c>
      <c r="U2591" s="2" t="s">
        <v>1347</v>
      </c>
      <c r="V2591">
        <v>606</v>
      </c>
      <c r="W2591" s="2" t="s">
        <v>2404</v>
      </c>
      <c r="X2591">
        <v>17841.03</v>
      </c>
      <c r="Y2591">
        <v>17841.03</v>
      </c>
      <c r="AD2591">
        <v>12488.71</v>
      </c>
      <c r="AF2591">
        <v>0</v>
      </c>
      <c r="AI2591">
        <v>5352.33</v>
      </c>
      <c r="AO2591">
        <v>36720</v>
      </c>
      <c r="AQ2591">
        <v>35682.07</v>
      </c>
      <c r="AR2591">
        <v>0</v>
      </c>
      <c r="AS2591">
        <v>0</v>
      </c>
      <c r="AT2591">
        <v>17841.03</v>
      </c>
      <c r="AU2591">
        <v>17841.03</v>
      </c>
      <c r="AZ2591">
        <v>12488.71</v>
      </c>
      <c r="BB2591">
        <v>0</v>
      </c>
      <c r="BE2591">
        <v>5352.33</v>
      </c>
      <c r="BK2591">
        <v>36720</v>
      </c>
      <c r="BL2591">
        <v>35682.07</v>
      </c>
      <c r="BM2591">
        <v>35682.07</v>
      </c>
      <c r="BN2591">
        <v>35682.07</v>
      </c>
      <c r="BP2591">
        <v>35682.07</v>
      </c>
      <c r="BQ2591">
        <v>35682.07</v>
      </c>
      <c r="BR2591">
        <v>0</v>
      </c>
      <c r="BS2591">
        <v>72401.69</v>
      </c>
      <c r="BT2591">
        <v>20180301</v>
      </c>
      <c r="BU2591" t="str">
        <f t="shared" si="120"/>
        <v>2018</v>
      </c>
      <c r="BV2591">
        <v>20200601</v>
      </c>
      <c r="BW2591" t="str">
        <f t="shared" si="121"/>
        <v>2020</v>
      </c>
      <c r="BX2591">
        <v>20190930</v>
      </c>
      <c r="BY2591" t="str">
        <f t="shared" si="122"/>
        <v>2019</v>
      </c>
      <c r="BZ2591" s="2" t="s">
        <v>131</v>
      </c>
      <c r="CA2591" s="2" t="s">
        <v>778</v>
      </c>
      <c r="CB2591" s="2" t="s">
        <v>455</v>
      </c>
      <c r="CC2591" s="2" t="s">
        <v>788</v>
      </c>
      <c r="CD2591" s="2" t="s">
        <v>789</v>
      </c>
      <c r="CE2591">
        <v>0</v>
      </c>
      <c r="CF2591">
        <v>20201231</v>
      </c>
    </row>
    <row r="2592" spans="1:84" x14ac:dyDescent="0.35">
      <c r="A2592" s="2" t="s">
        <v>15354</v>
      </c>
      <c r="B2592" s="2" t="s">
        <v>15355</v>
      </c>
      <c r="C2592" s="2" t="s">
        <v>15356</v>
      </c>
      <c r="D2592" s="2" t="s">
        <v>15357</v>
      </c>
      <c r="E2592" s="2" t="s">
        <v>15358</v>
      </c>
      <c r="F2592">
        <v>1</v>
      </c>
      <c r="G2592" s="2" t="s">
        <v>166</v>
      </c>
      <c r="H2592">
        <v>7</v>
      </c>
      <c r="I2592" s="2" t="s">
        <v>785</v>
      </c>
      <c r="J2592">
        <v>99</v>
      </c>
      <c r="K2592" s="2" t="s">
        <v>96</v>
      </c>
      <c r="L2592">
        <v>9</v>
      </c>
      <c r="M2592" s="2" t="s">
        <v>113</v>
      </c>
      <c r="N2592">
        <v>21</v>
      </c>
      <c r="O2592" s="2" t="s">
        <v>200</v>
      </c>
      <c r="P2592">
        <v>213</v>
      </c>
      <c r="Q2592" s="2" t="s">
        <v>9692</v>
      </c>
      <c r="R2592" t="s">
        <v>82</v>
      </c>
      <c r="S2592" t="s">
        <v>82</v>
      </c>
      <c r="T2592" s="2" t="s">
        <v>2001</v>
      </c>
      <c r="U2592" s="2" t="s">
        <v>2002</v>
      </c>
      <c r="V2592">
        <v>932</v>
      </c>
      <c r="W2592" s="2" t="s">
        <v>6682</v>
      </c>
      <c r="X2592">
        <v>17840</v>
      </c>
      <c r="Y2592">
        <v>17840</v>
      </c>
      <c r="AD2592">
        <v>12488</v>
      </c>
      <c r="AF2592">
        <v>0</v>
      </c>
      <c r="AI2592">
        <v>5352</v>
      </c>
      <c r="AO2592">
        <v>50803</v>
      </c>
      <c r="AQ2592">
        <v>35680</v>
      </c>
      <c r="AR2592">
        <v>0</v>
      </c>
      <c r="AS2592">
        <v>0</v>
      </c>
      <c r="AT2592">
        <v>17840</v>
      </c>
      <c r="AU2592">
        <v>17840</v>
      </c>
      <c r="AZ2592">
        <v>12488</v>
      </c>
      <c r="BB2592">
        <v>0</v>
      </c>
      <c r="BE2592">
        <v>5352</v>
      </c>
      <c r="BK2592">
        <v>50803</v>
      </c>
      <c r="BL2592">
        <v>35680</v>
      </c>
      <c r="BM2592">
        <v>35496.46</v>
      </c>
      <c r="BN2592">
        <v>35496.46</v>
      </c>
      <c r="BP2592">
        <v>35496.46</v>
      </c>
      <c r="BQ2592">
        <v>35496.46</v>
      </c>
      <c r="BR2592">
        <v>0</v>
      </c>
      <c r="BS2592">
        <v>86482.85</v>
      </c>
      <c r="BT2592">
        <v>20170308</v>
      </c>
      <c r="BU2592" t="str">
        <f t="shared" si="120"/>
        <v>2017</v>
      </c>
      <c r="BV2592">
        <v>20190518</v>
      </c>
      <c r="BW2592" t="str">
        <f t="shared" si="121"/>
        <v>2019</v>
      </c>
      <c r="BX2592">
        <v>20190809</v>
      </c>
      <c r="BY2592" t="str">
        <f t="shared" si="122"/>
        <v>2019</v>
      </c>
      <c r="BZ2592" s="2" t="s">
        <v>131</v>
      </c>
      <c r="CA2592" s="2" t="s">
        <v>778</v>
      </c>
      <c r="CB2592" s="2" t="s">
        <v>455</v>
      </c>
      <c r="CC2592" s="2" t="s">
        <v>788</v>
      </c>
      <c r="CD2592" s="2" t="s">
        <v>789</v>
      </c>
      <c r="CE2592">
        <v>0</v>
      </c>
      <c r="CF2592">
        <v>20201231</v>
      </c>
    </row>
    <row r="2593" spans="1:84" x14ac:dyDescent="0.35">
      <c r="A2593" s="2" t="s">
        <v>7097</v>
      </c>
      <c r="B2593" s="2" t="s">
        <v>7098</v>
      </c>
      <c r="C2593" s="2" t="s">
        <v>7099</v>
      </c>
      <c r="D2593" s="2" t="s">
        <v>7100</v>
      </c>
      <c r="E2593" s="2" t="s">
        <v>7101</v>
      </c>
      <c r="F2593">
        <v>11</v>
      </c>
      <c r="G2593" s="2" t="s">
        <v>451</v>
      </c>
      <c r="H2593">
        <v>2</v>
      </c>
      <c r="I2593" s="2" t="s">
        <v>445</v>
      </c>
      <c r="J2593">
        <v>12</v>
      </c>
      <c r="K2593" s="2" t="s">
        <v>452</v>
      </c>
      <c r="L2593">
        <v>11</v>
      </c>
      <c r="M2593" s="2" t="s">
        <v>458</v>
      </c>
      <c r="N2593">
        <v>71</v>
      </c>
      <c r="O2593" s="2" t="s">
        <v>522</v>
      </c>
      <c r="P2593">
        <v>20</v>
      </c>
      <c r="Q2593" s="2" t="s">
        <v>594</v>
      </c>
      <c r="R2593" t="s">
        <v>82</v>
      </c>
      <c r="S2593" t="s">
        <v>82</v>
      </c>
      <c r="T2593" s="2" t="s">
        <v>88</v>
      </c>
      <c r="U2593" s="2" t="s">
        <v>89</v>
      </c>
      <c r="V2593">
        <v>919</v>
      </c>
      <c r="W2593" s="2" t="s">
        <v>6680</v>
      </c>
      <c r="X2593">
        <v>35658</v>
      </c>
      <c r="Z2593">
        <v>35658</v>
      </c>
      <c r="AF2593">
        <v>0</v>
      </c>
      <c r="AQ2593">
        <v>35658</v>
      </c>
      <c r="AR2593">
        <v>0</v>
      </c>
      <c r="AS2593">
        <v>0</v>
      </c>
      <c r="AT2593">
        <v>35658</v>
      </c>
      <c r="AV2593">
        <v>35658</v>
      </c>
      <c r="BB2593">
        <v>0</v>
      </c>
      <c r="BL2593">
        <v>35658</v>
      </c>
      <c r="BM2593">
        <v>35658</v>
      </c>
      <c r="BN2593">
        <v>35658</v>
      </c>
      <c r="BP2593">
        <v>34610.400000000001</v>
      </c>
      <c r="BQ2593">
        <v>34610.400000000001</v>
      </c>
      <c r="BR2593">
        <v>0</v>
      </c>
      <c r="BS2593">
        <v>34610.400000000001</v>
      </c>
      <c r="BT2593">
        <v>20170531</v>
      </c>
      <c r="BU2593" t="str">
        <f t="shared" si="120"/>
        <v>2017</v>
      </c>
      <c r="BV2593">
        <v>20190606</v>
      </c>
      <c r="BW2593" t="str">
        <f t="shared" si="121"/>
        <v>2019</v>
      </c>
      <c r="BX2593">
        <v>20190415</v>
      </c>
      <c r="BY2593" t="str">
        <f t="shared" si="122"/>
        <v>2019</v>
      </c>
      <c r="BZ2593" s="2" t="s">
        <v>131</v>
      </c>
      <c r="CA2593" s="2" t="s">
        <v>778</v>
      </c>
      <c r="CB2593" s="2" t="s">
        <v>455</v>
      </c>
      <c r="CC2593" s="2" t="s">
        <v>449</v>
      </c>
      <c r="CD2593" s="2" t="s">
        <v>450</v>
      </c>
      <c r="CE2593">
        <v>0</v>
      </c>
      <c r="CF2593">
        <v>20201231</v>
      </c>
    </row>
    <row r="2594" spans="1:84" x14ac:dyDescent="0.35">
      <c r="A2594" s="2" t="s">
        <v>27847</v>
      </c>
      <c r="B2594" s="2" t="s">
        <v>27848</v>
      </c>
      <c r="C2594" s="2" t="s">
        <v>27849</v>
      </c>
      <c r="D2594" s="2" t="s">
        <v>27733</v>
      </c>
      <c r="E2594" s="2" t="s">
        <v>27850</v>
      </c>
      <c r="F2594">
        <v>4</v>
      </c>
      <c r="G2594" s="2" t="s">
        <v>189</v>
      </c>
      <c r="H2594">
        <v>3</v>
      </c>
      <c r="I2594" s="2" t="s">
        <v>83</v>
      </c>
      <c r="J2594">
        <v>9</v>
      </c>
      <c r="K2594" s="2" t="s">
        <v>4154</v>
      </c>
      <c r="L2594">
        <v>5</v>
      </c>
      <c r="M2594" s="2" t="s">
        <v>241</v>
      </c>
      <c r="N2594">
        <v>8</v>
      </c>
      <c r="O2594" s="2" t="s">
        <v>498</v>
      </c>
      <c r="P2594">
        <v>87</v>
      </c>
      <c r="Q2594" s="2" t="s">
        <v>3063</v>
      </c>
      <c r="R2594" t="s">
        <v>82</v>
      </c>
      <c r="S2594" t="s">
        <v>82</v>
      </c>
      <c r="T2594" s="2" t="s">
        <v>88</v>
      </c>
      <c r="U2594" s="2" t="s">
        <v>89</v>
      </c>
      <c r="V2594">
        <v>2022</v>
      </c>
      <c r="W2594" s="2" t="s">
        <v>19020</v>
      </c>
      <c r="X2594">
        <v>15984</v>
      </c>
      <c r="Y2594">
        <v>15984</v>
      </c>
      <c r="AD2594">
        <v>11188.8</v>
      </c>
      <c r="AF2594">
        <v>0</v>
      </c>
      <c r="AI2594">
        <v>4795.2</v>
      </c>
      <c r="AM2594">
        <v>6032</v>
      </c>
      <c r="AQ2594">
        <v>38000</v>
      </c>
      <c r="AR2594">
        <v>2362.31</v>
      </c>
      <c r="AS2594">
        <v>2362.31</v>
      </c>
      <c r="AT2594">
        <v>14575.66</v>
      </c>
      <c r="AU2594">
        <v>15984</v>
      </c>
      <c r="AZ2594">
        <v>11188.8</v>
      </c>
      <c r="BB2594">
        <v>0</v>
      </c>
      <c r="BE2594">
        <v>4372.7</v>
      </c>
      <c r="BI2594">
        <v>5500.53</v>
      </c>
      <c r="BL2594">
        <v>35637.69</v>
      </c>
      <c r="BM2594">
        <v>34651.85</v>
      </c>
      <c r="BN2594">
        <v>34651.85</v>
      </c>
      <c r="BP2594">
        <v>34651.85</v>
      </c>
      <c r="BQ2594">
        <v>34651.85</v>
      </c>
      <c r="BR2594">
        <v>0</v>
      </c>
      <c r="BS2594">
        <v>34651.85</v>
      </c>
      <c r="BT2594">
        <v>20171015</v>
      </c>
      <c r="BU2594" t="str">
        <f t="shared" si="120"/>
        <v>2017</v>
      </c>
      <c r="BV2594">
        <v>20181231</v>
      </c>
      <c r="BW2594" t="str">
        <f t="shared" si="121"/>
        <v>2018</v>
      </c>
      <c r="BX2594">
        <v>20190119</v>
      </c>
      <c r="BY2594" t="str">
        <f t="shared" si="122"/>
        <v>2019</v>
      </c>
      <c r="BZ2594" s="2" t="s">
        <v>131</v>
      </c>
      <c r="CA2594" s="2" t="s">
        <v>778</v>
      </c>
      <c r="CB2594" s="2" t="s">
        <v>455</v>
      </c>
      <c r="CC2594" s="2" t="s">
        <v>3056</v>
      </c>
      <c r="CD2594" s="2" t="s">
        <v>3057</v>
      </c>
      <c r="CE2594">
        <v>0</v>
      </c>
      <c r="CF2594">
        <v>20201231</v>
      </c>
    </row>
    <row r="2595" spans="1:84" x14ac:dyDescent="0.35">
      <c r="A2595" s="2" t="s">
        <v>25186</v>
      </c>
      <c r="B2595" s="2" t="s">
        <v>25187</v>
      </c>
      <c r="C2595" s="2" t="s">
        <v>25188</v>
      </c>
      <c r="D2595" s="2" t="s">
        <v>25189</v>
      </c>
      <c r="E2595" s="2" t="s">
        <v>25190</v>
      </c>
      <c r="F2595">
        <v>3</v>
      </c>
      <c r="G2595" s="2" t="s">
        <v>117</v>
      </c>
      <c r="H2595">
        <v>7</v>
      </c>
      <c r="I2595" s="2" t="s">
        <v>785</v>
      </c>
      <c r="J2595">
        <v>1</v>
      </c>
      <c r="K2595" s="2" t="s">
        <v>84</v>
      </c>
      <c r="L2595">
        <v>6</v>
      </c>
      <c r="M2595" s="2" t="s">
        <v>1998</v>
      </c>
      <c r="N2595">
        <v>39</v>
      </c>
      <c r="O2595" s="2" t="s">
        <v>2399</v>
      </c>
      <c r="P2595">
        <v>150</v>
      </c>
      <c r="Q2595" s="2" t="s">
        <v>2400</v>
      </c>
      <c r="R2595" t="s">
        <v>82</v>
      </c>
      <c r="S2595" t="s">
        <v>82</v>
      </c>
      <c r="T2595" s="2" t="s">
        <v>519</v>
      </c>
      <c r="U2595" s="2" t="s">
        <v>520</v>
      </c>
      <c r="V2595">
        <v>1501</v>
      </c>
      <c r="W2595" s="2" t="s">
        <v>7588</v>
      </c>
      <c r="AE2595">
        <v>35610.93</v>
      </c>
      <c r="AF2595">
        <v>0</v>
      </c>
      <c r="AO2595">
        <v>31005</v>
      </c>
      <c r="AQ2595">
        <v>35610.93</v>
      </c>
      <c r="AR2595">
        <v>0</v>
      </c>
      <c r="AS2595">
        <v>0</v>
      </c>
      <c r="BA2595">
        <v>35610.93</v>
      </c>
      <c r="BB2595">
        <v>0</v>
      </c>
      <c r="BK2595">
        <v>31005</v>
      </c>
      <c r="BL2595">
        <v>35610.93</v>
      </c>
      <c r="BM2595">
        <v>35610.93</v>
      </c>
      <c r="BN2595">
        <v>35610.93</v>
      </c>
      <c r="BP2595">
        <v>15733.54</v>
      </c>
      <c r="BQ2595">
        <v>15733.54</v>
      </c>
      <c r="BR2595">
        <v>0</v>
      </c>
      <c r="BS2595">
        <v>15733.54</v>
      </c>
      <c r="BT2595">
        <v>20181203</v>
      </c>
      <c r="BU2595" t="str">
        <f t="shared" si="120"/>
        <v>2018</v>
      </c>
      <c r="BV2595">
        <v>20270529</v>
      </c>
      <c r="BW2595" t="str">
        <f t="shared" si="121"/>
        <v>2027</v>
      </c>
      <c r="BX2595">
        <v>20200407</v>
      </c>
      <c r="BY2595" t="str">
        <f t="shared" si="122"/>
        <v>2020</v>
      </c>
      <c r="BZ2595" s="2" t="s">
        <v>91</v>
      </c>
      <c r="CA2595" s="2" t="s">
        <v>91</v>
      </c>
      <c r="CB2595" s="2" t="s">
        <v>455</v>
      </c>
      <c r="CC2595" s="2" t="s">
        <v>788</v>
      </c>
      <c r="CD2595" s="2" t="s">
        <v>789</v>
      </c>
      <c r="CE2595">
        <v>0</v>
      </c>
      <c r="CF2595">
        <v>20201231</v>
      </c>
    </row>
    <row r="2596" spans="1:84" x14ac:dyDescent="0.35">
      <c r="A2596" s="2" t="s">
        <v>6433</v>
      </c>
      <c r="B2596" s="2" t="s">
        <v>6434</v>
      </c>
      <c r="C2596" s="2" t="s">
        <v>6435</v>
      </c>
      <c r="D2596" s="2" t="s">
        <v>6436</v>
      </c>
      <c r="E2596" s="2" t="s">
        <v>6437</v>
      </c>
      <c r="F2596">
        <v>3</v>
      </c>
      <c r="G2596" s="2" t="s">
        <v>117</v>
      </c>
      <c r="H2596">
        <v>7</v>
      </c>
      <c r="I2596" s="2" t="s">
        <v>785</v>
      </c>
      <c r="J2596">
        <v>15</v>
      </c>
      <c r="K2596" s="2" t="s">
        <v>3722</v>
      </c>
      <c r="L2596">
        <v>7</v>
      </c>
      <c r="M2596" s="2" t="s">
        <v>1228</v>
      </c>
      <c r="N2596">
        <v>18</v>
      </c>
      <c r="O2596" s="2" t="s">
        <v>1229</v>
      </c>
      <c r="P2596">
        <v>999</v>
      </c>
      <c r="Q2596" s="2" t="s">
        <v>1230</v>
      </c>
      <c r="R2596" t="s">
        <v>82</v>
      </c>
      <c r="S2596" t="s">
        <v>82</v>
      </c>
      <c r="T2596" s="2" t="s">
        <v>519</v>
      </c>
      <c r="U2596" s="2" t="s">
        <v>520</v>
      </c>
      <c r="V2596">
        <v>611</v>
      </c>
      <c r="W2596" s="2" t="s">
        <v>2401</v>
      </c>
      <c r="X2596">
        <v>17764</v>
      </c>
      <c r="Y2596">
        <v>17764</v>
      </c>
      <c r="AD2596">
        <v>12434.8</v>
      </c>
      <c r="AF2596">
        <v>0</v>
      </c>
      <c r="AI2596">
        <v>5329.2</v>
      </c>
      <c r="AO2596">
        <v>35528</v>
      </c>
      <c r="AQ2596">
        <v>35528</v>
      </c>
      <c r="AR2596">
        <v>0</v>
      </c>
      <c r="AS2596">
        <v>0</v>
      </c>
      <c r="AT2596">
        <v>17764</v>
      </c>
      <c r="AU2596">
        <v>17764</v>
      </c>
      <c r="AZ2596">
        <v>12434.8</v>
      </c>
      <c r="BB2596">
        <v>0</v>
      </c>
      <c r="BE2596">
        <v>5329.2</v>
      </c>
      <c r="BK2596">
        <v>35528</v>
      </c>
      <c r="BL2596">
        <v>35528</v>
      </c>
      <c r="BS2596">
        <v>0</v>
      </c>
      <c r="BT2596">
        <v>20180516</v>
      </c>
      <c r="BU2596" t="str">
        <f t="shared" si="120"/>
        <v>2018</v>
      </c>
      <c r="BV2596">
        <v>20200830</v>
      </c>
      <c r="BW2596" t="str">
        <f t="shared" si="121"/>
        <v>2020</v>
      </c>
      <c r="BY2596" t="str">
        <f t="shared" si="122"/>
        <v/>
      </c>
      <c r="BZ2596" s="2" t="s">
        <v>101</v>
      </c>
      <c r="CA2596" s="2" t="s">
        <v>91</v>
      </c>
      <c r="CB2596" s="2" t="s">
        <v>3059</v>
      </c>
      <c r="CC2596" s="2" t="s">
        <v>2402</v>
      </c>
      <c r="CD2596" s="2" t="s">
        <v>525</v>
      </c>
      <c r="CE2596">
        <v>0</v>
      </c>
      <c r="CF2596">
        <v>20201231</v>
      </c>
    </row>
    <row r="2597" spans="1:84" x14ac:dyDescent="0.35">
      <c r="A2597" s="2" t="s">
        <v>15054</v>
      </c>
      <c r="B2597" s="2" t="s">
        <v>15055</v>
      </c>
      <c r="C2597" s="2" t="s">
        <v>15056</v>
      </c>
      <c r="D2597" s="2" t="s">
        <v>15057</v>
      </c>
      <c r="E2597" s="2" t="s">
        <v>15058</v>
      </c>
      <c r="F2597">
        <v>1</v>
      </c>
      <c r="G2597" s="2" t="s">
        <v>166</v>
      </c>
      <c r="H2597">
        <v>7</v>
      </c>
      <c r="I2597" s="2" t="s">
        <v>785</v>
      </c>
      <c r="J2597">
        <v>99</v>
      </c>
      <c r="K2597" s="2" t="s">
        <v>96</v>
      </c>
      <c r="L2597">
        <v>8</v>
      </c>
      <c r="M2597" s="2" t="s">
        <v>127</v>
      </c>
      <c r="N2597">
        <v>62</v>
      </c>
      <c r="O2597" s="2" t="s">
        <v>2465</v>
      </c>
      <c r="P2597">
        <v>999</v>
      </c>
      <c r="Q2597" s="2" t="s">
        <v>3537</v>
      </c>
      <c r="R2597" t="s">
        <v>82</v>
      </c>
      <c r="S2597" t="s">
        <v>82</v>
      </c>
      <c r="T2597" s="2" t="s">
        <v>2001</v>
      </c>
      <c r="U2597" s="2" t="s">
        <v>2002</v>
      </c>
      <c r="V2597">
        <v>924</v>
      </c>
      <c r="W2597" s="2" t="s">
        <v>649</v>
      </c>
      <c r="X2597">
        <v>17750</v>
      </c>
      <c r="Y2597">
        <v>17750</v>
      </c>
      <c r="AD2597">
        <v>12425</v>
      </c>
      <c r="AF2597">
        <v>0</v>
      </c>
      <c r="AI2597">
        <v>5325</v>
      </c>
      <c r="AO2597">
        <v>15500</v>
      </c>
      <c r="AQ2597">
        <v>35500</v>
      </c>
      <c r="AR2597">
        <v>0</v>
      </c>
      <c r="AS2597">
        <v>0</v>
      </c>
      <c r="AT2597">
        <v>17750</v>
      </c>
      <c r="AU2597">
        <v>17750</v>
      </c>
      <c r="AZ2597">
        <v>12425</v>
      </c>
      <c r="BB2597">
        <v>0</v>
      </c>
      <c r="BE2597">
        <v>5325</v>
      </c>
      <c r="BK2597">
        <v>15500</v>
      </c>
      <c r="BL2597">
        <v>35500</v>
      </c>
      <c r="BM2597">
        <v>35500</v>
      </c>
      <c r="BN2597">
        <v>35500</v>
      </c>
      <c r="BS2597">
        <v>0</v>
      </c>
      <c r="BT2597">
        <v>20200429</v>
      </c>
      <c r="BU2597" t="str">
        <f t="shared" si="120"/>
        <v>2020</v>
      </c>
      <c r="BV2597">
        <v>20210129</v>
      </c>
      <c r="BW2597" t="str">
        <f t="shared" si="121"/>
        <v>2021</v>
      </c>
      <c r="BX2597">
        <v>20210129</v>
      </c>
      <c r="BY2597" t="str">
        <f t="shared" si="122"/>
        <v>2021</v>
      </c>
      <c r="BZ2597" s="2" t="s">
        <v>101</v>
      </c>
      <c r="CA2597" s="2" t="s">
        <v>91</v>
      </c>
      <c r="CB2597" s="2" t="s">
        <v>92</v>
      </c>
      <c r="CC2597" s="2" t="s">
        <v>2402</v>
      </c>
      <c r="CD2597" s="2" t="s">
        <v>525</v>
      </c>
      <c r="CE2597">
        <v>0</v>
      </c>
      <c r="CF2597">
        <v>20201231</v>
      </c>
    </row>
    <row r="2598" spans="1:84" x14ac:dyDescent="0.35">
      <c r="A2598" s="2" t="s">
        <v>10582</v>
      </c>
      <c r="B2598" s="2" t="s">
        <v>10583</v>
      </c>
      <c r="C2598" s="2" t="s">
        <v>10584</v>
      </c>
      <c r="D2598" s="2" t="s">
        <v>10585</v>
      </c>
      <c r="E2598" s="2" t="s">
        <v>10586</v>
      </c>
      <c r="F2598">
        <v>1</v>
      </c>
      <c r="G2598" s="2" t="s">
        <v>166</v>
      </c>
      <c r="H2598">
        <v>7</v>
      </c>
      <c r="I2598" s="2" t="s">
        <v>785</v>
      </c>
      <c r="J2598">
        <v>11</v>
      </c>
      <c r="K2598" s="2" t="s">
        <v>696</v>
      </c>
      <c r="L2598">
        <v>9</v>
      </c>
      <c r="M2598" s="2" t="s">
        <v>113</v>
      </c>
      <c r="N2598">
        <v>21</v>
      </c>
      <c r="O2598" s="2" t="s">
        <v>200</v>
      </c>
      <c r="P2598">
        <v>213</v>
      </c>
      <c r="Q2598" s="2" t="s">
        <v>9692</v>
      </c>
      <c r="R2598" t="s">
        <v>82</v>
      </c>
      <c r="S2598" t="s">
        <v>82</v>
      </c>
      <c r="T2598" s="2" t="s">
        <v>2001</v>
      </c>
      <c r="U2598" s="2" t="s">
        <v>2002</v>
      </c>
      <c r="V2598">
        <v>927</v>
      </c>
      <c r="W2598" s="2" t="s">
        <v>6672</v>
      </c>
      <c r="X2598">
        <v>17740</v>
      </c>
      <c r="Y2598">
        <v>17740</v>
      </c>
      <c r="AD2598">
        <v>12418</v>
      </c>
      <c r="AF2598">
        <v>0</v>
      </c>
      <c r="AI2598">
        <v>5322</v>
      </c>
      <c r="AO2598">
        <v>35720</v>
      </c>
      <c r="AQ2598">
        <v>35480</v>
      </c>
      <c r="AR2598">
        <v>0</v>
      </c>
      <c r="AS2598">
        <v>0</v>
      </c>
      <c r="AT2598">
        <v>17740</v>
      </c>
      <c r="AU2598">
        <v>17740</v>
      </c>
      <c r="AZ2598">
        <v>12418</v>
      </c>
      <c r="BB2598">
        <v>0</v>
      </c>
      <c r="BE2598">
        <v>5322</v>
      </c>
      <c r="BK2598">
        <v>35720</v>
      </c>
      <c r="BL2598">
        <v>35480</v>
      </c>
      <c r="BM2598">
        <v>35480</v>
      </c>
      <c r="BN2598">
        <v>35480</v>
      </c>
      <c r="BS2598">
        <v>0</v>
      </c>
      <c r="BT2598">
        <v>20200722</v>
      </c>
      <c r="BU2598" t="str">
        <f t="shared" si="120"/>
        <v>2020</v>
      </c>
      <c r="BV2598">
        <v>20210322</v>
      </c>
      <c r="BW2598" t="str">
        <f t="shared" si="121"/>
        <v>2021</v>
      </c>
      <c r="BX2598">
        <v>20210322</v>
      </c>
      <c r="BY2598" t="str">
        <f t="shared" si="122"/>
        <v>2021</v>
      </c>
      <c r="BZ2598" s="2" t="s">
        <v>101</v>
      </c>
      <c r="CA2598" s="2" t="s">
        <v>91</v>
      </c>
      <c r="CB2598" s="2" t="s">
        <v>92</v>
      </c>
      <c r="CC2598" s="2" t="s">
        <v>2402</v>
      </c>
      <c r="CD2598" s="2" t="s">
        <v>525</v>
      </c>
      <c r="CE2598">
        <v>0</v>
      </c>
      <c r="CF2598">
        <v>20201231</v>
      </c>
    </row>
    <row r="2599" spans="1:84" x14ac:dyDescent="0.35">
      <c r="A2599" s="2" t="s">
        <v>8948</v>
      </c>
      <c r="B2599" s="2" t="s">
        <v>8949</v>
      </c>
      <c r="C2599" s="2" t="s">
        <v>8950</v>
      </c>
      <c r="D2599" s="2" t="s">
        <v>8951</v>
      </c>
      <c r="E2599" s="2" t="s">
        <v>8952</v>
      </c>
      <c r="F2599">
        <v>1</v>
      </c>
      <c r="G2599" s="2" t="s">
        <v>166</v>
      </c>
      <c r="H2599">
        <v>7</v>
      </c>
      <c r="I2599" s="2" t="s">
        <v>785</v>
      </c>
      <c r="J2599">
        <v>99</v>
      </c>
      <c r="K2599" s="2" t="s">
        <v>96</v>
      </c>
      <c r="L2599">
        <v>9</v>
      </c>
      <c r="M2599" s="2" t="s">
        <v>113</v>
      </c>
      <c r="N2599">
        <v>21</v>
      </c>
      <c r="O2599" s="2" t="s">
        <v>200</v>
      </c>
      <c r="P2599">
        <v>229</v>
      </c>
      <c r="Q2599" s="2" t="s">
        <v>201</v>
      </c>
      <c r="R2599" t="s">
        <v>82</v>
      </c>
      <c r="S2599" t="s">
        <v>82</v>
      </c>
      <c r="T2599" s="2" t="s">
        <v>2001</v>
      </c>
      <c r="U2599" s="2" t="s">
        <v>2002</v>
      </c>
      <c r="V2599">
        <v>914</v>
      </c>
      <c r="W2599" s="2" t="s">
        <v>6676</v>
      </c>
      <c r="X2599">
        <v>17705</v>
      </c>
      <c r="Y2599">
        <v>17705</v>
      </c>
      <c r="AD2599">
        <v>12393.5</v>
      </c>
      <c r="AF2599">
        <v>0</v>
      </c>
      <c r="AI2599">
        <v>5311.5</v>
      </c>
      <c r="AO2599">
        <v>54590</v>
      </c>
      <c r="AQ2599">
        <v>35410</v>
      </c>
      <c r="AR2599">
        <v>0</v>
      </c>
      <c r="AS2599">
        <v>0</v>
      </c>
      <c r="AT2599">
        <v>17705</v>
      </c>
      <c r="AU2599">
        <v>17705</v>
      </c>
      <c r="AZ2599">
        <v>12393.5</v>
      </c>
      <c r="BB2599">
        <v>0</v>
      </c>
      <c r="BE2599">
        <v>5311.5</v>
      </c>
      <c r="BK2599">
        <v>54590</v>
      </c>
      <c r="BL2599">
        <v>35410</v>
      </c>
      <c r="BM2599">
        <v>35410</v>
      </c>
      <c r="BN2599">
        <v>35410</v>
      </c>
      <c r="BP2599">
        <v>35410</v>
      </c>
      <c r="BQ2599">
        <v>35410</v>
      </c>
      <c r="BR2599">
        <v>0</v>
      </c>
      <c r="BS2599">
        <v>90000</v>
      </c>
      <c r="BT2599">
        <v>20170403</v>
      </c>
      <c r="BU2599" t="str">
        <f t="shared" si="120"/>
        <v>2017</v>
      </c>
      <c r="BV2599">
        <v>20200724</v>
      </c>
      <c r="BW2599" t="str">
        <f t="shared" si="121"/>
        <v>2020</v>
      </c>
      <c r="BX2599">
        <v>20191010</v>
      </c>
      <c r="BY2599" t="str">
        <f t="shared" si="122"/>
        <v>2019</v>
      </c>
      <c r="BZ2599" s="2" t="s">
        <v>131</v>
      </c>
      <c r="CA2599" s="2" t="s">
        <v>778</v>
      </c>
      <c r="CB2599" s="2" t="s">
        <v>455</v>
      </c>
      <c r="CC2599" s="2" t="s">
        <v>788</v>
      </c>
      <c r="CD2599" s="2" t="s">
        <v>789</v>
      </c>
      <c r="CE2599">
        <v>0</v>
      </c>
      <c r="CF2599">
        <v>20201231</v>
      </c>
    </row>
    <row r="2600" spans="1:84" x14ac:dyDescent="0.35">
      <c r="A2600" s="2" t="s">
        <v>10010</v>
      </c>
      <c r="B2600" s="2" t="s">
        <v>10011</v>
      </c>
      <c r="C2600" s="2" t="s">
        <v>10012</v>
      </c>
      <c r="D2600" s="2" t="s">
        <v>10013</v>
      </c>
      <c r="E2600" s="2" t="s">
        <v>10014</v>
      </c>
      <c r="F2600">
        <v>1</v>
      </c>
      <c r="G2600" s="2" t="s">
        <v>166</v>
      </c>
      <c r="H2600">
        <v>7</v>
      </c>
      <c r="I2600" s="2" t="s">
        <v>785</v>
      </c>
      <c r="J2600">
        <v>99</v>
      </c>
      <c r="K2600" s="2" t="s">
        <v>96</v>
      </c>
      <c r="L2600">
        <v>9</v>
      </c>
      <c r="M2600" s="2" t="s">
        <v>113</v>
      </c>
      <c r="N2600">
        <v>21</v>
      </c>
      <c r="O2600" s="2" t="s">
        <v>200</v>
      </c>
      <c r="P2600">
        <v>213</v>
      </c>
      <c r="Q2600" s="2" t="s">
        <v>9692</v>
      </c>
      <c r="R2600" t="s">
        <v>82</v>
      </c>
      <c r="S2600" t="s">
        <v>82</v>
      </c>
      <c r="T2600" s="2" t="s">
        <v>2001</v>
      </c>
      <c r="U2600" s="2" t="s">
        <v>2002</v>
      </c>
      <c r="V2600">
        <v>929</v>
      </c>
      <c r="W2600" s="2" t="s">
        <v>6667</v>
      </c>
      <c r="X2600">
        <v>17692.5</v>
      </c>
      <c r="Y2600">
        <v>17692.5</v>
      </c>
      <c r="AD2600">
        <v>12384.75</v>
      </c>
      <c r="AF2600">
        <v>0</v>
      </c>
      <c r="AI2600">
        <v>5307.75</v>
      </c>
      <c r="AO2600">
        <v>38947</v>
      </c>
      <c r="AQ2600">
        <v>35385</v>
      </c>
      <c r="AR2600">
        <v>0</v>
      </c>
      <c r="AS2600">
        <v>0</v>
      </c>
      <c r="AT2600">
        <v>17692.5</v>
      </c>
      <c r="AU2600">
        <v>17692.5</v>
      </c>
      <c r="AZ2600">
        <v>12384.75</v>
      </c>
      <c r="BB2600">
        <v>0</v>
      </c>
      <c r="BE2600">
        <v>5307.75</v>
      </c>
      <c r="BK2600">
        <v>38947</v>
      </c>
      <c r="BL2600">
        <v>35385</v>
      </c>
      <c r="BM2600">
        <v>35385</v>
      </c>
      <c r="BN2600">
        <v>35385</v>
      </c>
      <c r="BP2600">
        <v>35385</v>
      </c>
      <c r="BQ2600">
        <v>35385</v>
      </c>
      <c r="BR2600">
        <v>0</v>
      </c>
      <c r="BS2600">
        <v>74331.899999999994</v>
      </c>
      <c r="BT2600">
        <v>20171113</v>
      </c>
      <c r="BU2600" t="str">
        <f t="shared" si="120"/>
        <v>2017</v>
      </c>
      <c r="BV2600">
        <v>20191201</v>
      </c>
      <c r="BW2600" t="str">
        <f t="shared" si="121"/>
        <v>2019</v>
      </c>
      <c r="BX2600">
        <v>20200316</v>
      </c>
      <c r="BY2600" t="str">
        <f t="shared" si="122"/>
        <v>2020</v>
      </c>
      <c r="BZ2600" s="2" t="s">
        <v>131</v>
      </c>
      <c r="CA2600" s="2" t="s">
        <v>778</v>
      </c>
      <c r="CB2600" s="2" t="s">
        <v>455</v>
      </c>
      <c r="CC2600" s="2" t="s">
        <v>788</v>
      </c>
      <c r="CD2600" s="2" t="s">
        <v>789</v>
      </c>
      <c r="CE2600">
        <v>0</v>
      </c>
      <c r="CF2600">
        <v>20201231</v>
      </c>
    </row>
    <row r="2601" spans="1:84" x14ac:dyDescent="0.35">
      <c r="A2601" s="2" t="s">
        <v>14664</v>
      </c>
      <c r="B2601" s="2" t="s">
        <v>14665</v>
      </c>
      <c r="C2601" s="2" t="s">
        <v>14666</v>
      </c>
      <c r="D2601" s="2" t="s">
        <v>14667</v>
      </c>
      <c r="E2601" s="2" t="s">
        <v>14668</v>
      </c>
      <c r="F2601">
        <v>1</v>
      </c>
      <c r="G2601" s="2" t="s">
        <v>166</v>
      </c>
      <c r="H2601">
        <v>7</v>
      </c>
      <c r="I2601" s="2" t="s">
        <v>785</v>
      </c>
      <c r="J2601">
        <v>99</v>
      </c>
      <c r="K2601" s="2" t="s">
        <v>96</v>
      </c>
      <c r="L2601">
        <v>8</v>
      </c>
      <c r="M2601" s="2" t="s">
        <v>127</v>
      </c>
      <c r="N2601">
        <v>62</v>
      </c>
      <c r="O2601" s="2" t="s">
        <v>2465</v>
      </c>
      <c r="P2601">
        <v>999</v>
      </c>
      <c r="Q2601" s="2" t="s">
        <v>3537</v>
      </c>
      <c r="R2601" t="s">
        <v>82</v>
      </c>
      <c r="S2601" t="s">
        <v>82</v>
      </c>
      <c r="T2601" s="2" t="s">
        <v>2001</v>
      </c>
      <c r="U2601" s="2" t="s">
        <v>2002</v>
      </c>
      <c r="V2601">
        <v>915</v>
      </c>
      <c r="W2601" s="2" t="s">
        <v>647</v>
      </c>
      <c r="X2601">
        <v>17658.580000000002</v>
      </c>
      <c r="Y2601">
        <v>17658.580000000002</v>
      </c>
      <c r="AD2601">
        <v>12361</v>
      </c>
      <c r="AF2601">
        <v>0</v>
      </c>
      <c r="AI2601">
        <v>5297.57</v>
      </c>
      <c r="AO2601">
        <v>43183</v>
      </c>
      <c r="AQ2601">
        <v>35317.15</v>
      </c>
      <c r="AR2601">
        <v>0</v>
      </c>
      <c r="AS2601">
        <v>0</v>
      </c>
      <c r="AT2601">
        <v>17658.580000000002</v>
      </c>
      <c r="AU2601">
        <v>17658.580000000002</v>
      </c>
      <c r="AZ2601">
        <v>12361</v>
      </c>
      <c r="BB2601">
        <v>0</v>
      </c>
      <c r="BE2601">
        <v>5297.57</v>
      </c>
      <c r="BK2601">
        <v>43183</v>
      </c>
      <c r="BL2601">
        <v>35317.15</v>
      </c>
      <c r="BM2601">
        <v>35317.15</v>
      </c>
      <c r="BN2601">
        <v>35317.15</v>
      </c>
      <c r="BS2601">
        <v>0</v>
      </c>
      <c r="BT2601">
        <v>20191126</v>
      </c>
      <c r="BU2601" t="str">
        <f t="shared" si="120"/>
        <v>2019</v>
      </c>
      <c r="BV2601">
        <v>20210110</v>
      </c>
      <c r="BW2601" t="str">
        <f t="shared" si="121"/>
        <v>2021</v>
      </c>
      <c r="BX2601">
        <v>20210110</v>
      </c>
      <c r="BY2601" t="str">
        <f t="shared" si="122"/>
        <v>2021</v>
      </c>
      <c r="BZ2601" s="2" t="s">
        <v>101</v>
      </c>
      <c r="CA2601" s="2" t="s">
        <v>91</v>
      </c>
      <c r="CB2601" s="2" t="s">
        <v>92</v>
      </c>
      <c r="CC2601" s="2" t="s">
        <v>788</v>
      </c>
      <c r="CD2601" s="2" t="s">
        <v>789</v>
      </c>
      <c r="CE2601">
        <v>0</v>
      </c>
      <c r="CF2601">
        <v>20201231</v>
      </c>
    </row>
    <row r="2602" spans="1:84" x14ac:dyDescent="0.35">
      <c r="A2602" s="2" t="s">
        <v>28349</v>
      </c>
      <c r="B2602" s="2" t="s">
        <v>28350</v>
      </c>
      <c r="C2602" s="2" t="s">
        <v>28351</v>
      </c>
      <c r="D2602" s="2" t="s">
        <v>27733</v>
      </c>
      <c r="E2602" s="2" t="s">
        <v>28352</v>
      </c>
      <c r="F2602">
        <v>4</v>
      </c>
      <c r="G2602" s="2" t="s">
        <v>189</v>
      </c>
      <c r="H2602">
        <v>3</v>
      </c>
      <c r="I2602" s="2" t="s">
        <v>83</v>
      </c>
      <c r="J2602">
        <v>99</v>
      </c>
      <c r="K2602" s="2" t="s">
        <v>96</v>
      </c>
      <c r="L2602">
        <v>3</v>
      </c>
      <c r="M2602" s="2" t="s">
        <v>3899</v>
      </c>
      <c r="N2602">
        <v>6</v>
      </c>
      <c r="O2602" s="2" t="s">
        <v>3900</v>
      </c>
      <c r="P2602">
        <v>998</v>
      </c>
      <c r="Q2602" s="2" t="s">
        <v>4157</v>
      </c>
      <c r="R2602" t="s">
        <v>82</v>
      </c>
      <c r="S2602" t="s">
        <v>82</v>
      </c>
      <c r="T2602" s="2" t="s">
        <v>88</v>
      </c>
      <c r="U2602" s="2" t="s">
        <v>89</v>
      </c>
      <c r="V2602">
        <v>2007</v>
      </c>
      <c r="W2602" s="2" t="s">
        <v>22274</v>
      </c>
      <c r="X2602">
        <v>20420</v>
      </c>
      <c r="Y2602">
        <v>20420</v>
      </c>
      <c r="AD2602">
        <v>14294</v>
      </c>
      <c r="AF2602">
        <v>0</v>
      </c>
      <c r="AI2602">
        <v>6126</v>
      </c>
      <c r="AQ2602">
        <v>40840</v>
      </c>
      <c r="AR2602">
        <v>5533.22</v>
      </c>
      <c r="AS2602">
        <v>5533.22</v>
      </c>
      <c r="AT2602">
        <v>16163.68</v>
      </c>
      <c r="AU2602">
        <v>20420</v>
      </c>
      <c r="AZ2602">
        <v>14294</v>
      </c>
      <c r="BB2602">
        <v>0</v>
      </c>
      <c r="BE2602">
        <v>4849.1000000000004</v>
      </c>
      <c r="BL2602">
        <v>35306.78</v>
      </c>
      <c r="BM2602">
        <v>32327.35</v>
      </c>
      <c r="BN2602">
        <v>32327.35</v>
      </c>
      <c r="BP2602">
        <v>32327.35</v>
      </c>
      <c r="BQ2602">
        <v>32327.35</v>
      </c>
      <c r="BR2602">
        <v>0</v>
      </c>
      <c r="BS2602">
        <v>32327.35</v>
      </c>
      <c r="BT2602">
        <v>20170616</v>
      </c>
      <c r="BU2602" t="str">
        <f t="shared" si="120"/>
        <v>2017</v>
      </c>
      <c r="BV2602">
        <v>20181230</v>
      </c>
      <c r="BW2602" t="str">
        <f t="shared" si="121"/>
        <v>2018</v>
      </c>
      <c r="BX2602">
        <v>20181228</v>
      </c>
      <c r="BY2602" t="str">
        <f t="shared" si="122"/>
        <v>2018</v>
      </c>
      <c r="BZ2602" s="2" t="s">
        <v>91</v>
      </c>
      <c r="CA2602" s="2" t="s">
        <v>91</v>
      </c>
      <c r="CB2602" s="2" t="s">
        <v>455</v>
      </c>
      <c r="CC2602" s="2" t="s">
        <v>3056</v>
      </c>
      <c r="CD2602" s="2" t="s">
        <v>3057</v>
      </c>
      <c r="CE2602">
        <v>0</v>
      </c>
      <c r="CF2602">
        <v>20201231</v>
      </c>
    </row>
    <row r="2603" spans="1:84" x14ac:dyDescent="0.35">
      <c r="A2603" s="2" t="s">
        <v>25440</v>
      </c>
      <c r="B2603" s="2" t="s">
        <v>25441</v>
      </c>
      <c r="C2603" s="2" t="s">
        <v>25442</v>
      </c>
      <c r="D2603" s="2" t="s">
        <v>25443</v>
      </c>
      <c r="E2603" s="2" t="s">
        <v>25444</v>
      </c>
      <c r="F2603">
        <v>3</v>
      </c>
      <c r="G2603" s="2" t="s">
        <v>117</v>
      </c>
      <c r="H2603">
        <v>7</v>
      </c>
      <c r="I2603" s="2" t="s">
        <v>785</v>
      </c>
      <c r="J2603">
        <v>1</v>
      </c>
      <c r="K2603" s="2" t="s">
        <v>84</v>
      </c>
      <c r="L2603">
        <v>6</v>
      </c>
      <c r="M2603" s="2" t="s">
        <v>1998</v>
      </c>
      <c r="N2603">
        <v>39</v>
      </c>
      <c r="O2603" s="2" t="s">
        <v>2399</v>
      </c>
      <c r="P2603">
        <v>150</v>
      </c>
      <c r="Q2603" s="2" t="s">
        <v>2400</v>
      </c>
      <c r="R2603" t="s">
        <v>82</v>
      </c>
      <c r="S2603" t="s">
        <v>82</v>
      </c>
      <c r="T2603" s="2" t="s">
        <v>519</v>
      </c>
      <c r="U2603" s="2" t="s">
        <v>520</v>
      </c>
      <c r="V2603">
        <v>1517</v>
      </c>
      <c r="W2603" s="2" t="s">
        <v>90</v>
      </c>
      <c r="AE2603">
        <v>35270.35</v>
      </c>
      <c r="AF2603">
        <v>0</v>
      </c>
      <c r="AO2603">
        <v>30493</v>
      </c>
      <c r="AQ2603">
        <v>35270.35</v>
      </c>
      <c r="AR2603">
        <v>0</v>
      </c>
      <c r="AS2603">
        <v>0</v>
      </c>
      <c r="BA2603">
        <v>35270.35</v>
      </c>
      <c r="BB2603">
        <v>0</v>
      </c>
      <c r="BK2603">
        <v>30493</v>
      </c>
      <c r="BL2603">
        <v>35270.35</v>
      </c>
      <c r="BM2603">
        <v>35270.35</v>
      </c>
      <c r="BN2603">
        <v>35270.35</v>
      </c>
      <c r="BS2603">
        <v>0</v>
      </c>
      <c r="BT2603">
        <v>20200309</v>
      </c>
      <c r="BU2603" t="str">
        <f t="shared" si="120"/>
        <v>2020</v>
      </c>
      <c r="BV2603">
        <v>20281103</v>
      </c>
      <c r="BW2603" t="str">
        <f t="shared" si="121"/>
        <v>2028</v>
      </c>
      <c r="BY2603" t="str">
        <f t="shared" si="122"/>
        <v/>
      </c>
      <c r="BZ2603" s="2" t="s">
        <v>101</v>
      </c>
      <c r="CA2603" s="2" t="s">
        <v>91</v>
      </c>
      <c r="CB2603" s="2" t="s">
        <v>92</v>
      </c>
      <c r="CC2603" s="2" t="s">
        <v>788</v>
      </c>
      <c r="CD2603" s="2" t="s">
        <v>789</v>
      </c>
      <c r="CE2603">
        <v>0</v>
      </c>
      <c r="CF2603">
        <v>20201231</v>
      </c>
    </row>
    <row r="2604" spans="1:84" x14ac:dyDescent="0.35">
      <c r="A2604" s="2" t="s">
        <v>4509</v>
      </c>
      <c r="B2604" s="2" t="s">
        <v>4510</v>
      </c>
      <c r="C2604" s="2" t="s">
        <v>4511</v>
      </c>
      <c r="D2604" s="2" t="s">
        <v>4512</v>
      </c>
      <c r="E2604" s="2" t="s">
        <v>4513</v>
      </c>
      <c r="F2604">
        <v>3</v>
      </c>
      <c r="G2604" s="2" t="s">
        <v>117</v>
      </c>
      <c r="H2604">
        <v>7</v>
      </c>
      <c r="I2604" s="2" t="s">
        <v>785</v>
      </c>
      <c r="J2604">
        <v>15</v>
      </c>
      <c r="K2604" s="2" t="s">
        <v>3722</v>
      </c>
      <c r="L2604">
        <v>7</v>
      </c>
      <c r="M2604" s="2" t="s">
        <v>1228</v>
      </c>
      <c r="N2604">
        <v>18</v>
      </c>
      <c r="O2604" s="2" t="s">
        <v>1229</v>
      </c>
      <c r="P2604">
        <v>999</v>
      </c>
      <c r="Q2604" s="2" t="s">
        <v>1230</v>
      </c>
      <c r="R2604" t="s">
        <v>82</v>
      </c>
      <c r="S2604" t="s">
        <v>82</v>
      </c>
      <c r="T2604" s="2" t="s">
        <v>519</v>
      </c>
      <c r="U2604" s="2" t="s">
        <v>520</v>
      </c>
      <c r="V2604">
        <v>609</v>
      </c>
      <c r="W2604" s="2" t="s">
        <v>2428</v>
      </c>
      <c r="X2604">
        <v>17622.13</v>
      </c>
      <c r="Y2604">
        <v>17622.13</v>
      </c>
      <c r="AD2604">
        <v>12335.49</v>
      </c>
      <c r="AF2604">
        <v>0</v>
      </c>
      <c r="AI2604">
        <v>5286.63</v>
      </c>
      <c r="AO2604">
        <v>38684</v>
      </c>
      <c r="AQ2604">
        <v>35244.25</v>
      </c>
      <c r="AR2604">
        <v>0</v>
      </c>
      <c r="AS2604">
        <v>0</v>
      </c>
      <c r="AT2604">
        <v>17622.13</v>
      </c>
      <c r="AU2604">
        <v>17622.13</v>
      </c>
      <c r="AZ2604">
        <v>12335.49</v>
      </c>
      <c r="BB2604">
        <v>0</v>
      </c>
      <c r="BE2604">
        <v>5286.63</v>
      </c>
      <c r="BK2604">
        <v>38684</v>
      </c>
      <c r="BL2604">
        <v>35244.25</v>
      </c>
      <c r="BM2604">
        <v>35244.25</v>
      </c>
      <c r="BN2604">
        <v>35244.25</v>
      </c>
      <c r="BP2604">
        <v>35244.25</v>
      </c>
      <c r="BQ2604">
        <v>35244.25</v>
      </c>
      <c r="BR2604">
        <v>0</v>
      </c>
      <c r="BS2604">
        <v>73928.5</v>
      </c>
      <c r="BT2604">
        <v>20170310</v>
      </c>
      <c r="BU2604" t="str">
        <f t="shared" si="120"/>
        <v>2017</v>
      </c>
      <c r="BV2604">
        <v>20181231</v>
      </c>
      <c r="BW2604" t="str">
        <f t="shared" si="121"/>
        <v>2018</v>
      </c>
      <c r="BX2604">
        <v>20180619</v>
      </c>
      <c r="BY2604" t="str">
        <f t="shared" si="122"/>
        <v>2018</v>
      </c>
      <c r="BZ2604" s="2" t="s">
        <v>131</v>
      </c>
      <c r="CA2604" s="2" t="s">
        <v>778</v>
      </c>
      <c r="CB2604" s="2" t="s">
        <v>455</v>
      </c>
      <c r="CC2604" s="2" t="s">
        <v>788</v>
      </c>
      <c r="CD2604" s="2" t="s">
        <v>789</v>
      </c>
      <c r="CE2604">
        <v>0</v>
      </c>
      <c r="CF2604">
        <v>20201231</v>
      </c>
    </row>
    <row r="2605" spans="1:84" x14ac:dyDescent="0.35">
      <c r="A2605" s="2" t="s">
        <v>25262</v>
      </c>
      <c r="B2605" s="2" t="s">
        <v>25263</v>
      </c>
      <c r="C2605" s="2" t="s">
        <v>25264</v>
      </c>
      <c r="D2605" s="2" t="s">
        <v>25265</v>
      </c>
      <c r="E2605" s="2" t="s">
        <v>25266</v>
      </c>
      <c r="F2605">
        <v>3</v>
      </c>
      <c r="G2605" s="2" t="s">
        <v>117</v>
      </c>
      <c r="H2605">
        <v>7</v>
      </c>
      <c r="I2605" s="2" t="s">
        <v>785</v>
      </c>
      <c r="J2605">
        <v>1</v>
      </c>
      <c r="K2605" s="2" t="s">
        <v>84</v>
      </c>
      <c r="L2605">
        <v>6</v>
      </c>
      <c r="M2605" s="2" t="s">
        <v>1998</v>
      </c>
      <c r="N2605">
        <v>39</v>
      </c>
      <c r="O2605" s="2" t="s">
        <v>2399</v>
      </c>
      <c r="P2605">
        <v>150</v>
      </c>
      <c r="Q2605" s="2" t="s">
        <v>2400</v>
      </c>
      <c r="R2605" t="s">
        <v>82</v>
      </c>
      <c r="S2605" t="s">
        <v>82</v>
      </c>
      <c r="T2605" s="2" t="s">
        <v>519</v>
      </c>
      <c r="U2605" s="2" t="s">
        <v>520</v>
      </c>
      <c r="V2605">
        <v>1820</v>
      </c>
      <c r="W2605" s="2" t="s">
        <v>19712</v>
      </c>
      <c r="AE2605">
        <v>35234.14</v>
      </c>
      <c r="AF2605">
        <v>0</v>
      </c>
      <c r="AO2605">
        <v>30438</v>
      </c>
      <c r="AQ2605">
        <v>35234.14</v>
      </c>
      <c r="AR2605">
        <v>0</v>
      </c>
      <c r="AS2605">
        <v>0</v>
      </c>
      <c r="BA2605">
        <v>35234.14</v>
      </c>
      <c r="BB2605">
        <v>0</v>
      </c>
      <c r="BK2605">
        <v>30438</v>
      </c>
      <c r="BL2605">
        <v>35234.14</v>
      </c>
      <c r="BM2605">
        <v>35234.14</v>
      </c>
      <c r="BN2605">
        <v>35234.14</v>
      </c>
      <c r="BP2605">
        <v>11244.83</v>
      </c>
      <c r="BQ2605">
        <v>11244.83</v>
      </c>
      <c r="BR2605">
        <v>0</v>
      </c>
      <c r="BS2605">
        <v>11244.83</v>
      </c>
      <c r="BT2605">
        <v>20190611</v>
      </c>
      <c r="BU2605" t="str">
        <f t="shared" si="120"/>
        <v>2019</v>
      </c>
      <c r="BV2605">
        <v>20271005</v>
      </c>
      <c r="BW2605" t="str">
        <f t="shared" si="121"/>
        <v>2027</v>
      </c>
      <c r="BY2605" t="str">
        <f t="shared" si="122"/>
        <v/>
      </c>
      <c r="BZ2605" s="2" t="s">
        <v>91</v>
      </c>
      <c r="CA2605" s="2" t="s">
        <v>91</v>
      </c>
      <c r="CB2605" s="2" t="s">
        <v>92</v>
      </c>
      <c r="CC2605" s="2" t="s">
        <v>788</v>
      </c>
      <c r="CD2605" s="2" t="s">
        <v>789</v>
      </c>
      <c r="CE2605">
        <v>0</v>
      </c>
      <c r="CF2605">
        <v>20201231</v>
      </c>
    </row>
    <row r="2606" spans="1:84" x14ac:dyDescent="0.35">
      <c r="A2606" s="2" t="s">
        <v>4193</v>
      </c>
      <c r="B2606" s="2" t="s">
        <v>4194</v>
      </c>
      <c r="C2606" s="2" t="s">
        <v>4195</v>
      </c>
      <c r="D2606" s="2" t="s">
        <v>4196</v>
      </c>
      <c r="E2606" s="2" t="s">
        <v>4197</v>
      </c>
      <c r="F2606">
        <v>3</v>
      </c>
      <c r="G2606" s="2" t="s">
        <v>117</v>
      </c>
      <c r="H2606">
        <v>7</v>
      </c>
      <c r="I2606" s="2" t="s">
        <v>785</v>
      </c>
      <c r="J2606">
        <v>15</v>
      </c>
      <c r="K2606" s="2" t="s">
        <v>3722</v>
      </c>
      <c r="L2606">
        <v>7</v>
      </c>
      <c r="M2606" s="2" t="s">
        <v>1228</v>
      </c>
      <c r="N2606">
        <v>18</v>
      </c>
      <c r="O2606" s="2" t="s">
        <v>1229</v>
      </c>
      <c r="P2606">
        <v>999</v>
      </c>
      <c r="Q2606" s="2" t="s">
        <v>1230</v>
      </c>
      <c r="R2606" t="s">
        <v>82</v>
      </c>
      <c r="S2606" t="s">
        <v>82</v>
      </c>
      <c r="T2606" s="2" t="s">
        <v>519</v>
      </c>
      <c r="U2606" s="2" t="s">
        <v>520</v>
      </c>
      <c r="V2606">
        <v>611</v>
      </c>
      <c r="W2606" s="2" t="s">
        <v>2401</v>
      </c>
      <c r="X2606">
        <v>17609.43</v>
      </c>
      <c r="Y2606">
        <v>17609.43</v>
      </c>
      <c r="AD2606">
        <v>12326.59</v>
      </c>
      <c r="AF2606">
        <v>0</v>
      </c>
      <c r="AI2606">
        <v>5282.83</v>
      </c>
      <c r="AO2606">
        <v>35219</v>
      </c>
      <c r="AQ2606">
        <v>35218.85</v>
      </c>
      <c r="AR2606">
        <v>0</v>
      </c>
      <c r="AS2606">
        <v>0</v>
      </c>
      <c r="AT2606">
        <v>17609.43</v>
      </c>
      <c r="AU2606">
        <v>17609.43</v>
      </c>
      <c r="AZ2606">
        <v>12326.59</v>
      </c>
      <c r="BB2606">
        <v>0</v>
      </c>
      <c r="BE2606">
        <v>5282.83</v>
      </c>
      <c r="BK2606">
        <v>35219</v>
      </c>
      <c r="BL2606">
        <v>35218.85</v>
      </c>
      <c r="BM2606">
        <v>35218.85</v>
      </c>
      <c r="BN2606">
        <v>35218.85</v>
      </c>
      <c r="BP2606">
        <v>35218.85</v>
      </c>
      <c r="BQ2606">
        <v>35218.85</v>
      </c>
      <c r="BR2606">
        <v>0</v>
      </c>
      <c r="BS2606">
        <v>70437.710000000006</v>
      </c>
      <c r="BT2606">
        <v>20170615</v>
      </c>
      <c r="BU2606" t="str">
        <f t="shared" si="120"/>
        <v>2017</v>
      </c>
      <c r="BV2606">
        <v>20190131</v>
      </c>
      <c r="BW2606" t="str">
        <f t="shared" si="121"/>
        <v>2019</v>
      </c>
      <c r="BX2606">
        <v>20191024</v>
      </c>
      <c r="BY2606" t="str">
        <f t="shared" si="122"/>
        <v>2019</v>
      </c>
      <c r="BZ2606" s="2" t="s">
        <v>131</v>
      </c>
      <c r="CA2606" s="2" t="s">
        <v>778</v>
      </c>
      <c r="CB2606" s="2" t="s">
        <v>455</v>
      </c>
      <c r="CC2606" s="2" t="s">
        <v>788</v>
      </c>
      <c r="CD2606" s="2" t="s">
        <v>789</v>
      </c>
      <c r="CE2606">
        <v>0</v>
      </c>
      <c r="CF2606">
        <v>20201231</v>
      </c>
    </row>
    <row r="2607" spans="1:84" x14ac:dyDescent="0.35">
      <c r="A2607" s="2" t="s">
        <v>4227</v>
      </c>
      <c r="B2607" s="2" t="s">
        <v>4228</v>
      </c>
      <c r="C2607" s="2" t="s">
        <v>4229</v>
      </c>
      <c r="D2607" s="2" t="s">
        <v>4230</v>
      </c>
      <c r="E2607" s="2" t="s">
        <v>4231</v>
      </c>
      <c r="F2607">
        <v>3</v>
      </c>
      <c r="G2607" s="2" t="s">
        <v>117</v>
      </c>
      <c r="H2607">
        <v>7</v>
      </c>
      <c r="I2607" s="2" t="s">
        <v>785</v>
      </c>
      <c r="J2607">
        <v>15</v>
      </c>
      <c r="K2607" s="2" t="s">
        <v>3722</v>
      </c>
      <c r="L2607">
        <v>7</v>
      </c>
      <c r="M2607" s="2" t="s">
        <v>1228</v>
      </c>
      <c r="N2607">
        <v>18</v>
      </c>
      <c r="O2607" s="2" t="s">
        <v>1229</v>
      </c>
      <c r="P2607">
        <v>999</v>
      </c>
      <c r="Q2607" s="2" t="s">
        <v>1230</v>
      </c>
      <c r="R2607" t="s">
        <v>82</v>
      </c>
      <c r="S2607" t="s">
        <v>82</v>
      </c>
      <c r="T2607" s="2" t="s">
        <v>519</v>
      </c>
      <c r="U2607" s="2" t="s">
        <v>520</v>
      </c>
      <c r="V2607">
        <v>606</v>
      </c>
      <c r="W2607" s="2" t="s">
        <v>2404</v>
      </c>
      <c r="X2607">
        <v>17586.3</v>
      </c>
      <c r="Y2607">
        <v>17586.3</v>
      </c>
      <c r="AD2607">
        <v>12310.41</v>
      </c>
      <c r="AF2607">
        <v>0</v>
      </c>
      <c r="AI2607">
        <v>5275.89</v>
      </c>
      <c r="AO2607">
        <v>40225</v>
      </c>
      <c r="AQ2607">
        <v>35172.6</v>
      </c>
      <c r="AR2607">
        <v>0</v>
      </c>
      <c r="AS2607">
        <v>0</v>
      </c>
      <c r="AT2607">
        <v>17586.3</v>
      </c>
      <c r="AU2607">
        <v>17586.3</v>
      </c>
      <c r="AZ2607">
        <v>12310.41</v>
      </c>
      <c r="BB2607">
        <v>0</v>
      </c>
      <c r="BE2607">
        <v>5275.89</v>
      </c>
      <c r="BK2607">
        <v>40225</v>
      </c>
      <c r="BL2607">
        <v>35172.6</v>
      </c>
      <c r="BM2607">
        <v>35172.6</v>
      </c>
      <c r="BN2607">
        <v>35172.6</v>
      </c>
      <c r="BP2607">
        <v>35172.6</v>
      </c>
      <c r="BQ2607">
        <v>35172.6</v>
      </c>
      <c r="BR2607">
        <v>0</v>
      </c>
      <c r="BS2607">
        <v>75397.98</v>
      </c>
      <c r="BT2607">
        <v>20170605</v>
      </c>
      <c r="BU2607" t="str">
        <f t="shared" si="120"/>
        <v>2017</v>
      </c>
      <c r="BV2607">
        <v>20181031</v>
      </c>
      <c r="BW2607" t="str">
        <f t="shared" si="121"/>
        <v>2018</v>
      </c>
      <c r="BX2607">
        <v>20190630</v>
      </c>
      <c r="BY2607" t="str">
        <f t="shared" si="122"/>
        <v>2019</v>
      </c>
      <c r="BZ2607" s="2" t="s">
        <v>131</v>
      </c>
      <c r="CA2607" s="2" t="s">
        <v>778</v>
      </c>
      <c r="CB2607" s="2" t="s">
        <v>455</v>
      </c>
      <c r="CC2607" s="2" t="s">
        <v>788</v>
      </c>
      <c r="CD2607" s="2" t="s">
        <v>789</v>
      </c>
      <c r="CE2607">
        <v>0</v>
      </c>
      <c r="CF2607">
        <v>20201231</v>
      </c>
    </row>
    <row r="2608" spans="1:84" x14ac:dyDescent="0.35">
      <c r="A2608" s="2" t="s">
        <v>18046</v>
      </c>
      <c r="B2608" s="2" t="s">
        <v>18042</v>
      </c>
      <c r="C2608" s="2" t="s">
        <v>18047</v>
      </c>
      <c r="D2608" s="2" t="s">
        <v>18044</v>
      </c>
      <c r="E2608" s="2" t="s">
        <v>18048</v>
      </c>
      <c r="F2608">
        <v>1</v>
      </c>
      <c r="G2608" s="2" t="s">
        <v>166</v>
      </c>
      <c r="H2608">
        <v>7</v>
      </c>
      <c r="I2608" s="2" t="s">
        <v>785</v>
      </c>
      <c r="J2608">
        <v>99</v>
      </c>
      <c r="K2608" s="2" t="s">
        <v>96</v>
      </c>
      <c r="L2608">
        <v>8</v>
      </c>
      <c r="M2608" s="2" t="s">
        <v>127</v>
      </c>
      <c r="N2608">
        <v>62</v>
      </c>
      <c r="O2608" s="2" t="s">
        <v>2465</v>
      </c>
      <c r="P2608">
        <v>999</v>
      </c>
      <c r="Q2608" s="2" t="s">
        <v>3537</v>
      </c>
      <c r="R2608" t="s">
        <v>82</v>
      </c>
      <c r="S2608" t="s">
        <v>82</v>
      </c>
      <c r="T2608" s="2" t="s">
        <v>2001</v>
      </c>
      <c r="U2608" s="2" t="s">
        <v>2002</v>
      </c>
      <c r="V2608">
        <v>927</v>
      </c>
      <c r="W2608" s="2" t="s">
        <v>6672</v>
      </c>
      <c r="X2608">
        <v>18910.13</v>
      </c>
      <c r="Y2608">
        <v>18910.13</v>
      </c>
      <c r="AD2608">
        <v>13237.09</v>
      </c>
      <c r="AF2608">
        <v>0</v>
      </c>
      <c r="AI2608">
        <v>5673.04</v>
      </c>
      <c r="AO2608">
        <v>46225</v>
      </c>
      <c r="AQ2608">
        <v>37820.26</v>
      </c>
      <c r="AR2608">
        <v>7633.89</v>
      </c>
      <c r="AS2608">
        <v>2650.35</v>
      </c>
      <c r="AT2608">
        <v>16871.400000000001</v>
      </c>
      <c r="AU2608">
        <v>18910.13</v>
      </c>
      <c r="AZ2608">
        <v>13237.09</v>
      </c>
      <c r="BB2608">
        <v>0</v>
      </c>
      <c r="BE2608">
        <v>5061.42</v>
      </c>
      <c r="BK2608">
        <v>46225</v>
      </c>
      <c r="BL2608">
        <v>35169.910000000003</v>
      </c>
      <c r="BM2608">
        <v>33742.800000000003</v>
      </c>
      <c r="BN2608">
        <v>33742.800000000003</v>
      </c>
      <c r="BP2608">
        <v>33742.800000000003</v>
      </c>
      <c r="BQ2608">
        <v>33742.800000000003</v>
      </c>
      <c r="BR2608">
        <v>0</v>
      </c>
      <c r="BS2608">
        <v>74984</v>
      </c>
      <c r="BT2608">
        <v>20150901</v>
      </c>
      <c r="BU2608" t="str">
        <f t="shared" si="120"/>
        <v>2015</v>
      </c>
      <c r="BV2608">
        <v>20210209</v>
      </c>
      <c r="BW2608" t="str">
        <f t="shared" si="121"/>
        <v>2021</v>
      </c>
      <c r="BX2608">
        <v>20190704</v>
      </c>
      <c r="BY2608" t="str">
        <f t="shared" si="122"/>
        <v>2019</v>
      </c>
      <c r="BZ2608" s="2" t="s">
        <v>131</v>
      </c>
      <c r="CA2608" s="2" t="s">
        <v>778</v>
      </c>
      <c r="CB2608" s="2" t="s">
        <v>455</v>
      </c>
      <c r="CC2608" s="2" t="s">
        <v>788</v>
      </c>
      <c r="CD2608" s="2" t="s">
        <v>789</v>
      </c>
      <c r="CE2608">
        <v>0</v>
      </c>
      <c r="CF2608">
        <v>20201231</v>
      </c>
    </row>
    <row r="2609" spans="1:84" x14ac:dyDescent="0.35">
      <c r="A2609" s="2" t="s">
        <v>25410</v>
      </c>
      <c r="B2609" s="2" t="s">
        <v>25411</v>
      </c>
      <c r="C2609" s="2" t="s">
        <v>25412</v>
      </c>
      <c r="D2609" s="2" t="s">
        <v>25413</v>
      </c>
      <c r="E2609" s="2" t="s">
        <v>25414</v>
      </c>
      <c r="F2609">
        <v>3</v>
      </c>
      <c r="G2609" s="2" t="s">
        <v>117</v>
      </c>
      <c r="H2609">
        <v>7</v>
      </c>
      <c r="I2609" s="2" t="s">
        <v>785</v>
      </c>
      <c r="J2609">
        <v>1</v>
      </c>
      <c r="K2609" s="2" t="s">
        <v>84</v>
      </c>
      <c r="L2609">
        <v>6</v>
      </c>
      <c r="M2609" s="2" t="s">
        <v>1998</v>
      </c>
      <c r="N2609">
        <v>39</v>
      </c>
      <c r="O2609" s="2" t="s">
        <v>2399</v>
      </c>
      <c r="P2609">
        <v>150</v>
      </c>
      <c r="Q2609" s="2" t="s">
        <v>2400</v>
      </c>
      <c r="R2609" t="s">
        <v>82</v>
      </c>
      <c r="S2609" t="s">
        <v>82</v>
      </c>
      <c r="T2609" s="2" t="s">
        <v>519</v>
      </c>
      <c r="U2609" s="2" t="s">
        <v>520</v>
      </c>
      <c r="V2609">
        <v>1821</v>
      </c>
      <c r="W2609" s="2" t="s">
        <v>7814</v>
      </c>
      <c r="AE2609">
        <v>35144.639999999999</v>
      </c>
      <c r="AF2609">
        <v>0</v>
      </c>
      <c r="AO2609">
        <v>30304</v>
      </c>
      <c r="AQ2609">
        <v>35144.639999999999</v>
      </c>
      <c r="AR2609">
        <v>0</v>
      </c>
      <c r="AS2609">
        <v>0</v>
      </c>
      <c r="BA2609">
        <v>35144.639999999999</v>
      </c>
      <c r="BB2609">
        <v>0</v>
      </c>
      <c r="BK2609">
        <v>30304</v>
      </c>
      <c r="BL2609">
        <v>35144.639999999999</v>
      </c>
      <c r="BM2609">
        <v>35144.639999999999</v>
      </c>
      <c r="BN2609">
        <v>35144.639999999999</v>
      </c>
      <c r="BS2609">
        <v>0</v>
      </c>
      <c r="BT2609">
        <v>20200210</v>
      </c>
      <c r="BU2609" t="str">
        <f t="shared" si="120"/>
        <v>2020</v>
      </c>
      <c r="BV2609">
        <v>20281007</v>
      </c>
      <c r="BW2609" t="str">
        <f t="shared" si="121"/>
        <v>2028</v>
      </c>
      <c r="BY2609" t="str">
        <f t="shared" si="122"/>
        <v/>
      </c>
      <c r="BZ2609" s="2" t="s">
        <v>101</v>
      </c>
      <c r="CA2609" s="2" t="s">
        <v>91</v>
      </c>
      <c r="CB2609" s="2" t="s">
        <v>92</v>
      </c>
      <c r="CC2609" s="2" t="s">
        <v>788</v>
      </c>
      <c r="CD2609" s="2" t="s">
        <v>789</v>
      </c>
      <c r="CE2609">
        <v>0</v>
      </c>
      <c r="CF2609">
        <v>20201231</v>
      </c>
    </row>
    <row r="2610" spans="1:84" x14ac:dyDescent="0.35">
      <c r="A2610" s="2" t="s">
        <v>13232</v>
      </c>
      <c r="B2610" s="2" t="s">
        <v>13233</v>
      </c>
      <c r="C2610" s="2" t="s">
        <v>13234</v>
      </c>
      <c r="D2610" s="2" t="s">
        <v>13235</v>
      </c>
      <c r="E2610" s="2" t="s">
        <v>13236</v>
      </c>
      <c r="F2610">
        <v>1</v>
      </c>
      <c r="G2610" s="2" t="s">
        <v>166</v>
      </c>
      <c r="H2610">
        <v>7</v>
      </c>
      <c r="I2610" s="2" t="s">
        <v>785</v>
      </c>
      <c r="J2610">
        <v>99</v>
      </c>
      <c r="K2610" s="2" t="s">
        <v>96</v>
      </c>
      <c r="L2610">
        <v>8</v>
      </c>
      <c r="M2610" s="2" t="s">
        <v>127</v>
      </c>
      <c r="N2610">
        <v>62</v>
      </c>
      <c r="O2610" s="2" t="s">
        <v>2465</v>
      </c>
      <c r="P2610">
        <v>999</v>
      </c>
      <c r="Q2610" s="2" t="s">
        <v>3537</v>
      </c>
      <c r="R2610" t="s">
        <v>82</v>
      </c>
      <c r="S2610" t="s">
        <v>82</v>
      </c>
      <c r="T2610" s="2" t="s">
        <v>2001</v>
      </c>
      <c r="U2610" s="2" t="s">
        <v>2002</v>
      </c>
      <c r="V2610">
        <v>929</v>
      </c>
      <c r="W2610" s="2" t="s">
        <v>6667</v>
      </c>
      <c r="X2610">
        <v>17500</v>
      </c>
      <c r="Y2610">
        <v>17500</v>
      </c>
      <c r="AD2610">
        <v>12250</v>
      </c>
      <c r="AF2610">
        <v>0</v>
      </c>
      <c r="AI2610">
        <v>5250</v>
      </c>
      <c r="AO2610">
        <v>35000</v>
      </c>
      <c r="AQ2610">
        <v>35000</v>
      </c>
      <c r="AR2610">
        <v>0</v>
      </c>
      <c r="AS2610">
        <v>0</v>
      </c>
      <c r="AT2610">
        <v>17500</v>
      </c>
      <c r="AU2610">
        <v>17500</v>
      </c>
      <c r="AZ2610">
        <v>12250</v>
      </c>
      <c r="BB2610">
        <v>0</v>
      </c>
      <c r="BE2610">
        <v>5250</v>
      </c>
      <c r="BK2610">
        <v>35000</v>
      </c>
      <c r="BL2610">
        <v>35000</v>
      </c>
      <c r="BM2610">
        <v>35000</v>
      </c>
      <c r="BN2610">
        <v>35000</v>
      </c>
      <c r="BS2610">
        <v>0</v>
      </c>
      <c r="BT2610">
        <v>20201204</v>
      </c>
      <c r="BU2610" t="str">
        <f t="shared" si="120"/>
        <v>2020</v>
      </c>
      <c r="BV2610">
        <v>20211231</v>
      </c>
      <c r="BW2610" t="str">
        <f t="shared" si="121"/>
        <v>2021</v>
      </c>
      <c r="BX2610">
        <v>20211204</v>
      </c>
      <c r="BY2610" t="str">
        <f t="shared" si="122"/>
        <v>2021</v>
      </c>
      <c r="BZ2610" s="2" t="s">
        <v>101</v>
      </c>
      <c r="CA2610" s="2" t="s">
        <v>91</v>
      </c>
      <c r="CB2610" s="2" t="s">
        <v>92</v>
      </c>
      <c r="CC2610" s="2" t="s">
        <v>2402</v>
      </c>
      <c r="CD2610" s="2" t="s">
        <v>525</v>
      </c>
      <c r="CE2610">
        <v>0</v>
      </c>
      <c r="CF2610">
        <v>20201231</v>
      </c>
    </row>
    <row r="2611" spans="1:84" x14ac:dyDescent="0.35">
      <c r="A2611" s="2" t="s">
        <v>5051</v>
      </c>
      <c r="B2611" s="2" t="s">
        <v>5052</v>
      </c>
      <c r="C2611" s="2" t="s">
        <v>5053</v>
      </c>
      <c r="D2611" s="2" t="s">
        <v>5054</v>
      </c>
      <c r="E2611" s="2" t="s">
        <v>5055</v>
      </c>
      <c r="F2611">
        <v>3</v>
      </c>
      <c r="G2611" s="2" t="s">
        <v>117</v>
      </c>
      <c r="H2611">
        <v>7</v>
      </c>
      <c r="I2611" s="2" t="s">
        <v>785</v>
      </c>
      <c r="J2611">
        <v>19</v>
      </c>
      <c r="K2611" s="2" t="s">
        <v>786</v>
      </c>
      <c r="L2611">
        <v>9</v>
      </c>
      <c r="M2611" s="2" t="s">
        <v>113</v>
      </c>
      <c r="N2611">
        <v>26</v>
      </c>
      <c r="O2611" s="2" t="s">
        <v>1785</v>
      </c>
      <c r="P2611">
        <v>101</v>
      </c>
      <c r="Q2611" s="2" t="s">
        <v>5039</v>
      </c>
      <c r="R2611" t="s">
        <v>82</v>
      </c>
      <c r="S2611" t="s">
        <v>82</v>
      </c>
      <c r="T2611" s="2" t="s">
        <v>519</v>
      </c>
      <c r="U2611" s="2" t="s">
        <v>520</v>
      </c>
      <c r="V2611">
        <v>610</v>
      </c>
      <c r="W2611" s="2" t="s">
        <v>2459</v>
      </c>
      <c r="X2611">
        <v>17464.8</v>
      </c>
      <c r="Y2611">
        <v>17464.8</v>
      </c>
      <c r="AD2611">
        <v>12225.37</v>
      </c>
      <c r="AF2611">
        <v>0</v>
      </c>
      <c r="AI2611">
        <v>5239.4399999999996</v>
      </c>
      <c r="AQ2611">
        <v>34929.61</v>
      </c>
      <c r="AR2611">
        <v>0</v>
      </c>
      <c r="AS2611">
        <v>0</v>
      </c>
      <c r="AT2611">
        <v>17464.8</v>
      </c>
      <c r="AU2611">
        <v>17464.8</v>
      </c>
      <c r="AZ2611">
        <v>12225.37</v>
      </c>
      <c r="BB2611">
        <v>0</v>
      </c>
      <c r="BE2611">
        <v>5239.4399999999996</v>
      </c>
      <c r="BL2611">
        <v>34929.61</v>
      </c>
      <c r="BM2611">
        <v>34929.61</v>
      </c>
      <c r="BN2611">
        <v>34929.61</v>
      </c>
      <c r="BP2611">
        <v>34929.61</v>
      </c>
      <c r="BQ2611">
        <v>34929.61</v>
      </c>
      <c r="BR2611">
        <v>0</v>
      </c>
      <c r="BS2611">
        <v>3119.46</v>
      </c>
      <c r="BT2611">
        <v>20171212</v>
      </c>
      <c r="BU2611" t="str">
        <f t="shared" si="120"/>
        <v>2017</v>
      </c>
      <c r="BV2611">
        <v>20190830</v>
      </c>
      <c r="BW2611" t="str">
        <f t="shared" si="121"/>
        <v>2019</v>
      </c>
      <c r="BX2611">
        <v>20200105</v>
      </c>
      <c r="BY2611" t="str">
        <f t="shared" si="122"/>
        <v>2020</v>
      </c>
      <c r="BZ2611" s="2" t="s">
        <v>131</v>
      </c>
      <c r="CA2611" s="2" t="s">
        <v>778</v>
      </c>
      <c r="CB2611" s="2" t="s">
        <v>455</v>
      </c>
      <c r="CC2611" s="2" t="s">
        <v>788</v>
      </c>
      <c r="CD2611" s="2" t="s">
        <v>789</v>
      </c>
      <c r="CE2611">
        <v>0</v>
      </c>
      <c r="CF2611">
        <v>20201231</v>
      </c>
    </row>
    <row r="2612" spans="1:84" x14ac:dyDescent="0.35">
      <c r="A2612" s="2" t="s">
        <v>5040</v>
      </c>
      <c r="B2612" s="2" t="s">
        <v>5041</v>
      </c>
      <c r="C2612" s="2" t="s">
        <v>5042</v>
      </c>
      <c r="D2612" s="2" t="s">
        <v>5043</v>
      </c>
      <c r="E2612" s="2" t="s">
        <v>5044</v>
      </c>
      <c r="F2612">
        <v>3</v>
      </c>
      <c r="G2612" s="2" t="s">
        <v>117</v>
      </c>
      <c r="H2612">
        <v>7</v>
      </c>
      <c r="I2612" s="2" t="s">
        <v>785</v>
      </c>
      <c r="J2612">
        <v>19</v>
      </c>
      <c r="K2612" s="2" t="s">
        <v>786</v>
      </c>
      <c r="L2612">
        <v>9</v>
      </c>
      <c r="M2612" s="2" t="s">
        <v>113</v>
      </c>
      <c r="N2612">
        <v>26</v>
      </c>
      <c r="O2612" s="2" t="s">
        <v>1785</v>
      </c>
      <c r="P2612">
        <v>101</v>
      </c>
      <c r="Q2612" s="2" t="s">
        <v>5039</v>
      </c>
      <c r="R2612" t="s">
        <v>82</v>
      </c>
      <c r="S2612" t="s">
        <v>82</v>
      </c>
      <c r="T2612" s="2" t="s">
        <v>519</v>
      </c>
      <c r="U2612" s="2" t="s">
        <v>520</v>
      </c>
      <c r="V2612">
        <v>609</v>
      </c>
      <c r="W2612" s="2" t="s">
        <v>2428</v>
      </c>
      <c r="X2612">
        <v>17447.2</v>
      </c>
      <c r="Y2612">
        <v>17447.2</v>
      </c>
      <c r="AD2612">
        <v>12213.04</v>
      </c>
      <c r="AF2612">
        <v>0</v>
      </c>
      <c r="AI2612">
        <v>5234.18</v>
      </c>
      <c r="AQ2612">
        <v>34894.42</v>
      </c>
      <c r="AR2612">
        <v>0</v>
      </c>
      <c r="AS2612">
        <v>0</v>
      </c>
      <c r="AT2612">
        <v>17447.2</v>
      </c>
      <c r="AU2612">
        <v>17447.2</v>
      </c>
      <c r="AZ2612">
        <v>12213.04</v>
      </c>
      <c r="BB2612">
        <v>0</v>
      </c>
      <c r="BE2612">
        <v>5234.18</v>
      </c>
      <c r="BL2612">
        <v>34894.42</v>
      </c>
      <c r="BM2612">
        <v>34894.42</v>
      </c>
      <c r="BN2612">
        <v>34894.42</v>
      </c>
      <c r="BP2612">
        <v>34894.42</v>
      </c>
      <c r="BQ2612">
        <v>34894.42</v>
      </c>
      <c r="BR2612">
        <v>0</v>
      </c>
      <c r="BS2612">
        <v>34894.42</v>
      </c>
      <c r="BT2612">
        <v>20171212</v>
      </c>
      <c r="BU2612" t="str">
        <f t="shared" si="120"/>
        <v>2017</v>
      </c>
      <c r="BV2612">
        <v>20190630</v>
      </c>
      <c r="BW2612" t="str">
        <f t="shared" si="121"/>
        <v>2019</v>
      </c>
      <c r="BX2612">
        <v>20190807</v>
      </c>
      <c r="BY2612" t="str">
        <f t="shared" si="122"/>
        <v>2019</v>
      </c>
      <c r="BZ2612" s="2" t="s">
        <v>131</v>
      </c>
      <c r="CA2612" s="2" t="s">
        <v>778</v>
      </c>
      <c r="CB2612" s="2" t="s">
        <v>455</v>
      </c>
      <c r="CC2612" s="2" t="s">
        <v>788</v>
      </c>
      <c r="CD2612" s="2" t="s">
        <v>789</v>
      </c>
      <c r="CE2612">
        <v>0</v>
      </c>
      <c r="CF2612">
        <v>20201231</v>
      </c>
    </row>
    <row r="2613" spans="1:84" x14ac:dyDescent="0.35">
      <c r="A2613" s="2" t="s">
        <v>25140</v>
      </c>
      <c r="B2613" s="2" t="s">
        <v>25141</v>
      </c>
      <c r="C2613" s="2" t="s">
        <v>25142</v>
      </c>
      <c r="D2613" s="2" t="s">
        <v>25143</v>
      </c>
      <c r="E2613" s="2" t="s">
        <v>25144</v>
      </c>
      <c r="F2613">
        <v>3</v>
      </c>
      <c r="G2613" s="2" t="s">
        <v>117</v>
      </c>
      <c r="H2613">
        <v>7</v>
      </c>
      <c r="I2613" s="2" t="s">
        <v>785</v>
      </c>
      <c r="J2613">
        <v>1</v>
      </c>
      <c r="K2613" s="2" t="s">
        <v>84</v>
      </c>
      <c r="L2613">
        <v>6</v>
      </c>
      <c r="M2613" s="2" t="s">
        <v>1998</v>
      </c>
      <c r="N2613">
        <v>42</v>
      </c>
      <c r="O2613" s="2" t="s">
        <v>1999</v>
      </c>
      <c r="P2613">
        <v>170</v>
      </c>
      <c r="Q2613" s="2" t="s">
        <v>2000</v>
      </c>
      <c r="R2613" t="s">
        <v>82</v>
      </c>
      <c r="S2613" t="s">
        <v>82</v>
      </c>
      <c r="T2613" s="2" t="s">
        <v>519</v>
      </c>
      <c r="U2613" s="2" t="s">
        <v>520</v>
      </c>
      <c r="V2613">
        <v>1809</v>
      </c>
      <c r="W2613" s="2" t="s">
        <v>19162</v>
      </c>
      <c r="AE2613">
        <v>34876.370000000003</v>
      </c>
      <c r="AF2613">
        <v>0</v>
      </c>
      <c r="AO2613">
        <v>29900</v>
      </c>
      <c r="AQ2613">
        <v>34876.370000000003</v>
      </c>
      <c r="AR2613">
        <v>0</v>
      </c>
      <c r="AS2613">
        <v>0</v>
      </c>
      <c r="BA2613">
        <v>34876.370000000003</v>
      </c>
      <c r="BB2613">
        <v>0</v>
      </c>
      <c r="BK2613">
        <v>29900</v>
      </c>
      <c r="BL2613">
        <v>34876.370000000003</v>
      </c>
      <c r="BM2613">
        <v>34876.370000000003</v>
      </c>
      <c r="BN2613">
        <v>34876.370000000003</v>
      </c>
      <c r="BP2613">
        <v>17816.32</v>
      </c>
      <c r="BQ2613">
        <v>17816.32</v>
      </c>
      <c r="BR2613">
        <v>0</v>
      </c>
      <c r="BS2613">
        <v>9730.98</v>
      </c>
      <c r="BT2613">
        <v>20180628</v>
      </c>
      <c r="BU2613" t="str">
        <f t="shared" si="120"/>
        <v>2018</v>
      </c>
      <c r="BV2613">
        <v>20270326</v>
      </c>
      <c r="BW2613" t="str">
        <f t="shared" si="121"/>
        <v>2027</v>
      </c>
      <c r="BY2613" t="str">
        <f t="shared" si="122"/>
        <v/>
      </c>
      <c r="BZ2613" s="2" t="s">
        <v>91</v>
      </c>
      <c r="CA2613" s="2" t="s">
        <v>91</v>
      </c>
      <c r="CB2613" s="2" t="s">
        <v>92</v>
      </c>
      <c r="CC2613" s="2" t="s">
        <v>788</v>
      </c>
      <c r="CD2613" s="2" t="s">
        <v>789</v>
      </c>
      <c r="CE2613">
        <v>0</v>
      </c>
      <c r="CF2613">
        <v>20201231</v>
      </c>
    </row>
    <row r="2614" spans="1:84" x14ac:dyDescent="0.35">
      <c r="A2614" s="2" t="s">
        <v>9465</v>
      </c>
      <c r="B2614" s="2" t="s">
        <v>9466</v>
      </c>
      <c r="C2614" s="2" t="s">
        <v>9467</v>
      </c>
      <c r="D2614" s="2" t="s">
        <v>9468</v>
      </c>
      <c r="E2614" s="2" t="s">
        <v>9469</v>
      </c>
      <c r="F2614">
        <v>1</v>
      </c>
      <c r="G2614" s="2" t="s">
        <v>166</v>
      </c>
      <c r="H2614">
        <v>7</v>
      </c>
      <c r="I2614" s="2" t="s">
        <v>785</v>
      </c>
      <c r="J2614">
        <v>99</v>
      </c>
      <c r="K2614" s="2" t="s">
        <v>96</v>
      </c>
      <c r="L2614">
        <v>9</v>
      </c>
      <c r="M2614" s="2" t="s">
        <v>113</v>
      </c>
      <c r="N2614">
        <v>21</v>
      </c>
      <c r="O2614" s="2" t="s">
        <v>200</v>
      </c>
      <c r="P2614">
        <v>229</v>
      </c>
      <c r="Q2614" s="2" t="s">
        <v>201</v>
      </c>
      <c r="R2614" t="s">
        <v>82</v>
      </c>
      <c r="S2614" t="s">
        <v>82</v>
      </c>
      <c r="T2614" s="2" t="s">
        <v>2001</v>
      </c>
      <c r="U2614" s="2" t="s">
        <v>2002</v>
      </c>
      <c r="V2614">
        <v>929</v>
      </c>
      <c r="W2614" s="2" t="s">
        <v>6667</v>
      </c>
      <c r="X2614">
        <v>17425.099999999999</v>
      </c>
      <c r="Y2614">
        <v>17425.099999999999</v>
      </c>
      <c r="AD2614">
        <v>12197.57</v>
      </c>
      <c r="AF2614">
        <v>0</v>
      </c>
      <c r="AI2614">
        <v>5227.53</v>
      </c>
      <c r="AO2614">
        <v>64950</v>
      </c>
      <c r="AQ2614">
        <v>34850.199999999997</v>
      </c>
      <c r="AR2614">
        <v>0</v>
      </c>
      <c r="AS2614">
        <v>0</v>
      </c>
      <c r="AT2614">
        <v>17425.099999999999</v>
      </c>
      <c r="AU2614">
        <v>17425.099999999999</v>
      </c>
      <c r="AZ2614">
        <v>12197.57</v>
      </c>
      <c r="BB2614">
        <v>0</v>
      </c>
      <c r="BE2614">
        <v>5227.53</v>
      </c>
      <c r="BK2614">
        <v>64950</v>
      </c>
      <c r="BL2614">
        <v>34850.199999999997</v>
      </c>
      <c r="BM2614">
        <v>34850.199999999997</v>
      </c>
      <c r="BN2614">
        <v>34850.199999999997</v>
      </c>
      <c r="BP2614">
        <v>34850.199999999997</v>
      </c>
      <c r="BQ2614">
        <v>34850.199999999997</v>
      </c>
      <c r="BR2614">
        <v>0</v>
      </c>
      <c r="BS2614">
        <v>99800</v>
      </c>
      <c r="BT2614">
        <v>20171202</v>
      </c>
      <c r="BU2614" t="str">
        <f t="shared" si="120"/>
        <v>2017</v>
      </c>
      <c r="BV2614">
        <v>20210319</v>
      </c>
      <c r="BW2614" t="str">
        <f t="shared" si="121"/>
        <v>2021</v>
      </c>
      <c r="BX2614">
        <v>20190321</v>
      </c>
      <c r="BY2614" t="str">
        <f t="shared" si="122"/>
        <v>2019</v>
      </c>
      <c r="BZ2614" s="2" t="s">
        <v>131</v>
      </c>
      <c r="CA2614" s="2" t="s">
        <v>778</v>
      </c>
      <c r="CB2614" s="2" t="s">
        <v>455</v>
      </c>
      <c r="CC2614" s="2" t="s">
        <v>788</v>
      </c>
      <c r="CD2614" s="2" t="s">
        <v>789</v>
      </c>
      <c r="CE2614">
        <v>0</v>
      </c>
      <c r="CF2614">
        <v>20201231</v>
      </c>
    </row>
    <row r="2615" spans="1:84" x14ac:dyDescent="0.35">
      <c r="A2615" s="2" t="s">
        <v>8695</v>
      </c>
      <c r="B2615" s="2" t="s">
        <v>8696</v>
      </c>
      <c r="C2615" s="2" t="s">
        <v>8697</v>
      </c>
      <c r="D2615" s="2" t="s">
        <v>8698</v>
      </c>
      <c r="E2615" s="2" t="s">
        <v>8699</v>
      </c>
      <c r="F2615">
        <v>1</v>
      </c>
      <c r="G2615" s="2" t="s">
        <v>166</v>
      </c>
      <c r="H2615">
        <v>7</v>
      </c>
      <c r="I2615" s="2" t="s">
        <v>785</v>
      </c>
      <c r="J2615">
        <v>99</v>
      </c>
      <c r="K2615" s="2" t="s">
        <v>96</v>
      </c>
      <c r="L2615">
        <v>9</v>
      </c>
      <c r="M2615" s="2" t="s">
        <v>113</v>
      </c>
      <c r="N2615">
        <v>21</v>
      </c>
      <c r="O2615" s="2" t="s">
        <v>200</v>
      </c>
      <c r="P2615">
        <v>229</v>
      </c>
      <c r="Q2615" s="2" t="s">
        <v>201</v>
      </c>
      <c r="R2615" t="s">
        <v>82</v>
      </c>
      <c r="S2615" t="s">
        <v>82</v>
      </c>
      <c r="T2615" s="2" t="s">
        <v>2001</v>
      </c>
      <c r="U2615" s="2" t="s">
        <v>2002</v>
      </c>
      <c r="V2615">
        <v>924</v>
      </c>
      <c r="W2615" s="2" t="s">
        <v>649</v>
      </c>
      <c r="X2615">
        <v>17402.650000000001</v>
      </c>
      <c r="Y2615">
        <v>17402.650000000001</v>
      </c>
      <c r="AD2615">
        <v>12181.86</v>
      </c>
      <c r="AF2615">
        <v>0</v>
      </c>
      <c r="AI2615">
        <v>5220.79</v>
      </c>
      <c r="AO2615">
        <v>64895</v>
      </c>
      <c r="AQ2615">
        <v>34805.300000000003</v>
      </c>
      <c r="AR2615">
        <v>0</v>
      </c>
      <c r="AS2615">
        <v>0</v>
      </c>
      <c r="AT2615">
        <v>17402.650000000001</v>
      </c>
      <c r="AU2615">
        <v>17402.650000000001</v>
      </c>
      <c r="AZ2615">
        <v>12181.86</v>
      </c>
      <c r="BB2615">
        <v>0</v>
      </c>
      <c r="BE2615">
        <v>5220.79</v>
      </c>
      <c r="BK2615">
        <v>64895</v>
      </c>
      <c r="BL2615">
        <v>34805.300000000003</v>
      </c>
      <c r="BM2615">
        <v>34805.300000000003</v>
      </c>
      <c r="BN2615">
        <v>34805.300000000003</v>
      </c>
      <c r="BP2615">
        <v>34805.300000000003</v>
      </c>
      <c r="BQ2615">
        <v>34805.300000000003</v>
      </c>
      <c r="BR2615">
        <v>0</v>
      </c>
      <c r="BS2615">
        <v>99700</v>
      </c>
      <c r="BT2615">
        <v>20170403</v>
      </c>
      <c r="BU2615" t="str">
        <f t="shared" si="120"/>
        <v>2017</v>
      </c>
      <c r="BV2615">
        <v>20200407</v>
      </c>
      <c r="BW2615" t="str">
        <f t="shared" si="121"/>
        <v>2020</v>
      </c>
      <c r="BX2615">
        <v>20190219</v>
      </c>
      <c r="BY2615" t="str">
        <f t="shared" si="122"/>
        <v>2019</v>
      </c>
      <c r="BZ2615" s="2" t="s">
        <v>131</v>
      </c>
      <c r="CA2615" s="2" t="s">
        <v>778</v>
      </c>
      <c r="CB2615" s="2" t="s">
        <v>455</v>
      </c>
      <c r="CC2615" s="2" t="s">
        <v>788</v>
      </c>
      <c r="CD2615" s="2" t="s">
        <v>789</v>
      </c>
      <c r="CE2615">
        <v>0</v>
      </c>
      <c r="CF2615">
        <v>20201231</v>
      </c>
    </row>
    <row r="2616" spans="1:84" x14ac:dyDescent="0.35">
      <c r="A2616" s="2" t="s">
        <v>17303</v>
      </c>
      <c r="B2616" s="2" t="s">
        <v>17299</v>
      </c>
      <c r="C2616" s="2" t="s">
        <v>17300</v>
      </c>
      <c r="D2616" s="2" t="s">
        <v>17301</v>
      </c>
      <c r="E2616" s="2" t="s">
        <v>17304</v>
      </c>
      <c r="F2616">
        <v>1</v>
      </c>
      <c r="G2616" s="2" t="s">
        <v>166</v>
      </c>
      <c r="H2616">
        <v>7</v>
      </c>
      <c r="I2616" s="2" t="s">
        <v>785</v>
      </c>
      <c r="J2616">
        <v>99</v>
      </c>
      <c r="K2616" s="2" t="s">
        <v>96</v>
      </c>
      <c r="L2616">
        <v>8</v>
      </c>
      <c r="M2616" s="2" t="s">
        <v>127</v>
      </c>
      <c r="N2616">
        <v>62</v>
      </c>
      <c r="O2616" s="2" t="s">
        <v>2465</v>
      </c>
      <c r="P2616">
        <v>999</v>
      </c>
      <c r="Q2616" s="2" t="s">
        <v>3537</v>
      </c>
      <c r="R2616" t="s">
        <v>82</v>
      </c>
      <c r="S2616" t="s">
        <v>82</v>
      </c>
      <c r="T2616" s="2" t="s">
        <v>2001</v>
      </c>
      <c r="U2616" s="2" t="s">
        <v>2002</v>
      </c>
      <c r="V2616">
        <v>919</v>
      </c>
      <c r="W2616" s="2" t="s">
        <v>6680</v>
      </c>
      <c r="X2616">
        <v>17375</v>
      </c>
      <c r="Y2616">
        <v>17375</v>
      </c>
      <c r="AD2616">
        <v>12162.5</v>
      </c>
      <c r="AF2616">
        <v>0</v>
      </c>
      <c r="AI2616">
        <v>5212.5</v>
      </c>
      <c r="AO2616">
        <v>35536</v>
      </c>
      <c r="AQ2616">
        <v>34750</v>
      </c>
      <c r="AR2616">
        <v>0</v>
      </c>
      <c r="AS2616">
        <v>0</v>
      </c>
      <c r="AT2616">
        <v>17375</v>
      </c>
      <c r="AU2616">
        <v>17375</v>
      </c>
      <c r="AZ2616">
        <v>12162.5</v>
      </c>
      <c r="BB2616">
        <v>0</v>
      </c>
      <c r="BE2616">
        <v>5212.5</v>
      </c>
      <c r="BK2616">
        <v>35536</v>
      </c>
      <c r="BL2616">
        <v>34750</v>
      </c>
      <c r="BM2616">
        <v>34750</v>
      </c>
      <c r="BN2616">
        <v>34750</v>
      </c>
      <c r="BP2616">
        <v>34750</v>
      </c>
      <c r="BQ2616">
        <v>34750</v>
      </c>
      <c r="BR2616">
        <v>0</v>
      </c>
      <c r="BS2616">
        <v>70286.039999999994</v>
      </c>
      <c r="BT2616">
        <v>20171002</v>
      </c>
      <c r="BU2616" t="str">
        <f t="shared" si="120"/>
        <v>2017</v>
      </c>
      <c r="BV2616">
        <v>20190914</v>
      </c>
      <c r="BW2616" t="str">
        <f t="shared" si="121"/>
        <v>2019</v>
      </c>
      <c r="BX2616">
        <v>20190821</v>
      </c>
      <c r="BY2616" t="str">
        <f t="shared" si="122"/>
        <v>2019</v>
      </c>
      <c r="BZ2616" s="2" t="s">
        <v>131</v>
      </c>
      <c r="CA2616" s="2" t="s">
        <v>778</v>
      </c>
      <c r="CB2616" s="2" t="s">
        <v>455</v>
      </c>
      <c r="CC2616" s="2" t="s">
        <v>788</v>
      </c>
      <c r="CD2616" s="2" t="s">
        <v>789</v>
      </c>
      <c r="CE2616">
        <v>0</v>
      </c>
      <c r="CF2616">
        <v>20201231</v>
      </c>
    </row>
    <row r="2617" spans="1:84" x14ac:dyDescent="0.35">
      <c r="A2617" s="2" t="s">
        <v>3324</v>
      </c>
      <c r="B2617" s="2" t="s">
        <v>3325</v>
      </c>
      <c r="C2617" s="2" t="s">
        <v>3326</v>
      </c>
      <c r="D2617" s="2" t="s">
        <v>3327</v>
      </c>
      <c r="E2617" s="2" t="s">
        <v>3328</v>
      </c>
      <c r="F2617">
        <v>1</v>
      </c>
      <c r="G2617" s="2" t="s">
        <v>166</v>
      </c>
      <c r="H2617">
        <v>7</v>
      </c>
      <c r="I2617" s="2" t="s">
        <v>785</v>
      </c>
      <c r="J2617">
        <v>20</v>
      </c>
      <c r="K2617" s="2" t="s">
        <v>3069</v>
      </c>
      <c r="L2617">
        <v>8</v>
      </c>
      <c r="M2617" s="2" t="s">
        <v>127</v>
      </c>
      <c r="N2617">
        <v>62</v>
      </c>
      <c r="O2617" s="2" t="s">
        <v>2465</v>
      </c>
      <c r="P2617">
        <v>634</v>
      </c>
      <c r="Q2617" s="2" t="s">
        <v>2785</v>
      </c>
      <c r="R2617" t="s">
        <v>82</v>
      </c>
      <c r="S2617" t="s">
        <v>82</v>
      </c>
      <c r="T2617" s="2" t="s">
        <v>1346</v>
      </c>
      <c r="U2617" s="2" t="s">
        <v>1347</v>
      </c>
      <c r="V2617">
        <v>609</v>
      </c>
      <c r="W2617" s="2" t="s">
        <v>2428</v>
      </c>
      <c r="X2617">
        <v>17348.39</v>
      </c>
      <c r="Y2617">
        <v>17348.39</v>
      </c>
      <c r="AD2617">
        <v>12143.87</v>
      </c>
      <c r="AF2617">
        <v>0</v>
      </c>
      <c r="AI2617">
        <v>5204.51</v>
      </c>
      <c r="AO2617">
        <v>14073</v>
      </c>
      <c r="AQ2617">
        <v>34696.769999999997</v>
      </c>
      <c r="AR2617">
        <v>0</v>
      </c>
      <c r="AS2617">
        <v>0</v>
      </c>
      <c r="AT2617">
        <v>17348.39</v>
      </c>
      <c r="AU2617">
        <v>17348.39</v>
      </c>
      <c r="AZ2617">
        <v>12143.87</v>
      </c>
      <c r="BB2617">
        <v>0</v>
      </c>
      <c r="BE2617">
        <v>5204.51</v>
      </c>
      <c r="BK2617">
        <v>14073</v>
      </c>
      <c r="BL2617">
        <v>34696.769999999997</v>
      </c>
      <c r="BM2617">
        <v>34696.769999999997</v>
      </c>
      <c r="BN2617">
        <v>34696.769999999997</v>
      </c>
      <c r="BP2617">
        <v>34696.769999999997</v>
      </c>
      <c r="BQ2617">
        <v>34696.769999999997</v>
      </c>
      <c r="BR2617">
        <v>0</v>
      </c>
      <c r="BS2617">
        <v>48770.01</v>
      </c>
      <c r="BT2617">
        <v>20160722</v>
      </c>
      <c r="BU2617" t="str">
        <f t="shared" si="120"/>
        <v>2016</v>
      </c>
      <c r="BV2617">
        <v>20180331</v>
      </c>
      <c r="BW2617" t="str">
        <f t="shared" si="121"/>
        <v>2018</v>
      </c>
      <c r="BX2617">
        <v>20180615</v>
      </c>
      <c r="BY2617" t="str">
        <f t="shared" si="122"/>
        <v>2018</v>
      </c>
      <c r="BZ2617" s="2" t="s">
        <v>131</v>
      </c>
      <c r="CA2617" s="2" t="s">
        <v>778</v>
      </c>
      <c r="CB2617" s="2" t="s">
        <v>455</v>
      </c>
      <c r="CC2617" s="2" t="s">
        <v>788</v>
      </c>
      <c r="CD2617" s="2" t="s">
        <v>789</v>
      </c>
      <c r="CE2617">
        <v>0</v>
      </c>
      <c r="CF2617">
        <v>20201231</v>
      </c>
    </row>
    <row r="2618" spans="1:84" x14ac:dyDescent="0.35">
      <c r="A2618" s="2" t="s">
        <v>25355</v>
      </c>
      <c r="B2618" s="2" t="s">
        <v>25356</v>
      </c>
      <c r="C2618" s="2" t="s">
        <v>25357</v>
      </c>
      <c r="D2618" s="2" t="s">
        <v>25358</v>
      </c>
      <c r="E2618" s="2" t="s">
        <v>25359</v>
      </c>
      <c r="F2618">
        <v>3</v>
      </c>
      <c r="G2618" s="2" t="s">
        <v>117</v>
      </c>
      <c r="H2618">
        <v>7</v>
      </c>
      <c r="I2618" s="2" t="s">
        <v>785</v>
      </c>
      <c r="J2618">
        <v>1</v>
      </c>
      <c r="K2618" s="2" t="s">
        <v>84</v>
      </c>
      <c r="L2618">
        <v>6</v>
      </c>
      <c r="M2618" s="2" t="s">
        <v>1998</v>
      </c>
      <c r="N2618">
        <v>39</v>
      </c>
      <c r="O2618" s="2" t="s">
        <v>2399</v>
      </c>
      <c r="P2618">
        <v>150</v>
      </c>
      <c r="Q2618" s="2" t="s">
        <v>2400</v>
      </c>
      <c r="R2618" t="s">
        <v>82</v>
      </c>
      <c r="S2618" t="s">
        <v>82</v>
      </c>
      <c r="T2618" s="2" t="s">
        <v>519</v>
      </c>
      <c r="U2618" s="2" t="s">
        <v>520</v>
      </c>
      <c r="V2618">
        <v>1830</v>
      </c>
      <c r="W2618" s="2" t="s">
        <v>2397</v>
      </c>
      <c r="AE2618">
        <v>34674.25</v>
      </c>
      <c r="AF2618">
        <v>0</v>
      </c>
      <c r="AO2618">
        <v>28915</v>
      </c>
      <c r="AQ2618">
        <v>34674.25</v>
      </c>
      <c r="AR2618">
        <v>0</v>
      </c>
      <c r="AS2618">
        <v>0</v>
      </c>
      <c r="BA2618">
        <v>34674.25</v>
      </c>
      <c r="BB2618">
        <v>0</v>
      </c>
      <c r="BK2618">
        <v>28915</v>
      </c>
      <c r="BL2618">
        <v>34674.25</v>
      </c>
      <c r="BM2618">
        <v>34674.25</v>
      </c>
      <c r="BN2618">
        <v>34674.25</v>
      </c>
      <c r="BS2618">
        <v>0</v>
      </c>
      <c r="BT2618">
        <v>20191207</v>
      </c>
      <c r="BU2618" t="str">
        <f t="shared" si="120"/>
        <v>2019</v>
      </c>
      <c r="BV2618">
        <v>20281201</v>
      </c>
      <c r="BW2618" t="str">
        <f t="shared" si="121"/>
        <v>2028</v>
      </c>
      <c r="BY2618" t="str">
        <f t="shared" si="122"/>
        <v/>
      </c>
      <c r="BZ2618" s="2" t="s">
        <v>101</v>
      </c>
      <c r="CA2618" s="2" t="s">
        <v>91</v>
      </c>
      <c r="CB2618" s="2" t="s">
        <v>92</v>
      </c>
      <c r="CC2618" s="2" t="s">
        <v>788</v>
      </c>
      <c r="CD2618" s="2" t="s">
        <v>789</v>
      </c>
      <c r="CE2618">
        <v>0</v>
      </c>
      <c r="CF2618">
        <v>20201231</v>
      </c>
    </row>
    <row r="2619" spans="1:84" x14ac:dyDescent="0.35">
      <c r="A2619" s="2" t="s">
        <v>25216</v>
      </c>
      <c r="B2619" s="2" t="s">
        <v>25217</v>
      </c>
      <c r="C2619" s="2" t="s">
        <v>25218</v>
      </c>
      <c r="D2619" s="2" t="s">
        <v>25219</v>
      </c>
      <c r="E2619" s="2" t="s">
        <v>25220</v>
      </c>
      <c r="F2619">
        <v>3</v>
      </c>
      <c r="G2619" s="2" t="s">
        <v>117</v>
      </c>
      <c r="H2619">
        <v>7</v>
      </c>
      <c r="I2619" s="2" t="s">
        <v>785</v>
      </c>
      <c r="J2619">
        <v>1</v>
      </c>
      <c r="K2619" s="2" t="s">
        <v>84</v>
      </c>
      <c r="L2619">
        <v>6</v>
      </c>
      <c r="M2619" s="2" t="s">
        <v>1998</v>
      </c>
      <c r="N2619">
        <v>39</v>
      </c>
      <c r="O2619" s="2" t="s">
        <v>2399</v>
      </c>
      <c r="P2619">
        <v>150</v>
      </c>
      <c r="Q2619" s="2" t="s">
        <v>2400</v>
      </c>
      <c r="R2619" t="s">
        <v>82</v>
      </c>
      <c r="S2619" t="s">
        <v>82</v>
      </c>
      <c r="T2619" s="2" t="s">
        <v>519</v>
      </c>
      <c r="U2619" s="2" t="s">
        <v>520</v>
      </c>
      <c r="V2619">
        <v>1501</v>
      </c>
      <c r="W2619" s="2" t="s">
        <v>7588</v>
      </c>
      <c r="AE2619">
        <v>34595.51</v>
      </c>
      <c r="AF2619">
        <v>0</v>
      </c>
      <c r="AO2619">
        <v>29478</v>
      </c>
      <c r="AQ2619">
        <v>34595.51</v>
      </c>
      <c r="AR2619">
        <v>0</v>
      </c>
      <c r="AS2619">
        <v>0</v>
      </c>
      <c r="BA2619">
        <v>34595.51</v>
      </c>
      <c r="BB2619">
        <v>0</v>
      </c>
      <c r="BK2619">
        <v>29478</v>
      </c>
      <c r="BL2619">
        <v>34595.51</v>
      </c>
      <c r="BM2619">
        <v>34595.51</v>
      </c>
      <c r="BN2619">
        <v>34595.51</v>
      </c>
      <c r="BP2619">
        <v>25983.08</v>
      </c>
      <c r="BQ2619">
        <v>25983.08</v>
      </c>
      <c r="BR2619">
        <v>0</v>
      </c>
      <c r="BS2619">
        <v>13347.73</v>
      </c>
      <c r="BT2619">
        <v>20190305</v>
      </c>
      <c r="BU2619" t="str">
        <f t="shared" si="120"/>
        <v>2019</v>
      </c>
      <c r="BV2619">
        <v>20270924</v>
      </c>
      <c r="BW2619" t="str">
        <f t="shared" si="121"/>
        <v>2027</v>
      </c>
      <c r="BY2619" t="str">
        <f t="shared" si="122"/>
        <v/>
      </c>
      <c r="BZ2619" s="2" t="s">
        <v>91</v>
      </c>
      <c r="CA2619" s="2" t="s">
        <v>91</v>
      </c>
      <c r="CB2619" s="2" t="s">
        <v>92</v>
      </c>
      <c r="CC2619" s="2" t="s">
        <v>788</v>
      </c>
      <c r="CD2619" s="2" t="s">
        <v>789</v>
      </c>
      <c r="CE2619">
        <v>0</v>
      </c>
      <c r="CF2619">
        <v>20201231</v>
      </c>
    </row>
    <row r="2620" spans="1:84" x14ac:dyDescent="0.35">
      <c r="A2620" s="2" t="s">
        <v>13837</v>
      </c>
      <c r="B2620" s="2" t="s">
        <v>13838</v>
      </c>
      <c r="C2620" s="2" t="s">
        <v>13839</v>
      </c>
      <c r="D2620" s="2" t="s">
        <v>13840</v>
      </c>
      <c r="E2620" s="2" t="s">
        <v>13841</v>
      </c>
      <c r="F2620">
        <v>1</v>
      </c>
      <c r="G2620" s="2" t="s">
        <v>166</v>
      </c>
      <c r="H2620">
        <v>7</v>
      </c>
      <c r="I2620" s="2" t="s">
        <v>785</v>
      </c>
      <c r="J2620">
        <v>99</v>
      </c>
      <c r="K2620" s="2" t="s">
        <v>96</v>
      </c>
      <c r="L2620">
        <v>8</v>
      </c>
      <c r="M2620" s="2" t="s">
        <v>127</v>
      </c>
      <c r="N2620">
        <v>62</v>
      </c>
      <c r="O2620" s="2" t="s">
        <v>2465</v>
      </c>
      <c r="P2620">
        <v>999</v>
      </c>
      <c r="Q2620" s="2" t="s">
        <v>3537</v>
      </c>
      <c r="R2620" t="s">
        <v>82</v>
      </c>
      <c r="S2620" t="s">
        <v>82</v>
      </c>
      <c r="T2620" s="2" t="s">
        <v>2001</v>
      </c>
      <c r="U2620" s="2" t="s">
        <v>2002</v>
      </c>
      <c r="V2620">
        <v>929</v>
      </c>
      <c r="W2620" s="2" t="s">
        <v>6667</v>
      </c>
      <c r="X2620">
        <v>18366.23</v>
      </c>
      <c r="Y2620">
        <v>18366.23</v>
      </c>
      <c r="AD2620">
        <v>12856.36</v>
      </c>
      <c r="AF2620">
        <v>0</v>
      </c>
      <c r="AI2620">
        <v>5509.86</v>
      </c>
      <c r="AO2620">
        <v>38768</v>
      </c>
      <c r="AQ2620">
        <v>36732.449999999997</v>
      </c>
      <c r="AR2620">
        <v>7543.2</v>
      </c>
      <c r="AS2620">
        <v>2148.33</v>
      </c>
      <c r="AT2620">
        <v>16713.66</v>
      </c>
      <c r="AU2620">
        <v>18366.23</v>
      </c>
      <c r="AZ2620">
        <v>12856.36</v>
      </c>
      <c r="BB2620">
        <v>0</v>
      </c>
      <c r="BE2620">
        <v>5014.1000000000004</v>
      </c>
      <c r="BK2620">
        <v>38768</v>
      </c>
      <c r="BL2620">
        <v>34584.120000000003</v>
      </c>
      <c r="BM2620">
        <v>33427.32</v>
      </c>
      <c r="BN2620">
        <v>33427.32</v>
      </c>
      <c r="BP2620">
        <v>33427.32</v>
      </c>
      <c r="BQ2620">
        <v>33427.32</v>
      </c>
      <c r="BR2620">
        <v>0</v>
      </c>
      <c r="BS2620">
        <v>66800</v>
      </c>
      <c r="BT2620">
        <v>20190211</v>
      </c>
      <c r="BU2620" t="str">
        <f t="shared" si="120"/>
        <v>2019</v>
      </c>
      <c r="BV2620">
        <v>20200410</v>
      </c>
      <c r="BW2620" t="str">
        <f t="shared" si="121"/>
        <v>2020</v>
      </c>
      <c r="BX2620">
        <v>20200204</v>
      </c>
      <c r="BY2620" t="str">
        <f t="shared" si="122"/>
        <v>2020</v>
      </c>
      <c r="BZ2620" s="2" t="s">
        <v>131</v>
      </c>
      <c r="CA2620" s="2" t="s">
        <v>778</v>
      </c>
      <c r="CB2620" s="2" t="s">
        <v>455</v>
      </c>
      <c r="CC2620" s="2" t="s">
        <v>788</v>
      </c>
      <c r="CD2620" s="2" t="s">
        <v>789</v>
      </c>
      <c r="CE2620">
        <v>0</v>
      </c>
      <c r="CF2620">
        <v>20201231</v>
      </c>
    </row>
    <row r="2621" spans="1:84" x14ac:dyDescent="0.35">
      <c r="A2621" s="2" t="s">
        <v>15422</v>
      </c>
      <c r="B2621" s="2" t="s">
        <v>15423</v>
      </c>
      <c r="C2621" s="2" t="s">
        <v>15424</v>
      </c>
      <c r="D2621" s="2" t="s">
        <v>15425</v>
      </c>
      <c r="E2621" s="2" t="s">
        <v>15426</v>
      </c>
      <c r="F2621">
        <v>1</v>
      </c>
      <c r="G2621" s="2" t="s">
        <v>166</v>
      </c>
      <c r="H2621">
        <v>7</v>
      </c>
      <c r="I2621" s="2" t="s">
        <v>785</v>
      </c>
      <c r="J2621">
        <v>99</v>
      </c>
      <c r="K2621" s="2" t="s">
        <v>96</v>
      </c>
      <c r="L2621">
        <v>9</v>
      </c>
      <c r="M2621" s="2" t="s">
        <v>113</v>
      </c>
      <c r="N2621">
        <v>21</v>
      </c>
      <c r="O2621" s="2" t="s">
        <v>200</v>
      </c>
      <c r="P2621">
        <v>213</v>
      </c>
      <c r="Q2621" s="2" t="s">
        <v>9692</v>
      </c>
      <c r="R2621" t="s">
        <v>82</v>
      </c>
      <c r="S2621" t="s">
        <v>82</v>
      </c>
      <c r="T2621" s="2" t="s">
        <v>2001</v>
      </c>
      <c r="U2621" s="2" t="s">
        <v>2002</v>
      </c>
      <c r="V2621">
        <v>915</v>
      </c>
      <c r="W2621" s="2" t="s">
        <v>647</v>
      </c>
      <c r="X2621">
        <v>19020</v>
      </c>
      <c r="Y2621">
        <v>19020</v>
      </c>
      <c r="AD2621">
        <v>13314</v>
      </c>
      <c r="AF2621">
        <v>0</v>
      </c>
      <c r="AI2621">
        <v>5706</v>
      </c>
      <c r="AO2621">
        <v>49560</v>
      </c>
      <c r="AQ2621">
        <v>38040</v>
      </c>
      <c r="AR2621">
        <v>8778</v>
      </c>
      <c r="AS2621">
        <v>3458</v>
      </c>
      <c r="AT2621">
        <v>16360</v>
      </c>
      <c r="AU2621">
        <v>19020</v>
      </c>
      <c r="AZ2621">
        <v>13314</v>
      </c>
      <c r="BB2621">
        <v>0</v>
      </c>
      <c r="BE2621">
        <v>4908</v>
      </c>
      <c r="BK2621">
        <v>49560</v>
      </c>
      <c r="BL2621">
        <v>34582</v>
      </c>
      <c r="BM2621">
        <v>32720</v>
      </c>
      <c r="BN2621">
        <v>32720</v>
      </c>
      <c r="BP2621">
        <v>32720</v>
      </c>
      <c r="BQ2621">
        <v>32720</v>
      </c>
      <c r="BR2621">
        <v>0</v>
      </c>
      <c r="BS2621">
        <v>76960</v>
      </c>
      <c r="BT2621">
        <v>20180702</v>
      </c>
      <c r="BU2621" t="str">
        <f t="shared" si="120"/>
        <v>2018</v>
      </c>
      <c r="BV2621">
        <v>20190423</v>
      </c>
      <c r="BW2621" t="str">
        <f t="shared" si="121"/>
        <v>2019</v>
      </c>
      <c r="BX2621">
        <v>20191014</v>
      </c>
      <c r="BY2621" t="str">
        <f t="shared" si="122"/>
        <v>2019</v>
      </c>
      <c r="BZ2621" s="2" t="s">
        <v>91</v>
      </c>
      <c r="CA2621" s="2" t="s">
        <v>91</v>
      </c>
      <c r="CB2621" s="2" t="s">
        <v>455</v>
      </c>
      <c r="CC2621" s="2" t="s">
        <v>788</v>
      </c>
      <c r="CD2621" s="2" t="s">
        <v>789</v>
      </c>
      <c r="CE2621">
        <v>0</v>
      </c>
      <c r="CF2621">
        <v>20201231</v>
      </c>
    </row>
    <row r="2622" spans="1:84" x14ac:dyDescent="0.35">
      <c r="A2622" s="2" t="s">
        <v>8598</v>
      </c>
      <c r="B2622" s="2" t="s">
        <v>8599</v>
      </c>
      <c r="C2622" s="2" t="s">
        <v>8600</v>
      </c>
      <c r="D2622" s="2" t="s">
        <v>8601</v>
      </c>
      <c r="E2622" s="2" t="s">
        <v>8602</v>
      </c>
      <c r="F2622">
        <v>1</v>
      </c>
      <c r="G2622" s="2" t="s">
        <v>166</v>
      </c>
      <c r="H2622">
        <v>7</v>
      </c>
      <c r="I2622" s="2" t="s">
        <v>785</v>
      </c>
      <c r="J2622">
        <v>99</v>
      </c>
      <c r="K2622" s="2" t="s">
        <v>96</v>
      </c>
      <c r="L2622">
        <v>9</v>
      </c>
      <c r="M2622" s="2" t="s">
        <v>113</v>
      </c>
      <c r="N2622">
        <v>21</v>
      </c>
      <c r="O2622" s="2" t="s">
        <v>200</v>
      </c>
      <c r="P2622">
        <v>229</v>
      </c>
      <c r="Q2622" s="2" t="s">
        <v>201</v>
      </c>
      <c r="R2622" t="s">
        <v>82</v>
      </c>
      <c r="S2622" t="s">
        <v>82</v>
      </c>
      <c r="T2622" s="2" t="s">
        <v>2001</v>
      </c>
      <c r="U2622" s="2" t="s">
        <v>2002</v>
      </c>
      <c r="V2622">
        <v>927</v>
      </c>
      <c r="W2622" s="2" t="s">
        <v>6672</v>
      </c>
      <c r="X2622">
        <v>17270.400000000001</v>
      </c>
      <c r="Y2622">
        <v>17270.400000000001</v>
      </c>
      <c r="AD2622">
        <v>12089.28</v>
      </c>
      <c r="AF2622">
        <v>0</v>
      </c>
      <c r="AI2622">
        <v>5181.12</v>
      </c>
      <c r="AO2622">
        <v>30750</v>
      </c>
      <c r="AQ2622">
        <v>34540.800000000003</v>
      </c>
      <c r="AR2622">
        <v>0.14000000000000001</v>
      </c>
      <c r="AS2622">
        <v>0.06</v>
      </c>
      <c r="AT2622">
        <v>17270.349999999999</v>
      </c>
      <c r="AU2622">
        <v>17270.400000000001</v>
      </c>
      <c r="AZ2622">
        <v>12089.28</v>
      </c>
      <c r="BB2622">
        <v>0</v>
      </c>
      <c r="BE2622">
        <v>5181.1099999999997</v>
      </c>
      <c r="BK2622">
        <v>30750</v>
      </c>
      <c r="BL2622">
        <v>34540.74</v>
      </c>
      <c r="BM2622">
        <v>34540.800000000003</v>
      </c>
      <c r="BN2622">
        <v>34540.800000000003</v>
      </c>
      <c r="BP2622">
        <v>34540.71</v>
      </c>
      <c r="BQ2622">
        <v>34540.71</v>
      </c>
      <c r="BR2622">
        <v>0</v>
      </c>
      <c r="BS2622">
        <v>65290.83</v>
      </c>
      <c r="BT2622">
        <v>20170109</v>
      </c>
      <c r="BU2622" t="str">
        <f t="shared" si="120"/>
        <v>2017</v>
      </c>
      <c r="BV2622">
        <v>20221011</v>
      </c>
      <c r="BW2622" t="str">
        <f t="shared" si="121"/>
        <v>2022</v>
      </c>
      <c r="BX2622">
        <v>20200201</v>
      </c>
      <c r="BY2622" t="str">
        <f t="shared" si="122"/>
        <v>2020</v>
      </c>
      <c r="BZ2622" s="2" t="s">
        <v>131</v>
      </c>
      <c r="CA2622" s="2" t="s">
        <v>778</v>
      </c>
      <c r="CB2622" s="2" t="s">
        <v>455</v>
      </c>
      <c r="CC2622" s="2" t="s">
        <v>788</v>
      </c>
      <c r="CD2622" s="2" t="s">
        <v>789</v>
      </c>
      <c r="CE2622">
        <v>0</v>
      </c>
      <c r="CF2622">
        <v>20201231</v>
      </c>
    </row>
    <row r="2623" spans="1:84" x14ac:dyDescent="0.35">
      <c r="A2623" s="2" t="s">
        <v>13855</v>
      </c>
      <c r="B2623" s="2" t="s">
        <v>13856</v>
      </c>
      <c r="C2623" s="2" t="s">
        <v>13857</v>
      </c>
      <c r="D2623" s="2" t="s">
        <v>13858</v>
      </c>
      <c r="E2623" s="2" t="s">
        <v>13859</v>
      </c>
      <c r="F2623">
        <v>1</v>
      </c>
      <c r="G2623" s="2" t="s">
        <v>166</v>
      </c>
      <c r="H2623">
        <v>7</v>
      </c>
      <c r="I2623" s="2" t="s">
        <v>785</v>
      </c>
      <c r="J2623">
        <v>99</v>
      </c>
      <c r="K2623" s="2" t="s">
        <v>96</v>
      </c>
      <c r="L2623">
        <v>8</v>
      </c>
      <c r="M2623" s="2" t="s">
        <v>127</v>
      </c>
      <c r="N2623">
        <v>62</v>
      </c>
      <c r="O2623" s="2" t="s">
        <v>2465</v>
      </c>
      <c r="P2623">
        <v>999</v>
      </c>
      <c r="Q2623" s="2" t="s">
        <v>3537</v>
      </c>
      <c r="R2623" t="s">
        <v>82</v>
      </c>
      <c r="S2623" t="s">
        <v>82</v>
      </c>
      <c r="T2623" s="2" t="s">
        <v>2001</v>
      </c>
      <c r="U2623" s="2" t="s">
        <v>2002</v>
      </c>
      <c r="V2623">
        <v>920</v>
      </c>
      <c r="W2623" s="2" t="s">
        <v>6887</v>
      </c>
      <c r="X2623">
        <v>17268.349999999999</v>
      </c>
      <c r="Y2623">
        <v>17268.349999999999</v>
      </c>
      <c r="AD2623">
        <v>12087.85</v>
      </c>
      <c r="AF2623">
        <v>0</v>
      </c>
      <c r="AI2623">
        <v>5180.5</v>
      </c>
      <c r="AO2623">
        <v>36668</v>
      </c>
      <c r="AQ2623">
        <v>34536.699999999997</v>
      </c>
      <c r="AR2623">
        <v>0</v>
      </c>
      <c r="AS2623">
        <v>0</v>
      </c>
      <c r="AT2623">
        <v>17268.349999999999</v>
      </c>
      <c r="AU2623">
        <v>17268.349999999999</v>
      </c>
      <c r="AZ2623">
        <v>12087.85</v>
      </c>
      <c r="BB2623">
        <v>0</v>
      </c>
      <c r="BE2623">
        <v>5180.5</v>
      </c>
      <c r="BK2623">
        <v>36668</v>
      </c>
      <c r="BL2623">
        <v>34536.699999999997</v>
      </c>
      <c r="BM2623">
        <v>34536.699999999997</v>
      </c>
      <c r="BN2623">
        <v>34536.699999999997</v>
      </c>
      <c r="BP2623">
        <v>34536.699999999997</v>
      </c>
      <c r="BQ2623">
        <v>34536.699999999997</v>
      </c>
      <c r="BR2623">
        <v>0</v>
      </c>
      <c r="BS2623">
        <v>71205</v>
      </c>
      <c r="BT2623">
        <v>20190306</v>
      </c>
      <c r="BU2623" t="str">
        <f t="shared" si="120"/>
        <v>2019</v>
      </c>
      <c r="BV2623">
        <v>20200514</v>
      </c>
      <c r="BW2623" t="str">
        <f t="shared" si="121"/>
        <v>2020</v>
      </c>
      <c r="BX2623">
        <v>20200511</v>
      </c>
      <c r="BY2623" t="str">
        <f t="shared" si="122"/>
        <v>2020</v>
      </c>
      <c r="BZ2623" s="2" t="s">
        <v>131</v>
      </c>
      <c r="CA2623" s="2" t="s">
        <v>778</v>
      </c>
      <c r="CB2623" s="2" t="s">
        <v>455</v>
      </c>
      <c r="CC2623" s="2" t="s">
        <v>788</v>
      </c>
      <c r="CD2623" s="2" t="s">
        <v>789</v>
      </c>
      <c r="CE2623">
        <v>0</v>
      </c>
      <c r="CF2623">
        <v>20201231</v>
      </c>
    </row>
    <row r="2624" spans="1:84" x14ac:dyDescent="0.35">
      <c r="A2624" s="2" t="s">
        <v>28924</v>
      </c>
      <c r="B2624" s="2" t="s">
        <v>28925</v>
      </c>
      <c r="C2624" s="2" t="s">
        <v>28926</v>
      </c>
      <c r="D2624" s="2" t="s">
        <v>27733</v>
      </c>
      <c r="E2624" s="2" t="s">
        <v>28927</v>
      </c>
      <c r="F2624">
        <v>4</v>
      </c>
      <c r="G2624" s="2" t="s">
        <v>189</v>
      </c>
      <c r="H2624">
        <v>3</v>
      </c>
      <c r="I2624" s="2" t="s">
        <v>83</v>
      </c>
      <c r="J2624">
        <v>9</v>
      </c>
      <c r="K2624" s="2" t="s">
        <v>4154</v>
      </c>
      <c r="L2624">
        <v>5</v>
      </c>
      <c r="M2624" s="2" t="s">
        <v>241</v>
      </c>
      <c r="N2624">
        <v>8</v>
      </c>
      <c r="O2624" s="2" t="s">
        <v>498</v>
      </c>
      <c r="P2624">
        <v>83</v>
      </c>
      <c r="Q2624" s="2" t="s">
        <v>3058</v>
      </c>
      <c r="R2624" t="s">
        <v>82</v>
      </c>
      <c r="S2624" t="s">
        <v>82</v>
      </c>
      <c r="T2624" s="2" t="s">
        <v>88</v>
      </c>
      <c r="U2624" s="2" t="s">
        <v>89</v>
      </c>
      <c r="V2624">
        <v>2016</v>
      </c>
      <c r="W2624" s="2" t="s">
        <v>18977</v>
      </c>
      <c r="X2624">
        <v>17262.72</v>
      </c>
      <c r="Y2624">
        <v>17262.72</v>
      </c>
      <c r="AD2624">
        <v>12083.9</v>
      </c>
      <c r="AF2624">
        <v>0</v>
      </c>
      <c r="AI2624">
        <v>5178.82</v>
      </c>
      <c r="AQ2624">
        <v>34525.440000000002</v>
      </c>
      <c r="AR2624">
        <v>0</v>
      </c>
      <c r="AS2624">
        <v>0</v>
      </c>
      <c r="AT2624">
        <v>17262.72</v>
      </c>
      <c r="AU2624">
        <v>17262.72</v>
      </c>
      <c r="AZ2624">
        <v>12083.9</v>
      </c>
      <c r="BB2624">
        <v>0</v>
      </c>
      <c r="BE2624">
        <v>5178.82</v>
      </c>
      <c r="BL2624">
        <v>34525.440000000002</v>
      </c>
      <c r="BM2624">
        <v>27117.1</v>
      </c>
      <c r="BN2624">
        <v>27117.1</v>
      </c>
      <c r="BP2624">
        <v>19690</v>
      </c>
      <c r="BQ2624">
        <v>19690</v>
      </c>
      <c r="BR2624">
        <v>0</v>
      </c>
      <c r="BS2624">
        <v>19690</v>
      </c>
      <c r="BT2624">
        <v>20191202</v>
      </c>
      <c r="BU2624" t="str">
        <f t="shared" si="120"/>
        <v>2019</v>
      </c>
      <c r="BV2624">
        <v>20201031</v>
      </c>
      <c r="BW2624" t="str">
        <f t="shared" si="121"/>
        <v>2020</v>
      </c>
      <c r="BY2624" t="str">
        <f t="shared" si="122"/>
        <v/>
      </c>
      <c r="BZ2624" s="2" t="s">
        <v>91</v>
      </c>
      <c r="CA2624" s="2" t="s">
        <v>91</v>
      </c>
      <c r="CB2624" s="2" t="s">
        <v>92</v>
      </c>
      <c r="CC2624" s="2" t="s">
        <v>93</v>
      </c>
      <c r="CD2624" s="2" t="s">
        <v>94</v>
      </c>
      <c r="CE2624">
        <v>0</v>
      </c>
      <c r="CF2624">
        <v>20201231</v>
      </c>
    </row>
    <row r="2625" spans="1:84" x14ac:dyDescent="0.35">
      <c r="A2625" s="2" t="s">
        <v>15328</v>
      </c>
      <c r="B2625" s="2" t="s">
        <v>15329</v>
      </c>
      <c r="C2625" s="2" t="s">
        <v>15330</v>
      </c>
      <c r="D2625" s="2" t="s">
        <v>15331</v>
      </c>
      <c r="E2625" s="2" t="s">
        <v>15332</v>
      </c>
      <c r="F2625">
        <v>1</v>
      </c>
      <c r="G2625" s="2" t="s">
        <v>166</v>
      </c>
      <c r="H2625">
        <v>7</v>
      </c>
      <c r="I2625" s="2" t="s">
        <v>785</v>
      </c>
      <c r="J2625">
        <v>99</v>
      </c>
      <c r="K2625" s="2" t="s">
        <v>96</v>
      </c>
      <c r="L2625">
        <v>9</v>
      </c>
      <c r="M2625" s="2" t="s">
        <v>113</v>
      </c>
      <c r="N2625">
        <v>21</v>
      </c>
      <c r="O2625" s="2" t="s">
        <v>200</v>
      </c>
      <c r="P2625">
        <v>213</v>
      </c>
      <c r="Q2625" s="2" t="s">
        <v>9692</v>
      </c>
      <c r="R2625" t="s">
        <v>82</v>
      </c>
      <c r="S2625" t="s">
        <v>82</v>
      </c>
      <c r="T2625" s="2" t="s">
        <v>2001</v>
      </c>
      <c r="U2625" s="2" t="s">
        <v>2002</v>
      </c>
      <c r="V2625">
        <v>912</v>
      </c>
      <c r="W2625" s="2" t="s">
        <v>6826</v>
      </c>
      <c r="X2625">
        <v>17237.48</v>
      </c>
      <c r="Y2625">
        <v>17237.48</v>
      </c>
      <c r="AD2625">
        <v>12066.24</v>
      </c>
      <c r="AF2625">
        <v>0</v>
      </c>
      <c r="AI2625">
        <v>5171.24</v>
      </c>
      <c r="AO2625">
        <v>34475</v>
      </c>
      <c r="AQ2625">
        <v>34474.959999999999</v>
      </c>
      <c r="AR2625">
        <v>0</v>
      </c>
      <c r="AS2625">
        <v>0</v>
      </c>
      <c r="AT2625">
        <v>17237.48</v>
      </c>
      <c r="AU2625">
        <v>17237.48</v>
      </c>
      <c r="AZ2625">
        <v>12066.24</v>
      </c>
      <c r="BB2625">
        <v>0</v>
      </c>
      <c r="BE2625">
        <v>5171.24</v>
      </c>
      <c r="BK2625">
        <v>34475</v>
      </c>
      <c r="BL2625">
        <v>34474.959999999999</v>
      </c>
      <c r="BM2625">
        <v>34474.949999999997</v>
      </c>
      <c r="BN2625">
        <v>34474.949999999997</v>
      </c>
      <c r="BP2625">
        <v>34474.949999999997</v>
      </c>
      <c r="BQ2625">
        <v>34474.949999999997</v>
      </c>
      <c r="BR2625">
        <v>0</v>
      </c>
      <c r="BS2625">
        <v>68949.919999999998</v>
      </c>
      <c r="BT2625">
        <v>20180406</v>
      </c>
      <c r="BU2625" t="str">
        <f t="shared" si="120"/>
        <v>2018</v>
      </c>
      <c r="BV2625">
        <v>20190407</v>
      </c>
      <c r="BW2625" t="str">
        <f t="shared" si="121"/>
        <v>2019</v>
      </c>
      <c r="BX2625">
        <v>20191127</v>
      </c>
      <c r="BY2625" t="str">
        <f t="shared" si="122"/>
        <v>2019</v>
      </c>
      <c r="BZ2625" s="2" t="s">
        <v>131</v>
      </c>
      <c r="CA2625" s="2" t="s">
        <v>778</v>
      </c>
      <c r="CB2625" s="2" t="s">
        <v>455</v>
      </c>
      <c r="CC2625" s="2" t="s">
        <v>788</v>
      </c>
      <c r="CD2625" s="2" t="s">
        <v>789</v>
      </c>
      <c r="CE2625">
        <v>0</v>
      </c>
      <c r="CF2625">
        <v>20201231</v>
      </c>
    </row>
    <row r="2626" spans="1:84" x14ac:dyDescent="0.35">
      <c r="A2626" s="2" t="s">
        <v>25099</v>
      </c>
      <c r="B2626" s="2" t="s">
        <v>25100</v>
      </c>
      <c r="C2626" s="2" t="s">
        <v>25101</v>
      </c>
      <c r="D2626" s="2" t="s">
        <v>25102</v>
      </c>
      <c r="E2626" s="2" t="s">
        <v>25103</v>
      </c>
      <c r="F2626">
        <v>3</v>
      </c>
      <c r="G2626" s="2" t="s">
        <v>117</v>
      </c>
      <c r="H2626">
        <v>7</v>
      </c>
      <c r="I2626" s="2" t="s">
        <v>785</v>
      </c>
      <c r="J2626">
        <v>1</v>
      </c>
      <c r="K2626" s="2" t="s">
        <v>84</v>
      </c>
      <c r="L2626">
        <v>6</v>
      </c>
      <c r="M2626" s="2" t="s">
        <v>1998</v>
      </c>
      <c r="N2626">
        <v>42</v>
      </c>
      <c r="O2626" s="2" t="s">
        <v>1999</v>
      </c>
      <c r="P2626">
        <v>170</v>
      </c>
      <c r="Q2626" s="2" t="s">
        <v>2000</v>
      </c>
      <c r="R2626" t="s">
        <v>82</v>
      </c>
      <c r="S2626" t="s">
        <v>82</v>
      </c>
      <c r="T2626" s="2" t="s">
        <v>519</v>
      </c>
      <c r="U2626" s="2" t="s">
        <v>520</v>
      </c>
      <c r="V2626">
        <v>1821</v>
      </c>
      <c r="W2626" s="2" t="s">
        <v>7814</v>
      </c>
      <c r="AE2626">
        <v>34395.279999999999</v>
      </c>
      <c r="AF2626">
        <v>0</v>
      </c>
      <c r="AO2626">
        <v>29176</v>
      </c>
      <c r="AQ2626">
        <v>34395.279999999999</v>
      </c>
      <c r="AR2626">
        <v>0</v>
      </c>
      <c r="AS2626">
        <v>0</v>
      </c>
      <c r="BA2626">
        <v>34395.279999999999</v>
      </c>
      <c r="BB2626">
        <v>0</v>
      </c>
      <c r="BK2626">
        <v>29176</v>
      </c>
      <c r="BL2626">
        <v>34395.279999999999</v>
      </c>
      <c r="BM2626">
        <v>34395.279999999999</v>
      </c>
      <c r="BN2626">
        <v>34395.279999999999</v>
      </c>
      <c r="BP2626">
        <v>31972.91</v>
      </c>
      <c r="BQ2626">
        <v>31972.91</v>
      </c>
      <c r="BR2626">
        <v>0</v>
      </c>
      <c r="BS2626">
        <v>31972.91</v>
      </c>
      <c r="BT2626">
        <v>20180322</v>
      </c>
      <c r="BU2626" t="str">
        <f t="shared" ref="BU2626:BU2689" si="123">LEFT(BT:BT,4)</f>
        <v>2018</v>
      </c>
      <c r="BV2626">
        <v>20270116</v>
      </c>
      <c r="BW2626" t="str">
        <f t="shared" ref="BW2626:BW2689" si="124">LEFT(BV:BV,4)</f>
        <v>2027</v>
      </c>
      <c r="BX2626">
        <v>20201007</v>
      </c>
      <c r="BY2626" t="str">
        <f t="shared" ref="BY2626:BY2689" si="125">LEFT(BX:BX,4)</f>
        <v>2020</v>
      </c>
      <c r="BZ2626" s="2" t="s">
        <v>91</v>
      </c>
      <c r="CA2626" s="2" t="s">
        <v>91</v>
      </c>
      <c r="CB2626" s="2" t="s">
        <v>455</v>
      </c>
      <c r="CC2626" s="2" t="s">
        <v>788</v>
      </c>
      <c r="CD2626" s="2" t="s">
        <v>789</v>
      </c>
      <c r="CE2626">
        <v>0</v>
      </c>
      <c r="CF2626">
        <v>20201231</v>
      </c>
    </row>
    <row r="2627" spans="1:84" x14ac:dyDescent="0.35">
      <c r="A2627" s="2" t="s">
        <v>9855</v>
      </c>
      <c r="B2627" s="2" t="s">
        <v>9856</v>
      </c>
      <c r="C2627" s="2" t="s">
        <v>9857</v>
      </c>
      <c r="D2627" s="2" t="s">
        <v>9858</v>
      </c>
      <c r="E2627" s="2" t="s">
        <v>9859</v>
      </c>
      <c r="F2627">
        <v>1</v>
      </c>
      <c r="G2627" s="2" t="s">
        <v>166</v>
      </c>
      <c r="H2627">
        <v>7</v>
      </c>
      <c r="I2627" s="2" t="s">
        <v>785</v>
      </c>
      <c r="J2627">
        <v>99</v>
      </c>
      <c r="K2627" s="2" t="s">
        <v>96</v>
      </c>
      <c r="L2627">
        <v>9</v>
      </c>
      <c r="M2627" s="2" t="s">
        <v>113</v>
      </c>
      <c r="N2627">
        <v>21</v>
      </c>
      <c r="O2627" s="2" t="s">
        <v>200</v>
      </c>
      <c r="P2627">
        <v>213</v>
      </c>
      <c r="Q2627" s="2" t="s">
        <v>9692</v>
      </c>
      <c r="R2627" t="s">
        <v>82</v>
      </c>
      <c r="S2627" t="s">
        <v>82</v>
      </c>
      <c r="T2627" s="2" t="s">
        <v>2001</v>
      </c>
      <c r="U2627" s="2" t="s">
        <v>2002</v>
      </c>
      <c r="V2627">
        <v>915</v>
      </c>
      <c r="W2627" s="2" t="s">
        <v>647</v>
      </c>
      <c r="X2627">
        <v>17100</v>
      </c>
      <c r="Y2627">
        <v>17100</v>
      </c>
      <c r="AD2627">
        <v>11970</v>
      </c>
      <c r="AF2627">
        <v>0</v>
      </c>
      <c r="AI2627">
        <v>5130</v>
      </c>
      <c r="AO2627">
        <v>34200</v>
      </c>
      <c r="AQ2627">
        <v>34200</v>
      </c>
      <c r="AR2627">
        <v>39.01</v>
      </c>
      <c r="AS2627">
        <v>15.37</v>
      </c>
      <c r="AT2627">
        <v>17088.18</v>
      </c>
      <c r="AU2627">
        <v>17100</v>
      </c>
      <c r="AZ2627">
        <v>11970</v>
      </c>
      <c r="BB2627">
        <v>0</v>
      </c>
      <c r="BE2627">
        <v>5126.45</v>
      </c>
      <c r="BK2627">
        <v>34200</v>
      </c>
      <c r="BL2627">
        <v>34184.629999999997</v>
      </c>
      <c r="BM2627">
        <v>34176.36</v>
      </c>
      <c r="BN2627">
        <v>34176.36</v>
      </c>
      <c r="BP2627">
        <v>34176.36</v>
      </c>
      <c r="BQ2627">
        <v>34176.36</v>
      </c>
      <c r="BR2627">
        <v>0</v>
      </c>
      <c r="BS2627">
        <v>68352.72</v>
      </c>
      <c r="BT2627">
        <v>20190110</v>
      </c>
      <c r="BU2627" t="str">
        <f t="shared" si="123"/>
        <v>2019</v>
      </c>
      <c r="BV2627">
        <v>20190910</v>
      </c>
      <c r="BW2627" t="str">
        <f t="shared" si="124"/>
        <v>2019</v>
      </c>
      <c r="BX2627">
        <v>20200203</v>
      </c>
      <c r="BY2627" t="str">
        <f t="shared" si="125"/>
        <v>2020</v>
      </c>
      <c r="BZ2627" s="2" t="s">
        <v>131</v>
      </c>
      <c r="CA2627" s="2" t="s">
        <v>778</v>
      </c>
      <c r="CB2627" s="2" t="s">
        <v>455</v>
      </c>
      <c r="CC2627" s="2" t="s">
        <v>788</v>
      </c>
      <c r="CD2627" s="2" t="s">
        <v>789</v>
      </c>
      <c r="CE2627">
        <v>0</v>
      </c>
      <c r="CF2627">
        <v>20201231</v>
      </c>
    </row>
    <row r="2628" spans="1:84" x14ac:dyDescent="0.35">
      <c r="A2628" s="2" t="s">
        <v>14878</v>
      </c>
      <c r="B2628" s="2" t="s">
        <v>14879</v>
      </c>
      <c r="C2628" s="2" t="s">
        <v>14880</v>
      </c>
      <c r="D2628" s="2" t="s">
        <v>14881</v>
      </c>
      <c r="E2628" s="2" t="s">
        <v>14882</v>
      </c>
      <c r="F2628">
        <v>1</v>
      </c>
      <c r="G2628" s="2" t="s">
        <v>166</v>
      </c>
      <c r="H2628">
        <v>7</v>
      </c>
      <c r="I2628" s="2" t="s">
        <v>785</v>
      </c>
      <c r="J2628">
        <v>99</v>
      </c>
      <c r="K2628" s="2" t="s">
        <v>96</v>
      </c>
      <c r="L2628">
        <v>8</v>
      </c>
      <c r="M2628" s="2" t="s">
        <v>127</v>
      </c>
      <c r="N2628">
        <v>62</v>
      </c>
      <c r="O2628" s="2" t="s">
        <v>2465</v>
      </c>
      <c r="P2628">
        <v>999</v>
      </c>
      <c r="Q2628" s="2" t="s">
        <v>3537</v>
      </c>
      <c r="R2628" t="s">
        <v>82</v>
      </c>
      <c r="S2628" t="s">
        <v>82</v>
      </c>
      <c r="T2628" s="2" t="s">
        <v>2001</v>
      </c>
      <c r="U2628" s="2" t="s">
        <v>2002</v>
      </c>
      <c r="V2628">
        <v>924</v>
      </c>
      <c r="W2628" s="2" t="s">
        <v>649</v>
      </c>
      <c r="X2628">
        <v>17062</v>
      </c>
      <c r="Y2628">
        <v>17062</v>
      </c>
      <c r="AD2628">
        <v>11943.4</v>
      </c>
      <c r="AF2628">
        <v>0</v>
      </c>
      <c r="AI2628">
        <v>5118.6000000000004</v>
      </c>
      <c r="AO2628">
        <v>41876</v>
      </c>
      <c r="AQ2628">
        <v>34124</v>
      </c>
      <c r="AR2628">
        <v>0</v>
      </c>
      <c r="AS2628">
        <v>0</v>
      </c>
      <c r="AT2628">
        <v>17062</v>
      </c>
      <c r="AU2628">
        <v>17062</v>
      </c>
      <c r="AZ2628">
        <v>11943.4</v>
      </c>
      <c r="BB2628">
        <v>0</v>
      </c>
      <c r="BE2628">
        <v>5118.6000000000004</v>
      </c>
      <c r="BK2628">
        <v>41876</v>
      </c>
      <c r="BL2628">
        <v>34124</v>
      </c>
      <c r="BM2628">
        <v>34124</v>
      </c>
      <c r="BN2628">
        <v>34124</v>
      </c>
      <c r="BS2628">
        <v>0</v>
      </c>
      <c r="BT2628">
        <v>20200325</v>
      </c>
      <c r="BU2628" t="str">
        <f t="shared" si="123"/>
        <v>2020</v>
      </c>
      <c r="BV2628">
        <v>20210325</v>
      </c>
      <c r="BW2628" t="str">
        <f t="shared" si="124"/>
        <v>2021</v>
      </c>
      <c r="BX2628">
        <v>20210325</v>
      </c>
      <c r="BY2628" t="str">
        <f t="shared" si="125"/>
        <v>2021</v>
      </c>
      <c r="BZ2628" s="2" t="s">
        <v>101</v>
      </c>
      <c r="CA2628" s="2" t="s">
        <v>101</v>
      </c>
      <c r="CB2628" s="2" t="s">
        <v>455</v>
      </c>
      <c r="CC2628" s="2" t="s">
        <v>788</v>
      </c>
      <c r="CD2628" s="2" t="s">
        <v>789</v>
      </c>
      <c r="CE2628">
        <v>0</v>
      </c>
      <c r="CF2628">
        <v>20201231</v>
      </c>
    </row>
    <row r="2629" spans="1:84" x14ac:dyDescent="0.35">
      <c r="A2629" s="2" t="s">
        <v>8652</v>
      </c>
      <c r="B2629" s="2" t="s">
        <v>8653</v>
      </c>
      <c r="C2629" s="2" t="s">
        <v>8654</v>
      </c>
      <c r="D2629" s="2" t="s">
        <v>8655</v>
      </c>
      <c r="E2629" s="2" t="s">
        <v>8656</v>
      </c>
      <c r="F2629">
        <v>1</v>
      </c>
      <c r="G2629" s="2" t="s">
        <v>166</v>
      </c>
      <c r="H2629">
        <v>7</v>
      </c>
      <c r="I2629" s="2" t="s">
        <v>785</v>
      </c>
      <c r="J2629">
        <v>99</v>
      </c>
      <c r="K2629" s="2" t="s">
        <v>96</v>
      </c>
      <c r="L2629">
        <v>9</v>
      </c>
      <c r="M2629" s="2" t="s">
        <v>113</v>
      </c>
      <c r="N2629">
        <v>21</v>
      </c>
      <c r="O2629" s="2" t="s">
        <v>200</v>
      </c>
      <c r="P2629">
        <v>229</v>
      </c>
      <c r="Q2629" s="2" t="s">
        <v>201</v>
      </c>
      <c r="R2629" t="s">
        <v>82</v>
      </c>
      <c r="S2629" t="s">
        <v>82</v>
      </c>
      <c r="T2629" s="2" t="s">
        <v>2001</v>
      </c>
      <c r="U2629" s="2" t="s">
        <v>2002</v>
      </c>
      <c r="V2629">
        <v>919</v>
      </c>
      <c r="W2629" s="2" t="s">
        <v>6680</v>
      </c>
      <c r="X2629">
        <v>17036.8</v>
      </c>
      <c r="Y2629">
        <v>17036.8</v>
      </c>
      <c r="AD2629">
        <v>11925.76</v>
      </c>
      <c r="AF2629">
        <v>0</v>
      </c>
      <c r="AI2629">
        <v>5111.04</v>
      </c>
      <c r="AO2629">
        <v>52326</v>
      </c>
      <c r="AQ2629">
        <v>34073.599999999999</v>
      </c>
      <c r="AR2629">
        <v>0</v>
      </c>
      <c r="AS2629">
        <v>0</v>
      </c>
      <c r="AT2629">
        <v>17036.8</v>
      </c>
      <c r="AU2629">
        <v>17036.8</v>
      </c>
      <c r="AZ2629">
        <v>11925.76</v>
      </c>
      <c r="BB2629">
        <v>0</v>
      </c>
      <c r="BE2629">
        <v>5111.04</v>
      </c>
      <c r="BK2629">
        <v>52326</v>
      </c>
      <c r="BL2629">
        <v>34073.599999999999</v>
      </c>
      <c r="BM2629">
        <v>34073.599999999999</v>
      </c>
      <c r="BN2629">
        <v>34073.599999999999</v>
      </c>
      <c r="BP2629">
        <v>34073.599999999999</v>
      </c>
      <c r="BQ2629">
        <v>34073.599999999999</v>
      </c>
      <c r="BR2629">
        <v>0</v>
      </c>
      <c r="BS2629">
        <v>86400</v>
      </c>
      <c r="BT2629">
        <v>20170116</v>
      </c>
      <c r="BU2629" t="str">
        <f t="shared" si="123"/>
        <v>2017</v>
      </c>
      <c r="BV2629">
        <v>20200407</v>
      </c>
      <c r="BW2629" t="str">
        <f t="shared" si="124"/>
        <v>2020</v>
      </c>
      <c r="BX2629">
        <v>20190305</v>
      </c>
      <c r="BY2629" t="str">
        <f t="shared" si="125"/>
        <v>2019</v>
      </c>
      <c r="BZ2629" s="2" t="s">
        <v>131</v>
      </c>
      <c r="CA2629" s="2" t="s">
        <v>778</v>
      </c>
      <c r="CB2629" s="2" t="s">
        <v>455</v>
      </c>
      <c r="CC2629" s="2" t="s">
        <v>788</v>
      </c>
      <c r="CD2629" s="2" t="s">
        <v>789</v>
      </c>
      <c r="CE2629">
        <v>0</v>
      </c>
      <c r="CF2629">
        <v>20201231</v>
      </c>
    </row>
    <row r="2630" spans="1:84" x14ac:dyDescent="0.35">
      <c r="A2630" s="2" t="s">
        <v>6396</v>
      </c>
      <c r="B2630" s="2" t="s">
        <v>6397</v>
      </c>
      <c r="C2630" s="2" t="s">
        <v>6398</v>
      </c>
      <c r="D2630" s="2" t="s">
        <v>6399</v>
      </c>
      <c r="E2630" s="2" t="s">
        <v>6400</v>
      </c>
      <c r="F2630">
        <v>3</v>
      </c>
      <c r="G2630" s="2" t="s">
        <v>117</v>
      </c>
      <c r="H2630">
        <v>7</v>
      </c>
      <c r="I2630" s="2" t="s">
        <v>785</v>
      </c>
      <c r="J2630">
        <v>15</v>
      </c>
      <c r="K2630" s="2" t="s">
        <v>3722</v>
      </c>
      <c r="L2630">
        <v>7</v>
      </c>
      <c r="M2630" s="2" t="s">
        <v>1228</v>
      </c>
      <c r="N2630">
        <v>18</v>
      </c>
      <c r="O2630" s="2" t="s">
        <v>1229</v>
      </c>
      <c r="P2630">
        <v>999</v>
      </c>
      <c r="Q2630" s="2" t="s">
        <v>1230</v>
      </c>
      <c r="R2630" t="s">
        <v>82</v>
      </c>
      <c r="S2630" t="s">
        <v>82</v>
      </c>
      <c r="T2630" s="2" t="s">
        <v>519</v>
      </c>
      <c r="U2630" s="2" t="s">
        <v>520</v>
      </c>
      <c r="V2630">
        <v>611</v>
      </c>
      <c r="W2630" s="2" t="s">
        <v>2401</v>
      </c>
      <c r="X2630">
        <v>17027.5</v>
      </c>
      <c r="Y2630">
        <v>17027.5</v>
      </c>
      <c r="AD2630">
        <v>11919.25</v>
      </c>
      <c r="AF2630">
        <v>0</v>
      </c>
      <c r="AI2630">
        <v>5108.25</v>
      </c>
      <c r="AO2630">
        <v>34055</v>
      </c>
      <c r="AQ2630">
        <v>34055</v>
      </c>
      <c r="AR2630">
        <v>0</v>
      </c>
      <c r="AS2630">
        <v>0</v>
      </c>
      <c r="AT2630">
        <v>17027.5</v>
      </c>
      <c r="AU2630">
        <v>17027.5</v>
      </c>
      <c r="AZ2630">
        <v>11919.25</v>
      </c>
      <c r="BB2630">
        <v>0</v>
      </c>
      <c r="BE2630">
        <v>5108.25</v>
      </c>
      <c r="BK2630">
        <v>34055</v>
      </c>
      <c r="BL2630">
        <v>34055</v>
      </c>
      <c r="BM2630">
        <v>34055</v>
      </c>
      <c r="BN2630">
        <v>34055</v>
      </c>
      <c r="BS2630">
        <v>0</v>
      </c>
      <c r="BT2630">
        <v>20180516</v>
      </c>
      <c r="BU2630" t="str">
        <f t="shared" si="123"/>
        <v>2018</v>
      </c>
      <c r="BV2630">
        <v>20190630</v>
      </c>
      <c r="BW2630" t="str">
        <f t="shared" si="124"/>
        <v>2019</v>
      </c>
      <c r="BY2630" t="str">
        <f t="shared" si="125"/>
        <v/>
      </c>
      <c r="BZ2630" s="2" t="s">
        <v>101</v>
      </c>
      <c r="CA2630" s="2" t="s">
        <v>91</v>
      </c>
      <c r="CB2630" s="2" t="s">
        <v>92</v>
      </c>
      <c r="CC2630" s="2" t="s">
        <v>2402</v>
      </c>
      <c r="CD2630" s="2" t="s">
        <v>525</v>
      </c>
      <c r="CE2630">
        <v>0</v>
      </c>
      <c r="CF2630">
        <v>20201231</v>
      </c>
    </row>
    <row r="2631" spans="1:84" x14ac:dyDescent="0.35">
      <c r="A2631" s="2" t="s">
        <v>29786</v>
      </c>
      <c r="B2631" s="2" t="s">
        <v>29787</v>
      </c>
      <c r="C2631" s="2" t="s">
        <v>29788</v>
      </c>
      <c r="D2631" s="2" t="s">
        <v>29605</v>
      </c>
      <c r="E2631" s="2" t="s">
        <v>29789</v>
      </c>
      <c r="F2631">
        <v>3</v>
      </c>
      <c r="G2631" s="2" t="s">
        <v>117</v>
      </c>
      <c r="H2631">
        <v>7</v>
      </c>
      <c r="I2631" s="2" t="s">
        <v>785</v>
      </c>
      <c r="J2631">
        <v>20</v>
      </c>
      <c r="K2631" s="2" t="s">
        <v>3069</v>
      </c>
      <c r="L2631">
        <v>8</v>
      </c>
      <c r="M2631" s="2" t="s">
        <v>127</v>
      </c>
      <c r="N2631">
        <v>62</v>
      </c>
      <c r="O2631" s="2" t="s">
        <v>2465</v>
      </c>
      <c r="P2631">
        <v>999</v>
      </c>
      <c r="Q2631" s="2" t="s">
        <v>3537</v>
      </c>
      <c r="R2631" t="s">
        <v>82</v>
      </c>
      <c r="S2631" t="s">
        <v>82</v>
      </c>
      <c r="T2631" s="2" t="s">
        <v>2001</v>
      </c>
      <c r="U2631" s="2" t="s">
        <v>2002</v>
      </c>
      <c r="V2631">
        <v>1925</v>
      </c>
      <c r="W2631" s="2" t="s">
        <v>480</v>
      </c>
      <c r="X2631">
        <v>25500</v>
      </c>
      <c r="Y2631">
        <v>25500</v>
      </c>
      <c r="AF2631">
        <v>0</v>
      </c>
      <c r="AM2631">
        <v>8500</v>
      </c>
      <c r="AQ2631">
        <v>34000</v>
      </c>
      <c r="AR2631">
        <v>0</v>
      </c>
      <c r="AS2631">
        <v>0</v>
      </c>
      <c r="AT2631">
        <v>25500</v>
      </c>
      <c r="AU2631">
        <v>25500</v>
      </c>
      <c r="BB2631">
        <v>0</v>
      </c>
      <c r="BI2631">
        <v>8500</v>
      </c>
      <c r="BL2631">
        <v>34000</v>
      </c>
      <c r="BM2631">
        <v>34000</v>
      </c>
      <c r="BN2631">
        <v>34000</v>
      </c>
      <c r="BP2631">
        <v>34000</v>
      </c>
      <c r="BQ2631">
        <v>34000</v>
      </c>
      <c r="BR2631">
        <v>0</v>
      </c>
      <c r="BS2631">
        <v>34000</v>
      </c>
      <c r="BT2631">
        <v>20180205</v>
      </c>
      <c r="BU2631" t="str">
        <f t="shared" si="123"/>
        <v>2018</v>
      </c>
      <c r="BV2631">
        <v>20190101</v>
      </c>
      <c r="BW2631" t="str">
        <f t="shared" si="124"/>
        <v>2019</v>
      </c>
      <c r="BX2631">
        <v>20181204</v>
      </c>
      <c r="BY2631" t="str">
        <f t="shared" si="125"/>
        <v>2018</v>
      </c>
      <c r="BZ2631" s="2" t="s">
        <v>131</v>
      </c>
      <c r="CA2631" s="2" t="s">
        <v>778</v>
      </c>
      <c r="CB2631" s="2" t="s">
        <v>455</v>
      </c>
      <c r="CC2631" s="2" t="s">
        <v>788</v>
      </c>
      <c r="CD2631" s="2" t="s">
        <v>789</v>
      </c>
      <c r="CE2631">
        <v>0</v>
      </c>
      <c r="CF2631">
        <v>20201231</v>
      </c>
    </row>
    <row r="2632" spans="1:84" x14ac:dyDescent="0.35">
      <c r="A2632" s="2" t="s">
        <v>21072</v>
      </c>
      <c r="B2632" s="2" t="s">
        <v>21073</v>
      </c>
      <c r="C2632" s="2" t="s">
        <v>21074</v>
      </c>
      <c r="D2632" s="2" t="s">
        <v>21075</v>
      </c>
      <c r="E2632" s="2" t="s">
        <v>21076</v>
      </c>
      <c r="F2632">
        <v>1</v>
      </c>
      <c r="G2632" s="2" t="s">
        <v>166</v>
      </c>
      <c r="H2632">
        <v>7</v>
      </c>
      <c r="I2632" s="2" t="s">
        <v>785</v>
      </c>
      <c r="J2632">
        <v>99</v>
      </c>
      <c r="K2632" s="2" t="s">
        <v>96</v>
      </c>
      <c r="L2632">
        <v>6</v>
      </c>
      <c r="M2632" s="2" t="s">
        <v>1998</v>
      </c>
      <c r="N2632">
        <v>39</v>
      </c>
      <c r="O2632" s="2" t="s">
        <v>2399</v>
      </c>
      <c r="P2632">
        <v>150</v>
      </c>
      <c r="Q2632" s="2" t="s">
        <v>2400</v>
      </c>
      <c r="R2632" t="s">
        <v>82</v>
      </c>
      <c r="S2632" t="s">
        <v>82</v>
      </c>
      <c r="T2632" s="2" t="s">
        <v>519</v>
      </c>
      <c r="U2632" s="2" t="s">
        <v>520</v>
      </c>
      <c r="V2632">
        <v>1821</v>
      </c>
      <c r="W2632" s="2" t="s">
        <v>7814</v>
      </c>
      <c r="X2632">
        <v>25480.35</v>
      </c>
      <c r="Y2632">
        <v>25480.35</v>
      </c>
      <c r="AD2632">
        <v>8493.4500000000007</v>
      </c>
      <c r="AF2632">
        <v>0</v>
      </c>
      <c r="AO2632">
        <v>22649</v>
      </c>
      <c r="AQ2632">
        <v>33973.800000000003</v>
      </c>
      <c r="AR2632">
        <v>0</v>
      </c>
      <c r="AS2632">
        <v>0</v>
      </c>
      <c r="AT2632">
        <v>25480.35</v>
      </c>
      <c r="AU2632">
        <v>25480.35</v>
      </c>
      <c r="AZ2632">
        <v>8493.4500000000007</v>
      </c>
      <c r="BB2632">
        <v>0</v>
      </c>
      <c r="BK2632">
        <v>22649</v>
      </c>
      <c r="BL2632">
        <v>33973.800000000003</v>
      </c>
      <c r="BM2632">
        <v>33973.800000000003</v>
      </c>
      <c r="BN2632">
        <v>33973.800000000003</v>
      </c>
      <c r="BS2632">
        <v>0</v>
      </c>
      <c r="BT2632">
        <v>20180516</v>
      </c>
      <c r="BU2632" t="str">
        <f t="shared" si="123"/>
        <v>2018</v>
      </c>
      <c r="BV2632">
        <v>20201231</v>
      </c>
      <c r="BW2632" t="str">
        <f t="shared" si="124"/>
        <v>2020</v>
      </c>
      <c r="BY2632" t="str">
        <f t="shared" si="125"/>
        <v/>
      </c>
      <c r="BZ2632" s="2" t="s">
        <v>101</v>
      </c>
      <c r="CA2632" s="2" t="s">
        <v>91</v>
      </c>
      <c r="CB2632" s="2" t="s">
        <v>92</v>
      </c>
      <c r="CC2632" s="2" t="s">
        <v>788</v>
      </c>
      <c r="CD2632" s="2" t="s">
        <v>789</v>
      </c>
      <c r="CE2632">
        <v>0</v>
      </c>
      <c r="CF2632">
        <v>20201231</v>
      </c>
    </row>
    <row r="2633" spans="1:84" x14ac:dyDescent="0.35">
      <c r="A2633" s="2" t="s">
        <v>5188</v>
      </c>
      <c r="B2633" s="2" t="s">
        <v>5189</v>
      </c>
      <c r="C2633" s="2" t="s">
        <v>5190</v>
      </c>
      <c r="D2633" s="2" t="s">
        <v>5191</v>
      </c>
      <c r="E2633" s="2" t="s">
        <v>5192</v>
      </c>
      <c r="F2633">
        <v>1</v>
      </c>
      <c r="G2633" s="2" t="s">
        <v>166</v>
      </c>
      <c r="H2633">
        <v>7</v>
      </c>
      <c r="I2633" s="2" t="s">
        <v>785</v>
      </c>
      <c r="J2633">
        <v>20</v>
      </c>
      <c r="K2633" s="2" t="s">
        <v>3069</v>
      </c>
      <c r="L2633">
        <v>8</v>
      </c>
      <c r="M2633" s="2" t="s">
        <v>127</v>
      </c>
      <c r="N2633">
        <v>62</v>
      </c>
      <c r="O2633" s="2" t="s">
        <v>2465</v>
      </c>
      <c r="P2633">
        <v>634</v>
      </c>
      <c r="Q2633" s="2" t="s">
        <v>2785</v>
      </c>
      <c r="R2633" t="s">
        <v>82</v>
      </c>
      <c r="S2633" t="s">
        <v>82</v>
      </c>
      <c r="T2633" s="2" t="s">
        <v>1346</v>
      </c>
      <c r="U2633" s="2" t="s">
        <v>1347</v>
      </c>
      <c r="V2633">
        <v>611</v>
      </c>
      <c r="W2633" s="2" t="s">
        <v>2401</v>
      </c>
      <c r="X2633">
        <v>16947.47</v>
      </c>
      <c r="Y2633">
        <v>16947.47</v>
      </c>
      <c r="AD2633">
        <v>11863.23</v>
      </c>
      <c r="AF2633">
        <v>0</v>
      </c>
      <c r="AI2633">
        <v>5084.24</v>
      </c>
      <c r="AO2633">
        <v>50842</v>
      </c>
      <c r="AQ2633">
        <v>33894.94</v>
      </c>
      <c r="AR2633">
        <v>0</v>
      </c>
      <c r="AS2633">
        <v>0</v>
      </c>
      <c r="AT2633">
        <v>16947.47</v>
      </c>
      <c r="AU2633">
        <v>16947.47</v>
      </c>
      <c r="AZ2633">
        <v>11863.23</v>
      </c>
      <c r="BB2633">
        <v>0</v>
      </c>
      <c r="BE2633">
        <v>5084.24</v>
      </c>
      <c r="BK2633">
        <v>50842</v>
      </c>
      <c r="BL2633">
        <v>33894.94</v>
      </c>
      <c r="BM2633">
        <v>33894.94</v>
      </c>
      <c r="BN2633">
        <v>33894.94</v>
      </c>
      <c r="BP2633">
        <v>33894.94</v>
      </c>
      <c r="BQ2633">
        <v>33894.94</v>
      </c>
      <c r="BR2633">
        <v>0</v>
      </c>
      <c r="BS2633">
        <v>84737.35</v>
      </c>
      <c r="BT2633">
        <v>20171018</v>
      </c>
      <c r="BU2633" t="str">
        <f t="shared" si="123"/>
        <v>2017</v>
      </c>
      <c r="BV2633">
        <v>20190415</v>
      </c>
      <c r="BW2633" t="str">
        <f t="shared" si="124"/>
        <v>2019</v>
      </c>
      <c r="BX2633">
        <v>20190415</v>
      </c>
      <c r="BY2633" t="str">
        <f t="shared" si="125"/>
        <v>2019</v>
      </c>
      <c r="BZ2633" s="2" t="s">
        <v>131</v>
      </c>
      <c r="CA2633" s="2" t="s">
        <v>778</v>
      </c>
      <c r="CB2633" s="2" t="s">
        <v>455</v>
      </c>
      <c r="CC2633" s="2" t="s">
        <v>788</v>
      </c>
      <c r="CD2633" s="2" t="s">
        <v>789</v>
      </c>
      <c r="CE2633">
        <v>0</v>
      </c>
      <c r="CF2633">
        <v>20201231</v>
      </c>
    </row>
    <row r="2634" spans="1:84" x14ac:dyDescent="0.35">
      <c r="A2634" s="2" t="s">
        <v>14454</v>
      </c>
      <c r="B2634" s="2" t="s">
        <v>14455</v>
      </c>
      <c r="C2634" s="2" t="s">
        <v>14456</v>
      </c>
      <c r="D2634" s="2" t="s">
        <v>14457</v>
      </c>
      <c r="E2634" s="2" t="s">
        <v>14458</v>
      </c>
      <c r="F2634">
        <v>1</v>
      </c>
      <c r="G2634" s="2" t="s">
        <v>166</v>
      </c>
      <c r="H2634">
        <v>7</v>
      </c>
      <c r="I2634" s="2" t="s">
        <v>785</v>
      </c>
      <c r="J2634">
        <v>99</v>
      </c>
      <c r="K2634" s="2" t="s">
        <v>96</v>
      </c>
      <c r="L2634">
        <v>8</v>
      </c>
      <c r="M2634" s="2" t="s">
        <v>127</v>
      </c>
      <c r="N2634">
        <v>62</v>
      </c>
      <c r="O2634" s="2" t="s">
        <v>2465</v>
      </c>
      <c r="P2634">
        <v>999</v>
      </c>
      <c r="Q2634" s="2" t="s">
        <v>3537</v>
      </c>
      <c r="R2634" t="s">
        <v>82</v>
      </c>
      <c r="S2634" t="s">
        <v>82</v>
      </c>
      <c r="T2634" s="2" t="s">
        <v>2001</v>
      </c>
      <c r="U2634" s="2" t="s">
        <v>2002</v>
      </c>
      <c r="V2634">
        <v>906</v>
      </c>
      <c r="W2634" s="2" t="s">
        <v>6675</v>
      </c>
      <c r="X2634">
        <v>16899.25</v>
      </c>
      <c r="Y2634">
        <v>16899.25</v>
      </c>
      <c r="AD2634">
        <v>11829.48</v>
      </c>
      <c r="AF2634">
        <v>0</v>
      </c>
      <c r="AI2634">
        <v>5069.7700000000004</v>
      </c>
      <c r="AO2634">
        <v>12702</v>
      </c>
      <c r="AQ2634">
        <v>33798.5</v>
      </c>
      <c r="AR2634">
        <v>0</v>
      </c>
      <c r="AS2634">
        <v>0</v>
      </c>
      <c r="AT2634">
        <v>16899.25</v>
      </c>
      <c r="AU2634">
        <v>16899.25</v>
      </c>
      <c r="AZ2634">
        <v>11829.48</v>
      </c>
      <c r="BB2634">
        <v>0</v>
      </c>
      <c r="BE2634">
        <v>5069.7700000000004</v>
      </c>
      <c r="BK2634">
        <v>12702</v>
      </c>
      <c r="BL2634">
        <v>33798.5</v>
      </c>
      <c r="BM2634">
        <v>33798.5</v>
      </c>
      <c r="BN2634">
        <v>33798.5</v>
      </c>
      <c r="BS2634">
        <v>46500</v>
      </c>
      <c r="BT2634">
        <v>20191107</v>
      </c>
      <c r="BU2634" t="str">
        <f t="shared" si="123"/>
        <v>2019</v>
      </c>
      <c r="BV2634">
        <v>20201216</v>
      </c>
      <c r="BW2634" t="str">
        <f t="shared" si="124"/>
        <v>2020</v>
      </c>
      <c r="BX2634">
        <v>20201216</v>
      </c>
      <c r="BY2634" t="str">
        <f t="shared" si="125"/>
        <v>2020</v>
      </c>
      <c r="BZ2634" s="2" t="s">
        <v>101</v>
      </c>
      <c r="CA2634" s="2" t="s">
        <v>101</v>
      </c>
      <c r="CB2634" s="2" t="s">
        <v>455</v>
      </c>
      <c r="CC2634" s="2" t="s">
        <v>788</v>
      </c>
      <c r="CD2634" s="2" t="s">
        <v>789</v>
      </c>
      <c r="CE2634">
        <v>0</v>
      </c>
      <c r="CF2634">
        <v>20201231</v>
      </c>
    </row>
    <row r="2635" spans="1:84" x14ac:dyDescent="0.35">
      <c r="A2635" s="2" t="s">
        <v>8937</v>
      </c>
      <c r="B2635" s="2" t="s">
        <v>8938</v>
      </c>
      <c r="C2635" s="2" t="s">
        <v>8939</v>
      </c>
      <c r="D2635" s="2" t="s">
        <v>8940</v>
      </c>
      <c r="E2635" s="2" t="s">
        <v>8941</v>
      </c>
      <c r="F2635">
        <v>1</v>
      </c>
      <c r="G2635" s="2" t="s">
        <v>166</v>
      </c>
      <c r="H2635">
        <v>7</v>
      </c>
      <c r="I2635" s="2" t="s">
        <v>785</v>
      </c>
      <c r="J2635">
        <v>99</v>
      </c>
      <c r="K2635" s="2" t="s">
        <v>96</v>
      </c>
      <c r="L2635">
        <v>9</v>
      </c>
      <c r="M2635" s="2" t="s">
        <v>113</v>
      </c>
      <c r="N2635">
        <v>21</v>
      </c>
      <c r="O2635" s="2" t="s">
        <v>200</v>
      </c>
      <c r="P2635">
        <v>229</v>
      </c>
      <c r="Q2635" s="2" t="s">
        <v>201</v>
      </c>
      <c r="R2635" t="s">
        <v>82</v>
      </c>
      <c r="S2635" t="s">
        <v>82</v>
      </c>
      <c r="T2635" s="2" t="s">
        <v>2001</v>
      </c>
      <c r="U2635" s="2" t="s">
        <v>2002</v>
      </c>
      <c r="V2635">
        <v>915</v>
      </c>
      <c r="W2635" s="2" t="s">
        <v>647</v>
      </c>
      <c r="X2635">
        <v>18513</v>
      </c>
      <c r="Y2635">
        <v>18513</v>
      </c>
      <c r="AD2635">
        <v>12959.1</v>
      </c>
      <c r="AF2635">
        <v>0</v>
      </c>
      <c r="AI2635">
        <v>5553.9</v>
      </c>
      <c r="AO2635">
        <v>36974</v>
      </c>
      <c r="AQ2635">
        <v>37026</v>
      </c>
      <c r="AR2635">
        <v>7358.51</v>
      </c>
      <c r="AS2635">
        <v>3234.37</v>
      </c>
      <c r="AT2635">
        <v>16025.02</v>
      </c>
      <c r="AU2635">
        <v>18513</v>
      </c>
      <c r="AZ2635">
        <v>12959.1</v>
      </c>
      <c r="BB2635">
        <v>0</v>
      </c>
      <c r="BE2635">
        <v>4807.51</v>
      </c>
      <c r="BK2635">
        <v>36974</v>
      </c>
      <c r="BL2635">
        <v>33791.629999999997</v>
      </c>
      <c r="BM2635">
        <v>32050.05</v>
      </c>
      <c r="BN2635">
        <v>32050.05</v>
      </c>
      <c r="BP2635">
        <v>32050.05</v>
      </c>
      <c r="BQ2635">
        <v>32050.05</v>
      </c>
      <c r="BR2635">
        <v>0</v>
      </c>
      <c r="BS2635">
        <v>64899.91</v>
      </c>
      <c r="BT2635">
        <v>20170331</v>
      </c>
      <c r="BU2635" t="str">
        <f t="shared" si="123"/>
        <v>2017</v>
      </c>
      <c r="BV2635">
        <v>20200331</v>
      </c>
      <c r="BW2635" t="str">
        <f t="shared" si="124"/>
        <v>2020</v>
      </c>
      <c r="BX2635">
        <v>20190306</v>
      </c>
      <c r="BY2635" t="str">
        <f t="shared" si="125"/>
        <v>2019</v>
      </c>
      <c r="BZ2635" s="2" t="s">
        <v>91</v>
      </c>
      <c r="CA2635" s="2" t="s">
        <v>91</v>
      </c>
      <c r="CB2635" s="2" t="s">
        <v>455</v>
      </c>
      <c r="CC2635" s="2" t="s">
        <v>788</v>
      </c>
      <c r="CD2635" s="2" t="s">
        <v>789</v>
      </c>
      <c r="CE2635">
        <v>0</v>
      </c>
      <c r="CF2635">
        <v>20201231</v>
      </c>
    </row>
    <row r="2636" spans="1:84" x14ac:dyDescent="0.35">
      <c r="A2636" s="2" t="s">
        <v>10155</v>
      </c>
      <c r="B2636" s="2" t="s">
        <v>10156</v>
      </c>
      <c r="C2636" s="2" t="s">
        <v>10157</v>
      </c>
      <c r="D2636" s="2" t="s">
        <v>10158</v>
      </c>
      <c r="E2636" s="2" t="s">
        <v>10159</v>
      </c>
      <c r="F2636">
        <v>1</v>
      </c>
      <c r="G2636" s="2" t="s">
        <v>166</v>
      </c>
      <c r="H2636">
        <v>7</v>
      </c>
      <c r="I2636" s="2" t="s">
        <v>785</v>
      </c>
      <c r="J2636">
        <v>99</v>
      </c>
      <c r="K2636" s="2" t="s">
        <v>96</v>
      </c>
      <c r="L2636">
        <v>9</v>
      </c>
      <c r="M2636" s="2" t="s">
        <v>113</v>
      </c>
      <c r="N2636">
        <v>21</v>
      </c>
      <c r="O2636" s="2" t="s">
        <v>200</v>
      </c>
      <c r="P2636">
        <v>213</v>
      </c>
      <c r="Q2636" s="2" t="s">
        <v>9692</v>
      </c>
      <c r="R2636" t="s">
        <v>82</v>
      </c>
      <c r="S2636" t="s">
        <v>82</v>
      </c>
      <c r="T2636" s="2" t="s">
        <v>2001</v>
      </c>
      <c r="U2636" s="2" t="s">
        <v>2002</v>
      </c>
      <c r="V2636">
        <v>912</v>
      </c>
      <c r="W2636" s="2" t="s">
        <v>6826</v>
      </c>
      <c r="X2636">
        <v>17014</v>
      </c>
      <c r="Y2636">
        <v>17014</v>
      </c>
      <c r="AD2636">
        <v>11909.8</v>
      </c>
      <c r="AF2636">
        <v>0</v>
      </c>
      <c r="AI2636">
        <v>5104.1899999999996</v>
      </c>
      <c r="AO2636">
        <v>34428</v>
      </c>
      <c r="AQ2636">
        <v>34027.99</v>
      </c>
      <c r="AR2636">
        <v>396.98</v>
      </c>
      <c r="AS2636">
        <v>256.12</v>
      </c>
      <c r="AT2636">
        <v>16816.98</v>
      </c>
      <c r="AU2636">
        <v>17014</v>
      </c>
      <c r="AZ2636">
        <v>11909.8</v>
      </c>
      <c r="BB2636">
        <v>0</v>
      </c>
      <c r="BE2636">
        <v>5045.09</v>
      </c>
      <c r="BK2636">
        <v>34428</v>
      </c>
      <c r="BL2636">
        <v>33771.870000000003</v>
      </c>
      <c r="BM2636">
        <v>34027.99</v>
      </c>
      <c r="BN2636">
        <v>34027.99</v>
      </c>
      <c r="BP2636">
        <v>33633.96</v>
      </c>
      <c r="BQ2636">
        <v>33633.96</v>
      </c>
      <c r="BR2636">
        <v>0</v>
      </c>
      <c r="BS2636">
        <v>67921.08</v>
      </c>
      <c r="BT2636">
        <v>20190516</v>
      </c>
      <c r="BU2636" t="str">
        <f t="shared" si="123"/>
        <v>2019</v>
      </c>
      <c r="BV2636">
        <v>20200523</v>
      </c>
      <c r="BW2636" t="str">
        <f t="shared" si="124"/>
        <v>2020</v>
      </c>
      <c r="BX2636">
        <v>20200915</v>
      </c>
      <c r="BY2636" t="str">
        <f t="shared" si="125"/>
        <v>2020</v>
      </c>
      <c r="BZ2636" s="2" t="s">
        <v>131</v>
      </c>
      <c r="CA2636" s="2" t="s">
        <v>778</v>
      </c>
      <c r="CB2636" s="2" t="s">
        <v>455</v>
      </c>
      <c r="CC2636" s="2" t="s">
        <v>788</v>
      </c>
      <c r="CD2636" s="2" t="s">
        <v>789</v>
      </c>
      <c r="CE2636">
        <v>0</v>
      </c>
      <c r="CF2636">
        <v>20201231</v>
      </c>
    </row>
    <row r="2637" spans="1:84" x14ac:dyDescent="0.35">
      <c r="A2637" s="2" t="s">
        <v>25114</v>
      </c>
      <c r="B2637" s="2" t="s">
        <v>25115</v>
      </c>
      <c r="C2637" s="2" t="s">
        <v>25116</v>
      </c>
      <c r="D2637" s="2" t="s">
        <v>25117</v>
      </c>
      <c r="E2637" s="2" t="s">
        <v>25118</v>
      </c>
      <c r="F2637">
        <v>3</v>
      </c>
      <c r="G2637" s="2" t="s">
        <v>117</v>
      </c>
      <c r="H2637">
        <v>7</v>
      </c>
      <c r="I2637" s="2" t="s">
        <v>785</v>
      </c>
      <c r="J2637">
        <v>1</v>
      </c>
      <c r="K2637" s="2" t="s">
        <v>84</v>
      </c>
      <c r="L2637">
        <v>6</v>
      </c>
      <c r="M2637" s="2" t="s">
        <v>1998</v>
      </c>
      <c r="N2637">
        <v>42</v>
      </c>
      <c r="O2637" s="2" t="s">
        <v>1999</v>
      </c>
      <c r="P2637">
        <v>170</v>
      </c>
      <c r="Q2637" s="2" t="s">
        <v>2000</v>
      </c>
      <c r="R2637" t="s">
        <v>82</v>
      </c>
      <c r="S2637" t="s">
        <v>82</v>
      </c>
      <c r="T2637" s="2" t="s">
        <v>519</v>
      </c>
      <c r="U2637" s="2" t="s">
        <v>520</v>
      </c>
      <c r="V2637">
        <v>1838</v>
      </c>
      <c r="W2637" s="2" t="s">
        <v>7709</v>
      </c>
      <c r="AE2637">
        <v>33734.400000000001</v>
      </c>
      <c r="AF2637">
        <v>0</v>
      </c>
      <c r="AO2637">
        <v>28182</v>
      </c>
      <c r="AQ2637">
        <v>33734.400000000001</v>
      </c>
      <c r="AR2637">
        <v>0</v>
      </c>
      <c r="AS2637">
        <v>0</v>
      </c>
      <c r="BA2637">
        <v>33734.400000000001</v>
      </c>
      <c r="BB2637">
        <v>0</v>
      </c>
      <c r="BK2637">
        <v>28182</v>
      </c>
      <c r="BL2637">
        <v>33734.400000000001</v>
      </c>
      <c r="BM2637">
        <v>33734.400000000001</v>
      </c>
      <c r="BN2637">
        <v>33734.400000000001</v>
      </c>
      <c r="BP2637">
        <v>31364.44</v>
      </c>
      <c r="BQ2637">
        <v>31364.44</v>
      </c>
      <c r="BR2637">
        <v>0</v>
      </c>
      <c r="BS2637">
        <v>31364.44</v>
      </c>
      <c r="BT2637">
        <v>20180424</v>
      </c>
      <c r="BU2637" t="str">
        <f t="shared" si="123"/>
        <v>2018</v>
      </c>
      <c r="BV2637">
        <v>20260930</v>
      </c>
      <c r="BW2637" t="str">
        <f t="shared" si="124"/>
        <v>2026</v>
      </c>
      <c r="BX2637">
        <v>20200519</v>
      </c>
      <c r="BY2637" t="str">
        <f t="shared" si="125"/>
        <v>2020</v>
      </c>
      <c r="BZ2637" s="2" t="s">
        <v>91</v>
      </c>
      <c r="CA2637" s="2" t="s">
        <v>91</v>
      </c>
      <c r="CB2637" s="2" t="s">
        <v>455</v>
      </c>
      <c r="CC2637" s="2" t="s">
        <v>788</v>
      </c>
      <c r="CD2637" s="2" t="s">
        <v>789</v>
      </c>
      <c r="CE2637">
        <v>0</v>
      </c>
      <c r="CF2637">
        <v>20201231</v>
      </c>
    </row>
    <row r="2638" spans="1:84" x14ac:dyDescent="0.35">
      <c r="A2638" s="2" t="s">
        <v>14101</v>
      </c>
      <c r="B2638" s="2" t="s">
        <v>14102</v>
      </c>
      <c r="C2638" s="2" t="s">
        <v>14103</v>
      </c>
      <c r="D2638" s="2" t="s">
        <v>14104</v>
      </c>
      <c r="E2638" s="2" t="s">
        <v>14105</v>
      </c>
      <c r="F2638">
        <v>1</v>
      </c>
      <c r="G2638" s="2" t="s">
        <v>166</v>
      </c>
      <c r="H2638">
        <v>7</v>
      </c>
      <c r="I2638" s="2" t="s">
        <v>785</v>
      </c>
      <c r="J2638">
        <v>99</v>
      </c>
      <c r="K2638" s="2" t="s">
        <v>96</v>
      </c>
      <c r="L2638">
        <v>8</v>
      </c>
      <c r="M2638" s="2" t="s">
        <v>127</v>
      </c>
      <c r="N2638">
        <v>62</v>
      </c>
      <c r="O2638" s="2" t="s">
        <v>2465</v>
      </c>
      <c r="P2638">
        <v>999</v>
      </c>
      <c r="Q2638" s="2" t="s">
        <v>3537</v>
      </c>
      <c r="R2638" t="s">
        <v>82</v>
      </c>
      <c r="S2638" t="s">
        <v>82</v>
      </c>
      <c r="T2638" s="2" t="s">
        <v>2001</v>
      </c>
      <c r="U2638" s="2" t="s">
        <v>2002</v>
      </c>
      <c r="V2638">
        <v>926</v>
      </c>
      <c r="W2638" s="2" t="s">
        <v>6681</v>
      </c>
      <c r="X2638">
        <v>16838.23</v>
      </c>
      <c r="Y2638">
        <v>16838.23</v>
      </c>
      <c r="AD2638">
        <v>11786.76</v>
      </c>
      <c r="AF2638">
        <v>0</v>
      </c>
      <c r="AI2638">
        <v>5051.46</v>
      </c>
      <c r="AO2638">
        <v>43076</v>
      </c>
      <c r="AQ2638">
        <v>33676.449999999997</v>
      </c>
      <c r="AR2638">
        <v>1.75</v>
      </c>
      <c r="AS2638">
        <v>0.45</v>
      </c>
      <c r="AT2638">
        <v>16837.88</v>
      </c>
      <c r="AU2638">
        <v>16838.23</v>
      </c>
      <c r="AZ2638">
        <v>11786.76</v>
      </c>
      <c r="BB2638">
        <v>0</v>
      </c>
      <c r="BE2638">
        <v>5051.3599999999997</v>
      </c>
      <c r="BK2638">
        <v>43076</v>
      </c>
      <c r="BL2638">
        <v>33676</v>
      </c>
      <c r="BM2638">
        <v>33675.75</v>
      </c>
      <c r="BN2638">
        <v>33675.75</v>
      </c>
      <c r="BP2638">
        <v>33675.75</v>
      </c>
      <c r="BQ2638">
        <v>33675.75</v>
      </c>
      <c r="BR2638">
        <v>0</v>
      </c>
      <c r="BS2638">
        <v>76750</v>
      </c>
      <c r="BT2638">
        <v>20190514</v>
      </c>
      <c r="BU2638" t="str">
        <f t="shared" si="123"/>
        <v>2019</v>
      </c>
      <c r="BV2638">
        <v>20200514</v>
      </c>
      <c r="BW2638" t="str">
        <f t="shared" si="124"/>
        <v>2020</v>
      </c>
      <c r="BX2638">
        <v>20200421</v>
      </c>
      <c r="BY2638" t="str">
        <f t="shared" si="125"/>
        <v>2020</v>
      </c>
      <c r="BZ2638" s="2" t="s">
        <v>131</v>
      </c>
      <c r="CA2638" s="2" t="s">
        <v>778</v>
      </c>
      <c r="CB2638" s="2" t="s">
        <v>455</v>
      </c>
      <c r="CC2638" s="2" t="s">
        <v>788</v>
      </c>
      <c r="CD2638" s="2" t="s">
        <v>789</v>
      </c>
      <c r="CE2638">
        <v>0</v>
      </c>
      <c r="CF2638">
        <v>20201231</v>
      </c>
    </row>
    <row r="2639" spans="1:84" x14ac:dyDescent="0.35">
      <c r="A2639" s="2" t="s">
        <v>9076</v>
      </c>
      <c r="B2639" s="2" t="s">
        <v>9077</v>
      </c>
      <c r="C2639" s="2" t="s">
        <v>9078</v>
      </c>
      <c r="D2639" s="2" t="s">
        <v>9079</v>
      </c>
      <c r="E2639" s="2" t="s">
        <v>9080</v>
      </c>
      <c r="F2639">
        <v>1</v>
      </c>
      <c r="G2639" s="2" t="s">
        <v>166</v>
      </c>
      <c r="H2639">
        <v>7</v>
      </c>
      <c r="I2639" s="2" t="s">
        <v>785</v>
      </c>
      <c r="J2639">
        <v>99</v>
      </c>
      <c r="K2639" s="2" t="s">
        <v>96</v>
      </c>
      <c r="L2639">
        <v>9</v>
      </c>
      <c r="M2639" s="2" t="s">
        <v>113</v>
      </c>
      <c r="N2639">
        <v>21</v>
      </c>
      <c r="O2639" s="2" t="s">
        <v>200</v>
      </c>
      <c r="P2639">
        <v>229</v>
      </c>
      <c r="Q2639" s="2" t="s">
        <v>201</v>
      </c>
      <c r="R2639" t="s">
        <v>82</v>
      </c>
      <c r="S2639" t="s">
        <v>82</v>
      </c>
      <c r="T2639" s="2" t="s">
        <v>2001</v>
      </c>
      <c r="U2639" s="2" t="s">
        <v>2002</v>
      </c>
      <c r="V2639">
        <v>939</v>
      </c>
      <c r="W2639" s="2" t="s">
        <v>6659</v>
      </c>
      <c r="X2639">
        <v>16837.5</v>
      </c>
      <c r="Y2639">
        <v>16837.5</v>
      </c>
      <c r="AD2639">
        <v>11786.25</v>
      </c>
      <c r="AF2639">
        <v>0</v>
      </c>
      <c r="AI2639">
        <v>5051.25</v>
      </c>
      <c r="AO2639">
        <v>41325</v>
      </c>
      <c r="AQ2639">
        <v>33675</v>
      </c>
      <c r="AR2639">
        <v>0</v>
      </c>
      <c r="AS2639">
        <v>0</v>
      </c>
      <c r="AT2639">
        <v>16837.5</v>
      </c>
      <c r="AU2639">
        <v>16837.5</v>
      </c>
      <c r="AZ2639">
        <v>11786.25</v>
      </c>
      <c r="BB2639">
        <v>0</v>
      </c>
      <c r="BE2639">
        <v>5051.25</v>
      </c>
      <c r="BK2639">
        <v>41325</v>
      </c>
      <c r="BL2639">
        <v>33675</v>
      </c>
      <c r="BM2639">
        <v>33675</v>
      </c>
      <c r="BN2639">
        <v>33675</v>
      </c>
      <c r="BP2639">
        <v>33675</v>
      </c>
      <c r="BQ2639">
        <v>33675</v>
      </c>
      <c r="BR2639">
        <v>0</v>
      </c>
      <c r="BS2639">
        <v>75000</v>
      </c>
      <c r="BT2639">
        <v>20170628</v>
      </c>
      <c r="BU2639" t="str">
        <f t="shared" si="123"/>
        <v>2017</v>
      </c>
      <c r="BV2639">
        <v>20200927</v>
      </c>
      <c r="BW2639" t="str">
        <f t="shared" si="124"/>
        <v>2020</v>
      </c>
      <c r="BX2639">
        <v>20190222</v>
      </c>
      <c r="BY2639" t="str">
        <f t="shared" si="125"/>
        <v>2019</v>
      </c>
      <c r="BZ2639" s="2" t="s">
        <v>131</v>
      </c>
      <c r="CA2639" s="2" t="s">
        <v>778</v>
      </c>
      <c r="CB2639" s="2" t="s">
        <v>455</v>
      </c>
      <c r="CC2639" s="2" t="s">
        <v>788</v>
      </c>
      <c r="CD2639" s="2" t="s">
        <v>789</v>
      </c>
      <c r="CE2639">
        <v>0</v>
      </c>
      <c r="CF2639">
        <v>20201231</v>
      </c>
    </row>
    <row r="2640" spans="1:84" x14ac:dyDescent="0.35">
      <c r="A2640" s="2" t="s">
        <v>9221</v>
      </c>
      <c r="B2640" s="2" t="s">
        <v>9222</v>
      </c>
      <c r="C2640" s="2" t="s">
        <v>9223</v>
      </c>
      <c r="D2640" s="2" t="s">
        <v>9224</v>
      </c>
      <c r="E2640" s="2" t="s">
        <v>9225</v>
      </c>
      <c r="F2640">
        <v>1</v>
      </c>
      <c r="G2640" s="2" t="s">
        <v>166</v>
      </c>
      <c r="H2640">
        <v>7</v>
      </c>
      <c r="I2640" s="2" t="s">
        <v>785</v>
      </c>
      <c r="J2640">
        <v>99</v>
      </c>
      <c r="K2640" s="2" t="s">
        <v>96</v>
      </c>
      <c r="L2640">
        <v>9</v>
      </c>
      <c r="M2640" s="2" t="s">
        <v>113</v>
      </c>
      <c r="N2640">
        <v>21</v>
      </c>
      <c r="O2640" s="2" t="s">
        <v>200</v>
      </c>
      <c r="P2640">
        <v>229</v>
      </c>
      <c r="Q2640" s="2" t="s">
        <v>201</v>
      </c>
      <c r="R2640" t="s">
        <v>82</v>
      </c>
      <c r="S2640" t="s">
        <v>82</v>
      </c>
      <c r="T2640" s="2" t="s">
        <v>2001</v>
      </c>
      <c r="U2640" s="2" t="s">
        <v>2002</v>
      </c>
      <c r="V2640">
        <v>926</v>
      </c>
      <c r="W2640" s="2" t="s">
        <v>6681</v>
      </c>
      <c r="X2640">
        <v>16829.25</v>
      </c>
      <c r="Y2640">
        <v>16829.25</v>
      </c>
      <c r="AD2640">
        <v>11780.48</v>
      </c>
      <c r="AF2640">
        <v>0</v>
      </c>
      <c r="AI2640">
        <v>5048.7700000000004</v>
      </c>
      <c r="AO2640">
        <v>32842</v>
      </c>
      <c r="AQ2640">
        <v>33658.5</v>
      </c>
      <c r="AR2640">
        <v>0</v>
      </c>
      <c r="AS2640">
        <v>0</v>
      </c>
      <c r="AT2640">
        <v>16829.25</v>
      </c>
      <c r="AU2640">
        <v>16829.25</v>
      </c>
      <c r="AZ2640">
        <v>11780.48</v>
      </c>
      <c r="BB2640">
        <v>0</v>
      </c>
      <c r="BE2640">
        <v>5048.7700000000004</v>
      </c>
      <c r="BK2640">
        <v>32842</v>
      </c>
      <c r="BL2640">
        <v>33658.5</v>
      </c>
      <c r="BM2640">
        <v>33658.5</v>
      </c>
      <c r="BN2640">
        <v>33658.5</v>
      </c>
      <c r="BP2640">
        <v>33658.5</v>
      </c>
      <c r="BQ2640">
        <v>33658.5</v>
      </c>
      <c r="BR2640">
        <v>0</v>
      </c>
      <c r="BS2640">
        <v>66500</v>
      </c>
      <c r="BT2640">
        <v>20170802</v>
      </c>
      <c r="BU2640" t="str">
        <f t="shared" si="123"/>
        <v>2017</v>
      </c>
      <c r="BV2640">
        <v>20201127</v>
      </c>
      <c r="BW2640" t="str">
        <f t="shared" si="124"/>
        <v>2020</v>
      </c>
      <c r="BX2640">
        <v>20190321</v>
      </c>
      <c r="BY2640" t="str">
        <f t="shared" si="125"/>
        <v>2019</v>
      </c>
      <c r="BZ2640" s="2" t="s">
        <v>131</v>
      </c>
      <c r="CA2640" s="2" t="s">
        <v>778</v>
      </c>
      <c r="CB2640" s="2" t="s">
        <v>455</v>
      </c>
      <c r="CC2640" s="2" t="s">
        <v>788</v>
      </c>
      <c r="CD2640" s="2" t="s">
        <v>789</v>
      </c>
      <c r="CE2640">
        <v>0</v>
      </c>
      <c r="CF2640">
        <v>20201231</v>
      </c>
    </row>
    <row r="2641" spans="1:84" x14ac:dyDescent="0.35">
      <c r="A2641" s="2" t="s">
        <v>9399</v>
      </c>
      <c r="B2641" s="2" t="s">
        <v>9400</v>
      </c>
      <c r="C2641" s="2" t="s">
        <v>9401</v>
      </c>
      <c r="D2641" s="2" t="s">
        <v>9402</v>
      </c>
      <c r="E2641" s="2" t="s">
        <v>9403</v>
      </c>
      <c r="F2641">
        <v>1</v>
      </c>
      <c r="G2641" s="2" t="s">
        <v>166</v>
      </c>
      <c r="H2641">
        <v>7</v>
      </c>
      <c r="I2641" s="2" t="s">
        <v>785</v>
      </c>
      <c r="J2641">
        <v>99</v>
      </c>
      <c r="K2641" s="2" t="s">
        <v>96</v>
      </c>
      <c r="L2641">
        <v>8</v>
      </c>
      <c r="M2641" s="2" t="s">
        <v>127</v>
      </c>
      <c r="N2641">
        <v>62</v>
      </c>
      <c r="O2641" s="2" t="s">
        <v>2465</v>
      </c>
      <c r="P2641">
        <v>999</v>
      </c>
      <c r="Q2641" s="2" t="s">
        <v>3537</v>
      </c>
      <c r="R2641" t="s">
        <v>82</v>
      </c>
      <c r="S2641" t="s">
        <v>82</v>
      </c>
      <c r="T2641" s="2" t="s">
        <v>2001</v>
      </c>
      <c r="U2641" s="2" t="s">
        <v>2002</v>
      </c>
      <c r="V2641">
        <v>939</v>
      </c>
      <c r="W2641" s="2" t="s">
        <v>6659</v>
      </c>
      <c r="X2641">
        <v>16810.560000000001</v>
      </c>
      <c r="Y2641">
        <v>16810.560000000001</v>
      </c>
      <c r="AD2641">
        <v>11767.39</v>
      </c>
      <c r="AF2641">
        <v>0</v>
      </c>
      <c r="AI2641">
        <v>5043.17</v>
      </c>
      <c r="AO2641">
        <v>41259</v>
      </c>
      <c r="AQ2641">
        <v>33621.120000000003</v>
      </c>
      <c r="AR2641">
        <v>0</v>
      </c>
      <c r="AS2641">
        <v>0</v>
      </c>
      <c r="AT2641">
        <v>16810.560000000001</v>
      </c>
      <c r="AU2641">
        <v>16810.560000000001</v>
      </c>
      <c r="AZ2641">
        <v>11767.39</v>
      </c>
      <c r="BB2641">
        <v>0</v>
      </c>
      <c r="BE2641">
        <v>5043.17</v>
      </c>
      <c r="BK2641">
        <v>41259</v>
      </c>
      <c r="BL2641">
        <v>33621.120000000003</v>
      </c>
      <c r="BM2641">
        <v>33621.120000000003</v>
      </c>
      <c r="BN2641">
        <v>33621.120000000003</v>
      </c>
      <c r="BP2641">
        <v>13470</v>
      </c>
      <c r="BQ2641">
        <v>13470</v>
      </c>
      <c r="BR2641">
        <v>0</v>
      </c>
      <c r="BS2641">
        <v>0</v>
      </c>
      <c r="BT2641">
        <v>20171031</v>
      </c>
      <c r="BU2641" t="str">
        <f t="shared" si="123"/>
        <v>2017</v>
      </c>
      <c r="BV2641">
        <v>20201031</v>
      </c>
      <c r="BW2641" t="str">
        <f t="shared" si="124"/>
        <v>2020</v>
      </c>
      <c r="BX2641">
        <v>20201031</v>
      </c>
      <c r="BY2641" t="str">
        <f t="shared" si="125"/>
        <v>2020</v>
      </c>
      <c r="BZ2641" s="2" t="s">
        <v>91</v>
      </c>
      <c r="CA2641" s="2" t="s">
        <v>91</v>
      </c>
      <c r="CB2641" s="2" t="s">
        <v>455</v>
      </c>
      <c r="CC2641" s="2" t="s">
        <v>788</v>
      </c>
      <c r="CD2641" s="2" t="s">
        <v>789</v>
      </c>
      <c r="CE2641">
        <v>0</v>
      </c>
      <c r="CF2641">
        <v>20201231</v>
      </c>
    </row>
    <row r="2642" spans="1:84" x14ac:dyDescent="0.35">
      <c r="A2642" s="2" t="s">
        <v>25109</v>
      </c>
      <c r="B2642" s="2" t="s">
        <v>25110</v>
      </c>
      <c r="C2642" s="2" t="s">
        <v>25111</v>
      </c>
      <c r="D2642" s="2" t="s">
        <v>25112</v>
      </c>
      <c r="E2642" s="2" t="s">
        <v>25113</v>
      </c>
      <c r="F2642">
        <v>3</v>
      </c>
      <c r="G2642" s="2" t="s">
        <v>117</v>
      </c>
      <c r="H2642">
        <v>7</v>
      </c>
      <c r="I2642" s="2" t="s">
        <v>785</v>
      </c>
      <c r="J2642">
        <v>1</v>
      </c>
      <c r="K2642" s="2" t="s">
        <v>84</v>
      </c>
      <c r="L2642">
        <v>6</v>
      </c>
      <c r="M2642" s="2" t="s">
        <v>1998</v>
      </c>
      <c r="N2642">
        <v>42</v>
      </c>
      <c r="O2642" s="2" t="s">
        <v>1999</v>
      </c>
      <c r="P2642">
        <v>170</v>
      </c>
      <c r="Q2642" s="2" t="s">
        <v>2000</v>
      </c>
      <c r="R2642" t="s">
        <v>82</v>
      </c>
      <c r="S2642" t="s">
        <v>82</v>
      </c>
      <c r="T2642" s="2" t="s">
        <v>519</v>
      </c>
      <c r="U2642" s="2" t="s">
        <v>520</v>
      </c>
      <c r="V2642">
        <v>1809</v>
      </c>
      <c r="W2642" s="2" t="s">
        <v>19162</v>
      </c>
      <c r="AE2642">
        <v>33572.06</v>
      </c>
      <c r="AF2642">
        <v>0</v>
      </c>
      <c r="AO2642">
        <v>27938</v>
      </c>
      <c r="AQ2642">
        <v>33572.06</v>
      </c>
      <c r="AR2642">
        <v>0</v>
      </c>
      <c r="AS2642">
        <v>0</v>
      </c>
      <c r="BA2642">
        <v>33572.06</v>
      </c>
      <c r="BB2642">
        <v>0</v>
      </c>
      <c r="BK2642">
        <v>27938</v>
      </c>
      <c r="BL2642">
        <v>33572.06</v>
      </c>
      <c r="BM2642">
        <v>33572.06</v>
      </c>
      <c r="BN2642">
        <v>33572.06</v>
      </c>
      <c r="BP2642">
        <v>27393.68</v>
      </c>
      <c r="BQ2642">
        <v>27393.68</v>
      </c>
      <c r="BR2642">
        <v>0</v>
      </c>
      <c r="BS2642">
        <v>14163.68</v>
      </c>
      <c r="BT2642">
        <v>20180423</v>
      </c>
      <c r="BU2642" t="str">
        <f t="shared" si="123"/>
        <v>2018</v>
      </c>
      <c r="BV2642">
        <v>20270529</v>
      </c>
      <c r="BW2642" t="str">
        <f t="shared" si="124"/>
        <v>2027</v>
      </c>
      <c r="BY2642" t="str">
        <f t="shared" si="125"/>
        <v/>
      </c>
      <c r="BZ2642" s="2" t="s">
        <v>91</v>
      </c>
      <c r="CA2642" s="2" t="s">
        <v>91</v>
      </c>
      <c r="CB2642" s="2" t="s">
        <v>92</v>
      </c>
      <c r="CC2642" s="2" t="s">
        <v>788</v>
      </c>
      <c r="CD2642" s="2" t="s">
        <v>789</v>
      </c>
      <c r="CE2642">
        <v>0</v>
      </c>
      <c r="CF2642">
        <v>20201231</v>
      </c>
    </row>
    <row r="2643" spans="1:84" x14ac:dyDescent="0.35">
      <c r="A2643" s="2" t="s">
        <v>28892</v>
      </c>
      <c r="B2643" s="2" t="s">
        <v>28893</v>
      </c>
      <c r="C2643" s="2" t="s">
        <v>28894</v>
      </c>
      <c r="D2643" s="2" t="s">
        <v>27733</v>
      </c>
      <c r="E2643" s="2" t="s">
        <v>28895</v>
      </c>
      <c r="F2643">
        <v>4</v>
      </c>
      <c r="G2643" s="2" t="s">
        <v>189</v>
      </c>
      <c r="H2643">
        <v>3</v>
      </c>
      <c r="I2643" s="2" t="s">
        <v>83</v>
      </c>
      <c r="J2643">
        <v>9</v>
      </c>
      <c r="K2643" s="2" t="s">
        <v>4154</v>
      </c>
      <c r="L2643">
        <v>5</v>
      </c>
      <c r="M2643" s="2" t="s">
        <v>241</v>
      </c>
      <c r="N2643">
        <v>8</v>
      </c>
      <c r="O2643" s="2" t="s">
        <v>498</v>
      </c>
      <c r="P2643">
        <v>87</v>
      </c>
      <c r="Q2643" s="2" t="s">
        <v>3063</v>
      </c>
      <c r="R2643" t="s">
        <v>82</v>
      </c>
      <c r="S2643" t="s">
        <v>82</v>
      </c>
      <c r="T2643" s="2" t="s">
        <v>88</v>
      </c>
      <c r="U2643" s="2" t="s">
        <v>89</v>
      </c>
      <c r="V2643">
        <v>2004</v>
      </c>
      <c r="W2643" s="2" t="s">
        <v>19751</v>
      </c>
      <c r="X2643">
        <v>16783.2</v>
      </c>
      <c r="Y2643">
        <v>16783.2</v>
      </c>
      <c r="AD2643">
        <v>11748.24</v>
      </c>
      <c r="AF2643">
        <v>0</v>
      </c>
      <c r="AI2643">
        <v>5034.96</v>
      </c>
      <c r="AQ2643">
        <v>33566.400000000001</v>
      </c>
      <c r="AR2643">
        <v>0</v>
      </c>
      <c r="AS2643">
        <v>0</v>
      </c>
      <c r="AT2643">
        <v>16783.2</v>
      </c>
      <c r="AU2643">
        <v>16783.2</v>
      </c>
      <c r="AZ2643">
        <v>11748.24</v>
      </c>
      <c r="BB2643">
        <v>0</v>
      </c>
      <c r="BE2643">
        <v>5034.96</v>
      </c>
      <c r="BL2643">
        <v>33566.400000000001</v>
      </c>
      <c r="BM2643">
        <v>25654.87</v>
      </c>
      <c r="BN2643">
        <v>25654.87</v>
      </c>
      <c r="BP2643">
        <v>25654.87</v>
      </c>
      <c r="BQ2643">
        <v>25654.87</v>
      </c>
      <c r="BR2643">
        <v>0</v>
      </c>
      <c r="BS2643">
        <v>25654.87</v>
      </c>
      <c r="BT2643">
        <v>20181221</v>
      </c>
      <c r="BU2643" t="str">
        <f t="shared" si="123"/>
        <v>2018</v>
      </c>
      <c r="BV2643">
        <v>20200730</v>
      </c>
      <c r="BW2643" t="str">
        <f t="shared" si="124"/>
        <v>2020</v>
      </c>
      <c r="BX2643">
        <v>20200910</v>
      </c>
      <c r="BY2643" t="str">
        <f t="shared" si="125"/>
        <v>2020</v>
      </c>
      <c r="BZ2643" s="2" t="s">
        <v>91</v>
      </c>
      <c r="CA2643" s="2" t="s">
        <v>91</v>
      </c>
      <c r="CB2643" s="2" t="s">
        <v>455</v>
      </c>
      <c r="CC2643" s="2" t="s">
        <v>3056</v>
      </c>
      <c r="CD2643" s="2" t="s">
        <v>3057</v>
      </c>
      <c r="CE2643">
        <v>0</v>
      </c>
      <c r="CF2643">
        <v>20201231</v>
      </c>
    </row>
    <row r="2644" spans="1:84" x14ac:dyDescent="0.35">
      <c r="A2644" s="2" t="s">
        <v>14785</v>
      </c>
      <c r="B2644" s="2" t="s">
        <v>14786</v>
      </c>
      <c r="C2644" s="2" t="s">
        <v>14787</v>
      </c>
      <c r="D2644" s="2" t="s">
        <v>14788</v>
      </c>
      <c r="E2644" s="2" t="s">
        <v>14789</v>
      </c>
      <c r="F2644">
        <v>1</v>
      </c>
      <c r="G2644" s="2" t="s">
        <v>166</v>
      </c>
      <c r="H2644">
        <v>7</v>
      </c>
      <c r="I2644" s="2" t="s">
        <v>785</v>
      </c>
      <c r="J2644">
        <v>99</v>
      </c>
      <c r="K2644" s="2" t="s">
        <v>96</v>
      </c>
      <c r="L2644">
        <v>8</v>
      </c>
      <c r="M2644" s="2" t="s">
        <v>127</v>
      </c>
      <c r="N2644">
        <v>62</v>
      </c>
      <c r="O2644" s="2" t="s">
        <v>2465</v>
      </c>
      <c r="P2644">
        <v>999</v>
      </c>
      <c r="Q2644" s="2" t="s">
        <v>3537</v>
      </c>
      <c r="R2644" t="s">
        <v>82</v>
      </c>
      <c r="S2644" t="s">
        <v>82</v>
      </c>
      <c r="T2644" s="2" t="s">
        <v>2001</v>
      </c>
      <c r="U2644" s="2" t="s">
        <v>2002</v>
      </c>
      <c r="V2644">
        <v>915</v>
      </c>
      <c r="W2644" s="2" t="s">
        <v>647</v>
      </c>
      <c r="X2644">
        <v>16748.95</v>
      </c>
      <c r="Y2644">
        <v>16748.95</v>
      </c>
      <c r="AD2644">
        <v>11724.27</v>
      </c>
      <c r="AF2644">
        <v>0</v>
      </c>
      <c r="AI2644">
        <v>5024.68</v>
      </c>
      <c r="AO2644">
        <v>18602</v>
      </c>
      <c r="AQ2644">
        <v>33497.9</v>
      </c>
      <c r="AR2644">
        <v>0</v>
      </c>
      <c r="AS2644">
        <v>0</v>
      </c>
      <c r="AT2644">
        <v>16748.95</v>
      </c>
      <c r="AU2644">
        <v>16748.95</v>
      </c>
      <c r="AZ2644">
        <v>11724.27</v>
      </c>
      <c r="BB2644">
        <v>0</v>
      </c>
      <c r="BE2644">
        <v>5024.68</v>
      </c>
      <c r="BK2644">
        <v>18602</v>
      </c>
      <c r="BL2644">
        <v>33497.9</v>
      </c>
      <c r="BM2644">
        <v>33497.9</v>
      </c>
      <c r="BN2644">
        <v>33497.9</v>
      </c>
      <c r="BP2644">
        <v>33497.9</v>
      </c>
      <c r="BQ2644">
        <v>33497.9</v>
      </c>
      <c r="BR2644">
        <v>0</v>
      </c>
      <c r="BS2644">
        <v>52100</v>
      </c>
      <c r="BT2644">
        <v>20191231</v>
      </c>
      <c r="BU2644" t="str">
        <f t="shared" si="123"/>
        <v>2019</v>
      </c>
      <c r="BV2644">
        <v>20210217</v>
      </c>
      <c r="BW2644" t="str">
        <f t="shared" si="124"/>
        <v>2021</v>
      </c>
      <c r="BX2644">
        <v>20201112</v>
      </c>
      <c r="BY2644" t="str">
        <f t="shared" si="125"/>
        <v>2020</v>
      </c>
      <c r="BZ2644" s="2" t="s">
        <v>131</v>
      </c>
      <c r="CA2644" s="2" t="s">
        <v>778</v>
      </c>
      <c r="CB2644" s="2" t="s">
        <v>455</v>
      </c>
      <c r="CC2644" s="2" t="s">
        <v>788</v>
      </c>
      <c r="CD2644" s="2" t="s">
        <v>789</v>
      </c>
      <c r="CE2644">
        <v>0</v>
      </c>
      <c r="CF2644">
        <v>20201231</v>
      </c>
    </row>
    <row r="2645" spans="1:84" x14ac:dyDescent="0.35">
      <c r="A2645" s="2" t="s">
        <v>4442</v>
      </c>
      <c r="B2645" s="2" t="s">
        <v>4443</v>
      </c>
      <c r="C2645" s="2" t="s">
        <v>4444</v>
      </c>
      <c r="D2645" s="2" t="s">
        <v>4445</v>
      </c>
      <c r="E2645" s="2" t="s">
        <v>4446</v>
      </c>
      <c r="F2645">
        <v>3</v>
      </c>
      <c r="G2645" s="2" t="s">
        <v>117</v>
      </c>
      <c r="H2645">
        <v>7</v>
      </c>
      <c r="I2645" s="2" t="s">
        <v>785</v>
      </c>
      <c r="J2645">
        <v>15</v>
      </c>
      <c r="K2645" s="2" t="s">
        <v>3722</v>
      </c>
      <c r="L2645">
        <v>7</v>
      </c>
      <c r="M2645" s="2" t="s">
        <v>1228</v>
      </c>
      <c r="N2645">
        <v>18</v>
      </c>
      <c r="O2645" s="2" t="s">
        <v>1229</v>
      </c>
      <c r="P2645">
        <v>999</v>
      </c>
      <c r="Q2645" s="2" t="s">
        <v>1230</v>
      </c>
      <c r="R2645" t="s">
        <v>82</v>
      </c>
      <c r="S2645" t="s">
        <v>82</v>
      </c>
      <c r="T2645" s="2" t="s">
        <v>519</v>
      </c>
      <c r="U2645" s="2" t="s">
        <v>520</v>
      </c>
      <c r="V2645">
        <v>611</v>
      </c>
      <c r="W2645" s="2" t="s">
        <v>2401</v>
      </c>
      <c r="X2645">
        <v>16714</v>
      </c>
      <c r="Y2645">
        <v>16714</v>
      </c>
      <c r="AD2645">
        <v>11699.8</v>
      </c>
      <c r="AF2645">
        <v>0</v>
      </c>
      <c r="AI2645">
        <v>5014.2</v>
      </c>
      <c r="AO2645">
        <v>34503</v>
      </c>
      <c r="AQ2645">
        <v>33428</v>
      </c>
      <c r="AR2645">
        <v>0</v>
      </c>
      <c r="AS2645">
        <v>0</v>
      </c>
      <c r="AT2645">
        <v>16714</v>
      </c>
      <c r="AU2645">
        <v>16714</v>
      </c>
      <c r="AZ2645">
        <v>11699.8</v>
      </c>
      <c r="BB2645">
        <v>0</v>
      </c>
      <c r="BE2645">
        <v>5014.2</v>
      </c>
      <c r="BK2645">
        <v>34503</v>
      </c>
      <c r="BL2645">
        <v>33428</v>
      </c>
      <c r="BM2645">
        <v>33428</v>
      </c>
      <c r="BN2645">
        <v>33428</v>
      </c>
      <c r="BP2645">
        <v>33428</v>
      </c>
      <c r="BQ2645">
        <v>33428</v>
      </c>
      <c r="BR2645">
        <v>0</v>
      </c>
      <c r="BS2645">
        <v>67931</v>
      </c>
      <c r="BT2645">
        <v>20160406</v>
      </c>
      <c r="BU2645" t="str">
        <f t="shared" si="123"/>
        <v>2016</v>
      </c>
      <c r="BV2645">
        <v>20181031</v>
      </c>
      <c r="BW2645" t="str">
        <f t="shared" si="124"/>
        <v>2018</v>
      </c>
      <c r="BX2645">
        <v>20191025</v>
      </c>
      <c r="BY2645" t="str">
        <f t="shared" si="125"/>
        <v>2019</v>
      </c>
      <c r="BZ2645" s="2" t="s">
        <v>131</v>
      </c>
      <c r="CA2645" s="2" t="s">
        <v>778</v>
      </c>
      <c r="CB2645" s="2" t="s">
        <v>455</v>
      </c>
      <c r="CC2645" s="2" t="s">
        <v>788</v>
      </c>
      <c r="CD2645" s="2" t="s">
        <v>789</v>
      </c>
      <c r="CE2645">
        <v>0</v>
      </c>
      <c r="CF2645">
        <v>20201231</v>
      </c>
    </row>
    <row r="2646" spans="1:84" x14ac:dyDescent="0.35">
      <c r="A2646" s="2" t="s">
        <v>2929</v>
      </c>
      <c r="B2646" s="2" t="s">
        <v>2930</v>
      </c>
      <c r="C2646" s="2" t="s">
        <v>2931</v>
      </c>
      <c r="D2646" s="2" t="s">
        <v>2932</v>
      </c>
      <c r="E2646" s="2" t="s">
        <v>2933</v>
      </c>
      <c r="F2646">
        <v>1</v>
      </c>
      <c r="G2646" s="2" t="s">
        <v>166</v>
      </c>
      <c r="H2646">
        <v>7</v>
      </c>
      <c r="I2646" s="2" t="s">
        <v>785</v>
      </c>
      <c r="J2646">
        <v>99</v>
      </c>
      <c r="K2646" s="2" t="s">
        <v>96</v>
      </c>
      <c r="L2646">
        <v>8</v>
      </c>
      <c r="M2646" s="2" t="s">
        <v>127</v>
      </c>
      <c r="N2646">
        <v>62</v>
      </c>
      <c r="O2646" s="2" t="s">
        <v>2465</v>
      </c>
      <c r="P2646">
        <v>634</v>
      </c>
      <c r="Q2646" s="2" t="s">
        <v>2785</v>
      </c>
      <c r="R2646" t="s">
        <v>82</v>
      </c>
      <c r="S2646" t="s">
        <v>82</v>
      </c>
      <c r="T2646" s="2" t="s">
        <v>2001</v>
      </c>
      <c r="U2646" s="2" t="s">
        <v>2002</v>
      </c>
      <c r="V2646">
        <v>611</v>
      </c>
      <c r="W2646" s="2" t="s">
        <v>2401</v>
      </c>
      <c r="X2646">
        <v>16638.05</v>
      </c>
      <c r="Y2646">
        <v>16638.05</v>
      </c>
      <c r="AD2646">
        <v>11646.63</v>
      </c>
      <c r="AF2646">
        <v>0</v>
      </c>
      <c r="AI2646">
        <v>4991.43</v>
      </c>
      <c r="AO2646">
        <v>22184</v>
      </c>
      <c r="AQ2646">
        <v>33276.11</v>
      </c>
      <c r="AR2646">
        <v>0</v>
      </c>
      <c r="AS2646">
        <v>0</v>
      </c>
      <c r="AT2646">
        <v>16638.05</v>
      </c>
      <c r="AU2646">
        <v>16638.05</v>
      </c>
      <c r="AZ2646">
        <v>11646.63</v>
      </c>
      <c r="BB2646">
        <v>0</v>
      </c>
      <c r="BE2646">
        <v>4991.43</v>
      </c>
      <c r="BK2646">
        <v>22184</v>
      </c>
      <c r="BL2646">
        <v>33276.11</v>
      </c>
      <c r="BM2646">
        <v>33276.11</v>
      </c>
      <c r="BN2646">
        <v>33276.11</v>
      </c>
      <c r="BS2646">
        <v>0</v>
      </c>
      <c r="BT2646">
        <v>20200722</v>
      </c>
      <c r="BU2646" t="str">
        <f t="shared" si="123"/>
        <v>2020</v>
      </c>
      <c r="BV2646">
        <v>20211228</v>
      </c>
      <c r="BW2646" t="str">
        <f t="shared" si="124"/>
        <v>2021</v>
      </c>
      <c r="BY2646" t="str">
        <f t="shared" si="125"/>
        <v/>
      </c>
      <c r="BZ2646" s="2" t="s">
        <v>101</v>
      </c>
      <c r="CA2646" s="2" t="s">
        <v>91</v>
      </c>
      <c r="CB2646" s="2" t="s">
        <v>92</v>
      </c>
      <c r="CC2646" s="2" t="s">
        <v>788</v>
      </c>
      <c r="CD2646" s="2" t="s">
        <v>789</v>
      </c>
      <c r="CE2646">
        <v>0</v>
      </c>
      <c r="CF2646">
        <v>20201231</v>
      </c>
    </row>
    <row r="2647" spans="1:84" x14ac:dyDescent="0.35">
      <c r="A2647" s="2" t="s">
        <v>10187</v>
      </c>
      <c r="B2647" s="2" t="s">
        <v>10188</v>
      </c>
      <c r="C2647" s="2" t="s">
        <v>10189</v>
      </c>
      <c r="D2647" s="2" t="s">
        <v>10190</v>
      </c>
      <c r="E2647" s="2" t="s">
        <v>10191</v>
      </c>
      <c r="F2647">
        <v>1</v>
      </c>
      <c r="G2647" s="2" t="s">
        <v>166</v>
      </c>
      <c r="H2647">
        <v>7</v>
      </c>
      <c r="I2647" s="2" t="s">
        <v>785</v>
      </c>
      <c r="J2647">
        <v>99</v>
      </c>
      <c r="K2647" s="2" t="s">
        <v>96</v>
      </c>
      <c r="L2647">
        <v>9</v>
      </c>
      <c r="M2647" s="2" t="s">
        <v>113</v>
      </c>
      <c r="N2647">
        <v>21</v>
      </c>
      <c r="O2647" s="2" t="s">
        <v>200</v>
      </c>
      <c r="P2647">
        <v>213</v>
      </c>
      <c r="Q2647" s="2" t="s">
        <v>9692</v>
      </c>
      <c r="R2647" t="s">
        <v>82</v>
      </c>
      <c r="S2647" t="s">
        <v>82</v>
      </c>
      <c r="T2647" s="2" t="s">
        <v>2001</v>
      </c>
      <c r="U2647" s="2" t="s">
        <v>2002</v>
      </c>
      <c r="V2647">
        <v>929</v>
      </c>
      <c r="W2647" s="2" t="s">
        <v>6667</v>
      </c>
      <c r="X2647">
        <v>16627.5</v>
      </c>
      <c r="Y2647">
        <v>16627.5</v>
      </c>
      <c r="AD2647">
        <v>11639.25</v>
      </c>
      <c r="AF2647">
        <v>0</v>
      </c>
      <c r="AI2647">
        <v>4988.25</v>
      </c>
      <c r="AO2647">
        <v>33655</v>
      </c>
      <c r="AQ2647">
        <v>33255</v>
      </c>
      <c r="AR2647">
        <v>0</v>
      </c>
      <c r="AS2647">
        <v>0</v>
      </c>
      <c r="AT2647">
        <v>16627.5</v>
      </c>
      <c r="AU2647">
        <v>16627.5</v>
      </c>
      <c r="AZ2647">
        <v>11639.25</v>
      </c>
      <c r="BB2647">
        <v>0</v>
      </c>
      <c r="BE2647">
        <v>4988.25</v>
      </c>
      <c r="BK2647">
        <v>33655</v>
      </c>
      <c r="BL2647">
        <v>33255</v>
      </c>
      <c r="BM2647">
        <v>33255</v>
      </c>
      <c r="BN2647">
        <v>33255</v>
      </c>
      <c r="BS2647">
        <v>0</v>
      </c>
      <c r="BT2647">
        <v>20190910</v>
      </c>
      <c r="BU2647" t="str">
        <f t="shared" si="123"/>
        <v>2019</v>
      </c>
      <c r="BV2647">
        <v>20200510</v>
      </c>
      <c r="BW2647" t="str">
        <f t="shared" si="124"/>
        <v>2020</v>
      </c>
      <c r="BX2647">
        <v>20200510</v>
      </c>
      <c r="BY2647" t="str">
        <f t="shared" si="125"/>
        <v>2020</v>
      </c>
      <c r="BZ2647" s="2" t="s">
        <v>101</v>
      </c>
      <c r="CA2647" s="2" t="s">
        <v>91</v>
      </c>
      <c r="CB2647" s="2" t="s">
        <v>92</v>
      </c>
      <c r="CC2647" s="2" t="s">
        <v>2402</v>
      </c>
      <c r="CD2647" s="2" t="s">
        <v>525</v>
      </c>
      <c r="CE2647">
        <v>0</v>
      </c>
      <c r="CF2647">
        <v>20201231</v>
      </c>
    </row>
    <row r="2648" spans="1:84" x14ac:dyDescent="0.35">
      <c r="A2648" s="2" t="s">
        <v>14488</v>
      </c>
      <c r="B2648" s="2" t="s">
        <v>14489</v>
      </c>
      <c r="C2648" s="2" t="s">
        <v>14490</v>
      </c>
      <c r="D2648" s="2" t="s">
        <v>14491</v>
      </c>
      <c r="E2648" s="2" t="s">
        <v>14492</v>
      </c>
      <c r="F2648">
        <v>1</v>
      </c>
      <c r="G2648" s="2" t="s">
        <v>166</v>
      </c>
      <c r="H2648">
        <v>7</v>
      </c>
      <c r="I2648" s="2" t="s">
        <v>785</v>
      </c>
      <c r="J2648">
        <v>99</v>
      </c>
      <c r="K2648" s="2" t="s">
        <v>96</v>
      </c>
      <c r="L2648">
        <v>8</v>
      </c>
      <c r="M2648" s="2" t="s">
        <v>127</v>
      </c>
      <c r="N2648">
        <v>62</v>
      </c>
      <c r="O2648" s="2" t="s">
        <v>2465</v>
      </c>
      <c r="P2648">
        <v>999</v>
      </c>
      <c r="Q2648" s="2" t="s">
        <v>3537</v>
      </c>
      <c r="R2648" t="s">
        <v>82</v>
      </c>
      <c r="S2648" t="s">
        <v>82</v>
      </c>
      <c r="T2648" s="2" t="s">
        <v>2001</v>
      </c>
      <c r="U2648" s="2" t="s">
        <v>2002</v>
      </c>
      <c r="V2648">
        <v>926</v>
      </c>
      <c r="W2648" s="2" t="s">
        <v>6681</v>
      </c>
      <c r="X2648">
        <v>16541.599999999999</v>
      </c>
      <c r="Y2648">
        <v>16541.599999999999</v>
      </c>
      <c r="AD2648">
        <v>11579.12</v>
      </c>
      <c r="AF2648">
        <v>0</v>
      </c>
      <c r="AI2648">
        <v>4962.4799999999996</v>
      </c>
      <c r="AO2648">
        <v>50917</v>
      </c>
      <c r="AQ2648">
        <v>33083.199999999997</v>
      </c>
      <c r="AR2648">
        <v>0</v>
      </c>
      <c r="AS2648">
        <v>0</v>
      </c>
      <c r="AT2648">
        <v>16541.599999999999</v>
      </c>
      <c r="AU2648">
        <v>16541.599999999999</v>
      </c>
      <c r="AZ2648">
        <v>11579.12</v>
      </c>
      <c r="BB2648">
        <v>0</v>
      </c>
      <c r="BE2648">
        <v>4962.4799999999996</v>
      </c>
      <c r="BK2648">
        <v>50917</v>
      </c>
      <c r="BL2648">
        <v>33083.199999999997</v>
      </c>
      <c r="BM2648">
        <v>33083.199999999997</v>
      </c>
      <c r="BN2648">
        <v>33083.199999999997</v>
      </c>
      <c r="BS2648">
        <v>0</v>
      </c>
      <c r="BT2648">
        <v>20200203</v>
      </c>
      <c r="BU2648" t="str">
        <f t="shared" si="123"/>
        <v>2020</v>
      </c>
      <c r="BV2648">
        <v>20210217</v>
      </c>
      <c r="BW2648" t="str">
        <f t="shared" si="124"/>
        <v>2021</v>
      </c>
      <c r="BX2648">
        <v>20210217</v>
      </c>
      <c r="BY2648" t="str">
        <f t="shared" si="125"/>
        <v>2021</v>
      </c>
      <c r="BZ2648" s="2" t="s">
        <v>101</v>
      </c>
      <c r="CA2648" s="2" t="s">
        <v>101</v>
      </c>
      <c r="CB2648" s="2" t="s">
        <v>455</v>
      </c>
      <c r="CC2648" s="2" t="s">
        <v>788</v>
      </c>
      <c r="CD2648" s="2" t="s">
        <v>789</v>
      </c>
      <c r="CE2648">
        <v>0</v>
      </c>
      <c r="CF2648">
        <v>20201231</v>
      </c>
    </row>
    <row r="2649" spans="1:84" x14ac:dyDescent="0.35">
      <c r="A2649" s="2" t="s">
        <v>28353</v>
      </c>
      <c r="B2649" s="2" t="s">
        <v>28354</v>
      </c>
      <c r="C2649" s="2" t="s">
        <v>28355</v>
      </c>
      <c r="D2649" s="2" t="s">
        <v>27733</v>
      </c>
      <c r="E2649" s="2" t="s">
        <v>28356</v>
      </c>
      <c r="F2649">
        <v>4</v>
      </c>
      <c r="G2649" s="2" t="s">
        <v>189</v>
      </c>
      <c r="H2649">
        <v>3</v>
      </c>
      <c r="I2649" s="2" t="s">
        <v>83</v>
      </c>
      <c r="J2649">
        <v>99</v>
      </c>
      <c r="K2649" s="2" t="s">
        <v>96</v>
      </c>
      <c r="L2649">
        <v>3</v>
      </c>
      <c r="M2649" s="2" t="s">
        <v>3899</v>
      </c>
      <c r="N2649">
        <v>16</v>
      </c>
      <c r="O2649" s="2" t="s">
        <v>8175</v>
      </c>
      <c r="P2649">
        <v>4</v>
      </c>
      <c r="Q2649" s="2" t="s">
        <v>8176</v>
      </c>
      <c r="R2649" t="s">
        <v>82</v>
      </c>
      <c r="S2649" t="s">
        <v>82</v>
      </c>
      <c r="T2649" s="2" t="s">
        <v>88</v>
      </c>
      <c r="U2649" s="2" t="s">
        <v>89</v>
      </c>
      <c r="V2649">
        <v>2012</v>
      </c>
      <c r="W2649" s="2" t="s">
        <v>19041</v>
      </c>
      <c r="X2649">
        <v>19980</v>
      </c>
      <c r="Y2649">
        <v>19980</v>
      </c>
      <c r="AD2649">
        <v>13986</v>
      </c>
      <c r="AF2649">
        <v>0</v>
      </c>
      <c r="AI2649">
        <v>5994</v>
      </c>
      <c r="AQ2649">
        <v>39960</v>
      </c>
      <c r="AR2649">
        <v>6897.65</v>
      </c>
      <c r="AS2649">
        <v>6897.65</v>
      </c>
      <c r="AT2649">
        <v>14674.12</v>
      </c>
      <c r="AU2649">
        <v>19980</v>
      </c>
      <c r="AZ2649">
        <v>13986</v>
      </c>
      <c r="BB2649">
        <v>0</v>
      </c>
      <c r="BE2649">
        <v>4402.2299999999996</v>
      </c>
      <c r="BL2649">
        <v>33062.35</v>
      </c>
      <c r="BM2649">
        <v>29348.23</v>
      </c>
      <c r="BN2649">
        <v>29348.23</v>
      </c>
      <c r="BP2649">
        <v>29348.23</v>
      </c>
      <c r="BQ2649">
        <v>29348.23</v>
      </c>
      <c r="BR2649">
        <v>0</v>
      </c>
      <c r="BS2649">
        <v>29348.23</v>
      </c>
      <c r="BT2649">
        <v>20170708</v>
      </c>
      <c r="BU2649" t="str">
        <f t="shared" si="123"/>
        <v>2017</v>
      </c>
      <c r="BV2649">
        <v>20181230</v>
      </c>
      <c r="BW2649" t="str">
        <f t="shared" si="124"/>
        <v>2018</v>
      </c>
      <c r="BX2649">
        <v>20181220</v>
      </c>
      <c r="BY2649" t="str">
        <f t="shared" si="125"/>
        <v>2018</v>
      </c>
      <c r="BZ2649" s="2" t="s">
        <v>91</v>
      </c>
      <c r="CA2649" s="2" t="s">
        <v>91</v>
      </c>
      <c r="CB2649" s="2" t="s">
        <v>455</v>
      </c>
      <c r="CC2649" s="2" t="s">
        <v>3056</v>
      </c>
      <c r="CD2649" s="2" t="s">
        <v>3057</v>
      </c>
      <c r="CE2649">
        <v>0</v>
      </c>
      <c r="CF2649">
        <v>20201231</v>
      </c>
    </row>
    <row r="2650" spans="1:84" x14ac:dyDescent="0.35">
      <c r="A2650" s="2" t="s">
        <v>10651</v>
      </c>
      <c r="B2650" s="2" t="s">
        <v>10652</v>
      </c>
      <c r="C2650" s="2" t="s">
        <v>10653</v>
      </c>
      <c r="D2650" s="2" t="s">
        <v>10654</v>
      </c>
      <c r="E2650" s="2" t="s">
        <v>10655</v>
      </c>
      <c r="F2650">
        <v>1</v>
      </c>
      <c r="G2650" s="2" t="s">
        <v>166</v>
      </c>
      <c r="H2650">
        <v>7</v>
      </c>
      <c r="I2650" s="2" t="s">
        <v>785</v>
      </c>
      <c r="J2650">
        <v>11</v>
      </c>
      <c r="K2650" s="2" t="s">
        <v>696</v>
      </c>
      <c r="L2650">
        <v>9</v>
      </c>
      <c r="M2650" s="2" t="s">
        <v>113</v>
      </c>
      <c r="N2650">
        <v>21</v>
      </c>
      <c r="O2650" s="2" t="s">
        <v>200</v>
      </c>
      <c r="P2650">
        <v>213</v>
      </c>
      <c r="Q2650" s="2" t="s">
        <v>9692</v>
      </c>
      <c r="R2650" t="s">
        <v>82</v>
      </c>
      <c r="S2650" t="s">
        <v>82</v>
      </c>
      <c r="T2650" s="2" t="s">
        <v>2001</v>
      </c>
      <c r="U2650" s="2" t="s">
        <v>2002</v>
      </c>
      <c r="V2650">
        <v>926</v>
      </c>
      <c r="W2650" s="2" t="s">
        <v>6681</v>
      </c>
      <c r="X2650">
        <v>16525</v>
      </c>
      <c r="Y2650">
        <v>16525</v>
      </c>
      <c r="AD2650">
        <v>11567.5</v>
      </c>
      <c r="AF2650">
        <v>0</v>
      </c>
      <c r="AI2650">
        <v>4957.5</v>
      </c>
      <c r="AO2650">
        <v>50450</v>
      </c>
      <c r="AQ2650">
        <v>33050</v>
      </c>
      <c r="AR2650">
        <v>0</v>
      </c>
      <c r="AS2650">
        <v>0</v>
      </c>
      <c r="AT2650">
        <v>16525</v>
      </c>
      <c r="AU2650">
        <v>16525</v>
      </c>
      <c r="AZ2650">
        <v>11567.5</v>
      </c>
      <c r="BB2650">
        <v>0</v>
      </c>
      <c r="BE2650">
        <v>4957.5</v>
      </c>
      <c r="BK2650">
        <v>50450</v>
      </c>
      <c r="BL2650">
        <v>33050</v>
      </c>
      <c r="BM2650">
        <v>33050</v>
      </c>
      <c r="BN2650">
        <v>33050</v>
      </c>
      <c r="BS2650">
        <v>0</v>
      </c>
      <c r="BT2650">
        <v>20200722</v>
      </c>
      <c r="BU2650" t="str">
        <f t="shared" si="123"/>
        <v>2020</v>
      </c>
      <c r="BV2650">
        <v>20210322</v>
      </c>
      <c r="BW2650" t="str">
        <f t="shared" si="124"/>
        <v>2021</v>
      </c>
      <c r="BX2650">
        <v>20210322</v>
      </c>
      <c r="BY2650" t="str">
        <f t="shared" si="125"/>
        <v>2021</v>
      </c>
      <c r="BZ2650" s="2" t="s">
        <v>101</v>
      </c>
      <c r="CA2650" s="2" t="s">
        <v>91</v>
      </c>
      <c r="CB2650" s="2" t="s">
        <v>92</v>
      </c>
      <c r="CC2650" s="2" t="s">
        <v>2402</v>
      </c>
      <c r="CD2650" s="2" t="s">
        <v>525</v>
      </c>
      <c r="CE2650">
        <v>0</v>
      </c>
      <c r="CF2650">
        <v>20201231</v>
      </c>
    </row>
    <row r="2651" spans="1:84" x14ac:dyDescent="0.35">
      <c r="A2651" s="2" t="s">
        <v>9939</v>
      </c>
      <c r="B2651" s="2" t="s">
        <v>9940</v>
      </c>
      <c r="C2651" s="2" t="s">
        <v>9941</v>
      </c>
      <c r="D2651" s="2" t="s">
        <v>9942</v>
      </c>
      <c r="E2651" s="2" t="s">
        <v>9943</v>
      </c>
      <c r="F2651">
        <v>1</v>
      </c>
      <c r="G2651" s="2" t="s">
        <v>166</v>
      </c>
      <c r="H2651">
        <v>7</v>
      </c>
      <c r="I2651" s="2" t="s">
        <v>785</v>
      </c>
      <c r="J2651">
        <v>99</v>
      </c>
      <c r="K2651" s="2" t="s">
        <v>96</v>
      </c>
      <c r="L2651">
        <v>9</v>
      </c>
      <c r="M2651" s="2" t="s">
        <v>113</v>
      </c>
      <c r="N2651">
        <v>21</v>
      </c>
      <c r="O2651" s="2" t="s">
        <v>200</v>
      </c>
      <c r="P2651">
        <v>213</v>
      </c>
      <c r="Q2651" s="2" t="s">
        <v>9692</v>
      </c>
      <c r="R2651" t="s">
        <v>82</v>
      </c>
      <c r="S2651" t="s">
        <v>82</v>
      </c>
      <c r="T2651" s="2" t="s">
        <v>2001</v>
      </c>
      <c r="U2651" s="2" t="s">
        <v>2002</v>
      </c>
      <c r="V2651">
        <v>930</v>
      </c>
      <c r="W2651" s="2" t="s">
        <v>6686</v>
      </c>
      <c r="X2651">
        <v>16500</v>
      </c>
      <c r="Y2651">
        <v>16500</v>
      </c>
      <c r="AD2651">
        <v>11550</v>
      </c>
      <c r="AF2651">
        <v>0</v>
      </c>
      <c r="AI2651">
        <v>4950</v>
      </c>
      <c r="AO2651">
        <v>33000</v>
      </c>
      <c r="AQ2651">
        <v>33000</v>
      </c>
      <c r="AR2651">
        <v>0</v>
      </c>
      <c r="AS2651">
        <v>0</v>
      </c>
      <c r="AT2651">
        <v>16500</v>
      </c>
      <c r="AU2651">
        <v>16500</v>
      </c>
      <c r="AZ2651">
        <v>11550</v>
      </c>
      <c r="BB2651">
        <v>0</v>
      </c>
      <c r="BE2651">
        <v>4950</v>
      </c>
      <c r="BK2651">
        <v>33000</v>
      </c>
      <c r="BL2651">
        <v>33000</v>
      </c>
      <c r="BM2651">
        <v>33000</v>
      </c>
      <c r="BN2651">
        <v>33000</v>
      </c>
      <c r="BP2651">
        <v>33000</v>
      </c>
      <c r="BQ2651">
        <v>33000</v>
      </c>
      <c r="BR2651">
        <v>0</v>
      </c>
      <c r="BS2651">
        <v>66000</v>
      </c>
      <c r="BT2651">
        <v>20181228</v>
      </c>
      <c r="BU2651" t="str">
        <f t="shared" si="123"/>
        <v>2018</v>
      </c>
      <c r="BV2651">
        <v>20191006</v>
      </c>
      <c r="BW2651" t="str">
        <f t="shared" si="124"/>
        <v>2019</v>
      </c>
      <c r="BX2651">
        <v>20200219</v>
      </c>
      <c r="BY2651" t="str">
        <f t="shared" si="125"/>
        <v>2020</v>
      </c>
      <c r="BZ2651" s="2" t="s">
        <v>131</v>
      </c>
      <c r="CA2651" s="2" t="s">
        <v>778</v>
      </c>
      <c r="CB2651" s="2" t="s">
        <v>455</v>
      </c>
      <c r="CC2651" s="2" t="s">
        <v>788</v>
      </c>
      <c r="CD2651" s="2" t="s">
        <v>789</v>
      </c>
      <c r="CE2651">
        <v>0</v>
      </c>
      <c r="CF2651">
        <v>20201231</v>
      </c>
    </row>
    <row r="2652" spans="1:84" x14ac:dyDescent="0.35">
      <c r="A2652" s="2" t="s">
        <v>14581</v>
      </c>
      <c r="B2652" s="2" t="s">
        <v>14582</v>
      </c>
      <c r="C2652" s="2" t="s">
        <v>14583</v>
      </c>
      <c r="D2652" s="2" t="s">
        <v>14584</v>
      </c>
      <c r="E2652" s="2" t="s">
        <v>14585</v>
      </c>
      <c r="F2652">
        <v>1</v>
      </c>
      <c r="G2652" s="2" t="s">
        <v>166</v>
      </c>
      <c r="H2652">
        <v>7</v>
      </c>
      <c r="I2652" s="2" t="s">
        <v>785</v>
      </c>
      <c r="J2652">
        <v>99</v>
      </c>
      <c r="K2652" s="2" t="s">
        <v>96</v>
      </c>
      <c r="L2652">
        <v>8</v>
      </c>
      <c r="M2652" s="2" t="s">
        <v>127</v>
      </c>
      <c r="N2652">
        <v>62</v>
      </c>
      <c r="O2652" s="2" t="s">
        <v>2465</v>
      </c>
      <c r="P2652">
        <v>999</v>
      </c>
      <c r="Q2652" s="2" t="s">
        <v>3537</v>
      </c>
      <c r="R2652" t="s">
        <v>82</v>
      </c>
      <c r="S2652" t="s">
        <v>82</v>
      </c>
      <c r="T2652" s="2" t="s">
        <v>2001</v>
      </c>
      <c r="U2652" s="2" t="s">
        <v>2002</v>
      </c>
      <c r="V2652">
        <v>926</v>
      </c>
      <c r="W2652" s="2" t="s">
        <v>6681</v>
      </c>
      <c r="X2652">
        <v>16491.46</v>
      </c>
      <c r="Y2652">
        <v>16491.46</v>
      </c>
      <c r="AD2652">
        <v>11544.02</v>
      </c>
      <c r="AF2652">
        <v>0</v>
      </c>
      <c r="AI2652">
        <v>4947.4399999999996</v>
      </c>
      <c r="AO2652">
        <v>37817</v>
      </c>
      <c r="AQ2652">
        <v>32982.92</v>
      </c>
      <c r="AR2652">
        <v>0</v>
      </c>
      <c r="AS2652">
        <v>0</v>
      </c>
      <c r="AT2652">
        <v>16491.46</v>
      </c>
      <c r="AU2652">
        <v>16491.46</v>
      </c>
      <c r="AZ2652">
        <v>11544.02</v>
      </c>
      <c r="BB2652">
        <v>0</v>
      </c>
      <c r="BE2652">
        <v>4947.4399999999996</v>
      </c>
      <c r="BK2652">
        <v>37817</v>
      </c>
      <c r="BL2652">
        <v>32982.92</v>
      </c>
      <c r="BM2652">
        <v>32982.92</v>
      </c>
      <c r="BN2652">
        <v>32982.92</v>
      </c>
      <c r="BS2652">
        <v>0</v>
      </c>
      <c r="BT2652">
        <v>20200129</v>
      </c>
      <c r="BU2652" t="str">
        <f t="shared" si="123"/>
        <v>2020</v>
      </c>
      <c r="BV2652">
        <v>20210129</v>
      </c>
      <c r="BW2652" t="str">
        <f t="shared" si="124"/>
        <v>2021</v>
      </c>
      <c r="BX2652">
        <v>20210129</v>
      </c>
      <c r="BY2652" t="str">
        <f t="shared" si="125"/>
        <v>2021</v>
      </c>
      <c r="BZ2652" s="2" t="s">
        <v>101</v>
      </c>
      <c r="CA2652" s="2" t="s">
        <v>91</v>
      </c>
      <c r="CB2652" s="2" t="s">
        <v>92</v>
      </c>
      <c r="CC2652" s="2" t="s">
        <v>2402</v>
      </c>
      <c r="CD2652" s="2" t="s">
        <v>525</v>
      </c>
      <c r="CE2652">
        <v>0</v>
      </c>
      <c r="CF2652">
        <v>20201231</v>
      </c>
    </row>
    <row r="2653" spans="1:84" x14ac:dyDescent="0.35">
      <c r="A2653" s="2" t="s">
        <v>13867</v>
      </c>
      <c r="B2653" s="2" t="s">
        <v>13868</v>
      </c>
      <c r="C2653" s="2" t="s">
        <v>13869</v>
      </c>
      <c r="D2653" s="2" t="s">
        <v>13870</v>
      </c>
      <c r="E2653" s="2" t="s">
        <v>13871</v>
      </c>
      <c r="F2653">
        <v>1</v>
      </c>
      <c r="G2653" s="2" t="s">
        <v>166</v>
      </c>
      <c r="H2653">
        <v>7</v>
      </c>
      <c r="I2653" s="2" t="s">
        <v>785</v>
      </c>
      <c r="J2653">
        <v>99</v>
      </c>
      <c r="K2653" s="2" t="s">
        <v>96</v>
      </c>
      <c r="L2653">
        <v>8</v>
      </c>
      <c r="M2653" s="2" t="s">
        <v>127</v>
      </c>
      <c r="N2653">
        <v>62</v>
      </c>
      <c r="O2653" s="2" t="s">
        <v>2465</v>
      </c>
      <c r="P2653">
        <v>999</v>
      </c>
      <c r="Q2653" s="2" t="s">
        <v>3537</v>
      </c>
      <c r="R2653" t="s">
        <v>82</v>
      </c>
      <c r="S2653" t="s">
        <v>82</v>
      </c>
      <c r="T2653" s="2" t="s">
        <v>2001</v>
      </c>
      <c r="U2653" s="2" t="s">
        <v>2002</v>
      </c>
      <c r="V2653">
        <v>914</v>
      </c>
      <c r="W2653" s="2" t="s">
        <v>6676</v>
      </c>
      <c r="X2653">
        <v>16467.099999999999</v>
      </c>
      <c r="Y2653">
        <v>16467.099999999999</v>
      </c>
      <c r="AD2653">
        <v>11526.97</v>
      </c>
      <c r="AF2653">
        <v>0</v>
      </c>
      <c r="AI2653">
        <v>4940.13</v>
      </c>
      <c r="AO2653">
        <v>23066</v>
      </c>
      <c r="AQ2653">
        <v>32934.199999999997</v>
      </c>
      <c r="AR2653">
        <v>0</v>
      </c>
      <c r="AS2653">
        <v>0</v>
      </c>
      <c r="AT2653">
        <v>16467.099999999999</v>
      </c>
      <c r="AU2653">
        <v>16467.099999999999</v>
      </c>
      <c r="AZ2653">
        <v>11526.97</v>
      </c>
      <c r="BB2653">
        <v>0</v>
      </c>
      <c r="BE2653">
        <v>4940.13</v>
      </c>
      <c r="BK2653">
        <v>23066</v>
      </c>
      <c r="BL2653">
        <v>32934.199999999997</v>
      </c>
      <c r="BM2653">
        <v>32934.199999999997</v>
      </c>
      <c r="BN2653">
        <v>32934.199999999997</v>
      </c>
      <c r="BP2653">
        <v>32934.199999999997</v>
      </c>
      <c r="BQ2653">
        <v>32934.199999999997</v>
      </c>
      <c r="BR2653">
        <v>0</v>
      </c>
      <c r="BS2653">
        <v>56000</v>
      </c>
      <c r="BT2653">
        <v>20190506</v>
      </c>
      <c r="BU2653" t="str">
        <f t="shared" si="123"/>
        <v>2019</v>
      </c>
      <c r="BV2653">
        <v>20200506</v>
      </c>
      <c r="BW2653" t="str">
        <f t="shared" si="124"/>
        <v>2020</v>
      </c>
      <c r="BX2653">
        <v>20200608</v>
      </c>
      <c r="BY2653" t="str">
        <f t="shared" si="125"/>
        <v>2020</v>
      </c>
      <c r="BZ2653" s="2" t="s">
        <v>131</v>
      </c>
      <c r="CA2653" s="2" t="s">
        <v>778</v>
      </c>
      <c r="CB2653" s="2" t="s">
        <v>455</v>
      </c>
      <c r="CC2653" s="2" t="s">
        <v>788</v>
      </c>
      <c r="CD2653" s="2" t="s">
        <v>789</v>
      </c>
      <c r="CE2653">
        <v>0</v>
      </c>
      <c r="CF2653">
        <v>20201231</v>
      </c>
    </row>
    <row r="2654" spans="1:84" x14ac:dyDescent="0.35">
      <c r="A2654" s="2" t="s">
        <v>14721</v>
      </c>
      <c r="B2654" s="2" t="s">
        <v>14722</v>
      </c>
      <c r="C2654" s="2" t="s">
        <v>14723</v>
      </c>
      <c r="D2654" s="2" t="s">
        <v>14724</v>
      </c>
      <c r="E2654" s="2" t="s">
        <v>14725</v>
      </c>
      <c r="F2654">
        <v>1</v>
      </c>
      <c r="G2654" s="2" t="s">
        <v>166</v>
      </c>
      <c r="H2654">
        <v>7</v>
      </c>
      <c r="I2654" s="2" t="s">
        <v>785</v>
      </c>
      <c r="J2654">
        <v>99</v>
      </c>
      <c r="K2654" s="2" t="s">
        <v>96</v>
      </c>
      <c r="L2654">
        <v>8</v>
      </c>
      <c r="M2654" s="2" t="s">
        <v>127</v>
      </c>
      <c r="N2654">
        <v>62</v>
      </c>
      <c r="O2654" s="2" t="s">
        <v>2465</v>
      </c>
      <c r="P2654">
        <v>999</v>
      </c>
      <c r="Q2654" s="2" t="s">
        <v>3537</v>
      </c>
      <c r="R2654" t="s">
        <v>82</v>
      </c>
      <c r="S2654" t="s">
        <v>82</v>
      </c>
      <c r="T2654" s="2" t="s">
        <v>2001</v>
      </c>
      <c r="U2654" s="2" t="s">
        <v>2002</v>
      </c>
      <c r="V2654">
        <v>918</v>
      </c>
      <c r="W2654" s="2" t="s">
        <v>6791</v>
      </c>
      <c r="X2654">
        <v>16464.099999999999</v>
      </c>
      <c r="Y2654">
        <v>16464.099999999999</v>
      </c>
      <c r="AD2654">
        <v>11524.87</v>
      </c>
      <c r="AF2654">
        <v>0</v>
      </c>
      <c r="AI2654">
        <v>4939.22</v>
      </c>
      <c r="AO2654">
        <v>35172</v>
      </c>
      <c r="AQ2654">
        <v>32928.19</v>
      </c>
      <c r="AR2654">
        <v>0</v>
      </c>
      <c r="AS2654">
        <v>0</v>
      </c>
      <c r="AT2654">
        <v>16464.099999999999</v>
      </c>
      <c r="AU2654">
        <v>16464.099999999999</v>
      </c>
      <c r="AZ2654">
        <v>11524.87</v>
      </c>
      <c r="BB2654">
        <v>0</v>
      </c>
      <c r="BE2654">
        <v>4939.22</v>
      </c>
      <c r="BK2654">
        <v>35172</v>
      </c>
      <c r="BL2654">
        <v>32928.19</v>
      </c>
      <c r="BM2654">
        <v>32928.19</v>
      </c>
      <c r="BN2654">
        <v>32928.19</v>
      </c>
      <c r="BS2654">
        <v>0</v>
      </c>
      <c r="BT2654">
        <v>20200121</v>
      </c>
      <c r="BU2654" t="str">
        <f t="shared" si="123"/>
        <v>2020</v>
      </c>
      <c r="BV2654">
        <v>20210122</v>
      </c>
      <c r="BW2654" t="str">
        <f t="shared" si="124"/>
        <v>2021</v>
      </c>
      <c r="BX2654">
        <v>20210121</v>
      </c>
      <c r="BY2654" t="str">
        <f t="shared" si="125"/>
        <v>2021</v>
      </c>
      <c r="BZ2654" s="2" t="s">
        <v>101</v>
      </c>
      <c r="CA2654" s="2" t="s">
        <v>91</v>
      </c>
      <c r="CB2654" s="2" t="s">
        <v>92</v>
      </c>
      <c r="CC2654" s="2" t="s">
        <v>2402</v>
      </c>
      <c r="CD2654" s="2" t="s">
        <v>525</v>
      </c>
      <c r="CE2654">
        <v>0</v>
      </c>
      <c r="CF2654">
        <v>20201231</v>
      </c>
    </row>
    <row r="2655" spans="1:84" x14ac:dyDescent="0.35">
      <c r="A2655" s="2" t="s">
        <v>30342</v>
      </c>
      <c r="B2655" s="2" t="s">
        <v>30343</v>
      </c>
      <c r="C2655" s="2" t="s">
        <v>30344</v>
      </c>
      <c r="D2655" s="2" t="s">
        <v>30345</v>
      </c>
      <c r="E2655" s="2" t="s">
        <v>30346</v>
      </c>
      <c r="F2655">
        <v>3</v>
      </c>
      <c r="G2655" s="2" t="s">
        <v>117</v>
      </c>
      <c r="H2655">
        <v>6</v>
      </c>
      <c r="I2655" s="2" t="s">
        <v>109</v>
      </c>
      <c r="J2655">
        <v>99</v>
      </c>
      <c r="K2655" s="2" t="s">
        <v>96</v>
      </c>
      <c r="L2655">
        <v>9</v>
      </c>
      <c r="M2655" s="2" t="s">
        <v>113</v>
      </c>
      <c r="N2655">
        <v>26</v>
      </c>
      <c r="O2655" s="2" t="s">
        <v>1785</v>
      </c>
      <c r="P2655">
        <v>102</v>
      </c>
      <c r="Q2655" s="2" t="s">
        <v>5463</v>
      </c>
      <c r="R2655" t="s">
        <v>82</v>
      </c>
      <c r="S2655" t="s">
        <v>82</v>
      </c>
      <c r="T2655" s="2" t="s">
        <v>519</v>
      </c>
      <c r="U2655" s="2" t="s">
        <v>520</v>
      </c>
      <c r="V2655">
        <v>1914</v>
      </c>
      <c r="W2655" s="2" t="s">
        <v>467</v>
      </c>
      <c r="X2655">
        <v>19726.919999999998</v>
      </c>
      <c r="Y2655">
        <v>19726.919999999998</v>
      </c>
      <c r="AF2655">
        <v>0</v>
      </c>
      <c r="AM2655">
        <v>13155.39</v>
      </c>
      <c r="AQ2655">
        <v>32882.31</v>
      </c>
      <c r="AR2655">
        <v>0</v>
      </c>
      <c r="AS2655">
        <v>0</v>
      </c>
      <c r="AT2655">
        <v>19726.919999999998</v>
      </c>
      <c r="AU2655">
        <v>19726.919999999998</v>
      </c>
      <c r="BB2655">
        <v>0</v>
      </c>
      <c r="BI2655">
        <v>13155.39</v>
      </c>
      <c r="BL2655">
        <v>32882.31</v>
      </c>
      <c r="BM2655">
        <v>24661.73</v>
      </c>
      <c r="BN2655">
        <v>24661.73</v>
      </c>
      <c r="BS2655">
        <v>24661.73</v>
      </c>
      <c r="BT2655">
        <v>20171001</v>
      </c>
      <c r="BU2655" t="str">
        <f t="shared" si="123"/>
        <v>2017</v>
      </c>
      <c r="BV2655">
        <v>20210131</v>
      </c>
      <c r="BW2655" t="str">
        <f t="shared" si="124"/>
        <v>2021</v>
      </c>
      <c r="BY2655" t="str">
        <f t="shared" si="125"/>
        <v/>
      </c>
      <c r="BZ2655" s="2" t="s">
        <v>101</v>
      </c>
      <c r="CA2655" s="2" t="s">
        <v>91</v>
      </c>
      <c r="CB2655" s="2" t="s">
        <v>92</v>
      </c>
      <c r="CC2655" s="2" t="s">
        <v>461</v>
      </c>
      <c r="CD2655" s="2" t="s">
        <v>462</v>
      </c>
      <c r="CE2655">
        <v>0</v>
      </c>
      <c r="CF2655">
        <v>20201231</v>
      </c>
    </row>
    <row r="2656" spans="1:84" x14ac:dyDescent="0.35">
      <c r="A2656" s="2" t="s">
        <v>25125</v>
      </c>
      <c r="B2656" s="2" t="s">
        <v>25126</v>
      </c>
      <c r="C2656" s="2" t="s">
        <v>25127</v>
      </c>
      <c r="D2656" s="2" t="s">
        <v>25128</v>
      </c>
      <c r="E2656" s="2" t="s">
        <v>25129</v>
      </c>
      <c r="F2656">
        <v>3</v>
      </c>
      <c r="G2656" s="2" t="s">
        <v>117</v>
      </c>
      <c r="H2656">
        <v>7</v>
      </c>
      <c r="I2656" s="2" t="s">
        <v>785</v>
      </c>
      <c r="J2656">
        <v>1</v>
      </c>
      <c r="K2656" s="2" t="s">
        <v>84</v>
      </c>
      <c r="L2656">
        <v>6</v>
      </c>
      <c r="M2656" s="2" t="s">
        <v>1998</v>
      </c>
      <c r="N2656">
        <v>42</v>
      </c>
      <c r="O2656" s="2" t="s">
        <v>1999</v>
      </c>
      <c r="P2656">
        <v>170</v>
      </c>
      <c r="Q2656" s="2" t="s">
        <v>2000</v>
      </c>
      <c r="R2656" t="s">
        <v>82</v>
      </c>
      <c r="S2656" t="s">
        <v>82</v>
      </c>
      <c r="T2656" s="2" t="s">
        <v>519</v>
      </c>
      <c r="U2656" s="2" t="s">
        <v>520</v>
      </c>
      <c r="V2656">
        <v>1514</v>
      </c>
      <c r="W2656" s="2" t="s">
        <v>19515</v>
      </c>
      <c r="AE2656">
        <v>32841.199999999997</v>
      </c>
      <c r="AF2656">
        <v>0</v>
      </c>
      <c r="AO2656">
        <v>26838</v>
      </c>
      <c r="AQ2656">
        <v>32841.199999999997</v>
      </c>
      <c r="AR2656">
        <v>0</v>
      </c>
      <c r="AS2656">
        <v>0</v>
      </c>
      <c r="BA2656">
        <v>32841.199999999997</v>
      </c>
      <c r="BB2656">
        <v>0</v>
      </c>
      <c r="BK2656">
        <v>26838</v>
      </c>
      <c r="BL2656">
        <v>32841.199999999997</v>
      </c>
      <c r="BM2656">
        <v>32841.199999999997</v>
      </c>
      <c r="BN2656">
        <v>32841.199999999997</v>
      </c>
      <c r="BP2656">
        <v>13982.7</v>
      </c>
      <c r="BQ2656">
        <v>13982.7</v>
      </c>
      <c r="BR2656">
        <v>0</v>
      </c>
      <c r="BS2656">
        <v>13982.7</v>
      </c>
      <c r="BT2656">
        <v>20180509</v>
      </c>
      <c r="BU2656" t="str">
        <f t="shared" si="123"/>
        <v>2018</v>
      </c>
      <c r="BV2656">
        <v>20270317</v>
      </c>
      <c r="BW2656" t="str">
        <f t="shared" si="124"/>
        <v>2027</v>
      </c>
      <c r="BY2656" t="str">
        <f t="shared" si="125"/>
        <v/>
      </c>
      <c r="BZ2656" s="2" t="s">
        <v>91</v>
      </c>
      <c r="CA2656" s="2" t="s">
        <v>91</v>
      </c>
      <c r="CB2656" s="2" t="s">
        <v>92</v>
      </c>
      <c r="CC2656" s="2" t="s">
        <v>788</v>
      </c>
      <c r="CD2656" s="2" t="s">
        <v>789</v>
      </c>
      <c r="CE2656">
        <v>0</v>
      </c>
      <c r="CF2656">
        <v>20201231</v>
      </c>
    </row>
    <row r="2657" spans="1:84" x14ac:dyDescent="0.35">
      <c r="A2657" s="2" t="s">
        <v>16419</v>
      </c>
      <c r="B2657" s="2" t="s">
        <v>16420</v>
      </c>
      <c r="C2657" s="2" t="s">
        <v>16421</v>
      </c>
      <c r="D2657" s="2" t="s">
        <v>16422</v>
      </c>
      <c r="E2657" s="2" t="s">
        <v>16423</v>
      </c>
      <c r="F2657">
        <v>1</v>
      </c>
      <c r="G2657" s="2" t="s">
        <v>166</v>
      </c>
      <c r="H2657">
        <v>7</v>
      </c>
      <c r="I2657" s="2" t="s">
        <v>785</v>
      </c>
      <c r="J2657">
        <v>99</v>
      </c>
      <c r="K2657" s="2" t="s">
        <v>96</v>
      </c>
      <c r="L2657">
        <v>9</v>
      </c>
      <c r="M2657" s="2" t="s">
        <v>113</v>
      </c>
      <c r="N2657">
        <v>21</v>
      </c>
      <c r="O2657" s="2" t="s">
        <v>200</v>
      </c>
      <c r="P2657">
        <v>229</v>
      </c>
      <c r="Q2657" s="2" t="s">
        <v>201</v>
      </c>
      <c r="R2657" t="s">
        <v>82</v>
      </c>
      <c r="S2657" t="s">
        <v>82</v>
      </c>
      <c r="T2657" s="2" t="s">
        <v>2001</v>
      </c>
      <c r="U2657" s="2" t="s">
        <v>2002</v>
      </c>
      <c r="V2657">
        <v>912</v>
      </c>
      <c r="W2657" s="2" t="s">
        <v>6826</v>
      </c>
      <c r="X2657">
        <v>16395.75</v>
      </c>
      <c r="Y2657">
        <v>16395.75</v>
      </c>
      <c r="AD2657">
        <v>11477.03</v>
      </c>
      <c r="AF2657">
        <v>0</v>
      </c>
      <c r="AI2657">
        <v>4918.72</v>
      </c>
      <c r="AO2657">
        <v>32792</v>
      </c>
      <c r="AQ2657">
        <v>32791.5</v>
      </c>
      <c r="AR2657">
        <v>0</v>
      </c>
      <c r="AS2657">
        <v>0</v>
      </c>
      <c r="AT2657">
        <v>16395.75</v>
      </c>
      <c r="AU2657">
        <v>16395.75</v>
      </c>
      <c r="AZ2657">
        <v>11477.03</v>
      </c>
      <c r="BB2657">
        <v>0</v>
      </c>
      <c r="BE2657">
        <v>4918.72</v>
      </c>
      <c r="BK2657">
        <v>32792</v>
      </c>
      <c r="BL2657">
        <v>32791.5</v>
      </c>
      <c r="BM2657">
        <v>30838.59</v>
      </c>
      <c r="BN2657">
        <v>30838.59</v>
      </c>
      <c r="BP2657">
        <v>30838.59</v>
      </c>
      <c r="BQ2657">
        <v>30838.59</v>
      </c>
      <c r="BR2657">
        <v>0</v>
      </c>
      <c r="BS2657">
        <v>65583</v>
      </c>
      <c r="BT2657">
        <v>20170904</v>
      </c>
      <c r="BU2657" t="str">
        <f t="shared" si="123"/>
        <v>2017</v>
      </c>
      <c r="BV2657">
        <v>20181204</v>
      </c>
      <c r="BW2657" t="str">
        <f t="shared" si="124"/>
        <v>2018</v>
      </c>
      <c r="BX2657">
        <v>20181119</v>
      </c>
      <c r="BY2657" t="str">
        <f t="shared" si="125"/>
        <v>2018</v>
      </c>
      <c r="BZ2657" s="2" t="s">
        <v>91</v>
      </c>
      <c r="CA2657" s="2" t="s">
        <v>91</v>
      </c>
      <c r="CB2657" s="2" t="s">
        <v>455</v>
      </c>
      <c r="CC2657" s="2" t="s">
        <v>788</v>
      </c>
      <c r="CD2657" s="2" t="s">
        <v>789</v>
      </c>
      <c r="CE2657">
        <v>0</v>
      </c>
      <c r="CF2657">
        <v>20201231</v>
      </c>
    </row>
    <row r="2658" spans="1:84" x14ac:dyDescent="0.35">
      <c r="A2658" s="2" t="s">
        <v>28405</v>
      </c>
      <c r="B2658" s="2" t="s">
        <v>28406</v>
      </c>
      <c r="C2658" s="2" t="s">
        <v>28407</v>
      </c>
      <c r="D2658" s="2" t="s">
        <v>27733</v>
      </c>
      <c r="E2658" s="2" t="s">
        <v>28408</v>
      </c>
      <c r="F2658">
        <v>4</v>
      </c>
      <c r="G2658" s="2" t="s">
        <v>189</v>
      </c>
      <c r="H2658">
        <v>3</v>
      </c>
      <c r="I2658" s="2" t="s">
        <v>83</v>
      </c>
      <c r="J2658">
        <v>9</v>
      </c>
      <c r="K2658" s="2" t="s">
        <v>4154</v>
      </c>
      <c r="L2658">
        <v>3</v>
      </c>
      <c r="M2658" s="2" t="s">
        <v>3899</v>
      </c>
      <c r="N2658">
        <v>6</v>
      </c>
      <c r="O2658" s="2" t="s">
        <v>3900</v>
      </c>
      <c r="P2658">
        <v>998</v>
      </c>
      <c r="Q2658" s="2" t="s">
        <v>4157</v>
      </c>
      <c r="R2658" t="s">
        <v>82</v>
      </c>
      <c r="S2658" t="s">
        <v>82</v>
      </c>
      <c r="T2658" s="2" t="s">
        <v>88</v>
      </c>
      <c r="U2658" s="2" t="s">
        <v>89</v>
      </c>
      <c r="V2658">
        <v>2022</v>
      </c>
      <c r="W2658" s="2" t="s">
        <v>19020</v>
      </c>
      <c r="X2658">
        <v>20905.5</v>
      </c>
      <c r="Y2658">
        <v>20905.5</v>
      </c>
      <c r="AD2658">
        <v>14633.85</v>
      </c>
      <c r="AF2658">
        <v>0</v>
      </c>
      <c r="AI2658">
        <v>6271.65</v>
      </c>
      <c r="AQ2658">
        <v>41811</v>
      </c>
      <c r="AR2658">
        <v>9028.33</v>
      </c>
      <c r="AS2658">
        <v>9028.33</v>
      </c>
      <c r="AT2658">
        <v>13960.63</v>
      </c>
      <c r="AU2658">
        <v>20905.5</v>
      </c>
      <c r="AZ2658">
        <v>14633.85</v>
      </c>
      <c r="BB2658">
        <v>0</v>
      </c>
      <c r="BE2658">
        <v>4188.1899999999996</v>
      </c>
      <c r="BL2658">
        <v>32782.67</v>
      </c>
      <c r="BM2658">
        <v>27921.25</v>
      </c>
      <c r="BN2658">
        <v>27921.25</v>
      </c>
      <c r="BP2658">
        <v>27921.25</v>
      </c>
      <c r="BQ2658">
        <v>27921.25</v>
      </c>
      <c r="BR2658">
        <v>0</v>
      </c>
      <c r="BS2658">
        <v>27921.25</v>
      </c>
      <c r="BT2658">
        <v>20170522</v>
      </c>
      <c r="BU2658" t="str">
        <f t="shared" si="123"/>
        <v>2017</v>
      </c>
      <c r="BV2658">
        <v>20181230</v>
      </c>
      <c r="BW2658" t="str">
        <f t="shared" si="124"/>
        <v>2018</v>
      </c>
      <c r="BX2658">
        <v>20190417</v>
      </c>
      <c r="BY2658" t="str">
        <f t="shared" si="125"/>
        <v>2019</v>
      </c>
      <c r="BZ2658" s="2" t="s">
        <v>91</v>
      </c>
      <c r="CA2658" s="2" t="s">
        <v>91</v>
      </c>
      <c r="CB2658" s="2" t="s">
        <v>455</v>
      </c>
      <c r="CC2658" s="2" t="s">
        <v>3056</v>
      </c>
      <c r="CD2658" s="2" t="s">
        <v>3057</v>
      </c>
      <c r="CE2658">
        <v>0</v>
      </c>
      <c r="CF2658">
        <v>20201231</v>
      </c>
    </row>
    <row r="2659" spans="1:84" x14ac:dyDescent="0.35">
      <c r="A2659" s="2" t="s">
        <v>16317</v>
      </c>
      <c r="B2659" s="2" t="s">
        <v>16318</v>
      </c>
      <c r="C2659" s="2" t="s">
        <v>16319</v>
      </c>
      <c r="D2659" s="2" t="s">
        <v>16320</v>
      </c>
      <c r="E2659" s="2" t="s">
        <v>16321</v>
      </c>
      <c r="F2659">
        <v>1</v>
      </c>
      <c r="G2659" s="2" t="s">
        <v>166</v>
      </c>
      <c r="H2659">
        <v>7</v>
      </c>
      <c r="I2659" s="2" t="s">
        <v>785</v>
      </c>
      <c r="J2659">
        <v>99</v>
      </c>
      <c r="K2659" s="2" t="s">
        <v>96</v>
      </c>
      <c r="L2659">
        <v>9</v>
      </c>
      <c r="M2659" s="2" t="s">
        <v>113</v>
      </c>
      <c r="N2659">
        <v>21</v>
      </c>
      <c r="O2659" s="2" t="s">
        <v>200</v>
      </c>
      <c r="P2659">
        <v>229</v>
      </c>
      <c r="Q2659" s="2" t="s">
        <v>201</v>
      </c>
      <c r="R2659" t="s">
        <v>82</v>
      </c>
      <c r="S2659" t="s">
        <v>82</v>
      </c>
      <c r="T2659" s="2" t="s">
        <v>2001</v>
      </c>
      <c r="U2659" s="2" t="s">
        <v>2002</v>
      </c>
      <c r="V2659">
        <v>933</v>
      </c>
      <c r="W2659" s="2" t="s">
        <v>6831</v>
      </c>
      <c r="X2659">
        <v>16375</v>
      </c>
      <c r="Y2659">
        <v>16375</v>
      </c>
      <c r="AD2659">
        <v>11462.5</v>
      </c>
      <c r="AF2659">
        <v>0</v>
      </c>
      <c r="AI2659">
        <v>4912.5</v>
      </c>
      <c r="AO2659">
        <v>59360</v>
      </c>
      <c r="AQ2659">
        <v>32750</v>
      </c>
      <c r="AR2659">
        <v>0</v>
      </c>
      <c r="AS2659">
        <v>0</v>
      </c>
      <c r="AT2659">
        <v>16375</v>
      </c>
      <c r="AU2659">
        <v>16375</v>
      </c>
      <c r="AZ2659">
        <v>11462.5</v>
      </c>
      <c r="BB2659">
        <v>0</v>
      </c>
      <c r="BE2659">
        <v>4912.5</v>
      </c>
      <c r="BK2659">
        <v>59360</v>
      </c>
      <c r="BL2659">
        <v>32750</v>
      </c>
      <c r="BM2659">
        <v>32000</v>
      </c>
      <c r="BN2659">
        <v>32000</v>
      </c>
      <c r="BP2659">
        <v>32000</v>
      </c>
      <c r="BQ2659">
        <v>32000</v>
      </c>
      <c r="BR2659">
        <v>0</v>
      </c>
      <c r="BS2659">
        <v>92109.95</v>
      </c>
      <c r="BT2659">
        <v>20170925</v>
      </c>
      <c r="BU2659" t="str">
        <f t="shared" si="123"/>
        <v>2017</v>
      </c>
      <c r="BV2659">
        <v>20190220</v>
      </c>
      <c r="BW2659" t="str">
        <f t="shared" si="124"/>
        <v>2019</v>
      </c>
      <c r="BX2659">
        <v>20191206</v>
      </c>
      <c r="BY2659" t="str">
        <f t="shared" si="125"/>
        <v>2019</v>
      </c>
      <c r="BZ2659" s="2" t="s">
        <v>131</v>
      </c>
      <c r="CA2659" s="2" t="s">
        <v>778</v>
      </c>
      <c r="CB2659" s="2" t="s">
        <v>455</v>
      </c>
      <c r="CC2659" s="2" t="s">
        <v>788</v>
      </c>
      <c r="CD2659" s="2" t="s">
        <v>789</v>
      </c>
      <c r="CE2659">
        <v>0</v>
      </c>
      <c r="CF2659">
        <v>20201231</v>
      </c>
    </row>
    <row r="2660" spans="1:84" x14ac:dyDescent="0.35">
      <c r="A2660" s="2" t="s">
        <v>18826</v>
      </c>
      <c r="B2660" s="2" t="s">
        <v>18819</v>
      </c>
      <c r="C2660" s="2" t="s">
        <v>18827</v>
      </c>
      <c r="D2660" s="2" t="s">
        <v>18821</v>
      </c>
      <c r="E2660" s="2" t="s">
        <v>18828</v>
      </c>
      <c r="F2660">
        <v>1</v>
      </c>
      <c r="G2660" s="2" t="s">
        <v>166</v>
      </c>
      <c r="H2660">
        <v>7</v>
      </c>
      <c r="I2660" s="2" t="s">
        <v>785</v>
      </c>
      <c r="J2660">
        <v>99</v>
      </c>
      <c r="K2660" s="2" t="s">
        <v>96</v>
      </c>
      <c r="L2660">
        <v>9</v>
      </c>
      <c r="M2660" s="2" t="s">
        <v>113</v>
      </c>
      <c r="N2660">
        <v>21</v>
      </c>
      <c r="O2660" s="2" t="s">
        <v>200</v>
      </c>
      <c r="P2660">
        <v>229</v>
      </c>
      <c r="Q2660" s="2" t="s">
        <v>201</v>
      </c>
      <c r="R2660" t="s">
        <v>82</v>
      </c>
      <c r="S2660" t="s">
        <v>82</v>
      </c>
      <c r="T2660" s="2" t="s">
        <v>2001</v>
      </c>
      <c r="U2660" s="2" t="s">
        <v>2002</v>
      </c>
      <c r="V2660">
        <v>915</v>
      </c>
      <c r="W2660" s="2" t="s">
        <v>647</v>
      </c>
      <c r="X2660">
        <v>16375</v>
      </c>
      <c r="Y2660">
        <v>16375</v>
      </c>
      <c r="AD2660">
        <v>11462.5</v>
      </c>
      <c r="AF2660">
        <v>0</v>
      </c>
      <c r="AI2660">
        <v>4912.5</v>
      </c>
      <c r="AO2660">
        <v>32750</v>
      </c>
      <c r="AQ2660">
        <v>32750</v>
      </c>
      <c r="AR2660">
        <v>0</v>
      </c>
      <c r="AS2660">
        <v>0</v>
      </c>
      <c r="AT2660">
        <v>16375</v>
      </c>
      <c r="AU2660">
        <v>16375</v>
      </c>
      <c r="AZ2660">
        <v>11462.5</v>
      </c>
      <c r="BB2660">
        <v>0</v>
      </c>
      <c r="BE2660">
        <v>4912.5</v>
      </c>
      <c r="BK2660">
        <v>32750</v>
      </c>
      <c r="BL2660">
        <v>32750</v>
      </c>
      <c r="BM2660">
        <v>32750</v>
      </c>
      <c r="BN2660">
        <v>32750</v>
      </c>
      <c r="BP2660">
        <v>32750</v>
      </c>
      <c r="BQ2660">
        <v>32750</v>
      </c>
      <c r="BR2660">
        <v>0</v>
      </c>
      <c r="BS2660">
        <v>65500</v>
      </c>
      <c r="BT2660">
        <v>20161130</v>
      </c>
      <c r="BU2660" t="str">
        <f t="shared" si="123"/>
        <v>2016</v>
      </c>
      <c r="BV2660">
        <v>20210206</v>
      </c>
      <c r="BW2660" t="str">
        <f t="shared" si="124"/>
        <v>2021</v>
      </c>
      <c r="BX2660">
        <v>20181023</v>
      </c>
      <c r="BY2660" t="str">
        <f t="shared" si="125"/>
        <v>2018</v>
      </c>
      <c r="BZ2660" s="2" t="s">
        <v>131</v>
      </c>
      <c r="CA2660" s="2" t="s">
        <v>778</v>
      </c>
      <c r="CB2660" s="2" t="s">
        <v>455</v>
      </c>
      <c r="CC2660" s="2" t="s">
        <v>788</v>
      </c>
      <c r="CD2660" s="2" t="s">
        <v>789</v>
      </c>
      <c r="CE2660">
        <v>0</v>
      </c>
      <c r="CF2660">
        <v>20201231</v>
      </c>
    </row>
    <row r="2661" spans="1:84" x14ac:dyDescent="0.35">
      <c r="A2661" s="2" t="s">
        <v>4162</v>
      </c>
      <c r="B2661" s="2" t="s">
        <v>4163</v>
      </c>
      <c r="C2661" s="2" t="s">
        <v>4164</v>
      </c>
      <c r="D2661" s="2" t="s">
        <v>4165</v>
      </c>
      <c r="E2661" s="2" t="s">
        <v>4166</v>
      </c>
      <c r="F2661">
        <v>3</v>
      </c>
      <c r="G2661" s="2" t="s">
        <v>117</v>
      </c>
      <c r="H2661">
        <v>7</v>
      </c>
      <c r="I2661" s="2" t="s">
        <v>785</v>
      </c>
      <c r="J2661">
        <v>15</v>
      </c>
      <c r="K2661" s="2" t="s">
        <v>3722</v>
      </c>
      <c r="L2661">
        <v>7</v>
      </c>
      <c r="M2661" s="2" t="s">
        <v>1228</v>
      </c>
      <c r="N2661">
        <v>18</v>
      </c>
      <c r="O2661" s="2" t="s">
        <v>1229</v>
      </c>
      <c r="P2661">
        <v>999</v>
      </c>
      <c r="Q2661" s="2" t="s">
        <v>1230</v>
      </c>
      <c r="R2661" t="s">
        <v>82</v>
      </c>
      <c r="S2661" t="s">
        <v>82</v>
      </c>
      <c r="T2661" s="2" t="s">
        <v>519</v>
      </c>
      <c r="U2661" s="2" t="s">
        <v>520</v>
      </c>
      <c r="V2661">
        <v>606</v>
      </c>
      <c r="W2661" s="2" t="s">
        <v>2404</v>
      </c>
      <c r="X2661">
        <v>16368.75</v>
      </c>
      <c r="Y2661">
        <v>16368.75</v>
      </c>
      <c r="AD2661">
        <v>11458.12</v>
      </c>
      <c r="AF2661">
        <v>0</v>
      </c>
      <c r="AI2661">
        <v>4910.63</v>
      </c>
      <c r="AO2661">
        <v>36262</v>
      </c>
      <c r="AQ2661">
        <v>32737.5</v>
      </c>
      <c r="AR2661">
        <v>0</v>
      </c>
      <c r="AS2661">
        <v>0</v>
      </c>
      <c r="AT2661">
        <v>16368.75</v>
      </c>
      <c r="AU2661">
        <v>16368.75</v>
      </c>
      <c r="AZ2661">
        <v>11458.12</v>
      </c>
      <c r="BB2661">
        <v>0</v>
      </c>
      <c r="BE2661">
        <v>4910.63</v>
      </c>
      <c r="BK2661">
        <v>36262</v>
      </c>
      <c r="BL2661">
        <v>32737.5</v>
      </c>
      <c r="BM2661">
        <v>32737.5</v>
      </c>
      <c r="BN2661">
        <v>32737.5</v>
      </c>
      <c r="BP2661">
        <v>32737.5</v>
      </c>
      <c r="BQ2661">
        <v>32737.5</v>
      </c>
      <c r="BR2661">
        <v>0</v>
      </c>
      <c r="BS2661">
        <v>69000</v>
      </c>
      <c r="BT2661">
        <v>20170308</v>
      </c>
      <c r="BU2661" t="str">
        <f t="shared" si="123"/>
        <v>2017</v>
      </c>
      <c r="BV2661">
        <v>20180331</v>
      </c>
      <c r="BW2661" t="str">
        <f t="shared" si="124"/>
        <v>2018</v>
      </c>
      <c r="BX2661">
        <v>20180228</v>
      </c>
      <c r="BY2661" t="str">
        <f t="shared" si="125"/>
        <v>2018</v>
      </c>
      <c r="BZ2661" s="2" t="s">
        <v>131</v>
      </c>
      <c r="CA2661" s="2" t="s">
        <v>778</v>
      </c>
      <c r="CB2661" s="2" t="s">
        <v>455</v>
      </c>
      <c r="CC2661" s="2" t="s">
        <v>788</v>
      </c>
      <c r="CD2661" s="2" t="s">
        <v>789</v>
      </c>
      <c r="CE2661">
        <v>0</v>
      </c>
      <c r="CF2661">
        <v>20201231</v>
      </c>
    </row>
    <row r="2662" spans="1:84" x14ac:dyDescent="0.35">
      <c r="A2662" s="2" t="s">
        <v>6511</v>
      </c>
      <c r="B2662" s="2" t="s">
        <v>6512</v>
      </c>
      <c r="C2662" s="2" t="s">
        <v>6513</v>
      </c>
      <c r="D2662" s="2" t="s">
        <v>6514</v>
      </c>
      <c r="E2662" s="2" t="s">
        <v>6515</v>
      </c>
      <c r="F2662">
        <v>1</v>
      </c>
      <c r="G2662" s="2" t="s">
        <v>166</v>
      </c>
      <c r="H2662">
        <v>7</v>
      </c>
      <c r="I2662" s="2" t="s">
        <v>785</v>
      </c>
      <c r="J2662">
        <v>9</v>
      </c>
      <c r="K2662" s="2" t="s">
        <v>3720</v>
      </c>
      <c r="L2662">
        <v>6</v>
      </c>
      <c r="M2662" s="2" t="s">
        <v>1998</v>
      </c>
      <c r="N2662">
        <v>39</v>
      </c>
      <c r="O2662" s="2" t="s">
        <v>2399</v>
      </c>
      <c r="P2662">
        <v>150</v>
      </c>
      <c r="Q2662" s="2" t="s">
        <v>2400</v>
      </c>
      <c r="R2662" t="s">
        <v>82</v>
      </c>
      <c r="S2662" t="s">
        <v>82</v>
      </c>
      <c r="T2662" s="2" t="s">
        <v>519</v>
      </c>
      <c r="U2662" s="2" t="s">
        <v>520</v>
      </c>
      <c r="V2662">
        <v>610</v>
      </c>
      <c r="W2662" s="2" t="s">
        <v>2459</v>
      </c>
      <c r="X2662">
        <v>16320</v>
      </c>
      <c r="Y2662">
        <v>16320</v>
      </c>
      <c r="AD2662">
        <v>11424</v>
      </c>
      <c r="AF2662">
        <v>0</v>
      </c>
      <c r="AI2662">
        <v>4896</v>
      </c>
      <c r="AO2662">
        <v>8160</v>
      </c>
      <c r="AQ2662">
        <v>32640</v>
      </c>
      <c r="AR2662">
        <v>0</v>
      </c>
      <c r="AS2662">
        <v>0</v>
      </c>
      <c r="AT2662">
        <v>16320</v>
      </c>
      <c r="AU2662">
        <v>16320</v>
      </c>
      <c r="AZ2662">
        <v>11424</v>
      </c>
      <c r="BB2662">
        <v>0</v>
      </c>
      <c r="BE2662">
        <v>4896</v>
      </c>
      <c r="BK2662">
        <v>8160</v>
      </c>
      <c r="BL2662">
        <v>32640</v>
      </c>
      <c r="BM2662">
        <v>32640</v>
      </c>
      <c r="BN2662">
        <v>32640</v>
      </c>
      <c r="BS2662">
        <v>0</v>
      </c>
      <c r="BT2662">
        <v>20180621</v>
      </c>
      <c r="BU2662" t="str">
        <f t="shared" si="123"/>
        <v>2018</v>
      </c>
      <c r="BV2662">
        <v>20190630</v>
      </c>
      <c r="BW2662" t="str">
        <f t="shared" si="124"/>
        <v>2019</v>
      </c>
      <c r="BY2662" t="str">
        <f t="shared" si="125"/>
        <v/>
      </c>
      <c r="BZ2662" s="2" t="s">
        <v>101</v>
      </c>
      <c r="CA2662" s="2" t="s">
        <v>91</v>
      </c>
      <c r="CB2662" s="2" t="s">
        <v>92</v>
      </c>
      <c r="CC2662" s="2" t="s">
        <v>2402</v>
      </c>
      <c r="CD2662" s="2" t="s">
        <v>525</v>
      </c>
      <c r="CE2662">
        <v>0</v>
      </c>
      <c r="CF2662">
        <v>20201231</v>
      </c>
    </row>
    <row r="2663" spans="1:84" x14ac:dyDescent="0.35">
      <c r="A2663" s="2" t="s">
        <v>10005</v>
      </c>
      <c r="B2663" s="2" t="s">
        <v>10006</v>
      </c>
      <c r="C2663" s="2" t="s">
        <v>10007</v>
      </c>
      <c r="D2663" s="2" t="s">
        <v>10008</v>
      </c>
      <c r="E2663" s="2" t="s">
        <v>10009</v>
      </c>
      <c r="F2663">
        <v>1</v>
      </c>
      <c r="G2663" s="2" t="s">
        <v>166</v>
      </c>
      <c r="H2663">
        <v>7</v>
      </c>
      <c r="I2663" s="2" t="s">
        <v>785</v>
      </c>
      <c r="J2663">
        <v>99</v>
      </c>
      <c r="K2663" s="2" t="s">
        <v>96</v>
      </c>
      <c r="L2663">
        <v>9</v>
      </c>
      <c r="M2663" s="2" t="s">
        <v>113</v>
      </c>
      <c r="N2663">
        <v>21</v>
      </c>
      <c r="O2663" s="2" t="s">
        <v>200</v>
      </c>
      <c r="P2663">
        <v>213</v>
      </c>
      <c r="Q2663" s="2" t="s">
        <v>9692</v>
      </c>
      <c r="R2663" t="s">
        <v>82</v>
      </c>
      <c r="S2663" t="s">
        <v>82</v>
      </c>
      <c r="T2663" s="2" t="s">
        <v>2001</v>
      </c>
      <c r="U2663" s="2" t="s">
        <v>2002</v>
      </c>
      <c r="V2663">
        <v>910</v>
      </c>
      <c r="W2663" s="2" t="s">
        <v>6677</v>
      </c>
      <c r="X2663">
        <v>18180</v>
      </c>
      <c r="Y2663">
        <v>18180</v>
      </c>
      <c r="AD2663">
        <v>12726</v>
      </c>
      <c r="AF2663">
        <v>0</v>
      </c>
      <c r="AI2663">
        <v>5454</v>
      </c>
      <c r="AO2663">
        <v>43040</v>
      </c>
      <c r="AQ2663">
        <v>36360</v>
      </c>
      <c r="AR2663">
        <v>12561.21</v>
      </c>
      <c r="AS2663">
        <v>3798.05</v>
      </c>
      <c r="AT2663">
        <v>15258.42</v>
      </c>
      <c r="AU2663">
        <v>18180</v>
      </c>
      <c r="AZ2663">
        <v>12726</v>
      </c>
      <c r="BB2663">
        <v>0</v>
      </c>
      <c r="BE2663">
        <v>4577.53</v>
      </c>
      <c r="BK2663">
        <v>43040</v>
      </c>
      <c r="BL2663">
        <v>32561.95</v>
      </c>
      <c r="BM2663">
        <v>30516.85</v>
      </c>
      <c r="BN2663">
        <v>30516.85</v>
      </c>
      <c r="BP2663">
        <v>30516.85</v>
      </c>
      <c r="BQ2663">
        <v>30516.85</v>
      </c>
      <c r="BR2663">
        <v>0</v>
      </c>
      <c r="BS2663">
        <v>64793.69</v>
      </c>
      <c r="BT2663">
        <v>20190401</v>
      </c>
      <c r="BU2663" t="str">
        <f t="shared" si="123"/>
        <v>2019</v>
      </c>
      <c r="BV2663">
        <v>20191201</v>
      </c>
      <c r="BW2663" t="str">
        <f t="shared" si="124"/>
        <v>2019</v>
      </c>
      <c r="BX2663">
        <v>20200304</v>
      </c>
      <c r="BY2663" t="str">
        <f t="shared" si="125"/>
        <v>2020</v>
      </c>
      <c r="BZ2663" s="2" t="s">
        <v>91</v>
      </c>
      <c r="CA2663" s="2" t="s">
        <v>91</v>
      </c>
      <c r="CB2663" s="2" t="s">
        <v>455</v>
      </c>
      <c r="CC2663" s="2" t="s">
        <v>788</v>
      </c>
      <c r="CD2663" s="2" t="s">
        <v>789</v>
      </c>
      <c r="CE2663">
        <v>0</v>
      </c>
      <c r="CF2663">
        <v>20201231</v>
      </c>
    </row>
    <row r="2664" spans="1:84" x14ac:dyDescent="0.35">
      <c r="A2664" s="2" t="s">
        <v>18834</v>
      </c>
      <c r="B2664" s="2" t="s">
        <v>18835</v>
      </c>
      <c r="C2664" s="2" t="s">
        <v>18836</v>
      </c>
      <c r="D2664" s="2" t="s">
        <v>18837</v>
      </c>
      <c r="E2664" s="2" t="s">
        <v>18838</v>
      </c>
      <c r="F2664">
        <v>1</v>
      </c>
      <c r="G2664" s="2" t="s">
        <v>166</v>
      </c>
      <c r="H2664">
        <v>7</v>
      </c>
      <c r="I2664" s="2" t="s">
        <v>785</v>
      </c>
      <c r="J2664">
        <v>99</v>
      </c>
      <c r="K2664" s="2" t="s">
        <v>96</v>
      </c>
      <c r="L2664">
        <v>9</v>
      </c>
      <c r="M2664" s="2" t="s">
        <v>113</v>
      </c>
      <c r="N2664">
        <v>21</v>
      </c>
      <c r="O2664" s="2" t="s">
        <v>200</v>
      </c>
      <c r="P2664">
        <v>229</v>
      </c>
      <c r="Q2664" s="2" t="s">
        <v>201</v>
      </c>
      <c r="R2664" t="s">
        <v>82</v>
      </c>
      <c r="S2664" t="s">
        <v>82</v>
      </c>
      <c r="T2664" s="2" t="s">
        <v>2001</v>
      </c>
      <c r="U2664" s="2" t="s">
        <v>2002</v>
      </c>
      <c r="V2664">
        <v>929</v>
      </c>
      <c r="W2664" s="2" t="s">
        <v>6667</v>
      </c>
      <c r="X2664">
        <v>16274.5</v>
      </c>
      <c r="Y2664">
        <v>16274.5</v>
      </c>
      <c r="AD2664">
        <v>11392.15</v>
      </c>
      <c r="AF2664">
        <v>0</v>
      </c>
      <c r="AI2664">
        <v>4882.3500000000004</v>
      </c>
      <c r="AO2664">
        <v>42119</v>
      </c>
      <c r="AQ2664">
        <v>32549</v>
      </c>
      <c r="AR2664">
        <v>0</v>
      </c>
      <c r="AS2664">
        <v>0</v>
      </c>
      <c r="AT2664">
        <v>16274.5</v>
      </c>
      <c r="AU2664">
        <v>16274.5</v>
      </c>
      <c r="AZ2664">
        <v>11392.15</v>
      </c>
      <c r="BB2664">
        <v>0</v>
      </c>
      <c r="BE2664">
        <v>4882.3500000000004</v>
      </c>
      <c r="BK2664">
        <v>42119</v>
      </c>
      <c r="BL2664">
        <v>32549</v>
      </c>
      <c r="BM2664">
        <v>30490.99</v>
      </c>
      <c r="BN2664">
        <v>30490.99</v>
      </c>
      <c r="BP2664">
        <v>30490.99</v>
      </c>
      <c r="BQ2664">
        <v>30490.99</v>
      </c>
      <c r="BR2664">
        <v>0</v>
      </c>
      <c r="BS2664">
        <v>74667.55</v>
      </c>
      <c r="BT2664">
        <v>20150424</v>
      </c>
      <c r="BU2664" t="str">
        <f t="shared" si="123"/>
        <v>2015</v>
      </c>
      <c r="BV2664">
        <v>20190930</v>
      </c>
      <c r="BW2664" t="str">
        <f t="shared" si="124"/>
        <v>2019</v>
      </c>
      <c r="BX2664">
        <v>20181109</v>
      </c>
      <c r="BY2664" t="str">
        <f t="shared" si="125"/>
        <v>2018</v>
      </c>
      <c r="BZ2664" s="2" t="s">
        <v>91</v>
      </c>
      <c r="CA2664" s="2" t="s">
        <v>91</v>
      </c>
      <c r="CB2664" s="2" t="s">
        <v>455</v>
      </c>
      <c r="CC2664" s="2" t="s">
        <v>788</v>
      </c>
      <c r="CD2664" s="2" t="s">
        <v>789</v>
      </c>
      <c r="CE2664">
        <v>0</v>
      </c>
      <c r="CF2664">
        <v>20201231</v>
      </c>
    </row>
    <row r="2665" spans="1:84" x14ac:dyDescent="0.35">
      <c r="A2665" s="2" t="s">
        <v>10058</v>
      </c>
      <c r="B2665" s="2" t="s">
        <v>10059</v>
      </c>
      <c r="C2665" s="2" t="s">
        <v>10060</v>
      </c>
      <c r="D2665" s="2" t="s">
        <v>10061</v>
      </c>
      <c r="E2665" s="2" t="s">
        <v>10062</v>
      </c>
      <c r="F2665">
        <v>1</v>
      </c>
      <c r="G2665" s="2" t="s">
        <v>166</v>
      </c>
      <c r="H2665">
        <v>7</v>
      </c>
      <c r="I2665" s="2" t="s">
        <v>785</v>
      </c>
      <c r="J2665">
        <v>99</v>
      </c>
      <c r="K2665" s="2" t="s">
        <v>96</v>
      </c>
      <c r="L2665">
        <v>9</v>
      </c>
      <c r="M2665" s="2" t="s">
        <v>113</v>
      </c>
      <c r="N2665">
        <v>21</v>
      </c>
      <c r="O2665" s="2" t="s">
        <v>200</v>
      </c>
      <c r="P2665">
        <v>213</v>
      </c>
      <c r="Q2665" s="2" t="s">
        <v>9692</v>
      </c>
      <c r="R2665" t="s">
        <v>82</v>
      </c>
      <c r="S2665" t="s">
        <v>82</v>
      </c>
      <c r="T2665" s="2" t="s">
        <v>2001</v>
      </c>
      <c r="U2665" s="2" t="s">
        <v>2002</v>
      </c>
      <c r="V2665">
        <v>915</v>
      </c>
      <c r="W2665" s="2" t="s">
        <v>647</v>
      </c>
      <c r="X2665">
        <v>16255</v>
      </c>
      <c r="Y2665">
        <v>16255</v>
      </c>
      <c r="AD2665">
        <v>11378.5</v>
      </c>
      <c r="AF2665">
        <v>0</v>
      </c>
      <c r="AI2665">
        <v>4876.5</v>
      </c>
      <c r="AO2665">
        <v>49190</v>
      </c>
      <c r="AQ2665">
        <v>32510</v>
      </c>
      <c r="AR2665">
        <v>0</v>
      </c>
      <c r="AS2665">
        <v>0</v>
      </c>
      <c r="AT2665">
        <v>16255</v>
      </c>
      <c r="AU2665">
        <v>16255</v>
      </c>
      <c r="AZ2665">
        <v>11378.5</v>
      </c>
      <c r="BB2665">
        <v>0</v>
      </c>
      <c r="BE2665">
        <v>4876.5</v>
      </c>
      <c r="BK2665">
        <v>49190</v>
      </c>
      <c r="BL2665">
        <v>32510</v>
      </c>
      <c r="BM2665">
        <v>32510</v>
      </c>
      <c r="BN2665">
        <v>32510</v>
      </c>
      <c r="BS2665">
        <v>0</v>
      </c>
      <c r="BT2665">
        <v>20181031</v>
      </c>
      <c r="BU2665" t="str">
        <f t="shared" si="123"/>
        <v>2018</v>
      </c>
      <c r="BV2665">
        <v>20201201</v>
      </c>
      <c r="BW2665" t="str">
        <f t="shared" si="124"/>
        <v>2020</v>
      </c>
      <c r="BX2665">
        <v>20201201</v>
      </c>
      <c r="BY2665" t="str">
        <f t="shared" si="125"/>
        <v>2020</v>
      </c>
      <c r="BZ2665" s="2" t="s">
        <v>101</v>
      </c>
      <c r="CA2665" s="2" t="s">
        <v>101</v>
      </c>
      <c r="CB2665" s="2" t="s">
        <v>455</v>
      </c>
      <c r="CC2665" s="2" t="s">
        <v>788</v>
      </c>
      <c r="CD2665" s="2" t="s">
        <v>789</v>
      </c>
      <c r="CE2665">
        <v>0</v>
      </c>
      <c r="CF2665">
        <v>20201231</v>
      </c>
    </row>
    <row r="2666" spans="1:84" x14ac:dyDescent="0.35">
      <c r="A2666" s="2" t="s">
        <v>15511</v>
      </c>
      <c r="B2666" s="2" t="s">
        <v>15512</v>
      </c>
      <c r="C2666" s="2" t="s">
        <v>15513</v>
      </c>
      <c r="D2666" s="2" t="s">
        <v>15514</v>
      </c>
      <c r="E2666" s="2" t="s">
        <v>15515</v>
      </c>
      <c r="F2666">
        <v>1</v>
      </c>
      <c r="G2666" s="2" t="s">
        <v>166</v>
      </c>
      <c r="H2666">
        <v>7</v>
      </c>
      <c r="I2666" s="2" t="s">
        <v>785</v>
      </c>
      <c r="J2666">
        <v>99</v>
      </c>
      <c r="K2666" s="2" t="s">
        <v>96</v>
      </c>
      <c r="L2666">
        <v>9</v>
      </c>
      <c r="M2666" s="2" t="s">
        <v>113</v>
      </c>
      <c r="N2666">
        <v>21</v>
      </c>
      <c r="O2666" s="2" t="s">
        <v>200</v>
      </c>
      <c r="P2666">
        <v>213</v>
      </c>
      <c r="Q2666" s="2" t="s">
        <v>9692</v>
      </c>
      <c r="R2666" t="s">
        <v>82</v>
      </c>
      <c r="S2666" t="s">
        <v>82</v>
      </c>
      <c r="T2666" s="2" t="s">
        <v>2001</v>
      </c>
      <c r="U2666" s="2" t="s">
        <v>2002</v>
      </c>
      <c r="V2666">
        <v>909</v>
      </c>
      <c r="W2666" s="2" t="s">
        <v>6669</v>
      </c>
      <c r="X2666">
        <v>16250</v>
      </c>
      <c r="Y2666">
        <v>16250</v>
      </c>
      <c r="AD2666">
        <v>11375</v>
      </c>
      <c r="AF2666">
        <v>0</v>
      </c>
      <c r="AI2666">
        <v>4875</v>
      </c>
      <c r="AO2666">
        <v>39523</v>
      </c>
      <c r="AQ2666">
        <v>32500</v>
      </c>
      <c r="AR2666">
        <v>0</v>
      </c>
      <c r="AS2666">
        <v>0</v>
      </c>
      <c r="AT2666">
        <v>16250</v>
      </c>
      <c r="AU2666">
        <v>16250</v>
      </c>
      <c r="AZ2666">
        <v>11375</v>
      </c>
      <c r="BB2666">
        <v>0</v>
      </c>
      <c r="BE2666">
        <v>4875</v>
      </c>
      <c r="BK2666">
        <v>39523</v>
      </c>
      <c r="BL2666">
        <v>32500</v>
      </c>
      <c r="BM2666">
        <v>25604.68</v>
      </c>
      <c r="BN2666">
        <v>25604.68</v>
      </c>
      <c r="BP2666">
        <v>25604.68</v>
      </c>
      <c r="BQ2666">
        <v>25604.68</v>
      </c>
      <c r="BR2666">
        <v>0</v>
      </c>
      <c r="BS2666">
        <v>72022.710000000006</v>
      </c>
      <c r="BT2666">
        <v>20180417</v>
      </c>
      <c r="BU2666" t="str">
        <f t="shared" si="123"/>
        <v>2018</v>
      </c>
      <c r="BV2666">
        <v>20190507</v>
      </c>
      <c r="BW2666" t="str">
        <f t="shared" si="124"/>
        <v>2019</v>
      </c>
      <c r="BX2666">
        <v>20191120</v>
      </c>
      <c r="BY2666" t="str">
        <f t="shared" si="125"/>
        <v>2019</v>
      </c>
      <c r="BZ2666" s="2" t="s">
        <v>91</v>
      </c>
      <c r="CA2666" s="2" t="s">
        <v>91</v>
      </c>
      <c r="CB2666" s="2" t="s">
        <v>455</v>
      </c>
      <c r="CC2666" s="2" t="s">
        <v>788</v>
      </c>
      <c r="CD2666" s="2" t="s">
        <v>789</v>
      </c>
      <c r="CE2666">
        <v>0</v>
      </c>
      <c r="CF2666">
        <v>20201231</v>
      </c>
    </row>
    <row r="2667" spans="1:84" x14ac:dyDescent="0.35">
      <c r="A2667" s="2" t="s">
        <v>17474</v>
      </c>
      <c r="B2667" s="2" t="s">
        <v>17470</v>
      </c>
      <c r="C2667" s="2" t="s">
        <v>17475</v>
      </c>
      <c r="D2667" s="2" t="s">
        <v>17472</v>
      </c>
      <c r="E2667" s="2" t="s">
        <v>17476</v>
      </c>
      <c r="F2667">
        <v>1</v>
      </c>
      <c r="G2667" s="2" t="s">
        <v>166</v>
      </c>
      <c r="H2667">
        <v>7</v>
      </c>
      <c r="I2667" s="2" t="s">
        <v>785</v>
      </c>
      <c r="J2667">
        <v>99</v>
      </c>
      <c r="K2667" s="2" t="s">
        <v>96</v>
      </c>
      <c r="L2667">
        <v>8</v>
      </c>
      <c r="M2667" s="2" t="s">
        <v>127</v>
      </c>
      <c r="N2667">
        <v>62</v>
      </c>
      <c r="O2667" s="2" t="s">
        <v>2465</v>
      </c>
      <c r="P2667">
        <v>999</v>
      </c>
      <c r="Q2667" s="2" t="s">
        <v>3537</v>
      </c>
      <c r="R2667" t="s">
        <v>82</v>
      </c>
      <c r="S2667" t="s">
        <v>82</v>
      </c>
      <c r="T2667" s="2" t="s">
        <v>2001</v>
      </c>
      <c r="U2667" s="2" t="s">
        <v>2002</v>
      </c>
      <c r="V2667">
        <v>930</v>
      </c>
      <c r="W2667" s="2" t="s">
        <v>6686</v>
      </c>
      <c r="X2667">
        <v>16250</v>
      </c>
      <c r="Y2667">
        <v>16250</v>
      </c>
      <c r="AD2667">
        <v>11375</v>
      </c>
      <c r="AF2667">
        <v>0</v>
      </c>
      <c r="AI2667">
        <v>4875</v>
      </c>
      <c r="AO2667">
        <v>32500</v>
      </c>
      <c r="AQ2667">
        <v>32500</v>
      </c>
      <c r="AR2667">
        <v>0</v>
      </c>
      <c r="AS2667">
        <v>0</v>
      </c>
      <c r="AT2667">
        <v>16250</v>
      </c>
      <c r="AU2667">
        <v>16250</v>
      </c>
      <c r="AZ2667">
        <v>11375</v>
      </c>
      <c r="BB2667">
        <v>0</v>
      </c>
      <c r="BE2667">
        <v>4875</v>
      </c>
      <c r="BK2667">
        <v>32500</v>
      </c>
      <c r="BL2667">
        <v>32500</v>
      </c>
      <c r="BM2667">
        <v>32500</v>
      </c>
      <c r="BN2667">
        <v>32500</v>
      </c>
      <c r="BP2667">
        <v>32500</v>
      </c>
      <c r="BQ2667">
        <v>32500</v>
      </c>
      <c r="BR2667">
        <v>0</v>
      </c>
      <c r="BS2667">
        <v>59748.2</v>
      </c>
      <c r="BT2667">
        <v>20180507</v>
      </c>
      <c r="BU2667" t="str">
        <f t="shared" si="123"/>
        <v>2018</v>
      </c>
      <c r="BV2667">
        <v>20200118</v>
      </c>
      <c r="BW2667" t="str">
        <f t="shared" si="124"/>
        <v>2020</v>
      </c>
      <c r="BX2667">
        <v>20191229</v>
      </c>
      <c r="BY2667" t="str">
        <f t="shared" si="125"/>
        <v>2019</v>
      </c>
      <c r="BZ2667" s="2" t="s">
        <v>131</v>
      </c>
      <c r="CA2667" s="2" t="s">
        <v>131</v>
      </c>
      <c r="CB2667" s="2" t="s">
        <v>92</v>
      </c>
      <c r="CC2667" s="2" t="s">
        <v>788</v>
      </c>
      <c r="CD2667" s="2" t="s">
        <v>789</v>
      </c>
      <c r="CE2667">
        <v>0</v>
      </c>
      <c r="CF2667">
        <v>20201231</v>
      </c>
    </row>
    <row r="2668" spans="1:84" x14ac:dyDescent="0.35">
      <c r="A2668" s="2" t="s">
        <v>17480</v>
      </c>
      <c r="B2668" s="2" t="s">
        <v>17470</v>
      </c>
      <c r="C2668" s="2" t="s">
        <v>17481</v>
      </c>
      <c r="D2668" s="2" t="s">
        <v>17472</v>
      </c>
      <c r="E2668" s="2" t="s">
        <v>17482</v>
      </c>
      <c r="F2668">
        <v>1</v>
      </c>
      <c r="G2668" s="2" t="s">
        <v>166</v>
      </c>
      <c r="H2668">
        <v>7</v>
      </c>
      <c r="I2668" s="2" t="s">
        <v>785</v>
      </c>
      <c r="J2668">
        <v>99</v>
      </c>
      <c r="K2668" s="2" t="s">
        <v>96</v>
      </c>
      <c r="L2668">
        <v>8</v>
      </c>
      <c r="M2668" s="2" t="s">
        <v>127</v>
      </c>
      <c r="N2668">
        <v>62</v>
      </c>
      <c r="O2668" s="2" t="s">
        <v>2465</v>
      </c>
      <c r="P2668">
        <v>999</v>
      </c>
      <c r="Q2668" s="2" t="s">
        <v>3537</v>
      </c>
      <c r="R2668" t="s">
        <v>82</v>
      </c>
      <c r="S2668" t="s">
        <v>82</v>
      </c>
      <c r="T2668" s="2" t="s">
        <v>2001</v>
      </c>
      <c r="U2668" s="2" t="s">
        <v>2002</v>
      </c>
      <c r="V2668">
        <v>912</v>
      </c>
      <c r="W2668" s="2" t="s">
        <v>6826</v>
      </c>
      <c r="X2668">
        <v>16250</v>
      </c>
      <c r="Y2668">
        <v>16250</v>
      </c>
      <c r="AD2668">
        <v>11375</v>
      </c>
      <c r="AF2668">
        <v>0</v>
      </c>
      <c r="AI2668">
        <v>4875</v>
      </c>
      <c r="AO2668">
        <v>32500</v>
      </c>
      <c r="AQ2668">
        <v>32500</v>
      </c>
      <c r="AR2668">
        <v>0</v>
      </c>
      <c r="AS2668">
        <v>0</v>
      </c>
      <c r="AT2668">
        <v>16250</v>
      </c>
      <c r="AU2668">
        <v>16250</v>
      </c>
      <c r="AZ2668">
        <v>11375</v>
      </c>
      <c r="BB2668">
        <v>0</v>
      </c>
      <c r="BE2668">
        <v>4875</v>
      </c>
      <c r="BK2668">
        <v>32500</v>
      </c>
      <c r="BL2668">
        <v>32500</v>
      </c>
      <c r="BM2668">
        <v>32500</v>
      </c>
      <c r="BN2668">
        <v>32500</v>
      </c>
      <c r="BP2668">
        <v>32500</v>
      </c>
      <c r="BQ2668">
        <v>32500</v>
      </c>
      <c r="BR2668">
        <v>0</v>
      </c>
      <c r="BS2668">
        <v>47534.31</v>
      </c>
      <c r="BT2668">
        <v>20180629</v>
      </c>
      <c r="BU2668" t="str">
        <f t="shared" si="123"/>
        <v>2018</v>
      </c>
      <c r="BV2668">
        <v>20200118</v>
      </c>
      <c r="BW2668" t="str">
        <f t="shared" si="124"/>
        <v>2020</v>
      </c>
      <c r="BX2668">
        <v>20191229</v>
      </c>
      <c r="BY2668" t="str">
        <f t="shared" si="125"/>
        <v>2019</v>
      </c>
      <c r="BZ2668" s="2" t="s">
        <v>131</v>
      </c>
      <c r="CA2668" s="2" t="s">
        <v>778</v>
      </c>
      <c r="CB2668" s="2" t="s">
        <v>455</v>
      </c>
      <c r="CC2668" s="2" t="s">
        <v>788</v>
      </c>
      <c r="CD2668" s="2" t="s">
        <v>789</v>
      </c>
      <c r="CE2668">
        <v>0</v>
      </c>
      <c r="CF2668">
        <v>20201231</v>
      </c>
    </row>
    <row r="2669" spans="1:84" x14ac:dyDescent="0.35">
      <c r="A2669" s="2" t="s">
        <v>26001</v>
      </c>
      <c r="B2669" s="2" t="s">
        <v>26000</v>
      </c>
      <c r="C2669" s="2" t="s">
        <v>25949</v>
      </c>
      <c r="D2669" s="2" t="s">
        <v>25949</v>
      </c>
      <c r="E2669" s="2" t="s">
        <v>26002</v>
      </c>
      <c r="F2669">
        <v>1</v>
      </c>
      <c r="G2669" s="2" t="s">
        <v>166</v>
      </c>
      <c r="H2669">
        <v>7</v>
      </c>
      <c r="I2669" s="2" t="s">
        <v>785</v>
      </c>
      <c r="J2669">
        <v>20</v>
      </c>
      <c r="K2669" s="2" t="s">
        <v>3069</v>
      </c>
      <c r="L2669">
        <v>8</v>
      </c>
      <c r="M2669" s="2" t="s">
        <v>127</v>
      </c>
      <c r="N2669">
        <v>60</v>
      </c>
      <c r="O2669" s="2" t="s">
        <v>153</v>
      </c>
      <c r="P2669">
        <v>610</v>
      </c>
      <c r="Q2669" s="2" t="s">
        <v>129</v>
      </c>
      <c r="R2669" t="s">
        <v>82</v>
      </c>
      <c r="S2669" t="s">
        <v>82</v>
      </c>
      <c r="T2669" s="2" t="s">
        <v>106</v>
      </c>
      <c r="U2669" s="2" t="s">
        <v>107</v>
      </c>
      <c r="V2669">
        <v>0</v>
      </c>
      <c r="W2669" s="2" t="s">
        <v>112</v>
      </c>
      <c r="AE2669">
        <v>32487</v>
      </c>
      <c r="AF2669">
        <v>0</v>
      </c>
      <c r="AO2669">
        <v>5733</v>
      </c>
      <c r="AQ2669">
        <v>32487</v>
      </c>
      <c r="AR2669">
        <v>0</v>
      </c>
      <c r="AS2669">
        <v>0</v>
      </c>
      <c r="BA2669">
        <v>32487</v>
      </c>
      <c r="BB2669">
        <v>0</v>
      </c>
      <c r="BK2669">
        <v>5733</v>
      </c>
      <c r="BL2669">
        <v>32487</v>
      </c>
      <c r="BM2669">
        <v>32487</v>
      </c>
      <c r="BN2669">
        <v>32487</v>
      </c>
      <c r="BP2669">
        <v>8050.47</v>
      </c>
      <c r="BQ2669">
        <v>8050.47</v>
      </c>
      <c r="BR2669">
        <v>0</v>
      </c>
      <c r="BS2669">
        <v>0</v>
      </c>
      <c r="BT2669">
        <v>20140409</v>
      </c>
      <c r="BU2669" t="str">
        <f t="shared" si="123"/>
        <v>2014</v>
      </c>
      <c r="BV2669">
        <v>20160701</v>
      </c>
      <c r="BW2669" t="str">
        <f t="shared" si="124"/>
        <v>2016</v>
      </c>
      <c r="BY2669" t="str">
        <f t="shared" si="125"/>
        <v/>
      </c>
      <c r="BZ2669" s="2" t="s">
        <v>91</v>
      </c>
      <c r="CA2669" s="2" t="s">
        <v>91</v>
      </c>
      <c r="CB2669" s="2" t="s">
        <v>92</v>
      </c>
      <c r="CC2669" s="2" t="s">
        <v>788</v>
      </c>
      <c r="CD2669" s="2" t="s">
        <v>789</v>
      </c>
      <c r="CE2669">
        <v>0</v>
      </c>
      <c r="CF2669">
        <v>20201231</v>
      </c>
    </row>
    <row r="2670" spans="1:84" x14ac:dyDescent="0.35">
      <c r="A2670" s="2" t="s">
        <v>9083</v>
      </c>
      <c r="B2670" s="2" t="s">
        <v>9084</v>
      </c>
      <c r="C2670" s="2" t="s">
        <v>9085</v>
      </c>
      <c r="D2670" s="2" t="s">
        <v>9086</v>
      </c>
      <c r="E2670" s="2" t="s">
        <v>9087</v>
      </c>
      <c r="F2670">
        <v>1</v>
      </c>
      <c r="G2670" s="2" t="s">
        <v>166</v>
      </c>
      <c r="H2670">
        <v>7</v>
      </c>
      <c r="I2670" s="2" t="s">
        <v>785</v>
      </c>
      <c r="J2670">
        <v>99</v>
      </c>
      <c r="K2670" s="2" t="s">
        <v>96</v>
      </c>
      <c r="L2670">
        <v>9</v>
      </c>
      <c r="M2670" s="2" t="s">
        <v>113</v>
      </c>
      <c r="N2670">
        <v>21</v>
      </c>
      <c r="O2670" s="2" t="s">
        <v>200</v>
      </c>
      <c r="P2670">
        <v>229</v>
      </c>
      <c r="Q2670" s="2" t="s">
        <v>201</v>
      </c>
      <c r="R2670" t="s">
        <v>82</v>
      </c>
      <c r="S2670" t="s">
        <v>82</v>
      </c>
      <c r="T2670" s="2" t="s">
        <v>2001</v>
      </c>
      <c r="U2670" s="2" t="s">
        <v>2002</v>
      </c>
      <c r="V2670">
        <v>915</v>
      </c>
      <c r="W2670" s="2" t="s">
        <v>647</v>
      </c>
      <c r="X2670">
        <v>16225.88</v>
      </c>
      <c r="Y2670">
        <v>16225.88</v>
      </c>
      <c r="AD2670">
        <v>11358.11</v>
      </c>
      <c r="AF2670">
        <v>0</v>
      </c>
      <c r="AI2670">
        <v>4867.76</v>
      </c>
      <c r="AO2670">
        <v>17543</v>
      </c>
      <c r="AQ2670">
        <v>32451.75</v>
      </c>
      <c r="AR2670">
        <v>0</v>
      </c>
      <c r="AS2670">
        <v>0</v>
      </c>
      <c r="AT2670">
        <v>16225.88</v>
      </c>
      <c r="AU2670">
        <v>16225.88</v>
      </c>
      <c r="AZ2670">
        <v>11358.11</v>
      </c>
      <c r="BB2670">
        <v>0</v>
      </c>
      <c r="BE2670">
        <v>4867.76</v>
      </c>
      <c r="BK2670">
        <v>17543</v>
      </c>
      <c r="BL2670">
        <v>32451.75</v>
      </c>
      <c r="BM2670">
        <v>32451.75</v>
      </c>
      <c r="BN2670">
        <v>32451.75</v>
      </c>
      <c r="BP2670">
        <v>32451.75</v>
      </c>
      <c r="BQ2670">
        <v>32451.75</v>
      </c>
      <c r="BR2670">
        <v>0</v>
      </c>
      <c r="BS2670">
        <v>49995</v>
      </c>
      <c r="BT2670">
        <v>20170927</v>
      </c>
      <c r="BU2670" t="str">
        <f t="shared" si="123"/>
        <v>2017</v>
      </c>
      <c r="BV2670">
        <v>20200927</v>
      </c>
      <c r="BW2670" t="str">
        <f t="shared" si="124"/>
        <v>2020</v>
      </c>
      <c r="BX2670">
        <v>20191105</v>
      </c>
      <c r="BY2670" t="str">
        <f t="shared" si="125"/>
        <v>2019</v>
      </c>
      <c r="BZ2670" s="2" t="s">
        <v>131</v>
      </c>
      <c r="CA2670" s="2" t="s">
        <v>778</v>
      </c>
      <c r="CB2670" s="2" t="s">
        <v>455</v>
      </c>
      <c r="CC2670" s="2" t="s">
        <v>788</v>
      </c>
      <c r="CD2670" s="2" t="s">
        <v>789</v>
      </c>
      <c r="CE2670">
        <v>0</v>
      </c>
      <c r="CF2670">
        <v>20201231</v>
      </c>
    </row>
    <row r="2671" spans="1:84" x14ac:dyDescent="0.35">
      <c r="A2671" s="2" t="s">
        <v>2679</v>
      </c>
      <c r="B2671" s="2" t="s">
        <v>2680</v>
      </c>
      <c r="C2671" s="2" t="s">
        <v>2681</v>
      </c>
      <c r="D2671" s="2" t="s">
        <v>2682</v>
      </c>
      <c r="E2671" s="2" t="s">
        <v>2683</v>
      </c>
      <c r="F2671">
        <v>1</v>
      </c>
      <c r="G2671" s="2" t="s">
        <v>166</v>
      </c>
      <c r="H2671">
        <v>7</v>
      </c>
      <c r="I2671" s="2" t="s">
        <v>785</v>
      </c>
      <c r="J2671">
        <v>99</v>
      </c>
      <c r="K2671" s="2" t="s">
        <v>96</v>
      </c>
      <c r="L2671">
        <v>6</v>
      </c>
      <c r="M2671" s="2" t="s">
        <v>1998</v>
      </c>
      <c r="N2671">
        <v>39</v>
      </c>
      <c r="O2671" s="2" t="s">
        <v>2399</v>
      </c>
      <c r="P2671">
        <v>999</v>
      </c>
      <c r="Q2671" s="2" t="s">
        <v>2471</v>
      </c>
      <c r="R2671" t="s">
        <v>82</v>
      </c>
      <c r="S2671" t="s">
        <v>82</v>
      </c>
      <c r="T2671" s="2" t="s">
        <v>2001</v>
      </c>
      <c r="U2671" s="2" t="s">
        <v>2002</v>
      </c>
      <c r="V2671">
        <v>606</v>
      </c>
      <c r="W2671" s="2" t="s">
        <v>2404</v>
      </c>
      <c r="X2671">
        <v>16222.25</v>
      </c>
      <c r="Y2671">
        <v>16222.25</v>
      </c>
      <c r="AD2671">
        <v>11355.58</v>
      </c>
      <c r="AF2671">
        <v>0</v>
      </c>
      <c r="AI2671">
        <v>4866.67</v>
      </c>
      <c r="AO2671">
        <v>32444</v>
      </c>
      <c r="AQ2671">
        <v>32444.5</v>
      </c>
      <c r="AR2671">
        <v>0</v>
      </c>
      <c r="AS2671">
        <v>0</v>
      </c>
      <c r="AT2671">
        <v>16222.25</v>
      </c>
      <c r="AU2671">
        <v>16222.25</v>
      </c>
      <c r="AZ2671">
        <v>11355.58</v>
      </c>
      <c r="BB2671">
        <v>0</v>
      </c>
      <c r="BE2671">
        <v>4866.67</v>
      </c>
      <c r="BK2671">
        <v>32444</v>
      </c>
      <c r="BL2671">
        <v>32444.5</v>
      </c>
      <c r="BM2671">
        <v>32444.5</v>
      </c>
      <c r="BN2671">
        <v>32444.5</v>
      </c>
      <c r="BS2671">
        <v>0</v>
      </c>
      <c r="BT2671">
        <v>20200223</v>
      </c>
      <c r="BU2671" t="str">
        <f t="shared" si="123"/>
        <v>2020</v>
      </c>
      <c r="BV2671">
        <v>20211103</v>
      </c>
      <c r="BW2671" t="str">
        <f t="shared" si="124"/>
        <v>2021</v>
      </c>
      <c r="BY2671" t="str">
        <f t="shared" si="125"/>
        <v/>
      </c>
      <c r="BZ2671" s="2" t="s">
        <v>101</v>
      </c>
      <c r="CA2671" s="2" t="s">
        <v>91</v>
      </c>
      <c r="CB2671" s="2" t="s">
        <v>92</v>
      </c>
      <c r="CC2671" s="2" t="s">
        <v>2402</v>
      </c>
      <c r="CD2671" s="2" t="s">
        <v>525</v>
      </c>
      <c r="CE2671">
        <v>0</v>
      </c>
      <c r="CF2671">
        <v>20201231</v>
      </c>
    </row>
    <row r="2672" spans="1:84" x14ac:dyDescent="0.35">
      <c r="A2672" s="2" t="s">
        <v>15569</v>
      </c>
      <c r="B2672" s="2" t="s">
        <v>15563</v>
      </c>
      <c r="C2672" s="2" t="s">
        <v>15564</v>
      </c>
      <c r="D2672" s="2" t="s">
        <v>15565</v>
      </c>
      <c r="E2672" s="2" t="s">
        <v>15570</v>
      </c>
      <c r="F2672">
        <v>1</v>
      </c>
      <c r="G2672" s="2" t="s">
        <v>166</v>
      </c>
      <c r="H2672">
        <v>7</v>
      </c>
      <c r="I2672" s="2" t="s">
        <v>785</v>
      </c>
      <c r="J2672">
        <v>99</v>
      </c>
      <c r="K2672" s="2" t="s">
        <v>96</v>
      </c>
      <c r="L2672">
        <v>9</v>
      </c>
      <c r="M2672" s="2" t="s">
        <v>113</v>
      </c>
      <c r="N2672">
        <v>21</v>
      </c>
      <c r="O2672" s="2" t="s">
        <v>200</v>
      </c>
      <c r="P2672">
        <v>213</v>
      </c>
      <c r="Q2672" s="2" t="s">
        <v>9692</v>
      </c>
      <c r="R2672" t="s">
        <v>82</v>
      </c>
      <c r="S2672" t="s">
        <v>82</v>
      </c>
      <c r="T2672" s="2" t="s">
        <v>2001</v>
      </c>
      <c r="U2672" s="2" t="s">
        <v>2002</v>
      </c>
      <c r="V2672">
        <v>938</v>
      </c>
      <c r="W2672" s="2" t="s">
        <v>6665</v>
      </c>
      <c r="X2672">
        <v>16192.23</v>
      </c>
      <c r="Y2672">
        <v>16192.23</v>
      </c>
      <c r="AD2672">
        <v>11334.56</v>
      </c>
      <c r="AF2672">
        <v>0</v>
      </c>
      <c r="AI2672">
        <v>4857.66</v>
      </c>
      <c r="AO2672">
        <v>33634</v>
      </c>
      <c r="AQ2672">
        <v>32384.45</v>
      </c>
      <c r="AR2672">
        <v>0</v>
      </c>
      <c r="AS2672">
        <v>0</v>
      </c>
      <c r="AT2672">
        <v>16192.23</v>
      </c>
      <c r="AU2672">
        <v>16192.23</v>
      </c>
      <c r="AZ2672">
        <v>11334.56</v>
      </c>
      <c r="BB2672">
        <v>0</v>
      </c>
      <c r="BE2672">
        <v>4857.66</v>
      </c>
      <c r="BK2672">
        <v>33634</v>
      </c>
      <c r="BL2672">
        <v>32384.45</v>
      </c>
      <c r="BM2672">
        <v>32384.45</v>
      </c>
      <c r="BN2672">
        <v>32384.45</v>
      </c>
      <c r="BP2672">
        <v>32384.45</v>
      </c>
      <c r="BQ2672">
        <v>32384.45</v>
      </c>
      <c r="BR2672">
        <v>0</v>
      </c>
      <c r="BS2672">
        <v>66018.7</v>
      </c>
      <c r="BT2672">
        <v>20170717</v>
      </c>
      <c r="BU2672" t="str">
        <f t="shared" si="123"/>
        <v>2017</v>
      </c>
      <c r="BV2672">
        <v>20190619</v>
      </c>
      <c r="BW2672" t="str">
        <f t="shared" si="124"/>
        <v>2019</v>
      </c>
      <c r="BX2672">
        <v>20191223</v>
      </c>
      <c r="BY2672" t="str">
        <f t="shared" si="125"/>
        <v>2019</v>
      </c>
      <c r="BZ2672" s="2" t="s">
        <v>131</v>
      </c>
      <c r="CA2672" s="2" t="s">
        <v>778</v>
      </c>
      <c r="CB2672" s="2" t="s">
        <v>455</v>
      </c>
      <c r="CC2672" s="2" t="s">
        <v>788</v>
      </c>
      <c r="CD2672" s="2" t="s">
        <v>789</v>
      </c>
      <c r="CE2672">
        <v>0</v>
      </c>
      <c r="CF2672">
        <v>20201231</v>
      </c>
    </row>
    <row r="2673" spans="1:84" x14ac:dyDescent="0.35">
      <c r="A2673" s="2" t="s">
        <v>27819</v>
      </c>
      <c r="B2673" s="2" t="s">
        <v>27820</v>
      </c>
      <c r="C2673" s="2" t="s">
        <v>27821</v>
      </c>
      <c r="D2673" s="2" t="s">
        <v>27733</v>
      </c>
      <c r="E2673" s="2" t="s">
        <v>27822</v>
      </c>
      <c r="F2673">
        <v>4</v>
      </c>
      <c r="G2673" s="2" t="s">
        <v>189</v>
      </c>
      <c r="H2673">
        <v>3</v>
      </c>
      <c r="I2673" s="2" t="s">
        <v>83</v>
      </c>
      <c r="J2673">
        <v>1</v>
      </c>
      <c r="K2673" s="2" t="s">
        <v>84</v>
      </c>
      <c r="L2673">
        <v>3</v>
      </c>
      <c r="M2673" s="2" t="s">
        <v>3899</v>
      </c>
      <c r="N2673">
        <v>16</v>
      </c>
      <c r="O2673" s="2" t="s">
        <v>8175</v>
      </c>
      <c r="P2673">
        <v>4</v>
      </c>
      <c r="Q2673" s="2" t="s">
        <v>8176</v>
      </c>
      <c r="R2673" t="s">
        <v>82</v>
      </c>
      <c r="S2673" t="s">
        <v>82</v>
      </c>
      <c r="T2673" s="2" t="s">
        <v>88</v>
      </c>
      <c r="U2673" s="2" t="s">
        <v>89</v>
      </c>
      <c r="V2673">
        <v>2022</v>
      </c>
      <c r="W2673" s="2" t="s">
        <v>19020</v>
      </c>
      <c r="X2673">
        <v>19124.5</v>
      </c>
      <c r="Y2673">
        <v>19124.5</v>
      </c>
      <c r="AD2673">
        <v>13387.15</v>
      </c>
      <c r="AF2673">
        <v>0</v>
      </c>
      <c r="AI2673">
        <v>5737.35</v>
      </c>
      <c r="AQ2673">
        <v>38249</v>
      </c>
      <c r="AR2673">
        <v>5867.01</v>
      </c>
      <c r="AS2673">
        <v>5867.01</v>
      </c>
      <c r="AT2673">
        <v>14611.42</v>
      </c>
      <c r="AU2673">
        <v>19124.5</v>
      </c>
      <c r="AZ2673">
        <v>13387.15</v>
      </c>
      <c r="BB2673">
        <v>0</v>
      </c>
      <c r="BE2673">
        <v>4383.42</v>
      </c>
      <c r="BL2673">
        <v>32381.99</v>
      </c>
      <c r="BM2673">
        <v>29222.83</v>
      </c>
      <c r="BN2673">
        <v>29222.83</v>
      </c>
      <c r="BP2673">
        <v>29222.83</v>
      </c>
      <c r="BQ2673">
        <v>29222.83</v>
      </c>
      <c r="BR2673">
        <v>0</v>
      </c>
      <c r="BS2673">
        <v>29222.83</v>
      </c>
      <c r="BT2673">
        <v>20170730</v>
      </c>
      <c r="BU2673" t="str">
        <f t="shared" si="123"/>
        <v>2017</v>
      </c>
      <c r="BV2673">
        <v>20180509</v>
      </c>
      <c r="BW2673" t="str">
        <f t="shared" si="124"/>
        <v>2018</v>
      </c>
      <c r="BX2673">
        <v>20180509</v>
      </c>
      <c r="BY2673" t="str">
        <f t="shared" si="125"/>
        <v>2018</v>
      </c>
      <c r="BZ2673" s="2" t="s">
        <v>91</v>
      </c>
      <c r="CA2673" s="2" t="s">
        <v>91</v>
      </c>
      <c r="CB2673" s="2" t="s">
        <v>455</v>
      </c>
      <c r="CC2673" s="2" t="s">
        <v>3056</v>
      </c>
      <c r="CD2673" s="2" t="s">
        <v>3057</v>
      </c>
      <c r="CE2673">
        <v>0</v>
      </c>
      <c r="CF2673">
        <v>20201231</v>
      </c>
    </row>
    <row r="2674" spans="1:84" x14ac:dyDescent="0.35">
      <c r="A2674" s="2" t="s">
        <v>21002</v>
      </c>
      <c r="B2674" s="2" t="s">
        <v>21003</v>
      </c>
      <c r="C2674" s="2" t="s">
        <v>21004</v>
      </c>
      <c r="D2674" s="2" t="s">
        <v>21005</v>
      </c>
      <c r="E2674" s="2" t="s">
        <v>21006</v>
      </c>
      <c r="F2674">
        <v>1</v>
      </c>
      <c r="G2674" s="2" t="s">
        <v>166</v>
      </c>
      <c r="H2674">
        <v>7</v>
      </c>
      <c r="I2674" s="2" t="s">
        <v>785</v>
      </c>
      <c r="J2674">
        <v>99</v>
      </c>
      <c r="K2674" s="2" t="s">
        <v>96</v>
      </c>
      <c r="L2674">
        <v>6</v>
      </c>
      <c r="M2674" s="2" t="s">
        <v>1998</v>
      </c>
      <c r="N2674">
        <v>39</v>
      </c>
      <c r="O2674" s="2" t="s">
        <v>2399</v>
      </c>
      <c r="P2674">
        <v>150</v>
      </c>
      <c r="Q2674" s="2" t="s">
        <v>2400</v>
      </c>
      <c r="R2674" t="s">
        <v>82</v>
      </c>
      <c r="S2674" t="s">
        <v>82</v>
      </c>
      <c r="T2674" s="2" t="s">
        <v>519</v>
      </c>
      <c r="U2674" s="2" t="s">
        <v>520</v>
      </c>
      <c r="V2674">
        <v>1826</v>
      </c>
      <c r="W2674" s="2" t="s">
        <v>19714</v>
      </c>
      <c r="X2674">
        <v>24243.040000000001</v>
      </c>
      <c r="Y2674">
        <v>24243.040000000001</v>
      </c>
      <c r="AD2674">
        <v>8081.01</v>
      </c>
      <c r="AF2674">
        <v>0</v>
      </c>
      <c r="AO2674">
        <v>21549</v>
      </c>
      <c r="AQ2674">
        <v>32324.05</v>
      </c>
      <c r="AR2674">
        <v>0</v>
      </c>
      <c r="AS2674">
        <v>0</v>
      </c>
      <c r="AT2674">
        <v>24243.040000000001</v>
      </c>
      <c r="AU2674">
        <v>24243.040000000001</v>
      </c>
      <c r="AZ2674">
        <v>8081.01</v>
      </c>
      <c r="BB2674">
        <v>0</v>
      </c>
      <c r="BK2674">
        <v>21549</v>
      </c>
      <c r="BL2674">
        <v>32324.05</v>
      </c>
      <c r="BM2674">
        <v>32324.05</v>
      </c>
      <c r="BN2674">
        <v>32324.05</v>
      </c>
      <c r="BP2674">
        <v>16970.03</v>
      </c>
      <c r="BQ2674">
        <v>16970.03</v>
      </c>
      <c r="BR2674">
        <v>0</v>
      </c>
      <c r="BS2674">
        <v>28283.38</v>
      </c>
      <c r="BT2674">
        <v>20180315</v>
      </c>
      <c r="BU2674" t="str">
        <f t="shared" si="123"/>
        <v>2018</v>
      </c>
      <c r="BV2674">
        <v>20201231</v>
      </c>
      <c r="BW2674" t="str">
        <f t="shared" si="124"/>
        <v>2020</v>
      </c>
      <c r="BY2674" t="str">
        <f t="shared" si="125"/>
        <v/>
      </c>
      <c r="BZ2674" s="2" t="s">
        <v>91</v>
      </c>
      <c r="CA2674" s="2" t="s">
        <v>91</v>
      </c>
      <c r="CB2674" s="2" t="s">
        <v>92</v>
      </c>
      <c r="CC2674" s="2" t="s">
        <v>788</v>
      </c>
      <c r="CD2674" s="2" t="s">
        <v>789</v>
      </c>
      <c r="CE2674">
        <v>0</v>
      </c>
      <c r="CF2674">
        <v>20201231</v>
      </c>
    </row>
    <row r="2675" spans="1:84" x14ac:dyDescent="0.35">
      <c r="A2675" s="2" t="s">
        <v>25308</v>
      </c>
      <c r="B2675" s="2" t="s">
        <v>25309</v>
      </c>
      <c r="C2675" s="2" t="s">
        <v>25310</v>
      </c>
      <c r="D2675" s="2" t="s">
        <v>25311</v>
      </c>
      <c r="E2675" s="2" t="s">
        <v>25312</v>
      </c>
      <c r="F2675">
        <v>3</v>
      </c>
      <c r="G2675" s="2" t="s">
        <v>117</v>
      </c>
      <c r="H2675">
        <v>7</v>
      </c>
      <c r="I2675" s="2" t="s">
        <v>785</v>
      </c>
      <c r="J2675">
        <v>1</v>
      </c>
      <c r="K2675" s="2" t="s">
        <v>84</v>
      </c>
      <c r="L2675">
        <v>6</v>
      </c>
      <c r="M2675" s="2" t="s">
        <v>1998</v>
      </c>
      <c r="N2675">
        <v>39</v>
      </c>
      <c r="O2675" s="2" t="s">
        <v>2399</v>
      </c>
      <c r="P2675">
        <v>150</v>
      </c>
      <c r="Q2675" s="2" t="s">
        <v>2400</v>
      </c>
      <c r="R2675" t="s">
        <v>82</v>
      </c>
      <c r="S2675" t="s">
        <v>82</v>
      </c>
      <c r="T2675" s="2" t="s">
        <v>519</v>
      </c>
      <c r="U2675" s="2" t="s">
        <v>520</v>
      </c>
      <c r="V2675">
        <v>1921</v>
      </c>
      <c r="W2675" s="2" t="s">
        <v>569</v>
      </c>
      <c r="AE2675">
        <v>32292.54</v>
      </c>
      <c r="AF2675">
        <v>0</v>
      </c>
      <c r="AO2675">
        <v>24746</v>
      </c>
      <c r="AQ2675">
        <v>32292.54</v>
      </c>
      <c r="AR2675">
        <v>0</v>
      </c>
      <c r="AS2675">
        <v>0</v>
      </c>
      <c r="BA2675">
        <v>32292.54</v>
      </c>
      <c r="BB2675">
        <v>0</v>
      </c>
      <c r="BK2675">
        <v>24746</v>
      </c>
      <c r="BL2675">
        <v>32292.54</v>
      </c>
      <c r="BM2675">
        <v>32292.54</v>
      </c>
      <c r="BN2675">
        <v>32292.54</v>
      </c>
      <c r="BS2675">
        <v>0</v>
      </c>
      <c r="BT2675">
        <v>20191004</v>
      </c>
      <c r="BU2675" t="str">
        <f t="shared" si="123"/>
        <v>2019</v>
      </c>
      <c r="BV2675">
        <v>20281103</v>
      </c>
      <c r="BW2675" t="str">
        <f t="shared" si="124"/>
        <v>2028</v>
      </c>
      <c r="BY2675" t="str">
        <f t="shared" si="125"/>
        <v/>
      </c>
      <c r="BZ2675" s="2" t="s">
        <v>101</v>
      </c>
      <c r="CA2675" s="2" t="s">
        <v>91</v>
      </c>
      <c r="CB2675" s="2" t="s">
        <v>92</v>
      </c>
      <c r="CC2675" s="2" t="s">
        <v>788</v>
      </c>
      <c r="CD2675" s="2" t="s">
        <v>789</v>
      </c>
      <c r="CE2675">
        <v>0</v>
      </c>
      <c r="CF2675">
        <v>20201231</v>
      </c>
    </row>
    <row r="2676" spans="1:84" x14ac:dyDescent="0.35">
      <c r="A2676" s="2" t="s">
        <v>29794</v>
      </c>
      <c r="B2676" s="2" t="s">
        <v>29795</v>
      </c>
      <c r="C2676" s="2" t="s">
        <v>29796</v>
      </c>
      <c r="D2676" s="2" t="s">
        <v>29605</v>
      </c>
      <c r="E2676" s="2" t="s">
        <v>29797</v>
      </c>
      <c r="F2676">
        <v>3</v>
      </c>
      <c r="G2676" s="2" t="s">
        <v>117</v>
      </c>
      <c r="H2676">
        <v>7</v>
      </c>
      <c r="I2676" s="2" t="s">
        <v>785</v>
      </c>
      <c r="J2676">
        <v>20</v>
      </c>
      <c r="K2676" s="2" t="s">
        <v>3069</v>
      </c>
      <c r="L2676">
        <v>8</v>
      </c>
      <c r="M2676" s="2" t="s">
        <v>127</v>
      </c>
      <c r="N2676">
        <v>62</v>
      </c>
      <c r="O2676" s="2" t="s">
        <v>2465</v>
      </c>
      <c r="P2676">
        <v>999</v>
      </c>
      <c r="Q2676" s="2" t="s">
        <v>3537</v>
      </c>
      <c r="R2676" t="s">
        <v>82</v>
      </c>
      <c r="S2676" t="s">
        <v>82</v>
      </c>
      <c r="T2676" s="2" t="s">
        <v>2001</v>
      </c>
      <c r="U2676" s="2" t="s">
        <v>2002</v>
      </c>
      <c r="V2676">
        <v>1949</v>
      </c>
      <c r="W2676" s="2" t="s">
        <v>552</v>
      </c>
      <c r="X2676">
        <v>24177.59</v>
      </c>
      <c r="Y2676">
        <v>24177.59</v>
      </c>
      <c r="AF2676">
        <v>0</v>
      </c>
      <c r="AM2676">
        <v>8059.2</v>
      </c>
      <c r="AQ2676">
        <v>32236.79</v>
      </c>
      <c r="AR2676">
        <v>0</v>
      </c>
      <c r="AS2676">
        <v>0</v>
      </c>
      <c r="AT2676">
        <v>24177.59</v>
      </c>
      <c r="AU2676">
        <v>24177.59</v>
      </c>
      <c r="BB2676">
        <v>0</v>
      </c>
      <c r="BI2676">
        <v>8059.2</v>
      </c>
      <c r="BL2676">
        <v>32236.79</v>
      </c>
      <c r="BM2676">
        <v>32236.79</v>
      </c>
      <c r="BN2676">
        <v>32236.79</v>
      </c>
      <c r="BP2676">
        <v>32236.79</v>
      </c>
      <c r="BQ2676">
        <v>32236.79</v>
      </c>
      <c r="BR2676">
        <v>0</v>
      </c>
      <c r="BS2676">
        <v>32236.79</v>
      </c>
      <c r="BT2676">
        <v>20180115</v>
      </c>
      <c r="BU2676" t="str">
        <f t="shared" si="123"/>
        <v>2018</v>
      </c>
      <c r="BV2676">
        <v>20180827</v>
      </c>
      <c r="BW2676" t="str">
        <f t="shared" si="124"/>
        <v>2018</v>
      </c>
      <c r="BX2676">
        <v>20180827</v>
      </c>
      <c r="BY2676" t="str">
        <f t="shared" si="125"/>
        <v>2018</v>
      </c>
      <c r="BZ2676" s="2" t="s">
        <v>131</v>
      </c>
      <c r="CA2676" s="2" t="s">
        <v>778</v>
      </c>
      <c r="CB2676" s="2" t="s">
        <v>455</v>
      </c>
      <c r="CC2676" s="2" t="s">
        <v>788</v>
      </c>
      <c r="CD2676" s="2" t="s">
        <v>789</v>
      </c>
      <c r="CE2676">
        <v>0</v>
      </c>
      <c r="CF2676">
        <v>20201231</v>
      </c>
    </row>
    <row r="2677" spans="1:84" x14ac:dyDescent="0.35">
      <c r="A2677" s="2" t="s">
        <v>12650</v>
      </c>
      <c r="B2677" s="2" t="s">
        <v>12651</v>
      </c>
      <c r="C2677" s="2" t="s">
        <v>12652</v>
      </c>
      <c r="D2677" s="2" t="s">
        <v>12653</v>
      </c>
      <c r="E2677" s="2" t="s">
        <v>12654</v>
      </c>
      <c r="F2677">
        <v>1</v>
      </c>
      <c r="G2677" s="2" t="s">
        <v>166</v>
      </c>
      <c r="H2677">
        <v>7</v>
      </c>
      <c r="I2677" s="2" t="s">
        <v>785</v>
      </c>
      <c r="J2677">
        <v>99</v>
      </c>
      <c r="K2677" s="2" t="s">
        <v>96</v>
      </c>
      <c r="L2677">
        <v>8</v>
      </c>
      <c r="M2677" s="2" t="s">
        <v>127</v>
      </c>
      <c r="N2677">
        <v>62</v>
      </c>
      <c r="O2677" s="2" t="s">
        <v>2465</v>
      </c>
      <c r="P2677">
        <v>999</v>
      </c>
      <c r="Q2677" s="2" t="s">
        <v>3537</v>
      </c>
      <c r="R2677" t="s">
        <v>82</v>
      </c>
      <c r="S2677" t="s">
        <v>82</v>
      </c>
      <c r="T2677" s="2" t="s">
        <v>2001</v>
      </c>
      <c r="U2677" s="2" t="s">
        <v>2002</v>
      </c>
      <c r="V2677">
        <v>912</v>
      </c>
      <c r="W2677" s="2" t="s">
        <v>6826</v>
      </c>
      <c r="X2677">
        <v>16104.4</v>
      </c>
      <c r="Y2677">
        <v>16104.4</v>
      </c>
      <c r="AD2677">
        <v>11273.08</v>
      </c>
      <c r="AF2677">
        <v>0</v>
      </c>
      <c r="AI2677">
        <v>4831.32</v>
      </c>
      <c r="AO2677">
        <v>48313</v>
      </c>
      <c r="AQ2677">
        <v>32208.799999999999</v>
      </c>
      <c r="AR2677">
        <v>0</v>
      </c>
      <c r="AS2677">
        <v>0</v>
      </c>
      <c r="AT2677">
        <v>16104.4</v>
      </c>
      <c r="AU2677">
        <v>16104.4</v>
      </c>
      <c r="AZ2677">
        <v>11273.08</v>
      </c>
      <c r="BB2677">
        <v>0</v>
      </c>
      <c r="BE2677">
        <v>4831.32</v>
      </c>
      <c r="BK2677">
        <v>48313</v>
      </c>
      <c r="BL2677">
        <v>32208.799999999999</v>
      </c>
      <c r="BM2677">
        <v>32208.799999999999</v>
      </c>
      <c r="BN2677">
        <v>32208.799999999999</v>
      </c>
      <c r="BS2677">
        <v>0</v>
      </c>
      <c r="BT2677">
        <v>20201204</v>
      </c>
      <c r="BU2677" t="str">
        <f t="shared" si="123"/>
        <v>2020</v>
      </c>
      <c r="BV2677">
        <v>20211231</v>
      </c>
      <c r="BW2677" t="str">
        <f t="shared" si="124"/>
        <v>2021</v>
      </c>
      <c r="BX2677">
        <v>20211204</v>
      </c>
      <c r="BY2677" t="str">
        <f t="shared" si="125"/>
        <v>2021</v>
      </c>
      <c r="BZ2677" s="2" t="s">
        <v>101</v>
      </c>
      <c r="CA2677" s="2" t="s">
        <v>91</v>
      </c>
      <c r="CB2677" s="2" t="s">
        <v>92</v>
      </c>
      <c r="CC2677" s="2" t="s">
        <v>2402</v>
      </c>
      <c r="CD2677" s="2" t="s">
        <v>525</v>
      </c>
      <c r="CE2677">
        <v>0</v>
      </c>
      <c r="CF2677">
        <v>20201231</v>
      </c>
    </row>
    <row r="2678" spans="1:84" x14ac:dyDescent="0.35">
      <c r="A2678" s="2" t="s">
        <v>9157</v>
      </c>
      <c r="B2678" s="2" t="s">
        <v>9158</v>
      </c>
      <c r="C2678" s="2" t="s">
        <v>9159</v>
      </c>
      <c r="D2678" s="2" t="s">
        <v>9160</v>
      </c>
      <c r="E2678" s="2" t="s">
        <v>9161</v>
      </c>
      <c r="F2678">
        <v>1</v>
      </c>
      <c r="G2678" s="2" t="s">
        <v>166</v>
      </c>
      <c r="H2678">
        <v>7</v>
      </c>
      <c r="I2678" s="2" t="s">
        <v>785</v>
      </c>
      <c r="J2678">
        <v>99</v>
      </c>
      <c r="K2678" s="2" t="s">
        <v>96</v>
      </c>
      <c r="L2678">
        <v>9</v>
      </c>
      <c r="M2678" s="2" t="s">
        <v>113</v>
      </c>
      <c r="N2678">
        <v>21</v>
      </c>
      <c r="O2678" s="2" t="s">
        <v>200</v>
      </c>
      <c r="P2678">
        <v>229</v>
      </c>
      <c r="Q2678" s="2" t="s">
        <v>201</v>
      </c>
      <c r="R2678" t="s">
        <v>82</v>
      </c>
      <c r="S2678" t="s">
        <v>82</v>
      </c>
      <c r="T2678" s="2" t="s">
        <v>2001</v>
      </c>
      <c r="U2678" s="2" t="s">
        <v>2002</v>
      </c>
      <c r="V2678">
        <v>932</v>
      </c>
      <c r="W2678" s="2" t="s">
        <v>6682</v>
      </c>
      <c r="X2678">
        <v>16081.6</v>
      </c>
      <c r="Y2678">
        <v>16081.6</v>
      </c>
      <c r="AD2678">
        <v>11257.12</v>
      </c>
      <c r="AF2678">
        <v>0</v>
      </c>
      <c r="AI2678">
        <v>4824.4799999999996</v>
      </c>
      <c r="AO2678">
        <v>44637</v>
      </c>
      <c r="AQ2678">
        <v>32163.200000000001</v>
      </c>
      <c r="AR2678">
        <v>0</v>
      </c>
      <c r="AS2678">
        <v>0</v>
      </c>
      <c r="AT2678">
        <v>16081.6</v>
      </c>
      <c r="AU2678">
        <v>16081.6</v>
      </c>
      <c r="AZ2678">
        <v>11257.12</v>
      </c>
      <c r="BB2678">
        <v>0</v>
      </c>
      <c r="BE2678">
        <v>4824.4799999999996</v>
      </c>
      <c r="BK2678">
        <v>44637</v>
      </c>
      <c r="BL2678">
        <v>32163.200000000001</v>
      </c>
      <c r="BM2678">
        <v>32163.200000000001</v>
      </c>
      <c r="BN2678">
        <v>32163.200000000001</v>
      </c>
      <c r="BP2678">
        <v>32163.200000000001</v>
      </c>
      <c r="BQ2678">
        <v>32163.200000000001</v>
      </c>
      <c r="BR2678">
        <v>0</v>
      </c>
      <c r="BS2678">
        <v>76800</v>
      </c>
      <c r="BT2678">
        <v>20170701</v>
      </c>
      <c r="BU2678" t="str">
        <f t="shared" si="123"/>
        <v>2017</v>
      </c>
      <c r="BV2678">
        <v>20201030</v>
      </c>
      <c r="BW2678" t="str">
        <f t="shared" si="124"/>
        <v>2020</v>
      </c>
      <c r="BX2678">
        <v>20191108</v>
      </c>
      <c r="BY2678" t="str">
        <f t="shared" si="125"/>
        <v>2019</v>
      </c>
      <c r="BZ2678" s="2" t="s">
        <v>131</v>
      </c>
      <c r="CA2678" s="2" t="s">
        <v>778</v>
      </c>
      <c r="CB2678" s="2" t="s">
        <v>455</v>
      </c>
      <c r="CC2678" s="2" t="s">
        <v>788</v>
      </c>
      <c r="CD2678" s="2" t="s">
        <v>789</v>
      </c>
      <c r="CE2678">
        <v>0</v>
      </c>
      <c r="CF2678">
        <v>20201231</v>
      </c>
    </row>
    <row r="2679" spans="1:84" x14ac:dyDescent="0.35">
      <c r="A2679" s="2" t="s">
        <v>14849</v>
      </c>
      <c r="B2679" s="2" t="s">
        <v>14850</v>
      </c>
      <c r="C2679" s="2" t="s">
        <v>14851</v>
      </c>
      <c r="D2679" s="2" t="s">
        <v>14852</v>
      </c>
      <c r="E2679" s="2" t="s">
        <v>14853</v>
      </c>
      <c r="F2679">
        <v>1</v>
      </c>
      <c r="G2679" s="2" t="s">
        <v>166</v>
      </c>
      <c r="H2679">
        <v>7</v>
      </c>
      <c r="I2679" s="2" t="s">
        <v>785</v>
      </c>
      <c r="J2679">
        <v>99</v>
      </c>
      <c r="K2679" s="2" t="s">
        <v>96</v>
      </c>
      <c r="L2679">
        <v>8</v>
      </c>
      <c r="M2679" s="2" t="s">
        <v>127</v>
      </c>
      <c r="N2679">
        <v>62</v>
      </c>
      <c r="O2679" s="2" t="s">
        <v>2465</v>
      </c>
      <c r="P2679">
        <v>999</v>
      </c>
      <c r="Q2679" s="2" t="s">
        <v>3537</v>
      </c>
      <c r="R2679" t="s">
        <v>82</v>
      </c>
      <c r="S2679" t="s">
        <v>82</v>
      </c>
      <c r="T2679" s="2" t="s">
        <v>2001</v>
      </c>
      <c r="U2679" s="2" t="s">
        <v>2002</v>
      </c>
      <c r="V2679">
        <v>924</v>
      </c>
      <c r="W2679" s="2" t="s">
        <v>649</v>
      </c>
      <c r="X2679">
        <v>16065.28</v>
      </c>
      <c r="Y2679">
        <v>16065.28</v>
      </c>
      <c r="AD2679">
        <v>11245.69</v>
      </c>
      <c r="AF2679">
        <v>0</v>
      </c>
      <c r="AI2679">
        <v>4819.58</v>
      </c>
      <c r="AO2679">
        <v>32721</v>
      </c>
      <c r="AQ2679">
        <v>32130.55</v>
      </c>
      <c r="AR2679">
        <v>0</v>
      </c>
      <c r="AS2679">
        <v>0</v>
      </c>
      <c r="AT2679">
        <v>16065.28</v>
      </c>
      <c r="AU2679">
        <v>16065.28</v>
      </c>
      <c r="AZ2679">
        <v>11245.69</v>
      </c>
      <c r="BB2679">
        <v>0</v>
      </c>
      <c r="BE2679">
        <v>4819.58</v>
      </c>
      <c r="BK2679">
        <v>32721</v>
      </c>
      <c r="BL2679">
        <v>32130.55</v>
      </c>
      <c r="BM2679">
        <v>21457.99</v>
      </c>
      <c r="BN2679">
        <v>21457.99</v>
      </c>
      <c r="BS2679">
        <v>0</v>
      </c>
      <c r="BT2679">
        <v>20200128</v>
      </c>
      <c r="BU2679" t="str">
        <f t="shared" si="123"/>
        <v>2020</v>
      </c>
      <c r="BV2679">
        <v>20210616</v>
      </c>
      <c r="BW2679" t="str">
        <f t="shared" si="124"/>
        <v>2021</v>
      </c>
      <c r="BX2679">
        <v>20210128</v>
      </c>
      <c r="BY2679" t="str">
        <f t="shared" si="125"/>
        <v>2021</v>
      </c>
      <c r="BZ2679" s="2" t="s">
        <v>101</v>
      </c>
      <c r="CA2679" s="2" t="s">
        <v>91</v>
      </c>
      <c r="CB2679" s="2" t="s">
        <v>92</v>
      </c>
      <c r="CC2679" s="2" t="s">
        <v>2402</v>
      </c>
      <c r="CD2679" s="2" t="s">
        <v>525</v>
      </c>
      <c r="CE2679">
        <v>0</v>
      </c>
      <c r="CF2679">
        <v>20201231</v>
      </c>
    </row>
    <row r="2680" spans="1:84" x14ac:dyDescent="0.35">
      <c r="A2680" s="2" t="s">
        <v>14471</v>
      </c>
      <c r="B2680" s="2" t="s">
        <v>14465</v>
      </c>
      <c r="C2680" s="2" t="s">
        <v>14466</v>
      </c>
      <c r="D2680" s="2" t="s">
        <v>14467</v>
      </c>
      <c r="E2680" s="2" t="s">
        <v>14472</v>
      </c>
      <c r="F2680">
        <v>1</v>
      </c>
      <c r="G2680" s="2" t="s">
        <v>166</v>
      </c>
      <c r="H2680">
        <v>7</v>
      </c>
      <c r="I2680" s="2" t="s">
        <v>785</v>
      </c>
      <c r="J2680">
        <v>99</v>
      </c>
      <c r="K2680" s="2" t="s">
        <v>96</v>
      </c>
      <c r="L2680">
        <v>8</v>
      </c>
      <c r="M2680" s="2" t="s">
        <v>127</v>
      </c>
      <c r="N2680">
        <v>62</v>
      </c>
      <c r="O2680" s="2" t="s">
        <v>2465</v>
      </c>
      <c r="P2680">
        <v>999</v>
      </c>
      <c r="Q2680" s="2" t="s">
        <v>3537</v>
      </c>
      <c r="R2680" t="s">
        <v>82</v>
      </c>
      <c r="S2680" t="s">
        <v>82</v>
      </c>
      <c r="T2680" s="2" t="s">
        <v>2001</v>
      </c>
      <c r="U2680" s="2" t="s">
        <v>2002</v>
      </c>
      <c r="V2680">
        <v>915</v>
      </c>
      <c r="W2680" s="2" t="s">
        <v>647</v>
      </c>
      <c r="X2680">
        <v>16048.84</v>
      </c>
      <c r="Y2680">
        <v>16048.84</v>
      </c>
      <c r="AD2680">
        <v>11234.18</v>
      </c>
      <c r="AF2680">
        <v>0</v>
      </c>
      <c r="AI2680">
        <v>4814.6499999999996</v>
      </c>
      <c r="AO2680">
        <v>14356</v>
      </c>
      <c r="AQ2680">
        <v>32097.67</v>
      </c>
      <c r="AR2680">
        <v>0</v>
      </c>
      <c r="AS2680">
        <v>0</v>
      </c>
      <c r="AT2680">
        <v>16048.84</v>
      </c>
      <c r="AU2680">
        <v>16048.84</v>
      </c>
      <c r="AZ2680">
        <v>11234.18</v>
      </c>
      <c r="BB2680">
        <v>0</v>
      </c>
      <c r="BE2680">
        <v>4814.6499999999996</v>
      </c>
      <c r="BK2680">
        <v>14356</v>
      </c>
      <c r="BL2680">
        <v>32097.67</v>
      </c>
      <c r="BM2680">
        <v>32097.67</v>
      </c>
      <c r="BN2680">
        <v>32097.67</v>
      </c>
      <c r="BS2680">
        <v>0</v>
      </c>
      <c r="BT2680">
        <v>20191125</v>
      </c>
      <c r="BU2680" t="str">
        <f t="shared" si="123"/>
        <v>2019</v>
      </c>
      <c r="BV2680">
        <v>20210217</v>
      </c>
      <c r="BW2680" t="str">
        <f t="shared" si="124"/>
        <v>2021</v>
      </c>
      <c r="BX2680">
        <v>20201125</v>
      </c>
      <c r="BY2680" t="str">
        <f t="shared" si="125"/>
        <v>2020</v>
      </c>
      <c r="BZ2680" s="2" t="s">
        <v>101</v>
      </c>
      <c r="CA2680" s="2" t="s">
        <v>101</v>
      </c>
      <c r="CB2680" s="2" t="s">
        <v>455</v>
      </c>
      <c r="CC2680" s="2" t="s">
        <v>788</v>
      </c>
      <c r="CD2680" s="2" t="s">
        <v>789</v>
      </c>
      <c r="CE2680">
        <v>0</v>
      </c>
      <c r="CF2680">
        <v>20201231</v>
      </c>
    </row>
    <row r="2681" spans="1:84" x14ac:dyDescent="0.35">
      <c r="A2681" s="2" t="s">
        <v>14130</v>
      </c>
      <c r="B2681" s="2" t="s">
        <v>14131</v>
      </c>
      <c r="C2681" s="2" t="s">
        <v>14132</v>
      </c>
      <c r="D2681" s="2" t="s">
        <v>14133</v>
      </c>
      <c r="E2681" s="2" t="s">
        <v>14134</v>
      </c>
      <c r="F2681">
        <v>1</v>
      </c>
      <c r="G2681" s="2" t="s">
        <v>166</v>
      </c>
      <c r="H2681">
        <v>7</v>
      </c>
      <c r="I2681" s="2" t="s">
        <v>785</v>
      </c>
      <c r="J2681">
        <v>99</v>
      </c>
      <c r="K2681" s="2" t="s">
        <v>96</v>
      </c>
      <c r="L2681">
        <v>8</v>
      </c>
      <c r="M2681" s="2" t="s">
        <v>127</v>
      </c>
      <c r="N2681">
        <v>62</v>
      </c>
      <c r="O2681" s="2" t="s">
        <v>2465</v>
      </c>
      <c r="P2681">
        <v>999</v>
      </c>
      <c r="Q2681" s="2" t="s">
        <v>3537</v>
      </c>
      <c r="R2681" t="s">
        <v>82</v>
      </c>
      <c r="S2681" t="s">
        <v>82</v>
      </c>
      <c r="T2681" s="2" t="s">
        <v>2001</v>
      </c>
      <c r="U2681" s="2" t="s">
        <v>2002</v>
      </c>
      <c r="V2681">
        <v>915</v>
      </c>
      <c r="W2681" s="2" t="s">
        <v>647</v>
      </c>
      <c r="X2681">
        <v>16035</v>
      </c>
      <c r="Y2681">
        <v>16035</v>
      </c>
      <c r="AD2681">
        <v>11224.5</v>
      </c>
      <c r="AF2681">
        <v>0</v>
      </c>
      <c r="AI2681">
        <v>4810.5</v>
      </c>
      <c r="AO2681">
        <v>10930</v>
      </c>
      <c r="AQ2681">
        <v>32070</v>
      </c>
      <c r="AR2681">
        <v>0</v>
      </c>
      <c r="AS2681">
        <v>0</v>
      </c>
      <c r="AT2681">
        <v>16035</v>
      </c>
      <c r="AU2681">
        <v>16035</v>
      </c>
      <c r="AZ2681">
        <v>11224.5</v>
      </c>
      <c r="BB2681">
        <v>0</v>
      </c>
      <c r="BE2681">
        <v>4810.5</v>
      </c>
      <c r="BK2681">
        <v>10930</v>
      </c>
      <c r="BL2681">
        <v>32070</v>
      </c>
      <c r="BM2681">
        <v>32070</v>
      </c>
      <c r="BN2681">
        <v>32070</v>
      </c>
      <c r="BP2681">
        <v>32070</v>
      </c>
      <c r="BQ2681">
        <v>32070</v>
      </c>
      <c r="BR2681">
        <v>0</v>
      </c>
      <c r="BS2681">
        <v>43000</v>
      </c>
      <c r="BT2681">
        <v>20190409</v>
      </c>
      <c r="BU2681" t="str">
        <f t="shared" si="123"/>
        <v>2019</v>
      </c>
      <c r="BV2681">
        <v>20200522</v>
      </c>
      <c r="BW2681" t="str">
        <f t="shared" si="124"/>
        <v>2020</v>
      </c>
      <c r="BX2681">
        <v>20200210</v>
      </c>
      <c r="BY2681" t="str">
        <f t="shared" si="125"/>
        <v>2020</v>
      </c>
      <c r="BZ2681" s="2" t="s">
        <v>131</v>
      </c>
      <c r="CA2681" s="2" t="s">
        <v>778</v>
      </c>
      <c r="CB2681" s="2" t="s">
        <v>455</v>
      </c>
      <c r="CC2681" s="2" t="s">
        <v>788</v>
      </c>
      <c r="CD2681" s="2" t="s">
        <v>789</v>
      </c>
      <c r="CE2681">
        <v>0</v>
      </c>
      <c r="CF2681">
        <v>20201231</v>
      </c>
    </row>
    <row r="2682" spans="1:84" x14ac:dyDescent="0.35">
      <c r="A2682" s="2" t="s">
        <v>9385</v>
      </c>
      <c r="B2682" s="2" t="s">
        <v>9386</v>
      </c>
      <c r="C2682" s="2" t="s">
        <v>9387</v>
      </c>
      <c r="D2682" s="2" t="s">
        <v>9388</v>
      </c>
      <c r="E2682" s="2" t="s">
        <v>9389</v>
      </c>
      <c r="F2682">
        <v>1</v>
      </c>
      <c r="G2682" s="2" t="s">
        <v>166</v>
      </c>
      <c r="H2682">
        <v>7</v>
      </c>
      <c r="I2682" s="2" t="s">
        <v>785</v>
      </c>
      <c r="J2682">
        <v>99</v>
      </c>
      <c r="K2682" s="2" t="s">
        <v>96</v>
      </c>
      <c r="L2682">
        <v>8</v>
      </c>
      <c r="M2682" s="2" t="s">
        <v>127</v>
      </c>
      <c r="N2682">
        <v>62</v>
      </c>
      <c r="O2682" s="2" t="s">
        <v>2465</v>
      </c>
      <c r="P2682">
        <v>999</v>
      </c>
      <c r="Q2682" s="2" t="s">
        <v>3537</v>
      </c>
      <c r="R2682" t="s">
        <v>82</v>
      </c>
      <c r="S2682" t="s">
        <v>82</v>
      </c>
      <c r="T2682" s="2" t="s">
        <v>2001</v>
      </c>
      <c r="U2682" s="2" t="s">
        <v>2002</v>
      </c>
      <c r="V2682">
        <v>929</v>
      </c>
      <c r="W2682" s="2" t="s">
        <v>6667</v>
      </c>
      <c r="X2682">
        <v>16023</v>
      </c>
      <c r="Y2682">
        <v>16023</v>
      </c>
      <c r="AD2682">
        <v>11216.1</v>
      </c>
      <c r="AF2682">
        <v>0</v>
      </c>
      <c r="AI2682">
        <v>4806.8999999999996</v>
      </c>
      <c r="AO2682">
        <v>21954</v>
      </c>
      <c r="AQ2682">
        <v>32046</v>
      </c>
      <c r="AR2682">
        <v>0</v>
      </c>
      <c r="AS2682">
        <v>0</v>
      </c>
      <c r="AT2682">
        <v>16023</v>
      </c>
      <c r="AU2682">
        <v>16023</v>
      </c>
      <c r="AZ2682">
        <v>11216.1</v>
      </c>
      <c r="BB2682">
        <v>0</v>
      </c>
      <c r="BE2682">
        <v>4806.8999999999996</v>
      </c>
      <c r="BK2682">
        <v>21954</v>
      </c>
      <c r="BL2682">
        <v>32046</v>
      </c>
      <c r="BM2682">
        <v>32046</v>
      </c>
      <c r="BN2682">
        <v>32046</v>
      </c>
      <c r="BP2682">
        <v>32046</v>
      </c>
      <c r="BQ2682">
        <v>32046</v>
      </c>
      <c r="BR2682">
        <v>0</v>
      </c>
      <c r="BS2682">
        <v>54000</v>
      </c>
      <c r="BT2682">
        <v>20180610</v>
      </c>
      <c r="BU2682" t="str">
        <f t="shared" si="123"/>
        <v>2018</v>
      </c>
      <c r="BV2682">
        <v>20211004</v>
      </c>
      <c r="BW2682" t="str">
        <f t="shared" si="124"/>
        <v>2021</v>
      </c>
      <c r="BX2682">
        <v>20200219</v>
      </c>
      <c r="BY2682" t="str">
        <f t="shared" si="125"/>
        <v>2020</v>
      </c>
      <c r="BZ2682" s="2" t="s">
        <v>131</v>
      </c>
      <c r="CA2682" s="2" t="s">
        <v>778</v>
      </c>
      <c r="CB2682" s="2" t="s">
        <v>455</v>
      </c>
      <c r="CC2682" s="2" t="s">
        <v>788</v>
      </c>
      <c r="CD2682" s="2" t="s">
        <v>789</v>
      </c>
      <c r="CE2682">
        <v>0</v>
      </c>
      <c r="CF2682">
        <v>20201231</v>
      </c>
    </row>
    <row r="2683" spans="1:84" x14ac:dyDescent="0.35">
      <c r="A2683" s="2" t="s">
        <v>16334</v>
      </c>
      <c r="B2683" s="2" t="s">
        <v>16335</v>
      </c>
      <c r="C2683" s="2" t="s">
        <v>16336</v>
      </c>
      <c r="D2683" s="2" t="s">
        <v>16337</v>
      </c>
      <c r="E2683" s="2" t="s">
        <v>16338</v>
      </c>
      <c r="F2683">
        <v>1</v>
      </c>
      <c r="G2683" s="2" t="s">
        <v>166</v>
      </c>
      <c r="H2683">
        <v>7</v>
      </c>
      <c r="I2683" s="2" t="s">
        <v>785</v>
      </c>
      <c r="J2683">
        <v>99</v>
      </c>
      <c r="K2683" s="2" t="s">
        <v>96</v>
      </c>
      <c r="L2683">
        <v>9</v>
      </c>
      <c r="M2683" s="2" t="s">
        <v>113</v>
      </c>
      <c r="N2683">
        <v>21</v>
      </c>
      <c r="O2683" s="2" t="s">
        <v>200</v>
      </c>
      <c r="P2683">
        <v>229</v>
      </c>
      <c r="Q2683" s="2" t="s">
        <v>201</v>
      </c>
      <c r="R2683" t="s">
        <v>82</v>
      </c>
      <c r="S2683" t="s">
        <v>82</v>
      </c>
      <c r="T2683" s="2" t="s">
        <v>2001</v>
      </c>
      <c r="U2683" s="2" t="s">
        <v>2002</v>
      </c>
      <c r="V2683">
        <v>914</v>
      </c>
      <c r="W2683" s="2" t="s">
        <v>6676</v>
      </c>
      <c r="X2683">
        <v>16000</v>
      </c>
      <c r="Y2683">
        <v>16000</v>
      </c>
      <c r="AD2683">
        <v>11200</v>
      </c>
      <c r="AF2683">
        <v>0</v>
      </c>
      <c r="AI2683">
        <v>4800</v>
      </c>
      <c r="AO2683">
        <v>60294</v>
      </c>
      <c r="AQ2683">
        <v>32000</v>
      </c>
      <c r="AR2683">
        <v>0</v>
      </c>
      <c r="AS2683">
        <v>0</v>
      </c>
      <c r="AT2683">
        <v>16000</v>
      </c>
      <c r="AU2683">
        <v>16000</v>
      </c>
      <c r="AZ2683">
        <v>11200</v>
      </c>
      <c r="BB2683">
        <v>0</v>
      </c>
      <c r="BE2683">
        <v>4800</v>
      </c>
      <c r="BK2683">
        <v>60294</v>
      </c>
      <c r="BL2683">
        <v>32000</v>
      </c>
      <c r="BM2683">
        <v>32000</v>
      </c>
      <c r="BN2683">
        <v>32000</v>
      </c>
      <c r="BP2683">
        <v>32000</v>
      </c>
      <c r="BQ2683">
        <v>32000</v>
      </c>
      <c r="BR2683">
        <v>0</v>
      </c>
      <c r="BS2683">
        <v>92294.24</v>
      </c>
      <c r="BT2683">
        <v>20160608</v>
      </c>
      <c r="BU2683" t="str">
        <f t="shared" si="123"/>
        <v>2016</v>
      </c>
      <c r="BV2683">
        <v>20181204</v>
      </c>
      <c r="BW2683" t="str">
        <f t="shared" si="124"/>
        <v>2018</v>
      </c>
      <c r="BX2683">
        <v>20191108</v>
      </c>
      <c r="BY2683" t="str">
        <f t="shared" si="125"/>
        <v>2019</v>
      </c>
      <c r="BZ2683" s="2" t="s">
        <v>131</v>
      </c>
      <c r="CA2683" s="2" t="s">
        <v>778</v>
      </c>
      <c r="CB2683" s="2" t="s">
        <v>455</v>
      </c>
      <c r="CC2683" s="2" t="s">
        <v>788</v>
      </c>
      <c r="CD2683" s="2" t="s">
        <v>789</v>
      </c>
      <c r="CE2683">
        <v>0</v>
      </c>
      <c r="CF2683">
        <v>20201231</v>
      </c>
    </row>
    <row r="2684" spans="1:84" x14ac:dyDescent="0.35">
      <c r="A2684" s="2" t="s">
        <v>30030</v>
      </c>
      <c r="B2684" s="2" t="s">
        <v>30031</v>
      </c>
      <c r="C2684" s="2" t="s">
        <v>24443</v>
      </c>
      <c r="D2684" s="2" t="s">
        <v>29605</v>
      </c>
      <c r="E2684" s="2" t="s">
        <v>30032</v>
      </c>
      <c r="F2684">
        <v>3</v>
      </c>
      <c r="G2684" s="2" t="s">
        <v>117</v>
      </c>
      <c r="H2684">
        <v>7</v>
      </c>
      <c r="I2684" s="2" t="s">
        <v>785</v>
      </c>
      <c r="J2684">
        <v>99</v>
      </c>
      <c r="K2684" s="2" t="s">
        <v>96</v>
      </c>
      <c r="L2684">
        <v>8</v>
      </c>
      <c r="M2684" s="2" t="s">
        <v>127</v>
      </c>
      <c r="N2684">
        <v>62</v>
      </c>
      <c r="O2684" s="2" t="s">
        <v>2465</v>
      </c>
      <c r="P2684">
        <v>999</v>
      </c>
      <c r="Q2684" s="2" t="s">
        <v>3537</v>
      </c>
      <c r="R2684" t="s">
        <v>82</v>
      </c>
      <c r="S2684" t="s">
        <v>82</v>
      </c>
      <c r="T2684" s="2" t="s">
        <v>2001</v>
      </c>
      <c r="U2684" s="2" t="s">
        <v>2002</v>
      </c>
      <c r="V2684">
        <v>1956</v>
      </c>
      <c r="W2684" s="2" t="s">
        <v>514</v>
      </c>
      <c r="X2684">
        <v>23287.5</v>
      </c>
      <c r="Y2684">
        <v>23287.5</v>
      </c>
      <c r="AF2684">
        <v>0</v>
      </c>
      <c r="AM2684">
        <v>8712.5</v>
      </c>
      <c r="AQ2684">
        <v>32000</v>
      </c>
      <c r="AR2684">
        <v>0</v>
      </c>
      <c r="AS2684">
        <v>0</v>
      </c>
      <c r="AT2684">
        <v>23287.5</v>
      </c>
      <c r="AU2684">
        <v>23287.5</v>
      </c>
      <c r="BB2684">
        <v>0</v>
      </c>
      <c r="BI2684">
        <v>8712.5</v>
      </c>
      <c r="BL2684">
        <v>32000</v>
      </c>
      <c r="BM2684">
        <v>31050</v>
      </c>
      <c r="BN2684">
        <v>31050</v>
      </c>
      <c r="BP2684">
        <v>31050</v>
      </c>
      <c r="BQ2684">
        <v>31050</v>
      </c>
      <c r="BR2684">
        <v>0</v>
      </c>
      <c r="BS2684">
        <v>32000</v>
      </c>
      <c r="BT2684">
        <v>20170915</v>
      </c>
      <c r="BU2684" t="str">
        <f t="shared" si="123"/>
        <v>2017</v>
      </c>
      <c r="BV2684">
        <v>20181115</v>
      </c>
      <c r="BW2684" t="str">
        <f t="shared" si="124"/>
        <v>2018</v>
      </c>
      <c r="BX2684">
        <v>20181115</v>
      </c>
      <c r="BY2684" t="str">
        <f t="shared" si="125"/>
        <v>2018</v>
      </c>
      <c r="BZ2684" s="2" t="s">
        <v>131</v>
      </c>
      <c r="CA2684" s="2" t="s">
        <v>778</v>
      </c>
      <c r="CB2684" s="2" t="s">
        <v>455</v>
      </c>
      <c r="CC2684" s="2" t="s">
        <v>788</v>
      </c>
      <c r="CD2684" s="2" t="s">
        <v>789</v>
      </c>
      <c r="CE2684">
        <v>0</v>
      </c>
      <c r="CF2684">
        <v>20201231</v>
      </c>
    </row>
    <row r="2685" spans="1:84" x14ac:dyDescent="0.35">
      <c r="A2685" s="2" t="s">
        <v>30552</v>
      </c>
      <c r="B2685" s="2" t="s">
        <v>30553</v>
      </c>
      <c r="C2685" s="2" t="s">
        <v>30554</v>
      </c>
      <c r="D2685" s="2" t="s">
        <v>29605</v>
      </c>
      <c r="E2685" s="2" t="s">
        <v>30555</v>
      </c>
      <c r="F2685">
        <v>3</v>
      </c>
      <c r="G2685" s="2" t="s">
        <v>117</v>
      </c>
      <c r="H2685">
        <v>7</v>
      </c>
      <c r="I2685" s="2" t="s">
        <v>785</v>
      </c>
      <c r="J2685">
        <v>20</v>
      </c>
      <c r="K2685" s="2" t="s">
        <v>3069</v>
      </c>
      <c r="L2685">
        <v>8</v>
      </c>
      <c r="M2685" s="2" t="s">
        <v>127</v>
      </c>
      <c r="N2685">
        <v>62</v>
      </c>
      <c r="O2685" s="2" t="s">
        <v>2465</v>
      </c>
      <c r="P2685">
        <v>999</v>
      </c>
      <c r="Q2685" s="2" t="s">
        <v>3537</v>
      </c>
      <c r="R2685" t="s">
        <v>82</v>
      </c>
      <c r="S2685" t="s">
        <v>82</v>
      </c>
      <c r="T2685" s="2" t="s">
        <v>1346</v>
      </c>
      <c r="U2685" s="2" t="s">
        <v>1347</v>
      </c>
      <c r="V2685">
        <v>1956</v>
      </c>
      <c r="W2685" s="2" t="s">
        <v>514</v>
      </c>
      <c r="X2685">
        <v>24796.9</v>
      </c>
      <c r="Y2685">
        <v>24796.9</v>
      </c>
      <c r="AF2685">
        <v>0</v>
      </c>
      <c r="AM2685">
        <v>7203.1</v>
      </c>
      <c r="AQ2685">
        <v>32000</v>
      </c>
      <c r="AR2685">
        <v>0</v>
      </c>
      <c r="AS2685">
        <v>0</v>
      </c>
      <c r="AT2685">
        <v>24796.9</v>
      </c>
      <c r="AU2685">
        <v>24796.9</v>
      </c>
      <c r="BB2685">
        <v>0</v>
      </c>
      <c r="BI2685">
        <v>7203.1</v>
      </c>
      <c r="BL2685">
        <v>32000</v>
      </c>
      <c r="BM2685">
        <v>31000</v>
      </c>
      <c r="BN2685">
        <v>31000</v>
      </c>
      <c r="BS2685">
        <v>30000</v>
      </c>
      <c r="BT2685">
        <v>20171201</v>
      </c>
      <c r="BU2685" t="str">
        <f t="shared" si="123"/>
        <v>2017</v>
      </c>
      <c r="BV2685">
        <v>20191002</v>
      </c>
      <c r="BW2685" t="str">
        <f t="shared" si="124"/>
        <v>2019</v>
      </c>
      <c r="BX2685">
        <v>20191001</v>
      </c>
      <c r="BY2685" t="str">
        <f t="shared" si="125"/>
        <v>2019</v>
      </c>
      <c r="BZ2685" s="2" t="s">
        <v>101</v>
      </c>
      <c r="CA2685" s="2" t="s">
        <v>101</v>
      </c>
      <c r="CB2685" s="2" t="s">
        <v>455</v>
      </c>
      <c r="CC2685" s="2" t="s">
        <v>788</v>
      </c>
      <c r="CD2685" s="2" t="s">
        <v>789</v>
      </c>
      <c r="CE2685">
        <v>0</v>
      </c>
      <c r="CF2685">
        <v>20201231</v>
      </c>
    </row>
    <row r="2686" spans="1:84" x14ac:dyDescent="0.35">
      <c r="A2686" s="2" t="s">
        <v>13422</v>
      </c>
      <c r="B2686" s="2" t="s">
        <v>13423</v>
      </c>
      <c r="C2686" s="2" t="s">
        <v>13424</v>
      </c>
      <c r="D2686" s="2" t="s">
        <v>13425</v>
      </c>
      <c r="E2686" s="2" t="s">
        <v>13426</v>
      </c>
      <c r="F2686">
        <v>1</v>
      </c>
      <c r="G2686" s="2" t="s">
        <v>166</v>
      </c>
      <c r="H2686">
        <v>7</v>
      </c>
      <c r="I2686" s="2" t="s">
        <v>785</v>
      </c>
      <c r="J2686">
        <v>99</v>
      </c>
      <c r="K2686" s="2" t="s">
        <v>96</v>
      </c>
      <c r="L2686">
        <v>8</v>
      </c>
      <c r="M2686" s="2" t="s">
        <v>127</v>
      </c>
      <c r="N2686">
        <v>62</v>
      </c>
      <c r="O2686" s="2" t="s">
        <v>2465</v>
      </c>
      <c r="P2686">
        <v>999</v>
      </c>
      <c r="Q2686" s="2" t="s">
        <v>3537</v>
      </c>
      <c r="R2686" t="s">
        <v>82</v>
      </c>
      <c r="S2686" t="s">
        <v>82</v>
      </c>
      <c r="T2686" s="2" t="s">
        <v>2001</v>
      </c>
      <c r="U2686" s="2" t="s">
        <v>2002</v>
      </c>
      <c r="V2686">
        <v>908</v>
      </c>
      <c r="W2686" s="2" t="s">
        <v>6685</v>
      </c>
      <c r="X2686">
        <v>15997.05</v>
      </c>
      <c r="Y2686">
        <v>15997.05</v>
      </c>
      <c r="AD2686">
        <v>11197.93</v>
      </c>
      <c r="AF2686">
        <v>0</v>
      </c>
      <c r="AI2686">
        <v>4799.1099999999997</v>
      </c>
      <c r="AO2686">
        <v>31994</v>
      </c>
      <c r="AQ2686">
        <v>31994.09</v>
      </c>
      <c r="AR2686">
        <v>0</v>
      </c>
      <c r="AS2686">
        <v>0</v>
      </c>
      <c r="AT2686">
        <v>15997.05</v>
      </c>
      <c r="AU2686">
        <v>15997.05</v>
      </c>
      <c r="AZ2686">
        <v>11197.93</v>
      </c>
      <c r="BB2686">
        <v>0</v>
      </c>
      <c r="BE2686">
        <v>4799.1099999999997</v>
      </c>
      <c r="BK2686">
        <v>31994</v>
      </c>
      <c r="BL2686">
        <v>31994.09</v>
      </c>
      <c r="BM2686">
        <v>31994.09</v>
      </c>
      <c r="BN2686">
        <v>31994.09</v>
      </c>
      <c r="BS2686">
        <v>0</v>
      </c>
      <c r="BT2686">
        <v>20201204</v>
      </c>
      <c r="BU2686" t="str">
        <f t="shared" si="123"/>
        <v>2020</v>
      </c>
      <c r="BV2686">
        <v>20211231</v>
      </c>
      <c r="BW2686" t="str">
        <f t="shared" si="124"/>
        <v>2021</v>
      </c>
      <c r="BX2686">
        <v>20211204</v>
      </c>
      <c r="BY2686" t="str">
        <f t="shared" si="125"/>
        <v>2021</v>
      </c>
      <c r="BZ2686" s="2" t="s">
        <v>101</v>
      </c>
      <c r="CA2686" s="2" t="s">
        <v>91</v>
      </c>
      <c r="CB2686" s="2" t="s">
        <v>92</v>
      </c>
      <c r="CC2686" s="2" t="s">
        <v>2402</v>
      </c>
      <c r="CD2686" s="2" t="s">
        <v>525</v>
      </c>
      <c r="CE2686">
        <v>0</v>
      </c>
      <c r="CF2686">
        <v>20201231</v>
      </c>
    </row>
    <row r="2687" spans="1:84" x14ac:dyDescent="0.35">
      <c r="A2687" s="2" t="s">
        <v>28677</v>
      </c>
      <c r="B2687" s="2" t="s">
        <v>28678</v>
      </c>
      <c r="C2687" s="2" t="s">
        <v>28679</v>
      </c>
      <c r="D2687" s="2" t="s">
        <v>28680</v>
      </c>
      <c r="E2687" s="2" t="s">
        <v>28681</v>
      </c>
      <c r="F2687">
        <v>1</v>
      </c>
      <c r="G2687" s="2" t="s">
        <v>166</v>
      </c>
      <c r="H2687">
        <v>7</v>
      </c>
      <c r="I2687" s="2" t="s">
        <v>785</v>
      </c>
      <c r="J2687">
        <v>15</v>
      </c>
      <c r="K2687" s="2" t="s">
        <v>3722</v>
      </c>
      <c r="L2687">
        <v>6</v>
      </c>
      <c r="M2687" s="2" t="s">
        <v>1998</v>
      </c>
      <c r="N2687">
        <v>41</v>
      </c>
      <c r="O2687" s="2" t="s">
        <v>3959</v>
      </c>
      <c r="P2687">
        <v>157</v>
      </c>
      <c r="Q2687" s="2" t="s">
        <v>3960</v>
      </c>
      <c r="R2687" t="s">
        <v>82</v>
      </c>
      <c r="S2687" t="s">
        <v>82</v>
      </c>
      <c r="T2687" s="2" t="s">
        <v>519</v>
      </c>
      <c r="U2687" s="2" t="s">
        <v>520</v>
      </c>
      <c r="V2687">
        <v>2006</v>
      </c>
      <c r="W2687" s="2" t="s">
        <v>7581</v>
      </c>
      <c r="X2687">
        <v>15961.2</v>
      </c>
      <c r="Y2687">
        <v>15961.2</v>
      </c>
      <c r="AD2687">
        <v>11172.84</v>
      </c>
      <c r="AF2687">
        <v>0</v>
      </c>
      <c r="AI2687">
        <v>4788.3599999999997</v>
      </c>
      <c r="AO2687">
        <v>45734</v>
      </c>
      <c r="AQ2687">
        <v>31922.400000000001</v>
      </c>
      <c r="AR2687">
        <v>0</v>
      </c>
      <c r="AS2687">
        <v>0</v>
      </c>
      <c r="AT2687">
        <v>15961.2</v>
      </c>
      <c r="AU2687">
        <v>15961.2</v>
      </c>
      <c r="AZ2687">
        <v>11172.84</v>
      </c>
      <c r="BB2687">
        <v>0</v>
      </c>
      <c r="BE2687">
        <v>4788.3599999999997</v>
      </c>
      <c r="BK2687">
        <v>45734</v>
      </c>
      <c r="BL2687">
        <v>31922.400000000001</v>
      </c>
      <c r="BM2687">
        <v>31922.400000000001</v>
      </c>
      <c r="BN2687">
        <v>31922.400000000001</v>
      </c>
      <c r="BP2687">
        <v>8686.1299999999992</v>
      </c>
      <c r="BQ2687">
        <v>8686.1299999999992</v>
      </c>
      <c r="BR2687">
        <v>0</v>
      </c>
      <c r="BS2687">
        <v>21715.33</v>
      </c>
      <c r="BT2687">
        <v>20161207</v>
      </c>
      <c r="BU2687" t="str">
        <f t="shared" si="123"/>
        <v>2016</v>
      </c>
      <c r="BV2687">
        <v>20211231</v>
      </c>
      <c r="BW2687" t="str">
        <f t="shared" si="124"/>
        <v>2021</v>
      </c>
      <c r="BY2687" t="str">
        <f t="shared" si="125"/>
        <v/>
      </c>
      <c r="BZ2687" s="2" t="s">
        <v>91</v>
      </c>
      <c r="CA2687" s="2" t="s">
        <v>91</v>
      </c>
      <c r="CB2687" s="2" t="s">
        <v>92</v>
      </c>
      <c r="CC2687" s="2" t="s">
        <v>788</v>
      </c>
      <c r="CD2687" s="2" t="s">
        <v>789</v>
      </c>
      <c r="CE2687">
        <v>0</v>
      </c>
      <c r="CF2687">
        <v>20201231</v>
      </c>
    </row>
    <row r="2688" spans="1:84" x14ac:dyDescent="0.35">
      <c r="A2688" s="2" t="s">
        <v>6416</v>
      </c>
      <c r="B2688" s="2" t="s">
        <v>6417</v>
      </c>
      <c r="C2688" s="2" t="s">
        <v>6418</v>
      </c>
      <c r="D2688" s="2" t="s">
        <v>6419</v>
      </c>
      <c r="E2688" s="2" t="s">
        <v>6420</v>
      </c>
      <c r="F2688">
        <v>3</v>
      </c>
      <c r="G2688" s="2" t="s">
        <v>117</v>
      </c>
      <c r="H2688">
        <v>7</v>
      </c>
      <c r="I2688" s="2" t="s">
        <v>785</v>
      </c>
      <c r="J2688">
        <v>15</v>
      </c>
      <c r="K2688" s="2" t="s">
        <v>3722</v>
      </c>
      <c r="L2688">
        <v>7</v>
      </c>
      <c r="M2688" s="2" t="s">
        <v>1228</v>
      </c>
      <c r="N2688">
        <v>18</v>
      </c>
      <c r="O2688" s="2" t="s">
        <v>1229</v>
      </c>
      <c r="P2688">
        <v>999</v>
      </c>
      <c r="Q2688" s="2" t="s">
        <v>1230</v>
      </c>
      <c r="R2688" t="s">
        <v>82</v>
      </c>
      <c r="S2688" t="s">
        <v>82</v>
      </c>
      <c r="T2688" s="2" t="s">
        <v>519</v>
      </c>
      <c r="U2688" s="2" t="s">
        <v>520</v>
      </c>
      <c r="V2688">
        <v>611</v>
      </c>
      <c r="W2688" s="2" t="s">
        <v>2401</v>
      </c>
      <c r="X2688">
        <v>15960.08</v>
      </c>
      <c r="Y2688">
        <v>15960.08</v>
      </c>
      <c r="AD2688">
        <v>11172.06</v>
      </c>
      <c r="AF2688">
        <v>0</v>
      </c>
      <c r="AI2688">
        <v>4788.0200000000004</v>
      </c>
      <c r="AO2688">
        <v>31920</v>
      </c>
      <c r="AQ2688">
        <v>31920.16</v>
      </c>
      <c r="AR2688">
        <v>0</v>
      </c>
      <c r="AS2688">
        <v>0</v>
      </c>
      <c r="AT2688">
        <v>15960.08</v>
      </c>
      <c r="AU2688">
        <v>15960.08</v>
      </c>
      <c r="AZ2688">
        <v>11172.06</v>
      </c>
      <c r="BB2688">
        <v>0</v>
      </c>
      <c r="BE2688">
        <v>4788.0200000000004</v>
      </c>
      <c r="BK2688">
        <v>31920</v>
      </c>
      <c r="BL2688">
        <v>31920.16</v>
      </c>
      <c r="BM2688">
        <v>31920.16</v>
      </c>
      <c r="BN2688">
        <v>31920.16</v>
      </c>
      <c r="BS2688">
        <v>0</v>
      </c>
      <c r="BT2688">
        <v>20170714</v>
      </c>
      <c r="BU2688" t="str">
        <f t="shared" si="123"/>
        <v>2017</v>
      </c>
      <c r="BV2688">
        <v>20200630</v>
      </c>
      <c r="BW2688" t="str">
        <f t="shared" si="124"/>
        <v>2020</v>
      </c>
      <c r="BY2688" t="str">
        <f t="shared" si="125"/>
        <v/>
      </c>
      <c r="BZ2688" s="2" t="s">
        <v>101</v>
      </c>
      <c r="CA2688" s="2" t="s">
        <v>91</v>
      </c>
      <c r="CB2688" s="2" t="s">
        <v>92</v>
      </c>
      <c r="CC2688" s="2" t="s">
        <v>2402</v>
      </c>
      <c r="CD2688" s="2" t="s">
        <v>525</v>
      </c>
      <c r="CE2688">
        <v>0</v>
      </c>
      <c r="CF2688">
        <v>20201231</v>
      </c>
    </row>
    <row r="2689" spans="1:84" x14ac:dyDescent="0.35">
      <c r="A2689" s="2" t="s">
        <v>18784</v>
      </c>
      <c r="B2689" s="2" t="s">
        <v>18785</v>
      </c>
      <c r="C2689" s="2" t="s">
        <v>18786</v>
      </c>
      <c r="D2689" s="2" t="s">
        <v>18787</v>
      </c>
      <c r="E2689" s="2" t="s">
        <v>18788</v>
      </c>
      <c r="F2689">
        <v>1</v>
      </c>
      <c r="G2689" s="2" t="s">
        <v>166</v>
      </c>
      <c r="H2689">
        <v>7</v>
      </c>
      <c r="I2689" s="2" t="s">
        <v>785</v>
      </c>
      <c r="J2689">
        <v>99</v>
      </c>
      <c r="K2689" s="2" t="s">
        <v>96</v>
      </c>
      <c r="L2689">
        <v>9</v>
      </c>
      <c r="M2689" s="2" t="s">
        <v>113</v>
      </c>
      <c r="N2689">
        <v>21</v>
      </c>
      <c r="O2689" s="2" t="s">
        <v>200</v>
      </c>
      <c r="P2689">
        <v>229</v>
      </c>
      <c r="Q2689" s="2" t="s">
        <v>201</v>
      </c>
      <c r="R2689" t="s">
        <v>82</v>
      </c>
      <c r="S2689" t="s">
        <v>82</v>
      </c>
      <c r="T2689" s="2" t="s">
        <v>2001</v>
      </c>
      <c r="U2689" s="2" t="s">
        <v>2002</v>
      </c>
      <c r="V2689">
        <v>927</v>
      </c>
      <c r="W2689" s="2" t="s">
        <v>6672</v>
      </c>
      <c r="X2689">
        <v>15950</v>
      </c>
      <c r="Y2689">
        <v>15950</v>
      </c>
      <c r="AD2689">
        <v>11165</v>
      </c>
      <c r="AF2689">
        <v>0</v>
      </c>
      <c r="AI2689">
        <v>4785</v>
      </c>
      <c r="AO2689">
        <v>36930</v>
      </c>
      <c r="AQ2689">
        <v>31900</v>
      </c>
      <c r="AR2689">
        <v>0</v>
      </c>
      <c r="AS2689">
        <v>0</v>
      </c>
      <c r="AT2689">
        <v>15950</v>
      </c>
      <c r="AU2689">
        <v>15950</v>
      </c>
      <c r="AZ2689">
        <v>11165</v>
      </c>
      <c r="BB2689">
        <v>0</v>
      </c>
      <c r="BE2689">
        <v>4785</v>
      </c>
      <c r="BK2689">
        <v>36930</v>
      </c>
      <c r="BL2689">
        <v>31900</v>
      </c>
      <c r="BM2689">
        <v>31900</v>
      </c>
      <c r="BN2689">
        <v>31900</v>
      </c>
      <c r="BP2689">
        <v>31900</v>
      </c>
      <c r="BQ2689">
        <v>31900</v>
      </c>
      <c r="BR2689">
        <v>0</v>
      </c>
      <c r="BS2689">
        <v>68830.009999999995</v>
      </c>
      <c r="BT2689">
        <v>20160601</v>
      </c>
      <c r="BU2689" t="str">
        <f t="shared" si="123"/>
        <v>2016</v>
      </c>
      <c r="BV2689">
        <v>20190930</v>
      </c>
      <c r="BW2689" t="str">
        <f t="shared" si="124"/>
        <v>2019</v>
      </c>
      <c r="BX2689">
        <v>20180426</v>
      </c>
      <c r="BY2689" t="str">
        <f t="shared" si="125"/>
        <v>2018</v>
      </c>
      <c r="BZ2689" s="2" t="s">
        <v>131</v>
      </c>
      <c r="CA2689" s="2" t="s">
        <v>778</v>
      </c>
      <c r="CB2689" s="2" t="s">
        <v>455</v>
      </c>
      <c r="CC2689" s="2" t="s">
        <v>788</v>
      </c>
      <c r="CD2689" s="2" t="s">
        <v>789</v>
      </c>
      <c r="CE2689">
        <v>0</v>
      </c>
      <c r="CF2689">
        <v>20201231</v>
      </c>
    </row>
    <row r="2690" spans="1:84" x14ac:dyDescent="0.35">
      <c r="A2690" s="2" t="s">
        <v>10678</v>
      </c>
      <c r="B2690" s="2" t="s">
        <v>10679</v>
      </c>
      <c r="C2690" s="2" t="s">
        <v>10680</v>
      </c>
      <c r="D2690" s="2" t="s">
        <v>10681</v>
      </c>
      <c r="E2690" s="2" t="s">
        <v>10682</v>
      </c>
      <c r="F2690">
        <v>1</v>
      </c>
      <c r="G2690" s="2" t="s">
        <v>166</v>
      </c>
      <c r="H2690">
        <v>7</v>
      </c>
      <c r="I2690" s="2" t="s">
        <v>785</v>
      </c>
      <c r="J2690">
        <v>11</v>
      </c>
      <c r="K2690" s="2" t="s">
        <v>696</v>
      </c>
      <c r="L2690">
        <v>9</v>
      </c>
      <c r="M2690" s="2" t="s">
        <v>113</v>
      </c>
      <c r="N2690">
        <v>21</v>
      </c>
      <c r="O2690" s="2" t="s">
        <v>200</v>
      </c>
      <c r="P2690">
        <v>213</v>
      </c>
      <c r="Q2690" s="2" t="s">
        <v>9692</v>
      </c>
      <c r="R2690" t="s">
        <v>82</v>
      </c>
      <c r="S2690" t="s">
        <v>82</v>
      </c>
      <c r="T2690" s="2" t="s">
        <v>2001</v>
      </c>
      <c r="U2690" s="2" t="s">
        <v>2002</v>
      </c>
      <c r="V2690">
        <v>932</v>
      </c>
      <c r="W2690" s="2" t="s">
        <v>6682</v>
      </c>
      <c r="X2690">
        <v>15925</v>
      </c>
      <c r="Y2690">
        <v>15925</v>
      </c>
      <c r="AD2690">
        <v>11147.5</v>
      </c>
      <c r="AF2690">
        <v>0</v>
      </c>
      <c r="AI2690">
        <v>4777.5</v>
      </c>
      <c r="AO2690">
        <v>32850</v>
      </c>
      <c r="AQ2690">
        <v>31850</v>
      </c>
      <c r="AR2690">
        <v>0</v>
      </c>
      <c r="AS2690">
        <v>0</v>
      </c>
      <c r="AT2690">
        <v>15925</v>
      </c>
      <c r="AU2690">
        <v>15925</v>
      </c>
      <c r="AZ2690">
        <v>11147.5</v>
      </c>
      <c r="BB2690">
        <v>0</v>
      </c>
      <c r="BE2690">
        <v>4777.5</v>
      </c>
      <c r="BK2690">
        <v>32850</v>
      </c>
      <c r="BL2690">
        <v>31850</v>
      </c>
      <c r="BM2690">
        <v>31850</v>
      </c>
      <c r="BN2690">
        <v>31850</v>
      </c>
      <c r="BS2690">
        <v>0</v>
      </c>
      <c r="BT2690">
        <v>20200722</v>
      </c>
      <c r="BU2690" t="str">
        <f t="shared" ref="BU2690:BU2753" si="126">LEFT(BT:BT,4)</f>
        <v>2020</v>
      </c>
      <c r="BV2690">
        <v>20210322</v>
      </c>
      <c r="BW2690" t="str">
        <f t="shared" ref="BW2690:BW2753" si="127">LEFT(BV:BV,4)</f>
        <v>2021</v>
      </c>
      <c r="BX2690">
        <v>20210322</v>
      </c>
      <c r="BY2690" t="str">
        <f t="shared" ref="BY2690:BY2753" si="128">LEFT(BX:BX,4)</f>
        <v>2021</v>
      </c>
      <c r="BZ2690" s="2" t="s">
        <v>101</v>
      </c>
      <c r="CA2690" s="2" t="s">
        <v>91</v>
      </c>
      <c r="CB2690" s="2" t="s">
        <v>92</v>
      </c>
      <c r="CC2690" s="2" t="s">
        <v>2402</v>
      </c>
      <c r="CD2690" s="2" t="s">
        <v>525</v>
      </c>
      <c r="CE2690">
        <v>0</v>
      </c>
      <c r="CF2690">
        <v>20201231</v>
      </c>
    </row>
    <row r="2691" spans="1:84" x14ac:dyDescent="0.35">
      <c r="A2691" s="2" t="s">
        <v>18840</v>
      </c>
      <c r="B2691" s="2" t="s">
        <v>18841</v>
      </c>
      <c r="C2691" s="2" t="s">
        <v>18842</v>
      </c>
      <c r="D2691" s="2" t="s">
        <v>18843</v>
      </c>
      <c r="E2691" s="2" t="s">
        <v>18844</v>
      </c>
      <c r="F2691">
        <v>1</v>
      </c>
      <c r="G2691" s="2" t="s">
        <v>166</v>
      </c>
      <c r="H2691">
        <v>7</v>
      </c>
      <c r="I2691" s="2" t="s">
        <v>785</v>
      </c>
      <c r="J2691">
        <v>99</v>
      </c>
      <c r="K2691" s="2" t="s">
        <v>96</v>
      </c>
      <c r="L2691">
        <v>9</v>
      </c>
      <c r="M2691" s="2" t="s">
        <v>113</v>
      </c>
      <c r="N2691">
        <v>21</v>
      </c>
      <c r="O2691" s="2" t="s">
        <v>200</v>
      </c>
      <c r="P2691">
        <v>229</v>
      </c>
      <c r="Q2691" s="2" t="s">
        <v>201</v>
      </c>
      <c r="R2691" t="s">
        <v>82</v>
      </c>
      <c r="S2691" t="s">
        <v>82</v>
      </c>
      <c r="T2691" s="2" t="s">
        <v>2001</v>
      </c>
      <c r="U2691" s="2" t="s">
        <v>2002</v>
      </c>
      <c r="V2691">
        <v>926</v>
      </c>
      <c r="W2691" s="2" t="s">
        <v>6681</v>
      </c>
      <c r="X2691">
        <v>15921.53</v>
      </c>
      <c r="Y2691">
        <v>15921.53</v>
      </c>
      <c r="AD2691">
        <v>11145.07</v>
      </c>
      <c r="AF2691">
        <v>0</v>
      </c>
      <c r="AI2691">
        <v>4776.45</v>
      </c>
      <c r="AO2691">
        <v>31855</v>
      </c>
      <c r="AQ2691">
        <v>31843.05</v>
      </c>
      <c r="AR2691">
        <v>0</v>
      </c>
      <c r="AS2691">
        <v>0</v>
      </c>
      <c r="AT2691">
        <v>15921.53</v>
      </c>
      <c r="AU2691">
        <v>15921.53</v>
      </c>
      <c r="AZ2691">
        <v>11145.07</v>
      </c>
      <c r="BB2691">
        <v>0</v>
      </c>
      <c r="BE2691">
        <v>4776.45</v>
      </c>
      <c r="BK2691">
        <v>31855</v>
      </c>
      <c r="BL2691">
        <v>31843.05</v>
      </c>
      <c r="BM2691">
        <v>31816.799999999999</v>
      </c>
      <c r="BN2691">
        <v>31816.799999999999</v>
      </c>
      <c r="BP2691">
        <v>31816.799999999999</v>
      </c>
      <c r="BQ2691">
        <v>31816.799999999999</v>
      </c>
      <c r="BR2691">
        <v>0</v>
      </c>
      <c r="BS2691">
        <v>63697.73</v>
      </c>
      <c r="BT2691">
        <v>20160601</v>
      </c>
      <c r="BU2691" t="str">
        <f t="shared" si="126"/>
        <v>2016</v>
      </c>
      <c r="BV2691">
        <v>20210220</v>
      </c>
      <c r="BW2691" t="str">
        <f t="shared" si="127"/>
        <v>2021</v>
      </c>
      <c r="BX2691">
        <v>20181019</v>
      </c>
      <c r="BY2691" t="str">
        <f t="shared" si="128"/>
        <v>2018</v>
      </c>
      <c r="BZ2691" s="2" t="s">
        <v>131</v>
      </c>
      <c r="CA2691" s="2" t="s">
        <v>778</v>
      </c>
      <c r="CB2691" s="2" t="s">
        <v>455</v>
      </c>
      <c r="CC2691" s="2" t="s">
        <v>788</v>
      </c>
      <c r="CD2691" s="2" t="s">
        <v>789</v>
      </c>
      <c r="CE2691">
        <v>0</v>
      </c>
      <c r="CF2691">
        <v>20201231</v>
      </c>
    </row>
    <row r="2692" spans="1:84" x14ac:dyDescent="0.35">
      <c r="A2692" s="2" t="s">
        <v>26411</v>
      </c>
      <c r="B2692" s="2" t="s">
        <v>26412</v>
      </c>
      <c r="C2692" s="2" t="s">
        <v>26413</v>
      </c>
      <c r="D2692" s="2" t="s">
        <v>26414</v>
      </c>
      <c r="E2692" s="2" t="s">
        <v>26415</v>
      </c>
      <c r="F2692">
        <v>8</v>
      </c>
      <c r="G2692" s="2" t="s">
        <v>456</v>
      </c>
      <c r="H2692">
        <v>2</v>
      </c>
      <c r="I2692" s="2" t="s">
        <v>445</v>
      </c>
      <c r="J2692">
        <v>15</v>
      </c>
      <c r="K2692" s="2" t="s">
        <v>639</v>
      </c>
      <c r="L2692">
        <v>10</v>
      </c>
      <c r="M2692" s="2" t="s">
        <v>110</v>
      </c>
      <c r="N2692">
        <v>43</v>
      </c>
      <c r="O2692" s="2" t="s">
        <v>1054</v>
      </c>
      <c r="P2692">
        <v>4</v>
      </c>
      <c r="Q2692" s="2" t="s">
        <v>22181</v>
      </c>
      <c r="R2692" t="s">
        <v>82</v>
      </c>
      <c r="S2692" t="s">
        <v>82</v>
      </c>
      <c r="T2692" s="2" t="s">
        <v>88</v>
      </c>
      <c r="U2692" s="2" t="s">
        <v>89</v>
      </c>
      <c r="V2692">
        <v>2038</v>
      </c>
      <c r="W2692" s="2" t="s">
        <v>19733</v>
      </c>
      <c r="AE2692">
        <v>31841</v>
      </c>
      <c r="AF2692">
        <v>0</v>
      </c>
      <c r="AQ2692">
        <v>31841</v>
      </c>
      <c r="AR2692">
        <v>0</v>
      </c>
      <c r="AS2692">
        <v>0</v>
      </c>
      <c r="BA2692">
        <v>31841</v>
      </c>
      <c r="BB2692">
        <v>0</v>
      </c>
      <c r="BL2692">
        <v>31841</v>
      </c>
      <c r="BM2692">
        <v>31841</v>
      </c>
      <c r="BN2692">
        <v>31841</v>
      </c>
      <c r="BP2692">
        <v>31841</v>
      </c>
      <c r="BQ2692">
        <v>31841</v>
      </c>
      <c r="BR2692">
        <v>0</v>
      </c>
      <c r="BS2692">
        <v>31841</v>
      </c>
      <c r="BT2692">
        <v>20181001</v>
      </c>
      <c r="BU2692" t="str">
        <f t="shared" si="126"/>
        <v>2018</v>
      </c>
      <c r="BV2692">
        <v>20191231</v>
      </c>
      <c r="BW2692" t="str">
        <f t="shared" si="127"/>
        <v>2019</v>
      </c>
      <c r="BX2692">
        <v>20200123</v>
      </c>
      <c r="BY2692" t="str">
        <f t="shared" si="128"/>
        <v>2020</v>
      </c>
      <c r="BZ2692" s="2" t="s">
        <v>131</v>
      </c>
      <c r="CA2692" s="2" t="s">
        <v>778</v>
      </c>
      <c r="CB2692" s="2" t="s">
        <v>455</v>
      </c>
      <c r="CC2692" s="2" t="s">
        <v>449</v>
      </c>
      <c r="CD2692" s="2" t="s">
        <v>450</v>
      </c>
      <c r="CE2692">
        <v>0</v>
      </c>
      <c r="CF2692">
        <v>20201231</v>
      </c>
    </row>
    <row r="2693" spans="1:84" x14ac:dyDescent="0.35">
      <c r="A2693" s="2" t="s">
        <v>28792</v>
      </c>
      <c r="B2693" s="2" t="s">
        <v>28793</v>
      </c>
      <c r="C2693" s="2" t="s">
        <v>28794</v>
      </c>
      <c r="D2693" s="2" t="s">
        <v>28795</v>
      </c>
      <c r="E2693" s="2" t="s">
        <v>28796</v>
      </c>
      <c r="F2693">
        <v>3</v>
      </c>
      <c r="G2693" s="2" t="s">
        <v>117</v>
      </c>
      <c r="H2693">
        <v>7</v>
      </c>
      <c r="I2693" s="2" t="s">
        <v>785</v>
      </c>
      <c r="J2693">
        <v>19</v>
      </c>
      <c r="K2693" s="2" t="s">
        <v>786</v>
      </c>
      <c r="L2693">
        <v>9</v>
      </c>
      <c r="M2693" s="2" t="s">
        <v>113</v>
      </c>
      <c r="N2693">
        <v>21</v>
      </c>
      <c r="O2693" s="2" t="s">
        <v>200</v>
      </c>
      <c r="P2693">
        <v>213</v>
      </c>
      <c r="Q2693" s="2" t="s">
        <v>9692</v>
      </c>
      <c r="R2693" t="s">
        <v>82</v>
      </c>
      <c r="S2693" t="s">
        <v>82</v>
      </c>
      <c r="T2693" s="2" t="s">
        <v>519</v>
      </c>
      <c r="U2693" s="2" t="s">
        <v>520</v>
      </c>
      <c r="V2693">
        <v>2013</v>
      </c>
      <c r="W2693" s="2" t="s">
        <v>22277</v>
      </c>
      <c r="X2693">
        <v>15885</v>
      </c>
      <c r="Y2693">
        <v>15885</v>
      </c>
      <c r="AD2693">
        <v>11119.5</v>
      </c>
      <c r="AF2693">
        <v>0</v>
      </c>
      <c r="AI2693">
        <v>4765.5</v>
      </c>
      <c r="AO2693">
        <v>10590</v>
      </c>
      <c r="AQ2693">
        <v>31770</v>
      </c>
      <c r="AR2693">
        <v>0</v>
      </c>
      <c r="AS2693">
        <v>0</v>
      </c>
      <c r="AT2693">
        <v>15885</v>
      </c>
      <c r="AU2693">
        <v>15885</v>
      </c>
      <c r="AZ2693">
        <v>11119.5</v>
      </c>
      <c r="BB2693">
        <v>0</v>
      </c>
      <c r="BE2693">
        <v>4765.5</v>
      </c>
      <c r="BK2693">
        <v>10590</v>
      </c>
      <c r="BL2693">
        <v>31770</v>
      </c>
      <c r="BM2693">
        <v>31770</v>
      </c>
      <c r="BN2693">
        <v>31770</v>
      </c>
      <c r="BP2693">
        <v>12708</v>
      </c>
      <c r="BQ2693">
        <v>12708</v>
      </c>
      <c r="BR2693">
        <v>0</v>
      </c>
      <c r="BS2693">
        <v>12708</v>
      </c>
      <c r="BT2693">
        <v>20190201</v>
      </c>
      <c r="BU2693" t="str">
        <f t="shared" si="126"/>
        <v>2019</v>
      </c>
      <c r="BV2693">
        <v>20200630</v>
      </c>
      <c r="BW2693" t="str">
        <f t="shared" si="127"/>
        <v>2020</v>
      </c>
      <c r="BY2693" t="str">
        <f t="shared" si="128"/>
        <v/>
      </c>
      <c r="BZ2693" s="2" t="s">
        <v>91</v>
      </c>
      <c r="CA2693" s="2" t="s">
        <v>91</v>
      </c>
      <c r="CB2693" s="2" t="s">
        <v>92</v>
      </c>
      <c r="CC2693" s="2" t="s">
        <v>788</v>
      </c>
      <c r="CD2693" s="2" t="s">
        <v>789</v>
      </c>
      <c r="CE2693">
        <v>0</v>
      </c>
      <c r="CF2693">
        <v>20201231</v>
      </c>
    </row>
    <row r="2694" spans="1:84" x14ac:dyDescent="0.35">
      <c r="A2694" s="2" t="s">
        <v>14381</v>
      </c>
      <c r="B2694" s="2" t="s">
        <v>14382</v>
      </c>
      <c r="C2694" s="2" t="s">
        <v>14383</v>
      </c>
      <c r="D2694" s="2" t="s">
        <v>14384</v>
      </c>
      <c r="E2694" s="2" t="s">
        <v>14385</v>
      </c>
      <c r="F2694">
        <v>1</v>
      </c>
      <c r="G2694" s="2" t="s">
        <v>166</v>
      </c>
      <c r="H2694">
        <v>7</v>
      </c>
      <c r="I2694" s="2" t="s">
        <v>785</v>
      </c>
      <c r="J2694">
        <v>99</v>
      </c>
      <c r="K2694" s="2" t="s">
        <v>96</v>
      </c>
      <c r="L2694">
        <v>8</v>
      </c>
      <c r="M2694" s="2" t="s">
        <v>127</v>
      </c>
      <c r="N2694">
        <v>62</v>
      </c>
      <c r="O2694" s="2" t="s">
        <v>2465</v>
      </c>
      <c r="P2694">
        <v>999</v>
      </c>
      <c r="Q2694" s="2" t="s">
        <v>3537</v>
      </c>
      <c r="R2694" t="s">
        <v>82</v>
      </c>
      <c r="S2694" t="s">
        <v>82</v>
      </c>
      <c r="T2694" s="2" t="s">
        <v>2001</v>
      </c>
      <c r="U2694" s="2" t="s">
        <v>2002</v>
      </c>
      <c r="V2694">
        <v>926</v>
      </c>
      <c r="W2694" s="2" t="s">
        <v>6681</v>
      </c>
      <c r="X2694">
        <v>15807.04</v>
      </c>
      <c r="Y2694">
        <v>15807.04</v>
      </c>
      <c r="AD2694">
        <v>11064.93</v>
      </c>
      <c r="AF2694">
        <v>0</v>
      </c>
      <c r="AI2694">
        <v>4742.1099999999997</v>
      </c>
      <c r="AO2694">
        <v>27586</v>
      </c>
      <c r="AQ2694">
        <v>31614.080000000002</v>
      </c>
      <c r="AR2694">
        <v>0</v>
      </c>
      <c r="AS2694">
        <v>0</v>
      </c>
      <c r="AT2694">
        <v>15807.04</v>
      </c>
      <c r="AU2694">
        <v>15807.04</v>
      </c>
      <c r="AZ2694">
        <v>11064.93</v>
      </c>
      <c r="BB2694">
        <v>0</v>
      </c>
      <c r="BE2694">
        <v>4742.1099999999997</v>
      </c>
      <c r="BK2694">
        <v>27586</v>
      </c>
      <c r="BL2694">
        <v>31614.080000000002</v>
      </c>
      <c r="BM2694">
        <v>31614.080000000002</v>
      </c>
      <c r="BN2694">
        <v>31614.080000000002</v>
      </c>
      <c r="BS2694">
        <v>0</v>
      </c>
      <c r="BT2694">
        <v>20190923</v>
      </c>
      <c r="BU2694" t="str">
        <f t="shared" si="126"/>
        <v>2019</v>
      </c>
      <c r="BV2694">
        <v>20200923</v>
      </c>
      <c r="BW2694" t="str">
        <f t="shared" si="127"/>
        <v>2020</v>
      </c>
      <c r="BX2694">
        <v>20200923</v>
      </c>
      <c r="BY2694" t="str">
        <f t="shared" si="128"/>
        <v>2020</v>
      </c>
      <c r="BZ2694" s="2" t="s">
        <v>101</v>
      </c>
      <c r="CA2694" s="2" t="s">
        <v>91</v>
      </c>
      <c r="CB2694" s="2" t="s">
        <v>92</v>
      </c>
      <c r="CC2694" s="2" t="s">
        <v>2402</v>
      </c>
      <c r="CD2694" s="2" t="s">
        <v>525</v>
      </c>
      <c r="CE2694">
        <v>0</v>
      </c>
      <c r="CF2694">
        <v>20201231</v>
      </c>
    </row>
    <row r="2695" spans="1:84" x14ac:dyDescent="0.35">
      <c r="A2695" s="2" t="s">
        <v>25089</v>
      </c>
      <c r="B2695" s="2" t="s">
        <v>25090</v>
      </c>
      <c r="C2695" s="2" t="s">
        <v>25091</v>
      </c>
      <c r="D2695" s="2" t="s">
        <v>25092</v>
      </c>
      <c r="E2695" s="2" t="s">
        <v>25093</v>
      </c>
      <c r="F2695">
        <v>3</v>
      </c>
      <c r="G2695" s="2" t="s">
        <v>117</v>
      </c>
      <c r="H2695">
        <v>7</v>
      </c>
      <c r="I2695" s="2" t="s">
        <v>785</v>
      </c>
      <c r="J2695">
        <v>1</v>
      </c>
      <c r="K2695" s="2" t="s">
        <v>84</v>
      </c>
      <c r="L2695">
        <v>6</v>
      </c>
      <c r="M2695" s="2" t="s">
        <v>1998</v>
      </c>
      <c r="N2695">
        <v>42</v>
      </c>
      <c r="O2695" s="2" t="s">
        <v>1999</v>
      </c>
      <c r="P2695">
        <v>170</v>
      </c>
      <c r="Q2695" s="2" t="s">
        <v>2000</v>
      </c>
      <c r="R2695" t="s">
        <v>82</v>
      </c>
      <c r="S2695" t="s">
        <v>82</v>
      </c>
      <c r="T2695" s="2" t="s">
        <v>519</v>
      </c>
      <c r="U2695" s="2" t="s">
        <v>520</v>
      </c>
      <c r="V2695">
        <v>1517</v>
      </c>
      <c r="W2695" s="2" t="s">
        <v>90</v>
      </c>
      <c r="AE2695">
        <v>31604.75</v>
      </c>
      <c r="AF2695">
        <v>0</v>
      </c>
      <c r="AO2695">
        <v>32500</v>
      </c>
      <c r="AQ2695">
        <v>31604.75</v>
      </c>
      <c r="AR2695">
        <v>0</v>
      </c>
      <c r="AS2695">
        <v>0</v>
      </c>
      <c r="BA2695">
        <v>31604.75</v>
      </c>
      <c r="BB2695">
        <v>0</v>
      </c>
      <c r="BK2695">
        <v>32500</v>
      </c>
      <c r="BL2695">
        <v>31604.75</v>
      </c>
      <c r="BM2695">
        <v>31604.75</v>
      </c>
      <c r="BN2695">
        <v>31604.75</v>
      </c>
      <c r="BP2695">
        <v>1832.13</v>
      </c>
      <c r="BQ2695">
        <v>1832.13</v>
      </c>
      <c r="BR2695">
        <v>0</v>
      </c>
      <c r="BS2695">
        <v>1832.13</v>
      </c>
      <c r="BT2695">
        <v>20180312</v>
      </c>
      <c r="BU2695" t="str">
        <f t="shared" si="126"/>
        <v>2018</v>
      </c>
      <c r="BV2695">
        <v>20261117</v>
      </c>
      <c r="BW2695" t="str">
        <f t="shared" si="127"/>
        <v>2026</v>
      </c>
      <c r="BY2695" t="str">
        <f t="shared" si="128"/>
        <v/>
      </c>
      <c r="BZ2695" s="2" t="s">
        <v>91</v>
      </c>
      <c r="CA2695" s="2" t="s">
        <v>91</v>
      </c>
      <c r="CB2695" s="2" t="s">
        <v>92</v>
      </c>
      <c r="CC2695" s="2" t="s">
        <v>788</v>
      </c>
      <c r="CD2695" s="2" t="s">
        <v>789</v>
      </c>
      <c r="CE2695">
        <v>0</v>
      </c>
      <c r="CF2695">
        <v>20201231</v>
      </c>
    </row>
    <row r="2696" spans="1:84" x14ac:dyDescent="0.35">
      <c r="A2696" s="2" t="s">
        <v>25094</v>
      </c>
      <c r="B2696" s="2" t="s">
        <v>25095</v>
      </c>
      <c r="C2696" s="2" t="s">
        <v>25096</v>
      </c>
      <c r="D2696" s="2" t="s">
        <v>25097</v>
      </c>
      <c r="E2696" s="2" t="s">
        <v>25098</v>
      </c>
      <c r="F2696">
        <v>3</v>
      </c>
      <c r="G2696" s="2" t="s">
        <v>117</v>
      </c>
      <c r="H2696">
        <v>7</v>
      </c>
      <c r="I2696" s="2" t="s">
        <v>785</v>
      </c>
      <c r="J2696">
        <v>1</v>
      </c>
      <c r="K2696" s="2" t="s">
        <v>84</v>
      </c>
      <c r="L2696">
        <v>6</v>
      </c>
      <c r="M2696" s="2" t="s">
        <v>1998</v>
      </c>
      <c r="N2696">
        <v>42</v>
      </c>
      <c r="O2696" s="2" t="s">
        <v>1999</v>
      </c>
      <c r="P2696">
        <v>170</v>
      </c>
      <c r="Q2696" s="2" t="s">
        <v>2000</v>
      </c>
      <c r="R2696" t="s">
        <v>82</v>
      </c>
      <c r="S2696" t="s">
        <v>82</v>
      </c>
      <c r="T2696" s="2" t="s">
        <v>519</v>
      </c>
      <c r="U2696" s="2" t="s">
        <v>520</v>
      </c>
      <c r="V2696">
        <v>1536</v>
      </c>
      <c r="W2696" s="2" t="s">
        <v>19723</v>
      </c>
      <c r="AE2696">
        <v>31604.75</v>
      </c>
      <c r="AF2696">
        <v>0</v>
      </c>
      <c r="AO2696">
        <v>32500</v>
      </c>
      <c r="AQ2696">
        <v>31604.75</v>
      </c>
      <c r="AR2696">
        <v>0</v>
      </c>
      <c r="AS2696">
        <v>0</v>
      </c>
      <c r="BA2696">
        <v>31604.75</v>
      </c>
      <c r="BB2696">
        <v>0</v>
      </c>
      <c r="BK2696">
        <v>32500</v>
      </c>
      <c r="BL2696">
        <v>31604.75</v>
      </c>
      <c r="BM2696">
        <v>31604.75</v>
      </c>
      <c r="BN2696">
        <v>31604.75</v>
      </c>
      <c r="BP2696">
        <v>29900.61</v>
      </c>
      <c r="BQ2696">
        <v>29900.61</v>
      </c>
      <c r="BR2696">
        <v>0</v>
      </c>
      <c r="BS2696">
        <v>29900.61</v>
      </c>
      <c r="BT2696">
        <v>20180319</v>
      </c>
      <c r="BU2696" t="str">
        <f t="shared" si="126"/>
        <v>2018</v>
      </c>
      <c r="BV2696">
        <v>20261215</v>
      </c>
      <c r="BW2696" t="str">
        <f t="shared" si="127"/>
        <v>2026</v>
      </c>
      <c r="BX2696">
        <v>20200407</v>
      </c>
      <c r="BY2696" t="str">
        <f t="shared" si="128"/>
        <v>2020</v>
      </c>
      <c r="BZ2696" s="2" t="s">
        <v>91</v>
      </c>
      <c r="CA2696" s="2" t="s">
        <v>91</v>
      </c>
      <c r="CB2696" s="2" t="s">
        <v>455</v>
      </c>
      <c r="CC2696" s="2" t="s">
        <v>788</v>
      </c>
      <c r="CD2696" s="2" t="s">
        <v>789</v>
      </c>
      <c r="CE2696">
        <v>0</v>
      </c>
      <c r="CF2696">
        <v>20201231</v>
      </c>
    </row>
    <row r="2697" spans="1:84" x14ac:dyDescent="0.35">
      <c r="A2697" s="2" t="s">
        <v>25155</v>
      </c>
      <c r="B2697" s="2" t="s">
        <v>25156</v>
      </c>
      <c r="C2697" s="2" t="s">
        <v>25157</v>
      </c>
      <c r="D2697" s="2" t="s">
        <v>25158</v>
      </c>
      <c r="E2697" s="2" t="s">
        <v>25159</v>
      </c>
      <c r="F2697">
        <v>3</v>
      </c>
      <c r="G2697" s="2" t="s">
        <v>117</v>
      </c>
      <c r="H2697">
        <v>7</v>
      </c>
      <c r="I2697" s="2" t="s">
        <v>785</v>
      </c>
      <c r="J2697">
        <v>1</v>
      </c>
      <c r="K2697" s="2" t="s">
        <v>84</v>
      </c>
      <c r="L2697">
        <v>6</v>
      </c>
      <c r="M2697" s="2" t="s">
        <v>1998</v>
      </c>
      <c r="N2697">
        <v>42</v>
      </c>
      <c r="O2697" s="2" t="s">
        <v>1999</v>
      </c>
      <c r="P2697">
        <v>170</v>
      </c>
      <c r="Q2697" s="2" t="s">
        <v>2000</v>
      </c>
      <c r="R2697" t="s">
        <v>82</v>
      </c>
      <c r="S2697" t="s">
        <v>82</v>
      </c>
      <c r="T2697" s="2" t="s">
        <v>519</v>
      </c>
      <c r="U2697" s="2" t="s">
        <v>520</v>
      </c>
      <c r="V2697">
        <v>1517</v>
      </c>
      <c r="W2697" s="2" t="s">
        <v>90</v>
      </c>
      <c r="AE2697">
        <v>31604.75</v>
      </c>
      <c r="AF2697">
        <v>0</v>
      </c>
      <c r="AO2697">
        <v>32500</v>
      </c>
      <c r="AQ2697">
        <v>31604.75</v>
      </c>
      <c r="AR2697">
        <v>0</v>
      </c>
      <c r="AS2697">
        <v>0</v>
      </c>
      <c r="BA2697">
        <v>31604.75</v>
      </c>
      <c r="BB2697">
        <v>0</v>
      </c>
      <c r="BK2697">
        <v>32500</v>
      </c>
      <c r="BL2697">
        <v>31604.75</v>
      </c>
      <c r="BM2697">
        <v>31604.75</v>
      </c>
      <c r="BN2697">
        <v>31604.75</v>
      </c>
      <c r="BP2697">
        <v>1602.78</v>
      </c>
      <c r="BQ2697">
        <v>1602.78</v>
      </c>
      <c r="BR2697">
        <v>0</v>
      </c>
      <c r="BS2697">
        <v>1198.1500000000001</v>
      </c>
      <c r="BT2697">
        <v>20180722</v>
      </c>
      <c r="BU2697" t="str">
        <f t="shared" si="126"/>
        <v>2018</v>
      </c>
      <c r="BV2697">
        <v>20270401</v>
      </c>
      <c r="BW2697" t="str">
        <f t="shared" si="127"/>
        <v>2027</v>
      </c>
      <c r="BY2697" t="str">
        <f t="shared" si="128"/>
        <v/>
      </c>
      <c r="BZ2697" s="2" t="s">
        <v>91</v>
      </c>
      <c r="CA2697" s="2" t="s">
        <v>91</v>
      </c>
      <c r="CB2697" s="2" t="s">
        <v>92</v>
      </c>
      <c r="CC2697" s="2" t="s">
        <v>788</v>
      </c>
      <c r="CD2697" s="2" t="s">
        <v>789</v>
      </c>
      <c r="CE2697">
        <v>0</v>
      </c>
      <c r="CF2697">
        <v>20201231</v>
      </c>
    </row>
    <row r="2698" spans="1:84" x14ac:dyDescent="0.35">
      <c r="A2698" s="2" t="s">
        <v>25165</v>
      </c>
      <c r="B2698" s="2" t="s">
        <v>25166</v>
      </c>
      <c r="C2698" s="2" t="s">
        <v>25167</v>
      </c>
      <c r="D2698" s="2" t="s">
        <v>25168</v>
      </c>
      <c r="E2698" s="2" t="s">
        <v>25169</v>
      </c>
      <c r="F2698">
        <v>3</v>
      </c>
      <c r="G2698" s="2" t="s">
        <v>117</v>
      </c>
      <c r="H2698">
        <v>7</v>
      </c>
      <c r="I2698" s="2" t="s">
        <v>785</v>
      </c>
      <c r="J2698">
        <v>1</v>
      </c>
      <c r="K2698" s="2" t="s">
        <v>84</v>
      </c>
      <c r="L2698">
        <v>6</v>
      </c>
      <c r="M2698" s="2" t="s">
        <v>1998</v>
      </c>
      <c r="N2698">
        <v>42</v>
      </c>
      <c r="O2698" s="2" t="s">
        <v>1999</v>
      </c>
      <c r="P2698">
        <v>170</v>
      </c>
      <c r="Q2698" s="2" t="s">
        <v>2000</v>
      </c>
      <c r="R2698" t="s">
        <v>82</v>
      </c>
      <c r="S2698" t="s">
        <v>82</v>
      </c>
      <c r="T2698" s="2" t="s">
        <v>519</v>
      </c>
      <c r="U2698" s="2" t="s">
        <v>520</v>
      </c>
      <c r="V2698">
        <v>1705</v>
      </c>
      <c r="W2698" s="2" t="s">
        <v>19323</v>
      </c>
      <c r="AE2698">
        <v>31604.75</v>
      </c>
      <c r="AF2698">
        <v>0</v>
      </c>
      <c r="AO2698">
        <v>32500</v>
      </c>
      <c r="AQ2698">
        <v>31604.75</v>
      </c>
      <c r="AR2698">
        <v>0</v>
      </c>
      <c r="AS2698">
        <v>0</v>
      </c>
      <c r="BA2698">
        <v>31604.75</v>
      </c>
      <c r="BB2698">
        <v>0</v>
      </c>
      <c r="BK2698">
        <v>32500</v>
      </c>
      <c r="BL2698">
        <v>31604.75</v>
      </c>
      <c r="BM2698">
        <v>31604.75</v>
      </c>
      <c r="BN2698">
        <v>31604.75</v>
      </c>
      <c r="BP2698">
        <v>1474.06</v>
      </c>
      <c r="BQ2698">
        <v>1474.06</v>
      </c>
      <c r="BR2698">
        <v>0</v>
      </c>
      <c r="BS2698">
        <v>1474.06</v>
      </c>
      <c r="BT2698">
        <v>20180728</v>
      </c>
      <c r="BU2698" t="str">
        <f t="shared" si="126"/>
        <v>2018</v>
      </c>
      <c r="BV2698">
        <v>20270220</v>
      </c>
      <c r="BW2698" t="str">
        <f t="shared" si="127"/>
        <v>2027</v>
      </c>
      <c r="BY2698" t="str">
        <f t="shared" si="128"/>
        <v/>
      </c>
      <c r="BZ2698" s="2" t="s">
        <v>91</v>
      </c>
      <c r="CA2698" s="2" t="s">
        <v>91</v>
      </c>
      <c r="CB2698" s="2" t="s">
        <v>92</v>
      </c>
      <c r="CC2698" s="2" t="s">
        <v>788</v>
      </c>
      <c r="CD2698" s="2" t="s">
        <v>789</v>
      </c>
      <c r="CE2698">
        <v>0</v>
      </c>
      <c r="CF2698">
        <v>20201231</v>
      </c>
    </row>
    <row r="2699" spans="1:84" x14ac:dyDescent="0.35">
      <c r="A2699" s="2" t="s">
        <v>25288</v>
      </c>
      <c r="B2699" s="2" t="s">
        <v>25289</v>
      </c>
      <c r="C2699" s="2" t="s">
        <v>25290</v>
      </c>
      <c r="D2699" s="2" t="s">
        <v>25291</v>
      </c>
      <c r="E2699" s="2" t="s">
        <v>25292</v>
      </c>
      <c r="F2699">
        <v>3</v>
      </c>
      <c r="G2699" s="2" t="s">
        <v>117</v>
      </c>
      <c r="H2699">
        <v>7</v>
      </c>
      <c r="I2699" s="2" t="s">
        <v>785</v>
      </c>
      <c r="J2699">
        <v>1</v>
      </c>
      <c r="K2699" s="2" t="s">
        <v>84</v>
      </c>
      <c r="L2699">
        <v>6</v>
      </c>
      <c r="M2699" s="2" t="s">
        <v>1998</v>
      </c>
      <c r="N2699">
        <v>39</v>
      </c>
      <c r="O2699" s="2" t="s">
        <v>2399</v>
      </c>
      <c r="P2699">
        <v>150</v>
      </c>
      <c r="Q2699" s="2" t="s">
        <v>2400</v>
      </c>
      <c r="R2699" t="s">
        <v>82</v>
      </c>
      <c r="S2699" t="s">
        <v>82</v>
      </c>
      <c r="T2699" s="2" t="s">
        <v>519</v>
      </c>
      <c r="U2699" s="2" t="s">
        <v>520</v>
      </c>
      <c r="V2699">
        <v>1950</v>
      </c>
      <c r="W2699" s="2" t="s">
        <v>555</v>
      </c>
      <c r="AE2699">
        <v>31604.75</v>
      </c>
      <c r="AF2699">
        <v>0</v>
      </c>
      <c r="AO2699">
        <v>32500</v>
      </c>
      <c r="AQ2699">
        <v>31604.75</v>
      </c>
      <c r="AR2699">
        <v>0</v>
      </c>
      <c r="AS2699">
        <v>0</v>
      </c>
      <c r="BA2699">
        <v>31604.75</v>
      </c>
      <c r="BB2699">
        <v>0</v>
      </c>
      <c r="BK2699">
        <v>32500</v>
      </c>
      <c r="BL2699">
        <v>31604.75</v>
      </c>
      <c r="BM2699">
        <v>31604.75</v>
      </c>
      <c r="BN2699">
        <v>31604.75</v>
      </c>
      <c r="BP2699">
        <v>16118.77</v>
      </c>
      <c r="BQ2699">
        <v>16118.77</v>
      </c>
      <c r="BR2699">
        <v>0</v>
      </c>
      <c r="BS2699">
        <v>16118.77</v>
      </c>
      <c r="BT2699">
        <v>20190813</v>
      </c>
      <c r="BU2699" t="str">
        <f t="shared" si="126"/>
        <v>2019</v>
      </c>
      <c r="BV2699">
        <v>20271202</v>
      </c>
      <c r="BW2699" t="str">
        <f t="shared" si="127"/>
        <v>2027</v>
      </c>
      <c r="BY2699" t="str">
        <f t="shared" si="128"/>
        <v/>
      </c>
      <c r="BZ2699" s="2" t="s">
        <v>91</v>
      </c>
      <c r="CA2699" s="2" t="s">
        <v>91</v>
      </c>
      <c r="CB2699" s="2" t="s">
        <v>92</v>
      </c>
      <c r="CC2699" s="2" t="s">
        <v>788</v>
      </c>
      <c r="CD2699" s="2" t="s">
        <v>789</v>
      </c>
      <c r="CE2699">
        <v>0</v>
      </c>
      <c r="CF2699">
        <v>20201231</v>
      </c>
    </row>
    <row r="2700" spans="1:84" x14ac:dyDescent="0.35">
      <c r="A2700" s="2" t="s">
        <v>25466</v>
      </c>
      <c r="B2700" s="2" t="s">
        <v>25467</v>
      </c>
      <c r="C2700" s="2" t="s">
        <v>25468</v>
      </c>
      <c r="D2700" s="2" t="s">
        <v>25469</v>
      </c>
      <c r="E2700" s="2" t="s">
        <v>25470</v>
      </c>
      <c r="F2700">
        <v>3</v>
      </c>
      <c r="G2700" s="2" t="s">
        <v>117</v>
      </c>
      <c r="H2700">
        <v>7</v>
      </c>
      <c r="I2700" s="2" t="s">
        <v>785</v>
      </c>
      <c r="J2700">
        <v>1</v>
      </c>
      <c r="K2700" s="2" t="s">
        <v>84</v>
      </c>
      <c r="L2700">
        <v>6</v>
      </c>
      <c r="M2700" s="2" t="s">
        <v>1998</v>
      </c>
      <c r="N2700">
        <v>39</v>
      </c>
      <c r="O2700" s="2" t="s">
        <v>2399</v>
      </c>
      <c r="P2700">
        <v>150</v>
      </c>
      <c r="Q2700" s="2" t="s">
        <v>2400</v>
      </c>
      <c r="R2700" t="s">
        <v>82</v>
      </c>
      <c r="S2700" t="s">
        <v>82</v>
      </c>
      <c r="T2700" s="2" t="s">
        <v>519</v>
      </c>
      <c r="U2700" s="2" t="s">
        <v>520</v>
      </c>
      <c r="V2700">
        <v>1543</v>
      </c>
      <c r="W2700" s="2" t="s">
        <v>7825</v>
      </c>
      <c r="AE2700">
        <v>31604.75</v>
      </c>
      <c r="AF2700">
        <v>0</v>
      </c>
      <c r="AO2700">
        <v>32500</v>
      </c>
      <c r="AQ2700">
        <v>31604.75</v>
      </c>
      <c r="AR2700">
        <v>0</v>
      </c>
      <c r="AS2700">
        <v>0</v>
      </c>
      <c r="BA2700">
        <v>31604.75</v>
      </c>
      <c r="BB2700">
        <v>0</v>
      </c>
      <c r="BK2700">
        <v>32500</v>
      </c>
      <c r="BL2700">
        <v>31604.75</v>
      </c>
      <c r="BM2700">
        <v>31604.75</v>
      </c>
      <c r="BN2700">
        <v>31604.75</v>
      </c>
      <c r="BP2700">
        <v>128.84</v>
      </c>
      <c r="BQ2700">
        <v>128.84</v>
      </c>
      <c r="BR2700">
        <v>0</v>
      </c>
      <c r="BS2700">
        <v>128.84</v>
      </c>
      <c r="BT2700">
        <v>20200414</v>
      </c>
      <c r="BU2700" t="str">
        <f t="shared" si="126"/>
        <v>2020</v>
      </c>
      <c r="BV2700">
        <v>20280905</v>
      </c>
      <c r="BW2700" t="str">
        <f t="shared" si="127"/>
        <v>2028</v>
      </c>
      <c r="BY2700" t="str">
        <f t="shared" si="128"/>
        <v/>
      </c>
      <c r="BZ2700" s="2" t="s">
        <v>91</v>
      </c>
      <c r="CA2700" s="2" t="s">
        <v>91</v>
      </c>
      <c r="CB2700" s="2" t="s">
        <v>92</v>
      </c>
      <c r="CC2700" s="2" t="s">
        <v>788</v>
      </c>
      <c r="CD2700" s="2" t="s">
        <v>789</v>
      </c>
      <c r="CE2700">
        <v>0</v>
      </c>
      <c r="CF2700">
        <v>20201231</v>
      </c>
    </row>
    <row r="2701" spans="1:84" x14ac:dyDescent="0.35">
      <c r="A2701" s="2" t="s">
        <v>14608</v>
      </c>
      <c r="B2701" s="2" t="s">
        <v>14609</v>
      </c>
      <c r="C2701" s="2" t="s">
        <v>14610</v>
      </c>
      <c r="D2701" s="2" t="s">
        <v>14611</v>
      </c>
      <c r="E2701" s="2" t="s">
        <v>14612</v>
      </c>
      <c r="F2701">
        <v>1</v>
      </c>
      <c r="G2701" s="2" t="s">
        <v>166</v>
      </c>
      <c r="H2701">
        <v>7</v>
      </c>
      <c r="I2701" s="2" t="s">
        <v>785</v>
      </c>
      <c r="J2701">
        <v>99</v>
      </c>
      <c r="K2701" s="2" t="s">
        <v>96</v>
      </c>
      <c r="L2701">
        <v>8</v>
      </c>
      <c r="M2701" s="2" t="s">
        <v>127</v>
      </c>
      <c r="N2701">
        <v>62</v>
      </c>
      <c r="O2701" s="2" t="s">
        <v>2465</v>
      </c>
      <c r="P2701">
        <v>999</v>
      </c>
      <c r="Q2701" s="2" t="s">
        <v>3537</v>
      </c>
      <c r="R2701" t="s">
        <v>82</v>
      </c>
      <c r="S2701" t="s">
        <v>82</v>
      </c>
      <c r="T2701" s="2" t="s">
        <v>2001</v>
      </c>
      <c r="U2701" s="2" t="s">
        <v>2002</v>
      </c>
      <c r="V2701">
        <v>929</v>
      </c>
      <c r="W2701" s="2" t="s">
        <v>6667</v>
      </c>
      <c r="X2701">
        <v>15800</v>
      </c>
      <c r="Y2701">
        <v>15800</v>
      </c>
      <c r="AD2701">
        <v>11060</v>
      </c>
      <c r="AF2701">
        <v>0</v>
      </c>
      <c r="AI2701">
        <v>4740</v>
      </c>
      <c r="AO2701">
        <v>9600</v>
      </c>
      <c r="AQ2701">
        <v>31600</v>
      </c>
      <c r="AR2701">
        <v>0</v>
      </c>
      <c r="AS2701">
        <v>0</v>
      </c>
      <c r="AT2701">
        <v>15800</v>
      </c>
      <c r="AU2701">
        <v>15800</v>
      </c>
      <c r="AZ2701">
        <v>11060</v>
      </c>
      <c r="BB2701">
        <v>0</v>
      </c>
      <c r="BE2701">
        <v>4740</v>
      </c>
      <c r="BK2701">
        <v>9600</v>
      </c>
      <c r="BL2701">
        <v>31600</v>
      </c>
      <c r="BM2701">
        <v>31600</v>
      </c>
      <c r="BN2701">
        <v>31600</v>
      </c>
      <c r="BP2701">
        <v>31600</v>
      </c>
      <c r="BQ2701">
        <v>31600</v>
      </c>
      <c r="BR2701">
        <v>0</v>
      </c>
      <c r="BS2701">
        <v>41200</v>
      </c>
      <c r="BT2701">
        <v>20191119</v>
      </c>
      <c r="BU2701" t="str">
        <f t="shared" si="126"/>
        <v>2019</v>
      </c>
      <c r="BV2701">
        <v>20201216</v>
      </c>
      <c r="BW2701" t="str">
        <f t="shared" si="127"/>
        <v>2020</v>
      </c>
      <c r="BX2701">
        <v>20201111</v>
      </c>
      <c r="BY2701" t="str">
        <f t="shared" si="128"/>
        <v>2020</v>
      </c>
      <c r="BZ2701" s="2" t="s">
        <v>131</v>
      </c>
      <c r="CA2701" s="2" t="s">
        <v>778</v>
      </c>
      <c r="CB2701" s="2" t="s">
        <v>455</v>
      </c>
      <c r="CC2701" s="2" t="s">
        <v>788</v>
      </c>
      <c r="CD2701" s="2" t="s">
        <v>789</v>
      </c>
      <c r="CE2701">
        <v>0</v>
      </c>
      <c r="CF2701">
        <v>20201231</v>
      </c>
    </row>
    <row r="2702" spans="1:84" x14ac:dyDescent="0.35">
      <c r="A2702" s="2" t="s">
        <v>25069</v>
      </c>
      <c r="B2702" s="2" t="s">
        <v>25070</v>
      </c>
      <c r="C2702" s="2" t="s">
        <v>25071</v>
      </c>
      <c r="D2702" s="2" t="s">
        <v>25072</v>
      </c>
      <c r="E2702" s="2" t="s">
        <v>25073</v>
      </c>
      <c r="F2702">
        <v>3</v>
      </c>
      <c r="G2702" s="2" t="s">
        <v>117</v>
      </c>
      <c r="H2702">
        <v>7</v>
      </c>
      <c r="I2702" s="2" t="s">
        <v>785</v>
      </c>
      <c r="J2702">
        <v>1</v>
      </c>
      <c r="K2702" s="2" t="s">
        <v>84</v>
      </c>
      <c r="L2702">
        <v>6</v>
      </c>
      <c r="M2702" s="2" t="s">
        <v>1998</v>
      </c>
      <c r="N2702">
        <v>42</v>
      </c>
      <c r="O2702" s="2" t="s">
        <v>1999</v>
      </c>
      <c r="P2702">
        <v>170</v>
      </c>
      <c r="Q2702" s="2" t="s">
        <v>2000</v>
      </c>
      <c r="R2702" t="s">
        <v>82</v>
      </c>
      <c r="S2702" t="s">
        <v>82</v>
      </c>
      <c r="T2702" s="2" t="s">
        <v>519</v>
      </c>
      <c r="U2702" s="2" t="s">
        <v>520</v>
      </c>
      <c r="V2702">
        <v>1530</v>
      </c>
      <c r="W2702" s="2" t="s">
        <v>651</v>
      </c>
      <c r="AE2702">
        <v>31548.37</v>
      </c>
      <c r="AF2702">
        <v>0</v>
      </c>
      <c r="AO2702">
        <v>32415</v>
      </c>
      <c r="AQ2702">
        <v>31548.37</v>
      </c>
      <c r="AR2702">
        <v>0</v>
      </c>
      <c r="AS2702">
        <v>0</v>
      </c>
      <c r="BA2702">
        <v>31548.37</v>
      </c>
      <c r="BB2702">
        <v>0</v>
      </c>
      <c r="BK2702">
        <v>32415</v>
      </c>
      <c r="BL2702">
        <v>31548.37</v>
      </c>
      <c r="BM2702">
        <v>31548.37</v>
      </c>
      <c r="BN2702">
        <v>31548.37</v>
      </c>
      <c r="BP2702">
        <v>29331.94</v>
      </c>
      <c r="BQ2702">
        <v>29331.94</v>
      </c>
      <c r="BR2702">
        <v>0</v>
      </c>
      <c r="BS2702">
        <v>29331.94</v>
      </c>
      <c r="BT2702">
        <v>20180302</v>
      </c>
      <c r="BU2702" t="str">
        <f t="shared" si="126"/>
        <v>2018</v>
      </c>
      <c r="BV2702">
        <v>20260923</v>
      </c>
      <c r="BW2702" t="str">
        <f t="shared" si="127"/>
        <v>2026</v>
      </c>
      <c r="BX2702">
        <v>20201210</v>
      </c>
      <c r="BY2702" t="str">
        <f t="shared" si="128"/>
        <v>2020</v>
      </c>
      <c r="BZ2702" s="2" t="s">
        <v>91</v>
      </c>
      <c r="CA2702" s="2" t="s">
        <v>91</v>
      </c>
      <c r="CB2702" s="2" t="s">
        <v>455</v>
      </c>
      <c r="CC2702" s="2" t="s">
        <v>788</v>
      </c>
      <c r="CD2702" s="2" t="s">
        <v>789</v>
      </c>
      <c r="CE2702">
        <v>0</v>
      </c>
      <c r="CF2702">
        <v>20201231</v>
      </c>
    </row>
    <row r="2703" spans="1:84" x14ac:dyDescent="0.35">
      <c r="A2703" s="2" t="s">
        <v>18773</v>
      </c>
      <c r="B2703" s="2" t="s">
        <v>18774</v>
      </c>
      <c r="C2703" s="2" t="s">
        <v>18775</v>
      </c>
      <c r="D2703" s="2" t="s">
        <v>18776</v>
      </c>
      <c r="E2703" s="2" t="s">
        <v>18777</v>
      </c>
      <c r="F2703">
        <v>1</v>
      </c>
      <c r="G2703" s="2" t="s">
        <v>166</v>
      </c>
      <c r="H2703">
        <v>7</v>
      </c>
      <c r="I2703" s="2" t="s">
        <v>785</v>
      </c>
      <c r="J2703">
        <v>99</v>
      </c>
      <c r="K2703" s="2" t="s">
        <v>96</v>
      </c>
      <c r="L2703">
        <v>9</v>
      </c>
      <c r="M2703" s="2" t="s">
        <v>113</v>
      </c>
      <c r="N2703">
        <v>21</v>
      </c>
      <c r="O2703" s="2" t="s">
        <v>200</v>
      </c>
      <c r="P2703">
        <v>229</v>
      </c>
      <c r="Q2703" s="2" t="s">
        <v>201</v>
      </c>
      <c r="R2703" t="s">
        <v>82</v>
      </c>
      <c r="S2703" t="s">
        <v>82</v>
      </c>
      <c r="T2703" s="2" t="s">
        <v>2001</v>
      </c>
      <c r="U2703" s="2" t="s">
        <v>2002</v>
      </c>
      <c r="V2703">
        <v>926</v>
      </c>
      <c r="W2703" s="2" t="s">
        <v>6681</v>
      </c>
      <c r="X2703">
        <v>15773.75</v>
      </c>
      <c r="Y2703">
        <v>15773.75</v>
      </c>
      <c r="AD2703">
        <v>11041.63</v>
      </c>
      <c r="AF2703">
        <v>0</v>
      </c>
      <c r="AI2703">
        <v>4732.12</v>
      </c>
      <c r="AO2703">
        <v>34882</v>
      </c>
      <c r="AQ2703">
        <v>31547.5</v>
      </c>
      <c r="AR2703">
        <v>0</v>
      </c>
      <c r="AS2703">
        <v>0</v>
      </c>
      <c r="AT2703">
        <v>15773.75</v>
      </c>
      <c r="AU2703">
        <v>15773.75</v>
      </c>
      <c r="AZ2703">
        <v>11041.63</v>
      </c>
      <c r="BB2703">
        <v>0</v>
      </c>
      <c r="BE2703">
        <v>4732.12</v>
      </c>
      <c r="BK2703">
        <v>34882</v>
      </c>
      <c r="BL2703">
        <v>31547.5</v>
      </c>
      <c r="BM2703">
        <v>31372.5</v>
      </c>
      <c r="BN2703">
        <v>31372.5</v>
      </c>
      <c r="BP2703">
        <v>31372.5</v>
      </c>
      <c r="BQ2703">
        <v>31372.5</v>
      </c>
      <c r="BR2703">
        <v>0</v>
      </c>
      <c r="BS2703">
        <v>66429</v>
      </c>
      <c r="BT2703">
        <v>20160601</v>
      </c>
      <c r="BU2703" t="str">
        <f t="shared" si="126"/>
        <v>2016</v>
      </c>
      <c r="BV2703">
        <v>20210521</v>
      </c>
      <c r="BW2703" t="str">
        <f t="shared" si="127"/>
        <v>2021</v>
      </c>
      <c r="BX2703">
        <v>20180626</v>
      </c>
      <c r="BY2703" t="str">
        <f t="shared" si="128"/>
        <v>2018</v>
      </c>
      <c r="BZ2703" s="2" t="s">
        <v>131</v>
      </c>
      <c r="CA2703" s="2" t="s">
        <v>778</v>
      </c>
      <c r="CB2703" s="2" t="s">
        <v>455</v>
      </c>
      <c r="CC2703" s="2" t="s">
        <v>788</v>
      </c>
      <c r="CD2703" s="2" t="s">
        <v>789</v>
      </c>
      <c r="CE2703">
        <v>0</v>
      </c>
      <c r="CF2703">
        <v>20201231</v>
      </c>
    </row>
    <row r="2704" spans="1:84" x14ac:dyDescent="0.35">
      <c r="A2704" s="2" t="s">
        <v>25135</v>
      </c>
      <c r="B2704" s="2" t="s">
        <v>25136</v>
      </c>
      <c r="C2704" s="2" t="s">
        <v>25137</v>
      </c>
      <c r="D2704" s="2" t="s">
        <v>25138</v>
      </c>
      <c r="E2704" s="2" t="s">
        <v>25139</v>
      </c>
      <c r="F2704">
        <v>3</v>
      </c>
      <c r="G2704" s="2" t="s">
        <v>117</v>
      </c>
      <c r="H2704">
        <v>7</v>
      </c>
      <c r="I2704" s="2" t="s">
        <v>785</v>
      </c>
      <c r="J2704">
        <v>1</v>
      </c>
      <c r="K2704" s="2" t="s">
        <v>84</v>
      </c>
      <c r="L2704">
        <v>6</v>
      </c>
      <c r="M2704" s="2" t="s">
        <v>1998</v>
      </c>
      <c r="N2704">
        <v>42</v>
      </c>
      <c r="O2704" s="2" t="s">
        <v>1999</v>
      </c>
      <c r="P2704">
        <v>170</v>
      </c>
      <c r="Q2704" s="2" t="s">
        <v>2000</v>
      </c>
      <c r="R2704" t="s">
        <v>82</v>
      </c>
      <c r="S2704" t="s">
        <v>82</v>
      </c>
      <c r="T2704" s="2" t="s">
        <v>519</v>
      </c>
      <c r="U2704" s="2" t="s">
        <v>520</v>
      </c>
      <c r="V2704">
        <v>1925</v>
      </c>
      <c r="W2704" s="2" t="s">
        <v>480</v>
      </c>
      <c r="AE2704">
        <v>31518.33</v>
      </c>
      <c r="AF2704">
        <v>0</v>
      </c>
      <c r="AO2704">
        <v>32370</v>
      </c>
      <c r="AQ2704">
        <v>31518.33</v>
      </c>
      <c r="AR2704">
        <v>0</v>
      </c>
      <c r="AS2704">
        <v>0</v>
      </c>
      <c r="BA2704">
        <v>31518.33</v>
      </c>
      <c r="BB2704">
        <v>0</v>
      </c>
      <c r="BK2704">
        <v>32370</v>
      </c>
      <c r="BL2704">
        <v>31518.33</v>
      </c>
      <c r="BM2704">
        <v>31518.33</v>
      </c>
      <c r="BN2704">
        <v>31518.33</v>
      </c>
      <c r="BP2704">
        <v>1580.07</v>
      </c>
      <c r="BQ2704">
        <v>1580.07</v>
      </c>
      <c r="BR2704">
        <v>0</v>
      </c>
      <c r="BS2704">
        <v>1580.07</v>
      </c>
      <c r="BT2704">
        <v>20180625</v>
      </c>
      <c r="BU2704" t="str">
        <f t="shared" si="126"/>
        <v>2018</v>
      </c>
      <c r="BV2704">
        <v>20270217</v>
      </c>
      <c r="BW2704" t="str">
        <f t="shared" si="127"/>
        <v>2027</v>
      </c>
      <c r="BY2704" t="str">
        <f t="shared" si="128"/>
        <v/>
      </c>
      <c r="BZ2704" s="2" t="s">
        <v>91</v>
      </c>
      <c r="CA2704" s="2" t="s">
        <v>91</v>
      </c>
      <c r="CB2704" s="2" t="s">
        <v>92</v>
      </c>
      <c r="CC2704" s="2" t="s">
        <v>788</v>
      </c>
      <c r="CD2704" s="2" t="s">
        <v>789</v>
      </c>
      <c r="CE2704">
        <v>0</v>
      </c>
      <c r="CF2704">
        <v>20201231</v>
      </c>
    </row>
    <row r="2705" spans="1:84" x14ac:dyDescent="0.35">
      <c r="A2705" s="2" t="s">
        <v>8659</v>
      </c>
      <c r="B2705" s="2" t="s">
        <v>8660</v>
      </c>
      <c r="C2705" s="2" t="s">
        <v>8661</v>
      </c>
      <c r="D2705" s="2" t="s">
        <v>8662</v>
      </c>
      <c r="E2705" s="2" t="s">
        <v>8663</v>
      </c>
      <c r="F2705">
        <v>1</v>
      </c>
      <c r="G2705" s="2" t="s">
        <v>166</v>
      </c>
      <c r="H2705">
        <v>7</v>
      </c>
      <c r="I2705" s="2" t="s">
        <v>785</v>
      </c>
      <c r="J2705">
        <v>99</v>
      </c>
      <c r="K2705" s="2" t="s">
        <v>96</v>
      </c>
      <c r="L2705">
        <v>9</v>
      </c>
      <c r="M2705" s="2" t="s">
        <v>113</v>
      </c>
      <c r="N2705">
        <v>21</v>
      </c>
      <c r="O2705" s="2" t="s">
        <v>200</v>
      </c>
      <c r="P2705">
        <v>229</v>
      </c>
      <c r="Q2705" s="2" t="s">
        <v>201</v>
      </c>
      <c r="R2705" t="s">
        <v>82</v>
      </c>
      <c r="S2705" t="s">
        <v>82</v>
      </c>
      <c r="T2705" s="2" t="s">
        <v>2001</v>
      </c>
      <c r="U2705" s="2" t="s">
        <v>2002</v>
      </c>
      <c r="V2705">
        <v>948</v>
      </c>
      <c r="W2705" s="2" t="s">
        <v>6673</v>
      </c>
      <c r="X2705">
        <v>15746.5</v>
      </c>
      <c r="Y2705">
        <v>15746.5</v>
      </c>
      <c r="AD2705">
        <v>11022.55</v>
      </c>
      <c r="AF2705">
        <v>0</v>
      </c>
      <c r="AI2705">
        <v>4723.95</v>
      </c>
      <c r="AO2705">
        <v>38507</v>
      </c>
      <c r="AQ2705">
        <v>31493</v>
      </c>
      <c r="AR2705">
        <v>0</v>
      </c>
      <c r="AS2705">
        <v>0</v>
      </c>
      <c r="AT2705">
        <v>15746.5</v>
      </c>
      <c r="AU2705">
        <v>15746.5</v>
      </c>
      <c r="AZ2705">
        <v>11022.55</v>
      </c>
      <c r="BB2705">
        <v>0</v>
      </c>
      <c r="BE2705">
        <v>4723.95</v>
      </c>
      <c r="BK2705">
        <v>38507</v>
      </c>
      <c r="BL2705">
        <v>31493</v>
      </c>
      <c r="BM2705">
        <v>31493</v>
      </c>
      <c r="BN2705">
        <v>31493</v>
      </c>
      <c r="BP2705">
        <v>31493</v>
      </c>
      <c r="BQ2705">
        <v>31493</v>
      </c>
      <c r="BR2705">
        <v>0</v>
      </c>
      <c r="BS2705">
        <v>70000</v>
      </c>
      <c r="BT2705">
        <v>20170407</v>
      </c>
      <c r="BU2705" t="str">
        <f t="shared" si="126"/>
        <v>2017</v>
      </c>
      <c r="BV2705">
        <v>20200407</v>
      </c>
      <c r="BW2705" t="str">
        <f t="shared" si="127"/>
        <v>2020</v>
      </c>
      <c r="BX2705">
        <v>20190412</v>
      </c>
      <c r="BY2705" t="str">
        <f t="shared" si="128"/>
        <v>2019</v>
      </c>
      <c r="BZ2705" s="2" t="s">
        <v>131</v>
      </c>
      <c r="CA2705" s="2" t="s">
        <v>778</v>
      </c>
      <c r="CB2705" s="2" t="s">
        <v>455</v>
      </c>
      <c r="CC2705" s="2" t="s">
        <v>788</v>
      </c>
      <c r="CD2705" s="2" t="s">
        <v>789</v>
      </c>
      <c r="CE2705">
        <v>0</v>
      </c>
      <c r="CF2705">
        <v>20201231</v>
      </c>
    </row>
    <row r="2706" spans="1:84" x14ac:dyDescent="0.35">
      <c r="A2706" s="2" t="s">
        <v>25211</v>
      </c>
      <c r="B2706" s="2" t="s">
        <v>25212</v>
      </c>
      <c r="C2706" s="2" t="s">
        <v>25213</v>
      </c>
      <c r="D2706" s="2" t="s">
        <v>25214</v>
      </c>
      <c r="E2706" s="2" t="s">
        <v>25215</v>
      </c>
      <c r="F2706">
        <v>3</v>
      </c>
      <c r="G2706" s="2" t="s">
        <v>117</v>
      </c>
      <c r="H2706">
        <v>7</v>
      </c>
      <c r="I2706" s="2" t="s">
        <v>785</v>
      </c>
      <c r="J2706">
        <v>1</v>
      </c>
      <c r="K2706" s="2" t="s">
        <v>84</v>
      </c>
      <c r="L2706">
        <v>6</v>
      </c>
      <c r="M2706" s="2" t="s">
        <v>1998</v>
      </c>
      <c r="N2706">
        <v>39</v>
      </c>
      <c r="O2706" s="2" t="s">
        <v>2399</v>
      </c>
      <c r="P2706">
        <v>150</v>
      </c>
      <c r="Q2706" s="2" t="s">
        <v>2400</v>
      </c>
      <c r="R2706" t="s">
        <v>82</v>
      </c>
      <c r="S2706" t="s">
        <v>82</v>
      </c>
      <c r="T2706" s="2" t="s">
        <v>519</v>
      </c>
      <c r="U2706" s="2" t="s">
        <v>520</v>
      </c>
      <c r="V2706">
        <v>1517</v>
      </c>
      <c r="W2706" s="2" t="s">
        <v>90</v>
      </c>
      <c r="AE2706">
        <v>31475.119999999999</v>
      </c>
      <c r="AF2706">
        <v>0</v>
      </c>
      <c r="AO2706">
        <v>32305</v>
      </c>
      <c r="AQ2706">
        <v>31475.119999999999</v>
      </c>
      <c r="AR2706">
        <v>0</v>
      </c>
      <c r="AS2706">
        <v>0</v>
      </c>
      <c r="BA2706">
        <v>31475.119999999999</v>
      </c>
      <c r="BB2706">
        <v>0</v>
      </c>
      <c r="BK2706">
        <v>32305</v>
      </c>
      <c r="BL2706">
        <v>31475.119999999999</v>
      </c>
      <c r="BM2706">
        <v>31475.119999999999</v>
      </c>
      <c r="BN2706">
        <v>31475.119999999999</v>
      </c>
      <c r="BP2706">
        <v>708.86</v>
      </c>
      <c r="BQ2706">
        <v>708.86</v>
      </c>
      <c r="BR2706">
        <v>0</v>
      </c>
      <c r="BS2706">
        <v>708.86</v>
      </c>
      <c r="BT2706">
        <v>20190304</v>
      </c>
      <c r="BU2706" t="str">
        <f t="shared" si="126"/>
        <v>2019</v>
      </c>
      <c r="BV2706">
        <v>20271013</v>
      </c>
      <c r="BW2706" t="str">
        <f t="shared" si="127"/>
        <v>2027</v>
      </c>
      <c r="BY2706" t="str">
        <f t="shared" si="128"/>
        <v/>
      </c>
      <c r="BZ2706" s="2" t="s">
        <v>91</v>
      </c>
      <c r="CA2706" s="2" t="s">
        <v>91</v>
      </c>
      <c r="CB2706" s="2" t="s">
        <v>92</v>
      </c>
      <c r="CC2706" s="2" t="s">
        <v>788</v>
      </c>
      <c r="CD2706" s="2" t="s">
        <v>789</v>
      </c>
      <c r="CE2706">
        <v>0</v>
      </c>
      <c r="CF2706">
        <v>20201231</v>
      </c>
    </row>
    <row r="2707" spans="1:84" x14ac:dyDescent="0.35">
      <c r="A2707" s="2" t="s">
        <v>8733</v>
      </c>
      <c r="B2707" s="2" t="s">
        <v>8734</v>
      </c>
      <c r="C2707" s="2" t="s">
        <v>8735</v>
      </c>
      <c r="D2707" s="2" t="s">
        <v>8736</v>
      </c>
      <c r="E2707" s="2" t="s">
        <v>8737</v>
      </c>
      <c r="F2707">
        <v>1</v>
      </c>
      <c r="G2707" s="2" t="s">
        <v>166</v>
      </c>
      <c r="H2707">
        <v>7</v>
      </c>
      <c r="I2707" s="2" t="s">
        <v>785</v>
      </c>
      <c r="J2707">
        <v>99</v>
      </c>
      <c r="K2707" s="2" t="s">
        <v>96</v>
      </c>
      <c r="L2707">
        <v>9</v>
      </c>
      <c r="M2707" s="2" t="s">
        <v>113</v>
      </c>
      <c r="N2707">
        <v>21</v>
      </c>
      <c r="O2707" s="2" t="s">
        <v>200</v>
      </c>
      <c r="P2707">
        <v>229</v>
      </c>
      <c r="Q2707" s="2" t="s">
        <v>201</v>
      </c>
      <c r="R2707" t="s">
        <v>82</v>
      </c>
      <c r="S2707" t="s">
        <v>82</v>
      </c>
      <c r="T2707" s="2" t="s">
        <v>2001</v>
      </c>
      <c r="U2707" s="2" t="s">
        <v>2002</v>
      </c>
      <c r="V2707">
        <v>915</v>
      </c>
      <c r="W2707" s="2" t="s">
        <v>647</v>
      </c>
      <c r="X2707">
        <v>15720</v>
      </c>
      <c r="Y2707">
        <v>15720</v>
      </c>
      <c r="AD2707">
        <v>11004</v>
      </c>
      <c r="AF2707">
        <v>0</v>
      </c>
      <c r="AI2707">
        <v>4716</v>
      </c>
      <c r="AO2707">
        <v>28560</v>
      </c>
      <c r="AQ2707">
        <v>31440</v>
      </c>
      <c r="AR2707">
        <v>0</v>
      </c>
      <c r="AS2707">
        <v>0</v>
      </c>
      <c r="AT2707">
        <v>15720</v>
      </c>
      <c r="AU2707">
        <v>15720</v>
      </c>
      <c r="AZ2707">
        <v>11004</v>
      </c>
      <c r="BB2707">
        <v>0</v>
      </c>
      <c r="BE2707">
        <v>4716</v>
      </c>
      <c r="BK2707">
        <v>28560</v>
      </c>
      <c r="BL2707">
        <v>31440</v>
      </c>
      <c r="BM2707">
        <v>31440</v>
      </c>
      <c r="BN2707">
        <v>31440</v>
      </c>
      <c r="BP2707">
        <v>31440</v>
      </c>
      <c r="BQ2707">
        <v>31440</v>
      </c>
      <c r="BR2707">
        <v>0</v>
      </c>
      <c r="BS2707">
        <v>60000</v>
      </c>
      <c r="BT2707">
        <v>20170131</v>
      </c>
      <c r="BU2707" t="str">
        <f t="shared" si="126"/>
        <v>2017</v>
      </c>
      <c r="BV2707">
        <v>20200504</v>
      </c>
      <c r="BW2707" t="str">
        <f t="shared" si="127"/>
        <v>2020</v>
      </c>
      <c r="BX2707">
        <v>20190305</v>
      </c>
      <c r="BY2707" t="str">
        <f t="shared" si="128"/>
        <v>2019</v>
      </c>
      <c r="BZ2707" s="2" t="s">
        <v>131</v>
      </c>
      <c r="CA2707" s="2" t="s">
        <v>778</v>
      </c>
      <c r="CB2707" s="2" t="s">
        <v>455</v>
      </c>
      <c r="CC2707" s="2" t="s">
        <v>788</v>
      </c>
      <c r="CD2707" s="2" t="s">
        <v>789</v>
      </c>
      <c r="CE2707">
        <v>0</v>
      </c>
      <c r="CF2707">
        <v>20201231</v>
      </c>
    </row>
    <row r="2708" spans="1:84" x14ac:dyDescent="0.35">
      <c r="A2708" s="2" t="s">
        <v>9731</v>
      </c>
      <c r="B2708" s="2" t="s">
        <v>9732</v>
      </c>
      <c r="C2708" s="2" t="s">
        <v>9733</v>
      </c>
      <c r="D2708" s="2" t="s">
        <v>9734</v>
      </c>
      <c r="E2708" s="2" t="s">
        <v>9735</v>
      </c>
      <c r="F2708">
        <v>1</v>
      </c>
      <c r="G2708" s="2" t="s">
        <v>166</v>
      </c>
      <c r="H2708">
        <v>7</v>
      </c>
      <c r="I2708" s="2" t="s">
        <v>785</v>
      </c>
      <c r="J2708">
        <v>99</v>
      </c>
      <c r="K2708" s="2" t="s">
        <v>96</v>
      </c>
      <c r="L2708">
        <v>9</v>
      </c>
      <c r="M2708" s="2" t="s">
        <v>113</v>
      </c>
      <c r="N2708">
        <v>21</v>
      </c>
      <c r="O2708" s="2" t="s">
        <v>200</v>
      </c>
      <c r="P2708">
        <v>213</v>
      </c>
      <c r="Q2708" s="2" t="s">
        <v>9692</v>
      </c>
      <c r="R2708" t="s">
        <v>82</v>
      </c>
      <c r="S2708" t="s">
        <v>82</v>
      </c>
      <c r="T2708" s="2" t="s">
        <v>2001</v>
      </c>
      <c r="U2708" s="2" t="s">
        <v>2002</v>
      </c>
      <c r="V2708">
        <v>941</v>
      </c>
      <c r="W2708" s="2" t="s">
        <v>6723</v>
      </c>
      <c r="X2708">
        <v>15690.55</v>
      </c>
      <c r="Y2708">
        <v>15690.55</v>
      </c>
      <c r="AD2708">
        <v>10983.38</v>
      </c>
      <c r="AF2708">
        <v>0</v>
      </c>
      <c r="AI2708">
        <v>4707.16</v>
      </c>
      <c r="AO2708">
        <v>32305</v>
      </c>
      <c r="AQ2708">
        <v>31381.09</v>
      </c>
      <c r="AR2708">
        <v>0</v>
      </c>
      <c r="AS2708">
        <v>0</v>
      </c>
      <c r="AT2708">
        <v>15690.55</v>
      </c>
      <c r="AU2708">
        <v>15690.55</v>
      </c>
      <c r="AZ2708">
        <v>10983.38</v>
      </c>
      <c r="BB2708">
        <v>0</v>
      </c>
      <c r="BE2708">
        <v>4707.16</v>
      </c>
      <c r="BK2708">
        <v>32305</v>
      </c>
      <c r="BL2708">
        <v>31381.09</v>
      </c>
      <c r="BM2708">
        <v>31381.09</v>
      </c>
      <c r="BN2708">
        <v>31381.09</v>
      </c>
      <c r="BP2708">
        <v>31381.09</v>
      </c>
      <c r="BQ2708">
        <v>31381.09</v>
      </c>
      <c r="BR2708">
        <v>0</v>
      </c>
      <c r="BS2708">
        <v>63686.15</v>
      </c>
      <c r="BT2708">
        <v>20180913</v>
      </c>
      <c r="BU2708" t="str">
        <f t="shared" si="126"/>
        <v>2018</v>
      </c>
      <c r="BV2708">
        <v>20190716</v>
      </c>
      <c r="BW2708" t="str">
        <f t="shared" si="127"/>
        <v>2019</v>
      </c>
      <c r="BX2708">
        <v>20200204</v>
      </c>
      <c r="BY2708" t="str">
        <f t="shared" si="128"/>
        <v>2020</v>
      </c>
      <c r="BZ2708" s="2" t="s">
        <v>131</v>
      </c>
      <c r="CA2708" s="2" t="s">
        <v>778</v>
      </c>
      <c r="CB2708" s="2" t="s">
        <v>455</v>
      </c>
      <c r="CC2708" s="2" t="s">
        <v>788</v>
      </c>
      <c r="CD2708" s="2" t="s">
        <v>789</v>
      </c>
      <c r="CE2708">
        <v>0</v>
      </c>
      <c r="CF2708">
        <v>20201231</v>
      </c>
    </row>
    <row r="2709" spans="1:84" x14ac:dyDescent="0.35">
      <c r="A2709" s="2" t="s">
        <v>25119</v>
      </c>
      <c r="B2709" s="2" t="s">
        <v>25120</v>
      </c>
      <c r="C2709" s="2" t="s">
        <v>25121</v>
      </c>
      <c r="D2709" s="2" t="s">
        <v>25122</v>
      </c>
      <c r="E2709" s="2" t="s">
        <v>25123</v>
      </c>
      <c r="F2709">
        <v>3</v>
      </c>
      <c r="G2709" s="2" t="s">
        <v>117</v>
      </c>
      <c r="H2709">
        <v>7</v>
      </c>
      <c r="I2709" s="2" t="s">
        <v>785</v>
      </c>
      <c r="J2709">
        <v>1</v>
      </c>
      <c r="K2709" s="2" t="s">
        <v>84</v>
      </c>
      <c r="L2709">
        <v>6</v>
      </c>
      <c r="M2709" s="2" t="s">
        <v>1998</v>
      </c>
      <c r="N2709">
        <v>39</v>
      </c>
      <c r="O2709" s="2" t="s">
        <v>2399</v>
      </c>
      <c r="P2709">
        <v>150</v>
      </c>
      <c r="Q2709" s="2" t="s">
        <v>2400</v>
      </c>
      <c r="R2709" t="s">
        <v>82</v>
      </c>
      <c r="S2709" t="s">
        <v>82</v>
      </c>
      <c r="T2709" s="2" t="s">
        <v>519</v>
      </c>
      <c r="U2709" s="2" t="s">
        <v>520</v>
      </c>
      <c r="V2709">
        <v>1832</v>
      </c>
      <c r="W2709" s="2" t="s">
        <v>19719</v>
      </c>
      <c r="AE2709">
        <v>31380.66</v>
      </c>
      <c r="AF2709">
        <v>0</v>
      </c>
      <c r="AO2709">
        <v>24641</v>
      </c>
      <c r="AQ2709">
        <v>31380.66</v>
      </c>
      <c r="AR2709">
        <v>0</v>
      </c>
      <c r="AS2709">
        <v>0</v>
      </c>
      <c r="BA2709">
        <v>31380.66</v>
      </c>
      <c r="BB2709">
        <v>0</v>
      </c>
      <c r="BK2709">
        <v>24641</v>
      </c>
      <c r="BL2709">
        <v>31380.66</v>
      </c>
      <c r="BM2709">
        <v>31380.66</v>
      </c>
      <c r="BN2709">
        <v>31380.66</v>
      </c>
      <c r="BP2709">
        <v>508.52</v>
      </c>
      <c r="BQ2709">
        <v>508.52</v>
      </c>
      <c r="BR2709">
        <v>0</v>
      </c>
      <c r="BS2709">
        <v>508.52</v>
      </c>
      <c r="BT2709">
        <v>20180504</v>
      </c>
      <c r="BU2709" t="str">
        <f t="shared" si="126"/>
        <v>2018</v>
      </c>
      <c r="BV2709">
        <v>20280114</v>
      </c>
      <c r="BW2709" t="str">
        <f t="shared" si="127"/>
        <v>2028</v>
      </c>
      <c r="BY2709" t="str">
        <f t="shared" si="128"/>
        <v/>
      </c>
      <c r="BZ2709" s="2" t="s">
        <v>91</v>
      </c>
      <c r="CA2709" s="2" t="s">
        <v>91</v>
      </c>
      <c r="CB2709" s="2" t="s">
        <v>92</v>
      </c>
      <c r="CC2709" s="2" t="s">
        <v>788</v>
      </c>
      <c r="CD2709" s="2" t="s">
        <v>789</v>
      </c>
      <c r="CE2709">
        <v>0</v>
      </c>
      <c r="CF2709">
        <v>20201231</v>
      </c>
    </row>
    <row r="2710" spans="1:84" x14ac:dyDescent="0.35">
      <c r="A2710" s="2" t="s">
        <v>25170</v>
      </c>
      <c r="B2710" s="2" t="s">
        <v>25171</v>
      </c>
      <c r="C2710" s="2" t="s">
        <v>25172</v>
      </c>
      <c r="D2710" s="2" t="s">
        <v>25173</v>
      </c>
      <c r="E2710" s="2" t="s">
        <v>25174</v>
      </c>
      <c r="F2710">
        <v>3</v>
      </c>
      <c r="G2710" s="2" t="s">
        <v>117</v>
      </c>
      <c r="H2710">
        <v>7</v>
      </c>
      <c r="I2710" s="2" t="s">
        <v>785</v>
      </c>
      <c r="J2710">
        <v>1</v>
      </c>
      <c r="K2710" s="2" t="s">
        <v>84</v>
      </c>
      <c r="L2710">
        <v>6</v>
      </c>
      <c r="M2710" s="2" t="s">
        <v>1998</v>
      </c>
      <c r="N2710">
        <v>42</v>
      </c>
      <c r="O2710" s="2" t="s">
        <v>1999</v>
      </c>
      <c r="P2710">
        <v>170</v>
      </c>
      <c r="Q2710" s="2" t="s">
        <v>2000</v>
      </c>
      <c r="R2710" t="s">
        <v>82</v>
      </c>
      <c r="S2710" t="s">
        <v>82</v>
      </c>
      <c r="T2710" s="2" t="s">
        <v>519</v>
      </c>
      <c r="U2710" s="2" t="s">
        <v>520</v>
      </c>
      <c r="V2710">
        <v>1514</v>
      </c>
      <c r="W2710" s="2" t="s">
        <v>19515</v>
      </c>
      <c r="AE2710">
        <v>31371.42</v>
      </c>
      <c r="AF2710">
        <v>0</v>
      </c>
      <c r="AO2710">
        <v>32149</v>
      </c>
      <c r="AQ2710">
        <v>31371.42</v>
      </c>
      <c r="AR2710">
        <v>0</v>
      </c>
      <c r="AS2710">
        <v>0</v>
      </c>
      <c r="BA2710">
        <v>31371.42</v>
      </c>
      <c r="BB2710">
        <v>0</v>
      </c>
      <c r="BK2710">
        <v>32149</v>
      </c>
      <c r="BL2710">
        <v>31371.42</v>
      </c>
      <c r="BM2710">
        <v>31371.42</v>
      </c>
      <c r="BN2710">
        <v>31371.42</v>
      </c>
      <c r="BP2710">
        <v>19388.21</v>
      </c>
      <c r="BQ2710">
        <v>19388.21</v>
      </c>
      <c r="BR2710">
        <v>0</v>
      </c>
      <c r="BS2710">
        <v>10393.209999999999</v>
      </c>
      <c r="BT2710">
        <v>20180812</v>
      </c>
      <c r="BU2710" t="str">
        <f t="shared" si="126"/>
        <v>2018</v>
      </c>
      <c r="BV2710">
        <v>20270226</v>
      </c>
      <c r="BW2710" t="str">
        <f t="shared" si="127"/>
        <v>2027</v>
      </c>
      <c r="BY2710" t="str">
        <f t="shared" si="128"/>
        <v/>
      </c>
      <c r="BZ2710" s="2" t="s">
        <v>91</v>
      </c>
      <c r="CA2710" s="2" t="s">
        <v>91</v>
      </c>
      <c r="CB2710" s="2" t="s">
        <v>92</v>
      </c>
      <c r="CC2710" s="2" t="s">
        <v>788</v>
      </c>
      <c r="CD2710" s="2" t="s">
        <v>789</v>
      </c>
      <c r="CE2710">
        <v>0</v>
      </c>
      <c r="CF2710">
        <v>20201231</v>
      </c>
    </row>
    <row r="2711" spans="1:84" x14ac:dyDescent="0.35">
      <c r="A2711" s="2" t="s">
        <v>9614</v>
      </c>
      <c r="B2711" s="2" t="s">
        <v>9610</v>
      </c>
      <c r="C2711" s="2" t="s">
        <v>9611</v>
      </c>
      <c r="D2711" s="2" t="s">
        <v>9612</v>
      </c>
      <c r="E2711" s="2" t="s">
        <v>9615</v>
      </c>
      <c r="F2711">
        <v>1</v>
      </c>
      <c r="G2711" s="2" t="s">
        <v>166</v>
      </c>
      <c r="H2711">
        <v>7</v>
      </c>
      <c r="I2711" s="2" t="s">
        <v>785</v>
      </c>
      <c r="J2711">
        <v>99</v>
      </c>
      <c r="K2711" s="2" t="s">
        <v>96</v>
      </c>
      <c r="L2711">
        <v>8</v>
      </c>
      <c r="M2711" s="2" t="s">
        <v>127</v>
      </c>
      <c r="N2711">
        <v>62</v>
      </c>
      <c r="O2711" s="2" t="s">
        <v>2465</v>
      </c>
      <c r="P2711">
        <v>999</v>
      </c>
      <c r="Q2711" s="2" t="s">
        <v>3537</v>
      </c>
      <c r="R2711" t="s">
        <v>82</v>
      </c>
      <c r="S2711" t="s">
        <v>82</v>
      </c>
      <c r="T2711" s="2" t="s">
        <v>2001</v>
      </c>
      <c r="U2711" s="2" t="s">
        <v>2002</v>
      </c>
      <c r="V2711">
        <v>912</v>
      </c>
      <c r="W2711" s="2" t="s">
        <v>6826</v>
      </c>
      <c r="X2711">
        <v>15673.35</v>
      </c>
      <c r="Y2711">
        <v>15673.35</v>
      </c>
      <c r="AD2711">
        <v>10971.35</v>
      </c>
      <c r="AF2711">
        <v>0</v>
      </c>
      <c r="AI2711">
        <v>4702</v>
      </c>
      <c r="AO2711">
        <v>16953</v>
      </c>
      <c r="AQ2711">
        <v>31346.7</v>
      </c>
      <c r="AR2711">
        <v>0</v>
      </c>
      <c r="AS2711">
        <v>0</v>
      </c>
      <c r="AT2711">
        <v>15673.35</v>
      </c>
      <c r="AU2711">
        <v>15673.35</v>
      </c>
      <c r="AZ2711">
        <v>10971.35</v>
      </c>
      <c r="BB2711">
        <v>0</v>
      </c>
      <c r="BE2711">
        <v>4702</v>
      </c>
      <c r="BK2711">
        <v>16953</v>
      </c>
      <c r="BL2711">
        <v>31346.7</v>
      </c>
      <c r="BM2711">
        <v>20443.5</v>
      </c>
      <c r="BN2711">
        <v>20443.5</v>
      </c>
      <c r="BP2711">
        <v>16900</v>
      </c>
      <c r="BQ2711">
        <v>16900</v>
      </c>
      <c r="BR2711">
        <v>0</v>
      </c>
      <c r="BS2711">
        <v>0</v>
      </c>
      <c r="BT2711">
        <v>20180717</v>
      </c>
      <c r="BU2711" t="str">
        <f t="shared" si="126"/>
        <v>2018</v>
      </c>
      <c r="BV2711">
        <v>20200117</v>
      </c>
      <c r="BW2711" t="str">
        <f t="shared" si="127"/>
        <v>2020</v>
      </c>
      <c r="BX2711">
        <v>20201029</v>
      </c>
      <c r="BY2711" t="str">
        <f t="shared" si="128"/>
        <v>2020</v>
      </c>
      <c r="BZ2711" s="2" t="s">
        <v>91</v>
      </c>
      <c r="CA2711" s="2" t="s">
        <v>91</v>
      </c>
      <c r="CB2711" s="2" t="s">
        <v>455</v>
      </c>
      <c r="CC2711" s="2" t="s">
        <v>788</v>
      </c>
      <c r="CD2711" s="2" t="s">
        <v>789</v>
      </c>
      <c r="CE2711">
        <v>0</v>
      </c>
      <c r="CF2711">
        <v>20201231</v>
      </c>
    </row>
    <row r="2712" spans="1:84" x14ac:dyDescent="0.35">
      <c r="A2712" s="2" t="s">
        <v>8872</v>
      </c>
      <c r="B2712" s="2" t="s">
        <v>8873</v>
      </c>
      <c r="C2712" s="2" t="s">
        <v>8874</v>
      </c>
      <c r="D2712" s="2" t="s">
        <v>8875</v>
      </c>
      <c r="E2712" s="2" t="s">
        <v>8876</v>
      </c>
      <c r="F2712">
        <v>1</v>
      </c>
      <c r="G2712" s="2" t="s">
        <v>166</v>
      </c>
      <c r="H2712">
        <v>7</v>
      </c>
      <c r="I2712" s="2" t="s">
        <v>785</v>
      </c>
      <c r="J2712">
        <v>99</v>
      </c>
      <c r="K2712" s="2" t="s">
        <v>96</v>
      </c>
      <c r="L2712">
        <v>9</v>
      </c>
      <c r="M2712" s="2" t="s">
        <v>113</v>
      </c>
      <c r="N2712">
        <v>21</v>
      </c>
      <c r="O2712" s="2" t="s">
        <v>200</v>
      </c>
      <c r="P2712">
        <v>229</v>
      </c>
      <c r="Q2712" s="2" t="s">
        <v>201</v>
      </c>
      <c r="R2712" t="s">
        <v>82</v>
      </c>
      <c r="S2712" t="s">
        <v>82</v>
      </c>
      <c r="T2712" s="2" t="s">
        <v>2001</v>
      </c>
      <c r="U2712" s="2" t="s">
        <v>2002</v>
      </c>
      <c r="V2712">
        <v>924</v>
      </c>
      <c r="W2712" s="2" t="s">
        <v>649</v>
      </c>
      <c r="X2712">
        <v>15993.42</v>
      </c>
      <c r="Y2712">
        <v>15993.42</v>
      </c>
      <c r="AD2712">
        <v>11195.39</v>
      </c>
      <c r="AF2712">
        <v>0</v>
      </c>
      <c r="AI2712">
        <v>4798.0200000000004</v>
      </c>
      <c r="AO2712">
        <v>45683</v>
      </c>
      <c r="AQ2712">
        <v>31986.83</v>
      </c>
      <c r="AR2712">
        <v>2519.4299999999998</v>
      </c>
      <c r="AS2712">
        <v>651.05999999999995</v>
      </c>
      <c r="AT2712">
        <v>15492.6</v>
      </c>
      <c r="AU2712">
        <v>15993.42</v>
      </c>
      <c r="AZ2712">
        <v>11195.39</v>
      </c>
      <c r="BB2712">
        <v>0</v>
      </c>
      <c r="BE2712">
        <v>4647.78</v>
      </c>
      <c r="BK2712">
        <v>45683</v>
      </c>
      <c r="BL2712">
        <v>31335.77</v>
      </c>
      <c r="BM2712">
        <v>30985.200000000001</v>
      </c>
      <c r="BN2712">
        <v>30985.200000000001</v>
      </c>
      <c r="BP2712">
        <v>30985.200000000001</v>
      </c>
      <c r="BQ2712">
        <v>30985.200000000001</v>
      </c>
      <c r="BR2712">
        <v>0</v>
      </c>
      <c r="BS2712">
        <v>74800</v>
      </c>
      <c r="BT2712">
        <v>20170529</v>
      </c>
      <c r="BU2712" t="str">
        <f t="shared" si="126"/>
        <v>2017</v>
      </c>
      <c r="BV2712">
        <v>20200724</v>
      </c>
      <c r="BW2712" t="str">
        <f t="shared" si="127"/>
        <v>2020</v>
      </c>
      <c r="BX2712">
        <v>20190412</v>
      </c>
      <c r="BY2712" t="str">
        <f t="shared" si="128"/>
        <v>2019</v>
      </c>
      <c r="BZ2712" s="2" t="s">
        <v>131</v>
      </c>
      <c r="CA2712" s="2" t="s">
        <v>778</v>
      </c>
      <c r="CB2712" s="2" t="s">
        <v>455</v>
      </c>
      <c r="CC2712" s="2" t="s">
        <v>788</v>
      </c>
      <c r="CD2712" s="2" t="s">
        <v>789</v>
      </c>
      <c r="CE2712">
        <v>0</v>
      </c>
      <c r="CF2712">
        <v>20201231</v>
      </c>
    </row>
    <row r="2713" spans="1:84" x14ac:dyDescent="0.35">
      <c r="A2713" s="2" t="s">
        <v>9850</v>
      </c>
      <c r="B2713" s="2" t="s">
        <v>9851</v>
      </c>
      <c r="C2713" s="2" t="s">
        <v>9852</v>
      </c>
      <c r="D2713" s="2" t="s">
        <v>9853</v>
      </c>
      <c r="E2713" s="2" t="s">
        <v>9854</v>
      </c>
      <c r="F2713">
        <v>1</v>
      </c>
      <c r="G2713" s="2" t="s">
        <v>166</v>
      </c>
      <c r="H2713">
        <v>7</v>
      </c>
      <c r="I2713" s="2" t="s">
        <v>785</v>
      </c>
      <c r="J2713">
        <v>99</v>
      </c>
      <c r="K2713" s="2" t="s">
        <v>96</v>
      </c>
      <c r="L2713">
        <v>9</v>
      </c>
      <c r="M2713" s="2" t="s">
        <v>113</v>
      </c>
      <c r="N2713">
        <v>21</v>
      </c>
      <c r="O2713" s="2" t="s">
        <v>200</v>
      </c>
      <c r="P2713">
        <v>213</v>
      </c>
      <c r="Q2713" s="2" t="s">
        <v>9692</v>
      </c>
      <c r="R2713" t="s">
        <v>82</v>
      </c>
      <c r="S2713" t="s">
        <v>82</v>
      </c>
      <c r="T2713" s="2" t="s">
        <v>2001</v>
      </c>
      <c r="U2713" s="2" t="s">
        <v>2002</v>
      </c>
      <c r="V2713">
        <v>915</v>
      </c>
      <c r="W2713" s="2" t="s">
        <v>647</v>
      </c>
      <c r="X2713">
        <v>19639.599999999999</v>
      </c>
      <c r="Y2713">
        <v>19639.599999999999</v>
      </c>
      <c r="AD2713">
        <v>13747.72</v>
      </c>
      <c r="AF2713">
        <v>0</v>
      </c>
      <c r="AI2713">
        <v>5891.88</v>
      </c>
      <c r="AO2713">
        <v>66095</v>
      </c>
      <c r="AQ2713">
        <v>39279.199999999997</v>
      </c>
      <c r="AR2713">
        <v>26433.48</v>
      </c>
      <c r="AS2713">
        <v>7986.68</v>
      </c>
      <c r="AT2713">
        <v>13496</v>
      </c>
      <c r="AU2713">
        <v>19639.599999999999</v>
      </c>
      <c r="AZ2713">
        <v>13747.72</v>
      </c>
      <c r="BB2713">
        <v>0</v>
      </c>
      <c r="BE2713">
        <v>4048.8</v>
      </c>
      <c r="BK2713">
        <v>66095</v>
      </c>
      <c r="BL2713">
        <v>31292.52</v>
      </c>
      <c r="BM2713">
        <v>26992</v>
      </c>
      <c r="BN2713">
        <v>26992</v>
      </c>
      <c r="BP2713">
        <v>26992</v>
      </c>
      <c r="BQ2713">
        <v>26992</v>
      </c>
      <c r="BR2713">
        <v>0</v>
      </c>
      <c r="BS2713">
        <v>74640</v>
      </c>
      <c r="BT2713">
        <v>20181129</v>
      </c>
      <c r="BU2713" t="str">
        <f t="shared" si="126"/>
        <v>2018</v>
      </c>
      <c r="BV2713">
        <v>20190910</v>
      </c>
      <c r="BW2713" t="str">
        <f t="shared" si="127"/>
        <v>2019</v>
      </c>
      <c r="BX2713">
        <v>20200121</v>
      </c>
      <c r="BY2713" t="str">
        <f t="shared" si="128"/>
        <v>2020</v>
      </c>
      <c r="BZ2713" s="2" t="s">
        <v>91</v>
      </c>
      <c r="CA2713" s="2" t="s">
        <v>91</v>
      </c>
      <c r="CB2713" s="2" t="s">
        <v>455</v>
      </c>
      <c r="CC2713" s="2" t="s">
        <v>788</v>
      </c>
      <c r="CD2713" s="2" t="s">
        <v>789</v>
      </c>
      <c r="CE2713">
        <v>0</v>
      </c>
      <c r="CF2713">
        <v>20201231</v>
      </c>
    </row>
    <row r="2714" spans="1:84" x14ac:dyDescent="0.35">
      <c r="A2714" s="2" t="s">
        <v>25054</v>
      </c>
      <c r="B2714" s="2" t="s">
        <v>25055</v>
      </c>
      <c r="C2714" s="2" t="s">
        <v>25056</v>
      </c>
      <c r="D2714" s="2" t="s">
        <v>25057</v>
      </c>
      <c r="E2714" s="2" t="s">
        <v>25058</v>
      </c>
      <c r="F2714">
        <v>3</v>
      </c>
      <c r="G2714" s="2" t="s">
        <v>117</v>
      </c>
      <c r="H2714">
        <v>7</v>
      </c>
      <c r="I2714" s="2" t="s">
        <v>785</v>
      </c>
      <c r="J2714">
        <v>1</v>
      </c>
      <c r="K2714" s="2" t="s">
        <v>84</v>
      </c>
      <c r="L2714">
        <v>6</v>
      </c>
      <c r="M2714" s="2" t="s">
        <v>1998</v>
      </c>
      <c r="N2714">
        <v>42</v>
      </c>
      <c r="O2714" s="2" t="s">
        <v>1999</v>
      </c>
      <c r="P2714">
        <v>170</v>
      </c>
      <c r="Q2714" s="2" t="s">
        <v>2000</v>
      </c>
      <c r="R2714" t="s">
        <v>82</v>
      </c>
      <c r="S2714" t="s">
        <v>82</v>
      </c>
      <c r="T2714" s="2" t="s">
        <v>519</v>
      </c>
      <c r="U2714" s="2" t="s">
        <v>520</v>
      </c>
      <c r="V2714">
        <v>1501</v>
      </c>
      <c r="W2714" s="2" t="s">
        <v>7588</v>
      </c>
      <c r="AE2714">
        <v>31270.54</v>
      </c>
      <c r="AF2714">
        <v>0</v>
      </c>
      <c r="AO2714">
        <v>24476</v>
      </c>
      <c r="AQ2714">
        <v>31270.54</v>
      </c>
      <c r="AR2714">
        <v>0</v>
      </c>
      <c r="AS2714">
        <v>0</v>
      </c>
      <c r="BA2714">
        <v>31270.54</v>
      </c>
      <c r="BB2714">
        <v>0</v>
      </c>
      <c r="BK2714">
        <v>24476</v>
      </c>
      <c r="BL2714">
        <v>31270.54</v>
      </c>
      <c r="BM2714">
        <v>31270.54</v>
      </c>
      <c r="BN2714">
        <v>31270.54</v>
      </c>
      <c r="BP2714">
        <v>8495.6200000000008</v>
      </c>
      <c r="BQ2714">
        <v>8495.6200000000008</v>
      </c>
      <c r="BR2714">
        <v>0</v>
      </c>
      <c r="BS2714">
        <v>8495.6200000000008</v>
      </c>
      <c r="BT2714">
        <v>20180209</v>
      </c>
      <c r="BU2714" t="str">
        <f t="shared" si="126"/>
        <v>2018</v>
      </c>
      <c r="BV2714">
        <v>20261010</v>
      </c>
      <c r="BW2714" t="str">
        <f t="shared" si="127"/>
        <v>2026</v>
      </c>
      <c r="BY2714" t="str">
        <f t="shared" si="128"/>
        <v/>
      </c>
      <c r="BZ2714" s="2" t="s">
        <v>91</v>
      </c>
      <c r="CA2714" s="2" t="s">
        <v>91</v>
      </c>
      <c r="CB2714" s="2" t="s">
        <v>92</v>
      </c>
      <c r="CC2714" s="2" t="s">
        <v>788</v>
      </c>
      <c r="CD2714" s="2" t="s">
        <v>789</v>
      </c>
      <c r="CE2714">
        <v>0</v>
      </c>
      <c r="CF2714">
        <v>20201231</v>
      </c>
    </row>
    <row r="2715" spans="1:84" x14ac:dyDescent="0.35">
      <c r="A2715" s="2" t="s">
        <v>21027</v>
      </c>
      <c r="B2715" s="2" t="s">
        <v>21028</v>
      </c>
      <c r="C2715" s="2" t="s">
        <v>21029</v>
      </c>
      <c r="D2715" s="2" t="s">
        <v>21030</v>
      </c>
      <c r="E2715" s="2" t="s">
        <v>21031</v>
      </c>
      <c r="F2715">
        <v>1</v>
      </c>
      <c r="G2715" s="2" t="s">
        <v>166</v>
      </c>
      <c r="H2715">
        <v>7</v>
      </c>
      <c r="I2715" s="2" t="s">
        <v>785</v>
      </c>
      <c r="J2715">
        <v>99</v>
      </c>
      <c r="K2715" s="2" t="s">
        <v>96</v>
      </c>
      <c r="L2715">
        <v>6</v>
      </c>
      <c r="M2715" s="2" t="s">
        <v>1998</v>
      </c>
      <c r="N2715">
        <v>39</v>
      </c>
      <c r="O2715" s="2" t="s">
        <v>2399</v>
      </c>
      <c r="P2715">
        <v>150</v>
      </c>
      <c r="Q2715" s="2" t="s">
        <v>2400</v>
      </c>
      <c r="R2715" t="s">
        <v>82</v>
      </c>
      <c r="S2715" t="s">
        <v>82</v>
      </c>
      <c r="T2715" s="2" t="s">
        <v>519</v>
      </c>
      <c r="U2715" s="2" t="s">
        <v>520</v>
      </c>
      <c r="V2715">
        <v>1838</v>
      </c>
      <c r="W2715" s="2" t="s">
        <v>7709</v>
      </c>
      <c r="X2715">
        <v>23444.45</v>
      </c>
      <c r="Y2715">
        <v>23444.45</v>
      </c>
      <c r="AD2715">
        <v>7814.81</v>
      </c>
      <c r="AF2715">
        <v>0</v>
      </c>
      <c r="AO2715">
        <v>22130</v>
      </c>
      <c r="AQ2715">
        <v>31259.26</v>
      </c>
      <c r="AR2715">
        <v>0</v>
      </c>
      <c r="AS2715">
        <v>0</v>
      </c>
      <c r="AT2715">
        <v>23444.45</v>
      </c>
      <c r="AU2715">
        <v>23444.45</v>
      </c>
      <c r="AZ2715">
        <v>7814.81</v>
      </c>
      <c r="BB2715">
        <v>0</v>
      </c>
      <c r="BK2715">
        <v>22130</v>
      </c>
      <c r="BL2715">
        <v>31259.26</v>
      </c>
      <c r="BM2715">
        <v>31259.26</v>
      </c>
      <c r="BN2715">
        <v>31259.26</v>
      </c>
      <c r="BS2715">
        <v>0</v>
      </c>
      <c r="BT2715">
        <v>20180504</v>
      </c>
      <c r="BU2715" t="str">
        <f t="shared" si="126"/>
        <v>2018</v>
      </c>
      <c r="BV2715">
        <v>20201231</v>
      </c>
      <c r="BW2715" t="str">
        <f t="shared" si="127"/>
        <v>2020</v>
      </c>
      <c r="BY2715" t="str">
        <f t="shared" si="128"/>
        <v/>
      </c>
      <c r="BZ2715" s="2" t="s">
        <v>101</v>
      </c>
      <c r="CA2715" s="2" t="s">
        <v>91</v>
      </c>
      <c r="CB2715" s="2" t="s">
        <v>92</v>
      </c>
      <c r="CC2715" s="2" t="s">
        <v>788</v>
      </c>
      <c r="CD2715" s="2" t="s">
        <v>789</v>
      </c>
      <c r="CE2715">
        <v>0</v>
      </c>
      <c r="CF2715">
        <v>20201231</v>
      </c>
    </row>
    <row r="2716" spans="1:84" x14ac:dyDescent="0.35">
      <c r="A2716" s="2" t="s">
        <v>15437</v>
      </c>
      <c r="B2716" s="2" t="s">
        <v>15438</v>
      </c>
      <c r="C2716" s="2" t="s">
        <v>15439</v>
      </c>
      <c r="D2716" s="2" t="s">
        <v>15440</v>
      </c>
      <c r="E2716" s="2" t="s">
        <v>15441</v>
      </c>
      <c r="F2716">
        <v>1</v>
      </c>
      <c r="G2716" s="2" t="s">
        <v>166</v>
      </c>
      <c r="H2716">
        <v>7</v>
      </c>
      <c r="I2716" s="2" t="s">
        <v>785</v>
      </c>
      <c r="J2716">
        <v>99</v>
      </c>
      <c r="K2716" s="2" t="s">
        <v>96</v>
      </c>
      <c r="L2716">
        <v>9</v>
      </c>
      <c r="M2716" s="2" t="s">
        <v>113</v>
      </c>
      <c r="N2716">
        <v>21</v>
      </c>
      <c r="O2716" s="2" t="s">
        <v>200</v>
      </c>
      <c r="P2716">
        <v>213</v>
      </c>
      <c r="Q2716" s="2" t="s">
        <v>9692</v>
      </c>
      <c r="R2716" t="s">
        <v>82</v>
      </c>
      <c r="S2716" t="s">
        <v>82</v>
      </c>
      <c r="T2716" s="2" t="s">
        <v>2001</v>
      </c>
      <c r="U2716" s="2" t="s">
        <v>2002</v>
      </c>
      <c r="V2716">
        <v>915</v>
      </c>
      <c r="W2716" s="2" t="s">
        <v>647</v>
      </c>
      <c r="X2716">
        <v>15965.25</v>
      </c>
      <c r="Y2716">
        <v>15965.25</v>
      </c>
      <c r="AD2716">
        <v>11175.68</v>
      </c>
      <c r="AF2716">
        <v>0</v>
      </c>
      <c r="AI2716">
        <v>4789.57</v>
      </c>
      <c r="AO2716">
        <v>37930</v>
      </c>
      <c r="AQ2716">
        <v>31930.5</v>
      </c>
      <c r="AR2716">
        <v>2300.25</v>
      </c>
      <c r="AS2716">
        <v>739.08</v>
      </c>
      <c r="AT2716">
        <v>15396.73</v>
      </c>
      <c r="AU2716">
        <v>15965.25</v>
      </c>
      <c r="AZ2716">
        <v>11175.68</v>
      </c>
      <c r="BB2716">
        <v>0</v>
      </c>
      <c r="BE2716">
        <v>4619.01</v>
      </c>
      <c r="BK2716">
        <v>37930</v>
      </c>
      <c r="BL2716">
        <v>31191.42</v>
      </c>
      <c r="BM2716">
        <v>30793.46</v>
      </c>
      <c r="BN2716">
        <v>30793.46</v>
      </c>
      <c r="BP2716">
        <v>30793.46</v>
      </c>
      <c r="BQ2716">
        <v>30793.46</v>
      </c>
      <c r="BR2716">
        <v>0</v>
      </c>
      <c r="BS2716">
        <v>67162.789999999994</v>
      </c>
      <c r="BT2716">
        <v>20180801</v>
      </c>
      <c r="BU2716" t="str">
        <f t="shared" si="126"/>
        <v>2018</v>
      </c>
      <c r="BV2716">
        <v>20190621</v>
      </c>
      <c r="BW2716" t="str">
        <f t="shared" si="127"/>
        <v>2019</v>
      </c>
      <c r="BX2716">
        <v>20200108</v>
      </c>
      <c r="BY2716" t="str">
        <f t="shared" si="128"/>
        <v>2020</v>
      </c>
      <c r="BZ2716" s="2" t="s">
        <v>131</v>
      </c>
      <c r="CA2716" s="2" t="s">
        <v>778</v>
      </c>
      <c r="CB2716" s="2" t="s">
        <v>455</v>
      </c>
      <c r="CC2716" s="2" t="s">
        <v>788</v>
      </c>
      <c r="CD2716" s="2" t="s">
        <v>789</v>
      </c>
      <c r="CE2716">
        <v>0</v>
      </c>
      <c r="CF2716">
        <v>20201231</v>
      </c>
    </row>
    <row r="2717" spans="1:84" x14ac:dyDescent="0.35">
      <c r="A2717" s="2" t="s">
        <v>28920</v>
      </c>
      <c r="B2717" s="2" t="s">
        <v>28921</v>
      </c>
      <c r="C2717" s="2" t="s">
        <v>28922</v>
      </c>
      <c r="D2717" s="2" t="s">
        <v>27733</v>
      </c>
      <c r="E2717" s="2" t="s">
        <v>28923</v>
      </c>
      <c r="F2717">
        <v>4</v>
      </c>
      <c r="G2717" s="2" t="s">
        <v>189</v>
      </c>
      <c r="H2717">
        <v>3</v>
      </c>
      <c r="I2717" s="2" t="s">
        <v>83</v>
      </c>
      <c r="J2717">
        <v>8</v>
      </c>
      <c r="K2717" s="2" t="s">
        <v>4057</v>
      </c>
      <c r="L2717">
        <v>5</v>
      </c>
      <c r="M2717" s="2" t="s">
        <v>241</v>
      </c>
      <c r="N2717">
        <v>8</v>
      </c>
      <c r="O2717" s="2" t="s">
        <v>498</v>
      </c>
      <c r="P2717">
        <v>87</v>
      </c>
      <c r="Q2717" s="2" t="s">
        <v>3063</v>
      </c>
      <c r="R2717" t="s">
        <v>82</v>
      </c>
      <c r="S2717" t="s">
        <v>82</v>
      </c>
      <c r="T2717" s="2" t="s">
        <v>88</v>
      </c>
      <c r="U2717" s="2" t="s">
        <v>89</v>
      </c>
      <c r="V2717">
        <v>2006</v>
      </c>
      <c r="W2717" s="2" t="s">
        <v>7581</v>
      </c>
      <c r="X2717">
        <v>15584.4</v>
      </c>
      <c r="Y2717">
        <v>15584.4</v>
      </c>
      <c r="AD2717">
        <v>10909.08</v>
      </c>
      <c r="AF2717">
        <v>0</v>
      </c>
      <c r="AI2717">
        <v>4675.32</v>
      </c>
      <c r="AQ2717">
        <v>31168.799999999999</v>
      </c>
      <c r="AR2717">
        <v>0</v>
      </c>
      <c r="AS2717">
        <v>0</v>
      </c>
      <c r="AT2717">
        <v>15584.4</v>
      </c>
      <c r="AU2717">
        <v>15584.4</v>
      </c>
      <c r="AZ2717">
        <v>10909.08</v>
      </c>
      <c r="BB2717">
        <v>0</v>
      </c>
      <c r="BE2717">
        <v>4675.32</v>
      </c>
      <c r="BL2717">
        <v>31168.799999999999</v>
      </c>
      <c r="BM2717">
        <v>30223.86</v>
      </c>
      <c r="BN2717">
        <v>30223.86</v>
      </c>
      <c r="BS2717">
        <v>0</v>
      </c>
      <c r="BT2717">
        <v>20191023</v>
      </c>
      <c r="BU2717" t="str">
        <f t="shared" si="126"/>
        <v>2019</v>
      </c>
      <c r="BV2717">
        <v>20210310</v>
      </c>
      <c r="BW2717" t="str">
        <f t="shared" si="127"/>
        <v>2021</v>
      </c>
      <c r="BY2717" t="str">
        <f t="shared" si="128"/>
        <v/>
      </c>
      <c r="BZ2717" s="2" t="s">
        <v>101</v>
      </c>
      <c r="CA2717" s="2" t="s">
        <v>91</v>
      </c>
      <c r="CB2717" s="2" t="s">
        <v>3059</v>
      </c>
      <c r="CC2717" s="2" t="s">
        <v>3060</v>
      </c>
      <c r="CD2717" s="2" t="s">
        <v>3061</v>
      </c>
      <c r="CE2717">
        <v>0</v>
      </c>
      <c r="CF2717">
        <v>20201231</v>
      </c>
    </row>
    <row r="2718" spans="1:84" x14ac:dyDescent="0.35">
      <c r="A2718" s="2" t="s">
        <v>15299</v>
      </c>
      <c r="B2718" s="2" t="s">
        <v>15300</v>
      </c>
      <c r="C2718" s="2" t="s">
        <v>15301</v>
      </c>
      <c r="D2718" s="2" t="s">
        <v>15302</v>
      </c>
      <c r="E2718" s="2" t="s">
        <v>15303</v>
      </c>
      <c r="F2718">
        <v>1</v>
      </c>
      <c r="G2718" s="2" t="s">
        <v>166</v>
      </c>
      <c r="H2718">
        <v>7</v>
      </c>
      <c r="I2718" s="2" t="s">
        <v>785</v>
      </c>
      <c r="J2718">
        <v>99</v>
      </c>
      <c r="K2718" s="2" t="s">
        <v>96</v>
      </c>
      <c r="L2718">
        <v>9</v>
      </c>
      <c r="M2718" s="2" t="s">
        <v>113</v>
      </c>
      <c r="N2718">
        <v>21</v>
      </c>
      <c r="O2718" s="2" t="s">
        <v>200</v>
      </c>
      <c r="P2718">
        <v>213</v>
      </c>
      <c r="Q2718" s="2" t="s">
        <v>9692</v>
      </c>
      <c r="R2718" t="s">
        <v>82</v>
      </c>
      <c r="S2718" t="s">
        <v>82</v>
      </c>
      <c r="T2718" s="2" t="s">
        <v>2001</v>
      </c>
      <c r="U2718" s="2" t="s">
        <v>2002</v>
      </c>
      <c r="V2718">
        <v>915</v>
      </c>
      <c r="W2718" s="2" t="s">
        <v>647</v>
      </c>
      <c r="X2718">
        <v>18301.150000000001</v>
      </c>
      <c r="Y2718">
        <v>18301.150000000001</v>
      </c>
      <c r="AD2718">
        <v>12810.8</v>
      </c>
      <c r="AF2718">
        <v>0</v>
      </c>
      <c r="AI2718">
        <v>5490.34</v>
      </c>
      <c r="AO2718">
        <v>66393</v>
      </c>
      <c r="AQ2718">
        <v>36602.29</v>
      </c>
      <c r="AR2718">
        <v>22547.99</v>
      </c>
      <c r="AS2718">
        <v>5441.25</v>
      </c>
      <c r="AT2718">
        <v>14115.57</v>
      </c>
      <c r="AU2718">
        <v>18301.150000000001</v>
      </c>
      <c r="AZ2718">
        <v>12810.8</v>
      </c>
      <c r="BB2718">
        <v>0</v>
      </c>
      <c r="BE2718">
        <v>4234.67</v>
      </c>
      <c r="BK2718">
        <v>66393</v>
      </c>
      <c r="BL2718">
        <v>31161.040000000001</v>
      </c>
      <c r="BM2718">
        <v>28231.13</v>
      </c>
      <c r="BN2718">
        <v>28231.13</v>
      </c>
      <c r="BP2718">
        <v>28231.13</v>
      </c>
      <c r="BQ2718">
        <v>28231.13</v>
      </c>
      <c r="BR2718">
        <v>0</v>
      </c>
      <c r="BS2718">
        <v>77517.820000000007</v>
      </c>
      <c r="BT2718">
        <v>20170703</v>
      </c>
      <c r="BU2718" t="str">
        <f t="shared" si="126"/>
        <v>2017</v>
      </c>
      <c r="BV2718">
        <v>20190423</v>
      </c>
      <c r="BW2718" t="str">
        <f t="shared" si="127"/>
        <v>2019</v>
      </c>
      <c r="BX2718">
        <v>20191112</v>
      </c>
      <c r="BY2718" t="str">
        <f t="shared" si="128"/>
        <v>2019</v>
      </c>
      <c r="BZ2718" s="2" t="s">
        <v>91</v>
      </c>
      <c r="CA2718" s="2" t="s">
        <v>91</v>
      </c>
      <c r="CB2718" s="2" t="s">
        <v>455</v>
      </c>
      <c r="CC2718" s="2" t="s">
        <v>788</v>
      </c>
      <c r="CD2718" s="2" t="s">
        <v>789</v>
      </c>
      <c r="CE2718">
        <v>0</v>
      </c>
      <c r="CF2718">
        <v>20201231</v>
      </c>
    </row>
    <row r="2719" spans="1:84" x14ac:dyDescent="0.35">
      <c r="A2719" s="2" t="s">
        <v>28545</v>
      </c>
      <c r="B2719" s="2" t="s">
        <v>28546</v>
      </c>
      <c r="C2719" s="2" t="s">
        <v>28547</v>
      </c>
      <c r="D2719" s="2" t="s">
        <v>27733</v>
      </c>
      <c r="E2719" s="2" t="s">
        <v>28548</v>
      </c>
      <c r="F2719">
        <v>4</v>
      </c>
      <c r="G2719" s="2" t="s">
        <v>189</v>
      </c>
      <c r="H2719">
        <v>3</v>
      </c>
      <c r="I2719" s="2" t="s">
        <v>83</v>
      </c>
      <c r="J2719">
        <v>9</v>
      </c>
      <c r="K2719" s="2" t="s">
        <v>4154</v>
      </c>
      <c r="L2719">
        <v>5</v>
      </c>
      <c r="M2719" s="2" t="s">
        <v>241</v>
      </c>
      <c r="N2719">
        <v>8</v>
      </c>
      <c r="O2719" s="2" t="s">
        <v>498</v>
      </c>
      <c r="P2719">
        <v>87</v>
      </c>
      <c r="Q2719" s="2" t="s">
        <v>3063</v>
      </c>
      <c r="R2719" t="s">
        <v>82</v>
      </c>
      <c r="S2719" t="s">
        <v>82</v>
      </c>
      <c r="T2719" s="2" t="s">
        <v>88</v>
      </c>
      <c r="U2719" s="2" t="s">
        <v>89</v>
      </c>
      <c r="V2719">
        <v>2022</v>
      </c>
      <c r="W2719" s="2" t="s">
        <v>19020</v>
      </c>
      <c r="X2719">
        <v>19647</v>
      </c>
      <c r="Y2719">
        <v>19647</v>
      </c>
      <c r="AD2719">
        <v>13752.9</v>
      </c>
      <c r="AF2719">
        <v>0</v>
      </c>
      <c r="AI2719">
        <v>5894.1</v>
      </c>
      <c r="AQ2719">
        <v>39294</v>
      </c>
      <c r="AR2719">
        <v>8136.05</v>
      </c>
      <c r="AS2719">
        <v>8136.05</v>
      </c>
      <c r="AT2719">
        <v>13388.5</v>
      </c>
      <c r="AU2719">
        <v>19647</v>
      </c>
      <c r="AZ2719">
        <v>13752.9</v>
      </c>
      <c r="BB2719">
        <v>0</v>
      </c>
      <c r="BE2719">
        <v>4016.55</v>
      </c>
      <c r="BL2719">
        <v>31157.95</v>
      </c>
      <c r="BM2719">
        <v>26777</v>
      </c>
      <c r="BN2719">
        <v>26777</v>
      </c>
      <c r="BP2719">
        <v>26777</v>
      </c>
      <c r="BQ2719">
        <v>26777</v>
      </c>
      <c r="BR2719">
        <v>0</v>
      </c>
      <c r="BS2719">
        <v>26777</v>
      </c>
      <c r="BT2719">
        <v>20170420</v>
      </c>
      <c r="BU2719" t="str">
        <f t="shared" si="126"/>
        <v>2017</v>
      </c>
      <c r="BV2719">
        <v>20181230</v>
      </c>
      <c r="BW2719" t="str">
        <f t="shared" si="127"/>
        <v>2018</v>
      </c>
      <c r="BX2719">
        <v>20190410</v>
      </c>
      <c r="BY2719" t="str">
        <f t="shared" si="128"/>
        <v>2019</v>
      </c>
      <c r="BZ2719" s="2" t="s">
        <v>91</v>
      </c>
      <c r="CA2719" s="2" t="s">
        <v>91</v>
      </c>
      <c r="CB2719" s="2" t="s">
        <v>455</v>
      </c>
      <c r="CC2719" s="2" t="s">
        <v>3056</v>
      </c>
      <c r="CD2719" s="2" t="s">
        <v>3057</v>
      </c>
      <c r="CE2719">
        <v>0</v>
      </c>
      <c r="CF2719">
        <v>20201231</v>
      </c>
    </row>
    <row r="2720" spans="1:84" x14ac:dyDescent="0.35">
      <c r="A2720" s="2" t="s">
        <v>15344</v>
      </c>
      <c r="B2720" s="2" t="s">
        <v>15345</v>
      </c>
      <c r="C2720" s="2" t="s">
        <v>15346</v>
      </c>
      <c r="D2720" s="2" t="s">
        <v>15347</v>
      </c>
      <c r="E2720" s="2" t="s">
        <v>15348</v>
      </c>
      <c r="F2720">
        <v>1</v>
      </c>
      <c r="G2720" s="2" t="s">
        <v>166</v>
      </c>
      <c r="H2720">
        <v>7</v>
      </c>
      <c r="I2720" s="2" t="s">
        <v>785</v>
      </c>
      <c r="J2720">
        <v>99</v>
      </c>
      <c r="K2720" s="2" t="s">
        <v>96</v>
      </c>
      <c r="L2720">
        <v>9</v>
      </c>
      <c r="M2720" s="2" t="s">
        <v>113</v>
      </c>
      <c r="N2720">
        <v>21</v>
      </c>
      <c r="O2720" s="2" t="s">
        <v>200</v>
      </c>
      <c r="P2720">
        <v>213</v>
      </c>
      <c r="Q2720" s="2" t="s">
        <v>9692</v>
      </c>
      <c r="R2720" t="s">
        <v>82</v>
      </c>
      <c r="S2720" t="s">
        <v>82</v>
      </c>
      <c r="T2720" s="2" t="s">
        <v>2001</v>
      </c>
      <c r="U2720" s="2" t="s">
        <v>2002</v>
      </c>
      <c r="V2720">
        <v>915</v>
      </c>
      <c r="W2720" s="2" t="s">
        <v>647</v>
      </c>
      <c r="X2720">
        <v>15522.75</v>
      </c>
      <c r="Y2720">
        <v>15522.75</v>
      </c>
      <c r="AD2720">
        <v>10865.92</v>
      </c>
      <c r="AF2720">
        <v>0</v>
      </c>
      <c r="AI2720">
        <v>4656.82</v>
      </c>
      <c r="AO2720">
        <v>51019</v>
      </c>
      <c r="AQ2720">
        <v>31045.49</v>
      </c>
      <c r="AR2720">
        <v>0</v>
      </c>
      <c r="AS2720">
        <v>0</v>
      </c>
      <c r="AT2720">
        <v>15522.75</v>
      </c>
      <c r="AU2720">
        <v>15522.75</v>
      </c>
      <c r="AZ2720">
        <v>10865.92</v>
      </c>
      <c r="BB2720">
        <v>0</v>
      </c>
      <c r="BE2720">
        <v>4656.82</v>
      </c>
      <c r="BK2720">
        <v>51019</v>
      </c>
      <c r="BL2720">
        <v>31045.49</v>
      </c>
      <c r="BM2720">
        <v>30393</v>
      </c>
      <c r="BN2720">
        <v>30393</v>
      </c>
      <c r="BP2720">
        <v>30393</v>
      </c>
      <c r="BQ2720">
        <v>30393</v>
      </c>
      <c r="BR2720">
        <v>0</v>
      </c>
      <c r="BS2720">
        <v>82064.05</v>
      </c>
      <c r="BT2720">
        <v>20180321</v>
      </c>
      <c r="BU2720" t="str">
        <f t="shared" si="126"/>
        <v>2018</v>
      </c>
      <c r="BV2720">
        <v>20190408</v>
      </c>
      <c r="BW2720" t="str">
        <f t="shared" si="127"/>
        <v>2019</v>
      </c>
      <c r="BX2720">
        <v>20191105</v>
      </c>
      <c r="BY2720" t="str">
        <f t="shared" si="128"/>
        <v>2019</v>
      </c>
      <c r="BZ2720" s="2" t="s">
        <v>131</v>
      </c>
      <c r="CA2720" s="2" t="s">
        <v>778</v>
      </c>
      <c r="CB2720" s="2" t="s">
        <v>455</v>
      </c>
      <c r="CC2720" s="2" t="s">
        <v>788</v>
      </c>
      <c r="CD2720" s="2" t="s">
        <v>789</v>
      </c>
      <c r="CE2720">
        <v>0</v>
      </c>
      <c r="CF2720">
        <v>20201231</v>
      </c>
    </row>
    <row r="2721" spans="1:84" x14ac:dyDescent="0.35">
      <c r="A2721" s="2" t="s">
        <v>5678</v>
      </c>
      <c r="B2721" s="2" t="s">
        <v>5679</v>
      </c>
      <c r="C2721" s="2" t="s">
        <v>5645</v>
      </c>
      <c r="D2721" s="2" t="s">
        <v>5646</v>
      </c>
      <c r="E2721" s="2" t="s">
        <v>5680</v>
      </c>
      <c r="F2721">
        <v>1</v>
      </c>
      <c r="G2721" s="2" t="s">
        <v>166</v>
      </c>
      <c r="H2721">
        <v>7</v>
      </c>
      <c r="I2721" s="2" t="s">
        <v>785</v>
      </c>
      <c r="J2721">
        <v>20</v>
      </c>
      <c r="K2721" s="2" t="s">
        <v>3069</v>
      </c>
      <c r="L2721">
        <v>8</v>
      </c>
      <c r="M2721" s="2" t="s">
        <v>127</v>
      </c>
      <c r="N2721">
        <v>62</v>
      </c>
      <c r="O2721" s="2" t="s">
        <v>2465</v>
      </c>
      <c r="P2721">
        <v>999</v>
      </c>
      <c r="Q2721" s="2" t="s">
        <v>3537</v>
      </c>
      <c r="R2721" t="s">
        <v>82</v>
      </c>
      <c r="S2721" t="s">
        <v>82</v>
      </c>
      <c r="T2721" s="2" t="s">
        <v>1346</v>
      </c>
      <c r="U2721" s="2" t="s">
        <v>1347</v>
      </c>
      <c r="V2721">
        <v>609</v>
      </c>
      <c r="W2721" s="2" t="s">
        <v>2428</v>
      </c>
      <c r="X2721">
        <v>15522.56</v>
      </c>
      <c r="Y2721">
        <v>15522.56</v>
      </c>
      <c r="AD2721">
        <v>10865.79</v>
      </c>
      <c r="AF2721">
        <v>0</v>
      </c>
      <c r="AI2721">
        <v>4656.7700000000004</v>
      </c>
      <c r="AO2721">
        <v>12965</v>
      </c>
      <c r="AQ2721">
        <v>31045.119999999999</v>
      </c>
      <c r="AR2721">
        <v>0</v>
      </c>
      <c r="AS2721">
        <v>0</v>
      </c>
      <c r="AT2721">
        <v>15522.56</v>
      </c>
      <c r="AU2721">
        <v>15522.56</v>
      </c>
      <c r="AZ2721">
        <v>10865.79</v>
      </c>
      <c r="BB2721">
        <v>0</v>
      </c>
      <c r="BE2721">
        <v>4656.7700000000004</v>
      </c>
      <c r="BK2721">
        <v>12965</v>
      </c>
      <c r="BL2721">
        <v>31045.119999999999</v>
      </c>
      <c r="BM2721">
        <v>31045.119999999999</v>
      </c>
      <c r="BN2721">
        <v>31045.119999999999</v>
      </c>
      <c r="BS2721">
        <v>0</v>
      </c>
      <c r="BT2721">
        <v>20171110</v>
      </c>
      <c r="BU2721" t="str">
        <f t="shared" si="126"/>
        <v>2017</v>
      </c>
      <c r="BV2721">
        <v>20220425</v>
      </c>
      <c r="BW2721" t="str">
        <f t="shared" si="127"/>
        <v>2022</v>
      </c>
      <c r="BY2721" t="str">
        <f t="shared" si="128"/>
        <v/>
      </c>
      <c r="BZ2721" s="2" t="s">
        <v>101</v>
      </c>
      <c r="CA2721" s="2" t="s">
        <v>91</v>
      </c>
      <c r="CB2721" s="2" t="s">
        <v>92</v>
      </c>
      <c r="CC2721" s="2" t="s">
        <v>2402</v>
      </c>
      <c r="CD2721" s="2" t="s">
        <v>525</v>
      </c>
      <c r="CE2721">
        <v>0</v>
      </c>
      <c r="CF2721">
        <v>20201231</v>
      </c>
    </row>
    <row r="2722" spans="1:84" x14ac:dyDescent="0.35">
      <c r="A2722" s="2" t="s">
        <v>15228</v>
      </c>
      <c r="B2722" s="2" t="s">
        <v>15229</v>
      </c>
      <c r="C2722" s="2" t="s">
        <v>15230</v>
      </c>
      <c r="D2722" s="2" t="s">
        <v>15231</v>
      </c>
      <c r="E2722" s="2" t="s">
        <v>15232</v>
      </c>
      <c r="F2722">
        <v>1</v>
      </c>
      <c r="G2722" s="2" t="s">
        <v>166</v>
      </c>
      <c r="H2722">
        <v>7</v>
      </c>
      <c r="I2722" s="2" t="s">
        <v>785</v>
      </c>
      <c r="J2722">
        <v>99</v>
      </c>
      <c r="K2722" s="2" t="s">
        <v>96</v>
      </c>
      <c r="L2722">
        <v>9</v>
      </c>
      <c r="M2722" s="2" t="s">
        <v>113</v>
      </c>
      <c r="N2722">
        <v>21</v>
      </c>
      <c r="O2722" s="2" t="s">
        <v>200</v>
      </c>
      <c r="P2722">
        <v>213</v>
      </c>
      <c r="Q2722" s="2" t="s">
        <v>9692</v>
      </c>
      <c r="R2722" t="s">
        <v>82</v>
      </c>
      <c r="S2722" t="s">
        <v>82</v>
      </c>
      <c r="T2722" s="2" t="s">
        <v>2001</v>
      </c>
      <c r="U2722" s="2" t="s">
        <v>2002</v>
      </c>
      <c r="V2722">
        <v>929</v>
      </c>
      <c r="W2722" s="2" t="s">
        <v>6667</v>
      </c>
      <c r="X2722">
        <v>19000</v>
      </c>
      <c r="Y2722">
        <v>19000</v>
      </c>
      <c r="AD2722">
        <v>13300</v>
      </c>
      <c r="AF2722">
        <v>0</v>
      </c>
      <c r="AI2722">
        <v>5700</v>
      </c>
      <c r="AO2722">
        <v>38300</v>
      </c>
      <c r="AQ2722">
        <v>38000</v>
      </c>
      <c r="AR2722">
        <v>13207.05</v>
      </c>
      <c r="AS2722">
        <v>6955</v>
      </c>
      <c r="AT2722">
        <v>13650</v>
      </c>
      <c r="AU2722">
        <v>19000</v>
      </c>
      <c r="AZ2722">
        <v>13300</v>
      </c>
      <c r="BB2722">
        <v>0</v>
      </c>
      <c r="BE2722">
        <v>4095</v>
      </c>
      <c r="BK2722">
        <v>38300</v>
      </c>
      <c r="BL2722">
        <v>31045</v>
      </c>
      <c r="BM2722">
        <v>27300</v>
      </c>
      <c r="BN2722">
        <v>27300</v>
      </c>
      <c r="BP2722">
        <v>27300</v>
      </c>
      <c r="BQ2722">
        <v>27300</v>
      </c>
      <c r="BR2722">
        <v>0</v>
      </c>
      <c r="BS2722">
        <v>59347.95</v>
      </c>
      <c r="BT2722">
        <v>20180703</v>
      </c>
      <c r="BU2722" t="str">
        <f t="shared" si="126"/>
        <v>2018</v>
      </c>
      <c r="BV2722">
        <v>20190304</v>
      </c>
      <c r="BW2722" t="str">
        <f t="shared" si="127"/>
        <v>2019</v>
      </c>
      <c r="BX2722">
        <v>20190729</v>
      </c>
      <c r="BY2722" t="str">
        <f t="shared" si="128"/>
        <v>2019</v>
      </c>
      <c r="BZ2722" s="2" t="s">
        <v>91</v>
      </c>
      <c r="CA2722" s="2" t="s">
        <v>91</v>
      </c>
      <c r="CB2722" s="2" t="s">
        <v>455</v>
      </c>
      <c r="CC2722" s="2" t="s">
        <v>788</v>
      </c>
      <c r="CD2722" s="2" t="s">
        <v>789</v>
      </c>
      <c r="CE2722">
        <v>0</v>
      </c>
      <c r="CF2722">
        <v>20201231</v>
      </c>
    </row>
    <row r="2723" spans="1:84" x14ac:dyDescent="0.35">
      <c r="A2723" s="2" t="s">
        <v>28421</v>
      </c>
      <c r="B2723" s="2" t="s">
        <v>28422</v>
      </c>
      <c r="C2723" s="2" t="s">
        <v>28423</v>
      </c>
      <c r="D2723" s="2" t="s">
        <v>27733</v>
      </c>
      <c r="E2723" s="2" t="s">
        <v>28424</v>
      </c>
      <c r="F2723">
        <v>4</v>
      </c>
      <c r="G2723" s="2" t="s">
        <v>189</v>
      </c>
      <c r="H2723">
        <v>3</v>
      </c>
      <c r="I2723" s="2" t="s">
        <v>83</v>
      </c>
      <c r="J2723">
        <v>9</v>
      </c>
      <c r="K2723" s="2" t="s">
        <v>4154</v>
      </c>
      <c r="L2723">
        <v>3</v>
      </c>
      <c r="M2723" s="2" t="s">
        <v>3899</v>
      </c>
      <c r="N2723">
        <v>16</v>
      </c>
      <c r="O2723" s="2" t="s">
        <v>8175</v>
      </c>
      <c r="P2723">
        <v>4</v>
      </c>
      <c r="Q2723" s="2" t="s">
        <v>8176</v>
      </c>
      <c r="R2723" t="s">
        <v>82</v>
      </c>
      <c r="S2723" t="s">
        <v>82</v>
      </c>
      <c r="T2723" s="2" t="s">
        <v>88</v>
      </c>
      <c r="U2723" s="2" t="s">
        <v>89</v>
      </c>
      <c r="V2723">
        <v>2011</v>
      </c>
      <c r="W2723" s="2" t="s">
        <v>19741</v>
      </c>
      <c r="X2723">
        <v>17110.5</v>
      </c>
      <c r="Y2723">
        <v>17110.5</v>
      </c>
      <c r="AD2723">
        <v>11977.35</v>
      </c>
      <c r="AF2723">
        <v>0</v>
      </c>
      <c r="AI2723">
        <v>5133.1499999999996</v>
      </c>
      <c r="AQ2723">
        <v>34221</v>
      </c>
      <c r="AR2723">
        <v>3181.03</v>
      </c>
      <c r="AS2723">
        <v>3181.03</v>
      </c>
      <c r="AT2723">
        <v>14663.55</v>
      </c>
      <c r="AU2723">
        <v>17110.5</v>
      </c>
      <c r="AZ2723">
        <v>11977.35</v>
      </c>
      <c r="BB2723">
        <v>0</v>
      </c>
      <c r="BE2723">
        <v>4399.07</v>
      </c>
      <c r="BL2723">
        <v>31039.97</v>
      </c>
      <c r="BM2723">
        <v>29327.1</v>
      </c>
      <c r="BN2723">
        <v>29327.1</v>
      </c>
      <c r="BP2723">
        <v>27732.1</v>
      </c>
      <c r="BQ2723">
        <v>27732.1</v>
      </c>
      <c r="BR2723">
        <v>0</v>
      </c>
      <c r="BS2723">
        <v>27732.1</v>
      </c>
      <c r="BT2723">
        <v>20180306</v>
      </c>
      <c r="BU2723" t="str">
        <f t="shared" si="126"/>
        <v>2018</v>
      </c>
      <c r="BV2723">
        <v>20181231</v>
      </c>
      <c r="BW2723" t="str">
        <f t="shared" si="127"/>
        <v>2018</v>
      </c>
      <c r="BX2723">
        <v>20181221</v>
      </c>
      <c r="BY2723" t="str">
        <f t="shared" si="128"/>
        <v>2018</v>
      </c>
      <c r="BZ2723" s="2" t="s">
        <v>91</v>
      </c>
      <c r="CA2723" s="2" t="s">
        <v>91</v>
      </c>
      <c r="CB2723" s="2" t="s">
        <v>455</v>
      </c>
      <c r="CC2723" s="2" t="s">
        <v>93</v>
      </c>
      <c r="CD2723" s="2" t="s">
        <v>94</v>
      </c>
      <c r="CE2723">
        <v>0</v>
      </c>
      <c r="CF2723">
        <v>20201231</v>
      </c>
    </row>
    <row r="2724" spans="1:84" x14ac:dyDescent="0.35">
      <c r="A2724" s="2" t="s">
        <v>12392</v>
      </c>
      <c r="B2724" s="2" t="s">
        <v>12393</v>
      </c>
      <c r="C2724" s="2" t="s">
        <v>12394</v>
      </c>
      <c r="D2724" s="2" t="s">
        <v>12395</v>
      </c>
      <c r="E2724" s="2" t="s">
        <v>12396</v>
      </c>
      <c r="F2724">
        <v>1</v>
      </c>
      <c r="G2724" s="2" t="s">
        <v>166</v>
      </c>
      <c r="H2724">
        <v>7</v>
      </c>
      <c r="I2724" s="2" t="s">
        <v>785</v>
      </c>
      <c r="J2724">
        <v>99</v>
      </c>
      <c r="K2724" s="2" t="s">
        <v>96</v>
      </c>
      <c r="L2724">
        <v>8</v>
      </c>
      <c r="M2724" s="2" t="s">
        <v>127</v>
      </c>
      <c r="N2724">
        <v>62</v>
      </c>
      <c r="O2724" s="2" t="s">
        <v>2465</v>
      </c>
      <c r="P2724">
        <v>999</v>
      </c>
      <c r="Q2724" s="2" t="s">
        <v>3537</v>
      </c>
      <c r="R2724" t="s">
        <v>82</v>
      </c>
      <c r="S2724" t="s">
        <v>82</v>
      </c>
      <c r="T2724" s="2" t="s">
        <v>2001</v>
      </c>
      <c r="U2724" s="2" t="s">
        <v>2002</v>
      </c>
      <c r="V2724">
        <v>919</v>
      </c>
      <c r="W2724" s="2" t="s">
        <v>6680</v>
      </c>
      <c r="X2724">
        <v>15500</v>
      </c>
      <c r="Y2724">
        <v>15500</v>
      </c>
      <c r="AD2724">
        <v>10850</v>
      </c>
      <c r="AF2724">
        <v>0</v>
      </c>
      <c r="AI2724">
        <v>4650</v>
      </c>
      <c r="AO2724">
        <v>34000</v>
      </c>
      <c r="AQ2724">
        <v>31000</v>
      </c>
      <c r="AR2724">
        <v>0</v>
      </c>
      <c r="AS2724">
        <v>0</v>
      </c>
      <c r="AT2724">
        <v>15500</v>
      </c>
      <c r="AU2724">
        <v>15500</v>
      </c>
      <c r="AZ2724">
        <v>10850</v>
      </c>
      <c r="BB2724">
        <v>0</v>
      </c>
      <c r="BE2724">
        <v>4650</v>
      </c>
      <c r="BK2724">
        <v>34000</v>
      </c>
      <c r="BL2724">
        <v>31000</v>
      </c>
      <c r="BM2724">
        <v>31000</v>
      </c>
      <c r="BN2724">
        <v>31000</v>
      </c>
      <c r="BS2724">
        <v>0</v>
      </c>
      <c r="BT2724">
        <v>20201204</v>
      </c>
      <c r="BU2724" t="str">
        <f t="shared" si="126"/>
        <v>2020</v>
      </c>
      <c r="BV2724">
        <v>20211231</v>
      </c>
      <c r="BW2724" t="str">
        <f t="shared" si="127"/>
        <v>2021</v>
      </c>
      <c r="BX2724">
        <v>20211204</v>
      </c>
      <c r="BY2724" t="str">
        <f t="shared" si="128"/>
        <v>2021</v>
      </c>
      <c r="BZ2724" s="2" t="s">
        <v>101</v>
      </c>
      <c r="CA2724" s="2" t="s">
        <v>91</v>
      </c>
      <c r="CB2724" s="2" t="s">
        <v>92</v>
      </c>
      <c r="CC2724" s="2" t="s">
        <v>2402</v>
      </c>
      <c r="CD2724" s="2" t="s">
        <v>525</v>
      </c>
      <c r="CE2724">
        <v>0</v>
      </c>
      <c r="CF2724">
        <v>20201231</v>
      </c>
    </row>
    <row r="2725" spans="1:84" x14ac:dyDescent="0.35">
      <c r="A2725" s="2" t="s">
        <v>12457</v>
      </c>
      <c r="B2725" s="2" t="s">
        <v>12458</v>
      </c>
      <c r="C2725" s="2" t="s">
        <v>12459</v>
      </c>
      <c r="D2725" s="2" t="s">
        <v>12460</v>
      </c>
      <c r="E2725" s="2" t="s">
        <v>12461</v>
      </c>
      <c r="F2725">
        <v>1</v>
      </c>
      <c r="G2725" s="2" t="s">
        <v>166</v>
      </c>
      <c r="H2725">
        <v>7</v>
      </c>
      <c r="I2725" s="2" t="s">
        <v>785</v>
      </c>
      <c r="J2725">
        <v>99</v>
      </c>
      <c r="K2725" s="2" t="s">
        <v>96</v>
      </c>
      <c r="L2725">
        <v>8</v>
      </c>
      <c r="M2725" s="2" t="s">
        <v>127</v>
      </c>
      <c r="N2725">
        <v>62</v>
      </c>
      <c r="O2725" s="2" t="s">
        <v>2465</v>
      </c>
      <c r="P2725">
        <v>999</v>
      </c>
      <c r="Q2725" s="2" t="s">
        <v>3537</v>
      </c>
      <c r="R2725" t="s">
        <v>82</v>
      </c>
      <c r="S2725" t="s">
        <v>82</v>
      </c>
      <c r="T2725" s="2" t="s">
        <v>2001</v>
      </c>
      <c r="U2725" s="2" t="s">
        <v>2002</v>
      </c>
      <c r="V2725">
        <v>906</v>
      </c>
      <c r="W2725" s="2" t="s">
        <v>6675</v>
      </c>
      <c r="X2725">
        <v>15500</v>
      </c>
      <c r="Y2725">
        <v>15500</v>
      </c>
      <c r="AD2725">
        <v>10850</v>
      </c>
      <c r="AF2725">
        <v>0</v>
      </c>
      <c r="AI2725">
        <v>4650</v>
      </c>
      <c r="AO2725">
        <v>31000</v>
      </c>
      <c r="AQ2725">
        <v>31000</v>
      </c>
      <c r="AR2725">
        <v>0</v>
      </c>
      <c r="AS2725">
        <v>0</v>
      </c>
      <c r="AT2725">
        <v>15500</v>
      </c>
      <c r="AU2725">
        <v>15500</v>
      </c>
      <c r="AZ2725">
        <v>10850</v>
      </c>
      <c r="BB2725">
        <v>0</v>
      </c>
      <c r="BE2725">
        <v>4650</v>
      </c>
      <c r="BK2725">
        <v>31000</v>
      </c>
      <c r="BL2725">
        <v>31000</v>
      </c>
      <c r="BM2725">
        <v>31000</v>
      </c>
      <c r="BN2725">
        <v>31000</v>
      </c>
      <c r="BS2725">
        <v>0</v>
      </c>
      <c r="BT2725">
        <v>20201204</v>
      </c>
      <c r="BU2725" t="str">
        <f t="shared" si="126"/>
        <v>2020</v>
      </c>
      <c r="BV2725">
        <v>20211231</v>
      </c>
      <c r="BW2725" t="str">
        <f t="shared" si="127"/>
        <v>2021</v>
      </c>
      <c r="BX2725">
        <v>20211204</v>
      </c>
      <c r="BY2725" t="str">
        <f t="shared" si="128"/>
        <v>2021</v>
      </c>
      <c r="BZ2725" s="2" t="s">
        <v>101</v>
      </c>
      <c r="CA2725" s="2" t="s">
        <v>91</v>
      </c>
      <c r="CB2725" s="2" t="s">
        <v>92</v>
      </c>
      <c r="CC2725" s="2" t="s">
        <v>2402</v>
      </c>
      <c r="CD2725" s="2" t="s">
        <v>525</v>
      </c>
      <c r="CE2725">
        <v>0</v>
      </c>
      <c r="CF2725">
        <v>20201231</v>
      </c>
    </row>
    <row r="2726" spans="1:84" x14ac:dyDescent="0.35">
      <c r="A2726" s="2" t="s">
        <v>16440</v>
      </c>
      <c r="B2726" s="2" t="s">
        <v>16441</v>
      </c>
      <c r="C2726" s="2" t="s">
        <v>16442</v>
      </c>
      <c r="D2726" s="2" t="s">
        <v>16443</v>
      </c>
      <c r="E2726" s="2" t="s">
        <v>16444</v>
      </c>
      <c r="F2726">
        <v>1</v>
      </c>
      <c r="G2726" s="2" t="s">
        <v>166</v>
      </c>
      <c r="H2726">
        <v>7</v>
      </c>
      <c r="I2726" s="2" t="s">
        <v>785</v>
      </c>
      <c r="J2726">
        <v>99</v>
      </c>
      <c r="K2726" s="2" t="s">
        <v>96</v>
      </c>
      <c r="L2726">
        <v>9</v>
      </c>
      <c r="M2726" s="2" t="s">
        <v>113</v>
      </c>
      <c r="N2726">
        <v>21</v>
      </c>
      <c r="O2726" s="2" t="s">
        <v>200</v>
      </c>
      <c r="P2726">
        <v>229</v>
      </c>
      <c r="Q2726" s="2" t="s">
        <v>201</v>
      </c>
      <c r="R2726" t="s">
        <v>82</v>
      </c>
      <c r="S2726" t="s">
        <v>82</v>
      </c>
      <c r="T2726" s="2" t="s">
        <v>2001</v>
      </c>
      <c r="U2726" s="2" t="s">
        <v>2002</v>
      </c>
      <c r="V2726">
        <v>904</v>
      </c>
      <c r="W2726" s="2" t="s">
        <v>6668</v>
      </c>
      <c r="X2726">
        <v>15622.45</v>
      </c>
      <c r="Y2726">
        <v>15622.45</v>
      </c>
      <c r="AD2726">
        <v>10935.72</v>
      </c>
      <c r="AF2726">
        <v>0</v>
      </c>
      <c r="AI2726">
        <v>4686.7299999999996</v>
      </c>
      <c r="AO2726">
        <v>31245</v>
      </c>
      <c r="AQ2726">
        <v>31244.9</v>
      </c>
      <c r="AR2726">
        <v>253.42</v>
      </c>
      <c r="AS2726">
        <v>253.42</v>
      </c>
      <c r="AT2726">
        <v>15427.51</v>
      </c>
      <c r="AU2726">
        <v>15622.45</v>
      </c>
      <c r="AZ2726">
        <v>10935.72</v>
      </c>
      <c r="BB2726">
        <v>0</v>
      </c>
      <c r="BE2726">
        <v>4628.25</v>
      </c>
      <c r="BK2726">
        <v>31245</v>
      </c>
      <c r="BL2726">
        <v>30991.48</v>
      </c>
      <c r="BM2726">
        <v>27839.27</v>
      </c>
      <c r="BN2726">
        <v>27839.27</v>
      </c>
      <c r="BP2726">
        <v>27839.27</v>
      </c>
      <c r="BQ2726">
        <v>27839.27</v>
      </c>
      <c r="BR2726">
        <v>0</v>
      </c>
      <c r="BS2726">
        <v>62099.93</v>
      </c>
      <c r="BT2726">
        <v>20170116</v>
      </c>
      <c r="BU2726" t="str">
        <f t="shared" si="126"/>
        <v>2017</v>
      </c>
      <c r="BV2726">
        <v>20181204</v>
      </c>
      <c r="BW2726" t="str">
        <f t="shared" si="127"/>
        <v>2018</v>
      </c>
      <c r="BX2726">
        <v>20191104</v>
      </c>
      <c r="BY2726" t="str">
        <f t="shared" si="128"/>
        <v>2019</v>
      </c>
      <c r="BZ2726" s="2" t="s">
        <v>91</v>
      </c>
      <c r="CA2726" s="2" t="s">
        <v>91</v>
      </c>
      <c r="CB2726" s="2" t="s">
        <v>455</v>
      </c>
      <c r="CC2726" s="2" t="s">
        <v>788</v>
      </c>
      <c r="CD2726" s="2" t="s">
        <v>789</v>
      </c>
      <c r="CE2726">
        <v>0</v>
      </c>
      <c r="CF2726">
        <v>20201231</v>
      </c>
    </row>
    <row r="2727" spans="1:84" x14ac:dyDescent="0.35">
      <c r="A2727" s="2" t="s">
        <v>9912</v>
      </c>
      <c r="B2727" s="2" t="s">
        <v>9913</v>
      </c>
      <c r="C2727" s="2" t="s">
        <v>9914</v>
      </c>
      <c r="D2727" s="2" t="s">
        <v>9915</v>
      </c>
      <c r="E2727" s="2" t="s">
        <v>9916</v>
      </c>
      <c r="F2727">
        <v>1</v>
      </c>
      <c r="G2727" s="2" t="s">
        <v>166</v>
      </c>
      <c r="H2727">
        <v>7</v>
      </c>
      <c r="I2727" s="2" t="s">
        <v>785</v>
      </c>
      <c r="J2727">
        <v>99</v>
      </c>
      <c r="K2727" s="2" t="s">
        <v>96</v>
      </c>
      <c r="L2727">
        <v>9</v>
      </c>
      <c r="M2727" s="2" t="s">
        <v>113</v>
      </c>
      <c r="N2727">
        <v>21</v>
      </c>
      <c r="O2727" s="2" t="s">
        <v>200</v>
      </c>
      <c r="P2727">
        <v>213</v>
      </c>
      <c r="Q2727" s="2" t="s">
        <v>9692</v>
      </c>
      <c r="R2727" t="s">
        <v>82</v>
      </c>
      <c r="S2727" t="s">
        <v>82</v>
      </c>
      <c r="T2727" s="2" t="s">
        <v>2001</v>
      </c>
      <c r="U2727" s="2" t="s">
        <v>2002</v>
      </c>
      <c r="V2727">
        <v>923</v>
      </c>
      <c r="W2727" s="2" t="s">
        <v>6688</v>
      </c>
      <c r="X2727">
        <v>15488.63</v>
      </c>
      <c r="Y2727">
        <v>15488.63</v>
      </c>
      <c r="AD2727">
        <v>10842.04</v>
      </c>
      <c r="AF2727">
        <v>0</v>
      </c>
      <c r="AI2727">
        <v>4646.58</v>
      </c>
      <c r="AO2727">
        <v>30977</v>
      </c>
      <c r="AQ2727">
        <v>30977.25</v>
      </c>
      <c r="AR2727">
        <v>6.66</v>
      </c>
      <c r="AS2727">
        <v>2.62</v>
      </c>
      <c r="AT2727">
        <v>15486.61</v>
      </c>
      <c r="AU2727">
        <v>15488.63</v>
      </c>
      <c r="AZ2727">
        <v>10842.04</v>
      </c>
      <c r="BB2727">
        <v>0</v>
      </c>
      <c r="BE2727">
        <v>4645.9799999999996</v>
      </c>
      <c r="BK2727">
        <v>30977</v>
      </c>
      <c r="BL2727">
        <v>30974.63</v>
      </c>
      <c r="BM2727">
        <v>30973.22</v>
      </c>
      <c r="BN2727">
        <v>30973.22</v>
      </c>
      <c r="BP2727">
        <v>30973.22</v>
      </c>
      <c r="BQ2727">
        <v>30973.22</v>
      </c>
      <c r="BR2727">
        <v>0</v>
      </c>
      <c r="BS2727">
        <v>61946.43</v>
      </c>
      <c r="BT2727">
        <v>20181001</v>
      </c>
      <c r="BU2727" t="str">
        <f t="shared" si="126"/>
        <v>2018</v>
      </c>
      <c r="BV2727">
        <v>20191007</v>
      </c>
      <c r="BW2727" t="str">
        <f t="shared" si="127"/>
        <v>2019</v>
      </c>
      <c r="BX2727">
        <v>20200203</v>
      </c>
      <c r="BY2727" t="str">
        <f t="shared" si="128"/>
        <v>2020</v>
      </c>
      <c r="BZ2727" s="2" t="s">
        <v>131</v>
      </c>
      <c r="CA2727" s="2" t="s">
        <v>778</v>
      </c>
      <c r="CB2727" s="2" t="s">
        <v>455</v>
      </c>
      <c r="CC2727" s="2" t="s">
        <v>788</v>
      </c>
      <c r="CD2727" s="2" t="s">
        <v>789</v>
      </c>
      <c r="CE2727">
        <v>0</v>
      </c>
      <c r="CF2727">
        <v>20201231</v>
      </c>
    </row>
    <row r="2728" spans="1:84" x14ac:dyDescent="0.35">
      <c r="A2728" s="2" t="s">
        <v>15579</v>
      </c>
      <c r="B2728" s="2" t="s">
        <v>15580</v>
      </c>
      <c r="C2728" s="2" t="s">
        <v>15581</v>
      </c>
      <c r="D2728" s="2" t="s">
        <v>15582</v>
      </c>
      <c r="E2728" s="2" t="s">
        <v>15583</v>
      </c>
      <c r="F2728">
        <v>1</v>
      </c>
      <c r="G2728" s="2" t="s">
        <v>166</v>
      </c>
      <c r="H2728">
        <v>7</v>
      </c>
      <c r="I2728" s="2" t="s">
        <v>785</v>
      </c>
      <c r="J2728">
        <v>99</v>
      </c>
      <c r="K2728" s="2" t="s">
        <v>96</v>
      </c>
      <c r="L2728">
        <v>9</v>
      </c>
      <c r="M2728" s="2" t="s">
        <v>113</v>
      </c>
      <c r="N2728">
        <v>21</v>
      </c>
      <c r="O2728" s="2" t="s">
        <v>200</v>
      </c>
      <c r="P2728">
        <v>213</v>
      </c>
      <c r="Q2728" s="2" t="s">
        <v>9692</v>
      </c>
      <c r="R2728" t="s">
        <v>82</v>
      </c>
      <c r="S2728" t="s">
        <v>82</v>
      </c>
      <c r="T2728" s="2" t="s">
        <v>2001</v>
      </c>
      <c r="U2728" s="2" t="s">
        <v>2002</v>
      </c>
      <c r="V2728">
        <v>929</v>
      </c>
      <c r="W2728" s="2" t="s">
        <v>6667</v>
      </c>
      <c r="X2728">
        <v>15480.08</v>
      </c>
      <c r="Y2728">
        <v>15480.08</v>
      </c>
      <c r="AD2728">
        <v>10836.05</v>
      </c>
      <c r="AF2728">
        <v>0</v>
      </c>
      <c r="AI2728">
        <v>4644.0200000000004</v>
      </c>
      <c r="AO2728">
        <v>31260</v>
      </c>
      <c r="AQ2728">
        <v>30960.15</v>
      </c>
      <c r="AR2728">
        <v>0</v>
      </c>
      <c r="AS2728">
        <v>0</v>
      </c>
      <c r="AT2728">
        <v>15480.08</v>
      </c>
      <c r="AU2728">
        <v>15480.08</v>
      </c>
      <c r="AZ2728">
        <v>10836.05</v>
      </c>
      <c r="BB2728">
        <v>0</v>
      </c>
      <c r="BE2728">
        <v>4644.0200000000004</v>
      </c>
      <c r="BK2728">
        <v>31260</v>
      </c>
      <c r="BL2728">
        <v>30960.15</v>
      </c>
      <c r="BM2728">
        <v>29915.15</v>
      </c>
      <c r="BN2728">
        <v>29915.15</v>
      </c>
      <c r="BP2728">
        <v>29915.15</v>
      </c>
      <c r="BQ2728">
        <v>29915.15</v>
      </c>
      <c r="BR2728">
        <v>0</v>
      </c>
      <c r="BS2728">
        <v>62220.3</v>
      </c>
      <c r="BT2728">
        <v>20181019</v>
      </c>
      <c r="BU2728" t="str">
        <f t="shared" si="126"/>
        <v>2018</v>
      </c>
      <c r="BV2728">
        <v>20190622</v>
      </c>
      <c r="BW2728" t="str">
        <f t="shared" si="127"/>
        <v>2019</v>
      </c>
      <c r="BX2728">
        <v>20191202</v>
      </c>
      <c r="BY2728" t="str">
        <f t="shared" si="128"/>
        <v>2019</v>
      </c>
      <c r="BZ2728" s="2" t="s">
        <v>131</v>
      </c>
      <c r="CA2728" s="2" t="s">
        <v>778</v>
      </c>
      <c r="CB2728" s="2" t="s">
        <v>455</v>
      </c>
      <c r="CC2728" s="2" t="s">
        <v>788</v>
      </c>
      <c r="CD2728" s="2" t="s">
        <v>789</v>
      </c>
      <c r="CE2728">
        <v>0</v>
      </c>
      <c r="CF2728">
        <v>20201231</v>
      </c>
    </row>
    <row r="2729" spans="1:84" x14ac:dyDescent="0.35">
      <c r="A2729" s="2" t="s">
        <v>14392</v>
      </c>
      <c r="B2729" s="2" t="s">
        <v>14393</v>
      </c>
      <c r="C2729" s="2" t="s">
        <v>14394</v>
      </c>
      <c r="D2729" s="2" t="s">
        <v>14395</v>
      </c>
      <c r="E2729" s="2" t="s">
        <v>14396</v>
      </c>
      <c r="F2729">
        <v>1</v>
      </c>
      <c r="G2729" s="2" t="s">
        <v>166</v>
      </c>
      <c r="H2729">
        <v>7</v>
      </c>
      <c r="I2729" s="2" t="s">
        <v>785</v>
      </c>
      <c r="J2729">
        <v>99</v>
      </c>
      <c r="K2729" s="2" t="s">
        <v>96</v>
      </c>
      <c r="L2729">
        <v>8</v>
      </c>
      <c r="M2729" s="2" t="s">
        <v>127</v>
      </c>
      <c r="N2729">
        <v>62</v>
      </c>
      <c r="O2729" s="2" t="s">
        <v>2465</v>
      </c>
      <c r="P2729">
        <v>999</v>
      </c>
      <c r="Q2729" s="2" t="s">
        <v>3537</v>
      </c>
      <c r="R2729" t="s">
        <v>82</v>
      </c>
      <c r="S2729" t="s">
        <v>82</v>
      </c>
      <c r="T2729" s="2" t="s">
        <v>2001</v>
      </c>
      <c r="U2729" s="2" t="s">
        <v>2002</v>
      </c>
      <c r="V2729">
        <v>932</v>
      </c>
      <c r="W2729" s="2" t="s">
        <v>6682</v>
      </c>
      <c r="X2729">
        <v>15432.06</v>
      </c>
      <c r="Y2729">
        <v>15432.06</v>
      </c>
      <c r="AD2729">
        <v>10802.44</v>
      </c>
      <c r="AF2729">
        <v>0</v>
      </c>
      <c r="AI2729">
        <v>4629.62</v>
      </c>
      <c r="AO2729">
        <v>25626</v>
      </c>
      <c r="AQ2729">
        <v>30864.12</v>
      </c>
      <c r="AR2729">
        <v>0</v>
      </c>
      <c r="AS2729">
        <v>0</v>
      </c>
      <c r="AT2729">
        <v>15432.06</v>
      </c>
      <c r="AU2729">
        <v>15432.06</v>
      </c>
      <c r="AZ2729">
        <v>10802.44</v>
      </c>
      <c r="BB2729">
        <v>0</v>
      </c>
      <c r="BE2729">
        <v>4629.62</v>
      </c>
      <c r="BK2729">
        <v>25626</v>
      </c>
      <c r="BL2729">
        <v>30864.12</v>
      </c>
      <c r="BM2729">
        <v>30864.12</v>
      </c>
      <c r="BN2729">
        <v>30864.12</v>
      </c>
      <c r="BS2729">
        <v>0</v>
      </c>
      <c r="BT2729">
        <v>20190910</v>
      </c>
      <c r="BU2729" t="str">
        <f t="shared" si="126"/>
        <v>2019</v>
      </c>
      <c r="BV2729">
        <v>20200910</v>
      </c>
      <c r="BW2729" t="str">
        <f t="shared" si="127"/>
        <v>2020</v>
      </c>
      <c r="BX2729">
        <v>20200910</v>
      </c>
      <c r="BY2729" t="str">
        <f t="shared" si="128"/>
        <v>2020</v>
      </c>
      <c r="BZ2729" s="2" t="s">
        <v>101</v>
      </c>
      <c r="CA2729" s="2" t="s">
        <v>101</v>
      </c>
      <c r="CB2729" s="2" t="s">
        <v>455</v>
      </c>
      <c r="CC2729" s="2" t="s">
        <v>788</v>
      </c>
      <c r="CD2729" s="2" t="s">
        <v>789</v>
      </c>
      <c r="CE2729">
        <v>0</v>
      </c>
      <c r="CF2729">
        <v>20201231</v>
      </c>
    </row>
    <row r="2730" spans="1:84" x14ac:dyDescent="0.35">
      <c r="A2730" s="2" t="s">
        <v>4344</v>
      </c>
      <c r="B2730" s="2" t="s">
        <v>4345</v>
      </c>
      <c r="C2730" s="2" t="s">
        <v>4346</v>
      </c>
      <c r="D2730" s="2" t="s">
        <v>4347</v>
      </c>
      <c r="E2730" s="2" t="s">
        <v>4348</v>
      </c>
      <c r="F2730">
        <v>3</v>
      </c>
      <c r="G2730" s="2" t="s">
        <v>117</v>
      </c>
      <c r="H2730">
        <v>7</v>
      </c>
      <c r="I2730" s="2" t="s">
        <v>785</v>
      </c>
      <c r="J2730">
        <v>15</v>
      </c>
      <c r="K2730" s="2" t="s">
        <v>3722</v>
      </c>
      <c r="L2730">
        <v>7</v>
      </c>
      <c r="M2730" s="2" t="s">
        <v>1228</v>
      </c>
      <c r="N2730">
        <v>18</v>
      </c>
      <c r="O2730" s="2" t="s">
        <v>1229</v>
      </c>
      <c r="P2730">
        <v>999</v>
      </c>
      <c r="Q2730" s="2" t="s">
        <v>1230</v>
      </c>
      <c r="R2730" t="s">
        <v>82</v>
      </c>
      <c r="S2730" t="s">
        <v>82</v>
      </c>
      <c r="T2730" s="2" t="s">
        <v>519</v>
      </c>
      <c r="U2730" s="2" t="s">
        <v>520</v>
      </c>
      <c r="V2730">
        <v>606</v>
      </c>
      <c r="W2730" s="2" t="s">
        <v>2404</v>
      </c>
      <c r="X2730">
        <v>15425.14</v>
      </c>
      <c r="Y2730">
        <v>15425.14</v>
      </c>
      <c r="AD2730">
        <v>10797.59</v>
      </c>
      <c r="AF2730">
        <v>0</v>
      </c>
      <c r="AI2730">
        <v>4627.54</v>
      </c>
      <c r="AO2730">
        <v>30850</v>
      </c>
      <c r="AQ2730">
        <v>30850.27</v>
      </c>
      <c r="AR2730">
        <v>0</v>
      </c>
      <c r="AS2730">
        <v>0</v>
      </c>
      <c r="AT2730">
        <v>15425.14</v>
      </c>
      <c r="AU2730">
        <v>15425.14</v>
      </c>
      <c r="AZ2730">
        <v>10797.59</v>
      </c>
      <c r="BB2730">
        <v>0</v>
      </c>
      <c r="BE2730">
        <v>4627.54</v>
      </c>
      <c r="BK2730">
        <v>30850</v>
      </c>
      <c r="BL2730">
        <v>30850.27</v>
      </c>
      <c r="BM2730">
        <v>30850.27</v>
      </c>
      <c r="BN2730">
        <v>30850.27</v>
      </c>
      <c r="BP2730">
        <v>30850.27</v>
      </c>
      <c r="BQ2730">
        <v>30850.27</v>
      </c>
      <c r="BR2730">
        <v>0</v>
      </c>
      <c r="BS2730">
        <v>61700.53</v>
      </c>
      <c r="BT2730">
        <v>20170601</v>
      </c>
      <c r="BU2730" t="str">
        <f t="shared" si="126"/>
        <v>2017</v>
      </c>
      <c r="BV2730">
        <v>20181001</v>
      </c>
      <c r="BW2730" t="str">
        <f t="shared" si="127"/>
        <v>2018</v>
      </c>
      <c r="BX2730">
        <v>20191107</v>
      </c>
      <c r="BY2730" t="str">
        <f t="shared" si="128"/>
        <v>2019</v>
      </c>
      <c r="BZ2730" s="2" t="s">
        <v>131</v>
      </c>
      <c r="CA2730" s="2" t="s">
        <v>778</v>
      </c>
      <c r="CB2730" s="2" t="s">
        <v>455</v>
      </c>
      <c r="CC2730" s="2" t="s">
        <v>788</v>
      </c>
      <c r="CD2730" s="2" t="s">
        <v>789</v>
      </c>
      <c r="CE2730">
        <v>0</v>
      </c>
      <c r="CF2730">
        <v>20201231</v>
      </c>
    </row>
    <row r="2731" spans="1:84" x14ac:dyDescent="0.35">
      <c r="A2731" s="2" t="s">
        <v>9109</v>
      </c>
      <c r="B2731" s="2" t="s">
        <v>9110</v>
      </c>
      <c r="C2731" s="2" t="s">
        <v>9111</v>
      </c>
      <c r="D2731" s="2" t="s">
        <v>9112</v>
      </c>
      <c r="E2731" s="2" t="s">
        <v>9113</v>
      </c>
      <c r="F2731">
        <v>1</v>
      </c>
      <c r="G2731" s="2" t="s">
        <v>166</v>
      </c>
      <c r="H2731">
        <v>7</v>
      </c>
      <c r="I2731" s="2" t="s">
        <v>785</v>
      </c>
      <c r="J2731">
        <v>99</v>
      </c>
      <c r="K2731" s="2" t="s">
        <v>96</v>
      </c>
      <c r="L2731">
        <v>9</v>
      </c>
      <c r="M2731" s="2" t="s">
        <v>113</v>
      </c>
      <c r="N2731">
        <v>21</v>
      </c>
      <c r="O2731" s="2" t="s">
        <v>200</v>
      </c>
      <c r="P2731">
        <v>229</v>
      </c>
      <c r="Q2731" s="2" t="s">
        <v>201</v>
      </c>
      <c r="R2731" t="s">
        <v>82</v>
      </c>
      <c r="S2731" t="s">
        <v>82</v>
      </c>
      <c r="T2731" s="2" t="s">
        <v>2001</v>
      </c>
      <c r="U2731" s="2" t="s">
        <v>2002</v>
      </c>
      <c r="V2731">
        <v>948</v>
      </c>
      <c r="W2731" s="2" t="s">
        <v>6673</v>
      </c>
      <c r="X2731">
        <v>15400.7</v>
      </c>
      <c r="Y2731">
        <v>15400.7</v>
      </c>
      <c r="AD2731">
        <v>10780.49</v>
      </c>
      <c r="AF2731">
        <v>0</v>
      </c>
      <c r="AI2731">
        <v>4620.21</v>
      </c>
      <c r="AO2731">
        <v>37799</v>
      </c>
      <c r="AQ2731">
        <v>30801.4</v>
      </c>
      <c r="AR2731">
        <v>0</v>
      </c>
      <c r="AS2731">
        <v>0</v>
      </c>
      <c r="AT2731">
        <v>15400.7</v>
      </c>
      <c r="AU2731">
        <v>15400.7</v>
      </c>
      <c r="AZ2731">
        <v>10780.49</v>
      </c>
      <c r="BB2731">
        <v>0</v>
      </c>
      <c r="BE2731">
        <v>4620.21</v>
      </c>
      <c r="BK2731">
        <v>37799</v>
      </c>
      <c r="BL2731">
        <v>30801.4</v>
      </c>
      <c r="BM2731">
        <v>30801.4</v>
      </c>
      <c r="BN2731">
        <v>30801.4</v>
      </c>
      <c r="BP2731">
        <v>30801.4</v>
      </c>
      <c r="BQ2731">
        <v>30801.4</v>
      </c>
      <c r="BR2731">
        <v>0</v>
      </c>
      <c r="BS2731">
        <v>68600</v>
      </c>
      <c r="BT2731">
        <v>20171002</v>
      </c>
      <c r="BU2731" t="str">
        <f t="shared" si="126"/>
        <v>2017</v>
      </c>
      <c r="BV2731">
        <v>20201030</v>
      </c>
      <c r="BW2731" t="str">
        <f t="shared" si="127"/>
        <v>2020</v>
      </c>
      <c r="BX2731">
        <v>20190327</v>
      </c>
      <c r="BY2731" t="str">
        <f t="shared" si="128"/>
        <v>2019</v>
      </c>
      <c r="BZ2731" s="2" t="s">
        <v>131</v>
      </c>
      <c r="CA2731" s="2" t="s">
        <v>778</v>
      </c>
      <c r="CB2731" s="2" t="s">
        <v>455</v>
      </c>
      <c r="CC2731" s="2" t="s">
        <v>788</v>
      </c>
      <c r="CD2731" s="2" t="s">
        <v>789</v>
      </c>
      <c r="CE2731">
        <v>0</v>
      </c>
      <c r="CF2731">
        <v>20201231</v>
      </c>
    </row>
    <row r="2732" spans="1:84" x14ac:dyDescent="0.35">
      <c r="A2732" s="2" t="s">
        <v>10240</v>
      </c>
      <c r="B2732" s="2" t="s">
        <v>10241</v>
      </c>
      <c r="C2732" s="2" t="s">
        <v>10242</v>
      </c>
      <c r="D2732" s="2" t="s">
        <v>10243</v>
      </c>
      <c r="E2732" s="2" t="s">
        <v>10244</v>
      </c>
      <c r="F2732">
        <v>1</v>
      </c>
      <c r="G2732" s="2" t="s">
        <v>166</v>
      </c>
      <c r="H2732">
        <v>7</v>
      </c>
      <c r="I2732" s="2" t="s">
        <v>785</v>
      </c>
      <c r="J2732">
        <v>99</v>
      </c>
      <c r="K2732" s="2" t="s">
        <v>96</v>
      </c>
      <c r="L2732">
        <v>9</v>
      </c>
      <c r="M2732" s="2" t="s">
        <v>113</v>
      </c>
      <c r="N2732">
        <v>21</v>
      </c>
      <c r="O2732" s="2" t="s">
        <v>200</v>
      </c>
      <c r="P2732">
        <v>213</v>
      </c>
      <c r="Q2732" s="2" t="s">
        <v>9692</v>
      </c>
      <c r="R2732" t="s">
        <v>82</v>
      </c>
      <c r="S2732" t="s">
        <v>82</v>
      </c>
      <c r="T2732" s="2" t="s">
        <v>2001</v>
      </c>
      <c r="U2732" s="2" t="s">
        <v>2002</v>
      </c>
      <c r="V2732">
        <v>906</v>
      </c>
      <c r="W2732" s="2" t="s">
        <v>6675</v>
      </c>
      <c r="X2732">
        <v>15400</v>
      </c>
      <c r="Y2732">
        <v>15400</v>
      </c>
      <c r="AD2732">
        <v>10780</v>
      </c>
      <c r="AF2732">
        <v>0</v>
      </c>
      <c r="AI2732">
        <v>4620</v>
      </c>
      <c r="AO2732">
        <v>46700</v>
      </c>
      <c r="AQ2732">
        <v>30800</v>
      </c>
      <c r="AR2732">
        <v>0</v>
      </c>
      <c r="AS2732">
        <v>0</v>
      </c>
      <c r="AT2732">
        <v>15400</v>
      </c>
      <c r="AU2732">
        <v>15400</v>
      </c>
      <c r="AZ2732">
        <v>10780</v>
      </c>
      <c r="BB2732">
        <v>0</v>
      </c>
      <c r="BE2732">
        <v>4620</v>
      </c>
      <c r="BK2732">
        <v>46700</v>
      </c>
      <c r="BL2732">
        <v>30800</v>
      </c>
      <c r="BM2732">
        <v>30800</v>
      </c>
      <c r="BN2732">
        <v>30800</v>
      </c>
      <c r="BS2732">
        <v>0</v>
      </c>
      <c r="BT2732">
        <v>20190923</v>
      </c>
      <c r="BU2732" t="str">
        <f t="shared" si="126"/>
        <v>2019</v>
      </c>
      <c r="BV2732">
        <v>20201228</v>
      </c>
      <c r="BW2732" t="str">
        <f t="shared" si="127"/>
        <v>2020</v>
      </c>
      <c r="BX2732">
        <v>20201228</v>
      </c>
      <c r="BY2732" t="str">
        <f t="shared" si="128"/>
        <v>2020</v>
      </c>
      <c r="BZ2732" s="2" t="s">
        <v>101</v>
      </c>
      <c r="CA2732" s="2" t="s">
        <v>101</v>
      </c>
      <c r="CB2732" s="2" t="s">
        <v>455</v>
      </c>
      <c r="CC2732" s="2" t="s">
        <v>788</v>
      </c>
      <c r="CD2732" s="2" t="s">
        <v>789</v>
      </c>
      <c r="CE2732">
        <v>0</v>
      </c>
      <c r="CF2732">
        <v>20201231</v>
      </c>
    </row>
    <row r="2733" spans="1:84" x14ac:dyDescent="0.35">
      <c r="A2733" s="2" t="s">
        <v>2744</v>
      </c>
      <c r="B2733" s="2" t="s">
        <v>2745</v>
      </c>
      <c r="C2733" s="2" t="s">
        <v>2746</v>
      </c>
      <c r="D2733" s="2" t="s">
        <v>2747</v>
      </c>
      <c r="E2733" s="2" t="s">
        <v>2748</v>
      </c>
      <c r="F2733">
        <v>1</v>
      </c>
      <c r="G2733" s="2" t="s">
        <v>166</v>
      </c>
      <c r="H2733">
        <v>7</v>
      </c>
      <c r="I2733" s="2" t="s">
        <v>785</v>
      </c>
      <c r="J2733">
        <v>99</v>
      </c>
      <c r="K2733" s="2" t="s">
        <v>96</v>
      </c>
      <c r="L2733">
        <v>6</v>
      </c>
      <c r="M2733" s="2" t="s">
        <v>1998</v>
      </c>
      <c r="N2733">
        <v>39</v>
      </c>
      <c r="O2733" s="2" t="s">
        <v>2399</v>
      </c>
      <c r="P2733">
        <v>999</v>
      </c>
      <c r="Q2733" s="2" t="s">
        <v>2471</v>
      </c>
      <c r="R2733" t="s">
        <v>82</v>
      </c>
      <c r="S2733" t="s">
        <v>82</v>
      </c>
      <c r="T2733" s="2" t="s">
        <v>2001</v>
      </c>
      <c r="U2733" s="2" t="s">
        <v>2002</v>
      </c>
      <c r="V2733">
        <v>611</v>
      </c>
      <c r="W2733" s="2" t="s">
        <v>2401</v>
      </c>
      <c r="X2733">
        <v>15380</v>
      </c>
      <c r="Y2733">
        <v>15380</v>
      </c>
      <c r="AD2733">
        <v>10766</v>
      </c>
      <c r="AF2733">
        <v>0</v>
      </c>
      <c r="AI2733">
        <v>4614</v>
      </c>
      <c r="AO2733">
        <v>30760</v>
      </c>
      <c r="AQ2733">
        <v>30760</v>
      </c>
      <c r="AR2733">
        <v>0</v>
      </c>
      <c r="AS2733">
        <v>0</v>
      </c>
      <c r="AT2733">
        <v>15380</v>
      </c>
      <c r="AU2733">
        <v>15380</v>
      </c>
      <c r="AZ2733">
        <v>10766</v>
      </c>
      <c r="BB2733">
        <v>0</v>
      </c>
      <c r="BE2733">
        <v>4614</v>
      </c>
      <c r="BK2733">
        <v>30760</v>
      </c>
      <c r="BL2733">
        <v>30760</v>
      </c>
      <c r="BM2733">
        <v>30760</v>
      </c>
      <c r="BN2733">
        <v>30760</v>
      </c>
      <c r="BS2733">
        <v>0</v>
      </c>
      <c r="BT2733">
        <v>20200223</v>
      </c>
      <c r="BU2733" t="str">
        <f t="shared" si="126"/>
        <v>2020</v>
      </c>
      <c r="BV2733">
        <v>20211124</v>
      </c>
      <c r="BW2733" t="str">
        <f t="shared" si="127"/>
        <v>2021</v>
      </c>
      <c r="BY2733" t="str">
        <f t="shared" si="128"/>
        <v/>
      </c>
      <c r="BZ2733" s="2" t="s">
        <v>101</v>
      </c>
      <c r="CA2733" s="2" t="s">
        <v>91</v>
      </c>
      <c r="CB2733" s="2" t="s">
        <v>92</v>
      </c>
      <c r="CC2733" s="2" t="s">
        <v>2402</v>
      </c>
      <c r="CD2733" s="2" t="s">
        <v>525</v>
      </c>
      <c r="CE2733">
        <v>0</v>
      </c>
      <c r="CF2733">
        <v>20201231</v>
      </c>
    </row>
    <row r="2734" spans="1:84" x14ac:dyDescent="0.35">
      <c r="A2734" s="2" t="s">
        <v>15048</v>
      </c>
      <c r="B2734" s="2" t="s">
        <v>15042</v>
      </c>
      <c r="C2734" s="2" t="s">
        <v>15043</v>
      </c>
      <c r="D2734" s="2" t="s">
        <v>15044</v>
      </c>
      <c r="E2734" s="2" t="s">
        <v>15049</v>
      </c>
      <c r="F2734">
        <v>1</v>
      </c>
      <c r="G2734" s="2" t="s">
        <v>166</v>
      </c>
      <c r="H2734">
        <v>7</v>
      </c>
      <c r="I2734" s="2" t="s">
        <v>785</v>
      </c>
      <c r="J2734">
        <v>99</v>
      </c>
      <c r="K2734" s="2" t="s">
        <v>96</v>
      </c>
      <c r="L2734">
        <v>8</v>
      </c>
      <c r="M2734" s="2" t="s">
        <v>127</v>
      </c>
      <c r="N2734">
        <v>62</v>
      </c>
      <c r="O2734" s="2" t="s">
        <v>2465</v>
      </c>
      <c r="P2734">
        <v>999</v>
      </c>
      <c r="Q2734" s="2" t="s">
        <v>3537</v>
      </c>
      <c r="R2734" t="s">
        <v>82</v>
      </c>
      <c r="S2734" t="s">
        <v>82</v>
      </c>
      <c r="T2734" s="2" t="s">
        <v>2001</v>
      </c>
      <c r="U2734" s="2" t="s">
        <v>2002</v>
      </c>
      <c r="V2734">
        <v>913</v>
      </c>
      <c r="W2734" s="2" t="s">
        <v>6678</v>
      </c>
      <c r="X2734">
        <v>15344.88</v>
      </c>
      <c r="Y2734">
        <v>15344.88</v>
      </c>
      <c r="AD2734">
        <v>10741.41</v>
      </c>
      <c r="AF2734">
        <v>0</v>
      </c>
      <c r="AI2734">
        <v>4603.46</v>
      </c>
      <c r="AO2734">
        <v>17060</v>
      </c>
      <c r="AQ2734">
        <v>30689.75</v>
      </c>
      <c r="AR2734">
        <v>0</v>
      </c>
      <c r="AS2734">
        <v>0</v>
      </c>
      <c r="AT2734">
        <v>15344.88</v>
      </c>
      <c r="AU2734">
        <v>15344.88</v>
      </c>
      <c r="AZ2734">
        <v>10741.41</v>
      </c>
      <c r="BB2734">
        <v>0</v>
      </c>
      <c r="BE2734">
        <v>4603.46</v>
      </c>
      <c r="BK2734">
        <v>17060</v>
      </c>
      <c r="BL2734">
        <v>30689.75</v>
      </c>
      <c r="BM2734">
        <v>30689.75</v>
      </c>
      <c r="BN2734">
        <v>30689.75</v>
      </c>
      <c r="BS2734">
        <v>0</v>
      </c>
      <c r="BT2734">
        <v>20200330</v>
      </c>
      <c r="BU2734" t="str">
        <f t="shared" si="126"/>
        <v>2020</v>
      </c>
      <c r="BV2734">
        <v>20201230</v>
      </c>
      <c r="BW2734" t="str">
        <f t="shared" si="127"/>
        <v>2020</v>
      </c>
      <c r="BX2734">
        <v>20201230</v>
      </c>
      <c r="BY2734" t="str">
        <f t="shared" si="128"/>
        <v>2020</v>
      </c>
      <c r="BZ2734" s="2" t="s">
        <v>101</v>
      </c>
      <c r="CA2734" s="2" t="s">
        <v>91</v>
      </c>
      <c r="CB2734" s="2" t="s">
        <v>92</v>
      </c>
      <c r="CC2734" s="2" t="s">
        <v>2402</v>
      </c>
      <c r="CD2734" s="2" t="s">
        <v>525</v>
      </c>
      <c r="CE2734">
        <v>0</v>
      </c>
      <c r="CF2734">
        <v>20201231</v>
      </c>
    </row>
    <row r="2735" spans="1:84" x14ac:dyDescent="0.35">
      <c r="A2735" s="2" t="s">
        <v>15533</v>
      </c>
      <c r="B2735" s="2" t="s">
        <v>15534</v>
      </c>
      <c r="C2735" s="2" t="s">
        <v>15535</v>
      </c>
      <c r="D2735" s="2" t="s">
        <v>15536</v>
      </c>
      <c r="E2735" s="2" t="s">
        <v>15537</v>
      </c>
      <c r="F2735">
        <v>1</v>
      </c>
      <c r="G2735" s="2" t="s">
        <v>166</v>
      </c>
      <c r="H2735">
        <v>7</v>
      </c>
      <c r="I2735" s="2" t="s">
        <v>785</v>
      </c>
      <c r="J2735">
        <v>99</v>
      </c>
      <c r="K2735" s="2" t="s">
        <v>96</v>
      </c>
      <c r="L2735">
        <v>9</v>
      </c>
      <c r="M2735" s="2" t="s">
        <v>113</v>
      </c>
      <c r="N2735">
        <v>21</v>
      </c>
      <c r="O2735" s="2" t="s">
        <v>200</v>
      </c>
      <c r="P2735">
        <v>213</v>
      </c>
      <c r="Q2735" s="2" t="s">
        <v>9692</v>
      </c>
      <c r="R2735" t="s">
        <v>82</v>
      </c>
      <c r="S2735" t="s">
        <v>82</v>
      </c>
      <c r="T2735" s="2" t="s">
        <v>2001</v>
      </c>
      <c r="U2735" s="2" t="s">
        <v>2002</v>
      </c>
      <c r="V2735">
        <v>915</v>
      </c>
      <c r="W2735" s="2" t="s">
        <v>647</v>
      </c>
      <c r="X2735">
        <v>15300</v>
      </c>
      <c r="Y2735">
        <v>15300</v>
      </c>
      <c r="AD2735">
        <v>10710</v>
      </c>
      <c r="AF2735">
        <v>0</v>
      </c>
      <c r="AI2735">
        <v>4590</v>
      </c>
      <c r="AO2735">
        <v>35900</v>
      </c>
      <c r="AQ2735">
        <v>30600</v>
      </c>
      <c r="AR2735">
        <v>0.86</v>
      </c>
      <c r="AS2735">
        <v>0.26</v>
      </c>
      <c r="AT2735">
        <v>15299.8</v>
      </c>
      <c r="AU2735">
        <v>15300</v>
      </c>
      <c r="AZ2735">
        <v>10710</v>
      </c>
      <c r="BB2735">
        <v>0</v>
      </c>
      <c r="BE2735">
        <v>4589.9399999999996</v>
      </c>
      <c r="BK2735">
        <v>35900</v>
      </c>
      <c r="BL2735">
        <v>30599.74</v>
      </c>
      <c r="BM2735">
        <v>30599.599999999999</v>
      </c>
      <c r="BN2735">
        <v>30599.599999999999</v>
      </c>
      <c r="BP2735">
        <v>30599.599999999999</v>
      </c>
      <c r="BQ2735">
        <v>30599.599999999999</v>
      </c>
      <c r="BR2735">
        <v>0</v>
      </c>
      <c r="BS2735">
        <v>66499</v>
      </c>
      <c r="BT2735">
        <v>20180918</v>
      </c>
      <c r="BU2735" t="str">
        <f t="shared" si="126"/>
        <v>2018</v>
      </c>
      <c r="BV2735">
        <v>20190520</v>
      </c>
      <c r="BW2735" t="str">
        <f t="shared" si="127"/>
        <v>2019</v>
      </c>
      <c r="BX2735">
        <v>20191212</v>
      </c>
      <c r="BY2735" t="str">
        <f t="shared" si="128"/>
        <v>2019</v>
      </c>
      <c r="BZ2735" s="2" t="s">
        <v>131</v>
      </c>
      <c r="CA2735" s="2" t="s">
        <v>778</v>
      </c>
      <c r="CB2735" s="2" t="s">
        <v>455</v>
      </c>
      <c r="CC2735" s="2" t="s">
        <v>788</v>
      </c>
      <c r="CD2735" s="2" t="s">
        <v>789</v>
      </c>
      <c r="CE2735">
        <v>0</v>
      </c>
      <c r="CF2735">
        <v>20201231</v>
      </c>
    </row>
    <row r="2736" spans="1:84" x14ac:dyDescent="0.35">
      <c r="A2736" s="2" t="s">
        <v>14150</v>
      </c>
      <c r="B2736" s="2" t="s">
        <v>14151</v>
      </c>
      <c r="C2736" s="2" t="s">
        <v>14152</v>
      </c>
      <c r="D2736" s="2" t="s">
        <v>14153</v>
      </c>
      <c r="E2736" s="2" t="s">
        <v>14154</v>
      </c>
      <c r="F2736">
        <v>1</v>
      </c>
      <c r="G2736" s="2" t="s">
        <v>166</v>
      </c>
      <c r="H2736">
        <v>7</v>
      </c>
      <c r="I2736" s="2" t="s">
        <v>785</v>
      </c>
      <c r="J2736">
        <v>99</v>
      </c>
      <c r="K2736" s="2" t="s">
        <v>96</v>
      </c>
      <c r="L2736">
        <v>8</v>
      </c>
      <c r="M2736" s="2" t="s">
        <v>127</v>
      </c>
      <c r="N2736">
        <v>62</v>
      </c>
      <c r="O2736" s="2" t="s">
        <v>2465</v>
      </c>
      <c r="P2736">
        <v>999</v>
      </c>
      <c r="Q2736" s="2" t="s">
        <v>3537</v>
      </c>
      <c r="R2736" t="s">
        <v>82</v>
      </c>
      <c r="S2736" t="s">
        <v>82</v>
      </c>
      <c r="T2736" s="2" t="s">
        <v>2001</v>
      </c>
      <c r="U2736" s="2" t="s">
        <v>2002</v>
      </c>
      <c r="V2736">
        <v>915</v>
      </c>
      <c r="W2736" s="2" t="s">
        <v>647</v>
      </c>
      <c r="X2736">
        <v>15283.72</v>
      </c>
      <c r="Y2736">
        <v>15283.72</v>
      </c>
      <c r="AD2736">
        <v>10698.6</v>
      </c>
      <c r="AF2736">
        <v>0</v>
      </c>
      <c r="AI2736">
        <v>4585.12</v>
      </c>
      <c r="AO2736">
        <v>21859</v>
      </c>
      <c r="AQ2736">
        <v>30567.439999999999</v>
      </c>
      <c r="AR2736">
        <v>107.44</v>
      </c>
      <c r="AS2736">
        <v>36.32</v>
      </c>
      <c r="AT2736">
        <v>15255.78</v>
      </c>
      <c r="AU2736">
        <v>15283.72</v>
      </c>
      <c r="AZ2736">
        <v>10698.6</v>
      </c>
      <c r="BB2736">
        <v>0</v>
      </c>
      <c r="BE2736">
        <v>4576.74</v>
      </c>
      <c r="BK2736">
        <v>21859</v>
      </c>
      <c r="BL2736">
        <v>30531.119999999999</v>
      </c>
      <c r="BM2736">
        <v>30511.56</v>
      </c>
      <c r="BN2736">
        <v>30511.56</v>
      </c>
      <c r="BP2736">
        <v>30511.56</v>
      </c>
      <c r="BQ2736">
        <v>30511.56</v>
      </c>
      <c r="BR2736">
        <v>0</v>
      </c>
      <c r="BS2736">
        <v>52299</v>
      </c>
      <c r="BT2736">
        <v>20190626</v>
      </c>
      <c r="BU2736" t="str">
        <f t="shared" si="126"/>
        <v>2019</v>
      </c>
      <c r="BV2736">
        <v>20200729</v>
      </c>
      <c r="BW2736" t="str">
        <f t="shared" si="127"/>
        <v>2020</v>
      </c>
      <c r="BX2736">
        <v>20200529</v>
      </c>
      <c r="BY2736" t="str">
        <f t="shared" si="128"/>
        <v>2020</v>
      </c>
      <c r="BZ2736" s="2" t="s">
        <v>131</v>
      </c>
      <c r="CA2736" s="2" t="s">
        <v>778</v>
      </c>
      <c r="CB2736" s="2" t="s">
        <v>455</v>
      </c>
      <c r="CC2736" s="2" t="s">
        <v>788</v>
      </c>
      <c r="CD2736" s="2" t="s">
        <v>789</v>
      </c>
      <c r="CE2736">
        <v>0</v>
      </c>
      <c r="CF2736">
        <v>20201231</v>
      </c>
    </row>
    <row r="2737" spans="1:84" x14ac:dyDescent="0.35">
      <c r="A2737" s="2" t="s">
        <v>13818</v>
      </c>
      <c r="B2737" s="2" t="s">
        <v>13819</v>
      </c>
      <c r="C2737" s="2" t="s">
        <v>13820</v>
      </c>
      <c r="D2737" s="2" t="s">
        <v>13821</v>
      </c>
      <c r="E2737" s="2" t="s">
        <v>13822</v>
      </c>
      <c r="F2737">
        <v>1</v>
      </c>
      <c r="G2737" s="2" t="s">
        <v>166</v>
      </c>
      <c r="H2737">
        <v>7</v>
      </c>
      <c r="I2737" s="2" t="s">
        <v>785</v>
      </c>
      <c r="J2737">
        <v>99</v>
      </c>
      <c r="K2737" s="2" t="s">
        <v>96</v>
      </c>
      <c r="L2737">
        <v>8</v>
      </c>
      <c r="M2737" s="2" t="s">
        <v>127</v>
      </c>
      <c r="N2737">
        <v>62</v>
      </c>
      <c r="O2737" s="2" t="s">
        <v>2465</v>
      </c>
      <c r="P2737">
        <v>999</v>
      </c>
      <c r="Q2737" s="2" t="s">
        <v>3537</v>
      </c>
      <c r="R2737" t="s">
        <v>82</v>
      </c>
      <c r="S2737" t="s">
        <v>82</v>
      </c>
      <c r="T2737" s="2" t="s">
        <v>2001</v>
      </c>
      <c r="U2737" s="2" t="s">
        <v>2002</v>
      </c>
      <c r="V2737">
        <v>915</v>
      </c>
      <c r="W2737" s="2" t="s">
        <v>647</v>
      </c>
      <c r="X2737">
        <v>15262.16</v>
      </c>
      <c r="Y2737">
        <v>15262.16</v>
      </c>
      <c r="AD2737">
        <v>10683.51</v>
      </c>
      <c r="AF2737">
        <v>0</v>
      </c>
      <c r="AI2737">
        <v>4578.6499999999996</v>
      </c>
      <c r="AO2737">
        <v>21853</v>
      </c>
      <c r="AQ2737">
        <v>30524.32</v>
      </c>
      <c r="AR2737">
        <v>0</v>
      </c>
      <c r="AS2737">
        <v>0</v>
      </c>
      <c r="AT2737">
        <v>15262.16</v>
      </c>
      <c r="AU2737">
        <v>15262.16</v>
      </c>
      <c r="AZ2737">
        <v>10683.51</v>
      </c>
      <c r="BB2737">
        <v>0</v>
      </c>
      <c r="BE2737">
        <v>4578.6499999999996</v>
      </c>
      <c r="BK2737">
        <v>21853</v>
      </c>
      <c r="BL2737">
        <v>30524.32</v>
      </c>
      <c r="BM2737">
        <v>30524.32</v>
      </c>
      <c r="BN2737">
        <v>30524.32</v>
      </c>
      <c r="BP2737">
        <v>30524.32</v>
      </c>
      <c r="BQ2737">
        <v>30524.32</v>
      </c>
      <c r="BR2737">
        <v>0</v>
      </c>
      <c r="BS2737">
        <v>52377</v>
      </c>
      <c r="BT2737">
        <v>20190107</v>
      </c>
      <c r="BU2737" t="str">
        <f t="shared" si="126"/>
        <v>2019</v>
      </c>
      <c r="BV2737">
        <v>20200326</v>
      </c>
      <c r="BW2737" t="str">
        <f t="shared" si="127"/>
        <v>2020</v>
      </c>
      <c r="BX2737">
        <v>20200203</v>
      </c>
      <c r="BY2737" t="str">
        <f t="shared" si="128"/>
        <v>2020</v>
      </c>
      <c r="BZ2737" s="2" t="s">
        <v>131</v>
      </c>
      <c r="CA2737" s="2" t="s">
        <v>778</v>
      </c>
      <c r="CB2737" s="2" t="s">
        <v>455</v>
      </c>
      <c r="CC2737" s="2" t="s">
        <v>788</v>
      </c>
      <c r="CD2737" s="2" t="s">
        <v>789</v>
      </c>
      <c r="CE2737">
        <v>0</v>
      </c>
      <c r="CF2737">
        <v>20201231</v>
      </c>
    </row>
    <row r="2738" spans="1:84" x14ac:dyDescent="0.35">
      <c r="A2738" s="2" t="s">
        <v>10762</v>
      </c>
      <c r="B2738" s="2" t="s">
        <v>10763</v>
      </c>
      <c r="C2738" s="2" t="s">
        <v>10764</v>
      </c>
      <c r="D2738" s="2" t="s">
        <v>10765</v>
      </c>
      <c r="E2738" s="2" t="s">
        <v>10766</v>
      </c>
      <c r="F2738">
        <v>1</v>
      </c>
      <c r="G2738" s="2" t="s">
        <v>166</v>
      </c>
      <c r="H2738">
        <v>7</v>
      </c>
      <c r="I2738" s="2" t="s">
        <v>785</v>
      </c>
      <c r="J2738">
        <v>11</v>
      </c>
      <c r="K2738" s="2" t="s">
        <v>696</v>
      </c>
      <c r="L2738">
        <v>8</v>
      </c>
      <c r="M2738" s="2" t="s">
        <v>127</v>
      </c>
      <c r="N2738">
        <v>62</v>
      </c>
      <c r="O2738" s="2" t="s">
        <v>2465</v>
      </c>
      <c r="P2738">
        <v>999</v>
      </c>
      <c r="Q2738" s="2" t="s">
        <v>3537</v>
      </c>
      <c r="R2738" t="s">
        <v>82</v>
      </c>
      <c r="S2738" t="s">
        <v>82</v>
      </c>
      <c r="T2738" s="2" t="s">
        <v>2001</v>
      </c>
      <c r="U2738" s="2" t="s">
        <v>2002</v>
      </c>
      <c r="V2738">
        <v>926</v>
      </c>
      <c r="W2738" s="2" t="s">
        <v>6681</v>
      </c>
      <c r="X2738">
        <v>15250</v>
      </c>
      <c r="Y2738">
        <v>15250</v>
      </c>
      <c r="AD2738">
        <v>10675</v>
      </c>
      <c r="AF2738">
        <v>0</v>
      </c>
      <c r="AI2738">
        <v>4575</v>
      </c>
      <c r="AO2738">
        <v>30500</v>
      </c>
      <c r="AQ2738">
        <v>30500</v>
      </c>
      <c r="AR2738">
        <v>0</v>
      </c>
      <c r="AS2738">
        <v>0</v>
      </c>
      <c r="AT2738">
        <v>15250</v>
      </c>
      <c r="AU2738">
        <v>15250</v>
      </c>
      <c r="AZ2738">
        <v>10675</v>
      </c>
      <c r="BB2738">
        <v>0</v>
      </c>
      <c r="BE2738">
        <v>4575</v>
      </c>
      <c r="BK2738">
        <v>30500</v>
      </c>
      <c r="BL2738">
        <v>30500</v>
      </c>
      <c r="BM2738">
        <v>30500</v>
      </c>
      <c r="BN2738">
        <v>30500</v>
      </c>
      <c r="BS2738">
        <v>0</v>
      </c>
      <c r="BT2738">
        <v>20201016</v>
      </c>
      <c r="BU2738" t="str">
        <f t="shared" si="126"/>
        <v>2020</v>
      </c>
      <c r="BV2738">
        <v>20211231</v>
      </c>
      <c r="BW2738" t="str">
        <f t="shared" si="127"/>
        <v>2021</v>
      </c>
      <c r="BX2738">
        <v>20211016</v>
      </c>
      <c r="BY2738" t="str">
        <f t="shared" si="128"/>
        <v>2021</v>
      </c>
      <c r="BZ2738" s="2" t="s">
        <v>101</v>
      </c>
      <c r="CA2738" s="2" t="s">
        <v>91</v>
      </c>
      <c r="CB2738" s="2" t="s">
        <v>92</v>
      </c>
      <c r="CC2738" s="2" t="s">
        <v>2402</v>
      </c>
      <c r="CD2738" s="2" t="s">
        <v>525</v>
      </c>
      <c r="CE2738">
        <v>0</v>
      </c>
      <c r="CF2738">
        <v>20201231</v>
      </c>
    </row>
    <row r="2739" spans="1:84" x14ac:dyDescent="0.35">
      <c r="A2739" s="2" t="s">
        <v>11373</v>
      </c>
      <c r="B2739" s="2" t="s">
        <v>11374</v>
      </c>
      <c r="C2739" s="2" t="s">
        <v>11375</v>
      </c>
      <c r="D2739" s="2" t="s">
        <v>11376</v>
      </c>
      <c r="E2739" s="2" t="s">
        <v>11377</v>
      </c>
      <c r="F2739">
        <v>1</v>
      </c>
      <c r="G2739" s="2" t="s">
        <v>166</v>
      </c>
      <c r="H2739">
        <v>7</v>
      </c>
      <c r="I2739" s="2" t="s">
        <v>785</v>
      </c>
      <c r="J2739">
        <v>99</v>
      </c>
      <c r="K2739" s="2" t="s">
        <v>96</v>
      </c>
      <c r="L2739">
        <v>8</v>
      </c>
      <c r="M2739" s="2" t="s">
        <v>127</v>
      </c>
      <c r="N2739">
        <v>62</v>
      </c>
      <c r="O2739" s="2" t="s">
        <v>2465</v>
      </c>
      <c r="P2739">
        <v>999</v>
      </c>
      <c r="Q2739" s="2" t="s">
        <v>3537</v>
      </c>
      <c r="R2739" t="s">
        <v>82</v>
      </c>
      <c r="S2739" t="s">
        <v>82</v>
      </c>
      <c r="T2739" s="2" t="s">
        <v>2001</v>
      </c>
      <c r="U2739" s="2" t="s">
        <v>2002</v>
      </c>
      <c r="V2739">
        <v>915</v>
      </c>
      <c r="W2739" s="2" t="s">
        <v>647</v>
      </c>
      <c r="X2739">
        <v>15250</v>
      </c>
      <c r="Y2739">
        <v>15250</v>
      </c>
      <c r="AD2739">
        <v>10675</v>
      </c>
      <c r="AF2739">
        <v>0</v>
      </c>
      <c r="AI2739">
        <v>4575</v>
      </c>
      <c r="AO2739">
        <v>37500</v>
      </c>
      <c r="AQ2739">
        <v>30500</v>
      </c>
      <c r="AR2739">
        <v>0</v>
      </c>
      <c r="AS2739">
        <v>0</v>
      </c>
      <c r="AT2739">
        <v>15250</v>
      </c>
      <c r="AU2739">
        <v>15250</v>
      </c>
      <c r="AZ2739">
        <v>10675</v>
      </c>
      <c r="BB2739">
        <v>0</v>
      </c>
      <c r="BE2739">
        <v>4575</v>
      </c>
      <c r="BK2739">
        <v>37500</v>
      </c>
      <c r="BL2739">
        <v>30500</v>
      </c>
      <c r="BM2739">
        <v>30500</v>
      </c>
      <c r="BN2739">
        <v>30500</v>
      </c>
      <c r="BS2739">
        <v>0</v>
      </c>
      <c r="BT2739">
        <v>20201204</v>
      </c>
      <c r="BU2739" t="str">
        <f t="shared" si="126"/>
        <v>2020</v>
      </c>
      <c r="BV2739">
        <v>20211231</v>
      </c>
      <c r="BW2739" t="str">
        <f t="shared" si="127"/>
        <v>2021</v>
      </c>
      <c r="BX2739">
        <v>20211204</v>
      </c>
      <c r="BY2739" t="str">
        <f t="shared" si="128"/>
        <v>2021</v>
      </c>
      <c r="BZ2739" s="2" t="s">
        <v>101</v>
      </c>
      <c r="CA2739" s="2" t="s">
        <v>91</v>
      </c>
      <c r="CB2739" s="2" t="s">
        <v>92</v>
      </c>
      <c r="CC2739" s="2" t="s">
        <v>2402</v>
      </c>
      <c r="CD2739" s="2" t="s">
        <v>525</v>
      </c>
      <c r="CE2739">
        <v>0</v>
      </c>
      <c r="CF2739">
        <v>20201231</v>
      </c>
    </row>
    <row r="2740" spans="1:84" x14ac:dyDescent="0.35">
      <c r="A2740" s="2" t="s">
        <v>4636</v>
      </c>
      <c r="B2740" s="2" t="s">
        <v>4637</v>
      </c>
      <c r="C2740" s="2" t="s">
        <v>4638</v>
      </c>
      <c r="D2740" s="2" t="s">
        <v>4639</v>
      </c>
      <c r="E2740" s="2" t="s">
        <v>4640</v>
      </c>
      <c r="F2740">
        <v>3</v>
      </c>
      <c r="G2740" s="2" t="s">
        <v>117</v>
      </c>
      <c r="H2740">
        <v>7</v>
      </c>
      <c r="I2740" s="2" t="s">
        <v>785</v>
      </c>
      <c r="J2740">
        <v>15</v>
      </c>
      <c r="K2740" s="2" t="s">
        <v>3722</v>
      </c>
      <c r="L2740">
        <v>7</v>
      </c>
      <c r="M2740" s="2" t="s">
        <v>1228</v>
      </c>
      <c r="N2740">
        <v>18</v>
      </c>
      <c r="O2740" s="2" t="s">
        <v>1229</v>
      </c>
      <c r="P2740">
        <v>999</v>
      </c>
      <c r="Q2740" s="2" t="s">
        <v>1230</v>
      </c>
      <c r="R2740" t="s">
        <v>82</v>
      </c>
      <c r="S2740" t="s">
        <v>82</v>
      </c>
      <c r="T2740" s="2" t="s">
        <v>519</v>
      </c>
      <c r="U2740" s="2" t="s">
        <v>520</v>
      </c>
      <c r="V2740">
        <v>609</v>
      </c>
      <c r="W2740" s="2" t="s">
        <v>2428</v>
      </c>
      <c r="X2740">
        <v>15239.88</v>
      </c>
      <c r="Y2740">
        <v>15239.88</v>
      </c>
      <c r="AD2740">
        <v>10667.92</v>
      </c>
      <c r="AF2740">
        <v>0</v>
      </c>
      <c r="AI2740">
        <v>4571.95</v>
      </c>
      <c r="AO2740">
        <v>30480</v>
      </c>
      <c r="AQ2740">
        <v>30479.75</v>
      </c>
      <c r="AR2740">
        <v>0</v>
      </c>
      <c r="AS2740">
        <v>0</v>
      </c>
      <c r="AT2740">
        <v>15239.88</v>
      </c>
      <c r="AU2740">
        <v>15239.88</v>
      </c>
      <c r="AZ2740">
        <v>10667.92</v>
      </c>
      <c r="BB2740">
        <v>0</v>
      </c>
      <c r="BE2740">
        <v>4571.95</v>
      </c>
      <c r="BK2740">
        <v>30480</v>
      </c>
      <c r="BL2740">
        <v>30479.75</v>
      </c>
      <c r="BM2740">
        <v>30479.75</v>
      </c>
      <c r="BN2740">
        <v>30479.75</v>
      </c>
      <c r="BP2740">
        <v>30479.75</v>
      </c>
      <c r="BQ2740">
        <v>30479.75</v>
      </c>
      <c r="BR2740">
        <v>0</v>
      </c>
      <c r="BS2740">
        <v>60959.49</v>
      </c>
      <c r="BT2740">
        <v>20160331</v>
      </c>
      <c r="BU2740" t="str">
        <f t="shared" si="126"/>
        <v>2016</v>
      </c>
      <c r="BV2740">
        <v>20180831</v>
      </c>
      <c r="BW2740" t="str">
        <f t="shared" si="127"/>
        <v>2018</v>
      </c>
      <c r="BX2740">
        <v>20191130</v>
      </c>
      <c r="BY2740" t="str">
        <f t="shared" si="128"/>
        <v>2019</v>
      </c>
      <c r="BZ2740" s="2" t="s">
        <v>131</v>
      </c>
      <c r="CA2740" s="2" t="s">
        <v>778</v>
      </c>
      <c r="CB2740" s="2" t="s">
        <v>455</v>
      </c>
      <c r="CC2740" s="2" t="s">
        <v>788</v>
      </c>
      <c r="CD2740" s="2" t="s">
        <v>789</v>
      </c>
      <c r="CE2740">
        <v>0</v>
      </c>
      <c r="CF2740">
        <v>20201231</v>
      </c>
    </row>
    <row r="2741" spans="1:84" x14ac:dyDescent="0.35">
      <c r="A2741" s="2" t="s">
        <v>13874</v>
      </c>
      <c r="B2741" s="2" t="s">
        <v>13875</v>
      </c>
      <c r="C2741" s="2" t="s">
        <v>13876</v>
      </c>
      <c r="D2741" s="2" t="s">
        <v>13877</v>
      </c>
      <c r="E2741" s="2" t="s">
        <v>13878</v>
      </c>
      <c r="F2741">
        <v>1</v>
      </c>
      <c r="G2741" s="2" t="s">
        <v>166</v>
      </c>
      <c r="H2741">
        <v>7</v>
      </c>
      <c r="I2741" s="2" t="s">
        <v>785</v>
      </c>
      <c r="J2741">
        <v>99</v>
      </c>
      <c r="K2741" s="2" t="s">
        <v>96</v>
      </c>
      <c r="L2741">
        <v>8</v>
      </c>
      <c r="M2741" s="2" t="s">
        <v>127</v>
      </c>
      <c r="N2741">
        <v>62</v>
      </c>
      <c r="O2741" s="2" t="s">
        <v>2465</v>
      </c>
      <c r="P2741">
        <v>999</v>
      </c>
      <c r="Q2741" s="2" t="s">
        <v>3537</v>
      </c>
      <c r="R2741" t="s">
        <v>82</v>
      </c>
      <c r="S2741" t="s">
        <v>82</v>
      </c>
      <c r="T2741" s="2" t="s">
        <v>2001</v>
      </c>
      <c r="U2741" s="2" t="s">
        <v>2002</v>
      </c>
      <c r="V2741">
        <v>932</v>
      </c>
      <c r="W2741" s="2" t="s">
        <v>6682</v>
      </c>
      <c r="X2741">
        <v>15197.5</v>
      </c>
      <c r="Y2741">
        <v>15197.5</v>
      </c>
      <c r="AD2741">
        <v>10638.25</v>
      </c>
      <c r="AF2741">
        <v>0</v>
      </c>
      <c r="AI2741">
        <v>4559.25</v>
      </c>
      <c r="AO2741">
        <v>18405</v>
      </c>
      <c r="AQ2741">
        <v>30395</v>
      </c>
      <c r="AR2741">
        <v>0</v>
      </c>
      <c r="AS2741">
        <v>0</v>
      </c>
      <c r="AT2741">
        <v>15197.5</v>
      </c>
      <c r="AU2741">
        <v>15197.5</v>
      </c>
      <c r="AZ2741">
        <v>10638.25</v>
      </c>
      <c r="BB2741">
        <v>0</v>
      </c>
      <c r="BE2741">
        <v>4559.25</v>
      </c>
      <c r="BK2741">
        <v>18405</v>
      </c>
      <c r="BL2741">
        <v>30395</v>
      </c>
      <c r="BM2741">
        <v>30395</v>
      </c>
      <c r="BN2741">
        <v>30395</v>
      </c>
      <c r="BP2741">
        <v>30395</v>
      </c>
      <c r="BQ2741">
        <v>30395</v>
      </c>
      <c r="BR2741">
        <v>0</v>
      </c>
      <c r="BS2741">
        <v>48800</v>
      </c>
      <c r="BT2741">
        <v>20190121</v>
      </c>
      <c r="BU2741" t="str">
        <f t="shared" si="126"/>
        <v>2019</v>
      </c>
      <c r="BV2741">
        <v>20200410</v>
      </c>
      <c r="BW2741" t="str">
        <f t="shared" si="127"/>
        <v>2020</v>
      </c>
      <c r="BX2741">
        <v>20200207</v>
      </c>
      <c r="BY2741" t="str">
        <f t="shared" si="128"/>
        <v>2020</v>
      </c>
      <c r="BZ2741" s="2" t="s">
        <v>131</v>
      </c>
      <c r="CA2741" s="2" t="s">
        <v>778</v>
      </c>
      <c r="CB2741" s="2" t="s">
        <v>455</v>
      </c>
      <c r="CC2741" s="2" t="s">
        <v>788</v>
      </c>
      <c r="CD2741" s="2" t="s">
        <v>789</v>
      </c>
      <c r="CE2741">
        <v>0</v>
      </c>
      <c r="CF2741">
        <v>20201231</v>
      </c>
    </row>
    <row r="2742" spans="1:84" x14ac:dyDescent="0.35">
      <c r="A2742" s="2" t="s">
        <v>4483</v>
      </c>
      <c r="B2742" s="2" t="s">
        <v>4484</v>
      </c>
      <c r="C2742" s="2" t="s">
        <v>4485</v>
      </c>
      <c r="D2742" s="2" t="s">
        <v>4486</v>
      </c>
      <c r="E2742" s="2" t="s">
        <v>4487</v>
      </c>
      <c r="F2742">
        <v>3</v>
      </c>
      <c r="G2742" s="2" t="s">
        <v>117</v>
      </c>
      <c r="H2742">
        <v>7</v>
      </c>
      <c r="I2742" s="2" t="s">
        <v>785</v>
      </c>
      <c r="J2742">
        <v>15</v>
      </c>
      <c r="K2742" s="2" t="s">
        <v>3722</v>
      </c>
      <c r="L2742">
        <v>7</v>
      </c>
      <c r="M2742" s="2" t="s">
        <v>1228</v>
      </c>
      <c r="N2742">
        <v>18</v>
      </c>
      <c r="O2742" s="2" t="s">
        <v>1229</v>
      </c>
      <c r="P2742">
        <v>999</v>
      </c>
      <c r="Q2742" s="2" t="s">
        <v>1230</v>
      </c>
      <c r="R2742" t="s">
        <v>82</v>
      </c>
      <c r="S2742" t="s">
        <v>82</v>
      </c>
      <c r="T2742" s="2" t="s">
        <v>519</v>
      </c>
      <c r="U2742" s="2" t="s">
        <v>520</v>
      </c>
      <c r="V2742">
        <v>610</v>
      </c>
      <c r="W2742" s="2" t="s">
        <v>2459</v>
      </c>
      <c r="X2742">
        <v>15187.73</v>
      </c>
      <c r="Y2742">
        <v>15187.73</v>
      </c>
      <c r="AD2742">
        <v>10631.41</v>
      </c>
      <c r="AF2742">
        <v>0</v>
      </c>
      <c r="AI2742">
        <v>4556.32</v>
      </c>
      <c r="AO2742">
        <v>41466</v>
      </c>
      <c r="AQ2742">
        <v>30375.46</v>
      </c>
      <c r="AR2742">
        <v>0</v>
      </c>
      <c r="AS2742">
        <v>0</v>
      </c>
      <c r="AT2742">
        <v>15187.73</v>
      </c>
      <c r="AU2742">
        <v>15187.73</v>
      </c>
      <c r="AZ2742">
        <v>10631.41</v>
      </c>
      <c r="BB2742">
        <v>0</v>
      </c>
      <c r="BE2742">
        <v>4556.32</v>
      </c>
      <c r="BK2742">
        <v>41466</v>
      </c>
      <c r="BL2742">
        <v>30375.46</v>
      </c>
      <c r="BM2742">
        <v>30375.46</v>
      </c>
      <c r="BN2742">
        <v>30375.46</v>
      </c>
      <c r="BP2742">
        <v>30375.46</v>
      </c>
      <c r="BQ2742">
        <v>30375.46</v>
      </c>
      <c r="BR2742">
        <v>0</v>
      </c>
      <c r="BS2742">
        <v>71841.17</v>
      </c>
      <c r="BT2742">
        <v>20161205</v>
      </c>
      <c r="BU2742" t="str">
        <f t="shared" si="126"/>
        <v>2016</v>
      </c>
      <c r="BV2742">
        <v>20181231</v>
      </c>
      <c r="BW2742" t="str">
        <f t="shared" si="127"/>
        <v>2018</v>
      </c>
      <c r="BX2742">
        <v>20191017</v>
      </c>
      <c r="BY2742" t="str">
        <f t="shared" si="128"/>
        <v>2019</v>
      </c>
      <c r="BZ2742" s="2" t="s">
        <v>131</v>
      </c>
      <c r="CA2742" s="2" t="s">
        <v>778</v>
      </c>
      <c r="CB2742" s="2" t="s">
        <v>455</v>
      </c>
      <c r="CC2742" s="2" t="s">
        <v>788</v>
      </c>
      <c r="CD2742" s="2" t="s">
        <v>789</v>
      </c>
      <c r="CE2742">
        <v>0</v>
      </c>
      <c r="CF2742">
        <v>20201231</v>
      </c>
    </row>
    <row r="2743" spans="1:84" x14ac:dyDescent="0.35">
      <c r="A2743" s="2" t="s">
        <v>18576</v>
      </c>
      <c r="B2743" s="2" t="s">
        <v>18577</v>
      </c>
      <c r="C2743" s="2" t="s">
        <v>18578</v>
      </c>
      <c r="D2743" s="2" t="s">
        <v>18579</v>
      </c>
      <c r="E2743" s="2" t="s">
        <v>18580</v>
      </c>
      <c r="F2743">
        <v>1</v>
      </c>
      <c r="G2743" s="2" t="s">
        <v>166</v>
      </c>
      <c r="H2743">
        <v>7</v>
      </c>
      <c r="I2743" s="2" t="s">
        <v>785</v>
      </c>
      <c r="J2743">
        <v>99</v>
      </c>
      <c r="K2743" s="2" t="s">
        <v>96</v>
      </c>
      <c r="L2743">
        <v>9</v>
      </c>
      <c r="M2743" s="2" t="s">
        <v>113</v>
      </c>
      <c r="N2743">
        <v>21</v>
      </c>
      <c r="O2743" s="2" t="s">
        <v>200</v>
      </c>
      <c r="P2743">
        <v>229</v>
      </c>
      <c r="Q2743" s="2" t="s">
        <v>201</v>
      </c>
      <c r="R2743" t="s">
        <v>82</v>
      </c>
      <c r="S2743" t="s">
        <v>82</v>
      </c>
      <c r="T2743" s="2" t="s">
        <v>2001</v>
      </c>
      <c r="U2743" s="2" t="s">
        <v>2002</v>
      </c>
      <c r="V2743">
        <v>924</v>
      </c>
      <c r="W2743" s="2" t="s">
        <v>649</v>
      </c>
      <c r="X2743">
        <v>15680.3</v>
      </c>
      <c r="Y2743">
        <v>15680.3</v>
      </c>
      <c r="AD2743">
        <v>10976.21</v>
      </c>
      <c r="AF2743">
        <v>0</v>
      </c>
      <c r="AI2743">
        <v>4704.09</v>
      </c>
      <c r="AO2743">
        <v>31361</v>
      </c>
      <c r="AQ2743">
        <v>31360.6</v>
      </c>
      <c r="AR2743">
        <v>2196.91</v>
      </c>
      <c r="AS2743">
        <v>1120.01</v>
      </c>
      <c r="AT2743">
        <v>14818.75</v>
      </c>
      <c r="AU2743">
        <v>15680.3</v>
      </c>
      <c r="AZ2743">
        <v>10976.21</v>
      </c>
      <c r="BB2743">
        <v>0</v>
      </c>
      <c r="BE2743">
        <v>4445.63</v>
      </c>
      <c r="BK2743">
        <v>31361</v>
      </c>
      <c r="BL2743">
        <v>30240.59</v>
      </c>
      <c r="BM2743">
        <v>29637.5</v>
      </c>
      <c r="BN2743">
        <v>29637.5</v>
      </c>
      <c r="BP2743">
        <v>29637.5</v>
      </c>
      <c r="BQ2743">
        <v>29637.5</v>
      </c>
      <c r="BR2743">
        <v>0</v>
      </c>
      <c r="BS2743">
        <v>59921.2</v>
      </c>
      <c r="BT2743">
        <v>20160508</v>
      </c>
      <c r="BU2743" t="str">
        <f t="shared" si="126"/>
        <v>2016</v>
      </c>
      <c r="BV2743">
        <v>20190930</v>
      </c>
      <c r="BW2743" t="str">
        <f t="shared" si="127"/>
        <v>2019</v>
      </c>
      <c r="BX2743">
        <v>20181008</v>
      </c>
      <c r="BY2743" t="str">
        <f t="shared" si="128"/>
        <v>2018</v>
      </c>
      <c r="BZ2743" s="2" t="s">
        <v>131</v>
      </c>
      <c r="CA2743" s="2" t="s">
        <v>778</v>
      </c>
      <c r="CB2743" s="2" t="s">
        <v>455</v>
      </c>
      <c r="CC2743" s="2" t="s">
        <v>788</v>
      </c>
      <c r="CD2743" s="2" t="s">
        <v>789</v>
      </c>
      <c r="CE2743">
        <v>0</v>
      </c>
      <c r="CF2743">
        <v>20201231</v>
      </c>
    </row>
    <row r="2744" spans="1:84" x14ac:dyDescent="0.35">
      <c r="A2744" s="2" t="s">
        <v>8434</v>
      </c>
      <c r="B2744" s="2" t="s">
        <v>8435</v>
      </c>
      <c r="C2744" s="2" t="s">
        <v>8425</v>
      </c>
      <c r="D2744" s="2" t="s">
        <v>8426</v>
      </c>
      <c r="E2744" s="2" t="s">
        <v>8436</v>
      </c>
      <c r="F2744">
        <v>1</v>
      </c>
      <c r="G2744" s="2" t="s">
        <v>166</v>
      </c>
      <c r="H2744">
        <v>2</v>
      </c>
      <c r="I2744" s="2" t="s">
        <v>445</v>
      </c>
      <c r="J2744">
        <v>13</v>
      </c>
      <c r="K2744" s="2" t="s">
        <v>446</v>
      </c>
      <c r="L2744">
        <v>8</v>
      </c>
      <c r="M2744" s="2" t="s">
        <v>127</v>
      </c>
      <c r="N2744">
        <v>61</v>
      </c>
      <c r="O2744" s="2" t="s">
        <v>128</v>
      </c>
      <c r="P2744">
        <v>614</v>
      </c>
      <c r="Q2744" s="2" t="s">
        <v>5509</v>
      </c>
      <c r="R2744" t="s">
        <v>82</v>
      </c>
      <c r="S2744" t="s">
        <v>82</v>
      </c>
      <c r="T2744" s="2" t="s">
        <v>88</v>
      </c>
      <c r="U2744" s="2" t="s">
        <v>89</v>
      </c>
      <c r="V2744">
        <v>606</v>
      </c>
      <c r="W2744" s="2" t="s">
        <v>2404</v>
      </c>
      <c r="X2744">
        <v>30234.5</v>
      </c>
      <c r="Y2744">
        <v>30234.5</v>
      </c>
      <c r="AF2744">
        <v>0</v>
      </c>
      <c r="AO2744">
        <v>5336</v>
      </c>
      <c r="AQ2744">
        <v>30234.5</v>
      </c>
      <c r="AR2744">
        <v>0</v>
      </c>
      <c r="AS2744">
        <v>0</v>
      </c>
      <c r="AT2744">
        <v>30234.5</v>
      </c>
      <c r="AU2744">
        <v>30234.5</v>
      </c>
      <c r="BB2744">
        <v>0</v>
      </c>
      <c r="BK2744">
        <v>5336</v>
      </c>
      <c r="BL2744">
        <v>30234.5</v>
      </c>
      <c r="BM2744">
        <v>15694.44</v>
      </c>
      <c r="BN2744">
        <v>15694.44</v>
      </c>
      <c r="BP2744">
        <v>15694.44</v>
      </c>
      <c r="BQ2744">
        <v>15694.44</v>
      </c>
      <c r="BR2744">
        <v>0</v>
      </c>
      <c r="BS2744">
        <v>16004.67</v>
      </c>
      <c r="BT2744">
        <v>20200101</v>
      </c>
      <c r="BU2744" t="str">
        <f t="shared" si="126"/>
        <v>2020</v>
      </c>
      <c r="BV2744">
        <v>20211231</v>
      </c>
      <c r="BW2744" t="str">
        <f t="shared" si="127"/>
        <v>2021</v>
      </c>
      <c r="BY2744" t="str">
        <f t="shared" si="128"/>
        <v/>
      </c>
      <c r="BZ2744" s="2" t="s">
        <v>91</v>
      </c>
      <c r="CA2744" s="2" t="s">
        <v>91</v>
      </c>
      <c r="CB2744" s="2" t="s">
        <v>92</v>
      </c>
      <c r="CC2744" s="2" t="s">
        <v>449</v>
      </c>
      <c r="CD2744" s="2" t="s">
        <v>450</v>
      </c>
      <c r="CE2744">
        <v>0</v>
      </c>
      <c r="CF2744">
        <v>20201231</v>
      </c>
    </row>
    <row r="2745" spans="1:84" x14ac:dyDescent="0.35">
      <c r="A2745" s="2" t="s">
        <v>13971</v>
      </c>
      <c r="B2745" s="2" t="s">
        <v>13972</v>
      </c>
      <c r="C2745" s="2" t="s">
        <v>13973</v>
      </c>
      <c r="D2745" s="2" t="s">
        <v>13974</v>
      </c>
      <c r="E2745" s="2" t="s">
        <v>13975</v>
      </c>
      <c r="F2745">
        <v>1</v>
      </c>
      <c r="G2745" s="2" t="s">
        <v>166</v>
      </c>
      <c r="H2745">
        <v>7</v>
      </c>
      <c r="I2745" s="2" t="s">
        <v>785</v>
      </c>
      <c r="J2745">
        <v>99</v>
      </c>
      <c r="K2745" s="2" t="s">
        <v>96</v>
      </c>
      <c r="L2745">
        <v>8</v>
      </c>
      <c r="M2745" s="2" t="s">
        <v>127</v>
      </c>
      <c r="N2745">
        <v>62</v>
      </c>
      <c r="O2745" s="2" t="s">
        <v>2465</v>
      </c>
      <c r="P2745">
        <v>999</v>
      </c>
      <c r="Q2745" s="2" t="s">
        <v>3537</v>
      </c>
      <c r="R2745" t="s">
        <v>82</v>
      </c>
      <c r="S2745" t="s">
        <v>82</v>
      </c>
      <c r="T2745" s="2" t="s">
        <v>2001</v>
      </c>
      <c r="U2745" s="2" t="s">
        <v>2002</v>
      </c>
      <c r="V2745">
        <v>929</v>
      </c>
      <c r="W2745" s="2" t="s">
        <v>6667</v>
      </c>
      <c r="X2745">
        <v>16074.2</v>
      </c>
      <c r="Y2745">
        <v>16074.2</v>
      </c>
      <c r="AD2745">
        <v>11251.94</v>
      </c>
      <c r="AF2745">
        <v>0</v>
      </c>
      <c r="AI2745">
        <v>4822.26</v>
      </c>
      <c r="AO2745">
        <v>39452</v>
      </c>
      <c r="AQ2745">
        <v>32148.400000000001</v>
      </c>
      <c r="AR2745">
        <v>5815.66</v>
      </c>
      <c r="AS2745">
        <v>2013.76</v>
      </c>
      <c r="AT2745">
        <v>14525.15</v>
      </c>
      <c r="AU2745">
        <v>16074.2</v>
      </c>
      <c r="AZ2745">
        <v>11251.94</v>
      </c>
      <c r="BB2745">
        <v>0</v>
      </c>
      <c r="BE2745">
        <v>4357.55</v>
      </c>
      <c r="BK2745">
        <v>39452</v>
      </c>
      <c r="BL2745">
        <v>30134.639999999999</v>
      </c>
      <c r="BM2745">
        <v>29050.3</v>
      </c>
      <c r="BN2745">
        <v>29050.3</v>
      </c>
      <c r="BP2745">
        <v>29050.3</v>
      </c>
      <c r="BQ2745">
        <v>29050.3</v>
      </c>
      <c r="BR2745">
        <v>0</v>
      </c>
      <c r="BS2745">
        <v>64700</v>
      </c>
      <c r="BT2745">
        <v>20190213</v>
      </c>
      <c r="BU2745" t="str">
        <f t="shared" si="126"/>
        <v>2019</v>
      </c>
      <c r="BV2745">
        <v>20200410</v>
      </c>
      <c r="BW2745" t="str">
        <f t="shared" si="127"/>
        <v>2020</v>
      </c>
      <c r="BX2745">
        <v>20200407</v>
      </c>
      <c r="BY2745" t="str">
        <f t="shared" si="128"/>
        <v>2020</v>
      </c>
      <c r="BZ2745" s="2" t="s">
        <v>131</v>
      </c>
      <c r="CA2745" s="2" t="s">
        <v>778</v>
      </c>
      <c r="CB2745" s="2" t="s">
        <v>455</v>
      </c>
      <c r="CC2745" s="2" t="s">
        <v>788</v>
      </c>
      <c r="CD2745" s="2" t="s">
        <v>789</v>
      </c>
      <c r="CE2745">
        <v>0</v>
      </c>
      <c r="CF2745">
        <v>20201231</v>
      </c>
    </row>
    <row r="2746" spans="1:84" x14ac:dyDescent="0.35">
      <c r="A2746" s="2" t="s">
        <v>10148</v>
      </c>
      <c r="B2746" s="2" t="s">
        <v>10149</v>
      </c>
      <c r="C2746" s="2" t="s">
        <v>10150</v>
      </c>
      <c r="D2746" s="2" t="s">
        <v>10151</v>
      </c>
      <c r="E2746" s="2" t="s">
        <v>10152</v>
      </c>
      <c r="F2746">
        <v>1</v>
      </c>
      <c r="G2746" s="2" t="s">
        <v>166</v>
      </c>
      <c r="H2746">
        <v>7</v>
      </c>
      <c r="I2746" s="2" t="s">
        <v>785</v>
      </c>
      <c r="J2746">
        <v>99</v>
      </c>
      <c r="K2746" s="2" t="s">
        <v>96</v>
      </c>
      <c r="L2746">
        <v>9</v>
      </c>
      <c r="M2746" s="2" t="s">
        <v>113</v>
      </c>
      <c r="N2746">
        <v>21</v>
      </c>
      <c r="O2746" s="2" t="s">
        <v>200</v>
      </c>
      <c r="P2746">
        <v>213</v>
      </c>
      <c r="Q2746" s="2" t="s">
        <v>9692</v>
      </c>
      <c r="R2746" t="s">
        <v>82</v>
      </c>
      <c r="S2746" t="s">
        <v>82</v>
      </c>
      <c r="T2746" s="2" t="s">
        <v>2001</v>
      </c>
      <c r="U2746" s="2" t="s">
        <v>2002</v>
      </c>
      <c r="V2746">
        <v>948</v>
      </c>
      <c r="W2746" s="2" t="s">
        <v>6673</v>
      </c>
      <c r="X2746">
        <v>16375</v>
      </c>
      <c r="Y2746">
        <v>16375</v>
      </c>
      <c r="AD2746">
        <v>11462.5</v>
      </c>
      <c r="AF2746">
        <v>0</v>
      </c>
      <c r="AI2746">
        <v>4912.5</v>
      </c>
      <c r="AO2746">
        <v>49750</v>
      </c>
      <c r="AQ2746">
        <v>32750</v>
      </c>
      <c r="AR2746">
        <v>9064.68</v>
      </c>
      <c r="AS2746">
        <v>2740.48</v>
      </c>
      <c r="AT2746">
        <v>14266.93</v>
      </c>
      <c r="AU2746">
        <v>16375</v>
      </c>
      <c r="AZ2746">
        <v>11462.5</v>
      </c>
      <c r="BB2746">
        <v>0</v>
      </c>
      <c r="BE2746">
        <v>4280.09</v>
      </c>
      <c r="BK2746">
        <v>49750</v>
      </c>
      <c r="BL2746">
        <v>30009.52</v>
      </c>
      <c r="BM2746">
        <v>28533.87</v>
      </c>
      <c r="BN2746">
        <v>28533.87</v>
      </c>
      <c r="BP2746">
        <v>28533.87</v>
      </c>
      <c r="BQ2746">
        <v>28533.87</v>
      </c>
      <c r="BR2746">
        <v>0</v>
      </c>
      <c r="BS2746">
        <v>71959.67</v>
      </c>
      <c r="BT2746">
        <v>20180315</v>
      </c>
      <c r="BU2746" t="str">
        <f t="shared" si="126"/>
        <v>2018</v>
      </c>
      <c r="BV2746">
        <v>20200122</v>
      </c>
      <c r="BW2746" t="str">
        <f t="shared" si="127"/>
        <v>2020</v>
      </c>
      <c r="BX2746">
        <v>20200326</v>
      </c>
      <c r="BY2746" t="str">
        <f t="shared" si="128"/>
        <v>2020</v>
      </c>
      <c r="BZ2746" s="2" t="s">
        <v>131</v>
      </c>
      <c r="CA2746" s="2" t="s">
        <v>778</v>
      </c>
      <c r="CB2746" s="2" t="s">
        <v>455</v>
      </c>
      <c r="CC2746" s="2" t="s">
        <v>788</v>
      </c>
      <c r="CD2746" s="2" t="s">
        <v>789</v>
      </c>
      <c r="CE2746">
        <v>0</v>
      </c>
      <c r="CF2746">
        <v>20201231</v>
      </c>
    </row>
    <row r="2747" spans="1:84" x14ac:dyDescent="0.35">
      <c r="A2747" s="2" t="s">
        <v>2189</v>
      </c>
      <c r="B2747" s="2" t="s">
        <v>2190</v>
      </c>
      <c r="C2747" s="2" t="s">
        <v>2191</v>
      </c>
      <c r="D2747" s="2" t="s">
        <v>2192</v>
      </c>
      <c r="E2747" s="2" t="s">
        <v>2193</v>
      </c>
      <c r="F2747">
        <v>9</v>
      </c>
      <c r="G2747" s="2" t="s">
        <v>493</v>
      </c>
      <c r="H2747">
        <v>2</v>
      </c>
      <c r="I2747" s="2" t="s">
        <v>445</v>
      </c>
      <c r="J2747">
        <v>99</v>
      </c>
      <c r="K2747" s="2" t="s">
        <v>96</v>
      </c>
      <c r="L2747">
        <v>5</v>
      </c>
      <c r="M2747" s="2" t="s">
        <v>241</v>
      </c>
      <c r="N2747">
        <v>8</v>
      </c>
      <c r="O2747" s="2" t="s">
        <v>498</v>
      </c>
      <c r="P2747">
        <v>999</v>
      </c>
      <c r="Q2747" s="2" t="s">
        <v>499</v>
      </c>
      <c r="R2747" t="s">
        <v>82</v>
      </c>
      <c r="S2747" t="s">
        <v>82</v>
      </c>
      <c r="T2747" s="2" t="s">
        <v>88</v>
      </c>
      <c r="U2747" s="2" t="s">
        <v>89</v>
      </c>
      <c r="V2747">
        <v>9999</v>
      </c>
      <c r="W2747" s="2" t="s">
        <v>448</v>
      </c>
      <c r="X2747">
        <v>15000</v>
      </c>
      <c r="Z2747">
        <v>15000</v>
      </c>
      <c r="AD2747">
        <v>10500</v>
      </c>
      <c r="AF2747">
        <v>0</v>
      </c>
      <c r="AI2747">
        <v>4500</v>
      </c>
      <c r="AQ2747">
        <v>30000</v>
      </c>
      <c r="AR2747">
        <v>0</v>
      </c>
      <c r="AS2747">
        <v>0</v>
      </c>
      <c r="AT2747">
        <v>15000</v>
      </c>
      <c r="AV2747">
        <v>15000</v>
      </c>
      <c r="AZ2747">
        <v>10500</v>
      </c>
      <c r="BB2747">
        <v>0</v>
      </c>
      <c r="BE2747">
        <v>4500</v>
      </c>
      <c r="BL2747">
        <v>30000</v>
      </c>
      <c r="BM2747">
        <v>30000</v>
      </c>
      <c r="BN2747">
        <v>30000</v>
      </c>
      <c r="BP2747">
        <v>24454.5</v>
      </c>
      <c r="BQ2747">
        <v>24454.5</v>
      </c>
      <c r="BR2747">
        <v>0</v>
      </c>
      <c r="BS2747">
        <v>30000</v>
      </c>
      <c r="BT2747">
        <v>20180211</v>
      </c>
      <c r="BU2747" t="str">
        <f t="shared" si="126"/>
        <v>2018</v>
      </c>
      <c r="BV2747">
        <v>20190826</v>
      </c>
      <c r="BW2747" t="str">
        <f t="shared" si="127"/>
        <v>2019</v>
      </c>
      <c r="BX2747">
        <v>20190826</v>
      </c>
      <c r="BY2747" t="str">
        <f t="shared" si="128"/>
        <v>2019</v>
      </c>
      <c r="BZ2747" s="2" t="s">
        <v>91</v>
      </c>
      <c r="CA2747" s="2" t="s">
        <v>91</v>
      </c>
      <c r="CB2747" s="2" t="s">
        <v>455</v>
      </c>
      <c r="CC2747" s="2" t="s">
        <v>449</v>
      </c>
      <c r="CD2747" s="2" t="s">
        <v>450</v>
      </c>
      <c r="CE2747">
        <v>0</v>
      </c>
      <c r="CF2747">
        <v>20201231</v>
      </c>
    </row>
    <row r="2748" spans="1:84" x14ac:dyDescent="0.35">
      <c r="A2748" s="2" t="s">
        <v>13132</v>
      </c>
      <c r="B2748" s="2" t="s">
        <v>13133</v>
      </c>
      <c r="C2748" s="2" t="s">
        <v>13134</v>
      </c>
      <c r="D2748" s="2" t="s">
        <v>13135</v>
      </c>
      <c r="E2748" s="2" t="s">
        <v>13136</v>
      </c>
      <c r="F2748">
        <v>1</v>
      </c>
      <c r="G2748" s="2" t="s">
        <v>166</v>
      </c>
      <c r="H2748">
        <v>7</v>
      </c>
      <c r="I2748" s="2" t="s">
        <v>785</v>
      </c>
      <c r="J2748">
        <v>99</v>
      </c>
      <c r="K2748" s="2" t="s">
        <v>96</v>
      </c>
      <c r="L2748">
        <v>8</v>
      </c>
      <c r="M2748" s="2" t="s">
        <v>127</v>
      </c>
      <c r="N2748">
        <v>62</v>
      </c>
      <c r="O2748" s="2" t="s">
        <v>2465</v>
      </c>
      <c r="P2748">
        <v>999</v>
      </c>
      <c r="Q2748" s="2" t="s">
        <v>3537</v>
      </c>
      <c r="R2748" t="s">
        <v>82</v>
      </c>
      <c r="S2748" t="s">
        <v>82</v>
      </c>
      <c r="T2748" s="2" t="s">
        <v>2001</v>
      </c>
      <c r="U2748" s="2" t="s">
        <v>2002</v>
      </c>
      <c r="V2748">
        <v>922</v>
      </c>
      <c r="W2748" s="2" t="s">
        <v>6671</v>
      </c>
      <c r="X2748">
        <v>15000</v>
      </c>
      <c r="Y2748">
        <v>15000</v>
      </c>
      <c r="AD2748">
        <v>10500</v>
      </c>
      <c r="AF2748">
        <v>0</v>
      </c>
      <c r="AI2748">
        <v>4500</v>
      </c>
      <c r="AO2748">
        <v>30000</v>
      </c>
      <c r="AQ2748">
        <v>30000</v>
      </c>
      <c r="AR2748">
        <v>0</v>
      </c>
      <c r="AS2748">
        <v>0</v>
      </c>
      <c r="AT2748">
        <v>15000</v>
      </c>
      <c r="AU2748">
        <v>15000</v>
      </c>
      <c r="AZ2748">
        <v>10500</v>
      </c>
      <c r="BB2748">
        <v>0</v>
      </c>
      <c r="BE2748">
        <v>4500</v>
      </c>
      <c r="BK2748">
        <v>30000</v>
      </c>
      <c r="BL2748">
        <v>30000</v>
      </c>
      <c r="BM2748">
        <v>30000</v>
      </c>
      <c r="BN2748">
        <v>30000</v>
      </c>
      <c r="BS2748">
        <v>0</v>
      </c>
      <c r="BT2748">
        <v>20201204</v>
      </c>
      <c r="BU2748" t="str">
        <f t="shared" si="126"/>
        <v>2020</v>
      </c>
      <c r="BV2748">
        <v>20211231</v>
      </c>
      <c r="BW2748" t="str">
        <f t="shared" si="127"/>
        <v>2021</v>
      </c>
      <c r="BX2748">
        <v>20211204</v>
      </c>
      <c r="BY2748" t="str">
        <f t="shared" si="128"/>
        <v>2021</v>
      </c>
      <c r="BZ2748" s="2" t="s">
        <v>101</v>
      </c>
      <c r="CA2748" s="2" t="s">
        <v>91</v>
      </c>
      <c r="CB2748" s="2" t="s">
        <v>92</v>
      </c>
      <c r="CC2748" s="2" t="s">
        <v>2402</v>
      </c>
      <c r="CD2748" s="2" t="s">
        <v>525</v>
      </c>
      <c r="CE2748">
        <v>0</v>
      </c>
      <c r="CF2748">
        <v>20201231</v>
      </c>
    </row>
    <row r="2749" spans="1:84" x14ac:dyDescent="0.35">
      <c r="A2749" s="2" t="s">
        <v>15233</v>
      </c>
      <c r="B2749" s="2" t="s">
        <v>15234</v>
      </c>
      <c r="C2749" s="2" t="s">
        <v>15235</v>
      </c>
      <c r="D2749" s="2" t="s">
        <v>15236</v>
      </c>
      <c r="E2749" s="2" t="s">
        <v>15237</v>
      </c>
      <c r="F2749">
        <v>1</v>
      </c>
      <c r="G2749" s="2" t="s">
        <v>166</v>
      </c>
      <c r="H2749">
        <v>7</v>
      </c>
      <c r="I2749" s="2" t="s">
        <v>785</v>
      </c>
      <c r="J2749">
        <v>99</v>
      </c>
      <c r="K2749" s="2" t="s">
        <v>96</v>
      </c>
      <c r="L2749">
        <v>9</v>
      </c>
      <c r="M2749" s="2" t="s">
        <v>113</v>
      </c>
      <c r="N2749">
        <v>21</v>
      </c>
      <c r="O2749" s="2" t="s">
        <v>200</v>
      </c>
      <c r="P2749">
        <v>213</v>
      </c>
      <c r="Q2749" s="2" t="s">
        <v>9692</v>
      </c>
      <c r="R2749" t="s">
        <v>82</v>
      </c>
      <c r="S2749" t="s">
        <v>82</v>
      </c>
      <c r="T2749" s="2" t="s">
        <v>2001</v>
      </c>
      <c r="U2749" s="2" t="s">
        <v>2002</v>
      </c>
      <c r="V2749">
        <v>924</v>
      </c>
      <c r="W2749" s="2" t="s">
        <v>649</v>
      </c>
      <c r="X2749">
        <v>15000</v>
      </c>
      <c r="Y2749">
        <v>15000</v>
      </c>
      <c r="AD2749">
        <v>10500</v>
      </c>
      <c r="AF2749">
        <v>0</v>
      </c>
      <c r="AI2749">
        <v>4500</v>
      </c>
      <c r="AO2749">
        <v>30000</v>
      </c>
      <c r="AQ2749">
        <v>30000</v>
      </c>
      <c r="AR2749">
        <v>0</v>
      </c>
      <c r="AS2749">
        <v>0</v>
      </c>
      <c r="AT2749">
        <v>15000</v>
      </c>
      <c r="AU2749">
        <v>15000</v>
      </c>
      <c r="AZ2749">
        <v>10500</v>
      </c>
      <c r="BB2749">
        <v>0</v>
      </c>
      <c r="BE2749">
        <v>4500</v>
      </c>
      <c r="BK2749">
        <v>30000</v>
      </c>
      <c r="BL2749">
        <v>30000</v>
      </c>
      <c r="BM2749">
        <v>30000</v>
      </c>
      <c r="BN2749">
        <v>30000</v>
      </c>
      <c r="BP2749">
        <v>30000</v>
      </c>
      <c r="BQ2749">
        <v>30000</v>
      </c>
      <c r="BR2749">
        <v>0</v>
      </c>
      <c r="BS2749">
        <v>60000</v>
      </c>
      <c r="BT2749">
        <v>20180424</v>
      </c>
      <c r="BU2749" t="str">
        <f t="shared" si="126"/>
        <v>2018</v>
      </c>
      <c r="BV2749">
        <v>20190222</v>
      </c>
      <c r="BW2749" t="str">
        <f t="shared" si="127"/>
        <v>2019</v>
      </c>
      <c r="BX2749">
        <v>20190618</v>
      </c>
      <c r="BY2749" t="str">
        <f t="shared" si="128"/>
        <v>2019</v>
      </c>
      <c r="BZ2749" s="2" t="s">
        <v>131</v>
      </c>
      <c r="CA2749" s="2" t="s">
        <v>778</v>
      </c>
      <c r="CB2749" s="2" t="s">
        <v>455</v>
      </c>
      <c r="CC2749" s="2" t="s">
        <v>788</v>
      </c>
      <c r="CD2749" s="2" t="s">
        <v>789</v>
      </c>
      <c r="CE2749">
        <v>0</v>
      </c>
      <c r="CF2749">
        <v>20201231</v>
      </c>
    </row>
    <row r="2750" spans="1:84" x14ac:dyDescent="0.35">
      <c r="A2750" s="2" t="s">
        <v>17467</v>
      </c>
      <c r="B2750" s="2" t="s">
        <v>17461</v>
      </c>
      <c r="C2750" s="2" t="s">
        <v>17462</v>
      </c>
      <c r="D2750" s="2" t="s">
        <v>17463</v>
      </c>
      <c r="E2750" s="2" t="s">
        <v>17468</v>
      </c>
      <c r="F2750">
        <v>1</v>
      </c>
      <c r="G2750" s="2" t="s">
        <v>166</v>
      </c>
      <c r="H2750">
        <v>7</v>
      </c>
      <c r="I2750" s="2" t="s">
        <v>785</v>
      </c>
      <c r="J2750">
        <v>99</v>
      </c>
      <c r="K2750" s="2" t="s">
        <v>96</v>
      </c>
      <c r="L2750">
        <v>8</v>
      </c>
      <c r="M2750" s="2" t="s">
        <v>127</v>
      </c>
      <c r="N2750">
        <v>62</v>
      </c>
      <c r="O2750" s="2" t="s">
        <v>2465</v>
      </c>
      <c r="P2750">
        <v>999</v>
      </c>
      <c r="Q2750" s="2" t="s">
        <v>3537</v>
      </c>
      <c r="R2750" t="s">
        <v>82</v>
      </c>
      <c r="S2750" t="s">
        <v>82</v>
      </c>
      <c r="T2750" s="2" t="s">
        <v>2001</v>
      </c>
      <c r="U2750" s="2" t="s">
        <v>2002</v>
      </c>
      <c r="V2750">
        <v>948</v>
      </c>
      <c r="W2750" s="2" t="s">
        <v>6673</v>
      </c>
      <c r="X2750">
        <v>15000</v>
      </c>
      <c r="Y2750">
        <v>15000</v>
      </c>
      <c r="AD2750">
        <v>10500</v>
      </c>
      <c r="AF2750">
        <v>0</v>
      </c>
      <c r="AI2750">
        <v>4500</v>
      </c>
      <c r="AO2750">
        <v>35850</v>
      </c>
      <c r="AQ2750">
        <v>30000</v>
      </c>
      <c r="AR2750">
        <v>0</v>
      </c>
      <c r="AS2750">
        <v>0</v>
      </c>
      <c r="AT2750">
        <v>15000</v>
      </c>
      <c r="AU2750">
        <v>15000</v>
      </c>
      <c r="AZ2750">
        <v>10500</v>
      </c>
      <c r="BB2750">
        <v>0</v>
      </c>
      <c r="BE2750">
        <v>4500</v>
      </c>
      <c r="BK2750">
        <v>35850</v>
      </c>
      <c r="BL2750">
        <v>30000</v>
      </c>
      <c r="BM2750">
        <v>30000</v>
      </c>
      <c r="BN2750">
        <v>30000</v>
      </c>
      <c r="BP2750">
        <v>30000</v>
      </c>
      <c r="BQ2750">
        <v>30000</v>
      </c>
      <c r="BR2750">
        <v>0</v>
      </c>
      <c r="BS2750">
        <v>35719.5</v>
      </c>
      <c r="BT2750">
        <v>20171002</v>
      </c>
      <c r="BU2750" t="str">
        <f t="shared" si="126"/>
        <v>2017</v>
      </c>
      <c r="BV2750">
        <v>20191229</v>
      </c>
      <c r="BW2750" t="str">
        <f t="shared" si="127"/>
        <v>2019</v>
      </c>
      <c r="BX2750">
        <v>20201130</v>
      </c>
      <c r="BY2750" t="str">
        <f t="shared" si="128"/>
        <v>2020</v>
      </c>
      <c r="BZ2750" s="2" t="s">
        <v>131</v>
      </c>
      <c r="CA2750" s="2" t="s">
        <v>778</v>
      </c>
      <c r="CB2750" s="2" t="s">
        <v>455</v>
      </c>
      <c r="CC2750" s="2" t="s">
        <v>788</v>
      </c>
      <c r="CD2750" s="2" t="s">
        <v>789</v>
      </c>
      <c r="CE2750">
        <v>0</v>
      </c>
      <c r="CF2750">
        <v>20201231</v>
      </c>
    </row>
    <row r="2751" spans="1:84" x14ac:dyDescent="0.35">
      <c r="A2751" s="2" t="s">
        <v>19201</v>
      </c>
      <c r="B2751" s="2" t="s">
        <v>19202</v>
      </c>
      <c r="C2751" s="2" t="s">
        <v>19203</v>
      </c>
      <c r="D2751" s="2" t="s">
        <v>19204</v>
      </c>
      <c r="E2751" s="2" t="s">
        <v>19205</v>
      </c>
      <c r="F2751">
        <v>2</v>
      </c>
      <c r="G2751" s="2" t="s">
        <v>4851</v>
      </c>
      <c r="H2751">
        <v>2</v>
      </c>
      <c r="I2751" s="2" t="s">
        <v>445</v>
      </c>
      <c r="J2751">
        <v>19</v>
      </c>
      <c r="K2751" s="2" t="s">
        <v>4852</v>
      </c>
      <c r="L2751">
        <v>7</v>
      </c>
      <c r="M2751" s="2" t="s">
        <v>1228</v>
      </c>
      <c r="N2751">
        <v>18</v>
      </c>
      <c r="O2751" s="2" t="s">
        <v>1229</v>
      </c>
      <c r="P2751">
        <v>182</v>
      </c>
      <c r="Q2751" s="2" t="s">
        <v>1231</v>
      </c>
      <c r="R2751" t="s">
        <v>82</v>
      </c>
      <c r="S2751" t="s">
        <v>82</v>
      </c>
      <c r="T2751" s="2" t="s">
        <v>88</v>
      </c>
      <c r="U2751" s="2" t="s">
        <v>89</v>
      </c>
      <c r="V2751">
        <v>915</v>
      </c>
      <c r="W2751" s="2" t="s">
        <v>647</v>
      </c>
      <c r="X2751">
        <v>15000</v>
      </c>
      <c r="Y2751">
        <v>15000</v>
      </c>
      <c r="AD2751">
        <v>15000</v>
      </c>
      <c r="AF2751">
        <v>0</v>
      </c>
      <c r="AQ2751">
        <v>30000</v>
      </c>
      <c r="AR2751">
        <v>0</v>
      </c>
      <c r="AS2751">
        <v>0</v>
      </c>
      <c r="AT2751">
        <v>15000</v>
      </c>
      <c r="AU2751">
        <v>15000</v>
      </c>
      <c r="AZ2751">
        <v>15000</v>
      </c>
      <c r="BB2751">
        <v>0</v>
      </c>
      <c r="BL2751">
        <v>30000</v>
      </c>
      <c r="BS2751">
        <v>0</v>
      </c>
      <c r="BT2751">
        <v>20181203</v>
      </c>
      <c r="BU2751" t="str">
        <f t="shared" si="126"/>
        <v>2018</v>
      </c>
      <c r="BV2751">
        <v>20201231</v>
      </c>
      <c r="BW2751" t="str">
        <f t="shared" si="127"/>
        <v>2020</v>
      </c>
      <c r="BX2751">
        <v>20200131</v>
      </c>
      <c r="BY2751" t="str">
        <f t="shared" si="128"/>
        <v>2020</v>
      </c>
      <c r="BZ2751" s="2" t="s">
        <v>101</v>
      </c>
      <c r="CA2751" s="2" t="s">
        <v>101</v>
      </c>
      <c r="CB2751" s="2" t="s">
        <v>455</v>
      </c>
      <c r="CC2751" s="2" t="s">
        <v>449</v>
      </c>
      <c r="CD2751" s="2" t="s">
        <v>450</v>
      </c>
      <c r="CE2751">
        <v>0</v>
      </c>
      <c r="CF2751">
        <v>20201231</v>
      </c>
    </row>
    <row r="2752" spans="1:84" x14ac:dyDescent="0.35">
      <c r="A2752" s="2" t="s">
        <v>20444</v>
      </c>
      <c r="B2752" s="2" t="s">
        <v>20445</v>
      </c>
      <c r="C2752" s="2" t="s">
        <v>20446</v>
      </c>
      <c r="D2752" s="2" t="s">
        <v>20446</v>
      </c>
      <c r="E2752" s="2" t="s">
        <v>20447</v>
      </c>
      <c r="F2752">
        <v>11</v>
      </c>
      <c r="G2752" s="2" t="s">
        <v>451</v>
      </c>
      <c r="H2752">
        <v>1</v>
      </c>
      <c r="I2752" s="2" t="s">
        <v>640</v>
      </c>
      <c r="J2752">
        <v>0</v>
      </c>
      <c r="K2752" s="2" t="s">
        <v>642</v>
      </c>
      <c r="L2752">
        <v>5</v>
      </c>
      <c r="M2752" s="2" t="s">
        <v>241</v>
      </c>
      <c r="N2752">
        <v>8</v>
      </c>
      <c r="O2752" s="2" t="s">
        <v>498</v>
      </c>
      <c r="P2752">
        <v>87</v>
      </c>
      <c r="Q2752" s="2" t="s">
        <v>3063</v>
      </c>
      <c r="R2752" t="s">
        <v>82</v>
      </c>
      <c r="S2752" t="s">
        <v>82</v>
      </c>
      <c r="T2752" s="2" t="s">
        <v>88</v>
      </c>
      <c r="U2752" s="2" t="s">
        <v>89</v>
      </c>
      <c r="V2752">
        <v>1837</v>
      </c>
      <c r="W2752" s="2" t="s">
        <v>19072</v>
      </c>
      <c r="X2752">
        <v>22500</v>
      </c>
      <c r="Y2752">
        <v>22500</v>
      </c>
      <c r="AD2752">
        <v>2376</v>
      </c>
      <c r="AF2752">
        <v>0</v>
      </c>
      <c r="AI2752">
        <v>5124</v>
      </c>
      <c r="AQ2752">
        <v>30000</v>
      </c>
      <c r="AR2752">
        <v>0</v>
      </c>
      <c r="AS2752">
        <v>0</v>
      </c>
      <c r="AT2752">
        <v>22500</v>
      </c>
      <c r="AU2752">
        <v>22500</v>
      </c>
      <c r="AZ2752">
        <v>2376</v>
      </c>
      <c r="BB2752">
        <v>0</v>
      </c>
      <c r="BE2752">
        <v>5124</v>
      </c>
      <c r="BL2752">
        <v>30000</v>
      </c>
      <c r="BM2752">
        <v>23075</v>
      </c>
      <c r="BN2752">
        <v>23075</v>
      </c>
      <c r="BP2752">
        <v>23075</v>
      </c>
      <c r="BQ2752">
        <v>23075</v>
      </c>
      <c r="BR2752">
        <v>0</v>
      </c>
      <c r="BS2752">
        <v>23075</v>
      </c>
      <c r="BT2752">
        <v>20180216</v>
      </c>
      <c r="BU2752" t="str">
        <f t="shared" si="126"/>
        <v>2018</v>
      </c>
      <c r="BV2752">
        <v>20181126</v>
      </c>
      <c r="BW2752" t="str">
        <f t="shared" si="127"/>
        <v>2018</v>
      </c>
      <c r="BX2752">
        <v>20181126</v>
      </c>
      <c r="BY2752" t="str">
        <f t="shared" si="128"/>
        <v>2018</v>
      </c>
      <c r="BZ2752" s="2" t="s">
        <v>91</v>
      </c>
      <c r="CA2752" s="2" t="s">
        <v>91</v>
      </c>
      <c r="CB2752" s="2" t="s">
        <v>455</v>
      </c>
      <c r="CC2752" s="2" t="s">
        <v>641</v>
      </c>
      <c r="CD2752" s="2" t="s">
        <v>450</v>
      </c>
      <c r="CE2752">
        <v>0</v>
      </c>
      <c r="CF2752">
        <v>20201231</v>
      </c>
    </row>
    <row r="2753" spans="1:84" x14ac:dyDescent="0.35">
      <c r="A2753" s="2" t="s">
        <v>20468</v>
      </c>
      <c r="B2753" s="2" t="s">
        <v>20469</v>
      </c>
      <c r="C2753" s="2" t="s">
        <v>20470</v>
      </c>
      <c r="D2753" s="2" t="s">
        <v>20471</v>
      </c>
      <c r="E2753" s="2" t="s">
        <v>20472</v>
      </c>
      <c r="F2753">
        <v>11</v>
      </c>
      <c r="G2753" s="2" t="s">
        <v>451</v>
      </c>
      <c r="H2753">
        <v>1</v>
      </c>
      <c r="I2753" s="2" t="s">
        <v>640</v>
      </c>
      <c r="J2753">
        <v>99</v>
      </c>
      <c r="K2753" s="2" t="s">
        <v>96</v>
      </c>
      <c r="L2753">
        <v>7</v>
      </c>
      <c r="M2753" s="2" t="s">
        <v>1228</v>
      </c>
      <c r="N2753">
        <v>18</v>
      </c>
      <c r="O2753" s="2" t="s">
        <v>1229</v>
      </c>
      <c r="P2753">
        <v>999</v>
      </c>
      <c r="Q2753" s="2" t="s">
        <v>1230</v>
      </c>
      <c r="R2753" t="s">
        <v>82</v>
      </c>
      <c r="S2753" t="s">
        <v>82</v>
      </c>
      <c r="T2753" s="2" t="s">
        <v>88</v>
      </c>
      <c r="U2753" s="2" t="s">
        <v>89</v>
      </c>
      <c r="V2753">
        <v>1844</v>
      </c>
      <c r="W2753" s="2" t="s">
        <v>19075</v>
      </c>
      <c r="X2753">
        <v>22500</v>
      </c>
      <c r="Y2753">
        <v>22500</v>
      </c>
      <c r="AD2753">
        <v>2376</v>
      </c>
      <c r="AF2753">
        <v>0</v>
      </c>
      <c r="AI2753">
        <v>5124</v>
      </c>
      <c r="AQ2753">
        <v>30000</v>
      </c>
      <c r="AR2753">
        <v>0</v>
      </c>
      <c r="AS2753">
        <v>0</v>
      </c>
      <c r="AT2753">
        <v>22500</v>
      </c>
      <c r="AU2753">
        <v>22500</v>
      </c>
      <c r="AZ2753">
        <v>2376</v>
      </c>
      <c r="BB2753">
        <v>0</v>
      </c>
      <c r="BE2753">
        <v>5124</v>
      </c>
      <c r="BL2753">
        <v>30000</v>
      </c>
      <c r="BM2753">
        <v>27054.240000000002</v>
      </c>
      <c r="BN2753">
        <v>27054.240000000002</v>
      </c>
      <c r="BP2753">
        <v>27054.240000000002</v>
      </c>
      <c r="BQ2753">
        <v>27054.240000000002</v>
      </c>
      <c r="BR2753">
        <v>0</v>
      </c>
      <c r="BS2753">
        <v>27054.240000000002</v>
      </c>
      <c r="BT2753">
        <v>20180216</v>
      </c>
      <c r="BU2753" t="str">
        <f t="shared" si="126"/>
        <v>2018</v>
      </c>
      <c r="BV2753">
        <v>20180921</v>
      </c>
      <c r="BW2753" t="str">
        <f t="shared" si="127"/>
        <v>2018</v>
      </c>
      <c r="BX2753">
        <v>20180921</v>
      </c>
      <c r="BY2753" t="str">
        <f t="shared" si="128"/>
        <v>2018</v>
      </c>
      <c r="BZ2753" s="2" t="s">
        <v>91</v>
      </c>
      <c r="CA2753" s="2" t="s">
        <v>91</v>
      </c>
      <c r="CB2753" s="2" t="s">
        <v>455</v>
      </c>
      <c r="CC2753" s="2" t="s">
        <v>641</v>
      </c>
      <c r="CD2753" s="2" t="s">
        <v>450</v>
      </c>
      <c r="CE2753">
        <v>0</v>
      </c>
      <c r="CF2753">
        <v>20201231</v>
      </c>
    </row>
    <row r="2754" spans="1:84" x14ac:dyDescent="0.35">
      <c r="A2754" s="2" t="s">
        <v>20474</v>
      </c>
      <c r="B2754" s="2" t="s">
        <v>20475</v>
      </c>
      <c r="C2754" s="2" t="s">
        <v>20476</v>
      </c>
      <c r="D2754" s="2" t="s">
        <v>20476</v>
      </c>
      <c r="E2754" s="2" t="s">
        <v>20477</v>
      </c>
      <c r="F2754">
        <v>11</v>
      </c>
      <c r="G2754" s="2" t="s">
        <v>451</v>
      </c>
      <c r="H2754">
        <v>1</v>
      </c>
      <c r="I2754" s="2" t="s">
        <v>640</v>
      </c>
      <c r="J2754">
        <v>99</v>
      </c>
      <c r="K2754" s="2" t="s">
        <v>96</v>
      </c>
      <c r="L2754">
        <v>11</v>
      </c>
      <c r="M2754" s="2" t="s">
        <v>458</v>
      </c>
      <c r="N2754">
        <v>70</v>
      </c>
      <c r="O2754" s="2" t="s">
        <v>542</v>
      </c>
      <c r="P2754">
        <v>1</v>
      </c>
      <c r="Q2754" s="2" t="s">
        <v>543</v>
      </c>
      <c r="R2754" t="s">
        <v>82</v>
      </c>
      <c r="S2754" t="s">
        <v>82</v>
      </c>
      <c r="T2754" s="2" t="s">
        <v>88</v>
      </c>
      <c r="U2754" s="2" t="s">
        <v>89</v>
      </c>
      <c r="V2754">
        <v>1811</v>
      </c>
      <c r="W2754" s="2" t="s">
        <v>19715</v>
      </c>
      <c r="X2754">
        <v>22500</v>
      </c>
      <c r="Y2754">
        <v>22500</v>
      </c>
      <c r="AD2754">
        <v>2376</v>
      </c>
      <c r="AF2754">
        <v>0</v>
      </c>
      <c r="AI2754">
        <v>5124</v>
      </c>
      <c r="AQ2754">
        <v>30000</v>
      </c>
      <c r="AR2754">
        <v>0</v>
      </c>
      <c r="AS2754">
        <v>0</v>
      </c>
      <c r="AT2754">
        <v>22500</v>
      </c>
      <c r="AU2754">
        <v>22500</v>
      </c>
      <c r="AZ2754">
        <v>2376</v>
      </c>
      <c r="BB2754">
        <v>0</v>
      </c>
      <c r="BE2754">
        <v>5124</v>
      </c>
      <c r="BL2754">
        <v>30000</v>
      </c>
      <c r="BM2754">
        <v>26643.1</v>
      </c>
      <c r="BN2754">
        <v>26643.1</v>
      </c>
      <c r="BP2754">
        <v>26643.1</v>
      </c>
      <c r="BQ2754">
        <v>26643.1</v>
      </c>
      <c r="BR2754">
        <v>0</v>
      </c>
      <c r="BS2754">
        <v>26643.1</v>
      </c>
      <c r="BT2754">
        <v>20180216</v>
      </c>
      <c r="BU2754" t="str">
        <f t="shared" ref="BU2754:BU2817" si="129">LEFT(BT:BT,4)</f>
        <v>2018</v>
      </c>
      <c r="BV2754">
        <v>20181026</v>
      </c>
      <c r="BW2754" t="str">
        <f t="shared" ref="BW2754:BW2817" si="130">LEFT(BV:BV,4)</f>
        <v>2018</v>
      </c>
      <c r="BX2754">
        <v>20181026</v>
      </c>
      <c r="BY2754" t="str">
        <f t="shared" ref="BY2754:BY2817" si="131">LEFT(BX:BX,4)</f>
        <v>2018</v>
      </c>
      <c r="BZ2754" s="2" t="s">
        <v>91</v>
      </c>
      <c r="CA2754" s="2" t="s">
        <v>91</v>
      </c>
      <c r="CB2754" s="2" t="s">
        <v>455</v>
      </c>
      <c r="CC2754" s="2" t="s">
        <v>641</v>
      </c>
      <c r="CD2754" s="2" t="s">
        <v>450</v>
      </c>
      <c r="CE2754">
        <v>0</v>
      </c>
      <c r="CF2754">
        <v>20201231</v>
      </c>
    </row>
    <row r="2755" spans="1:84" x14ac:dyDescent="0.35">
      <c r="A2755" s="2" t="s">
        <v>20488</v>
      </c>
      <c r="B2755" s="2" t="s">
        <v>20489</v>
      </c>
      <c r="C2755" s="2" t="s">
        <v>20490</v>
      </c>
      <c r="D2755" s="2" t="s">
        <v>20490</v>
      </c>
      <c r="E2755" s="2" t="s">
        <v>20491</v>
      </c>
      <c r="F2755">
        <v>11</v>
      </c>
      <c r="G2755" s="2" t="s">
        <v>451</v>
      </c>
      <c r="H2755">
        <v>1</v>
      </c>
      <c r="I2755" s="2" t="s">
        <v>640</v>
      </c>
      <c r="J2755">
        <v>99</v>
      </c>
      <c r="K2755" s="2" t="s">
        <v>96</v>
      </c>
      <c r="L2755">
        <v>5</v>
      </c>
      <c r="M2755" s="2" t="s">
        <v>241</v>
      </c>
      <c r="N2755">
        <v>8</v>
      </c>
      <c r="O2755" s="2" t="s">
        <v>498</v>
      </c>
      <c r="P2755">
        <v>86</v>
      </c>
      <c r="Q2755" s="2" t="s">
        <v>3054</v>
      </c>
      <c r="R2755" t="s">
        <v>82</v>
      </c>
      <c r="S2755" t="s">
        <v>82</v>
      </c>
      <c r="T2755" s="2" t="s">
        <v>88</v>
      </c>
      <c r="U2755" s="2" t="s">
        <v>89</v>
      </c>
      <c r="V2755">
        <v>1804</v>
      </c>
      <c r="W2755" s="2" t="s">
        <v>19716</v>
      </c>
      <c r="X2755">
        <v>22500</v>
      </c>
      <c r="Y2755">
        <v>22500</v>
      </c>
      <c r="AD2755">
        <v>2376</v>
      </c>
      <c r="AF2755">
        <v>0</v>
      </c>
      <c r="AI2755">
        <v>5124</v>
      </c>
      <c r="AQ2755">
        <v>30000</v>
      </c>
      <c r="AR2755">
        <v>0</v>
      </c>
      <c r="AS2755">
        <v>0</v>
      </c>
      <c r="AT2755">
        <v>22500</v>
      </c>
      <c r="AU2755">
        <v>22500</v>
      </c>
      <c r="AZ2755">
        <v>2376</v>
      </c>
      <c r="BB2755">
        <v>0</v>
      </c>
      <c r="BE2755">
        <v>5124</v>
      </c>
      <c r="BL2755">
        <v>30000</v>
      </c>
      <c r="BM2755">
        <v>29877.65</v>
      </c>
      <c r="BN2755">
        <v>29877.65</v>
      </c>
      <c r="BP2755">
        <v>29877.65</v>
      </c>
      <c r="BQ2755">
        <v>29877.65</v>
      </c>
      <c r="BR2755">
        <v>0</v>
      </c>
      <c r="BS2755">
        <v>29877.65</v>
      </c>
      <c r="BT2755">
        <v>20180216</v>
      </c>
      <c r="BU2755" t="str">
        <f t="shared" si="129"/>
        <v>2018</v>
      </c>
      <c r="BV2755">
        <v>20180919</v>
      </c>
      <c r="BW2755" t="str">
        <f t="shared" si="130"/>
        <v>2018</v>
      </c>
      <c r="BX2755">
        <v>20180919</v>
      </c>
      <c r="BY2755" t="str">
        <f t="shared" si="131"/>
        <v>2018</v>
      </c>
      <c r="BZ2755" s="2" t="s">
        <v>131</v>
      </c>
      <c r="CA2755" s="2" t="s">
        <v>778</v>
      </c>
      <c r="CB2755" s="2" t="s">
        <v>455</v>
      </c>
      <c r="CC2755" s="2" t="s">
        <v>641</v>
      </c>
      <c r="CD2755" s="2" t="s">
        <v>450</v>
      </c>
      <c r="CE2755">
        <v>0</v>
      </c>
      <c r="CF2755">
        <v>20201231</v>
      </c>
    </row>
    <row r="2756" spans="1:84" x14ac:dyDescent="0.35">
      <c r="A2756" s="2" t="s">
        <v>20500</v>
      </c>
      <c r="B2756" s="2" t="s">
        <v>20501</v>
      </c>
      <c r="C2756" s="2" t="s">
        <v>20502</v>
      </c>
      <c r="D2756" s="2" t="s">
        <v>20502</v>
      </c>
      <c r="E2756" s="2" t="s">
        <v>20503</v>
      </c>
      <c r="F2756">
        <v>11</v>
      </c>
      <c r="G2756" s="2" t="s">
        <v>451</v>
      </c>
      <c r="H2756">
        <v>1</v>
      </c>
      <c r="I2756" s="2" t="s">
        <v>640</v>
      </c>
      <c r="J2756">
        <v>99</v>
      </c>
      <c r="K2756" s="2" t="s">
        <v>96</v>
      </c>
      <c r="L2756">
        <v>5</v>
      </c>
      <c r="M2756" s="2" t="s">
        <v>241</v>
      </c>
      <c r="N2756">
        <v>8</v>
      </c>
      <c r="O2756" s="2" t="s">
        <v>498</v>
      </c>
      <c r="P2756">
        <v>87</v>
      </c>
      <c r="Q2756" s="2" t="s">
        <v>3063</v>
      </c>
      <c r="R2756" t="s">
        <v>82</v>
      </c>
      <c r="S2756" t="s">
        <v>82</v>
      </c>
      <c r="T2756" s="2" t="s">
        <v>88</v>
      </c>
      <c r="U2756" s="2" t="s">
        <v>89</v>
      </c>
      <c r="V2756">
        <v>1807</v>
      </c>
      <c r="W2756" s="2" t="s">
        <v>19721</v>
      </c>
      <c r="X2756">
        <v>22500</v>
      </c>
      <c r="Y2756">
        <v>22500</v>
      </c>
      <c r="AD2756">
        <v>2376</v>
      </c>
      <c r="AF2756">
        <v>0</v>
      </c>
      <c r="AI2756">
        <v>5124</v>
      </c>
      <c r="AQ2756">
        <v>30000</v>
      </c>
      <c r="AR2756">
        <v>0</v>
      </c>
      <c r="AS2756">
        <v>0</v>
      </c>
      <c r="AT2756">
        <v>22500</v>
      </c>
      <c r="AU2756">
        <v>22500</v>
      </c>
      <c r="AZ2756">
        <v>2376</v>
      </c>
      <c r="BB2756">
        <v>0</v>
      </c>
      <c r="BE2756">
        <v>5124</v>
      </c>
      <c r="BL2756">
        <v>30000</v>
      </c>
      <c r="BM2756">
        <v>28364.400000000001</v>
      </c>
      <c r="BN2756">
        <v>28364.400000000001</v>
      </c>
      <c r="BP2756">
        <v>28364.400000000001</v>
      </c>
      <c r="BQ2756">
        <v>28364.400000000001</v>
      </c>
      <c r="BR2756">
        <v>0</v>
      </c>
      <c r="BS2756">
        <v>28364.400000000001</v>
      </c>
      <c r="BT2756">
        <v>20180216</v>
      </c>
      <c r="BU2756" t="str">
        <f t="shared" si="129"/>
        <v>2018</v>
      </c>
      <c r="BV2756">
        <v>20181026</v>
      </c>
      <c r="BW2756" t="str">
        <f t="shared" si="130"/>
        <v>2018</v>
      </c>
      <c r="BX2756">
        <v>20181026</v>
      </c>
      <c r="BY2756" t="str">
        <f t="shared" si="131"/>
        <v>2018</v>
      </c>
      <c r="BZ2756" s="2" t="s">
        <v>91</v>
      </c>
      <c r="CA2756" s="2" t="s">
        <v>91</v>
      </c>
      <c r="CB2756" s="2" t="s">
        <v>455</v>
      </c>
      <c r="CC2756" s="2" t="s">
        <v>641</v>
      </c>
      <c r="CD2756" s="2" t="s">
        <v>450</v>
      </c>
      <c r="CE2756">
        <v>0</v>
      </c>
      <c r="CF2756">
        <v>20201231</v>
      </c>
    </row>
    <row r="2757" spans="1:84" x14ac:dyDescent="0.35">
      <c r="A2757" s="2" t="s">
        <v>21504</v>
      </c>
      <c r="B2757" s="2" t="s">
        <v>21505</v>
      </c>
      <c r="C2757" s="2" t="s">
        <v>21506</v>
      </c>
      <c r="D2757" s="2" t="s">
        <v>21493</v>
      </c>
      <c r="E2757" s="2" t="s">
        <v>21507</v>
      </c>
      <c r="F2757">
        <v>8</v>
      </c>
      <c r="G2757" s="2" t="s">
        <v>456</v>
      </c>
      <c r="H2757">
        <v>7</v>
      </c>
      <c r="I2757" s="2" t="s">
        <v>785</v>
      </c>
      <c r="J2757">
        <v>1</v>
      </c>
      <c r="K2757" s="2" t="s">
        <v>84</v>
      </c>
      <c r="L2757">
        <v>11</v>
      </c>
      <c r="M2757" s="2" t="s">
        <v>458</v>
      </c>
      <c r="N2757">
        <v>75</v>
      </c>
      <c r="O2757" s="2" t="s">
        <v>517</v>
      </c>
      <c r="P2757">
        <v>812</v>
      </c>
      <c r="Q2757" s="2" t="s">
        <v>7241</v>
      </c>
      <c r="R2757" t="s">
        <v>82</v>
      </c>
      <c r="S2757" t="s">
        <v>82</v>
      </c>
      <c r="T2757" s="2" t="s">
        <v>519</v>
      </c>
      <c r="U2757" s="2" t="s">
        <v>520</v>
      </c>
      <c r="V2757">
        <v>1806</v>
      </c>
      <c r="W2757" s="2" t="s">
        <v>19146</v>
      </c>
      <c r="X2757">
        <v>22500</v>
      </c>
      <c r="Z2757">
        <v>22500</v>
      </c>
      <c r="AD2757">
        <v>5250</v>
      </c>
      <c r="AF2757">
        <v>0</v>
      </c>
      <c r="AI2757">
        <v>2250</v>
      </c>
      <c r="AO2757">
        <v>10000</v>
      </c>
      <c r="AQ2757">
        <v>30000</v>
      </c>
      <c r="AR2757">
        <v>0</v>
      </c>
      <c r="AS2757">
        <v>0</v>
      </c>
      <c r="AT2757">
        <v>22500</v>
      </c>
      <c r="AV2757">
        <v>22500</v>
      </c>
      <c r="AZ2757">
        <v>5250</v>
      </c>
      <c r="BB2757">
        <v>0</v>
      </c>
      <c r="BE2757">
        <v>2250</v>
      </c>
      <c r="BK2757">
        <v>10000</v>
      </c>
      <c r="BL2757">
        <v>30000</v>
      </c>
      <c r="BM2757">
        <v>24000</v>
      </c>
      <c r="BN2757">
        <v>24000</v>
      </c>
      <c r="BP2757">
        <v>24000</v>
      </c>
      <c r="BQ2757">
        <v>24000</v>
      </c>
      <c r="BR2757">
        <v>0</v>
      </c>
      <c r="BS2757">
        <v>24000</v>
      </c>
      <c r="BT2757">
        <v>20181102</v>
      </c>
      <c r="BU2757" t="str">
        <f t="shared" si="129"/>
        <v>2018</v>
      </c>
      <c r="BV2757">
        <v>20191231</v>
      </c>
      <c r="BW2757" t="str">
        <f t="shared" si="130"/>
        <v>2019</v>
      </c>
      <c r="BY2757" t="str">
        <f t="shared" si="131"/>
        <v/>
      </c>
      <c r="BZ2757" s="2" t="s">
        <v>91</v>
      </c>
      <c r="CA2757" s="2" t="s">
        <v>91</v>
      </c>
      <c r="CB2757" s="2" t="s">
        <v>92</v>
      </c>
      <c r="CC2757" s="2" t="s">
        <v>788</v>
      </c>
      <c r="CD2757" s="2" t="s">
        <v>789</v>
      </c>
      <c r="CE2757">
        <v>0</v>
      </c>
      <c r="CF2757">
        <v>20201231</v>
      </c>
    </row>
    <row r="2758" spans="1:84" x14ac:dyDescent="0.35">
      <c r="A2758" s="2" t="s">
        <v>29675</v>
      </c>
      <c r="B2758" s="2" t="s">
        <v>29676</v>
      </c>
      <c r="C2758" s="2" t="s">
        <v>29677</v>
      </c>
      <c r="D2758" s="2" t="s">
        <v>29605</v>
      </c>
      <c r="E2758" s="2" t="s">
        <v>29678</v>
      </c>
      <c r="F2758">
        <v>3</v>
      </c>
      <c r="G2758" s="2" t="s">
        <v>117</v>
      </c>
      <c r="H2758">
        <v>7</v>
      </c>
      <c r="I2758" s="2" t="s">
        <v>785</v>
      </c>
      <c r="J2758">
        <v>20</v>
      </c>
      <c r="K2758" s="2" t="s">
        <v>3069</v>
      </c>
      <c r="L2758">
        <v>8</v>
      </c>
      <c r="M2758" s="2" t="s">
        <v>127</v>
      </c>
      <c r="N2758">
        <v>62</v>
      </c>
      <c r="O2758" s="2" t="s">
        <v>2465</v>
      </c>
      <c r="P2758">
        <v>999</v>
      </c>
      <c r="Q2758" s="2" t="s">
        <v>3537</v>
      </c>
      <c r="R2758" t="s">
        <v>82</v>
      </c>
      <c r="S2758" t="s">
        <v>82</v>
      </c>
      <c r="T2758" s="2" t="s">
        <v>2001</v>
      </c>
      <c r="U2758" s="2" t="s">
        <v>2002</v>
      </c>
      <c r="V2758">
        <v>1943</v>
      </c>
      <c r="W2758" s="2" t="s">
        <v>551</v>
      </c>
      <c r="X2758">
        <v>22500</v>
      </c>
      <c r="Y2758">
        <v>22500</v>
      </c>
      <c r="AF2758">
        <v>0</v>
      </c>
      <c r="AM2758">
        <v>7500</v>
      </c>
      <c r="AQ2758">
        <v>30000</v>
      </c>
      <c r="AR2758">
        <v>0</v>
      </c>
      <c r="AS2758">
        <v>0</v>
      </c>
      <c r="AT2758">
        <v>22500</v>
      </c>
      <c r="AU2758">
        <v>22500</v>
      </c>
      <c r="BB2758">
        <v>0</v>
      </c>
      <c r="BI2758">
        <v>7500</v>
      </c>
      <c r="BL2758">
        <v>30000</v>
      </c>
      <c r="BM2758">
        <v>30000</v>
      </c>
      <c r="BN2758">
        <v>30000</v>
      </c>
      <c r="BS2758">
        <v>0</v>
      </c>
      <c r="BT2758">
        <v>20171101</v>
      </c>
      <c r="BU2758" t="str">
        <f t="shared" si="129"/>
        <v>2017</v>
      </c>
      <c r="BV2758">
        <v>20210827</v>
      </c>
      <c r="BW2758" t="str">
        <f t="shared" si="130"/>
        <v>2021</v>
      </c>
      <c r="BY2758" t="str">
        <f t="shared" si="131"/>
        <v/>
      </c>
      <c r="BZ2758" s="2" t="s">
        <v>101</v>
      </c>
      <c r="CA2758" s="2" t="s">
        <v>91</v>
      </c>
      <c r="CB2758" s="2" t="s">
        <v>92</v>
      </c>
      <c r="CC2758" s="2" t="s">
        <v>2402</v>
      </c>
      <c r="CD2758" s="2" t="s">
        <v>525</v>
      </c>
      <c r="CE2758">
        <v>0</v>
      </c>
      <c r="CF2758">
        <v>20201231</v>
      </c>
    </row>
    <row r="2759" spans="1:84" x14ac:dyDescent="0.35">
      <c r="A2759" s="2" t="s">
        <v>29862</v>
      </c>
      <c r="B2759" s="2" t="s">
        <v>29863</v>
      </c>
      <c r="C2759" s="2" t="s">
        <v>29864</v>
      </c>
      <c r="D2759" s="2" t="s">
        <v>29605</v>
      </c>
      <c r="E2759" s="2" t="s">
        <v>29865</v>
      </c>
      <c r="F2759">
        <v>3</v>
      </c>
      <c r="G2759" s="2" t="s">
        <v>117</v>
      </c>
      <c r="H2759">
        <v>7</v>
      </c>
      <c r="I2759" s="2" t="s">
        <v>785</v>
      </c>
      <c r="J2759">
        <v>20</v>
      </c>
      <c r="K2759" s="2" t="s">
        <v>3069</v>
      </c>
      <c r="L2759">
        <v>8</v>
      </c>
      <c r="M2759" s="2" t="s">
        <v>127</v>
      </c>
      <c r="N2759">
        <v>62</v>
      </c>
      <c r="O2759" s="2" t="s">
        <v>2465</v>
      </c>
      <c r="P2759">
        <v>999</v>
      </c>
      <c r="Q2759" s="2" t="s">
        <v>3537</v>
      </c>
      <c r="R2759" t="s">
        <v>82</v>
      </c>
      <c r="S2759" t="s">
        <v>82</v>
      </c>
      <c r="T2759" s="2" t="s">
        <v>2001</v>
      </c>
      <c r="U2759" s="2" t="s">
        <v>2002</v>
      </c>
      <c r="V2759">
        <v>1956</v>
      </c>
      <c r="W2759" s="2" t="s">
        <v>514</v>
      </c>
      <c r="X2759">
        <v>22500</v>
      </c>
      <c r="Y2759">
        <v>22500</v>
      </c>
      <c r="AF2759">
        <v>0</v>
      </c>
      <c r="AM2759">
        <v>7500</v>
      </c>
      <c r="AQ2759">
        <v>30000</v>
      </c>
      <c r="AR2759">
        <v>0</v>
      </c>
      <c r="AS2759">
        <v>0</v>
      </c>
      <c r="AT2759">
        <v>22500</v>
      </c>
      <c r="AU2759">
        <v>22500</v>
      </c>
      <c r="BB2759">
        <v>0</v>
      </c>
      <c r="BI2759">
        <v>7500</v>
      </c>
      <c r="BL2759">
        <v>30000</v>
      </c>
      <c r="BM2759">
        <v>30000</v>
      </c>
      <c r="BN2759">
        <v>30000</v>
      </c>
      <c r="BP2759">
        <v>30000</v>
      </c>
      <c r="BQ2759">
        <v>30000</v>
      </c>
      <c r="BR2759">
        <v>0</v>
      </c>
      <c r="BS2759">
        <v>30000</v>
      </c>
      <c r="BT2759">
        <v>20171001</v>
      </c>
      <c r="BU2759" t="str">
        <f t="shared" si="129"/>
        <v>2017</v>
      </c>
      <c r="BV2759">
        <v>20180930</v>
      </c>
      <c r="BW2759" t="str">
        <f t="shared" si="130"/>
        <v>2018</v>
      </c>
      <c r="BX2759">
        <v>20180930</v>
      </c>
      <c r="BY2759" t="str">
        <f t="shared" si="131"/>
        <v>2018</v>
      </c>
      <c r="BZ2759" s="2" t="s">
        <v>131</v>
      </c>
      <c r="CA2759" s="2" t="s">
        <v>778</v>
      </c>
      <c r="CB2759" s="2" t="s">
        <v>455</v>
      </c>
      <c r="CC2759" s="2" t="s">
        <v>788</v>
      </c>
      <c r="CD2759" s="2" t="s">
        <v>789</v>
      </c>
      <c r="CE2759">
        <v>0</v>
      </c>
      <c r="CF2759">
        <v>20201231</v>
      </c>
    </row>
    <row r="2760" spans="1:84" x14ac:dyDescent="0.35">
      <c r="A2760" s="2" t="s">
        <v>29974</v>
      </c>
      <c r="B2760" s="2" t="s">
        <v>29975</v>
      </c>
      <c r="C2760" s="2" t="s">
        <v>29976</v>
      </c>
      <c r="D2760" s="2" t="s">
        <v>29605</v>
      </c>
      <c r="E2760" s="2" t="s">
        <v>29977</v>
      </c>
      <c r="F2760">
        <v>3</v>
      </c>
      <c r="G2760" s="2" t="s">
        <v>117</v>
      </c>
      <c r="H2760">
        <v>7</v>
      </c>
      <c r="I2760" s="2" t="s">
        <v>785</v>
      </c>
      <c r="J2760">
        <v>99</v>
      </c>
      <c r="K2760" s="2" t="s">
        <v>96</v>
      </c>
      <c r="L2760">
        <v>8</v>
      </c>
      <c r="M2760" s="2" t="s">
        <v>127</v>
      </c>
      <c r="N2760">
        <v>62</v>
      </c>
      <c r="O2760" s="2" t="s">
        <v>2465</v>
      </c>
      <c r="P2760">
        <v>999</v>
      </c>
      <c r="Q2760" s="2" t="s">
        <v>3537</v>
      </c>
      <c r="R2760" t="s">
        <v>82</v>
      </c>
      <c r="S2760" t="s">
        <v>82</v>
      </c>
      <c r="T2760" s="2" t="s">
        <v>2001</v>
      </c>
      <c r="U2760" s="2" t="s">
        <v>2002</v>
      </c>
      <c r="V2760">
        <v>1902</v>
      </c>
      <c r="W2760" s="2" t="s">
        <v>512</v>
      </c>
      <c r="X2760">
        <v>22500</v>
      </c>
      <c r="Y2760">
        <v>22500</v>
      </c>
      <c r="AF2760">
        <v>0</v>
      </c>
      <c r="AM2760">
        <v>7500</v>
      </c>
      <c r="AQ2760">
        <v>30000</v>
      </c>
      <c r="AR2760">
        <v>0</v>
      </c>
      <c r="AS2760">
        <v>0</v>
      </c>
      <c r="AT2760">
        <v>22500</v>
      </c>
      <c r="AU2760">
        <v>22500</v>
      </c>
      <c r="BB2760">
        <v>0</v>
      </c>
      <c r="BI2760">
        <v>7500</v>
      </c>
      <c r="BL2760">
        <v>30000</v>
      </c>
      <c r="BM2760">
        <v>30000</v>
      </c>
      <c r="BN2760">
        <v>30000</v>
      </c>
      <c r="BP2760">
        <v>30000</v>
      </c>
      <c r="BQ2760">
        <v>30000</v>
      </c>
      <c r="BR2760">
        <v>0</v>
      </c>
      <c r="BS2760">
        <v>30000</v>
      </c>
      <c r="BT2760">
        <v>20180108</v>
      </c>
      <c r="BU2760" t="str">
        <f t="shared" si="129"/>
        <v>2018</v>
      </c>
      <c r="BV2760">
        <v>20181215</v>
      </c>
      <c r="BW2760" t="str">
        <f t="shared" si="130"/>
        <v>2018</v>
      </c>
      <c r="BX2760">
        <v>20181213</v>
      </c>
      <c r="BY2760" t="str">
        <f t="shared" si="131"/>
        <v>2018</v>
      </c>
      <c r="BZ2760" s="2" t="s">
        <v>131</v>
      </c>
      <c r="CA2760" s="2" t="s">
        <v>778</v>
      </c>
      <c r="CB2760" s="2" t="s">
        <v>455</v>
      </c>
      <c r="CC2760" s="2" t="s">
        <v>788</v>
      </c>
      <c r="CD2760" s="2" t="s">
        <v>789</v>
      </c>
      <c r="CE2760">
        <v>0</v>
      </c>
      <c r="CF2760">
        <v>20201231</v>
      </c>
    </row>
    <row r="2761" spans="1:84" x14ac:dyDescent="0.35">
      <c r="A2761" s="2" t="s">
        <v>30436</v>
      </c>
      <c r="B2761" s="2" t="s">
        <v>30437</v>
      </c>
      <c r="C2761" s="2" t="s">
        <v>30438</v>
      </c>
      <c r="D2761" s="2" t="s">
        <v>29605</v>
      </c>
      <c r="E2761" s="2" t="s">
        <v>30439</v>
      </c>
      <c r="F2761">
        <v>3</v>
      </c>
      <c r="G2761" s="2" t="s">
        <v>117</v>
      </c>
      <c r="H2761">
        <v>7</v>
      </c>
      <c r="I2761" s="2" t="s">
        <v>785</v>
      </c>
      <c r="J2761">
        <v>20</v>
      </c>
      <c r="K2761" s="2" t="s">
        <v>3069</v>
      </c>
      <c r="L2761">
        <v>8</v>
      </c>
      <c r="M2761" s="2" t="s">
        <v>127</v>
      </c>
      <c r="N2761">
        <v>62</v>
      </c>
      <c r="O2761" s="2" t="s">
        <v>2465</v>
      </c>
      <c r="P2761">
        <v>999</v>
      </c>
      <c r="Q2761" s="2" t="s">
        <v>3537</v>
      </c>
      <c r="R2761" t="s">
        <v>82</v>
      </c>
      <c r="S2761" t="s">
        <v>82</v>
      </c>
      <c r="T2761" s="2" t="s">
        <v>1346</v>
      </c>
      <c r="U2761" s="2" t="s">
        <v>1347</v>
      </c>
      <c r="V2761">
        <v>1925</v>
      </c>
      <c r="W2761" s="2" t="s">
        <v>480</v>
      </c>
      <c r="X2761">
        <v>23997</v>
      </c>
      <c r="Y2761">
        <v>23997</v>
      </c>
      <c r="AF2761">
        <v>0</v>
      </c>
      <c r="AM2761">
        <v>6003</v>
      </c>
      <c r="AQ2761">
        <v>30000</v>
      </c>
      <c r="AR2761">
        <v>0</v>
      </c>
      <c r="AS2761">
        <v>0</v>
      </c>
      <c r="AT2761">
        <v>23997</v>
      </c>
      <c r="AU2761">
        <v>23997</v>
      </c>
      <c r="BB2761">
        <v>0</v>
      </c>
      <c r="BI2761">
        <v>6003</v>
      </c>
      <c r="BL2761">
        <v>30000</v>
      </c>
      <c r="BM2761">
        <v>30000</v>
      </c>
      <c r="BN2761">
        <v>30000</v>
      </c>
      <c r="BP2761">
        <v>30000</v>
      </c>
      <c r="BQ2761">
        <v>30000</v>
      </c>
      <c r="BR2761">
        <v>0</v>
      </c>
      <c r="BS2761">
        <v>30000</v>
      </c>
      <c r="BT2761">
        <v>20180101</v>
      </c>
      <c r="BU2761" t="str">
        <f t="shared" si="129"/>
        <v>2018</v>
      </c>
      <c r="BV2761">
        <v>20190916</v>
      </c>
      <c r="BW2761" t="str">
        <f t="shared" si="130"/>
        <v>2019</v>
      </c>
      <c r="BX2761">
        <v>20190916</v>
      </c>
      <c r="BY2761" t="str">
        <f t="shared" si="131"/>
        <v>2019</v>
      </c>
      <c r="BZ2761" s="2" t="s">
        <v>131</v>
      </c>
      <c r="CA2761" s="2" t="s">
        <v>778</v>
      </c>
      <c r="CB2761" s="2" t="s">
        <v>455</v>
      </c>
      <c r="CC2761" s="2" t="s">
        <v>788</v>
      </c>
      <c r="CD2761" s="2" t="s">
        <v>789</v>
      </c>
      <c r="CE2761">
        <v>0</v>
      </c>
      <c r="CF2761">
        <v>20201231</v>
      </c>
    </row>
    <row r="2762" spans="1:84" x14ac:dyDescent="0.35">
      <c r="A2762" s="2" t="s">
        <v>30528</v>
      </c>
      <c r="B2762" s="2" t="s">
        <v>30529</v>
      </c>
      <c r="C2762" s="2" t="s">
        <v>30530</v>
      </c>
      <c r="D2762" s="2" t="s">
        <v>29605</v>
      </c>
      <c r="E2762" s="2" t="s">
        <v>30531</v>
      </c>
      <c r="F2762">
        <v>3</v>
      </c>
      <c r="G2762" s="2" t="s">
        <v>117</v>
      </c>
      <c r="H2762">
        <v>7</v>
      </c>
      <c r="I2762" s="2" t="s">
        <v>785</v>
      </c>
      <c r="J2762">
        <v>20</v>
      </c>
      <c r="K2762" s="2" t="s">
        <v>3069</v>
      </c>
      <c r="L2762">
        <v>8</v>
      </c>
      <c r="M2762" s="2" t="s">
        <v>127</v>
      </c>
      <c r="N2762">
        <v>62</v>
      </c>
      <c r="O2762" s="2" t="s">
        <v>2465</v>
      </c>
      <c r="P2762">
        <v>999</v>
      </c>
      <c r="Q2762" s="2" t="s">
        <v>3537</v>
      </c>
      <c r="R2762" t="s">
        <v>82</v>
      </c>
      <c r="S2762" t="s">
        <v>82</v>
      </c>
      <c r="T2762" s="2" t="s">
        <v>1346</v>
      </c>
      <c r="U2762" s="2" t="s">
        <v>1347</v>
      </c>
      <c r="V2762">
        <v>1926</v>
      </c>
      <c r="W2762" s="2" t="s">
        <v>550</v>
      </c>
      <c r="X2762">
        <v>23997</v>
      </c>
      <c r="Y2762">
        <v>23997</v>
      </c>
      <c r="AF2762">
        <v>0</v>
      </c>
      <c r="AM2762">
        <v>6003</v>
      </c>
      <c r="AQ2762">
        <v>30000</v>
      </c>
      <c r="AR2762">
        <v>0</v>
      </c>
      <c r="AS2762">
        <v>0</v>
      </c>
      <c r="AT2762">
        <v>23997</v>
      </c>
      <c r="AU2762">
        <v>23997</v>
      </c>
      <c r="BB2762">
        <v>0</v>
      </c>
      <c r="BI2762">
        <v>6003</v>
      </c>
      <c r="BL2762">
        <v>30000</v>
      </c>
      <c r="BM2762">
        <v>30000</v>
      </c>
      <c r="BN2762">
        <v>30000</v>
      </c>
      <c r="BS2762">
        <v>0</v>
      </c>
      <c r="BT2762">
        <v>20180101</v>
      </c>
      <c r="BU2762" t="str">
        <f t="shared" si="129"/>
        <v>2018</v>
      </c>
      <c r="BV2762">
        <v>20211119</v>
      </c>
      <c r="BW2762" t="str">
        <f t="shared" si="130"/>
        <v>2021</v>
      </c>
      <c r="BY2762" t="str">
        <f t="shared" si="131"/>
        <v/>
      </c>
      <c r="BZ2762" s="2" t="s">
        <v>101</v>
      </c>
      <c r="CA2762" s="2" t="s">
        <v>91</v>
      </c>
      <c r="CB2762" s="2" t="s">
        <v>92</v>
      </c>
      <c r="CC2762" s="2" t="s">
        <v>2402</v>
      </c>
      <c r="CD2762" s="2" t="s">
        <v>525</v>
      </c>
      <c r="CE2762">
        <v>0</v>
      </c>
      <c r="CF2762">
        <v>20201231</v>
      </c>
    </row>
    <row r="2763" spans="1:84" x14ac:dyDescent="0.35">
      <c r="A2763" s="2" t="s">
        <v>30540</v>
      </c>
      <c r="B2763" s="2" t="s">
        <v>30541</v>
      </c>
      <c r="C2763" s="2" t="s">
        <v>30542</v>
      </c>
      <c r="D2763" s="2" t="s">
        <v>29605</v>
      </c>
      <c r="E2763" s="2" t="s">
        <v>30543</v>
      </c>
      <c r="F2763">
        <v>3</v>
      </c>
      <c r="G2763" s="2" t="s">
        <v>117</v>
      </c>
      <c r="H2763">
        <v>7</v>
      </c>
      <c r="I2763" s="2" t="s">
        <v>785</v>
      </c>
      <c r="J2763">
        <v>20</v>
      </c>
      <c r="K2763" s="2" t="s">
        <v>3069</v>
      </c>
      <c r="L2763">
        <v>8</v>
      </c>
      <c r="M2763" s="2" t="s">
        <v>127</v>
      </c>
      <c r="N2763">
        <v>62</v>
      </c>
      <c r="O2763" s="2" t="s">
        <v>2465</v>
      </c>
      <c r="P2763">
        <v>999</v>
      </c>
      <c r="Q2763" s="2" t="s">
        <v>3537</v>
      </c>
      <c r="R2763" t="s">
        <v>82</v>
      </c>
      <c r="S2763" t="s">
        <v>82</v>
      </c>
      <c r="T2763" s="2" t="s">
        <v>1346</v>
      </c>
      <c r="U2763" s="2" t="s">
        <v>1347</v>
      </c>
      <c r="V2763">
        <v>1926</v>
      </c>
      <c r="W2763" s="2" t="s">
        <v>550</v>
      </c>
      <c r="X2763">
        <v>23997</v>
      </c>
      <c r="Y2763">
        <v>23997</v>
      </c>
      <c r="AF2763">
        <v>0</v>
      </c>
      <c r="AM2763">
        <v>6003</v>
      </c>
      <c r="AQ2763">
        <v>30000</v>
      </c>
      <c r="AR2763">
        <v>0</v>
      </c>
      <c r="AS2763">
        <v>0</v>
      </c>
      <c r="AT2763">
        <v>23997</v>
      </c>
      <c r="AU2763">
        <v>23997</v>
      </c>
      <c r="BB2763">
        <v>0</v>
      </c>
      <c r="BI2763">
        <v>6003</v>
      </c>
      <c r="BL2763">
        <v>30000</v>
      </c>
      <c r="BM2763">
        <v>30000</v>
      </c>
      <c r="BN2763">
        <v>30000</v>
      </c>
      <c r="BS2763">
        <v>30000</v>
      </c>
      <c r="BT2763">
        <v>20180101</v>
      </c>
      <c r="BU2763" t="str">
        <f t="shared" si="129"/>
        <v>2018</v>
      </c>
      <c r="BV2763">
        <v>20191205</v>
      </c>
      <c r="BW2763" t="str">
        <f t="shared" si="130"/>
        <v>2019</v>
      </c>
      <c r="BX2763">
        <v>20190121</v>
      </c>
      <c r="BY2763" t="str">
        <f t="shared" si="131"/>
        <v>2019</v>
      </c>
      <c r="BZ2763" s="2" t="s">
        <v>101</v>
      </c>
      <c r="CA2763" s="2" t="s">
        <v>101</v>
      </c>
      <c r="CB2763" s="2" t="s">
        <v>455</v>
      </c>
      <c r="CC2763" s="2" t="s">
        <v>788</v>
      </c>
      <c r="CD2763" s="2" t="s">
        <v>789</v>
      </c>
      <c r="CE2763">
        <v>0</v>
      </c>
      <c r="CF2763">
        <v>20201231</v>
      </c>
    </row>
    <row r="2764" spans="1:84" x14ac:dyDescent="0.35">
      <c r="A2764" s="2" t="s">
        <v>31961</v>
      </c>
      <c r="B2764" s="2" t="s">
        <v>31962</v>
      </c>
      <c r="C2764" s="2" t="s">
        <v>31963</v>
      </c>
      <c r="D2764" s="2" t="s">
        <v>31964</v>
      </c>
      <c r="E2764" s="2" t="s">
        <v>31965</v>
      </c>
      <c r="F2764">
        <v>3</v>
      </c>
      <c r="G2764" s="2" t="s">
        <v>117</v>
      </c>
      <c r="H2764">
        <v>7</v>
      </c>
      <c r="I2764" s="2" t="s">
        <v>785</v>
      </c>
      <c r="J2764">
        <v>99</v>
      </c>
      <c r="K2764" s="2" t="s">
        <v>96</v>
      </c>
      <c r="L2764">
        <v>8</v>
      </c>
      <c r="M2764" s="2" t="s">
        <v>127</v>
      </c>
      <c r="N2764">
        <v>62</v>
      </c>
      <c r="O2764" s="2" t="s">
        <v>2465</v>
      </c>
      <c r="P2764">
        <v>999</v>
      </c>
      <c r="Q2764" s="2" t="s">
        <v>3537</v>
      </c>
      <c r="R2764" t="s">
        <v>82</v>
      </c>
      <c r="S2764" t="s">
        <v>82</v>
      </c>
      <c r="T2764" s="2" t="s">
        <v>1346</v>
      </c>
      <c r="U2764" s="2" t="s">
        <v>1347</v>
      </c>
      <c r="V2764">
        <v>1919</v>
      </c>
      <c r="W2764" s="2" t="s">
        <v>548</v>
      </c>
      <c r="X2764">
        <v>23997</v>
      </c>
      <c r="Y2764">
        <v>23997</v>
      </c>
      <c r="AF2764">
        <v>0</v>
      </c>
      <c r="AM2764">
        <v>6003</v>
      </c>
      <c r="AQ2764">
        <v>30000</v>
      </c>
      <c r="AR2764">
        <v>0</v>
      </c>
      <c r="AS2764">
        <v>0</v>
      </c>
      <c r="AT2764">
        <v>23997</v>
      </c>
      <c r="AU2764">
        <v>23997</v>
      </c>
      <c r="BB2764">
        <v>0</v>
      </c>
      <c r="BI2764">
        <v>6003</v>
      </c>
      <c r="BL2764">
        <v>30000</v>
      </c>
      <c r="BM2764">
        <v>30000</v>
      </c>
      <c r="BN2764">
        <v>30000</v>
      </c>
      <c r="BS2764">
        <v>0</v>
      </c>
      <c r="BT2764">
        <v>20200410</v>
      </c>
      <c r="BU2764" t="str">
        <f t="shared" si="129"/>
        <v>2020</v>
      </c>
      <c r="BV2764">
        <v>20210423</v>
      </c>
      <c r="BW2764" t="str">
        <f t="shared" si="130"/>
        <v>2021</v>
      </c>
      <c r="BY2764" t="str">
        <f t="shared" si="131"/>
        <v/>
      </c>
      <c r="BZ2764" s="2" t="s">
        <v>101</v>
      </c>
      <c r="CA2764" s="2" t="s">
        <v>91</v>
      </c>
      <c r="CB2764" s="2" t="s">
        <v>92</v>
      </c>
      <c r="CC2764" s="2" t="s">
        <v>788</v>
      </c>
      <c r="CD2764" s="2" t="s">
        <v>789</v>
      </c>
      <c r="CE2764">
        <v>0</v>
      </c>
      <c r="CF2764">
        <v>20201231</v>
      </c>
    </row>
    <row r="2765" spans="1:84" x14ac:dyDescent="0.35">
      <c r="A2765" s="2" t="s">
        <v>9064</v>
      </c>
      <c r="B2765" s="2" t="s">
        <v>9065</v>
      </c>
      <c r="C2765" s="2" t="s">
        <v>9066</v>
      </c>
      <c r="D2765" s="2" t="s">
        <v>9067</v>
      </c>
      <c r="E2765" s="2" t="s">
        <v>9068</v>
      </c>
      <c r="F2765">
        <v>1</v>
      </c>
      <c r="G2765" s="2" t="s">
        <v>166</v>
      </c>
      <c r="H2765">
        <v>7</v>
      </c>
      <c r="I2765" s="2" t="s">
        <v>785</v>
      </c>
      <c r="J2765">
        <v>99</v>
      </c>
      <c r="K2765" s="2" t="s">
        <v>96</v>
      </c>
      <c r="L2765">
        <v>9</v>
      </c>
      <c r="M2765" s="2" t="s">
        <v>113</v>
      </c>
      <c r="N2765">
        <v>21</v>
      </c>
      <c r="O2765" s="2" t="s">
        <v>200</v>
      </c>
      <c r="P2765">
        <v>229</v>
      </c>
      <c r="Q2765" s="2" t="s">
        <v>201</v>
      </c>
      <c r="R2765" t="s">
        <v>82</v>
      </c>
      <c r="S2765" t="s">
        <v>82</v>
      </c>
      <c r="T2765" s="2" t="s">
        <v>2001</v>
      </c>
      <c r="U2765" s="2" t="s">
        <v>2002</v>
      </c>
      <c r="V2765">
        <v>915</v>
      </c>
      <c r="W2765" s="2" t="s">
        <v>647</v>
      </c>
      <c r="X2765">
        <v>14987.7</v>
      </c>
      <c r="Y2765">
        <v>14987.7</v>
      </c>
      <c r="AD2765">
        <v>10491.39</v>
      </c>
      <c r="AF2765">
        <v>0</v>
      </c>
      <c r="AI2765">
        <v>4496.3100000000004</v>
      </c>
      <c r="AO2765">
        <v>24625</v>
      </c>
      <c r="AQ2765">
        <v>29975.4</v>
      </c>
      <c r="AR2765">
        <v>0</v>
      </c>
      <c r="AS2765">
        <v>0</v>
      </c>
      <c r="AT2765">
        <v>14987.7</v>
      </c>
      <c r="AU2765">
        <v>14987.7</v>
      </c>
      <c r="AZ2765">
        <v>10491.39</v>
      </c>
      <c r="BB2765">
        <v>0</v>
      </c>
      <c r="BE2765">
        <v>4496.3100000000004</v>
      </c>
      <c r="BK2765">
        <v>24625</v>
      </c>
      <c r="BL2765">
        <v>29975.4</v>
      </c>
      <c r="BM2765">
        <v>29975.4</v>
      </c>
      <c r="BN2765">
        <v>29975.4</v>
      </c>
      <c r="BP2765">
        <v>29975.4</v>
      </c>
      <c r="BQ2765">
        <v>29975.4</v>
      </c>
      <c r="BR2765">
        <v>0</v>
      </c>
      <c r="BS2765">
        <v>54600</v>
      </c>
      <c r="BT2765">
        <v>20170530</v>
      </c>
      <c r="BU2765" t="str">
        <f t="shared" si="129"/>
        <v>2017</v>
      </c>
      <c r="BV2765">
        <v>20200927</v>
      </c>
      <c r="BW2765" t="str">
        <f t="shared" si="130"/>
        <v>2020</v>
      </c>
      <c r="BX2765">
        <v>20191028</v>
      </c>
      <c r="BY2765" t="str">
        <f t="shared" si="131"/>
        <v>2019</v>
      </c>
      <c r="BZ2765" s="2" t="s">
        <v>131</v>
      </c>
      <c r="CA2765" s="2" t="s">
        <v>778</v>
      </c>
      <c r="CB2765" s="2" t="s">
        <v>455</v>
      </c>
      <c r="CC2765" s="2" t="s">
        <v>788</v>
      </c>
      <c r="CD2765" s="2" t="s">
        <v>789</v>
      </c>
      <c r="CE2765">
        <v>0</v>
      </c>
      <c r="CF2765">
        <v>20201231</v>
      </c>
    </row>
    <row r="2766" spans="1:84" x14ac:dyDescent="0.35">
      <c r="A2766" s="2" t="s">
        <v>9242</v>
      </c>
      <c r="B2766" s="2" t="s">
        <v>9243</v>
      </c>
      <c r="C2766" s="2" t="s">
        <v>9244</v>
      </c>
      <c r="D2766" s="2" t="s">
        <v>9245</v>
      </c>
      <c r="E2766" s="2" t="s">
        <v>9246</v>
      </c>
      <c r="F2766">
        <v>1</v>
      </c>
      <c r="G2766" s="2" t="s">
        <v>166</v>
      </c>
      <c r="H2766">
        <v>7</v>
      </c>
      <c r="I2766" s="2" t="s">
        <v>785</v>
      </c>
      <c r="J2766">
        <v>99</v>
      </c>
      <c r="K2766" s="2" t="s">
        <v>96</v>
      </c>
      <c r="L2766">
        <v>9</v>
      </c>
      <c r="M2766" s="2" t="s">
        <v>113</v>
      </c>
      <c r="N2766">
        <v>21</v>
      </c>
      <c r="O2766" s="2" t="s">
        <v>200</v>
      </c>
      <c r="P2766">
        <v>229</v>
      </c>
      <c r="Q2766" s="2" t="s">
        <v>201</v>
      </c>
      <c r="R2766" t="s">
        <v>82</v>
      </c>
      <c r="S2766" t="s">
        <v>82</v>
      </c>
      <c r="T2766" s="2" t="s">
        <v>2001</v>
      </c>
      <c r="U2766" s="2" t="s">
        <v>2002</v>
      </c>
      <c r="V2766">
        <v>915</v>
      </c>
      <c r="W2766" s="2" t="s">
        <v>647</v>
      </c>
      <c r="X2766">
        <v>14970</v>
      </c>
      <c r="Y2766">
        <v>14970</v>
      </c>
      <c r="AD2766">
        <v>10479</v>
      </c>
      <c r="AF2766">
        <v>0</v>
      </c>
      <c r="AI2766">
        <v>4491</v>
      </c>
      <c r="AO2766">
        <v>30060</v>
      </c>
      <c r="AQ2766">
        <v>29940</v>
      </c>
      <c r="AR2766">
        <v>0.7</v>
      </c>
      <c r="AS2766">
        <v>0.31</v>
      </c>
      <c r="AT2766">
        <v>14969.76</v>
      </c>
      <c r="AU2766">
        <v>14970</v>
      </c>
      <c r="AZ2766">
        <v>10479</v>
      </c>
      <c r="BB2766">
        <v>0</v>
      </c>
      <c r="BE2766">
        <v>4490.93</v>
      </c>
      <c r="BK2766">
        <v>30060</v>
      </c>
      <c r="BL2766">
        <v>29939.69</v>
      </c>
      <c r="BM2766">
        <v>29939.53</v>
      </c>
      <c r="BN2766">
        <v>29939.53</v>
      </c>
      <c r="BP2766">
        <v>29939.53</v>
      </c>
      <c r="BQ2766">
        <v>29939.53</v>
      </c>
      <c r="BR2766">
        <v>0</v>
      </c>
      <c r="BS2766">
        <v>59999.14</v>
      </c>
      <c r="BT2766">
        <v>20170913</v>
      </c>
      <c r="BU2766" t="str">
        <f t="shared" si="129"/>
        <v>2017</v>
      </c>
      <c r="BV2766">
        <v>20201219</v>
      </c>
      <c r="BW2766" t="str">
        <f t="shared" si="130"/>
        <v>2020</v>
      </c>
      <c r="BX2766">
        <v>20190620</v>
      </c>
      <c r="BY2766" t="str">
        <f t="shared" si="131"/>
        <v>2019</v>
      </c>
      <c r="BZ2766" s="2" t="s">
        <v>131</v>
      </c>
      <c r="CA2766" s="2" t="s">
        <v>778</v>
      </c>
      <c r="CB2766" s="2" t="s">
        <v>455</v>
      </c>
      <c r="CC2766" s="2" t="s">
        <v>788</v>
      </c>
      <c r="CD2766" s="2" t="s">
        <v>789</v>
      </c>
      <c r="CE2766">
        <v>0</v>
      </c>
      <c r="CF2766">
        <v>20201231</v>
      </c>
    </row>
    <row r="2767" spans="1:84" x14ac:dyDescent="0.35">
      <c r="A2767" s="2" t="s">
        <v>8110</v>
      </c>
      <c r="B2767" s="2" t="s">
        <v>8111</v>
      </c>
      <c r="C2767" s="2" t="s">
        <v>8104</v>
      </c>
      <c r="D2767" s="2" t="s">
        <v>8105</v>
      </c>
      <c r="E2767" s="2" t="s">
        <v>8112</v>
      </c>
      <c r="F2767">
        <v>1</v>
      </c>
      <c r="G2767" s="2" t="s">
        <v>166</v>
      </c>
      <c r="H2767">
        <v>2</v>
      </c>
      <c r="I2767" s="2" t="s">
        <v>445</v>
      </c>
      <c r="J2767">
        <v>14</v>
      </c>
      <c r="K2767" s="2" t="s">
        <v>8070</v>
      </c>
      <c r="L2767">
        <v>8</v>
      </c>
      <c r="M2767" s="2" t="s">
        <v>127</v>
      </c>
      <c r="N2767">
        <v>60</v>
      </c>
      <c r="O2767" s="2" t="s">
        <v>153</v>
      </c>
      <c r="P2767">
        <v>610</v>
      </c>
      <c r="Q2767" s="2" t="s">
        <v>129</v>
      </c>
      <c r="R2767" t="s">
        <v>82</v>
      </c>
      <c r="S2767" t="s">
        <v>82</v>
      </c>
      <c r="T2767" s="2" t="s">
        <v>88</v>
      </c>
      <c r="U2767" s="2" t="s">
        <v>89</v>
      </c>
      <c r="V2767">
        <v>609</v>
      </c>
      <c r="W2767" s="2" t="s">
        <v>2428</v>
      </c>
      <c r="X2767">
        <v>29911.5</v>
      </c>
      <c r="Y2767">
        <v>29911.5</v>
      </c>
      <c r="AF2767">
        <v>0</v>
      </c>
      <c r="AO2767">
        <v>5278</v>
      </c>
      <c r="AQ2767">
        <v>29911.5</v>
      </c>
      <c r="AR2767">
        <v>0</v>
      </c>
      <c r="AS2767">
        <v>0</v>
      </c>
      <c r="AT2767">
        <v>29911.5</v>
      </c>
      <c r="AU2767">
        <v>29911.5</v>
      </c>
      <c r="BB2767">
        <v>0</v>
      </c>
      <c r="BK2767">
        <v>5278</v>
      </c>
      <c r="BL2767">
        <v>29911.5</v>
      </c>
      <c r="BM2767">
        <v>18641.330000000002</v>
      </c>
      <c r="BN2767">
        <v>18641.330000000002</v>
      </c>
      <c r="BP2767">
        <v>18641.330000000002</v>
      </c>
      <c r="BQ2767">
        <v>18641.330000000002</v>
      </c>
      <c r="BR2767">
        <v>0</v>
      </c>
      <c r="BS2767">
        <v>18641.330000000002</v>
      </c>
      <c r="BT2767">
        <v>20180625</v>
      </c>
      <c r="BU2767" t="str">
        <f t="shared" si="129"/>
        <v>2018</v>
      </c>
      <c r="BV2767">
        <v>20200331</v>
      </c>
      <c r="BW2767" t="str">
        <f t="shared" si="130"/>
        <v>2020</v>
      </c>
      <c r="BY2767" t="str">
        <f t="shared" si="131"/>
        <v/>
      </c>
      <c r="BZ2767" s="2" t="s">
        <v>91</v>
      </c>
      <c r="CA2767" s="2" t="s">
        <v>91</v>
      </c>
      <c r="CB2767" s="2" t="s">
        <v>92</v>
      </c>
      <c r="CC2767" s="2" t="s">
        <v>449</v>
      </c>
      <c r="CD2767" s="2" t="s">
        <v>450</v>
      </c>
      <c r="CE2767">
        <v>0</v>
      </c>
      <c r="CF2767">
        <v>20201231</v>
      </c>
    </row>
    <row r="2768" spans="1:84" x14ac:dyDescent="0.35">
      <c r="A2768" s="2" t="s">
        <v>14527</v>
      </c>
      <c r="B2768" s="2" t="s">
        <v>14528</v>
      </c>
      <c r="C2768" s="2" t="s">
        <v>14529</v>
      </c>
      <c r="D2768" s="2" t="s">
        <v>14530</v>
      </c>
      <c r="E2768" s="2" t="s">
        <v>14531</v>
      </c>
      <c r="F2768">
        <v>1</v>
      </c>
      <c r="G2768" s="2" t="s">
        <v>166</v>
      </c>
      <c r="H2768">
        <v>7</v>
      </c>
      <c r="I2768" s="2" t="s">
        <v>785</v>
      </c>
      <c r="J2768">
        <v>99</v>
      </c>
      <c r="K2768" s="2" t="s">
        <v>96</v>
      </c>
      <c r="L2768">
        <v>8</v>
      </c>
      <c r="M2768" s="2" t="s">
        <v>127</v>
      </c>
      <c r="N2768">
        <v>62</v>
      </c>
      <c r="O2768" s="2" t="s">
        <v>2465</v>
      </c>
      <c r="P2768">
        <v>999</v>
      </c>
      <c r="Q2768" s="2" t="s">
        <v>3537</v>
      </c>
      <c r="R2768" t="s">
        <v>82</v>
      </c>
      <c r="S2768" t="s">
        <v>82</v>
      </c>
      <c r="T2768" s="2" t="s">
        <v>2001</v>
      </c>
      <c r="U2768" s="2" t="s">
        <v>2002</v>
      </c>
      <c r="V2768">
        <v>948</v>
      </c>
      <c r="W2768" s="2" t="s">
        <v>6673</v>
      </c>
      <c r="X2768">
        <v>14955</v>
      </c>
      <c r="Y2768">
        <v>14955</v>
      </c>
      <c r="AD2768">
        <v>10468.5</v>
      </c>
      <c r="AF2768">
        <v>0</v>
      </c>
      <c r="AI2768">
        <v>4486.5</v>
      </c>
      <c r="AQ2768">
        <v>29910</v>
      </c>
      <c r="AR2768">
        <v>0</v>
      </c>
      <c r="AS2768">
        <v>0</v>
      </c>
      <c r="AT2768">
        <v>14955</v>
      </c>
      <c r="AU2768">
        <v>14955</v>
      </c>
      <c r="AZ2768">
        <v>10468.5</v>
      </c>
      <c r="BB2768">
        <v>0</v>
      </c>
      <c r="BE2768">
        <v>4486.5</v>
      </c>
      <c r="BL2768">
        <v>29910</v>
      </c>
      <c r="BM2768">
        <v>23326.81</v>
      </c>
      <c r="BN2768">
        <v>23326.81</v>
      </c>
      <c r="BS2768">
        <v>0</v>
      </c>
      <c r="BT2768">
        <v>20200120</v>
      </c>
      <c r="BU2768" t="str">
        <f t="shared" si="129"/>
        <v>2020</v>
      </c>
      <c r="BV2768">
        <v>20210616</v>
      </c>
      <c r="BW2768" t="str">
        <f t="shared" si="130"/>
        <v>2021</v>
      </c>
      <c r="BX2768">
        <v>20210120</v>
      </c>
      <c r="BY2768" t="str">
        <f t="shared" si="131"/>
        <v>2021</v>
      </c>
      <c r="BZ2768" s="2" t="s">
        <v>101</v>
      </c>
      <c r="CA2768" s="2" t="s">
        <v>91</v>
      </c>
      <c r="CB2768" s="2" t="s">
        <v>92</v>
      </c>
      <c r="CC2768" s="2" t="s">
        <v>2402</v>
      </c>
      <c r="CD2768" s="2" t="s">
        <v>525</v>
      </c>
      <c r="CE2768">
        <v>0</v>
      </c>
      <c r="CF2768">
        <v>20201231</v>
      </c>
    </row>
    <row r="2769" spans="1:84" x14ac:dyDescent="0.35">
      <c r="A2769" s="2" t="s">
        <v>9999</v>
      </c>
      <c r="B2769" s="2" t="s">
        <v>10000</v>
      </c>
      <c r="C2769" s="2" t="s">
        <v>10001</v>
      </c>
      <c r="D2769" s="2" t="s">
        <v>10002</v>
      </c>
      <c r="E2769" s="2" t="s">
        <v>10003</v>
      </c>
      <c r="F2769">
        <v>1</v>
      </c>
      <c r="G2769" s="2" t="s">
        <v>166</v>
      </c>
      <c r="H2769">
        <v>7</v>
      </c>
      <c r="I2769" s="2" t="s">
        <v>785</v>
      </c>
      <c r="J2769">
        <v>99</v>
      </c>
      <c r="K2769" s="2" t="s">
        <v>96</v>
      </c>
      <c r="L2769">
        <v>9</v>
      </c>
      <c r="M2769" s="2" t="s">
        <v>113</v>
      </c>
      <c r="N2769">
        <v>21</v>
      </c>
      <c r="O2769" s="2" t="s">
        <v>200</v>
      </c>
      <c r="P2769">
        <v>213</v>
      </c>
      <c r="Q2769" s="2" t="s">
        <v>9692</v>
      </c>
      <c r="R2769" t="s">
        <v>82</v>
      </c>
      <c r="S2769" t="s">
        <v>82</v>
      </c>
      <c r="T2769" s="2" t="s">
        <v>2001</v>
      </c>
      <c r="U2769" s="2" t="s">
        <v>2002</v>
      </c>
      <c r="V2769">
        <v>922</v>
      </c>
      <c r="W2769" s="2" t="s">
        <v>6671</v>
      </c>
      <c r="X2769">
        <v>17844.13</v>
      </c>
      <c r="Y2769">
        <v>17844.13</v>
      </c>
      <c r="AD2769">
        <v>12490.89</v>
      </c>
      <c r="AF2769">
        <v>0</v>
      </c>
      <c r="AI2769">
        <v>5353.23</v>
      </c>
      <c r="AO2769">
        <v>36488</v>
      </c>
      <c r="AQ2769">
        <v>35688.25</v>
      </c>
      <c r="AR2769">
        <v>15579.71</v>
      </c>
      <c r="AS2769">
        <v>5822.31</v>
      </c>
      <c r="AT2769">
        <v>13365.43</v>
      </c>
      <c r="AU2769">
        <v>17844.13</v>
      </c>
      <c r="AZ2769">
        <v>12490.89</v>
      </c>
      <c r="BB2769">
        <v>0</v>
      </c>
      <c r="BE2769">
        <v>4009.62</v>
      </c>
      <c r="BK2769">
        <v>36488</v>
      </c>
      <c r="BL2769">
        <v>29865.94</v>
      </c>
      <c r="BM2769">
        <v>26730.85</v>
      </c>
      <c r="BN2769">
        <v>26730.85</v>
      </c>
      <c r="BP2769">
        <v>26730.85</v>
      </c>
      <c r="BQ2769">
        <v>26730.85</v>
      </c>
      <c r="BR2769">
        <v>0</v>
      </c>
      <c r="BS2769">
        <v>53461.7</v>
      </c>
      <c r="BT2769">
        <v>20170529</v>
      </c>
      <c r="BU2769" t="str">
        <f t="shared" si="129"/>
        <v>2017</v>
      </c>
      <c r="BV2769">
        <v>20191224</v>
      </c>
      <c r="BW2769" t="str">
        <f t="shared" si="130"/>
        <v>2019</v>
      </c>
      <c r="BX2769">
        <v>20200304</v>
      </c>
      <c r="BY2769" t="str">
        <f t="shared" si="131"/>
        <v>2020</v>
      </c>
      <c r="BZ2769" s="2" t="s">
        <v>91</v>
      </c>
      <c r="CA2769" s="2" t="s">
        <v>91</v>
      </c>
      <c r="CB2769" s="2" t="s">
        <v>455</v>
      </c>
      <c r="CC2769" s="2" t="s">
        <v>788</v>
      </c>
      <c r="CD2769" s="2" t="s">
        <v>789</v>
      </c>
      <c r="CE2769">
        <v>0</v>
      </c>
      <c r="CF2769">
        <v>20201231</v>
      </c>
    </row>
    <row r="2770" spans="1:84" x14ac:dyDescent="0.35">
      <c r="A2770" s="2" t="s">
        <v>16488</v>
      </c>
      <c r="B2770" s="2" t="s">
        <v>16489</v>
      </c>
      <c r="C2770" s="2" t="s">
        <v>16490</v>
      </c>
      <c r="D2770" s="2" t="s">
        <v>16491</v>
      </c>
      <c r="E2770" s="2" t="s">
        <v>16492</v>
      </c>
      <c r="F2770">
        <v>1</v>
      </c>
      <c r="G2770" s="2" t="s">
        <v>166</v>
      </c>
      <c r="H2770">
        <v>7</v>
      </c>
      <c r="I2770" s="2" t="s">
        <v>785</v>
      </c>
      <c r="J2770">
        <v>99</v>
      </c>
      <c r="K2770" s="2" t="s">
        <v>96</v>
      </c>
      <c r="L2770">
        <v>9</v>
      </c>
      <c r="M2770" s="2" t="s">
        <v>113</v>
      </c>
      <c r="N2770">
        <v>21</v>
      </c>
      <c r="O2770" s="2" t="s">
        <v>200</v>
      </c>
      <c r="P2770">
        <v>229</v>
      </c>
      <c r="Q2770" s="2" t="s">
        <v>201</v>
      </c>
      <c r="R2770" t="s">
        <v>82</v>
      </c>
      <c r="S2770" t="s">
        <v>82</v>
      </c>
      <c r="T2770" s="2" t="s">
        <v>2001</v>
      </c>
      <c r="U2770" s="2" t="s">
        <v>2002</v>
      </c>
      <c r="V2770">
        <v>915</v>
      </c>
      <c r="W2770" s="2" t="s">
        <v>647</v>
      </c>
      <c r="X2770">
        <v>15250</v>
      </c>
      <c r="Y2770">
        <v>15250</v>
      </c>
      <c r="AD2770">
        <v>10675</v>
      </c>
      <c r="AF2770">
        <v>0</v>
      </c>
      <c r="AI2770">
        <v>4575</v>
      </c>
      <c r="AO2770">
        <v>30500</v>
      </c>
      <c r="AQ2770">
        <v>30500</v>
      </c>
      <c r="AR2770">
        <v>1897.5</v>
      </c>
      <c r="AS2770">
        <v>747.5</v>
      </c>
      <c r="AT2770">
        <v>14675</v>
      </c>
      <c r="AU2770">
        <v>15250</v>
      </c>
      <c r="AZ2770">
        <v>10675</v>
      </c>
      <c r="BB2770">
        <v>0</v>
      </c>
      <c r="BE2770">
        <v>4402.5</v>
      </c>
      <c r="BK2770">
        <v>30500</v>
      </c>
      <c r="BL2770">
        <v>29752.5</v>
      </c>
      <c r="BM2770">
        <v>29350</v>
      </c>
      <c r="BN2770">
        <v>29350</v>
      </c>
      <c r="BP2770">
        <v>29350</v>
      </c>
      <c r="BQ2770">
        <v>29350</v>
      </c>
      <c r="BR2770">
        <v>0</v>
      </c>
      <c r="BS2770">
        <v>58700</v>
      </c>
      <c r="BT2770">
        <v>20170718</v>
      </c>
      <c r="BU2770" t="str">
        <f t="shared" si="129"/>
        <v>2017</v>
      </c>
      <c r="BV2770">
        <v>20181204</v>
      </c>
      <c r="BW2770" t="str">
        <f t="shared" si="130"/>
        <v>2018</v>
      </c>
      <c r="BX2770">
        <v>20190910</v>
      </c>
      <c r="BY2770" t="str">
        <f t="shared" si="131"/>
        <v>2019</v>
      </c>
      <c r="BZ2770" s="2" t="s">
        <v>131</v>
      </c>
      <c r="CA2770" s="2" t="s">
        <v>778</v>
      </c>
      <c r="CB2770" s="2" t="s">
        <v>455</v>
      </c>
      <c r="CC2770" s="2" t="s">
        <v>788</v>
      </c>
      <c r="CD2770" s="2" t="s">
        <v>789</v>
      </c>
      <c r="CE2770">
        <v>0</v>
      </c>
      <c r="CF2770">
        <v>20201231</v>
      </c>
    </row>
    <row r="2771" spans="1:84" x14ac:dyDescent="0.35">
      <c r="A2771" s="2" t="s">
        <v>17901</v>
      </c>
      <c r="B2771" s="2" t="s">
        <v>17891</v>
      </c>
      <c r="C2771" s="2" t="s">
        <v>17902</v>
      </c>
      <c r="D2771" s="2" t="s">
        <v>17893</v>
      </c>
      <c r="E2771" s="2" t="s">
        <v>17903</v>
      </c>
      <c r="F2771">
        <v>1</v>
      </c>
      <c r="G2771" s="2" t="s">
        <v>166</v>
      </c>
      <c r="H2771">
        <v>7</v>
      </c>
      <c r="I2771" s="2" t="s">
        <v>785</v>
      </c>
      <c r="J2771">
        <v>99</v>
      </c>
      <c r="K2771" s="2" t="s">
        <v>96</v>
      </c>
      <c r="L2771">
        <v>8</v>
      </c>
      <c r="M2771" s="2" t="s">
        <v>127</v>
      </c>
      <c r="N2771">
        <v>62</v>
      </c>
      <c r="O2771" s="2" t="s">
        <v>2465</v>
      </c>
      <c r="P2771">
        <v>999</v>
      </c>
      <c r="Q2771" s="2" t="s">
        <v>3537</v>
      </c>
      <c r="R2771" t="s">
        <v>82</v>
      </c>
      <c r="S2771" t="s">
        <v>82</v>
      </c>
      <c r="T2771" s="2" t="s">
        <v>2001</v>
      </c>
      <c r="U2771" s="2" t="s">
        <v>2002</v>
      </c>
      <c r="V2771">
        <v>915</v>
      </c>
      <c r="W2771" s="2" t="s">
        <v>647</v>
      </c>
      <c r="X2771">
        <v>14854.07</v>
      </c>
      <c r="Y2771">
        <v>14854.07</v>
      </c>
      <c r="AD2771">
        <v>10397.85</v>
      </c>
      <c r="AF2771">
        <v>0</v>
      </c>
      <c r="AI2771">
        <v>4456.21</v>
      </c>
      <c r="AO2771">
        <v>36719</v>
      </c>
      <c r="AQ2771">
        <v>29708.13</v>
      </c>
      <c r="AR2771">
        <v>0</v>
      </c>
      <c r="AS2771">
        <v>0</v>
      </c>
      <c r="AT2771">
        <v>14854.07</v>
      </c>
      <c r="AU2771">
        <v>14854.07</v>
      </c>
      <c r="AZ2771">
        <v>10397.85</v>
      </c>
      <c r="BB2771">
        <v>0</v>
      </c>
      <c r="BE2771">
        <v>4456.21</v>
      </c>
      <c r="BK2771">
        <v>36719</v>
      </c>
      <c r="BL2771">
        <v>29708.13</v>
      </c>
      <c r="BM2771">
        <v>29708.13</v>
      </c>
      <c r="BN2771">
        <v>29708.13</v>
      </c>
      <c r="BP2771">
        <v>29708.13</v>
      </c>
      <c r="BQ2771">
        <v>29708.13</v>
      </c>
      <c r="BR2771">
        <v>0</v>
      </c>
      <c r="BS2771">
        <v>66427.45</v>
      </c>
      <c r="BT2771">
        <v>20160104</v>
      </c>
      <c r="BU2771" t="str">
        <f t="shared" si="129"/>
        <v>2016</v>
      </c>
      <c r="BV2771">
        <v>20210213</v>
      </c>
      <c r="BW2771" t="str">
        <f t="shared" si="130"/>
        <v>2021</v>
      </c>
      <c r="BX2771">
        <v>20200310</v>
      </c>
      <c r="BY2771" t="str">
        <f t="shared" si="131"/>
        <v>2020</v>
      </c>
      <c r="BZ2771" s="2" t="s">
        <v>131</v>
      </c>
      <c r="CA2771" s="2" t="s">
        <v>778</v>
      </c>
      <c r="CB2771" s="2" t="s">
        <v>455</v>
      </c>
      <c r="CC2771" s="2" t="s">
        <v>788</v>
      </c>
      <c r="CD2771" s="2" t="s">
        <v>789</v>
      </c>
      <c r="CE2771">
        <v>0</v>
      </c>
      <c r="CF2771">
        <v>20201231</v>
      </c>
    </row>
    <row r="2772" spans="1:84" x14ac:dyDescent="0.35">
      <c r="A2772" s="2" t="s">
        <v>4545</v>
      </c>
      <c r="B2772" s="2" t="s">
        <v>4546</v>
      </c>
      <c r="C2772" s="2" t="s">
        <v>4547</v>
      </c>
      <c r="D2772" s="2" t="s">
        <v>4548</v>
      </c>
      <c r="E2772" s="2" t="s">
        <v>4549</v>
      </c>
      <c r="F2772">
        <v>3</v>
      </c>
      <c r="G2772" s="2" t="s">
        <v>117</v>
      </c>
      <c r="H2772">
        <v>7</v>
      </c>
      <c r="I2772" s="2" t="s">
        <v>785</v>
      </c>
      <c r="J2772">
        <v>15</v>
      </c>
      <c r="K2772" s="2" t="s">
        <v>3722</v>
      </c>
      <c r="L2772">
        <v>7</v>
      </c>
      <c r="M2772" s="2" t="s">
        <v>1228</v>
      </c>
      <c r="N2772">
        <v>18</v>
      </c>
      <c r="O2772" s="2" t="s">
        <v>1229</v>
      </c>
      <c r="P2772">
        <v>999</v>
      </c>
      <c r="Q2772" s="2" t="s">
        <v>1230</v>
      </c>
      <c r="R2772" t="s">
        <v>82</v>
      </c>
      <c r="S2772" t="s">
        <v>82</v>
      </c>
      <c r="T2772" s="2" t="s">
        <v>519</v>
      </c>
      <c r="U2772" s="2" t="s">
        <v>520</v>
      </c>
      <c r="V2772">
        <v>606</v>
      </c>
      <c r="W2772" s="2" t="s">
        <v>2404</v>
      </c>
      <c r="X2772">
        <v>14846.51</v>
      </c>
      <c r="Y2772">
        <v>14846.51</v>
      </c>
      <c r="AD2772">
        <v>10392.549999999999</v>
      </c>
      <c r="AF2772">
        <v>0</v>
      </c>
      <c r="AI2772">
        <v>4453.9399999999996</v>
      </c>
      <c r="AO2772">
        <v>29693</v>
      </c>
      <c r="AQ2772">
        <v>29693</v>
      </c>
      <c r="AR2772">
        <v>0</v>
      </c>
      <c r="AS2772">
        <v>0</v>
      </c>
      <c r="AT2772">
        <v>14846.51</v>
      </c>
      <c r="AU2772">
        <v>14846.51</v>
      </c>
      <c r="AZ2772">
        <v>10392.549999999999</v>
      </c>
      <c r="BB2772">
        <v>0</v>
      </c>
      <c r="BE2772">
        <v>4453.9399999999996</v>
      </c>
      <c r="BK2772">
        <v>29693</v>
      </c>
      <c r="BL2772">
        <v>29693</v>
      </c>
      <c r="BM2772">
        <v>29693</v>
      </c>
      <c r="BN2772">
        <v>29693</v>
      </c>
      <c r="BS2772">
        <v>0</v>
      </c>
      <c r="BT2772">
        <v>20170427</v>
      </c>
      <c r="BU2772" t="str">
        <f t="shared" si="129"/>
        <v>2017</v>
      </c>
      <c r="BV2772">
        <v>20190301</v>
      </c>
      <c r="BW2772" t="str">
        <f t="shared" si="130"/>
        <v>2019</v>
      </c>
      <c r="BY2772" t="str">
        <f t="shared" si="131"/>
        <v/>
      </c>
      <c r="BZ2772" s="2" t="s">
        <v>101</v>
      </c>
      <c r="CA2772" s="2" t="s">
        <v>91</v>
      </c>
      <c r="CB2772" s="2" t="s">
        <v>92</v>
      </c>
      <c r="CC2772" s="2" t="s">
        <v>788</v>
      </c>
      <c r="CD2772" s="2" t="s">
        <v>789</v>
      </c>
      <c r="CE2772">
        <v>0</v>
      </c>
      <c r="CF2772">
        <v>20201231</v>
      </c>
    </row>
    <row r="2773" spans="1:84" x14ac:dyDescent="0.35">
      <c r="A2773" s="2" t="s">
        <v>25395</v>
      </c>
      <c r="B2773" s="2" t="s">
        <v>25396</v>
      </c>
      <c r="C2773" s="2" t="s">
        <v>25397</v>
      </c>
      <c r="D2773" s="2" t="s">
        <v>25398</v>
      </c>
      <c r="E2773" s="2" t="s">
        <v>25399</v>
      </c>
      <c r="F2773">
        <v>3</v>
      </c>
      <c r="G2773" s="2" t="s">
        <v>117</v>
      </c>
      <c r="H2773">
        <v>7</v>
      </c>
      <c r="I2773" s="2" t="s">
        <v>785</v>
      </c>
      <c r="J2773">
        <v>1</v>
      </c>
      <c r="K2773" s="2" t="s">
        <v>84</v>
      </c>
      <c r="L2773">
        <v>6</v>
      </c>
      <c r="M2773" s="2" t="s">
        <v>1998</v>
      </c>
      <c r="N2773">
        <v>39</v>
      </c>
      <c r="O2773" s="2" t="s">
        <v>2399</v>
      </c>
      <c r="P2773">
        <v>150</v>
      </c>
      <c r="Q2773" s="2" t="s">
        <v>2400</v>
      </c>
      <c r="R2773" t="s">
        <v>82</v>
      </c>
      <c r="S2773" t="s">
        <v>82</v>
      </c>
      <c r="T2773" s="2" t="s">
        <v>519</v>
      </c>
      <c r="U2773" s="2" t="s">
        <v>520</v>
      </c>
      <c r="V2773">
        <v>1517</v>
      </c>
      <c r="W2773" s="2" t="s">
        <v>90</v>
      </c>
      <c r="AE2773">
        <v>29691.23</v>
      </c>
      <c r="AF2773">
        <v>0</v>
      </c>
      <c r="AO2773">
        <v>22100</v>
      </c>
      <c r="AQ2773">
        <v>29691.23</v>
      </c>
      <c r="AR2773">
        <v>0</v>
      </c>
      <c r="AS2773">
        <v>0</v>
      </c>
      <c r="BA2773">
        <v>29691.23</v>
      </c>
      <c r="BB2773">
        <v>0</v>
      </c>
      <c r="BK2773">
        <v>22100</v>
      </c>
      <c r="BL2773">
        <v>29691.23</v>
      </c>
      <c r="BM2773">
        <v>29691.23</v>
      </c>
      <c r="BN2773">
        <v>29691.23</v>
      </c>
      <c r="BS2773">
        <v>0</v>
      </c>
      <c r="BT2773">
        <v>20200119</v>
      </c>
      <c r="BU2773" t="str">
        <f t="shared" si="129"/>
        <v>2020</v>
      </c>
      <c r="BV2773">
        <v>20281019</v>
      </c>
      <c r="BW2773" t="str">
        <f t="shared" si="130"/>
        <v>2028</v>
      </c>
      <c r="BY2773" t="str">
        <f t="shared" si="131"/>
        <v/>
      </c>
      <c r="BZ2773" s="2" t="s">
        <v>101</v>
      </c>
      <c r="CA2773" s="2" t="s">
        <v>91</v>
      </c>
      <c r="CB2773" s="2" t="s">
        <v>92</v>
      </c>
      <c r="CC2773" s="2" t="s">
        <v>788</v>
      </c>
      <c r="CD2773" s="2" t="s">
        <v>789</v>
      </c>
      <c r="CE2773">
        <v>0</v>
      </c>
      <c r="CF2773">
        <v>20201231</v>
      </c>
    </row>
    <row r="2774" spans="1:84" x14ac:dyDescent="0.35">
      <c r="A2774" s="2" t="s">
        <v>9574</v>
      </c>
      <c r="B2774" s="2" t="s">
        <v>9575</v>
      </c>
      <c r="C2774" s="2" t="s">
        <v>9576</v>
      </c>
      <c r="D2774" s="2" t="s">
        <v>9577</v>
      </c>
      <c r="E2774" s="2" t="s">
        <v>9578</v>
      </c>
      <c r="F2774">
        <v>1</v>
      </c>
      <c r="G2774" s="2" t="s">
        <v>166</v>
      </c>
      <c r="H2774">
        <v>7</v>
      </c>
      <c r="I2774" s="2" t="s">
        <v>785</v>
      </c>
      <c r="J2774">
        <v>99</v>
      </c>
      <c r="K2774" s="2" t="s">
        <v>96</v>
      </c>
      <c r="L2774">
        <v>8</v>
      </c>
      <c r="M2774" s="2" t="s">
        <v>127</v>
      </c>
      <c r="N2774">
        <v>62</v>
      </c>
      <c r="O2774" s="2" t="s">
        <v>2465</v>
      </c>
      <c r="P2774">
        <v>999</v>
      </c>
      <c r="Q2774" s="2" t="s">
        <v>3537</v>
      </c>
      <c r="R2774" t="s">
        <v>82</v>
      </c>
      <c r="S2774" t="s">
        <v>82</v>
      </c>
      <c r="T2774" s="2" t="s">
        <v>2001</v>
      </c>
      <c r="U2774" s="2" t="s">
        <v>2002</v>
      </c>
      <c r="V2774">
        <v>926</v>
      </c>
      <c r="W2774" s="2" t="s">
        <v>6681</v>
      </c>
      <c r="X2774">
        <v>14830.2</v>
      </c>
      <c r="Y2774">
        <v>14830.2</v>
      </c>
      <c r="AD2774">
        <v>10381.14</v>
      </c>
      <c r="AF2774">
        <v>0</v>
      </c>
      <c r="AI2774">
        <v>4449.0600000000004</v>
      </c>
      <c r="AO2774">
        <v>9940</v>
      </c>
      <c r="AQ2774">
        <v>29660.400000000001</v>
      </c>
      <c r="AR2774">
        <v>0</v>
      </c>
      <c r="AS2774">
        <v>0</v>
      </c>
      <c r="AT2774">
        <v>14830.2</v>
      </c>
      <c r="AU2774">
        <v>14830.2</v>
      </c>
      <c r="AZ2774">
        <v>10381.14</v>
      </c>
      <c r="BB2774">
        <v>0</v>
      </c>
      <c r="BE2774">
        <v>4449.0600000000004</v>
      </c>
      <c r="BK2774">
        <v>9940</v>
      </c>
      <c r="BL2774">
        <v>29660.400000000001</v>
      </c>
      <c r="BM2774">
        <v>29660.400000000001</v>
      </c>
      <c r="BN2774">
        <v>29660.400000000001</v>
      </c>
      <c r="BS2774">
        <v>0</v>
      </c>
      <c r="BT2774">
        <v>20180717</v>
      </c>
      <c r="BU2774" t="str">
        <f t="shared" si="129"/>
        <v>2018</v>
      </c>
      <c r="BV2774">
        <v>20200531</v>
      </c>
      <c r="BW2774" t="str">
        <f t="shared" si="130"/>
        <v>2020</v>
      </c>
      <c r="BX2774">
        <v>20200531</v>
      </c>
      <c r="BY2774" t="str">
        <f t="shared" si="131"/>
        <v>2020</v>
      </c>
      <c r="BZ2774" s="2" t="s">
        <v>101</v>
      </c>
      <c r="CA2774" s="2" t="s">
        <v>101</v>
      </c>
      <c r="CB2774" s="2" t="s">
        <v>455</v>
      </c>
      <c r="CC2774" s="2" t="s">
        <v>788</v>
      </c>
      <c r="CD2774" s="2" t="s">
        <v>789</v>
      </c>
      <c r="CE2774">
        <v>0</v>
      </c>
      <c r="CF2774">
        <v>20201231</v>
      </c>
    </row>
    <row r="2775" spans="1:84" x14ac:dyDescent="0.35">
      <c r="A2775" s="2" t="s">
        <v>11442</v>
      </c>
      <c r="B2775" s="2" t="s">
        <v>11443</v>
      </c>
      <c r="C2775" s="2" t="s">
        <v>11444</v>
      </c>
      <c r="D2775" s="2" t="s">
        <v>11445</v>
      </c>
      <c r="E2775" s="2" t="s">
        <v>11446</v>
      </c>
      <c r="F2775">
        <v>1</v>
      </c>
      <c r="G2775" s="2" t="s">
        <v>166</v>
      </c>
      <c r="H2775">
        <v>7</v>
      </c>
      <c r="I2775" s="2" t="s">
        <v>785</v>
      </c>
      <c r="J2775">
        <v>99</v>
      </c>
      <c r="K2775" s="2" t="s">
        <v>96</v>
      </c>
      <c r="L2775">
        <v>8</v>
      </c>
      <c r="M2775" s="2" t="s">
        <v>127</v>
      </c>
      <c r="N2775">
        <v>62</v>
      </c>
      <c r="O2775" s="2" t="s">
        <v>2465</v>
      </c>
      <c r="P2775">
        <v>999</v>
      </c>
      <c r="Q2775" s="2" t="s">
        <v>3537</v>
      </c>
      <c r="R2775" t="s">
        <v>82</v>
      </c>
      <c r="S2775" t="s">
        <v>82</v>
      </c>
      <c r="T2775" s="2" t="s">
        <v>2001</v>
      </c>
      <c r="U2775" s="2" t="s">
        <v>2002</v>
      </c>
      <c r="V2775">
        <v>901</v>
      </c>
      <c r="W2775" s="2" t="s">
        <v>6732</v>
      </c>
      <c r="X2775">
        <v>14826.25</v>
      </c>
      <c r="Y2775">
        <v>14826.25</v>
      </c>
      <c r="AD2775">
        <v>10378.379999999999</v>
      </c>
      <c r="AF2775">
        <v>0</v>
      </c>
      <c r="AI2775">
        <v>4447.87</v>
      </c>
      <c r="AO2775">
        <v>40842</v>
      </c>
      <c r="AQ2775">
        <v>29652.5</v>
      </c>
      <c r="AR2775">
        <v>0</v>
      </c>
      <c r="AS2775">
        <v>0</v>
      </c>
      <c r="AT2775">
        <v>14826.25</v>
      </c>
      <c r="AU2775">
        <v>14826.25</v>
      </c>
      <c r="AZ2775">
        <v>10378.379999999999</v>
      </c>
      <c r="BB2775">
        <v>0</v>
      </c>
      <c r="BE2775">
        <v>4447.87</v>
      </c>
      <c r="BK2775">
        <v>40842</v>
      </c>
      <c r="BL2775">
        <v>29652.5</v>
      </c>
      <c r="BM2775">
        <v>29652.5</v>
      </c>
      <c r="BN2775">
        <v>29652.5</v>
      </c>
      <c r="BS2775">
        <v>0</v>
      </c>
      <c r="BT2775">
        <v>20201204</v>
      </c>
      <c r="BU2775" t="str">
        <f t="shared" si="129"/>
        <v>2020</v>
      </c>
      <c r="BV2775">
        <v>20211231</v>
      </c>
      <c r="BW2775" t="str">
        <f t="shared" si="130"/>
        <v>2021</v>
      </c>
      <c r="BX2775">
        <v>20211204</v>
      </c>
      <c r="BY2775" t="str">
        <f t="shared" si="131"/>
        <v>2021</v>
      </c>
      <c r="BZ2775" s="2" t="s">
        <v>101</v>
      </c>
      <c r="CA2775" s="2" t="s">
        <v>91</v>
      </c>
      <c r="CB2775" s="2" t="s">
        <v>92</v>
      </c>
      <c r="CC2775" s="2" t="s">
        <v>2402</v>
      </c>
      <c r="CD2775" s="2" t="s">
        <v>525</v>
      </c>
      <c r="CE2775">
        <v>0</v>
      </c>
      <c r="CF2775">
        <v>20201231</v>
      </c>
    </row>
    <row r="2776" spans="1:84" x14ac:dyDescent="0.35">
      <c r="A2776" s="2" t="s">
        <v>25049</v>
      </c>
      <c r="B2776" s="2" t="s">
        <v>25050</v>
      </c>
      <c r="C2776" s="2" t="s">
        <v>25051</v>
      </c>
      <c r="D2776" s="2" t="s">
        <v>25052</v>
      </c>
      <c r="E2776" s="2" t="s">
        <v>25053</v>
      </c>
      <c r="F2776">
        <v>3</v>
      </c>
      <c r="G2776" s="2" t="s">
        <v>117</v>
      </c>
      <c r="H2776">
        <v>7</v>
      </c>
      <c r="I2776" s="2" t="s">
        <v>785</v>
      </c>
      <c r="J2776">
        <v>1</v>
      </c>
      <c r="K2776" s="2" t="s">
        <v>84</v>
      </c>
      <c r="L2776">
        <v>6</v>
      </c>
      <c r="M2776" s="2" t="s">
        <v>1998</v>
      </c>
      <c r="N2776">
        <v>42</v>
      </c>
      <c r="O2776" s="2" t="s">
        <v>1999</v>
      </c>
      <c r="P2776">
        <v>170</v>
      </c>
      <c r="Q2776" s="2" t="s">
        <v>2000</v>
      </c>
      <c r="R2776" t="s">
        <v>82</v>
      </c>
      <c r="S2776" t="s">
        <v>82</v>
      </c>
      <c r="T2776" s="2" t="s">
        <v>519</v>
      </c>
      <c r="U2776" s="2" t="s">
        <v>520</v>
      </c>
      <c r="V2776">
        <v>1517</v>
      </c>
      <c r="W2776" s="2" t="s">
        <v>90</v>
      </c>
      <c r="AE2776">
        <v>29539.57</v>
      </c>
      <c r="AF2776">
        <v>0</v>
      </c>
      <c r="AO2776">
        <v>29393</v>
      </c>
      <c r="AQ2776">
        <v>29539.57</v>
      </c>
      <c r="AR2776">
        <v>0</v>
      </c>
      <c r="AS2776">
        <v>0</v>
      </c>
      <c r="BA2776">
        <v>29539.57</v>
      </c>
      <c r="BB2776">
        <v>0</v>
      </c>
      <c r="BK2776">
        <v>29393</v>
      </c>
      <c r="BL2776">
        <v>29539.57</v>
      </c>
      <c r="BM2776">
        <v>29539.57</v>
      </c>
      <c r="BN2776">
        <v>29539.57</v>
      </c>
      <c r="BP2776">
        <v>2636.23</v>
      </c>
      <c r="BQ2776">
        <v>2636.23</v>
      </c>
      <c r="BR2776">
        <v>0</v>
      </c>
      <c r="BS2776">
        <v>2636.23</v>
      </c>
      <c r="BT2776">
        <v>20180130</v>
      </c>
      <c r="BU2776" t="str">
        <f t="shared" si="129"/>
        <v>2018</v>
      </c>
      <c r="BV2776">
        <v>20260624</v>
      </c>
      <c r="BW2776" t="str">
        <f t="shared" si="130"/>
        <v>2026</v>
      </c>
      <c r="BY2776" t="str">
        <f t="shared" si="131"/>
        <v/>
      </c>
      <c r="BZ2776" s="2" t="s">
        <v>91</v>
      </c>
      <c r="CA2776" s="2" t="s">
        <v>91</v>
      </c>
      <c r="CB2776" s="2" t="s">
        <v>92</v>
      </c>
      <c r="CC2776" s="2" t="s">
        <v>788</v>
      </c>
      <c r="CD2776" s="2" t="s">
        <v>789</v>
      </c>
      <c r="CE2776">
        <v>0</v>
      </c>
      <c r="CF2776">
        <v>20201231</v>
      </c>
    </row>
    <row r="2777" spans="1:84" x14ac:dyDescent="0.35">
      <c r="A2777" s="2" t="s">
        <v>12115</v>
      </c>
      <c r="B2777" s="2" t="s">
        <v>12116</v>
      </c>
      <c r="C2777" s="2" t="s">
        <v>12117</v>
      </c>
      <c r="D2777" s="2" t="s">
        <v>12118</v>
      </c>
      <c r="E2777" s="2" t="s">
        <v>12119</v>
      </c>
      <c r="F2777">
        <v>1</v>
      </c>
      <c r="G2777" s="2" t="s">
        <v>166</v>
      </c>
      <c r="H2777">
        <v>7</v>
      </c>
      <c r="I2777" s="2" t="s">
        <v>785</v>
      </c>
      <c r="J2777">
        <v>99</v>
      </c>
      <c r="K2777" s="2" t="s">
        <v>96</v>
      </c>
      <c r="L2777">
        <v>8</v>
      </c>
      <c r="M2777" s="2" t="s">
        <v>127</v>
      </c>
      <c r="N2777">
        <v>62</v>
      </c>
      <c r="O2777" s="2" t="s">
        <v>2465</v>
      </c>
      <c r="P2777">
        <v>999</v>
      </c>
      <c r="Q2777" s="2" t="s">
        <v>3537</v>
      </c>
      <c r="R2777" t="s">
        <v>82</v>
      </c>
      <c r="S2777" t="s">
        <v>82</v>
      </c>
      <c r="T2777" s="2" t="s">
        <v>2001</v>
      </c>
      <c r="U2777" s="2" t="s">
        <v>2002</v>
      </c>
      <c r="V2777">
        <v>924</v>
      </c>
      <c r="W2777" s="2" t="s">
        <v>649</v>
      </c>
      <c r="X2777">
        <v>14750</v>
      </c>
      <c r="Y2777">
        <v>14750</v>
      </c>
      <c r="AD2777">
        <v>10325</v>
      </c>
      <c r="AF2777">
        <v>0</v>
      </c>
      <c r="AI2777">
        <v>4425</v>
      </c>
      <c r="AO2777">
        <v>30500</v>
      </c>
      <c r="AQ2777">
        <v>29500</v>
      </c>
      <c r="AR2777">
        <v>0</v>
      </c>
      <c r="AS2777">
        <v>0</v>
      </c>
      <c r="AT2777">
        <v>14750</v>
      </c>
      <c r="AU2777">
        <v>14750</v>
      </c>
      <c r="AZ2777">
        <v>10325</v>
      </c>
      <c r="BB2777">
        <v>0</v>
      </c>
      <c r="BE2777">
        <v>4425</v>
      </c>
      <c r="BK2777">
        <v>30500</v>
      </c>
      <c r="BL2777">
        <v>29500</v>
      </c>
      <c r="BM2777">
        <v>29500</v>
      </c>
      <c r="BN2777">
        <v>29500</v>
      </c>
      <c r="BS2777">
        <v>0</v>
      </c>
      <c r="BT2777">
        <v>20201204</v>
      </c>
      <c r="BU2777" t="str">
        <f t="shared" si="129"/>
        <v>2020</v>
      </c>
      <c r="BV2777">
        <v>20211231</v>
      </c>
      <c r="BW2777" t="str">
        <f t="shared" si="130"/>
        <v>2021</v>
      </c>
      <c r="BX2777">
        <v>20211204</v>
      </c>
      <c r="BY2777" t="str">
        <f t="shared" si="131"/>
        <v>2021</v>
      </c>
      <c r="BZ2777" s="2" t="s">
        <v>101</v>
      </c>
      <c r="CA2777" s="2" t="s">
        <v>91</v>
      </c>
      <c r="CB2777" s="2" t="s">
        <v>92</v>
      </c>
      <c r="CC2777" s="2" t="s">
        <v>2402</v>
      </c>
      <c r="CD2777" s="2" t="s">
        <v>525</v>
      </c>
      <c r="CE2777">
        <v>0</v>
      </c>
      <c r="CF2777">
        <v>20201231</v>
      </c>
    </row>
    <row r="2778" spans="1:84" x14ac:dyDescent="0.35">
      <c r="A2778" s="2" t="s">
        <v>13202</v>
      </c>
      <c r="B2778" s="2" t="s">
        <v>13203</v>
      </c>
      <c r="C2778" s="2" t="s">
        <v>13204</v>
      </c>
      <c r="D2778" s="2" t="s">
        <v>13205</v>
      </c>
      <c r="E2778" s="2" t="s">
        <v>13206</v>
      </c>
      <c r="F2778">
        <v>1</v>
      </c>
      <c r="G2778" s="2" t="s">
        <v>166</v>
      </c>
      <c r="H2778">
        <v>7</v>
      </c>
      <c r="I2778" s="2" t="s">
        <v>785</v>
      </c>
      <c r="J2778">
        <v>99</v>
      </c>
      <c r="K2778" s="2" t="s">
        <v>96</v>
      </c>
      <c r="L2778">
        <v>8</v>
      </c>
      <c r="M2778" s="2" t="s">
        <v>127</v>
      </c>
      <c r="N2778">
        <v>62</v>
      </c>
      <c r="O2778" s="2" t="s">
        <v>2465</v>
      </c>
      <c r="P2778">
        <v>999</v>
      </c>
      <c r="Q2778" s="2" t="s">
        <v>3537</v>
      </c>
      <c r="R2778" t="s">
        <v>82</v>
      </c>
      <c r="S2778" t="s">
        <v>82</v>
      </c>
      <c r="T2778" s="2" t="s">
        <v>2001</v>
      </c>
      <c r="U2778" s="2" t="s">
        <v>2002</v>
      </c>
      <c r="V2778">
        <v>915</v>
      </c>
      <c r="W2778" s="2" t="s">
        <v>647</v>
      </c>
      <c r="X2778">
        <v>14730</v>
      </c>
      <c r="Y2778">
        <v>14730</v>
      </c>
      <c r="AD2778">
        <v>10311</v>
      </c>
      <c r="AF2778">
        <v>0</v>
      </c>
      <c r="AI2778">
        <v>4419</v>
      </c>
      <c r="AO2778">
        <v>44190</v>
      </c>
      <c r="AQ2778">
        <v>29460</v>
      </c>
      <c r="AR2778">
        <v>0</v>
      </c>
      <c r="AS2778">
        <v>0</v>
      </c>
      <c r="AT2778">
        <v>14730</v>
      </c>
      <c r="AU2778">
        <v>14730</v>
      </c>
      <c r="AZ2778">
        <v>10311</v>
      </c>
      <c r="BB2778">
        <v>0</v>
      </c>
      <c r="BE2778">
        <v>4419</v>
      </c>
      <c r="BK2778">
        <v>44190</v>
      </c>
      <c r="BL2778">
        <v>29460</v>
      </c>
      <c r="BM2778">
        <v>29460</v>
      </c>
      <c r="BN2778">
        <v>29460</v>
      </c>
      <c r="BS2778">
        <v>0</v>
      </c>
      <c r="BT2778">
        <v>20201204</v>
      </c>
      <c r="BU2778" t="str">
        <f t="shared" si="129"/>
        <v>2020</v>
      </c>
      <c r="BV2778">
        <v>20211231</v>
      </c>
      <c r="BW2778" t="str">
        <f t="shared" si="130"/>
        <v>2021</v>
      </c>
      <c r="BX2778">
        <v>20211204</v>
      </c>
      <c r="BY2778" t="str">
        <f t="shared" si="131"/>
        <v>2021</v>
      </c>
      <c r="BZ2778" s="2" t="s">
        <v>101</v>
      </c>
      <c r="CA2778" s="2" t="s">
        <v>91</v>
      </c>
      <c r="CB2778" s="2" t="s">
        <v>92</v>
      </c>
      <c r="CC2778" s="2" t="s">
        <v>2402</v>
      </c>
      <c r="CD2778" s="2" t="s">
        <v>525</v>
      </c>
      <c r="CE2778">
        <v>0</v>
      </c>
      <c r="CF2778">
        <v>20201231</v>
      </c>
    </row>
    <row r="2779" spans="1:84" x14ac:dyDescent="0.35">
      <c r="A2779" s="2" t="s">
        <v>6239</v>
      </c>
      <c r="B2779" s="2" t="s">
        <v>6240</v>
      </c>
      <c r="C2779" s="2" t="s">
        <v>6241</v>
      </c>
      <c r="D2779" s="2" t="s">
        <v>6242</v>
      </c>
      <c r="E2779" s="2" t="s">
        <v>6243</v>
      </c>
      <c r="F2779">
        <v>3</v>
      </c>
      <c r="G2779" s="2" t="s">
        <v>117</v>
      </c>
      <c r="H2779">
        <v>7</v>
      </c>
      <c r="I2779" s="2" t="s">
        <v>785</v>
      </c>
      <c r="J2779">
        <v>15</v>
      </c>
      <c r="K2779" s="2" t="s">
        <v>3722</v>
      </c>
      <c r="L2779">
        <v>7</v>
      </c>
      <c r="M2779" s="2" t="s">
        <v>1228</v>
      </c>
      <c r="N2779">
        <v>18</v>
      </c>
      <c r="O2779" s="2" t="s">
        <v>1229</v>
      </c>
      <c r="P2779">
        <v>999</v>
      </c>
      <c r="Q2779" s="2" t="s">
        <v>1230</v>
      </c>
      <c r="R2779" t="s">
        <v>82</v>
      </c>
      <c r="S2779" t="s">
        <v>82</v>
      </c>
      <c r="T2779" s="2" t="s">
        <v>519</v>
      </c>
      <c r="U2779" s="2" t="s">
        <v>520</v>
      </c>
      <c r="V2779">
        <v>606</v>
      </c>
      <c r="W2779" s="2" t="s">
        <v>2404</v>
      </c>
      <c r="X2779">
        <v>14694.76</v>
      </c>
      <c r="Y2779">
        <v>14694.76</v>
      </c>
      <c r="AD2779">
        <v>10286.33</v>
      </c>
      <c r="AF2779">
        <v>0</v>
      </c>
      <c r="AI2779">
        <v>4408.42</v>
      </c>
      <c r="AO2779">
        <v>29390</v>
      </c>
      <c r="AQ2779">
        <v>29389.51</v>
      </c>
      <c r="AR2779">
        <v>0</v>
      </c>
      <c r="AS2779">
        <v>0</v>
      </c>
      <c r="AT2779">
        <v>14694.76</v>
      </c>
      <c r="AU2779">
        <v>14694.76</v>
      </c>
      <c r="AZ2779">
        <v>10286.33</v>
      </c>
      <c r="BB2779">
        <v>0</v>
      </c>
      <c r="BE2779">
        <v>4408.42</v>
      </c>
      <c r="BK2779">
        <v>29390</v>
      </c>
      <c r="BL2779">
        <v>29389.51</v>
      </c>
      <c r="BM2779">
        <v>29389.51</v>
      </c>
      <c r="BN2779">
        <v>29389.51</v>
      </c>
      <c r="BS2779">
        <v>0</v>
      </c>
      <c r="BT2779">
        <v>20180215</v>
      </c>
      <c r="BU2779" t="str">
        <f t="shared" si="129"/>
        <v>2018</v>
      </c>
      <c r="BV2779">
        <v>20201231</v>
      </c>
      <c r="BW2779" t="str">
        <f t="shared" si="130"/>
        <v>2020</v>
      </c>
      <c r="BY2779" t="str">
        <f t="shared" si="131"/>
        <v/>
      </c>
      <c r="BZ2779" s="2" t="s">
        <v>101</v>
      </c>
      <c r="CA2779" s="2" t="s">
        <v>91</v>
      </c>
      <c r="CB2779" s="2" t="s">
        <v>92</v>
      </c>
      <c r="CC2779" s="2" t="s">
        <v>788</v>
      </c>
      <c r="CD2779" s="2" t="s">
        <v>789</v>
      </c>
      <c r="CE2779">
        <v>0</v>
      </c>
      <c r="CF2779">
        <v>20201231</v>
      </c>
    </row>
    <row r="2780" spans="1:84" x14ac:dyDescent="0.35">
      <c r="A2780" s="2" t="s">
        <v>8627</v>
      </c>
      <c r="B2780" s="2" t="s">
        <v>8628</v>
      </c>
      <c r="C2780" s="2" t="s">
        <v>8629</v>
      </c>
      <c r="D2780" s="2" t="s">
        <v>8630</v>
      </c>
      <c r="E2780" s="2" t="s">
        <v>8631</v>
      </c>
      <c r="F2780">
        <v>1</v>
      </c>
      <c r="G2780" s="2" t="s">
        <v>166</v>
      </c>
      <c r="H2780">
        <v>7</v>
      </c>
      <c r="I2780" s="2" t="s">
        <v>785</v>
      </c>
      <c r="J2780">
        <v>99</v>
      </c>
      <c r="K2780" s="2" t="s">
        <v>96</v>
      </c>
      <c r="L2780">
        <v>9</v>
      </c>
      <c r="M2780" s="2" t="s">
        <v>113</v>
      </c>
      <c r="N2780">
        <v>21</v>
      </c>
      <c r="O2780" s="2" t="s">
        <v>200</v>
      </c>
      <c r="P2780">
        <v>229</v>
      </c>
      <c r="Q2780" s="2" t="s">
        <v>201</v>
      </c>
      <c r="R2780" t="s">
        <v>82</v>
      </c>
      <c r="S2780" t="s">
        <v>82</v>
      </c>
      <c r="T2780" s="2" t="s">
        <v>2001</v>
      </c>
      <c r="U2780" s="2" t="s">
        <v>2002</v>
      </c>
      <c r="V2780">
        <v>948</v>
      </c>
      <c r="W2780" s="2" t="s">
        <v>6673</v>
      </c>
      <c r="X2780">
        <v>15746.5</v>
      </c>
      <c r="Y2780">
        <v>15746.5</v>
      </c>
      <c r="AD2780">
        <v>11022.55</v>
      </c>
      <c r="AF2780">
        <v>0</v>
      </c>
      <c r="AI2780">
        <v>4723.95</v>
      </c>
      <c r="AO2780">
        <v>38507</v>
      </c>
      <c r="AQ2780">
        <v>31493</v>
      </c>
      <c r="AR2780">
        <v>6234.76</v>
      </c>
      <c r="AS2780">
        <v>2164.02</v>
      </c>
      <c r="AT2780">
        <v>14081.87</v>
      </c>
      <c r="AU2780">
        <v>15746.5</v>
      </c>
      <c r="AZ2780">
        <v>11022.55</v>
      </c>
      <c r="BB2780">
        <v>0</v>
      </c>
      <c r="BE2780">
        <v>4224.5600000000004</v>
      </c>
      <c r="BK2780">
        <v>38507</v>
      </c>
      <c r="BL2780">
        <v>29328.98</v>
      </c>
      <c r="BM2780">
        <v>28163.74</v>
      </c>
      <c r="BN2780">
        <v>28163.74</v>
      </c>
      <c r="BP2780">
        <v>28163.74</v>
      </c>
      <c r="BQ2780">
        <v>28163.74</v>
      </c>
      <c r="BR2780">
        <v>0</v>
      </c>
      <c r="BS2780">
        <v>62600</v>
      </c>
      <c r="BT2780">
        <v>20170301</v>
      </c>
      <c r="BU2780" t="str">
        <f t="shared" si="129"/>
        <v>2017</v>
      </c>
      <c r="BV2780">
        <v>20200407</v>
      </c>
      <c r="BW2780" t="str">
        <f t="shared" si="130"/>
        <v>2020</v>
      </c>
      <c r="BX2780">
        <v>20190304</v>
      </c>
      <c r="BY2780" t="str">
        <f t="shared" si="131"/>
        <v>2019</v>
      </c>
      <c r="BZ2780" s="2" t="s">
        <v>131</v>
      </c>
      <c r="CA2780" s="2" t="s">
        <v>778</v>
      </c>
      <c r="CB2780" s="2" t="s">
        <v>455</v>
      </c>
      <c r="CC2780" s="2" t="s">
        <v>788</v>
      </c>
      <c r="CD2780" s="2" t="s">
        <v>789</v>
      </c>
      <c r="CE2780">
        <v>0</v>
      </c>
      <c r="CF2780">
        <v>20201231</v>
      </c>
    </row>
    <row r="2781" spans="1:84" x14ac:dyDescent="0.35">
      <c r="A2781" s="2" t="s">
        <v>4215</v>
      </c>
      <c r="B2781" s="2" t="s">
        <v>4216</v>
      </c>
      <c r="C2781" s="2" t="s">
        <v>4217</v>
      </c>
      <c r="D2781" s="2" t="s">
        <v>4218</v>
      </c>
      <c r="E2781" s="2" t="s">
        <v>4219</v>
      </c>
      <c r="F2781">
        <v>3</v>
      </c>
      <c r="G2781" s="2" t="s">
        <v>117</v>
      </c>
      <c r="H2781">
        <v>7</v>
      </c>
      <c r="I2781" s="2" t="s">
        <v>785</v>
      </c>
      <c r="J2781">
        <v>15</v>
      </c>
      <c r="K2781" s="2" t="s">
        <v>3722</v>
      </c>
      <c r="L2781">
        <v>7</v>
      </c>
      <c r="M2781" s="2" t="s">
        <v>1228</v>
      </c>
      <c r="N2781">
        <v>18</v>
      </c>
      <c r="O2781" s="2" t="s">
        <v>1229</v>
      </c>
      <c r="P2781">
        <v>999</v>
      </c>
      <c r="Q2781" s="2" t="s">
        <v>1230</v>
      </c>
      <c r="R2781" t="s">
        <v>82</v>
      </c>
      <c r="S2781" t="s">
        <v>82</v>
      </c>
      <c r="T2781" s="2" t="s">
        <v>519</v>
      </c>
      <c r="U2781" s="2" t="s">
        <v>520</v>
      </c>
      <c r="V2781">
        <v>611</v>
      </c>
      <c r="W2781" s="2" t="s">
        <v>2401</v>
      </c>
      <c r="X2781">
        <v>14652.56</v>
      </c>
      <c r="Y2781">
        <v>14652.56</v>
      </c>
      <c r="AD2781">
        <v>10256.790000000001</v>
      </c>
      <c r="AF2781">
        <v>0</v>
      </c>
      <c r="AI2781">
        <v>4395.76</v>
      </c>
      <c r="AO2781">
        <v>35704</v>
      </c>
      <c r="AQ2781">
        <v>29305.11</v>
      </c>
      <c r="AR2781">
        <v>0</v>
      </c>
      <c r="AS2781">
        <v>0</v>
      </c>
      <c r="AT2781">
        <v>14652.56</v>
      </c>
      <c r="AU2781">
        <v>14652.56</v>
      </c>
      <c r="AZ2781">
        <v>10256.790000000001</v>
      </c>
      <c r="BB2781">
        <v>0</v>
      </c>
      <c r="BE2781">
        <v>4395.76</v>
      </c>
      <c r="BK2781">
        <v>35704</v>
      </c>
      <c r="BL2781">
        <v>29305.11</v>
      </c>
      <c r="BM2781">
        <v>29305.11</v>
      </c>
      <c r="BN2781">
        <v>29305.11</v>
      </c>
      <c r="BP2781">
        <v>29305.11</v>
      </c>
      <c r="BQ2781">
        <v>29305.11</v>
      </c>
      <c r="BR2781">
        <v>0</v>
      </c>
      <c r="BS2781">
        <v>65009.15</v>
      </c>
      <c r="BT2781">
        <v>20170210</v>
      </c>
      <c r="BU2781" t="str">
        <f t="shared" si="129"/>
        <v>2017</v>
      </c>
      <c r="BV2781">
        <v>20181130</v>
      </c>
      <c r="BW2781" t="str">
        <f t="shared" si="130"/>
        <v>2018</v>
      </c>
      <c r="BX2781">
        <v>20190416</v>
      </c>
      <c r="BY2781" t="str">
        <f t="shared" si="131"/>
        <v>2019</v>
      </c>
      <c r="BZ2781" s="2" t="s">
        <v>131</v>
      </c>
      <c r="CA2781" s="2" t="s">
        <v>778</v>
      </c>
      <c r="CB2781" s="2" t="s">
        <v>455</v>
      </c>
      <c r="CC2781" s="2" t="s">
        <v>788</v>
      </c>
      <c r="CD2781" s="2" t="s">
        <v>789</v>
      </c>
      <c r="CE2781">
        <v>0</v>
      </c>
      <c r="CF2781">
        <v>20201231</v>
      </c>
    </row>
    <row r="2782" spans="1:84" x14ac:dyDescent="0.35">
      <c r="A2782" s="2" t="s">
        <v>27791</v>
      </c>
      <c r="B2782" s="2" t="s">
        <v>27792</v>
      </c>
      <c r="C2782" s="2" t="s">
        <v>27793</v>
      </c>
      <c r="D2782" s="2" t="s">
        <v>27733</v>
      </c>
      <c r="E2782" s="2" t="s">
        <v>27794</v>
      </c>
      <c r="F2782">
        <v>4</v>
      </c>
      <c r="G2782" s="2" t="s">
        <v>189</v>
      </c>
      <c r="H2782">
        <v>3</v>
      </c>
      <c r="I2782" s="2" t="s">
        <v>83</v>
      </c>
      <c r="J2782">
        <v>60</v>
      </c>
      <c r="K2782" s="2" t="s">
        <v>19143</v>
      </c>
      <c r="L2782">
        <v>5</v>
      </c>
      <c r="M2782" s="2" t="s">
        <v>241</v>
      </c>
      <c r="N2782">
        <v>12</v>
      </c>
      <c r="O2782" s="2" t="s">
        <v>2395</v>
      </c>
      <c r="P2782">
        <v>98</v>
      </c>
      <c r="Q2782" s="2" t="s">
        <v>2396</v>
      </c>
      <c r="R2782" t="s">
        <v>82</v>
      </c>
      <c r="S2782" t="s">
        <v>82</v>
      </c>
      <c r="T2782" s="2" t="s">
        <v>88</v>
      </c>
      <c r="U2782" s="2" t="s">
        <v>89</v>
      </c>
      <c r="V2782">
        <v>2003</v>
      </c>
      <c r="W2782" s="2" t="s">
        <v>19743</v>
      </c>
      <c r="X2782">
        <v>19180.8</v>
      </c>
      <c r="Y2782">
        <v>19180.8</v>
      </c>
      <c r="AD2782">
        <v>13426.56</v>
      </c>
      <c r="AF2782">
        <v>0</v>
      </c>
      <c r="AI2782">
        <v>5754.24</v>
      </c>
      <c r="AQ2782">
        <v>38361.599999999999</v>
      </c>
      <c r="AR2782">
        <v>9109.16</v>
      </c>
      <c r="AS2782">
        <v>9109.16</v>
      </c>
      <c r="AT2782">
        <v>12173.75</v>
      </c>
      <c r="AU2782">
        <v>19180.8</v>
      </c>
      <c r="AZ2782">
        <v>13426.56</v>
      </c>
      <c r="BB2782">
        <v>0</v>
      </c>
      <c r="BE2782">
        <v>3652.13</v>
      </c>
      <c r="BL2782">
        <v>29252.44</v>
      </c>
      <c r="BM2782">
        <v>24347.5</v>
      </c>
      <c r="BN2782">
        <v>24347.5</v>
      </c>
      <c r="BP2782">
        <v>24347.5</v>
      </c>
      <c r="BQ2782">
        <v>24347.5</v>
      </c>
      <c r="BR2782">
        <v>0</v>
      </c>
      <c r="BS2782">
        <v>24347.5</v>
      </c>
      <c r="BT2782">
        <v>20170420</v>
      </c>
      <c r="BU2782" t="str">
        <f t="shared" si="129"/>
        <v>2017</v>
      </c>
      <c r="BV2782">
        <v>20190613</v>
      </c>
      <c r="BW2782" t="str">
        <f t="shared" si="130"/>
        <v>2019</v>
      </c>
      <c r="BX2782">
        <v>20190613</v>
      </c>
      <c r="BY2782" t="str">
        <f t="shared" si="131"/>
        <v>2019</v>
      </c>
      <c r="BZ2782" s="2" t="s">
        <v>91</v>
      </c>
      <c r="CA2782" s="2" t="s">
        <v>91</v>
      </c>
      <c r="CB2782" s="2" t="s">
        <v>455</v>
      </c>
      <c r="CC2782" s="2" t="s">
        <v>3056</v>
      </c>
      <c r="CD2782" s="2" t="s">
        <v>3057</v>
      </c>
      <c r="CE2782">
        <v>0</v>
      </c>
      <c r="CF2782">
        <v>20201231</v>
      </c>
    </row>
    <row r="2783" spans="1:84" x14ac:dyDescent="0.35">
      <c r="A2783" s="2" t="s">
        <v>21895</v>
      </c>
      <c r="B2783" s="2" t="s">
        <v>21896</v>
      </c>
      <c r="C2783" s="2" t="s">
        <v>21897</v>
      </c>
      <c r="D2783" s="2" t="s">
        <v>21674</v>
      </c>
      <c r="E2783" s="2" t="s">
        <v>21898</v>
      </c>
      <c r="F2783">
        <v>11</v>
      </c>
      <c r="G2783" s="2" t="s">
        <v>451</v>
      </c>
      <c r="H2783">
        <v>2</v>
      </c>
      <c r="I2783" s="2" t="s">
        <v>445</v>
      </c>
      <c r="J2783">
        <v>12</v>
      </c>
      <c r="K2783" s="2" t="s">
        <v>452</v>
      </c>
      <c r="L2783">
        <v>11</v>
      </c>
      <c r="M2783" s="2" t="s">
        <v>458</v>
      </c>
      <c r="N2783">
        <v>71</v>
      </c>
      <c r="O2783" s="2" t="s">
        <v>522</v>
      </c>
      <c r="P2783">
        <v>82</v>
      </c>
      <c r="Q2783" s="2" t="s">
        <v>644</v>
      </c>
      <c r="R2783" t="s">
        <v>82</v>
      </c>
      <c r="S2783" t="s">
        <v>82</v>
      </c>
      <c r="T2783" s="2" t="s">
        <v>88</v>
      </c>
      <c r="U2783" s="2" t="s">
        <v>89</v>
      </c>
      <c r="V2783">
        <v>708</v>
      </c>
      <c r="W2783" s="2" t="s">
        <v>7908</v>
      </c>
      <c r="X2783">
        <v>14558.69</v>
      </c>
      <c r="Z2783">
        <v>14558.69</v>
      </c>
      <c r="AD2783">
        <v>10191.08</v>
      </c>
      <c r="AF2783">
        <v>0</v>
      </c>
      <c r="AI2783">
        <v>4367.6000000000004</v>
      </c>
      <c r="AQ2783">
        <v>29117.37</v>
      </c>
      <c r="AR2783">
        <v>0</v>
      </c>
      <c r="AS2783">
        <v>0</v>
      </c>
      <c r="AT2783">
        <v>14558.69</v>
      </c>
      <c r="AV2783">
        <v>14558.69</v>
      </c>
      <c r="AZ2783">
        <v>10191.08</v>
      </c>
      <c r="BB2783">
        <v>0</v>
      </c>
      <c r="BE2783">
        <v>4367.6000000000004</v>
      </c>
      <c r="BL2783">
        <v>29117.37</v>
      </c>
      <c r="BM2783">
        <v>29117.37</v>
      </c>
      <c r="BN2783">
        <v>29117.37</v>
      </c>
      <c r="BP2783">
        <v>29117.37</v>
      </c>
      <c r="BQ2783">
        <v>29117.37</v>
      </c>
      <c r="BR2783">
        <v>0</v>
      </c>
      <c r="BS2783">
        <v>29117.37</v>
      </c>
      <c r="BT2783">
        <v>20150807</v>
      </c>
      <c r="BU2783" t="str">
        <f t="shared" si="129"/>
        <v>2015</v>
      </c>
      <c r="BV2783">
        <v>20160923</v>
      </c>
      <c r="BW2783" t="str">
        <f t="shared" si="130"/>
        <v>2016</v>
      </c>
      <c r="BX2783">
        <v>20180911</v>
      </c>
      <c r="BY2783" t="str">
        <f t="shared" si="131"/>
        <v>2018</v>
      </c>
      <c r="BZ2783" s="2" t="s">
        <v>131</v>
      </c>
      <c r="CA2783" s="2" t="s">
        <v>778</v>
      </c>
      <c r="CB2783" s="2" t="s">
        <v>455</v>
      </c>
      <c r="CC2783" s="2" t="s">
        <v>449</v>
      </c>
      <c r="CD2783" s="2" t="s">
        <v>450</v>
      </c>
      <c r="CE2783">
        <v>0</v>
      </c>
      <c r="CF2783">
        <v>20201231</v>
      </c>
    </row>
    <row r="2784" spans="1:84" x14ac:dyDescent="0.35">
      <c r="A2784" s="2" t="s">
        <v>28328</v>
      </c>
      <c r="B2784" s="2" t="s">
        <v>28329</v>
      </c>
      <c r="C2784" s="2" t="s">
        <v>28330</v>
      </c>
      <c r="D2784" s="2" t="s">
        <v>28331</v>
      </c>
      <c r="E2784" s="2" t="s">
        <v>28332</v>
      </c>
      <c r="F2784">
        <v>3</v>
      </c>
      <c r="G2784" s="2" t="s">
        <v>117</v>
      </c>
      <c r="H2784">
        <v>7</v>
      </c>
      <c r="I2784" s="2" t="s">
        <v>785</v>
      </c>
      <c r="J2784">
        <v>99</v>
      </c>
      <c r="K2784" s="2" t="s">
        <v>96</v>
      </c>
      <c r="L2784">
        <v>9</v>
      </c>
      <c r="M2784" s="2" t="s">
        <v>113</v>
      </c>
      <c r="N2784">
        <v>21</v>
      </c>
      <c r="O2784" s="2" t="s">
        <v>200</v>
      </c>
      <c r="P2784">
        <v>213</v>
      </c>
      <c r="Q2784" s="2" t="s">
        <v>9692</v>
      </c>
      <c r="R2784" t="s">
        <v>82</v>
      </c>
      <c r="S2784" t="s">
        <v>82</v>
      </c>
      <c r="T2784" s="2" t="s">
        <v>519</v>
      </c>
      <c r="U2784" s="2" t="s">
        <v>520</v>
      </c>
      <c r="V2784">
        <v>2013</v>
      </c>
      <c r="W2784" s="2" t="s">
        <v>22277</v>
      </c>
      <c r="X2784">
        <v>14550</v>
      </c>
      <c r="Y2784">
        <v>14550</v>
      </c>
      <c r="AD2784">
        <v>10185</v>
      </c>
      <c r="AF2784">
        <v>0</v>
      </c>
      <c r="AI2784">
        <v>4365</v>
      </c>
      <c r="AO2784">
        <v>9700</v>
      </c>
      <c r="AQ2784">
        <v>29100</v>
      </c>
      <c r="AR2784">
        <v>0</v>
      </c>
      <c r="AS2784">
        <v>0</v>
      </c>
      <c r="AT2784">
        <v>14550</v>
      </c>
      <c r="AU2784">
        <v>14550</v>
      </c>
      <c r="AZ2784">
        <v>10185</v>
      </c>
      <c r="BB2784">
        <v>0</v>
      </c>
      <c r="BE2784">
        <v>4365</v>
      </c>
      <c r="BK2784">
        <v>9700</v>
      </c>
      <c r="BL2784">
        <v>29100</v>
      </c>
      <c r="BM2784">
        <v>29100</v>
      </c>
      <c r="BN2784">
        <v>29100</v>
      </c>
      <c r="BP2784">
        <v>28965.27</v>
      </c>
      <c r="BQ2784">
        <v>28965.27</v>
      </c>
      <c r="BR2784">
        <v>0</v>
      </c>
      <c r="BS2784">
        <v>38620.35</v>
      </c>
      <c r="BT2784">
        <v>20170727</v>
      </c>
      <c r="BU2784" t="str">
        <f t="shared" si="129"/>
        <v>2017</v>
      </c>
      <c r="BV2784">
        <v>20181231</v>
      </c>
      <c r="BW2784" t="str">
        <f t="shared" si="130"/>
        <v>2018</v>
      </c>
      <c r="BY2784" t="str">
        <f t="shared" si="131"/>
        <v/>
      </c>
      <c r="BZ2784" s="2" t="s">
        <v>131</v>
      </c>
      <c r="CA2784" s="2" t="s">
        <v>131</v>
      </c>
      <c r="CB2784" s="2" t="s">
        <v>92</v>
      </c>
      <c r="CC2784" s="2" t="s">
        <v>788</v>
      </c>
      <c r="CD2784" s="2" t="s">
        <v>789</v>
      </c>
      <c r="CE2784">
        <v>0</v>
      </c>
      <c r="CF2784">
        <v>20201231</v>
      </c>
    </row>
    <row r="2785" spans="1:84" x14ac:dyDescent="0.35">
      <c r="A2785" s="2" t="s">
        <v>27751</v>
      </c>
      <c r="B2785" s="2" t="s">
        <v>27752</v>
      </c>
      <c r="C2785" s="2" t="s">
        <v>27753</v>
      </c>
      <c r="D2785" s="2" t="s">
        <v>27733</v>
      </c>
      <c r="E2785" s="2" t="s">
        <v>27754</v>
      </c>
      <c r="F2785">
        <v>4</v>
      </c>
      <c r="G2785" s="2" t="s">
        <v>189</v>
      </c>
      <c r="H2785">
        <v>3</v>
      </c>
      <c r="I2785" s="2" t="s">
        <v>83</v>
      </c>
      <c r="J2785">
        <v>58</v>
      </c>
      <c r="K2785" s="2" t="s">
        <v>8085</v>
      </c>
      <c r="L2785">
        <v>3</v>
      </c>
      <c r="M2785" s="2" t="s">
        <v>3899</v>
      </c>
      <c r="N2785">
        <v>6</v>
      </c>
      <c r="O2785" s="2" t="s">
        <v>3900</v>
      </c>
      <c r="P2785">
        <v>998</v>
      </c>
      <c r="Q2785" s="2" t="s">
        <v>4157</v>
      </c>
      <c r="R2785" t="s">
        <v>82</v>
      </c>
      <c r="S2785" t="s">
        <v>82</v>
      </c>
      <c r="T2785" s="2" t="s">
        <v>88</v>
      </c>
      <c r="U2785" s="2" t="s">
        <v>89</v>
      </c>
      <c r="V2785">
        <v>2021</v>
      </c>
      <c r="W2785" s="2" t="s">
        <v>19742</v>
      </c>
      <c r="X2785">
        <v>15984</v>
      </c>
      <c r="Y2785">
        <v>15984</v>
      </c>
      <c r="AD2785">
        <v>11188.8</v>
      </c>
      <c r="AF2785">
        <v>0</v>
      </c>
      <c r="AI2785">
        <v>4795.2</v>
      </c>
      <c r="AQ2785">
        <v>31968</v>
      </c>
      <c r="AR2785">
        <v>2942.41</v>
      </c>
      <c r="AS2785">
        <v>2942.41</v>
      </c>
      <c r="AT2785">
        <v>13720.61</v>
      </c>
      <c r="AU2785">
        <v>15984</v>
      </c>
      <c r="AZ2785">
        <v>11188.8</v>
      </c>
      <c r="BB2785">
        <v>0</v>
      </c>
      <c r="BE2785">
        <v>4116.18</v>
      </c>
      <c r="BL2785">
        <v>29025.59</v>
      </c>
      <c r="BM2785">
        <v>27441.22</v>
      </c>
      <c r="BN2785">
        <v>27441.22</v>
      </c>
      <c r="BP2785">
        <v>27441.22</v>
      </c>
      <c r="BQ2785">
        <v>27441.22</v>
      </c>
      <c r="BR2785">
        <v>0</v>
      </c>
      <c r="BS2785">
        <v>27441.22</v>
      </c>
      <c r="BT2785">
        <v>20170420</v>
      </c>
      <c r="BU2785" t="str">
        <f t="shared" si="129"/>
        <v>2017</v>
      </c>
      <c r="BV2785">
        <v>20190813</v>
      </c>
      <c r="BW2785" t="str">
        <f t="shared" si="130"/>
        <v>2019</v>
      </c>
      <c r="BX2785">
        <v>20190813</v>
      </c>
      <c r="BY2785" t="str">
        <f t="shared" si="131"/>
        <v>2019</v>
      </c>
      <c r="BZ2785" s="2" t="s">
        <v>91</v>
      </c>
      <c r="CA2785" s="2" t="s">
        <v>91</v>
      </c>
      <c r="CB2785" s="2" t="s">
        <v>455</v>
      </c>
      <c r="CC2785" s="2" t="s">
        <v>3056</v>
      </c>
      <c r="CD2785" s="2" t="s">
        <v>3057</v>
      </c>
      <c r="CE2785">
        <v>0</v>
      </c>
      <c r="CF2785">
        <v>20201231</v>
      </c>
    </row>
    <row r="2786" spans="1:84" x14ac:dyDescent="0.35">
      <c r="A2786" s="2" t="s">
        <v>16377</v>
      </c>
      <c r="B2786" s="2" t="s">
        <v>16378</v>
      </c>
      <c r="C2786" s="2" t="s">
        <v>16379</v>
      </c>
      <c r="D2786" s="2" t="s">
        <v>16380</v>
      </c>
      <c r="E2786" s="2" t="s">
        <v>16381</v>
      </c>
      <c r="F2786">
        <v>1</v>
      </c>
      <c r="G2786" s="2" t="s">
        <v>166</v>
      </c>
      <c r="H2786">
        <v>7</v>
      </c>
      <c r="I2786" s="2" t="s">
        <v>785</v>
      </c>
      <c r="J2786">
        <v>99</v>
      </c>
      <c r="K2786" s="2" t="s">
        <v>96</v>
      </c>
      <c r="L2786">
        <v>9</v>
      </c>
      <c r="M2786" s="2" t="s">
        <v>113</v>
      </c>
      <c r="N2786">
        <v>21</v>
      </c>
      <c r="O2786" s="2" t="s">
        <v>200</v>
      </c>
      <c r="P2786">
        <v>229</v>
      </c>
      <c r="Q2786" s="2" t="s">
        <v>201</v>
      </c>
      <c r="R2786" t="s">
        <v>82</v>
      </c>
      <c r="S2786" t="s">
        <v>82</v>
      </c>
      <c r="T2786" s="2" t="s">
        <v>2001</v>
      </c>
      <c r="U2786" s="2" t="s">
        <v>2002</v>
      </c>
      <c r="V2786">
        <v>902</v>
      </c>
      <c r="W2786" s="2" t="s">
        <v>6670</v>
      </c>
      <c r="X2786">
        <v>17420</v>
      </c>
      <c r="Y2786">
        <v>17420</v>
      </c>
      <c r="AD2786">
        <v>12194</v>
      </c>
      <c r="AF2786">
        <v>0</v>
      </c>
      <c r="AI2786">
        <v>5226</v>
      </c>
      <c r="AO2786">
        <v>55560</v>
      </c>
      <c r="AQ2786">
        <v>34840</v>
      </c>
      <c r="AR2786">
        <v>5831.42</v>
      </c>
      <c r="AS2786">
        <v>5831.42</v>
      </c>
      <c r="AT2786">
        <v>12934.29</v>
      </c>
      <c r="AU2786">
        <v>17420</v>
      </c>
      <c r="AZ2786">
        <v>12194</v>
      </c>
      <c r="BB2786">
        <v>0</v>
      </c>
      <c r="BE2786">
        <v>3880.29</v>
      </c>
      <c r="BK2786">
        <v>55560</v>
      </c>
      <c r="BL2786">
        <v>29008.58</v>
      </c>
      <c r="BM2786">
        <v>22840</v>
      </c>
      <c r="BN2786">
        <v>22840</v>
      </c>
      <c r="BP2786">
        <v>22840</v>
      </c>
      <c r="BQ2786">
        <v>22840</v>
      </c>
      <c r="BR2786">
        <v>0</v>
      </c>
      <c r="BS2786">
        <v>81428.59</v>
      </c>
      <c r="BT2786">
        <v>20160530</v>
      </c>
      <c r="BU2786" t="str">
        <f t="shared" si="129"/>
        <v>2016</v>
      </c>
      <c r="BV2786">
        <v>20190218</v>
      </c>
      <c r="BW2786" t="str">
        <f t="shared" si="130"/>
        <v>2019</v>
      </c>
      <c r="BX2786">
        <v>20191128</v>
      </c>
      <c r="BY2786" t="str">
        <f t="shared" si="131"/>
        <v>2019</v>
      </c>
      <c r="BZ2786" s="2" t="s">
        <v>91</v>
      </c>
      <c r="CA2786" s="2" t="s">
        <v>91</v>
      </c>
      <c r="CB2786" s="2" t="s">
        <v>455</v>
      </c>
      <c r="CC2786" s="2" t="s">
        <v>788</v>
      </c>
      <c r="CD2786" s="2" t="s">
        <v>789</v>
      </c>
      <c r="CE2786">
        <v>0</v>
      </c>
      <c r="CF2786">
        <v>20201231</v>
      </c>
    </row>
    <row r="2787" spans="1:84" x14ac:dyDescent="0.35">
      <c r="A2787" s="2" t="s">
        <v>30500</v>
      </c>
      <c r="B2787" s="2" t="s">
        <v>30501</v>
      </c>
      <c r="C2787" s="2" t="s">
        <v>30502</v>
      </c>
      <c r="D2787" s="2" t="s">
        <v>29605</v>
      </c>
      <c r="E2787" s="2" t="s">
        <v>30503</v>
      </c>
      <c r="F2787">
        <v>3</v>
      </c>
      <c r="G2787" s="2" t="s">
        <v>117</v>
      </c>
      <c r="H2787">
        <v>7</v>
      </c>
      <c r="I2787" s="2" t="s">
        <v>785</v>
      </c>
      <c r="J2787">
        <v>20</v>
      </c>
      <c r="K2787" s="2" t="s">
        <v>3069</v>
      </c>
      <c r="L2787">
        <v>8</v>
      </c>
      <c r="M2787" s="2" t="s">
        <v>127</v>
      </c>
      <c r="N2787">
        <v>62</v>
      </c>
      <c r="O2787" s="2" t="s">
        <v>2465</v>
      </c>
      <c r="P2787">
        <v>999</v>
      </c>
      <c r="Q2787" s="2" t="s">
        <v>3537</v>
      </c>
      <c r="R2787" t="s">
        <v>82</v>
      </c>
      <c r="S2787" t="s">
        <v>82</v>
      </c>
      <c r="T2787" s="2" t="s">
        <v>1346</v>
      </c>
      <c r="U2787" s="2" t="s">
        <v>1347</v>
      </c>
      <c r="V2787">
        <v>1914</v>
      </c>
      <c r="W2787" s="2" t="s">
        <v>467</v>
      </c>
      <c r="X2787">
        <v>23197.1</v>
      </c>
      <c r="Y2787">
        <v>23197.1</v>
      </c>
      <c r="AF2787">
        <v>0</v>
      </c>
      <c r="AM2787">
        <v>5802.9</v>
      </c>
      <c r="AQ2787">
        <v>29000</v>
      </c>
      <c r="AR2787">
        <v>0</v>
      </c>
      <c r="AS2787">
        <v>0</v>
      </c>
      <c r="AT2787">
        <v>23197.1</v>
      </c>
      <c r="AU2787">
        <v>23197.1</v>
      </c>
      <c r="BB2787">
        <v>0</v>
      </c>
      <c r="BI2787">
        <v>5802.9</v>
      </c>
      <c r="BL2787">
        <v>29000</v>
      </c>
      <c r="BM2787">
        <v>29000</v>
      </c>
      <c r="BN2787">
        <v>29000</v>
      </c>
      <c r="BS2787">
        <v>29000</v>
      </c>
      <c r="BT2787">
        <v>20170901</v>
      </c>
      <c r="BU2787" t="str">
        <f t="shared" si="129"/>
        <v>2017</v>
      </c>
      <c r="BV2787">
        <v>20191031</v>
      </c>
      <c r="BW2787" t="str">
        <f t="shared" si="130"/>
        <v>2019</v>
      </c>
      <c r="BX2787">
        <v>20191031</v>
      </c>
      <c r="BY2787" t="str">
        <f t="shared" si="131"/>
        <v>2019</v>
      </c>
      <c r="BZ2787" s="2" t="s">
        <v>101</v>
      </c>
      <c r="CA2787" s="2" t="s">
        <v>101</v>
      </c>
      <c r="CB2787" s="2" t="s">
        <v>455</v>
      </c>
      <c r="CC2787" s="2" t="s">
        <v>788</v>
      </c>
      <c r="CD2787" s="2" t="s">
        <v>789</v>
      </c>
      <c r="CE2787">
        <v>0</v>
      </c>
      <c r="CF2787">
        <v>20201231</v>
      </c>
    </row>
    <row r="2788" spans="1:84" x14ac:dyDescent="0.35">
      <c r="A2788" s="2" t="s">
        <v>2275</v>
      </c>
      <c r="B2788" s="2" t="s">
        <v>2276</v>
      </c>
      <c r="C2788" s="2" t="s">
        <v>2223</v>
      </c>
      <c r="D2788" s="2" t="s">
        <v>2224</v>
      </c>
      <c r="E2788" s="2" t="s">
        <v>2277</v>
      </c>
      <c r="F2788">
        <v>11</v>
      </c>
      <c r="G2788" s="2" t="s">
        <v>451</v>
      </c>
      <c r="H2788">
        <v>6</v>
      </c>
      <c r="I2788" s="2" t="s">
        <v>109</v>
      </c>
      <c r="J2788">
        <v>1</v>
      </c>
      <c r="K2788" s="2" t="s">
        <v>457</v>
      </c>
      <c r="L2788">
        <v>11</v>
      </c>
      <c r="M2788" s="2" t="s">
        <v>458</v>
      </c>
      <c r="N2788">
        <v>71</v>
      </c>
      <c r="O2788" s="2" t="s">
        <v>522</v>
      </c>
      <c r="P2788">
        <v>10</v>
      </c>
      <c r="Q2788" s="2" t="s">
        <v>1830</v>
      </c>
      <c r="R2788" t="s">
        <v>82</v>
      </c>
      <c r="S2788" t="s">
        <v>82</v>
      </c>
      <c r="T2788" s="2" t="s">
        <v>519</v>
      </c>
      <c r="U2788" s="2" t="s">
        <v>520</v>
      </c>
      <c r="V2788">
        <v>1009</v>
      </c>
      <c r="W2788" s="2" t="s">
        <v>895</v>
      </c>
      <c r="X2788">
        <v>14461.3</v>
      </c>
      <c r="Z2788">
        <v>14461.3</v>
      </c>
      <c r="AD2788">
        <v>10122.91</v>
      </c>
      <c r="AF2788">
        <v>0</v>
      </c>
      <c r="AI2788">
        <v>4338.3900000000003</v>
      </c>
      <c r="AQ2788">
        <v>28922.6</v>
      </c>
      <c r="AR2788">
        <v>0</v>
      </c>
      <c r="AS2788">
        <v>0</v>
      </c>
      <c r="AT2788">
        <v>14461.3</v>
      </c>
      <c r="AV2788">
        <v>14461.3</v>
      </c>
      <c r="AZ2788">
        <v>10122.91</v>
      </c>
      <c r="BB2788">
        <v>0</v>
      </c>
      <c r="BE2788">
        <v>4338.3900000000003</v>
      </c>
      <c r="BL2788">
        <v>28922.6</v>
      </c>
      <c r="BM2788">
        <v>28922.6</v>
      </c>
      <c r="BN2788">
        <v>28922.6</v>
      </c>
      <c r="BS2788">
        <v>0</v>
      </c>
      <c r="BT2788">
        <v>20190802</v>
      </c>
      <c r="BU2788" t="str">
        <f t="shared" si="129"/>
        <v>2019</v>
      </c>
      <c r="BV2788">
        <v>20230715</v>
      </c>
      <c r="BW2788" t="str">
        <f t="shared" si="130"/>
        <v>2023</v>
      </c>
      <c r="BY2788" t="str">
        <f t="shared" si="131"/>
        <v/>
      </c>
      <c r="BZ2788" s="2" t="s">
        <v>101</v>
      </c>
      <c r="CA2788" s="2" t="s">
        <v>91</v>
      </c>
      <c r="CB2788" s="2" t="s">
        <v>92</v>
      </c>
      <c r="CC2788" s="2" t="s">
        <v>461</v>
      </c>
      <c r="CD2788" s="2" t="s">
        <v>462</v>
      </c>
      <c r="CE2788">
        <v>0</v>
      </c>
      <c r="CF2788">
        <v>20201231</v>
      </c>
    </row>
    <row r="2789" spans="1:84" x14ac:dyDescent="0.35">
      <c r="A2789" s="2" t="s">
        <v>8866</v>
      </c>
      <c r="B2789" s="2" t="s">
        <v>8867</v>
      </c>
      <c r="C2789" s="2" t="s">
        <v>8868</v>
      </c>
      <c r="D2789" s="2" t="s">
        <v>8869</v>
      </c>
      <c r="E2789" s="2" t="s">
        <v>8870</v>
      </c>
      <c r="F2789">
        <v>1</v>
      </c>
      <c r="G2789" s="2" t="s">
        <v>166</v>
      </c>
      <c r="H2789">
        <v>7</v>
      </c>
      <c r="I2789" s="2" t="s">
        <v>785</v>
      </c>
      <c r="J2789">
        <v>99</v>
      </c>
      <c r="K2789" s="2" t="s">
        <v>96</v>
      </c>
      <c r="L2789">
        <v>9</v>
      </c>
      <c r="M2789" s="2" t="s">
        <v>113</v>
      </c>
      <c r="N2789">
        <v>21</v>
      </c>
      <c r="O2789" s="2" t="s">
        <v>200</v>
      </c>
      <c r="P2789">
        <v>229</v>
      </c>
      <c r="Q2789" s="2" t="s">
        <v>201</v>
      </c>
      <c r="R2789" t="s">
        <v>82</v>
      </c>
      <c r="S2789" t="s">
        <v>82</v>
      </c>
      <c r="T2789" s="2" t="s">
        <v>2001</v>
      </c>
      <c r="U2789" s="2" t="s">
        <v>2002</v>
      </c>
      <c r="V2789">
        <v>914</v>
      </c>
      <c r="W2789" s="2" t="s">
        <v>6676</v>
      </c>
      <c r="X2789">
        <v>16135.2</v>
      </c>
      <c r="Y2789">
        <v>16135.2</v>
      </c>
      <c r="AD2789">
        <v>11294.64</v>
      </c>
      <c r="AF2789">
        <v>0</v>
      </c>
      <c r="AI2789">
        <v>4840.5600000000004</v>
      </c>
      <c r="AO2789">
        <v>67330</v>
      </c>
      <c r="AQ2789">
        <v>32270.400000000001</v>
      </c>
      <c r="AR2789">
        <v>11356.62</v>
      </c>
      <c r="AS2789">
        <v>3423.42</v>
      </c>
      <c r="AT2789">
        <v>13501.8</v>
      </c>
      <c r="AU2789">
        <v>16135.2</v>
      </c>
      <c r="AZ2789">
        <v>11294.64</v>
      </c>
      <c r="BB2789">
        <v>0</v>
      </c>
      <c r="BE2789">
        <v>4050.54</v>
      </c>
      <c r="BK2789">
        <v>67330</v>
      </c>
      <c r="BL2789">
        <v>28846.98</v>
      </c>
      <c r="BM2789">
        <v>27003.599999999999</v>
      </c>
      <c r="BN2789">
        <v>27003.599999999999</v>
      </c>
      <c r="BP2789">
        <v>27003.599999999999</v>
      </c>
      <c r="BQ2789">
        <v>27003.599999999999</v>
      </c>
      <c r="BR2789">
        <v>0</v>
      </c>
      <c r="BS2789">
        <v>86400</v>
      </c>
      <c r="BT2789">
        <v>20170301</v>
      </c>
      <c r="BU2789" t="str">
        <f t="shared" si="129"/>
        <v>2017</v>
      </c>
      <c r="BV2789">
        <v>20200531</v>
      </c>
      <c r="BW2789" t="str">
        <f t="shared" si="130"/>
        <v>2020</v>
      </c>
      <c r="BX2789">
        <v>20190617</v>
      </c>
      <c r="BY2789" t="str">
        <f t="shared" si="131"/>
        <v>2019</v>
      </c>
      <c r="BZ2789" s="2" t="s">
        <v>91</v>
      </c>
      <c r="CA2789" s="2" t="s">
        <v>91</v>
      </c>
      <c r="CB2789" s="2" t="s">
        <v>455</v>
      </c>
      <c r="CC2789" s="2" t="s">
        <v>788</v>
      </c>
      <c r="CD2789" s="2" t="s">
        <v>789</v>
      </c>
      <c r="CE2789">
        <v>0</v>
      </c>
      <c r="CF2789">
        <v>20201231</v>
      </c>
    </row>
    <row r="2790" spans="1:84" x14ac:dyDescent="0.35">
      <c r="A2790" s="2" t="s">
        <v>30635</v>
      </c>
      <c r="B2790" s="2" t="s">
        <v>30636</v>
      </c>
      <c r="C2790" s="2" t="s">
        <v>30637</v>
      </c>
      <c r="D2790" s="2" t="s">
        <v>30638</v>
      </c>
      <c r="E2790" s="2" t="s">
        <v>30639</v>
      </c>
      <c r="F2790">
        <v>8</v>
      </c>
      <c r="G2790" s="2" t="s">
        <v>456</v>
      </c>
      <c r="H2790">
        <v>2</v>
      </c>
      <c r="I2790" s="2" t="s">
        <v>445</v>
      </c>
      <c r="J2790">
        <v>99</v>
      </c>
      <c r="K2790" s="2" t="s">
        <v>96</v>
      </c>
      <c r="L2790">
        <v>10</v>
      </c>
      <c r="M2790" s="2" t="s">
        <v>110</v>
      </c>
      <c r="N2790">
        <v>99</v>
      </c>
      <c r="O2790" s="2" t="s">
        <v>111</v>
      </c>
      <c r="P2790">
        <v>999</v>
      </c>
      <c r="Q2790" s="2" t="s">
        <v>111</v>
      </c>
      <c r="R2790" t="s">
        <v>82</v>
      </c>
      <c r="S2790" t="s">
        <v>82</v>
      </c>
      <c r="T2790" s="2" t="s">
        <v>88</v>
      </c>
      <c r="U2790" s="2" t="s">
        <v>89</v>
      </c>
      <c r="V2790">
        <v>1960</v>
      </c>
      <c r="W2790" s="2" t="s">
        <v>562</v>
      </c>
      <c r="AF2790">
        <v>0</v>
      </c>
      <c r="AM2790">
        <v>34465.67</v>
      </c>
      <c r="AQ2790">
        <v>34465.67</v>
      </c>
      <c r="AR2790">
        <v>5669.61</v>
      </c>
      <c r="AS2790">
        <v>5669.61</v>
      </c>
      <c r="BB2790">
        <v>0</v>
      </c>
      <c r="BI2790">
        <v>28796.06</v>
      </c>
      <c r="BL2790">
        <v>28796.06</v>
      </c>
      <c r="BM2790">
        <v>28796.06</v>
      </c>
      <c r="BN2790">
        <v>28796.06</v>
      </c>
      <c r="BP2790">
        <v>26253.97</v>
      </c>
      <c r="BQ2790">
        <v>26253.97</v>
      </c>
      <c r="BR2790">
        <v>0</v>
      </c>
      <c r="BS2790">
        <v>26253.97</v>
      </c>
      <c r="BT2790">
        <v>20190513</v>
      </c>
      <c r="BU2790" t="str">
        <f t="shared" si="129"/>
        <v>2019</v>
      </c>
      <c r="BV2790">
        <v>20190830</v>
      </c>
      <c r="BW2790" t="str">
        <f t="shared" si="130"/>
        <v>2019</v>
      </c>
      <c r="BX2790">
        <v>20190830</v>
      </c>
      <c r="BY2790" t="str">
        <f t="shared" si="131"/>
        <v>2019</v>
      </c>
      <c r="BZ2790" s="2" t="s">
        <v>91</v>
      </c>
      <c r="CA2790" s="2" t="s">
        <v>91</v>
      </c>
      <c r="CB2790" s="2" t="s">
        <v>455</v>
      </c>
      <c r="CC2790" s="2" t="s">
        <v>449</v>
      </c>
      <c r="CD2790" s="2" t="s">
        <v>450</v>
      </c>
      <c r="CE2790">
        <v>0</v>
      </c>
      <c r="CF2790">
        <v>20201231</v>
      </c>
    </row>
    <row r="2791" spans="1:84" x14ac:dyDescent="0.35">
      <c r="A2791" s="2" t="s">
        <v>14365</v>
      </c>
      <c r="B2791" s="2" t="s">
        <v>14366</v>
      </c>
      <c r="C2791" s="2" t="s">
        <v>14367</v>
      </c>
      <c r="D2791" s="2" t="s">
        <v>14368</v>
      </c>
      <c r="E2791" s="2" t="s">
        <v>14369</v>
      </c>
      <c r="F2791">
        <v>1</v>
      </c>
      <c r="G2791" s="2" t="s">
        <v>166</v>
      </c>
      <c r="H2791">
        <v>7</v>
      </c>
      <c r="I2791" s="2" t="s">
        <v>785</v>
      </c>
      <c r="J2791">
        <v>99</v>
      </c>
      <c r="K2791" s="2" t="s">
        <v>96</v>
      </c>
      <c r="L2791">
        <v>8</v>
      </c>
      <c r="M2791" s="2" t="s">
        <v>127</v>
      </c>
      <c r="N2791">
        <v>62</v>
      </c>
      <c r="O2791" s="2" t="s">
        <v>2465</v>
      </c>
      <c r="P2791">
        <v>999</v>
      </c>
      <c r="Q2791" s="2" t="s">
        <v>3537</v>
      </c>
      <c r="R2791" t="s">
        <v>82</v>
      </c>
      <c r="S2791" t="s">
        <v>82</v>
      </c>
      <c r="T2791" s="2" t="s">
        <v>2001</v>
      </c>
      <c r="U2791" s="2" t="s">
        <v>2002</v>
      </c>
      <c r="V2791">
        <v>909</v>
      </c>
      <c r="W2791" s="2" t="s">
        <v>6669</v>
      </c>
      <c r="X2791">
        <v>14356</v>
      </c>
      <c r="Y2791">
        <v>14356</v>
      </c>
      <c r="AD2791">
        <v>10049.200000000001</v>
      </c>
      <c r="AF2791">
        <v>0</v>
      </c>
      <c r="AI2791">
        <v>4306.8</v>
      </c>
      <c r="AO2791">
        <v>22888</v>
      </c>
      <c r="AQ2791">
        <v>28712</v>
      </c>
      <c r="AR2791">
        <v>0</v>
      </c>
      <c r="AS2791">
        <v>0</v>
      </c>
      <c r="AT2791">
        <v>14356</v>
      </c>
      <c r="AU2791">
        <v>14356</v>
      </c>
      <c r="AZ2791">
        <v>10049.200000000001</v>
      </c>
      <c r="BB2791">
        <v>0</v>
      </c>
      <c r="BE2791">
        <v>4306.8</v>
      </c>
      <c r="BK2791">
        <v>22888</v>
      </c>
      <c r="BL2791">
        <v>28712</v>
      </c>
      <c r="BM2791">
        <v>28712</v>
      </c>
      <c r="BN2791">
        <v>28712</v>
      </c>
      <c r="BP2791">
        <v>28712</v>
      </c>
      <c r="BQ2791">
        <v>28712</v>
      </c>
      <c r="BR2791">
        <v>0</v>
      </c>
      <c r="BS2791">
        <v>51600</v>
      </c>
      <c r="BT2791">
        <v>20190731</v>
      </c>
      <c r="BU2791" t="str">
        <f t="shared" si="129"/>
        <v>2019</v>
      </c>
      <c r="BV2791">
        <v>20200821</v>
      </c>
      <c r="BW2791" t="str">
        <f t="shared" si="130"/>
        <v>2020</v>
      </c>
      <c r="BX2791">
        <v>20200525</v>
      </c>
      <c r="BY2791" t="str">
        <f t="shared" si="131"/>
        <v>2020</v>
      </c>
      <c r="BZ2791" s="2" t="s">
        <v>131</v>
      </c>
      <c r="CA2791" s="2" t="s">
        <v>778</v>
      </c>
      <c r="CB2791" s="2" t="s">
        <v>455</v>
      </c>
      <c r="CC2791" s="2" t="s">
        <v>788</v>
      </c>
      <c r="CD2791" s="2" t="s">
        <v>789</v>
      </c>
      <c r="CE2791">
        <v>0</v>
      </c>
      <c r="CF2791">
        <v>20201231</v>
      </c>
    </row>
    <row r="2792" spans="1:84" x14ac:dyDescent="0.35">
      <c r="A2792" s="2" t="s">
        <v>9927</v>
      </c>
      <c r="B2792" s="2" t="s">
        <v>9928</v>
      </c>
      <c r="C2792" s="2" t="s">
        <v>9929</v>
      </c>
      <c r="D2792" s="2" t="s">
        <v>9930</v>
      </c>
      <c r="E2792" s="2" t="s">
        <v>9931</v>
      </c>
      <c r="F2792">
        <v>1</v>
      </c>
      <c r="G2792" s="2" t="s">
        <v>166</v>
      </c>
      <c r="H2792">
        <v>7</v>
      </c>
      <c r="I2792" s="2" t="s">
        <v>785</v>
      </c>
      <c r="J2792">
        <v>99</v>
      </c>
      <c r="K2792" s="2" t="s">
        <v>96</v>
      </c>
      <c r="L2792">
        <v>9</v>
      </c>
      <c r="M2792" s="2" t="s">
        <v>113</v>
      </c>
      <c r="N2792">
        <v>21</v>
      </c>
      <c r="O2792" s="2" t="s">
        <v>200</v>
      </c>
      <c r="P2792">
        <v>213</v>
      </c>
      <c r="Q2792" s="2" t="s">
        <v>9692</v>
      </c>
      <c r="R2792" t="s">
        <v>82</v>
      </c>
      <c r="S2792" t="s">
        <v>82</v>
      </c>
      <c r="T2792" s="2" t="s">
        <v>2001</v>
      </c>
      <c r="U2792" s="2" t="s">
        <v>2002</v>
      </c>
      <c r="V2792">
        <v>915</v>
      </c>
      <c r="W2792" s="2" t="s">
        <v>647</v>
      </c>
      <c r="X2792">
        <v>14515</v>
      </c>
      <c r="Y2792">
        <v>14515</v>
      </c>
      <c r="AD2792">
        <v>10160.5</v>
      </c>
      <c r="AF2792">
        <v>0</v>
      </c>
      <c r="AI2792">
        <v>4354.5</v>
      </c>
      <c r="AO2792">
        <v>29030</v>
      </c>
      <c r="AQ2792">
        <v>29030</v>
      </c>
      <c r="AR2792">
        <v>808.91</v>
      </c>
      <c r="AS2792">
        <v>318.66000000000003</v>
      </c>
      <c r="AT2792">
        <v>14269.87</v>
      </c>
      <c r="AU2792">
        <v>14515</v>
      </c>
      <c r="AZ2792">
        <v>10160.5</v>
      </c>
      <c r="BB2792">
        <v>0</v>
      </c>
      <c r="BE2792">
        <v>4280.97</v>
      </c>
      <c r="BK2792">
        <v>29030</v>
      </c>
      <c r="BL2792">
        <v>28711.34</v>
      </c>
      <c r="BM2792">
        <v>28539.75</v>
      </c>
      <c r="BN2792">
        <v>28539.75</v>
      </c>
      <c r="BP2792">
        <v>28539.75</v>
      </c>
      <c r="BQ2792">
        <v>28539.75</v>
      </c>
      <c r="BR2792">
        <v>0</v>
      </c>
      <c r="BS2792">
        <v>57079.5</v>
      </c>
      <c r="BT2792">
        <v>20170310</v>
      </c>
      <c r="BU2792" t="str">
        <f t="shared" si="129"/>
        <v>2017</v>
      </c>
      <c r="BV2792">
        <v>20191006</v>
      </c>
      <c r="BW2792" t="str">
        <f t="shared" si="130"/>
        <v>2019</v>
      </c>
      <c r="BX2792">
        <v>20200207</v>
      </c>
      <c r="BY2792" t="str">
        <f t="shared" si="131"/>
        <v>2020</v>
      </c>
      <c r="BZ2792" s="2" t="s">
        <v>131</v>
      </c>
      <c r="CA2792" s="2" t="s">
        <v>778</v>
      </c>
      <c r="CB2792" s="2" t="s">
        <v>455</v>
      </c>
      <c r="CC2792" s="2" t="s">
        <v>788</v>
      </c>
      <c r="CD2792" s="2" t="s">
        <v>789</v>
      </c>
      <c r="CE2792">
        <v>0</v>
      </c>
      <c r="CF2792">
        <v>20201231</v>
      </c>
    </row>
    <row r="2793" spans="1:84" x14ac:dyDescent="0.35">
      <c r="A2793" s="2" t="s">
        <v>14062</v>
      </c>
      <c r="B2793" s="2" t="s">
        <v>14063</v>
      </c>
      <c r="C2793" s="2" t="s">
        <v>14064</v>
      </c>
      <c r="D2793" s="2" t="s">
        <v>14065</v>
      </c>
      <c r="E2793" s="2" t="s">
        <v>14066</v>
      </c>
      <c r="F2793">
        <v>1</v>
      </c>
      <c r="G2793" s="2" t="s">
        <v>166</v>
      </c>
      <c r="H2793">
        <v>7</v>
      </c>
      <c r="I2793" s="2" t="s">
        <v>785</v>
      </c>
      <c r="J2793">
        <v>99</v>
      </c>
      <c r="K2793" s="2" t="s">
        <v>96</v>
      </c>
      <c r="L2793">
        <v>8</v>
      </c>
      <c r="M2793" s="2" t="s">
        <v>127</v>
      </c>
      <c r="N2793">
        <v>62</v>
      </c>
      <c r="O2793" s="2" t="s">
        <v>2465</v>
      </c>
      <c r="P2793">
        <v>999</v>
      </c>
      <c r="Q2793" s="2" t="s">
        <v>3537</v>
      </c>
      <c r="R2793" t="s">
        <v>82</v>
      </c>
      <c r="S2793" t="s">
        <v>82</v>
      </c>
      <c r="T2793" s="2" t="s">
        <v>2001</v>
      </c>
      <c r="U2793" s="2" t="s">
        <v>2002</v>
      </c>
      <c r="V2793">
        <v>927</v>
      </c>
      <c r="W2793" s="2" t="s">
        <v>6672</v>
      </c>
      <c r="X2793">
        <v>14337.5</v>
      </c>
      <c r="Y2793">
        <v>14337.5</v>
      </c>
      <c r="AD2793">
        <v>10036.25</v>
      </c>
      <c r="AF2793">
        <v>0</v>
      </c>
      <c r="AI2793">
        <v>4301.25</v>
      </c>
      <c r="AO2793">
        <v>7175</v>
      </c>
      <c r="AQ2793">
        <v>28675</v>
      </c>
      <c r="AR2793">
        <v>0</v>
      </c>
      <c r="AS2793">
        <v>0</v>
      </c>
      <c r="AT2793">
        <v>14337.5</v>
      </c>
      <c r="AU2793">
        <v>14337.5</v>
      </c>
      <c r="AZ2793">
        <v>10036.25</v>
      </c>
      <c r="BB2793">
        <v>0</v>
      </c>
      <c r="BE2793">
        <v>4301.25</v>
      </c>
      <c r="BK2793">
        <v>7175</v>
      </c>
      <c r="BL2793">
        <v>28675</v>
      </c>
      <c r="BM2793">
        <v>28675</v>
      </c>
      <c r="BN2793">
        <v>28675</v>
      </c>
      <c r="BP2793">
        <v>28675</v>
      </c>
      <c r="BQ2793">
        <v>28675</v>
      </c>
      <c r="BR2793">
        <v>0</v>
      </c>
      <c r="BS2793">
        <v>35850</v>
      </c>
      <c r="BT2793">
        <v>20190402</v>
      </c>
      <c r="BU2793" t="str">
        <f t="shared" si="129"/>
        <v>2019</v>
      </c>
      <c r="BV2793">
        <v>20200522</v>
      </c>
      <c r="BW2793" t="str">
        <f t="shared" si="130"/>
        <v>2020</v>
      </c>
      <c r="BX2793">
        <v>20200416</v>
      </c>
      <c r="BY2793" t="str">
        <f t="shared" si="131"/>
        <v>2020</v>
      </c>
      <c r="BZ2793" s="2" t="s">
        <v>131</v>
      </c>
      <c r="CA2793" s="2" t="s">
        <v>778</v>
      </c>
      <c r="CB2793" s="2" t="s">
        <v>455</v>
      </c>
      <c r="CC2793" s="2" t="s">
        <v>788</v>
      </c>
      <c r="CD2793" s="2" t="s">
        <v>789</v>
      </c>
      <c r="CE2793">
        <v>0</v>
      </c>
      <c r="CF2793">
        <v>20201231</v>
      </c>
    </row>
    <row r="2794" spans="1:84" x14ac:dyDescent="0.35">
      <c r="A2794" s="2" t="s">
        <v>10659</v>
      </c>
      <c r="B2794" s="2" t="s">
        <v>10660</v>
      </c>
      <c r="C2794" s="2" t="s">
        <v>10661</v>
      </c>
      <c r="D2794" s="2" t="s">
        <v>10662</v>
      </c>
      <c r="E2794" s="2" t="s">
        <v>10663</v>
      </c>
      <c r="F2794">
        <v>1</v>
      </c>
      <c r="G2794" s="2" t="s">
        <v>166</v>
      </c>
      <c r="H2794">
        <v>7</v>
      </c>
      <c r="I2794" s="2" t="s">
        <v>785</v>
      </c>
      <c r="J2794">
        <v>11</v>
      </c>
      <c r="K2794" s="2" t="s">
        <v>696</v>
      </c>
      <c r="L2794">
        <v>9</v>
      </c>
      <c r="M2794" s="2" t="s">
        <v>113</v>
      </c>
      <c r="N2794">
        <v>21</v>
      </c>
      <c r="O2794" s="2" t="s">
        <v>200</v>
      </c>
      <c r="P2794">
        <v>213</v>
      </c>
      <c r="Q2794" s="2" t="s">
        <v>9692</v>
      </c>
      <c r="R2794" t="s">
        <v>82</v>
      </c>
      <c r="S2794" t="s">
        <v>82</v>
      </c>
      <c r="T2794" s="2" t="s">
        <v>2001</v>
      </c>
      <c r="U2794" s="2" t="s">
        <v>2002</v>
      </c>
      <c r="V2794">
        <v>914</v>
      </c>
      <c r="W2794" s="2" t="s">
        <v>6676</v>
      </c>
      <c r="X2794">
        <v>14330.75</v>
      </c>
      <c r="Y2794">
        <v>14330.75</v>
      </c>
      <c r="AD2794">
        <v>10031.530000000001</v>
      </c>
      <c r="AF2794">
        <v>0</v>
      </c>
      <c r="AI2794">
        <v>4299.22</v>
      </c>
      <c r="AO2794">
        <v>28862</v>
      </c>
      <c r="AQ2794">
        <v>28661.5</v>
      </c>
      <c r="AR2794">
        <v>0</v>
      </c>
      <c r="AS2794">
        <v>0</v>
      </c>
      <c r="AT2794">
        <v>14330.75</v>
      </c>
      <c r="AU2794">
        <v>14330.75</v>
      </c>
      <c r="AZ2794">
        <v>10031.530000000001</v>
      </c>
      <c r="BB2794">
        <v>0</v>
      </c>
      <c r="BE2794">
        <v>4299.22</v>
      </c>
      <c r="BK2794">
        <v>28862</v>
      </c>
      <c r="BL2794">
        <v>28661.5</v>
      </c>
      <c r="BM2794">
        <v>28661.5</v>
      </c>
      <c r="BN2794">
        <v>28661.5</v>
      </c>
      <c r="BS2794">
        <v>0</v>
      </c>
      <c r="BT2794">
        <v>20200722</v>
      </c>
      <c r="BU2794" t="str">
        <f t="shared" si="129"/>
        <v>2020</v>
      </c>
      <c r="BV2794">
        <v>20210322</v>
      </c>
      <c r="BW2794" t="str">
        <f t="shared" si="130"/>
        <v>2021</v>
      </c>
      <c r="BX2794">
        <v>20210322</v>
      </c>
      <c r="BY2794" t="str">
        <f t="shared" si="131"/>
        <v>2021</v>
      </c>
      <c r="BZ2794" s="2" t="s">
        <v>101</v>
      </c>
      <c r="CA2794" s="2" t="s">
        <v>91</v>
      </c>
      <c r="CB2794" s="2" t="s">
        <v>92</v>
      </c>
      <c r="CC2794" s="2" t="s">
        <v>2402</v>
      </c>
      <c r="CD2794" s="2" t="s">
        <v>525</v>
      </c>
      <c r="CE2794">
        <v>0</v>
      </c>
      <c r="CF2794">
        <v>20201231</v>
      </c>
    </row>
    <row r="2795" spans="1:84" x14ac:dyDescent="0.35">
      <c r="A2795" s="2" t="s">
        <v>28397</v>
      </c>
      <c r="B2795" s="2" t="s">
        <v>28398</v>
      </c>
      <c r="C2795" s="2" t="s">
        <v>28399</v>
      </c>
      <c r="D2795" s="2" t="s">
        <v>27733</v>
      </c>
      <c r="E2795" s="2" t="s">
        <v>28400</v>
      </c>
      <c r="F2795">
        <v>4</v>
      </c>
      <c r="G2795" s="2" t="s">
        <v>189</v>
      </c>
      <c r="H2795">
        <v>3</v>
      </c>
      <c r="I2795" s="2" t="s">
        <v>83</v>
      </c>
      <c r="J2795">
        <v>60</v>
      </c>
      <c r="K2795" s="2" t="s">
        <v>19143</v>
      </c>
      <c r="L2795">
        <v>3</v>
      </c>
      <c r="M2795" s="2" t="s">
        <v>3899</v>
      </c>
      <c r="N2795">
        <v>6</v>
      </c>
      <c r="O2795" s="2" t="s">
        <v>3900</v>
      </c>
      <c r="P2795">
        <v>998</v>
      </c>
      <c r="Q2795" s="2" t="s">
        <v>4157</v>
      </c>
      <c r="R2795" t="s">
        <v>82</v>
      </c>
      <c r="S2795" t="s">
        <v>82</v>
      </c>
      <c r="T2795" s="2" t="s">
        <v>88</v>
      </c>
      <c r="U2795" s="2" t="s">
        <v>89</v>
      </c>
      <c r="V2795">
        <v>2007</v>
      </c>
      <c r="W2795" s="2" t="s">
        <v>22274</v>
      </c>
      <c r="X2795">
        <v>14652</v>
      </c>
      <c r="Y2795">
        <v>14652</v>
      </c>
      <c r="AD2795">
        <v>10256.4</v>
      </c>
      <c r="AF2795">
        <v>0</v>
      </c>
      <c r="AI2795">
        <v>4395.6000000000004</v>
      </c>
      <c r="AQ2795">
        <v>29304</v>
      </c>
      <c r="AR2795">
        <v>653.55999999999995</v>
      </c>
      <c r="AS2795">
        <v>653.55999999999995</v>
      </c>
      <c r="AT2795">
        <v>14149.26</v>
      </c>
      <c r="AU2795">
        <v>14652</v>
      </c>
      <c r="AZ2795">
        <v>10256.4</v>
      </c>
      <c r="BB2795">
        <v>0</v>
      </c>
      <c r="BE2795">
        <v>4244.78</v>
      </c>
      <c r="BL2795">
        <v>28650.44</v>
      </c>
      <c r="BM2795">
        <v>28298.51</v>
      </c>
      <c r="BN2795">
        <v>28298.51</v>
      </c>
      <c r="BP2795">
        <v>28298.51</v>
      </c>
      <c r="BQ2795">
        <v>28298.51</v>
      </c>
      <c r="BR2795">
        <v>0</v>
      </c>
      <c r="BS2795">
        <v>28298.51</v>
      </c>
      <c r="BT2795">
        <v>20170515</v>
      </c>
      <c r="BU2795" t="str">
        <f t="shared" si="129"/>
        <v>2017</v>
      </c>
      <c r="BV2795">
        <v>20190228</v>
      </c>
      <c r="BW2795" t="str">
        <f t="shared" si="130"/>
        <v>2019</v>
      </c>
      <c r="BX2795">
        <v>20190205</v>
      </c>
      <c r="BY2795" t="str">
        <f t="shared" si="131"/>
        <v>2019</v>
      </c>
      <c r="BZ2795" s="2" t="s">
        <v>131</v>
      </c>
      <c r="CA2795" s="2" t="s">
        <v>778</v>
      </c>
      <c r="CB2795" s="2" t="s">
        <v>455</v>
      </c>
      <c r="CC2795" s="2" t="s">
        <v>3056</v>
      </c>
      <c r="CD2795" s="2" t="s">
        <v>3057</v>
      </c>
      <c r="CE2795">
        <v>0</v>
      </c>
      <c r="CF2795">
        <v>20201231</v>
      </c>
    </row>
    <row r="2796" spans="1:84" x14ac:dyDescent="0.35">
      <c r="A2796" s="2" t="s">
        <v>15081</v>
      </c>
      <c r="B2796" s="2" t="s">
        <v>15073</v>
      </c>
      <c r="C2796" s="2" t="s">
        <v>15074</v>
      </c>
      <c r="D2796" s="2" t="s">
        <v>15075</v>
      </c>
      <c r="E2796" s="2" t="s">
        <v>15082</v>
      </c>
      <c r="F2796">
        <v>1</v>
      </c>
      <c r="G2796" s="2" t="s">
        <v>166</v>
      </c>
      <c r="H2796">
        <v>7</v>
      </c>
      <c r="I2796" s="2" t="s">
        <v>785</v>
      </c>
      <c r="J2796">
        <v>99</v>
      </c>
      <c r="K2796" s="2" t="s">
        <v>96</v>
      </c>
      <c r="L2796">
        <v>8</v>
      </c>
      <c r="M2796" s="2" t="s">
        <v>127</v>
      </c>
      <c r="N2796">
        <v>62</v>
      </c>
      <c r="O2796" s="2" t="s">
        <v>2465</v>
      </c>
      <c r="P2796">
        <v>999</v>
      </c>
      <c r="Q2796" s="2" t="s">
        <v>3537</v>
      </c>
      <c r="R2796" t="s">
        <v>82</v>
      </c>
      <c r="S2796" t="s">
        <v>82</v>
      </c>
      <c r="T2796" s="2" t="s">
        <v>2001</v>
      </c>
      <c r="U2796" s="2" t="s">
        <v>2002</v>
      </c>
      <c r="V2796">
        <v>940</v>
      </c>
      <c r="W2796" s="2" t="s">
        <v>6684</v>
      </c>
      <c r="X2796">
        <v>14250</v>
      </c>
      <c r="Y2796">
        <v>14250</v>
      </c>
      <c r="AD2796">
        <v>9975</v>
      </c>
      <c r="AF2796">
        <v>0</v>
      </c>
      <c r="AI2796">
        <v>4275</v>
      </c>
      <c r="AQ2796">
        <v>28500</v>
      </c>
      <c r="AR2796">
        <v>0</v>
      </c>
      <c r="AS2796">
        <v>0</v>
      </c>
      <c r="AT2796">
        <v>14250</v>
      </c>
      <c r="AU2796">
        <v>14250</v>
      </c>
      <c r="AZ2796">
        <v>9975</v>
      </c>
      <c r="BB2796">
        <v>0</v>
      </c>
      <c r="BE2796">
        <v>4275</v>
      </c>
      <c r="BL2796">
        <v>28500</v>
      </c>
      <c r="BM2796">
        <v>19650</v>
      </c>
      <c r="BN2796">
        <v>19650</v>
      </c>
      <c r="BS2796">
        <v>0</v>
      </c>
      <c r="BT2796">
        <v>20200402</v>
      </c>
      <c r="BU2796" t="str">
        <f t="shared" si="129"/>
        <v>2020</v>
      </c>
      <c r="BV2796">
        <v>20210102</v>
      </c>
      <c r="BW2796" t="str">
        <f t="shared" si="130"/>
        <v>2021</v>
      </c>
      <c r="BX2796">
        <v>20210102</v>
      </c>
      <c r="BY2796" t="str">
        <f t="shared" si="131"/>
        <v>2021</v>
      </c>
      <c r="BZ2796" s="2" t="s">
        <v>101</v>
      </c>
      <c r="CA2796" s="2" t="s">
        <v>91</v>
      </c>
      <c r="CB2796" s="2" t="s">
        <v>92</v>
      </c>
      <c r="CC2796" s="2" t="s">
        <v>2402</v>
      </c>
      <c r="CD2796" s="2" t="s">
        <v>525</v>
      </c>
      <c r="CE2796">
        <v>0</v>
      </c>
      <c r="CF2796">
        <v>20201231</v>
      </c>
    </row>
    <row r="2797" spans="1:84" x14ac:dyDescent="0.35">
      <c r="A2797" s="2" t="s">
        <v>10201</v>
      </c>
      <c r="B2797" s="2" t="s">
        <v>10202</v>
      </c>
      <c r="C2797" s="2" t="s">
        <v>10203</v>
      </c>
      <c r="D2797" s="2" t="s">
        <v>10204</v>
      </c>
      <c r="E2797" s="2" t="s">
        <v>10205</v>
      </c>
      <c r="F2797">
        <v>1</v>
      </c>
      <c r="G2797" s="2" t="s">
        <v>166</v>
      </c>
      <c r="H2797">
        <v>7</v>
      </c>
      <c r="I2797" s="2" t="s">
        <v>785</v>
      </c>
      <c r="J2797">
        <v>99</v>
      </c>
      <c r="K2797" s="2" t="s">
        <v>96</v>
      </c>
      <c r="L2797">
        <v>9</v>
      </c>
      <c r="M2797" s="2" t="s">
        <v>113</v>
      </c>
      <c r="N2797">
        <v>21</v>
      </c>
      <c r="O2797" s="2" t="s">
        <v>200</v>
      </c>
      <c r="P2797">
        <v>213</v>
      </c>
      <c r="Q2797" s="2" t="s">
        <v>9692</v>
      </c>
      <c r="R2797" t="s">
        <v>82</v>
      </c>
      <c r="S2797" t="s">
        <v>82</v>
      </c>
      <c r="T2797" s="2" t="s">
        <v>2001</v>
      </c>
      <c r="U2797" s="2" t="s">
        <v>2002</v>
      </c>
      <c r="V2797">
        <v>910</v>
      </c>
      <c r="W2797" s="2" t="s">
        <v>6677</v>
      </c>
      <c r="X2797">
        <v>14177.28</v>
      </c>
      <c r="Y2797">
        <v>14177.28</v>
      </c>
      <c r="AD2797">
        <v>9924.09</v>
      </c>
      <c r="AF2797">
        <v>0</v>
      </c>
      <c r="AI2797">
        <v>4253.18</v>
      </c>
      <c r="AO2797">
        <v>30983</v>
      </c>
      <c r="AQ2797">
        <v>28354.55</v>
      </c>
      <c r="AR2797">
        <v>0</v>
      </c>
      <c r="AS2797">
        <v>0</v>
      </c>
      <c r="AT2797">
        <v>14177.28</v>
      </c>
      <c r="AU2797">
        <v>14177.28</v>
      </c>
      <c r="AZ2797">
        <v>9924.09</v>
      </c>
      <c r="BB2797">
        <v>0</v>
      </c>
      <c r="BE2797">
        <v>4253.18</v>
      </c>
      <c r="BK2797">
        <v>30983</v>
      </c>
      <c r="BL2797">
        <v>28354.55</v>
      </c>
      <c r="BM2797">
        <v>28354.55</v>
      </c>
      <c r="BN2797">
        <v>28354.55</v>
      </c>
      <c r="BS2797">
        <v>0</v>
      </c>
      <c r="BT2797">
        <v>20190321</v>
      </c>
      <c r="BU2797" t="str">
        <f t="shared" si="129"/>
        <v>2019</v>
      </c>
      <c r="BV2797">
        <v>20200724</v>
      </c>
      <c r="BW2797" t="str">
        <f t="shared" si="130"/>
        <v>2020</v>
      </c>
      <c r="BX2797">
        <v>20200724</v>
      </c>
      <c r="BY2797" t="str">
        <f t="shared" si="131"/>
        <v>2020</v>
      </c>
      <c r="BZ2797" s="2" t="s">
        <v>101</v>
      </c>
      <c r="CA2797" s="2" t="s">
        <v>101</v>
      </c>
      <c r="CB2797" s="2" t="s">
        <v>455</v>
      </c>
      <c r="CC2797" s="2" t="s">
        <v>788</v>
      </c>
      <c r="CD2797" s="2" t="s">
        <v>789</v>
      </c>
      <c r="CE2797">
        <v>0</v>
      </c>
      <c r="CF2797">
        <v>20201231</v>
      </c>
    </row>
    <row r="2798" spans="1:84" x14ac:dyDescent="0.35">
      <c r="A2798" s="2" t="s">
        <v>14515</v>
      </c>
      <c r="B2798" s="2" t="s">
        <v>14516</v>
      </c>
      <c r="C2798" s="2" t="s">
        <v>14517</v>
      </c>
      <c r="D2798" s="2" t="s">
        <v>14518</v>
      </c>
      <c r="E2798" s="2" t="s">
        <v>14519</v>
      </c>
      <c r="F2798">
        <v>1</v>
      </c>
      <c r="G2798" s="2" t="s">
        <v>166</v>
      </c>
      <c r="H2798">
        <v>7</v>
      </c>
      <c r="I2798" s="2" t="s">
        <v>785</v>
      </c>
      <c r="J2798">
        <v>99</v>
      </c>
      <c r="K2798" s="2" t="s">
        <v>96</v>
      </c>
      <c r="L2798">
        <v>8</v>
      </c>
      <c r="M2798" s="2" t="s">
        <v>127</v>
      </c>
      <c r="N2798">
        <v>62</v>
      </c>
      <c r="O2798" s="2" t="s">
        <v>2465</v>
      </c>
      <c r="P2798">
        <v>999</v>
      </c>
      <c r="Q2798" s="2" t="s">
        <v>3537</v>
      </c>
      <c r="R2798" t="s">
        <v>82</v>
      </c>
      <c r="S2798" t="s">
        <v>82</v>
      </c>
      <c r="T2798" s="2" t="s">
        <v>2001</v>
      </c>
      <c r="U2798" s="2" t="s">
        <v>2002</v>
      </c>
      <c r="V2798">
        <v>910</v>
      </c>
      <c r="W2798" s="2" t="s">
        <v>6677</v>
      </c>
      <c r="X2798">
        <v>14167.5</v>
      </c>
      <c r="Y2798">
        <v>14167.5</v>
      </c>
      <c r="AD2798">
        <v>9917.25</v>
      </c>
      <c r="AF2798">
        <v>0</v>
      </c>
      <c r="AI2798">
        <v>4250.25</v>
      </c>
      <c r="AO2798">
        <v>13165</v>
      </c>
      <c r="AQ2798">
        <v>28335</v>
      </c>
      <c r="AR2798">
        <v>0</v>
      </c>
      <c r="AS2798">
        <v>0</v>
      </c>
      <c r="AT2798">
        <v>14167.5</v>
      </c>
      <c r="AU2798">
        <v>14167.5</v>
      </c>
      <c r="AZ2798">
        <v>9917.25</v>
      </c>
      <c r="BB2798">
        <v>0</v>
      </c>
      <c r="BE2798">
        <v>4250.25</v>
      </c>
      <c r="BK2798">
        <v>13165</v>
      </c>
      <c r="BL2798">
        <v>28335</v>
      </c>
      <c r="BM2798">
        <v>28335</v>
      </c>
      <c r="BN2798">
        <v>28335</v>
      </c>
      <c r="BS2798">
        <v>0</v>
      </c>
      <c r="BT2798">
        <v>20191021</v>
      </c>
      <c r="BU2798" t="str">
        <f t="shared" si="129"/>
        <v>2019</v>
      </c>
      <c r="BV2798">
        <v>20201125</v>
      </c>
      <c r="BW2798" t="str">
        <f t="shared" si="130"/>
        <v>2020</v>
      </c>
      <c r="BX2798">
        <v>20201125</v>
      </c>
      <c r="BY2798" t="str">
        <f t="shared" si="131"/>
        <v>2020</v>
      </c>
      <c r="BZ2798" s="2" t="s">
        <v>101</v>
      </c>
      <c r="CA2798" s="2" t="s">
        <v>101</v>
      </c>
      <c r="CB2798" s="2" t="s">
        <v>455</v>
      </c>
      <c r="CC2798" s="2" t="s">
        <v>788</v>
      </c>
      <c r="CD2798" s="2" t="s">
        <v>789</v>
      </c>
      <c r="CE2798">
        <v>0</v>
      </c>
      <c r="CF2798">
        <v>20201231</v>
      </c>
    </row>
    <row r="2799" spans="1:84" x14ac:dyDescent="0.35">
      <c r="A2799" s="2" t="s">
        <v>4604</v>
      </c>
      <c r="B2799" s="2" t="s">
        <v>4605</v>
      </c>
      <c r="C2799" s="2" t="s">
        <v>4606</v>
      </c>
      <c r="D2799" s="2" t="s">
        <v>4607</v>
      </c>
      <c r="E2799" s="2" t="s">
        <v>4608</v>
      </c>
      <c r="F2799">
        <v>3</v>
      </c>
      <c r="G2799" s="2" t="s">
        <v>117</v>
      </c>
      <c r="H2799">
        <v>7</v>
      </c>
      <c r="I2799" s="2" t="s">
        <v>785</v>
      </c>
      <c r="J2799">
        <v>15</v>
      </c>
      <c r="K2799" s="2" t="s">
        <v>3722</v>
      </c>
      <c r="L2799">
        <v>7</v>
      </c>
      <c r="M2799" s="2" t="s">
        <v>1228</v>
      </c>
      <c r="N2799">
        <v>18</v>
      </c>
      <c r="O2799" s="2" t="s">
        <v>1229</v>
      </c>
      <c r="P2799">
        <v>999</v>
      </c>
      <c r="Q2799" s="2" t="s">
        <v>1230</v>
      </c>
      <c r="R2799" t="s">
        <v>82</v>
      </c>
      <c r="S2799" t="s">
        <v>82</v>
      </c>
      <c r="T2799" s="2" t="s">
        <v>519</v>
      </c>
      <c r="U2799" s="2" t="s">
        <v>520</v>
      </c>
      <c r="V2799">
        <v>611</v>
      </c>
      <c r="W2799" s="2" t="s">
        <v>2401</v>
      </c>
      <c r="X2799">
        <v>14164.02</v>
      </c>
      <c r="Y2799">
        <v>14164.02</v>
      </c>
      <c r="AD2799">
        <v>9914.81</v>
      </c>
      <c r="AF2799">
        <v>0</v>
      </c>
      <c r="AI2799">
        <v>4249.21</v>
      </c>
      <c r="AO2799">
        <v>29420</v>
      </c>
      <c r="AQ2799">
        <v>28328.04</v>
      </c>
      <c r="AR2799">
        <v>0</v>
      </c>
      <c r="AS2799">
        <v>0</v>
      </c>
      <c r="AT2799">
        <v>14164.02</v>
      </c>
      <c r="AU2799">
        <v>14164.02</v>
      </c>
      <c r="AZ2799">
        <v>9914.81</v>
      </c>
      <c r="BB2799">
        <v>0</v>
      </c>
      <c r="BE2799">
        <v>4249.21</v>
      </c>
      <c r="BK2799">
        <v>29420</v>
      </c>
      <c r="BL2799">
        <v>28328.04</v>
      </c>
      <c r="BM2799">
        <v>28328.04</v>
      </c>
      <c r="BN2799">
        <v>28328.04</v>
      </c>
      <c r="BP2799">
        <v>28328.04</v>
      </c>
      <c r="BQ2799">
        <v>28328.04</v>
      </c>
      <c r="BR2799">
        <v>0</v>
      </c>
      <c r="BS2799">
        <v>57748.09</v>
      </c>
      <c r="BT2799">
        <v>20170615</v>
      </c>
      <c r="BU2799" t="str">
        <f t="shared" si="129"/>
        <v>2017</v>
      </c>
      <c r="BV2799">
        <v>20190228</v>
      </c>
      <c r="BW2799" t="str">
        <f t="shared" si="130"/>
        <v>2019</v>
      </c>
      <c r="BX2799">
        <v>20190912</v>
      </c>
      <c r="BY2799" t="str">
        <f t="shared" si="131"/>
        <v>2019</v>
      </c>
      <c r="BZ2799" s="2" t="s">
        <v>131</v>
      </c>
      <c r="CA2799" s="2" t="s">
        <v>778</v>
      </c>
      <c r="CB2799" s="2" t="s">
        <v>455</v>
      </c>
      <c r="CC2799" s="2" t="s">
        <v>788</v>
      </c>
      <c r="CD2799" s="2" t="s">
        <v>789</v>
      </c>
      <c r="CE2799">
        <v>0</v>
      </c>
      <c r="CF2799">
        <v>20201231</v>
      </c>
    </row>
    <row r="2800" spans="1:84" x14ac:dyDescent="0.35">
      <c r="A2800" s="2" t="s">
        <v>2548</v>
      </c>
      <c r="B2800" s="2" t="s">
        <v>2549</v>
      </c>
      <c r="C2800" s="2" t="s">
        <v>2550</v>
      </c>
      <c r="D2800" s="2" t="s">
        <v>2551</v>
      </c>
      <c r="E2800" s="2" t="s">
        <v>2552</v>
      </c>
      <c r="F2800">
        <v>1</v>
      </c>
      <c r="G2800" s="2" t="s">
        <v>166</v>
      </c>
      <c r="H2800">
        <v>7</v>
      </c>
      <c r="I2800" s="2" t="s">
        <v>785</v>
      </c>
      <c r="J2800">
        <v>99</v>
      </c>
      <c r="K2800" s="2" t="s">
        <v>96</v>
      </c>
      <c r="L2800">
        <v>6</v>
      </c>
      <c r="M2800" s="2" t="s">
        <v>1998</v>
      </c>
      <c r="N2800">
        <v>39</v>
      </c>
      <c r="O2800" s="2" t="s">
        <v>2399</v>
      </c>
      <c r="P2800">
        <v>999</v>
      </c>
      <c r="Q2800" s="2" t="s">
        <v>2471</v>
      </c>
      <c r="R2800" t="s">
        <v>82</v>
      </c>
      <c r="S2800" t="s">
        <v>82</v>
      </c>
      <c r="T2800" s="2" t="s">
        <v>2001</v>
      </c>
      <c r="U2800" s="2" t="s">
        <v>2002</v>
      </c>
      <c r="V2800">
        <v>610</v>
      </c>
      <c r="W2800" s="2" t="s">
        <v>2459</v>
      </c>
      <c r="X2800">
        <v>14150.25</v>
      </c>
      <c r="Y2800">
        <v>14150.25</v>
      </c>
      <c r="AD2800">
        <v>9905.18</v>
      </c>
      <c r="AF2800">
        <v>0</v>
      </c>
      <c r="AI2800">
        <v>4245.07</v>
      </c>
      <c r="AO2800">
        <v>28300</v>
      </c>
      <c r="AQ2800">
        <v>28300.5</v>
      </c>
      <c r="AR2800">
        <v>0</v>
      </c>
      <c r="AS2800">
        <v>0</v>
      </c>
      <c r="AT2800">
        <v>14150.25</v>
      </c>
      <c r="AU2800">
        <v>14150.25</v>
      </c>
      <c r="AZ2800">
        <v>9905.18</v>
      </c>
      <c r="BB2800">
        <v>0</v>
      </c>
      <c r="BE2800">
        <v>4245.07</v>
      </c>
      <c r="BK2800">
        <v>28300</v>
      </c>
      <c r="BL2800">
        <v>28300.5</v>
      </c>
      <c r="BM2800">
        <v>28300.5</v>
      </c>
      <c r="BN2800">
        <v>28300.5</v>
      </c>
      <c r="BS2800">
        <v>0</v>
      </c>
      <c r="BT2800">
        <v>20200223</v>
      </c>
      <c r="BU2800" t="str">
        <f t="shared" si="129"/>
        <v>2020</v>
      </c>
      <c r="BV2800">
        <v>20211013</v>
      </c>
      <c r="BW2800" t="str">
        <f t="shared" si="130"/>
        <v>2021</v>
      </c>
      <c r="BY2800" t="str">
        <f t="shared" si="131"/>
        <v/>
      </c>
      <c r="BZ2800" s="2" t="s">
        <v>101</v>
      </c>
      <c r="CA2800" s="2" t="s">
        <v>91</v>
      </c>
      <c r="CB2800" s="2" t="s">
        <v>92</v>
      </c>
      <c r="CC2800" s="2" t="s">
        <v>2402</v>
      </c>
      <c r="CD2800" s="2" t="s">
        <v>525</v>
      </c>
      <c r="CE2800">
        <v>0</v>
      </c>
      <c r="CF2800">
        <v>20201231</v>
      </c>
    </row>
    <row r="2801" spans="1:84" x14ac:dyDescent="0.35">
      <c r="A2801" s="2" t="s">
        <v>28541</v>
      </c>
      <c r="B2801" s="2" t="s">
        <v>28542</v>
      </c>
      <c r="C2801" s="2" t="s">
        <v>28543</v>
      </c>
      <c r="D2801" s="2" t="s">
        <v>27733</v>
      </c>
      <c r="E2801" s="2" t="s">
        <v>28544</v>
      </c>
      <c r="F2801">
        <v>4</v>
      </c>
      <c r="G2801" s="2" t="s">
        <v>189</v>
      </c>
      <c r="H2801">
        <v>3</v>
      </c>
      <c r="I2801" s="2" t="s">
        <v>83</v>
      </c>
      <c r="J2801">
        <v>9</v>
      </c>
      <c r="K2801" s="2" t="s">
        <v>4154</v>
      </c>
      <c r="L2801">
        <v>5</v>
      </c>
      <c r="M2801" s="2" t="s">
        <v>241</v>
      </c>
      <c r="N2801">
        <v>8</v>
      </c>
      <c r="O2801" s="2" t="s">
        <v>498</v>
      </c>
      <c r="P2801">
        <v>83</v>
      </c>
      <c r="Q2801" s="2" t="s">
        <v>3058</v>
      </c>
      <c r="R2801" t="s">
        <v>82</v>
      </c>
      <c r="S2801" t="s">
        <v>82</v>
      </c>
      <c r="T2801" s="2" t="s">
        <v>88</v>
      </c>
      <c r="U2801" s="2" t="s">
        <v>89</v>
      </c>
      <c r="V2801">
        <v>2022</v>
      </c>
      <c r="W2801" s="2" t="s">
        <v>19020</v>
      </c>
      <c r="X2801">
        <v>17902.5</v>
      </c>
      <c r="Y2801">
        <v>17902.5</v>
      </c>
      <c r="AD2801">
        <v>12531.75</v>
      </c>
      <c r="AF2801">
        <v>0</v>
      </c>
      <c r="AI2801">
        <v>5370.75</v>
      </c>
      <c r="AQ2801">
        <v>35805</v>
      </c>
      <c r="AR2801">
        <v>7563.02</v>
      </c>
      <c r="AS2801">
        <v>7563.02</v>
      </c>
      <c r="AT2801">
        <v>12084.79</v>
      </c>
      <c r="AU2801">
        <v>17902.5</v>
      </c>
      <c r="AZ2801">
        <v>12531.75</v>
      </c>
      <c r="BB2801">
        <v>0</v>
      </c>
      <c r="BE2801">
        <v>3625.44</v>
      </c>
      <c r="BL2801">
        <v>28241.98</v>
      </c>
      <c r="BM2801">
        <v>24169.58</v>
      </c>
      <c r="BN2801">
        <v>24169.58</v>
      </c>
      <c r="BP2801">
        <v>24169.58</v>
      </c>
      <c r="BQ2801">
        <v>24169.58</v>
      </c>
      <c r="BR2801">
        <v>0</v>
      </c>
      <c r="BS2801">
        <v>24169.58</v>
      </c>
      <c r="BT2801">
        <v>20170420</v>
      </c>
      <c r="BU2801" t="str">
        <f t="shared" si="129"/>
        <v>2017</v>
      </c>
      <c r="BV2801">
        <v>20180727</v>
      </c>
      <c r="BW2801" t="str">
        <f t="shared" si="130"/>
        <v>2018</v>
      </c>
      <c r="BX2801">
        <v>20181221</v>
      </c>
      <c r="BY2801" t="str">
        <f t="shared" si="131"/>
        <v>2018</v>
      </c>
      <c r="BZ2801" s="2" t="s">
        <v>91</v>
      </c>
      <c r="CA2801" s="2" t="s">
        <v>91</v>
      </c>
      <c r="CB2801" s="2" t="s">
        <v>455</v>
      </c>
      <c r="CC2801" s="2" t="s">
        <v>3056</v>
      </c>
      <c r="CD2801" s="2" t="s">
        <v>3057</v>
      </c>
      <c r="CE2801">
        <v>0</v>
      </c>
      <c r="CF2801">
        <v>20201231</v>
      </c>
    </row>
    <row r="2802" spans="1:84" x14ac:dyDescent="0.35">
      <c r="A2802" s="2" t="s">
        <v>10609</v>
      </c>
      <c r="B2802" s="2" t="s">
        <v>10610</v>
      </c>
      <c r="C2802" s="2" t="s">
        <v>10611</v>
      </c>
      <c r="D2802" s="2" t="s">
        <v>10612</v>
      </c>
      <c r="E2802" s="2" t="s">
        <v>10613</v>
      </c>
      <c r="F2802">
        <v>1</v>
      </c>
      <c r="G2802" s="2" t="s">
        <v>166</v>
      </c>
      <c r="H2802">
        <v>7</v>
      </c>
      <c r="I2802" s="2" t="s">
        <v>785</v>
      </c>
      <c r="J2802">
        <v>11</v>
      </c>
      <c r="K2802" s="2" t="s">
        <v>696</v>
      </c>
      <c r="L2802">
        <v>9</v>
      </c>
      <c r="M2802" s="2" t="s">
        <v>113</v>
      </c>
      <c r="N2802">
        <v>21</v>
      </c>
      <c r="O2802" s="2" t="s">
        <v>200</v>
      </c>
      <c r="P2802">
        <v>213</v>
      </c>
      <c r="Q2802" s="2" t="s">
        <v>9692</v>
      </c>
      <c r="R2802" t="s">
        <v>82</v>
      </c>
      <c r="S2802" t="s">
        <v>82</v>
      </c>
      <c r="T2802" s="2" t="s">
        <v>2001</v>
      </c>
      <c r="U2802" s="2" t="s">
        <v>2002</v>
      </c>
      <c r="V2802">
        <v>915</v>
      </c>
      <c r="W2802" s="2" t="s">
        <v>647</v>
      </c>
      <c r="X2802">
        <v>14110</v>
      </c>
      <c r="Y2802">
        <v>14110</v>
      </c>
      <c r="AD2802">
        <v>9877</v>
      </c>
      <c r="AF2802">
        <v>0</v>
      </c>
      <c r="AI2802">
        <v>4233</v>
      </c>
      <c r="AO2802">
        <v>28580</v>
      </c>
      <c r="AQ2802">
        <v>28220</v>
      </c>
      <c r="AR2802">
        <v>0</v>
      </c>
      <c r="AS2802">
        <v>0</v>
      </c>
      <c r="AT2802">
        <v>14110</v>
      </c>
      <c r="AU2802">
        <v>14110</v>
      </c>
      <c r="AZ2802">
        <v>9877</v>
      </c>
      <c r="BB2802">
        <v>0</v>
      </c>
      <c r="BE2802">
        <v>4233</v>
      </c>
      <c r="BK2802">
        <v>28580</v>
      </c>
      <c r="BL2802">
        <v>28220</v>
      </c>
      <c r="BM2802">
        <v>28220</v>
      </c>
      <c r="BN2802">
        <v>28220</v>
      </c>
      <c r="BS2802">
        <v>0</v>
      </c>
      <c r="BT2802">
        <v>20200722</v>
      </c>
      <c r="BU2802" t="str">
        <f t="shared" si="129"/>
        <v>2020</v>
      </c>
      <c r="BV2802">
        <v>20210322</v>
      </c>
      <c r="BW2802" t="str">
        <f t="shared" si="130"/>
        <v>2021</v>
      </c>
      <c r="BX2802">
        <v>20210322</v>
      </c>
      <c r="BY2802" t="str">
        <f t="shared" si="131"/>
        <v>2021</v>
      </c>
      <c r="BZ2802" s="2" t="s">
        <v>101</v>
      </c>
      <c r="CA2802" s="2" t="s">
        <v>91</v>
      </c>
      <c r="CB2802" s="2" t="s">
        <v>92</v>
      </c>
      <c r="CC2802" s="2" t="s">
        <v>2402</v>
      </c>
      <c r="CD2802" s="2" t="s">
        <v>525</v>
      </c>
      <c r="CE2802">
        <v>0</v>
      </c>
      <c r="CF2802">
        <v>20201231</v>
      </c>
    </row>
    <row r="2803" spans="1:84" x14ac:dyDescent="0.35">
      <c r="A2803" s="2" t="s">
        <v>2014</v>
      </c>
      <c r="B2803" s="2" t="s">
        <v>2015</v>
      </c>
      <c r="C2803" s="2" t="s">
        <v>2016</v>
      </c>
      <c r="D2803" s="2" t="s">
        <v>2017</v>
      </c>
      <c r="E2803" s="2" t="s">
        <v>2018</v>
      </c>
      <c r="F2803">
        <v>8</v>
      </c>
      <c r="G2803" s="2" t="s">
        <v>456</v>
      </c>
      <c r="H2803">
        <v>2</v>
      </c>
      <c r="I2803" s="2" t="s">
        <v>445</v>
      </c>
      <c r="J2803">
        <v>12</v>
      </c>
      <c r="K2803" s="2" t="s">
        <v>452</v>
      </c>
      <c r="L2803">
        <v>11</v>
      </c>
      <c r="M2803" s="2" t="s">
        <v>458</v>
      </c>
      <c r="N2803">
        <v>71</v>
      </c>
      <c r="O2803" s="2" t="s">
        <v>522</v>
      </c>
      <c r="P2803">
        <v>20</v>
      </c>
      <c r="Q2803" s="2" t="s">
        <v>594</v>
      </c>
      <c r="R2803" t="s">
        <v>82</v>
      </c>
      <c r="S2803" t="s">
        <v>82</v>
      </c>
      <c r="T2803" s="2" t="s">
        <v>88</v>
      </c>
      <c r="U2803" s="2" t="s">
        <v>89</v>
      </c>
      <c r="V2803">
        <v>1003</v>
      </c>
      <c r="W2803" s="2" t="s">
        <v>923</v>
      </c>
      <c r="X2803">
        <v>14061</v>
      </c>
      <c r="Z2803">
        <v>14061</v>
      </c>
      <c r="AD2803">
        <v>9842.7000000000007</v>
      </c>
      <c r="AF2803">
        <v>0</v>
      </c>
      <c r="AI2803">
        <v>4218.3</v>
      </c>
      <c r="AQ2803">
        <v>28122</v>
      </c>
      <c r="AR2803">
        <v>0</v>
      </c>
      <c r="AS2803">
        <v>0</v>
      </c>
      <c r="AT2803">
        <v>14061</v>
      </c>
      <c r="AV2803">
        <v>14061</v>
      </c>
      <c r="AZ2803">
        <v>9842.7000000000007</v>
      </c>
      <c r="BB2803">
        <v>0</v>
      </c>
      <c r="BE2803">
        <v>4218.3</v>
      </c>
      <c r="BL2803">
        <v>28122</v>
      </c>
      <c r="BM2803">
        <v>28122</v>
      </c>
      <c r="BN2803">
        <v>28122</v>
      </c>
      <c r="BP2803">
        <v>15285.6</v>
      </c>
      <c r="BQ2803">
        <v>15285.6</v>
      </c>
      <c r="BR2803">
        <v>0</v>
      </c>
      <c r="BS2803">
        <v>28122</v>
      </c>
      <c r="BT2803">
        <v>20180606</v>
      </c>
      <c r="BU2803" t="str">
        <f t="shared" si="129"/>
        <v>2018</v>
      </c>
      <c r="BV2803">
        <v>20190306</v>
      </c>
      <c r="BW2803" t="str">
        <f t="shared" si="130"/>
        <v>2019</v>
      </c>
      <c r="BX2803">
        <v>20190306</v>
      </c>
      <c r="BY2803" t="str">
        <f t="shared" si="131"/>
        <v>2019</v>
      </c>
      <c r="BZ2803" s="2" t="s">
        <v>91</v>
      </c>
      <c r="CA2803" s="2" t="s">
        <v>91</v>
      </c>
      <c r="CB2803" s="2" t="s">
        <v>455</v>
      </c>
      <c r="CC2803" s="2" t="s">
        <v>449</v>
      </c>
      <c r="CD2803" s="2" t="s">
        <v>450</v>
      </c>
      <c r="CE2803">
        <v>0</v>
      </c>
      <c r="CF2803">
        <v>20201231</v>
      </c>
    </row>
    <row r="2804" spans="1:84" x14ac:dyDescent="0.35">
      <c r="A2804" s="2" t="s">
        <v>25160</v>
      </c>
      <c r="B2804" s="2" t="s">
        <v>25161</v>
      </c>
      <c r="C2804" s="2" t="s">
        <v>25162</v>
      </c>
      <c r="D2804" s="2" t="s">
        <v>25163</v>
      </c>
      <c r="E2804" s="2" t="s">
        <v>25164</v>
      </c>
      <c r="F2804">
        <v>3</v>
      </c>
      <c r="G2804" s="2" t="s">
        <v>117</v>
      </c>
      <c r="H2804">
        <v>7</v>
      </c>
      <c r="I2804" s="2" t="s">
        <v>785</v>
      </c>
      <c r="J2804">
        <v>1</v>
      </c>
      <c r="K2804" s="2" t="s">
        <v>84</v>
      </c>
      <c r="L2804">
        <v>6</v>
      </c>
      <c r="M2804" s="2" t="s">
        <v>1998</v>
      </c>
      <c r="N2804">
        <v>42</v>
      </c>
      <c r="O2804" s="2" t="s">
        <v>1999</v>
      </c>
      <c r="P2804">
        <v>170</v>
      </c>
      <c r="Q2804" s="2" t="s">
        <v>2000</v>
      </c>
      <c r="R2804" t="s">
        <v>82</v>
      </c>
      <c r="S2804" t="s">
        <v>82</v>
      </c>
      <c r="T2804" s="2" t="s">
        <v>519</v>
      </c>
      <c r="U2804" s="2" t="s">
        <v>520</v>
      </c>
      <c r="V2804">
        <v>1523</v>
      </c>
      <c r="W2804" s="2" t="s">
        <v>19055</v>
      </c>
      <c r="AE2804">
        <v>28117.4</v>
      </c>
      <c r="AF2804">
        <v>0</v>
      </c>
      <c r="AO2804">
        <v>19732</v>
      </c>
      <c r="AQ2804">
        <v>28117.4</v>
      </c>
      <c r="AR2804">
        <v>0</v>
      </c>
      <c r="AS2804">
        <v>0</v>
      </c>
      <c r="BA2804">
        <v>28117.4</v>
      </c>
      <c r="BB2804">
        <v>0</v>
      </c>
      <c r="BK2804">
        <v>19732</v>
      </c>
      <c r="BL2804">
        <v>28117.4</v>
      </c>
      <c r="BM2804">
        <v>28117.4</v>
      </c>
      <c r="BN2804">
        <v>28117.4</v>
      </c>
      <c r="BP2804">
        <v>904.75</v>
      </c>
      <c r="BQ2804">
        <v>904.75</v>
      </c>
      <c r="BR2804">
        <v>0</v>
      </c>
      <c r="BS2804">
        <v>904.75</v>
      </c>
      <c r="BT2804">
        <v>20180726</v>
      </c>
      <c r="BU2804" t="str">
        <f t="shared" si="129"/>
        <v>2018</v>
      </c>
      <c r="BV2804">
        <v>20270218</v>
      </c>
      <c r="BW2804" t="str">
        <f t="shared" si="130"/>
        <v>2027</v>
      </c>
      <c r="BY2804" t="str">
        <f t="shared" si="131"/>
        <v/>
      </c>
      <c r="BZ2804" s="2" t="s">
        <v>91</v>
      </c>
      <c r="CA2804" s="2" t="s">
        <v>91</v>
      </c>
      <c r="CB2804" s="2" t="s">
        <v>92</v>
      </c>
      <c r="CC2804" s="2" t="s">
        <v>788</v>
      </c>
      <c r="CD2804" s="2" t="s">
        <v>789</v>
      </c>
      <c r="CE2804">
        <v>0</v>
      </c>
      <c r="CF2804">
        <v>20201231</v>
      </c>
    </row>
    <row r="2805" spans="1:84" x14ac:dyDescent="0.35">
      <c r="A2805" s="2" t="s">
        <v>10645</v>
      </c>
      <c r="B2805" s="2" t="s">
        <v>10646</v>
      </c>
      <c r="C2805" s="2" t="s">
        <v>10647</v>
      </c>
      <c r="D2805" s="2" t="s">
        <v>10648</v>
      </c>
      <c r="E2805" s="2" t="s">
        <v>10649</v>
      </c>
      <c r="F2805">
        <v>1</v>
      </c>
      <c r="G2805" s="2" t="s">
        <v>166</v>
      </c>
      <c r="H2805">
        <v>7</v>
      </c>
      <c r="I2805" s="2" t="s">
        <v>785</v>
      </c>
      <c r="J2805">
        <v>11</v>
      </c>
      <c r="K2805" s="2" t="s">
        <v>696</v>
      </c>
      <c r="L2805">
        <v>9</v>
      </c>
      <c r="M2805" s="2" t="s">
        <v>113</v>
      </c>
      <c r="N2805">
        <v>21</v>
      </c>
      <c r="O2805" s="2" t="s">
        <v>200</v>
      </c>
      <c r="P2805">
        <v>213</v>
      </c>
      <c r="Q2805" s="2" t="s">
        <v>9692</v>
      </c>
      <c r="R2805" t="s">
        <v>82</v>
      </c>
      <c r="S2805" t="s">
        <v>82</v>
      </c>
      <c r="T2805" s="2" t="s">
        <v>2001</v>
      </c>
      <c r="U2805" s="2" t="s">
        <v>2002</v>
      </c>
      <c r="V2805">
        <v>919</v>
      </c>
      <c r="W2805" s="2" t="s">
        <v>6680</v>
      </c>
      <c r="X2805">
        <v>14056.88</v>
      </c>
      <c r="Y2805">
        <v>14056.88</v>
      </c>
      <c r="AD2805">
        <v>9839.81</v>
      </c>
      <c r="AF2805">
        <v>0</v>
      </c>
      <c r="AI2805">
        <v>4217.0600000000004</v>
      </c>
      <c r="AO2805">
        <v>28314</v>
      </c>
      <c r="AQ2805">
        <v>28113.75</v>
      </c>
      <c r="AR2805">
        <v>0</v>
      </c>
      <c r="AS2805">
        <v>0</v>
      </c>
      <c r="AT2805">
        <v>14056.88</v>
      </c>
      <c r="AU2805">
        <v>14056.88</v>
      </c>
      <c r="AZ2805">
        <v>9839.81</v>
      </c>
      <c r="BB2805">
        <v>0</v>
      </c>
      <c r="BE2805">
        <v>4217.0600000000004</v>
      </c>
      <c r="BK2805">
        <v>28314</v>
      </c>
      <c r="BL2805">
        <v>28113.75</v>
      </c>
      <c r="BM2805">
        <v>28113.75</v>
      </c>
      <c r="BN2805">
        <v>28113.75</v>
      </c>
      <c r="BS2805">
        <v>0</v>
      </c>
      <c r="BT2805">
        <v>20200722</v>
      </c>
      <c r="BU2805" t="str">
        <f t="shared" si="129"/>
        <v>2020</v>
      </c>
      <c r="BV2805">
        <v>20210322</v>
      </c>
      <c r="BW2805" t="str">
        <f t="shared" si="130"/>
        <v>2021</v>
      </c>
      <c r="BX2805">
        <v>20210322</v>
      </c>
      <c r="BY2805" t="str">
        <f t="shared" si="131"/>
        <v>2021</v>
      </c>
      <c r="BZ2805" s="2" t="s">
        <v>101</v>
      </c>
      <c r="CA2805" s="2" t="s">
        <v>91</v>
      </c>
      <c r="CB2805" s="2" t="s">
        <v>92</v>
      </c>
      <c r="CC2805" s="2" t="s">
        <v>2402</v>
      </c>
      <c r="CD2805" s="2" t="s">
        <v>525</v>
      </c>
      <c r="CE2805">
        <v>0</v>
      </c>
      <c r="CF2805">
        <v>20201231</v>
      </c>
    </row>
    <row r="2806" spans="1:84" x14ac:dyDescent="0.35">
      <c r="A2806" s="2" t="s">
        <v>3444</v>
      </c>
      <c r="B2806" s="2" t="s">
        <v>3445</v>
      </c>
      <c r="C2806" s="2" t="s">
        <v>3440</v>
      </c>
      <c r="D2806" s="2" t="s">
        <v>3446</v>
      </c>
      <c r="E2806" s="2" t="s">
        <v>3447</v>
      </c>
      <c r="F2806">
        <v>1</v>
      </c>
      <c r="G2806" s="2" t="s">
        <v>166</v>
      </c>
      <c r="H2806">
        <v>7</v>
      </c>
      <c r="I2806" s="2" t="s">
        <v>785</v>
      </c>
      <c r="J2806">
        <v>20</v>
      </c>
      <c r="K2806" s="2" t="s">
        <v>3069</v>
      </c>
      <c r="L2806">
        <v>8</v>
      </c>
      <c r="M2806" s="2" t="s">
        <v>127</v>
      </c>
      <c r="N2806">
        <v>62</v>
      </c>
      <c r="O2806" s="2" t="s">
        <v>2465</v>
      </c>
      <c r="P2806">
        <v>634</v>
      </c>
      <c r="Q2806" s="2" t="s">
        <v>2785</v>
      </c>
      <c r="R2806" t="s">
        <v>82</v>
      </c>
      <c r="S2806" t="s">
        <v>82</v>
      </c>
      <c r="T2806" s="2" t="s">
        <v>1346</v>
      </c>
      <c r="U2806" s="2" t="s">
        <v>1347</v>
      </c>
      <c r="V2806">
        <v>606</v>
      </c>
      <c r="W2806" s="2" t="s">
        <v>2404</v>
      </c>
      <c r="X2806">
        <v>14033.21</v>
      </c>
      <c r="Y2806">
        <v>14033.21</v>
      </c>
      <c r="AD2806">
        <v>9823.25</v>
      </c>
      <c r="AF2806">
        <v>0</v>
      </c>
      <c r="AI2806">
        <v>4209.96</v>
      </c>
      <c r="AO2806">
        <v>34303</v>
      </c>
      <c r="AQ2806">
        <v>28066.42</v>
      </c>
      <c r="AR2806">
        <v>0</v>
      </c>
      <c r="AS2806">
        <v>0</v>
      </c>
      <c r="AT2806">
        <v>14033.21</v>
      </c>
      <c r="AU2806">
        <v>14033.21</v>
      </c>
      <c r="AZ2806">
        <v>9823.25</v>
      </c>
      <c r="BB2806">
        <v>0</v>
      </c>
      <c r="BE2806">
        <v>4209.96</v>
      </c>
      <c r="BK2806">
        <v>34303</v>
      </c>
      <c r="BL2806">
        <v>28066.42</v>
      </c>
      <c r="BM2806">
        <v>28066.42</v>
      </c>
      <c r="BN2806">
        <v>28066.42</v>
      </c>
      <c r="BP2806">
        <v>28066.42</v>
      </c>
      <c r="BQ2806">
        <v>28066.42</v>
      </c>
      <c r="BR2806">
        <v>0</v>
      </c>
      <c r="BS2806">
        <v>62369.82</v>
      </c>
      <c r="BT2806">
        <v>20160722</v>
      </c>
      <c r="BU2806" t="str">
        <f t="shared" si="129"/>
        <v>2016</v>
      </c>
      <c r="BV2806">
        <v>20180630</v>
      </c>
      <c r="BW2806" t="str">
        <f t="shared" si="130"/>
        <v>2018</v>
      </c>
      <c r="BX2806">
        <v>20180629</v>
      </c>
      <c r="BY2806" t="str">
        <f t="shared" si="131"/>
        <v>2018</v>
      </c>
      <c r="BZ2806" s="2" t="s">
        <v>131</v>
      </c>
      <c r="CA2806" s="2" t="s">
        <v>778</v>
      </c>
      <c r="CB2806" s="2" t="s">
        <v>455</v>
      </c>
      <c r="CC2806" s="2" t="s">
        <v>788</v>
      </c>
      <c r="CD2806" s="2" t="s">
        <v>789</v>
      </c>
      <c r="CE2806">
        <v>0</v>
      </c>
      <c r="CF2806">
        <v>20201231</v>
      </c>
    </row>
    <row r="2807" spans="1:84" x14ac:dyDescent="0.35">
      <c r="A2807" s="2" t="s">
        <v>8674</v>
      </c>
      <c r="B2807" s="2" t="s">
        <v>8675</v>
      </c>
      <c r="C2807" s="2" t="s">
        <v>8676</v>
      </c>
      <c r="D2807" s="2" t="s">
        <v>8677</v>
      </c>
      <c r="E2807" s="2" t="s">
        <v>8678</v>
      </c>
      <c r="F2807">
        <v>1</v>
      </c>
      <c r="G2807" s="2" t="s">
        <v>166</v>
      </c>
      <c r="H2807">
        <v>7</v>
      </c>
      <c r="I2807" s="2" t="s">
        <v>785</v>
      </c>
      <c r="J2807">
        <v>99</v>
      </c>
      <c r="K2807" s="2" t="s">
        <v>96</v>
      </c>
      <c r="L2807">
        <v>9</v>
      </c>
      <c r="M2807" s="2" t="s">
        <v>113</v>
      </c>
      <c r="N2807">
        <v>21</v>
      </c>
      <c r="O2807" s="2" t="s">
        <v>200</v>
      </c>
      <c r="P2807">
        <v>229</v>
      </c>
      <c r="Q2807" s="2" t="s">
        <v>201</v>
      </c>
      <c r="R2807" t="s">
        <v>82</v>
      </c>
      <c r="S2807" t="s">
        <v>82</v>
      </c>
      <c r="T2807" s="2" t="s">
        <v>2001</v>
      </c>
      <c r="U2807" s="2" t="s">
        <v>2002</v>
      </c>
      <c r="V2807">
        <v>932</v>
      </c>
      <c r="W2807" s="2" t="s">
        <v>6682</v>
      </c>
      <c r="X2807">
        <v>14029.8</v>
      </c>
      <c r="Y2807">
        <v>14029.8</v>
      </c>
      <c r="AD2807">
        <v>9820.86</v>
      </c>
      <c r="AF2807">
        <v>0</v>
      </c>
      <c r="AI2807">
        <v>4208.9399999999996</v>
      </c>
      <c r="AO2807">
        <v>52340</v>
      </c>
      <c r="AQ2807">
        <v>28059.599999999999</v>
      </c>
      <c r="AR2807">
        <v>0</v>
      </c>
      <c r="AS2807">
        <v>0</v>
      </c>
      <c r="AT2807">
        <v>14029.8</v>
      </c>
      <c r="AU2807">
        <v>14029.8</v>
      </c>
      <c r="AZ2807">
        <v>9820.86</v>
      </c>
      <c r="BB2807">
        <v>0</v>
      </c>
      <c r="BE2807">
        <v>4208.9399999999996</v>
      </c>
      <c r="BK2807">
        <v>52340</v>
      </c>
      <c r="BL2807">
        <v>28059.599999999999</v>
      </c>
      <c r="BM2807">
        <v>28000</v>
      </c>
      <c r="BN2807">
        <v>28000</v>
      </c>
      <c r="BP2807">
        <v>28000</v>
      </c>
      <c r="BQ2807">
        <v>28000</v>
      </c>
      <c r="BR2807">
        <v>0</v>
      </c>
      <c r="BS2807">
        <v>80400</v>
      </c>
      <c r="BT2807">
        <v>20170110</v>
      </c>
      <c r="BU2807" t="str">
        <f t="shared" si="129"/>
        <v>2017</v>
      </c>
      <c r="BV2807">
        <v>20200407</v>
      </c>
      <c r="BW2807" t="str">
        <f t="shared" si="130"/>
        <v>2020</v>
      </c>
      <c r="BX2807">
        <v>20190711</v>
      </c>
      <c r="BY2807" t="str">
        <f t="shared" si="131"/>
        <v>2019</v>
      </c>
      <c r="BZ2807" s="2" t="s">
        <v>131</v>
      </c>
      <c r="CA2807" s="2" t="s">
        <v>778</v>
      </c>
      <c r="CB2807" s="2" t="s">
        <v>455</v>
      </c>
      <c r="CC2807" s="2" t="s">
        <v>788</v>
      </c>
      <c r="CD2807" s="2" t="s">
        <v>789</v>
      </c>
      <c r="CE2807">
        <v>0</v>
      </c>
      <c r="CF2807">
        <v>20201231</v>
      </c>
    </row>
    <row r="2808" spans="1:84" x14ac:dyDescent="0.35">
      <c r="A2808" s="2" t="s">
        <v>28409</v>
      </c>
      <c r="B2808" s="2" t="s">
        <v>28410</v>
      </c>
      <c r="C2808" s="2" t="s">
        <v>28411</v>
      </c>
      <c r="D2808" s="2" t="s">
        <v>27733</v>
      </c>
      <c r="E2808" s="2" t="s">
        <v>28412</v>
      </c>
      <c r="F2808">
        <v>4</v>
      </c>
      <c r="G2808" s="2" t="s">
        <v>189</v>
      </c>
      <c r="H2808">
        <v>3</v>
      </c>
      <c r="I2808" s="2" t="s">
        <v>83</v>
      </c>
      <c r="J2808">
        <v>1</v>
      </c>
      <c r="K2808" s="2" t="s">
        <v>84</v>
      </c>
      <c r="L2808">
        <v>3</v>
      </c>
      <c r="M2808" s="2" t="s">
        <v>3899</v>
      </c>
      <c r="N2808">
        <v>6</v>
      </c>
      <c r="O2808" s="2" t="s">
        <v>3900</v>
      </c>
      <c r="P2808">
        <v>998</v>
      </c>
      <c r="Q2808" s="2" t="s">
        <v>4157</v>
      </c>
      <c r="R2808" t="s">
        <v>82</v>
      </c>
      <c r="S2808" t="s">
        <v>82</v>
      </c>
      <c r="T2808" s="2" t="s">
        <v>88</v>
      </c>
      <c r="U2808" s="2" t="s">
        <v>89</v>
      </c>
      <c r="V2808">
        <v>2004</v>
      </c>
      <c r="W2808" s="2" t="s">
        <v>19751</v>
      </c>
      <c r="X2808">
        <v>15984</v>
      </c>
      <c r="Y2808">
        <v>15984</v>
      </c>
      <c r="AD2808">
        <v>11188.8</v>
      </c>
      <c r="AF2808">
        <v>0</v>
      </c>
      <c r="AI2808">
        <v>4795.2</v>
      </c>
      <c r="AQ2808">
        <v>31968</v>
      </c>
      <c r="AR2808">
        <v>3923.59</v>
      </c>
      <c r="AS2808">
        <v>3923.59</v>
      </c>
      <c r="AT2808">
        <v>12965.85</v>
      </c>
      <c r="AU2808">
        <v>15984</v>
      </c>
      <c r="AZ2808">
        <v>11188.8</v>
      </c>
      <c r="BB2808">
        <v>0</v>
      </c>
      <c r="BE2808">
        <v>3889.76</v>
      </c>
      <c r="BL2808">
        <v>28044.41</v>
      </c>
      <c r="BM2808">
        <v>25931.7</v>
      </c>
      <c r="BN2808">
        <v>25931.7</v>
      </c>
      <c r="BP2808">
        <v>25931.7</v>
      </c>
      <c r="BQ2808">
        <v>25931.7</v>
      </c>
      <c r="BR2808">
        <v>0</v>
      </c>
      <c r="BS2808">
        <v>25931.7</v>
      </c>
      <c r="BT2808">
        <v>20170601</v>
      </c>
      <c r="BU2808" t="str">
        <f t="shared" si="129"/>
        <v>2017</v>
      </c>
      <c r="BV2808">
        <v>20181204</v>
      </c>
      <c r="BW2808" t="str">
        <f t="shared" si="130"/>
        <v>2018</v>
      </c>
      <c r="BX2808">
        <v>20181105</v>
      </c>
      <c r="BY2808" t="str">
        <f t="shared" si="131"/>
        <v>2018</v>
      </c>
      <c r="BZ2808" s="2" t="s">
        <v>91</v>
      </c>
      <c r="CA2808" s="2" t="s">
        <v>91</v>
      </c>
      <c r="CB2808" s="2" t="s">
        <v>455</v>
      </c>
      <c r="CC2808" s="2" t="s">
        <v>3056</v>
      </c>
      <c r="CD2808" s="2" t="s">
        <v>3057</v>
      </c>
      <c r="CE2808">
        <v>0</v>
      </c>
      <c r="CF2808">
        <v>20201231</v>
      </c>
    </row>
    <row r="2809" spans="1:84" x14ac:dyDescent="0.35">
      <c r="A2809" s="2" t="s">
        <v>1141</v>
      </c>
      <c r="B2809" s="2" t="s">
        <v>1142</v>
      </c>
      <c r="C2809" s="2" t="s">
        <v>1143</v>
      </c>
      <c r="D2809" s="2" t="s">
        <v>1143</v>
      </c>
      <c r="E2809" s="2" t="s">
        <v>1144</v>
      </c>
      <c r="F2809">
        <v>8</v>
      </c>
      <c r="G2809" s="2" t="s">
        <v>456</v>
      </c>
      <c r="H2809">
        <v>2</v>
      </c>
      <c r="I2809" s="2" t="s">
        <v>445</v>
      </c>
      <c r="J2809">
        <v>12</v>
      </c>
      <c r="K2809" s="2" t="s">
        <v>452</v>
      </c>
      <c r="L2809">
        <v>11</v>
      </c>
      <c r="M2809" s="2" t="s">
        <v>458</v>
      </c>
      <c r="N2809">
        <v>71</v>
      </c>
      <c r="O2809" s="2" t="s">
        <v>522</v>
      </c>
      <c r="P2809">
        <v>20</v>
      </c>
      <c r="Q2809" s="2" t="s">
        <v>594</v>
      </c>
      <c r="R2809" t="s">
        <v>82</v>
      </c>
      <c r="S2809" t="s">
        <v>82</v>
      </c>
      <c r="T2809" s="2" t="s">
        <v>88</v>
      </c>
      <c r="U2809" s="2" t="s">
        <v>89</v>
      </c>
      <c r="V2809">
        <v>1005</v>
      </c>
      <c r="W2809" s="2" t="s">
        <v>902</v>
      </c>
      <c r="X2809">
        <v>14000</v>
      </c>
      <c r="Z2809">
        <v>14000</v>
      </c>
      <c r="AD2809">
        <v>9800</v>
      </c>
      <c r="AF2809">
        <v>0</v>
      </c>
      <c r="AI2809">
        <v>4200</v>
      </c>
      <c r="AQ2809">
        <v>28000</v>
      </c>
      <c r="AR2809">
        <v>0</v>
      </c>
      <c r="AS2809">
        <v>0</v>
      </c>
      <c r="AT2809">
        <v>14000</v>
      </c>
      <c r="AV2809">
        <v>14000</v>
      </c>
      <c r="AZ2809">
        <v>9800</v>
      </c>
      <c r="BB2809">
        <v>0</v>
      </c>
      <c r="BE2809">
        <v>4200</v>
      </c>
      <c r="BL2809">
        <v>28000</v>
      </c>
      <c r="BM2809">
        <v>28000</v>
      </c>
      <c r="BN2809">
        <v>28000</v>
      </c>
      <c r="BP2809">
        <v>28000</v>
      </c>
      <c r="BQ2809">
        <v>28000</v>
      </c>
      <c r="BR2809">
        <v>0</v>
      </c>
      <c r="BS2809">
        <v>28000</v>
      </c>
      <c r="BT2809">
        <v>20160608</v>
      </c>
      <c r="BU2809" t="str">
        <f t="shared" si="129"/>
        <v>2016</v>
      </c>
      <c r="BV2809">
        <v>20211230</v>
      </c>
      <c r="BW2809" t="str">
        <f t="shared" si="130"/>
        <v>2021</v>
      </c>
      <c r="BY2809" t="str">
        <f t="shared" si="131"/>
        <v/>
      </c>
      <c r="BZ2809" s="2" t="s">
        <v>131</v>
      </c>
      <c r="CA2809" s="2" t="s">
        <v>131</v>
      </c>
      <c r="CB2809" s="2" t="s">
        <v>92</v>
      </c>
      <c r="CC2809" s="2" t="s">
        <v>449</v>
      </c>
      <c r="CD2809" s="2" t="s">
        <v>450</v>
      </c>
      <c r="CE2809">
        <v>0</v>
      </c>
      <c r="CF2809">
        <v>20201231</v>
      </c>
    </row>
    <row r="2810" spans="1:84" x14ac:dyDescent="0.35">
      <c r="A2810" s="2" t="s">
        <v>8890</v>
      </c>
      <c r="B2810" s="2" t="s">
        <v>8891</v>
      </c>
      <c r="C2810" s="2" t="s">
        <v>8892</v>
      </c>
      <c r="D2810" s="2" t="s">
        <v>8893</v>
      </c>
      <c r="E2810" s="2" t="s">
        <v>8894</v>
      </c>
      <c r="F2810">
        <v>1</v>
      </c>
      <c r="G2810" s="2" t="s">
        <v>166</v>
      </c>
      <c r="H2810">
        <v>7</v>
      </c>
      <c r="I2810" s="2" t="s">
        <v>785</v>
      </c>
      <c r="J2810">
        <v>99</v>
      </c>
      <c r="K2810" s="2" t="s">
        <v>96</v>
      </c>
      <c r="L2810">
        <v>9</v>
      </c>
      <c r="M2810" s="2" t="s">
        <v>113</v>
      </c>
      <c r="N2810">
        <v>21</v>
      </c>
      <c r="O2810" s="2" t="s">
        <v>200</v>
      </c>
      <c r="P2810">
        <v>229</v>
      </c>
      <c r="Q2810" s="2" t="s">
        <v>201</v>
      </c>
      <c r="R2810" t="s">
        <v>82</v>
      </c>
      <c r="S2810" t="s">
        <v>82</v>
      </c>
      <c r="T2810" s="2" t="s">
        <v>2001</v>
      </c>
      <c r="U2810" s="2" t="s">
        <v>2002</v>
      </c>
      <c r="V2810">
        <v>948</v>
      </c>
      <c r="W2810" s="2" t="s">
        <v>6673</v>
      </c>
      <c r="X2810">
        <v>14000</v>
      </c>
      <c r="Y2810">
        <v>14000</v>
      </c>
      <c r="AD2810">
        <v>9800</v>
      </c>
      <c r="AF2810">
        <v>0</v>
      </c>
      <c r="AI2810">
        <v>4200</v>
      </c>
      <c r="AO2810">
        <v>42000</v>
      </c>
      <c r="AQ2810">
        <v>28000</v>
      </c>
      <c r="AR2810">
        <v>0</v>
      </c>
      <c r="AS2810">
        <v>0</v>
      </c>
      <c r="AT2810">
        <v>14000</v>
      </c>
      <c r="AU2810">
        <v>14000</v>
      </c>
      <c r="AZ2810">
        <v>9800</v>
      </c>
      <c r="BB2810">
        <v>0</v>
      </c>
      <c r="BE2810">
        <v>4200</v>
      </c>
      <c r="BK2810">
        <v>42000</v>
      </c>
      <c r="BL2810">
        <v>28000</v>
      </c>
      <c r="BM2810">
        <v>28000</v>
      </c>
      <c r="BN2810">
        <v>28000</v>
      </c>
      <c r="BP2810">
        <v>28000</v>
      </c>
      <c r="BQ2810">
        <v>28000</v>
      </c>
      <c r="BR2810">
        <v>0</v>
      </c>
      <c r="BS2810">
        <v>70000</v>
      </c>
      <c r="BT2810">
        <v>20170401</v>
      </c>
      <c r="BU2810" t="str">
        <f t="shared" si="129"/>
        <v>2017</v>
      </c>
      <c r="BV2810">
        <v>20200724</v>
      </c>
      <c r="BW2810" t="str">
        <f t="shared" si="130"/>
        <v>2020</v>
      </c>
      <c r="BX2810">
        <v>20190413</v>
      </c>
      <c r="BY2810" t="str">
        <f t="shared" si="131"/>
        <v>2019</v>
      </c>
      <c r="BZ2810" s="2" t="s">
        <v>131</v>
      </c>
      <c r="CA2810" s="2" t="s">
        <v>778</v>
      </c>
      <c r="CB2810" s="2" t="s">
        <v>455</v>
      </c>
      <c r="CC2810" s="2" t="s">
        <v>788</v>
      </c>
      <c r="CD2810" s="2" t="s">
        <v>789</v>
      </c>
      <c r="CE2810">
        <v>0</v>
      </c>
      <c r="CF2810">
        <v>20201231</v>
      </c>
    </row>
    <row r="2811" spans="1:84" x14ac:dyDescent="0.35">
      <c r="A2811" s="2" t="s">
        <v>10333</v>
      </c>
      <c r="B2811" s="2" t="s">
        <v>10334</v>
      </c>
      <c r="C2811" s="2" t="s">
        <v>10335</v>
      </c>
      <c r="D2811" s="2" t="s">
        <v>10336</v>
      </c>
      <c r="E2811" s="2" t="s">
        <v>10337</v>
      </c>
      <c r="F2811">
        <v>1</v>
      </c>
      <c r="G2811" s="2" t="s">
        <v>166</v>
      </c>
      <c r="H2811">
        <v>7</v>
      </c>
      <c r="I2811" s="2" t="s">
        <v>785</v>
      </c>
      <c r="J2811">
        <v>99</v>
      </c>
      <c r="K2811" s="2" t="s">
        <v>96</v>
      </c>
      <c r="L2811">
        <v>9</v>
      </c>
      <c r="M2811" s="2" t="s">
        <v>113</v>
      </c>
      <c r="N2811">
        <v>21</v>
      </c>
      <c r="O2811" s="2" t="s">
        <v>200</v>
      </c>
      <c r="P2811">
        <v>213</v>
      </c>
      <c r="Q2811" s="2" t="s">
        <v>9692</v>
      </c>
      <c r="R2811" t="s">
        <v>82</v>
      </c>
      <c r="S2811" t="s">
        <v>82</v>
      </c>
      <c r="T2811" s="2" t="s">
        <v>2001</v>
      </c>
      <c r="U2811" s="2" t="s">
        <v>2002</v>
      </c>
      <c r="V2811">
        <v>910</v>
      </c>
      <c r="W2811" s="2" t="s">
        <v>6677</v>
      </c>
      <c r="X2811">
        <v>14000</v>
      </c>
      <c r="Y2811">
        <v>14000</v>
      </c>
      <c r="AD2811">
        <v>9800</v>
      </c>
      <c r="AF2811">
        <v>0</v>
      </c>
      <c r="AI2811">
        <v>4200</v>
      </c>
      <c r="AO2811">
        <v>28000</v>
      </c>
      <c r="AQ2811">
        <v>28000</v>
      </c>
      <c r="AR2811">
        <v>0</v>
      </c>
      <c r="AS2811">
        <v>0</v>
      </c>
      <c r="AT2811">
        <v>14000</v>
      </c>
      <c r="AU2811">
        <v>14000</v>
      </c>
      <c r="AZ2811">
        <v>9800</v>
      </c>
      <c r="BB2811">
        <v>0</v>
      </c>
      <c r="BE2811">
        <v>4200</v>
      </c>
      <c r="BK2811">
        <v>28000</v>
      </c>
      <c r="BL2811">
        <v>28000</v>
      </c>
      <c r="BM2811">
        <v>28000</v>
      </c>
      <c r="BN2811">
        <v>28000</v>
      </c>
      <c r="BS2811">
        <v>0</v>
      </c>
      <c r="BT2811">
        <v>20190121</v>
      </c>
      <c r="BU2811" t="str">
        <f t="shared" si="129"/>
        <v>2019</v>
      </c>
      <c r="BV2811">
        <v>20201006</v>
      </c>
      <c r="BW2811" t="str">
        <f t="shared" si="130"/>
        <v>2020</v>
      </c>
      <c r="BX2811">
        <v>20201006</v>
      </c>
      <c r="BY2811" t="str">
        <f t="shared" si="131"/>
        <v>2020</v>
      </c>
      <c r="BZ2811" s="2" t="s">
        <v>101</v>
      </c>
      <c r="CA2811" s="2" t="s">
        <v>101</v>
      </c>
      <c r="CB2811" s="2" t="s">
        <v>455</v>
      </c>
      <c r="CC2811" s="2" t="s">
        <v>788</v>
      </c>
      <c r="CD2811" s="2" t="s">
        <v>789</v>
      </c>
      <c r="CE2811">
        <v>0</v>
      </c>
      <c r="CF2811">
        <v>20201231</v>
      </c>
    </row>
    <row r="2812" spans="1:84" x14ac:dyDescent="0.35">
      <c r="A2812" s="2" t="s">
        <v>29898</v>
      </c>
      <c r="B2812" s="2" t="s">
        <v>29899</v>
      </c>
      <c r="C2812" s="2" t="s">
        <v>29900</v>
      </c>
      <c r="D2812" s="2" t="s">
        <v>29605</v>
      </c>
      <c r="E2812" s="2" t="s">
        <v>29901</v>
      </c>
      <c r="F2812">
        <v>3</v>
      </c>
      <c r="G2812" s="2" t="s">
        <v>117</v>
      </c>
      <c r="H2812">
        <v>7</v>
      </c>
      <c r="I2812" s="2" t="s">
        <v>785</v>
      </c>
      <c r="J2812">
        <v>99</v>
      </c>
      <c r="K2812" s="2" t="s">
        <v>96</v>
      </c>
      <c r="L2812">
        <v>8</v>
      </c>
      <c r="M2812" s="2" t="s">
        <v>127</v>
      </c>
      <c r="N2812">
        <v>62</v>
      </c>
      <c r="O2812" s="2" t="s">
        <v>2465</v>
      </c>
      <c r="P2812">
        <v>999</v>
      </c>
      <c r="Q2812" s="2" t="s">
        <v>3537</v>
      </c>
      <c r="R2812" t="s">
        <v>82</v>
      </c>
      <c r="S2812" t="s">
        <v>82</v>
      </c>
      <c r="T2812" s="2" t="s">
        <v>2001</v>
      </c>
      <c r="U2812" s="2" t="s">
        <v>2002</v>
      </c>
      <c r="V2812">
        <v>1971</v>
      </c>
      <c r="W2812" s="2" t="s">
        <v>508</v>
      </c>
      <c r="X2812">
        <v>21000</v>
      </c>
      <c r="Y2812">
        <v>21000</v>
      </c>
      <c r="AF2812">
        <v>0</v>
      </c>
      <c r="AM2812">
        <v>7000</v>
      </c>
      <c r="AQ2812">
        <v>28000</v>
      </c>
      <c r="AR2812">
        <v>0</v>
      </c>
      <c r="AS2812">
        <v>0</v>
      </c>
      <c r="AT2812">
        <v>21000</v>
      </c>
      <c r="AU2812">
        <v>21000</v>
      </c>
      <c r="BB2812">
        <v>0</v>
      </c>
      <c r="BI2812">
        <v>7000</v>
      </c>
      <c r="BL2812">
        <v>28000</v>
      </c>
      <c r="BM2812">
        <v>28000</v>
      </c>
      <c r="BN2812">
        <v>28000</v>
      </c>
      <c r="BP2812">
        <v>28000</v>
      </c>
      <c r="BQ2812">
        <v>28000</v>
      </c>
      <c r="BR2812">
        <v>0</v>
      </c>
      <c r="BS2812">
        <v>28000</v>
      </c>
      <c r="BT2812">
        <v>20171201</v>
      </c>
      <c r="BU2812" t="str">
        <f t="shared" si="129"/>
        <v>2017</v>
      </c>
      <c r="BV2812">
        <v>20181015</v>
      </c>
      <c r="BW2812" t="str">
        <f t="shared" si="130"/>
        <v>2018</v>
      </c>
      <c r="BX2812">
        <v>20181015</v>
      </c>
      <c r="BY2812" t="str">
        <f t="shared" si="131"/>
        <v>2018</v>
      </c>
      <c r="BZ2812" s="2" t="s">
        <v>131</v>
      </c>
      <c r="CA2812" s="2" t="s">
        <v>778</v>
      </c>
      <c r="CB2812" s="2" t="s">
        <v>455</v>
      </c>
      <c r="CC2812" s="2" t="s">
        <v>788</v>
      </c>
      <c r="CD2812" s="2" t="s">
        <v>789</v>
      </c>
      <c r="CE2812">
        <v>0</v>
      </c>
      <c r="CF2812">
        <v>20201231</v>
      </c>
    </row>
    <row r="2813" spans="1:84" x14ac:dyDescent="0.35">
      <c r="A2813" s="2" t="s">
        <v>10478</v>
      </c>
      <c r="B2813" s="2" t="s">
        <v>10479</v>
      </c>
      <c r="C2813" s="2" t="s">
        <v>10480</v>
      </c>
      <c r="D2813" s="2" t="s">
        <v>10481</v>
      </c>
      <c r="E2813" s="2" t="s">
        <v>10482</v>
      </c>
      <c r="F2813">
        <v>1</v>
      </c>
      <c r="G2813" s="2" t="s">
        <v>166</v>
      </c>
      <c r="H2813">
        <v>7</v>
      </c>
      <c r="I2813" s="2" t="s">
        <v>785</v>
      </c>
      <c r="J2813">
        <v>99</v>
      </c>
      <c r="K2813" s="2" t="s">
        <v>96</v>
      </c>
      <c r="L2813">
        <v>9</v>
      </c>
      <c r="M2813" s="2" t="s">
        <v>113</v>
      </c>
      <c r="N2813">
        <v>21</v>
      </c>
      <c r="O2813" s="2" t="s">
        <v>200</v>
      </c>
      <c r="P2813">
        <v>213</v>
      </c>
      <c r="Q2813" s="2" t="s">
        <v>9692</v>
      </c>
      <c r="R2813" t="s">
        <v>82</v>
      </c>
      <c r="S2813" t="s">
        <v>82</v>
      </c>
      <c r="T2813" s="2" t="s">
        <v>2001</v>
      </c>
      <c r="U2813" s="2" t="s">
        <v>2002</v>
      </c>
      <c r="V2813">
        <v>915</v>
      </c>
      <c r="W2813" s="2" t="s">
        <v>647</v>
      </c>
      <c r="X2813">
        <v>13999.63</v>
      </c>
      <c r="Y2813">
        <v>13999.63</v>
      </c>
      <c r="AD2813">
        <v>9799.74</v>
      </c>
      <c r="AF2813">
        <v>0</v>
      </c>
      <c r="AI2813">
        <v>4199.8900000000003</v>
      </c>
      <c r="AO2813">
        <v>28249</v>
      </c>
      <c r="AQ2813">
        <v>27999.26</v>
      </c>
      <c r="AR2813">
        <v>0</v>
      </c>
      <c r="AS2813">
        <v>0</v>
      </c>
      <c r="AT2813">
        <v>13999.63</v>
      </c>
      <c r="AU2813">
        <v>13999.63</v>
      </c>
      <c r="AZ2813">
        <v>9799.74</v>
      </c>
      <c r="BB2813">
        <v>0</v>
      </c>
      <c r="BE2813">
        <v>4199.8900000000003</v>
      </c>
      <c r="BK2813">
        <v>28249</v>
      </c>
      <c r="BL2813">
        <v>27999.26</v>
      </c>
      <c r="BM2813">
        <v>27999.26</v>
      </c>
      <c r="BN2813">
        <v>27999.26</v>
      </c>
      <c r="BS2813">
        <v>0</v>
      </c>
      <c r="BT2813">
        <v>20200206</v>
      </c>
      <c r="BU2813" t="str">
        <f t="shared" si="129"/>
        <v>2020</v>
      </c>
      <c r="BV2813">
        <v>20201226</v>
      </c>
      <c r="BW2813" t="str">
        <f t="shared" si="130"/>
        <v>2020</v>
      </c>
      <c r="BX2813">
        <v>20201102</v>
      </c>
      <c r="BY2813" t="str">
        <f t="shared" si="131"/>
        <v>2020</v>
      </c>
      <c r="BZ2813" s="2" t="s">
        <v>101</v>
      </c>
      <c r="CA2813" s="2" t="s">
        <v>101</v>
      </c>
      <c r="CB2813" s="2" t="s">
        <v>455</v>
      </c>
      <c r="CC2813" s="2" t="s">
        <v>788</v>
      </c>
      <c r="CD2813" s="2" t="s">
        <v>789</v>
      </c>
      <c r="CE2813">
        <v>0</v>
      </c>
      <c r="CF2813">
        <v>20201231</v>
      </c>
    </row>
    <row r="2814" spans="1:84" x14ac:dyDescent="0.35">
      <c r="A2814" s="2" t="s">
        <v>18354</v>
      </c>
      <c r="B2814" s="2" t="s">
        <v>18355</v>
      </c>
      <c r="C2814" s="2" t="s">
        <v>18356</v>
      </c>
      <c r="D2814" s="2" t="s">
        <v>18357</v>
      </c>
      <c r="E2814" s="2" t="s">
        <v>18358</v>
      </c>
      <c r="F2814">
        <v>1</v>
      </c>
      <c r="G2814" s="2" t="s">
        <v>166</v>
      </c>
      <c r="H2814">
        <v>7</v>
      </c>
      <c r="I2814" s="2" t="s">
        <v>785</v>
      </c>
      <c r="J2814">
        <v>99</v>
      </c>
      <c r="K2814" s="2" t="s">
        <v>96</v>
      </c>
      <c r="L2814">
        <v>8</v>
      </c>
      <c r="M2814" s="2" t="s">
        <v>127</v>
      </c>
      <c r="N2814">
        <v>62</v>
      </c>
      <c r="O2814" s="2" t="s">
        <v>2465</v>
      </c>
      <c r="P2814">
        <v>999</v>
      </c>
      <c r="Q2814" s="2" t="s">
        <v>3537</v>
      </c>
      <c r="R2814" t="s">
        <v>82</v>
      </c>
      <c r="S2814" t="s">
        <v>82</v>
      </c>
      <c r="T2814" s="2" t="s">
        <v>2001</v>
      </c>
      <c r="U2814" s="2" t="s">
        <v>2002</v>
      </c>
      <c r="V2814">
        <v>939</v>
      </c>
      <c r="W2814" s="2" t="s">
        <v>6659</v>
      </c>
      <c r="X2814">
        <v>14251.01</v>
      </c>
      <c r="Y2814">
        <v>14251.01</v>
      </c>
      <c r="AD2814">
        <v>9975.7000000000007</v>
      </c>
      <c r="AF2814">
        <v>0</v>
      </c>
      <c r="AI2814">
        <v>4275.3</v>
      </c>
      <c r="AO2814">
        <v>66505</v>
      </c>
      <c r="AQ2814">
        <v>28502.01</v>
      </c>
      <c r="AR2814">
        <v>2362.83</v>
      </c>
      <c r="AS2814">
        <v>516.02</v>
      </c>
      <c r="AT2814">
        <v>13854.07</v>
      </c>
      <c r="AU2814">
        <v>14251.01</v>
      </c>
      <c r="AZ2814">
        <v>9975.7000000000007</v>
      </c>
      <c r="BB2814">
        <v>0</v>
      </c>
      <c r="BE2814">
        <v>4156.22</v>
      </c>
      <c r="BK2814">
        <v>66505</v>
      </c>
      <c r="BL2814">
        <v>27985.99</v>
      </c>
      <c r="BM2814">
        <v>27708.14</v>
      </c>
      <c r="BN2814">
        <v>27708.14</v>
      </c>
      <c r="BP2814">
        <v>27708.14</v>
      </c>
      <c r="BQ2814">
        <v>27708.14</v>
      </c>
      <c r="BR2814">
        <v>0</v>
      </c>
      <c r="BS2814">
        <v>92366.01</v>
      </c>
      <c r="BT2814">
        <v>20151001</v>
      </c>
      <c r="BU2814" t="str">
        <f t="shared" si="129"/>
        <v>2015</v>
      </c>
      <c r="BV2814">
        <v>20181120</v>
      </c>
      <c r="BW2814" t="str">
        <f t="shared" si="130"/>
        <v>2018</v>
      </c>
      <c r="BX2814">
        <v>20180329</v>
      </c>
      <c r="BY2814" t="str">
        <f t="shared" si="131"/>
        <v>2018</v>
      </c>
      <c r="BZ2814" s="2" t="s">
        <v>131</v>
      </c>
      <c r="CA2814" s="2" t="s">
        <v>778</v>
      </c>
      <c r="CB2814" s="2" t="s">
        <v>455</v>
      </c>
      <c r="CC2814" s="2" t="s">
        <v>788</v>
      </c>
      <c r="CD2814" s="2" t="s">
        <v>789</v>
      </c>
      <c r="CE2814">
        <v>0</v>
      </c>
      <c r="CF2814">
        <v>20201231</v>
      </c>
    </row>
    <row r="2815" spans="1:84" x14ac:dyDescent="0.35">
      <c r="A2815" s="2" t="s">
        <v>28437</v>
      </c>
      <c r="B2815" s="2" t="s">
        <v>28438</v>
      </c>
      <c r="C2815" s="2" t="s">
        <v>28439</v>
      </c>
      <c r="D2815" s="2" t="s">
        <v>27733</v>
      </c>
      <c r="E2815" s="2" t="s">
        <v>28440</v>
      </c>
      <c r="F2815">
        <v>4</v>
      </c>
      <c r="G2815" s="2" t="s">
        <v>189</v>
      </c>
      <c r="H2815">
        <v>3</v>
      </c>
      <c r="I2815" s="2" t="s">
        <v>83</v>
      </c>
      <c r="J2815">
        <v>9</v>
      </c>
      <c r="K2815" s="2" t="s">
        <v>4154</v>
      </c>
      <c r="L2815">
        <v>5</v>
      </c>
      <c r="M2815" s="2" t="s">
        <v>241</v>
      </c>
      <c r="N2815">
        <v>8</v>
      </c>
      <c r="O2815" s="2" t="s">
        <v>498</v>
      </c>
      <c r="P2815">
        <v>83</v>
      </c>
      <c r="Q2815" s="2" t="s">
        <v>3058</v>
      </c>
      <c r="R2815" t="s">
        <v>82</v>
      </c>
      <c r="S2815" t="s">
        <v>82</v>
      </c>
      <c r="T2815" s="2" t="s">
        <v>88</v>
      </c>
      <c r="U2815" s="2" t="s">
        <v>89</v>
      </c>
      <c r="V2815">
        <v>2021</v>
      </c>
      <c r="W2815" s="2" t="s">
        <v>19742</v>
      </c>
      <c r="X2815">
        <v>18971</v>
      </c>
      <c r="Y2815">
        <v>18971</v>
      </c>
      <c r="AD2815">
        <v>13279.7</v>
      </c>
      <c r="AF2815">
        <v>0</v>
      </c>
      <c r="AI2815">
        <v>5691.3</v>
      </c>
      <c r="AQ2815">
        <v>37942</v>
      </c>
      <c r="AR2815">
        <v>9985.52</v>
      </c>
      <c r="AS2815">
        <v>9985.52</v>
      </c>
      <c r="AT2815">
        <v>11289.83</v>
      </c>
      <c r="AU2815">
        <v>18971</v>
      </c>
      <c r="AZ2815">
        <v>13279.7</v>
      </c>
      <c r="BB2815">
        <v>0</v>
      </c>
      <c r="BE2815">
        <v>3386.95</v>
      </c>
      <c r="BL2815">
        <v>27956.48</v>
      </c>
      <c r="BM2815">
        <v>22579.66</v>
      </c>
      <c r="BN2815">
        <v>22579.66</v>
      </c>
      <c r="BP2815">
        <v>22579.66</v>
      </c>
      <c r="BQ2815">
        <v>22579.66</v>
      </c>
      <c r="BR2815">
        <v>0</v>
      </c>
      <c r="BS2815">
        <v>22579.66</v>
      </c>
      <c r="BT2815">
        <v>20170420</v>
      </c>
      <c r="BU2815" t="str">
        <f t="shared" si="129"/>
        <v>2017</v>
      </c>
      <c r="BV2815">
        <v>20181230</v>
      </c>
      <c r="BW2815" t="str">
        <f t="shared" si="130"/>
        <v>2018</v>
      </c>
      <c r="BX2815">
        <v>20190312</v>
      </c>
      <c r="BY2815" t="str">
        <f t="shared" si="131"/>
        <v>2019</v>
      </c>
      <c r="BZ2815" s="2" t="s">
        <v>91</v>
      </c>
      <c r="CA2815" s="2" t="s">
        <v>91</v>
      </c>
      <c r="CB2815" s="2" t="s">
        <v>455</v>
      </c>
      <c r="CC2815" s="2" t="s">
        <v>3056</v>
      </c>
      <c r="CD2815" s="2" t="s">
        <v>3057</v>
      </c>
      <c r="CE2815">
        <v>0</v>
      </c>
      <c r="CF2815">
        <v>20201231</v>
      </c>
    </row>
    <row r="2816" spans="1:84" x14ac:dyDescent="0.35">
      <c r="A2816" s="2" t="s">
        <v>4066</v>
      </c>
      <c r="B2816" s="2" t="s">
        <v>4067</v>
      </c>
      <c r="C2816" s="2" t="s">
        <v>4068</v>
      </c>
      <c r="D2816" s="2" t="s">
        <v>4069</v>
      </c>
      <c r="E2816" s="2" t="s">
        <v>4070</v>
      </c>
      <c r="F2816">
        <v>3</v>
      </c>
      <c r="G2816" s="2" t="s">
        <v>117</v>
      </c>
      <c r="H2816">
        <v>7</v>
      </c>
      <c r="I2816" s="2" t="s">
        <v>785</v>
      </c>
      <c r="J2816">
        <v>15</v>
      </c>
      <c r="K2816" s="2" t="s">
        <v>3722</v>
      </c>
      <c r="L2816">
        <v>7</v>
      </c>
      <c r="M2816" s="2" t="s">
        <v>1228</v>
      </c>
      <c r="N2816">
        <v>18</v>
      </c>
      <c r="O2816" s="2" t="s">
        <v>1229</v>
      </c>
      <c r="P2816">
        <v>999</v>
      </c>
      <c r="Q2816" s="2" t="s">
        <v>1230</v>
      </c>
      <c r="R2816" t="s">
        <v>82</v>
      </c>
      <c r="S2816" t="s">
        <v>82</v>
      </c>
      <c r="T2816" s="2" t="s">
        <v>519</v>
      </c>
      <c r="U2816" s="2" t="s">
        <v>520</v>
      </c>
      <c r="V2816">
        <v>611</v>
      </c>
      <c r="W2816" s="2" t="s">
        <v>2401</v>
      </c>
      <c r="X2816">
        <v>13974.76</v>
      </c>
      <c r="Y2816">
        <v>13974.76</v>
      </c>
      <c r="AD2816">
        <v>9782.33</v>
      </c>
      <c r="AF2816">
        <v>0</v>
      </c>
      <c r="AI2816">
        <v>4192.43</v>
      </c>
      <c r="AO2816">
        <v>153950</v>
      </c>
      <c r="AQ2816">
        <v>27949.52</v>
      </c>
      <c r="AR2816">
        <v>0</v>
      </c>
      <c r="AS2816">
        <v>0</v>
      </c>
      <c r="AT2816">
        <v>13974.76</v>
      </c>
      <c r="AU2816">
        <v>13974.76</v>
      </c>
      <c r="AZ2816">
        <v>9782.33</v>
      </c>
      <c r="BB2816">
        <v>0</v>
      </c>
      <c r="BE2816">
        <v>4192.43</v>
      </c>
      <c r="BK2816">
        <v>153950</v>
      </c>
      <c r="BL2816">
        <v>27949.52</v>
      </c>
      <c r="BM2816">
        <v>27949.52</v>
      </c>
      <c r="BN2816">
        <v>27949.52</v>
      </c>
      <c r="BP2816">
        <v>27949.52</v>
      </c>
      <c r="BQ2816">
        <v>27949.52</v>
      </c>
      <c r="BR2816">
        <v>0</v>
      </c>
      <c r="BS2816">
        <v>181899.4</v>
      </c>
      <c r="BT2816">
        <v>20160923</v>
      </c>
      <c r="BU2816" t="str">
        <f t="shared" si="129"/>
        <v>2016</v>
      </c>
      <c r="BV2816">
        <v>20181231</v>
      </c>
      <c r="BW2816" t="str">
        <f t="shared" si="130"/>
        <v>2018</v>
      </c>
      <c r="BX2816">
        <v>20191021</v>
      </c>
      <c r="BY2816" t="str">
        <f t="shared" si="131"/>
        <v>2019</v>
      </c>
      <c r="BZ2816" s="2" t="s">
        <v>131</v>
      </c>
      <c r="CA2816" s="2" t="s">
        <v>778</v>
      </c>
      <c r="CB2816" s="2" t="s">
        <v>455</v>
      </c>
      <c r="CC2816" s="2" t="s">
        <v>788</v>
      </c>
      <c r="CD2816" s="2" t="s">
        <v>789</v>
      </c>
      <c r="CE2816">
        <v>0</v>
      </c>
      <c r="CF2816">
        <v>20201231</v>
      </c>
    </row>
    <row r="2817" spans="1:84" x14ac:dyDescent="0.35">
      <c r="A2817" s="2" t="s">
        <v>8789</v>
      </c>
      <c r="B2817" s="2" t="s">
        <v>8790</v>
      </c>
      <c r="C2817" s="2" t="s">
        <v>8791</v>
      </c>
      <c r="D2817" s="2" t="s">
        <v>8792</v>
      </c>
      <c r="E2817" s="2" t="s">
        <v>8793</v>
      </c>
      <c r="F2817">
        <v>1</v>
      </c>
      <c r="G2817" s="2" t="s">
        <v>166</v>
      </c>
      <c r="H2817">
        <v>7</v>
      </c>
      <c r="I2817" s="2" t="s">
        <v>785</v>
      </c>
      <c r="J2817">
        <v>99</v>
      </c>
      <c r="K2817" s="2" t="s">
        <v>96</v>
      </c>
      <c r="L2817">
        <v>9</v>
      </c>
      <c r="M2817" s="2" t="s">
        <v>113</v>
      </c>
      <c r="N2817">
        <v>21</v>
      </c>
      <c r="O2817" s="2" t="s">
        <v>200</v>
      </c>
      <c r="P2817">
        <v>229</v>
      </c>
      <c r="Q2817" s="2" t="s">
        <v>201</v>
      </c>
      <c r="R2817" t="s">
        <v>82</v>
      </c>
      <c r="S2817" t="s">
        <v>82</v>
      </c>
      <c r="T2817" s="2" t="s">
        <v>2001</v>
      </c>
      <c r="U2817" s="2" t="s">
        <v>2002</v>
      </c>
      <c r="V2817">
        <v>910</v>
      </c>
      <c r="W2817" s="2" t="s">
        <v>6677</v>
      </c>
      <c r="X2817">
        <v>13946.5</v>
      </c>
      <c r="Y2817">
        <v>13946.5</v>
      </c>
      <c r="AD2817">
        <v>9762.5499999999993</v>
      </c>
      <c r="AF2817">
        <v>0</v>
      </c>
      <c r="AI2817">
        <v>4183.95</v>
      </c>
      <c r="AO2817">
        <v>29132</v>
      </c>
      <c r="AQ2817">
        <v>27893</v>
      </c>
      <c r="AR2817">
        <v>0</v>
      </c>
      <c r="AS2817">
        <v>0</v>
      </c>
      <c r="AT2817">
        <v>13946.5</v>
      </c>
      <c r="AU2817">
        <v>13946.5</v>
      </c>
      <c r="AZ2817">
        <v>9762.5499999999993</v>
      </c>
      <c r="BB2817">
        <v>0</v>
      </c>
      <c r="BE2817">
        <v>4183.95</v>
      </c>
      <c r="BK2817">
        <v>29132</v>
      </c>
      <c r="BL2817">
        <v>27893</v>
      </c>
      <c r="BM2817">
        <v>27893</v>
      </c>
      <c r="BN2817">
        <v>27893</v>
      </c>
      <c r="BP2817">
        <v>27893</v>
      </c>
      <c r="BQ2817">
        <v>27893</v>
      </c>
      <c r="BR2817">
        <v>0</v>
      </c>
      <c r="BS2817">
        <v>57025</v>
      </c>
      <c r="BT2817">
        <v>20170303</v>
      </c>
      <c r="BU2817" t="str">
        <f t="shared" si="129"/>
        <v>2017</v>
      </c>
      <c r="BV2817">
        <v>20200504</v>
      </c>
      <c r="BW2817" t="str">
        <f t="shared" si="130"/>
        <v>2020</v>
      </c>
      <c r="BX2817">
        <v>20190222</v>
      </c>
      <c r="BY2817" t="str">
        <f t="shared" si="131"/>
        <v>2019</v>
      </c>
      <c r="BZ2817" s="2" t="s">
        <v>131</v>
      </c>
      <c r="CA2817" s="2" t="s">
        <v>778</v>
      </c>
      <c r="CB2817" s="2" t="s">
        <v>455</v>
      </c>
      <c r="CC2817" s="2" t="s">
        <v>788</v>
      </c>
      <c r="CD2817" s="2" t="s">
        <v>789</v>
      </c>
      <c r="CE2817">
        <v>0</v>
      </c>
      <c r="CF2817">
        <v>20201231</v>
      </c>
    </row>
    <row r="2818" spans="1:84" x14ac:dyDescent="0.35">
      <c r="A2818" s="2" t="s">
        <v>16448</v>
      </c>
      <c r="B2818" s="2" t="s">
        <v>16449</v>
      </c>
      <c r="C2818" s="2" t="s">
        <v>16450</v>
      </c>
      <c r="D2818" s="2" t="s">
        <v>16451</v>
      </c>
      <c r="E2818" s="2" t="s">
        <v>16452</v>
      </c>
      <c r="F2818">
        <v>1</v>
      </c>
      <c r="G2818" s="2" t="s">
        <v>166</v>
      </c>
      <c r="H2818">
        <v>7</v>
      </c>
      <c r="I2818" s="2" t="s">
        <v>785</v>
      </c>
      <c r="J2818">
        <v>99</v>
      </c>
      <c r="K2818" s="2" t="s">
        <v>96</v>
      </c>
      <c r="L2818">
        <v>9</v>
      </c>
      <c r="M2818" s="2" t="s">
        <v>113</v>
      </c>
      <c r="N2818">
        <v>21</v>
      </c>
      <c r="O2818" s="2" t="s">
        <v>200</v>
      </c>
      <c r="P2818">
        <v>229</v>
      </c>
      <c r="Q2818" s="2" t="s">
        <v>201</v>
      </c>
      <c r="R2818" t="s">
        <v>82</v>
      </c>
      <c r="S2818" t="s">
        <v>82</v>
      </c>
      <c r="T2818" s="2" t="s">
        <v>2001</v>
      </c>
      <c r="U2818" s="2" t="s">
        <v>2002</v>
      </c>
      <c r="V2818">
        <v>929</v>
      </c>
      <c r="W2818" s="2" t="s">
        <v>6667</v>
      </c>
      <c r="X2818">
        <v>14140</v>
      </c>
      <c r="Y2818">
        <v>14140</v>
      </c>
      <c r="AD2818">
        <v>9898</v>
      </c>
      <c r="AF2818">
        <v>0</v>
      </c>
      <c r="AI2818">
        <v>4242</v>
      </c>
      <c r="AO2818">
        <v>28280</v>
      </c>
      <c r="AQ2818">
        <v>28280</v>
      </c>
      <c r="AR2818">
        <v>1233.3699999999999</v>
      </c>
      <c r="AS2818">
        <v>485.87</v>
      </c>
      <c r="AT2818">
        <v>13766.25</v>
      </c>
      <c r="AU2818">
        <v>14140</v>
      </c>
      <c r="AZ2818">
        <v>9898</v>
      </c>
      <c r="BB2818">
        <v>0</v>
      </c>
      <c r="BE2818">
        <v>4129.88</v>
      </c>
      <c r="BK2818">
        <v>28280</v>
      </c>
      <c r="BL2818">
        <v>27794.13</v>
      </c>
      <c r="BM2818">
        <v>27532.5</v>
      </c>
      <c r="BN2818">
        <v>27532.5</v>
      </c>
      <c r="BP2818">
        <v>27532.5</v>
      </c>
      <c r="BQ2818">
        <v>27532.5</v>
      </c>
      <c r="BR2818">
        <v>0</v>
      </c>
      <c r="BS2818">
        <v>55065</v>
      </c>
      <c r="BT2818">
        <v>20170912</v>
      </c>
      <c r="BU2818" t="str">
        <f t="shared" ref="BU2818:BU2881" si="132">LEFT(BT:BT,4)</f>
        <v>2017</v>
      </c>
      <c r="BV2818">
        <v>20181204</v>
      </c>
      <c r="BW2818" t="str">
        <f t="shared" ref="BW2818:BW2881" si="133">LEFT(BV:BV,4)</f>
        <v>2018</v>
      </c>
      <c r="BX2818">
        <v>20191031</v>
      </c>
      <c r="BY2818" t="str">
        <f t="shared" ref="BY2818:BY2881" si="134">LEFT(BX:BX,4)</f>
        <v>2019</v>
      </c>
      <c r="BZ2818" s="2" t="s">
        <v>131</v>
      </c>
      <c r="CA2818" s="2" t="s">
        <v>778</v>
      </c>
      <c r="CB2818" s="2" t="s">
        <v>455</v>
      </c>
      <c r="CC2818" s="2" t="s">
        <v>788</v>
      </c>
      <c r="CD2818" s="2" t="s">
        <v>789</v>
      </c>
      <c r="CE2818">
        <v>0</v>
      </c>
      <c r="CF2818">
        <v>20201231</v>
      </c>
    </row>
    <row r="2819" spans="1:84" x14ac:dyDescent="0.35">
      <c r="A2819" s="2" t="s">
        <v>14181</v>
      </c>
      <c r="B2819" s="2" t="s">
        <v>14182</v>
      </c>
      <c r="C2819" s="2" t="s">
        <v>14183</v>
      </c>
      <c r="D2819" s="2" t="s">
        <v>14184</v>
      </c>
      <c r="E2819" s="2" t="s">
        <v>14185</v>
      </c>
      <c r="F2819">
        <v>1</v>
      </c>
      <c r="G2819" s="2" t="s">
        <v>166</v>
      </c>
      <c r="H2819">
        <v>7</v>
      </c>
      <c r="I2819" s="2" t="s">
        <v>785</v>
      </c>
      <c r="J2819">
        <v>99</v>
      </c>
      <c r="K2819" s="2" t="s">
        <v>96</v>
      </c>
      <c r="L2819">
        <v>8</v>
      </c>
      <c r="M2819" s="2" t="s">
        <v>127</v>
      </c>
      <c r="N2819">
        <v>62</v>
      </c>
      <c r="O2819" s="2" t="s">
        <v>2465</v>
      </c>
      <c r="P2819">
        <v>999</v>
      </c>
      <c r="Q2819" s="2" t="s">
        <v>3537</v>
      </c>
      <c r="R2819" t="s">
        <v>82</v>
      </c>
      <c r="S2819" t="s">
        <v>82</v>
      </c>
      <c r="T2819" s="2" t="s">
        <v>2001</v>
      </c>
      <c r="U2819" s="2" t="s">
        <v>2002</v>
      </c>
      <c r="V2819">
        <v>929</v>
      </c>
      <c r="W2819" s="2" t="s">
        <v>6667</v>
      </c>
      <c r="X2819">
        <v>14442.3</v>
      </c>
      <c r="Y2819">
        <v>14442.3</v>
      </c>
      <c r="AD2819">
        <v>10109.61</v>
      </c>
      <c r="AF2819">
        <v>0</v>
      </c>
      <c r="AI2819">
        <v>4332.6899999999996</v>
      </c>
      <c r="AO2819">
        <v>16515</v>
      </c>
      <c r="AQ2819">
        <v>28884.6</v>
      </c>
      <c r="AR2819">
        <v>3202.83</v>
      </c>
      <c r="AS2819">
        <v>1109.03</v>
      </c>
      <c r="AT2819">
        <v>13589.2</v>
      </c>
      <c r="AU2819">
        <v>14442.3</v>
      </c>
      <c r="AZ2819">
        <v>10109.61</v>
      </c>
      <c r="BB2819">
        <v>0</v>
      </c>
      <c r="BE2819">
        <v>4076.76</v>
      </c>
      <c r="BK2819">
        <v>16515</v>
      </c>
      <c r="BL2819">
        <v>27775.57</v>
      </c>
      <c r="BM2819">
        <v>27178.400000000001</v>
      </c>
      <c r="BN2819">
        <v>27178.400000000001</v>
      </c>
      <c r="BP2819">
        <v>27178.400000000001</v>
      </c>
      <c r="BQ2819">
        <v>27178.400000000001</v>
      </c>
      <c r="BR2819">
        <v>0</v>
      </c>
      <c r="BS2819">
        <v>41600</v>
      </c>
      <c r="BT2819">
        <v>20190701</v>
      </c>
      <c r="BU2819" t="str">
        <f t="shared" si="132"/>
        <v>2019</v>
      </c>
      <c r="BV2819">
        <v>20200729</v>
      </c>
      <c r="BW2819" t="str">
        <f t="shared" si="133"/>
        <v>2020</v>
      </c>
      <c r="BX2819">
        <v>20200526</v>
      </c>
      <c r="BY2819" t="str">
        <f t="shared" si="134"/>
        <v>2020</v>
      </c>
      <c r="BZ2819" s="2" t="s">
        <v>131</v>
      </c>
      <c r="CA2819" s="2" t="s">
        <v>778</v>
      </c>
      <c r="CB2819" s="2" t="s">
        <v>455</v>
      </c>
      <c r="CC2819" s="2" t="s">
        <v>788</v>
      </c>
      <c r="CD2819" s="2" t="s">
        <v>789</v>
      </c>
      <c r="CE2819">
        <v>0</v>
      </c>
      <c r="CF2819">
        <v>20201231</v>
      </c>
    </row>
    <row r="2820" spans="1:84" x14ac:dyDescent="0.35">
      <c r="A2820" s="2" t="s">
        <v>25257</v>
      </c>
      <c r="B2820" s="2" t="s">
        <v>25258</v>
      </c>
      <c r="C2820" s="2" t="s">
        <v>25259</v>
      </c>
      <c r="D2820" s="2" t="s">
        <v>25260</v>
      </c>
      <c r="E2820" s="2" t="s">
        <v>25261</v>
      </c>
      <c r="F2820">
        <v>3</v>
      </c>
      <c r="G2820" s="2" t="s">
        <v>117</v>
      </c>
      <c r="H2820">
        <v>7</v>
      </c>
      <c r="I2820" s="2" t="s">
        <v>785</v>
      </c>
      <c r="J2820">
        <v>1</v>
      </c>
      <c r="K2820" s="2" t="s">
        <v>84</v>
      </c>
      <c r="L2820">
        <v>6</v>
      </c>
      <c r="M2820" s="2" t="s">
        <v>1998</v>
      </c>
      <c r="N2820">
        <v>39</v>
      </c>
      <c r="O2820" s="2" t="s">
        <v>2399</v>
      </c>
      <c r="P2820">
        <v>150</v>
      </c>
      <c r="Q2820" s="2" t="s">
        <v>2400</v>
      </c>
      <c r="R2820" t="s">
        <v>82</v>
      </c>
      <c r="S2820" t="s">
        <v>82</v>
      </c>
      <c r="T2820" s="2" t="s">
        <v>519</v>
      </c>
      <c r="U2820" s="2" t="s">
        <v>520</v>
      </c>
      <c r="V2820">
        <v>1517</v>
      </c>
      <c r="W2820" s="2" t="s">
        <v>90</v>
      </c>
      <c r="AE2820">
        <v>27730.02</v>
      </c>
      <c r="AF2820">
        <v>0</v>
      </c>
      <c r="AO2820">
        <v>19150</v>
      </c>
      <c r="AQ2820">
        <v>27730.02</v>
      </c>
      <c r="AR2820">
        <v>0</v>
      </c>
      <c r="AS2820">
        <v>0</v>
      </c>
      <c r="BA2820">
        <v>27730.02</v>
      </c>
      <c r="BB2820">
        <v>0</v>
      </c>
      <c r="BK2820">
        <v>19150</v>
      </c>
      <c r="BL2820">
        <v>27730.02</v>
      </c>
      <c r="BM2820">
        <v>27730.02</v>
      </c>
      <c r="BN2820">
        <v>27730.02</v>
      </c>
      <c r="BP2820">
        <v>8041.02</v>
      </c>
      <c r="BQ2820">
        <v>8041.02</v>
      </c>
      <c r="BR2820">
        <v>0</v>
      </c>
      <c r="BS2820">
        <v>8041.02</v>
      </c>
      <c r="BT2820">
        <v>20190523</v>
      </c>
      <c r="BU2820" t="str">
        <f t="shared" si="132"/>
        <v>2019</v>
      </c>
      <c r="BV2820">
        <v>20271015</v>
      </c>
      <c r="BW2820" t="str">
        <f t="shared" si="133"/>
        <v>2027</v>
      </c>
      <c r="BY2820" t="str">
        <f t="shared" si="134"/>
        <v/>
      </c>
      <c r="BZ2820" s="2" t="s">
        <v>91</v>
      </c>
      <c r="CA2820" s="2" t="s">
        <v>91</v>
      </c>
      <c r="CB2820" s="2" t="s">
        <v>92</v>
      </c>
      <c r="CC2820" s="2" t="s">
        <v>788</v>
      </c>
      <c r="CD2820" s="2" t="s">
        <v>789</v>
      </c>
      <c r="CE2820">
        <v>0</v>
      </c>
      <c r="CF2820">
        <v>20201231</v>
      </c>
    </row>
    <row r="2821" spans="1:84" x14ac:dyDescent="0.35">
      <c r="A2821" s="2" t="s">
        <v>13701</v>
      </c>
      <c r="B2821" s="2" t="s">
        <v>13702</v>
      </c>
      <c r="C2821" s="2" t="s">
        <v>13703</v>
      </c>
      <c r="D2821" s="2" t="s">
        <v>13704</v>
      </c>
      <c r="E2821" s="2" t="s">
        <v>13705</v>
      </c>
      <c r="F2821">
        <v>1</v>
      </c>
      <c r="G2821" s="2" t="s">
        <v>166</v>
      </c>
      <c r="H2821">
        <v>7</v>
      </c>
      <c r="I2821" s="2" t="s">
        <v>785</v>
      </c>
      <c r="J2821">
        <v>99</v>
      </c>
      <c r="K2821" s="2" t="s">
        <v>96</v>
      </c>
      <c r="L2821">
        <v>8</v>
      </c>
      <c r="M2821" s="2" t="s">
        <v>127</v>
      </c>
      <c r="N2821">
        <v>62</v>
      </c>
      <c r="O2821" s="2" t="s">
        <v>2465</v>
      </c>
      <c r="P2821">
        <v>999</v>
      </c>
      <c r="Q2821" s="2" t="s">
        <v>3537</v>
      </c>
      <c r="R2821" t="s">
        <v>82</v>
      </c>
      <c r="S2821" t="s">
        <v>82</v>
      </c>
      <c r="T2821" s="2" t="s">
        <v>2001</v>
      </c>
      <c r="U2821" s="2" t="s">
        <v>2002</v>
      </c>
      <c r="V2821">
        <v>924</v>
      </c>
      <c r="W2821" s="2" t="s">
        <v>649</v>
      </c>
      <c r="X2821">
        <v>13853.5</v>
      </c>
      <c r="Y2821">
        <v>13853.5</v>
      </c>
      <c r="AD2821">
        <v>9697.4500000000007</v>
      </c>
      <c r="AF2821">
        <v>0</v>
      </c>
      <c r="AI2821">
        <v>4156.05</v>
      </c>
      <c r="AO2821">
        <v>15293</v>
      </c>
      <c r="AQ2821">
        <v>27707</v>
      </c>
      <c r="AR2821">
        <v>0</v>
      </c>
      <c r="AS2821">
        <v>0</v>
      </c>
      <c r="AT2821">
        <v>13853.5</v>
      </c>
      <c r="AU2821">
        <v>13853.5</v>
      </c>
      <c r="AZ2821">
        <v>9697.4500000000007</v>
      </c>
      <c r="BB2821">
        <v>0</v>
      </c>
      <c r="BE2821">
        <v>4156.05</v>
      </c>
      <c r="BK2821">
        <v>15293</v>
      </c>
      <c r="BL2821">
        <v>27707</v>
      </c>
      <c r="BM2821">
        <v>18139.439999999999</v>
      </c>
      <c r="BN2821">
        <v>18139.439999999999</v>
      </c>
      <c r="BP2821">
        <v>18139.439999999999</v>
      </c>
      <c r="BQ2821">
        <v>18139.439999999999</v>
      </c>
      <c r="BR2821">
        <v>0</v>
      </c>
      <c r="BS2821">
        <v>43000</v>
      </c>
      <c r="BT2821">
        <v>20181221</v>
      </c>
      <c r="BU2821" t="str">
        <f t="shared" si="132"/>
        <v>2018</v>
      </c>
      <c r="BV2821">
        <v>20200214</v>
      </c>
      <c r="BW2821" t="str">
        <f t="shared" si="133"/>
        <v>2020</v>
      </c>
      <c r="BX2821">
        <v>20200525</v>
      </c>
      <c r="BY2821" t="str">
        <f t="shared" si="134"/>
        <v>2020</v>
      </c>
      <c r="BZ2821" s="2" t="s">
        <v>91</v>
      </c>
      <c r="CA2821" s="2" t="s">
        <v>91</v>
      </c>
      <c r="CB2821" s="2" t="s">
        <v>455</v>
      </c>
      <c r="CC2821" s="2" t="s">
        <v>788</v>
      </c>
      <c r="CD2821" s="2" t="s">
        <v>789</v>
      </c>
      <c r="CE2821">
        <v>0</v>
      </c>
      <c r="CF2821">
        <v>20201231</v>
      </c>
    </row>
    <row r="2822" spans="1:84" x14ac:dyDescent="0.35">
      <c r="A2822" s="2" t="s">
        <v>13886</v>
      </c>
      <c r="B2822" s="2" t="s">
        <v>13887</v>
      </c>
      <c r="C2822" s="2" t="s">
        <v>13888</v>
      </c>
      <c r="D2822" s="2" t="s">
        <v>13889</v>
      </c>
      <c r="E2822" s="2" t="s">
        <v>13890</v>
      </c>
      <c r="F2822">
        <v>1</v>
      </c>
      <c r="G2822" s="2" t="s">
        <v>166</v>
      </c>
      <c r="H2822">
        <v>7</v>
      </c>
      <c r="I2822" s="2" t="s">
        <v>785</v>
      </c>
      <c r="J2822">
        <v>99</v>
      </c>
      <c r="K2822" s="2" t="s">
        <v>96</v>
      </c>
      <c r="L2822">
        <v>8</v>
      </c>
      <c r="M2822" s="2" t="s">
        <v>127</v>
      </c>
      <c r="N2822">
        <v>62</v>
      </c>
      <c r="O2822" s="2" t="s">
        <v>2465</v>
      </c>
      <c r="P2822">
        <v>999</v>
      </c>
      <c r="Q2822" s="2" t="s">
        <v>3537</v>
      </c>
      <c r="R2822" t="s">
        <v>82</v>
      </c>
      <c r="S2822" t="s">
        <v>82</v>
      </c>
      <c r="T2822" s="2" t="s">
        <v>2001</v>
      </c>
      <c r="U2822" s="2" t="s">
        <v>2002</v>
      </c>
      <c r="V2822">
        <v>924</v>
      </c>
      <c r="W2822" s="2" t="s">
        <v>649</v>
      </c>
      <c r="X2822">
        <v>13843</v>
      </c>
      <c r="Y2822">
        <v>13843</v>
      </c>
      <c r="AD2822">
        <v>9690.1</v>
      </c>
      <c r="AF2822">
        <v>0</v>
      </c>
      <c r="AI2822">
        <v>4152.8999999999996</v>
      </c>
      <c r="AO2822">
        <v>7354</v>
      </c>
      <c r="AQ2822">
        <v>27686</v>
      </c>
      <c r="AR2822">
        <v>0</v>
      </c>
      <c r="AS2822">
        <v>0</v>
      </c>
      <c r="AT2822">
        <v>13843</v>
      </c>
      <c r="AU2822">
        <v>13843</v>
      </c>
      <c r="AZ2822">
        <v>9690.1</v>
      </c>
      <c r="BB2822">
        <v>0</v>
      </c>
      <c r="BE2822">
        <v>4152.8999999999996</v>
      </c>
      <c r="BK2822">
        <v>7354</v>
      </c>
      <c r="BL2822">
        <v>27686</v>
      </c>
      <c r="BM2822">
        <v>27686</v>
      </c>
      <c r="BN2822">
        <v>27686</v>
      </c>
      <c r="BP2822">
        <v>27686</v>
      </c>
      <c r="BQ2822">
        <v>27686</v>
      </c>
      <c r="BR2822">
        <v>0</v>
      </c>
      <c r="BS2822">
        <v>35040</v>
      </c>
      <c r="BT2822">
        <v>20190410</v>
      </c>
      <c r="BU2822" t="str">
        <f t="shared" si="132"/>
        <v>2019</v>
      </c>
      <c r="BV2822">
        <v>20200410</v>
      </c>
      <c r="BW2822" t="str">
        <f t="shared" si="133"/>
        <v>2020</v>
      </c>
      <c r="BX2822">
        <v>20200309</v>
      </c>
      <c r="BY2822" t="str">
        <f t="shared" si="134"/>
        <v>2020</v>
      </c>
      <c r="BZ2822" s="2" t="s">
        <v>131</v>
      </c>
      <c r="CA2822" s="2" t="s">
        <v>778</v>
      </c>
      <c r="CB2822" s="2" t="s">
        <v>455</v>
      </c>
      <c r="CC2822" s="2" t="s">
        <v>788</v>
      </c>
      <c r="CD2822" s="2" t="s">
        <v>789</v>
      </c>
      <c r="CE2822">
        <v>0</v>
      </c>
      <c r="CF2822">
        <v>20201231</v>
      </c>
    </row>
    <row r="2823" spans="1:84" x14ac:dyDescent="0.35">
      <c r="A2823" s="2" t="s">
        <v>9353</v>
      </c>
      <c r="B2823" s="2" t="s">
        <v>9354</v>
      </c>
      <c r="C2823" s="2" t="s">
        <v>9355</v>
      </c>
      <c r="D2823" s="2" t="s">
        <v>9356</v>
      </c>
      <c r="E2823" s="2" t="s">
        <v>9357</v>
      </c>
      <c r="F2823">
        <v>1</v>
      </c>
      <c r="G2823" s="2" t="s">
        <v>166</v>
      </c>
      <c r="H2823">
        <v>7</v>
      </c>
      <c r="I2823" s="2" t="s">
        <v>785</v>
      </c>
      <c r="J2823">
        <v>99</v>
      </c>
      <c r="K2823" s="2" t="s">
        <v>96</v>
      </c>
      <c r="L2823">
        <v>8</v>
      </c>
      <c r="M2823" s="2" t="s">
        <v>127</v>
      </c>
      <c r="N2823">
        <v>62</v>
      </c>
      <c r="O2823" s="2" t="s">
        <v>2465</v>
      </c>
      <c r="P2823">
        <v>999</v>
      </c>
      <c r="Q2823" s="2" t="s">
        <v>3537</v>
      </c>
      <c r="R2823" t="s">
        <v>82</v>
      </c>
      <c r="S2823" t="s">
        <v>82</v>
      </c>
      <c r="T2823" s="2" t="s">
        <v>2001</v>
      </c>
      <c r="U2823" s="2" t="s">
        <v>2002</v>
      </c>
      <c r="V2823">
        <v>948</v>
      </c>
      <c r="W2823" s="2" t="s">
        <v>6673</v>
      </c>
      <c r="X2823">
        <v>13779.9</v>
      </c>
      <c r="Y2823">
        <v>13779.9</v>
      </c>
      <c r="AD2823">
        <v>9645.93</v>
      </c>
      <c r="AF2823">
        <v>0</v>
      </c>
      <c r="AI2823">
        <v>4133.97</v>
      </c>
      <c r="AO2823">
        <v>22640</v>
      </c>
      <c r="AQ2823">
        <v>27559.8</v>
      </c>
      <c r="AR2823">
        <v>0</v>
      </c>
      <c r="AS2823">
        <v>0</v>
      </c>
      <c r="AT2823">
        <v>13779.9</v>
      </c>
      <c r="AU2823">
        <v>13779.9</v>
      </c>
      <c r="AZ2823">
        <v>9645.93</v>
      </c>
      <c r="BB2823">
        <v>0</v>
      </c>
      <c r="BE2823">
        <v>4133.97</v>
      </c>
      <c r="BK2823">
        <v>22640</v>
      </c>
      <c r="BL2823">
        <v>27559.8</v>
      </c>
      <c r="BM2823">
        <v>27559.8</v>
      </c>
      <c r="BN2823">
        <v>27559.8</v>
      </c>
      <c r="BP2823">
        <v>27559.8</v>
      </c>
      <c r="BQ2823">
        <v>27559.8</v>
      </c>
      <c r="BR2823">
        <v>0</v>
      </c>
      <c r="BS2823">
        <v>50200</v>
      </c>
      <c r="BT2823">
        <v>20171106</v>
      </c>
      <c r="BU2823" t="str">
        <f t="shared" si="132"/>
        <v>2017</v>
      </c>
      <c r="BV2823">
        <v>20211004</v>
      </c>
      <c r="BW2823" t="str">
        <f t="shared" si="133"/>
        <v>2021</v>
      </c>
      <c r="BX2823">
        <v>20191105</v>
      </c>
      <c r="BY2823" t="str">
        <f t="shared" si="134"/>
        <v>2019</v>
      </c>
      <c r="BZ2823" s="2" t="s">
        <v>131</v>
      </c>
      <c r="CA2823" s="2" t="s">
        <v>778</v>
      </c>
      <c r="CB2823" s="2" t="s">
        <v>455</v>
      </c>
      <c r="CC2823" s="2" t="s">
        <v>788</v>
      </c>
      <c r="CD2823" s="2" t="s">
        <v>789</v>
      </c>
      <c r="CE2823">
        <v>0</v>
      </c>
      <c r="CF2823">
        <v>20201231</v>
      </c>
    </row>
    <row r="2824" spans="1:84" x14ac:dyDescent="0.35">
      <c r="A2824" s="2" t="s">
        <v>8563</v>
      </c>
      <c r="B2824" s="2" t="s">
        <v>8564</v>
      </c>
      <c r="C2824" s="2" t="s">
        <v>8565</v>
      </c>
      <c r="D2824" s="2" t="s">
        <v>8566</v>
      </c>
      <c r="E2824" s="2" t="s">
        <v>8567</v>
      </c>
      <c r="F2824">
        <v>1</v>
      </c>
      <c r="G2824" s="2" t="s">
        <v>166</v>
      </c>
      <c r="H2824">
        <v>7</v>
      </c>
      <c r="I2824" s="2" t="s">
        <v>785</v>
      </c>
      <c r="J2824">
        <v>99</v>
      </c>
      <c r="K2824" s="2" t="s">
        <v>96</v>
      </c>
      <c r="L2824">
        <v>9</v>
      </c>
      <c r="M2824" s="2" t="s">
        <v>113</v>
      </c>
      <c r="N2824">
        <v>21</v>
      </c>
      <c r="O2824" s="2" t="s">
        <v>200</v>
      </c>
      <c r="P2824">
        <v>229</v>
      </c>
      <c r="Q2824" s="2" t="s">
        <v>201</v>
      </c>
      <c r="R2824" t="s">
        <v>82</v>
      </c>
      <c r="S2824" t="s">
        <v>82</v>
      </c>
      <c r="T2824" s="2" t="s">
        <v>2001</v>
      </c>
      <c r="U2824" s="2" t="s">
        <v>2002</v>
      </c>
      <c r="V2824">
        <v>905</v>
      </c>
      <c r="W2824" s="2" t="s">
        <v>6832</v>
      </c>
      <c r="X2824">
        <v>13772</v>
      </c>
      <c r="Y2824">
        <v>13772</v>
      </c>
      <c r="AD2824">
        <v>9640.4</v>
      </c>
      <c r="AF2824">
        <v>0</v>
      </c>
      <c r="AI2824">
        <v>4131.6000000000004</v>
      </c>
      <c r="AO2824">
        <v>28456</v>
      </c>
      <c r="AQ2824">
        <v>27544</v>
      </c>
      <c r="AR2824">
        <v>0</v>
      </c>
      <c r="AS2824">
        <v>0</v>
      </c>
      <c r="AT2824">
        <v>13772</v>
      </c>
      <c r="AU2824">
        <v>13772</v>
      </c>
      <c r="AZ2824">
        <v>9640.4</v>
      </c>
      <c r="BB2824">
        <v>0</v>
      </c>
      <c r="BE2824">
        <v>4131.6000000000004</v>
      </c>
      <c r="BK2824">
        <v>28456</v>
      </c>
      <c r="BL2824">
        <v>27544</v>
      </c>
      <c r="BM2824">
        <v>27544</v>
      </c>
      <c r="BN2824">
        <v>27544</v>
      </c>
      <c r="BP2824">
        <v>27544</v>
      </c>
      <c r="BQ2824">
        <v>27544</v>
      </c>
      <c r="BR2824">
        <v>0</v>
      </c>
      <c r="BS2824">
        <v>56000</v>
      </c>
      <c r="BT2824">
        <v>20170407</v>
      </c>
      <c r="BU2824" t="str">
        <f t="shared" si="132"/>
        <v>2017</v>
      </c>
      <c r="BV2824">
        <v>20200407</v>
      </c>
      <c r="BW2824" t="str">
        <f t="shared" si="133"/>
        <v>2020</v>
      </c>
      <c r="BX2824">
        <v>20190415</v>
      </c>
      <c r="BY2824" t="str">
        <f t="shared" si="134"/>
        <v>2019</v>
      </c>
      <c r="BZ2824" s="2" t="s">
        <v>131</v>
      </c>
      <c r="CA2824" s="2" t="s">
        <v>778</v>
      </c>
      <c r="CB2824" s="2" t="s">
        <v>455</v>
      </c>
      <c r="CC2824" s="2" t="s">
        <v>788</v>
      </c>
      <c r="CD2824" s="2" t="s">
        <v>789</v>
      </c>
      <c r="CE2824">
        <v>0</v>
      </c>
      <c r="CF2824">
        <v>20201231</v>
      </c>
    </row>
    <row r="2825" spans="1:84" x14ac:dyDescent="0.35">
      <c r="A2825" s="2" t="s">
        <v>25415</v>
      </c>
      <c r="B2825" s="2" t="s">
        <v>25416</v>
      </c>
      <c r="C2825" s="2" t="s">
        <v>25417</v>
      </c>
      <c r="D2825" s="2" t="s">
        <v>25418</v>
      </c>
      <c r="E2825" s="2" t="s">
        <v>25419</v>
      </c>
      <c r="F2825">
        <v>3</v>
      </c>
      <c r="G2825" s="2" t="s">
        <v>117</v>
      </c>
      <c r="H2825">
        <v>7</v>
      </c>
      <c r="I2825" s="2" t="s">
        <v>785</v>
      </c>
      <c r="J2825">
        <v>1</v>
      </c>
      <c r="K2825" s="2" t="s">
        <v>84</v>
      </c>
      <c r="L2825">
        <v>6</v>
      </c>
      <c r="M2825" s="2" t="s">
        <v>1998</v>
      </c>
      <c r="N2825">
        <v>39</v>
      </c>
      <c r="O2825" s="2" t="s">
        <v>2399</v>
      </c>
      <c r="P2825">
        <v>150</v>
      </c>
      <c r="Q2825" s="2" t="s">
        <v>2400</v>
      </c>
      <c r="R2825" t="s">
        <v>82</v>
      </c>
      <c r="S2825" t="s">
        <v>82</v>
      </c>
      <c r="T2825" s="2" t="s">
        <v>519</v>
      </c>
      <c r="U2825" s="2" t="s">
        <v>520</v>
      </c>
      <c r="V2825">
        <v>2006</v>
      </c>
      <c r="W2825" s="2" t="s">
        <v>7581</v>
      </c>
      <c r="AE2825">
        <v>27530.76</v>
      </c>
      <c r="AF2825">
        <v>0</v>
      </c>
      <c r="AO2825">
        <v>18850</v>
      </c>
      <c r="AQ2825">
        <v>27530.76</v>
      </c>
      <c r="AR2825">
        <v>0</v>
      </c>
      <c r="AS2825">
        <v>0</v>
      </c>
      <c r="BA2825">
        <v>27530.76</v>
      </c>
      <c r="BB2825">
        <v>0</v>
      </c>
      <c r="BK2825">
        <v>18850</v>
      </c>
      <c r="BL2825">
        <v>27530.76</v>
      </c>
      <c r="BM2825">
        <v>27530.76</v>
      </c>
      <c r="BN2825">
        <v>27530.76</v>
      </c>
      <c r="BP2825">
        <v>63.27</v>
      </c>
      <c r="BQ2825">
        <v>63.27</v>
      </c>
      <c r="BR2825">
        <v>0</v>
      </c>
      <c r="BS2825">
        <v>63.27</v>
      </c>
      <c r="BT2825">
        <v>20200217</v>
      </c>
      <c r="BU2825" t="str">
        <f t="shared" si="132"/>
        <v>2020</v>
      </c>
      <c r="BV2825">
        <v>20280721</v>
      </c>
      <c r="BW2825" t="str">
        <f t="shared" si="133"/>
        <v>2028</v>
      </c>
      <c r="BY2825" t="str">
        <f t="shared" si="134"/>
        <v/>
      </c>
      <c r="BZ2825" s="2" t="s">
        <v>91</v>
      </c>
      <c r="CA2825" s="2" t="s">
        <v>91</v>
      </c>
      <c r="CB2825" s="2" t="s">
        <v>92</v>
      </c>
      <c r="CC2825" s="2" t="s">
        <v>788</v>
      </c>
      <c r="CD2825" s="2" t="s">
        <v>789</v>
      </c>
      <c r="CE2825">
        <v>0</v>
      </c>
      <c r="CF2825">
        <v>20201231</v>
      </c>
    </row>
    <row r="2826" spans="1:84" x14ac:dyDescent="0.35">
      <c r="A2826" s="2" t="s">
        <v>6411</v>
      </c>
      <c r="B2826" s="2" t="s">
        <v>6412</v>
      </c>
      <c r="C2826" s="2" t="s">
        <v>6413</v>
      </c>
      <c r="D2826" s="2" t="s">
        <v>6414</v>
      </c>
      <c r="E2826" s="2" t="s">
        <v>6415</v>
      </c>
      <c r="F2826">
        <v>3</v>
      </c>
      <c r="G2826" s="2" t="s">
        <v>117</v>
      </c>
      <c r="H2826">
        <v>7</v>
      </c>
      <c r="I2826" s="2" t="s">
        <v>785</v>
      </c>
      <c r="J2826">
        <v>15</v>
      </c>
      <c r="K2826" s="2" t="s">
        <v>3722</v>
      </c>
      <c r="L2826">
        <v>7</v>
      </c>
      <c r="M2826" s="2" t="s">
        <v>1228</v>
      </c>
      <c r="N2826">
        <v>18</v>
      </c>
      <c r="O2826" s="2" t="s">
        <v>1229</v>
      </c>
      <c r="P2826">
        <v>999</v>
      </c>
      <c r="Q2826" s="2" t="s">
        <v>1230</v>
      </c>
      <c r="R2826" t="s">
        <v>82</v>
      </c>
      <c r="S2826" t="s">
        <v>82</v>
      </c>
      <c r="T2826" s="2" t="s">
        <v>519</v>
      </c>
      <c r="U2826" s="2" t="s">
        <v>520</v>
      </c>
      <c r="V2826">
        <v>611</v>
      </c>
      <c r="W2826" s="2" t="s">
        <v>2401</v>
      </c>
      <c r="X2826">
        <v>13763.54</v>
      </c>
      <c r="Y2826">
        <v>13763.54</v>
      </c>
      <c r="AD2826">
        <v>9634.4699999999993</v>
      </c>
      <c r="AF2826">
        <v>0</v>
      </c>
      <c r="AI2826">
        <v>4129.0600000000004</v>
      </c>
      <c r="AO2826">
        <v>27527</v>
      </c>
      <c r="AQ2826">
        <v>27527.07</v>
      </c>
      <c r="AR2826">
        <v>0</v>
      </c>
      <c r="AS2826">
        <v>0</v>
      </c>
      <c r="AT2826">
        <v>13763.54</v>
      </c>
      <c r="AU2826">
        <v>13763.54</v>
      </c>
      <c r="AZ2826">
        <v>9634.4699999999993</v>
      </c>
      <c r="BB2826">
        <v>0</v>
      </c>
      <c r="BE2826">
        <v>4129.0600000000004</v>
      </c>
      <c r="BK2826">
        <v>27527</v>
      </c>
      <c r="BL2826">
        <v>27527.07</v>
      </c>
      <c r="BM2826">
        <v>27527.07</v>
      </c>
      <c r="BN2826">
        <v>27527.07</v>
      </c>
      <c r="BS2826">
        <v>0</v>
      </c>
      <c r="BT2826">
        <v>20180101</v>
      </c>
      <c r="BU2826" t="str">
        <f t="shared" si="132"/>
        <v>2018</v>
      </c>
      <c r="BV2826">
        <v>20201231</v>
      </c>
      <c r="BW2826" t="str">
        <f t="shared" si="133"/>
        <v>2020</v>
      </c>
      <c r="BY2826" t="str">
        <f t="shared" si="134"/>
        <v/>
      </c>
      <c r="BZ2826" s="2" t="s">
        <v>101</v>
      </c>
      <c r="CA2826" s="2" t="s">
        <v>91</v>
      </c>
      <c r="CB2826" s="2" t="s">
        <v>92</v>
      </c>
      <c r="CC2826" s="2" t="s">
        <v>2402</v>
      </c>
      <c r="CD2826" s="2" t="s">
        <v>525</v>
      </c>
      <c r="CE2826">
        <v>0</v>
      </c>
      <c r="CF2826">
        <v>20201231</v>
      </c>
    </row>
    <row r="2827" spans="1:84" x14ac:dyDescent="0.35">
      <c r="A2827" s="2" t="s">
        <v>15654</v>
      </c>
      <c r="B2827" s="2" t="s">
        <v>15655</v>
      </c>
      <c r="C2827" s="2" t="s">
        <v>15656</v>
      </c>
      <c r="D2827" s="2" t="s">
        <v>15657</v>
      </c>
      <c r="E2827" s="2" t="s">
        <v>15658</v>
      </c>
      <c r="F2827">
        <v>3</v>
      </c>
      <c r="G2827" s="2" t="s">
        <v>117</v>
      </c>
      <c r="H2827">
        <v>7</v>
      </c>
      <c r="I2827" s="2" t="s">
        <v>785</v>
      </c>
      <c r="J2827">
        <v>99</v>
      </c>
      <c r="K2827" s="2" t="s">
        <v>96</v>
      </c>
      <c r="L2827">
        <v>9</v>
      </c>
      <c r="M2827" s="2" t="s">
        <v>113</v>
      </c>
      <c r="N2827">
        <v>21</v>
      </c>
      <c r="O2827" s="2" t="s">
        <v>200</v>
      </c>
      <c r="P2827">
        <v>229</v>
      </c>
      <c r="Q2827" s="2" t="s">
        <v>201</v>
      </c>
      <c r="R2827" t="s">
        <v>82</v>
      </c>
      <c r="S2827" t="s">
        <v>82</v>
      </c>
      <c r="T2827" s="2" t="s">
        <v>2001</v>
      </c>
      <c r="U2827" s="2" t="s">
        <v>2002</v>
      </c>
      <c r="V2827">
        <v>926</v>
      </c>
      <c r="W2827" s="2" t="s">
        <v>6681</v>
      </c>
      <c r="X2827">
        <v>13725</v>
      </c>
      <c r="Y2827">
        <v>13725</v>
      </c>
      <c r="AD2827">
        <v>9607.5</v>
      </c>
      <c r="AF2827">
        <v>0</v>
      </c>
      <c r="AI2827">
        <v>4117.5</v>
      </c>
      <c r="AO2827">
        <v>22550</v>
      </c>
      <c r="AQ2827">
        <v>27450</v>
      </c>
      <c r="AR2827">
        <v>0</v>
      </c>
      <c r="AS2827">
        <v>0</v>
      </c>
      <c r="AT2827">
        <v>13725</v>
      </c>
      <c r="AU2827">
        <v>13725</v>
      </c>
      <c r="AZ2827">
        <v>9607.5</v>
      </c>
      <c r="BB2827">
        <v>0</v>
      </c>
      <c r="BE2827">
        <v>4117.5</v>
      </c>
      <c r="BK2827">
        <v>22550</v>
      </c>
      <c r="BL2827">
        <v>27450</v>
      </c>
      <c r="BM2827">
        <v>27450</v>
      </c>
      <c r="BN2827">
        <v>27450</v>
      </c>
      <c r="BP2827">
        <v>27450</v>
      </c>
      <c r="BQ2827">
        <v>27450</v>
      </c>
      <c r="BR2827">
        <v>0</v>
      </c>
      <c r="BS2827">
        <v>50000</v>
      </c>
      <c r="BT2827">
        <v>20150523</v>
      </c>
      <c r="BU2827" t="str">
        <f t="shared" si="132"/>
        <v>2015</v>
      </c>
      <c r="BV2827">
        <v>20181028</v>
      </c>
      <c r="BW2827" t="str">
        <f t="shared" si="133"/>
        <v>2018</v>
      </c>
      <c r="BX2827">
        <v>20190117</v>
      </c>
      <c r="BY2827" t="str">
        <f t="shared" si="134"/>
        <v>2019</v>
      </c>
      <c r="BZ2827" s="2" t="s">
        <v>131</v>
      </c>
      <c r="CA2827" s="2" t="s">
        <v>778</v>
      </c>
      <c r="CB2827" s="2" t="s">
        <v>455</v>
      </c>
      <c r="CC2827" s="2" t="s">
        <v>788</v>
      </c>
      <c r="CD2827" s="2" t="s">
        <v>789</v>
      </c>
      <c r="CE2827">
        <v>0</v>
      </c>
      <c r="CF2827">
        <v>20201231</v>
      </c>
    </row>
    <row r="2828" spans="1:84" x14ac:dyDescent="0.35">
      <c r="A2828" s="2" t="s">
        <v>16027</v>
      </c>
      <c r="B2828" s="2" t="s">
        <v>16028</v>
      </c>
      <c r="C2828" s="2" t="s">
        <v>16029</v>
      </c>
      <c r="D2828" s="2" t="s">
        <v>16030</v>
      </c>
      <c r="E2828" s="2" t="s">
        <v>16031</v>
      </c>
      <c r="F2828">
        <v>3</v>
      </c>
      <c r="G2828" s="2" t="s">
        <v>117</v>
      </c>
      <c r="H2828">
        <v>7</v>
      </c>
      <c r="I2828" s="2" t="s">
        <v>785</v>
      </c>
      <c r="J2828">
        <v>99</v>
      </c>
      <c r="K2828" s="2" t="s">
        <v>96</v>
      </c>
      <c r="L2828">
        <v>9</v>
      </c>
      <c r="M2828" s="2" t="s">
        <v>113</v>
      </c>
      <c r="N2828">
        <v>21</v>
      </c>
      <c r="O2828" s="2" t="s">
        <v>200</v>
      </c>
      <c r="P2828">
        <v>229</v>
      </c>
      <c r="Q2828" s="2" t="s">
        <v>201</v>
      </c>
      <c r="R2828" t="s">
        <v>82</v>
      </c>
      <c r="S2828" t="s">
        <v>82</v>
      </c>
      <c r="T2828" s="2" t="s">
        <v>2001</v>
      </c>
      <c r="U2828" s="2" t="s">
        <v>2002</v>
      </c>
      <c r="V2828">
        <v>919</v>
      </c>
      <c r="W2828" s="2" t="s">
        <v>6680</v>
      </c>
      <c r="X2828">
        <v>13725</v>
      </c>
      <c r="Y2828">
        <v>13725</v>
      </c>
      <c r="AD2828">
        <v>9607.5</v>
      </c>
      <c r="AF2828">
        <v>0</v>
      </c>
      <c r="AI2828">
        <v>4117.5</v>
      </c>
      <c r="AO2828">
        <v>22550</v>
      </c>
      <c r="AQ2828">
        <v>27450</v>
      </c>
      <c r="AR2828">
        <v>0</v>
      </c>
      <c r="AS2828">
        <v>0</v>
      </c>
      <c r="AT2828">
        <v>13725</v>
      </c>
      <c r="AU2828">
        <v>13725</v>
      </c>
      <c r="AZ2828">
        <v>9607.5</v>
      </c>
      <c r="BB2828">
        <v>0</v>
      </c>
      <c r="BE2828">
        <v>4117.5</v>
      </c>
      <c r="BK2828">
        <v>22550</v>
      </c>
      <c r="BL2828">
        <v>27450</v>
      </c>
      <c r="BM2828">
        <v>27450</v>
      </c>
      <c r="BN2828">
        <v>27450</v>
      </c>
      <c r="BP2828">
        <v>27450</v>
      </c>
      <c r="BQ2828">
        <v>27450</v>
      </c>
      <c r="BR2828">
        <v>0</v>
      </c>
      <c r="BS2828">
        <v>50000</v>
      </c>
      <c r="BT2828">
        <v>20160219</v>
      </c>
      <c r="BU2828" t="str">
        <f t="shared" si="132"/>
        <v>2016</v>
      </c>
      <c r="BV2828">
        <v>20190219</v>
      </c>
      <c r="BW2828" t="str">
        <f t="shared" si="133"/>
        <v>2019</v>
      </c>
      <c r="BX2828">
        <v>20180116</v>
      </c>
      <c r="BY2828" t="str">
        <f t="shared" si="134"/>
        <v>2018</v>
      </c>
      <c r="BZ2828" s="2" t="s">
        <v>131</v>
      </c>
      <c r="CA2828" s="2" t="s">
        <v>778</v>
      </c>
      <c r="CB2828" s="2" t="s">
        <v>455</v>
      </c>
      <c r="CC2828" s="2" t="s">
        <v>788</v>
      </c>
      <c r="CD2828" s="2" t="s">
        <v>789</v>
      </c>
      <c r="CE2828">
        <v>0</v>
      </c>
      <c r="CF2828">
        <v>20201231</v>
      </c>
    </row>
    <row r="2829" spans="1:84" x14ac:dyDescent="0.35">
      <c r="A2829" s="2" t="s">
        <v>10812</v>
      </c>
      <c r="B2829" s="2" t="s">
        <v>10813</v>
      </c>
      <c r="C2829" s="2" t="s">
        <v>10814</v>
      </c>
      <c r="D2829" s="2" t="s">
        <v>10815</v>
      </c>
      <c r="E2829" s="2" t="s">
        <v>10816</v>
      </c>
      <c r="F2829">
        <v>1</v>
      </c>
      <c r="G2829" s="2" t="s">
        <v>166</v>
      </c>
      <c r="H2829">
        <v>7</v>
      </c>
      <c r="I2829" s="2" t="s">
        <v>785</v>
      </c>
      <c r="J2829">
        <v>11</v>
      </c>
      <c r="K2829" s="2" t="s">
        <v>696</v>
      </c>
      <c r="L2829">
        <v>8</v>
      </c>
      <c r="M2829" s="2" t="s">
        <v>127</v>
      </c>
      <c r="N2829">
        <v>62</v>
      </c>
      <c r="O2829" s="2" t="s">
        <v>2465</v>
      </c>
      <c r="P2829">
        <v>999</v>
      </c>
      <c r="Q2829" s="2" t="s">
        <v>3537</v>
      </c>
      <c r="R2829" t="s">
        <v>82</v>
      </c>
      <c r="S2829" t="s">
        <v>82</v>
      </c>
      <c r="T2829" s="2" t="s">
        <v>2001</v>
      </c>
      <c r="U2829" s="2" t="s">
        <v>2002</v>
      </c>
      <c r="V2829">
        <v>929</v>
      </c>
      <c r="W2829" s="2" t="s">
        <v>6667</v>
      </c>
      <c r="X2829">
        <v>13675</v>
      </c>
      <c r="Y2829">
        <v>13675</v>
      </c>
      <c r="AD2829">
        <v>9572.5</v>
      </c>
      <c r="AF2829">
        <v>0</v>
      </c>
      <c r="AI2829">
        <v>4102.5</v>
      </c>
      <c r="AO2829">
        <v>14150</v>
      </c>
      <c r="AQ2829">
        <v>27350</v>
      </c>
      <c r="AR2829">
        <v>0</v>
      </c>
      <c r="AS2829">
        <v>0</v>
      </c>
      <c r="AT2829">
        <v>13675</v>
      </c>
      <c r="AU2829">
        <v>13675</v>
      </c>
      <c r="AZ2829">
        <v>9572.5</v>
      </c>
      <c r="BB2829">
        <v>0</v>
      </c>
      <c r="BE2829">
        <v>4102.5</v>
      </c>
      <c r="BK2829">
        <v>14150</v>
      </c>
      <c r="BL2829">
        <v>27350</v>
      </c>
      <c r="BM2829">
        <v>27350</v>
      </c>
      <c r="BN2829">
        <v>27350</v>
      </c>
      <c r="BS2829">
        <v>0</v>
      </c>
      <c r="BT2829">
        <v>20201016</v>
      </c>
      <c r="BU2829" t="str">
        <f t="shared" si="132"/>
        <v>2020</v>
      </c>
      <c r="BV2829">
        <v>20211231</v>
      </c>
      <c r="BW2829" t="str">
        <f t="shared" si="133"/>
        <v>2021</v>
      </c>
      <c r="BX2829">
        <v>20211016</v>
      </c>
      <c r="BY2829" t="str">
        <f t="shared" si="134"/>
        <v>2021</v>
      </c>
      <c r="BZ2829" s="2" t="s">
        <v>101</v>
      </c>
      <c r="CA2829" s="2" t="s">
        <v>91</v>
      </c>
      <c r="CB2829" s="2" t="s">
        <v>92</v>
      </c>
      <c r="CC2829" s="2" t="s">
        <v>2402</v>
      </c>
      <c r="CD2829" s="2" t="s">
        <v>525</v>
      </c>
      <c r="CE2829">
        <v>0</v>
      </c>
      <c r="CF2829">
        <v>20201231</v>
      </c>
    </row>
    <row r="2830" spans="1:84" x14ac:dyDescent="0.35">
      <c r="A2830" s="2" t="s">
        <v>15707</v>
      </c>
      <c r="B2830" s="2" t="s">
        <v>15708</v>
      </c>
      <c r="C2830" s="2" t="s">
        <v>15709</v>
      </c>
      <c r="D2830" s="2" t="s">
        <v>15710</v>
      </c>
      <c r="E2830" s="2" t="s">
        <v>15711</v>
      </c>
      <c r="F2830">
        <v>1</v>
      </c>
      <c r="G2830" s="2" t="s">
        <v>166</v>
      </c>
      <c r="H2830">
        <v>7</v>
      </c>
      <c r="I2830" s="2" t="s">
        <v>785</v>
      </c>
      <c r="J2830">
        <v>99</v>
      </c>
      <c r="K2830" s="2" t="s">
        <v>96</v>
      </c>
      <c r="L2830">
        <v>9</v>
      </c>
      <c r="M2830" s="2" t="s">
        <v>113</v>
      </c>
      <c r="N2830">
        <v>21</v>
      </c>
      <c r="O2830" s="2" t="s">
        <v>200</v>
      </c>
      <c r="P2830">
        <v>229</v>
      </c>
      <c r="Q2830" s="2" t="s">
        <v>201</v>
      </c>
      <c r="R2830" t="s">
        <v>82</v>
      </c>
      <c r="S2830" t="s">
        <v>82</v>
      </c>
      <c r="T2830" s="2" t="s">
        <v>2001</v>
      </c>
      <c r="U2830" s="2" t="s">
        <v>2002</v>
      </c>
      <c r="V2830">
        <v>915</v>
      </c>
      <c r="W2830" s="2" t="s">
        <v>647</v>
      </c>
      <c r="X2830">
        <v>13670.1</v>
      </c>
      <c r="Y2830">
        <v>13670.1</v>
      </c>
      <c r="AD2830">
        <v>9569.07</v>
      </c>
      <c r="AF2830">
        <v>0</v>
      </c>
      <c r="AI2830">
        <v>4101.03</v>
      </c>
      <c r="AO2830">
        <v>22460</v>
      </c>
      <c r="AQ2830">
        <v>27340.2</v>
      </c>
      <c r="AR2830">
        <v>0</v>
      </c>
      <c r="AS2830">
        <v>0</v>
      </c>
      <c r="AT2830">
        <v>13670.1</v>
      </c>
      <c r="AU2830">
        <v>13670.1</v>
      </c>
      <c r="AZ2830">
        <v>9569.07</v>
      </c>
      <c r="BB2830">
        <v>0</v>
      </c>
      <c r="BE2830">
        <v>4101.03</v>
      </c>
      <c r="BK2830">
        <v>22460</v>
      </c>
      <c r="BL2830">
        <v>27340.2</v>
      </c>
      <c r="BM2830">
        <v>27340.2</v>
      </c>
      <c r="BN2830">
        <v>27340.2</v>
      </c>
      <c r="BP2830">
        <v>27340.2</v>
      </c>
      <c r="BQ2830">
        <v>27340.2</v>
      </c>
      <c r="BR2830">
        <v>0</v>
      </c>
      <c r="BS2830">
        <v>49800</v>
      </c>
      <c r="BT2830">
        <v>20150713</v>
      </c>
      <c r="BU2830" t="str">
        <f t="shared" si="132"/>
        <v>2015</v>
      </c>
      <c r="BV2830">
        <v>20180713</v>
      </c>
      <c r="BW2830" t="str">
        <f t="shared" si="133"/>
        <v>2018</v>
      </c>
      <c r="BX2830">
        <v>20170711</v>
      </c>
      <c r="BY2830" t="str">
        <f t="shared" si="134"/>
        <v>2017</v>
      </c>
      <c r="BZ2830" s="2" t="s">
        <v>131</v>
      </c>
      <c r="CA2830" s="2" t="s">
        <v>778</v>
      </c>
      <c r="CB2830" s="2" t="s">
        <v>455</v>
      </c>
      <c r="CC2830" s="2" t="s">
        <v>788</v>
      </c>
      <c r="CD2830" s="2" t="s">
        <v>789</v>
      </c>
      <c r="CE2830">
        <v>0</v>
      </c>
      <c r="CF2830">
        <v>20201231</v>
      </c>
    </row>
    <row r="2831" spans="1:84" x14ac:dyDescent="0.35">
      <c r="A2831" s="2" t="s">
        <v>2560</v>
      </c>
      <c r="B2831" s="2" t="s">
        <v>2561</v>
      </c>
      <c r="C2831" s="2" t="s">
        <v>2562</v>
      </c>
      <c r="D2831" s="2" t="s">
        <v>2563</v>
      </c>
      <c r="E2831" s="2" t="s">
        <v>2564</v>
      </c>
      <c r="F2831">
        <v>1</v>
      </c>
      <c r="G2831" s="2" t="s">
        <v>166</v>
      </c>
      <c r="H2831">
        <v>7</v>
      </c>
      <c r="I2831" s="2" t="s">
        <v>785</v>
      </c>
      <c r="J2831">
        <v>99</v>
      </c>
      <c r="K2831" s="2" t="s">
        <v>96</v>
      </c>
      <c r="L2831">
        <v>6</v>
      </c>
      <c r="M2831" s="2" t="s">
        <v>1998</v>
      </c>
      <c r="N2831">
        <v>39</v>
      </c>
      <c r="O2831" s="2" t="s">
        <v>2399</v>
      </c>
      <c r="P2831">
        <v>999</v>
      </c>
      <c r="Q2831" s="2" t="s">
        <v>2471</v>
      </c>
      <c r="R2831" t="s">
        <v>82</v>
      </c>
      <c r="S2831" t="s">
        <v>82</v>
      </c>
      <c r="T2831" s="2" t="s">
        <v>2001</v>
      </c>
      <c r="U2831" s="2" t="s">
        <v>2002</v>
      </c>
      <c r="V2831">
        <v>606</v>
      </c>
      <c r="W2831" s="2" t="s">
        <v>2404</v>
      </c>
      <c r="X2831">
        <v>13642.5</v>
      </c>
      <c r="Y2831">
        <v>13642.5</v>
      </c>
      <c r="AD2831">
        <v>9549.75</v>
      </c>
      <c r="AF2831">
        <v>0</v>
      </c>
      <c r="AI2831">
        <v>4092.75</v>
      </c>
      <c r="AO2831">
        <v>27285</v>
      </c>
      <c r="AQ2831">
        <v>27285</v>
      </c>
      <c r="AR2831">
        <v>0</v>
      </c>
      <c r="AS2831">
        <v>0</v>
      </c>
      <c r="AT2831">
        <v>13642.5</v>
      </c>
      <c r="AU2831">
        <v>13642.5</v>
      </c>
      <c r="AZ2831">
        <v>9549.75</v>
      </c>
      <c r="BB2831">
        <v>0</v>
      </c>
      <c r="BE2831">
        <v>4092.75</v>
      </c>
      <c r="BK2831">
        <v>27285</v>
      </c>
      <c r="BL2831">
        <v>27285</v>
      </c>
      <c r="BM2831">
        <v>27285</v>
      </c>
      <c r="BN2831">
        <v>27285</v>
      </c>
      <c r="BS2831">
        <v>0</v>
      </c>
      <c r="BT2831">
        <v>20200223</v>
      </c>
      <c r="BU2831" t="str">
        <f t="shared" si="132"/>
        <v>2020</v>
      </c>
      <c r="BV2831">
        <v>20211014</v>
      </c>
      <c r="BW2831" t="str">
        <f t="shared" si="133"/>
        <v>2021</v>
      </c>
      <c r="BY2831" t="str">
        <f t="shared" si="134"/>
        <v/>
      </c>
      <c r="BZ2831" s="2" t="s">
        <v>101</v>
      </c>
      <c r="CA2831" s="2" t="s">
        <v>91</v>
      </c>
      <c r="CB2831" s="2" t="s">
        <v>92</v>
      </c>
      <c r="CC2831" s="2" t="s">
        <v>2402</v>
      </c>
      <c r="CD2831" s="2" t="s">
        <v>525</v>
      </c>
      <c r="CE2831">
        <v>0</v>
      </c>
      <c r="CF2831">
        <v>20201231</v>
      </c>
    </row>
    <row r="2832" spans="1:84" x14ac:dyDescent="0.35">
      <c r="A2832" s="2" t="s">
        <v>6336</v>
      </c>
      <c r="B2832" s="2" t="s">
        <v>6337</v>
      </c>
      <c r="C2832" s="2" t="s">
        <v>6338</v>
      </c>
      <c r="D2832" s="2" t="s">
        <v>6339</v>
      </c>
      <c r="E2832" s="2" t="s">
        <v>6340</v>
      </c>
      <c r="F2832">
        <v>3</v>
      </c>
      <c r="G2832" s="2" t="s">
        <v>117</v>
      </c>
      <c r="H2832">
        <v>7</v>
      </c>
      <c r="I2832" s="2" t="s">
        <v>785</v>
      </c>
      <c r="J2832">
        <v>15</v>
      </c>
      <c r="K2832" s="2" t="s">
        <v>3722</v>
      </c>
      <c r="L2832">
        <v>7</v>
      </c>
      <c r="M2832" s="2" t="s">
        <v>1228</v>
      </c>
      <c r="N2832">
        <v>18</v>
      </c>
      <c r="O2832" s="2" t="s">
        <v>1229</v>
      </c>
      <c r="P2832">
        <v>999</v>
      </c>
      <c r="Q2832" s="2" t="s">
        <v>1230</v>
      </c>
      <c r="R2832" t="s">
        <v>82</v>
      </c>
      <c r="S2832" t="s">
        <v>82</v>
      </c>
      <c r="T2832" s="2" t="s">
        <v>519</v>
      </c>
      <c r="U2832" s="2" t="s">
        <v>520</v>
      </c>
      <c r="V2832">
        <v>611</v>
      </c>
      <c r="W2832" s="2" t="s">
        <v>2401</v>
      </c>
      <c r="X2832">
        <v>13582.73</v>
      </c>
      <c r="Y2832">
        <v>13582.73</v>
      </c>
      <c r="AD2832">
        <v>9507.91</v>
      </c>
      <c r="AF2832">
        <v>0</v>
      </c>
      <c r="AI2832">
        <v>4074.83</v>
      </c>
      <c r="AO2832">
        <v>27165</v>
      </c>
      <c r="AQ2832">
        <v>27165.47</v>
      </c>
      <c r="AR2832">
        <v>0</v>
      </c>
      <c r="AS2832">
        <v>0</v>
      </c>
      <c r="AT2832">
        <v>13582.73</v>
      </c>
      <c r="AU2832">
        <v>13582.73</v>
      </c>
      <c r="AZ2832">
        <v>9507.91</v>
      </c>
      <c r="BB2832">
        <v>0</v>
      </c>
      <c r="BE2832">
        <v>4074.83</v>
      </c>
      <c r="BK2832">
        <v>27165</v>
      </c>
      <c r="BL2832">
        <v>27165.47</v>
      </c>
      <c r="BM2832">
        <v>27165.47</v>
      </c>
      <c r="BN2832">
        <v>27165.47</v>
      </c>
      <c r="BS2832">
        <v>0</v>
      </c>
      <c r="BT2832">
        <v>20170630</v>
      </c>
      <c r="BU2832" t="str">
        <f t="shared" si="132"/>
        <v>2017</v>
      </c>
      <c r="BV2832">
        <v>20191231</v>
      </c>
      <c r="BW2832" t="str">
        <f t="shared" si="133"/>
        <v>2019</v>
      </c>
      <c r="BY2832" t="str">
        <f t="shared" si="134"/>
        <v/>
      </c>
      <c r="BZ2832" s="2" t="s">
        <v>101</v>
      </c>
      <c r="CA2832" s="2" t="s">
        <v>91</v>
      </c>
      <c r="CB2832" s="2" t="s">
        <v>92</v>
      </c>
      <c r="CC2832" s="2" t="s">
        <v>2402</v>
      </c>
      <c r="CD2832" s="2" t="s">
        <v>525</v>
      </c>
      <c r="CE2832">
        <v>0</v>
      </c>
      <c r="CF2832">
        <v>20201231</v>
      </c>
    </row>
    <row r="2833" spans="1:84" x14ac:dyDescent="0.35">
      <c r="A2833" s="2" t="s">
        <v>9800</v>
      </c>
      <c r="B2833" s="2" t="s">
        <v>9801</v>
      </c>
      <c r="C2833" s="2" t="s">
        <v>9802</v>
      </c>
      <c r="D2833" s="2" t="s">
        <v>9803</v>
      </c>
      <c r="E2833" s="2" t="s">
        <v>9804</v>
      </c>
      <c r="F2833">
        <v>1</v>
      </c>
      <c r="G2833" s="2" t="s">
        <v>166</v>
      </c>
      <c r="H2833">
        <v>7</v>
      </c>
      <c r="I2833" s="2" t="s">
        <v>785</v>
      </c>
      <c r="J2833">
        <v>99</v>
      </c>
      <c r="K2833" s="2" t="s">
        <v>96</v>
      </c>
      <c r="L2833">
        <v>9</v>
      </c>
      <c r="M2833" s="2" t="s">
        <v>113</v>
      </c>
      <c r="N2833">
        <v>21</v>
      </c>
      <c r="O2833" s="2" t="s">
        <v>200</v>
      </c>
      <c r="P2833">
        <v>213</v>
      </c>
      <c r="Q2833" s="2" t="s">
        <v>9692</v>
      </c>
      <c r="R2833" t="s">
        <v>82</v>
      </c>
      <c r="S2833" t="s">
        <v>82</v>
      </c>
      <c r="T2833" s="2" t="s">
        <v>2001</v>
      </c>
      <c r="U2833" s="2" t="s">
        <v>2002</v>
      </c>
      <c r="V2833">
        <v>948</v>
      </c>
      <c r="W2833" s="2" t="s">
        <v>6673</v>
      </c>
      <c r="X2833">
        <v>13513.73</v>
      </c>
      <c r="Y2833">
        <v>13513.73</v>
      </c>
      <c r="AD2833">
        <v>9459.61</v>
      </c>
      <c r="AF2833">
        <v>0</v>
      </c>
      <c r="AI2833">
        <v>4054.12</v>
      </c>
      <c r="AO2833">
        <v>40834</v>
      </c>
      <c r="AQ2833">
        <v>27027.46</v>
      </c>
      <c r="AR2833">
        <v>0</v>
      </c>
      <c r="AS2833">
        <v>0</v>
      </c>
      <c r="AT2833">
        <v>13513.73</v>
      </c>
      <c r="AU2833">
        <v>13513.73</v>
      </c>
      <c r="AZ2833">
        <v>9459.61</v>
      </c>
      <c r="BB2833">
        <v>0</v>
      </c>
      <c r="BE2833">
        <v>4054.12</v>
      </c>
      <c r="BK2833">
        <v>40834</v>
      </c>
      <c r="BL2833">
        <v>27027.46</v>
      </c>
      <c r="BM2833">
        <v>27027.46</v>
      </c>
      <c r="BN2833">
        <v>27027.46</v>
      </c>
      <c r="BP2833">
        <v>27027.46</v>
      </c>
      <c r="BQ2833">
        <v>27027.46</v>
      </c>
      <c r="BR2833">
        <v>0</v>
      </c>
      <c r="BS2833">
        <v>67861.14</v>
      </c>
      <c r="BT2833">
        <v>20170701</v>
      </c>
      <c r="BU2833" t="str">
        <f t="shared" si="132"/>
        <v>2017</v>
      </c>
      <c r="BV2833">
        <v>20190929</v>
      </c>
      <c r="BW2833" t="str">
        <f t="shared" si="133"/>
        <v>2019</v>
      </c>
      <c r="BX2833">
        <v>20200304</v>
      </c>
      <c r="BY2833" t="str">
        <f t="shared" si="134"/>
        <v>2020</v>
      </c>
      <c r="BZ2833" s="2" t="s">
        <v>131</v>
      </c>
      <c r="CA2833" s="2" t="s">
        <v>778</v>
      </c>
      <c r="CB2833" s="2" t="s">
        <v>455</v>
      </c>
      <c r="CC2833" s="2" t="s">
        <v>788</v>
      </c>
      <c r="CD2833" s="2" t="s">
        <v>789</v>
      </c>
      <c r="CE2833">
        <v>0</v>
      </c>
      <c r="CF2833">
        <v>20201231</v>
      </c>
    </row>
    <row r="2834" spans="1:84" x14ac:dyDescent="0.35">
      <c r="A2834" s="2" t="s">
        <v>16022</v>
      </c>
      <c r="B2834" s="2" t="s">
        <v>16023</v>
      </c>
      <c r="C2834" s="2" t="s">
        <v>16024</v>
      </c>
      <c r="D2834" s="2" t="s">
        <v>16025</v>
      </c>
      <c r="E2834" s="2" t="s">
        <v>16026</v>
      </c>
      <c r="F2834">
        <v>3</v>
      </c>
      <c r="G2834" s="2" t="s">
        <v>117</v>
      </c>
      <c r="H2834">
        <v>7</v>
      </c>
      <c r="I2834" s="2" t="s">
        <v>785</v>
      </c>
      <c r="J2834">
        <v>99</v>
      </c>
      <c r="K2834" s="2" t="s">
        <v>96</v>
      </c>
      <c r="L2834">
        <v>9</v>
      </c>
      <c r="M2834" s="2" t="s">
        <v>113</v>
      </c>
      <c r="N2834">
        <v>21</v>
      </c>
      <c r="O2834" s="2" t="s">
        <v>200</v>
      </c>
      <c r="P2834">
        <v>229</v>
      </c>
      <c r="Q2834" s="2" t="s">
        <v>201</v>
      </c>
      <c r="R2834" t="s">
        <v>82</v>
      </c>
      <c r="S2834" t="s">
        <v>82</v>
      </c>
      <c r="T2834" s="2" t="s">
        <v>2001</v>
      </c>
      <c r="U2834" s="2" t="s">
        <v>2002</v>
      </c>
      <c r="V2834">
        <v>929</v>
      </c>
      <c r="W2834" s="2" t="s">
        <v>6667</v>
      </c>
      <c r="X2834">
        <v>13500</v>
      </c>
      <c r="Y2834">
        <v>13500</v>
      </c>
      <c r="AD2834">
        <v>9450</v>
      </c>
      <c r="AF2834">
        <v>0</v>
      </c>
      <c r="AI2834">
        <v>4050</v>
      </c>
      <c r="AO2834">
        <v>23000</v>
      </c>
      <c r="AQ2834">
        <v>27000</v>
      </c>
      <c r="AR2834">
        <v>0</v>
      </c>
      <c r="AS2834">
        <v>0</v>
      </c>
      <c r="AT2834">
        <v>13500</v>
      </c>
      <c r="AU2834">
        <v>13500</v>
      </c>
      <c r="AZ2834">
        <v>9450</v>
      </c>
      <c r="BB2834">
        <v>0</v>
      </c>
      <c r="BE2834">
        <v>4050</v>
      </c>
      <c r="BK2834">
        <v>23000</v>
      </c>
      <c r="BL2834">
        <v>27000</v>
      </c>
      <c r="BM2834">
        <v>27000</v>
      </c>
      <c r="BN2834">
        <v>27000</v>
      </c>
      <c r="BS2834">
        <v>0</v>
      </c>
      <c r="BT2834">
        <v>20150523</v>
      </c>
      <c r="BU2834" t="str">
        <f t="shared" si="132"/>
        <v>2015</v>
      </c>
      <c r="BV2834">
        <v>20190523</v>
      </c>
      <c r="BW2834" t="str">
        <f t="shared" si="133"/>
        <v>2019</v>
      </c>
      <c r="BX2834">
        <v>20190523</v>
      </c>
      <c r="BY2834" t="str">
        <f t="shared" si="134"/>
        <v>2019</v>
      </c>
      <c r="BZ2834" s="2" t="s">
        <v>101</v>
      </c>
      <c r="CA2834" s="2" t="s">
        <v>91</v>
      </c>
      <c r="CB2834" s="2" t="s">
        <v>92</v>
      </c>
      <c r="CC2834" s="2" t="s">
        <v>2402</v>
      </c>
      <c r="CD2834" s="2" t="s">
        <v>525</v>
      </c>
      <c r="CE2834">
        <v>0</v>
      </c>
      <c r="CF2834">
        <v>20201231</v>
      </c>
    </row>
    <row r="2835" spans="1:84" x14ac:dyDescent="0.35">
      <c r="A2835" s="2" t="s">
        <v>20306</v>
      </c>
      <c r="B2835" s="2" t="s">
        <v>20307</v>
      </c>
      <c r="C2835" s="2" t="s">
        <v>20308</v>
      </c>
      <c r="D2835" s="2" t="s">
        <v>20309</v>
      </c>
      <c r="E2835" s="2" t="s">
        <v>20310</v>
      </c>
      <c r="F2835">
        <v>1</v>
      </c>
      <c r="G2835" s="2" t="s">
        <v>166</v>
      </c>
      <c r="H2835">
        <v>7</v>
      </c>
      <c r="I2835" s="2" t="s">
        <v>785</v>
      </c>
      <c r="J2835">
        <v>99</v>
      </c>
      <c r="K2835" s="2" t="s">
        <v>96</v>
      </c>
      <c r="L2835">
        <v>6</v>
      </c>
      <c r="M2835" s="2" t="s">
        <v>1998</v>
      </c>
      <c r="N2835">
        <v>39</v>
      </c>
      <c r="O2835" s="2" t="s">
        <v>2399</v>
      </c>
      <c r="P2835">
        <v>150</v>
      </c>
      <c r="Q2835" s="2" t="s">
        <v>2400</v>
      </c>
      <c r="R2835" t="s">
        <v>82</v>
      </c>
      <c r="S2835" t="s">
        <v>82</v>
      </c>
      <c r="T2835" s="2" t="s">
        <v>519</v>
      </c>
      <c r="U2835" s="2" t="s">
        <v>520</v>
      </c>
      <c r="V2835">
        <v>1821</v>
      </c>
      <c r="W2835" s="2" t="s">
        <v>7814</v>
      </c>
      <c r="X2835">
        <v>20250</v>
      </c>
      <c r="Y2835">
        <v>20250</v>
      </c>
      <c r="AD2835">
        <v>6750</v>
      </c>
      <c r="AF2835">
        <v>0</v>
      </c>
      <c r="AO2835">
        <v>18000</v>
      </c>
      <c r="AQ2835">
        <v>27000</v>
      </c>
      <c r="AR2835">
        <v>0</v>
      </c>
      <c r="AS2835">
        <v>0</v>
      </c>
      <c r="AT2835">
        <v>20250</v>
      </c>
      <c r="AU2835">
        <v>20250</v>
      </c>
      <c r="AZ2835">
        <v>6750</v>
      </c>
      <c r="BB2835">
        <v>0</v>
      </c>
      <c r="BK2835">
        <v>18000</v>
      </c>
      <c r="BL2835">
        <v>27000</v>
      </c>
      <c r="BM2835">
        <v>27000</v>
      </c>
      <c r="BN2835">
        <v>27000</v>
      </c>
      <c r="BP2835">
        <v>27000</v>
      </c>
      <c r="BQ2835">
        <v>27000</v>
      </c>
      <c r="BR2835">
        <v>0</v>
      </c>
      <c r="BS2835">
        <v>45000</v>
      </c>
      <c r="BT2835">
        <v>20171219</v>
      </c>
      <c r="BU2835" t="str">
        <f t="shared" si="132"/>
        <v>2017</v>
      </c>
      <c r="BV2835">
        <v>20201231</v>
      </c>
      <c r="BW2835" t="str">
        <f t="shared" si="133"/>
        <v>2020</v>
      </c>
      <c r="BX2835">
        <v>20190705</v>
      </c>
      <c r="BY2835" t="str">
        <f t="shared" si="134"/>
        <v>2019</v>
      </c>
      <c r="BZ2835" s="2" t="s">
        <v>131</v>
      </c>
      <c r="CA2835" s="2" t="s">
        <v>778</v>
      </c>
      <c r="CB2835" s="2" t="s">
        <v>455</v>
      </c>
      <c r="CC2835" s="2" t="s">
        <v>788</v>
      </c>
      <c r="CD2835" s="2" t="s">
        <v>789</v>
      </c>
      <c r="CE2835">
        <v>0</v>
      </c>
      <c r="CF2835">
        <v>20201231</v>
      </c>
    </row>
    <row r="2836" spans="1:84" x14ac:dyDescent="0.35">
      <c r="A2836" s="2" t="s">
        <v>29607</v>
      </c>
      <c r="B2836" s="2" t="s">
        <v>29608</v>
      </c>
      <c r="C2836" s="2" t="s">
        <v>29609</v>
      </c>
      <c r="D2836" s="2" t="s">
        <v>29605</v>
      </c>
      <c r="E2836" s="2" t="s">
        <v>29610</v>
      </c>
      <c r="F2836">
        <v>3</v>
      </c>
      <c r="G2836" s="2" t="s">
        <v>117</v>
      </c>
      <c r="H2836">
        <v>7</v>
      </c>
      <c r="I2836" s="2" t="s">
        <v>785</v>
      </c>
      <c r="J2836">
        <v>99</v>
      </c>
      <c r="K2836" s="2" t="s">
        <v>96</v>
      </c>
      <c r="L2836">
        <v>8</v>
      </c>
      <c r="M2836" s="2" t="s">
        <v>127</v>
      </c>
      <c r="N2836">
        <v>62</v>
      </c>
      <c r="O2836" s="2" t="s">
        <v>2465</v>
      </c>
      <c r="P2836">
        <v>999</v>
      </c>
      <c r="Q2836" s="2" t="s">
        <v>3537</v>
      </c>
      <c r="R2836" t="s">
        <v>82</v>
      </c>
      <c r="S2836" t="s">
        <v>82</v>
      </c>
      <c r="T2836" s="2" t="s">
        <v>2001</v>
      </c>
      <c r="U2836" s="2" t="s">
        <v>2002</v>
      </c>
      <c r="V2836">
        <v>1971</v>
      </c>
      <c r="W2836" s="2" t="s">
        <v>508</v>
      </c>
      <c r="X2836">
        <v>20250</v>
      </c>
      <c r="Y2836">
        <v>20250</v>
      </c>
      <c r="AF2836">
        <v>0</v>
      </c>
      <c r="AM2836">
        <v>6750</v>
      </c>
      <c r="AQ2836">
        <v>27000</v>
      </c>
      <c r="AR2836">
        <v>0</v>
      </c>
      <c r="AS2836">
        <v>0</v>
      </c>
      <c r="AT2836">
        <v>20250</v>
      </c>
      <c r="AU2836">
        <v>20250</v>
      </c>
      <c r="BB2836">
        <v>0</v>
      </c>
      <c r="BI2836">
        <v>6750</v>
      </c>
      <c r="BL2836">
        <v>27000</v>
      </c>
      <c r="BM2836">
        <v>27000</v>
      </c>
      <c r="BN2836">
        <v>27000</v>
      </c>
      <c r="BP2836">
        <v>27000</v>
      </c>
      <c r="BQ2836">
        <v>27000</v>
      </c>
      <c r="BR2836">
        <v>0</v>
      </c>
      <c r="BS2836">
        <v>27000</v>
      </c>
      <c r="BT2836">
        <v>20180402</v>
      </c>
      <c r="BU2836" t="str">
        <f t="shared" si="132"/>
        <v>2018</v>
      </c>
      <c r="BV2836">
        <v>20190326</v>
      </c>
      <c r="BW2836" t="str">
        <f t="shared" si="133"/>
        <v>2019</v>
      </c>
      <c r="BX2836">
        <v>20190326</v>
      </c>
      <c r="BY2836" t="str">
        <f t="shared" si="134"/>
        <v>2019</v>
      </c>
      <c r="BZ2836" s="2" t="s">
        <v>131</v>
      </c>
      <c r="CA2836" s="2" t="s">
        <v>778</v>
      </c>
      <c r="CB2836" s="2" t="s">
        <v>455</v>
      </c>
      <c r="CC2836" s="2" t="s">
        <v>788</v>
      </c>
      <c r="CD2836" s="2" t="s">
        <v>789</v>
      </c>
      <c r="CE2836">
        <v>0</v>
      </c>
      <c r="CF2836">
        <v>20201231</v>
      </c>
    </row>
    <row r="2837" spans="1:84" x14ac:dyDescent="0.35">
      <c r="A2837" s="2" t="s">
        <v>8910</v>
      </c>
      <c r="B2837" s="2" t="s">
        <v>8911</v>
      </c>
      <c r="C2837" s="2" t="s">
        <v>8912</v>
      </c>
      <c r="D2837" s="2" t="s">
        <v>8913</v>
      </c>
      <c r="E2837" s="2" t="s">
        <v>8914</v>
      </c>
      <c r="F2837">
        <v>1</v>
      </c>
      <c r="G2837" s="2" t="s">
        <v>166</v>
      </c>
      <c r="H2837">
        <v>7</v>
      </c>
      <c r="I2837" s="2" t="s">
        <v>785</v>
      </c>
      <c r="J2837">
        <v>99</v>
      </c>
      <c r="K2837" s="2" t="s">
        <v>96</v>
      </c>
      <c r="L2837">
        <v>9</v>
      </c>
      <c r="M2837" s="2" t="s">
        <v>113</v>
      </c>
      <c r="N2837">
        <v>21</v>
      </c>
      <c r="O2837" s="2" t="s">
        <v>200</v>
      </c>
      <c r="P2837">
        <v>229</v>
      </c>
      <c r="Q2837" s="2" t="s">
        <v>201</v>
      </c>
      <c r="R2837" t="s">
        <v>82</v>
      </c>
      <c r="S2837" t="s">
        <v>82</v>
      </c>
      <c r="T2837" s="2" t="s">
        <v>2001</v>
      </c>
      <c r="U2837" s="2" t="s">
        <v>2002</v>
      </c>
      <c r="V2837">
        <v>915</v>
      </c>
      <c r="W2837" s="2" t="s">
        <v>647</v>
      </c>
      <c r="X2837">
        <v>17465.599999999999</v>
      </c>
      <c r="Y2837">
        <v>17465.599999999999</v>
      </c>
      <c r="AD2837">
        <v>12225.92</v>
      </c>
      <c r="AF2837">
        <v>0</v>
      </c>
      <c r="AI2837">
        <v>5239.68</v>
      </c>
      <c r="AO2837">
        <v>53869</v>
      </c>
      <c r="AQ2837">
        <v>34931.199999999997</v>
      </c>
      <c r="AR2837">
        <v>27018.2</v>
      </c>
      <c r="AS2837">
        <v>7951.9</v>
      </c>
      <c r="AT2837">
        <v>11348.75</v>
      </c>
      <c r="AU2837">
        <v>17465.599999999999</v>
      </c>
      <c r="AZ2837">
        <v>12225.92</v>
      </c>
      <c r="BB2837">
        <v>0</v>
      </c>
      <c r="BE2837">
        <v>3404.63</v>
      </c>
      <c r="BK2837">
        <v>53869</v>
      </c>
      <c r="BL2837">
        <v>26979.3</v>
      </c>
      <c r="BM2837">
        <v>22697.5</v>
      </c>
      <c r="BN2837">
        <v>22697.5</v>
      </c>
      <c r="BP2837">
        <v>22697.5</v>
      </c>
      <c r="BQ2837">
        <v>22697.5</v>
      </c>
      <c r="BR2837">
        <v>0</v>
      </c>
      <c r="BS2837">
        <v>57500</v>
      </c>
      <c r="BT2837">
        <v>20170724</v>
      </c>
      <c r="BU2837" t="str">
        <f t="shared" si="132"/>
        <v>2017</v>
      </c>
      <c r="BV2837">
        <v>20200724</v>
      </c>
      <c r="BW2837" t="str">
        <f t="shared" si="133"/>
        <v>2020</v>
      </c>
      <c r="BX2837">
        <v>20190409</v>
      </c>
      <c r="BY2837" t="str">
        <f t="shared" si="134"/>
        <v>2019</v>
      </c>
      <c r="BZ2837" s="2" t="s">
        <v>91</v>
      </c>
      <c r="CA2837" s="2" t="s">
        <v>91</v>
      </c>
      <c r="CB2837" s="2" t="s">
        <v>455</v>
      </c>
      <c r="CC2837" s="2" t="s">
        <v>788</v>
      </c>
      <c r="CD2837" s="2" t="s">
        <v>789</v>
      </c>
      <c r="CE2837">
        <v>0</v>
      </c>
      <c r="CF2837">
        <v>20201231</v>
      </c>
    </row>
    <row r="2838" spans="1:84" x14ac:dyDescent="0.35">
      <c r="A2838" s="2" t="s">
        <v>5451</v>
      </c>
      <c r="B2838" s="2" t="s">
        <v>5452</v>
      </c>
      <c r="C2838" s="2" t="s">
        <v>5453</v>
      </c>
      <c r="D2838" s="2" t="s">
        <v>5454</v>
      </c>
      <c r="E2838" s="2" t="s">
        <v>5455</v>
      </c>
      <c r="F2838">
        <v>3</v>
      </c>
      <c r="G2838" s="2" t="s">
        <v>117</v>
      </c>
      <c r="H2838">
        <v>7</v>
      </c>
      <c r="I2838" s="2" t="s">
        <v>785</v>
      </c>
      <c r="J2838">
        <v>15</v>
      </c>
      <c r="K2838" s="2" t="s">
        <v>3722</v>
      </c>
      <c r="L2838">
        <v>7</v>
      </c>
      <c r="M2838" s="2" t="s">
        <v>1228</v>
      </c>
      <c r="N2838">
        <v>18</v>
      </c>
      <c r="O2838" s="2" t="s">
        <v>1229</v>
      </c>
      <c r="P2838">
        <v>999</v>
      </c>
      <c r="Q2838" s="2" t="s">
        <v>1230</v>
      </c>
      <c r="R2838" t="s">
        <v>82</v>
      </c>
      <c r="S2838" t="s">
        <v>82</v>
      </c>
      <c r="T2838" s="2" t="s">
        <v>1346</v>
      </c>
      <c r="U2838" s="2" t="s">
        <v>1347</v>
      </c>
      <c r="V2838">
        <v>607</v>
      </c>
      <c r="W2838" s="2" t="s">
        <v>2469</v>
      </c>
      <c r="X2838">
        <v>13485.48</v>
      </c>
      <c r="Y2838">
        <v>13485.48</v>
      </c>
      <c r="AD2838">
        <v>9439.84</v>
      </c>
      <c r="AF2838">
        <v>0</v>
      </c>
      <c r="AI2838">
        <v>4045.64</v>
      </c>
      <c r="AO2838">
        <v>76741</v>
      </c>
      <c r="AQ2838">
        <v>26970.959999999999</v>
      </c>
      <c r="AR2838">
        <v>0</v>
      </c>
      <c r="AS2838">
        <v>0</v>
      </c>
      <c r="AT2838">
        <v>13485.48</v>
      </c>
      <c r="AU2838">
        <v>13485.48</v>
      </c>
      <c r="AZ2838">
        <v>9439.84</v>
      </c>
      <c r="BB2838">
        <v>0</v>
      </c>
      <c r="BE2838">
        <v>4045.64</v>
      </c>
      <c r="BK2838">
        <v>76741</v>
      </c>
      <c r="BL2838">
        <v>26970.959999999999</v>
      </c>
      <c r="BM2838">
        <v>26970.959999999999</v>
      </c>
      <c r="BN2838">
        <v>26970.959999999999</v>
      </c>
      <c r="BP2838">
        <v>26970.959999999999</v>
      </c>
      <c r="BQ2838">
        <v>26970.959999999999</v>
      </c>
      <c r="BR2838">
        <v>0</v>
      </c>
      <c r="BS2838">
        <v>103711.96</v>
      </c>
      <c r="BT2838">
        <v>20170615</v>
      </c>
      <c r="BU2838" t="str">
        <f t="shared" si="132"/>
        <v>2017</v>
      </c>
      <c r="BV2838">
        <v>20180615</v>
      </c>
      <c r="BW2838" t="str">
        <f t="shared" si="133"/>
        <v>2018</v>
      </c>
      <c r="BX2838">
        <v>20190531</v>
      </c>
      <c r="BY2838" t="str">
        <f t="shared" si="134"/>
        <v>2019</v>
      </c>
      <c r="BZ2838" s="2" t="s">
        <v>131</v>
      </c>
      <c r="CA2838" s="2" t="s">
        <v>778</v>
      </c>
      <c r="CB2838" s="2" t="s">
        <v>455</v>
      </c>
      <c r="CC2838" s="2" t="s">
        <v>788</v>
      </c>
      <c r="CD2838" s="2" t="s">
        <v>789</v>
      </c>
      <c r="CE2838">
        <v>0</v>
      </c>
      <c r="CF2838">
        <v>20201231</v>
      </c>
    </row>
    <row r="2839" spans="1:84" x14ac:dyDescent="0.35">
      <c r="A2839" s="2" t="s">
        <v>5531</v>
      </c>
      <c r="B2839" s="2" t="s">
        <v>5532</v>
      </c>
      <c r="C2839" s="2" t="s">
        <v>5533</v>
      </c>
      <c r="D2839" s="2" t="s">
        <v>5534</v>
      </c>
      <c r="E2839" s="2" t="s">
        <v>5535</v>
      </c>
      <c r="F2839">
        <v>3</v>
      </c>
      <c r="G2839" s="2" t="s">
        <v>117</v>
      </c>
      <c r="H2839">
        <v>7</v>
      </c>
      <c r="I2839" s="2" t="s">
        <v>785</v>
      </c>
      <c r="J2839">
        <v>99</v>
      </c>
      <c r="K2839" s="2" t="s">
        <v>96</v>
      </c>
      <c r="L2839">
        <v>6</v>
      </c>
      <c r="M2839" s="2" t="s">
        <v>1998</v>
      </c>
      <c r="N2839">
        <v>40</v>
      </c>
      <c r="O2839" s="2" t="s">
        <v>5475</v>
      </c>
      <c r="P2839">
        <v>999</v>
      </c>
      <c r="Q2839" s="2" t="s">
        <v>5476</v>
      </c>
      <c r="R2839" t="s">
        <v>82</v>
      </c>
      <c r="S2839" t="s">
        <v>82</v>
      </c>
      <c r="T2839" s="2" t="s">
        <v>519</v>
      </c>
      <c r="U2839" s="2" t="s">
        <v>520</v>
      </c>
      <c r="V2839">
        <v>606</v>
      </c>
      <c r="W2839" s="2" t="s">
        <v>2404</v>
      </c>
      <c r="X2839">
        <v>13482.83</v>
      </c>
      <c r="Y2839">
        <v>13482.83</v>
      </c>
      <c r="AD2839">
        <v>9437.98</v>
      </c>
      <c r="AF2839">
        <v>0</v>
      </c>
      <c r="AI2839">
        <v>4044.87</v>
      </c>
      <c r="AO2839">
        <v>27166</v>
      </c>
      <c r="AQ2839">
        <v>26965.68</v>
      </c>
      <c r="AR2839">
        <v>0</v>
      </c>
      <c r="AS2839">
        <v>0</v>
      </c>
      <c r="AT2839">
        <v>13482.83</v>
      </c>
      <c r="AU2839">
        <v>13482.83</v>
      </c>
      <c r="AZ2839">
        <v>9437.98</v>
      </c>
      <c r="BB2839">
        <v>0</v>
      </c>
      <c r="BE2839">
        <v>4044.87</v>
      </c>
      <c r="BK2839">
        <v>27166</v>
      </c>
      <c r="BL2839">
        <v>26965.68</v>
      </c>
      <c r="BM2839">
        <v>26965.68</v>
      </c>
      <c r="BN2839">
        <v>26965.68</v>
      </c>
      <c r="BP2839">
        <v>26965.68</v>
      </c>
      <c r="BQ2839">
        <v>26965.68</v>
      </c>
      <c r="BR2839">
        <v>0</v>
      </c>
      <c r="BS2839">
        <v>54131.360000000001</v>
      </c>
      <c r="BT2839">
        <v>20180301</v>
      </c>
      <c r="BU2839" t="str">
        <f t="shared" si="132"/>
        <v>2018</v>
      </c>
      <c r="BV2839">
        <v>20190906</v>
      </c>
      <c r="BW2839" t="str">
        <f t="shared" si="133"/>
        <v>2019</v>
      </c>
      <c r="BX2839">
        <v>20190827</v>
      </c>
      <c r="BY2839" t="str">
        <f t="shared" si="134"/>
        <v>2019</v>
      </c>
      <c r="BZ2839" s="2" t="s">
        <v>131</v>
      </c>
      <c r="CA2839" s="2" t="s">
        <v>778</v>
      </c>
      <c r="CB2839" s="2" t="s">
        <v>455</v>
      </c>
      <c r="CC2839" s="2" t="s">
        <v>788</v>
      </c>
      <c r="CD2839" s="2" t="s">
        <v>789</v>
      </c>
      <c r="CE2839">
        <v>0</v>
      </c>
      <c r="CF2839">
        <v>20201231</v>
      </c>
    </row>
    <row r="2840" spans="1:84" x14ac:dyDescent="0.35">
      <c r="A2840" s="2" t="s">
        <v>2417</v>
      </c>
      <c r="B2840" s="2" t="s">
        <v>2418</v>
      </c>
      <c r="C2840" s="2" t="s">
        <v>2419</v>
      </c>
      <c r="D2840" s="2" t="s">
        <v>2420</v>
      </c>
      <c r="E2840" s="2" t="s">
        <v>2421</v>
      </c>
      <c r="F2840">
        <v>1</v>
      </c>
      <c r="G2840" s="2" t="s">
        <v>166</v>
      </c>
      <c r="H2840">
        <v>7</v>
      </c>
      <c r="I2840" s="2" t="s">
        <v>785</v>
      </c>
      <c r="J2840">
        <v>1</v>
      </c>
      <c r="K2840" s="2" t="s">
        <v>84</v>
      </c>
      <c r="L2840">
        <v>6</v>
      </c>
      <c r="M2840" s="2" t="s">
        <v>1998</v>
      </c>
      <c r="N2840">
        <v>39</v>
      </c>
      <c r="O2840" s="2" t="s">
        <v>2399</v>
      </c>
      <c r="P2840">
        <v>150</v>
      </c>
      <c r="Q2840" s="2" t="s">
        <v>2400</v>
      </c>
      <c r="R2840" t="s">
        <v>82</v>
      </c>
      <c r="S2840" t="s">
        <v>82</v>
      </c>
      <c r="T2840" s="2" t="s">
        <v>519</v>
      </c>
      <c r="U2840" s="2" t="s">
        <v>520</v>
      </c>
      <c r="V2840">
        <v>601</v>
      </c>
      <c r="W2840" s="2" t="s">
        <v>2422</v>
      </c>
      <c r="X2840">
        <v>13472.9</v>
      </c>
      <c r="Y2840">
        <v>13472.9</v>
      </c>
      <c r="AD2840">
        <v>9431.0300000000007</v>
      </c>
      <c r="AF2840">
        <v>0</v>
      </c>
      <c r="AI2840">
        <v>4041.87</v>
      </c>
      <c r="AO2840">
        <v>50042</v>
      </c>
      <c r="AQ2840">
        <v>26945.8</v>
      </c>
      <c r="AR2840">
        <v>0</v>
      </c>
      <c r="AS2840">
        <v>0</v>
      </c>
      <c r="AT2840">
        <v>13472.9</v>
      </c>
      <c r="AU2840">
        <v>13472.9</v>
      </c>
      <c r="AZ2840">
        <v>9431.0300000000007</v>
      </c>
      <c r="BB2840">
        <v>0</v>
      </c>
      <c r="BE2840">
        <v>4041.87</v>
      </c>
      <c r="BK2840">
        <v>50042</v>
      </c>
      <c r="BL2840">
        <v>26945.8</v>
      </c>
      <c r="BM2840">
        <v>26945.8</v>
      </c>
      <c r="BN2840">
        <v>26945.8</v>
      </c>
      <c r="BS2840">
        <v>0</v>
      </c>
      <c r="BT2840">
        <v>20200630</v>
      </c>
      <c r="BU2840" t="str">
        <f t="shared" si="132"/>
        <v>2020</v>
      </c>
      <c r="BV2840">
        <v>20210427</v>
      </c>
      <c r="BW2840" t="str">
        <f t="shared" si="133"/>
        <v>2021</v>
      </c>
      <c r="BY2840" t="str">
        <f t="shared" si="134"/>
        <v/>
      </c>
      <c r="BZ2840" s="2" t="s">
        <v>101</v>
      </c>
      <c r="CA2840" s="2" t="s">
        <v>91</v>
      </c>
      <c r="CB2840" s="2" t="s">
        <v>92</v>
      </c>
      <c r="CC2840" s="2" t="s">
        <v>2402</v>
      </c>
      <c r="CD2840" s="2" t="s">
        <v>525</v>
      </c>
      <c r="CE2840">
        <v>0</v>
      </c>
      <c r="CF2840">
        <v>20201231</v>
      </c>
    </row>
    <row r="2841" spans="1:84" x14ac:dyDescent="0.35">
      <c r="A2841" s="2" t="s">
        <v>3015</v>
      </c>
      <c r="B2841" s="2" t="s">
        <v>3016</v>
      </c>
      <c r="C2841" s="2" t="s">
        <v>3017</v>
      </c>
      <c r="D2841" s="2" t="s">
        <v>3018</v>
      </c>
      <c r="E2841" s="2" t="s">
        <v>3019</v>
      </c>
      <c r="F2841">
        <v>1</v>
      </c>
      <c r="G2841" s="2" t="s">
        <v>166</v>
      </c>
      <c r="H2841">
        <v>7</v>
      </c>
      <c r="I2841" s="2" t="s">
        <v>785</v>
      </c>
      <c r="J2841">
        <v>99</v>
      </c>
      <c r="K2841" s="2" t="s">
        <v>96</v>
      </c>
      <c r="L2841">
        <v>8</v>
      </c>
      <c r="M2841" s="2" t="s">
        <v>127</v>
      </c>
      <c r="N2841">
        <v>62</v>
      </c>
      <c r="O2841" s="2" t="s">
        <v>2465</v>
      </c>
      <c r="P2841">
        <v>634</v>
      </c>
      <c r="Q2841" s="2" t="s">
        <v>2785</v>
      </c>
      <c r="R2841" t="s">
        <v>82</v>
      </c>
      <c r="S2841" t="s">
        <v>82</v>
      </c>
      <c r="T2841" s="2" t="s">
        <v>2001</v>
      </c>
      <c r="U2841" s="2" t="s">
        <v>2002</v>
      </c>
      <c r="V2841">
        <v>606</v>
      </c>
      <c r="W2841" s="2" t="s">
        <v>2404</v>
      </c>
      <c r="X2841">
        <v>13434.19</v>
      </c>
      <c r="Y2841">
        <v>13434.19</v>
      </c>
      <c r="AD2841">
        <v>9403.93</v>
      </c>
      <c r="AF2841">
        <v>0</v>
      </c>
      <c r="AI2841">
        <v>4030.27</v>
      </c>
      <c r="AO2841">
        <v>17912</v>
      </c>
      <c r="AQ2841">
        <v>26868.39</v>
      </c>
      <c r="AR2841">
        <v>0</v>
      </c>
      <c r="AS2841">
        <v>0</v>
      </c>
      <c r="AT2841">
        <v>13434.19</v>
      </c>
      <c r="AU2841">
        <v>13434.19</v>
      </c>
      <c r="AZ2841">
        <v>9403.93</v>
      </c>
      <c r="BB2841">
        <v>0</v>
      </c>
      <c r="BE2841">
        <v>4030.27</v>
      </c>
      <c r="BK2841">
        <v>17912</v>
      </c>
      <c r="BL2841">
        <v>26868.39</v>
      </c>
      <c r="BM2841">
        <v>26868.39</v>
      </c>
      <c r="BN2841">
        <v>26868.39</v>
      </c>
      <c r="BS2841">
        <v>0</v>
      </c>
      <c r="BT2841">
        <v>20200722</v>
      </c>
      <c r="BU2841" t="str">
        <f t="shared" si="132"/>
        <v>2020</v>
      </c>
      <c r="BV2841">
        <v>20211026</v>
      </c>
      <c r="BW2841" t="str">
        <f t="shared" si="133"/>
        <v>2021</v>
      </c>
      <c r="BY2841" t="str">
        <f t="shared" si="134"/>
        <v/>
      </c>
      <c r="BZ2841" s="2" t="s">
        <v>101</v>
      </c>
      <c r="CA2841" s="2" t="s">
        <v>91</v>
      </c>
      <c r="CB2841" s="2" t="s">
        <v>92</v>
      </c>
      <c r="CC2841" s="2" t="s">
        <v>788</v>
      </c>
      <c r="CD2841" s="2" t="s">
        <v>789</v>
      </c>
      <c r="CE2841">
        <v>0</v>
      </c>
      <c r="CF2841">
        <v>20201231</v>
      </c>
    </row>
    <row r="2842" spans="1:84" x14ac:dyDescent="0.35">
      <c r="A2842" s="2" t="s">
        <v>2537</v>
      </c>
      <c r="B2842" s="2" t="s">
        <v>2538</v>
      </c>
      <c r="C2842" s="2" t="s">
        <v>2539</v>
      </c>
      <c r="D2842" s="2" t="s">
        <v>2540</v>
      </c>
      <c r="E2842" s="2" t="s">
        <v>2541</v>
      </c>
      <c r="F2842">
        <v>1</v>
      </c>
      <c r="G2842" s="2" t="s">
        <v>166</v>
      </c>
      <c r="H2842">
        <v>7</v>
      </c>
      <c r="I2842" s="2" t="s">
        <v>785</v>
      </c>
      <c r="J2842">
        <v>99</v>
      </c>
      <c r="K2842" s="2" t="s">
        <v>96</v>
      </c>
      <c r="L2842">
        <v>6</v>
      </c>
      <c r="M2842" s="2" t="s">
        <v>1998</v>
      </c>
      <c r="N2842">
        <v>39</v>
      </c>
      <c r="O2842" s="2" t="s">
        <v>2399</v>
      </c>
      <c r="P2842">
        <v>999</v>
      </c>
      <c r="Q2842" s="2" t="s">
        <v>2471</v>
      </c>
      <c r="R2842" t="s">
        <v>82</v>
      </c>
      <c r="S2842" t="s">
        <v>82</v>
      </c>
      <c r="T2842" s="2" t="s">
        <v>2001</v>
      </c>
      <c r="U2842" s="2" t="s">
        <v>2002</v>
      </c>
      <c r="V2842">
        <v>611</v>
      </c>
      <c r="W2842" s="2" t="s">
        <v>2401</v>
      </c>
      <c r="X2842">
        <v>13429.7</v>
      </c>
      <c r="Y2842">
        <v>13429.7</v>
      </c>
      <c r="AD2842">
        <v>9400.7900000000009</v>
      </c>
      <c r="AF2842">
        <v>0</v>
      </c>
      <c r="AI2842">
        <v>4028.91</v>
      </c>
      <c r="AO2842">
        <v>26859</v>
      </c>
      <c r="AQ2842">
        <v>26859.4</v>
      </c>
      <c r="AR2842">
        <v>0</v>
      </c>
      <c r="AS2842">
        <v>0</v>
      </c>
      <c r="AT2842">
        <v>13429.7</v>
      </c>
      <c r="AU2842">
        <v>13429.7</v>
      </c>
      <c r="AZ2842">
        <v>9400.7900000000009</v>
      </c>
      <c r="BB2842">
        <v>0</v>
      </c>
      <c r="BE2842">
        <v>4028.91</v>
      </c>
      <c r="BK2842">
        <v>26859</v>
      </c>
      <c r="BL2842">
        <v>26859.4</v>
      </c>
      <c r="BM2842">
        <v>26859.4</v>
      </c>
      <c r="BN2842">
        <v>26859.4</v>
      </c>
      <c r="BS2842">
        <v>0</v>
      </c>
      <c r="BT2842">
        <v>20200223</v>
      </c>
      <c r="BU2842" t="str">
        <f t="shared" si="132"/>
        <v>2020</v>
      </c>
      <c r="BV2842">
        <v>20211013</v>
      </c>
      <c r="BW2842" t="str">
        <f t="shared" si="133"/>
        <v>2021</v>
      </c>
      <c r="BY2842" t="str">
        <f t="shared" si="134"/>
        <v/>
      </c>
      <c r="BZ2842" s="2" t="s">
        <v>101</v>
      </c>
      <c r="CA2842" s="2" t="s">
        <v>91</v>
      </c>
      <c r="CB2842" s="2" t="s">
        <v>92</v>
      </c>
      <c r="CC2842" s="2" t="s">
        <v>2402</v>
      </c>
      <c r="CD2842" s="2" t="s">
        <v>525</v>
      </c>
      <c r="CE2842">
        <v>0</v>
      </c>
      <c r="CF2842">
        <v>20201231</v>
      </c>
    </row>
    <row r="2843" spans="1:84" x14ac:dyDescent="0.35">
      <c r="A2843" s="2" t="s">
        <v>11142</v>
      </c>
      <c r="B2843" s="2" t="s">
        <v>11143</v>
      </c>
      <c r="C2843" s="2" t="s">
        <v>11144</v>
      </c>
      <c r="D2843" s="2" t="s">
        <v>11145</v>
      </c>
      <c r="E2843" s="2" t="s">
        <v>11146</v>
      </c>
      <c r="F2843">
        <v>1</v>
      </c>
      <c r="G2843" s="2" t="s">
        <v>166</v>
      </c>
      <c r="H2843">
        <v>7</v>
      </c>
      <c r="I2843" s="2" t="s">
        <v>785</v>
      </c>
      <c r="J2843">
        <v>99</v>
      </c>
      <c r="K2843" s="2" t="s">
        <v>96</v>
      </c>
      <c r="L2843">
        <v>8</v>
      </c>
      <c r="M2843" s="2" t="s">
        <v>127</v>
      </c>
      <c r="N2843">
        <v>62</v>
      </c>
      <c r="O2843" s="2" t="s">
        <v>2465</v>
      </c>
      <c r="P2843">
        <v>999</v>
      </c>
      <c r="Q2843" s="2" t="s">
        <v>3537</v>
      </c>
      <c r="R2843" t="s">
        <v>82</v>
      </c>
      <c r="S2843" t="s">
        <v>82</v>
      </c>
      <c r="T2843" s="2" t="s">
        <v>2001</v>
      </c>
      <c r="U2843" s="2" t="s">
        <v>2002</v>
      </c>
      <c r="V2843">
        <v>927</v>
      </c>
      <c r="W2843" s="2" t="s">
        <v>6672</v>
      </c>
      <c r="X2843">
        <v>13369.39</v>
      </c>
      <c r="Y2843">
        <v>13369.39</v>
      </c>
      <c r="AD2843">
        <v>9358.57</v>
      </c>
      <c r="AF2843">
        <v>0</v>
      </c>
      <c r="AI2843">
        <v>4010.81</v>
      </c>
      <c r="AO2843">
        <v>25911</v>
      </c>
      <c r="AQ2843">
        <v>26738.77</v>
      </c>
      <c r="AR2843">
        <v>0</v>
      </c>
      <c r="AS2843">
        <v>0</v>
      </c>
      <c r="AT2843">
        <v>13369.39</v>
      </c>
      <c r="AU2843">
        <v>13369.39</v>
      </c>
      <c r="AZ2843">
        <v>9358.57</v>
      </c>
      <c r="BB2843">
        <v>0</v>
      </c>
      <c r="BE2843">
        <v>4010.81</v>
      </c>
      <c r="BK2843">
        <v>25911</v>
      </c>
      <c r="BL2843">
        <v>26738.77</v>
      </c>
      <c r="BM2843">
        <v>26738.77</v>
      </c>
      <c r="BN2843">
        <v>26738.77</v>
      </c>
      <c r="BS2843">
        <v>0</v>
      </c>
      <c r="BT2843">
        <v>20201204</v>
      </c>
      <c r="BU2843" t="str">
        <f t="shared" si="132"/>
        <v>2020</v>
      </c>
      <c r="BV2843">
        <v>20211231</v>
      </c>
      <c r="BW2843" t="str">
        <f t="shared" si="133"/>
        <v>2021</v>
      </c>
      <c r="BX2843">
        <v>20211204</v>
      </c>
      <c r="BY2843" t="str">
        <f t="shared" si="134"/>
        <v>2021</v>
      </c>
      <c r="BZ2843" s="2" t="s">
        <v>101</v>
      </c>
      <c r="CA2843" s="2" t="s">
        <v>91</v>
      </c>
      <c r="CB2843" s="2" t="s">
        <v>92</v>
      </c>
      <c r="CC2843" s="2" t="s">
        <v>2402</v>
      </c>
      <c r="CD2843" s="2" t="s">
        <v>525</v>
      </c>
      <c r="CE2843">
        <v>0</v>
      </c>
      <c r="CF2843">
        <v>20201231</v>
      </c>
    </row>
    <row r="2844" spans="1:84" x14ac:dyDescent="0.35">
      <c r="A2844" s="2" t="s">
        <v>18667</v>
      </c>
      <c r="B2844" s="2" t="s">
        <v>18668</v>
      </c>
      <c r="C2844" s="2" t="s">
        <v>18669</v>
      </c>
      <c r="D2844" s="2" t="s">
        <v>18670</v>
      </c>
      <c r="E2844" s="2" t="s">
        <v>18671</v>
      </c>
      <c r="F2844">
        <v>1</v>
      </c>
      <c r="G2844" s="2" t="s">
        <v>166</v>
      </c>
      <c r="H2844">
        <v>7</v>
      </c>
      <c r="I2844" s="2" t="s">
        <v>785</v>
      </c>
      <c r="J2844">
        <v>99</v>
      </c>
      <c r="K2844" s="2" t="s">
        <v>96</v>
      </c>
      <c r="L2844">
        <v>9</v>
      </c>
      <c r="M2844" s="2" t="s">
        <v>113</v>
      </c>
      <c r="N2844">
        <v>21</v>
      </c>
      <c r="O2844" s="2" t="s">
        <v>200</v>
      </c>
      <c r="P2844">
        <v>229</v>
      </c>
      <c r="Q2844" s="2" t="s">
        <v>201</v>
      </c>
      <c r="R2844" t="s">
        <v>82</v>
      </c>
      <c r="S2844" t="s">
        <v>82</v>
      </c>
      <c r="T2844" s="2" t="s">
        <v>2001</v>
      </c>
      <c r="U2844" s="2" t="s">
        <v>2002</v>
      </c>
      <c r="V2844">
        <v>927</v>
      </c>
      <c r="W2844" s="2" t="s">
        <v>6672</v>
      </c>
      <c r="X2844">
        <v>13360.39</v>
      </c>
      <c r="Y2844">
        <v>13360.39</v>
      </c>
      <c r="AD2844">
        <v>9352.27</v>
      </c>
      <c r="AF2844">
        <v>0</v>
      </c>
      <c r="AI2844">
        <v>4008.11</v>
      </c>
      <c r="AO2844">
        <v>37169</v>
      </c>
      <c r="AQ2844">
        <v>26720.77</v>
      </c>
      <c r="AR2844">
        <v>0</v>
      </c>
      <c r="AS2844">
        <v>0</v>
      </c>
      <c r="AT2844">
        <v>13360.39</v>
      </c>
      <c r="AU2844">
        <v>13360.39</v>
      </c>
      <c r="AZ2844">
        <v>9352.27</v>
      </c>
      <c r="BB2844">
        <v>0</v>
      </c>
      <c r="BE2844">
        <v>4008.11</v>
      </c>
      <c r="BK2844">
        <v>37169</v>
      </c>
      <c r="BL2844">
        <v>26720.77</v>
      </c>
      <c r="BM2844">
        <v>26720.77</v>
      </c>
      <c r="BN2844">
        <v>26720.77</v>
      </c>
      <c r="BP2844">
        <v>26720.77</v>
      </c>
      <c r="BQ2844">
        <v>26720.77</v>
      </c>
      <c r="BR2844">
        <v>0</v>
      </c>
      <c r="BS2844">
        <v>63889.94</v>
      </c>
      <c r="BT2844">
        <v>20151022</v>
      </c>
      <c r="BU2844" t="str">
        <f t="shared" si="132"/>
        <v>2015</v>
      </c>
      <c r="BV2844">
        <v>20210706</v>
      </c>
      <c r="BW2844" t="str">
        <f t="shared" si="133"/>
        <v>2021</v>
      </c>
      <c r="BX2844">
        <v>20180710</v>
      </c>
      <c r="BY2844" t="str">
        <f t="shared" si="134"/>
        <v>2018</v>
      </c>
      <c r="BZ2844" s="2" t="s">
        <v>131</v>
      </c>
      <c r="CA2844" s="2" t="s">
        <v>778</v>
      </c>
      <c r="CB2844" s="2" t="s">
        <v>455</v>
      </c>
      <c r="CC2844" s="2" t="s">
        <v>788</v>
      </c>
      <c r="CD2844" s="2" t="s">
        <v>789</v>
      </c>
      <c r="CE2844">
        <v>0</v>
      </c>
      <c r="CF2844">
        <v>20201231</v>
      </c>
    </row>
    <row r="2845" spans="1:84" x14ac:dyDescent="0.35">
      <c r="A2845" s="2" t="s">
        <v>16105</v>
      </c>
      <c r="B2845" s="2" t="s">
        <v>16106</v>
      </c>
      <c r="C2845" s="2" t="s">
        <v>16107</v>
      </c>
      <c r="D2845" s="2" t="s">
        <v>16108</v>
      </c>
      <c r="E2845" s="2" t="s">
        <v>16109</v>
      </c>
      <c r="F2845">
        <v>3</v>
      </c>
      <c r="G2845" s="2" t="s">
        <v>117</v>
      </c>
      <c r="H2845">
        <v>7</v>
      </c>
      <c r="I2845" s="2" t="s">
        <v>785</v>
      </c>
      <c r="J2845">
        <v>16</v>
      </c>
      <c r="K2845" s="2" t="s">
        <v>3718</v>
      </c>
      <c r="L2845">
        <v>9</v>
      </c>
      <c r="M2845" s="2" t="s">
        <v>113</v>
      </c>
      <c r="N2845">
        <v>21</v>
      </c>
      <c r="O2845" s="2" t="s">
        <v>200</v>
      </c>
      <c r="P2845">
        <v>229</v>
      </c>
      <c r="Q2845" s="2" t="s">
        <v>201</v>
      </c>
      <c r="R2845" t="s">
        <v>82</v>
      </c>
      <c r="S2845" t="s">
        <v>82</v>
      </c>
      <c r="T2845" s="2" t="s">
        <v>2001</v>
      </c>
      <c r="U2845" s="2" t="s">
        <v>2002</v>
      </c>
      <c r="V2845">
        <v>915</v>
      </c>
      <c r="W2845" s="2" t="s">
        <v>647</v>
      </c>
      <c r="X2845">
        <v>13348.11</v>
      </c>
      <c r="Y2845">
        <v>13348.11</v>
      </c>
      <c r="AD2845">
        <v>9343.68</v>
      </c>
      <c r="AF2845">
        <v>0</v>
      </c>
      <c r="AI2845">
        <v>4004.43</v>
      </c>
      <c r="AO2845">
        <v>49251</v>
      </c>
      <c r="AQ2845">
        <v>26696.22</v>
      </c>
      <c r="AR2845">
        <v>0</v>
      </c>
      <c r="AS2845">
        <v>0</v>
      </c>
      <c r="AT2845">
        <v>13348.11</v>
      </c>
      <c r="AU2845">
        <v>13348.11</v>
      </c>
      <c r="AZ2845">
        <v>9343.68</v>
      </c>
      <c r="BB2845">
        <v>0</v>
      </c>
      <c r="BE2845">
        <v>4004.43</v>
      </c>
      <c r="BK2845">
        <v>49251</v>
      </c>
      <c r="BL2845">
        <v>26696.22</v>
      </c>
      <c r="BM2845">
        <v>24569.78</v>
      </c>
      <c r="BN2845">
        <v>24569.78</v>
      </c>
      <c r="BP2845">
        <v>24569.78</v>
      </c>
      <c r="BQ2845">
        <v>24569.78</v>
      </c>
      <c r="BR2845">
        <v>0</v>
      </c>
      <c r="BS2845">
        <v>75946.95</v>
      </c>
      <c r="BT2845">
        <v>20171101</v>
      </c>
      <c r="BU2845" t="str">
        <f t="shared" si="132"/>
        <v>2017</v>
      </c>
      <c r="BV2845">
        <v>20191201</v>
      </c>
      <c r="BW2845" t="str">
        <f t="shared" si="133"/>
        <v>2019</v>
      </c>
      <c r="BX2845">
        <v>20191030</v>
      </c>
      <c r="BY2845" t="str">
        <f t="shared" si="134"/>
        <v>2019</v>
      </c>
      <c r="BZ2845" s="2" t="s">
        <v>91</v>
      </c>
      <c r="CA2845" s="2" t="s">
        <v>91</v>
      </c>
      <c r="CB2845" s="2" t="s">
        <v>455</v>
      </c>
      <c r="CC2845" s="2" t="s">
        <v>788</v>
      </c>
      <c r="CD2845" s="2" t="s">
        <v>789</v>
      </c>
      <c r="CE2845">
        <v>0</v>
      </c>
      <c r="CF2845">
        <v>20201231</v>
      </c>
    </row>
    <row r="2846" spans="1:84" x14ac:dyDescent="0.35">
      <c r="A2846" s="2" t="s">
        <v>4409</v>
      </c>
      <c r="B2846" s="2" t="s">
        <v>4410</v>
      </c>
      <c r="C2846" s="2" t="s">
        <v>4411</v>
      </c>
      <c r="D2846" s="2" t="s">
        <v>4412</v>
      </c>
      <c r="E2846" s="2" t="s">
        <v>4413</v>
      </c>
      <c r="F2846">
        <v>3</v>
      </c>
      <c r="G2846" s="2" t="s">
        <v>117</v>
      </c>
      <c r="H2846">
        <v>7</v>
      </c>
      <c r="I2846" s="2" t="s">
        <v>785</v>
      </c>
      <c r="J2846">
        <v>15</v>
      </c>
      <c r="K2846" s="2" t="s">
        <v>3722</v>
      </c>
      <c r="L2846">
        <v>7</v>
      </c>
      <c r="M2846" s="2" t="s">
        <v>1228</v>
      </c>
      <c r="N2846">
        <v>18</v>
      </c>
      <c r="O2846" s="2" t="s">
        <v>1229</v>
      </c>
      <c r="P2846">
        <v>999</v>
      </c>
      <c r="Q2846" s="2" t="s">
        <v>1230</v>
      </c>
      <c r="R2846" t="s">
        <v>82</v>
      </c>
      <c r="S2846" t="s">
        <v>82</v>
      </c>
      <c r="T2846" s="2" t="s">
        <v>519</v>
      </c>
      <c r="U2846" s="2" t="s">
        <v>520</v>
      </c>
      <c r="V2846">
        <v>606</v>
      </c>
      <c r="W2846" s="2" t="s">
        <v>2404</v>
      </c>
      <c r="X2846">
        <v>13341.51</v>
      </c>
      <c r="Y2846">
        <v>13341.51</v>
      </c>
      <c r="AD2846">
        <v>9339.06</v>
      </c>
      <c r="AF2846">
        <v>0</v>
      </c>
      <c r="AI2846">
        <v>4002.46</v>
      </c>
      <c r="AO2846">
        <v>26683</v>
      </c>
      <c r="AQ2846">
        <v>26683.03</v>
      </c>
      <c r="AR2846">
        <v>0</v>
      </c>
      <c r="AS2846">
        <v>0</v>
      </c>
      <c r="AT2846">
        <v>13341.51</v>
      </c>
      <c r="AU2846">
        <v>13341.51</v>
      </c>
      <c r="AZ2846">
        <v>9339.06</v>
      </c>
      <c r="BB2846">
        <v>0</v>
      </c>
      <c r="BE2846">
        <v>4002.46</v>
      </c>
      <c r="BK2846">
        <v>26683</v>
      </c>
      <c r="BL2846">
        <v>26683.03</v>
      </c>
      <c r="BM2846">
        <v>26683.03</v>
      </c>
      <c r="BN2846">
        <v>26683.03</v>
      </c>
      <c r="BP2846">
        <v>26683.03</v>
      </c>
      <c r="BQ2846">
        <v>26683.03</v>
      </c>
      <c r="BR2846">
        <v>0</v>
      </c>
      <c r="BS2846">
        <v>53366.06</v>
      </c>
      <c r="BT2846">
        <v>20170615</v>
      </c>
      <c r="BU2846" t="str">
        <f t="shared" si="132"/>
        <v>2017</v>
      </c>
      <c r="BV2846">
        <v>20180228</v>
      </c>
      <c r="BW2846" t="str">
        <f t="shared" si="133"/>
        <v>2018</v>
      </c>
      <c r="BX2846">
        <v>20180831</v>
      </c>
      <c r="BY2846" t="str">
        <f t="shared" si="134"/>
        <v>2018</v>
      </c>
      <c r="BZ2846" s="2" t="s">
        <v>131</v>
      </c>
      <c r="CA2846" s="2" t="s">
        <v>778</v>
      </c>
      <c r="CB2846" s="2" t="s">
        <v>455</v>
      </c>
      <c r="CC2846" s="2" t="s">
        <v>788</v>
      </c>
      <c r="CD2846" s="2" t="s">
        <v>789</v>
      </c>
      <c r="CE2846">
        <v>0</v>
      </c>
      <c r="CF2846">
        <v>20201231</v>
      </c>
    </row>
    <row r="2847" spans="1:84" x14ac:dyDescent="0.35">
      <c r="A2847" s="2" t="s">
        <v>6014</v>
      </c>
      <c r="B2847" s="2" t="s">
        <v>6015</v>
      </c>
      <c r="C2847" s="2" t="s">
        <v>6016</v>
      </c>
      <c r="D2847" s="2" t="s">
        <v>6017</v>
      </c>
      <c r="E2847" s="2" t="s">
        <v>6018</v>
      </c>
      <c r="F2847">
        <v>3</v>
      </c>
      <c r="G2847" s="2" t="s">
        <v>117</v>
      </c>
      <c r="H2847">
        <v>7</v>
      </c>
      <c r="I2847" s="2" t="s">
        <v>785</v>
      </c>
      <c r="J2847">
        <v>1</v>
      </c>
      <c r="K2847" s="2" t="s">
        <v>84</v>
      </c>
      <c r="L2847">
        <v>11</v>
      </c>
      <c r="M2847" s="2" t="s">
        <v>458</v>
      </c>
      <c r="N2847">
        <v>75</v>
      </c>
      <c r="O2847" s="2" t="s">
        <v>517</v>
      </c>
      <c r="P2847">
        <v>804</v>
      </c>
      <c r="Q2847" s="2" t="s">
        <v>4779</v>
      </c>
      <c r="R2847" t="s">
        <v>82</v>
      </c>
      <c r="S2847" t="s">
        <v>82</v>
      </c>
      <c r="T2847" s="2" t="s">
        <v>519</v>
      </c>
      <c r="U2847" s="2" t="s">
        <v>520</v>
      </c>
      <c r="V2847">
        <v>606</v>
      </c>
      <c r="W2847" s="2" t="s">
        <v>2404</v>
      </c>
      <c r="X2847">
        <v>13332.72</v>
      </c>
      <c r="Y2847">
        <v>13332.72</v>
      </c>
      <c r="AD2847">
        <v>9332.9</v>
      </c>
      <c r="AF2847">
        <v>0</v>
      </c>
      <c r="AI2847">
        <v>3999.81</v>
      </c>
      <c r="AO2847">
        <v>17777</v>
      </c>
      <c r="AQ2847">
        <v>26665.43</v>
      </c>
      <c r="AR2847">
        <v>0</v>
      </c>
      <c r="AS2847">
        <v>0</v>
      </c>
      <c r="AT2847">
        <v>13332.72</v>
      </c>
      <c r="AU2847">
        <v>13332.72</v>
      </c>
      <c r="AZ2847">
        <v>9332.9</v>
      </c>
      <c r="BB2847">
        <v>0</v>
      </c>
      <c r="BE2847">
        <v>3999.81</v>
      </c>
      <c r="BK2847">
        <v>17777</v>
      </c>
      <c r="BL2847">
        <v>26665.43</v>
      </c>
      <c r="BM2847">
        <v>26665.43</v>
      </c>
      <c r="BN2847">
        <v>26665.43</v>
      </c>
      <c r="BS2847">
        <v>0</v>
      </c>
      <c r="BT2847">
        <v>20180630</v>
      </c>
      <c r="BU2847" t="str">
        <f t="shared" si="132"/>
        <v>2018</v>
      </c>
      <c r="BV2847">
        <v>20200327</v>
      </c>
      <c r="BW2847" t="str">
        <f t="shared" si="133"/>
        <v>2020</v>
      </c>
      <c r="BY2847" t="str">
        <f t="shared" si="134"/>
        <v/>
      </c>
      <c r="BZ2847" s="2" t="s">
        <v>101</v>
      </c>
      <c r="CA2847" s="2" t="s">
        <v>91</v>
      </c>
      <c r="CB2847" s="2" t="s">
        <v>92</v>
      </c>
      <c r="CC2847" s="2" t="s">
        <v>788</v>
      </c>
      <c r="CD2847" s="2" t="s">
        <v>789</v>
      </c>
      <c r="CE2847">
        <v>0</v>
      </c>
      <c r="CF2847">
        <v>20201231</v>
      </c>
    </row>
    <row r="2848" spans="1:84" x14ac:dyDescent="0.35">
      <c r="A2848" s="2" t="s">
        <v>10195</v>
      </c>
      <c r="B2848" s="2" t="s">
        <v>10196</v>
      </c>
      <c r="C2848" s="2" t="s">
        <v>10197</v>
      </c>
      <c r="D2848" s="2" t="s">
        <v>10198</v>
      </c>
      <c r="E2848" s="2" t="s">
        <v>10199</v>
      </c>
      <c r="F2848">
        <v>1</v>
      </c>
      <c r="G2848" s="2" t="s">
        <v>166</v>
      </c>
      <c r="H2848">
        <v>7</v>
      </c>
      <c r="I2848" s="2" t="s">
        <v>785</v>
      </c>
      <c r="J2848">
        <v>99</v>
      </c>
      <c r="K2848" s="2" t="s">
        <v>96</v>
      </c>
      <c r="L2848">
        <v>9</v>
      </c>
      <c r="M2848" s="2" t="s">
        <v>113</v>
      </c>
      <c r="N2848">
        <v>21</v>
      </c>
      <c r="O2848" s="2" t="s">
        <v>200</v>
      </c>
      <c r="P2848">
        <v>213</v>
      </c>
      <c r="Q2848" s="2" t="s">
        <v>9692</v>
      </c>
      <c r="R2848" t="s">
        <v>82</v>
      </c>
      <c r="S2848" t="s">
        <v>82</v>
      </c>
      <c r="T2848" s="2" t="s">
        <v>2001</v>
      </c>
      <c r="U2848" s="2" t="s">
        <v>2002</v>
      </c>
      <c r="V2848">
        <v>938</v>
      </c>
      <c r="W2848" s="2" t="s">
        <v>6665</v>
      </c>
      <c r="X2848">
        <v>13291.1</v>
      </c>
      <c r="Y2848">
        <v>13291.1</v>
      </c>
      <c r="AD2848">
        <v>9303.77</v>
      </c>
      <c r="AF2848">
        <v>0</v>
      </c>
      <c r="AI2848">
        <v>3987.33</v>
      </c>
      <c r="AO2848">
        <v>28339</v>
      </c>
      <c r="AQ2848">
        <v>26582.2</v>
      </c>
      <c r="AR2848">
        <v>0</v>
      </c>
      <c r="AS2848">
        <v>0</v>
      </c>
      <c r="AT2848">
        <v>13291.1</v>
      </c>
      <c r="AU2848">
        <v>13291.1</v>
      </c>
      <c r="AZ2848">
        <v>9303.77</v>
      </c>
      <c r="BB2848">
        <v>0</v>
      </c>
      <c r="BE2848">
        <v>3987.33</v>
      </c>
      <c r="BK2848">
        <v>28339</v>
      </c>
      <c r="BL2848">
        <v>26582.2</v>
      </c>
      <c r="BM2848">
        <v>26582.2</v>
      </c>
      <c r="BN2848">
        <v>26582.2</v>
      </c>
      <c r="BP2848">
        <v>26582.2</v>
      </c>
      <c r="BQ2848">
        <v>26582.2</v>
      </c>
      <c r="BR2848">
        <v>0</v>
      </c>
      <c r="BS2848">
        <v>54920.83</v>
      </c>
      <c r="BT2848">
        <v>20190215</v>
      </c>
      <c r="BU2848" t="str">
        <f t="shared" si="132"/>
        <v>2019</v>
      </c>
      <c r="BV2848">
        <v>20200510</v>
      </c>
      <c r="BW2848" t="str">
        <f t="shared" si="133"/>
        <v>2020</v>
      </c>
      <c r="BX2848">
        <v>20200507</v>
      </c>
      <c r="BY2848" t="str">
        <f t="shared" si="134"/>
        <v>2020</v>
      </c>
      <c r="BZ2848" s="2" t="s">
        <v>131</v>
      </c>
      <c r="CA2848" s="2" t="s">
        <v>778</v>
      </c>
      <c r="CB2848" s="2" t="s">
        <v>455</v>
      </c>
      <c r="CC2848" s="2" t="s">
        <v>788</v>
      </c>
      <c r="CD2848" s="2" t="s">
        <v>789</v>
      </c>
      <c r="CE2848">
        <v>0</v>
      </c>
      <c r="CF2848">
        <v>20201231</v>
      </c>
    </row>
    <row r="2849" spans="1:84" x14ac:dyDescent="0.35">
      <c r="A2849" s="2" t="s">
        <v>2300</v>
      </c>
      <c r="B2849" s="2" t="s">
        <v>2301</v>
      </c>
      <c r="C2849" s="2" t="s">
        <v>2281</v>
      </c>
      <c r="D2849" s="2" t="s">
        <v>2282</v>
      </c>
      <c r="E2849" s="2" t="s">
        <v>2302</v>
      </c>
      <c r="F2849">
        <v>11</v>
      </c>
      <c r="G2849" s="2" t="s">
        <v>451</v>
      </c>
      <c r="H2849">
        <v>6</v>
      </c>
      <c r="I2849" s="2" t="s">
        <v>109</v>
      </c>
      <c r="J2849">
        <v>1</v>
      </c>
      <c r="K2849" s="2" t="s">
        <v>457</v>
      </c>
      <c r="L2849">
        <v>11</v>
      </c>
      <c r="M2849" s="2" t="s">
        <v>458</v>
      </c>
      <c r="N2849">
        <v>71</v>
      </c>
      <c r="O2849" s="2" t="s">
        <v>522</v>
      </c>
      <c r="P2849">
        <v>10</v>
      </c>
      <c r="Q2849" s="2" t="s">
        <v>1830</v>
      </c>
      <c r="R2849" t="s">
        <v>82</v>
      </c>
      <c r="S2849" t="s">
        <v>82</v>
      </c>
      <c r="T2849" s="2" t="s">
        <v>519</v>
      </c>
      <c r="U2849" s="2" t="s">
        <v>520</v>
      </c>
      <c r="V2849">
        <v>1014</v>
      </c>
      <c r="W2849" s="2" t="s">
        <v>917</v>
      </c>
      <c r="X2849">
        <v>13286.63</v>
      </c>
      <c r="Z2849">
        <v>13286.63</v>
      </c>
      <c r="AD2849">
        <v>9300.64</v>
      </c>
      <c r="AF2849">
        <v>0</v>
      </c>
      <c r="AI2849">
        <v>3985.98</v>
      </c>
      <c r="AQ2849">
        <v>26573.25</v>
      </c>
      <c r="AR2849">
        <v>0</v>
      </c>
      <c r="AS2849">
        <v>0</v>
      </c>
      <c r="AT2849">
        <v>13286.63</v>
      </c>
      <c r="AV2849">
        <v>13286.63</v>
      </c>
      <c r="AZ2849">
        <v>9300.64</v>
      </c>
      <c r="BB2849">
        <v>0</v>
      </c>
      <c r="BE2849">
        <v>3985.98</v>
      </c>
      <c r="BL2849">
        <v>26573.25</v>
      </c>
      <c r="BM2849">
        <v>26573.25</v>
      </c>
      <c r="BN2849">
        <v>26573.25</v>
      </c>
      <c r="BS2849">
        <v>0</v>
      </c>
      <c r="BT2849">
        <v>20191209</v>
      </c>
      <c r="BU2849" t="str">
        <f t="shared" si="132"/>
        <v>2019</v>
      </c>
      <c r="BV2849">
        <v>20230728</v>
      </c>
      <c r="BW2849" t="str">
        <f t="shared" si="133"/>
        <v>2023</v>
      </c>
      <c r="BY2849" t="str">
        <f t="shared" si="134"/>
        <v/>
      </c>
      <c r="BZ2849" s="2" t="s">
        <v>101</v>
      </c>
      <c r="CA2849" s="2" t="s">
        <v>91</v>
      </c>
      <c r="CB2849" s="2" t="s">
        <v>92</v>
      </c>
      <c r="CC2849" s="2" t="s">
        <v>461</v>
      </c>
      <c r="CD2849" s="2" t="s">
        <v>462</v>
      </c>
      <c r="CE2849">
        <v>0</v>
      </c>
      <c r="CF2849">
        <v>20201231</v>
      </c>
    </row>
    <row r="2850" spans="1:84" x14ac:dyDescent="0.35">
      <c r="A2850" s="2" t="s">
        <v>4101</v>
      </c>
      <c r="B2850" s="2" t="s">
        <v>4102</v>
      </c>
      <c r="C2850" s="2" t="s">
        <v>4103</v>
      </c>
      <c r="D2850" s="2" t="s">
        <v>4104</v>
      </c>
      <c r="E2850" s="2" t="s">
        <v>4105</v>
      </c>
      <c r="F2850">
        <v>3</v>
      </c>
      <c r="G2850" s="2" t="s">
        <v>117</v>
      </c>
      <c r="H2850">
        <v>7</v>
      </c>
      <c r="I2850" s="2" t="s">
        <v>785</v>
      </c>
      <c r="J2850">
        <v>15</v>
      </c>
      <c r="K2850" s="2" t="s">
        <v>3722</v>
      </c>
      <c r="L2850">
        <v>7</v>
      </c>
      <c r="M2850" s="2" t="s">
        <v>1228</v>
      </c>
      <c r="N2850">
        <v>18</v>
      </c>
      <c r="O2850" s="2" t="s">
        <v>1229</v>
      </c>
      <c r="P2850">
        <v>999</v>
      </c>
      <c r="Q2850" s="2" t="s">
        <v>1230</v>
      </c>
      <c r="R2850" t="s">
        <v>82</v>
      </c>
      <c r="S2850" t="s">
        <v>82</v>
      </c>
      <c r="T2850" s="2" t="s">
        <v>519</v>
      </c>
      <c r="U2850" s="2" t="s">
        <v>520</v>
      </c>
      <c r="V2850">
        <v>611</v>
      </c>
      <c r="W2850" s="2" t="s">
        <v>2401</v>
      </c>
      <c r="X2850">
        <v>13283.2</v>
      </c>
      <c r="Y2850">
        <v>13283.2</v>
      </c>
      <c r="AD2850">
        <v>9298.24</v>
      </c>
      <c r="AF2850">
        <v>0</v>
      </c>
      <c r="AI2850">
        <v>3984.95</v>
      </c>
      <c r="AO2850">
        <v>26566</v>
      </c>
      <c r="AQ2850">
        <v>26566.39</v>
      </c>
      <c r="AR2850">
        <v>0</v>
      </c>
      <c r="AS2850">
        <v>0</v>
      </c>
      <c r="AT2850">
        <v>13283.2</v>
      </c>
      <c r="AU2850">
        <v>13283.2</v>
      </c>
      <c r="AZ2850">
        <v>9298.24</v>
      </c>
      <c r="BB2850">
        <v>0</v>
      </c>
      <c r="BE2850">
        <v>3984.95</v>
      </c>
      <c r="BK2850">
        <v>26566</v>
      </c>
      <c r="BL2850">
        <v>26566.39</v>
      </c>
      <c r="BM2850">
        <v>26566.39</v>
      </c>
      <c r="BN2850">
        <v>26566.39</v>
      </c>
      <c r="BP2850">
        <v>26566.39</v>
      </c>
      <c r="BQ2850">
        <v>26566.39</v>
      </c>
      <c r="BR2850">
        <v>0</v>
      </c>
      <c r="BS2850">
        <v>53132.77</v>
      </c>
      <c r="BT2850">
        <v>20160923</v>
      </c>
      <c r="BU2850" t="str">
        <f t="shared" si="132"/>
        <v>2016</v>
      </c>
      <c r="BV2850">
        <v>20181231</v>
      </c>
      <c r="BW2850" t="str">
        <f t="shared" si="133"/>
        <v>2018</v>
      </c>
      <c r="BX2850">
        <v>20190205</v>
      </c>
      <c r="BY2850" t="str">
        <f t="shared" si="134"/>
        <v>2019</v>
      </c>
      <c r="BZ2850" s="2" t="s">
        <v>131</v>
      </c>
      <c r="CA2850" s="2" t="s">
        <v>778</v>
      </c>
      <c r="CB2850" s="2" t="s">
        <v>455</v>
      </c>
      <c r="CC2850" s="2" t="s">
        <v>788</v>
      </c>
      <c r="CD2850" s="2" t="s">
        <v>789</v>
      </c>
      <c r="CE2850">
        <v>0</v>
      </c>
      <c r="CF2850">
        <v>20201231</v>
      </c>
    </row>
    <row r="2851" spans="1:84" x14ac:dyDescent="0.35">
      <c r="A2851" s="2" t="s">
        <v>14464</v>
      </c>
      <c r="B2851" s="2" t="s">
        <v>14465</v>
      </c>
      <c r="C2851" s="2" t="s">
        <v>14466</v>
      </c>
      <c r="D2851" s="2" t="s">
        <v>14467</v>
      </c>
      <c r="E2851" s="2" t="s">
        <v>14468</v>
      </c>
      <c r="F2851">
        <v>1</v>
      </c>
      <c r="G2851" s="2" t="s">
        <v>166</v>
      </c>
      <c r="H2851">
        <v>7</v>
      </c>
      <c r="I2851" s="2" t="s">
        <v>785</v>
      </c>
      <c r="J2851">
        <v>99</v>
      </c>
      <c r="K2851" s="2" t="s">
        <v>96</v>
      </c>
      <c r="L2851">
        <v>8</v>
      </c>
      <c r="M2851" s="2" t="s">
        <v>127</v>
      </c>
      <c r="N2851">
        <v>62</v>
      </c>
      <c r="O2851" s="2" t="s">
        <v>2465</v>
      </c>
      <c r="P2851">
        <v>999</v>
      </c>
      <c r="Q2851" s="2" t="s">
        <v>3537</v>
      </c>
      <c r="R2851" t="s">
        <v>82</v>
      </c>
      <c r="S2851" t="s">
        <v>82</v>
      </c>
      <c r="T2851" s="2" t="s">
        <v>2001</v>
      </c>
      <c r="U2851" s="2" t="s">
        <v>2002</v>
      </c>
      <c r="V2851">
        <v>915</v>
      </c>
      <c r="W2851" s="2" t="s">
        <v>647</v>
      </c>
      <c r="X2851">
        <v>13263.79</v>
      </c>
      <c r="Y2851">
        <v>13263.79</v>
      </c>
      <c r="AD2851">
        <v>9284.65</v>
      </c>
      <c r="AF2851">
        <v>0</v>
      </c>
      <c r="AI2851">
        <v>3979.13</v>
      </c>
      <c r="AO2851">
        <v>8026</v>
      </c>
      <c r="AQ2851">
        <v>26527.57</v>
      </c>
      <c r="AR2851">
        <v>0</v>
      </c>
      <c r="AS2851">
        <v>0</v>
      </c>
      <c r="AT2851">
        <v>13263.79</v>
      </c>
      <c r="AU2851">
        <v>13263.79</v>
      </c>
      <c r="AZ2851">
        <v>9284.65</v>
      </c>
      <c r="BB2851">
        <v>0</v>
      </c>
      <c r="BE2851">
        <v>3979.13</v>
      </c>
      <c r="BK2851">
        <v>8026</v>
      </c>
      <c r="BL2851">
        <v>26527.57</v>
      </c>
      <c r="BM2851">
        <v>26527.57</v>
      </c>
      <c r="BN2851">
        <v>26527.57</v>
      </c>
      <c r="BS2851">
        <v>0</v>
      </c>
      <c r="BT2851">
        <v>20191125</v>
      </c>
      <c r="BU2851" t="str">
        <f t="shared" si="132"/>
        <v>2019</v>
      </c>
      <c r="BV2851">
        <v>20210217</v>
      </c>
      <c r="BW2851" t="str">
        <f t="shared" si="133"/>
        <v>2021</v>
      </c>
      <c r="BX2851">
        <v>20201125</v>
      </c>
      <c r="BY2851" t="str">
        <f t="shared" si="134"/>
        <v>2020</v>
      </c>
      <c r="BZ2851" s="2" t="s">
        <v>101</v>
      </c>
      <c r="CA2851" s="2" t="s">
        <v>101</v>
      </c>
      <c r="CB2851" s="2" t="s">
        <v>455</v>
      </c>
      <c r="CC2851" s="2" t="s">
        <v>788</v>
      </c>
      <c r="CD2851" s="2" t="s">
        <v>789</v>
      </c>
      <c r="CE2851">
        <v>0</v>
      </c>
      <c r="CF2851">
        <v>20201231</v>
      </c>
    </row>
    <row r="2852" spans="1:84" x14ac:dyDescent="0.35">
      <c r="A2852" s="2" t="s">
        <v>9679</v>
      </c>
      <c r="B2852" s="2" t="s">
        <v>9673</v>
      </c>
      <c r="C2852" s="2" t="s">
        <v>9674</v>
      </c>
      <c r="D2852" s="2" t="s">
        <v>9675</v>
      </c>
      <c r="E2852" s="2" t="s">
        <v>9680</v>
      </c>
      <c r="F2852">
        <v>1</v>
      </c>
      <c r="G2852" s="2" t="s">
        <v>166</v>
      </c>
      <c r="H2852">
        <v>7</v>
      </c>
      <c r="I2852" s="2" t="s">
        <v>785</v>
      </c>
      <c r="J2852">
        <v>99</v>
      </c>
      <c r="K2852" s="2" t="s">
        <v>96</v>
      </c>
      <c r="L2852">
        <v>8</v>
      </c>
      <c r="M2852" s="2" t="s">
        <v>127</v>
      </c>
      <c r="N2852">
        <v>62</v>
      </c>
      <c r="O2852" s="2" t="s">
        <v>2465</v>
      </c>
      <c r="P2852">
        <v>999</v>
      </c>
      <c r="Q2852" s="2" t="s">
        <v>3537</v>
      </c>
      <c r="R2852" t="s">
        <v>82</v>
      </c>
      <c r="S2852" t="s">
        <v>82</v>
      </c>
      <c r="T2852" s="2" t="s">
        <v>2001</v>
      </c>
      <c r="U2852" s="2" t="s">
        <v>2002</v>
      </c>
      <c r="V2852">
        <v>924</v>
      </c>
      <c r="W2852" s="2" t="s">
        <v>649</v>
      </c>
      <c r="X2852">
        <v>13239.6</v>
      </c>
      <c r="Y2852">
        <v>13239.6</v>
      </c>
      <c r="AD2852">
        <v>9267.7199999999993</v>
      </c>
      <c r="AF2852">
        <v>0</v>
      </c>
      <c r="AI2852">
        <v>3971.88</v>
      </c>
      <c r="AO2852">
        <v>14321</v>
      </c>
      <c r="AQ2852">
        <v>26479.200000000001</v>
      </c>
      <c r="AR2852">
        <v>0</v>
      </c>
      <c r="AS2852">
        <v>0</v>
      </c>
      <c r="AT2852">
        <v>13239.6</v>
      </c>
      <c r="AU2852">
        <v>13239.6</v>
      </c>
      <c r="AZ2852">
        <v>9267.7199999999993</v>
      </c>
      <c r="BB2852">
        <v>0</v>
      </c>
      <c r="BE2852">
        <v>3971.88</v>
      </c>
      <c r="BK2852">
        <v>14321</v>
      </c>
      <c r="BL2852">
        <v>26479.200000000001</v>
      </c>
      <c r="BM2852">
        <v>26479.200000000001</v>
      </c>
      <c r="BN2852">
        <v>26479.200000000001</v>
      </c>
      <c r="BS2852">
        <v>0</v>
      </c>
      <c r="BT2852">
        <v>20180401</v>
      </c>
      <c r="BU2852" t="str">
        <f t="shared" si="132"/>
        <v>2018</v>
      </c>
      <c r="BV2852">
        <v>20200814</v>
      </c>
      <c r="BW2852" t="str">
        <f t="shared" si="133"/>
        <v>2020</v>
      </c>
      <c r="BX2852">
        <v>20200814</v>
      </c>
      <c r="BY2852" t="str">
        <f t="shared" si="134"/>
        <v>2020</v>
      </c>
      <c r="BZ2852" s="2" t="s">
        <v>101</v>
      </c>
      <c r="CA2852" s="2" t="s">
        <v>101</v>
      </c>
      <c r="CB2852" s="2" t="s">
        <v>455</v>
      </c>
      <c r="CC2852" s="2" t="s">
        <v>788</v>
      </c>
      <c r="CD2852" s="2" t="s">
        <v>789</v>
      </c>
      <c r="CE2852">
        <v>0</v>
      </c>
      <c r="CF2852">
        <v>20201231</v>
      </c>
    </row>
    <row r="2853" spans="1:84" x14ac:dyDescent="0.35">
      <c r="A2853" s="2" t="s">
        <v>5285</v>
      </c>
      <c r="B2853" s="2" t="s">
        <v>5286</v>
      </c>
      <c r="C2853" s="2" t="s">
        <v>5287</v>
      </c>
      <c r="D2853" s="2" t="s">
        <v>5288</v>
      </c>
      <c r="E2853" s="2" t="s">
        <v>5289</v>
      </c>
      <c r="F2853">
        <v>1</v>
      </c>
      <c r="G2853" s="2" t="s">
        <v>166</v>
      </c>
      <c r="H2853">
        <v>7</v>
      </c>
      <c r="I2853" s="2" t="s">
        <v>785</v>
      </c>
      <c r="J2853">
        <v>99</v>
      </c>
      <c r="K2853" s="2" t="s">
        <v>96</v>
      </c>
      <c r="L2853">
        <v>8</v>
      </c>
      <c r="M2853" s="2" t="s">
        <v>127</v>
      </c>
      <c r="N2853">
        <v>62</v>
      </c>
      <c r="O2853" s="2" t="s">
        <v>2465</v>
      </c>
      <c r="P2853">
        <v>634</v>
      </c>
      <c r="Q2853" s="2" t="s">
        <v>2785</v>
      </c>
      <c r="R2853" t="s">
        <v>82</v>
      </c>
      <c r="S2853" t="s">
        <v>82</v>
      </c>
      <c r="T2853" s="2" t="s">
        <v>1346</v>
      </c>
      <c r="U2853" s="2" t="s">
        <v>1347</v>
      </c>
      <c r="V2853">
        <v>606</v>
      </c>
      <c r="W2853" s="2" t="s">
        <v>2404</v>
      </c>
      <c r="X2853">
        <v>13217.24</v>
      </c>
      <c r="Y2853">
        <v>13217.24</v>
      </c>
      <c r="AD2853">
        <v>9252.06</v>
      </c>
      <c r="AF2853">
        <v>0</v>
      </c>
      <c r="AI2853">
        <v>3965.17</v>
      </c>
      <c r="AO2853">
        <v>39652</v>
      </c>
      <c r="AQ2853">
        <v>26434.47</v>
      </c>
      <c r="AR2853">
        <v>0</v>
      </c>
      <c r="AS2853">
        <v>0</v>
      </c>
      <c r="AT2853">
        <v>13217.24</v>
      </c>
      <c r="AU2853">
        <v>13217.24</v>
      </c>
      <c r="AZ2853">
        <v>9252.06</v>
      </c>
      <c r="BB2853">
        <v>0</v>
      </c>
      <c r="BE2853">
        <v>3965.17</v>
      </c>
      <c r="BK2853">
        <v>39652</v>
      </c>
      <c r="BL2853">
        <v>26434.47</v>
      </c>
      <c r="BM2853">
        <v>26434.47</v>
      </c>
      <c r="BN2853">
        <v>26434.47</v>
      </c>
      <c r="BS2853">
        <v>0</v>
      </c>
      <c r="BT2853">
        <v>20171019</v>
      </c>
      <c r="BU2853" t="str">
        <f t="shared" si="132"/>
        <v>2017</v>
      </c>
      <c r="BV2853">
        <v>20200131</v>
      </c>
      <c r="BW2853" t="str">
        <f t="shared" si="133"/>
        <v>2020</v>
      </c>
      <c r="BY2853" t="str">
        <f t="shared" si="134"/>
        <v/>
      </c>
      <c r="BZ2853" s="2" t="s">
        <v>101</v>
      </c>
      <c r="CA2853" s="2" t="s">
        <v>91</v>
      </c>
      <c r="CB2853" s="2" t="s">
        <v>92</v>
      </c>
      <c r="CC2853" s="2" t="s">
        <v>2402</v>
      </c>
      <c r="CD2853" s="2" t="s">
        <v>525</v>
      </c>
      <c r="CE2853">
        <v>0</v>
      </c>
      <c r="CF2853">
        <v>20201231</v>
      </c>
    </row>
    <row r="2854" spans="1:84" x14ac:dyDescent="0.35">
      <c r="A2854" s="2" t="s">
        <v>10226</v>
      </c>
      <c r="B2854" s="2" t="s">
        <v>10227</v>
      </c>
      <c r="C2854" s="2" t="s">
        <v>10228</v>
      </c>
      <c r="D2854" s="2" t="s">
        <v>10229</v>
      </c>
      <c r="E2854" s="2" t="s">
        <v>10230</v>
      </c>
      <c r="F2854">
        <v>1</v>
      </c>
      <c r="G2854" s="2" t="s">
        <v>166</v>
      </c>
      <c r="H2854">
        <v>7</v>
      </c>
      <c r="I2854" s="2" t="s">
        <v>785</v>
      </c>
      <c r="J2854">
        <v>99</v>
      </c>
      <c r="K2854" s="2" t="s">
        <v>96</v>
      </c>
      <c r="L2854">
        <v>9</v>
      </c>
      <c r="M2854" s="2" t="s">
        <v>113</v>
      </c>
      <c r="N2854">
        <v>21</v>
      </c>
      <c r="O2854" s="2" t="s">
        <v>200</v>
      </c>
      <c r="P2854">
        <v>213</v>
      </c>
      <c r="Q2854" s="2" t="s">
        <v>9692</v>
      </c>
      <c r="R2854" t="s">
        <v>82</v>
      </c>
      <c r="S2854" t="s">
        <v>82</v>
      </c>
      <c r="T2854" s="2" t="s">
        <v>2001</v>
      </c>
      <c r="U2854" s="2" t="s">
        <v>2002</v>
      </c>
      <c r="V2854">
        <v>915</v>
      </c>
      <c r="W2854" s="2" t="s">
        <v>647</v>
      </c>
      <c r="X2854">
        <v>13211.6</v>
      </c>
      <c r="Y2854">
        <v>13211.6</v>
      </c>
      <c r="AD2854">
        <v>9248.1200000000008</v>
      </c>
      <c r="AF2854">
        <v>0</v>
      </c>
      <c r="AI2854">
        <v>3963.48</v>
      </c>
      <c r="AO2854">
        <v>48321</v>
      </c>
      <c r="AQ2854">
        <v>26423.200000000001</v>
      </c>
      <c r="AR2854">
        <v>0</v>
      </c>
      <c r="AS2854">
        <v>0</v>
      </c>
      <c r="AT2854">
        <v>13211.6</v>
      </c>
      <c r="AU2854">
        <v>13211.6</v>
      </c>
      <c r="AZ2854">
        <v>9248.1200000000008</v>
      </c>
      <c r="BB2854">
        <v>0</v>
      </c>
      <c r="BE2854">
        <v>3963.48</v>
      </c>
      <c r="BK2854">
        <v>48321</v>
      </c>
      <c r="BL2854">
        <v>26423.200000000001</v>
      </c>
      <c r="BM2854">
        <v>26423.200000000001</v>
      </c>
      <c r="BN2854">
        <v>26423.200000000001</v>
      </c>
      <c r="BS2854">
        <v>0</v>
      </c>
      <c r="BT2854">
        <v>20190801</v>
      </c>
      <c r="BU2854" t="str">
        <f t="shared" si="132"/>
        <v>2019</v>
      </c>
      <c r="BV2854">
        <v>20200510</v>
      </c>
      <c r="BW2854" t="str">
        <f t="shared" si="133"/>
        <v>2020</v>
      </c>
      <c r="BX2854">
        <v>20200510</v>
      </c>
      <c r="BY2854" t="str">
        <f t="shared" si="134"/>
        <v>2020</v>
      </c>
      <c r="BZ2854" s="2" t="s">
        <v>101</v>
      </c>
      <c r="CA2854" s="2" t="s">
        <v>101</v>
      </c>
      <c r="CB2854" s="2" t="s">
        <v>455</v>
      </c>
      <c r="CC2854" s="2" t="s">
        <v>788</v>
      </c>
      <c r="CD2854" s="2" t="s">
        <v>789</v>
      </c>
      <c r="CE2854">
        <v>0</v>
      </c>
      <c r="CF2854">
        <v>20201231</v>
      </c>
    </row>
    <row r="2855" spans="1:84" x14ac:dyDescent="0.35">
      <c r="A2855" s="2" t="s">
        <v>9845</v>
      </c>
      <c r="B2855" s="2" t="s">
        <v>9846</v>
      </c>
      <c r="C2855" s="2" t="s">
        <v>9847</v>
      </c>
      <c r="D2855" s="2" t="s">
        <v>9848</v>
      </c>
      <c r="E2855" s="2" t="s">
        <v>9849</v>
      </c>
      <c r="F2855">
        <v>1</v>
      </c>
      <c r="G2855" s="2" t="s">
        <v>166</v>
      </c>
      <c r="H2855">
        <v>7</v>
      </c>
      <c r="I2855" s="2" t="s">
        <v>785</v>
      </c>
      <c r="J2855">
        <v>99</v>
      </c>
      <c r="K2855" s="2" t="s">
        <v>96</v>
      </c>
      <c r="L2855">
        <v>9</v>
      </c>
      <c r="M2855" s="2" t="s">
        <v>113</v>
      </c>
      <c r="N2855">
        <v>21</v>
      </c>
      <c r="O2855" s="2" t="s">
        <v>200</v>
      </c>
      <c r="P2855">
        <v>213</v>
      </c>
      <c r="Q2855" s="2" t="s">
        <v>9692</v>
      </c>
      <c r="R2855" t="s">
        <v>82</v>
      </c>
      <c r="S2855" t="s">
        <v>82</v>
      </c>
      <c r="T2855" s="2" t="s">
        <v>2001</v>
      </c>
      <c r="U2855" s="2" t="s">
        <v>2002</v>
      </c>
      <c r="V2855">
        <v>901</v>
      </c>
      <c r="W2855" s="2" t="s">
        <v>6732</v>
      </c>
      <c r="X2855">
        <v>13210.3</v>
      </c>
      <c r="Y2855">
        <v>13210.3</v>
      </c>
      <c r="AD2855">
        <v>9247.2099999999991</v>
      </c>
      <c r="AF2855">
        <v>0</v>
      </c>
      <c r="AI2855">
        <v>3963.09</v>
      </c>
      <c r="AO2855">
        <v>121246</v>
      </c>
      <c r="AQ2855">
        <v>26420.6</v>
      </c>
      <c r="AR2855">
        <v>0</v>
      </c>
      <c r="AS2855">
        <v>0</v>
      </c>
      <c r="AT2855">
        <v>13210.3</v>
      </c>
      <c r="AU2855">
        <v>13210.3</v>
      </c>
      <c r="AZ2855">
        <v>9247.2099999999991</v>
      </c>
      <c r="BB2855">
        <v>0</v>
      </c>
      <c r="BE2855">
        <v>3963.09</v>
      </c>
      <c r="BK2855">
        <v>121246</v>
      </c>
      <c r="BL2855">
        <v>26420.6</v>
      </c>
      <c r="BM2855">
        <v>26420.6</v>
      </c>
      <c r="BN2855">
        <v>26420.6</v>
      </c>
      <c r="BP2855">
        <v>26420.6</v>
      </c>
      <c r="BQ2855">
        <v>26420.6</v>
      </c>
      <c r="BR2855">
        <v>0</v>
      </c>
      <c r="BS2855">
        <v>147666.23999999999</v>
      </c>
      <c r="BT2855">
        <v>20180607</v>
      </c>
      <c r="BU2855" t="str">
        <f t="shared" si="132"/>
        <v>2018</v>
      </c>
      <c r="BV2855">
        <v>20191107</v>
      </c>
      <c r="BW2855" t="str">
        <f t="shared" si="133"/>
        <v>2019</v>
      </c>
      <c r="BX2855">
        <v>20200220</v>
      </c>
      <c r="BY2855" t="str">
        <f t="shared" si="134"/>
        <v>2020</v>
      </c>
      <c r="BZ2855" s="2" t="s">
        <v>131</v>
      </c>
      <c r="CA2855" s="2" t="s">
        <v>778</v>
      </c>
      <c r="CB2855" s="2" t="s">
        <v>455</v>
      </c>
      <c r="CC2855" s="2" t="s">
        <v>788</v>
      </c>
      <c r="CD2855" s="2" t="s">
        <v>789</v>
      </c>
      <c r="CE2855">
        <v>0</v>
      </c>
      <c r="CF2855">
        <v>20201231</v>
      </c>
    </row>
    <row r="2856" spans="1:84" x14ac:dyDescent="0.35">
      <c r="A2856" s="2" t="s">
        <v>14358</v>
      </c>
      <c r="B2856" s="2" t="s">
        <v>14359</v>
      </c>
      <c r="C2856" s="2" t="s">
        <v>14360</v>
      </c>
      <c r="D2856" s="2" t="s">
        <v>14361</v>
      </c>
      <c r="E2856" s="2" t="s">
        <v>14362</v>
      </c>
      <c r="F2856">
        <v>1</v>
      </c>
      <c r="G2856" s="2" t="s">
        <v>166</v>
      </c>
      <c r="H2856">
        <v>7</v>
      </c>
      <c r="I2856" s="2" t="s">
        <v>785</v>
      </c>
      <c r="J2856">
        <v>99</v>
      </c>
      <c r="K2856" s="2" t="s">
        <v>96</v>
      </c>
      <c r="L2856">
        <v>8</v>
      </c>
      <c r="M2856" s="2" t="s">
        <v>127</v>
      </c>
      <c r="N2856">
        <v>62</v>
      </c>
      <c r="O2856" s="2" t="s">
        <v>2465</v>
      </c>
      <c r="P2856">
        <v>999</v>
      </c>
      <c r="Q2856" s="2" t="s">
        <v>3537</v>
      </c>
      <c r="R2856" t="s">
        <v>82</v>
      </c>
      <c r="S2856" t="s">
        <v>82</v>
      </c>
      <c r="T2856" s="2" t="s">
        <v>2001</v>
      </c>
      <c r="U2856" s="2" t="s">
        <v>2002</v>
      </c>
      <c r="V2856">
        <v>909</v>
      </c>
      <c r="W2856" s="2" t="s">
        <v>6669</v>
      </c>
      <c r="X2856">
        <v>13118.52</v>
      </c>
      <c r="Y2856">
        <v>13118.52</v>
      </c>
      <c r="AD2856">
        <v>9182.9599999999991</v>
      </c>
      <c r="AF2856">
        <v>0</v>
      </c>
      <c r="AI2856">
        <v>3935.56</v>
      </c>
      <c r="AO2856">
        <v>16395</v>
      </c>
      <c r="AQ2856">
        <v>26237.040000000001</v>
      </c>
      <c r="AR2856">
        <v>0</v>
      </c>
      <c r="AS2856">
        <v>0</v>
      </c>
      <c r="AT2856">
        <v>13118.52</v>
      </c>
      <c r="AU2856">
        <v>13118.52</v>
      </c>
      <c r="AZ2856">
        <v>9182.9599999999991</v>
      </c>
      <c r="BB2856">
        <v>0</v>
      </c>
      <c r="BE2856">
        <v>3935.56</v>
      </c>
      <c r="BK2856">
        <v>16395</v>
      </c>
      <c r="BL2856">
        <v>26237.040000000001</v>
      </c>
      <c r="BM2856">
        <v>26237.040000000001</v>
      </c>
      <c r="BN2856">
        <v>26237.040000000001</v>
      </c>
      <c r="BS2856">
        <v>0</v>
      </c>
      <c r="BT2856">
        <v>20200325</v>
      </c>
      <c r="BU2856" t="str">
        <f t="shared" si="132"/>
        <v>2020</v>
      </c>
      <c r="BV2856">
        <v>20210325</v>
      </c>
      <c r="BW2856" t="str">
        <f t="shared" si="133"/>
        <v>2021</v>
      </c>
      <c r="BX2856">
        <v>20210325</v>
      </c>
      <c r="BY2856" t="str">
        <f t="shared" si="134"/>
        <v>2021</v>
      </c>
      <c r="BZ2856" s="2" t="s">
        <v>101</v>
      </c>
      <c r="CA2856" s="2" t="s">
        <v>91</v>
      </c>
      <c r="CB2856" s="2" t="s">
        <v>92</v>
      </c>
      <c r="CC2856" s="2" t="s">
        <v>2402</v>
      </c>
      <c r="CD2856" s="2" t="s">
        <v>525</v>
      </c>
      <c r="CE2856">
        <v>0</v>
      </c>
      <c r="CF2856">
        <v>20201231</v>
      </c>
    </row>
    <row r="2857" spans="1:84" x14ac:dyDescent="0.35">
      <c r="A2857" s="2" t="s">
        <v>9409</v>
      </c>
      <c r="B2857" s="2" t="s">
        <v>9410</v>
      </c>
      <c r="C2857" s="2" t="s">
        <v>9411</v>
      </c>
      <c r="D2857" s="2" t="s">
        <v>9412</v>
      </c>
      <c r="E2857" s="2" t="s">
        <v>9413</v>
      </c>
      <c r="F2857">
        <v>1</v>
      </c>
      <c r="G2857" s="2" t="s">
        <v>166</v>
      </c>
      <c r="H2857">
        <v>7</v>
      </c>
      <c r="I2857" s="2" t="s">
        <v>785</v>
      </c>
      <c r="J2857">
        <v>99</v>
      </c>
      <c r="K2857" s="2" t="s">
        <v>96</v>
      </c>
      <c r="L2857">
        <v>9</v>
      </c>
      <c r="M2857" s="2" t="s">
        <v>113</v>
      </c>
      <c r="N2857">
        <v>21</v>
      </c>
      <c r="O2857" s="2" t="s">
        <v>200</v>
      </c>
      <c r="P2857">
        <v>229</v>
      </c>
      <c r="Q2857" s="2" t="s">
        <v>201</v>
      </c>
      <c r="R2857" t="s">
        <v>82</v>
      </c>
      <c r="S2857" t="s">
        <v>82</v>
      </c>
      <c r="T2857" s="2" t="s">
        <v>2001</v>
      </c>
      <c r="U2857" s="2" t="s">
        <v>2002</v>
      </c>
      <c r="V2857">
        <v>927</v>
      </c>
      <c r="W2857" s="2" t="s">
        <v>6672</v>
      </c>
      <c r="X2857">
        <v>13082.5</v>
      </c>
      <c r="Y2857">
        <v>13082.5</v>
      </c>
      <c r="AD2857">
        <v>9157.75</v>
      </c>
      <c r="AF2857">
        <v>0</v>
      </c>
      <c r="AI2857">
        <v>3924.75</v>
      </c>
      <c r="AO2857">
        <v>58835</v>
      </c>
      <c r="AQ2857">
        <v>26165</v>
      </c>
      <c r="AR2857">
        <v>0</v>
      </c>
      <c r="AS2857">
        <v>0</v>
      </c>
      <c r="AT2857">
        <v>13082.5</v>
      </c>
      <c r="AU2857">
        <v>13082.5</v>
      </c>
      <c r="AZ2857">
        <v>9157.75</v>
      </c>
      <c r="BB2857">
        <v>0</v>
      </c>
      <c r="BE2857">
        <v>3924.75</v>
      </c>
      <c r="BK2857">
        <v>58835</v>
      </c>
      <c r="BL2857">
        <v>26165</v>
      </c>
      <c r="BM2857">
        <v>26165</v>
      </c>
      <c r="BN2857">
        <v>26165</v>
      </c>
      <c r="BP2857">
        <v>26165</v>
      </c>
      <c r="BQ2857">
        <v>26165</v>
      </c>
      <c r="BR2857">
        <v>0</v>
      </c>
      <c r="BS2857">
        <v>85000</v>
      </c>
      <c r="BT2857">
        <v>20171028</v>
      </c>
      <c r="BU2857" t="str">
        <f t="shared" si="132"/>
        <v>2017</v>
      </c>
      <c r="BV2857">
        <v>20210319</v>
      </c>
      <c r="BW2857" t="str">
        <f t="shared" si="133"/>
        <v>2021</v>
      </c>
      <c r="BX2857">
        <v>20200113</v>
      </c>
      <c r="BY2857" t="str">
        <f t="shared" si="134"/>
        <v>2020</v>
      </c>
      <c r="BZ2857" s="2" t="s">
        <v>131</v>
      </c>
      <c r="CA2857" s="2" t="s">
        <v>778</v>
      </c>
      <c r="CB2857" s="2" t="s">
        <v>455</v>
      </c>
      <c r="CC2857" s="2" t="s">
        <v>788</v>
      </c>
      <c r="CD2857" s="2" t="s">
        <v>789</v>
      </c>
      <c r="CE2857">
        <v>0</v>
      </c>
      <c r="CF2857">
        <v>20201231</v>
      </c>
    </row>
    <row r="2858" spans="1:84" x14ac:dyDescent="0.35">
      <c r="A2858" s="2" t="s">
        <v>11972</v>
      </c>
      <c r="B2858" s="2" t="s">
        <v>11973</v>
      </c>
      <c r="C2858" s="2" t="s">
        <v>11974</v>
      </c>
      <c r="D2858" s="2" t="s">
        <v>11975</v>
      </c>
      <c r="E2858" s="2" t="s">
        <v>11976</v>
      </c>
      <c r="F2858">
        <v>1</v>
      </c>
      <c r="G2858" s="2" t="s">
        <v>166</v>
      </c>
      <c r="H2858">
        <v>7</v>
      </c>
      <c r="I2858" s="2" t="s">
        <v>785</v>
      </c>
      <c r="J2858">
        <v>99</v>
      </c>
      <c r="K2858" s="2" t="s">
        <v>96</v>
      </c>
      <c r="L2858">
        <v>8</v>
      </c>
      <c r="M2858" s="2" t="s">
        <v>127</v>
      </c>
      <c r="N2858">
        <v>62</v>
      </c>
      <c r="O2858" s="2" t="s">
        <v>2465</v>
      </c>
      <c r="P2858">
        <v>999</v>
      </c>
      <c r="Q2858" s="2" t="s">
        <v>3537</v>
      </c>
      <c r="R2858" t="s">
        <v>82</v>
      </c>
      <c r="S2858" t="s">
        <v>82</v>
      </c>
      <c r="T2858" s="2" t="s">
        <v>2001</v>
      </c>
      <c r="U2858" s="2" t="s">
        <v>2002</v>
      </c>
      <c r="V2858">
        <v>939</v>
      </c>
      <c r="W2858" s="2" t="s">
        <v>6659</v>
      </c>
      <c r="X2858">
        <v>13081.88</v>
      </c>
      <c r="Y2858">
        <v>13081.88</v>
      </c>
      <c r="AD2858">
        <v>9157.31</v>
      </c>
      <c r="AF2858">
        <v>0</v>
      </c>
      <c r="AI2858">
        <v>3924.56</v>
      </c>
      <c r="AO2858">
        <v>34703</v>
      </c>
      <c r="AQ2858">
        <v>26163.75</v>
      </c>
      <c r="AR2858">
        <v>0</v>
      </c>
      <c r="AS2858">
        <v>0</v>
      </c>
      <c r="AT2858">
        <v>13081.88</v>
      </c>
      <c r="AU2858">
        <v>13081.88</v>
      </c>
      <c r="AZ2858">
        <v>9157.31</v>
      </c>
      <c r="BB2858">
        <v>0</v>
      </c>
      <c r="BE2858">
        <v>3924.56</v>
      </c>
      <c r="BK2858">
        <v>34703</v>
      </c>
      <c r="BL2858">
        <v>26163.75</v>
      </c>
      <c r="BM2858">
        <v>26163.75</v>
      </c>
      <c r="BN2858">
        <v>26163.75</v>
      </c>
      <c r="BS2858">
        <v>0</v>
      </c>
      <c r="BT2858">
        <v>20201204</v>
      </c>
      <c r="BU2858" t="str">
        <f t="shared" si="132"/>
        <v>2020</v>
      </c>
      <c r="BV2858">
        <v>20211231</v>
      </c>
      <c r="BW2858" t="str">
        <f t="shared" si="133"/>
        <v>2021</v>
      </c>
      <c r="BX2858">
        <v>20211204</v>
      </c>
      <c r="BY2858" t="str">
        <f t="shared" si="134"/>
        <v>2021</v>
      </c>
      <c r="BZ2858" s="2" t="s">
        <v>101</v>
      </c>
      <c r="CA2858" s="2" t="s">
        <v>91</v>
      </c>
      <c r="CB2858" s="2" t="s">
        <v>92</v>
      </c>
      <c r="CC2858" s="2" t="s">
        <v>2402</v>
      </c>
      <c r="CD2858" s="2" t="s">
        <v>525</v>
      </c>
      <c r="CE2858">
        <v>0</v>
      </c>
      <c r="CF2858">
        <v>20201231</v>
      </c>
    </row>
    <row r="2859" spans="1:84" x14ac:dyDescent="0.35">
      <c r="A2859" s="2" t="s">
        <v>9809</v>
      </c>
      <c r="B2859" s="2" t="s">
        <v>9810</v>
      </c>
      <c r="C2859" s="2" t="s">
        <v>9811</v>
      </c>
      <c r="D2859" s="2" t="s">
        <v>9812</v>
      </c>
      <c r="E2859" s="2" t="s">
        <v>9813</v>
      </c>
      <c r="F2859">
        <v>1</v>
      </c>
      <c r="G2859" s="2" t="s">
        <v>166</v>
      </c>
      <c r="H2859">
        <v>7</v>
      </c>
      <c r="I2859" s="2" t="s">
        <v>785</v>
      </c>
      <c r="J2859">
        <v>99</v>
      </c>
      <c r="K2859" s="2" t="s">
        <v>96</v>
      </c>
      <c r="L2859">
        <v>9</v>
      </c>
      <c r="M2859" s="2" t="s">
        <v>113</v>
      </c>
      <c r="N2859">
        <v>21</v>
      </c>
      <c r="O2859" s="2" t="s">
        <v>200</v>
      </c>
      <c r="P2859">
        <v>213</v>
      </c>
      <c r="Q2859" s="2" t="s">
        <v>9692</v>
      </c>
      <c r="R2859" t="s">
        <v>82</v>
      </c>
      <c r="S2859" t="s">
        <v>82</v>
      </c>
      <c r="T2859" s="2" t="s">
        <v>2001</v>
      </c>
      <c r="U2859" s="2" t="s">
        <v>2002</v>
      </c>
      <c r="V2859">
        <v>915</v>
      </c>
      <c r="W2859" s="2" t="s">
        <v>647</v>
      </c>
      <c r="X2859">
        <v>13050</v>
      </c>
      <c r="Y2859">
        <v>13050</v>
      </c>
      <c r="AD2859">
        <v>9135</v>
      </c>
      <c r="AF2859">
        <v>0</v>
      </c>
      <c r="AI2859">
        <v>3915</v>
      </c>
      <c r="AO2859">
        <v>39388</v>
      </c>
      <c r="AQ2859">
        <v>26100</v>
      </c>
      <c r="AR2859">
        <v>0</v>
      </c>
      <c r="AS2859">
        <v>0</v>
      </c>
      <c r="AT2859">
        <v>13050</v>
      </c>
      <c r="AU2859">
        <v>13050</v>
      </c>
      <c r="AZ2859">
        <v>9135</v>
      </c>
      <c r="BB2859">
        <v>0</v>
      </c>
      <c r="BE2859">
        <v>3915</v>
      </c>
      <c r="BK2859">
        <v>39388</v>
      </c>
      <c r="BL2859">
        <v>26100</v>
      </c>
      <c r="BM2859">
        <v>26100</v>
      </c>
      <c r="BN2859">
        <v>26100</v>
      </c>
      <c r="BP2859">
        <v>26100</v>
      </c>
      <c r="BQ2859">
        <v>26100</v>
      </c>
      <c r="BR2859">
        <v>0</v>
      </c>
      <c r="BS2859">
        <v>65488</v>
      </c>
      <c r="BT2859">
        <v>20181030</v>
      </c>
      <c r="BU2859" t="str">
        <f t="shared" si="132"/>
        <v>2018</v>
      </c>
      <c r="BV2859">
        <v>20190814</v>
      </c>
      <c r="BW2859" t="str">
        <f t="shared" si="133"/>
        <v>2019</v>
      </c>
      <c r="BX2859">
        <v>20200122</v>
      </c>
      <c r="BY2859" t="str">
        <f t="shared" si="134"/>
        <v>2020</v>
      </c>
      <c r="BZ2859" s="2" t="s">
        <v>131</v>
      </c>
      <c r="CA2859" s="2" t="s">
        <v>778</v>
      </c>
      <c r="CB2859" s="2" t="s">
        <v>455</v>
      </c>
      <c r="CC2859" s="2" t="s">
        <v>788</v>
      </c>
      <c r="CD2859" s="2" t="s">
        <v>789</v>
      </c>
      <c r="CE2859">
        <v>0</v>
      </c>
      <c r="CF2859">
        <v>20201231</v>
      </c>
    </row>
    <row r="2860" spans="1:84" x14ac:dyDescent="0.35">
      <c r="A2860" s="2" t="s">
        <v>9723</v>
      </c>
      <c r="B2860" s="2" t="s">
        <v>9724</v>
      </c>
      <c r="C2860" s="2" t="s">
        <v>9725</v>
      </c>
      <c r="D2860" s="2" t="s">
        <v>9726</v>
      </c>
      <c r="E2860" s="2" t="s">
        <v>9727</v>
      </c>
      <c r="F2860">
        <v>1</v>
      </c>
      <c r="G2860" s="2" t="s">
        <v>166</v>
      </c>
      <c r="H2860">
        <v>7</v>
      </c>
      <c r="I2860" s="2" t="s">
        <v>785</v>
      </c>
      <c r="J2860">
        <v>99</v>
      </c>
      <c r="K2860" s="2" t="s">
        <v>96</v>
      </c>
      <c r="L2860">
        <v>9</v>
      </c>
      <c r="M2860" s="2" t="s">
        <v>113</v>
      </c>
      <c r="N2860">
        <v>21</v>
      </c>
      <c r="O2860" s="2" t="s">
        <v>200</v>
      </c>
      <c r="P2860">
        <v>213</v>
      </c>
      <c r="Q2860" s="2" t="s">
        <v>9692</v>
      </c>
      <c r="R2860" t="s">
        <v>82</v>
      </c>
      <c r="S2860" t="s">
        <v>82</v>
      </c>
      <c r="T2860" s="2" t="s">
        <v>2001</v>
      </c>
      <c r="U2860" s="2" t="s">
        <v>2002</v>
      </c>
      <c r="V2860">
        <v>915</v>
      </c>
      <c r="W2860" s="2" t="s">
        <v>647</v>
      </c>
      <c r="X2860">
        <v>14720</v>
      </c>
      <c r="Y2860">
        <v>14720</v>
      </c>
      <c r="AD2860">
        <v>10304</v>
      </c>
      <c r="AF2860">
        <v>0</v>
      </c>
      <c r="AI2860">
        <v>4416</v>
      </c>
      <c r="AO2860">
        <v>44910</v>
      </c>
      <c r="AQ2860">
        <v>29440</v>
      </c>
      <c r="AR2860">
        <v>3412.06</v>
      </c>
      <c r="AS2860">
        <v>3412.06</v>
      </c>
      <c r="AT2860">
        <v>12095.34</v>
      </c>
      <c r="AU2860">
        <v>14720</v>
      </c>
      <c r="AZ2860">
        <v>10304</v>
      </c>
      <c r="BB2860">
        <v>0</v>
      </c>
      <c r="BE2860">
        <v>3628.6</v>
      </c>
      <c r="BK2860">
        <v>44910</v>
      </c>
      <c r="BL2860">
        <v>26027.94</v>
      </c>
      <c r="BM2860">
        <v>23856.560000000001</v>
      </c>
      <c r="BN2860">
        <v>23856.560000000001</v>
      </c>
      <c r="BP2860">
        <v>23856.560000000001</v>
      </c>
      <c r="BQ2860">
        <v>23856.560000000001</v>
      </c>
      <c r="BR2860">
        <v>0</v>
      </c>
      <c r="BS2860">
        <v>69100.679999999993</v>
      </c>
      <c r="BT2860">
        <v>20181116</v>
      </c>
      <c r="BU2860" t="str">
        <f t="shared" si="132"/>
        <v>2018</v>
      </c>
      <c r="BV2860">
        <v>20190716</v>
      </c>
      <c r="BW2860" t="str">
        <f t="shared" si="133"/>
        <v>2019</v>
      </c>
      <c r="BX2860">
        <v>20200129</v>
      </c>
      <c r="BY2860" t="str">
        <f t="shared" si="134"/>
        <v>2020</v>
      </c>
      <c r="BZ2860" s="2" t="s">
        <v>91</v>
      </c>
      <c r="CA2860" s="2" t="s">
        <v>91</v>
      </c>
      <c r="CB2860" s="2" t="s">
        <v>455</v>
      </c>
      <c r="CC2860" s="2" t="s">
        <v>788</v>
      </c>
      <c r="CD2860" s="2" t="s">
        <v>789</v>
      </c>
      <c r="CE2860">
        <v>0</v>
      </c>
      <c r="CF2860">
        <v>20201231</v>
      </c>
    </row>
    <row r="2861" spans="1:84" x14ac:dyDescent="0.35">
      <c r="A2861" s="2" t="s">
        <v>10486</v>
      </c>
      <c r="B2861" s="2" t="s">
        <v>10487</v>
      </c>
      <c r="C2861" s="2" t="s">
        <v>10488</v>
      </c>
      <c r="D2861" s="2" t="s">
        <v>10489</v>
      </c>
      <c r="E2861" s="2" t="s">
        <v>10490</v>
      </c>
      <c r="F2861">
        <v>1</v>
      </c>
      <c r="G2861" s="2" t="s">
        <v>166</v>
      </c>
      <c r="H2861">
        <v>7</v>
      </c>
      <c r="I2861" s="2" t="s">
        <v>785</v>
      </c>
      <c r="J2861">
        <v>99</v>
      </c>
      <c r="K2861" s="2" t="s">
        <v>96</v>
      </c>
      <c r="L2861">
        <v>9</v>
      </c>
      <c r="M2861" s="2" t="s">
        <v>113</v>
      </c>
      <c r="N2861">
        <v>21</v>
      </c>
      <c r="O2861" s="2" t="s">
        <v>200</v>
      </c>
      <c r="P2861">
        <v>213</v>
      </c>
      <c r="Q2861" s="2" t="s">
        <v>9692</v>
      </c>
      <c r="R2861" t="s">
        <v>82</v>
      </c>
      <c r="S2861" t="s">
        <v>82</v>
      </c>
      <c r="T2861" s="2" t="s">
        <v>2001</v>
      </c>
      <c r="U2861" s="2" t="s">
        <v>2002</v>
      </c>
      <c r="V2861">
        <v>915</v>
      </c>
      <c r="W2861" s="2" t="s">
        <v>647</v>
      </c>
      <c r="X2861">
        <v>13000</v>
      </c>
      <c r="Y2861">
        <v>13000</v>
      </c>
      <c r="AD2861">
        <v>9100</v>
      </c>
      <c r="AF2861">
        <v>0</v>
      </c>
      <c r="AI2861">
        <v>3900</v>
      </c>
      <c r="AO2861">
        <v>26000</v>
      </c>
      <c r="AQ2861">
        <v>26000</v>
      </c>
      <c r="AR2861">
        <v>0</v>
      </c>
      <c r="AS2861">
        <v>0</v>
      </c>
      <c r="AT2861">
        <v>13000</v>
      </c>
      <c r="AU2861">
        <v>13000</v>
      </c>
      <c r="AZ2861">
        <v>9100</v>
      </c>
      <c r="BB2861">
        <v>0</v>
      </c>
      <c r="BE2861">
        <v>3900</v>
      </c>
      <c r="BK2861">
        <v>26000</v>
      </c>
      <c r="BL2861">
        <v>26000</v>
      </c>
      <c r="BM2861">
        <v>26000</v>
      </c>
      <c r="BN2861">
        <v>26000</v>
      </c>
      <c r="BS2861">
        <v>0</v>
      </c>
      <c r="BT2861">
        <v>20191230</v>
      </c>
      <c r="BU2861" t="str">
        <f t="shared" si="132"/>
        <v>2019</v>
      </c>
      <c r="BV2861">
        <v>20210704</v>
      </c>
      <c r="BW2861" t="str">
        <f t="shared" si="133"/>
        <v>2021</v>
      </c>
      <c r="BX2861">
        <v>20201011</v>
      </c>
      <c r="BY2861" t="str">
        <f t="shared" si="134"/>
        <v>2020</v>
      </c>
      <c r="BZ2861" s="2" t="s">
        <v>101</v>
      </c>
      <c r="CA2861" s="2" t="s">
        <v>91</v>
      </c>
      <c r="CB2861" s="2" t="s">
        <v>92</v>
      </c>
      <c r="CC2861" s="2" t="s">
        <v>788</v>
      </c>
      <c r="CD2861" s="2" t="s">
        <v>789</v>
      </c>
      <c r="CE2861">
        <v>0</v>
      </c>
      <c r="CF2861">
        <v>20201231</v>
      </c>
    </row>
    <row r="2862" spans="1:84" x14ac:dyDescent="0.35">
      <c r="A2862" s="2" t="s">
        <v>10840</v>
      </c>
      <c r="B2862" s="2" t="s">
        <v>10841</v>
      </c>
      <c r="C2862" s="2" t="s">
        <v>10842</v>
      </c>
      <c r="D2862" s="2" t="s">
        <v>10843</v>
      </c>
      <c r="E2862" s="2" t="s">
        <v>10844</v>
      </c>
      <c r="F2862">
        <v>1</v>
      </c>
      <c r="G2862" s="2" t="s">
        <v>166</v>
      </c>
      <c r="H2862">
        <v>7</v>
      </c>
      <c r="I2862" s="2" t="s">
        <v>785</v>
      </c>
      <c r="J2862">
        <v>11</v>
      </c>
      <c r="K2862" s="2" t="s">
        <v>696</v>
      </c>
      <c r="L2862">
        <v>8</v>
      </c>
      <c r="M2862" s="2" t="s">
        <v>127</v>
      </c>
      <c r="N2862">
        <v>62</v>
      </c>
      <c r="O2862" s="2" t="s">
        <v>2465</v>
      </c>
      <c r="P2862">
        <v>999</v>
      </c>
      <c r="Q2862" s="2" t="s">
        <v>3537</v>
      </c>
      <c r="R2862" t="s">
        <v>82</v>
      </c>
      <c r="S2862" t="s">
        <v>82</v>
      </c>
      <c r="T2862" s="2" t="s">
        <v>2001</v>
      </c>
      <c r="U2862" s="2" t="s">
        <v>2002</v>
      </c>
      <c r="V2862">
        <v>919</v>
      </c>
      <c r="W2862" s="2" t="s">
        <v>6680</v>
      </c>
      <c r="X2862">
        <v>13000</v>
      </c>
      <c r="Y2862">
        <v>13000</v>
      </c>
      <c r="AD2862">
        <v>9100</v>
      </c>
      <c r="AF2862">
        <v>0</v>
      </c>
      <c r="AI2862">
        <v>3900</v>
      </c>
      <c r="AQ2862">
        <v>26000</v>
      </c>
      <c r="AR2862">
        <v>0</v>
      </c>
      <c r="AS2862">
        <v>0</v>
      </c>
      <c r="AT2862">
        <v>13000</v>
      </c>
      <c r="AU2862">
        <v>13000</v>
      </c>
      <c r="AZ2862">
        <v>9100</v>
      </c>
      <c r="BB2862">
        <v>0</v>
      </c>
      <c r="BE2862">
        <v>3900</v>
      </c>
      <c r="BL2862">
        <v>26000</v>
      </c>
      <c r="BS2862">
        <v>0</v>
      </c>
      <c r="BT2862">
        <v>20200917</v>
      </c>
      <c r="BU2862" t="str">
        <f t="shared" si="132"/>
        <v>2020</v>
      </c>
      <c r="BV2862">
        <v>20211218</v>
      </c>
      <c r="BW2862" t="str">
        <f t="shared" si="133"/>
        <v>2021</v>
      </c>
      <c r="BX2862">
        <v>20211218</v>
      </c>
      <c r="BY2862" t="str">
        <f t="shared" si="134"/>
        <v>2021</v>
      </c>
      <c r="BZ2862" s="2" t="s">
        <v>101</v>
      </c>
      <c r="CA2862" s="2" t="s">
        <v>91</v>
      </c>
      <c r="CB2862" s="2" t="s">
        <v>92</v>
      </c>
      <c r="CC2862" s="2" t="s">
        <v>2402</v>
      </c>
      <c r="CD2862" s="2" t="s">
        <v>525</v>
      </c>
      <c r="CE2862">
        <v>0</v>
      </c>
      <c r="CF2862">
        <v>20201231</v>
      </c>
    </row>
    <row r="2863" spans="1:84" x14ac:dyDescent="0.35">
      <c r="A2863" s="2" t="s">
        <v>29774</v>
      </c>
      <c r="B2863" s="2" t="s">
        <v>29775</v>
      </c>
      <c r="C2863" s="2" t="s">
        <v>29776</v>
      </c>
      <c r="D2863" s="2" t="s">
        <v>29605</v>
      </c>
      <c r="E2863" s="2" t="s">
        <v>29777</v>
      </c>
      <c r="F2863">
        <v>3</v>
      </c>
      <c r="G2863" s="2" t="s">
        <v>117</v>
      </c>
      <c r="H2863">
        <v>7</v>
      </c>
      <c r="I2863" s="2" t="s">
        <v>785</v>
      </c>
      <c r="J2863">
        <v>20</v>
      </c>
      <c r="K2863" s="2" t="s">
        <v>3069</v>
      </c>
      <c r="L2863">
        <v>8</v>
      </c>
      <c r="M2863" s="2" t="s">
        <v>127</v>
      </c>
      <c r="N2863">
        <v>62</v>
      </c>
      <c r="O2863" s="2" t="s">
        <v>2465</v>
      </c>
      <c r="P2863">
        <v>999</v>
      </c>
      <c r="Q2863" s="2" t="s">
        <v>3537</v>
      </c>
      <c r="R2863" t="s">
        <v>82</v>
      </c>
      <c r="S2863" t="s">
        <v>82</v>
      </c>
      <c r="T2863" s="2" t="s">
        <v>2001</v>
      </c>
      <c r="U2863" s="2" t="s">
        <v>2002</v>
      </c>
      <c r="V2863">
        <v>1901</v>
      </c>
      <c r="W2863" s="2" t="s">
        <v>513</v>
      </c>
      <c r="X2863">
        <v>19500</v>
      </c>
      <c r="Y2863">
        <v>19500</v>
      </c>
      <c r="AF2863">
        <v>0</v>
      </c>
      <c r="AM2863">
        <v>6500</v>
      </c>
      <c r="AQ2863">
        <v>26000</v>
      </c>
      <c r="AR2863">
        <v>0</v>
      </c>
      <c r="AS2863">
        <v>0</v>
      </c>
      <c r="AT2863">
        <v>19500</v>
      </c>
      <c r="AU2863">
        <v>19500</v>
      </c>
      <c r="BB2863">
        <v>0</v>
      </c>
      <c r="BI2863">
        <v>6500</v>
      </c>
      <c r="BL2863">
        <v>26000</v>
      </c>
      <c r="BM2863">
        <v>26000</v>
      </c>
      <c r="BN2863">
        <v>26000</v>
      </c>
      <c r="BS2863">
        <v>0</v>
      </c>
      <c r="BT2863">
        <v>20180201</v>
      </c>
      <c r="BU2863" t="str">
        <f t="shared" si="132"/>
        <v>2018</v>
      </c>
      <c r="BV2863">
        <v>20220429</v>
      </c>
      <c r="BW2863" t="str">
        <f t="shared" si="133"/>
        <v>2022</v>
      </c>
      <c r="BY2863" t="str">
        <f t="shared" si="134"/>
        <v/>
      </c>
      <c r="BZ2863" s="2" t="s">
        <v>101</v>
      </c>
      <c r="CA2863" s="2" t="s">
        <v>91</v>
      </c>
      <c r="CB2863" s="2" t="s">
        <v>92</v>
      </c>
      <c r="CC2863" s="2" t="s">
        <v>2402</v>
      </c>
      <c r="CD2863" s="2" t="s">
        <v>525</v>
      </c>
      <c r="CE2863">
        <v>0</v>
      </c>
      <c r="CF2863">
        <v>20201231</v>
      </c>
    </row>
    <row r="2864" spans="1:84" x14ac:dyDescent="0.35">
      <c r="A2864" s="2" t="s">
        <v>30444</v>
      </c>
      <c r="B2864" s="2" t="s">
        <v>30445</v>
      </c>
      <c r="C2864" s="2" t="s">
        <v>30446</v>
      </c>
      <c r="D2864" s="2" t="s">
        <v>29605</v>
      </c>
      <c r="E2864" s="2" t="s">
        <v>30447</v>
      </c>
      <c r="F2864">
        <v>3</v>
      </c>
      <c r="G2864" s="2" t="s">
        <v>117</v>
      </c>
      <c r="H2864">
        <v>7</v>
      </c>
      <c r="I2864" s="2" t="s">
        <v>785</v>
      </c>
      <c r="J2864">
        <v>20</v>
      </c>
      <c r="K2864" s="2" t="s">
        <v>3069</v>
      </c>
      <c r="L2864">
        <v>8</v>
      </c>
      <c r="M2864" s="2" t="s">
        <v>127</v>
      </c>
      <c r="N2864">
        <v>62</v>
      </c>
      <c r="O2864" s="2" t="s">
        <v>2465</v>
      </c>
      <c r="P2864">
        <v>999</v>
      </c>
      <c r="Q2864" s="2" t="s">
        <v>3537</v>
      </c>
      <c r="R2864" t="s">
        <v>82</v>
      </c>
      <c r="S2864" t="s">
        <v>82</v>
      </c>
      <c r="T2864" s="2" t="s">
        <v>1346</v>
      </c>
      <c r="U2864" s="2" t="s">
        <v>1347</v>
      </c>
      <c r="V2864">
        <v>1926</v>
      </c>
      <c r="W2864" s="2" t="s">
        <v>550</v>
      </c>
      <c r="X2864">
        <v>20797.400000000001</v>
      </c>
      <c r="Y2864">
        <v>20797.400000000001</v>
      </c>
      <c r="AF2864">
        <v>0</v>
      </c>
      <c r="AM2864">
        <v>5202.6000000000004</v>
      </c>
      <c r="AQ2864">
        <v>26000</v>
      </c>
      <c r="AR2864">
        <v>0</v>
      </c>
      <c r="AS2864">
        <v>0</v>
      </c>
      <c r="AT2864">
        <v>20797.400000000001</v>
      </c>
      <c r="AU2864">
        <v>20797.400000000001</v>
      </c>
      <c r="BB2864">
        <v>0</v>
      </c>
      <c r="BI2864">
        <v>5202.6000000000004</v>
      </c>
      <c r="BL2864">
        <v>26000</v>
      </c>
      <c r="BM2864">
        <v>26000</v>
      </c>
      <c r="BN2864">
        <v>26000</v>
      </c>
      <c r="BS2864">
        <v>26000</v>
      </c>
      <c r="BT2864">
        <v>20180101</v>
      </c>
      <c r="BU2864" t="str">
        <f t="shared" si="132"/>
        <v>2018</v>
      </c>
      <c r="BV2864">
        <v>20190819</v>
      </c>
      <c r="BW2864" t="str">
        <f t="shared" si="133"/>
        <v>2019</v>
      </c>
      <c r="BX2864">
        <v>20190405</v>
      </c>
      <c r="BY2864" t="str">
        <f t="shared" si="134"/>
        <v>2019</v>
      </c>
      <c r="BZ2864" s="2" t="s">
        <v>101</v>
      </c>
      <c r="CA2864" s="2" t="s">
        <v>101</v>
      </c>
      <c r="CB2864" s="2" t="s">
        <v>455</v>
      </c>
      <c r="CC2864" s="2" t="s">
        <v>788</v>
      </c>
      <c r="CD2864" s="2" t="s">
        <v>789</v>
      </c>
      <c r="CE2864">
        <v>0</v>
      </c>
      <c r="CF2864">
        <v>20201231</v>
      </c>
    </row>
    <row r="2865" spans="1:84" x14ac:dyDescent="0.35">
      <c r="A2865" s="2" t="s">
        <v>29906</v>
      </c>
      <c r="B2865" s="2" t="s">
        <v>29907</v>
      </c>
      <c r="C2865" s="2" t="s">
        <v>29908</v>
      </c>
      <c r="D2865" s="2" t="s">
        <v>29605</v>
      </c>
      <c r="E2865" s="2" t="s">
        <v>29909</v>
      </c>
      <c r="F2865">
        <v>3</v>
      </c>
      <c r="G2865" s="2" t="s">
        <v>117</v>
      </c>
      <c r="H2865">
        <v>7</v>
      </c>
      <c r="I2865" s="2" t="s">
        <v>785</v>
      </c>
      <c r="J2865">
        <v>20</v>
      </c>
      <c r="K2865" s="2" t="s">
        <v>3069</v>
      </c>
      <c r="L2865">
        <v>8</v>
      </c>
      <c r="M2865" s="2" t="s">
        <v>127</v>
      </c>
      <c r="N2865">
        <v>62</v>
      </c>
      <c r="O2865" s="2" t="s">
        <v>2465</v>
      </c>
      <c r="P2865">
        <v>999</v>
      </c>
      <c r="Q2865" s="2" t="s">
        <v>3537</v>
      </c>
      <c r="R2865" t="s">
        <v>82</v>
      </c>
      <c r="S2865" t="s">
        <v>82</v>
      </c>
      <c r="T2865" s="2" t="s">
        <v>88</v>
      </c>
      <c r="U2865" s="2" t="s">
        <v>89</v>
      </c>
      <c r="V2865">
        <v>1949</v>
      </c>
      <c r="W2865" s="2" t="s">
        <v>552</v>
      </c>
      <c r="X2865">
        <v>19475.37</v>
      </c>
      <c r="Y2865">
        <v>19475.37</v>
      </c>
      <c r="AF2865">
        <v>0</v>
      </c>
      <c r="AM2865">
        <v>6491.79</v>
      </c>
      <c r="AQ2865">
        <v>25967.16</v>
      </c>
      <c r="AR2865">
        <v>0</v>
      </c>
      <c r="AS2865">
        <v>0</v>
      </c>
      <c r="AT2865">
        <v>19475.37</v>
      </c>
      <c r="AU2865">
        <v>19475.37</v>
      </c>
      <c r="BB2865">
        <v>0</v>
      </c>
      <c r="BI2865">
        <v>6491.79</v>
      </c>
      <c r="BL2865">
        <v>25967.16</v>
      </c>
      <c r="BM2865">
        <v>25967.16</v>
      </c>
      <c r="BN2865">
        <v>25967.16</v>
      </c>
      <c r="BP2865">
        <v>25967.16</v>
      </c>
      <c r="BQ2865">
        <v>25967.16</v>
      </c>
      <c r="BR2865">
        <v>0</v>
      </c>
      <c r="BS2865">
        <v>25967.16</v>
      </c>
      <c r="BT2865">
        <v>20180115</v>
      </c>
      <c r="BU2865" t="str">
        <f t="shared" si="132"/>
        <v>2018</v>
      </c>
      <c r="BV2865">
        <v>20181228</v>
      </c>
      <c r="BW2865" t="str">
        <f t="shared" si="133"/>
        <v>2018</v>
      </c>
      <c r="BX2865">
        <v>20180731</v>
      </c>
      <c r="BY2865" t="str">
        <f t="shared" si="134"/>
        <v>2018</v>
      </c>
      <c r="BZ2865" s="2" t="s">
        <v>131</v>
      </c>
      <c r="CA2865" s="2" t="s">
        <v>778</v>
      </c>
      <c r="CB2865" s="2" t="s">
        <v>455</v>
      </c>
      <c r="CC2865" s="2" t="s">
        <v>788</v>
      </c>
      <c r="CD2865" s="2" t="s">
        <v>789</v>
      </c>
      <c r="CE2865">
        <v>0</v>
      </c>
      <c r="CF2865">
        <v>20201231</v>
      </c>
    </row>
    <row r="2866" spans="1:84" x14ac:dyDescent="0.35">
      <c r="A2866" s="2" t="s">
        <v>15250</v>
      </c>
      <c r="B2866" s="2" t="s">
        <v>15251</v>
      </c>
      <c r="C2866" s="2" t="s">
        <v>15252</v>
      </c>
      <c r="D2866" s="2" t="s">
        <v>15253</v>
      </c>
      <c r="E2866" s="2" t="s">
        <v>15254</v>
      </c>
      <c r="F2866">
        <v>1</v>
      </c>
      <c r="G2866" s="2" t="s">
        <v>166</v>
      </c>
      <c r="H2866">
        <v>7</v>
      </c>
      <c r="I2866" s="2" t="s">
        <v>785</v>
      </c>
      <c r="J2866">
        <v>99</v>
      </c>
      <c r="K2866" s="2" t="s">
        <v>96</v>
      </c>
      <c r="L2866">
        <v>9</v>
      </c>
      <c r="M2866" s="2" t="s">
        <v>113</v>
      </c>
      <c r="N2866">
        <v>21</v>
      </c>
      <c r="O2866" s="2" t="s">
        <v>200</v>
      </c>
      <c r="P2866">
        <v>213</v>
      </c>
      <c r="Q2866" s="2" t="s">
        <v>9692</v>
      </c>
      <c r="R2866" t="s">
        <v>82</v>
      </c>
      <c r="S2866" t="s">
        <v>82</v>
      </c>
      <c r="T2866" s="2" t="s">
        <v>2001</v>
      </c>
      <c r="U2866" s="2" t="s">
        <v>2002</v>
      </c>
      <c r="V2866">
        <v>909</v>
      </c>
      <c r="W2866" s="2" t="s">
        <v>6669</v>
      </c>
      <c r="X2866">
        <v>12980.69</v>
      </c>
      <c r="Y2866">
        <v>12980.69</v>
      </c>
      <c r="AD2866">
        <v>9086.48</v>
      </c>
      <c r="AF2866">
        <v>0</v>
      </c>
      <c r="AI2866">
        <v>3894.2</v>
      </c>
      <c r="AO2866">
        <v>26461</v>
      </c>
      <c r="AQ2866">
        <v>25961.37</v>
      </c>
      <c r="AR2866">
        <v>0</v>
      </c>
      <c r="AS2866">
        <v>0</v>
      </c>
      <c r="AT2866">
        <v>12980.69</v>
      </c>
      <c r="AU2866">
        <v>12980.69</v>
      </c>
      <c r="AZ2866">
        <v>9086.48</v>
      </c>
      <c r="BB2866">
        <v>0</v>
      </c>
      <c r="BE2866">
        <v>3894.2</v>
      </c>
      <c r="BK2866">
        <v>26461</v>
      </c>
      <c r="BL2866">
        <v>25961.37</v>
      </c>
      <c r="BM2866">
        <v>25961.360000000001</v>
      </c>
      <c r="BN2866">
        <v>25961.360000000001</v>
      </c>
      <c r="BP2866">
        <v>25961.360000000001</v>
      </c>
      <c r="BQ2866">
        <v>25961.360000000001</v>
      </c>
      <c r="BR2866">
        <v>0</v>
      </c>
      <c r="BS2866">
        <v>52421.93</v>
      </c>
      <c r="BT2866">
        <v>20170901</v>
      </c>
      <c r="BU2866" t="str">
        <f t="shared" si="132"/>
        <v>2017</v>
      </c>
      <c r="BV2866">
        <v>20190222</v>
      </c>
      <c r="BW2866" t="str">
        <f t="shared" si="133"/>
        <v>2019</v>
      </c>
      <c r="BX2866">
        <v>20190809</v>
      </c>
      <c r="BY2866" t="str">
        <f t="shared" si="134"/>
        <v>2019</v>
      </c>
      <c r="BZ2866" s="2" t="s">
        <v>131</v>
      </c>
      <c r="CA2866" s="2" t="s">
        <v>778</v>
      </c>
      <c r="CB2866" s="2" t="s">
        <v>455</v>
      </c>
      <c r="CC2866" s="2" t="s">
        <v>788</v>
      </c>
      <c r="CD2866" s="2" t="s">
        <v>789</v>
      </c>
      <c r="CE2866">
        <v>0</v>
      </c>
      <c r="CF2866">
        <v>20201231</v>
      </c>
    </row>
    <row r="2867" spans="1:84" x14ac:dyDescent="0.35">
      <c r="A2867" s="2" t="s">
        <v>5118</v>
      </c>
      <c r="B2867" s="2" t="s">
        <v>5119</v>
      </c>
      <c r="C2867" s="2" t="s">
        <v>5115</v>
      </c>
      <c r="D2867" s="2" t="s">
        <v>5116</v>
      </c>
      <c r="E2867" s="2" t="s">
        <v>5120</v>
      </c>
      <c r="F2867">
        <v>1</v>
      </c>
      <c r="G2867" s="2" t="s">
        <v>166</v>
      </c>
      <c r="H2867">
        <v>7</v>
      </c>
      <c r="I2867" s="2" t="s">
        <v>785</v>
      </c>
      <c r="J2867">
        <v>99</v>
      </c>
      <c r="K2867" s="2" t="s">
        <v>96</v>
      </c>
      <c r="L2867">
        <v>8</v>
      </c>
      <c r="M2867" s="2" t="s">
        <v>127</v>
      </c>
      <c r="N2867">
        <v>62</v>
      </c>
      <c r="O2867" s="2" t="s">
        <v>2465</v>
      </c>
      <c r="P2867">
        <v>634</v>
      </c>
      <c r="Q2867" s="2" t="s">
        <v>2785</v>
      </c>
      <c r="R2867" t="s">
        <v>82</v>
      </c>
      <c r="S2867" t="s">
        <v>82</v>
      </c>
      <c r="T2867" s="2" t="s">
        <v>1346</v>
      </c>
      <c r="U2867" s="2" t="s">
        <v>1347</v>
      </c>
      <c r="V2867">
        <v>608</v>
      </c>
      <c r="W2867" s="2" t="s">
        <v>2640</v>
      </c>
      <c r="X2867">
        <v>12980.58</v>
      </c>
      <c r="Y2867">
        <v>12980.58</v>
      </c>
      <c r="AD2867">
        <v>9086.4</v>
      </c>
      <c r="AF2867">
        <v>0</v>
      </c>
      <c r="AI2867">
        <v>3894.17</v>
      </c>
      <c r="AO2867">
        <v>152192</v>
      </c>
      <c r="AQ2867">
        <v>25961.15</v>
      </c>
      <c r="AR2867">
        <v>0</v>
      </c>
      <c r="AS2867">
        <v>0</v>
      </c>
      <c r="AT2867">
        <v>12980.58</v>
      </c>
      <c r="AU2867">
        <v>12980.58</v>
      </c>
      <c r="AZ2867">
        <v>9086.4</v>
      </c>
      <c r="BB2867">
        <v>0</v>
      </c>
      <c r="BE2867">
        <v>3894.17</v>
      </c>
      <c r="BK2867">
        <v>152192</v>
      </c>
      <c r="BL2867">
        <v>25961.15</v>
      </c>
      <c r="BM2867">
        <v>25961.15</v>
      </c>
      <c r="BN2867">
        <v>25961.15</v>
      </c>
      <c r="BP2867">
        <v>25961.15</v>
      </c>
      <c r="BQ2867">
        <v>25961.15</v>
      </c>
      <c r="BR2867">
        <v>0</v>
      </c>
      <c r="BS2867">
        <v>178152.75</v>
      </c>
      <c r="BT2867">
        <v>20171019</v>
      </c>
      <c r="BU2867" t="str">
        <f t="shared" si="132"/>
        <v>2017</v>
      </c>
      <c r="BV2867">
        <v>20200206</v>
      </c>
      <c r="BW2867" t="str">
        <f t="shared" si="133"/>
        <v>2020</v>
      </c>
      <c r="BX2867">
        <v>20200206</v>
      </c>
      <c r="BY2867" t="str">
        <f t="shared" si="134"/>
        <v>2020</v>
      </c>
      <c r="BZ2867" s="2" t="s">
        <v>131</v>
      </c>
      <c r="CA2867" s="2" t="s">
        <v>131</v>
      </c>
      <c r="CB2867" s="2" t="s">
        <v>92</v>
      </c>
      <c r="CC2867" s="2" t="s">
        <v>788</v>
      </c>
      <c r="CD2867" s="2" t="s">
        <v>789</v>
      </c>
      <c r="CE2867">
        <v>0</v>
      </c>
      <c r="CF2867">
        <v>20201231</v>
      </c>
    </row>
    <row r="2868" spans="1:84" x14ac:dyDescent="0.35">
      <c r="A2868" s="2" t="s">
        <v>18791</v>
      </c>
      <c r="B2868" s="2" t="s">
        <v>18792</v>
      </c>
      <c r="C2868" s="2" t="s">
        <v>18793</v>
      </c>
      <c r="D2868" s="2" t="s">
        <v>18794</v>
      </c>
      <c r="E2868" s="2" t="s">
        <v>18795</v>
      </c>
      <c r="F2868">
        <v>1</v>
      </c>
      <c r="G2868" s="2" t="s">
        <v>166</v>
      </c>
      <c r="H2868">
        <v>7</v>
      </c>
      <c r="I2868" s="2" t="s">
        <v>785</v>
      </c>
      <c r="J2868">
        <v>99</v>
      </c>
      <c r="K2868" s="2" t="s">
        <v>96</v>
      </c>
      <c r="L2868">
        <v>9</v>
      </c>
      <c r="M2868" s="2" t="s">
        <v>113</v>
      </c>
      <c r="N2868">
        <v>21</v>
      </c>
      <c r="O2868" s="2" t="s">
        <v>200</v>
      </c>
      <c r="P2868">
        <v>229</v>
      </c>
      <c r="Q2868" s="2" t="s">
        <v>201</v>
      </c>
      <c r="R2868" t="s">
        <v>82</v>
      </c>
      <c r="S2868" t="s">
        <v>82</v>
      </c>
      <c r="T2868" s="2" t="s">
        <v>2001</v>
      </c>
      <c r="U2868" s="2" t="s">
        <v>2002</v>
      </c>
      <c r="V2868">
        <v>918</v>
      </c>
      <c r="W2868" s="2" t="s">
        <v>6791</v>
      </c>
      <c r="X2868">
        <v>13470.68</v>
      </c>
      <c r="Y2868">
        <v>13470.68</v>
      </c>
      <c r="AD2868">
        <v>9429.48</v>
      </c>
      <c r="AF2868">
        <v>0</v>
      </c>
      <c r="AI2868">
        <v>4041.2</v>
      </c>
      <c r="AO2868">
        <v>46712</v>
      </c>
      <c r="AQ2868">
        <v>26941.360000000001</v>
      </c>
      <c r="AR2868">
        <v>3264.56</v>
      </c>
      <c r="AS2868">
        <v>986.96</v>
      </c>
      <c r="AT2868">
        <v>12711.48</v>
      </c>
      <c r="AU2868">
        <v>13470.68</v>
      </c>
      <c r="AZ2868">
        <v>9429.48</v>
      </c>
      <c r="BB2868">
        <v>0</v>
      </c>
      <c r="BE2868">
        <v>3813.44</v>
      </c>
      <c r="BK2868">
        <v>46712</v>
      </c>
      <c r="BL2868">
        <v>25954.400000000001</v>
      </c>
      <c r="BM2868">
        <v>25422.959999999999</v>
      </c>
      <c r="BN2868">
        <v>25422.959999999999</v>
      </c>
      <c r="BP2868">
        <v>25422.959999999999</v>
      </c>
      <c r="BQ2868">
        <v>25422.959999999999</v>
      </c>
      <c r="BR2868">
        <v>0</v>
      </c>
      <c r="BS2868">
        <v>69857.399999999994</v>
      </c>
      <c r="BT2868">
        <v>20160211</v>
      </c>
      <c r="BU2868" t="str">
        <f t="shared" si="132"/>
        <v>2016</v>
      </c>
      <c r="BV2868">
        <v>20190930</v>
      </c>
      <c r="BW2868" t="str">
        <f t="shared" si="133"/>
        <v>2019</v>
      </c>
      <c r="BX2868">
        <v>20180920</v>
      </c>
      <c r="BY2868" t="str">
        <f t="shared" si="134"/>
        <v>2018</v>
      </c>
      <c r="BZ2868" s="2" t="s">
        <v>131</v>
      </c>
      <c r="CA2868" s="2" t="s">
        <v>778</v>
      </c>
      <c r="CB2868" s="2" t="s">
        <v>455</v>
      </c>
      <c r="CC2868" s="2" t="s">
        <v>788</v>
      </c>
      <c r="CD2868" s="2" t="s">
        <v>789</v>
      </c>
      <c r="CE2868">
        <v>0</v>
      </c>
      <c r="CF2868">
        <v>20201231</v>
      </c>
    </row>
    <row r="2869" spans="1:84" x14ac:dyDescent="0.35">
      <c r="A2869" s="2" t="s">
        <v>18693</v>
      </c>
      <c r="B2869" s="2" t="s">
        <v>18694</v>
      </c>
      <c r="C2869" s="2" t="s">
        <v>18695</v>
      </c>
      <c r="D2869" s="2" t="s">
        <v>18696</v>
      </c>
      <c r="E2869" s="2" t="s">
        <v>18697</v>
      </c>
      <c r="F2869">
        <v>1</v>
      </c>
      <c r="G2869" s="2" t="s">
        <v>166</v>
      </c>
      <c r="H2869">
        <v>7</v>
      </c>
      <c r="I2869" s="2" t="s">
        <v>785</v>
      </c>
      <c r="J2869">
        <v>99</v>
      </c>
      <c r="K2869" s="2" t="s">
        <v>96</v>
      </c>
      <c r="L2869">
        <v>9</v>
      </c>
      <c r="M2869" s="2" t="s">
        <v>113</v>
      </c>
      <c r="N2869">
        <v>21</v>
      </c>
      <c r="O2869" s="2" t="s">
        <v>200</v>
      </c>
      <c r="P2869">
        <v>229</v>
      </c>
      <c r="Q2869" s="2" t="s">
        <v>201</v>
      </c>
      <c r="R2869" t="s">
        <v>82</v>
      </c>
      <c r="S2869" t="s">
        <v>82</v>
      </c>
      <c r="T2869" s="2" t="s">
        <v>2001</v>
      </c>
      <c r="U2869" s="2" t="s">
        <v>2002</v>
      </c>
      <c r="V2869">
        <v>924</v>
      </c>
      <c r="W2869" s="2" t="s">
        <v>649</v>
      </c>
      <c r="X2869">
        <v>12974.5</v>
      </c>
      <c r="Y2869">
        <v>12974.5</v>
      </c>
      <c r="AD2869">
        <v>9082.15</v>
      </c>
      <c r="AF2869">
        <v>0</v>
      </c>
      <c r="AI2869">
        <v>3892.35</v>
      </c>
      <c r="AO2869">
        <v>25949</v>
      </c>
      <c r="AQ2869">
        <v>25949</v>
      </c>
      <c r="AR2869">
        <v>0</v>
      </c>
      <c r="AS2869">
        <v>0</v>
      </c>
      <c r="AT2869">
        <v>12974.5</v>
      </c>
      <c r="AU2869">
        <v>12974.5</v>
      </c>
      <c r="AZ2869">
        <v>9082.15</v>
      </c>
      <c r="BB2869">
        <v>0</v>
      </c>
      <c r="BE2869">
        <v>3892.35</v>
      </c>
      <c r="BK2869">
        <v>25949</v>
      </c>
      <c r="BL2869">
        <v>25949</v>
      </c>
      <c r="BM2869">
        <v>25949</v>
      </c>
      <c r="BN2869">
        <v>25949</v>
      </c>
      <c r="BP2869">
        <v>25949</v>
      </c>
      <c r="BQ2869">
        <v>25949</v>
      </c>
      <c r="BR2869">
        <v>0</v>
      </c>
      <c r="BS2869">
        <v>51898</v>
      </c>
      <c r="BT2869">
        <v>20160930</v>
      </c>
      <c r="BU2869" t="str">
        <f t="shared" si="132"/>
        <v>2016</v>
      </c>
      <c r="BV2869">
        <v>20190930</v>
      </c>
      <c r="BW2869" t="str">
        <f t="shared" si="133"/>
        <v>2019</v>
      </c>
      <c r="BX2869">
        <v>20180605</v>
      </c>
      <c r="BY2869" t="str">
        <f t="shared" si="134"/>
        <v>2018</v>
      </c>
      <c r="BZ2869" s="2" t="s">
        <v>131</v>
      </c>
      <c r="CA2869" s="2" t="s">
        <v>778</v>
      </c>
      <c r="CB2869" s="2" t="s">
        <v>455</v>
      </c>
      <c r="CC2869" s="2" t="s">
        <v>788</v>
      </c>
      <c r="CD2869" s="2" t="s">
        <v>789</v>
      </c>
      <c r="CE2869">
        <v>0</v>
      </c>
      <c r="CF2869">
        <v>20201231</v>
      </c>
    </row>
    <row r="2870" spans="1:84" x14ac:dyDescent="0.35">
      <c r="A2870" s="2" t="s">
        <v>28341</v>
      </c>
      <c r="B2870" s="2" t="s">
        <v>28342</v>
      </c>
      <c r="C2870" s="2" t="s">
        <v>28343</v>
      </c>
      <c r="D2870" s="2" t="s">
        <v>27733</v>
      </c>
      <c r="E2870" s="2" t="s">
        <v>28344</v>
      </c>
      <c r="F2870">
        <v>4</v>
      </c>
      <c r="G2870" s="2" t="s">
        <v>189</v>
      </c>
      <c r="H2870">
        <v>3</v>
      </c>
      <c r="I2870" s="2" t="s">
        <v>83</v>
      </c>
      <c r="J2870">
        <v>99</v>
      </c>
      <c r="K2870" s="2" t="s">
        <v>96</v>
      </c>
      <c r="L2870">
        <v>5</v>
      </c>
      <c r="M2870" s="2" t="s">
        <v>241</v>
      </c>
      <c r="N2870">
        <v>8</v>
      </c>
      <c r="O2870" s="2" t="s">
        <v>498</v>
      </c>
      <c r="P2870">
        <v>87</v>
      </c>
      <c r="Q2870" s="2" t="s">
        <v>3063</v>
      </c>
      <c r="R2870" t="s">
        <v>82</v>
      </c>
      <c r="S2870" t="s">
        <v>82</v>
      </c>
      <c r="T2870" s="2" t="s">
        <v>88</v>
      </c>
      <c r="U2870" s="2" t="s">
        <v>89</v>
      </c>
      <c r="V2870">
        <v>2012</v>
      </c>
      <c r="W2870" s="2" t="s">
        <v>19041</v>
      </c>
      <c r="X2870">
        <v>15984</v>
      </c>
      <c r="Y2870">
        <v>15984</v>
      </c>
      <c r="AD2870">
        <v>11188.8</v>
      </c>
      <c r="AF2870">
        <v>0</v>
      </c>
      <c r="AI2870">
        <v>4795.2</v>
      </c>
      <c r="AQ2870">
        <v>31968</v>
      </c>
      <c r="AR2870">
        <v>6033.36</v>
      </c>
      <c r="AS2870">
        <v>6033.36</v>
      </c>
      <c r="AT2870">
        <v>11342.95</v>
      </c>
      <c r="AU2870">
        <v>15984</v>
      </c>
      <c r="AZ2870">
        <v>11188.8</v>
      </c>
      <c r="BB2870">
        <v>0</v>
      </c>
      <c r="BE2870">
        <v>3402.89</v>
      </c>
      <c r="BL2870">
        <v>25934.639999999999</v>
      </c>
      <c r="BM2870">
        <v>22685.9</v>
      </c>
      <c r="BN2870">
        <v>22685.9</v>
      </c>
      <c r="BP2870">
        <v>22685.9</v>
      </c>
      <c r="BQ2870">
        <v>22685.9</v>
      </c>
      <c r="BR2870">
        <v>0</v>
      </c>
      <c r="BS2870">
        <v>22685.9</v>
      </c>
      <c r="BT2870">
        <v>20170607</v>
      </c>
      <c r="BU2870" t="str">
        <f t="shared" si="132"/>
        <v>2017</v>
      </c>
      <c r="BV2870">
        <v>20181230</v>
      </c>
      <c r="BW2870" t="str">
        <f t="shared" si="133"/>
        <v>2018</v>
      </c>
      <c r="BX2870">
        <v>20190411</v>
      </c>
      <c r="BY2870" t="str">
        <f t="shared" si="134"/>
        <v>2019</v>
      </c>
      <c r="BZ2870" s="2" t="s">
        <v>91</v>
      </c>
      <c r="CA2870" s="2" t="s">
        <v>91</v>
      </c>
      <c r="CB2870" s="2" t="s">
        <v>455</v>
      </c>
      <c r="CC2870" s="2" t="s">
        <v>3056</v>
      </c>
      <c r="CD2870" s="2" t="s">
        <v>3057</v>
      </c>
      <c r="CE2870">
        <v>0</v>
      </c>
      <c r="CF2870">
        <v>20201231</v>
      </c>
    </row>
    <row r="2871" spans="1:84" x14ac:dyDescent="0.35">
      <c r="A2871" s="2" t="s">
        <v>6264</v>
      </c>
      <c r="B2871" s="2" t="s">
        <v>6265</v>
      </c>
      <c r="C2871" s="2" t="s">
        <v>6266</v>
      </c>
      <c r="D2871" s="2" t="s">
        <v>6267</v>
      </c>
      <c r="E2871" s="2" t="s">
        <v>6268</v>
      </c>
      <c r="F2871">
        <v>3</v>
      </c>
      <c r="G2871" s="2" t="s">
        <v>117</v>
      </c>
      <c r="H2871">
        <v>7</v>
      </c>
      <c r="I2871" s="2" t="s">
        <v>785</v>
      </c>
      <c r="J2871">
        <v>15</v>
      </c>
      <c r="K2871" s="2" t="s">
        <v>3722</v>
      </c>
      <c r="L2871">
        <v>7</v>
      </c>
      <c r="M2871" s="2" t="s">
        <v>1228</v>
      </c>
      <c r="N2871">
        <v>18</v>
      </c>
      <c r="O2871" s="2" t="s">
        <v>1229</v>
      </c>
      <c r="P2871">
        <v>999</v>
      </c>
      <c r="Q2871" s="2" t="s">
        <v>1230</v>
      </c>
      <c r="R2871" t="s">
        <v>82</v>
      </c>
      <c r="S2871" t="s">
        <v>82</v>
      </c>
      <c r="T2871" s="2" t="s">
        <v>519</v>
      </c>
      <c r="U2871" s="2" t="s">
        <v>520</v>
      </c>
      <c r="V2871">
        <v>606</v>
      </c>
      <c r="W2871" s="2" t="s">
        <v>2404</v>
      </c>
      <c r="X2871">
        <v>12954</v>
      </c>
      <c r="Y2871">
        <v>12954</v>
      </c>
      <c r="AD2871">
        <v>9067.7999999999993</v>
      </c>
      <c r="AF2871">
        <v>0</v>
      </c>
      <c r="AI2871">
        <v>3886.2</v>
      </c>
      <c r="AO2871">
        <v>25908</v>
      </c>
      <c r="AQ2871">
        <v>25908</v>
      </c>
      <c r="AR2871">
        <v>0</v>
      </c>
      <c r="AS2871">
        <v>0</v>
      </c>
      <c r="AT2871">
        <v>12954</v>
      </c>
      <c r="AU2871">
        <v>12954</v>
      </c>
      <c r="AZ2871">
        <v>9067.7999999999993</v>
      </c>
      <c r="BB2871">
        <v>0</v>
      </c>
      <c r="BE2871">
        <v>3886.2</v>
      </c>
      <c r="BK2871">
        <v>25908</v>
      </c>
      <c r="BL2871">
        <v>25908</v>
      </c>
      <c r="BM2871">
        <v>25908</v>
      </c>
      <c r="BN2871">
        <v>25908</v>
      </c>
      <c r="BS2871">
        <v>0</v>
      </c>
      <c r="BT2871">
        <v>20180516</v>
      </c>
      <c r="BU2871" t="str">
        <f t="shared" si="132"/>
        <v>2018</v>
      </c>
      <c r="BV2871">
        <v>20211031</v>
      </c>
      <c r="BW2871" t="str">
        <f t="shared" si="133"/>
        <v>2021</v>
      </c>
      <c r="BY2871" t="str">
        <f t="shared" si="134"/>
        <v/>
      </c>
      <c r="BZ2871" s="2" t="s">
        <v>101</v>
      </c>
      <c r="CA2871" s="2" t="s">
        <v>91</v>
      </c>
      <c r="CB2871" s="2" t="s">
        <v>92</v>
      </c>
      <c r="CC2871" s="2" t="s">
        <v>788</v>
      </c>
      <c r="CD2871" s="2" t="s">
        <v>789</v>
      </c>
      <c r="CE2871">
        <v>0</v>
      </c>
      <c r="CF2871">
        <v>20201231</v>
      </c>
    </row>
    <row r="2872" spans="1:84" x14ac:dyDescent="0.35">
      <c r="A2872" s="2" t="s">
        <v>28282</v>
      </c>
      <c r="B2872" s="2" t="s">
        <v>28283</v>
      </c>
      <c r="C2872" s="2" t="s">
        <v>28284</v>
      </c>
      <c r="D2872" s="2" t="s">
        <v>28285</v>
      </c>
      <c r="E2872" s="2" t="s">
        <v>28286</v>
      </c>
      <c r="F2872">
        <v>1</v>
      </c>
      <c r="G2872" s="2" t="s">
        <v>166</v>
      </c>
      <c r="H2872">
        <v>7</v>
      </c>
      <c r="I2872" s="2" t="s">
        <v>785</v>
      </c>
      <c r="J2872">
        <v>9</v>
      </c>
      <c r="K2872" s="2" t="s">
        <v>3720</v>
      </c>
      <c r="L2872">
        <v>6</v>
      </c>
      <c r="M2872" s="2" t="s">
        <v>1998</v>
      </c>
      <c r="N2872">
        <v>39</v>
      </c>
      <c r="O2872" s="2" t="s">
        <v>2399</v>
      </c>
      <c r="P2872">
        <v>150</v>
      </c>
      <c r="Q2872" s="2" t="s">
        <v>2400</v>
      </c>
      <c r="R2872" t="s">
        <v>82</v>
      </c>
      <c r="S2872" t="s">
        <v>82</v>
      </c>
      <c r="T2872" s="2" t="s">
        <v>519</v>
      </c>
      <c r="U2872" s="2" t="s">
        <v>520</v>
      </c>
      <c r="V2872">
        <v>2016</v>
      </c>
      <c r="W2872" s="2" t="s">
        <v>18977</v>
      </c>
      <c r="X2872">
        <v>13000</v>
      </c>
      <c r="Y2872">
        <v>13000</v>
      </c>
      <c r="AD2872">
        <v>9100</v>
      </c>
      <c r="AF2872">
        <v>0</v>
      </c>
      <c r="AI2872">
        <v>3900</v>
      </c>
      <c r="AO2872">
        <v>52690</v>
      </c>
      <c r="AQ2872">
        <v>26000</v>
      </c>
      <c r="AR2872">
        <v>620.14</v>
      </c>
      <c r="AS2872">
        <v>112.58</v>
      </c>
      <c r="AT2872">
        <v>12913.4</v>
      </c>
      <c r="AU2872">
        <v>13000</v>
      </c>
      <c r="AZ2872">
        <v>9100</v>
      </c>
      <c r="BB2872">
        <v>0</v>
      </c>
      <c r="BE2872">
        <v>3874.02</v>
      </c>
      <c r="BK2872">
        <v>52690</v>
      </c>
      <c r="BL2872">
        <v>25887.42</v>
      </c>
      <c r="BM2872">
        <v>25826.799999999999</v>
      </c>
      <c r="BN2872">
        <v>25826.799999999999</v>
      </c>
      <c r="BP2872">
        <v>25826.799999999999</v>
      </c>
      <c r="BQ2872">
        <v>25826.799999999999</v>
      </c>
      <c r="BR2872">
        <v>0</v>
      </c>
      <c r="BS2872">
        <v>78009.240000000005</v>
      </c>
      <c r="BT2872">
        <v>20161107</v>
      </c>
      <c r="BU2872" t="str">
        <f t="shared" si="132"/>
        <v>2016</v>
      </c>
      <c r="BV2872">
        <v>20190403</v>
      </c>
      <c r="BW2872" t="str">
        <f t="shared" si="133"/>
        <v>2019</v>
      </c>
      <c r="BX2872">
        <v>20181227</v>
      </c>
      <c r="BY2872" t="str">
        <f t="shared" si="134"/>
        <v>2018</v>
      </c>
      <c r="BZ2872" s="2" t="s">
        <v>131</v>
      </c>
      <c r="CA2872" s="2" t="s">
        <v>778</v>
      </c>
      <c r="CB2872" s="2" t="s">
        <v>455</v>
      </c>
      <c r="CC2872" s="2" t="s">
        <v>788</v>
      </c>
      <c r="CD2872" s="2" t="s">
        <v>789</v>
      </c>
      <c r="CE2872">
        <v>0</v>
      </c>
      <c r="CF2872">
        <v>20201231</v>
      </c>
    </row>
    <row r="2873" spans="1:84" x14ac:dyDescent="0.35">
      <c r="A2873" s="2" t="s">
        <v>12826</v>
      </c>
      <c r="B2873" s="2" t="s">
        <v>12827</v>
      </c>
      <c r="C2873" s="2" t="s">
        <v>12828</v>
      </c>
      <c r="D2873" s="2" t="s">
        <v>12829</v>
      </c>
      <c r="E2873" s="2" t="s">
        <v>12830</v>
      </c>
      <c r="F2873">
        <v>1</v>
      </c>
      <c r="G2873" s="2" t="s">
        <v>166</v>
      </c>
      <c r="H2873">
        <v>7</v>
      </c>
      <c r="I2873" s="2" t="s">
        <v>785</v>
      </c>
      <c r="J2873">
        <v>99</v>
      </c>
      <c r="K2873" s="2" t="s">
        <v>96</v>
      </c>
      <c r="L2873">
        <v>8</v>
      </c>
      <c r="M2873" s="2" t="s">
        <v>127</v>
      </c>
      <c r="N2873">
        <v>62</v>
      </c>
      <c r="O2873" s="2" t="s">
        <v>2465</v>
      </c>
      <c r="P2873">
        <v>999</v>
      </c>
      <c r="Q2873" s="2" t="s">
        <v>3537</v>
      </c>
      <c r="R2873" t="s">
        <v>82</v>
      </c>
      <c r="S2873" t="s">
        <v>82</v>
      </c>
      <c r="T2873" s="2" t="s">
        <v>2001</v>
      </c>
      <c r="U2873" s="2" t="s">
        <v>2002</v>
      </c>
      <c r="V2873">
        <v>948</v>
      </c>
      <c r="W2873" s="2" t="s">
        <v>6673</v>
      </c>
      <c r="X2873">
        <v>12933.2</v>
      </c>
      <c r="Y2873">
        <v>12933.2</v>
      </c>
      <c r="AD2873">
        <v>9053.24</v>
      </c>
      <c r="AF2873">
        <v>0</v>
      </c>
      <c r="AI2873">
        <v>3879.96</v>
      </c>
      <c r="AO2873">
        <v>38800</v>
      </c>
      <c r="AQ2873">
        <v>25866.400000000001</v>
      </c>
      <c r="AR2873">
        <v>0</v>
      </c>
      <c r="AS2873">
        <v>0</v>
      </c>
      <c r="AT2873">
        <v>12933.2</v>
      </c>
      <c r="AU2873">
        <v>12933.2</v>
      </c>
      <c r="AZ2873">
        <v>9053.24</v>
      </c>
      <c r="BB2873">
        <v>0</v>
      </c>
      <c r="BE2873">
        <v>3879.96</v>
      </c>
      <c r="BK2873">
        <v>38800</v>
      </c>
      <c r="BL2873">
        <v>25866.400000000001</v>
      </c>
      <c r="BM2873">
        <v>25866.400000000001</v>
      </c>
      <c r="BN2873">
        <v>25866.400000000001</v>
      </c>
      <c r="BS2873">
        <v>0</v>
      </c>
      <c r="BT2873">
        <v>20201204</v>
      </c>
      <c r="BU2873" t="str">
        <f t="shared" si="132"/>
        <v>2020</v>
      </c>
      <c r="BV2873">
        <v>20211231</v>
      </c>
      <c r="BW2873" t="str">
        <f t="shared" si="133"/>
        <v>2021</v>
      </c>
      <c r="BX2873">
        <v>20211204</v>
      </c>
      <c r="BY2873" t="str">
        <f t="shared" si="134"/>
        <v>2021</v>
      </c>
      <c r="BZ2873" s="2" t="s">
        <v>101</v>
      </c>
      <c r="CA2873" s="2" t="s">
        <v>91</v>
      </c>
      <c r="CB2873" s="2" t="s">
        <v>92</v>
      </c>
      <c r="CC2873" s="2" t="s">
        <v>2402</v>
      </c>
      <c r="CD2873" s="2" t="s">
        <v>525</v>
      </c>
      <c r="CE2873">
        <v>0</v>
      </c>
      <c r="CF2873">
        <v>20201231</v>
      </c>
    </row>
    <row r="2874" spans="1:84" x14ac:dyDescent="0.35">
      <c r="A2874" s="2" t="s">
        <v>11465</v>
      </c>
      <c r="B2874" s="2" t="s">
        <v>11466</v>
      </c>
      <c r="C2874" s="2" t="s">
        <v>11467</v>
      </c>
      <c r="D2874" s="2" t="s">
        <v>11468</v>
      </c>
      <c r="E2874" s="2" t="s">
        <v>11469</v>
      </c>
      <c r="F2874">
        <v>1</v>
      </c>
      <c r="G2874" s="2" t="s">
        <v>166</v>
      </c>
      <c r="H2874">
        <v>7</v>
      </c>
      <c r="I2874" s="2" t="s">
        <v>785</v>
      </c>
      <c r="J2874">
        <v>99</v>
      </c>
      <c r="K2874" s="2" t="s">
        <v>96</v>
      </c>
      <c r="L2874">
        <v>8</v>
      </c>
      <c r="M2874" s="2" t="s">
        <v>127</v>
      </c>
      <c r="N2874">
        <v>62</v>
      </c>
      <c r="O2874" s="2" t="s">
        <v>2465</v>
      </c>
      <c r="P2874">
        <v>999</v>
      </c>
      <c r="Q2874" s="2" t="s">
        <v>3537</v>
      </c>
      <c r="R2874" t="s">
        <v>82</v>
      </c>
      <c r="S2874" t="s">
        <v>82</v>
      </c>
      <c r="T2874" s="2" t="s">
        <v>2001</v>
      </c>
      <c r="U2874" s="2" t="s">
        <v>2002</v>
      </c>
      <c r="V2874">
        <v>940</v>
      </c>
      <c r="W2874" s="2" t="s">
        <v>6684</v>
      </c>
      <c r="X2874">
        <v>12929.43</v>
      </c>
      <c r="Y2874">
        <v>12929.43</v>
      </c>
      <c r="AD2874">
        <v>9050.6</v>
      </c>
      <c r="AF2874">
        <v>0</v>
      </c>
      <c r="AI2874">
        <v>3878.83</v>
      </c>
      <c r="AO2874">
        <v>30132</v>
      </c>
      <c r="AQ2874">
        <v>25858.86</v>
      </c>
      <c r="AR2874">
        <v>0</v>
      </c>
      <c r="AS2874">
        <v>0</v>
      </c>
      <c r="AT2874">
        <v>12929.43</v>
      </c>
      <c r="AU2874">
        <v>12929.43</v>
      </c>
      <c r="AZ2874">
        <v>9050.6</v>
      </c>
      <c r="BB2874">
        <v>0</v>
      </c>
      <c r="BE2874">
        <v>3878.83</v>
      </c>
      <c r="BK2874">
        <v>30132</v>
      </c>
      <c r="BL2874">
        <v>25858.86</v>
      </c>
      <c r="BM2874">
        <v>25858.86</v>
      </c>
      <c r="BN2874">
        <v>25858.86</v>
      </c>
      <c r="BS2874">
        <v>0</v>
      </c>
      <c r="BT2874">
        <v>20201204</v>
      </c>
      <c r="BU2874" t="str">
        <f t="shared" si="132"/>
        <v>2020</v>
      </c>
      <c r="BV2874">
        <v>20211231</v>
      </c>
      <c r="BW2874" t="str">
        <f t="shared" si="133"/>
        <v>2021</v>
      </c>
      <c r="BX2874">
        <v>20211204</v>
      </c>
      <c r="BY2874" t="str">
        <f t="shared" si="134"/>
        <v>2021</v>
      </c>
      <c r="BZ2874" s="2" t="s">
        <v>101</v>
      </c>
      <c r="CA2874" s="2" t="s">
        <v>91</v>
      </c>
      <c r="CB2874" s="2" t="s">
        <v>92</v>
      </c>
      <c r="CC2874" s="2" t="s">
        <v>2402</v>
      </c>
      <c r="CD2874" s="2" t="s">
        <v>525</v>
      </c>
      <c r="CE2874">
        <v>0</v>
      </c>
      <c r="CF2874">
        <v>20201231</v>
      </c>
    </row>
    <row r="2875" spans="1:84" x14ac:dyDescent="0.35">
      <c r="A2875" s="2" t="s">
        <v>8842</v>
      </c>
      <c r="B2875" s="2" t="s">
        <v>8843</v>
      </c>
      <c r="C2875" s="2" t="s">
        <v>8844</v>
      </c>
      <c r="D2875" s="2" t="s">
        <v>8845</v>
      </c>
      <c r="E2875" s="2" t="s">
        <v>8846</v>
      </c>
      <c r="F2875">
        <v>1</v>
      </c>
      <c r="G2875" s="2" t="s">
        <v>166</v>
      </c>
      <c r="H2875">
        <v>7</v>
      </c>
      <c r="I2875" s="2" t="s">
        <v>785</v>
      </c>
      <c r="J2875">
        <v>99</v>
      </c>
      <c r="K2875" s="2" t="s">
        <v>96</v>
      </c>
      <c r="L2875">
        <v>9</v>
      </c>
      <c r="M2875" s="2" t="s">
        <v>113</v>
      </c>
      <c r="N2875">
        <v>21</v>
      </c>
      <c r="O2875" s="2" t="s">
        <v>200</v>
      </c>
      <c r="P2875">
        <v>229</v>
      </c>
      <c r="Q2875" s="2" t="s">
        <v>201</v>
      </c>
      <c r="R2875" t="s">
        <v>82</v>
      </c>
      <c r="S2875" t="s">
        <v>82</v>
      </c>
      <c r="T2875" s="2" t="s">
        <v>2001</v>
      </c>
      <c r="U2875" s="2" t="s">
        <v>2002</v>
      </c>
      <c r="V2875">
        <v>906</v>
      </c>
      <c r="W2875" s="2" t="s">
        <v>6675</v>
      </c>
      <c r="X2875">
        <v>12910.47</v>
      </c>
      <c r="Y2875">
        <v>12910.47</v>
      </c>
      <c r="AD2875">
        <v>9037.33</v>
      </c>
      <c r="AF2875">
        <v>0</v>
      </c>
      <c r="AI2875">
        <v>3873.14</v>
      </c>
      <c r="AO2875">
        <v>34199</v>
      </c>
      <c r="AQ2875">
        <v>25820.94</v>
      </c>
      <c r="AR2875">
        <v>149.31</v>
      </c>
      <c r="AS2875">
        <v>51.43</v>
      </c>
      <c r="AT2875">
        <v>12870.91</v>
      </c>
      <c r="AU2875">
        <v>12910.47</v>
      </c>
      <c r="AZ2875">
        <v>9037.33</v>
      </c>
      <c r="BB2875">
        <v>0</v>
      </c>
      <c r="BE2875">
        <v>3861.27</v>
      </c>
      <c r="BK2875">
        <v>34199</v>
      </c>
      <c r="BL2875">
        <v>25769.51</v>
      </c>
      <c r="BM2875">
        <v>25741.82</v>
      </c>
      <c r="BN2875">
        <v>25741.82</v>
      </c>
      <c r="BP2875">
        <v>25741.82</v>
      </c>
      <c r="BQ2875">
        <v>25741.82</v>
      </c>
      <c r="BR2875">
        <v>0</v>
      </c>
      <c r="BS2875">
        <v>59843</v>
      </c>
      <c r="BT2875">
        <v>20170131</v>
      </c>
      <c r="BU2875" t="str">
        <f t="shared" si="132"/>
        <v>2017</v>
      </c>
      <c r="BV2875">
        <v>20200131</v>
      </c>
      <c r="BW2875" t="str">
        <f t="shared" si="133"/>
        <v>2020</v>
      </c>
      <c r="BX2875">
        <v>20190109</v>
      </c>
      <c r="BY2875" t="str">
        <f t="shared" si="134"/>
        <v>2019</v>
      </c>
      <c r="BZ2875" s="2" t="s">
        <v>131</v>
      </c>
      <c r="CA2875" s="2" t="s">
        <v>778</v>
      </c>
      <c r="CB2875" s="2" t="s">
        <v>455</v>
      </c>
      <c r="CC2875" s="2" t="s">
        <v>788</v>
      </c>
      <c r="CD2875" s="2" t="s">
        <v>789</v>
      </c>
      <c r="CE2875">
        <v>0</v>
      </c>
      <c r="CF2875">
        <v>20201231</v>
      </c>
    </row>
    <row r="2876" spans="1:84" x14ac:dyDescent="0.35">
      <c r="A2876" s="2" t="s">
        <v>4264</v>
      </c>
      <c r="B2876" s="2" t="s">
        <v>4265</v>
      </c>
      <c r="C2876" s="2" t="s">
        <v>4266</v>
      </c>
      <c r="D2876" s="2" t="s">
        <v>4267</v>
      </c>
      <c r="E2876" s="2" t="s">
        <v>4268</v>
      </c>
      <c r="F2876">
        <v>3</v>
      </c>
      <c r="G2876" s="2" t="s">
        <v>117</v>
      </c>
      <c r="H2876">
        <v>7</v>
      </c>
      <c r="I2876" s="2" t="s">
        <v>785</v>
      </c>
      <c r="J2876">
        <v>15</v>
      </c>
      <c r="K2876" s="2" t="s">
        <v>3722</v>
      </c>
      <c r="L2876">
        <v>7</v>
      </c>
      <c r="M2876" s="2" t="s">
        <v>1228</v>
      </c>
      <c r="N2876">
        <v>18</v>
      </c>
      <c r="O2876" s="2" t="s">
        <v>1229</v>
      </c>
      <c r="P2876">
        <v>999</v>
      </c>
      <c r="Q2876" s="2" t="s">
        <v>1230</v>
      </c>
      <c r="R2876" t="s">
        <v>82</v>
      </c>
      <c r="S2876" t="s">
        <v>82</v>
      </c>
      <c r="T2876" s="2" t="s">
        <v>519</v>
      </c>
      <c r="U2876" s="2" t="s">
        <v>520</v>
      </c>
      <c r="V2876">
        <v>611</v>
      </c>
      <c r="W2876" s="2" t="s">
        <v>2401</v>
      </c>
      <c r="X2876">
        <v>12870.3</v>
      </c>
      <c r="Y2876">
        <v>12870.3</v>
      </c>
      <c r="AD2876">
        <v>9009.2000000000007</v>
      </c>
      <c r="AF2876">
        <v>0</v>
      </c>
      <c r="AI2876">
        <v>3861.09</v>
      </c>
      <c r="AO2876">
        <v>25741</v>
      </c>
      <c r="AQ2876">
        <v>25740.59</v>
      </c>
      <c r="AR2876">
        <v>0</v>
      </c>
      <c r="AS2876">
        <v>0</v>
      </c>
      <c r="AT2876">
        <v>12870.3</v>
      </c>
      <c r="AU2876">
        <v>12870.3</v>
      </c>
      <c r="AZ2876">
        <v>9009.2000000000007</v>
      </c>
      <c r="BB2876">
        <v>0</v>
      </c>
      <c r="BE2876">
        <v>3861.09</v>
      </c>
      <c r="BK2876">
        <v>25741</v>
      </c>
      <c r="BL2876">
        <v>25740.59</v>
      </c>
      <c r="BM2876">
        <v>25740.59</v>
      </c>
      <c r="BN2876">
        <v>25740.59</v>
      </c>
      <c r="BP2876">
        <v>25740.59</v>
      </c>
      <c r="BQ2876">
        <v>25740.59</v>
      </c>
      <c r="BR2876">
        <v>0</v>
      </c>
      <c r="BS2876">
        <v>51481.19</v>
      </c>
      <c r="BT2876">
        <v>20170208</v>
      </c>
      <c r="BU2876" t="str">
        <f t="shared" si="132"/>
        <v>2017</v>
      </c>
      <c r="BV2876">
        <v>20180930</v>
      </c>
      <c r="BW2876" t="str">
        <f t="shared" si="133"/>
        <v>2018</v>
      </c>
      <c r="BX2876">
        <v>20190304</v>
      </c>
      <c r="BY2876" t="str">
        <f t="shared" si="134"/>
        <v>2019</v>
      </c>
      <c r="BZ2876" s="2" t="s">
        <v>131</v>
      </c>
      <c r="CA2876" s="2" t="s">
        <v>778</v>
      </c>
      <c r="CB2876" s="2" t="s">
        <v>455</v>
      </c>
      <c r="CC2876" s="2" t="s">
        <v>788</v>
      </c>
      <c r="CD2876" s="2" t="s">
        <v>789</v>
      </c>
      <c r="CE2876">
        <v>0</v>
      </c>
      <c r="CF2876">
        <v>20201231</v>
      </c>
    </row>
    <row r="2877" spans="1:84" x14ac:dyDescent="0.35">
      <c r="A2877" s="2" t="s">
        <v>7008</v>
      </c>
      <c r="B2877" s="2" t="s">
        <v>7009</v>
      </c>
      <c r="C2877" s="2" t="s">
        <v>7010</v>
      </c>
      <c r="D2877" s="2" t="s">
        <v>7011</v>
      </c>
      <c r="E2877" s="2" t="s">
        <v>7012</v>
      </c>
      <c r="F2877">
        <v>11</v>
      </c>
      <c r="G2877" s="2" t="s">
        <v>451</v>
      </c>
      <c r="H2877">
        <v>2</v>
      </c>
      <c r="I2877" s="2" t="s">
        <v>445</v>
      </c>
      <c r="J2877">
        <v>12</v>
      </c>
      <c r="K2877" s="2" t="s">
        <v>452</v>
      </c>
      <c r="L2877">
        <v>11</v>
      </c>
      <c r="M2877" s="2" t="s">
        <v>458</v>
      </c>
      <c r="N2877">
        <v>71</v>
      </c>
      <c r="O2877" s="2" t="s">
        <v>522</v>
      </c>
      <c r="P2877">
        <v>20</v>
      </c>
      <c r="Q2877" s="2" t="s">
        <v>594</v>
      </c>
      <c r="R2877" t="s">
        <v>82</v>
      </c>
      <c r="S2877" t="s">
        <v>82</v>
      </c>
      <c r="T2877" s="2" t="s">
        <v>88</v>
      </c>
      <c r="U2877" s="2" t="s">
        <v>89</v>
      </c>
      <c r="V2877">
        <v>929</v>
      </c>
      <c r="W2877" s="2" t="s">
        <v>6667</v>
      </c>
      <c r="X2877">
        <v>25725</v>
      </c>
      <c r="Z2877">
        <v>25725</v>
      </c>
      <c r="AF2877">
        <v>0</v>
      </c>
      <c r="AQ2877">
        <v>25725</v>
      </c>
      <c r="AR2877">
        <v>0</v>
      </c>
      <c r="AS2877">
        <v>0</v>
      </c>
      <c r="AT2877">
        <v>25725</v>
      </c>
      <c r="AV2877">
        <v>25725</v>
      </c>
      <c r="BB2877">
        <v>0</v>
      </c>
      <c r="BL2877">
        <v>25725</v>
      </c>
      <c r="BM2877">
        <v>25725</v>
      </c>
      <c r="BN2877">
        <v>25725</v>
      </c>
      <c r="BP2877">
        <v>23581.25</v>
      </c>
      <c r="BQ2877">
        <v>23581.25</v>
      </c>
      <c r="BR2877">
        <v>0</v>
      </c>
      <c r="BS2877">
        <v>23581.25</v>
      </c>
      <c r="BT2877">
        <v>20170518</v>
      </c>
      <c r="BU2877" t="str">
        <f t="shared" si="132"/>
        <v>2017</v>
      </c>
      <c r="BV2877">
        <v>20180731</v>
      </c>
      <c r="BW2877" t="str">
        <f t="shared" si="133"/>
        <v>2018</v>
      </c>
      <c r="BX2877">
        <v>20180423</v>
      </c>
      <c r="BY2877" t="str">
        <f t="shared" si="134"/>
        <v>2018</v>
      </c>
      <c r="BZ2877" s="2" t="s">
        <v>91</v>
      </c>
      <c r="CA2877" s="2" t="s">
        <v>91</v>
      </c>
      <c r="CB2877" s="2" t="s">
        <v>455</v>
      </c>
      <c r="CC2877" s="2" t="s">
        <v>449</v>
      </c>
      <c r="CD2877" s="2" t="s">
        <v>450</v>
      </c>
      <c r="CE2877">
        <v>0</v>
      </c>
      <c r="CF2877">
        <v>20201231</v>
      </c>
    </row>
    <row r="2878" spans="1:84" x14ac:dyDescent="0.35">
      <c r="A2878" s="2" t="s">
        <v>9900</v>
      </c>
      <c r="B2878" s="2" t="s">
        <v>9901</v>
      </c>
      <c r="C2878" s="2" t="s">
        <v>9902</v>
      </c>
      <c r="D2878" s="2" t="s">
        <v>9903</v>
      </c>
      <c r="E2878" s="2" t="s">
        <v>9904</v>
      </c>
      <c r="F2878">
        <v>1</v>
      </c>
      <c r="G2878" s="2" t="s">
        <v>166</v>
      </c>
      <c r="H2878">
        <v>7</v>
      </c>
      <c r="I2878" s="2" t="s">
        <v>785</v>
      </c>
      <c r="J2878">
        <v>99</v>
      </c>
      <c r="K2878" s="2" t="s">
        <v>96</v>
      </c>
      <c r="L2878">
        <v>9</v>
      </c>
      <c r="M2878" s="2" t="s">
        <v>113</v>
      </c>
      <c r="N2878">
        <v>21</v>
      </c>
      <c r="O2878" s="2" t="s">
        <v>200</v>
      </c>
      <c r="P2878">
        <v>213</v>
      </c>
      <c r="Q2878" s="2" t="s">
        <v>9692</v>
      </c>
      <c r="R2878" t="s">
        <v>82</v>
      </c>
      <c r="S2878" t="s">
        <v>82</v>
      </c>
      <c r="T2878" s="2" t="s">
        <v>2001</v>
      </c>
      <c r="U2878" s="2" t="s">
        <v>2002</v>
      </c>
      <c r="V2878">
        <v>948</v>
      </c>
      <c r="W2878" s="2" t="s">
        <v>6673</v>
      </c>
      <c r="X2878">
        <v>12840</v>
      </c>
      <c r="Y2878">
        <v>12840</v>
      </c>
      <c r="AD2878">
        <v>8988</v>
      </c>
      <c r="AF2878">
        <v>0</v>
      </c>
      <c r="AI2878">
        <v>3852</v>
      </c>
      <c r="AO2878">
        <v>26120</v>
      </c>
      <c r="AQ2878">
        <v>25680</v>
      </c>
      <c r="AR2878">
        <v>0</v>
      </c>
      <c r="AS2878">
        <v>0</v>
      </c>
      <c r="AT2878">
        <v>12840</v>
      </c>
      <c r="AU2878">
        <v>12840</v>
      </c>
      <c r="AZ2878">
        <v>8988</v>
      </c>
      <c r="BB2878">
        <v>0</v>
      </c>
      <c r="BE2878">
        <v>3852</v>
      </c>
      <c r="BK2878">
        <v>26120</v>
      </c>
      <c r="BL2878">
        <v>25680</v>
      </c>
      <c r="BM2878">
        <v>25680</v>
      </c>
      <c r="BN2878">
        <v>25680</v>
      </c>
      <c r="BP2878">
        <v>25659.599999999999</v>
      </c>
      <c r="BQ2878">
        <v>25659.599999999999</v>
      </c>
      <c r="BR2878">
        <v>0</v>
      </c>
      <c r="BS2878">
        <v>0</v>
      </c>
      <c r="BT2878">
        <v>20181207</v>
      </c>
      <c r="BU2878" t="str">
        <f t="shared" si="132"/>
        <v>2018</v>
      </c>
      <c r="BV2878">
        <v>20190809</v>
      </c>
      <c r="BW2878" t="str">
        <f t="shared" si="133"/>
        <v>2019</v>
      </c>
      <c r="BX2878">
        <v>20200130</v>
      </c>
      <c r="BY2878" t="str">
        <f t="shared" si="134"/>
        <v>2020</v>
      </c>
      <c r="BZ2878" s="2" t="s">
        <v>131</v>
      </c>
      <c r="CA2878" s="2" t="s">
        <v>778</v>
      </c>
      <c r="CB2878" s="2" t="s">
        <v>455</v>
      </c>
      <c r="CC2878" s="2" t="s">
        <v>788</v>
      </c>
      <c r="CD2878" s="2" t="s">
        <v>789</v>
      </c>
      <c r="CE2878">
        <v>0</v>
      </c>
      <c r="CF2878">
        <v>20201231</v>
      </c>
    </row>
    <row r="2879" spans="1:84" x14ac:dyDescent="0.35">
      <c r="A2879" s="2" t="s">
        <v>18646</v>
      </c>
      <c r="B2879" s="2" t="s">
        <v>18627</v>
      </c>
      <c r="C2879" s="2" t="s">
        <v>18647</v>
      </c>
      <c r="D2879" s="2" t="s">
        <v>18629</v>
      </c>
      <c r="E2879" s="2" t="s">
        <v>18648</v>
      </c>
      <c r="F2879">
        <v>1</v>
      </c>
      <c r="G2879" s="2" t="s">
        <v>166</v>
      </c>
      <c r="H2879">
        <v>7</v>
      </c>
      <c r="I2879" s="2" t="s">
        <v>785</v>
      </c>
      <c r="J2879">
        <v>99</v>
      </c>
      <c r="K2879" s="2" t="s">
        <v>96</v>
      </c>
      <c r="L2879">
        <v>9</v>
      </c>
      <c r="M2879" s="2" t="s">
        <v>113</v>
      </c>
      <c r="N2879">
        <v>21</v>
      </c>
      <c r="O2879" s="2" t="s">
        <v>200</v>
      </c>
      <c r="P2879">
        <v>229</v>
      </c>
      <c r="Q2879" s="2" t="s">
        <v>201</v>
      </c>
      <c r="R2879" t="s">
        <v>82</v>
      </c>
      <c r="S2879" t="s">
        <v>82</v>
      </c>
      <c r="T2879" s="2" t="s">
        <v>2001</v>
      </c>
      <c r="U2879" s="2" t="s">
        <v>2002</v>
      </c>
      <c r="V2879">
        <v>938</v>
      </c>
      <c r="W2879" s="2" t="s">
        <v>6665</v>
      </c>
      <c r="X2879">
        <v>12835.26</v>
      </c>
      <c r="Y2879">
        <v>12835.26</v>
      </c>
      <c r="AD2879">
        <v>8984.68</v>
      </c>
      <c r="AF2879">
        <v>0</v>
      </c>
      <c r="AI2879">
        <v>3850.57</v>
      </c>
      <c r="AO2879">
        <v>48913</v>
      </c>
      <c r="AQ2879">
        <v>25670.51</v>
      </c>
      <c r="AR2879">
        <v>0</v>
      </c>
      <c r="AS2879">
        <v>0</v>
      </c>
      <c r="AT2879">
        <v>12835.26</v>
      </c>
      <c r="AU2879">
        <v>12835.26</v>
      </c>
      <c r="AZ2879">
        <v>8984.68</v>
      </c>
      <c r="BB2879">
        <v>0</v>
      </c>
      <c r="BE2879">
        <v>3850.57</v>
      </c>
      <c r="BK2879">
        <v>48913</v>
      </c>
      <c r="BL2879">
        <v>25670.51</v>
      </c>
      <c r="BM2879">
        <v>25670.51</v>
      </c>
      <c r="BN2879">
        <v>25670.51</v>
      </c>
      <c r="BP2879">
        <v>25670.51</v>
      </c>
      <c r="BQ2879">
        <v>25670.51</v>
      </c>
      <c r="BR2879">
        <v>0</v>
      </c>
      <c r="BS2879">
        <v>74583.039999999994</v>
      </c>
      <c r="BT2879">
        <v>20160930</v>
      </c>
      <c r="BU2879" t="str">
        <f t="shared" si="132"/>
        <v>2016</v>
      </c>
      <c r="BV2879">
        <v>20190930</v>
      </c>
      <c r="BW2879" t="str">
        <f t="shared" si="133"/>
        <v>2019</v>
      </c>
      <c r="BX2879">
        <v>20181211</v>
      </c>
      <c r="BY2879" t="str">
        <f t="shared" si="134"/>
        <v>2018</v>
      </c>
      <c r="BZ2879" s="2" t="s">
        <v>131</v>
      </c>
      <c r="CA2879" s="2" t="s">
        <v>778</v>
      </c>
      <c r="CB2879" s="2" t="s">
        <v>455</v>
      </c>
      <c r="CC2879" s="2" t="s">
        <v>788</v>
      </c>
      <c r="CD2879" s="2" t="s">
        <v>789</v>
      </c>
      <c r="CE2879">
        <v>0</v>
      </c>
      <c r="CF2879">
        <v>20201231</v>
      </c>
    </row>
    <row r="2880" spans="1:84" x14ac:dyDescent="0.35">
      <c r="A2880" s="2" t="s">
        <v>5980</v>
      </c>
      <c r="B2880" s="2" t="s">
        <v>5981</v>
      </c>
      <c r="C2880" s="2" t="s">
        <v>5982</v>
      </c>
      <c r="D2880" s="2" t="s">
        <v>5983</v>
      </c>
      <c r="E2880" s="2" t="s">
        <v>5984</v>
      </c>
      <c r="F2880">
        <v>1</v>
      </c>
      <c r="G2880" s="2" t="s">
        <v>166</v>
      </c>
      <c r="H2880">
        <v>7</v>
      </c>
      <c r="I2880" s="2" t="s">
        <v>785</v>
      </c>
      <c r="J2880">
        <v>9</v>
      </c>
      <c r="K2880" s="2" t="s">
        <v>3720</v>
      </c>
      <c r="L2880">
        <v>8</v>
      </c>
      <c r="M2880" s="2" t="s">
        <v>127</v>
      </c>
      <c r="N2880">
        <v>62</v>
      </c>
      <c r="O2880" s="2" t="s">
        <v>2465</v>
      </c>
      <c r="P2880">
        <v>634</v>
      </c>
      <c r="Q2880" s="2" t="s">
        <v>2785</v>
      </c>
      <c r="R2880" t="s">
        <v>82</v>
      </c>
      <c r="S2880" t="s">
        <v>82</v>
      </c>
      <c r="T2880" s="2" t="s">
        <v>519</v>
      </c>
      <c r="U2880" s="2" t="s">
        <v>520</v>
      </c>
      <c r="V2880">
        <v>611</v>
      </c>
      <c r="W2880" s="2" t="s">
        <v>2401</v>
      </c>
      <c r="X2880">
        <v>12827.96</v>
      </c>
      <c r="Y2880">
        <v>12827.96</v>
      </c>
      <c r="AD2880">
        <v>8979.57</v>
      </c>
      <c r="AF2880">
        <v>0</v>
      </c>
      <c r="AI2880">
        <v>3848.39</v>
      </c>
      <c r="AO2880">
        <v>38484</v>
      </c>
      <c r="AQ2880">
        <v>25655.919999999998</v>
      </c>
      <c r="AR2880">
        <v>0</v>
      </c>
      <c r="AS2880">
        <v>0</v>
      </c>
      <c r="AT2880">
        <v>12827.96</v>
      </c>
      <c r="AU2880">
        <v>12827.96</v>
      </c>
      <c r="AZ2880">
        <v>8979.57</v>
      </c>
      <c r="BB2880">
        <v>0</v>
      </c>
      <c r="BE2880">
        <v>3848.39</v>
      </c>
      <c r="BK2880">
        <v>38484</v>
      </c>
      <c r="BL2880">
        <v>25655.919999999998</v>
      </c>
      <c r="BM2880">
        <v>25655.919999999998</v>
      </c>
      <c r="BN2880">
        <v>25655.919999999998</v>
      </c>
      <c r="BS2880">
        <v>0</v>
      </c>
      <c r="BT2880">
        <v>20161231</v>
      </c>
      <c r="BU2880" t="str">
        <f t="shared" si="132"/>
        <v>2016</v>
      </c>
      <c r="BV2880">
        <v>20191231</v>
      </c>
      <c r="BW2880" t="str">
        <f t="shared" si="133"/>
        <v>2019</v>
      </c>
      <c r="BY2880" t="str">
        <f t="shared" si="134"/>
        <v/>
      </c>
      <c r="BZ2880" s="2" t="s">
        <v>101</v>
      </c>
      <c r="CA2880" s="2" t="s">
        <v>91</v>
      </c>
      <c r="CB2880" s="2" t="s">
        <v>92</v>
      </c>
      <c r="CC2880" s="2" t="s">
        <v>2402</v>
      </c>
      <c r="CD2880" s="2" t="s">
        <v>525</v>
      </c>
      <c r="CE2880">
        <v>0</v>
      </c>
      <c r="CF2880">
        <v>20201231</v>
      </c>
    </row>
    <row r="2881" spans="1:84" x14ac:dyDescent="0.35">
      <c r="A2881" s="2" t="s">
        <v>5493</v>
      </c>
      <c r="B2881" s="2" t="s">
        <v>5494</v>
      </c>
      <c r="C2881" s="2" t="s">
        <v>5495</v>
      </c>
      <c r="D2881" s="2" t="s">
        <v>5496</v>
      </c>
      <c r="E2881" s="2" t="s">
        <v>5497</v>
      </c>
      <c r="F2881">
        <v>3</v>
      </c>
      <c r="G2881" s="2" t="s">
        <v>117</v>
      </c>
      <c r="H2881">
        <v>7</v>
      </c>
      <c r="I2881" s="2" t="s">
        <v>785</v>
      </c>
      <c r="J2881">
        <v>99</v>
      </c>
      <c r="K2881" s="2" t="s">
        <v>96</v>
      </c>
      <c r="L2881">
        <v>6</v>
      </c>
      <c r="M2881" s="2" t="s">
        <v>1998</v>
      </c>
      <c r="N2881">
        <v>40</v>
      </c>
      <c r="O2881" s="2" t="s">
        <v>5475</v>
      </c>
      <c r="P2881">
        <v>999</v>
      </c>
      <c r="Q2881" s="2" t="s">
        <v>5476</v>
      </c>
      <c r="R2881" t="s">
        <v>82</v>
      </c>
      <c r="S2881" t="s">
        <v>82</v>
      </c>
      <c r="T2881" s="2" t="s">
        <v>519</v>
      </c>
      <c r="U2881" s="2" t="s">
        <v>520</v>
      </c>
      <c r="V2881">
        <v>609</v>
      </c>
      <c r="W2881" s="2" t="s">
        <v>2428</v>
      </c>
      <c r="X2881">
        <v>12810.91</v>
      </c>
      <c r="Y2881">
        <v>12810.91</v>
      </c>
      <c r="AD2881">
        <v>8967.6299999999992</v>
      </c>
      <c r="AF2881">
        <v>0</v>
      </c>
      <c r="AI2881">
        <v>3843.29</v>
      </c>
      <c r="AO2881">
        <v>25622</v>
      </c>
      <c r="AQ2881">
        <v>25621.83</v>
      </c>
      <c r="AR2881">
        <v>0</v>
      </c>
      <c r="AS2881">
        <v>0</v>
      </c>
      <c r="AT2881">
        <v>12810.91</v>
      </c>
      <c r="AU2881">
        <v>12810.91</v>
      </c>
      <c r="AZ2881">
        <v>8967.6299999999992</v>
      </c>
      <c r="BB2881">
        <v>0</v>
      </c>
      <c r="BE2881">
        <v>3843.29</v>
      </c>
      <c r="BK2881">
        <v>25622</v>
      </c>
      <c r="BL2881">
        <v>25621.83</v>
      </c>
      <c r="BM2881">
        <v>25621.83</v>
      </c>
      <c r="BN2881">
        <v>25621.83</v>
      </c>
      <c r="BS2881">
        <v>0</v>
      </c>
      <c r="BT2881">
        <v>20180301</v>
      </c>
      <c r="BU2881" t="str">
        <f t="shared" si="132"/>
        <v>2018</v>
      </c>
      <c r="BV2881">
        <v>20201001</v>
      </c>
      <c r="BW2881" t="str">
        <f t="shared" si="133"/>
        <v>2020</v>
      </c>
      <c r="BY2881" t="str">
        <f t="shared" si="134"/>
        <v/>
      </c>
      <c r="BZ2881" s="2" t="s">
        <v>101</v>
      </c>
      <c r="CA2881" s="2" t="s">
        <v>91</v>
      </c>
      <c r="CB2881" s="2" t="s">
        <v>92</v>
      </c>
      <c r="CC2881" s="2" t="s">
        <v>788</v>
      </c>
      <c r="CD2881" s="2" t="s">
        <v>789</v>
      </c>
      <c r="CE2881">
        <v>0</v>
      </c>
      <c r="CF2881">
        <v>20201231</v>
      </c>
    </row>
    <row r="2882" spans="1:84" x14ac:dyDescent="0.35">
      <c r="A2882" s="2" t="s">
        <v>25221</v>
      </c>
      <c r="B2882" s="2" t="s">
        <v>25222</v>
      </c>
      <c r="C2882" s="2" t="s">
        <v>25223</v>
      </c>
      <c r="D2882" s="2" t="s">
        <v>25224</v>
      </c>
      <c r="E2882" s="2" t="s">
        <v>25225</v>
      </c>
      <c r="F2882">
        <v>3</v>
      </c>
      <c r="G2882" s="2" t="s">
        <v>117</v>
      </c>
      <c r="H2882">
        <v>7</v>
      </c>
      <c r="I2882" s="2" t="s">
        <v>785</v>
      </c>
      <c r="J2882">
        <v>1</v>
      </c>
      <c r="K2882" s="2" t="s">
        <v>84</v>
      </c>
      <c r="L2882">
        <v>6</v>
      </c>
      <c r="M2882" s="2" t="s">
        <v>1998</v>
      </c>
      <c r="N2882">
        <v>39</v>
      </c>
      <c r="O2882" s="2" t="s">
        <v>2399</v>
      </c>
      <c r="P2882">
        <v>150</v>
      </c>
      <c r="Q2882" s="2" t="s">
        <v>2400</v>
      </c>
      <c r="R2882" t="s">
        <v>82</v>
      </c>
      <c r="S2882" t="s">
        <v>82</v>
      </c>
      <c r="T2882" s="2" t="s">
        <v>519</v>
      </c>
      <c r="U2882" s="2" t="s">
        <v>520</v>
      </c>
      <c r="V2882">
        <v>1634</v>
      </c>
      <c r="W2882" s="2" t="s">
        <v>22343</v>
      </c>
      <c r="AE2882">
        <v>25606.34</v>
      </c>
      <c r="AF2882">
        <v>0</v>
      </c>
      <c r="AO2882">
        <v>15955</v>
      </c>
      <c r="AQ2882">
        <v>25606.34</v>
      </c>
      <c r="AR2882">
        <v>0</v>
      </c>
      <c r="AS2882">
        <v>0</v>
      </c>
      <c r="BA2882">
        <v>25606.34</v>
      </c>
      <c r="BB2882">
        <v>0</v>
      </c>
      <c r="BK2882">
        <v>15955</v>
      </c>
      <c r="BL2882">
        <v>25606.34</v>
      </c>
      <c r="BM2882">
        <v>25606.34</v>
      </c>
      <c r="BN2882">
        <v>25606.34</v>
      </c>
      <c r="BP2882">
        <v>413.18</v>
      </c>
      <c r="BQ2882">
        <v>413.18</v>
      </c>
      <c r="BR2882">
        <v>0</v>
      </c>
      <c r="BS2882">
        <v>413.18</v>
      </c>
      <c r="BT2882">
        <v>20190308</v>
      </c>
      <c r="BU2882" t="str">
        <f t="shared" ref="BU2882:BU2945" si="135">LEFT(BT:BT,4)</f>
        <v>2019</v>
      </c>
      <c r="BV2882">
        <v>20270727</v>
      </c>
      <c r="BW2882" t="str">
        <f t="shared" ref="BW2882:BW2945" si="136">LEFT(BV:BV,4)</f>
        <v>2027</v>
      </c>
      <c r="BY2882" t="str">
        <f t="shared" ref="BY2882:BY2945" si="137">LEFT(BX:BX,4)</f>
        <v/>
      </c>
      <c r="BZ2882" s="2" t="s">
        <v>91</v>
      </c>
      <c r="CA2882" s="2" t="s">
        <v>91</v>
      </c>
      <c r="CB2882" s="2" t="s">
        <v>92</v>
      </c>
      <c r="CC2882" s="2" t="s">
        <v>788</v>
      </c>
      <c r="CD2882" s="2" t="s">
        <v>789</v>
      </c>
      <c r="CE2882">
        <v>0</v>
      </c>
      <c r="CF2882">
        <v>20201231</v>
      </c>
    </row>
    <row r="2883" spans="1:84" x14ac:dyDescent="0.35">
      <c r="A2883" s="2" t="s">
        <v>28381</v>
      </c>
      <c r="B2883" s="2" t="s">
        <v>28382</v>
      </c>
      <c r="C2883" s="2" t="s">
        <v>28383</v>
      </c>
      <c r="D2883" s="2" t="s">
        <v>27733</v>
      </c>
      <c r="E2883" s="2" t="s">
        <v>28384</v>
      </c>
      <c r="F2883">
        <v>4</v>
      </c>
      <c r="G2883" s="2" t="s">
        <v>189</v>
      </c>
      <c r="H2883">
        <v>3</v>
      </c>
      <c r="I2883" s="2" t="s">
        <v>83</v>
      </c>
      <c r="J2883">
        <v>9</v>
      </c>
      <c r="K2883" s="2" t="s">
        <v>4154</v>
      </c>
      <c r="L2883">
        <v>3</v>
      </c>
      <c r="M2883" s="2" t="s">
        <v>3899</v>
      </c>
      <c r="N2883">
        <v>6</v>
      </c>
      <c r="O2883" s="2" t="s">
        <v>3900</v>
      </c>
      <c r="P2883">
        <v>998</v>
      </c>
      <c r="Q2883" s="2" t="s">
        <v>4157</v>
      </c>
      <c r="R2883" t="s">
        <v>82</v>
      </c>
      <c r="S2883" t="s">
        <v>82</v>
      </c>
      <c r="T2883" s="2" t="s">
        <v>88</v>
      </c>
      <c r="U2883" s="2" t="s">
        <v>89</v>
      </c>
      <c r="V2883">
        <v>2036</v>
      </c>
      <c r="W2883" s="2" t="s">
        <v>19731</v>
      </c>
      <c r="X2883">
        <v>16583</v>
      </c>
      <c r="Y2883">
        <v>16583</v>
      </c>
      <c r="AD2883">
        <v>11608.1</v>
      </c>
      <c r="AF2883">
        <v>0</v>
      </c>
      <c r="AI2883">
        <v>4974.8999999999996</v>
      </c>
      <c r="AQ2883">
        <v>33166</v>
      </c>
      <c r="AR2883">
        <v>7614.73</v>
      </c>
      <c r="AS2883">
        <v>7614.73</v>
      </c>
      <c r="AT2883">
        <v>10725.52</v>
      </c>
      <c r="AU2883">
        <v>16583</v>
      </c>
      <c r="AZ2883">
        <v>11608.1</v>
      </c>
      <c r="BB2883">
        <v>0</v>
      </c>
      <c r="BE2883">
        <v>3217.65</v>
      </c>
      <c r="BL2883">
        <v>25551.27</v>
      </c>
      <c r="BM2883">
        <v>21451.03</v>
      </c>
      <c r="BN2883">
        <v>21451.03</v>
      </c>
      <c r="BP2883">
        <v>21451.03</v>
      </c>
      <c r="BQ2883">
        <v>21451.03</v>
      </c>
      <c r="BR2883">
        <v>0</v>
      </c>
      <c r="BS2883">
        <v>21451.03</v>
      </c>
      <c r="BT2883">
        <v>20180606</v>
      </c>
      <c r="BU2883" t="str">
        <f t="shared" si="135"/>
        <v>2018</v>
      </c>
      <c r="BV2883">
        <v>20190130</v>
      </c>
      <c r="BW2883" t="str">
        <f t="shared" si="136"/>
        <v>2019</v>
      </c>
      <c r="BX2883">
        <v>20190116</v>
      </c>
      <c r="BY2883" t="str">
        <f t="shared" si="137"/>
        <v>2019</v>
      </c>
      <c r="BZ2883" s="2" t="s">
        <v>91</v>
      </c>
      <c r="CA2883" s="2" t="s">
        <v>91</v>
      </c>
      <c r="CB2883" s="2" t="s">
        <v>455</v>
      </c>
      <c r="CC2883" s="2" t="s">
        <v>3056</v>
      </c>
      <c r="CD2883" s="2" t="s">
        <v>3057</v>
      </c>
      <c r="CE2883">
        <v>0</v>
      </c>
      <c r="CF2883">
        <v>20201231</v>
      </c>
    </row>
    <row r="2884" spans="1:84" x14ac:dyDescent="0.35">
      <c r="A2884" s="2" t="s">
        <v>12229</v>
      </c>
      <c r="B2884" s="2" t="s">
        <v>12230</v>
      </c>
      <c r="C2884" s="2" t="s">
        <v>12231</v>
      </c>
      <c r="D2884" s="2" t="s">
        <v>12232</v>
      </c>
      <c r="E2884" s="2" t="s">
        <v>12233</v>
      </c>
      <c r="F2884">
        <v>1</v>
      </c>
      <c r="G2884" s="2" t="s">
        <v>166</v>
      </c>
      <c r="H2884">
        <v>7</v>
      </c>
      <c r="I2884" s="2" t="s">
        <v>785</v>
      </c>
      <c r="J2884">
        <v>99</v>
      </c>
      <c r="K2884" s="2" t="s">
        <v>96</v>
      </c>
      <c r="L2884">
        <v>8</v>
      </c>
      <c r="M2884" s="2" t="s">
        <v>127</v>
      </c>
      <c r="N2884">
        <v>62</v>
      </c>
      <c r="O2884" s="2" t="s">
        <v>2465</v>
      </c>
      <c r="P2884">
        <v>999</v>
      </c>
      <c r="Q2884" s="2" t="s">
        <v>3537</v>
      </c>
      <c r="R2884" t="s">
        <v>82</v>
      </c>
      <c r="S2884" t="s">
        <v>82</v>
      </c>
      <c r="T2884" s="2" t="s">
        <v>2001</v>
      </c>
      <c r="U2884" s="2" t="s">
        <v>2002</v>
      </c>
      <c r="V2884">
        <v>929</v>
      </c>
      <c r="W2884" s="2" t="s">
        <v>6667</v>
      </c>
      <c r="X2884">
        <v>12769.68</v>
      </c>
      <c r="Y2884">
        <v>12769.68</v>
      </c>
      <c r="AD2884">
        <v>8938.77</v>
      </c>
      <c r="AF2884">
        <v>0</v>
      </c>
      <c r="AI2884">
        <v>3830.9</v>
      </c>
      <c r="AO2884">
        <v>36373</v>
      </c>
      <c r="AQ2884">
        <v>25539.35</v>
      </c>
      <c r="AR2884">
        <v>0</v>
      </c>
      <c r="AS2884">
        <v>0</v>
      </c>
      <c r="AT2884">
        <v>12769.68</v>
      </c>
      <c r="AU2884">
        <v>12769.68</v>
      </c>
      <c r="AZ2884">
        <v>8938.77</v>
      </c>
      <c r="BB2884">
        <v>0</v>
      </c>
      <c r="BE2884">
        <v>3830.9</v>
      </c>
      <c r="BK2884">
        <v>36373</v>
      </c>
      <c r="BL2884">
        <v>25539.35</v>
      </c>
      <c r="BM2884">
        <v>25539.35</v>
      </c>
      <c r="BN2884">
        <v>25539.35</v>
      </c>
      <c r="BS2884">
        <v>0</v>
      </c>
      <c r="BT2884">
        <v>20201204</v>
      </c>
      <c r="BU2884" t="str">
        <f t="shared" si="135"/>
        <v>2020</v>
      </c>
      <c r="BV2884">
        <v>20211231</v>
      </c>
      <c r="BW2884" t="str">
        <f t="shared" si="136"/>
        <v>2021</v>
      </c>
      <c r="BX2884">
        <v>20211204</v>
      </c>
      <c r="BY2884" t="str">
        <f t="shared" si="137"/>
        <v>2021</v>
      </c>
      <c r="BZ2884" s="2" t="s">
        <v>101</v>
      </c>
      <c r="CA2884" s="2" t="s">
        <v>91</v>
      </c>
      <c r="CB2884" s="2" t="s">
        <v>92</v>
      </c>
      <c r="CC2884" s="2" t="s">
        <v>2402</v>
      </c>
      <c r="CD2884" s="2" t="s">
        <v>525</v>
      </c>
      <c r="CE2884">
        <v>0</v>
      </c>
      <c r="CF2884">
        <v>20201231</v>
      </c>
    </row>
    <row r="2885" spans="1:84" x14ac:dyDescent="0.35">
      <c r="A2885" s="2" t="s">
        <v>10078</v>
      </c>
      <c r="B2885" s="2" t="s">
        <v>10079</v>
      </c>
      <c r="C2885" s="2" t="s">
        <v>10080</v>
      </c>
      <c r="D2885" s="2" t="s">
        <v>10081</v>
      </c>
      <c r="E2885" s="2" t="s">
        <v>10082</v>
      </c>
      <c r="F2885">
        <v>1</v>
      </c>
      <c r="G2885" s="2" t="s">
        <v>166</v>
      </c>
      <c r="H2885">
        <v>7</v>
      </c>
      <c r="I2885" s="2" t="s">
        <v>785</v>
      </c>
      <c r="J2885">
        <v>99</v>
      </c>
      <c r="K2885" s="2" t="s">
        <v>96</v>
      </c>
      <c r="L2885">
        <v>9</v>
      </c>
      <c r="M2885" s="2" t="s">
        <v>113</v>
      </c>
      <c r="N2885">
        <v>21</v>
      </c>
      <c r="O2885" s="2" t="s">
        <v>200</v>
      </c>
      <c r="P2885">
        <v>213</v>
      </c>
      <c r="Q2885" s="2" t="s">
        <v>9692</v>
      </c>
      <c r="R2885" t="s">
        <v>82</v>
      </c>
      <c r="S2885" t="s">
        <v>82</v>
      </c>
      <c r="T2885" s="2" t="s">
        <v>2001</v>
      </c>
      <c r="U2885" s="2" t="s">
        <v>2002</v>
      </c>
      <c r="V2885">
        <v>948</v>
      </c>
      <c r="W2885" s="2" t="s">
        <v>6673</v>
      </c>
      <c r="X2885">
        <v>12875</v>
      </c>
      <c r="Y2885">
        <v>12875</v>
      </c>
      <c r="AD2885">
        <v>9012.5</v>
      </c>
      <c r="AF2885">
        <v>0</v>
      </c>
      <c r="AI2885">
        <v>3862.5</v>
      </c>
      <c r="AO2885">
        <v>25750</v>
      </c>
      <c r="AQ2885">
        <v>25750</v>
      </c>
      <c r="AR2885">
        <v>570.9</v>
      </c>
      <c r="AS2885">
        <v>224.9</v>
      </c>
      <c r="AT2885">
        <v>12702</v>
      </c>
      <c r="AU2885">
        <v>12875</v>
      </c>
      <c r="AZ2885">
        <v>9012.5</v>
      </c>
      <c r="BB2885">
        <v>0</v>
      </c>
      <c r="BE2885">
        <v>3810.6</v>
      </c>
      <c r="BK2885">
        <v>25750</v>
      </c>
      <c r="BL2885">
        <v>25525.1</v>
      </c>
      <c r="BM2885">
        <v>25404</v>
      </c>
      <c r="BN2885">
        <v>25404</v>
      </c>
      <c r="BP2885">
        <v>25404</v>
      </c>
      <c r="BQ2885">
        <v>25404</v>
      </c>
      <c r="BR2885">
        <v>0</v>
      </c>
      <c r="BS2885">
        <v>50808</v>
      </c>
      <c r="BT2885">
        <v>20170608</v>
      </c>
      <c r="BU2885" t="str">
        <f t="shared" si="135"/>
        <v>2017</v>
      </c>
      <c r="BV2885">
        <v>20191210</v>
      </c>
      <c r="BW2885" t="str">
        <f t="shared" si="136"/>
        <v>2019</v>
      </c>
      <c r="BX2885">
        <v>20200326</v>
      </c>
      <c r="BY2885" t="str">
        <f t="shared" si="137"/>
        <v>2020</v>
      </c>
      <c r="BZ2885" s="2" t="s">
        <v>131</v>
      </c>
      <c r="CA2885" s="2" t="s">
        <v>778</v>
      </c>
      <c r="CB2885" s="2" t="s">
        <v>455</v>
      </c>
      <c r="CC2885" s="2" t="s">
        <v>788</v>
      </c>
      <c r="CD2885" s="2" t="s">
        <v>789</v>
      </c>
      <c r="CE2885">
        <v>0</v>
      </c>
      <c r="CF2885">
        <v>20201231</v>
      </c>
    </row>
    <row r="2886" spans="1:84" x14ac:dyDescent="0.35">
      <c r="A2886" s="2" t="s">
        <v>4319</v>
      </c>
      <c r="B2886" s="2" t="s">
        <v>4320</v>
      </c>
      <c r="C2886" s="2" t="s">
        <v>4321</v>
      </c>
      <c r="D2886" s="2" t="s">
        <v>4322</v>
      </c>
      <c r="E2886" s="2" t="s">
        <v>4323</v>
      </c>
      <c r="F2886">
        <v>3</v>
      </c>
      <c r="G2886" s="2" t="s">
        <v>117</v>
      </c>
      <c r="H2886">
        <v>7</v>
      </c>
      <c r="I2886" s="2" t="s">
        <v>785</v>
      </c>
      <c r="J2886">
        <v>15</v>
      </c>
      <c r="K2886" s="2" t="s">
        <v>3722</v>
      </c>
      <c r="L2886">
        <v>7</v>
      </c>
      <c r="M2886" s="2" t="s">
        <v>1228</v>
      </c>
      <c r="N2886">
        <v>18</v>
      </c>
      <c r="O2886" s="2" t="s">
        <v>1229</v>
      </c>
      <c r="P2886">
        <v>999</v>
      </c>
      <c r="Q2886" s="2" t="s">
        <v>1230</v>
      </c>
      <c r="R2886" t="s">
        <v>82</v>
      </c>
      <c r="S2886" t="s">
        <v>82</v>
      </c>
      <c r="T2886" s="2" t="s">
        <v>519</v>
      </c>
      <c r="U2886" s="2" t="s">
        <v>520</v>
      </c>
      <c r="V2886">
        <v>606</v>
      </c>
      <c r="W2886" s="2" t="s">
        <v>2404</v>
      </c>
      <c r="X2886">
        <v>12701.32</v>
      </c>
      <c r="Y2886">
        <v>12701.32</v>
      </c>
      <c r="AD2886">
        <v>8890.93</v>
      </c>
      <c r="AF2886">
        <v>0</v>
      </c>
      <c r="AI2886">
        <v>3810.4</v>
      </c>
      <c r="AO2886">
        <v>25403</v>
      </c>
      <c r="AQ2886">
        <v>25402.65</v>
      </c>
      <c r="AR2886">
        <v>0</v>
      </c>
      <c r="AS2886">
        <v>0</v>
      </c>
      <c r="AT2886">
        <v>12701.32</v>
      </c>
      <c r="AU2886">
        <v>12701.32</v>
      </c>
      <c r="AZ2886">
        <v>8890.93</v>
      </c>
      <c r="BB2886">
        <v>0</v>
      </c>
      <c r="BE2886">
        <v>3810.4</v>
      </c>
      <c r="BK2886">
        <v>25403</v>
      </c>
      <c r="BL2886">
        <v>25402.65</v>
      </c>
      <c r="BM2886">
        <v>25402.65</v>
      </c>
      <c r="BN2886">
        <v>25402.65</v>
      </c>
      <c r="BP2886">
        <v>25402.65</v>
      </c>
      <c r="BQ2886">
        <v>25402.65</v>
      </c>
      <c r="BR2886">
        <v>0</v>
      </c>
      <c r="BS2886">
        <v>50805.29</v>
      </c>
      <c r="BT2886">
        <v>20160331</v>
      </c>
      <c r="BU2886" t="str">
        <f t="shared" si="135"/>
        <v>2016</v>
      </c>
      <c r="BV2886">
        <v>20180731</v>
      </c>
      <c r="BW2886" t="str">
        <f t="shared" si="136"/>
        <v>2018</v>
      </c>
      <c r="BX2886">
        <v>20190731</v>
      </c>
      <c r="BY2886" t="str">
        <f t="shared" si="137"/>
        <v>2019</v>
      </c>
      <c r="BZ2886" s="2" t="s">
        <v>131</v>
      </c>
      <c r="CA2886" s="2" t="s">
        <v>778</v>
      </c>
      <c r="CB2886" s="2" t="s">
        <v>455</v>
      </c>
      <c r="CC2886" s="2" t="s">
        <v>788</v>
      </c>
      <c r="CD2886" s="2" t="s">
        <v>789</v>
      </c>
      <c r="CE2886">
        <v>0</v>
      </c>
      <c r="CF2886">
        <v>20201231</v>
      </c>
    </row>
    <row r="2887" spans="1:84" x14ac:dyDescent="0.35">
      <c r="A2887" s="2" t="s">
        <v>15633</v>
      </c>
      <c r="B2887" s="2" t="s">
        <v>15634</v>
      </c>
      <c r="C2887" s="2" t="s">
        <v>15635</v>
      </c>
      <c r="D2887" s="2" t="s">
        <v>15636</v>
      </c>
      <c r="E2887" s="2" t="s">
        <v>15637</v>
      </c>
      <c r="F2887">
        <v>3</v>
      </c>
      <c r="G2887" s="2" t="s">
        <v>117</v>
      </c>
      <c r="H2887">
        <v>7</v>
      </c>
      <c r="I2887" s="2" t="s">
        <v>785</v>
      </c>
      <c r="J2887">
        <v>99</v>
      </c>
      <c r="K2887" s="2" t="s">
        <v>96</v>
      </c>
      <c r="L2887">
        <v>9</v>
      </c>
      <c r="M2887" s="2" t="s">
        <v>113</v>
      </c>
      <c r="N2887">
        <v>21</v>
      </c>
      <c r="O2887" s="2" t="s">
        <v>200</v>
      </c>
      <c r="P2887">
        <v>229</v>
      </c>
      <c r="Q2887" s="2" t="s">
        <v>201</v>
      </c>
      <c r="R2887" t="s">
        <v>82</v>
      </c>
      <c r="S2887" t="s">
        <v>82</v>
      </c>
      <c r="T2887" s="2" t="s">
        <v>2001</v>
      </c>
      <c r="U2887" s="2" t="s">
        <v>2002</v>
      </c>
      <c r="V2887">
        <v>924</v>
      </c>
      <c r="W2887" s="2" t="s">
        <v>649</v>
      </c>
      <c r="X2887">
        <v>12695</v>
      </c>
      <c r="Y2887">
        <v>12695</v>
      </c>
      <c r="AD2887">
        <v>8886.5</v>
      </c>
      <c r="AF2887">
        <v>0</v>
      </c>
      <c r="AI2887">
        <v>3808.5</v>
      </c>
      <c r="AO2887">
        <v>24610</v>
      </c>
      <c r="AQ2887">
        <v>25390</v>
      </c>
      <c r="AR2887">
        <v>20270</v>
      </c>
      <c r="AS2887">
        <v>0</v>
      </c>
      <c r="AT2887">
        <v>12695</v>
      </c>
      <c r="AU2887">
        <v>12695</v>
      </c>
      <c r="AZ2887">
        <v>8886.5</v>
      </c>
      <c r="BB2887">
        <v>0</v>
      </c>
      <c r="BE2887">
        <v>3808.5</v>
      </c>
      <c r="BK2887">
        <v>24610</v>
      </c>
      <c r="BL2887">
        <v>25390</v>
      </c>
      <c r="BM2887">
        <v>7031.71</v>
      </c>
      <c r="BN2887">
        <v>7031.71</v>
      </c>
      <c r="BP2887">
        <v>7031.71</v>
      </c>
      <c r="BQ2887">
        <v>7031.71</v>
      </c>
      <c r="BR2887">
        <v>0</v>
      </c>
      <c r="BS2887">
        <v>29730</v>
      </c>
      <c r="BT2887">
        <v>20150523</v>
      </c>
      <c r="BU2887" t="str">
        <f t="shared" si="135"/>
        <v>2015</v>
      </c>
      <c r="BV2887">
        <v>20190523</v>
      </c>
      <c r="BW2887" t="str">
        <f t="shared" si="136"/>
        <v>2019</v>
      </c>
      <c r="BX2887">
        <v>20180608</v>
      </c>
      <c r="BY2887" t="str">
        <f t="shared" si="137"/>
        <v>2018</v>
      </c>
      <c r="BZ2887" s="2" t="s">
        <v>91</v>
      </c>
      <c r="CA2887" s="2" t="s">
        <v>91</v>
      </c>
      <c r="CB2887" s="2" t="s">
        <v>455</v>
      </c>
      <c r="CC2887" s="2" t="s">
        <v>788</v>
      </c>
      <c r="CD2887" s="2" t="s">
        <v>789</v>
      </c>
      <c r="CE2887">
        <v>0</v>
      </c>
      <c r="CF2887">
        <v>20201231</v>
      </c>
    </row>
    <row r="2888" spans="1:84" x14ac:dyDescent="0.35">
      <c r="A2888" s="2" t="s">
        <v>10715</v>
      </c>
      <c r="B2888" s="2" t="s">
        <v>10716</v>
      </c>
      <c r="C2888" s="2" t="s">
        <v>10717</v>
      </c>
      <c r="D2888" s="2" t="s">
        <v>10718</v>
      </c>
      <c r="E2888" s="2" t="s">
        <v>10719</v>
      </c>
      <c r="F2888">
        <v>1</v>
      </c>
      <c r="G2888" s="2" t="s">
        <v>166</v>
      </c>
      <c r="H2888">
        <v>7</v>
      </c>
      <c r="I2888" s="2" t="s">
        <v>785</v>
      </c>
      <c r="J2888">
        <v>11</v>
      </c>
      <c r="K2888" s="2" t="s">
        <v>696</v>
      </c>
      <c r="L2888">
        <v>9</v>
      </c>
      <c r="M2888" s="2" t="s">
        <v>113</v>
      </c>
      <c r="N2888">
        <v>21</v>
      </c>
      <c r="O2888" s="2" t="s">
        <v>200</v>
      </c>
      <c r="P2888">
        <v>213</v>
      </c>
      <c r="Q2888" s="2" t="s">
        <v>9692</v>
      </c>
      <c r="R2888" t="s">
        <v>82</v>
      </c>
      <c r="S2888" t="s">
        <v>82</v>
      </c>
      <c r="T2888" s="2" t="s">
        <v>2001</v>
      </c>
      <c r="U2888" s="2" t="s">
        <v>2002</v>
      </c>
      <c r="V2888">
        <v>927</v>
      </c>
      <c r="W2888" s="2" t="s">
        <v>6672</v>
      </c>
      <c r="X2888">
        <v>12645</v>
      </c>
      <c r="Y2888">
        <v>12645</v>
      </c>
      <c r="AD2888">
        <v>8851.5</v>
      </c>
      <c r="AF2888">
        <v>0</v>
      </c>
      <c r="AI2888">
        <v>3793.5</v>
      </c>
      <c r="AO2888">
        <v>25550</v>
      </c>
      <c r="AQ2888">
        <v>25290</v>
      </c>
      <c r="AR2888">
        <v>0</v>
      </c>
      <c r="AS2888">
        <v>0</v>
      </c>
      <c r="AT2888">
        <v>12645</v>
      </c>
      <c r="AU2888">
        <v>12645</v>
      </c>
      <c r="AZ2888">
        <v>8851.5</v>
      </c>
      <c r="BB2888">
        <v>0</v>
      </c>
      <c r="BE2888">
        <v>3793.5</v>
      </c>
      <c r="BK2888">
        <v>25550</v>
      </c>
      <c r="BL2888">
        <v>25290</v>
      </c>
      <c r="BM2888">
        <v>25290</v>
      </c>
      <c r="BN2888">
        <v>25290</v>
      </c>
      <c r="BS2888">
        <v>0</v>
      </c>
      <c r="BT2888">
        <v>20200722</v>
      </c>
      <c r="BU2888" t="str">
        <f t="shared" si="135"/>
        <v>2020</v>
      </c>
      <c r="BV2888">
        <v>20210322</v>
      </c>
      <c r="BW2888" t="str">
        <f t="shared" si="136"/>
        <v>2021</v>
      </c>
      <c r="BX2888">
        <v>20210322</v>
      </c>
      <c r="BY2888" t="str">
        <f t="shared" si="137"/>
        <v>2021</v>
      </c>
      <c r="BZ2888" s="2" t="s">
        <v>101</v>
      </c>
      <c r="CA2888" s="2" t="s">
        <v>91</v>
      </c>
      <c r="CB2888" s="2" t="s">
        <v>92</v>
      </c>
      <c r="CC2888" s="2" t="s">
        <v>2402</v>
      </c>
      <c r="CD2888" s="2" t="s">
        <v>525</v>
      </c>
      <c r="CE2888">
        <v>0</v>
      </c>
      <c r="CF2888">
        <v>20201231</v>
      </c>
    </row>
    <row r="2889" spans="1:84" x14ac:dyDescent="0.35">
      <c r="A2889" s="2" t="s">
        <v>6401</v>
      </c>
      <c r="B2889" s="2" t="s">
        <v>6402</v>
      </c>
      <c r="C2889" s="2" t="s">
        <v>6403</v>
      </c>
      <c r="D2889" s="2" t="s">
        <v>6404</v>
      </c>
      <c r="E2889" s="2" t="s">
        <v>6405</v>
      </c>
      <c r="F2889">
        <v>3</v>
      </c>
      <c r="G2889" s="2" t="s">
        <v>117</v>
      </c>
      <c r="H2889">
        <v>7</v>
      </c>
      <c r="I2889" s="2" t="s">
        <v>785</v>
      </c>
      <c r="J2889">
        <v>15</v>
      </c>
      <c r="K2889" s="2" t="s">
        <v>3722</v>
      </c>
      <c r="L2889">
        <v>7</v>
      </c>
      <c r="M2889" s="2" t="s">
        <v>1228</v>
      </c>
      <c r="N2889">
        <v>18</v>
      </c>
      <c r="O2889" s="2" t="s">
        <v>1229</v>
      </c>
      <c r="P2889">
        <v>999</v>
      </c>
      <c r="Q2889" s="2" t="s">
        <v>1230</v>
      </c>
      <c r="R2889" t="s">
        <v>82</v>
      </c>
      <c r="S2889" t="s">
        <v>82</v>
      </c>
      <c r="T2889" s="2" t="s">
        <v>519</v>
      </c>
      <c r="U2889" s="2" t="s">
        <v>520</v>
      </c>
      <c r="V2889">
        <v>611</v>
      </c>
      <c r="W2889" s="2" t="s">
        <v>2401</v>
      </c>
      <c r="X2889">
        <v>12636.75</v>
      </c>
      <c r="Y2889">
        <v>12636.75</v>
      </c>
      <c r="AD2889">
        <v>8845.73</v>
      </c>
      <c r="AF2889">
        <v>0</v>
      </c>
      <c r="AI2889">
        <v>3791.02</v>
      </c>
      <c r="AO2889">
        <v>25274</v>
      </c>
      <c r="AQ2889">
        <v>25273.5</v>
      </c>
      <c r="AR2889">
        <v>0</v>
      </c>
      <c r="AS2889">
        <v>0</v>
      </c>
      <c r="AT2889">
        <v>12636.75</v>
      </c>
      <c r="AU2889">
        <v>12636.75</v>
      </c>
      <c r="AZ2889">
        <v>8845.73</v>
      </c>
      <c r="BB2889">
        <v>0</v>
      </c>
      <c r="BE2889">
        <v>3791.02</v>
      </c>
      <c r="BK2889">
        <v>25274</v>
      </c>
      <c r="BL2889">
        <v>25273.5</v>
      </c>
      <c r="BM2889">
        <v>25273.5</v>
      </c>
      <c r="BN2889">
        <v>25273.5</v>
      </c>
      <c r="BS2889">
        <v>0</v>
      </c>
      <c r="BT2889">
        <v>20180516</v>
      </c>
      <c r="BU2889" t="str">
        <f t="shared" si="135"/>
        <v>2018</v>
      </c>
      <c r="BV2889">
        <v>20200930</v>
      </c>
      <c r="BW2889" t="str">
        <f t="shared" si="136"/>
        <v>2020</v>
      </c>
      <c r="BY2889" t="str">
        <f t="shared" si="137"/>
        <v/>
      </c>
      <c r="BZ2889" s="2" t="s">
        <v>101</v>
      </c>
      <c r="CA2889" s="2" t="s">
        <v>91</v>
      </c>
      <c r="CB2889" s="2" t="s">
        <v>92</v>
      </c>
      <c r="CC2889" s="2" t="s">
        <v>2402</v>
      </c>
      <c r="CD2889" s="2" t="s">
        <v>525</v>
      </c>
      <c r="CE2889">
        <v>0</v>
      </c>
      <c r="CF2889">
        <v>20201231</v>
      </c>
    </row>
    <row r="2890" spans="1:84" x14ac:dyDescent="0.35">
      <c r="A2890" s="2" t="s">
        <v>4666</v>
      </c>
      <c r="B2890" s="2" t="s">
        <v>4667</v>
      </c>
      <c r="C2890" s="2" t="s">
        <v>4668</v>
      </c>
      <c r="D2890" s="2" t="s">
        <v>4669</v>
      </c>
      <c r="E2890" s="2" t="s">
        <v>4670</v>
      </c>
      <c r="F2890">
        <v>3</v>
      </c>
      <c r="G2890" s="2" t="s">
        <v>117</v>
      </c>
      <c r="H2890">
        <v>7</v>
      </c>
      <c r="I2890" s="2" t="s">
        <v>785</v>
      </c>
      <c r="J2890">
        <v>15</v>
      </c>
      <c r="K2890" s="2" t="s">
        <v>3722</v>
      </c>
      <c r="L2890">
        <v>7</v>
      </c>
      <c r="M2890" s="2" t="s">
        <v>1228</v>
      </c>
      <c r="N2890">
        <v>18</v>
      </c>
      <c r="O2890" s="2" t="s">
        <v>1229</v>
      </c>
      <c r="P2890">
        <v>999</v>
      </c>
      <c r="Q2890" s="2" t="s">
        <v>1230</v>
      </c>
      <c r="R2890" t="s">
        <v>82</v>
      </c>
      <c r="S2890" t="s">
        <v>82</v>
      </c>
      <c r="T2890" s="2" t="s">
        <v>519</v>
      </c>
      <c r="U2890" s="2" t="s">
        <v>520</v>
      </c>
      <c r="V2890">
        <v>606</v>
      </c>
      <c r="W2890" s="2" t="s">
        <v>2404</v>
      </c>
      <c r="X2890">
        <v>12614.52</v>
      </c>
      <c r="Y2890">
        <v>12614.52</v>
      </c>
      <c r="AD2890">
        <v>8830.17</v>
      </c>
      <c r="AF2890">
        <v>0</v>
      </c>
      <c r="AI2890">
        <v>3784.36</v>
      </c>
      <c r="AO2890">
        <v>25229</v>
      </c>
      <c r="AQ2890">
        <v>25229.05</v>
      </c>
      <c r="AR2890">
        <v>0</v>
      </c>
      <c r="AS2890">
        <v>0</v>
      </c>
      <c r="AT2890">
        <v>12614.52</v>
      </c>
      <c r="AU2890">
        <v>12614.52</v>
      </c>
      <c r="AZ2890">
        <v>8830.17</v>
      </c>
      <c r="BB2890">
        <v>0</v>
      </c>
      <c r="BE2890">
        <v>3784.36</v>
      </c>
      <c r="BK2890">
        <v>25229</v>
      </c>
      <c r="BL2890">
        <v>25229.05</v>
      </c>
      <c r="BM2890">
        <v>25229.05</v>
      </c>
      <c r="BN2890">
        <v>25229.05</v>
      </c>
      <c r="BP2890">
        <v>25229.05</v>
      </c>
      <c r="BQ2890">
        <v>25229.05</v>
      </c>
      <c r="BR2890">
        <v>0</v>
      </c>
      <c r="BS2890">
        <v>50458.09</v>
      </c>
      <c r="BT2890">
        <v>20170206</v>
      </c>
      <c r="BU2890" t="str">
        <f t="shared" si="135"/>
        <v>2017</v>
      </c>
      <c r="BV2890">
        <v>20181030</v>
      </c>
      <c r="BW2890" t="str">
        <f t="shared" si="136"/>
        <v>2018</v>
      </c>
      <c r="BX2890">
        <v>20191120</v>
      </c>
      <c r="BY2890" t="str">
        <f t="shared" si="137"/>
        <v>2019</v>
      </c>
      <c r="BZ2890" s="2" t="s">
        <v>131</v>
      </c>
      <c r="CA2890" s="2" t="s">
        <v>778</v>
      </c>
      <c r="CB2890" s="2" t="s">
        <v>455</v>
      </c>
      <c r="CC2890" s="2" t="s">
        <v>788</v>
      </c>
      <c r="CD2890" s="2" t="s">
        <v>789</v>
      </c>
      <c r="CE2890">
        <v>0</v>
      </c>
      <c r="CF2890">
        <v>20201231</v>
      </c>
    </row>
    <row r="2891" spans="1:84" x14ac:dyDescent="0.35">
      <c r="A2891" s="2" t="s">
        <v>16327</v>
      </c>
      <c r="B2891" s="2" t="s">
        <v>16328</v>
      </c>
      <c r="C2891" s="2" t="s">
        <v>16329</v>
      </c>
      <c r="D2891" s="2" t="s">
        <v>16330</v>
      </c>
      <c r="E2891" s="2" t="s">
        <v>16331</v>
      </c>
      <c r="F2891">
        <v>1</v>
      </c>
      <c r="G2891" s="2" t="s">
        <v>166</v>
      </c>
      <c r="H2891">
        <v>7</v>
      </c>
      <c r="I2891" s="2" t="s">
        <v>785</v>
      </c>
      <c r="J2891">
        <v>99</v>
      </c>
      <c r="K2891" s="2" t="s">
        <v>96</v>
      </c>
      <c r="L2891">
        <v>9</v>
      </c>
      <c r="M2891" s="2" t="s">
        <v>113</v>
      </c>
      <c r="N2891">
        <v>21</v>
      </c>
      <c r="O2891" s="2" t="s">
        <v>200</v>
      </c>
      <c r="P2891">
        <v>229</v>
      </c>
      <c r="Q2891" s="2" t="s">
        <v>201</v>
      </c>
      <c r="R2891" t="s">
        <v>82</v>
      </c>
      <c r="S2891" t="s">
        <v>82</v>
      </c>
      <c r="T2891" s="2" t="s">
        <v>2001</v>
      </c>
      <c r="U2891" s="2" t="s">
        <v>2002</v>
      </c>
      <c r="V2891">
        <v>915</v>
      </c>
      <c r="W2891" s="2" t="s">
        <v>647</v>
      </c>
      <c r="X2891">
        <v>13551.44</v>
      </c>
      <c r="Y2891">
        <v>13551.44</v>
      </c>
      <c r="AD2891">
        <v>9486</v>
      </c>
      <c r="AF2891">
        <v>0</v>
      </c>
      <c r="AI2891">
        <v>4065.43</v>
      </c>
      <c r="AO2891">
        <v>30436</v>
      </c>
      <c r="AQ2891">
        <v>27102.87</v>
      </c>
      <c r="AR2891">
        <v>4543.07</v>
      </c>
      <c r="AS2891">
        <v>1899.27</v>
      </c>
      <c r="AT2891">
        <v>12090.46</v>
      </c>
      <c r="AU2891">
        <v>13551.44</v>
      </c>
      <c r="AZ2891">
        <v>9486</v>
      </c>
      <c r="BB2891">
        <v>0</v>
      </c>
      <c r="BE2891">
        <v>3627.14</v>
      </c>
      <c r="BK2891">
        <v>30436</v>
      </c>
      <c r="BL2891">
        <v>25203.599999999999</v>
      </c>
      <c r="BM2891">
        <v>24180.91</v>
      </c>
      <c r="BN2891">
        <v>24180.91</v>
      </c>
      <c r="BP2891">
        <v>24180.91</v>
      </c>
      <c r="BQ2891">
        <v>24180.91</v>
      </c>
      <c r="BR2891">
        <v>0</v>
      </c>
      <c r="BS2891">
        <v>51973.18</v>
      </c>
      <c r="BT2891">
        <v>20160913</v>
      </c>
      <c r="BU2891" t="str">
        <f t="shared" si="135"/>
        <v>2016</v>
      </c>
      <c r="BV2891">
        <v>20181204</v>
      </c>
      <c r="BW2891" t="str">
        <f t="shared" si="136"/>
        <v>2018</v>
      </c>
      <c r="BX2891">
        <v>20191018</v>
      </c>
      <c r="BY2891" t="str">
        <f t="shared" si="137"/>
        <v>2019</v>
      </c>
      <c r="BZ2891" s="2" t="s">
        <v>131</v>
      </c>
      <c r="CA2891" s="2" t="s">
        <v>778</v>
      </c>
      <c r="CB2891" s="2" t="s">
        <v>455</v>
      </c>
      <c r="CC2891" s="2" t="s">
        <v>788</v>
      </c>
      <c r="CD2891" s="2" t="s">
        <v>789</v>
      </c>
      <c r="CE2891">
        <v>0</v>
      </c>
      <c r="CF2891">
        <v>20201231</v>
      </c>
    </row>
    <row r="2892" spans="1:84" x14ac:dyDescent="0.35">
      <c r="A2892" s="2" t="s">
        <v>2327</v>
      </c>
      <c r="B2892" s="2" t="s">
        <v>2328</v>
      </c>
      <c r="C2892" s="2" t="s">
        <v>2329</v>
      </c>
      <c r="D2892" s="2" t="s">
        <v>2330</v>
      </c>
      <c r="E2892" s="2" t="s">
        <v>2331</v>
      </c>
      <c r="F2892">
        <v>13</v>
      </c>
      <c r="G2892" s="2" t="s">
        <v>306</v>
      </c>
      <c r="H2892">
        <v>2</v>
      </c>
      <c r="I2892" s="2" t="s">
        <v>445</v>
      </c>
      <c r="J2892">
        <v>12</v>
      </c>
      <c r="K2892" s="2" t="s">
        <v>452</v>
      </c>
      <c r="L2892">
        <v>10</v>
      </c>
      <c r="M2892" s="2" t="s">
        <v>110</v>
      </c>
      <c r="N2892">
        <v>30</v>
      </c>
      <c r="O2892" s="2" t="s">
        <v>734</v>
      </c>
      <c r="P2892">
        <v>3</v>
      </c>
      <c r="Q2892" s="2" t="s">
        <v>735</v>
      </c>
      <c r="R2892" t="s">
        <v>82</v>
      </c>
      <c r="S2892" t="s">
        <v>82</v>
      </c>
      <c r="T2892" s="2" t="s">
        <v>88</v>
      </c>
      <c r="U2892" s="2" t="s">
        <v>89</v>
      </c>
      <c r="V2892">
        <v>1009</v>
      </c>
      <c r="W2892" s="2" t="s">
        <v>895</v>
      </c>
      <c r="X2892">
        <v>12600</v>
      </c>
      <c r="Z2892">
        <v>12600</v>
      </c>
      <c r="AD2892">
        <v>8820</v>
      </c>
      <c r="AF2892">
        <v>0</v>
      </c>
      <c r="AI2892">
        <v>3780</v>
      </c>
      <c r="AQ2892">
        <v>25200</v>
      </c>
      <c r="AR2892">
        <v>0</v>
      </c>
      <c r="AS2892">
        <v>0</v>
      </c>
      <c r="AT2892">
        <v>12600</v>
      </c>
      <c r="AV2892">
        <v>12600</v>
      </c>
      <c r="AZ2892">
        <v>8820</v>
      </c>
      <c r="BB2892">
        <v>0</v>
      </c>
      <c r="BE2892">
        <v>3780</v>
      </c>
      <c r="BL2892">
        <v>25200</v>
      </c>
      <c r="BM2892">
        <v>25200</v>
      </c>
      <c r="BN2892">
        <v>25200</v>
      </c>
      <c r="BP2892">
        <v>25199.99</v>
      </c>
      <c r="BQ2892">
        <v>25199.99</v>
      </c>
      <c r="BR2892">
        <v>0</v>
      </c>
      <c r="BS2892">
        <v>25200</v>
      </c>
      <c r="BT2892">
        <v>20190801</v>
      </c>
      <c r="BU2892" t="str">
        <f t="shared" si="135"/>
        <v>2019</v>
      </c>
      <c r="BV2892">
        <v>20201203</v>
      </c>
      <c r="BW2892" t="str">
        <f t="shared" si="136"/>
        <v>2020</v>
      </c>
      <c r="BX2892">
        <v>20201203</v>
      </c>
      <c r="BY2892" t="str">
        <f t="shared" si="137"/>
        <v>2020</v>
      </c>
      <c r="BZ2892" s="2" t="s">
        <v>131</v>
      </c>
      <c r="CA2892" s="2" t="s">
        <v>778</v>
      </c>
      <c r="CB2892" s="2" t="s">
        <v>455</v>
      </c>
      <c r="CC2892" s="2" t="s">
        <v>449</v>
      </c>
      <c r="CD2892" s="2" t="s">
        <v>450</v>
      </c>
      <c r="CE2892">
        <v>0</v>
      </c>
      <c r="CF2892">
        <v>20201231</v>
      </c>
    </row>
    <row r="2893" spans="1:84" x14ac:dyDescent="0.35">
      <c r="A2893" s="2" t="s">
        <v>15548</v>
      </c>
      <c r="B2893" s="2" t="s">
        <v>15549</v>
      </c>
      <c r="C2893" s="2" t="s">
        <v>15550</v>
      </c>
      <c r="D2893" s="2" t="s">
        <v>15551</v>
      </c>
      <c r="E2893" s="2" t="s">
        <v>15552</v>
      </c>
      <c r="F2893">
        <v>1</v>
      </c>
      <c r="G2893" s="2" t="s">
        <v>166</v>
      </c>
      <c r="H2893">
        <v>7</v>
      </c>
      <c r="I2893" s="2" t="s">
        <v>785</v>
      </c>
      <c r="J2893">
        <v>99</v>
      </c>
      <c r="K2893" s="2" t="s">
        <v>96</v>
      </c>
      <c r="L2893">
        <v>9</v>
      </c>
      <c r="M2893" s="2" t="s">
        <v>113</v>
      </c>
      <c r="N2893">
        <v>21</v>
      </c>
      <c r="O2893" s="2" t="s">
        <v>200</v>
      </c>
      <c r="P2893">
        <v>213</v>
      </c>
      <c r="Q2893" s="2" t="s">
        <v>9692</v>
      </c>
      <c r="R2893" t="s">
        <v>82</v>
      </c>
      <c r="S2893" t="s">
        <v>82</v>
      </c>
      <c r="T2893" s="2" t="s">
        <v>2001</v>
      </c>
      <c r="U2893" s="2" t="s">
        <v>2002</v>
      </c>
      <c r="V2893">
        <v>909</v>
      </c>
      <c r="W2893" s="2" t="s">
        <v>6669</v>
      </c>
      <c r="X2893">
        <v>13237.5</v>
      </c>
      <c r="Y2893">
        <v>13237.5</v>
      </c>
      <c r="AD2893">
        <v>9266.25</v>
      </c>
      <c r="AF2893">
        <v>0</v>
      </c>
      <c r="AI2893">
        <v>3971.25</v>
      </c>
      <c r="AO2893">
        <v>26875</v>
      </c>
      <c r="AQ2893">
        <v>26475</v>
      </c>
      <c r="AR2893">
        <v>3258.71</v>
      </c>
      <c r="AS2893">
        <v>1283.75</v>
      </c>
      <c r="AT2893">
        <v>12250</v>
      </c>
      <c r="AU2893">
        <v>13237.5</v>
      </c>
      <c r="AZ2893">
        <v>9266.25</v>
      </c>
      <c r="BB2893">
        <v>0</v>
      </c>
      <c r="BE2893">
        <v>3675</v>
      </c>
      <c r="BK2893">
        <v>26875</v>
      </c>
      <c r="BL2893">
        <v>25191.25</v>
      </c>
      <c r="BM2893">
        <v>24500</v>
      </c>
      <c r="BN2893">
        <v>24500</v>
      </c>
      <c r="BP2893">
        <v>24500</v>
      </c>
      <c r="BQ2893">
        <v>24500</v>
      </c>
      <c r="BR2893">
        <v>0</v>
      </c>
      <c r="BS2893">
        <v>49400.04</v>
      </c>
      <c r="BT2893">
        <v>20170706</v>
      </c>
      <c r="BU2893" t="str">
        <f t="shared" si="135"/>
        <v>2017</v>
      </c>
      <c r="BV2893">
        <v>20190623</v>
      </c>
      <c r="BW2893" t="str">
        <f t="shared" si="136"/>
        <v>2019</v>
      </c>
      <c r="BX2893">
        <v>20191115</v>
      </c>
      <c r="BY2893" t="str">
        <f t="shared" si="137"/>
        <v>2019</v>
      </c>
      <c r="BZ2893" s="2" t="s">
        <v>131</v>
      </c>
      <c r="CA2893" s="2" t="s">
        <v>778</v>
      </c>
      <c r="CB2893" s="2" t="s">
        <v>455</v>
      </c>
      <c r="CC2893" s="2" t="s">
        <v>788</v>
      </c>
      <c r="CD2893" s="2" t="s">
        <v>789</v>
      </c>
      <c r="CE2893">
        <v>0</v>
      </c>
      <c r="CF2893">
        <v>20201231</v>
      </c>
    </row>
    <row r="2894" spans="1:84" x14ac:dyDescent="0.35">
      <c r="A2894" s="2" t="s">
        <v>11043</v>
      </c>
      <c r="B2894" s="2" t="s">
        <v>11044</v>
      </c>
      <c r="C2894" s="2" t="s">
        <v>11045</v>
      </c>
      <c r="D2894" s="2" t="s">
        <v>11046</v>
      </c>
      <c r="E2894" s="2" t="s">
        <v>11047</v>
      </c>
      <c r="F2894">
        <v>1</v>
      </c>
      <c r="G2894" s="2" t="s">
        <v>166</v>
      </c>
      <c r="H2894">
        <v>7</v>
      </c>
      <c r="I2894" s="2" t="s">
        <v>785</v>
      </c>
      <c r="J2894">
        <v>99</v>
      </c>
      <c r="K2894" s="2" t="s">
        <v>96</v>
      </c>
      <c r="L2894">
        <v>8</v>
      </c>
      <c r="M2894" s="2" t="s">
        <v>127</v>
      </c>
      <c r="N2894">
        <v>62</v>
      </c>
      <c r="O2894" s="2" t="s">
        <v>2465</v>
      </c>
      <c r="P2894">
        <v>999</v>
      </c>
      <c r="Q2894" s="2" t="s">
        <v>3537</v>
      </c>
      <c r="R2894" t="s">
        <v>82</v>
      </c>
      <c r="S2894" t="s">
        <v>82</v>
      </c>
      <c r="T2894" s="2" t="s">
        <v>2001</v>
      </c>
      <c r="U2894" s="2" t="s">
        <v>2002</v>
      </c>
      <c r="V2894">
        <v>929</v>
      </c>
      <c r="W2894" s="2" t="s">
        <v>6667</v>
      </c>
      <c r="X2894">
        <v>12588.35</v>
      </c>
      <c r="Y2894">
        <v>12588.35</v>
      </c>
      <c r="AD2894">
        <v>8811.85</v>
      </c>
      <c r="AF2894">
        <v>0</v>
      </c>
      <c r="AI2894">
        <v>3776.5</v>
      </c>
      <c r="AO2894">
        <v>34823</v>
      </c>
      <c r="AQ2894">
        <v>25176.7</v>
      </c>
      <c r="AR2894">
        <v>0</v>
      </c>
      <c r="AS2894">
        <v>0</v>
      </c>
      <c r="AT2894">
        <v>12588.35</v>
      </c>
      <c r="AU2894">
        <v>12588.35</v>
      </c>
      <c r="AZ2894">
        <v>8811.85</v>
      </c>
      <c r="BB2894">
        <v>0</v>
      </c>
      <c r="BE2894">
        <v>3776.5</v>
      </c>
      <c r="BK2894">
        <v>34823</v>
      </c>
      <c r="BL2894">
        <v>25176.7</v>
      </c>
      <c r="BM2894">
        <v>25176.7</v>
      </c>
      <c r="BN2894">
        <v>25176.7</v>
      </c>
      <c r="BS2894">
        <v>0</v>
      </c>
      <c r="BT2894">
        <v>20200923</v>
      </c>
      <c r="BU2894" t="str">
        <f t="shared" si="135"/>
        <v>2020</v>
      </c>
      <c r="BV2894">
        <v>20211112</v>
      </c>
      <c r="BW2894" t="str">
        <f t="shared" si="136"/>
        <v>2021</v>
      </c>
      <c r="BX2894">
        <v>20210923</v>
      </c>
      <c r="BY2894" t="str">
        <f t="shared" si="137"/>
        <v>2021</v>
      </c>
      <c r="BZ2894" s="2" t="s">
        <v>101</v>
      </c>
      <c r="CA2894" s="2" t="s">
        <v>101</v>
      </c>
      <c r="CB2894" s="2" t="s">
        <v>101</v>
      </c>
      <c r="CC2894" s="2" t="s">
        <v>82</v>
      </c>
      <c r="CD2894" s="2" t="s">
        <v>82</v>
      </c>
      <c r="CE2894">
        <v>0</v>
      </c>
      <c r="CF2894">
        <v>20201231</v>
      </c>
    </row>
    <row r="2895" spans="1:84" x14ac:dyDescent="0.35">
      <c r="A2895" s="2" t="s">
        <v>6189</v>
      </c>
      <c r="B2895" s="2" t="s">
        <v>6190</v>
      </c>
      <c r="C2895" s="2" t="s">
        <v>6191</v>
      </c>
      <c r="D2895" s="2" t="s">
        <v>6192</v>
      </c>
      <c r="E2895" s="2" t="s">
        <v>6193</v>
      </c>
      <c r="F2895">
        <v>3</v>
      </c>
      <c r="G2895" s="2" t="s">
        <v>117</v>
      </c>
      <c r="H2895">
        <v>7</v>
      </c>
      <c r="I2895" s="2" t="s">
        <v>785</v>
      </c>
      <c r="J2895">
        <v>15</v>
      </c>
      <c r="K2895" s="2" t="s">
        <v>3722</v>
      </c>
      <c r="L2895">
        <v>7</v>
      </c>
      <c r="M2895" s="2" t="s">
        <v>1228</v>
      </c>
      <c r="N2895">
        <v>18</v>
      </c>
      <c r="O2895" s="2" t="s">
        <v>1229</v>
      </c>
      <c r="P2895">
        <v>999</v>
      </c>
      <c r="Q2895" s="2" t="s">
        <v>1230</v>
      </c>
      <c r="R2895" t="s">
        <v>82</v>
      </c>
      <c r="S2895" t="s">
        <v>82</v>
      </c>
      <c r="T2895" s="2" t="s">
        <v>519</v>
      </c>
      <c r="U2895" s="2" t="s">
        <v>520</v>
      </c>
      <c r="V2895">
        <v>606</v>
      </c>
      <c r="W2895" s="2" t="s">
        <v>2404</v>
      </c>
      <c r="X2895">
        <v>12586.67</v>
      </c>
      <c r="Y2895">
        <v>12586.67</v>
      </c>
      <c r="AD2895">
        <v>8810.67</v>
      </c>
      <c r="AF2895">
        <v>0</v>
      </c>
      <c r="AI2895">
        <v>3776</v>
      </c>
      <c r="AO2895">
        <v>25173</v>
      </c>
      <c r="AQ2895">
        <v>25173.34</v>
      </c>
      <c r="AR2895">
        <v>0</v>
      </c>
      <c r="AS2895">
        <v>0</v>
      </c>
      <c r="AT2895">
        <v>12586.67</v>
      </c>
      <c r="AU2895">
        <v>12586.67</v>
      </c>
      <c r="AZ2895">
        <v>8810.67</v>
      </c>
      <c r="BB2895">
        <v>0</v>
      </c>
      <c r="BE2895">
        <v>3776</v>
      </c>
      <c r="BK2895">
        <v>25173</v>
      </c>
      <c r="BL2895">
        <v>25173.34</v>
      </c>
      <c r="BM2895">
        <v>25173.34</v>
      </c>
      <c r="BN2895">
        <v>25173.34</v>
      </c>
      <c r="BS2895">
        <v>0</v>
      </c>
      <c r="BT2895">
        <v>20180207</v>
      </c>
      <c r="BU2895" t="str">
        <f t="shared" si="135"/>
        <v>2018</v>
      </c>
      <c r="BV2895">
        <v>20201231</v>
      </c>
      <c r="BW2895" t="str">
        <f t="shared" si="136"/>
        <v>2020</v>
      </c>
      <c r="BY2895" t="str">
        <f t="shared" si="137"/>
        <v/>
      </c>
      <c r="BZ2895" s="2" t="s">
        <v>101</v>
      </c>
      <c r="CA2895" s="2" t="s">
        <v>91</v>
      </c>
      <c r="CB2895" s="2" t="s">
        <v>92</v>
      </c>
      <c r="CC2895" s="2" t="s">
        <v>788</v>
      </c>
      <c r="CD2895" s="2" t="s">
        <v>789</v>
      </c>
      <c r="CE2895">
        <v>0</v>
      </c>
      <c r="CF2895">
        <v>20201231</v>
      </c>
    </row>
    <row r="2896" spans="1:84" x14ac:dyDescent="0.35">
      <c r="A2896" s="2" t="s">
        <v>26600</v>
      </c>
      <c r="B2896" s="2" t="s">
        <v>26601</v>
      </c>
      <c r="C2896" s="2" t="s">
        <v>26602</v>
      </c>
      <c r="D2896" s="2" t="s">
        <v>26603</v>
      </c>
      <c r="E2896" s="2" t="s">
        <v>26604</v>
      </c>
      <c r="F2896">
        <v>1</v>
      </c>
      <c r="G2896" s="2" t="s">
        <v>166</v>
      </c>
      <c r="H2896">
        <v>7</v>
      </c>
      <c r="I2896" s="2" t="s">
        <v>785</v>
      </c>
      <c r="J2896">
        <v>99</v>
      </c>
      <c r="K2896" s="2" t="s">
        <v>96</v>
      </c>
      <c r="L2896">
        <v>9</v>
      </c>
      <c r="M2896" s="2" t="s">
        <v>113</v>
      </c>
      <c r="N2896">
        <v>25</v>
      </c>
      <c r="O2896" s="2" t="s">
        <v>698</v>
      </c>
      <c r="P2896">
        <v>239</v>
      </c>
      <c r="Q2896" s="2" t="s">
        <v>699</v>
      </c>
      <c r="R2896" t="s">
        <v>82</v>
      </c>
      <c r="S2896" t="s">
        <v>82</v>
      </c>
      <c r="T2896" s="2" t="s">
        <v>1346</v>
      </c>
      <c r="U2896" s="2" t="s">
        <v>1347</v>
      </c>
      <c r="V2896">
        <v>2016</v>
      </c>
      <c r="W2896" s="2" t="s">
        <v>18977</v>
      </c>
      <c r="X2896">
        <v>12575</v>
      </c>
      <c r="Y2896">
        <v>12575</v>
      </c>
      <c r="AD2896">
        <v>8802.5</v>
      </c>
      <c r="AF2896">
        <v>0</v>
      </c>
      <c r="AI2896">
        <v>3772.5</v>
      </c>
      <c r="AO2896">
        <v>25150</v>
      </c>
      <c r="AQ2896">
        <v>25150</v>
      </c>
      <c r="AR2896">
        <v>0</v>
      </c>
      <c r="AS2896">
        <v>0</v>
      </c>
      <c r="AT2896">
        <v>12575</v>
      </c>
      <c r="AU2896">
        <v>12575</v>
      </c>
      <c r="AZ2896">
        <v>8802.5</v>
      </c>
      <c r="BB2896">
        <v>0</v>
      </c>
      <c r="BE2896">
        <v>3772.5</v>
      </c>
      <c r="BK2896">
        <v>25150</v>
      </c>
      <c r="BL2896">
        <v>25150</v>
      </c>
      <c r="BM2896">
        <v>25150</v>
      </c>
      <c r="BN2896">
        <v>25150</v>
      </c>
      <c r="BP2896">
        <v>20120</v>
      </c>
      <c r="BQ2896">
        <v>20120</v>
      </c>
      <c r="BR2896">
        <v>0</v>
      </c>
      <c r="BS2896">
        <v>20120</v>
      </c>
      <c r="BT2896">
        <v>20190419</v>
      </c>
      <c r="BU2896" t="str">
        <f t="shared" si="135"/>
        <v>2019</v>
      </c>
      <c r="BV2896">
        <v>20201231</v>
      </c>
      <c r="BW2896" t="str">
        <f t="shared" si="136"/>
        <v>2020</v>
      </c>
      <c r="BY2896" t="str">
        <f t="shared" si="137"/>
        <v/>
      </c>
      <c r="BZ2896" s="2" t="s">
        <v>91</v>
      </c>
      <c r="CA2896" s="2" t="s">
        <v>91</v>
      </c>
      <c r="CB2896" s="2" t="s">
        <v>92</v>
      </c>
      <c r="CC2896" s="2" t="s">
        <v>788</v>
      </c>
      <c r="CD2896" s="2" t="s">
        <v>789</v>
      </c>
      <c r="CE2896">
        <v>0</v>
      </c>
      <c r="CF2896">
        <v>20201231</v>
      </c>
    </row>
    <row r="2897" spans="1:84" x14ac:dyDescent="0.35">
      <c r="A2897" s="2" t="s">
        <v>6554</v>
      </c>
      <c r="B2897" s="2" t="s">
        <v>6555</v>
      </c>
      <c r="C2897" s="2" t="s">
        <v>6556</v>
      </c>
      <c r="D2897" s="2" t="s">
        <v>6557</v>
      </c>
      <c r="E2897" s="2" t="s">
        <v>6558</v>
      </c>
      <c r="F2897">
        <v>3</v>
      </c>
      <c r="G2897" s="2" t="s">
        <v>117</v>
      </c>
      <c r="H2897">
        <v>7</v>
      </c>
      <c r="I2897" s="2" t="s">
        <v>785</v>
      </c>
      <c r="J2897">
        <v>1</v>
      </c>
      <c r="K2897" s="2" t="s">
        <v>84</v>
      </c>
      <c r="L2897">
        <v>8</v>
      </c>
      <c r="M2897" s="2" t="s">
        <v>127</v>
      </c>
      <c r="N2897">
        <v>62</v>
      </c>
      <c r="O2897" s="2" t="s">
        <v>2465</v>
      </c>
      <c r="P2897">
        <v>623</v>
      </c>
      <c r="Q2897" s="2" t="s">
        <v>4968</v>
      </c>
      <c r="R2897" t="s">
        <v>82</v>
      </c>
      <c r="S2897" t="s">
        <v>82</v>
      </c>
      <c r="T2897" s="2" t="s">
        <v>519</v>
      </c>
      <c r="U2897" s="2" t="s">
        <v>520</v>
      </c>
      <c r="V2897">
        <v>610</v>
      </c>
      <c r="W2897" s="2" t="s">
        <v>2459</v>
      </c>
      <c r="X2897">
        <v>12567.35</v>
      </c>
      <c r="Y2897">
        <v>12567.35</v>
      </c>
      <c r="AD2897">
        <v>8797.15</v>
      </c>
      <c r="AF2897">
        <v>0</v>
      </c>
      <c r="AI2897">
        <v>3770.2</v>
      </c>
      <c r="AO2897">
        <v>6284</v>
      </c>
      <c r="AQ2897">
        <v>25134.7</v>
      </c>
      <c r="AR2897">
        <v>0</v>
      </c>
      <c r="AS2897">
        <v>0</v>
      </c>
      <c r="AT2897">
        <v>12567.35</v>
      </c>
      <c r="AU2897">
        <v>12567.35</v>
      </c>
      <c r="AZ2897">
        <v>8797.15</v>
      </c>
      <c r="BB2897">
        <v>0</v>
      </c>
      <c r="BE2897">
        <v>3770.2</v>
      </c>
      <c r="BK2897">
        <v>6284</v>
      </c>
      <c r="BL2897">
        <v>25134.7</v>
      </c>
      <c r="BM2897">
        <v>25134.7</v>
      </c>
      <c r="BN2897">
        <v>25134.7</v>
      </c>
      <c r="BS2897">
        <v>0</v>
      </c>
      <c r="BT2897">
        <v>20171109</v>
      </c>
      <c r="BU2897" t="str">
        <f t="shared" si="135"/>
        <v>2017</v>
      </c>
      <c r="BV2897">
        <v>20190308</v>
      </c>
      <c r="BW2897" t="str">
        <f t="shared" si="136"/>
        <v>2019</v>
      </c>
      <c r="BX2897">
        <v>20201030</v>
      </c>
      <c r="BY2897" t="str">
        <f t="shared" si="137"/>
        <v>2020</v>
      </c>
      <c r="BZ2897" s="2" t="s">
        <v>101</v>
      </c>
      <c r="CA2897" s="2" t="s">
        <v>91</v>
      </c>
      <c r="CB2897" s="2" t="s">
        <v>92</v>
      </c>
      <c r="CC2897" s="2" t="s">
        <v>788</v>
      </c>
      <c r="CD2897" s="2" t="s">
        <v>789</v>
      </c>
      <c r="CE2897">
        <v>0</v>
      </c>
      <c r="CF2897">
        <v>20201231</v>
      </c>
    </row>
    <row r="2898" spans="1:84" x14ac:dyDescent="0.35">
      <c r="A2898" s="2" t="s">
        <v>12756</v>
      </c>
      <c r="B2898" s="2" t="s">
        <v>12757</v>
      </c>
      <c r="C2898" s="2" t="s">
        <v>12758</v>
      </c>
      <c r="D2898" s="2" t="s">
        <v>12759</v>
      </c>
      <c r="E2898" s="2" t="s">
        <v>12760</v>
      </c>
      <c r="F2898">
        <v>1</v>
      </c>
      <c r="G2898" s="2" t="s">
        <v>166</v>
      </c>
      <c r="H2898">
        <v>7</v>
      </c>
      <c r="I2898" s="2" t="s">
        <v>785</v>
      </c>
      <c r="J2898">
        <v>99</v>
      </c>
      <c r="K2898" s="2" t="s">
        <v>96</v>
      </c>
      <c r="L2898">
        <v>8</v>
      </c>
      <c r="M2898" s="2" t="s">
        <v>127</v>
      </c>
      <c r="N2898">
        <v>62</v>
      </c>
      <c r="O2898" s="2" t="s">
        <v>2465</v>
      </c>
      <c r="P2898">
        <v>999</v>
      </c>
      <c r="Q2898" s="2" t="s">
        <v>3537</v>
      </c>
      <c r="R2898" t="s">
        <v>82</v>
      </c>
      <c r="S2898" t="s">
        <v>82</v>
      </c>
      <c r="T2898" s="2" t="s">
        <v>2001</v>
      </c>
      <c r="U2898" s="2" t="s">
        <v>2002</v>
      </c>
      <c r="V2898">
        <v>944</v>
      </c>
      <c r="W2898" s="2" t="s">
        <v>6829</v>
      </c>
      <c r="X2898">
        <v>12557.6</v>
      </c>
      <c r="Y2898">
        <v>12557.6</v>
      </c>
      <c r="AD2898">
        <v>8790.32</v>
      </c>
      <c r="AF2898">
        <v>0</v>
      </c>
      <c r="AI2898">
        <v>3767.28</v>
      </c>
      <c r="AO2898">
        <v>32173</v>
      </c>
      <c r="AQ2898">
        <v>25115.200000000001</v>
      </c>
      <c r="AR2898">
        <v>0</v>
      </c>
      <c r="AS2898">
        <v>0</v>
      </c>
      <c r="AT2898">
        <v>12557.6</v>
      </c>
      <c r="AU2898">
        <v>12557.6</v>
      </c>
      <c r="AZ2898">
        <v>8790.32</v>
      </c>
      <c r="BB2898">
        <v>0</v>
      </c>
      <c r="BE2898">
        <v>3767.28</v>
      </c>
      <c r="BK2898">
        <v>32173</v>
      </c>
      <c r="BL2898">
        <v>25115.200000000001</v>
      </c>
      <c r="BM2898">
        <v>25115.200000000001</v>
      </c>
      <c r="BN2898">
        <v>25115.200000000001</v>
      </c>
      <c r="BS2898">
        <v>0</v>
      </c>
      <c r="BT2898">
        <v>20201204</v>
      </c>
      <c r="BU2898" t="str">
        <f t="shared" si="135"/>
        <v>2020</v>
      </c>
      <c r="BV2898">
        <v>20211231</v>
      </c>
      <c r="BW2898" t="str">
        <f t="shared" si="136"/>
        <v>2021</v>
      </c>
      <c r="BX2898">
        <v>20211204</v>
      </c>
      <c r="BY2898" t="str">
        <f t="shared" si="137"/>
        <v>2021</v>
      </c>
      <c r="BZ2898" s="2" t="s">
        <v>101</v>
      </c>
      <c r="CA2898" s="2" t="s">
        <v>91</v>
      </c>
      <c r="CB2898" s="2" t="s">
        <v>92</v>
      </c>
      <c r="CC2898" s="2" t="s">
        <v>2402</v>
      </c>
      <c r="CD2898" s="2" t="s">
        <v>525</v>
      </c>
      <c r="CE2898">
        <v>0</v>
      </c>
      <c r="CF2898">
        <v>20201231</v>
      </c>
    </row>
    <row r="2899" spans="1:84" x14ac:dyDescent="0.35">
      <c r="A2899" s="2" t="s">
        <v>10103</v>
      </c>
      <c r="B2899" s="2" t="s">
        <v>10104</v>
      </c>
      <c r="C2899" s="2" t="s">
        <v>10105</v>
      </c>
      <c r="D2899" s="2" t="s">
        <v>10106</v>
      </c>
      <c r="E2899" s="2" t="s">
        <v>10107</v>
      </c>
      <c r="F2899">
        <v>1</v>
      </c>
      <c r="G2899" s="2" t="s">
        <v>166</v>
      </c>
      <c r="H2899">
        <v>7</v>
      </c>
      <c r="I2899" s="2" t="s">
        <v>785</v>
      </c>
      <c r="J2899">
        <v>99</v>
      </c>
      <c r="K2899" s="2" t="s">
        <v>96</v>
      </c>
      <c r="L2899">
        <v>9</v>
      </c>
      <c r="M2899" s="2" t="s">
        <v>113</v>
      </c>
      <c r="N2899">
        <v>21</v>
      </c>
      <c r="O2899" s="2" t="s">
        <v>200</v>
      </c>
      <c r="P2899">
        <v>213</v>
      </c>
      <c r="Q2899" s="2" t="s">
        <v>9692</v>
      </c>
      <c r="R2899" t="s">
        <v>82</v>
      </c>
      <c r="S2899" t="s">
        <v>82</v>
      </c>
      <c r="T2899" s="2" t="s">
        <v>2001</v>
      </c>
      <c r="U2899" s="2" t="s">
        <v>2002</v>
      </c>
      <c r="V2899">
        <v>927</v>
      </c>
      <c r="W2899" s="2" t="s">
        <v>6672</v>
      </c>
      <c r="X2899">
        <v>12878.83</v>
      </c>
      <c r="Y2899">
        <v>12878.83</v>
      </c>
      <c r="AD2899">
        <v>9015.18</v>
      </c>
      <c r="AF2899">
        <v>0</v>
      </c>
      <c r="AI2899">
        <v>3863.64</v>
      </c>
      <c r="AO2899">
        <v>25998</v>
      </c>
      <c r="AQ2899">
        <v>25757.65</v>
      </c>
      <c r="AR2899">
        <v>1877.3</v>
      </c>
      <c r="AS2899">
        <v>739.54</v>
      </c>
      <c r="AT2899">
        <v>12309.95</v>
      </c>
      <c r="AU2899">
        <v>12878.83</v>
      </c>
      <c r="AZ2899">
        <v>9015.18</v>
      </c>
      <c r="BB2899">
        <v>0</v>
      </c>
      <c r="BE2899">
        <v>3692.98</v>
      </c>
      <c r="BK2899">
        <v>25998</v>
      </c>
      <c r="BL2899">
        <v>25018.11</v>
      </c>
      <c r="BM2899">
        <v>24619.89</v>
      </c>
      <c r="BN2899">
        <v>24619.89</v>
      </c>
      <c r="BP2899">
        <v>24619.89</v>
      </c>
      <c r="BQ2899">
        <v>24619.89</v>
      </c>
      <c r="BR2899">
        <v>0</v>
      </c>
      <c r="BS2899">
        <v>49479.78</v>
      </c>
      <c r="BT2899">
        <v>20180723</v>
      </c>
      <c r="BU2899" t="str">
        <f t="shared" si="135"/>
        <v>2018</v>
      </c>
      <c r="BV2899">
        <v>20191224</v>
      </c>
      <c r="BW2899" t="str">
        <f t="shared" si="136"/>
        <v>2019</v>
      </c>
      <c r="BX2899">
        <v>20200219</v>
      </c>
      <c r="BY2899" t="str">
        <f t="shared" si="137"/>
        <v>2020</v>
      </c>
      <c r="BZ2899" s="2" t="s">
        <v>131</v>
      </c>
      <c r="CA2899" s="2" t="s">
        <v>778</v>
      </c>
      <c r="CB2899" s="2" t="s">
        <v>455</v>
      </c>
      <c r="CC2899" s="2" t="s">
        <v>788</v>
      </c>
      <c r="CD2899" s="2" t="s">
        <v>789</v>
      </c>
      <c r="CE2899">
        <v>0</v>
      </c>
      <c r="CF2899">
        <v>20201231</v>
      </c>
    </row>
    <row r="2900" spans="1:84" x14ac:dyDescent="0.35">
      <c r="A2900" s="2" t="s">
        <v>14474</v>
      </c>
      <c r="B2900" s="2" t="s">
        <v>14475</v>
      </c>
      <c r="C2900" s="2" t="s">
        <v>14476</v>
      </c>
      <c r="D2900" s="2" t="s">
        <v>14477</v>
      </c>
      <c r="E2900" s="2" t="s">
        <v>14478</v>
      </c>
      <c r="F2900">
        <v>1</v>
      </c>
      <c r="G2900" s="2" t="s">
        <v>166</v>
      </c>
      <c r="H2900">
        <v>7</v>
      </c>
      <c r="I2900" s="2" t="s">
        <v>785</v>
      </c>
      <c r="J2900">
        <v>99</v>
      </c>
      <c r="K2900" s="2" t="s">
        <v>96</v>
      </c>
      <c r="L2900">
        <v>8</v>
      </c>
      <c r="M2900" s="2" t="s">
        <v>127</v>
      </c>
      <c r="N2900">
        <v>62</v>
      </c>
      <c r="O2900" s="2" t="s">
        <v>2465</v>
      </c>
      <c r="P2900">
        <v>999</v>
      </c>
      <c r="Q2900" s="2" t="s">
        <v>3537</v>
      </c>
      <c r="R2900" t="s">
        <v>82</v>
      </c>
      <c r="S2900" t="s">
        <v>82</v>
      </c>
      <c r="T2900" s="2" t="s">
        <v>2001</v>
      </c>
      <c r="U2900" s="2" t="s">
        <v>2002</v>
      </c>
      <c r="V2900">
        <v>910</v>
      </c>
      <c r="W2900" s="2" t="s">
        <v>6677</v>
      </c>
      <c r="X2900">
        <v>12500</v>
      </c>
      <c r="Y2900">
        <v>12500</v>
      </c>
      <c r="AD2900">
        <v>8750</v>
      </c>
      <c r="AF2900">
        <v>0</v>
      </c>
      <c r="AI2900">
        <v>3750</v>
      </c>
      <c r="AO2900">
        <v>7315</v>
      </c>
      <c r="AQ2900">
        <v>25000</v>
      </c>
      <c r="AR2900">
        <v>0</v>
      </c>
      <c r="AS2900">
        <v>0</v>
      </c>
      <c r="AT2900">
        <v>12500</v>
      </c>
      <c r="AU2900">
        <v>12500</v>
      </c>
      <c r="AZ2900">
        <v>8750</v>
      </c>
      <c r="BB2900">
        <v>0</v>
      </c>
      <c r="BE2900">
        <v>3750</v>
      </c>
      <c r="BK2900">
        <v>7315</v>
      </c>
      <c r="BL2900">
        <v>25000</v>
      </c>
      <c r="BM2900">
        <v>25000</v>
      </c>
      <c r="BN2900">
        <v>25000</v>
      </c>
      <c r="BP2900">
        <v>25000</v>
      </c>
      <c r="BQ2900">
        <v>25000</v>
      </c>
      <c r="BR2900">
        <v>0</v>
      </c>
      <c r="BS2900">
        <v>32315</v>
      </c>
      <c r="BT2900">
        <v>20190914</v>
      </c>
      <c r="BU2900" t="str">
        <f t="shared" si="135"/>
        <v>2019</v>
      </c>
      <c r="BV2900">
        <v>20201012</v>
      </c>
      <c r="BW2900" t="str">
        <f t="shared" si="136"/>
        <v>2020</v>
      </c>
      <c r="BX2900">
        <v>20200526</v>
      </c>
      <c r="BY2900" t="str">
        <f t="shared" si="137"/>
        <v>2020</v>
      </c>
      <c r="BZ2900" s="2" t="s">
        <v>131</v>
      </c>
      <c r="CA2900" s="2" t="s">
        <v>778</v>
      </c>
      <c r="CB2900" s="2" t="s">
        <v>455</v>
      </c>
      <c r="CC2900" s="2" t="s">
        <v>788</v>
      </c>
      <c r="CD2900" s="2" t="s">
        <v>789</v>
      </c>
      <c r="CE2900">
        <v>0</v>
      </c>
      <c r="CF2900">
        <v>20201231</v>
      </c>
    </row>
    <row r="2901" spans="1:84" x14ac:dyDescent="0.35">
      <c r="A2901" s="2" t="s">
        <v>20515</v>
      </c>
      <c r="B2901" s="2" t="s">
        <v>20516</v>
      </c>
      <c r="C2901" s="2" t="s">
        <v>20517</v>
      </c>
      <c r="D2901" s="2" t="s">
        <v>20517</v>
      </c>
      <c r="E2901" s="2" t="s">
        <v>20518</v>
      </c>
      <c r="F2901">
        <v>11</v>
      </c>
      <c r="G2901" s="2" t="s">
        <v>451</v>
      </c>
      <c r="H2901">
        <v>1</v>
      </c>
      <c r="I2901" s="2" t="s">
        <v>640</v>
      </c>
      <c r="J2901">
        <v>99</v>
      </c>
      <c r="K2901" s="2" t="s">
        <v>96</v>
      </c>
      <c r="L2901">
        <v>5</v>
      </c>
      <c r="M2901" s="2" t="s">
        <v>241</v>
      </c>
      <c r="N2901">
        <v>8</v>
      </c>
      <c r="O2901" s="2" t="s">
        <v>498</v>
      </c>
      <c r="P2901">
        <v>87</v>
      </c>
      <c r="Q2901" s="2" t="s">
        <v>3063</v>
      </c>
      <c r="R2901" t="s">
        <v>82</v>
      </c>
      <c r="S2901" t="s">
        <v>82</v>
      </c>
      <c r="T2901" s="2" t="s">
        <v>88</v>
      </c>
      <c r="U2901" s="2" t="s">
        <v>89</v>
      </c>
      <c r="V2901">
        <v>1831</v>
      </c>
      <c r="W2901" s="2" t="s">
        <v>8045</v>
      </c>
      <c r="X2901">
        <v>18750</v>
      </c>
      <c r="Y2901">
        <v>18750</v>
      </c>
      <c r="AD2901">
        <v>6250</v>
      </c>
      <c r="AF2901">
        <v>0</v>
      </c>
      <c r="AQ2901">
        <v>25000</v>
      </c>
      <c r="AR2901">
        <v>0</v>
      </c>
      <c r="AS2901">
        <v>0</v>
      </c>
      <c r="AT2901">
        <v>18750</v>
      </c>
      <c r="AU2901">
        <v>18750</v>
      </c>
      <c r="AZ2901">
        <v>6250</v>
      </c>
      <c r="BB2901">
        <v>0</v>
      </c>
      <c r="BL2901">
        <v>25000</v>
      </c>
      <c r="BM2901">
        <v>24109.5</v>
      </c>
      <c r="BN2901">
        <v>24109.5</v>
      </c>
      <c r="BP2901">
        <v>24109.5</v>
      </c>
      <c r="BQ2901">
        <v>24109.5</v>
      </c>
      <c r="BR2901">
        <v>0</v>
      </c>
      <c r="BS2901">
        <v>24109.5</v>
      </c>
      <c r="BT2901">
        <v>20180216</v>
      </c>
      <c r="BU2901" t="str">
        <f t="shared" si="135"/>
        <v>2018</v>
      </c>
      <c r="BV2901">
        <v>20181211</v>
      </c>
      <c r="BW2901" t="str">
        <f t="shared" si="136"/>
        <v>2018</v>
      </c>
      <c r="BX2901">
        <v>20181211</v>
      </c>
      <c r="BY2901" t="str">
        <f t="shared" si="137"/>
        <v>2018</v>
      </c>
      <c r="BZ2901" s="2" t="s">
        <v>131</v>
      </c>
      <c r="CA2901" s="2" t="s">
        <v>778</v>
      </c>
      <c r="CB2901" s="2" t="s">
        <v>455</v>
      </c>
      <c r="CC2901" s="2" t="s">
        <v>641</v>
      </c>
      <c r="CD2901" s="2" t="s">
        <v>450</v>
      </c>
      <c r="CE2901">
        <v>0</v>
      </c>
      <c r="CF2901">
        <v>20201231</v>
      </c>
    </row>
    <row r="2902" spans="1:84" x14ac:dyDescent="0.35">
      <c r="A2902" s="2" t="s">
        <v>20519</v>
      </c>
      <c r="B2902" s="2" t="s">
        <v>20520</v>
      </c>
      <c r="C2902" s="2" t="s">
        <v>20521</v>
      </c>
      <c r="D2902" s="2" t="s">
        <v>20521</v>
      </c>
      <c r="E2902" s="2" t="s">
        <v>20522</v>
      </c>
      <c r="F2902">
        <v>11</v>
      </c>
      <c r="G2902" s="2" t="s">
        <v>451</v>
      </c>
      <c r="H2902">
        <v>1</v>
      </c>
      <c r="I2902" s="2" t="s">
        <v>640</v>
      </c>
      <c r="J2902">
        <v>99</v>
      </c>
      <c r="K2902" s="2" t="s">
        <v>96</v>
      </c>
      <c r="L2902">
        <v>5</v>
      </c>
      <c r="M2902" s="2" t="s">
        <v>241</v>
      </c>
      <c r="N2902">
        <v>8</v>
      </c>
      <c r="O2902" s="2" t="s">
        <v>498</v>
      </c>
      <c r="P2902">
        <v>87</v>
      </c>
      <c r="Q2902" s="2" t="s">
        <v>3063</v>
      </c>
      <c r="R2902" t="s">
        <v>82</v>
      </c>
      <c r="S2902" t="s">
        <v>82</v>
      </c>
      <c r="T2902" s="2" t="s">
        <v>88</v>
      </c>
      <c r="U2902" s="2" t="s">
        <v>89</v>
      </c>
      <c r="V2902">
        <v>1821</v>
      </c>
      <c r="W2902" s="2" t="s">
        <v>7814</v>
      </c>
      <c r="X2902">
        <v>18750</v>
      </c>
      <c r="Y2902">
        <v>18750</v>
      </c>
      <c r="AD2902">
        <v>6250</v>
      </c>
      <c r="AF2902">
        <v>0</v>
      </c>
      <c r="AQ2902">
        <v>25000</v>
      </c>
      <c r="AR2902">
        <v>0</v>
      </c>
      <c r="AS2902">
        <v>0</v>
      </c>
      <c r="AT2902">
        <v>18750</v>
      </c>
      <c r="AU2902">
        <v>18750</v>
      </c>
      <c r="AZ2902">
        <v>6250</v>
      </c>
      <c r="BB2902">
        <v>0</v>
      </c>
      <c r="BL2902">
        <v>25000</v>
      </c>
      <c r="BM2902">
        <v>24365.06</v>
      </c>
      <c r="BN2902">
        <v>24365.06</v>
      </c>
      <c r="BP2902">
        <v>24365.06</v>
      </c>
      <c r="BQ2902">
        <v>24365.06</v>
      </c>
      <c r="BR2902">
        <v>0</v>
      </c>
      <c r="BS2902">
        <v>24365.06</v>
      </c>
      <c r="BT2902">
        <v>20180216</v>
      </c>
      <c r="BU2902" t="str">
        <f t="shared" si="135"/>
        <v>2018</v>
      </c>
      <c r="BV2902">
        <v>20181113</v>
      </c>
      <c r="BW2902" t="str">
        <f t="shared" si="136"/>
        <v>2018</v>
      </c>
      <c r="BX2902">
        <v>20181113</v>
      </c>
      <c r="BY2902" t="str">
        <f t="shared" si="137"/>
        <v>2018</v>
      </c>
      <c r="BZ2902" s="2" t="s">
        <v>131</v>
      </c>
      <c r="CA2902" s="2" t="s">
        <v>778</v>
      </c>
      <c r="CB2902" s="2" t="s">
        <v>455</v>
      </c>
      <c r="CC2902" s="2" t="s">
        <v>641</v>
      </c>
      <c r="CD2902" s="2" t="s">
        <v>450</v>
      </c>
      <c r="CE2902">
        <v>0</v>
      </c>
      <c r="CF2902">
        <v>20201231</v>
      </c>
    </row>
    <row r="2903" spans="1:84" x14ac:dyDescent="0.35">
      <c r="A2903" s="2" t="s">
        <v>20523</v>
      </c>
      <c r="B2903" s="2" t="s">
        <v>20524</v>
      </c>
      <c r="C2903" s="2" t="s">
        <v>20525</v>
      </c>
      <c r="D2903" s="2" t="s">
        <v>20525</v>
      </c>
      <c r="E2903" s="2" t="s">
        <v>20526</v>
      </c>
      <c r="F2903">
        <v>11</v>
      </c>
      <c r="G2903" s="2" t="s">
        <v>451</v>
      </c>
      <c r="H2903">
        <v>1</v>
      </c>
      <c r="I2903" s="2" t="s">
        <v>640</v>
      </c>
      <c r="J2903">
        <v>99</v>
      </c>
      <c r="K2903" s="2" t="s">
        <v>96</v>
      </c>
      <c r="L2903">
        <v>5</v>
      </c>
      <c r="M2903" s="2" t="s">
        <v>241</v>
      </c>
      <c r="N2903">
        <v>8</v>
      </c>
      <c r="O2903" s="2" t="s">
        <v>498</v>
      </c>
      <c r="P2903">
        <v>87</v>
      </c>
      <c r="Q2903" s="2" t="s">
        <v>3063</v>
      </c>
      <c r="R2903" t="s">
        <v>82</v>
      </c>
      <c r="S2903" t="s">
        <v>82</v>
      </c>
      <c r="T2903" s="2" t="s">
        <v>88</v>
      </c>
      <c r="U2903" s="2" t="s">
        <v>89</v>
      </c>
      <c r="V2903">
        <v>1821</v>
      </c>
      <c r="W2903" s="2" t="s">
        <v>7814</v>
      </c>
      <c r="X2903">
        <v>18750</v>
      </c>
      <c r="Y2903">
        <v>18750</v>
      </c>
      <c r="AD2903">
        <v>6250</v>
      </c>
      <c r="AF2903">
        <v>0</v>
      </c>
      <c r="AQ2903">
        <v>25000</v>
      </c>
      <c r="AR2903">
        <v>0</v>
      </c>
      <c r="AS2903">
        <v>0</v>
      </c>
      <c r="AT2903">
        <v>18750</v>
      </c>
      <c r="AU2903">
        <v>18750</v>
      </c>
      <c r="AZ2903">
        <v>6250</v>
      </c>
      <c r="BB2903">
        <v>0</v>
      </c>
      <c r="BL2903">
        <v>25000</v>
      </c>
      <c r="BM2903">
        <v>24365.06</v>
      </c>
      <c r="BN2903">
        <v>24365.06</v>
      </c>
      <c r="BP2903">
        <v>24365.06</v>
      </c>
      <c r="BQ2903">
        <v>24365.06</v>
      </c>
      <c r="BR2903">
        <v>0</v>
      </c>
      <c r="BS2903">
        <v>24365.06</v>
      </c>
      <c r="BT2903">
        <v>20180216</v>
      </c>
      <c r="BU2903" t="str">
        <f t="shared" si="135"/>
        <v>2018</v>
      </c>
      <c r="BV2903">
        <v>20181113</v>
      </c>
      <c r="BW2903" t="str">
        <f t="shared" si="136"/>
        <v>2018</v>
      </c>
      <c r="BX2903">
        <v>20181113</v>
      </c>
      <c r="BY2903" t="str">
        <f t="shared" si="137"/>
        <v>2018</v>
      </c>
      <c r="BZ2903" s="2" t="s">
        <v>131</v>
      </c>
      <c r="CA2903" s="2" t="s">
        <v>778</v>
      </c>
      <c r="CB2903" s="2" t="s">
        <v>455</v>
      </c>
      <c r="CC2903" s="2" t="s">
        <v>641</v>
      </c>
      <c r="CD2903" s="2" t="s">
        <v>450</v>
      </c>
      <c r="CE2903">
        <v>0</v>
      </c>
      <c r="CF2903">
        <v>20201231</v>
      </c>
    </row>
    <row r="2904" spans="1:84" x14ac:dyDescent="0.35">
      <c r="A2904" s="2" t="s">
        <v>20527</v>
      </c>
      <c r="B2904" s="2" t="s">
        <v>20528</v>
      </c>
      <c r="C2904" s="2" t="s">
        <v>20529</v>
      </c>
      <c r="D2904" s="2" t="s">
        <v>20529</v>
      </c>
      <c r="E2904" s="2" t="s">
        <v>20530</v>
      </c>
      <c r="F2904">
        <v>11</v>
      </c>
      <c r="G2904" s="2" t="s">
        <v>451</v>
      </c>
      <c r="H2904">
        <v>1</v>
      </c>
      <c r="I2904" s="2" t="s">
        <v>640</v>
      </c>
      <c r="J2904">
        <v>99</v>
      </c>
      <c r="K2904" s="2" t="s">
        <v>96</v>
      </c>
      <c r="L2904">
        <v>5</v>
      </c>
      <c r="M2904" s="2" t="s">
        <v>241</v>
      </c>
      <c r="N2904">
        <v>8</v>
      </c>
      <c r="O2904" s="2" t="s">
        <v>498</v>
      </c>
      <c r="P2904">
        <v>87</v>
      </c>
      <c r="Q2904" s="2" t="s">
        <v>3063</v>
      </c>
      <c r="R2904" t="s">
        <v>82</v>
      </c>
      <c r="S2904" t="s">
        <v>82</v>
      </c>
      <c r="T2904" s="2" t="s">
        <v>88</v>
      </c>
      <c r="U2904" s="2" t="s">
        <v>89</v>
      </c>
      <c r="V2904">
        <v>1821</v>
      </c>
      <c r="W2904" s="2" t="s">
        <v>7814</v>
      </c>
      <c r="X2904">
        <v>18750</v>
      </c>
      <c r="Y2904">
        <v>18750</v>
      </c>
      <c r="AD2904">
        <v>6250</v>
      </c>
      <c r="AF2904">
        <v>0</v>
      </c>
      <c r="AQ2904">
        <v>25000</v>
      </c>
      <c r="AR2904">
        <v>0</v>
      </c>
      <c r="AS2904">
        <v>0</v>
      </c>
      <c r="AT2904">
        <v>18750</v>
      </c>
      <c r="AU2904">
        <v>18750</v>
      </c>
      <c r="AZ2904">
        <v>6250</v>
      </c>
      <c r="BB2904">
        <v>0</v>
      </c>
      <c r="BL2904">
        <v>25000</v>
      </c>
      <c r="BM2904">
        <v>24365.06</v>
      </c>
      <c r="BN2904">
        <v>24365.06</v>
      </c>
      <c r="BP2904">
        <v>24365.06</v>
      </c>
      <c r="BQ2904">
        <v>24365.06</v>
      </c>
      <c r="BR2904">
        <v>0</v>
      </c>
      <c r="BS2904">
        <v>24365.06</v>
      </c>
      <c r="BT2904">
        <v>20180216</v>
      </c>
      <c r="BU2904" t="str">
        <f t="shared" si="135"/>
        <v>2018</v>
      </c>
      <c r="BV2904">
        <v>20181113</v>
      </c>
      <c r="BW2904" t="str">
        <f t="shared" si="136"/>
        <v>2018</v>
      </c>
      <c r="BX2904">
        <v>20181113</v>
      </c>
      <c r="BY2904" t="str">
        <f t="shared" si="137"/>
        <v>2018</v>
      </c>
      <c r="BZ2904" s="2" t="s">
        <v>131</v>
      </c>
      <c r="CA2904" s="2" t="s">
        <v>778</v>
      </c>
      <c r="CB2904" s="2" t="s">
        <v>455</v>
      </c>
      <c r="CC2904" s="2" t="s">
        <v>641</v>
      </c>
      <c r="CD2904" s="2" t="s">
        <v>450</v>
      </c>
      <c r="CE2904">
        <v>0</v>
      </c>
      <c r="CF2904">
        <v>20201231</v>
      </c>
    </row>
    <row r="2905" spans="1:84" x14ac:dyDescent="0.35">
      <c r="A2905" s="2" t="s">
        <v>20531</v>
      </c>
      <c r="B2905" s="2" t="s">
        <v>20532</v>
      </c>
      <c r="C2905" s="2" t="s">
        <v>20533</v>
      </c>
      <c r="D2905" s="2" t="s">
        <v>20533</v>
      </c>
      <c r="E2905" s="2" t="s">
        <v>20534</v>
      </c>
      <c r="F2905">
        <v>11</v>
      </c>
      <c r="G2905" s="2" t="s">
        <v>451</v>
      </c>
      <c r="H2905">
        <v>1</v>
      </c>
      <c r="I2905" s="2" t="s">
        <v>640</v>
      </c>
      <c r="J2905">
        <v>0</v>
      </c>
      <c r="K2905" s="2" t="s">
        <v>642</v>
      </c>
      <c r="L2905">
        <v>7</v>
      </c>
      <c r="M2905" s="2" t="s">
        <v>1228</v>
      </c>
      <c r="N2905">
        <v>18</v>
      </c>
      <c r="O2905" s="2" t="s">
        <v>1229</v>
      </c>
      <c r="P2905">
        <v>999</v>
      </c>
      <c r="Q2905" s="2" t="s">
        <v>1230</v>
      </c>
      <c r="R2905" t="s">
        <v>82</v>
      </c>
      <c r="S2905" t="s">
        <v>82</v>
      </c>
      <c r="T2905" s="2" t="s">
        <v>88</v>
      </c>
      <c r="U2905" s="2" t="s">
        <v>89</v>
      </c>
      <c r="V2905">
        <v>1809</v>
      </c>
      <c r="W2905" s="2" t="s">
        <v>19162</v>
      </c>
      <c r="X2905">
        <v>18750</v>
      </c>
      <c r="Y2905">
        <v>18750</v>
      </c>
      <c r="AD2905">
        <v>6250</v>
      </c>
      <c r="AF2905">
        <v>0</v>
      </c>
      <c r="AQ2905">
        <v>25000</v>
      </c>
      <c r="AR2905">
        <v>0</v>
      </c>
      <c r="AS2905">
        <v>0</v>
      </c>
      <c r="AT2905">
        <v>18750</v>
      </c>
      <c r="AU2905">
        <v>18750</v>
      </c>
      <c r="AZ2905">
        <v>6250</v>
      </c>
      <c r="BB2905">
        <v>0</v>
      </c>
      <c r="BL2905">
        <v>25000</v>
      </c>
      <c r="BM2905">
        <v>19275</v>
      </c>
      <c r="BN2905">
        <v>19275</v>
      </c>
      <c r="BP2905">
        <v>19275</v>
      </c>
      <c r="BQ2905">
        <v>19275</v>
      </c>
      <c r="BR2905">
        <v>0</v>
      </c>
      <c r="BS2905">
        <v>19275</v>
      </c>
      <c r="BT2905">
        <v>20180216</v>
      </c>
      <c r="BU2905" t="str">
        <f t="shared" si="135"/>
        <v>2018</v>
      </c>
      <c r="BV2905">
        <v>20181116</v>
      </c>
      <c r="BW2905" t="str">
        <f t="shared" si="136"/>
        <v>2018</v>
      </c>
      <c r="BX2905">
        <v>20181116</v>
      </c>
      <c r="BY2905" t="str">
        <f t="shared" si="137"/>
        <v>2018</v>
      </c>
      <c r="BZ2905" s="2" t="s">
        <v>91</v>
      </c>
      <c r="CA2905" s="2" t="s">
        <v>91</v>
      </c>
      <c r="CB2905" s="2" t="s">
        <v>455</v>
      </c>
      <c r="CC2905" s="2" t="s">
        <v>641</v>
      </c>
      <c r="CD2905" s="2" t="s">
        <v>450</v>
      </c>
      <c r="CE2905">
        <v>0</v>
      </c>
      <c r="CF2905">
        <v>20201231</v>
      </c>
    </row>
    <row r="2906" spans="1:84" x14ac:dyDescent="0.35">
      <c r="A2906" s="2" t="s">
        <v>20535</v>
      </c>
      <c r="B2906" s="2" t="s">
        <v>20439</v>
      </c>
      <c r="C2906" s="2" t="s">
        <v>20536</v>
      </c>
      <c r="D2906" s="2" t="s">
        <v>20536</v>
      </c>
      <c r="E2906" s="2" t="s">
        <v>20537</v>
      </c>
      <c r="F2906">
        <v>11</v>
      </c>
      <c r="G2906" s="2" t="s">
        <v>451</v>
      </c>
      <c r="H2906">
        <v>1</v>
      </c>
      <c r="I2906" s="2" t="s">
        <v>640</v>
      </c>
      <c r="J2906">
        <v>99</v>
      </c>
      <c r="K2906" s="2" t="s">
        <v>96</v>
      </c>
      <c r="L2906">
        <v>5</v>
      </c>
      <c r="M2906" s="2" t="s">
        <v>241</v>
      </c>
      <c r="N2906">
        <v>8</v>
      </c>
      <c r="O2906" s="2" t="s">
        <v>498</v>
      </c>
      <c r="P2906">
        <v>87</v>
      </c>
      <c r="Q2906" s="2" t="s">
        <v>3063</v>
      </c>
      <c r="R2906" t="s">
        <v>82</v>
      </c>
      <c r="S2906" t="s">
        <v>82</v>
      </c>
      <c r="T2906" s="2" t="s">
        <v>88</v>
      </c>
      <c r="U2906" s="2" t="s">
        <v>89</v>
      </c>
      <c r="V2906">
        <v>1821</v>
      </c>
      <c r="W2906" s="2" t="s">
        <v>7814</v>
      </c>
      <c r="X2906">
        <v>18750</v>
      </c>
      <c r="Y2906">
        <v>18750</v>
      </c>
      <c r="AD2906">
        <v>6250</v>
      </c>
      <c r="AF2906">
        <v>0</v>
      </c>
      <c r="AQ2906">
        <v>25000</v>
      </c>
      <c r="AR2906">
        <v>0</v>
      </c>
      <c r="AS2906">
        <v>0</v>
      </c>
      <c r="AT2906">
        <v>18750</v>
      </c>
      <c r="AU2906">
        <v>18750</v>
      </c>
      <c r="AZ2906">
        <v>6250</v>
      </c>
      <c r="BB2906">
        <v>0</v>
      </c>
      <c r="BL2906">
        <v>25000</v>
      </c>
      <c r="BM2906">
        <v>24849</v>
      </c>
      <c r="BN2906">
        <v>24849</v>
      </c>
      <c r="BP2906">
        <v>24849</v>
      </c>
      <c r="BQ2906">
        <v>24849</v>
      </c>
      <c r="BR2906">
        <v>0</v>
      </c>
      <c r="BS2906">
        <v>24849</v>
      </c>
      <c r="BT2906">
        <v>20180216</v>
      </c>
      <c r="BU2906" t="str">
        <f t="shared" si="135"/>
        <v>2018</v>
      </c>
      <c r="BV2906">
        <v>20180907</v>
      </c>
      <c r="BW2906" t="str">
        <f t="shared" si="136"/>
        <v>2018</v>
      </c>
      <c r="BX2906">
        <v>20180907</v>
      </c>
      <c r="BY2906" t="str">
        <f t="shared" si="137"/>
        <v>2018</v>
      </c>
      <c r="BZ2906" s="2" t="s">
        <v>131</v>
      </c>
      <c r="CA2906" s="2" t="s">
        <v>778</v>
      </c>
      <c r="CB2906" s="2" t="s">
        <v>455</v>
      </c>
      <c r="CC2906" s="2" t="s">
        <v>641</v>
      </c>
      <c r="CD2906" s="2" t="s">
        <v>450</v>
      </c>
      <c r="CE2906">
        <v>0</v>
      </c>
      <c r="CF2906">
        <v>20201231</v>
      </c>
    </row>
    <row r="2907" spans="1:84" x14ac:dyDescent="0.35">
      <c r="A2907" s="2" t="s">
        <v>20538</v>
      </c>
      <c r="B2907" s="2" t="s">
        <v>20539</v>
      </c>
      <c r="C2907" s="2" t="s">
        <v>20540</v>
      </c>
      <c r="D2907" s="2" t="s">
        <v>20540</v>
      </c>
      <c r="E2907" s="2" t="s">
        <v>20541</v>
      </c>
      <c r="F2907">
        <v>11</v>
      </c>
      <c r="G2907" s="2" t="s">
        <v>451</v>
      </c>
      <c r="H2907">
        <v>1</v>
      </c>
      <c r="I2907" s="2" t="s">
        <v>640</v>
      </c>
      <c r="J2907">
        <v>99</v>
      </c>
      <c r="K2907" s="2" t="s">
        <v>96</v>
      </c>
      <c r="L2907">
        <v>7</v>
      </c>
      <c r="M2907" s="2" t="s">
        <v>1228</v>
      </c>
      <c r="N2907">
        <v>18</v>
      </c>
      <c r="O2907" s="2" t="s">
        <v>1229</v>
      </c>
      <c r="P2907">
        <v>999</v>
      </c>
      <c r="Q2907" s="2" t="s">
        <v>1230</v>
      </c>
      <c r="R2907" t="s">
        <v>82</v>
      </c>
      <c r="S2907" t="s">
        <v>82</v>
      </c>
      <c r="T2907" s="2" t="s">
        <v>88</v>
      </c>
      <c r="U2907" s="2" t="s">
        <v>89</v>
      </c>
      <c r="V2907">
        <v>1845</v>
      </c>
      <c r="W2907" s="2" t="s">
        <v>19117</v>
      </c>
      <c r="X2907">
        <v>18750</v>
      </c>
      <c r="Y2907">
        <v>18750</v>
      </c>
      <c r="AD2907">
        <v>6250</v>
      </c>
      <c r="AF2907">
        <v>0</v>
      </c>
      <c r="AQ2907">
        <v>25000</v>
      </c>
      <c r="AR2907">
        <v>0</v>
      </c>
      <c r="AS2907">
        <v>0</v>
      </c>
      <c r="AT2907">
        <v>18750</v>
      </c>
      <c r="AU2907">
        <v>18750</v>
      </c>
      <c r="AZ2907">
        <v>6250</v>
      </c>
      <c r="BB2907">
        <v>0</v>
      </c>
      <c r="BL2907">
        <v>25000</v>
      </c>
      <c r="BM2907">
        <v>24970.560000000001</v>
      </c>
      <c r="BN2907">
        <v>24970.560000000001</v>
      </c>
      <c r="BP2907">
        <v>24970.560000000001</v>
      </c>
      <c r="BQ2907">
        <v>24970.560000000001</v>
      </c>
      <c r="BR2907">
        <v>0</v>
      </c>
      <c r="BS2907">
        <v>24970.560000000001</v>
      </c>
      <c r="BT2907">
        <v>20180216</v>
      </c>
      <c r="BU2907" t="str">
        <f t="shared" si="135"/>
        <v>2018</v>
      </c>
      <c r="BV2907">
        <v>20180907</v>
      </c>
      <c r="BW2907" t="str">
        <f t="shared" si="136"/>
        <v>2018</v>
      </c>
      <c r="BX2907">
        <v>20180726</v>
      </c>
      <c r="BY2907" t="str">
        <f t="shared" si="137"/>
        <v>2018</v>
      </c>
      <c r="BZ2907" s="2" t="s">
        <v>131</v>
      </c>
      <c r="CA2907" s="2" t="s">
        <v>778</v>
      </c>
      <c r="CB2907" s="2" t="s">
        <v>455</v>
      </c>
      <c r="CC2907" s="2" t="s">
        <v>641</v>
      </c>
      <c r="CD2907" s="2" t="s">
        <v>450</v>
      </c>
      <c r="CE2907">
        <v>0</v>
      </c>
      <c r="CF2907">
        <v>20201231</v>
      </c>
    </row>
    <row r="2908" spans="1:84" x14ac:dyDescent="0.35">
      <c r="A2908" s="2" t="s">
        <v>20542</v>
      </c>
      <c r="B2908" s="2" t="s">
        <v>20543</v>
      </c>
      <c r="C2908" s="2" t="s">
        <v>20544</v>
      </c>
      <c r="D2908" s="2" t="s">
        <v>20544</v>
      </c>
      <c r="E2908" s="2" t="s">
        <v>20545</v>
      </c>
      <c r="F2908">
        <v>11</v>
      </c>
      <c r="G2908" s="2" t="s">
        <v>451</v>
      </c>
      <c r="H2908">
        <v>1</v>
      </c>
      <c r="I2908" s="2" t="s">
        <v>640</v>
      </c>
      <c r="J2908">
        <v>99</v>
      </c>
      <c r="K2908" s="2" t="s">
        <v>96</v>
      </c>
      <c r="L2908">
        <v>10</v>
      </c>
      <c r="M2908" s="2" t="s">
        <v>110</v>
      </c>
      <c r="N2908">
        <v>99</v>
      </c>
      <c r="O2908" s="2" t="s">
        <v>111</v>
      </c>
      <c r="P2908">
        <v>999</v>
      </c>
      <c r="Q2908" s="2" t="s">
        <v>111</v>
      </c>
      <c r="R2908" t="s">
        <v>82</v>
      </c>
      <c r="S2908" t="s">
        <v>82</v>
      </c>
      <c r="T2908" s="2" t="s">
        <v>88</v>
      </c>
      <c r="U2908" s="2" t="s">
        <v>89</v>
      </c>
      <c r="V2908">
        <v>1830</v>
      </c>
      <c r="W2908" s="2" t="s">
        <v>2397</v>
      </c>
      <c r="X2908">
        <v>18750</v>
      </c>
      <c r="Y2908">
        <v>18750</v>
      </c>
      <c r="AD2908">
        <v>6250</v>
      </c>
      <c r="AF2908">
        <v>0</v>
      </c>
      <c r="AQ2908">
        <v>25000</v>
      </c>
      <c r="AR2908">
        <v>0</v>
      </c>
      <c r="AS2908">
        <v>0</v>
      </c>
      <c r="AT2908">
        <v>18750</v>
      </c>
      <c r="AU2908">
        <v>18750</v>
      </c>
      <c r="AZ2908">
        <v>6250</v>
      </c>
      <c r="BB2908">
        <v>0</v>
      </c>
      <c r="BL2908">
        <v>25000</v>
      </c>
      <c r="BM2908">
        <v>24951.7</v>
      </c>
      <c r="BN2908">
        <v>24951.7</v>
      </c>
      <c r="BP2908">
        <v>24951.7</v>
      </c>
      <c r="BQ2908">
        <v>24951.7</v>
      </c>
      <c r="BR2908">
        <v>0</v>
      </c>
      <c r="BS2908">
        <v>24951.7</v>
      </c>
      <c r="BT2908">
        <v>20180216</v>
      </c>
      <c r="BU2908" t="str">
        <f t="shared" si="135"/>
        <v>2018</v>
      </c>
      <c r="BV2908">
        <v>20181012</v>
      </c>
      <c r="BW2908" t="str">
        <f t="shared" si="136"/>
        <v>2018</v>
      </c>
      <c r="BX2908">
        <v>20181012</v>
      </c>
      <c r="BY2908" t="str">
        <f t="shared" si="137"/>
        <v>2018</v>
      </c>
      <c r="BZ2908" s="2" t="s">
        <v>131</v>
      </c>
      <c r="CA2908" s="2" t="s">
        <v>778</v>
      </c>
      <c r="CB2908" s="2" t="s">
        <v>455</v>
      </c>
      <c r="CC2908" s="2" t="s">
        <v>641</v>
      </c>
      <c r="CD2908" s="2" t="s">
        <v>450</v>
      </c>
      <c r="CE2908">
        <v>0</v>
      </c>
      <c r="CF2908">
        <v>20201231</v>
      </c>
    </row>
    <row r="2909" spans="1:84" x14ac:dyDescent="0.35">
      <c r="A2909" s="2" t="s">
        <v>20546</v>
      </c>
      <c r="B2909" s="2" t="s">
        <v>20547</v>
      </c>
      <c r="C2909" s="2" t="s">
        <v>20548</v>
      </c>
      <c r="D2909" s="2" t="s">
        <v>20548</v>
      </c>
      <c r="E2909" s="2" t="s">
        <v>20549</v>
      </c>
      <c r="F2909">
        <v>11</v>
      </c>
      <c r="G2909" s="2" t="s">
        <v>451</v>
      </c>
      <c r="H2909">
        <v>1</v>
      </c>
      <c r="I2909" s="2" t="s">
        <v>640</v>
      </c>
      <c r="J2909">
        <v>99</v>
      </c>
      <c r="K2909" s="2" t="s">
        <v>96</v>
      </c>
      <c r="L2909">
        <v>5</v>
      </c>
      <c r="M2909" s="2" t="s">
        <v>241</v>
      </c>
      <c r="N2909">
        <v>8</v>
      </c>
      <c r="O2909" s="2" t="s">
        <v>498</v>
      </c>
      <c r="P2909">
        <v>999</v>
      </c>
      <c r="Q2909" s="2" t="s">
        <v>499</v>
      </c>
      <c r="R2909" t="s">
        <v>82</v>
      </c>
      <c r="S2909" t="s">
        <v>82</v>
      </c>
      <c r="T2909" s="2" t="s">
        <v>88</v>
      </c>
      <c r="U2909" s="2" t="s">
        <v>89</v>
      </c>
      <c r="V2909">
        <v>1809</v>
      </c>
      <c r="W2909" s="2" t="s">
        <v>19162</v>
      </c>
      <c r="X2909">
        <v>18750</v>
      </c>
      <c r="Y2909">
        <v>18750</v>
      </c>
      <c r="AD2909">
        <v>6250</v>
      </c>
      <c r="AF2909">
        <v>0</v>
      </c>
      <c r="AQ2909">
        <v>25000</v>
      </c>
      <c r="AR2909">
        <v>0</v>
      </c>
      <c r="AS2909">
        <v>0</v>
      </c>
      <c r="AT2909">
        <v>18750</v>
      </c>
      <c r="AU2909">
        <v>18750</v>
      </c>
      <c r="AZ2909">
        <v>6250</v>
      </c>
      <c r="BB2909">
        <v>0</v>
      </c>
      <c r="BL2909">
        <v>25000</v>
      </c>
      <c r="BM2909">
        <v>24954.6</v>
      </c>
      <c r="BN2909">
        <v>24954.6</v>
      </c>
      <c r="BP2909">
        <v>24954.6</v>
      </c>
      <c r="BQ2909">
        <v>24954.6</v>
      </c>
      <c r="BR2909">
        <v>0</v>
      </c>
      <c r="BS2909">
        <v>24954.6</v>
      </c>
      <c r="BT2909">
        <v>20180216</v>
      </c>
      <c r="BU2909" t="str">
        <f t="shared" si="135"/>
        <v>2018</v>
      </c>
      <c r="BV2909">
        <v>20181207</v>
      </c>
      <c r="BW2909" t="str">
        <f t="shared" si="136"/>
        <v>2018</v>
      </c>
      <c r="BX2909">
        <v>20181207</v>
      </c>
      <c r="BY2909" t="str">
        <f t="shared" si="137"/>
        <v>2018</v>
      </c>
      <c r="BZ2909" s="2" t="s">
        <v>131</v>
      </c>
      <c r="CA2909" s="2" t="s">
        <v>778</v>
      </c>
      <c r="CB2909" s="2" t="s">
        <v>455</v>
      </c>
      <c r="CC2909" s="2" t="s">
        <v>641</v>
      </c>
      <c r="CD2909" s="2" t="s">
        <v>450</v>
      </c>
      <c r="CE2909">
        <v>0</v>
      </c>
      <c r="CF2909">
        <v>20201231</v>
      </c>
    </row>
    <row r="2910" spans="1:84" x14ac:dyDescent="0.35">
      <c r="A2910" s="2" t="s">
        <v>20550</v>
      </c>
      <c r="B2910" s="2" t="s">
        <v>20551</v>
      </c>
      <c r="C2910" s="2" t="s">
        <v>20552</v>
      </c>
      <c r="D2910" s="2" t="s">
        <v>20552</v>
      </c>
      <c r="E2910" s="2" t="s">
        <v>20553</v>
      </c>
      <c r="F2910">
        <v>11</v>
      </c>
      <c r="G2910" s="2" t="s">
        <v>451</v>
      </c>
      <c r="H2910">
        <v>1</v>
      </c>
      <c r="I2910" s="2" t="s">
        <v>640</v>
      </c>
      <c r="J2910">
        <v>99</v>
      </c>
      <c r="K2910" s="2" t="s">
        <v>96</v>
      </c>
      <c r="L2910">
        <v>11</v>
      </c>
      <c r="M2910" s="2" t="s">
        <v>458</v>
      </c>
      <c r="N2910">
        <v>70</v>
      </c>
      <c r="O2910" s="2" t="s">
        <v>542</v>
      </c>
      <c r="P2910">
        <v>1</v>
      </c>
      <c r="Q2910" s="2" t="s">
        <v>543</v>
      </c>
      <c r="R2910" t="s">
        <v>82</v>
      </c>
      <c r="S2910" t="s">
        <v>82</v>
      </c>
      <c r="T2910" s="2" t="s">
        <v>88</v>
      </c>
      <c r="U2910" s="2" t="s">
        <v>89</v>
      </c>
      <c r="V2910">
        <v>1811</v>
      </c>
      <c r="W2910" s="2" t="s">
        <v>19715</v>
      </c>
      <c r="X2910">
        <v>18750</v>
      </c>
      <c r="Y2910">
        <v>18750</v>
      </c>
      <c r="AD2910">
        <v>6250</v>
      </c>
      <c r="AF2910">
        <v>0</v>
      </c>
      <c r="AQ2910">
        <v>25000</v>
      </c>
      <c r="AR2910">
        <v>0</v>
      </c>
      <c r="AS2910">
        <v>0</v>
      </c>
      <c r="AT2910">
        <v>18750</v>
      </c>
      <c r="AU2910">
        <v>18750</v>
      </c>
      <c r="AZ2910">
        <v>6250</v>
      </c>
      <c r="BB2910">
        <v>0</v>
      </c>
      <c r="BL2910">
        <v>25000</v>
      </c>
      <c r="BM2910">
        <v>17317.900000000001</v>
      </c>
      <c r="BN2910">
        <v>17317.900000000001</v>
      </c>
      <c r="BP2910">
        <v>17317.900000000001</v>
      </c>
      <c r="BQ2910">
        <v>17317.900000000001</v>
      </c>
      <c r="BR2910">
        <v>0</v>
      </c>
      <c r="BS2910">
        <v>17317.900000000001</v>
      </c>
      <c r="BT2910">
        <v>20180216</v>
      </c>
      <c r="BU2910" t="str">
        <f t="shared" si="135"/>
        <v>2018</v>
      </c>
      <c r="BV2910">
        <v>20181016</v>
      </c>
      <c r="BW2910" t="str">
        <f t="shared" si="136"/>
        <v>2018</v>
      </c>
      <c r="BX2910">
        <v>20181016</v>
      </c>
      <c r="BY2910" t="str">
        <f t="shared" si="137"/>
        <v>2018</v>
      </c>
      <c r="BZ2910" s="2" t="s">
        <v>91</v>
      </c>
      <c r="CA2910" s="2" t="s">
        <v>91</v>
      </c>
      <c r="CB2910" s="2" t="s">
        <v>455</v>
      </c>
      <c r="CC2910" s="2" t="s">
        <v>641</v>
      </c>
      <c r="CD2910" s="2" t="s">
        <v>450</v>
      </c>
      <c r="CE2910">
        <v>0</v>
      </c>
      <c r="CF2910">
        <v>20201231</v>
      </c>
    </row>
    <row r="2911" spans="1:84" x14ac:dyDescent="0.35">
      <c r="A2911" s="2" t="s">
        <v>20554</v>
      </c>
      <c r="B2911" s="2" t="s">
        <v>20555</v>
      </c>
      <c r="C2911" s="2" t="s">
        <v>20556</v>
      </c>
      <c r="D2911" s="2" t="s">
        <v>20556</v>
      </c>
      <c r="E2911" s="2" t="s">
        <v>20557</v>
      </c>
      <c r="F2911">
        <v>11</v>
      </c>
      <c r="G2911" s="2" t="s">
        <v>451</v>
      </c>
      <c r="H2911">
        <v>1</v>
      </c>
      <c r="I2911" s="2" t="s">
        <v>640</v>
      </c>
      <c r="J2911">
        <v>99</v>
      </c>
      <c r="K2911" s="2" t="s">
        <v>96</v>
      </c>
      <c r="L2911">
        <v>5</v>
      </c>
      <c r="M2911" s="2" t="s">
        <v>241</v>
      </c>
      <c r="N2911">
        <v>8</v>
      </c>
      <c r="O2911" s="2" t="s">
        <v>498</v>
      </c>
      <c r="P2911">
        <v>87</v>
      </c>
      <c r="Q2911" s="2" t="s">
        <v>3063</v>
      </c>
      <c r="R2911" t="s">
        <v>82</v>
      </c>
      <c r="S2911" t="s">
        <v>82</v>
      </c>
      <c r="T2911" s="2" t="s">
        <v>88</v>
      </c>
      <c r="U2911" s="2" t="s">
        <v>89</v>
      </c>
      <c r="V2911">
        <v>1838</v>
      </c>
      <c r="W2911" s="2" t="s">
        <v>7709</v>
      </c>
      <c r="X2911">
        <v>18750</v>
      </c>
      <c r="Y2911">
        <v>18750</v>
      </c>
      <c r="AD2911">
        <v>6250</v>
      </c>
      <c r="AF2911">
        <v>0</v>
      </c>
      <c r="AQ2911">
        <v>25000</v>
      </c>
      <c r="AR2911">
        <v>0</v>
      </c>
      <c r="AS2911">
        <v>0</v>
      </c>
      <c r="AT2911">
        <v>18750</v>
      </c>
      <c r="AU2911">
        <v>18750</v>
      </c>
      <c r="AZ2911">
        <v>6250</v>
      </c>
      <c r="BB2911">
        <v>0</v>
      </c>
      <c r="BL2911">
        <v>25000</v>
      </c>
      <c r="BM2911">
        <v>24837.91</v>
      </c>
      <c r="BN2911">
        <v>24837.91</v>
      </c>
      <c r="BP2911">
        <v>17757.900000000001</v>
      </c>
      <c r="BQ2911">
        <v>17757.900000000001</v>
      </c>
      <c r="BR2911">
        <v>0</v>
      </c>
      <c r="BS2911">
        <v>17757.900000000001</v>
      </c>
      <c r="BT2911">
        <v>20180216</v>
      </c>
      <c r="BU2911" t="str">
        <f t="shared" si="135"/>
        <v>2018</v>
      </c>
      <c r="BV2911">
        <v>20181003</v>
      </c>
      <c r="BW2911" t="str">
        <f t="shared" si="136"/>
        <v>2018</v>
      </c>
      <c r="BX2911">
        <v>20191031</v>
      </c>
      <c r="BY2911" t="str">
        <f t="shared" si="137"/>
        <v>2019</v>
      </c>
      <c r="BZ2911" s="2" t="s">
        <v>91</v>
      </c>
      <c r="CA2911" s="2" t="s">
        <v>91</v>
      </c>
      <c r="CB2911" s="2" t="s">
        <v>455</v>
      </c>
      <c r="CC2911" s="2" t="s">
        <v>641</v>
      </c>
      <c r="CD2911" s="2" t="s">
        <v>450</v>
      </c>
      <c r="CE2911">
        <v>0</v>
      </c>
      <c r="CF2911">
        <v>20201231</v>
      </c>
    </row>
    <row r="2912" spans="1:84" x14ac:dyDescent="0.35">
      <c r="A2912" s="2" t="s">
        <v>20558</v>
      </c>
      <c r="B2912" s="2" t="s">
        <v>20559</v>
      </c>
      <c r="C2912" s="2" t="s">
        <v>20560</v>
      </c>
      <c r="D2912" s="2" t="s">
        <v>20561</v>
      </c>
      <c r="E2912" s="2" t="s">
        <v>20562</v>
      </c>
      <c r="F2912">
        <v>11</v>
      </c>
      <c r="G2912" s="2" t="s">
        <v>451</v>
      </c>
      <c r="H2912">
        <v>1</v>
      </c>
      <c r="I2912" s="2" t="s">
        <v>640</v>
      </c>
      <c r="J2912">
        <v>99</v>
      </c>
      <c r="K2912" s="2" t="s">
        <v>96</v>
      </c>
      <c r="L2912">
        <v>5</v>
      </c>
      <c r="M2912" s="2" t="s">
        <v>241</v>
      </c>
      <c r="N2912">
        <v>8</v>
      </c>
      <c r="O2912" s="2" t="s">
        <v>498</v>
      </c>
      <c r="P2912">
        <v>87</v>
      </c>
      <c r="Q2912" s="2" t="s">
        <v>3063</v>
      </c>
      <c r="R2912" t="s">
        <v>82</v>
      </c>
      <c r="S2912" t="s">
        <v>82</v>
      </c>
      <c r="T2912" s="2" t="s">
        <v>88</v>
      </c>
      <c r="U2912" s="2" t="s">
        <v>89</v>
      </c>
      <c r="V2912">
        <v>1845</v>
      </c>
      <c r="W2912" s="2" t="s">
        <v>19117</v>
      </c>
      <c r="X2912">
        <v>18750</v>
      </c>
      <c r="Y2912">
        <v>18750</v>
      </c>
      <c r="AD2912">
        <v>6250</v>
      </c>
      <c r="AF2912">
        <v>0</v>
      </c>
      <c r="AQ2912">
        <v>25000</v>
      </c>
      <c r="AR2912">
        <v>0</v>
      </c>
      <c r="AS2912">
        <v>0</v>
      </c>
      <c r="AT2912">
        <v>18750</v>
      </c>
      <c r="AU2912">
        <v>18750</v>
      </c>
      <c r="AZ2912">
        <v>6250</v>
      </c>
      <c r="BB2912">
        <v>0</v>
      </c>
      <c r="BL2912">
        <v>25000</v>
      </c>
      <c r="BM2912">
        <v>24904.07</v>
      </c>
      <c r="BN2912">
        <v>24904.07</v>
      </c>
      <c r="BP2912">
        <v>24904.07</v>
      </c>
      <c r="BQ2912">
        <v>24904.07</v>
      </c>
      <c r="BR2912">
        <v>0</v>
      </c>
      <c r="BS2912">
        <v>24904.07</v>
      </c>
      <c r="BT2912">
        <v>20180216</v>
      </c>
      <c r="BU2912" t="str">
        <f t="shared" si="135"/>
        <v>2018</v>
      </c>
      <c r="BV2912">
        <v>20181010</v>
      </c>
      <c r="BW2912" t="str">
        <f t="shared" si="136"/>
        <v>2018</v>
      </c>
      <c r="BX2912">
        <v>20181010</v>
      </c>
      <c r="BY2912" t="str">
        <f t="shared" si="137"/>
        <v>2018</v>
      </c>
      <c r="BZ2912" s="2" t="s">
        <v>131</v>
      </c>
      <c r="CA2912" s="2" t="s">
        <v>778</v>
      </c>
      <c r="CB2912" s="2" t="s">
        <v>455</v>
      </c>
      <c r="CC2912" s="2" t="s">
        <v>641</v>
      </c>
      <c r="CD2912" s="2" t="s">
        <v>450</v>
      </c>
      <c r="CE2912">
        <v>0</v>
      </c>
      <c r="CF2912">
        <v>20201231</v>
      </c>
    </row>
    <row r="2913" spans="1:84" x14ac:dyDescent="0.35">
      <c r="A2913" s="2" t="s">
        <v>20563</v>
      </c>
      <c r="B2913" s="2" t="s">
        <v>20564</v>
      </c>
      <c r="C2913" s="2" t="s">
        <v>20565</v>
      </c>
      <c r="D2913" s="2" t="s">
        <v>20565</v>
      </c>
      <c r="E2913" s="2" t="s">
        <v>20566</v>
      </c>
      <c r="F2913">
        <v>11</v>
      </c>
      <c r="G2913" s="2" t="s">
        <v>451</v>
      </c>
      <c r="H2913">
        <v>1</v>
      </c>
      <c r="I2913" s="2" t="s">
        <v>640</v>
      </c>
      <c r="J2913">
        <v>99</v>
      </c>
      <c r="K2913" s="2" t="s">
        <v>96</v>
      </c>
      <c r="L2913">
        <v>11</v>
      </c>
      <c r="M2913" s="2" t="s">
        <v>458</v>
      </c>
      <c r="N2913">
        <v>70</v>
      </c>
      <c r="O2913" s="2" t="s">
        <v>542</v>
      </c>
      <c r="P2913">
        <v>1</v>
      </c>
      <c r="Q2913" s="2" t="s">
        <v>543</v>
      </c>
      <c r="R2913" t="s">
        <v>82</v>
      </c>
      <c r="S2913" t="s">
        <v>82</v>
      </c>
      <c r="T2913" s="2" t="s">
        <v>88</v>
      </c>
      <c r="U2913" s="2" t="s">
        <v>89</v>
      </c>
      <c r="V2913">
        <v>1838</v>
      </c>
      <c r="W2913" s="2" t="s">
        <v>7709</v>
      </c>
      <c r="X2913">
        <v>18750</v>
      </c>
      <c r="Y2913">
        <v>18750</v>
      </c>
      <c r="AD2913">
        <v>6250</v>
      </c>
      <c r="AF2913">
        <v>0</v>
      </c>
      <c r="AQ2913">
        <v>25000</v>
      </c>
      <c r="AR2913">
        <v>0</v>
      </c>
      <c r="AS2913">
        <v>0</v>
      </c>
      <c r="AT2913">
        <v>18750</v>
      </c>
      <c r="AU2913">
        <v>18750</v>
      </c>
      <c r="AZ2913">
        <v>6250</v>
      </c>
      <c r="BB2913">
        <v>0</v>
      </c>
      <c r="BL2913">
        <v>25000</v>
      </c>
      <c r="BM2913">
        <v>23907.59</v>
      </c>
      <c r="BN2913">
        <v>23907.59</v>
      </c>
      <c r="BP2913">
        <v>23907.59</v>
      </c>
      <c r="BQ2913">
        <v>23907.59</v>
      </c>
      <c r="BR2913">
        <v>0</v>
      </c>
      <c r="BS2913">
        <v>23907.59</v>
      </c>
      <c r="BT2913">
        <v>20180216</v>
      </c>
      <c r="BU2913" t="str">
        <f t="shared" si="135"/>
        <v>2018</v>
      </c>
      <c r="BV2913">
        <v>20181207</v>
      </c>
      <c r="BW2913" t="str">
        <f t="shared" si="136"/>
        <v>2018</v>
      </c>
      <c r="BX2913">
        <v>20181207</v>
      </c>
      <c r="BY2913" t="str">
        <f t="shared" si="137"/>
        <v>2018</v>
      </c>
      <c r="BZ2913" s="2" t="s">
        <v>131</v>
      </c>
      <c r="CA2913" s="2" t="s">
        <v>778</v>
      </c>
      <c r="CB2913" s="2" t="s">
        <v>455</v>
      </c>
      <c r="CC2913" s="2" t="s">
        <v>641</v>
      </c>
      <c r="CD2913" s="2" t="s">
        <v>450</v>
      </c>
      <c r="CE2913">
        <v>0</v>
      </c>
      <c r="CF2913">
        <v>20201231</v>
      </c>
    </row>
    <row r="2914" spans="1:84" x14ac:dyDescent="0.35">
      <c r="A2914" s="2" t="s">
        <v>20567</v>
      </c>
      <c r="B2914" s="2" t="s">
        <v>20568</v>
      </c>
      <c r="C2914" s="2" t="s">
        <v>20569</v>
      </c>
      <c r="D2914" s="2" t="s">
        <v>20569</v>
      </c>
      <c r="E2914" s="2" t="s">
        <v>20570</v>
      </c>
      <c r="F2914">
        <v>11</v>
      </c>
      <c r="G2914" s="2" t="s">
        <v>451</v>
      </c>
      <c r="H2914">
        <v>1</v>
      </c>
      <c r="I2914" s="2" t="s">
        <v>640</v>
      </c>
      <c r="J2914">
        <v>99</v>
      </c>
      <c r="K2914" s="2" t="s">
        <v>96</v>
      </c>
      <c r="L2914">
        <v>5</v>
      </c>
      <c r="M2914" s="2" t="s">
        <v>241</v>
      </c>
      <c r="N2914">
        <v>8</v>
      </c>
      <c r="O2914" s="2" t="s">
        <v>498</v>
      </c>
      <c r="P2914">
        <v>87</v>
      </c>
      <c r="Q2914" s="2" t="s">
        <v>3063</v>
      </c>
      <c r="R2914" t="s">
        <v>82</v>
      </c>
      <c r="S2914" t="s">
        <v>82</v>
      </c>
      <c r="T2914" s="2" t="s">
        <v>88</v>
      </c>
      <c r="U2914" s="2" t="s">
        <v>89</v>
      </c>
      <c r="V2914">
        <v>1831</v>
      </c>
      <c r="W2914" s="2" t="s">
        <v>8045</v>
      </c>
      <c r="X2914">
        <v>18750</v>
      </c>
      <c r="Y2914">
        <v>18750</v>
      </c>
      <c r="AD2914">
        <v>6250</v>
      </c>
      <c r="AF2914">
        <v>0</v>
      </c>
      <c r="AQ2914">
        <v>25000</v>
      </c>
      <c r="AR2914">
        <v>0</v>
      </c>
      <c r="AS2914">
        <v>0</v>
      </c>
      <c r="AT2914">
        <v>18750</v>
      </c>
      <c r="AU2914">
        <v>18750</v>
      </c>
      <c r="AZ2914">
        <v>6250</v>
      </c>
      <c r="BB2914">
        <v>0</v>
      </c>
      <c r="BL2914">
        <v>25000</v>
      </c>
      <c r="BM2914">
        <v>24973</v>
      </c>
      <c r="BN2914">
        <v>24973</v>
      </c>
      <c r="BP2914">
        <v>24973</v>
      </c>
      <c r="BQ2914">
        <v>24973</v>
      </c>
      <c r="BR2914">
        <v>0</v>
      </c>
      <c r="BS2914">
        <v>24973</v>
      </c>
      <c r="BT2914">
        <v>20180216</v>
      </c>
      <c r="BU2914" t="str">
        <f t="shared" si="135"/>
        <v>2018</v>
      </c>
      <c r="BV2914">
        <v>20181016</v>
      </c>
      <c r="BW2914" t="str">
        <f t="shared" si="136"/>
        <v>2018</v>
      </c>
      <c r="BX2914">
        <v>20181016</v>
      </c>
      <c r="BY2914" t="str">
        <f t="shared" si="137"/>
        <v>2018</v>
      </c>
      <c r="BZ2914" s="2" t="s">
        <v>131</v>
      </c>
      <c r="CA2914" s="2" t="s">
        <v>778</v>
      </c>
      <c r="CB2914" s="2" t="s">
        <v>455</v>
      </c>
      <c r="CC2914" s="2" t="s">
        <v>641</v>
      </c>
      <c r="CD2914" s="2" t="s">
        <v>450</v>
      </c>
      <c r="CE2914">
        <v>0</v>
      </c>
      <c r="CF2914">
        <v>20201231</v>
      </c>
    </row>
    <row r="2915" spans="1:84" x14ac:dyDescent="0.35">
      <c r="A2915" s="2" t="s">
        <v>20571</v>
      </c>
      <c r="B2915" s="2" t="s">
        <v>20572</v>
      </c>
      <c r="C2915" s="2" t="s">
        <v>20573</v>
      </c>
      <c r="D2915" s="2" t="s">
        <v>20573</v>
      </c>
      <c r="E2915" s="2" t="s">
        <v>20574</v>
      </c>
      <c r="F2915">
        <v>11</v>
      </c>
      <c r="G2915" s="2" t="s">
        <v>451</v>
      </c>
      <c r="H2915">
        <v>1</v>
      </c>
      <c r="I2915" s="2" t="s">
        <v>640</v>
      </c>
      <c r="J2915">
        <v>99</v>
      </c>
      <c r="K2915" s="2" t="s">
        <v>96</v>
      </c>
      <c r="L2915">
        <v>10</v>
      </c>
      <c r="M2915" s="2" t="s">
        <v>110</v>
      </c>
      <c r="N2915">
        <v>1</v>
      </c>
      <c r="O2915" s="2" t="s">
        <v>157</v>
      </c>
      <c r="P2915">
        <v>7</v>
      </c>
      <c r="Q2915" s="2" t="s">
        <v>697</v>
      </c>
      <c r="R2915" t="s">
        <v>82</v>
      </c>
      <c r="S2915" t="s">
        <v>82</v>
      </c>
      <c r="T2915" s="2" t="s">
        <v>88</v>
      </c>
      <c r="U2915" s="2" t="s">
        <v>89</v>
      </c>
      <c r="V2915">
        <v>1831</v>
      </c>
      <c r="W2915" s="2" t="s">
        <v>8045</v>
      </c>
      <c r="X2915">
        <v>18750</v>
      </c>
      <c r="Y2915">
        <v>18750</v>
      </c>
      <c r="AD2915">
        <v>6250</v>
      </c>
      <c r="AF2915">
        <v>0</v>
      </c>
      <c r="AQ2915">
        <v>25000</v>
      </c>
      <c r="AR2915">
        <v>0</v>
      </c>
      <c r="AS2915">
        <v>0</v>
      </c>
      <c r="AT2915">
        <v>18750</v>
      </c>
      <c r="AU2915">
        <v>18750</v>
      </c>
      <c r="AZ2915">
        <v>6250</v>
      </c>
      <c r="BB2915">
        <v>0</v>
      </c>
      <c r="BL2915">
        <v>25000</v>
      </c>
      <c r="BM2915">
        <v>24473</v>
      </c>
      <c r="BN2915">
        <v>24473</v>
      </c>
      <c r="BP2915">
        <v>24473</v>
      </c>
      <c r="BQ2915">
        <v>24473</v>
      </c>
      <c r="BR2915">
        <v>0</v>
      </c>
      <c r="BS2915">
        <v>24473</v>
      </c>
      <c r="BT2915">
        <v>20180216</v>
      </c>
      <c r="BU2915" t="str">
        <f t="shared" si="135"/>
        <v>2018</v>
      </c>
      <c r="BV2915">
        <v>20181127</v>
      </c>
      <c r="BW2915" t="str">
        <f t="shared" si="136"/>
        <v>2018</v>
      </c>
      <c r="BX2915">
        <v>20181127</v>
      </c>
      <c r="BY2915" t="str">
        <f t="shared" si="137"/>
        <v>2018</v>
      </c>
      <c r="BZ2915" s="2" t="s">
        <v>131</v>
      </c>
      <c r="CA2915" s="2" t="s">
        <v>778</v>
      </c>
      <c r="CB2915" s="2" t="s">
        <v>455</v>
      </c>
      <c r="CC2915" s="2" t="s">
        <v>641</v>
      </c>
      <c r="CD2915" s="2" t="s">
        <v>450</v>
      </c>
      <c r="CE2915">
        <v>0</v>
      </c>
      <c r="CF2915">
        <v>20201231</v>
      </c>
    </row>
    <row r="2916" spans="1:84" x14ac:dyDescent="0.35">
      <c r="A2916" s="2" t="s">
        <v>20575</v>
      </c>
      <c r="B2916" s="2" t="s">
        <v>20576</v>
      </c>
      <c r="C2916" s="2" t="s">
        <v>20577</v>
      </c>
      <c r="D2916" s="2" t="s">
        <v>20577</v>
      </c>
      <c r="E2916" s="2" t="s">
        <v>20578</v>
      </c>
      <c r="F2916">
        <v>11</v>
      </c>
      <c r="G2916" s="2" t="s">
        <v>451</v>
      </c>
      <c r="H2916">
        <v>1</v>
      </c>
      <c r="I2916" s="2" t="s">
        <v>640</v>
      </c>
      <c r="J2916">
        <v>99</v>
      </c>
      <c r="K2916" s="2" t="s">
        <v>96</v>
      </c>
      <c r="L2916">
        <v>5</v>
      </c>
      <c r="M2916" s="2" t="s">
        <v>241</v>
      </c>
      <c r="N2916">
        <v>8</v>
      </c>
      <c r="O2916" s="2" t="s">
        <v>498</v>
      </c>
      <c r="P2916">
        <v>87</v>
      </c>
      <c r="Q2916" s="2" t="s">
        <v>3063</v>
      </c>
      <c r="R2916" t="s">
        <v>82</v>
      </c>
      <c r="S2916" t="s">
        <v>82</v>
      </c>
      <c r="T2916" s="2" t="s">
        <v>88</v>
      </c>
      <c r="U2916" s="2" t="s">
        <v>89</v>
      </c>
      <c r="V2916">
        <v>1844</v>
      </c>
      <c r="W2916" s="2" t="s">
        <v>19075</v>
      </c>
      <c r="X2916">
        <v>18750</v>
      </c>
      <c r="Y2916">
        <v>18750</v>
      </c>
      <c r="AD2916">
        <v>6250</v>
      </c>
      <c r="AF2916">
        <v>0</v>
      </c>
      <c r="AQ2916">
        <v>25000</v>
      </c>
      <c r="AR2916">
        <v>0</v>
      </c>
      <c r="AS2916">
        <v>0</v>
      </c>
      <c r="AT2916">
        <v>18750</v>
      </c>
      <c r="AU2916">
        <v>18750</v>
      </c>
      <c r="AZ2916">
        <v>6250</v>
      </c>
      <c r="BB2916">
        <v>0</v>
      </c>
      <c r="BL2916">
        <v>25000</v>
      </c>
      <c r="BM2916">
        <v>24887.24</v>
      </c>
      <c r="BN2916">
        <v>24887.24</v>
      </c>
      <c r="BP2916">
        <v>24887.24</v>
      </c>
      <c r="BQ2916">
        <v>24887.24</v>
      </c>
      <c r="BR2916">
        <v>0</v>
      </c>
      <c r="BS2916">
        <v>24887.24</v>
      </c>
      <c r="BT2916">
        <v>20180216</v>
      </c>
      <c r="BU2916" t="str">
        <f t="shared" si="135"/>
        <v>2018</v>
      </c>
      <c r="BV2916">
        <v>20181102</v>
      </c>
      <c r="BW2916" t="str">
        <f t="shared" si="136"/>
        <v>2018</v>
      </c>
      <c r="BX2916">
        <v>20181102</v>
      </c>
      <c r="BY2916" t="str">
        <f t="shared" si="137"/>
        <v>2018</v>
      </c>
      <c r="BZ2916" s="2" t="s">
        <v>131</v>
      </c>
      <c r="CA2916" s="2" t="s">
        <v>778</v>
      </c>
      <c r="CB2916" s="2" t="s">
        <v>455</v>
      </c>
      <c r="CC2916" s="2" t="s">
        <v>641</v>
      </c>
      <c r="CD2916" s="2" t="s">
        <v>450</v>
      </c>
      <c r="CE2916">
        <v>0</v>
      </c>
      <c r="CF2916">
        <v>20201231</v>
      </c>
    </row>
    <row r="2917" spans="1:84" x14ac:dyDescent="0.35">
      <c r="A2917" s="2" t="s">
        <v>20583</v>
      </c>
      <c r="B2917" s="2" t="s">
        <v>20584</v>
      </c>
      <c r="C2917" s="2" t="s">
        <v>20585</v>
      </c>
      <c r="D2917" s="2" t="s">
        <v>20585</v>
      </c>
      <c r="E2917" s="2" t="s">
        <v>20586</v>
      </c>
      <c r="F2917">
        <v>11</v>
      </c>
      <c r="G2917" s="2" t="s">
        <v>451</v>
      </c>
      <c r="H2917">
        <v>1</v>
      </c>
      <c r="I2917" s="2" t="s">
        <v>640</v>
      </c>
      <c r="J2917">
        <v>99</v>
      </c>
      <c r="K2917" s="2" t="s">
        <v>96</v>
      </c>
      <c r="L2917">
        <v>5</v>
      </c>
      <c r="M2917" s="2" t="s">
        <v>241</v>
      </c>
      <c r="N2917">
        <v>99</v>
      </c>
      <c r="O2917" s="2" t="s">
        <v>684</v>
      </c>
      <c r="P2917">
        <v>999</v>
      </c>
      <c r="Q2917" s="2" t="s">
        <v>685</v>
      </c>
      <c r="R2917" t="s">
        <v>82</v>
      </c>
      <c r="S2917" t="s">
        <v>82</v>
      </c>
      <c r="T2917" s="2" t="s">
        <v>88</v>
      </c>
      <c r="U2917" s="2" t="s">
        <v>89</v>
      </c>
      <c r="V2917">
        <v>1845</v>
      </c>
      <c r="W2917" s="2" t="s">
        <v>19117</v>
      </c>
      <c r="X2917">
        <v>18750</v>
      </c>
      <c r="Y2917">
        <v>18750</v>
      </c>
      <c r="AD2917">
        <v>6250</v>
      </c>
      <c r="AF2917">
        <v>0</v>
      </c>
      <c r="AQ2917">
        <v>25000</v>
      </c>
      <c r="AR2917">
        <v>0</v>
      </c>
      <c r="AS2917">
        <v>0</v>
      </c>
      <c r="AT2917">
        <v>18750</v>
      </c>
      <c r="AU2917">
        <v>18750</v>
      </c>
      <c r="AZ2917">
        <v>6250</v>
      </c>
      <c r="BB2917">
        <v>0</v>
      </c>
      <c r="BL2917">
        <v>25000</v>
      </c>
      <c r="BM2917">
        <v>24918</v>
      </c>
      <c r="BN2917">
        <v>24918</v>
      </c>
      <c r="BP2917">
        <v>22500</v>
      </c>
      <c r="BQ2917">
        <v>22500</v>
      </c>
      <c r="BR2917">
        <v>0</v>
      </c>
      <c r="BS2917">
        <v>22500</v>
      </c>
      <c r="BT2917">
        <v>20180216</v>
      </c>
      <c r="BU2917" t="str">
        <f t="shared" si="135"/>
        <v>2018</v>
      </c>
      <c r="BV2917">
        <v>20180826</v>
      </c>
      <c r="BW2917" t="str">
        <f t="shared" si="136"/>
        <v>2018</v>
      </c>
      <c r="BX2917">
        <v>20180720</v>
      </c>
      <c r="BY2917" t="str">
        <f t="shared" si="137"/>
        <v>2018</v>
      </c>
      <c r="BZ2917" s="2" t="s">
        <v>91</v>
      </c>
      <c r="CA2917" s="2" t="s">
        <v>91</v>
      </c>
      <c r="CB2917" s="2" t="s">
        <v>455</v>
      </c>
      <c r="CC2917" s="2" t="s">
        <v>641</v>
      </c>
      <c r="CD2917" s="2" t="s">
        <v>450</v>
      </c>
      <c r="CE2917">
        <v>0</v>
      </c>
      <c r="CF2917">
        <v>20201231</v>
      </c>
    </row>
    <row r="2918" spans="1:84" x14ac:dyDescent="0.35">
      <c r="A2918" s="2" t="s">
        <v>20587</v>
      </c>
      <c r="B2918" s="2" t="s">
        <v>20588</v>
      </c>
      <c r="C2918" s="2" t="s">
        <v>20589</v>
      </c>
      <c r="D2918" s="2" t="s">
        <v>20589</v>
      </c>
      <c r="E2918" s="2" t="s">
        <v>20590</v>
      </c>
      <c r="F2918">
        <v>11</v>
      </c>
      <c r="G2918" s="2" t="s">
        <v>451</v>
      </c>
      <c r="H2918">
        <v>1</v>
      </c>
      <c r="I2918" s="2" t="s">
        <v>640</v>
      </c>
      <c r="J2918">
        <v>99</v>
      </c>
      <c r="K2918" s="2" t="s">
        <v>96</v>
      </c>
      <c r="L2918">
        <v>7</v>
      </c>
      <c r="M2918" s="2" t="s">
        <v>1228</v>
      </c>
      <c r="N2918">
        <v>18</v>
      </c>
      <c r="O2918" s="2" t="s">
        <v>1229</v>
      </c>
      <c r="P2918">
        <v>999</v>
      </c>
      <c r="Q2918" s="2" t="s">
        <v>1230</v>
      </c>
      <c r="R2918" t="s">
        <v>82</v>
      </c>
      <c r="S2918" t="s">
        <v>82</v>
      </c>
      <c r="T2918" s="2" t="s">
        <v>88</v>
      </c>
      <c r="U2918" s="2" t="s">
        <v>89</v>
      </c>
      <c r="V2918">
        <v>1809</v>
      </c>
      <c r="W2918" s="2" t="s">
        <v>19162</v>
      </c>
      <c r="X2918">
        <v>18750</v>
      </c>
      <c r="Y2918">
        <v>18750</v>
      </c>
      <c r="AD2918">
        <v>6250</v>
      </c>
      <c r="AF2918">
        <v>0</v>
      </c>
      <c r="AQ2918">
        <v>25000</v>
      </c>
      <c r="AR2918">
        <v>0</v>
      </c>
      <c r="AS2918">
        <v>0</v>
      </c>
      <c r="AT2918">
        <v>18750</v>
      </c>
      <c r="AU2918">
        <v>18750</v>
      </c>
      <c r="AZ2918">
        <v>6250</v>
      </c>
      <c r="BB2918">
        <v>0</v>
      </c>
      <c r="BL2918">
        <v>25000</v>
      </c>
      <c r="BM2918">
        <v>24776.48</v>
      </c>
      <c r="BN2918">
        <v>24776.48</v>
      </c>
      <c r="BP2918">
        <v>24776.48</v>
      </c>
      <c r="BQ2918">
        <v>24776.48</v>
      </c>
      <c r="BR2918">
        <v>0</v>
      </c>
      <c r="BS2918">
        <v>24776.48</v>
      </c>
      <c r="BT2918">
        <v>20180216</v>
      </c>
      <c r="BU2918" t="str">
        <f t="shared" si="135"/>
        <v>2018</v>
      </c>
      <c r="BV2918">
        <v>20181004</v>
      </c>
      <c r="BW2918" t="str">
        <f t="shared" si="136"/>
        <v>2018</v>
      </c>
      <c r="BX2918">
        <v>20181004</v>
      </c>
      <c r="BY2918" t="str">
        <f t="shared" si="137"/>
        <v>2018</v>
      </c>
      <c r="BZ2918" s="2" t="s">
        <v>131</v>
      </c>
      <c r="CA2918" s="2" t="s">
        <v>778</v>
      </c>
      <c r="CB2918" s="2" t="s">
        <v>455</v>
      </c>
      <c r="CC2918" s="2" t="s">
        <v>641</v>
      </c>
      <c r="CD2918" s="2" t="s">
        <v>450</v>
      </c>
      <c r="CE2918">
        <v>0</v>
      </c>
      <c r="CF2918">
        <v>20201231</v>
      </c>
    </row>
    <row r="2919" spans="1:84" x14ac:dyDescent="0.35">
      <c r="A2919" s="2" t="s">
        <v>20591</v>
      </c>
      <c r="B2919" s="2" t="s">
        <v>20592</v>
      </c>
      <c r="C2919" s="2" t="s">
        <v>20593</v>
      </c>
      <c r="D2919" s="2" t="s">
        <v>20593</v>
      </c>
      <c r="E2919" s="2" t="s">
        <v>20594</v>
      </c>
      <c r="F2919">
        <v>11</v>
      </c>
      <c r="G2919" s="2" t="s">
        <v>451</v>
      </c>
      <c r="H2919">
        <v>1</v>
      </c>
      <c r="I2919" s="2" t="s">
        <v>640</v>
      </c>
      <c r="J2919">
        <v>99</v>
      </c>
      <c r="K2919" s="2" t="s">
        <v>96</v>
      </c>
      <c r="L2919">
        <v>11</v>
      </c>
      <c r="M2919" s="2" t="s">
        <v>458</v>
      </c>
      <c r="N2919">
        <v>70</v>
      </c>
      <c r="O2919" s="2" t="s">
        <v>542</v>
      </c>
      <c r="P2919">
        <v>1</v>
      </c>
      <c r="Q2919" s="2" t="s">
        <v>543</v>
      </c>
      <c r="R2919" t="s">
        <v>82</v>
      </c>
      <c r="S2919" t="s">
        <v>82</v>
      </c>
      <c r="T2919" s="2" t="s">
        <v>88</v>
      </c>
      <c r="U2919" s="2" t="s">
        <v>89</v>
      </c>
      <c r="V2919">
        <v>1811</v>
      </c>
      <c r="W2919" s="2" t="s">
        <v>19715</v>
      </c>
      <c r="X2919">
        <v>18750</v>
      </c>
      <c r="Y2919">
        <v>18750</v>
      </c>
      <c r="AD2919">
        <v>6250</v>
      </c>
      <c r="AF2919">
        <v>0</v>
      </c>
      <c r="AQ2919">
        <v>25000</v>
      </c>
      <c r="AR2919">
        <v>0</v>
      </c>
      <c r="AS2919">
        <v>0</v>
      </c>
      <c r="AT2919">
        <v>18750</v>
      </c>
      <c r="AU2919">
        <v>18750</v>
      </c>
      <c r="AZ2919">
        <v>6250</v>
      </c>
      <c r="BB2919">
        <v>0</v>
      </c>
      <c r="BL2919">
        <v>25000</v>
      </c>
      <c r="BM2919">
        <v>24849.68</v>
      </c>
      <c r="BN2919">
        <v>24849.68</v>
      </c>
      <c r="BP2919">
        <v>22500</v>
      </c>
      <c r="BQ2919">
        <v>22500</v>
      </c>
      <c r="BR2919">
        <v>0</v>
      </c>
      <c r="BS2919">
        <v>22500</v>
      </c>
      <c r="BT2919">
        <v>20180216</v>
      </c>
      <c r="BU2919" t="str">
        <f t="shared" si="135"/>
        <v>2018</v>
      </c>
      <c r="BV2919">
        <v>20181106</v>
      </c>
      <c r="BW2919" t="str">
        <f t="shared" si="136"/>
        <v>2018</v>
      </c>
      <c r="BX2919">
        <v>20181106</v>
      </c>
      <c r="BY2919" t="str">
        <f t="shared" si="137"/>
        <v>2018</v>
      </c>
      <c r="BZ2919" s="2" t="s">
        <v>91</v>
      </c>
      <c r="CA2919" s="2" t="s">
        <v>91</v>
      </c>
      <c r="CB2919" s="2" t="s">
        <v>455</v>
      </c>
      <c r="CC2919" s="2" t="s">
        <v>641</v>
      </c>
      <c r="CD2919" s="2" t="s">
        <v>450</v>
      </c>
      <c r="CE2919">
        <v>0</v>
      </c>
      <c r="CF2919">
        <v>20201231</v>
      </c>
    </row>
    <row r="2920" spans="1:84" x14ac:dyDescent="0.35">
      <c r="A2920" s="2" t="s">
        <v>20595</v>
      </c>
      <c r="B2920" s="2" t="s">
        <v>20596</v>
      </c>
      <c r="C2920" s="2" t="s">
        <v>20597</v>
      </c>
      <c r="D2920" s="2" t="s">
        <v>20597</v>
      </c>
      <c r="E2920" s="2" t="s">
        <v>20598</v>
      </c>
      <c r="F2920">
        <v>11</v>
      </c>
      <c r="G2920" s="2" t="s">
        <v>451</v>
      </c>
      <c r="H2920">
        <v>1</v>
      </c>
      <c r="I2920" s="2" t="s">
        <v>640</v>
      </c>
      <c r="J2920">
        <v>99</v>
      </c>
      <c r="K2920" s="2" t="s">
        <v>96</v>
      </c>
      <c r="L2920">
        <v>11</v>
      </c>
      <c r="M2920" s="2" t="s">
        <v>458</v>
      </c>
      <c r="N2920">
        <v>70</v>
      </c>
      <c r="O2920" s="2" t="s">
        <v>542</v>
      </c>
      <c r="P2920">
        <v>1</v>
      </c>
      <c r="Q2920" s="2" t="s">
        <v>543</v>
      </c>
      <c r="R2920" t="s">
        <v>82</v>
      </c>
      <c r="S2920" t="s">
        <v>82</v>
      </c>
      <c r="T2920" s="2" t="s">
        <v>88</v>
      </c>
      <c r="U2920" s="2" t="s">
        <v>89</v>
      </c>
      <c r="V2920">
        <v>1831</v>
      </c>
      <c r="W2920" s="2" t="s">
        <v>8045</v>
      </c>
      <c r="X2920">
        <v>18750</v>
      </c>
      <c r="Y2920">
        <v>18750</v>
      </c>
      <c r="AD2920">
        <v>6250</v>
      </c>
      <c r="AF2920">
        <v>0</v>
      </c>
      <c r="AQ2920">
        <v>25000</v>
      </c>
      <c r="AR2920">
        <v>0</v>
      </c>
      <c r="AS2920">
        <v>0</v>
      </c>
      <c r="AT2920">
        <v>18750</v>
      </c>
      <c r="AU2920">
        <v>18750</v>
      </c>
      <c r="AZ2920">
        <v>6250</v>
      </c>
      <c r="BB2920">
        <v>0</v>
      </c>
      <c r="BL2920">
        <v>25000</v>
      </c>
      <c r="BM2920">
        <v>25000</v>
      </c>
      <c r="BN2920">
        <v>25000</v>
      </c>
      <c r="BP2920">
        <v>24092.31</v>
      </c>
      <c r="BQ2920">
        <v>24092.31</v>
      </c>
      <c r="BR2920">
        <v>0</v>
      </c>
      <c r="BS2920">
        <v>24092.31</v>
      </c>
      <c r="BT2920">
        <v>20180216</v>
      </c>
      <c r="BU2920" t="str">
        <f t="shared" si="135"/>
        <v>2018</v>
      </c>
      <c r="BV2920">
        <v>20181026</v>
      </c>
      <c r="BW2920" t="str">
        <f t="shared" si="136"/>
        <v>2018</v>
      </c>
      <c r="BX2920">
        <v>20181026</v>
      </c>
      <c r="BY2920" t="str">
        <f t="shared" si="137"/>
        <v>2018</v>
      </c>
      <c r="BZ2920" s="2" t="s">
        <v>131</v>
      </c>
      <c r="CA2920" s="2" t="s">
        <v>778</v>
      </c>
      <c r="CB2920" s="2" t="s">
        <v>455</v>
      </c>
      <c r="CC2920" s="2" t="s">
        <v>641</v>
      </c>
      <c r="CD2920" s="2" t="s">
        <v>450</v>
      </c>
      <c r="CE2920">
        <v>0</v>
      </c>
      <c r="CF2920">
        <v>20201231</v>
      </c>
    </row>
    <row r="2921" spans="1:84" x14ac:dyDescent="0.35">
      <c r="A2921" s="2" t="s">
        <v>20599</v>
      </c>
      <c r="B2921" s="2" t="s">
        <v>20600</v>
      </c>
      <c r="C2921" s="2" t="s">
        <v>20601</v>
      </c>
      <c r="D2921" s="2" t="s">
        <v>20601</v>
      </c>
      <c r="E2921" s="2" t="s">
        <v>20602</v>
      </c>
      <c r="F2921">
        <v>11</v>
      </c>
      <c r="G2921" s="2" t="s">
        <v>451</v>
      </c>
      <c r="H2921">
        <v>1</v>
      </c>
      <c r="I2921" s="2" t="s">
        <v>640</v>
      </c>
      <c r="J2921">
        <v>99</v>
      </c>
      <c r="K2921" s="2" t="s">
        <v>96</v>
      </c>
      <c r="L2921">
        <v>5</v>
      </c>
      <c r="M2921" s="2" t="s">
        <v>241</v>
      </c>
      <c r="N2921">
        <v>8</v>
      </c>
      <c r="O2921" s="2" t="s">
        <v>498</v>
      </c>
      <c r="P2921">
        <v>999</v>
      </c>
      <c r="Q2921" s="2" t="s">
        <v>499</v>
      </c>
      <c r="R2921" t="s">
        <v>82</v>
      </c>
      <c r="S2921" t="s">
        <v>82</v>
      </c>
      <c r="T2921" s="2" t="s">
        <v>88</v>
      </c>
      <c r="U2921" s="2" t="s">
        <v>89</v>
      </c>
      <c r="V2921">
        <v>1809</v>
      </c>
      <c r="W2921" s="2" t="s">
        <v>19162</v>
      </c>
      <c r="X2921">
        <v>18750</v>
      </c>
      <c r="Y2921">
        <v>18750</v>
      </c>
      <c r="AD2921">
        <v>6250</v>
      </c>
      <c r="AF2921">
        <v>0</v>
      </c>
      <c r="AQ2921">
        <v>25000</v>
      </c>
      <c r="AR2921">
        <v>0</v>
      </c>
      <c r="AS2921">
        <v>0</v>
      </c>
      <c r="AT2921">
        <v>18750</v>
      </c>
      <c r="AU2921">
        <v>18750</v>
      </c>
      <c r="AZ2921">
        <v>6250</v>
      </c>
      <c r="BB2921">
        <v>0</v>
      </c>
      <c r="BL2921">
        <v>25000</v>
      </c>
      <c r="BM2921">
        <v>24968.080000000002</v>
      </c>
      <c r="BN2921">
        <v>24968.080000000002</v>
      </c>
      <c r="BP2921">
        <v>24968.080000000002</v>
      </c>
      <c r="BQ2921">
        <v>24968.080000000002</v>
      </c>
      <c r="BR2921">
        <v>0</v>
      </c>
      <c r="BS2921">
        <v>24968.080000000002</v>
      </c>
      <c r="BT2921">
        <v>20180216</v>
      </c>
      <c r="BU2921" t="str">
        <f t="shared" si="135"/>
        <v>2018</v>
      </c>
      <c r="BV2921">
        <v>20181130</v>
      </c>
      <c r="BW2921" t="str">
        <f t="shared" si="136"/>
        <v>2018</v>
      </c>
      <c r="BX2921">
        <v>20181006</v>
      </c>
      <c r="BY2921" t="str">
        <f t="shared" si="137"/>
        <v>2018</v>
      </c>
      <c r="BZ2921" s="2" t="s">
        <v>131</v>
      </c>
      <c r="CA2921" s="2" t="s">
        <v>778</v>
      </c>
      <c r="CB2921" s="2" t="s">
        <v>455</v>
      </c>
      <c r="CC2921" s="2" t="s">
        <v>641</v>
      </c>
      <c r="CD2921" s="2" t="s">
        <v>450</v>
      </c>
      <c r="CE2921">
        <v>0</v>
      </c>
      <c r="CF2921">
        <v>20201231</v>
      </c>
    </row>
    <row r="2922" spans="1:84" x14ac:dyDescent="0.35">
      <c r="A2922" s="2" t="s">
        <v>20603</v>
      </c>
      <c r="B2922" s="2" t="s">
        <v>20604</v>
      </c>
      <c r="C2922" s="2" t="s">
        <v>20605</v>
      </c>
      <c r="D2922" s="2" t="s">
        <v>20605</v>
      </c>
      <c r="E2922" s="2" t="s">
        <v>20606</v>
      </c>
      <c r="F2922">
        <v>11</v>
      </c>
      <c r="G2922" s="2" t="s">
        <v>451</v>
      </c>
      <c r="H2922">
        <v>1</v>
      </c>
      <c r="I2922" s="2" t="s">
        <v>640</v>
      </c>
      <c r="J2922">
        <v>99</v>
      </c>
      <c r="K2922" s="2" t="s">
        <v>96</v>
      </c>
      <c r="L2922">
        <v>5</v>
      </c>
      <c r="M2922" s="2" t="s">
        <v>241</v>
      </c>
      <c r="N2922">
        <v>8</v>
      </c>
      <c r="O2922" s="2" t="s">
        <v>498</v>
      </c>
      <c r="P2922">
        <v>87</v>
      </c>
      <c r="Q2922" s="2" t="s">
        <v>3063</v>
      </c>
      <c r="R2922" t="s">
        <v>82</v>
      </c>
      <c r="S2922" t="s">
        <v>82</v>
      </c>
      <c r="T2922" s="2" t="s">
        <v>88</v>
      </c>
      <c r="U2922" s="2" t="s">
        <v>89</v>
      </c>
      <c r="V2922">
        <v>1806</v>
      </c>
      <c r="W2922" s="2" t="s">
        <v>19146</v>
      </c>
      <c r="X2922">
        <v>18750</v>
      </c>
      <c r="Y2922">
        <v>18750</v>
      </c>
      <c r="AD2922">
        <v>6250</v>
      </c>
      <c r="AF2922">
        <v>0</v>
      </c>
      <c r="AQ2922">
        <v>25000</v>
      </c>
      <c r="AR2922">
        <v>0</v>
      </c>
      <c r="AS2922">
        <v>0</v>
      </c>
      <c r="AT2922">
        <v>18750</v>
      </c>
      <c r="AU2922">
        <v>18750</v>
      </c>
      <c r="AZ2922">
        <v>6250</v>
      </c>
      <c r="BB2922">
        <v>0</v>
      </c>
      <c r="BL2922">
        <v>25000</v>
      </c>
      <c r="BM2922">
        <v>24661.67</v>
      </c>
      <c r="BN2922">
        <v>24661.67</v>
      </c>
      <c r="BP2922">
        <v>24661.67</v>
      </c>
      <c r="BQ2922">
        <v>24661.67</v>
      </c>
      <c r="BR2922">
        <v>0</v>
      </c>
      <c r="BS2922">
        <v>24661.67</v>
      </c>
      <c r="BT2922">
        <v>20180216</v>
      </c>
      <c r="BU2922" t="str">
        <f t="shared" si="135"/>
        <v>2018</v>
      </c>
      <c r="BV2922">
        <v>20191231</v>
      </c>
      <c r="BW2922" t="str">
        <f t="shared" si="136"/>
        <v>2019</v>
      </c>
      <c r="BX2922">
        <v>20181221</v>
      </c>
      <c r="BY2922" t="str">
        <f t="shared" si="137"/>
        <v>2018</v>
      </c>
      <c r="BZ2922" s="2" t="s">
        <v>131</v>
      </c>
      <c r="CA2922" s="2" t="s">
        <v>778</v>
      </c>
      <c r="CB2922" s="2" t="s">
        <v>455</v>
      </c>
      <c r="CC2922" s="2" t="s">
        <v>641</v>
      </c>
      <c r="CD2922" s="2" t="s">
        <v>450</v>
      </c>
      <c r="CE2922">
        <v>0</v>
      </c>
      <c r="CF2922">
        <v>20201231</v>
      </c>
    </row>
    <row r="2923" spans="1:84" x14ac:dyDescent="0.35">
      <c r="A2923" s="2" t="s">
        <v>20607</v>
      </c>
      <c r="B2923" s="2" t="s">
        <v>20608</v>
      </c>
      <c r="C2923" s="2" t="s">
        <v>20609</v>
      </c>
      <c r="D2923" s="2" t="s">
        <v>20609</v>
      </c>
      <c r="E2923" s="2" t="s">
        <v>20610</v>
      </c>
      <c r="F2923">
        <v>11</v>
      </c>
      <c r="G2923" s="2" t="s">
        <v>451</v>
      </c>
      <c r="H2923">
        <v>1</v>
      </c>
      <c r="I2923" s="2" t="s">
        <v>640</v>
      </c>
      <c r="J2923">
        <v>99</v>
      </c>
      <c r="K2923" s="2" t="s">
        <v>96</v>
      </c>
      <c r="L2923">
        <v>11</v>
      </c>
      <c r="M2923" s="2" t="s">
        <v>458</v>
      </c>
      <c r="N2923">
        <v>70</v>
      </c>
      <c r="O2923" s="2" t="s">
        <v>542</v>
      </c>
      <c r="P2923">
        <v>1</v>
      </c>
      <c r="Q2923" s="2" t="s">
        <v>543</v>
      </c>
      <c r="R2923" t="s">
        <v>82</v>
      </c>
      <c r="S2923" t="s">
        <v>82</v>
      </c>
      <c r="T2923" s="2" t="s">
        <v>88</v>
      </c>
      <c r="U2923" s="2" t="s">
        <v>89</v>
      </c>
      <c r="V2923">
        <v>1809</v>
      </c>
      <c r="W2923" s="2" t="s">
        <v>19162</v>
      </c>
      <c r="X2923">
        <v>18750</v>
      </c>
      <c r="Y2923">
        <v>18750</v>
      </c>
      <c r="AD2923">
        <v>6250</v>
      </c>
      <c r="AF2923">
        <v>0</v>
      </c>
      <c r="AQ2923">
        <v>25000</v>
      </c>
      <c r="AR2923">
        <v>0</v>
      </c>
      <c r="AS2923">
        <v>0</v>
      </c>
      <c r="AT2923">
        <v>18750</v>
      </c>
      <c r="AU2923">
        <v>18750</v>
      </c>
      <c r="AZ2923">
        <v>6250</v>
      </c>
      <c r="BB2923">
        <v>0</v>
      </c>
      <c r="BL2923">
        <v>25000</v>
      </c>
      <c r="BM2923">
        <v>23350.3</v>
      </c>
      <c r="BN2923">
        <v>23350.3</v>
      </c>
      <c r="BP2923">
        <v>19386.89</v>
      </c>
      <c r="BQ2923">
        <v>19386.89</v>
      </c>
      <c r="BR2923">
        <v>0</v>
      </c>
      <c r="BS2923">
        <v>19386.89</v>
      </c>
      <c r="BT2923">
        <v>20180216</v>
      </c>
      <c r="BU2923" t="str">
        <f t="shared" si="135"/>
        <v>2018</v>
      </c>
      <c r="BV2923">
        <v>20181114</v>
      </c>
      <c r="BW2923" t="str">
        <f t="shared" si="136"/>
        <v>2018</v>
      </c>
      <c r="BX2923">
        <v>20181114</v>
      </c>
      <c r="BY2923" t="str">
        <f t="shared" si="137"/>
        <v>2018</v>
      </c>
      <c r="BZ2923" s="2" t="s">
        <v>91</v>
      </c>
      <c r="CA2923" s="2" t="s">
        <v>91</v>
      </c>
      <c r="CB2923" s="2" t="s">
        <v>455</v>
      </c>
      <c r="CC2923" s="2" t="s">
        <v>641</v>
      </c>
      <c r="CD2923" s="2" t="s">
        <v>450</v>
      </c>
      <c r="CE2923">
        <v>0</v>
      </c>
      <c r="CF2923">
        <v>20201231</v>
      </c>
    </row>
    <row r="2924" spans="1:84" x14ac:dyDescent="0.35">
      <c r="A2924" s="2" t="s">
        <v>20611</v>
      </c>
      <c r="B2924" s="2" t="s">
        <v>20612</v>
      </c>
      <c r="C2924" s="2" t="s">
        <v>20613</v>
      </c>
      <c r="D2924" s="2" t="s">
        <v>20613</v>
      </c>
      <c r="E2924" s="2" t="s">
        <v>20614</v>
      </c>
      <c r="F2924">
        <v>11</v>
      </c>
      <c r="G2924" s="2" t="s">
        <v>451</v>
      </c>
      <c r="H2924">
        <v>1</v>
      </c>
      <c r="I2924" s="2" t="s">
        <v>640</v>
      </c>
      <c r="J2924">
        <v>99</v>
      </c>
      <c r="K2924" s="2" t="s">
        <v>96</v>
      </c>
      <c r="L2924">
        <v>5</v>
      </c>
      <c r="M2924" s="2" t="s">
        <v>241</v>
      </c>
      <c r="N2924">
        <v>8</v>
      </c>
      <c r="O2924" s="2" t="s">
        <v>498</v>
      </c>
      <c r="P2924">
        <v>999</v>
      </c>
      <c r="Q2924" s="2" t="s">
        <v>499</v>
      </c>
      <c r="R2924" t="s">
        <v>82</v>
      </c>
      <c r="S2924" t="s">
        <v>82</v>
      </c>
      <c r="T2924" s="2" t="s">
        <v>88</v>
      </c>
      <c r="U2924" s="2" t="s">
        <v>89</v>
      </c>
      <c r="V2924">
        <v>1809</v>
      </c>
      <c r="W2924" s="2" t="s">
        <v>19162</v>
      </c>
      <c r="X2924">
        <v>18750</v>
      </c>
      <c r="Y2924">
        <v>18750</v>
      </c>
      <c r="AD2924">
        <v>6250</v>
      </c>
      <c r="AF2924">
        <v>0</v>
      </c>
      <c r="AQ2924">
        <v>25000</v>
      </c>
      <c r="AR2924">
        <v>0</v>
      </c>
      <c r="AS2924">
        <v>0</v>
      </c>
      <c r="AT2924">
        <v>18750</v>
      </c>
      <c r="AU2924">
        <v>18750</v>
      </c>
      <c r="AZ2924">
        <v>6250</v>
      </c>
      <c r="BB2924">
        <v>0</v>
      </c>
      <c r="BL2924">
        <v>25000</v>
      </c>
      <c r="BM2924">
        <v>24870.68</v>
      </c>
      <c r="BN2924">
        <v>24870.68</v>
      </c>
      <c r="BP2924">
        <v>24870.68</v>
      </c>
      <c r="BQ2924">
        <v>24870.68</v>
      </c>
      <c r="BR2924">
        <v>0</v>
      </c>
      <c r="BS2924">
        <v>24870.68</v>
      </c>
      <c r="BT2924">
        <v>20180216</v>
      </c>
      <c r="BU2924" t="str">
        <f t="shared" si="135"/>
        <v>2018</v>
      </c>
      <c r="BV2924">
        <v>20181130</v>
      </c>
      <c r="BW2924" t="str">
        <f t="shared" si="136"/>
        <v>2018</v>
      </c>
      <c r="BX2924">
        <v>20180925</v>
      </c>
      <c r="BY2924" t="str">
        <f t="shared" si="137"/>
        <v>2018</v>
      </c>
      <c r="BZ2924" s="2" t="s">
        <v>131</v>
      </c>
      <c r="CA2924" s="2" t="s">
        <v>778</v>
      </c>
      <c r="CB2924" s="2" t="s">
        <v>455</v>
      </c>
      <c r="CC2924" s="2" t="s">
        <v>641</v>
      </c>
      <c r="CD2924" s="2" t="s">
        <v>450</v>
      </c>
      <c r="CE2924">
        <v>0</v>
      </c>
      <c r="CF2924">
        <v>20201231</v>
      </c>
    </row>
    <row r="2925" spans="1:84" x14ac:dyDescent="0.35">
      <c r="A2925" s="2" t="s">
        <v>20620</v>
      </c>
      <c r="B2925" s="2" t="s">
        <v>20621</v>
      </c>
      <c r="C2925" s="2" t="s">
        <v>20622</v>
      </c>
      <c r="D2925" s="2" t="s">
        <v>20622</v>
      </c>
      <c r="E2925" s="2" t="s">
        <v>20623</v>
      </c>
      <c r="F2925">
        <v>11</v>
      </c>
      <c r="G2925" s="2" t="s">
        <v>451</v>
      </c>
      <c r="H2925">
        <v>1</v>
      </c>
      <c r="I2925" s="2" t="s">
        <v>640</v>
      </c>
      <c r="J2925">
        <v>99</v>
      </c>
      <c r="K2925" s="2" t="s">
        <v>96</v>
      </c>
      <c r="L2925">
        <v>5</v>
      </c>
      <c r="M2925" s="2" t="s">
        <v>241</v>
      </c>
      <c r="N2925">
        <v>8</v>
      </c>
      <c r="O2925" s="2" t="s">
        <v>498</v>
      </c>
      <c r="P2925">
        <v>999</v>
      </c>
      <c r="Q2925" s="2" t="s">
        <v>499</v>
      </c>
      <c r="R2925" t="s">
        <v>82</v>
      </c>
      <c r="S2925" t="s">
        <v>82</v>
      </c>
      <c r="T2925" s="2" t="s">
        <v>88</v>
      </c>
      <c r="U2925" s="2" t="s">
        <v>89</v>
      </c>
      <c r="V2925">
        <v>1833</v>
      </c>
      <c r="W2925" s="2" t="s">
        <v>19094</v>
      </c>
      <c r="X2925">
        <v>18750</v>
      </c>
      <c r="Y2925">
        <v>18750</v>
      </c>
      <c r="AD2925">
        <v>6250</v>
      </c>
      <c r="AF2925">
        <v>0</v>
      </c>
      <c r="AQ2925">
        <v>25000</v>
      </c>
      <c r="AR2925">
        <v>0</v>
      </c>
      <c r="AS2925">
        <v>0</v>
      </c>
      <c r="AT2925">
        <v>18750</v>
      </c>
      <c r="AU2925">
        <v>18750</v>
      </c>
      <c r="AZ2925">
        <v>6250</v>
      </c>
      <c r="BB2925">
        <v>0</v>
      </c>
      <c r="BL2925">
        <v>25000</v>
      </c>
      <c r="BM2925">
        <v>22970.37</v>
      </c>
      <c r="BN2925">
        <v>22970.37</v>
      </c>
      <c r="BP2925">
        <v>22575.66</v>
      </c>
      <c r="BQ2925">
        <v>22575.66</v>
      </c>
      <c r="BR2925">
        <v>0</v>
      </c>
      <c r="BS2925">
        <v>22575.66</v>
      </c>
      <c r="BT2925">
        <v>20180216</v>
      </c>
      <c r="BU2925" t="str">
        <f t="shared" si="135"/>
        <v>2018</v>
      </c>
      <c r="BV2925">
        <v>20180919</v>
      </c>
      <c r="BW2925" t="str">
        <f t="shared" si="136"/>
        <v>2018</v>
      </c>
      <c r="BX2925">
        <v>20180825</v>
      </c>
      <c r="BY2925" t="str">
        <f t="shared" si="137"/>
        <v>2018</v>
      </c>
      <c r="BZ2925" s="2" t="s">
        <v>91</v>
      </c>
      <c r="CA2925" s="2" t="s">
        <v>91</v>
      </c>
      <c r="CB2925" s="2" t="s">
        <v>455</v>
      </c>
      <c r="CC2925" s="2" t="s">
        <v>641</v>
      </c>
      <c r="CD2925" s="2" t="s">
        <v>450</v>
      </c>
      <c r="CE2925">
        <v>0</v>
      </c>
      <c r="CF2925">
        <v>20201231</v>
      </c>
    </row>
    <row r="2926" spans="1:84" x14ac:dyDescent="0.35">
      <c r="A2926" s="2" t="s">
        <v>20624</v>
      </c>
      <c r="B2926" s="2" t="s">
        <v>20625</v>
      </c>
      <c r="C2926" s="2" t="s">
        <v>20626</v>
      </c>
      <c r="D2926" s="2" t="s">
        <v>20626</v>
      </c>
      <c r="E2926" s="2" t="s">
        <v>20627</v>
      </c>
      <c r="F2926">
        <v>11</v>
      </c>
      <c r="G2926" s="2" t="s">
        <v>451</v>
      </c>
      <c r="H2926">
        <v>1</v>
      </c>
      <c r="I2926" s="2" t="s">
        <v>640</v>
      </c>
      <c r="J2926">
        <v>99</v>
      </c>
      <c r="K2926" s="2" t="s">
        <v>96</v>
      </c>
      <c r="L2926">
        <v>5</v>
      </c>
      <c r="M2926" s="2" t="s">
        <v>241</v>
      </c>
      <c r="N2926">
        <v>8</v>
      </c>
      <c r="O2926" s="2" t="s">
        <v>498</v>
      </c>
      <c r="P2926">
        <v>87</v>
      </c>
      <c r="Q2926" s="2" t="s">
        <v>3063</v>
      </c>
      <c r="R2926" t="s">
        <v>82</v>
      </c>
      <c r="S2926" t="s">
        <v>82</v>
      </c>
      <c r="T2926" s="2" t="s">
        <v>88</v>
      </c>
      <c r="U2926" s="2" t="s">
        <v>89</v>
      </c>
      <c r="V2926">
        <v>1803</v>
      </c>
      <c r="W2926" s="2" t="s">
        <v>100</v>
      </c>
      <c r="X2926">
        <v>18750</v>
      </c>
      <c r="Y2926">
        <v>18750</v>
      </c>
      <c r="AD2926">
        <v>6250</v>
      </c>
      <c r="AF2926">
        <v>0</v>
      </c>
      <c r="AQ2926">
        <v>25000</v>
      </c>
      <c r="AR2926">
        <v>0</v>
      </c>
      <c r="AS2926">
        <v>0</v>
      </c>
      <c r="AT2926">
        <v>18750</v>
      </c>
      <c r="AU2926">
        <v>18750</v>
      </c>
      <c r="AZ2926">
        <v>6250</v>
      </c>
      <c r="BB2926">
        <v>0</v>
      </c>
      <c r="BL2926">
        <v>25000</v>
      </c>
      <c r="BM2926">
        <v>24978.63</v>
      </c>
      <c r="BN2926">
        <v>24978.63</v>
      </c>
      <c r="BP2926">
        <v>24898.27</v>
      </c>
      <c r="BQ2926">
        <v>24898.27</v>
      </c>
      <c r="BR2926">
        <v>0</v>
      </c>
      <c r="BS2926">
        <v>24898.27</v>
      </c>
      <c r="BT2926">
        <v>20180216</v>
      </c>
      <c r="BU2926" t="str">
        <f t="shared" si="135"/>
        <v>2018</v>
      </c>
      <c r="BV2926">
        <v>20180902</v>
      </c>
      <c r="BW2926" t="str">
        <f t="shared" si="136"/>
        <v>2018</v>
      </c>
      <c r="BX2926">
        <v>20181017</v>
      </c>
      <c r="BY2926" t="str">
        <f t="shared" si="137"/>
        <v>2018</v>
      </c>
      <c r="BZ2926" s="2" t="s">
        <v>131</v>
      </c>
      <c r="CA2926" s="2" t="s">
        <v>778</v>
      </c>
      <c r="CB2926" s="2" t="s">
        <v>455</v>
      </c>
      <c r="CC2926" s="2" t="s">
        <v>641</v>
      </c>
      <c r="CD2926" s="2" t="s">
        <v>450</v>
      </c>
      <c r="CE2926">
        <v>0</v>
      </c>
      <c r="CF2926">
        <v>20201231</v>
      </c>
    </row>
    <row r="2927" spans="1:84" x14ac:dyDescent="0.35">
      <c r="A2927" s="2" t="s">
        <v>20628</v>
      </c>
      <c r="B2927" s="2" t="s">
        <v>20629</v>
      </c>
      <c r="C2927" s="2" t="s">
        <v>20630</v>
      </c>
      <c r="D2927" s="2" t="s">
        <v>20630</v>
      </c>
      <c r="E2927" s="2" t="s">
        <v>20631</v>
      </c>
      <c r="F2927">
        <v>11</v>
      </c>
      <c r="G2927" s="2" t="s">
        <v>451</v>
      </c>
      <c r="H2927">
        <v>1</v>
      </c>
      <c r="I2927" s="2" t="s">
        <v>640</v>
      </c>
      <c r="J2927">
        <v>99</v>
      </c>
      <c r="K2927" s="2" t="s">
        <v>96</v>
      </c>
      <c r="L2927">
        <v>7</v>
      </c>
      <c r="M2927" s="2" t="s">
        <v>1228</v>
      </c>
      <c r="N2927">
        <v>18</v>
      </c>
      <c r="O2927" s="2" t="s">
        <v>1229</v>
      </c>
      <c r="P2927">
        <v>181</v>
      </c>
      <c r="Q2927" s="2" t="s">
        <v>19546</v>
      </c>
      <c r="R2927" t="s">
        <v>82</v>
      </c>
      <c r="S2927" t="s">
        <v>82</v>
      </c>
      <c r="T2927" s="2" t="s">
        <v>88</v>
      </c>
      <c r="U2927" s="2" t="s">
        <v>89</v>
      </c>
      <c r="V2927">
        <v>1809</v>
      </c>
      <c r="W2927" s="2" t="s">
        <v>19162</v>
      </c>
      <c r="X2927">
        <v>18750</v>
      </c>
      <c r="Y2927">
        <v>18750</v>
      </c>
      <c r="AD2927">
        <v>6250</v>
      </c>
      <c r="AF2927">
        <v>0</v>
      </c>
      <c r="AQ2927">
        <v>25000</v>
      </c>
      <c r="AR2927">
        <v>0</v>
      </c>
      <c r="AS2927">
        <v>0</v>
      </c>
      <c r="AT2927">
        <v>18750</v>
      </c>
      <c r="AU2927">
        <v>18750</v>
      </c>
      <c r="AZ2927">
        <v>6250</v>
      </c>
      <c r="BB2927">
        <v>0</v>
      </c>
      <c r="BL2927">
        <v>25000</v>
      </c>
      <c r="BM2927">
        <v>23902.85</v>
      </c>
      <c r="BN2927">
        <v>23902.85</v>
      </c>
      <c r="BP2927">
        <v>22710.26</v>
      </c>
      <c r="BQ2927">
        <v>22710.26</v>
      </c>
      <c r="BR2927">
        <v>0</v>
      </c>
      <c r="BS2927">
        <v>22710.26</v>
      </c>
      <c r="BT2927">
        <v>20180216</v>
      </c>
      <c r="BU2927" t="str">
        <f t="shared" si="135"/>
        <v>2018</v>
      </c>
      <c r="BV2927">
        <v>20190304</v>
      </c>
      <c r="BW2927" t="str">
        <f t="shared" si="136"/>
        <v>2019</v>
      </c>
      <c r="BX2927">
        <v>20190304</v>
      </c>
      <c r="BY2927" t="str">
        <f t="shared" si="137"/>
        <v>2019</v>
      </c>
      <c r="BZ2927" s="2" t="s">
        <v>91</v>
      </c>
      <c r="CA2927" s="2" t="s">
        <v>91</v>
      </c>
      <c r="CB2927" s="2" t="s">
        <v>455</v>
      </c>
      <c r="CC2927" s="2" t="s">
        <v>641</v>
      </c>
      <c r="CD2927" s="2" t="s">
        <v>450</v>
      </c>
      <c r="CE2927">
        <v>0</v>
      </c>
      <c r="CF2927">
        <v>20201231</v>
      </c>
    </row>
    <row r="2928" spans="1:84" x14ac:dyDescent="0.35">
      <c r="A2928" s="2" t="s">
        <v>20632</v>
      </c>
      <c r="B2928" s="2" t="s">
        <v>20633</v>
      </c>
      <c r="C2928" s="2" t="s">
        <v>20634</v>
      </c>
      <c r="D2928" s="2" t="s">
        <v>20634</v>
      </c>
      <c r="E2928" s="2" t="s">
        <v>20635</v>
      </c>
      <c r="F2928">
        <v>11</v>
      </c>
      <c r="G2928" s="2" t="s">
        <v>451</v>
      </c>
      <c r="H2928">
        <v>1</v>
      </c>
      <c r="I2928" s="2" t="s">
        <v>640</v>
      </c>
      <c r="J2928">
        <v>0</v>
      </c>
      <c r="K2928" s="2" t="s">
        <v>642</v>
      </c>
      <c r="L2928">
        <v>5</v>
      </c>
      <c r="M2928" s="2" t="s">
        <v>241</v>
      </c>
      <c r="N2928">
        <v>8</v>
      </c>
      <c r="O2928" s="2" t="s">
        <v>498</v>
      </c>
      <c r="P2928">
        <v>87</v>
      </c>
      <c r="Q2928" s="2" t="s">
        <v>3063</v>
      </c>
      <c r="R2928" t="s">
        <v>82</v>
      </c>
      <c r="S2928" t="s">
        <v>82</v>
      </c>
      <c r="T2928" s="2" t="s">
        <v>88</v>
      </c>
      <c r="U2928" s="2" t="s">
        <v>89</v>
      </c>
      <c r="V2928">
        <v>1838</v>
      </c>
      <c r="W2928" s="2" t="s">
        <v>7709</v>
      </c>
      <c r="X2928">
        <v>18750</v>
      </c>
      <c r="Y2928">
        <v>18750</v>
      </c>
      <c r="AD2928">
        <v>6250</v>
      </c>
      <c r="AF2928">
        <v>0</v>
      </c>
      <c r="AQ2928">
        <v>25000</v>
      </c>
      <c r="AR2928">
        <v>0</v>
      </c>
      <c r="AS2928">
        <v>0</v>
      </c>
      <c r="AT2928">
        <v>18750</v>
      </c>
      <c r="AU2928">
        <v>18750</v>
      </c>
      <c r="AZ2928">
        <v>6250</v>
      </c>
      <c r="BB2928">
        <v>0</v>
      </c>
      <c r="BL2928">
        <v>25000</v>
      </c>
      <c r="BM2928">
        <v>24975.45</v>
      </c>
      <c r="BN2928">
        <v>24975.45</v>
      </c>
      <c r="BP2928">
        <v>24975.45</v>
      </c>
      <c r="BQ2928">
        <v>24975.45</v>
      </c>
      <c r="BR2928">
        <v>0</v>
      </c>
      <c r="BS2928">
        <v>24975.45</v>
      </c>
      <c r="BT2928">
        <v>20180216</v>
      </c>
      <c r="BU2928" t="str">
        <f t="shared" si="135"/>
        <v>2018</v>
      </c>
      <c r="BV2928">
        <v>20190712</v>
      </c>
      <c r="BW2928" t="str">
        <f t="shared" si="136"/>
        <v>2019</v>
      </c>
      <c r="BX2928">
        <v>20190712</v>
      </c>
      <c r="BY2928" t="str">
        <f t="shared" si="137"/>
        <v>2019</v>
      </c>
      <c r="BZ2928" s="2" t="s">
        <v>131</v>
      </c>
      <c r="CA2928" s="2" t="s">
        <v>778</v>
      </c>
      <c r="CB2928" s="2" t="s">
        <v>455</v>
      </c>
      <c r="CC2928" s="2" t="s">
        <v>641</v>
      </c>
      <c r="CD2928" s="2" t="s">
        <v>450</v>
      </c>
      <c r="CE2928">
        <v>0</v>
      </c>
      <c r="CF2928">
        <v>20201231</v>
      </c>
    </row>
    <row r="2929" spans="1:84" x14ac:dyDescent="0.35">
      <c r="A2929" s="2" t="s">
        <v>20636</v>
      </c>
      <c r="B2929" s="2" t="s">
        <v>20637</v>
      </c>
      <c r="C2929" s="2" t="s">
        <v>20638</v>
      </c>
      <c r="D2929" s="2" t="s">
        <v>20638</v>
      </c>
      <c r="E2929" s="2" t="s">
        <v>20639</v>
      </c>
      <c r="F2929">
        <v>11</v>
      </c>
      <c r="G2929" s="2" t="s">
        <v>451</v>
      </c>
      <c r="H2929">
        <v>1</v>
      </c>
      <c r="I2929" s="2" t="s">
        <v>640</v>
      </c>
      <c r="J2929">
        <v>99</v>
      </c>
      <c r="K2929" s="2" t="s">
        <v>96</v>
      </c>
      <c r="L2929">
        <v>11</v>
      </c>
      <c r="M2929" s="2" t="s">
        <v>458</v>
      </c>
      <c r="N2929">
        <v>70</v>
      </c>
      <c r="O2929" s="2" t="s">
        <v>542</v>
      </c>
      <c r="P2929">
        <v>1</v>
      </c>
      <c r="Q2929" s="2" t="s">
        <v>543</v>
      </c>
      <c r="R2929" t="s">
        <v>82</v>
      </c>
      <c r="S2929" t="s">
        <v>82</v>
      </c>
      <c r="T2929" s="2" t="s">
        <v>88</v>
      </c>
      <c r="U2929" s="2" t="s">
        <v>89</v>
      </c>
      <c r="V2929">
        <v>1831</v>
      </c>
      <c r="W2929" s="2" t="s">
        <v>8045</v>
      </c>
      <c r="X2929">
        <v>18750</v>
      </c>
      <c r="Y2929">
        <v>18750</v>
      </c>
      <c r="AD2929">
        <v>6250</v>
      </c>
      <c r="AF2929">
        <v>0</v>
      </c>
      <c r="AQ2929">
        <v>25000</v>
      </c>
      <c r="AR2929">
        <v>0</v>
      </c>
      <c r="AS2929">
        <v>0</v>
      </c>
      <c r="AT2929">
        <v>18750</v>
      </c>
      <c r="AU2929">
        <v>18750</v>
      </c>
      <c r="AZ2929">
        <v>6250</v>
      </c>
      <c r="BB2929">
        <v>0</v>
      </c>
      <c r="BL2929">
        <v>25000</v>
      </c>
      <c r="BM2929">
        <v>23921.56</v>
      </c>
      <c r="BN2929">
        <v>23921.56</v>
      </c>
      <c r="BP2929">
        <v>23921.56</v>
      </c>
      <c r="BQ2929">
        <v>23921.56</v>
      </c>
      <c r="BR2929">
        <v>0</v>
      </c>
      <c r="BS2929">
        <v>23921.56</v>
      </c>
      <c r="BT2929">
        <v>20180216</v>
      </c>
      <c r="BU2929" t="str">
        <f t="shared" si="135"/>
        <v>2018</v>
      </c>
      <c r="BV2929">
        <v>20181130</v>
      </c>
      <c r="BW2929" t="str">
        <f t="shared" si="136"/>
        <v>2018</v>
      </c>
      <c r="BX2929">
        <v>20181107</v>
      </c>
      <c r="BY2929" t="str">
        <f t="shared" si="137"/>
        <v>2018</v>
      </c>
      <c r="BZ2929" s="2" t="s">
        <v>131</v>
      </c>
      <c r="CA2929" s="2" t="s">
        <v>778</v>
      </c>
      <c r="CB2929" s="2" t="s">
        <v>455</v>
      </c>
      <c r="CC2929" s="2" t="s">
        <v>641</v>
      </c>
      <c r="CD2929" s="2" t="s">
        <v>450</v>
      </c>
      <c r="CE2929">
        <v>0</v>
      </c>
      <c r="CF2929">
        <v>20201231</v>
      </c>
    </row>
    <row r="2930" spans="1:84" x14ac:dyDescent="0.35">
      <c r="A2930" s="2" t="s">
        <v>20640</v>
      </c>
      <c r="B2930" s="2" t="s">
        <v>20641</v>
      </c>
      <c r="C2930" s="2" t="s">
        <v>20642</v>
      </c>
      <c r="D2930" s="2" t="s">
        <v>20642</v>
      </c>
      <c r="E2930" s="2" t="s">
        <v>20643</v>
      </c>
      <c r="F2930">
        <v>11</v>
      </c>
      <c r="G2930" s="2" t="s">
        <v>451</v>
      </c>
      <c r="H2930">
        <v>1</v>
      </c>
      <c r="I2930" s="2" t="s">
        <v>640</v>
      </c>
      <c r="J2930">
        <v>99</v>
      </c>
      <c r="K2930" s="2" t="s">
        <v>96</v>
      </c>
      <c r="L2930">
        <v>5</v>
      </c>
      <c r="M2930" s="2" t="s">
        <v>241</v>
      </c>
      <c r="N2930">
        <v>8</v>
      </c>
      <c r="O2930" s="2" t="s">
        <v>498</v>
      </c>
      <c r="P2930">
        <v>87</v>
      </c>
      <c r="Q2930" s="2" t="s">
        <v>3063</v>
      </c>
      <c r="R2930" t="s">
        <v>82</v>
      </c>
      <c r="S2930" t="s">
        <v>82</v>
      </c>
      <c r="T2930" s="2" t="s">
        <v>88</v>
      </c>
      <c r="U2930" s="2" t="s">
        <v>89</v>
      </c>
      <c r="V2930">
        <v>1817</v>
      </c>
      <c r="W2930" s="2" t="s">
        <v>19076</v>
      </c>
      <c r="X2930">
        <v>18750</v>
      </c>
      <c r="Y2930">
        <v>18750</v>
      </c>
      <c r="AD2930">
        <v>6250</v>
      </c>
      <c r="AF2930">
        <v>0</v>
      </c>
      <c r="AQ2930">
        <v>25000</v>
      </c>
      <c r="AR2930">
        <v>0</v>
      </c>
      <c r="AS2930">
        <v>0</v>
      </c>
      <c r="AT2930">
        <v>18750</v>
      </c>
      <c r="AU2930">
        <v>18750</v>
      </c>
      <c r="AZ2930">
        <v>6250</v>
      </c>
      <c r="BB2930">
        <v>0</v>
      </c>
      <c r="BL2930">
        <v>25000</v>
      </c>
      <c r="BM2930">
        <v>24783.9</v>
      </c>
      <c r="BN2930">
        <v>24783.9</v>
      </c>
      <c r="BP2930">
        <v>24783.9</v>
      </c>
      <c r="BQ2930">
        <v>24783.9</v>
      </c>
      <c r="BR2930">
        <v>0</v>
      </c>
      <c r="BS2930">
        <v>24783.9</v>
      </c>
      <c r="BT2930">
        <v>20180216</v>
      </c>
      <c r="BU2930" t="str">
        <f t="shared" si="135"/>
        <v>2018</v>
      </c>
      <c r="BV2930">
        <v>20181130</v>
      </c>
      <c r="BW2930" t="str">
        <f t="shared" si="136"/>
        <v>2018</v>
      </c>
      <c r="BX2930">
        <v>20181025</v>
      </c>
      <c r="BY2930" t="str">
        <f t="shared" si="137"/>
        <v>2018</v>
      </c>
      <c r="BZ2930" s="2" t="s">
        <v>131</v>
      </c>
      <c r="CA2930" s="2" t="s">
        <v>778</v>
      </c>
      <c r="CB2930" s="2" t="s">
        <v>455</v>
      </c>
      <c r="CC2930" s="2" t="s">
        <v>641</v>
      </c>
      <c r="CD2930" s="2" t="s">
        <v>450</v>
      </c>
      <c r="CE2930">
        <v>0</v>
      </c>
      <c r="CF2930">
        <v>20201231</v>
      </c>
    </row>
    <row r="2931" spans="1:84" x14ac:dyDescent="0.35">
      <c r="A2931" s="2" t="s">
        <v>20644</v>
      </c>
      <c r="B2931" s="2" t="s">
        <v>20645</v>
      </c>
      <c r="C2931" s="2" t="s">
        <v>20646</v>
      </c>
      <c r="D2931" s="2" t="s">
        <v>20646</v>
      </c>
      <c r="E2931" s="2" t="s">
        <v>20647</v>
      </c>
      <c r="F2931">
        <v>11</v>
      </c>
      <c r="G2931" s="2" t="s">
        <v>451</v>
      </c>
      <c r="H2931">
        <v>1</v>
      </c>
      <c r="I2931" s="2" t="s">
        <v>640</v>
      </c>
      <c r="J2931">
        <v>99</v>
      </c>
      <c r="K2931" s="2" t="s">
        <v>96</v>
      </c>
      <c r="L2931">
        <v>7</v>
      </c>
      <c r="M2931" s="2" t="s">
        <v>1228</v>
      </c>
      <c r="N2931">
        <v>18</v>
      </c>
      <c r="O2931" s="2" t="s">
        <v>1229</v>
      </c>
      <c r="P2931">
        <v>182</v>
      </c>
      <c r="Q2931" s="2" t="s">
        <v>1231</v>
      </c>
      <c r="R2931" t="s">
        <v>82</v>
      </c>
      <c r="S2931" t="s">
        <v>82</v>
      </c>
      <c r="T2931" s="2" t="s">
        <v>88</v>
      </c>
      <c r="U2931" s="2" t="s">
        <v>89</v>
      </c>
      <c r="V2931">
        <v>1817</v>
      </c>
      <c r="W2931" s="2" t="s">
        <v>19076</v>
      </c>
      <c r="X2931">
        <v>18750</v>
      </c>
      <c r="Y2931">
        <v>18750</v>
      </c>
      <c r="AD2931">
        <v>6250</v>
      </c>
      <c r="AF2931">
        <v>0</v>
      </c>
      <c r="AQ2931">
        <v>25000</v>
      </c>
      <c r="AR2931">
        <v>0</v>
      </c>
      <c r="AS2931">
        <v>0</v>
      </c>
      <c r="AT2931">
        <v>18750</v>
      </c>
      <c r="AU2931">
        <v>18750</v>
      </c>
      <c r="AZ2931">
        <v>6250</v>
      </c>
      <c r="BB2931">
        <v>0</v>
      </c>
      <c r="BL2931">
        <v>25000</v>
      </c>
      <c r="BM2931">
        <v>24475.7</v>
      </c>
      <c r="BN2931">
        <v>24475.7</v>
      </c>
      <c r="BP2931">
        <v>24475.7</v>
      </c>
      <c r="BQ2931">
        <v>24475.7</v>
      </c>
      <c r="BR2931">
        <v>0</v>
      </c>
      <c r="BS2931">
        <v>24475.7</v>
      </c>
      <c r="BT2931">
        <v>20180216</v>
      </c>
      <c r="BU2931" t="str">
        <f t="shared" si="135"/>
        <v>2018</v>
      </c>
      <c r="BV2931">
        <v>20181024</v>
      </c>
      <c r="BW2931" t="str">
        <f t="shared" si="136"/>
        <v>2018</v>
      </c>
      <c r="BX2931">
        <v>20181024</v>
      </c>
      <c r="BY2931" t="str">
        <f t="shared" si="137"/>
        <v>2018</v>
      </c>
      <c r="BZ2931" s="2" t="s">
        <v>131</v>
      </c>
      <c r="CA2931" s="2" t="s">
        <v>778</v>
      </c>
      <c r="CB2931" s="2" t="s">
        <v>455</v>
      </c>
      <c r="CC2931" s="2" t="s">
        <v>641</v>
      </c>
      <c r="CD2931" s="2" t="s">
        <v>450</v>
      </c>
      <c r="CE2931">
        <v>0</v>
      </c>
      <c r="CF2931">
        <v>20201231</v>
      </c>
    </row>
    <row r="2932" spans="1:84" x14ac:dyDescent="0.35">
      <c r="A2932" s="2" t="s">
        <v>20648</v>
      </c>
      <c r="B2932" s="2" t="s">
        <v>20649</v>
      </c>
      <c r="C2932" s="2" t="s">
        <v>20650</v>
      </c>
      <c r="D2932" s="2" t="s">
        <v>20650</v>
      </c>
      <c r="E2932" s="2" t="s">
        <v>20651</v>
      </c>
      <c r="F2932">
        <v>11</v>
      </c>
      <c r="G2932" s="2" t="s">
        <v>451</v>
      </c>
      <c r="H2932">
        <v>1</v>
      </c>
      <c r="I2932" s="2" t="s">
        <v>640</v>
      </c>
      <c r="J2932">
        <v>99</v>
      </c>
      <c r="K2932" s="2" t="s">
        <v>96</v>
      </c>
      <c r="L2932">
        <v>5</v>
      </c>
      <c r="M2932" s="2" t="s">
        <v>241</v>
      </c>
      <c r="N2932">
        <v>8</v>
      </c>
      <c r="O2932" s="2" t="s">
        <v>498</v>
      </c>
      <c r="P2932">
        <v>87</v>
      </c>
      <c r="Q2932" s="2" t="s">
        <v>3063</v>
      </c>
      <c r="R2932" t="s">
        <v>82</v>
      </c>
      <c r="S2932" t="s">
        <v>82</v>
      </c>
      <c r="T2932" s="2" t="s">
        <v>88</v>
      </c>
      <c r="U2932" s="2" t="s">
        <v>89</v>
      </c>
      <c r="V2932">
        <v>1828</v>
      </c>
      <c r="W2932" s="2" t="s">
        <v>19152</v>
      </c>
      <c r="X2932">
        <v>18750</v>
      </c>
      <c r="Y2932">
        <v>18750</v>
      </c>
      <c r="AD2932">
        <v>6250</v>
      </c>
      <c r="AF2932">
        <v>0</v>
      </c>
      <c r="AQ2932">
        <v>25000</v>
      </c>
      <c r="AR2932">
        <v>0</v>
      </c>
      <c r="AS2932">
        <v>0</v>
      </c>
      <c r="AT2932">
        <v>18750</v>
      </c>
      <c r="AU2932">
        <v>18750</v>
      </c>
      <c r="AZ2932">
        <v>6250</v>
      </c>
      <c r="BB2932">
        <v>0</v>
      </c>
      <c r="BL2932">
        <v>25000</v>
      </c>
      <c r="BM2932">
        <v>24912</v>
      </c>
      <c r="BN2932">
        <v>24912</v>
      </c>
      <c r="BP2932">
        <v>24912</v>
      </c>
      <c r="BQ2932">
        <v>24912</v>
      </c>
      <c r="BR2932">
        <v>0</v>
      </c>
      <c r="BS2932">
        <v>24912</v>
      </c>
      <c r="BT2932">
        <v>20180216</v>
      </c>
      <c r="BU2932" t="str">
        <f t="shared" si="135"/>
        <v>2018</v>
      </c>
      <c r="BV2932">
        <v>20190402</v>
      </c>
      <c r="BW2932" t="str">
        <f t="shared" si="136"/>
        <v>2019</v>
      </c>
      <c r="BX2932">
        <v>20190402</v>
      </c>
      <c r="BY2932" t="str">
        <f t="shared" si="137"/>
        <v>2019</v>
      </c>
      <c r="BZ2932" s="2" t="s">
        <v>131</v>
      </c>
      <c r="CA2932" s="2" t="s">
        <v>778</v>
      </c>
      <c r="CB2932" s="2" t="s">
        <v>455</v>
      </c>
      <c r="CC2932" s="2" t="s">
        <v>641</v>
      </c>
      <c r="CD2932" s="2" t="s">
        <v>450</v>
      </c>
      <c r="CE2932">
        <v>0</v>
      </c>
      <c r="CF2932">
        <v>20201231</v>
      </c>
    </row>
    <row r="2933" spans="1:84" x14ac:dyDescent="0.35">
      <c r="A2933" s="2" t="s">
        <v>20652</v>
      </c>
      <c r="B2933" s="2" t="s">
        <v>20653</v>
      </c>
      <c r="C2933" s="2" t="s">
        <v>20654</v>
      </c>
      <c r="D2933" s="2" t="s">
        <v>20654</v>
      </c>
      <c r="E2933" s="2" t="s">
        <v>20655</v>
      </c>
      <c r="F2933">
        <v>11</v>
      </c>
      <c r="G2933" s="2" t="s">
        <v>451</v>
      </c>
      <c r="H2933">
        <v>1</v>
      </c>
      <c r="I2933" s="2" t="s">
        <v>640</v>
      </c>
      <c r="J2933">
        <v>99</v>
      </c>
      <c r="K2933" s="2" t="s">
        <v>96</v>
      </c>
      <c r="L2933">
        <v>5</v>
      </c>
      <c r="M2933" s="2" t="s">
        <v>241</v>
      </c>
      <c r="N2933">
        <v>8</v>
      </c>
      <c r="O2933" s="2" t="s">
        <v>498</v>
      </c>
      <c r="P2933">
        <v>87</v>
      </c>
      <c r="Q2933" s="2" t="s">
        <v>3063</v>
      </c>
      <c r="R2933" t="s">
        <v>82</v>
      </c>
      <c r="S2933" t="s">
        <v>82</v>
      </c>
      <c r="T2933" s="2" t="s">
        <v>88</v>
      </c>
      <c r="U2933" s="2" t="s">
        <v>89</v>
      </c>
      <c r="V2933">
        <v>1809</v>
      </c>
      <c r="W2933" s="2" t="s">
        <v>19162</v>
      </c>
      <c r="X2933">
        <v>18750</v>
      </c>
      <c r="Y2933">
        <v>18750</v>
      </c>
      <c r="AD2933">
        <v>6250</v>
      </c>
      <c r="AF2933">
        <v>0</v>
      </c>
      <c r="AQ2933">
        <v>25000</v>
      </c>
      <c r="AR2933">
        <v>0</v>
      </c>
      <c r="AS2933">
        <v>0</v>
      </c>
      <c r="AT2933">
        <v>18750</v>
      </c>
      <c r="AU2933">
        <v>18750</v>
      </c>
      <c r="AZ2933">
        <v>6250</v>
      </c>
      <c r="BB2933">
        <v>0</v>
      </c>
      <c r="BL2933">
        <v>25000</v>
      </c>
      <c r="BM2933">
        <v>23756</v>
      </c>
      <c r="BN2933">
        <v>23756</v>
      </c>
      <c r="BP2933">
        <v>17750</v>
      </c>
      <c r="BQ2933">
        <v>17750</v>
      </c>
      <c r="BR2933">
        <v>0</v>
      </c>
      <c r="BS2933">
        <v>17750</v>
      </c>
      <c r="BT2933">
        <v>20180216</v>
      </c>
      <c r="BU2933" t="str">
        <f t="shared" si="135"/>
        <v>2018</v>
      </c>
      <c r="BV2933">
        <v>20181025</v>
      </c>
      <c r="BW2933" t="str">
        <f t="shared" si="136"/>
        <v>2018</v>
      </c>
      <c r="BX2933">
        <v>20181025</v>
      </c>
      <c r="BY2933" t="str">
        <f t="shared" si="137"/>
        <v>2018</v>
      </c>
      <c r="BZ2933" s="2" t="s">
        <v>91</v>
      </c>
      <c r="CA2933" s="2" t="s">
        <v>91</v>
      </c>
      <c r="CB2933" s="2" t="s">
        <v>455</v>
      </c>
      <c r="CC2933" s="2" t="s">
        <v>641</v>
      </c>
      <c r="CD2933" s="2" t="s">
        <v>450</v>
      </c>
      <c r="CE2933">
        <v>0</v>
      </c>
      <c r="CF2933">
        <v>20201231</v>
      </c>
    </row>
    <row r="2934" spans="1:84" x14ac:dyDescent="0.35">
      <c r="A2934" s="2" t="s">
        <v>20656</v>
      </c>
      <c r="B2934" s="2" t="s">
        <v>20657</v>
      </c>
      <c r="C2934" s="2" t="s">
        <v>20658</v>
      </c>
      <c r="D2934" s="2" t="s">
        <v>20658</v>
      </c>
      <c r="E2934" s="2" t="s">
        <v>20659</v>
      </c>
      <c r="F2934">
        <v>11</v>
      </c>
      <c r="G2934" s="2" t="s">
        <v>451</v>
      </c>
      <c r="H2934">
        <v>1</v>
      </c>
      <c r="I2934" s="2" t="s">
        <v>640</v>
      </c>
      <c r="J2934">
        <v>99</v>
      </c>
      <c r="K2934" s="2" t="s">
        <v>96</v>
      </c>
      <c r="L2934">
        <v>5</v>
      </c>
      <c r="M2934" s="2" t="s">
        <v>241</v>
      </c>
      <c r="N2934">
        <v>8</v>
      </c>
      <c r="O2934" s="2" t="s">
        <v>498</v>
      </c>
      <c r="P2934">
        <v>87</v>
      </c>
      <c r="Q2934" s="2" t="s">
        <v>3063</v>
      </c>
      <c r="R2934" t="s">
        <v>82</v>
      </c>
      <c r="S2934" t="s">
        <v>82</v>
      </c>
      <c r="T2934" s="2" t="s">
        <v>88</v>
      </c>
      <c r="U2934" s="2" t="s">
        <v>89</v>
      </c>
      <c r="V2934">
        <v>1828</v>
      </c>
      <c r="W2934" s="2" t="s">
        <v>19152</v>
      </c>
      <c r="X2934">
        <v>18750</v>
      </c>
      <c r="Y2934">
        <v>18750</v>
      </c>
      <c r="AD2934">
        <v>6250</v>
      </c>
      <c r="AF2934">
        <v>0</v>
      </c>
      <c r="AQ2934">
        <v>25000</v>
      </c>
      <c r="AR2934">
        <v>0</v>
      </c>
      <c r="AS2934">
        <v>0</v>
      </c>
      <c r="AT2934">
        <v>18750</v>
      </c>
      <c r="AU2934">
        <v>18750</v>
      </c>
      <c r="AZ2934">
        <v>6250</v>
      </c>
      <c r="BB2934">
        <v>0</v>
      </c>
      <c r="BL2934">
        <v>25000</v>
      </c>
      <c r="BM2934">
        <v>23565.52</v>
      </c>
      <c r="BN2934">
        <v>23565.52</v>
      </c>
      <c r="BP2934">
        <v>17500</v>
      </c>
      <c r="BQ2934">
        <v>17500</v>
      </c>
      <c r="BR2934">
        <v>0</v>
      </c>
      <c r="BS2934">
        <v>17500</v>
      </c>
      <c r="BT2934">
        <v>20180216</v>
      </c>
      <c r="BU2934" t="str">
        <f t="shared" si="135"/>
        <v>2018</v>
      </c>
      <c r="BV2934">
        <v>20181028</v>
      </c>
      <c r="BW2934" t="str">
        <f t="shared" si="136"/>
        <v>2018</v>
      </c>
      <c r="BX2934">
        <v>20181028</v>
      </c>
      <c r="BY2934" t="str">
        <f t="shared" si="137"/>
        <v>2018</v>
      </c>
      <c r="BZ2934" s="2" t="s">
        <v>91</v>
      </c>
      <c r="CA2934" s="2" t="s">
        <v>91</v>
      </c>
      <c r="CB2934" s="2" t="s">
        <v>455</v>
      </c>
      <c r="CC2934" s="2" t="s">
        <v>641</v>
      </c>
      <c r="CD2934" s="2" t="s">
        <v>450</v>
      </c>
      <c r="CE2934">
        <v>0</v>
      </c>
      <c r="CF2934">
        <v>20201231</v>
      </c>
    </row>
    <row r="2935" spans="1:84" x14ac:dyDescent="0.35">
      <c r="A2935" s="2" t="s">
        <v>20660</v>
      </c>
      <c r="B2935" s="2" t="s">
        <v>20661</v>
      </c>
      <c r="C2935" s="2" t="s">
        <v>20662</v>
      </c>
      <c r="D2935" s="2" t="s">
        <v>20662</v>
      </c>
      <c r="E2935" s="2" t="s">
        <v>20663</v>
      </c>
      <c r="F2935">
        <v>11</v>
      </c>
      <c r="G2935" s="2" t="s">
        <v>451</v>
      </c>
      <c r="H2935">
        <v>1</v>
      </c>
      <c r="I2935" s="2" t="s">
        <v>640</v>
      </c>
      <c r="J2935">
        <v>99</v>
      </c>
      <c r="K2935" s="2" t="s">
        <v>96</v>
      </c>
      <c r="L2935">
        <v>11</v>
      </c>
      <c r="M2935" s="2" t="s">
        <v>458</v>
      </c>
      <c r="N2935">
        <v>70</v>
      </c>
      <c r="O2935" s="2" t="s">
        <v>542</v>
      </c>
      <c r="P2935">
        <v>1</v>
      </c>
      <c r="Q2935" s="2" t="s">
        <v>543</v>
      </c>
      <c r="R2935" t="s">
        <v>82</v>
      </c>
      <c r="S2935" t="s">
        <v>82</v>
      </c>
      <c r="T2935" s="2" t="s">
        <v>88</v>
      </c>
      <c r="U2935" s="2" t="s">
        <v>89</v>
      </c>
      <c r="V2935">
        <v>1802</v>
      </c>
      <c r="W2935" s="2" t="s">
        <v>19748</v>
      </c>
      <c r="X2935">
        <v>18750</v>
      </c>
      <c r="Y2935">
        <v>18750</v>
      </c>
      <c r="AD2935">
        <v>6250</v>
      </c>
      <c r="AF2935">
        <v>0</v>
      </c>
      <c r="AQ2935">
        <v>25000</v>
      </c>
      <c r="AR2935">
        <v>0</v>
      </c>
      <c r="AS2935">
        <v>0</v>
      </c>
      <c r="AT2935">
        <v>18750</v>
      </c>
      <c r="AU2935">
        <v>18750</v>
      </c>
      <c r="AZ2935">
        <v>6250</v>
      </c>
      <c r="BB2935">
        <v>0</v>
      </c>
      <c r="BL2935">
        <v>25000</v>
      </c>
      <c r="BM2935">
        <v>24848.880000000001</v>
      </c>
      <c r="BN2935">
        <v>24848.880000000001</v>
      </c>
      <c r="BP2935">
        <v>24848.880000000001</v>
      </c>
      <c r="BQ2935">
        <v>24848.880000000001</v>
      </c>
      <c r="BR2935">
        <v>0</v>
      </c>
      <c r="BS2935">
        <v>24848.880000000001</v>
      </c>
      <c r="BT2935">
        <v>20180216</v>
      </c>
      <c r="BU2935" t="str">
        <f t="shared" si="135"/>
        <v>2018</v>
      </c>
      <c r="BV2935">
        <v>20181023</v>
      </c>
      <c r="BW2935" t="str">
        <f t="shared" si="136"/>
        <v>2018</v>
      </c>
      <c r="BX2935">
        <v>20181023</v>
      </c>
      <c r="BY2935" t="str">
        <f t="shared" si="137"/>
        <v>2018</v>
      </c>
      <c r="BZ2935" s="2" t="s">
        <v>131</v>
      </c>
      <c r="CA2935" s="2" t="s">
        <v>778</v>
      </c>
      <c r="CB2935" s="2" t="s">
        <v>455</v>
      </c>
      <c r="CC2935" s="2" t="s">
        <v>641</v>
      </c>
      <c r="CD2935" s="2" t="s">
        <v>450</v>
      </c>
      <c r="CE2935">
        <v>0</v>
      </c>
      <c r="CF2935">
        <v>20201231</v>
      </c>
    </row>
    <row r="2936" spans="1:84" x14ac:dyDescent="0.35">
      <c r="A2936" s="2" t="s">
        <v>20664</v>
      </c>
      <c r="B2936" s="2" t="s">
        <v>20665</v>
      </c>
      <c r="C2936" s="2" t="s">
        <v>20666</v>
      </c>
      <c r="D2936" s="2" t="s">
        <v>20666</v>
      </c>
      <c r="E2936" s="2" t="s">
        <v>20667</v>
      </c>
      <c r="F2936">
        <v>11</v>
      </c>
      <c r="G2936" s="2" t="s">
        <v>451</v>
      </c>
      <c r="H2936">
        <v>1</v>
      </c>
      <c r="I2936" s="2" t="s">
        <v>640</v>
      </c>
      <c r="J2936">
        <v>99</v>
      </c>
      <c r="K2936" s="2" t="s">
        <v>96</v>
      </c>
      <c r="L2936">
        <v>11</v>
      </c>
      <c r="M2936" s="2" t="s">
        <v>458</v>
      </c>
      <c r="N2936">
        <v>70</v>
      </c>
      <c r="O2936" s="2" t="s">
        <v>542</v>
      </c>
      <c r="P2936">
        <v>1</v>
      </c>
      <c r="Q2936" s="2" t="s">
        <v>543</v>
      </c>
      <c r="R2936" t="s">
        <v>82</v>
      </c>
      <c r="S2936" t="s">
        <v>82</v>
      </c>
      <c r="T2936" s="2" t="s">
        <v>88</v>
      </c>
      <c r="U2936" s="2" t="s">
        <v>89</v>
      </c>
      <c r="V2936">
        <v>1809</v>
      </c>
      <c r="W2936" s="2" t="s">
        <v>19162</v>
      </c>
      <c r="X2936">
        <v>18750</v>
      </c>
      <c r="Y2936">
        <v>18750</v>
      </c>
      <c r="AD2936">
        <v>6250</v>
      </c>
      <c r="AF2936">
        <v>0</v>
      </c>
      <c r="AQ2936">
        <v>25000</v>
      </c>
      <c r="AR2936">
        <v>0</v>
      </c>
      <c r="AS2936">
        <v>0</v>
      </c>
      <c r="AT2936">
        <v>18750</v>
      </c>
      <c r="AU2936">
        <v>18750</v>
      </c>
      <c r="AZ2936">
        <v>6250</v>
      </c>
      <c r="BB2936">
        <v>0</v>
      </c>
      <c r="BL2936">
        <v>25000</v>
      </c>
      <c r="BM2936">
        <v>24629.200000000001</v>
      </c>
      <c r="BN2936">
        <v>24629.200000000001</v>
      </c>
      <c r="BP2936">
        <v>24629.200000000001</v>
      </c>
      <c r="BQ2936">
        <v>24629.200000000001</v>
      </c>
      <c r="BR2936">
        <v>0</v>
      </c>
      <c r="BS2936">
        <v>24629.200000000001</v>
      </c>
      <c r="BT2936">
        <v>20180107</v>
      </c>
      <c r="BU2936" t="str">
        <f t="shared" si="135"/>
        <v>2018</v>
      </c>
      <c r="BV2936">
        <v>20190309</v>
      </c>
      <c r="BW2936" t="str">
        <f t="shared" si="136"/>
        <v>2019</v>
      </c>
      <c r="BX2936">
        <v>20190309</v>
      </c>
      <c r="BY2936" t="str">
        <f t="shared" si="137"/>
        <v>2019</v>
      </c>
      <c r="BZ2936" s="2" t="s">
        <v>131</v>
      </c>
      <c r="CA2936" s="2" t="s">
        <v>778</v>
      </c>
      <c r="CB2936" s="2" t="s">
        <v>455</v>
      </c>
      <c r="CC2936" s="2" t="s">
        <v>641</v>
      </c>
      <c r="CD2936" s="2" t="s">
        <v>450</v>
      </c>
      <c r="CE2936">
        <v>0</v>
      </c>
      <c r="CF2936">
        <v>20201231</v>
      </c>
    </row>
    <row r="2937" spans="1:84" x14ac:dyDescent="0.35">
      <c r="A2937" s="2" t="s">
        <v>20668</v>
      </c>
      <c r="B2937" s="2" t="s">
        <v>20669</v>
      </c>
      <c r="C2937" s="2" t="s">
        <v>20670</v>
      </c>
      <c r="D2937" s="2" t="s">
        <v>20670</v>
      </c>
      <c r="E2937" s="2" t="s">
        <v>20671</v>
      </c>
      <c r="F2937">
        <v>11</v>
      </c>
      <c r="G2937" s="2" t="s">
        <v>451</v>
      </c>
      <c r="H2937">
        <v>1</v>
      </c>
      <c r="I2937" s="2" t="s">
        <v>640</v>
      </c>
      <c r="J2937">
        <v>99</v>
      </c>
      <c r="K2937" s="2" t="s">
        <v>96</v>
      </c>
      <c r="L2937">
        <v>5</v>
      </c>
      <c r="M2937" s="2" t="s">
        <v>241</v>
      </c>
      <c r="N2937">
        <v>8</v>
      </c>
      <c r="O2937" s="2" t="s">
        <v>498</v>
      </c>
      <c r="P2937">
        <v>87</v>
      </c>
      <c r="Q2937" s="2" t="s">
        <v>3063</v>
      </c>
      <c r="R2937" t="s">
        <v>82</v>
      </c>
      <c r="S2937" t="s">
        <v>82</v>
      </c>
      <c r="T2937" s="2" t="s">
        <v>88</v>
      </c>
      <c r="U2937" s="2" t="s">
        <v>89</v>
      </c>
      <c r="V2937">
        <v>1809</v>
      </c>
      <c r="W2937" s="2" t="s">
        <v>19162</v>
      </c>
      <c r="X2937">
        <v>18750</v>
      </c>
      <c r="Y2937">
        <v>18750</v>
      </c>
      <c r="AD2937">
        <v>6250</v>
      </c>
      <c r="AF2937">
        <v>0</v>
      </c>
      <c r="AQ2937">
        <v>25000</v>
      </c>
      <c r="AR2937">
        <v>0</v>
      </c>
      <c r="AS2937">
        <v>0</v>
      </c>
      <c r="AT2937">
        <v>18750</v>
      </c>
      <c r="AU2937">
        <v>18750</v>
      </c>
      <c r="AZ2937">
        <v>6250</v>
      </c>
      <c r="BB2937">
        <v>0</v>
      </c>
      <c r="BL2937">
        <v>25000</v>
      </c>
      <c r="BM2937">
        <v>24899.48</v>
      </c>
      <c r="BN2937">
        <v>24899.48</v>
      </c>
      <c r="BP2937">
        <v>24899.48</v>
      </c>
      <c r="BQ2937">
        <v>24899.48</v>
      </c>
      <c r="BR2937">
        <v>0</v>
      </c>
      <c r="BS2937">
        <v>24899.48</v>
      </c>
      <c r="BT2937">
        <v>20180216</v>
      </c>
      <c r="BU2937" t="str">
        <f t="shared" si="135"/>
        <v>2018</v>
      </c>
      <c r="BV2937">
        <v>20181025</v>
      </c>
      <c r="BW2937" t="str">
        <f t="shared" si="136"/>
        <v>2018</v>
      </c>
      <c r="BX2937">
        <v>20181025</v>
      </c>
      <c r="BY2937" t="str">
        <f t="shared" si="137"/>
        <v>2018</v>
      </c>
      <c r="BZ2937" s="2" t="s">
        <v>131</v>
      </c>
      <c r="CA2937" s="2" t="s">
        <v>778</v>
      </c>
      <c r="CB2937" s="2" t="s">
        <v>455</v>
      </c>
      <c r="CC2937" s="2" t="s">
        <v>641</v>
      </c>
      <c r="CD2937" s="2" t="s">
        <v>450</v>
      </c>
      <c r="CE2937">
        <v>0</v>
      </c>
      <c r="CF2937">
        <v>20201231</v>
      </c>
    </row>
    <row r="2938" spans="1:84" x14ac:dyDescent="0.35">
      <c r="A2938" s="2" t="s">
        <v>20672</v>
      </c>
      <c r="B2938" s="2" t="s">
        <v>20673</v>
      </c>
      <c r="C2938" s="2" t="s">
        <v>20674</v>
      </c>
      <c r="D2938" s="2" t="s">
        <v>20674</v>
      </c>
      <c r="E2938" s="2" t="s">
        <v>20675</v>
      </c>
      <c r="F2938">
        <v>11</v>
      </c>
      <c r="G2938" s="2" t="s">
        <v>451</v>
      </c>
      <c r="H2938">
        <v>1</v>
      </c>
      <c r="I2938" s="2" t="s">
        <v>640</v>
      </c>
      <c r="J2938">
        <v>99</v>
      </c>
      <c r="K2938" s="2" t="s">
        <v>96</v>
      </c>
      <c r="L2938">
        <v>10</v>
      </c>
      <c r="M2938" s="2" t="s">
        <v>110</v>
      </c>
      <c r="N2938">
        <v>33</v>
      </c>
      <c r="O2938" s="2" t="s">
        <v>453</v>
      </c>
      <c r="P2938">
        <v>5</v>
      </c>
      <c r="Q2938" s="2" t="s">
        <v>6660</v>
      </c>
      <c r="R2938" t="s">
        <v>82</v>
      </c>
      <c r="S2938" t="s">
        <v>82</v>
      </c>
      <c r="T2938" s="2" t="s">
        <v>88</v>
      </c>
      <c r="U2938" s="2" t="s">
        <v>89</v>
      </c>
      <c r="V2938">
        <v>1838</v>
      </c>
      <c r="W2938" s="2" t="s">
        <v>7709</v>
      </c>
      <c r="X2938">
        <v>18750</v>
      </c>
      <c r="Y2938">
        <v>18750</v>
      </c>
      <c r="AD2938">
        <v>6250</v>
      </c>
      <c r="AF2938">
        <v>0</v>
      </c>
      <c r="AQ2938">
        <v>25000</v>
      </c>
      <c r="AR2938">
        <v>0</v>
      </c>
      <c r="AS2938">
        <v>0</v>
      </c>
      <c r="AT2938">
        <v>18750</v>
      </c>
      <c r="AU2938">
        <v>18750</v>
      </c>
      <c r="AZ2938">
        <v>6250</v>
      </c>
      <c r="BB2938">
        <v>0</v>
      </c>
      <c r="BL2938">
        <v>25000</v>
      </c>
      <c r="BM2938">
        <v>24260.25</v>
      </c>
      <c r="BN2938">
        <v>24260.25</v>
      </c>
      <c r="BP2938">
        <v>24260.25</v>
      </c>
      <c r="BQ2938">
        <v>24260.25</v>
      </c>
      <c r="BR2938">
        <v>0</v>
      </c>
      <c r="BS2938">
        <v>24260.25</v>
      </c>
      <c r="BT2938">
        <v>20180216</v>
      </c>
      <c r="BU2938" t="str">
        <f t="shared" si="135"/>
        <v>2018</v>
      </c>
      <c r="BV2938">
        <v>20181203</v>
      </c>
      <c r="BW2938" t="str">
        <f t="shared" si="136"/>
        <v>2018</v>
      </c>
      <c r="BX2938">
        <v>20181203</v>
      </c>
      <c r="BY2938" t="str">
        <f t="shared" si="137"/>
        <v>2018</v>
      </c>
      <c r="BZ2938" s="2" t="s">
        <v>131</v>
      </c>
      <c r="CA2938" s="2" t="s">
        <v>778</v>
      </c>
      <c r="CB2938" s="2" t="s">
        <v>455</v>
      </c>
      <c r="CC2938" s="2" t="s">
        <v>641</v>
      </c>
      <c r="CD2938" s="2" t="s">
        <v>450</v>
      </c>
      <c r="CE2938">
        <v>0</v>
      </c>
      <c r="CF2938">
        <v>20201231</v>
      </c>
    </row>
    <row r="2939" spans="1:84" x14ac:dyDescent="0.35">
      <c r="A2939" s="2" t="s">
        <v>20676</v>
      </c>
      <c r="B2939" s="2" t="s">
        <v>20677</v>
      </c>
      <c r="C2939" s="2" t="s">
        <v>20678</v>
      </c>
      <c r="D2939" s="2" t="s">
        <v>20678</v>
      </c>
      <c r="E2939" s="2" t="s">
        <v>20679</v>
      </c>
      <c r="F2939">
        <v>11</v>
      </c>
      <c r="G2939" s="2" t="s">
        <v>451</v>
      </c>
      <c r="H2939">
        <v>1</v>
      </c>
      <c r="I2939" s="2" t="s">
        <v>640</v>
      </c>
      <c r="J2939">
        <v>99</v>
      </c>
      <c r="K2939" s="2" t="s">
        <v>96</v>
      </c>
      <c r="L2939">
        <v>5</v>
      </c>
      <c r="M2939" s="2" t="s">
        <v>241</v>
      </c>
      <c r="N2939">
        <v>8</v>
      </c>
      <c r="O2939" s="2" t="s">
        <v>498</v>
      </c>
      <c r="P2939">
        <v>87</v>
      </c>
      <c r="Q2939" s="2" t="s">
        <v>3063</v>
      </c>
      <c r="R2939" t="s">
        <v>82</v>
      </c>
      <c r="S2939" t="s">
        <v>82</v>
      </c>
      <c r="T2939" s="2" t="s">
        <v>88</v>
      </c>
      <c r="U2939" s="2" t="s">
        <v>89</v>
      </c>
      <c r="V2939">
        <v>1845</v>
      </c>
      <c r="W2939" s="2" t="s">
        <v>19117</v>
      </c>
      <c r="X2939">
        <v>18750</v>
      </c>
      <c r="Y2939">
        <v>18750</v>
      </c>
      <c r="AD2939">
        <v>6250</v>
      </c>
      <c r="AF2939">
        <v>0</v>
      </c>
      <c r="AQ2939">
        <v>25000</v>
      </c>
      <c r="AR2939">
        <v>0</v>
      </c>
      <c r="AS2939">
        <v>0</v>
      </c>
      <c r="AT2939">
        <v>18750</v>
      </c>
      <c r="AU2939">
        <v>18750</v>
      </c>
      <c r="AZ2939">
        <v>6250</v>
      </c>
      <c r="BB2939">
        <v>0</v>
      </c>
      <c r="BL2939">
        <v>25000</v>
      </c>
      <c r="BM2939">
        <v>23806.68</v>
      </c>
      <c r="BN2939">
        <v>23806.68</v>
      </c>
      <c r="BP2939">
        <v>23806.68</v>
      </c>
      <c r="BQ2939">
        <v>23806.68</v>
      </c>
      <c r="BR2939">
        <v>0</v>
      </c>
      <c r="BS2939">
        <v>23806.68</v>
      </c>
      <c r="BT2939">
        <v>20180216</v>
      </c>
      <c r="BU2939" t="str">
        <f t="shared" si="135"/>
        <v>2018</v>
      </c>
      <c r="BV2939">
        <v>20180921</v>
      </c>
      <c r="BW2939" t="str">
        <f t="shared" si="136"/>
        <v>2018</v>
      </c>
      <c r="BX2939">
        <v>20180921</v>
      </c>
      <c r="BY2939" t="str">
        <f t="shared" si="137"/>
        <v>2018</v>
      </c>
      <c r="BZ2939" s="2" t="s">
        <v>131</v>
      </c>
      <c r="CA2939" s="2" t="s">
        <v>778</v>
      </c>
      <c r="CB2939" s="2" t="s">
        <v>455</v>
      </c>
      <c r="CC2939" s="2" t="s">
        <v>641</v>
      </c>
      <c r="CD2939" s="2" t="s">
        <v>450</v>
      </c>
      <c r="CE2939">
        <v>0</v>
      </c>
      <c r="CF2939">
        <v>20201231</v>
      </c>
    </row>
    <row r="2940" spans="1:84" x14ac:dyDescent="0.35">
      <c r="A2940" s="2" t="s">
        <v>20684</v>
      </c>
      <c r="B2940" s="2" t="s">
        <v>20685</v>
      </c>
      <c r="C2940" s="2" t="s">
        <v>20686</v>
      </c>
      <c r="D2940" s="2" t="s">
        <v>20686</v>
      </c>
      <c r="E2940" s="2" t="s">
        <v>20687</v>
      </c>
      <c r="F2940">
        <v>11</v>
      </c>
      <c r="G2940" s="2" t="s">
        <v>451</v>
      </c>
      <c r="H2940">
        <v>1</v>
      </c>
      <c r="I2940" s="2" t="s">
        <v>640</v>
      </c>
      <c r="J2940">
        <v>99</v>
      </c>
      <c r="K2940" s="2" t="s">
        <v>96</v>
      </c>
      <c r="L2940">
        <v>5</v>
      </c>
      <c r="M2940" s="2" t="s">
        <v>241</v>
      </c>
      <c r="N2940">
        <v>8</v>
      </c>
      <c r="O2940" s="2" t="s">
        <v>498</v>
      </c>
      <c r="P2940">
        <v>87</v>
      </c>
      <c r="Q2940" s="2" t="s">
        <v>3063</v>
      </c>
      <c r="R2940" t="s">
        <v>82</v>
      </c>
      <c r="S2940" t="s">
        <v>82</v>
      </c>
      <c r="T2940" s="2" t="s">
        <v>88</v>
      </c>
      <c r="U2940" s="2" t="s">
        <v>89</v>
      </c>
      <c r="V2940">
        <v>1804</v>
      </c>
      <c r="W2940" s="2" t="s">
        <v>19716</v>
      </c>
      <c r="X2940">
        <v>18750</v>
      </c>
      <c r="Y2940">
        <v>18750</v>
      </c>
      <c r="AD2940">
        <v>6250</v>
      </c>
      <c r="AF2940">
        <v>0</v>
      </c>
      <c r="AQ2940">
        <v>25000</v>
      </c>
      <c r="AR2940">
        <v>0</v>
      </c>
      <c r="AS2940">
        <v>0</v>
      </c>
      <c r="AT2940">
        <v>18750</v>
      </c>
      <c r="AU2940">
        <v>18750</v>
      </c>
      <c r="AZ2940">
        <v>6250</v>
      </c>
      <c r="BB2940">
        <v>0</v>
      </c>
      <c r="BL2940">
        <v>25000</v>
      </c>
      <c r="BM2940">
        <v>24952.560000000001</v>
      </c>
      <c r="BN2940">
        <v>24952.560000000001</v>
      </c>
      <c r="BP2940">
        <v>24952.560000000001</v>
      </c>
      <c r="BQ2940">
        <v>24952.560000000001</v>
      </c>
      <c r="BR2940">
        <v>0</v>
      </c>
      <c r="BS2940">
        <v>12699.51</v>
      </c>
      <c r="BT2940">
        <v>20180216</v>
      </c>
      <c r="BU2940" t="str">
        <f t="shared" si="135"/>
        <v>2018</v>
      </c>
      <c r="BV2940">
        <v>20200109</v>
      </c>
      <c r="BW2940" t="str">
        <f t="shared" si="136"/>
        <v>2020</v>
      </c>
      <c r="BX2940">
        <v>20200109</v>
      </c>
      <c r="BY2940" t="str">
        <f t="shared" si="137"/>
        <v>2020</v>
      </c>
      <c r="BZ2940" s="2" t="s">
        <v>131</v>
      </c>
      <c r="CA2940" s="2" t="s">
        <v>778</v>
      </c>
      <c r="CB2940" s="2" t="s">
        <v>455</v>
      </c>
      <c r="CC2940" s="2" t="s">
        <v>641</v>
      </c>
      <c r="CD2940" s="2" t="s">
        <v>450</v>
      </c>
      <c r="CE2940">
        <v>0</v>
      </c>
      <c r="CF2940">
        <v>20201231</v>
      </c>
    </row>
    <row r="2941" spans="1:84" x14ac:dyDescent="0.35">
      <c r="A2941" s="2" t="s">
        <v>20688</v>
      </c>
      <c r="B2941" s="2" t="s">
        <v>20689</v>
      </c>
      <c r="C2941" s="2" t="s">
        <v>20690</v>
      </c>
      <c r="D2941" s="2" t="s">
        <v>20690</v>
      </c>
      <c r="E2941" s="2" t="s">
        <v>20691</v>
      </c>
      <c r="F2941">
        <v>11</v>
      </c>
      <c r="G2941" s="2" t="s">
        <v>451</v>
      </c>
      <c r="H2941">
        <v>1</v>
      </c>
      <c r="I2941" s="2" t="s">
        <v>640</v>
      </c>
      <c r="J2941">
        <v>99</v>
      </c>
      <c r="K2941" s="2" t="s">
        <v>96</v>
      </c>
      <c r="L2941">
        <v>11</v>
      </c>
      <c r="M2941" s="2" t="s">
        <v>458</v>
      </c>
      <c r="N2941">
        <v>70</v>
      </c>
      <c r="O2941" s="2" t="s">
        <v>542</v>
      </c>
      <c r="P2941">
        <v>1</v>
      </c>
      <c r="Q2941" s="2" t="s">
        <v>543</v>
      </c>
      <c r="R2941" t="s">
        <v>82</v>
      </c>
      <c r="S2941" t="s">
        <v>82</v>
      </c>
      <c r="T2941" s="2" t="s">
        <v>88</v>
      </c>
      <c r="U2941" s="2" t="s">
        <v>89</v>
      </c>
      <c r="V2941">
        <v>1807</v>
      </c>
      <c r="W2941" s="2" t="s">
        <v>19721</v>
      </c>
      <c r="X2941">
        <v>18750</v>
      </c>
      <c r="Y2941">
        <v>18750</v>
      </c>
      <c r="AD2941">
        <v>6250</v>
      </c>
      <c r="AF2941">
        <v>0</v>
      </c>
      <c r="AQ2941">
        <v>25000</v>
      </c>
      <c r="AR2941">
        <v>0</v>
      </c>
      <c r="AS2941">
        <v>0</v>
      </c>
      <c r="AT2941">
        <v>18750</v>
      </c>
      <c r="AU2941">
        <v>18750</v>
      </c>
      <c r="AZ2941">
        <v>6250</v>
      </c>
      <c r="BB2941">
        <v>0</v>
      </c>
      <c r="BL2941">
        <v>25000</v>
      </c>
      <c r="BS2941">
        <v>0</v>
      </c>
      <c r="BT2941">
        <v>20180216</v>
      </c>
      <c r="BU2941" t="str">
        <f t="shared" si="135"/>
        <v>2018</v>
      </c>
      <c r="BV2941">
        <v>20180908</v>
      </c>
      <c r="BW2941" t="str">
        <f t="shared" si="136"/>
        <v>2018</v>
      </c>
      <c r="BY2941" t="str">
        <f t="shared" si="137"/>
        <v/>
      </c>
      <c r="BZ2941" s="2" t="s">
        <v>101</v>
      </c>
      <c r="CA2941" s="2" t="s">
        <v>101</v>
      </c>
      <c r="CB2941" s="2" t="s">
        <v>101</v>
      </c>
      <c r="CC2941" s="2" t="s">
        <v>82</v>
      </c>
      <c r="CD2941" s="2" t="s">
        <v>82</v>
      </c>
      <c r="CE2941">
        <v>0</v>
      </c>
      <c r="CF2941">
        <v>20201231</v>
      </c>
    </row>
    <row r="2942" spans="1:84" x14ac:dyDescent="0.35">
      <c r="A2942" s="2" t="s">
        <v>20692</v>
      </c>
      <c r="B2942" s="2" t="s">
        <v>20693</v>
      </c>
      <c r="C2942" s="2" t="s">
        <v>20694</v>
      </c>
      <c r="D2942" s="2" t="s">
        <v>20694</v>
      </c>
      <c r="E2942" s="2" t="s">
        <v>20695</v>
      </c>
      <c r="F2942">
        <v>11</v>
      </c>
      <c r="G2942" s="2" t="s">
        <v>451</v>
      </c>
      <c r="H2942">
        <v>1</v>
      </c>
      <c r="I2942" s="2" t="s">
        <v>640</v>
      </c>
      <c r="J2942">
        <v>99</v>
      </c>
      <c r="K2942" s="2" t="s">
        <v>96</v>
      </c>
      <c r="L2942">
        <v>10</v>
      </c>
      <c r="M2942" s="2" t="s">
        <v>110</v>
      </c>
      <c r="N2942">
        <v>99</v>
      </c>
      <c r="O2942" s="2" t="s">
        <v>111</v>
      </c>
      <c r="P2942">
        <v>999</v>
      </c>
      <c r="Q2942" s="2" t="s">
        <v>111</v>
      </c>
      <c r="R2942" t="s">
        <v>82</v>
      </c>
      <c r="S2942" t="s">
        <v>82</v>
      </c>
      <c r="T2942" s="2" t="s">
        <v>88</v>
      </c>
      <c r="U2942" s="2" t="s">
        <v>89</v>
      </c>
      <c r="V2942">
        <v>1831</v>
      </c>
      <c r="W2942" s="2" t="s">
        <v>8045</v>
      </c>
      <c r="X2942">
        <v>18750</v>
      </c>
      <c r="Y2942">
        <v>18750</v>
      </c>
      <c r="AD2942">
        <v>6250</v>
      </c>
      <c r="AF2942">
        <v>0</v>
      </c>
      <c r="AQ2942">
        <v>25000</v>
      </c>
      <c r="AR2942">
        <v>0</v>
      </c>
      <c r="AS2942">
        <v>0</v>
      </c>
      <c r="AT2942">
        <v>18750</v>
      </c>
      <c r="AU2942">
        <v>18750</v>
      </c>
      <c r="AZ2942">
        <v>6250</v>
      </c>
      <c r="BB2942">
        <v>0</v>
      </c>
      <c r="BL2942">
        <v>25000</v>
      </c>
      <c r="BM2942">
        <v>25000</v>
      </c>
      <c r="BN2942">
        <v>25000</v>
      </c>
      <c r="BP2942">
        <v>25000</v>
      </c>
      <c r="BQ2942">
        <v>25000</v>
      </c>
      <c r="BR2942">
        <v>0</v>
      </c>
      <c r="BS2942">
        <v>25000</v>
      </c>
      <c r="BT2942">
        <v>20180216</v>
      </c>
      <c r="BU2942" t="str">
        <f t="shared" si="135"/>
        <v>2018</v>
      </c>
      <c r="BV2942">
        <v>20181018</v>
      </c>
      <c r="BW2942" t="str">
        <f t="shared" si="136"/>
        <v>2018</v>
      </c>
      <c r="BX2942">
        <v>20181018</v>
      </c>
      <c r="BY2942" t="str">
        <f t="shared" si="137"/>
        <v>2018</v>
      </c>
      <c r="BZ2942" s="2" t="s">
        <v>131</v>
      </c>
      <c r="CA2942" s="2" t="s">
        <v>778</v>
      </c>
      <c r="CB2942" s="2" t="s">
        <v>455</v>
      </c>
      <c r="CC2942" s="2" t="s">
        <v>641</v>
      </c>
      <c r="CD2942" s="2" t="s">
        <v>450</v>
      </c>
      <c r="CE2942">
        <v>0</v>
      </c>
      <c r="CF2942">
        <v>20201231</v>
      </c>
    </row>
    <row r="2943" spans="1:84" x14ac:dyDescent="0.35">
      <c r="A2943" s="2" t="s">
        <v>20696</v>
      </c>
      <c r="B2943" s="2" t="s">
        <v>20697</v>
      </c>
      <c r="C2943" s="2" t="s">
        <v>20698</v>
      </c>
      <c r="D2943" s="2" t="s">
        <v>20698</v>
      </c>
      <c r="E2943" s="2" t="s">
        <v>20699</v>
      </c>
      <c r="F2943">
        <v>11</v>
      </c>
      <c r="G2943" s="2" t="s">
        <v>451</v>
      </c>
      <c r="H2943">
        <v>1</v>
      </c>
      <c r="I2943" s="2" t="s">
        <v>640</v>
      </c>
      <c r="J2943">
        <v>0</v>
      </c>
      <c r="K2943" s="2" t="s">
        <v>642</v>
      </c>
      <c r="L2943">
        <v>5</v>
      </c>
      <c r="M2943" s="2" t="s">
        <v>241</v>
      </c>
      <c r="N2943">
        <v>8</v>
      </c>
      <c r="O2943" s="2" t="s">
        <v>498</v>
      </c>
      <c r="P2943">
        <v>87</v>
      </c>
      <c r="Q2943" s="2" t="s">
        <v>3063</v>
      </c>
      <c r="R2943" t="s">
        <v>82</v>
      </c>
      <c r="S2943" t="s">
        <v>82</v>
      </c>
      <c r="T2943" s="2" t="s">
        <v>88</v>
      </c>
      <c r="U2943" s="2" t="s">
        <v>89</v>
      </c>
      <c r="V2943">
        <v>1826</v>
      </c>
      <c r="W2943" s="2" t="s">
        <v>19714</v>
      </c>
      <c r="X2943">
        <v>18750</v>
      </c>
      <c r="Y2943">
        <v>18750</v>
      </c>
      <c r="AD2943">
        <v>6250</v>
      </c>
      <c r="AF2943">
        <v>0</v>
      </c>
      <c r="AQ2943">
        <v>25000</v>
      </c>
      <c r="AR2943">
        <v>0</v>
      </c>
      <c r="AS2943">
        <v>0</v>
      </c>
      <c r="AT2943">
        <v>18750</v>
      </c>
      <c r="AU2943">
        <v>18750</v>
      </c>
      <c r="AZ2943">
        <v>6250</v>
      </c>
      <c r="BB2943">
        <v>0</v>
      </c>
      <c r="BL2943">
        <v>25000</v>
      </c>
      <c r="BS2943">
        <v>0</v>
      </c>
      <c r="BT2943">
        <v>20180216</v>
      </c>
      <c r="BU2943" t="str">
        <f t="shared" si="135"/>
        <v>2018</v>
      </c>
      <c r="BV2943">
        <v>20181122</v>
      </c>
      <c r="BW2943" t="str">
        <f t="shared" si="136"/>
        <v>2018</v>
      </c>
      <c r="BY2943" t="str">
        <f t="shared" si="137"/>
        <v/>
      </c>
      <c r="BZ2943" s="2" t="s">
        <v>101</v>
      </c>
      <c r="CA2943" s="2" t="s">
        <v>101</v>
      </c>
      <c r="CB2943" s="2" t="s">
        <v>101</v>
      </c>
      <c r="CC2943" s="2" t="s">
        <v>82</v>
      </c>
      <c r="CD2943" s="2" t="s">
        <v>82</v>
      </c>
      <c r="CE2943">
        <v>0</v>
      </c>
      <c r="CF2943">
        <v>20201231</v>
      </c>
    </row>
    <row r="2944" spans="1:84" x14ac:dyDescent="0.35">
      <c r="A2944" s="2" t="s">
        <v>20701</v>
      </c>
      <c r="B2944" s="2" t="s">
        <v>20702</v>
      </c>
      <c r="C2944" s="2" t="s">
        <v>20703</v>
      </c>
      <c r="D2944" s="2" t="s">
        <v>20703</v>
      </c>
      <c r="E2944" s="2" t="s">
        <v>20704</v>
      </c>
      <c r="F2944">
        <v>11</v>
      </c>
      <c r="G2944" s="2" t="s">
        <v>451</v>
      </c>
      <c r="H2944">
        <v>1</v>
      </c>
      <c r="I2944" s="2" t="s">
        <v>640</v>
      </c>
      <c r="J2944">
        <v>99</v>
      </c>
      <c r="K2944" s="2" t="s">
        <v>96</v>
      </c>
      <c r="L2944">
        <v>7</v>
      </c>
      <c r="M2944" s="2" t="s">
        <v>1228</v>
      </c>
      <c r="N2944">
        <v>18</v>
      </c>
      <c r="O2944" s="2" t="s">
        <v>1229</v>
      </c>
      <c r="P2944">
        <v>181</v>
      </c>
      <c r="Q2944" s="2" t="s">
        <v>19546</v>
      </c>
      <c r="R2944" t="s">
        <v>82</v>
      </c>
      <c r="S2944" t="s">
        <v>82</v>
      </c>
      <c r="T2944" s="2" t="s">
        <v>88</v>
      </c>
      <c r="U2944" s="2" t="s">
        <v>89</v>
      </c>
      <c r="V2944">
        <v>1809</v>
      </c>
      <c r="W2944" s="2" t="s">
        <v>19162</v>
      </c>
      <c r="X2944">
        <v>18750</v>
      </c>
      <c r="Y2944">
        <v>18750</v>
      </c>
      <c r="AD2944">
        <v>6250</v>
      </c>
      <c r="AF2944">
        <v>0</v>
      </c>
      <c r="AQ2944">
        <v>25000</v>
      </c>
      <c r="AR2944">
        <v>0</v>
      </c>
      <c r="AS2944">
        <v>0</v>
      </c>
      <c r="AT2944">
        <v>18750</v>
      </c>
      <c r="AU2944">
        <v>18750</v>
      </c>
      <c r="AZ2944">
        <v>6250</v>
      </c>
      <c r="BB2944">
        <v>0</v>
      </c>
      <c r="BL2944">
        <v>25000</v>
      </c>
      <c r="BS2944">
        <v>0</v>
      </c>
      <c r="BT2944">
        <v>20180216</v>
      </c>
      <c r="BU2944" t="str">
        <f t="shared" si="135"/>
        <v>2018</v>
      </c>
      <c r="BV2944">
        <v>20181013</v>
      </c>
      <c r="BW2944" t="str">
        <f t="shared" si="136"/>
        <v>2018</v>
      </c>
      <c r="BY2944" t="str">
        <f t="shared" si="137"/>
        <v/>
      </c>
      <c r="BZ2944" s="2" t="s">
        <v>101</v>
      </c>
      <c r="CA2944" s="2" t="s">
        <v>101</v>
      </c>
      <c r="CB2944" s="2" t="s">
        <v>101</v>
      </c>
      <c r="CC2944" s="2" t="s">
        <v>82</v>
      </c>
      <c r="CD2944" s="2" t="s">
        <v>82</v>
      </c>
      <c r="CE2944">
        <v>0</v>
      </c>
      <c r="CF2944">
        <v>20201231</v>
      </c>
    </row>
    <row r="2945" spans="1:84" x14ac:dyDescent="0.35">
      <c r="A2945" s="2" t="s">
        <v>20705</v>
      </c>
      <c r="B2945" s="2" t="s">
        <v>20706</v>
      </c>
      <c r="C2945" s="2" t="s">
        <v>20707</v>
      </c>
      <c r="D2945" s="2" t="s">
        <v>20707</v>
      </c>
      <c r="E2945" s="2" t="s">
        <v>20708</v>
      </c>
      <c r="F2945">
        <v>11</v>
      </c>
      <c r="G2945" s="2" t="s">
        <v>451</v>
      </c>
      <c r="H2945">
        <v>1</v>
      </c>
      <c r="I2945" s="2" t="s">
        <v>640</v>
      </c>
      <c r="J2945">
        <v>0</v>
      </c>
      <c r="K2945" s="2" t="s">
        <v>642</v>
      </c>
      <c r="L2945">
        <v>10</v>
      </c>
      <c r="M2945" s="2" t="s">
        <v>110</v>
      </c>
      <c r="N2945">
        <v>99</v>
      </c>
      <c r="O2945" s="2" t="s">
        <v>111</v>
      </c>
      <c r="P2945">
        <v>999</v>
      </c>
      <c r="Q2945" s="2" t="s">
        <v>111</v>
      </c>
      <c r="R2945" t="s">
        <v>82</v>
      </c>
      <c r="S2945" t="s">
        <v>82</v>
      </c>
      <c r="T2945" s="2" t="s">
        <v>88</v>
      </c>
      <c r="U2945" s="2" t="s">
        <v>89</v>
      </c>
      <c r="V2945">
        <v>1809</v>
      </c>
      <c r="W2945" s="2" t="s">
        <v>19162</v>
      </c>
      <c r="X2945">
        <v>18750</v>
      </c>
      <c r="Y2945">
        <v>18750</v>
      </c>
      <c r="AD2945">
        <v>6250</v>
      </c>
      <c r="AF2945">
        <v>0</v>
      </c>
      <c r="AQ2945">
        <v>25000</v>
      </c>
      <c r="AR2945">
        <v>0</v>
      </c>
      <c r="AS2945">
        <v>0</v>
      </c>
      <c r="AT2945">
        <v>18750</v>
      </c>
      <c r="AU2945">
        <v>18750</v>
      </c>
      <c r="AZ2945">
        <v>6250</v>
      </c>
      <c r="BB2945">
        <v>0</v>
      </c>
      <c r="BL2945">
        <v>25000</v>
      </c>
      <c r="BM2945">
        <v>24897.4</v>
      </c>
      <c r="BN2945">
        <v>24897.4</v>
      </c>
      <c r="BP2945">
        <v>24897.4</v>
      </c>
      <c r="BQ2945">
        <v>24897.4</v>
      </c>
      <c r="BR2945">
        <v>0</v>
      </c>
      <c r="BS2945">
        <v>24897.4</v>
      </c>
      <c r="BT2945">
        <v>20180216</v>
      </c>
      <c r="BU2945" t="str">
        <f t="shared" si="135"/>
        <v>2018</v>
      </c>
      <c r="BV2945">
        <v>20190531</v>
      </c>
      <c r="BW2945" t="str">
        <f t="shared" si="136"/>
        <v>2019</v>
      </c>
      <c r="BX2945">
        <v>20190128</v>
      </c>
      <c r="BY2945" t="str">
        <f t="shared" si="137"/>
        <v>2019</v>
      </c>
      <c r="BZ2945" s="2" t="s">
        <v>131</v>
      </c>
      <c r="CA2945" s="2" t="s">
        <v>778</v>
      </c>
      <c r="CB2945" s="2" t="s">
        <v>455</v>
      </c>
      <c r="CC2945" s="2" t="s">
        <v>641</v>
      </c>
      <c r="CD2945" s="2" t="s">
        <v>450</v>
      </c>
      <c r="CE2945">
        <v>0</v>
      </c>
      <c r="CF2945">
        <v>20201231</v>
      </c>
    </row>
    <row r="2946" spans="1:84" x14ac:dyDescent="0.35">
      <c r="A2946" s="2" t="s">
        <v>20709</v>
      </c>
      <c r="B2946" s="2" t="s">
        <v>20710</v>
      </c>
      <c r="C2946" s="2" t="s">
        <v>20711</v>
      </c>
      <c r="D2946" s="2" t="s">
        <v>20711</v>
      </c>
      <c r="E2946" s="2" t="s">
        <v>20712</v>
      </c>
      <c r="F2946">
        <v>11</v>
      </c>
      <c r="G2946" s="2" t="s">
        <v>451</v>
      </c>
      <c r="H2946">
        <v>1</v>
      </c>
      <c r="I2946" s="2" t="s">
        <v>640</v>
      </c>
      <c r="J2946">
        <v>99</v>
      </c>
      <c r="K2946" s="2" t="s">
        <v>96</v>
      </c>
      <c r="L2946">
        <v>5</v>
      </c>
      <c r="M2946" s="2" t="s">
        <v>241</v>
      </c>
      <c r="N2946">
        <v>8</v>
      </c>
      <c r="O2946" s="2" t="s">
        <v>498</v>
      </c>
      <c r="P2946">
        <v>87</v>
      </c>
      <c r="Q2946" s="2" t="s">
        <v>3063</v>
      </c>
      <c r="R2946" t="s">
        <v>82</v>
      </c>
      <c r="S2946" t="s">
        <v>82</v>
      </c>
      <c r="T2946" s="2" t="s">
        <v>88</v>
      </c>
      <c r="U2946" s="2" t="s">
        <v>89</v>
      </c>
      <c r="V2946">
        <v>1845</v>
      </c>
      <c r="W2946" s="2" t="s">
        <v>19117</v>
      </c>
      <c r="X2946">
        <v>18750</v>
      </c>
      <c r="Y2946">
        <v>18750</v>
      </c>
      <c r="AD2946">
        <v>6250</v>
      </c>
      <c r="AF2946">
        <v>0</v>
      </c>
      <c r="AQ2946">
        <v>25000</v>
      </c>
      <c r="AR2946">
        <v>0</v>
      </c>
      <c r="AS2946">
        <v>0</v>
      </c>
      <c r="AT2946">
        <v>18750</v>
      </c>
      <c r="AU2946">
        <v>18750</v>
      </c>
      <c r="AZ2946">
        <v>6250</v>
      </c>
      <c r="BB2946">
        <v>0</v>
      </c>
      <c r="BL2946">
        <v>25000</v>
      </c>
      <c r="BM2946">
        <v>24964.18</v>
      </c>
      <c r="BN2946">
        <v>24964.18</v>
      </c>
      <c r="BP2946">
        <v>24964.18</v>
      </c>
      <c r="BQ2946">
        <v>24964.18</v>
      </c>
      <c r="BR2946">
        <v>0</v>
      </c>
      <c r="BS2946">
        <v>24964.18</v>
      </c>
      <c r="BT2946">
        <v>20180216</v>
      </c>
      <c r="BU2946" t="str">
        <f t="shared" ref="BU2946:BU3009" si="138">LEFT(BT:BT,4)</f>
        <v>2018</v>
      </c>
      <c r="BV2946">
        <v>20181129</v>
      </c>
      <c r="BW2946" t="str">
        <f t="shared" ref="BW2946:BW3009" si="139">LEFT(BV:BV,4)</f>
        <v>2018</v>
      </c>
      <c r="BX2946">
        <v>20181129</v>
      </c>
      <c r="BY2946" t="str">
        <f t="shared" ref="BY2946:BY3009" si="140">LEFT(BX:BX,4)</f>
        <v>2018</v>
      </c>
      <c r="BZ2946" s="2" t="s">
        <v>131</v>
      </c>
      <c r="CA2946" s="2" t="s">
        <v>778</v>
      </c>
      <c r="CB2946" s="2" t="s">
        <v>455</v>
      </c>
      <c r="CC2946" s="2" t="s">
        <v>641</v>
      </c>
      <c r="CD2946" s="2" t="s">
        <v>450</v>
      </c>
      <c r="CE2946">
        <v>0</v>
      </c>
      <c r="CF2946">
        <v>20201231</v>
      </c>
    </row>
    <row r="2947" spans="1:84" x14ac:dyDescent="0.35">
      <c r="A2947" s="2" t="s">
        <v>20713</v>
      </c>
      <c r="B2947" s="2" t="s">
        <v>20714</v>
      </c>
      <c r="C2947" s="2" t="s">
        <v>20715</v>
      </c>
      <c r="D2947" s="2" t="s">
        <v>20715</v>
      </c>
      <c r="E2947" s="2" t="s">
        <v>20716</v>
      </c>
      <c r="F2947">
        <v>11</v>
      </c>
      <c r="G2947" s="2" t="s">
        <v>451</v>
      </c>
      <c r="H2947">
        <v>1</v>
      </c>
      <c r="I2947" s="2" t="s">
        <v>640</v>
      </c>
      <c r="J2947">
        <v>0</v>
      </c>
      <c r="K2947" s="2" t="s">
        <v>642</v>
      </c>
      <c r="L2947">
        <v>7</v>
      </c>
      <c r="M2947" s="2" t="s">
        <v>1228</v>
      </c>
      <c r="N2947">
        <v>18</v>
      </c>
      <c r="O2947" s="2" t="s">
        <v>1229</v>
      </c>
      <c r="P2947">
        <v>999</v>
      </c>
      <c r="Q2947" s="2" t="s">
        <v>1230</v>
      </c>
      <c r="R2947" t="s">
        <v>82</v>
      </c>
      <c r="S2947" t="s">
        <v>82</v>
      </c>
      <c r="T2947" s="2" t="s">
        <v>88</v>
      </c>
      <c r="U2947" s="2" t="s">
        <v>89</v>
      </c>
      <c r="V2947">
        <v>1809</v>
      </c>
      <c r="W2947" s="2" t="s">
        <v>19162</v>
      </c>
      <c r="X2947">
        <v>18750</v>
      </c>
      <c r="Y2947">
        <v>18750</v>
      </c>
      <c r="AD2947">
        <v>6250</v>
      </c>
      <c r="AF2947">
        <v>0</v>
      </c>
      <c r="AQ2947">
        <v>25000</v>
      </c>
      <c r="AR2947">
        <v>0</v>
      </c>
      <c r="AS2947">
        <v>0</v>
      </c>
      <c r="AT2947">
        <v>18750</v>
      </c>
      <c r="AU2947">
        <v>18750</v>
      </c>
      <c r="AZ2947">
        <v>6250</v>
      </c>
      <c r="BB2947">
        <v>0</v>
      </c>
      <c r="BL2947">
        <v>25000</v>
      </c>
      <c r="BM2947">
        <v>24849.53</v>
      </c>
      <c r="BN2947">
        <v>24849.53</v>
      </c>
      <c r="BP2947">
        <v>24849.53</v>
      </c>
      <c r="BQ2947">
        <v>24849.53</v>
      </c>
      <c r="BR2947">
        <v>0</v>
      </c>
      <c r="BS2947">
        <v>24849.53</v>
      </c>
      <c r="BT2947">
        <v>20180216</v>
      </c>
      <c r="BU2947" t="str">
        <f t="shared" si="138"/>
        <v>2018</v>
      </c>
      <c r="BV2947">
        <v>20190107</v>
      </c>
      <c r="BW2947" t="str">
        <f t="shared" si="139"/>
        <v>2019</v>
      </c>
      <c r="BX2947">
        <v>20190107</v>
      </c>
      <c r="BY2947" t="str">
        <f t="shared" si="140"/>
        <v>2019</v>
      </c>
      <c r="BZ2947" s="2" t="s">
        <v>131</v>
      </c>
      <c r="CA2947" s="2" t="s">
        <v>778</v>
      </c>
      <c r="CB2947" s="2" t="s">
        <v>455</v>
      </c>
      <c r="CC2947" s="2" t="s">
        <v>641</v>
      </c>
      <c r="CD2947" s="2" t="s">
        <v>450</v>
      </c>
      <c r="CE2947">
        <v>0</v>
      </c>
      <c r="CF2947">
        <v>20201231</v>
      </c>
    </row>
    <row r="2948" spans="1:84" x14ac:dyDescent="0.35">
      <c r="A2948" s="2" t="s">
        <v>20717</v>
      </c>
      <c r="B2948" s="2" t="s">
        <v>20718</v>
      </c>
      <c r="C2948" s="2" t="s">
        <v>20719</v>
      </c>
      <c r="D2948" s="2" t="s">
        <v>20719</v>
      </c>
      <c r="E2948" s="2" t="s">
        <v>20720</v>
      </c>
      <c r="F2948">
        <v>11</v>
      </c>
      <c r="G2948" s="2" t="s">
        <v>451</v>
      </c>
      <c r="H2948">
        <v>1</v>
      </c>
      <c r="I2948" s="2" t="s">
        <v>640</v>
      </c>
      <c r="J2948">
        <v>99</v>
      </c>
      <c r="K2948" s="2" t="s">
        <v>96</v>
      </c>
      <c r="L2948">
        <v>5</v>
      </c>
      <c r="M2948" s="2" t="s">
        <v>241</v>
      </c>
      <c r="N2948">
        <v>8</v>
      </c>
      <c r="O2948" s="2" t="s">
        <v>498</v>
      </c>
      <c r="P2948">
        <v>87</v>
      </c>
      <c r="Q2948" s="2" t="s">
        <v>3063</v>
      </c>
      <c r="R2948" t="s">
        <v>82</v>
      </c>
      <c r="S2948" t="s">
        <v>82</v>
      </c>
      <c r="T2948" s="2" t="s">
        <v>88</v>
      </c>
      <c r="U2948" s="2" t="s">
        <v>89</v>
      </c>
      <c r="V2948">
        <v>1838</v>
      </c>
      <c r="W2948" s="2" t="s">
        <v>7709</v>
      </c>
      <c r="X2948">
        <v>18750</v>
      </c>
      <c r="Y2948">
        <v>18750</v>
      </c>
      <c r="AD2948">
        <v>6250</v>
      </c>
      <c r="AF2948">
        <v>0</v>
      </c>
      <c r="AQ2948">
        <v>25000</v>
      </c>
      <c r="AR2948">
        <v>0</v>
      </c>
      <c r="AS2948">
        <v>0</v>
      </c>
      <c r="AT2948">
        <v>18750</v>
      </c>
      <c r="AU2948">
        <v>18750</v>
      </c>
      <c r="AZ2948">
        <v>6250</v>
      </c>
      <c r="BB2948">
        <v>0</v>
      </c>
      <c r="BL2948">
        <v>25000</v>
      </c>
      <c r="BM2948">
        <v>24996.080000000002</v>
      </c>
      <c r="BN2948">
        <v>24996.080000000002</v>
      </c>
      <c r="BP2948">
        <v>24996.080000000002</v>
      </c>
      <c r="BQ2948">
        <v>24996.080000000002</v>
      </c>
      <c r="BR2948">
        <v>0</v>
      </c>
      <c r="BS2948">
        <v>24996.080000000002</v>
      </c>
      <c r="BT2948">
        <v>20180216</v>
      </c>
      <c r="BU2948" t="str">
        <f t="shared" si="138"/>
        <v>2018</v>
      </c>
      <c r="BV2948">
        <v>20190614</v>
      </c>
      <c r="BW2948" t="str">
        <f t="shared" si="139"/>
        <v>2019</v>
      </c>
      <c r="BX2948">
        <v>20190614</v>
      </c>
      <c r="BY2948" t="str">
        <f t="shared" si="140"/>
        <v>2019</v>
      </c>
      <c r="BZ2948" s="2" t="s">
        <v>131</v>
      </c>
      <c r="CA2948" s="2" t="s">
        <v>778</v>
      </c>
      <c r="CB2948" s="2" t="s">
        <v>455</v>
      </c>
      <c r="CC2948" s="2" t="s">
        <v>641</v>
      </c>
      <c r="CD2948" s="2" t="s">
        <v>450</v>
      </c>
      <c r="CE2948">
        <v>0</v>
      </c>
      <c r="CF2948">
        <v>20201231</v>
      </c>
    </row>
    <row r="2949" spans="1:84" x14ac:dyDescent="0.35">
      <c r="A2949" s="2" t="s">
        <v>20725</v>
      </c>
      <c r="B2949" s="2" t="s">
        <v>20726</v>
      </c>
      <c r="C2949" s="2" t="s">
        <v>20727</v>
      </c>
      <c r="D2949" s="2" t="s">
        <v>20727</v>
      </c>
      <c r="E2949" s="2" t="s">
        <v>20728</v>
      </c>
      <c r="F2949">
        <v>11</v>
      </c>
      <c r="G2949" s="2" t="s">
        <v>451</v>
      </c>
      <c r="H2949">
        <v>1</v>
      </c>
      <c r="I2949" s="2" t="s">
        <v>640</v>
      </c>
      <c r="J2949">
        <v>99</v>
      </c>
      <c r="K2949" s="2" t="s">
        <v>96</v>
      </c>
      <c r="L2949">
        <v>5</v>
      </c>
      <c r="M2949" s="2" t="s">
        <v>241</v>
      </c>
      <c r="N2949">
        <v>8</v>
      </c>
      <c r="O2949" s="2" t="s">
        <v>498</v>
      </c>
      <c r="P2949">
        <v>87</v>
      </c>
      <c r="Q2949" s="2" t="s">
        <v>3063</v>
      </c>
      <c r="R2949" t="s">
        <v>82</v>
      </c>
      <c r="S2949" t="s">
        <v>82</v>
      </c>
      <c r="T2949" s="2" t="s">
        <v>88</v>
      </c>
      <c r="U2949" s="2" t="s">
        <v>89</v>
      </c>
      <c r="V2949">
        <v>1820</v>
      </c>
      <c r="W2949" s="2" t="s">
        <v>19712</v>
      </c>
      <c r="X2949">
        <v>18750</v>
      </c>
      <c r="Y2949">
        <v>18750</v>
      </c>
      <c r="AD2949">
        <v>6250</v>
      </c>
      <c r="AF2949">
        <v>0</v>
      </c>
      <c r="AQ2949">
        <v>25000</v>
      </c>
      <c r="AR2949">
        <v>0</v>
      </c>
      <c r="AS2949">
        <v>0</v>
      </c>
      <c r="AT2949">
        <v>18750</v>
      </c>
      <c r="AU2949">
        <v>18750</v>
      </c>
      <c r="AZ2949">
        <v>6250</v>
      </c>
      <c r="BB2949">
        <v>0</v>
      </c>
      <c r="BL2949">
        <v>25000</v>
      </c>
      <c r="BM2949">
        <v>24887.43</v>
      </c>
      <c r="BN2949">
        <v>24887.43</v>
      </c>
      <c r="BP2949">
        <v>24887.43</v>
      </c>
      <c r="BQ2949">
        <v>24887.43</v>
      </c>
      <c r="BR2949">
        <v>0</v>
      </c>
      <c r="BS2949">
        <v>24887.43</v>
      </c>
      <c r="BT2949">
        <v>20180216</v>
      </c>
      <c r="BU2949" t="str">
        <f t="shared" si="138"/>
        <v>2018</v>
      </c>
      <c r="BV2949">
        <v>20190501</v>
      </c>
      <c r="BW2949" t="str">
        <f t="shared" si="139"/>
        <v>2019</v>
      </c>
      <c r="BX2949">
        <v>20190501</v>
      </c>
      <c r="BY2949" t="str">
        <f t="shared" si="140"/>
        <v>2019</v>
      </c>
      <c r="BZ2949" s="2" t="s">
        <v>131</v>
      </c>
      <c r="CA2949" s="2" t="s">
        <v>778</v>
      </c>
      <c r="CB2949" s="2" t="s">
        <v>455</v>
      </c>
      <c r="CC2949" s="2" t="s">
        <v>641</v>
      </c>
      <c r="CD2949" s="2" t="s">
        <v>450</v>
      </c>
      <c r="CE2949">
        <v>0</v>
      </c>
      <c r="CF2949">
        <v>20201231</v>
      </c>
    </row>
    <row r="2950" spans="1:84" x14ac:dyDescent="0.35">
      <c r="A2950" s="2" t="s">
        <v>20729</v>
      </c>
      <c r="B2950" s="2" t="s">
        <v>20730</v>
      </c>
      <c r="C2950" s="2" t="s">
        <v>20731</v>
      </c>
      <c r="D2950" s="2" t="s">
        <v>20731</v>
      </c>
      <c r="E2950" s="2" t="s">
        <v>20732</v>
      </c>
      <c r="F2950">
        <v>11</v>
      </c>
      <c r="G2950" s="2" t="s">
        <v>451</v>
      </c>
      <c r="H2950">
        <v>1</v>
      </c>
      <c r="I2950" s="2" t="s">
        <v>640</v>
      </c>
      <c r="J2950">
        <v>99</v>
      </c>
      <c r="K2950" s="2" t="s">
        <v>96</v>
      </c>
      <c r="L2950">
        <v>5</v>
      </c>
      <c r="M2950" s="2" t="s">
        <v>241</v>
      </c>
      <c r="N2950">
        <v>8</v>
      </c>
      <c r="O2950" s="2" t="s">
        <v>498</v>
      </c>
      <c r="P2950">
        <v>999</v>
      </c>
      <c r="Q2950" s="2" t="s">
        <v>499</v>
      </c>
      <c r="R2950" t="s">
        <v>82</v>
      </c>
      <c r="S2950" t="s">
        <v>82</v>
      </c>
      <c r="T2950" s="2" t="s">
        <v>88</v>
      </c>
      <c r="U2950" s="2" t="s">
        <v>89</v>
      </c>
      <c r="V2950">
        <v>1831</v>
      </c>
      <c r="W2950" s="2" t="s">
        <v>8045</v>
      </c>
      <c r="X2950">
        <v>18750</v>
      </c>
      <c r="Y2950">
        <v>18750</v>
      </c>
      <c r="AD2950">
        <v>6250</v>
      </c>
      <c r="AF2950">
        <v>0</v>
      </c>
      <c r="AQ2950">
        <v>25000</v>
      </c>
      <c r="AR2950">
        <v>0</v>
      </c>
      <c r="AS2950">
        <v>0</v>
      </c>
      <c r="AT2950">
        <v>18750</v>
      </c>
      <c r="AU2950">
        <v>18750</v>
      </c>
      <c r="AZ2950">
        <v>6250</v>
      </c>
      <c r="BB2950">
        <v>0</v>
      </c>
      <c r="BL2950">
        <v>25000</v>
      </c>
      <c r="BM2950">
        <v>22782.28</v>
      </c>
      <c r="BN2950">
        <v>22782.28</v>
      </c>
      <c r="BP2950">
        <v>22782.28</v>
      </c>
      <c r="BQ2950">
        <v>22782.28</v>
      </c>
      <c r="BR2950">
        <v>0</v>
      </c>
      <c r="BS2950">
        <v>22782.28</v>
      </c>
      <c r="BT2950">
        <v>20180216</v>
      </c>
      <c r="BU2950" t="str">
        <f t="shared" si="138"/>
        <v>2018</v>
      </c>
      <c r="BV2950">
        <v>20181220</v>
      </c>
      <c r="BW2950" t="str">
        <f t="shared" si="139"/>
        <v>2018</v>
      </c>
      <c r="BX2950">
        <v>20181220</v>
      </c>
      <c r="BY2950" t="str">
        <f t="shared" si="140"/>
        <v>2018</v>
      </c>
      <c r="BZ2950" s="2" t="s">
        <v>91</v>
      </c>
      <c r="CA2950" s="2" t="s">
        <v>91</v>
      </c>
      <c r="CB2950" s="2" t="s">
        <v>455</v>
      </c>
      <c r="CC2950" s="2" t="s">
        <v>641</v>
      </c>
      <c r="CD2950" s="2" t="s">
        <v>450</v>
      </c>
      <c r="CE2950">
        <v>0</v>
      </c>
      <c r="CF2950">
        <v>20201231</v>
      </c>
    </row>
    <row r="2951" spans="1:84" x14ac:dyDescent="0.35">
      <c r="A2951" s="2" t="s">
        <v>20733</v>
      </c>
      <c r="B2951" s="2" t="s">
        <v>20734</v>
      </c>
      <c r="C2951" s="2" t="s">
        <v>20735</v>
      </c>
      <c r="D2951" s="2" t="s">
        <v>20735</v>
      </c>
      <c r="E2951" s="2" t="s">
        <v>20736</v>
      </c>
      <c r="F2951">
        <v>11</v>
      </c>
      <c r="G2951" s="2" t="s">
        <v>451</v>
      </c>
      <c r="H2951">
        <v>1</v>
      </c>
      <c r="I2951" s="2" t="s">
        <v>640</v>
      </c>
      <c r="J2951">
        <v>99</v>
      </c>
      <c r="K2951" s="2" t="s">
        <v>96</v>
      </c>
      <c r="L2951">
        <v>7</v>
      </c>
      <c r="M2951" s="2" t="s">
        <v>1228</v>
      </c>
      <c r="N2951">
        <v>18</v>
      </c>
      <c r="O2951" s="2" t="s">
        <v>1229</v>
      </c>
      <c r="P2951">
        <v>999</v>
      </c>
      <c r="Q2951" s="2" t="s">
        <v>1230</v>
      </c>
      <c r="R2951" t="s">
        <v>82</v>
      </c>
      <c r="S2951" t="s">
        <v>82</v>
      </c>
      <c r="T2951" s="2" t="s">
        <v>88</v>
      </c>
      <c r="U2951" s="2" t="s">
        <v>89</v>
      </c>
      <c r="V2951">
        <v>1845</v>
      </c>
      <c r="W2951" s="2" t="s">
        <v>19117</v>
      </c>
      <c r="X2951">
        <v>18750</v>
      </c>
      <c r="Y2951">
        <v>18750</v>
      </c>
      <c r="AD2951">
        <v>6250</v>
      </c>
      <c r="AF2951">
        <v>0</v>
      </c>
      <c r="AQ2951">
        <v>25000</v>
      </c>
      <c r="AR2951">
        <v>0</v>
      </c>
      <c r="AS2951">
        <v>0</v>
      </c>
      <c r="AT2951">
        <v>18750</v>
      </c>
      <c r="AU2951">
        <v>18750</v>
      </c>
      <c r="AZ2951">
        <v>6250</v>
      </c>
      <c r="BB2951">
        <v>0</v>
      </c>
      <c r="BL2951">
        <v>25000</v>
      </c>
      <c r="BM2951">
        <v>23750</v>
      </c>
      <c r="BN2951">
        <v>23750</v>
      </c>
      <c r="BP2951">
        <v>17500</v>
      </c>
      <c r="BQ2951">
        <v>17500</v>
      </c>
      <c r="BR2951">
        <v>0</v>
      </c>
      <c r="BS2951">
        <v>17500</v>
      </c>
      <c r="BT2951">
        <v>20180216</v>
      </c>
      <c r="BU2951" t="str">
        <f t="shared" si="138"/>
        <v>2018</v>
      </c>
      <c r="BV2951">
        <v>20181228</v>
      </c>
      <c r="BW2951" t="str">
        <f t="shared" si="139"/>
        <v>2018</v>
      </c>
      <c r="BX2951">
        <v>20181228</v>
      </c>
      <c r="BY2951" t="str">
        <f t="shared" si="140"/>
        <v>2018</v>
      </c>
      <c r="BZ2951" s="2" t="s">
        <v>91</v>
      </c>
      <c r="CA2951" s="2" t="s">
        <v>91</v>
      </c>
      <c r="CB2951" s="2" t="s">
        <v>455</v>
      </c>
      <c r="CC2951" s="2" t="s">
        <v>641</v>
      </c>
      <c r="CD2951" s="2" t="s">
        <v>450</v>
      </c>
      <c r="CE2951">
        <v>0</v>
      </c>
      <c r="CF2951">
        <v>20201231</v>
      </c>
    </row>
    <row r="2952" spans="1:84" x14ac:dyDescent="0.35">
      <c r="A2952" s="2" t="s">
        <v>20741</v>
      </c>
      <c r="B2952" s="2" t="s">
        <v>20742</v>
      </c>
      <c r="C2952" s="2" t="s">
        <v>20743</v>
      </c>
      <c r="D2952" s="2" t="s">
        <v>20743</v>
      </c>
      <c r="E2952" s="2" t="s">
        <v>20744</v>
      </c>
      <c r="F2952">
        <v>11</v>
      </c>
      <c r="G2952" s="2" t="s">
        <v>451</v>
      </c>
      <c r="H2952">
        <v>1</v>
      </c>
      <c r="I2952" s="2" t="s">
        <v>640</v>
      </c>
      <c r="J2952">
        <v>99</v>
      </c>
      <c r="K2952" s="2" t="s">
        <v>96</v>
      </c>
      <c r="L2952">
        <v>11</v>
      </c>
      <c r="M2952" s="2" t="s">
        <v>458</v>
      </c>
      <c r="N2952">
        <v>70</v>
      </c>
      <c r="O2952" s="2" t="s">
        <v>542</v>
      </c>
      <c r="P2952">
        <v>1</v>
      </c>
      <c r="Q2952" s="2" t="s">
        <v>543</v>
      </c>
      <c r="R2952" t="s">
        <v>82</v>
      </c>
      <c r="S2952" t="s">
        <v>82</v>
      </c>
      <c r="T2952" s="2" t="s">
        <v>88</v>
      </c>
      <c r="U2952" s="2" t="s">
        <v>89</v>
      </c>
      <c r="V2952">
        <v>1831</v>
      </c>
      <c r="W2952" s="2" t="s">
        <v>8045</v>
      </c>
      <c r="X2952">
        <v>18750</v>
      </c>
      <c r="Y2952">
        <v>18750</v>
      </c>
      <c r="AD2952">
        <v>6250</v>
      </c>
      <c r="AF2952">
        <v>0</v>
      </c>
      <c r="AQ2952">
        <v>25000</v>
      </c>
      <c r="AR2952">
        <v>0</v>
      </c>
      <c r="AS2952">
        <v>0</v>
      </c>
      <c r="AT2952">
        <v>18750</v>
      </c>
      <c r="AU2952">
        <v>18750</v>
      </c>
      <c r="AZ2952">
        <v>6250</v>
      </c>
      <c r="BB2952">
        <v>0</v>
      </c>
      <c r="BL2952">
        <v>25000</v>
      </c>
      <c r="BM2952">
        <v>24749.78</v>
      </c>
      <c r="BN2952">
        <v>24749.78</v>
      </c>
      <c r="BP2952">
        <v>24749.78</v>
      </c>
      <c r="BQ2952">
        <v>24749.78</v>
      </c>
      <c r="BR2952">
        <v>0</v>
      </c>
      <c r="BS2952">
        <v>24749.78</v>
      </c>
      <c r="BT2952">
        <v>20180216</v>
      </c>
      <c r="BU2952" t="str">
        <f t="shared" si="138"/>
        <v>2018</v>
      </c>
      <c r="BV2952">
        <v>20181018</v>
      </c>
      <c r="BW2952" t="str">
        <f t="shared" si="139"/>
        <v>2018</v>
      </c>
      <c r="BX2952">
        <v>20181018</v>
      </c>
      <c r="BY2952" t="str">
        <f t="shared" si="140"/>
        <v>2018</v>
      </c>
      <c r="BZ2952" s="2" t="s">
        <v>131</v>
      </c>
      <c r="CA2952" s="2" t="s">
        <v>778</v>
      </c>
      <c r="CB2952" s="2" t="s">
        <v>455</v>
      </c>
      <c r="CC2952" s="2" t="s">
        <v>641</v>
      </c>
      <c r="CD2952" s="2" t="s">
        <v>450</v>
      </c>
      <c r="CE2952">
        <v>0</v>
      </c>
      <c r="CF2952">
        <v>20201231</v>
      </c>
    </row>
    <row r="2953" spans="1:84" x14ac:dyDescent="0.35">
      <c r="A2953" s="2" t="s">
        <v>20746</v>
      </c>
      <c r="B2953" s="2" t="s">
        <v>20747</v>
      </c>
      <c r="C2953" s="2" t="s">
        <v>20748</v>
      </c>
      <c r="D2953" s="2" t="s">
        <v>20748</v>
      </c>
      <c r="E2953" s="2" t="s">
        <v>20749</v>
      </c>
      <c r="F2953">
        <v>11</v>
      </c>
      <c r="G2953" s="2" t="s">
        <v>451</v>
      </c>
      <c r="H2953">
        <v>1</v>
      </c>
      <c r="I2953" s="2" t="s">
        <v>640</v>
      </c>
      <c r="J2953">
        <v>99</v>
      </c>
      <c r="K2953" s="2" t="s">
        <v>96</v>
      </c>
      <c r="L2953">
        <v>11</v>
      </c>
      <c r="M2953" s="2" t="s">
        <v>458</v>
      </c>
      <c r="N2953">
        <v>70</v>
      </c>
      <c r="O2953" s="2" t="s">
        <v>542</v>
      </c>
      <c r="P2953">
        <v>4</v>
      </c>
      <c r="Q2953" s="2" t="s">
        <v>1244</v>
      </c>
      <c r="R2953" t="s">
        <v>82</v>
      </c>
      <c r="S2953" t="s">
        <v>82</v>
      </c>
      <c r="T2953" s="2" t="s">
        <v>88</v>
      </c>
      <c r="U2953" s="2" t="s">
        <v>89</v>
      </c>
      <c r="V2953">
        <v>1826</v>
      </c>
      <c r="W2953" s="2" t="s">
        <v>19714</v>
      </c>
      <c r="X2953">
        <v>18750</v>
      </c>
      <c r="Y2953">
        <v>18750</v>
      </c>
      <c r="AD2953">
        <v>6250</v>
      </c>
      <c r="AF2953">
        <v>0</v>
      </c>
      <c r="AQ2953">
        <v>25000</v>
      </c>
      <c r="AR2953">
        <v>0</v>
      </c>
      <c r="AS2953">
        <v>0</v>
      </c>
      <c r="AT2953">
        <v>18750</v>
      </c>
      <c r="AU2953">
        <v>18750</v>
      </c>
      <c r="AZ2953">
        <v>6250</v>
      </c>
      <c r="BB2953">
        <v>0</v>
      </c>
      <c r="BL2953">
        <v>25000</v>
      </c>
      <c r="BM2953">
        <v>24750</v>
      </c>
      <c r="BN2953">
        <v>24750</v>
      </c>
      <c r="BP2953">
        <v>24750</v>
      </c>
      <c r="BQ2953">
        <v>24750</v>
      </c>
      <c r="BR2953">
        <v>0</v>
      </c>
      <c r="BS2953">
        <v>24750</v>
      </c>
      <c r="BT2953">
        <v>20180216</v>
      </c>
      <c r="BU2953" t="str">
        <f t="shared" si="138"/>
        <v>2018</v>
      </c>
      <c r="BV2953">
        <v>20181215</v>
      </c>
      <c r="BW2953" t="str">
        <f t="shared" si="139"/>
        <v>2018</v>
      </c>
      <c r="BX2953">
        <v>20181221</v>
      </c>
      <c r="BY2953" t="str">
        <f t="shared" si="140"/>
        <v>2018</v>
      </c>
      <c r="BZ2953" s="2" t="s">
        <v>131</v>
      </c>
      <c r="CA2953" s="2" t="s">
        <v>778</v>
      </c>
      <c r="CB2953" s="2" t="s">
        <v>455</v>
      </c>
      <c r="CC2953" s="2" t="s">
        <v>641</v>
      </c>
      <c r="CD2953" s="2" t="s">
        <v>450</v>
      </c>
      <c r="CE2953">
        <v>0</v>
      </c>
      <c r="CF2953">
        <v>20201231</v>
      </c>
    </row>
    <row r="2954" spans="1:84" x14ac:dyDescent="0.35">
      <c r="A2954" s="2" t="s">
        <v>20750</v>
      </c>
      <c r="B2954" s="2" t="s">
        <v>20751</v>
      </c>
      <c r="C2954" s="2" t="s">
        <v>20752</v>
      </c>
      <c r="D2954" s="2" t="s">
        <v>20752</v>
      </c>
      <c r="E2954" s="2" t="s">
        <v>20753</v>
      </c>
      <c r="F2954">
        <v>11</v>
      </c>
      <c r="G2954" s="2" t="s">
        <v>451</v>
      </c>
      <c r="H2954">
        <v>1</v>
      </c>
      <c r="I2954" s="2" t="s">
        <v>640</v>
      </c>
      <c r="J2954">
        <v>99</v>
      </c>
      <c r="K2954" s="2" t="s">
        <v>96</v>
      </c>
      <c r="L2954">
        <v>5</v>
      </c>
      <c r="M2954" s="2" t="s">
        <v>241</v>
      </c>
      <c r="N2954">
        <v>8</v>
      </c>
      <c r="O2954" s="2" t="s">
        <v>498</v>
      </c>
      <c r="P2954">
        <v>87</v>
      </c>
      <c r="Q2954" s="2" t="s">
        <v>3063</v>
      </c>
      <c r="R2954" t="s">
        <v>82</v>
      </c>
      <c r="S2954" t="s">
        <v>82</v>
      </c>
      <c r="T2954" s="2" t="s">
        <v>88</v>
      </c>
      <c r="U2954" s="2" t="s">
        <v>89</v>
      </c>
      <c r="V2954">
        <v>1838</v>
      </c>
      <c r="W2954" s="2" t="s">
        <v>7709</v>
      </c>
      <c r="X2954">
        <v>18750</v>
      </c>
      <c r="Y2954">
        <v>18750</v>
      </c>
      <c r="AD2954">
        <v>6250</v>
      </c>
      <c r="AF2954">
        <v>0</v>
      </c>
      <c r="AQ2954">
        <v>25000</v>
      </c>
      <c r="AR2954">
        <v>0</v>
      </c>
      <c r="AS2954">
        <v>0</v>
      </c>
      <c r="AT2954">
        <v>18750</v>
      </c>
      <c r="AU2954">
        <v>18750</v>
      </c>
      <c r="AZ2954">
        <v>6250</v>
      </c>
      <c r="BB2954">
        <v>0</v>
      </c>
      <c r="BL2954">
        <v>25000</v>
      </c>
      <c r="BM2954">
        <v>24823.22</v>
      </c>
      <c r="BN2954">
        <v>24823.22</v>
      </c>
      <c r="BP2954">
        <v>24822.92</v>
      </c>
      <c r="BQ2954">
        <v>24822.92</v>
      </c>
      <c r="BR2954">
        <v>0</v>
      </c>
      <c r="BS2954">
        <v>24822.92</v>
      </c>
      <c r="BT2954">
        <v>20180216</v>
      </c>
      <c r="BU2954" t="str">
        <f t="shared" si="138"/>
        <v>2018</v>
      </c>
      <c r="BV2954">
        <v>20190528</v>
      </c>
      <c r="BW2954" t="str">
        <f t="shared" si="139"/>
        <v>2019</v>
      </c>
      <c r="BX2954">
        <v>20190528</v>
      </c>
      <c r="BY2954" t="str">
        <f t="shared" si="140"/>
        <v>2019</v>
      </c>
      <c r="BZ2954" s="2" t="s">
        <v>131</v>
      </c>
      <c r="CA2954" s="2" t="s">
        <v>778</v>
      </c>
      <c r="CB2954" s="2" t="s">
        <v>455</v>
      </c>
      <c r="CC2954" s="2" t="s">
        <v>641</v>
      </c>
      <c r="CD2954" s="2" t="s">
        <v>450</v>
      </c>
      <c r="CE2954">
        <v>0</v>
      </c>
      <c r="CF2954">
        <v>20201231</v>
      </c>
    </row>
    <row r="2955" spans="1:84" x14ac:dyDescent="0.35">
      <c r="A2955" s="2" t="s">
        <v>20758</v>
      </c>
      <c r="B2955" s="2" t="s">
        <v>20759</v>
      </c>
      <c r="C2955" s="2" t="s">
        <v>20760</v>
      </c>
      <c r="D2955" s="2" t="s">
        <v>20760</v>
      </c>
      <c r="E2955" s="2" t="s">
        <v>20761</v>
      </c>
      <c r="F2955">
        <v>11</v>
      </c>
      <c r="G2955" s="2" t="s">
        <v>451</v>
      </c>
      <c r="H2955">
        <v>1</v>
      </c>
      <c r="I2955" s="2" t="s">
        <v>640</v>
      </c>
      <c r="J2955">
        <v>99</v>
      </c>
      <c r="K2955" s="2" t="s">
        <v>96</v>
      </c>
      <c r="L2955">
        <v>5</v>
      </c>
      <c r="M2955" s="2" t="s">
        <v>241</v>
      </c>
      <c r="N2955">
        <v>8</v>
      </c>
      <c r="O2955" s="2" t="s">
        <v>498</v>
      </c>
      <c r="P2955">
        <v>87</v>
      </c>
      <c r="Q2955" s="2" t="s">
        <v>3063</v>
      </c>
      <c r="R2955" t="s">
        <v>82</v>
      </c>
      <c r="S2955" t="s">
        <v>82</v>
      </c>
      <c r="T2955" s="2" t="s">
        <v>88</v>
      </c>
      <c r="U2955" s="2" t="s">
        <v>89</v>
      </c>
      <c r="V2955">
        <v>1827</v>
      </c>
      <c r="W2955" s="2" t="s">
        <v>19073</v>
      </c>
      <c r="X2955">
        <v>18750</v>
      </c>
      <c r="Y2955">
        <v>18750</v>
      </c>
      <c r="AD2955">
        <v>6250</v>
      </c>
      <c r="AF2955">
        <v>0</v>
      </c>
      <c r="AQ2955">
        <v>25000</v>
      </c>
      <c r="AR2955">
        <v>0</v>
      </c>
      <c r="AS2955">
        <v>0</v>
      </c>
      <c r="AT2955">
        <v>18750</v>
      </c>
      <c r="AU2955">
        <v>18750</v>
      </c>
      <c r="AZ2955">
        <v>6250</v>
      </c>
      <c r="BB2955">
        <v>0</v>
      </c>
      <c r="BL2955">
        <v>25000</v>
      </c>
      <c r="BM2955">
        <v>24973</v>
      </c>
      <c r="BN2955">
        <v>24973</v>
      </c>
      <c r="BP2955">
        <v>24973</v>
      </c>
      <c r="BQ2955">
        <v>24973</v>
      </c>
      <c r="BR2955">
        <v>0</v>
      </c>
      <c r="BS2955">
        <v>24973</v>
      </c>
      <c r="BT2955">
        <v>20180216</v>
      </c>
      <c r="BU2955" t="str">
        <f t="shared" si="138"/>
        <v>2018</v>
      </c>
      <c r="BV2955">
        <v>20190531</v>
      </c>
      <c r="BW2955" t="str">
        <f t="shared" si="139"/>
        <v>2019</v>
      </c>
      <c r="BX2955">
        <v>20190226</v>
      </c>
      <c r="BY2955" t="str">
        <f t="shared" si="140"/>
        <v>2019</v>
      </c>
      <c r="BZ2955" s="2" t="s">
        <v>131</v>
      </c>
      <c r="CA2955" s="2" t="s">
        <v>778</v>
      </c>
      <c r="CB2955" s="2" t="s">
        <v>455</v>
      </c>
      <c r="CC2955" s="2" t="s">
        <v>641</v>
      </c>
      <c r="CD2955" s="2" t="s">
        <v>450</v>
      </c>
      <c r="CE2955">
        <v>0</v>
      </c>
      <c r="CF2955">
        <v>20201231</v>
      </c>
    </row>
    <row r="2956" spans="1:84" x14ac:dyDescent="0.35">
      <c r="A2956" s="2" t="s">
        <v>20762</v>
      </c>
      <c r="B2956" s="2" t="s">
        <v>20763</v>
      </c>
      <c r="C2956" s="2" t="s">
        <v>20764</v>
      </c>
      <c r="D2956" s="2" t="s">
        <v>20764</v>
      </c>
      <c r="E2956" s="2" t="s">
        <v>20765</v>
      </c>
      <c r="F2956">
        <v>11</v>
      </c>
      <c r="G2956" s="2" t="s">
        <v>451</v>
      </c>
      <c r="H2956">
        <v>1</v>
      </c>
      <c r="I2956" s="2" t="s">
        <v>640</v>
      </c>
      <c r="J2956">
        <v>0</v>
      </c>
      <c r="K2956" s="2" t="s">
        <v>642</v>
      </c>
      <c r="L2956">
        <v>5</v>
      </c>
      <c r="M2956" s="2" t="s">
        <v>241</v>
      </c>
      <c r="N2956">
        <v>8</v>
      </c>
      <c r="O2956" s="2" t="s">
        <v>498</v>
      </c>
      <c r="P2956">
        <v>87</v>
      </c>
      <c r="Q2956" s="2" t="s">
        <v>3063</v>
      </c>
      <c r="R2956" t="s">
        <v>82</v>
      </c>
      <c r="S2956" t="s">
        <v>82</v>
      </c>
      <c r="T2956" s="2" t="s">
        <v>88</v>
      </c>
      <c r="U2956" s="2" t="s">
        <v>89</v>
      </c>
      <c r="V2956">
        <v>1815</v>
      </c>
      <c r="W2956" s="2" t="s">
        <v>19744</v>
      </c>
      <c r="X2956">
        <v>18750</v>
      </c>
      <c r="Y2956">
        <v>18750</v>
      </c>
      <c r="AD2956">
        <v>6250</v>
      </c>
      <c r="AF2956">
        <v>0</v>
      </c>
      <c r="AQ2956">
        <v>25000</v>
      </c>
      <c r="AR2956">
        <v>0</v>
      </c>
      <c r="AS2956">
        <v>0</v>
      </c>
      <c r="AT2956">
        <v>18750</v>
      </c>
      <c r="AU2956">
        <v>18750</v>
      </c>
      <c r="AZ2956">
        <v>6250</v>
      </c>
      <c r="BB2956">
        <v>0</v>
      </c>
      <c r="BL2956">
        <v>25000</v>
      </c>
      <c r="BM2956">
        <v>24034.38</v>
      </c>
      <c r="BN2956">
        <v>24034.38</v>
      </c>
      <c r="BP2956">
        <v>20712.18</v>
      </c>
      <c r="BQ2956">
        <v>20712.18</v>
      </c>
      <c r="BR2956">
        <v>0</v>
      </c>
      <c r="BS2956">
        <v>20712.18</v>
      </c>
      <c r="BT2956">
        <v>20180216</v>
      </c>
      <c r="BU2956" t="str">
        <f t="shared" si="138"/>
        <v>2018</v>
      </c>
      <c r="BV2956">
        <v>20190527</v>
      </c>
      <c r="BW2956" t="str">
        <f t="shared" si="139"/>
        <v>2019</v>
      </c>
      <c r="BX2956">
        <v>20190527</v>
      </c>
      <c r="BY2956" t="str">
        <f t="shared" si="140"/>
        <v>2019</v>
      </c>
      <c r="BZ2956" s="2" t="s">
        <v>91</v>
      </c>
      <c r="CA2956" s="2" t="s">
        <v>91</v>
      </c>
      <c r="CB2956" s="2" t="s">
        <v>455</v>
      </c>
      <c r="CC2956" s="2" t="s">
        <v>641</v>
      </c>
      <c r="CD2956" s="2" t="s">
        <v>450</v>
      </c>
      <c r="CE2956">
        <v>0</v>
      </c>
      <c r="CF2956">
        <v>20201231</v>
      </c>
    </row>
    <row r="2957" spans="1:84" x14ac:dyDescent="0.35">
      <c r="A2957" s="2" t="s">
        <v>20766</v>
      </c>
      <c r="B2957" s="2" t="s">
        <v>20767</v>
      </c>
      <c r="C2957" s="2" t="s">
        <v>20768</v>
      </c>
      <c r="D2957" s="2" t="s">
        <v>20768</v>
      </c>
      <c r="E2957" s="2" t="s">
        <v>20769</v>
      </c>
      <c r="F2957">
        <v>11</v>
      </c>
      <c r="G2957" s="2" t="s">
        <v>451</v>
      </c>
      <c r="H2957">
        <v>1</v>
      </c>
      <c r="I2957" s="2" t="s">
        <v>640</v>
      </c>
      <c r="J2957">
        <v>99</v>
      </c>
      <c r="K2957" s="2" t="s">
        <v>96</v>
      </c>
      <c r="L2957">
        <v>5</v>
      </c>
      <c r="M2957" s="2" t="s">
        <v>241</v>
      </c>
      <c r="N2957">
        <v>8</v>
      </c>
      <c r="O2957" s="2" t="s">
        <v>498</v>
      </c>
      <c r="P2957">
        <v>87</v>
      </c>
      <c r="Q2957" s="2" t="s">
        <v>3063</v>
      </c>
      <c r="R2957" t="s">
        <v>82</v>
      </c>
      <c r="S2957" t="s">
        <v>82</v>
      </c>
      <c r="T2957" s="2" t="s">
        <v>88</v>
      </c>
      <c r="U2957" s="2" t="s">
        <v>89</v>
      </c>
      <c r="V2957">
        <v>1820</v>
      </c>
      <c r="W2957" s="2" t="s">
        <v>19712</v>
      </c>
      <c r="X2957">
        <v>18750</v>
      </c>
      <c r="Y2957">
        <v>18750</v>
      </c>
      <c r="AD2957">
        <v>6250</v>
      </c>
      <c r="AF2957">
        <v>0</v>
      </c>
      <c r="AQ2957">
        <v>25000</v>
      </c>
      <c r="AR2957">
        <v>0</v>
      </c>
      <c r="AS2957">
        <v>0</v>
      </c>
      <c r="AT2957">
        <v>18750</v>
      </c>
      <c r="AU2957">
        <v>18750</v>
      </c>
      <c r="AZ2957">
        <v>6250</v>
      </c>
      <c r="BB2957">
        <v>0</v>
      </c>
      <c r="BL2957">
        <v>25000</v>
      </c>
      <c r="BM2957">
        <v>25000</v>
      </c>
      <c r="BN2957">
        <v>25000</v>
      </c>
      <c r="BP2957">
        <v>25000</v>
      </c>
      <c r="BQ2957">
        <v>25000</v>
      </c>
      <c r="BR2957">
        <v>0</v>
      </c>
      <c r="BS2957">
        <v>25000</v>
      </c>
      <c r="BT2957">
        <v>20180216</v>
      </c>
      <c r="BU2957" t="str">
        <f t="shared" si="138"/>
        <v>2018</v>
      </c>
      <c r="BV2957">
        <v>20180916</v>
      </c>
      <c r="BW2957" t="str">
        <f t="shared" si="139"/>
        <v>2018</v>
      </c>
      <c r="BX2957">
        <v>20180727</v>
      </c>
      <c r="BY2957" t="str">
        <f t="shared" si="140"/>
        <v>2018</v>
      </c>
      <c r="BZ2957" s="2" t="s">
        <v>131</v>
      </c>
      <c r="CA2957" s="2" t="s">
        <v>778</v>
      </c>
      <c r="CB2957" s="2" t="s">
        <v>455</v>
      </c>
      <c r="CC2957" s="2" t="s">
        <v>641</v>
      </c>
      <c r="CD2957" s="2" t="s">
        <v>450</v>
      </c>
      <c r="CE2957">
        <v>0</v>
      </c>
      <c r="CF2957">
        <v>20201231</v>
      </c>
    </row>
    <row r="2958" spans="1:84" x14ac:dyDescent="0.35">
      <c r="A2958" s="2" t="s">
        <v>20770</v>
      </c>
      <c r="B2958" s="2" t="s">
        <v>20771</v>
      </c>
      <c r="C2958" s="2" t="s">
        <v>20772</v>
      </c>
      <c r="D2958" s="2" t="s">
        <v>20772</v>
      </c>
      <c r="E2958" s="2" t="s">
        <v>20773</v>
      </c>
      <c r="F2958">
        <v>11</v>
      </c>
      <c r="G2958" s="2" t="s">
        <v>451</v>
      </c>
      <c r="H2958">
        <v>1</v>
      </c>
      <c r="I2958" s="2" t="s">
        <v>640</v>
      </c>
      <c r="J2958">
        <v>99</v>
      </c>
      <c r="K2958" s="2" t="s">
        <v>96</v>
      </c>
      <c r="L2958">
        <v>7</v>
      </c>
      <c r="M2958" s="2" t="s">
        <v>1228</v>
      </c>
      <c r="N2958">
        <v>18</v>
      </c>
      <c r="O2958" s="2" t="s">
        <v>1229</v>
      </c>
      <c r="P2958">
        <v>999</v>
      </c>
      <c r="Q2958" s="2" t="s">
        <v>1230</v>
      </c>
      <c r="R2958" t="s">
        <v>82</v>
      </c>
      <c r="S2958" t="s">
        <v>82</v>
      </c>
      <c r="T2958" s="2" t="s">
        <v>88</v>
      </c>
      <c r="U2958" s="2" t="s">
        <v>89</v>
      </c>
      <c r="V2958">
        <v>1844</v>
      </c>
      <c r="W2958" s="2" t="s">
        <v>19075</v>
      </c>
      <c r="X2958">
        <v>18750</v>
      </c>
      <c r="Y2958">
        <v>18750</v>
      </c>
      <c r="AD2958">
        <v>6250</v>
      </c>
      <c r="AF2958">
        <v>0</v>
      </c>
      <c r="AQ2958">
        <v>25000</v>
      </c>
      <c r="AR2958">
        <v>0</v>
      </c>
      <c r="AS2958">
        <v>0</v>
      </c>
      <c r="AT2958">
        <v>18750</v>
      </c>
      <c r="AU2958">
        <v>18750</v>
      </c>
      <c r="AZ2958">
        <v>6250</v>
      </c>
      <c r="BB2958">
        <v>0</v>
      </c>
      <c r="BL2958">
        <v>25000</v>
      </c>
      <c r="BM2958">
        <v>24844.89</v>
      </c>
      <c r="BN2958">
        <v>24844.89</v>
      </c>
      <c r="BP2958">
        <v>24844.89</v>
      </c>
      <c r="BQ2958">
        <v>24844.89</v>
      </c>
      <c r="BR2958">
        <v>0</v>
      </c>
      <c r="BS2958">
        <v>24844.89</v>
      </c>
      <c r="BT2958">
        <v>20180216</v>
      </c>
      <c r="BU2958" t="str">
        <f t="shared" si="138"/>
        <v>2018</v>
      </c>
      <c r="BV2958">
        <v>20190103</v>
      </c>
      <c r="BW2958" t="str">
        <f t="shared" si="139"/>
        <v>2019</v>
      </c>
      <c r="BX2958">
        <v>20190103</v>
      </c>
      <c r="BY2958" t="str">
        <f t="shared" si="140"/>
        <v>2019</v>
      </c>
      <c r="BZ2958" s="2" t="s">
        <v>131</v>
      </c>
      <c r="CA2958" s="2" t="s">
        <v>778</v>
      </c>
      <c r="CB2958" s="2" t="s">
        <v>455</v>
      </c>
      <c r="CC2958" s="2" t="s">
        <v>641</v>
      </c>
      <c r="CD2958" s="2" t="s">
        <v>450</v>
      </c>
      <c r="CE2958">
        <v>0</v>
      </c>
      <c r="CF2958">
        <v>20201231</v>
      </c>
    </row>
    <row r="2959" spans="1:84" x14ac:dyDescent="0.35">
      <c r="A2959" s="2" t="s">
        <v>20774</v>
      </c>
      <c r="B2959" s="2" t="s">
        <v>20775</v>
      </c>
      <c r="C2959" s="2" t="s">
        <v>20776</v>
      </c>
      <c r="D2959" s="2" t="s">
        <v>20776</v>
      </c>
      <c r="E2959" s="2" t="s">
        <v>20777</v>
      </c>
      <c r="F2959">
        <v>11</v>
      </c>
      <c r="G2959" s="2" t="s">
        <v>451</v>
      </c>
      <c r="H2959">
        <v>1</v>
      </c>
      <c r="I2959" s="2" t="s">
        <v>640</v>
      </c>
      <c r="J2959">
        <v>99</v>
      </c>
      <c r="K2959" s="2" t="s">
        <v>96</v>
      </c>
      <c r="L2959">
        <v>5</v>
      </c>
      <c r="M2959" s="2" t="s">
        <v>241</v>
      </c>
      <c r="N2959">
        <v>8</v>
      </c>
      <c r="O2959" s="2" t="s">
        <v>498</v>
      </c>
      <c r="P2959">
        <v>87</v>
      </c>
      <c r="Q2959" s="2" t="s">
        <v>3063</v>
      </c>
      <c r="R2959" t="s">
        <v>82</v>
      </c>
      <c r="S2959" t="s">
        <v>82</v>
      </c>
      <c r="T2959" s="2" t="s">
        <v>88</v>
      </c>
      <c r="U2959" s="2" t="s">
        <v>89</v>
      </c>
      <c r="V2959">
        <v>1816</v>
      </c>
      <c r="W2959" s="2" t="s">
        <v>19718</v>
      </c>
      <c r="X2959">
        <v>18750</v>
      </c>
      <c r="Y2959">
        <v>18750</v>
      </c>
      <c r="AD2959">
        <v>6250</v>
      </c>
      <c r="AF2959">
        <v>0</v>
      </c>
      <c r="AQ2959">
        <v>25000</v>
      </c>
      <c r="AR2959">
        <v>0</v>
      </c>
      <c r="AS2959">
        <v>0</v>
      </c>
      <c r="AT2959">
        <v>18750</v>
      </c>
      <c r="AU2959">
        <v>18750</v>
      </c>
      <c r="AZ2959">
        <v>6250</v>
      </c>
      <c r="BB2959">
        <v>0</v>
      </c>
      <c r="BL2959">
        <v>25000</v>
      </c>
      <c r="BM2959">
        <v>24981.8</v>
      </c>
      <c r="BN2959">
        <v>24981.8</v>
      </c>
      <c r="BP2959">
        <v>24981.8</v>
      </c>
      <c r="BQ2959">
        <v>24981.8</v>
      </c>
      <c r="BR2959">
        <v>0</v>
      </c>
      <c r="BS2959">
        <v>24981.8</v>
      </c>
      <c r="BT2959">
        <v>20180216</v>
      </c>
      <c r="BU2959" t="str">
        <f t="shared" si="138"/>
        <v>2018</v>
      </c>
      <c r="BV2959">
        <v>20190523</v>
      </c>
      <c r="BW2959" t="str">
        <f t="shared" si="139"/>
        <v>2019</v>
      </c>
      <c r="BX2959">
        <v>20190523</v>
      </c>
      <c r="BY2959" t="str">
        <f t="shared" si="140"/>
        <v>2019</v>
      </c>
      <c r="BZ2959" s="2" t="s">
        <v>131</v>
      </c>
      <c r="CA2959" s="2" t="s">
        <v>778</v>
      </c>
      <c r="CB2959" s="2" t="s">
        <v>455</v>
      </c>
      <c r="CC2959" s="2" t="s">
        <v>641</v>
      </c>
      <c r="CD2959" s="2" t="s">
        <v>450</v>
      </c>
      <c r="CE2959">
        <v>0</v>
      </c>
      <c r="CF2959">
        <v>20201231</v>
      </c>
    </row>
    <row r="2960" spans="1:84" x14ac:dyDescent="0.35">
      <c r="A2960" s="2" t="s">
        <v>20778</v>
      </c>
      <c r="B2960" s="2" t="s">
        <v>20779</v>
      </c>
      <c r="C2960" s="2" t="s">
        <v>20780</v>
      </c>
      <c r="D2960" s="2" t="s">
        <v>20780</v>
      </c>
      <c r="E2960" s="2" t="s">
        <v>20781</v>
      </c>
      <c r="F2960">
        <v>11</v>
      </c>
      <c r="G2960" s="2" t="s">
        <v>451</v>
      </c>
      <c r="H2960">
        <v>1</v>
      </c>
      <c r="I2960" s="2" t="s">
        <v>640</v>
      </c>
      <c r="J2960">
        <v>99</v>
      </c>
      <c r="K2960" s="2" t="s">
        <v>96</v>
      </c>
      <c r="L2960">
        <v>10</v>
      </c>
      <c r="M2960" s="2" t="s">
        <v>110</v>
      </c>
      <c r="N2960">
        <v>33</v>
      </c>
      <c r="O2960" s="2" t="s">
        <v>453</v>
      </c>
      <c r="P2960">
        <v>4</v>
      </c>
      <c r="Q2960" s="2" t="s">
        <v>8063</v>
      </c>
      <c r="R2960" t="s">
        <v>82</v>
      </c>
      <c r="S2960" t="s">
        <v>82</v>
      </c>
      <c r="T2960" s="2" t="s">
        <v>88</v>
      </c>
      <c r="U2960" s="2" t="s">
        <v>89</v>
      </c>
      <c r="V2960">
        <v>1844</v>
      </c>
      <c r="W2960" s="2" t="s">
        <v>19075</v>
      </c>
      <c r="X2960">
        <v>18750</v>
      </c>
      <c r="Y2960">
        <v>18750</v>
      </c>
      <c r="AD2960">
        <v>6250</v>
      </c>
      <c r="AF2960">
        <v>0</v>
      </c>
      <c r="AQ2960">
        <v>25000</v>
      </c>
      <c r="AR2960">
        <v>0</v>
      </c>
      <c r="AS2960">
        <v>0</v>
      </c>
      <c r="AT2960">
        <v>18750</v>
      </c>
      <c r="AU2960">
        <v>18750</v>
      </c>
      <c r="AZ2960">
        <v>6250</v>
      </c>
      <c r="BB2960">
        <v>0</v>
      </c>
      <c r="BL2960">
        <v>25000</v>
      </c>
      <c r="BM2960">
        <v>24308</v>
      </c>
      <c r="BN2960">
        <v>24308</v>
      </c>
      <c r="BP2960">
        <v>24308</v>
      </c>
      <c r="BQ2960">
        <v>24308</v>
      </c>
      <c r="BR2960">
        <v>0</v>
      </c>
      <c r="BS2960">
        <v>24308</v>
      </c>
      <c r="BT2960">
        <v>20180216</v>
      </c>
      <c r="BU2960" t="str">
        <f t="shared" si="138"/>
        <v>2018</v>
      </c>
      <c r="BV2960">
        <v>20181213</v>
      </c>
      <c r="BW2960" t="str">
        <f t="shared" si="139"/>
        <v>2018</v>
      </c>
      <c r="BX2960">
        <v>20181213</v>
      </c>
      <c r="BY2960" t="str">
        <f t="shared" si="140"/>
        <v>2018</v>
      </c>
      <c r="BZ2960" s="2" t="s">
        <v>131</v>
      </c>
      <c r="CA2960" s="2" t="s">
        <v>778</v>
      </c>
      <c r="CB2960" s="2" t="s">
        <v>455</v>
      </c>
      <c r="CC2960" s="2" t="s">
        <v>641</v>
      </c>
      <c r="CD2960" s="2" t="s">
        <v>450</v>
      </c>
      <c r="CE2960">
        <v>0</v>
      </c>
      <c r="CF2960">
        <v>20201231</v>
      </c>
    </row>
    <row r="2961" spans="1:84" x14ac:dyDescent="0.35">
      <c r="A2961" s="2" t="s">
        <v>20782</v>
      </c>
      <c r="B2961" s="2" t="s">
        <v>20783</v>
      </c>
      <c r="C2961" s="2" t="s">
        <v>20784</v>
      </c>
      <c r="D2961" s="2" t="s">
        <v>20784</v>
      </c>
      <c r="E2961" s="2" t="s">
        <v>20785</v>
      </c>
      <c r="F2961">
        <v>11</v>
      </c>
      <c r="G2961" s="2" t="s">
        <v>451</v>
      </c>
      <c r="H2961">
        <v>1</v>
      </c>
      <c r="I2961" s="2" t="s">
        <v>640</v>
      </c>
      <c r="J2961">
        <v>99</v>
      </c>
      <c r="K2961" s="2" t="s">
        <v>96</v>
      </c>
      <c r="L2961">
        <v>7</v>
      </c>
      <c r="M2961" s="2" t="s">
        <v>1228</v>
      </c>
      <c r="N2961">
        <v>18</v>
      </c>
      <c r="O2961" s="2" t="s">
        <v>1229</v>
      </c>
      <c r="P2961">
        <v>999</v>
      </c>
      <c r="Q2961" s="2" t="s">
        <v>1230</v>
      </c>
      <c r="R2961" t="s">
        <v>82</v>
      </c>
      <c r="S2961" t="s">
        <v>82</v>
      </c>
      <c r="T2961" s="2" t="s">
        <v>88</v>
      </c>
      <c r="U2961" s="2" t="s">
        <v>89</v>
      </c>
      <c r="V2961">
        <v>1833</v>
      </c>
      <c r="W2961" s="2" t="s">
        <v>19094</v>
      </c>
      <c r="X2961">
        <v>18750</v>
      </c>
      <c r="Y2961">
        <v>18750</v>
      </c>
      <c r="AD2961">
        <v>6250</v>
      </c>
      <c r="AF2961">
        <v>0</v>
      </c>
      <c r="AQ2961">
        <v>25000</v>
      </c>
      <c r="AR2961">
        <v>0</v>
      </c>
      <c r="AS2961">
        <v>0</v>
      </c>
      <c r="AT2961">
        <v>18750</v>
      </c>
      <c r="AU2961">
        <v>18750</v>
      </c>
      <c r="AZ2961">
        <v>6250</v>
      </c>
      <c r="BB2961">
        <v>0</v>
      </c>
      <c r="BL2961">
        <v>25000</v>
      </c>
      <c r="BM2961">
        <v>22002.3</v>
      </c>
      <c r="BN2961">
        <v>22002.3</v>
      </c>
      <c r="BP2961">
        <v>22002.3</v>
      </c>
      <c r="BQ2961">
        <v>22002.3</v>
      </c>
      <c r="BR2961">
        <v>0</v>
      </c>
      <c r="BS2961">
        <v>22002.3</v>
      </c>
      <c r="BT2961">
        <v>20180216</v>
      </c>
      <c r="BU2961" t="str">
        <f t="shared" si="138"/>
        <v>2018</v>
      </c>
      <c r="BV2961">
        <v>20181107</v>
      </c>
      <c r="BW2961" t="str">
        <f t="shared" si="139"/>
        <v>2018</v>
      </c>
      <c r="BX2961">
        <v>20181107</v>
      </c>
      <c r="BY2961" t="str">
        <f t="shared" si="140"/>
        <v>2018</v>
      </c>
      <c r="BZ2961" s="2" t="s">
        <v>91</v>
      </c>
      <c r="CA2961" s="2" t="s">
        <v>91</v>
      </c>
      <c r="CB2961" s="2" t="s">
        <v>455</v>
      </c>
      <c r="CC2961" s="2" t="s">
        <v>641</v>
      </c>
      <c r="CD2961" s="2" t="s">
        <v>450</v>
      </c>
      <c r="CE2961">
        <v>0</v>
      </c>
      <c r="CF2961">
        <v>20201231</v>
      </c>
    </row>
    <row r="2962" spans="1:84" x14ac:dyDescent="0.35">
      <c r="A2962" s="2" t="s">
        <v>20786</v>
      </c>
      <c r="B2962" s="2" t="s">
        <v>20787</v>
      </c>
      <c r="C2962" s="2" t="s">
        <v>20788</v>
      </c>
      <c r="D2962" s="2" t="s">
        <v>20788</v>
      </c>
      <c r="E2962" s="2" t="s">
        <v>20789</v>
      </c>
      <c r="F2962">
        <v>11</v>
      </c>
      <c r="G2962" s="2" t="s">
        <v>451</v>
      </c>
      <c r="H2962">
        <v>1</v>
      </c>
      <c r="I2962" s="2" t="s">
        <v>640</v>
      </c>
      <c r="J2962">
        <v>99</v>
      </c>
      <c r="K2962" s="2" t="s">
        <v>96</v>
      </c>
      <c r="L2962">
        <v>5</v>
      </c>
      <c r="M2962" s="2" t="s">
        <v>241</v>
      </c>
      <c r="N2962">
        <v>8</v>
      </c>
      <c r="O2962" s="2" t="s">
        <v>498</v>
      </c>
      <c r="P2962">
        <v>87</v>
      </c>
      <c r="Q2962" s="2" t="s">
        <v>3063</v>
      </c>
      <c r="R2962" t="s">
        <v>82</v>
      </c>
      <c r="S2962" t="s">
        <v>82</v>
      </c>
      <c r="T2962" s="2" t="s">
        <v>88</v>
      </c>
      <c r="U2962" s="2" t="s">
        <v>89</v>
      </c>
      <c r="V2962">
        <v>1844</v>
      </c>
      <c r="W2962" s="2" t="s">
        <v>19075</v>
      </c>
      <c r="X2962">
        <v>18750</v>
      </c>
      <c r="Y2962">
        <v>18750</v>
      </c>
      <c r="AD2962">
        <v>6250</v>
      </c>
      <c r="AF2962">
        <v>0</v>
      </c>
      <c r="AQ2962">
        <v>25000</v>
      </c>
      <c r="AR2962">
        <v>0</v>
      </c>
      <c r="AS2962">
        <v>0</v>
      </c>
      <c r="AT2962">
        <v>18750</v>
      </c>
      <c r="AU2962">
        <v>18750</v>
      </c>
      <c r="AZ2962">
        <v>6250</v>
      </c>
      <c r="BB2962">
        <v>0</v>
      </c>
      <c r="BL2962">
        <v>25000</v>
      </c>
      <c r="BM2962">
        <v>16789.349999999999</v>
      </c>
      <c r="BN2962">
        <v>16789.349999999999</v>
      </c>
      <c r="BP2962">
        <v>16738</v>
      </c>
      <c r="BQ2962">
        <v>16738</v>
      </c>
      <c r="BR2962">
        <v>0</v>
      </c>
      <c r="BS2962">
        <v>16738</v>
      </c>
      <c r="BT2962">
        <v>20180216</v>
      </c>
      <c r="BU2962" t="str">
        <f t="shared" si="138"/>
        <v>2018</v>
      </c>
      <c r="BV2962">
        <v>20181210</v>
      </c>
      <c r="BW2962" t="str">
        <f t="shared" si="139"/>
        <v>2018</v>
      </c>
      <c r="BX2962">
        <v>20181210</v>
      </c>
      <c r="BY2962" t="str">
        <f t="shared" si="140"/>
        <v>2018</v>
      </c>
      <c r="BZ2962" s="2" t="s">
        <v>91</v>
      </c>
      <c r="CA2962" s="2" t="s">
        <v>91</v>
      </c>
      <c r="CB2962" s="2" t="s">
        <v>455</v>
      </c>
      <c r="CC2962" s="2" t="s">
        <v>641</v>
      </c>
      <c r="CD2962" s="2" t="s">
        <v>450</v>
      </c>
      <c r="CE2962">
        <v>0</v>
      </c>
      <c r="CF2962">
        <v>20201231</v>
      </c>
    </row>
    <row r="2963" spans="1:84" x14ac:dyDescent="0.35">
      <c r="A2963" s="2" t="s">
        <v>20790</v>
      </c>
      <c r="B2963" s="2" t="s">
        <v>20791</v>
      </c>
      <c r="C2963" s="2" t="s">
        <v>20792</v>
      </c>
      <c r="D2963" s="2" t="s">
        <v>20792</v>
      </c>
      <c r="E2963" s="2" t="s">
        <v>20793</v>
      </c>
      <c r="F2963">
        <v>11</v>
      </c>
      <c r="G2963" s="2" t="s">
        <v>451</v>
      </c>
      <c r="H2963">
        <v>1</v>
      </c>
      <c r="I2963" s="2" t="s">
        <v>640</v>
      </c>
      <c r="J2963">
        <v>99</v>
      </c>
      <c r="K2963" s="2" t="s">
        <v>96</v>
      </c>
      <c r="L2963">
        <v>5</v>
      </c>
      <c r="M2963" s="2" t="s">
        <v>241</v>
      </c>
      <c r="N2963">
        <v>8</v>
      </c>
      <c r="O2963" s="2" t="s">
        <v>498</v>
      </c>
      <c r="P2963">
        <v>87</v>
      </c>
      <c r="Q2963" s="2" t="s">
        <v>3063</v>
      </c>
      <c r="R2963" t="s">
        <v>82</v>
      </c>
      <c r="S2963" t="s">
        <v>82</v>
      </c>
      <c r="T2963" s="2" t="s">
        <v>88</v>
      </c>
      <c r="U2963" s="2" t="s">
        <v>89</v>
      </c>
      <c r="V2963">
        <v>1807</v>
      </c>
      <c r="W2963" s="2" t="s">
        <v>19721</v>
      </c>
      <c r="X2963">
        <v>18750</v>
      </c>
      <c r="Y2963">
        <v>18750</v>
      </c>
      <c r="AD2963">
        <v>6250</v>
      </c>
      <c r="AF2963">
        <v>0</v>
      </c>
      <c r="AQ2963">
        <v>25000</v>
      </c>
      <c r="AR2963">
        <v>0</v>
      </c>
      <c r="AS2963">
        <v>0</v>
      </c>
      <c r="AT2963">
        <v>18750</v>
      </c>
      <c r="AU2963">
        <v>18750</v>
      </c>
      <c r="AZ2963">
        <v>6250</v>
      </c>
      <c r="BB2963">
        <v>0</v>
      </c>
      <c r="BL2963">
        <v>25000</v>
      </c>
      <c r="BM2963">
        <v>17728.400000000001</v>
      </c>
      <c r="BN2963">
        <v>17728.400000000001</v>
      </c>
      <c r="BP2963">
        <v>17728.400000000001</v>
      </c>
      <c r="BQ2963">
        <v>17728.400000000001</v>
      </c>
      <c r="BR2963">
        <v>0</v>
      </c>
      <c r="BS2963">
        <v>17728.400000000001</v>
      </c>
      <c r="BT2963">
        <v>20180216</v>
      </c>
      <c r="BU2963" t="str">
        <f t="shared" si="138"/>
        <v>2018</v>
      </c>
      <c r="BV2963">
        <v>20181018</v>
      </c>
      <c r="BW2963" t="str">
        <f t="shared" si="139"/>
        <v>2018</v>
      </c>
      <c r="BX2963">
        <v>20181018</v>
      </c>
      <c r="BY2963" t="str">
        <f t="shared" si="140"/>
        <v>2018</v>
      </c>
      <c r="BZ2963" s="2" t="s">
        <v>91</v>
      </c>
      <c r="CA2963" s="2" t="s">
        <v>91</v>
      </c>
      <c r="CB2963" s="2" t="s">
        <v>455</v>
      </c>
      <c r="CC2963" s="2" t="s">
        <v>641</v>
      </c>
      <c r="CD2963" s="2" t="s">
        <v>450</v>
      </c>
      <c r="CE2963">
        <v>0</v>
      </c>
      <c r="CF2963">
        <v>20201231</v>
      </c>
    </row>
    <row r="2964" spans="1:84" x14ac:dyDescent="0.35">
      <c r="A2964" s="2" t="s">
        <v>20795</v>
      </c>
      <c r="B2964" s="2" t="s">
        <v>20796</v>
      </c>
      <c r="C2964" s="2" t="s">
        <v>20797</v>
      </c>
      <c r="D2964" s="2" t="s">
        <v>20797</v>
      </c>
      <c r="E2964" s="2" t="s">
        <v>20798</v>
      </c>
      <c r="F2964">
        <v>11</v>
      </c>
      <c r="G2964" s="2" t="s">
        <v>451</v>
      </c>
      <c r="H2964">
        <v>1</v>
      </c>
      <c r="I2964" s="2" t="s">
        <v>640</v>
      </c>
      <c r="J2964">
        <v>0</v>
      </c>
      <c r="K2964" s="2" t="s">
        <v>642</v>
      </c>
      <c r="L2964">
        <v>5</v>
      </c>
      <c r="M2964" s="2" t="s">
        <v>241</v>
      </c>
      <c r="N2964">
        <v>8</v>
      </c>
      <c r="O2964" s="2" t="s">
        <v>498</v>
      </c>
      <c r="P2964">
        <v>87</v>
      </c>
      <c r="Q2964" s="2" t="s">
        <v>3063</v>
      </c>
      <c r="R2964" t="s">
        <v>82</v>
      </c>
      <c r="S2964" t="s">
        <v>82</v>
      </c>
      <c r="T2964" s="2" t="s">
        <v>88</v>
      </c>
      <c r="U2964" s="2" t="s">
        <v>89</v>
      </c>
      <c r="V2964">
        <v>1841</v>
      </c>
      <c r="W2964" s="2" t="s">
        <v>19713</v>
      </c>
      <c r="X2964">
        <v>18750</v>
      </c>
      <c r="Y2964">
        <v>18750</v>
      </c>
      <c r="AD2964">
        <v>6250</v>
      </c>
      <c r="AF2964">
        <v>0</v>
      </c>
      <c r="AQ2964">
        <v>25000</v>
      </c>
      <c r="AR2964">
        <v>0</v>
      </c>
      <c r="AS2964">
        <v>0</v>
      </c>
      <c r="AT2964">
        <v>18750</v>
      </c>
      <c r="AU2964">
        <v>18750</v>
      </c>
      <c r="AZ2964">
        <v>6250</v>
      </c>
      <c r="BB2964">
        <v>0</v>
      </c>
      <c r="BL2964">
        <v>25000</v>
      </c>
      <c r="BS2964">
        <v>0</v>
      </c>
      <c r="BT2964">
        <v>20180216</v>
      </c>
      <c r="BU2964" t="str">
        <f t="shared" si="138"/>
        <v>2018</v>
      </c>
      <c r="BV2964">
        <v>20180922</v>
      </c>
      <c r="BW2964" t="str">
        <f t="shared" si="139"/>
        <v>2018</v>
      </c>
      <c r="BY2964" t="str">
        <f t="shared" si="140"/>
        <v/>
      </c>
      <c r="BZ2964" s="2" t="s">
        <v>101</v>
      </c>
      <c r="CA2964" s="2" t="s">
        <v>101</v>
      </c>
      <c r="CB2964" s="2" t="s">
        <v>101</v>
      </c>
      <c r="CC2964" s="2" t="s">
        <v>82</v>
      </c>
      <c r="CD2964" s="2" t="s">
        <v>82</v>
      </c>
      <c r="CE2964">
        <v>0</v>
      </c>
      <c r="CF2964">
        <v>20201231</v>
      </c>
    </row>
    <row r="2965" spans="1:84" x14ac:dyDescent="0.35">
      <c r="A2965" s="2" t="s">
        <v>20799</v>
      </c>
      <c r="B2965" s="2" t="s">
        <v>20800</v>
      </c>
      <c r="C2965" s="2" t="s">
        <v>20801</v>
      </c>
      <c r="D2965" s="2" t="s">
        <v>20801</v>
      </c>
      <c r="E2965" s="2" t="s">
        <v>20802</v>
      </c>
      <c r="F2965">
        <v>11</v>
      </c>
      <c r="G2965" s="2" t="s">
        <v>451</v>
      </c>
      <c r="H2965">
        <v>1</v>
      </c>
      <c r="I2965" s="2" t="s">
        <v>640</v>
      </c>
      <c r="J2965">
        <v>0</v>
      </c>
      <c r="K2965" s="2" t="s">
        <v>642</v>
      </c>
      <c r="L2965">
        <v>11</v>
      </c>
      <c r="M2965" s="2" t="s">
        <v>458</v>
      </c>
      <c r="N2965">
        <v>70</v>
      </c>
      <c r="O2965" s="2" t="s">
        <v>542</v>
      </c>
      <c r="P2965">
        <v>1</v>
      </c>
      <c r="Q2965" s="2" t="s">
        <v>543</v>
      </c>
      <c r="R2965" t="s">
        <v>82</v>
      </c>
      <c r="S2965" t="s">
        <v>82</v>
      </c>
      <c r="T2965" s="2" t="s">
        <v>88</v>
      </c>
      <c r="U2965" s="2" t="s">
        <v>89</v>
      </c>
      <c r="V2965">
        <v>1838</v>
      </c>
      <c r="W2965" s="2" t="s">
        <v>7709</v>
      </c>
      <c r="X2965">
        <v>18750</v>
      </c>
      <c r="Y2965">
        <v>18750</v>
      </c>
      <c r="AD2965">
        <v>6250</v>
      </c>
      <c r="AF2965">
        <v>0</v>
      </c>
      <c r="AQ2965">
        <v>25000</v>
      </c>
      <c r="AR2965">
        <v>0</v>
      </c>
      <c r="AS2965">
        <v>0</v>
      </c>
      <c r="AT2965">
        <v>18750</v>
      </c>
      <c r="AU2965">
        <v>18750</v>
      </c>
      <c r="AZ2965">
        <v>6250</v>
      </c>
      <c r="BB2965">
        <v>0</v>
      </c>
      <c r="BL2965">
        <v>25000</v>
      </c>
      <c r="BS2965">
        <v>0</v>
      </c>
      <c r="BT2965">
        <v>20180216</v>
      </c>
      <c r="BU2965" t="str">
        <f t="shared" si="138"/>
        <v>2018</v>
      </c>
      <c r="BV2965">
        <v>20180923</v>
      </c>
      <c r="BW2965" t="str">
        <f t="shared" si="139"/>
        <v>2018</v>
      </c>
      <c r="BY2965" t="str">
        <f t="shared" si="140"/>
        <v/>
      </c>
      <c r="BZ2965" s="2" t="s">
        <v>101</v>
      </c>
      <c r="CA2965" s="2" t="s">
        <v>101</v>
      </c>
      <c r="CB2965" s="2" t="s">
        <v>101</v>
      </c>
      <c r="CC2965" s="2" t="s">
        <v>82</v>
      </c>
      <c r="CD2965" s="2" t="s">
        <v>82</v>
      </c>
      <c r="CE2965">
        <v>0</v>
      </c>
      <c r="CF2965">
        <v>20201231</v>
      </c>
    </row>
    <row r="2966" spans="1:84" x14ac:dyDescent="0.35">
      <c r="A2966" s="2" t="s">
        <v>20803</v>
      </c>
      <c r="B2966" s="2" t="s">
        <v>20804</v>
      </c>
      <c r="C2966" s="2" t="s">
        <v>20805</v>
      </c>
      <c r="D2966" s="2" t="s">
        <v>20805</v>
      </c>
      <c r="E2966" s="2" t="s">
        <v>20806</v>
      </c>
      <c r="F2966">
        <v>11</v>
      </c>
      <c r="G2966" s="2" t="s">
        <v>451</v>
      </c>
      <c r="H2966">
        <v>1</v>
      </c>
      <c r="I2966" s="2" t="s">
        <v>640</v>
      </c>
      <c r="J2966">
        <v>99</v>
      </c>
      <c r="K2966" s="2" t="s">
        <v>96</v>
      </c>
      <c r="L2966">
        <v>10</v>
      </c>
      <c r="M2966" s="2" t="s">
        <v>110</v>
      </c>
      <c r="N2966">
        <v>99</v>
      </c>
      <c r="O2966" s="2" t="s">
        <v>111</v>
      </c>
      <c r="P2966">
        <v>999</v>
      </c>
      <c r="Q2966" s="2" t="s">
        <v>111</v>
      </c>
      <c r="R2966" t="s">
        <v>82</v>
      </c>
      <c r="S2966" t="s">
        <v>82</v>
      </c>
      <c r="T2966" s="2" t="s">
        <v>88</v>
      </c>
      <c r="U2966" s="2" t="s">
        <v>89</v>
      </c>
      <c r="V2966">
        <v>1833</v>
      </c>
      <c r="W2966" s="2" t="s">
        <v>19094</v>
      </c>
      <c r="X2966">
        <v>18750</v>
      </c>
      <c r="Y2966">
        <v>18750</v>
      </c>
      <c r="AD2966">
        <v>6250</v>
      </c>
      <c r="AF2966">
        <v>0</v>
      </c>
      <c r="AQ2966">
        <v>25000</v>
      </c>
      <c r="AR2966">
        <v>0</v>
      </c>
      <c r="AS2966">
        <v>0</v>
      </c>
      <c r="AT2966">
        <v>18750</v>
      </c>
      <c r="AU2966">
        <v>18750</v>
      </c>
      <c r="AZ2966">
        <v>6250</v>
      </c>
      <c r="BB2966">
        <v>0</v>
      </c>
      <c r="BL2966">
        <v>25000</v>
      </c>
      <c r="BM2966">
        <v>24753.18</v>
      </c>
      <c r="BN2966">
        <v>24753.18</v>
      </c>
      <c r="BP2966">
        <v>24753.18</v>
      </c>
      <c r="BQ2966">
        <v>24753.18</v>
      </c>
      <c r="BR2966">
        <v>0</v>
      </c>
      <c r="BS2966">
        <v>24753.18</v>
      </c>
      <c r="BT2966">
        <v>20180216</v>
      </c>
      <c r="BU2966" t="str">
        <f t="shared" si="138"/>
        <v>2018</v>
      </c>
      <c r="BV2966">
        <v>20190128</v>
      </c>
      <c r="BW2966" t="str">
        <f t="shared" si="139"/>
        <v>2019</v>
      </c>
      <c r="BX2966">
        <v>20190128</v>
      </c>
      <c r="BY2966" t="str">
        <f t="shared" si="140"/>
        <v>2019</v>
      </c>
      <c r="BZ2966" s="2" t="s">
        <v>131</v>
      </c>
      <c r="CA2966" s="2" t="s">
        <v>778</v>
      </c>
      <c r="CB2966" s="2" t="s">
        <v>455</v>
      </c>
      <c r="CC2966" s="2" t="s">
        <v>641</v>
      </c>
      <c r="CD2966" s="2" t="s">
        <v>450</v>
      </c>
      <c r="CE2966">
        <v>0</v>
      </c>
      <c r="CF2966">
        <v>20201231</v>
      </c>
    </row>
    <row r="2967" spans="1:84" x14ac:dyDescent="0.35">
      <c r="A2967" s="2" t="s">
        <v>20807</v>
      </c>
      <c r="B2967" s="2" t="s">
        <v>20808</v>
      </c>
      <c r="C2967" s="2" t="s">
        <v>20809</v>
      </c>
      <c r="D2967" s="2" t="s">
        <v>20809</v>
      </c>
      <c r="E2967" s="2" t="s">
        <v>20810</v>
      </c>
      <c r="F2967">
        <v>11</v>
      </c>
      <c r="G2967" s="2" t="s">
        <v>451</v>
      </c>
      <c r="H2967">
        <v>1</v>
      </c>
      <c r="I2967" s="2" t="s">
        <v>640</v>
      </c>
      <c r="J2967">
        <v>99</v>
      </c>
      <c r="K2967" s="2" t="s">
        <v>96</v>
      </c>
      <c r="L2967">
        <v>11</v>
      </c>
      <c r="M2967" s="2" t="s">
        <v>458</v>
      </c>
      <c r="N2967">
        <v>70</v>
      </c>
      <c r="O2967" s="2" t="s">
        <v>542</v>
      </c>
      <c r="P2967">
        <v>1</v>
      </c>
      <c r="Q2967" s="2" t="s">
        <v>543</v>
      </c>
      <c r="R2967" t="s">
        <v>82</v>
      </c>
      <c r="S2967" t="s">
        <v>82</v>
      </c>
      <c r="T2967" s="2" t="s">
        <v>88</v>
      </c>
      <c r="U2967" s="2" t="s">
        <v>89</v>
      </c>
      <c r="V2967">
        <v>1844</v>
      </c>
      <c r="W2967" s="2" t="s">
        <v>19075</v>
      </c>
      <c r="X2967">
        <v>18750</v>
      </c>
      <c r="Y2967">
        <v>18750</v>
      </c>
      <c r="AD2967">
        <v>6250</v>
      </c>
      <c r="AF2967">
        <v>0</v>
      </c>
      <c r="AQ2967">
        <v>25000</v>
      </c>
      <c r="AR2967">
        <v>0</v>
      </c>
      <c r="AS2967">
        <v>0</v>
      </c>
      <c r="AT2967">
        <v>18750</v>
      </c>
      <c r="AU2967">
        <v>18750</v>
      </c>
      <c r="AZ2967">
        <v>6250</v>
      </c>
      <c r="BB2967">
        <v>0</v>
      </c>
      <c r="BL2967">
        <v>25000</v>
      </c>
      <c r="BM2967">
        <v>23606.58</v>
      </c>
      <c r="BN2967">
        <v>23606.58</v>
      </c>
      <c r="BP2967">
        <v>23606.58</v>
      </c>
      <c r="BQ2967">
        <v>23606.58</v>
      </c>
      <c r="BR2967">
        <v>0</v>
      </c>
      <c r="BS2967">
        <v>23606.58</v>
      </c>
      <c r="BT2967">
        <v>20180216</v>
      </c>
      <c r="BU2967" t="str">
        <f t="shared" si="138"/>
        <v>2018</v>
      </c>
      <c r="BV2967">
        <v>20190211</v>
      </c>
      <c r="BW2967" t="str">
        <f t="shared" si="139"/>
        <v>2019</v>
      </c>
      <c r="BX2967">
        <v>20190211</v>
      </c>
      <c r="BY2967" t="str">
        <f t="shared" si="140"/>
        <v>2019</v>
      </c>
      <c r="BZ2967" s="2" t="s">
        <v>91</v>
      </c>
      <c r="CA2967" s="2" t="s">
        <v>91</v>
      </c>
      <c r="CB2967" s="2" t="s">
        <v>455</v>
      </c>
      <c r="CC2967" s="2" t="s">
        <v>641</v>
      </c>
      <c r="CD2967" s="2" t="s">
        <v>450</v>
      </c>
      <c r="CE2967">
        <v>0</v>
      </c>
      <c r="CF2967">
        <v>20201231</v>
      </c>
    </row>
    <row r="2968" spans="1:84" x14ac:dyDescent="0.35">
      <c r="A2968" s="2" t="s">
        <v>20811</v>
      </c>
      <c r="B2968" s="2" t="s">
        <v>20812</v>
      </c>
      <c r="C2968" s="2" t="s">
        <v>20813</v>
      </c>
      <c r="D2968" s="2" t="s">
        <v>20813</v>
      </c>
      <c r="E2968" s="2" t="s">
        <v>20814</v>
      </c>
      <c r="F2968">
        <v>11</v>
      </c>
      <c r="G2968" s="2" t="s">
        <v>451</v>
      </c>
      <c r="H2968">
        <v>1</v>
      </c>
      <c r="I2968" s="2" t="s">
        <v>640</v>
      </c>
      <c r="J2968">
        <v>99</v>
      </c>
      <c r="K2968" s="2" t="s">
        <v>96</v>
      </c>
      <c r="L2968">
        <v>5</v>
      </c>
      <c r="M2968" s="2" t="s">
        <v>241</v>
      </c>
      <c r="N2968">
        <v>8</v>
      </c>
      <c r="O2968" s="2" t="s">
        <v>498</v>
      </c>
      <c r="P2968">
        <v>999</v>
      </c>
      <c r="Q2968" s="2" t="s">
        <v>499</v>
      </c>
      <c r="R2968" t="s">
        <v>82</v>
      </c>
      <c r="S2968" t="s">
        <v>82</v>
      </c>
      <c r="T2968" s="2" t="s">
        <v>88</v>
      </c>
      <c r="U2968" s="2" t="s">
        <v>89</v>
      </c>
      <c r="V2968">
        <v>1804</v>
      </c>
      <c r="W2968" s="2" t="s">
        <v>19716</v>
      </c>
      <c r="X2968">
        <v>18750</v>
      </c>
      <c r="Y2968">
        <v>18750</v>
      </c>
      <c r="AD2968">
        <v>6250</v>
      </c>
      <c r="AF2968">
        <v>0</v>
      </c>
      <c r="AQ2968">
        <v>25000</v>
      </c>
      <c r="AR2968">
        <v>0</v>
      </c>
      <c r="AS2968">
        <v>0</v>
      </c>
      <c r="AT2968">
        <v>18750</v>
      </c>
      <c r="AU2968">
        <v>18750</v>
      </c>
      <c r="AZ2968">
        <v>6250</v>
      </c>
      <c r="BB2968">
        <v>0</v>
      </c>
      <c r="BL2968">
        <v>25000</v>
      </c>
      <c r="BM2968">
        <v>24992.86</v>
      </c>
      <c r="BN2968">
        <v>24992.86</v>
      </c>
      <c r="BP2968">
        <v>24992.86</v>
      </c>
      <c r="BQ2968">
        <v>24992.86</v>
      </c>
      <c r="BR2968">
        <v>0</v>
      </c>
      <c r="BS2968">
        <v>24992.86</v>
      </c>
      <c r="BT2968">
        <v>20180216</v>
      </c>
      <c r="BU2968" t="str">
        <f t="shared" si="138"/>
        <v>2018</v>
      </c>
      <c r="BV2968">
        <v>20181210</v>
      </c>
      <c r="BW2968" t="str">
        <f t="shared" si="139"/>
        <v>2018</v>
      </c>
      <c r="BX2968">
        <v>20181210</v>
      </c>
      <c r="BY2968" t="str">
        <f t="shared" si="140"/>
        <v>2018</v>
      </c>
      <c r="BZ2968" s="2" t="s">
        <v>131</v>
      </c>
      <c r="CA2968" s="2" t="s">
        <v>778</v>
      </c>
      <c r="CB2968" s="2" t="s">
        <v>455</v>
      </c>
      <c r="CC2968" s="2" t="s">
        <v>641</v>
      </c>
      <c r="CD2968" s="2" t="s">
        <v>450</v>
      </c>
      <c r="CE2968">
        <v>0</v>
      </c>
      <c r="CF2968">
        <v>20201231</v>
      </c>
    </row>
    <row r="2969" spans="1:84" x14ac:dyDescent="0.35">
      <c r="A2969" s="2" t="s">
        <v>20815</v>
      </c>
      <c r="B2969" s="2" t="s">
        <v>20816</v>
      </c>
      <c r="C2969" s="2" t="s">
        <v>20817</v>
      </c>
      <c r="D2969" s="2" t="s">
        <v>20817</v>
      </c>
      <c r="E2969" s="2" t="s">
        <v>20818</v>
      </c>
      <c r="F2969">
        <v>11</v>
      </c>
      <c r="G2969" s="2" t="s">
        <v>451</v>
      </c>
      <c r="H2969">
        <v>1</v>
      </c>
      <c r="I2969" s="2" t="s">
        <v>640</v>
      </c>
      <c r="J2969">
        <v>99</v>
      </c>
      <c r="K2969" s="2" t="s">
        <v>96</v>
      </c>
      <c r="L2969">
        <v>5</v>
      </c>
      <c r="M2969" s="2" t="s">
        <v>241</v>
      </c>
      <c r="N2969">
        <v>8</v>
      </c>
      <c r="O2969" s="2" t="s">
        <v>498</v>
      </c>
      <c r="P2969">
        <v>87</v>
      </c>
      <c r="Q2969" s="2" t="s">
        <v>3063</v>
      </c>
      <c r="R2969" t="s">
        <v>82</v>
      </c>
      <c r="S2969" t="s">
        <v>82</v>
      </c>
      <c r="T2969" s="2" t="s">
        <v>88</v>
      </c>
      <c r="U2969" s="2" t="s">
        <v>89</v>
      </c>
      <c r="V2969">
        <v>1809</v>
      </c>
      <c r="W2969" s="2" t="s">
        <v>19162</v>
      </c>
      <c r="X2969">
        <v>18750</v>
      </c>
      <c r="Y2969">
        <v>18750</v>
      </c>
      <c r="AD2969">
        <v>6250</v>
      </c>
      <c r="AF2969">
        <v>0</v>
      </c>
      <c r="AQ2969">
        <v>25000</v>
      </c>
      <c r="AR2969">
        <v>0</v>
      </c>
      <c r="AS2969">
        <v>0</v>
      </c>
      <c r="AT2969">
        <v>18750</v>
      </c>
      <c r="AU2969">
        <v>18750</v>
      </c>
      <c r="AZ2969">
        <v>6250</v>
      </c>
      <c r="BB2969">
        <v>0</v>
      </c>
      <c r="BL2969">
        <v>25000</v>
      </c>
      <c r="BM2969">
        <v>23650.01</v>
      </c>
      <c r="BN2969">
        <v>23650.01</v>
      </c>
      <c r="BP2969">
        <v>23650.01</v>
      </c>
      <c r="BQ2969">
        <v>23650.01</v>
      </c>
      <c r="BR2969">
        <v>0</v>
      </c>
      <c r="BS2969">
        <v>23650.01</v>
      </c>
      <c r="BT2969">
        <v>20180216</v>
      </c>
      <c r="BU2969" t="str">
        <f t="shared" si="138"/>
        <v>2018</v>
      </c>
      <c r="BV2969">
        <v>20181116</v>
      </c>
      <c r="BW2969" t="str">
        <f t="shared" si="139"/>
        <v>2018</v>
      </c>
      <c r="BX2969">
        <v>20181116</v>
      </c>
      <c r="BY2969" t="str">
        <f t="shared" si="140"/>
        <v>2018</v>
      </c>
      <c r="BZ2969" s="2" t="s">
        <v>91</v>
      </c>
      <c r="CA2969" s="2" t="s">
        <v>91</v>
      </c>
      <c r="CB2969" s="2" t="s">
        <v>455</v>
      </c>
      <c r="CC2969" s="2" t="s">
        <v>641</v>
      </c>
      <c r="CD2969" s="2" t="s">
        <v>450</v>
      </c>
      <c r="CE2969">
        <v>0</v>
      </c>
      <c r="CF2969">
        <v>20201231</v>
      </c>
    </row>
    <row r="2970" spans="1:84" x14ac:dyDescent="0.35">
      <c r="A2970" s="2" t="s">
        <v>20819</v>
      </c>
      <c r="B2970" s="2" t="s">
        <v>20820</v>
      </c>
      <c r="C2970" s="2" t="s">
        <v>20821</v>
      </c>
      <c r="D2970" s="2" t="s">
        <v>20821</v>
      </c>
      <c r="E2970" s="2" t="s">
        <v>20822</v>
      </c>
      <c r="F2970">
        <v>11</v>
      </c>
      <c r="G2970" s="2" t="s">
        <v>451</v>
      </c>
      <c r="H2970">
        <v>1</v>
      </c>
      <c r="I2970" s="2" t="s">
        <v>640</v>
      </c>
      <c r="J2970">
        <v>99</v>
      </c>
      <c r="K2970" s="2" t="s">
        <v>96</v>
      </c>
      <c r="L2970">
        <v>5</v>
      </c>
      <c r="M2970" s="2" t="s">
        <v>241</v>
      </c>
      <c r="N2970">
        <v>8</v>
      </c>
      <c r="O2970" s="2" t="s">
        <v>498</v>
      </c>
      <c r="P2970">
        <v>87</v>
      </c>
      <c r="Q2970" s="2" t="s">
        <v>3063</v>
      </c>
      <c r="R2970" t="s">
        <v>82</v>
      </c>
      <c r="S2970" t="s">
        <v>82</v>
      </c>
      <c r="T2970" s="2" t="s">
        <v>88</v>
      </c>
      <c r="U2970" s="2" t="s">
        <v>89</v>
      </c>
      <c r="V2970">
        <v>1843</v>
      </c>
      <c r="W2970" s="2" t="s">
        <v>19747</v>
      </c>
      <c r="X2970">
        <v>18750</v>
      </c>
      <c r="Y2970">
        <v>18750</v>
      </c>
      <c r="AD2970">
        <v>6250</v>
      </c>
      <c r="AF2970">
        <v>0</v>
      </c>
      <c r="AQ2970">
        <v>25000</v>
      </c>
      <c r="AR2970">
        <v>0</v>
      </c>
      <c r="AS2970">
        <v>0</v>
      </c>
      <c r="AT2970">
        <v>18750</v>
      </c>
      <c r="AU2970">
        <v>18750</v>
      </c>
      <c r="AZ2970">
        <v>6250</v>
      </c>
      <c r="BB2970">
        <v>0</v>
      </c>
      <c r="BL2970">
        <v>25000</v>
      </c>
      <c r="BM2970">
        <v>23819.99</v>
      </c>
      <c r="BN2970">
        <v>23819.99</v>
      </c>
      <c r="BP2970">
        <v>23819.99</v>
      </c>
      <c r="BQ2970">
        <v>23819.99</v>
      </c>
      <c r="BR2970">
        <v>0</v>
      </c>
      <c r="BS2970">
        <v>23819.99</v>
      </c>
      <c r="BT2970">
        <v>20180216</v>
      </c>
      <c r="BU2970" t="str">
        <f t="shared" si="138"/>
        <v>2018</v>
      </c>
      <c r="BV2970">
        <v>20181201</v>
      </c>
      <c r="BW2970" t="str">
        <f t="shared" si="139"/>
        <v>2018</v>
      </c>
      <c r="BX2970">
        <v>20181128</v>
      </c>
      <c r="BY2970" t="str">
        <f t="shared" si="140"/>
        <v>2018</v>
      </c>
      <c r="BZ2970" s="2" t="s">
        <v>131</v>
      </c>
      <c r="CA2970" s="2" t="s">
        <v>778</v>
      </c>
      <c r="CB2970" s="2" t="s">
        <v>455</v>
      </c>
      <c r="CC2970" s="2" t="s">
        <v>641</v>
      </c>
      <c r="CD2970" s="2" t="s">
        <v>450</v>
      </c>
      <c r="CE2970">
        <v>0</v>
      </c>
      <c r="CF2970">
        <v>20201231</v>
      </c>
    </row>
    <row r="2971" spans="1:84" x14ac:dyDescent="0.35">
      <c r="A2971" s="2" t="s">
        <v>20823</v>
      </c>
      <c r="B2971" s="2" t="s">
        <v>20824</v>
      </c>
      <c r="C2971" s="2" t="s">
        <v>20825</v>
      </c>
      <c r="D2971" s="2" t="s">
        <v>20825</v>
      </c>
      <c r="E2971" s="2" t="s">
        <v>20826</v>
      </c>
      <c r="F2971">
        <v>11</v>
      </c>
      <c r="G2971" s="2" t="s">
        <v>451</v>
      </c>
      <c r="H2971">
        <v>1</v>
      </c>
      <c r="I2971" s="2" t="s">
        <v>640</v>
      </c>
      <c r="J2971">
        <v>0</v>
      </c>
      <c r="K2971" s="2" t="s">
        <v>642</v>
      </c>
      <c r="L2971">
        <v>11</v>
      </c>
      <c r="M2971" s="2" t="s">
        <v>458</v>
      </c>
      <c r="N2971">
        <v>70</v>
      </c>
      <c r="O2971" s="2" t="s">
        <v>542</v>
      </c>
      <c r="P2971">
        <v>1</v>
      </c>
      <c r="Q2971" s="2" t="s">
        <v>543</v>
      </c>
      <c r="R2971" t="s">
        <v>82</v>
      </c>
      <c r="S2971" t="s">
        <v>82</v>
      </c>
      <c r="T2971" s="2" t="s">
        <v>88</v>
      </c>
      <c r="U2971" s="2" t="s">
        <v>89</v>
      </c>
      <c r="V2971">
        <v>1801</v>
      </c>
      <c r="W2971" s="2" t="s">
        <v>19761</v>
      </c>
      <c r="X2971">
        <v>18750</v>
      </c>
      <c r="Y2971">
        <v>18750</v>
      </c>
      <c r="AD2971">
        <v>6250</v>
      </c>
      <c r="AF2971">
        <v>0</v>
      </c>
      <c r="AQ2971">
        <v>25000</v>
      </c>
      <c r="AR2971">
        <v>0</v>
      </c>
      <c r="AS2971">
        <v>0</v>
      </c>
      <c r="AT2971">
        <v>18750</v>
      </c>
      <c r="AU2971">
        <v>18750</v>
      </c>
      <c r="AZ2971">
        <v>6250</v>
      </c>
      <c r="BB2971">
        <v>0</v>
      </c>
      <c r="BL2971">
        <v>25000</v>
      </c>
      <c r="BM2971">
        <v>24881.16</v>
      </c>
      <c r="BN2971">
        <v>24881.16</v>
      </c>
      <c r="BP2971">
        <v>17500</v>
      </c>
      <c r="BQ2971">
        <v>17500</v>
      </c>
      <c r="BR2971">
        <v>0</v>
      </c>
      <c r="BS2971">
        <v>17500</v>
      </c>
      <c r="BT2971">
        <v>20180216</v>
      </c>
      <c r="BU2971" t="str">
        <f t="shared" si="138"/>
        <v>2018</v>
      </c>
      <c r="BV2971">
        <v>20180926</v>
      </c>
      <c r="BW2971" t="str">
        <f t="shared" si="139"/>
        <v>2018</v>
      </c>
      <c r="BX2971">
        <v>20180722</v>
      </c>
      <c r="BY2971" t="str">
        <f t="shared" si="140"/>
        <v>2018</v>
      </c>
      <c r="BZ2971" s="2" t="s">
        <v>91</v>
      </c>
      <c r="CA2971" s="2" t="s">
        <v>91</v>
      </c>
      <c r="CB2971" s="2" t="s">
        <v>455</v>
      </c>
      <c r="CC2971" s="2" t="s">
        <v>641</v>
      </c>
      <c r="CD2971" s="2" t="s">
        <v>450</v>
      </c>
      <c r="CE2971">
        <v>0</v>
      </c>
      <c r="CF2971">
        <v>20201231</v>
      </c>
    </row>
    <row r="2972" spans="1:84" x14ac:dyDescent="0.35">
      <c r="A2972" s="2" t="s">
        <v>20827</v>
      </c>
      <c r="B2972" s="2" t="s">
        <v>20828</v>
      </c>
      <c r="C2972" s="2" t="s">
        <v>20829</v>
      </c>
      <c r="D2972" s="2" t="s">
        <v>20829</v>
      </c>
      <c r="E2972" s="2" t="s">
        <v>20830</v>
      </c>
      <c r="F2972">
        <v>11</v>
      </c>
      <c r="G2972" s="2" t="s">
        <v>451</v>
      </c>
      <c r="H2972">
        <v>1</v>
      </c>
      <c r="I2972" s="2" t="s">
        <v>640</v>
      </c>
      <c r="J2972">
        <v>99</v>
      </c>
      <c r="K2972" s="2" t="s">
        <v>96</v>
      </c>
      <c r="L2972">
        <v>7</v>
      </c>
      <c r="M2972" s="2" t="s">
        <v>1228</v>
      </c>
      <c r="N2972">
        <v>18</v>
      </c>
      <c r="O2972" s="2" t="s">
        <v>1229</v>
      </c>
      <c r="P2972">
        <v>182</v>
      </c>
      <c r="Q2972" s="2" t="s">
        <v>1231</v>
      </c>
      <c r="R2972" t="s">
        <v>82</v>
      </c>
      <c r="S2972" t="s">
        <v>82</v>
      </c>
      <c r="T2972" s="2" t="s">
        <v>88</v>
      </c>
      <c r="U2972" s="2" t="s">
        <v>89</v>
      </c>
      <c r="V2972">
        <v>1804</v>
      </c>
      <c r="W2972" s="2" t="s">
        <v>19716</v>
      </c>
      <c r="X2972">
        <v>18750</v>
      </c>
      <c r="Y2972">
        <v>18750</v>
      </c>
      <c r="AD2972">
        <v>6250</v>
      </c>
      <c r="AF2972">
        <v>0</v>
      </c>
      <c r="AQ2972">
        <v>25000</v>
      </c>
      <c r="AR2972">
        <v>0</v>
      </c>
      <c r="AS2972">
        <v>0</v>
      </c>
      <c r="AT2972">
        <v>18750</v>
      </c>
      <c r="AU2972">
        <v>18750</v>
      </c>
      <c r="AZ2972">
        <v>6250</v>
      </c>
      <c r="BB2972">
        <v>0</v>
      </c>
      <c r="BL2972">
        <v>25000</v>
      </c>
      <c r="BM2972">
        <v>24931.52</v>
      </c>
      <c r="BN2972">
        <v>24931.52</v>
      </c>
      <c r="BP2972">
        <v>24931.52</v>
      </c>
      <c r="BQ2972">
        <v>24931.52</v>
      </c>
      <c r="BR2972">
        <v>0</v>
      </c>
      <c r="BS2972">
        <v>24931.52</v>
      </c>
      <c r="BT2972">
        <v>20180216</v>
      </c>
      <c r="BU2972" t="str">
        <f t="shared" si="138"/>
        <v>2018</v>
      </c>
      <c r="BV2972">
        <v>20181115</v>
      </c>
      <c r="BW2972" t="str">
        <f t="shared" si="139"/>
        <v>2018</v>
      </c>
      <c r="BX2972">
        <v>20180828</v>
      </c>
      <c r="BY2972" t="str">
        <f t="shared" si="140"/>
        <v>2018</v>
      </c>
      <c r="BZ2972" s="2" t="s">
        <v>131</v>
      </c>
      <c r="CA2972" s="2" t="s">
        <v>778</v>
      </c>
      <c r="CB2972" s="2" t="s">
        <v>455</v>
      </c>
      <c r="CC2972" s="2" t="s">
        <v>641</v>
      </c>
      <c r="CD2972" s="2" t="s">
        <v>450</v>
      </c>
      <c r="CE2972">
        <v>0</v>
      </c>
      <c r="CF2972">
        <v>20201231</v>
      </c>
    </row>
    <row r="2973" spans="1:84" x14ac:dyDescent="0.35">
      <c r="A2973" s="2" t="s">
        <v>20831</v>
      </c>
      <c r="B2973" s="2" t="s">
        <v>20832</v>
      </c>
      <c r="C2973" s="2" t="s">
        <v>20833</v>
      </c>
      <c r="D2973" s="2" t="s">
        <v>20833</v>
      </c>
      <c r="E2973" s="2" t="s">
        <v>20834</v>
      </c>
      <c r="F2973">
        <v>11</v>
      </c>
      <c r="G2973" s="2" t="s">
        <v>451</v>
      </c>
      <c r="H2973">
        <v>1</v>
      </c>
      <c r="I2973" s="2" t="s">
        <v>640</v>
      </c>
      <c r="J2973">
        <v>99</v>
      </c>
      <c r="K2973" s="2" t="s">
        <v>96</v>
      </c>
      <c r="L2973">
        <v>7</v>
      </c>
      <c r="M2973" s="2" t="s">
        <v>1228</v>
      </c>
      <c r="N2973">
        <v>18</v>
      </c>
      <c r="O2973" s="2" t="s">
        <v>1229</v>
      </c>
      <c r="P2973">
        <v>181</v>
      </c>
      <c r="Q2973" s="2" t="s">
        <v>19546</v>
      </c>
      <c r="R2973" t="s">
        <v>82</v>
      </c>
      <c r="S2973" t="s">
        <v>82</v>
      </c>
      <c r="T2973" s="2" t="s">
        <v>88</v>
      </c>
      <c r="U2973" s="2" t="s">
        <v>89</v>
      </c>
      <c r="V2973">
        <v>1817</v>
      </c>
      <c r="W2973" s="2" t="s">
        <v>19076</v>
      </c>
      <c r="X2973">
        <v>18750</v>
      </c>
      <c r="Y2973">
        <v>18750</v>
      </c>
      <c r="AD2973">
        <v>6250</v>
      </c>
      <c r="AF2973">
        <v>0</v>
      </c>
      <c r="AQ2973">
        <v>25000</v>
      </c>
      <c r="AR2973">
        <v>0</v>
      </c>
      <c r="AS2973">
        <v>0</v>
      </c>
      <c r="AT2973">
        <v>18750</v>
      </c>
      <c r="AU2973">
        <v>18750</v>
      </c>
      <c r="AZ2973">
        <v>6250</v>
      </c>
      <c r="BB2973">
        <v>0</v>
      </c>
      <c r="BL2973">
        <v>25000</v>
      </c>
      <c r="BM2973">
        <v>17597.599999999999</v>
      </c>
      <c r="BN2973">
        <v>17597.599999999999</v>
      </c>
      <c r="BP2973">
        <v>17597.599999999999</v>
      </c>
      <c r="BQ2973">
        <v>17597.599999999999</v>
      </c>
      <c r="BR2973">
        <v>0</v>
      </c>
      <c r="BS2973">
        <v>17597.599999999999</v>
      </c>
      <c r="BT2973">
        <v>20180216</v>
      </c>
      <c r="BU2973" t="str">
        <f t="shared" si="138"/>
        <v>2018</v>
      </c>
      <c r="BV2973">
        <v>20190522</v>
      </c>
      <c r="BW2973" t="str">
        <f t="shared" si="139"/>
        <v>2019</v>
      </c>
      <c r="BX2973">
        <v>20190522</v>
      </c>
      <c r="BY2973" t="str">
        <f t="shared" si="140"/>
        <v>2019</v>
      </c>
      <c r="BZ2973" s="2" t="s">
        <v>91</v>
      </c>
      <c r="CA2973" s="2" t="s">
        <v>91</v>
      </c>
      <c r="CB2973" s="2" t="s">
        <v>455</v>
      </c>
      <c r="CC2973" s="2" t="s">
        <v>641</v>
      </c>
      <c r="CD2973" s="2" t="s">
        <v>450</v>
      </c>
      <c r="CE2973">
        <v>0</v>
      </c>
      <c r="CF2973">
        <v>20201231</v>
      </c>
    </row>
    <row r="2974" spans="1:84" x14ac:dyDescent="0.35">
      <c r="A2974" s="2" t="s">
        <v>20835</v>
      </c>
      <c r="B2974" s="2" t="s">
        <v>20836</v>
      </c>
      <c r="C2974" s="2" t="s">
        <v>20837</v>
      </c>
      <c r="D2974" s="2" t="s">
        <v>20837</v>
      </c>
      <c r="E2974" s="2" t="s">
        <v>20838</v>
      </c>
      <c r="F2974">
        <v>11</v>
      </c>
      <c r="G2974" s="2" t="s">
        <v>451</v>
      </c>
      <c r="H2974">
        <v>1</v>
      </c>
      <c r="I2974" s="2" t="s">
        <v>640</v>
      </c>
      <c r="J2974">
        <v>99</v>
      </c>
      <c r="K2974" s="2" t="s">
        <v>96</v>
      </c>
      <c r="L2974">
        <v>5</v>
      </c>
      <c r="M2974" s="2" t="s">
        <v>241</v>
      </c>
      <c r="N2974">
        <v>8</v>
      </c>
      <c r="O2974" s="2" t="s">
        <v>498</v>
      </c>
      <c r="P2974">
        <v>87</v>
      </c>
      <c r="Q2974" s="2" t="s">
        <v>3063</v>
      </c>
      <c r="R2974" t="s">
        <v>82</v>
      </c>
      <c r="S2974" t="s">
        <v>82</v>
      </c>
      <c r="T2974" s="2" t="s">
        <v>88</v>
      </c>
      <c r="U2974" s="2" t="s">
        <v>89</v>
      </c>
      <c r="V2974">
        <v>1809</v>
      </c>
      <c r="W2974" s="2" t="s">
        <v>19162</v>
      </c>
      <c r="X2974">
        <v>18750</v>
      </c>
      <c r="Y2974">
        <v>18750</v>
      </c>
      <c r="AD2974">
        <v>6250</v>
      </c>
      <c r="AF2974">
        <v>0</v>
      </c>
      <c r="AQ2974">
        <v>25000</v>
      </c>
      <c r="AR2974">
        <v>0</v>
      </c>
      <c r="AS2974">
        <v>0</v>
      </c>
      <c r="AT2974">
        <v>18750</v>
      </c>
      <c r="AU2974">
        <v>18750</v>
      </c>
      <c r="AZ2974">
        <v>6250</v>
      </c>
      <c r="BB2974">
        <v>0</v>
      </c>
      <c r="BL2974">
        <v>25000</v>
      </c>
      <c r="BM2974">
        <v>24893.599999999999</v>
      </c>
      <c r="BN2974">
        <v>24893.599999999999</v>
      </c>
      <c r="BP2974">
        <v>24893.599999999999</v>
      </c>
      <c r="BQ2974">
        <v>24893.599999999999</v>
      </c>
      <c r="BR2974">
        <v>0</v>
      </c>
      <c r="BS2974">
        <v>24893.599999999999</v>
      </c>
      <c r="BT2974">
        <v>20180216</v>
      </c>
      <c r="BU2974" t="str">
        <f t="shared" si="138"/>
        <v>2018</v>
      </c>
      <c r="BV2974">
        <v>20181022</v>
      </c>
      <c r="BW2974" t="str">
        <f t="shared" si="139"/>
        <v>2018</v>
      </c>
      <c r="BX2974">
        <v>20181022</v>
      </c>
      <c r="BY2974" t="str">
        <f t="shared" si="140"/>
        <v>2018</v>
      </c>
      <c r="BZ2974" s="2" t="s">
        <v>131</v>
      </c>
      <c r="CA2974" s="2" t="s">
        <v>778</v>
      </c>
      <c r="CB2974" s="2" t="s">
        <v>455</v>
      </c>
      <c r="CC2974" s="2" t="s">
        <v>641</v>
      </c>
      <c r="CD2974" s="2" t="s">
        <v>450</v>
      </c>
      <c r="CE2974">
        <v>0</v>
      </c>
      <c r="CF2974">
        <v>20201231</v>
      </c>
    </row>
    <row r="2975" spans="1:84" x14ac:dyDescent="0.35">
      <c r="A2975" s="2" t="s">
        <v>20839</v>
      </c>
      <c r="B2975" s="2" t="s">
        <v>20840</v>
      </c>
      <c r="C2975" s="2" t="s">
        <v>20841</v>
      </c>
      <c r="D2975" s="2" t="s">
        <v>20841</v>
      </c>
      <c r="E2975" s="2" t="s">
        <v>20842</v>
      </c>
      <c r="F2975">
        <v>11</v>
      </c>
      <c r="G2975" s="2" t="s">
        <v>451</v>
      </c>
      <c r="H2975">
        <v>1</v>
      </c>
      <c r="I2975" s="2" t="s">
        <v>640</v>
      </c>
      <c r="J2975">
        <v>99</v>
      </c>
      <c r="K2975" s="2" t="s">
        <v>96</v>
      </c>
      <c r="L2975">
        <v>5</v>
      </c>
      <c r="M2975" s="2" t="s">
        <v>241</v>
      </c>
      <c r="N2975">
        <v>8</v>
      </c>
      <c r="O2975" s="2" t="s">
        <v>498</v>
      </c>
      <c r="P2975">
        <v>87</v>
      </c>
      <c r="Q2975" s="2" t="s">
        <v>3063</v>
      </c>
      <c r="R2975" t="s">
        <v>82</v>
      </c>
      <c r="S2975" t="s">
        <v>82</v>
      </c>
      <c r="T2975" s="2" t="s">
        <v>88</v>
      </c>
      <c r="U2975" s="2" t="s">
        <v>89</v>
      </c>
      <c r="V2975">
        <v>1831</v>
      </c>
      <c r="W2975" s="2" t="s">
        <v>8045</v>
      </c>
      <c r="X2975">
        <v>18750</v>
      </c>
      <c r="Y2975">
        <v>18750</v>
      </c>
      <c r="AD2975">
        <v>6250</v>
      </c>
      <c r="AF2975">
        <v>0</v>
      </c>
      <c r="AQ2975">
        <v>25000</v>
      </c>
      <c r="AR2975">
        <v>0</v>
      </c>
      <c r="AS2975">
        <v>0</v>
      </c>
      <c r="AT2975">
        <v>18750</v>
      </c>
      <c r="AU2975">
        <v>18750</v>
      </c>
      <c r="AZ2975">
        <v>6250</v>
      </c>
      <c r="BB2975">
        <v>0</v>
      </c>
      <c r="BL2975">
        <v>25000</v>
      </c>
      <c r="BM2975">
        <v>24947.98</v>
      </c>
      <c r="BN2975">
        <v>24947.98</v>
      </c>
      <c r="BP2975">
        <v>24947.98</v>
      </c>
      <c r="BQ2975">
        <v>24947.98</v>
      </c>
      <c r="BR2975">
        <v>0</v>
      </c>
      <c r="BS2975">
        <v>24947.98</v>
      </c>
      <c r="BT2975">
        <v>20180216</v>
      </c>
      <c r="BU2975" t="str">
        <f t="shared" si="138"/>
        <v>2018</v>
      </c>
      <c r="BV2975">
        <v>20181210</v>
      </c>
      <c r="BW2975" t="str">
        <f t="shared" si="139"/>
        <v>2018</v>
      </c>
      <c r="BX2975">
        <v>20181210</v>
      </c>
      <c r="BY2975" t="str">
        <f t="shared" si="140"/>
        <v>2018</v>
      </c>
      <c r="BZ2975" s="2" t="s">
        <v>131</v>
      </c>
      <c r="CA2975" s="2" t="s">
        <v>778</v>
      </c>
      <c r="CB2975" s="2" t="s">
        <v>455</v>
      </c>
      <c r="CC2975" s="2" t="s">
        <v>641</v>
      </c>
      <c r="CD2975" s="2" t="s">
        <v>450</v>
      </c>
      <c r="CE2975">
        <v>0</v>
      </c>
      <c r="CF2975">
        <v>20201231</v>
      </c>
    </row>
    <row r="2976" spans="1:84" x14ac:dyDescent="0.35">
      <c r="A2976" s="2" t="s">
        <v>20846</v>
      </c>
      <c r="B2976" s="2" t="s">
        <v>20847</v>
      </c>
      <c r="C2976" s="2" t="s">
        <v>20848</v>
      </c>
      <c r="D2976" s="2" t="s">
        <v>20848</v>
      </c>
      <c r="E2976" s="2" t="s">
        <v>20849</v>
      </c>
      <c r="F2976">
        <v>11</v>
      </c>
      <c r="G2976" s="2" t="s">
        <v>451</v>
      </c>
      <c r="H2976">
        <v>1</v>
      </c>
      <c r="I2976" s="2" t="s">
        <v>640</v>
      </c>
      <c r="J2976">
        <v>0</v>
      </c>
      <c r="K2976" s="2" t="s">
        <v>642</v>
      </c>
      <c r="L2976">
        <v>5</v>
      </c>
      <c r="M2976" s="2" t="s">
        <v>241</v>
      </c>
      <c r="N2976">
        <v>8</v>
      </c>
      <c r="O2976" s="2" t="s">
        <v>498</v>
      </c>
      <c r="P2976">
        <v>999</v>
      </c>
      <c r="Q2976" s="2" t="s">
        <v>499</v>
      </c>
      <c r="R2976" t="s">
        <v>82</v>
      </c>
      <c r="S2976" t="s">
        <v>82</v>
      </c>
      <c r="T2976" s="2" t="s">
        <v>88</v>
      </c>
      <c r="U2976" s="2" t="s">
        <v>89</v>
      </c>
      <c r="V2976">
        <v>1844</v>
      </c>
      <c r="W2976" s="2" t="s">
        <v>19075</v>
      </c>
      <c r="X2976">
        <v>18750</v>
      </c>
      <c r="Y2976">
        <v>18750</v>
      </c>
      <c r="AD2976">
        <v>6250</v>
      </c>
      <c r="AF2976">
        <v>0</v>
      </c>
      <c r="AQ2976">
        <v>25000</v>
      </c>
      <c r="AR2976">
        <v>0</v>
      </c>
      <c r="AS2976">
        <v>0</v>
      </c>
      <c r="AT2976">
        <v>18750</v>
      </c>
      <c r="AU2976">
        <v>18750</v>
      </c>
      <c r="AZ2976">
        <v>6250</v>
      </c>
      <c r="BB2976">
        <v>0</v>
      </c>
      <c r="BL2976">
        <v>25000</v>
      </c>
      <c r="BM2976">
        <v>23930</v>
      </c>
      <c r="BN2976">
        <v>23930</v>
      </c>
      <c r="BP2976">
        <v>23930</v>
      </c>
      <c r="BQ2976">
        <v>23930</v>
      </c>
      <c r="BR2976">
        <v>0</v>
      </c>
      <c r="BS2976">
        <v>23930</v>
      </c>
      <c r="BT2976">
        <v>20180216</v>
      </c>
      <c r="BU2976" t="str">
        <f t="shared" si="138"/>
        <v>2018</v>
      </c>
      <c r="BV2976">
        <v>20200125</v>
      </c>
      <c r="BW2976" t="str">
        <f t="shared" si="139"/>
        <v>2020</v>
      </c>
      <c r="BX2976">
        <v>20200125</v>
      </c>
      <c r="BY2976" t="str">
        <f t="shared" si="140"/>
        <v>2020</v>
      </c>
      <c r="BZ2976" s="2" t="s">
        <v>131</v>
      </c>
      <c r="CA2976" s="2" t="s">
        <v>778</v>
      </c>
      <c r="CB2976" s="2" t="s">
        <v>455</v>
      </c>
      <c r="CC2976" s="2" t="s">
        <v>641</v>
      </c>
      <c r="CD2976" s="2" t="s">
        <v>450</v>
      </c>
      <c r="CE2976">
        <v>0</v>
      </c>
      <c r="CF2976">
        <v>20201231</v>
      </c>
    </row>
    <row r="2977" spans="1:84" x14ac:dyDescent="0.35">
      <c r="A2977" s="2" t="s">
        <v>20850</v>
      </c>
      <c r="B2977" s="2" t="s">
        <v>20851</v>
      </c>
      <c r="C2977" s="2" t="s">
        <v>20852</v>
      </c>
      <c r="D2977" s="2" t="s">
        <v>20852</v>
      </c>
      <c r="E2977" s="2" t="s">
        <v>20853</v>
      </c>
      <c r="F2977">
        <v>11</v>
      </c>
      <c r="G2977" s="2" t="s">
        <v>451</v>
      </c>
      <c r="H2977">
        <v>1</v>
      </c>
      <c r="I2977" s="2" t="s">
        <v>640</v>
      </c>
      <c r="J2977">
        <v>99</v>
      </c>
      <c r="K2977" s="2" t="s">
        <v>96</v>
      </c>
      <c r="L2977">
        <v>5</v>
      </c>
      <c r="M2977" s="2" t="s">
        <v>241</v>
      </c>
      <c r="N2977">
        <v>8</v>
      </c>
      <c r="O2977" s="2" t="s">
        <v>498</v>
      </c>
      <c r="P2977">
        <v>87</v>
      </c>
      <c r="Q2977" s="2" t="s">
        <v>3063</v>
      </c>
      <c r="R2977" t="s">
        <v>82</v>
      </c>
      <c r="S2977" t="s">
        <v>82</v>
      </c>
      <c r="T2977" s="2" t="s">
        <v>88</v>
      </c>
      <c r="U2977" s="2" t="s">
        <v>89</v>
      </c>
      <c r="V2977">
        <v>1809</v>
      </c>
      <c r="W2977" s="2" t="s">
        <v>19162</v>
      </c>
      <c r="X2977">
        <v>18750</v>
      </c>
      <c r="Y2977">
        <v>18750</v>
      </c>
      <c r="AD2977">
        <v>6250</v>
      </c>
      <c r="AF2977">
        <v>0</v>
      </c>
      <c r="AQ2977">
        <v>25000</v>
      </c>
      <c r="AR2977">
        <v>0</v>
      </c>
      <c r="AS2977">
        <v>0</v>
      </c>
      <c r="AT2977">
        <v>18750</v>
      </c>
      <c r="AU2977">
        <v>18750</v>
      </c>
      <c r="AZ2977">
        <v>6250</v>
      </c>
      <c r="BB2977">
        <v>0</v>
      </c>
      <c r="BL2977">
        <v>25000</v>
      </c>
      <c r="BM2977">
        <v>23959.200000000001</v>
      </c>
      <c r="BN2977">
        <v>23959.200000000001</v>
      </c>
      <c r="BP2977">
        <v>23959</v>
      </c>
      <c r="BQ2977">
        <v>23959</v>
      </c>
      <c r="BR2977">
        <v>0</v>
      </c>
      <c r="BS2977">
        <v>23959</v>
      </c>
      <c r="BT2977">
        <v>20180216</v>
      </c>
      <c r="BU2977" t="str">
        <f t="shared" si="138"/>
        <v>2018</v>
      </c>
      <c r="BV2977">
        <v>20190120</v>
      </c>
      <c r="BW2977" t="str">
        <f t="shared" si="139"/>
        <v>2019</v>
      </c>
      <c r="BX2977">
        <v>20190120</v>
      </c>
      <c r="BY2977" t="str">
        <f t="shared" si="140"/>
        <v>2019</v>
      </c>
      <c r="BZ2977" s="2" t="s">
        <v>131</v>
      </c>
      <c r="CA2977" s="2" t="s">
        <v>778</v>
      </c>
      <c r="CB2977" s="2" t="s">
        <v>455</v>
      </c>
      <c r="CC2977" s="2" t="s">
        <v>641</v>
      </c>
      <c r="CD2977" s="2" t="s">
        <v>450</v>
      </c>
      <c r="CE2977">
        <v>0</v>
      </c>
      <c r="CF2977">
        <v>20201231</v>
      </c>
    </row>
    <row r="2978" spans="1:84" x14ac:dyDescent="0.35">
      <c r="A2978" s="2" t="s">
        <v>20854</v>
      </c>
      <c r="B2978" s="2" t="s">
        <v>20855</v>
      </c>
      <c r="C2978" s="2" t="s">
        <v>20856</v>
      </c>
      <c r="D2978" s="2" t="s">
        <v>20856</v>
      </c>
      <c r="E2978" s="2" t="s">
        <v>20857</v>
      </c>
      <c r="F2978">
        <v>11</v>
      </c>
      <c r="G2978" s="2" t="s">
        <v>451</v>
      </c>
      <c r="H2978">
        <v>1</v>
      </c>
      <c r="I2978" s="2" t="s">
        <v>640</v>
      </c>
      <c r="J2978">
        <v>99</v>
      </c>
      <c r="K2978" s="2" t="s">
        <v>96</v>
      </c>
      <c r="L2978">
        <v>5</v>
      </c>
      <c r="M2978" s="2" t="s">
        <v>241</v>
      </c>
      <c r="N2978">
        <v>8</v>
      </c>
      <c r="O2978" s="2" t="s">
        <v>498</v>
      </c>
      <c r="P2978">
        <v>87</v>
      </c>
      <c r="Q2978" s="2" t="s">
        <v>3063</v>
      </c>
      <c r="R2978" t="s">
        <v>82</v>
      </c>
      <c r="S2978" t="s">
        <v>82</v>
      </c>
      <c r="T2978" s="2" t="s">
        <v>88</v>
      </c>
      <c r="U2978" s="2" t="s">
        <v>89</v>
      </c>
      <c r="V2978">
        <v>1809</v>
      </c>
      <c r="W2978" s="2" t="s">
        <v>19162</v>
      </c>
      <c r="X2978">
        <v>18750</v>
      </c>
      <c r="Y2978">
        <v>18750</v>
      </c>
      <c r="AD2978">
        <v>6250</v>
      </c>
      <c r="AF2978">
        <v>0</v>
      </c>
      <c r="AQ2978">
        <v>25000</v>
      </c>
      <c r="AR2978">
        <v>0</v>
      </c>
      <c r="AS2978">
        <v>0</v>
      </c>
      <c r="AT2978">
        <v>18750</v>
      </c>
      <c r="AU2978">
        <v>18750</v>
      </c>
      <c r="AZ2978">
        <v>6250</v>
      </c>
      <c r="BB2978">
        <v>0</v>
      </c>
      <c r="BL2978">
        <v>25000</v>
      </c>
      <c r="BM2978">
        <v>24893.599999999999</v>
      </c>
      <c r="BN2978">
        <v>24893.599999999999</v>
      </c>
      <c r="BP2978">
        <v>24893.599999999999</v>
      </c>
      <c r="BQ2978">
        <v>24893.599999999999</v>
      </c>
      <c r="BR2978">
        <v>0</v>
      </c>
      <c r="BS2978">
        <v>24893.599999999999</v>
      </c>
      <c r="BT2978">
        <v>20180216</v>
      </c>
      <c r="BU2978" t="str">
        <f t="shared" si="138"/>
        <v>2018</v>
      </c>
      <c r="BV2978">
        <v>20181022</v>
      </c>
      <c r="BW2978" t="str">
        <f t="shared" si="139"/>
        <v>2018</v>
      </c>
      <c r="BX2978">
        <v>20181022</v>
      </c>
      <c r="BY2978" t="str">
        <f t="shared" si="140"/>
        <v>2018</v>
      </c>
      <c r="BZ2978" s="2" t="s">
        <v>131</v>
      </c>
      <c r="CA2978" s="2" t="s">
        <v>778</v>
      </c>
      <c r="CB2978" s="2" t="s">
        <v>455</v>
      </c>
      <c r="CC2978" s="2" t="s">
        <v>641</v>
      </c>
      <c r="CD2978" s="2" t="s">
        <v>450</v>
      </c>
      <c r="CE2978">
        <v>0</v>
      </c>
      <c r="CF2978">
        <v>20201231</v>
      </c>
    </row>
    <row r="2979" spans="1:84" x14ac:dyDescent="0.35">
      <c r="A2979" s="2" t="s">
        <v>20862</v>
      </c>
      <c r="B2979" s="2" t="s">
        <v>20863</v>
      </c>
      <c r="C2979" s="2" t="s">
        <v>20864</v>
      </c>
      <c r="D2979" s="2" t="s">
        <v>20864</v>
      </c>
      <c r="E2979" s="2" t="s">
        <v>20865</v>
      </c>
      <c r="F2979">
        <v>11</v>
      </c>
      <c r="G2979" s="2" t="s">
        <v>451</v>
      </c>
      <c r="H2979">
        <v>1</v>
      </c>
      <c r="I2979" s="2" t="s">
        <v>640</v>
      </c>
      <c r="J2979">
        <v>99</v>
      </c>
      <c r="K2979" s="2" t="s">
        <v>96</v>
      </c>
      <c r="L2979">
        <v>5</v>
      </c>
      <c r="M2979" s="2" t="s">
        <v>241</v>
      </c>
      <c r="N2979">
        <v>8</v>
      </c>
      <c r="O2979" s="2" t="s">
        <v>498</v>
      </c>
      <c r="P2979">
        <v>87</v>
      </c>
      <c r="Q2979" s="2" t="s">
        <v>3063</v>
      </c>
      <c r="R2979" t="s">
        <v>82</v>
      </c>
      <c r="S2979" t="s">
        <v>82</v>
      </c>
      <c r="T2979" s="2" t="s">
        <v>88</v>
      </c>
      <c r="U2979" s="2" t="s">
        <v>89</v>
      </c>
      <c r="V2979">
        <v>1809</v>
      </c>
      <c r="W2979" s="2" t="s">
        <v>19162</v>
      </c>
      <c r="X2979">
        <v>18750</v>
      </c>
      <c r="Y2979">
        <v>18750</v>
      </c>
      <c r="AD2979">
        <v>6250</v>
      </c>
      <c r="AF2979">
        <v>0</v>
      </c>
      <c r="AQ2979">
        <v>25000</v>
      </c>
      <c r="AR2979">
        <v>0</v>
      </c>
      <c r="AS2979">
        <v>0</v>
      </c>
      <c r="AT2979">
        <v>18750</v>
      </c>
      <c r="AU2979">
        <v>18750</v>
      </c>
      <c r="AZ2979">
        <v>6250</v>
      </c>
      <c r="BB2979">
        <v>0</v>
      </c>
      <c r="BL2979">
        <v>25000</v>
      </c>
      <c r="BM2979">
        <v>24918</v>
      </c>
      <c r="BN2979">
        <v>24918</v>
      </c>
      <c r="BP2979">
        <v>24918</v>
      </c>
      <c r="BQ2979">
        <v>24918</v>
      </c>
      <c r="BR2979">
        <v>0</v>
      </c>
      <c r="BS2979">
        <v>24918</v>
      </c>
      <c r="BT2979">
        <v>20180216</v>
      </c>
      <c r="BU2979" t="str">
        <f t="shared" si="138"/>
        <v>2018</v>
      </c>
      <c r="BV2979">
        <v>20181218</v>
      </c>
      <c r="BW2979" t="str">
        <f t="shared" si="139"/>
        <v>2018</v>
      </c>
      <c r="BX2979">
        <v>20181218</v>
      </c>
      <c r="BY2979" t="str">
        <f t="shared" si="140"/>
        <v>2018</v>
      </c>
      <c r="BZ2979" s="2" t="s">
        <v>131</v>
      </c>
      <c r="CA2979" s="2" t="s">
        <v>778</v>
      </c>
      <c r="CB2979" s="2" t="s">
        <v>455</v>
      </c>
      <c r="CC2979" s="2" t="s">
        <v>641</v>
      </c>
      <c r="CD2979" s="2" t="s">
        <v>450</v>
      </c>
      <c r="CE2979">
        <v>0</v>
      </c>
      <c r="CF2979">
        <v>20201231</v>
      </c>
    </row>
    <row r="2980" spans="1:84" x14ac:dyDescent="0.35">
      <c r="A2980" s="2" t="s">
        <v>20866</v>
      </c>
      <c r="B2980" s="2" t="s">
        <v>20867</v>
      </c>
      <c r="C2980" s="2" t="s">
        <v>20868</v>
      </c>
      <c r="D2980" s="2" t="s">
        <v>20868</v>
      </c>
      <c r="E2980" s="2" t="s">
        <v>20869</v>
      </c>
      <c r="F2980">
        <v>11</v>
      </c>
      <c r="G2980" s="2" t="s">
        <v>451</v>
      </c>
      <c r="H2980">
        <v>1</v>
      </c>
      <c r="I2980" s="2" t="s">
        <v>640</v>
      </c>
      <c r="J2980">
        <v>99</v>
      </c>
      <c r="K2980" s="2" t="s">
        <v>96</v>
      </c>
      <c r="L2980">
        <v>7</v>
      </c>
      <c r="M2980" s="2" t="s">
        <v>1228</v>
      </c>
      <c r="N2980">
        <v>18</v>
      </c>
      <c r="O2980" s="2" t="s">
        <v>1229</v>
      </c>
      <c r="P2980">
        <v>999</v>
      </c>
      <c r="Q2980" s="2" t="s">
        <v>1230</v>
      </c>
      <c r="R2980" t="s">
        <v>82</v>
      </c>
      <c r="S2980" t="s">
        <v>82</v>
      </c>
      <c r="T2980" s="2" t="s">
        <v>88</v>
      </c>
      <c r="U2980" s="2" t="s">
        <v>89</v>
      </c>
      <c r="V2980">
        <v>1809</v>
      </c>
      <c r="W2980" s="2" t="s">
        <v>19162</v>
      </c>
      <c r="X2980">
        <v>18750</v>
      </c>
      <c r="Y2980">
        <v>18750</v>
      </c>
      <c r="AD2980">
        <v>6250</v>
      </c>
      <c r="AF2980">
        <v>0</v>
      </c>
      <c r="AQ2980">
        <v>25000</v>
      </c>
      <c r="AR2980">
        <v>0</v>
      </c>
      <c r="AS2980">
        <v>0</v>
      </c>
      <c r="AT2980">
        <v>18750</v>
      </c>
      <c r="AU2980">
        <v>18750</v>
      </c>
      <c r="AZ2980">
        <v>6250</v>
      </c>
      <c r="BB2980">
        <v>0</v>
      </c>
      <c r="BL2980">
        <v>25000</v>
      </c>
      <c r="BM2980">
        <v>24942.78</v>
      </c>
      <c r="BN2980">
        <v>24942.78</v>
      </c>
      <c r="BP2980">
        <v>24942.78</v>
      </c>
      <c r="BQ2980">
        <v>24942.78</v>
      </c>
      <c r="BR2980">
        <v>0</v>
      </c>
      <c r="BS2980">
        <v>24942.78</v>
      </c>
      <c r="BT2980">
        <v>20180216</v>
      </c>
      <c r="BU2980" t="str">
        <f t="shared" si="138"/>
        <v>2018</v>
      </c>
      <c r="BV2980">
        <v>20190531</v>
      </c>
      <c r="BW2980" t="str">
        <f t="shared" si="139"/>
        <v>2019</v>
      </c>
      <c r="BX2980">
        <v>20190429</v>
      </c>
      <c r="BY2980" t="str">
        <f t="shared" si="140"/>
        <v>2019</v>
      </c>
      <c r="BZ2980" s="2" t="s">
        <v>131</v>
      </c>
      <c r="CA2980" s="2" t="s">
        <v>778</v>
      </c>
      <c r="CB2980" s="2" t="s">
        <v>455</v>
      </c>
      <c r="CC2980" s="2" t="s">
        <v>641</v>
      </c>
      <c r="CD2980" s="2" t="s">
        <v>450</v>
      </c>
      <c r="CE2980">
        <v>0</v>
      </c>
      <c r="CF2980">
        <v>20201231</v>
      </c>
    </row>
    <row r="2981" spans="1:84" x14ac:dyDescent="0.35">
      <c r="A2981" s="2" t="s">
        <v>20870</v>
      </c>
      <c r="B2981" s="2" t="s">
        <v>20871</v>
      </c>
      <c r="C2981" s="2" t="s">
        <v>20872</v>
      </c>
      <c r="D2981" s="2" t="s">
        <v>20872</v>
      </c>
      <c r="E2981" s="2" t="s">
        <v>20873</v>
      </c>
      <c r="F2981">
        <v>11</v>
      </c>
      <c r="G2981" s="2" t="s">
        <v>451</v>
      </c>
      <c r="H2981">
        <v>1</v>
      </c>
      <c r="I2981" s="2" t="s">
        <v>640</v>
      </c>
      <c r="J2981">
        <v>99</v>
      </c>
      <c r="K2981" s="2" t="s">
        <v>96</v>
      </c>
      <c r="L2981">
        <v>7</v>
      </c>
      <c r="M2981" s="2" t="s">
        <v>1228</v>
      </c>
      <c r="N2981">
        <v>18</v>
      </c>
      <c r="O2981" s="2" t="s">
        <v>1229</v>
      </c>
      <c r="P2981">
        <v>182</v>
      </c>
      <c r="Q2981" s="2" t="s">
        <v>1231</v>
      </c>
      <c r="R2981" t="s">
        <v>82</v>
      </c>
      <c r="S2981" t="s">
        <v>82</v>
      </c>
      <c r="T2981" s="2" t="s">
        <v>88</v>
      </c>
      <c r="U2981" s="2" t="s">
        <v>89</v>
      </c>
      <c r="V2981">
        <v>1831</v>
      </c>
      <c r="W2981" s="2" t="s">
        <v>8045</v>
      </c>
      <c r="X2981">
        <v>18750</v>
      </c>
      <c r="Y2981">
        <v>18750</v>
      </c>
      <c r="AD2981">
        <v>6250</v>
      </c>
      <c r="AF2981">
        <v>0</v>
      </c>
      <c r="AQ2981">
        <v>25000</v>
      </c>
      <c r="AR2981">
        <v>0</v>
      </c>
      <c r="AS2981">
        <v>0</v>
      </c>
      <c r="AT2981">
        <v>18750</v>
      </c>
      <c r="AU2981">
        <v>18750</v>
      </c>
      <c r="AZ2981">
        <v>6250</v>
      </c>
      <c r="BB2981">
        <v>0</v>
      </c>
      <c r="BL2981">
        <v>25000</v>
      </c>
      <c r="BM2981">
        <v>24757.86</v>
      </c>
      <c r="BN2981">
        <v>24757.86</v>
      </c>
      <c r="BP2981">
        <v>24757.86</v>
      </c>
      <c r="BQ2981">
        <v>24757.86</v>
      </c>
      <c r="BR2981">
        <v>0</v>
      </c>
      <c r="BS2981">
        <v>24757.86</v>
      </c>
      <c r="BT2981">
        <v>20180216</v>
      </c>
      <c r="BU2981" t="str">
        <f t="shared" si="138"/>
        <v>2018</v>
      </c>
      <c r="BV2981">
        <v>20181118</v>
      </c>
      <c r="BW2981" t="str">
        <f t="shared" si="139"/>
        <v>2018</v>
      </c>
      <c r="BX2981">
        <v>20181108</v>
      </c>
      <c r="BY2981" t="str">
        <f t="shared" si="140"/>
        <v>2018</v>
      </c>
      <c r="BZ2981" s="2" t="s">
        <v>131</v>
      </c>
      <c r="CA2981" s="2" t="s">
        <v>778</v>
      </c>
      <c r="CB2981" s="2" t="s">
        <v>455</v>
      </c>
      <c r="CC2981" s="2" t="s">
        <v>641</v>
      </c>
      <c r="CD2981" s="2" t="s">
        <v>450</v>
      </c>
      <c r="CE2981">
        <v>0</v>
      </c>
      <c r="CF2981">
        <v>20201231</v>
      </c>
    </row>
    <row r="2982" spans="1:84" x14ac:dyDescent="0.35">
      <c r="A2982" s="2" t="s">
        <v>20874</v>
      </c>
      <c r="B2982" s="2" t="s">
        <v>20875</v>
      </c>
      <c r="C2982" s="2" t="s">
        <v>20876</v>
      </c>
      <c r="D2982" s="2" t="s">
        <v>20876</v>
      </c>
      <c r="E2982" s="2" t="s">
        <v>20877</v>
      </c>
      <c r="F2982">
        <v>11</v>
      </c>
      <c r="G2982" s="2" t="s">
        <v>451</v>
      </c>
      <c r="H2982">
        <v>1</v>
      </c>
      <c r="I2982" s="2" t="s">
        <v>640</v>
      </c>
      <c r="J2982">
        <v>99</v>
      </c>
      <c r="K2982" s="2" t="s">
        <v>96</v>
      </c>
      <c r="L2982">
        <v>5</v>
      </c>
      <c r="M2982" s="2" t="s">
        <v>241</v>
      </c>
      <c r="N2982">
        <v>8</v>
      </c>
      <c r="O2982" s="2" t="s">
        <v>498</v>
      </c>
      <c r="P2982">
        <v>87</v>
      </c>
      <c r="Q2982" s="2" t="s">
        <v>3063</v>
      </c>
      <c r="R2982" t="s">
        <v>82</v>
      </c>
      <c r="S2982" t="s">
        <v>82</v>
      </c>
      <c r="T2982" s="2" t="s">
        <v>88</v>
      </c>
      <c r="U2982" s="2" t="s">
        <v>89</v>
      </c>
      <c r="V2982">
        <v>1844</v>
      </c>
      <c r="W2982" s="2" t="s">
        <v>19075</v>
      </c>
      <c r="X2982">
        <v>18750</v>
      </c>
      <c r="Y2982">
        <v>18750</v>
      </c>
      <c r="AD2982">
        <v>6250</v>
      </c>
      <c r="AF2982">
        <v>0</v>
      </c>
      <c r="AQ2982">
        <v>25000</v>
      </c>
      <c r="AR2982">
        <v>0</v>
      </c>
      <c r="AS2982">
        <v>0</v>
      </c>
      <c r="AT2982">
        <v>18750</v>
      </c>
      <c r="AU2982">
        <v>18750</v>
      </c>
      <c r="AZ2982">
        <v>6250</v>
      </c>
      <c r="BB2982">
        <v>0</v>
      </c>
      <c r="BL2982">
        <v>25000</v>
      </c>
      <c r="BM2982">
        <v>24903.46</v>
      </c>
      <c r="BN2982">
        <v>24903.46</v>
      </c>
      <c r="BP2982">
        <v>24903.46</v>
      </c>
      <c r="BQ2982">
        <v>24903.46</v>
      </c>
      <c r="BR2982">
        <v>0</v>
      </c>
      <c r="BS2982">
        <v>24903.46</v>
      </c>
      <c r="BT2982">
        <v>20180216</v>
      </c>
      <c r="BU2982" t="str">
        <f t="shared" si="138"/>
        <v>2018</v>
      </c>
      <c r="BV2982">
        <v>20190211</v>
      </c>
      <c r="BW2982" t="str">
        <f t="shared" si="139"/>
        <v>2019</v>
      </c>
      <c r="BX2982">
        <v>20190211</v>
      </c>
      <c r="BY2982" t="str">
        <f t="shared" si="140"/>
        <v>2019</v>
      </c>
      <c r="BZ2982" s="2" t="s">
        <v>131</v>
      </c>
      <c r="CA2982" s="2" t="s">
        <v>778</v>
      </c>
      <c r="CB2982" s="2" t="s">
        <v>455</v>
      </c>
      <c r="CC2982" s="2" t="s">
        <v>641</v>
      </c>
      <c r="CD2982" s="2" t="s">
        <v>450</v>
      </c>
      <c r="CE2982">
        <v>0</v>
      </c>
      <c r="CF2982">
        <v>20201231</v>
      </c>
    </row>
    <row r="2983" spans="1:84" x14ac:dyDescent="0.35">
      <c r="A2983" s="2" t="s">
        <v>20879</v>
      </c>
      <c r="B2983" s="2" t="s">
        <v>20880</v>
      </c>
      <c r="C2983" s="2" t="s">
        <v>20881</v>
      </c>
      <c r="D2983" s="2" t="s">
        <v>20881</v>
      </c>
      <c r="E2983" s="2" t="s">
        <v>20882</v>
      </c>
      <c r="F2983">
        <v>11</v>
      </c>
      <c r="G2983" s="2" t="s">
        <v>451</v>
      </c>
      <c r="H2983">
        <v>1</v>
      </c>
      <c r="I2983" s="2" t="s">
        <v>640</v>
      </c>
      <c r="J2983">
        <v>99</v>
      </c>
      <c r="K2983" s="2" t="s">
        <v>96</v>
      </c>
      <c r="L2983">
        <v>5</v>
      </c>
      <c r="M2983" s="2" t="s">
        <v>241</v>
      </c>
      <c r="N2983">
        <v>8</v>
      </c>
      <c r="O2983" s="2" t="s">
        <v>498</v>
      </c>
      <c r="P2983">
        <v>87</v>
      </c>
      <c r="Q2983" s="2" t="s">
        <v>3063</v>
      </c>
      <c r="R2983" t="s">
        <v>82</v>
      </c>
      <c r="S2983" t="s">
        <v>82</v>
      </c>
      <c r="T2983" s="2" t="s">
        <v>88</v>
      </c>
      <c r="U2983" s="2" t="s">
        <v>89</v>
      </c>
      <c r="V2983">
        <v>1837</v>
      </c>
      <c r="W2983" s="2" t="s">
        <v>19072</v>
      </c>
      <c r="X2983">
        <v>18750</v>
      </c>
      <c r="Y2983">
        <v>18750</v>
      </c>
      <c r="AD2983">
        <v>6250</v>
      </c>
      <c r="AF2983">
        <v>0</v>
      </c>
      <c r="AQ2983">
        <v>25000</v>
      </c>
      <c r="AR2983">
        <v>0</v>
      </c>
      <c r="AS2983">
        <v>0</v>
      </c>
      <c r="AT2983">
        <v>18750</v>
      </c>
      <c r="AU2983">
        <v>18750</v>
      </c>
      <c r="AZ2983">
        <v>6250</v>
      </c>
      <c r="BB2983">
        <v>0</v>
      </c>
      <c r="BL2983">
        <v>25000</v>
      </c>
      <c r="BM2983">
        <v>19790</v>
      </c>
      <c r="BN2983">
        <v>19790</v>
      </c>
      <c r="BP2983">
        <v>19790</v>
      </c>
      <c r="BQ2983">
        <v>19790</v>
      </c>
      <c r="BR2983">
        <v>0</v>
      </c>
      <c r="BS2983">
        <v>19790</v>
      </c>
      <c r="BT2983">
        <v>20180216</v>
      </c>
      <c r="BU2983" t="str">
        <f t="shared" si="138"/>
        <v>2018</v>
      </c>
      <c r="BV2983">
        <v>20190218</v>
      </c>
      <c r="BW2983" t="str">
        <f t="shared" si="139"/>
        <v>2019</v>
      </c>
      <c r="BX2983">
        <v>20190218</v>
      </c>
      <c r="BY2983" t="str">
        <f t="shared" si="140"/>
        <v>2019</v>
      </c>
      <c r="BZ2983" s="2" t="s">
        <v>91</v>
      </c>
      <c r="CA2983" s="2" t="s">
        <v>91</v>
      </c>
      <c r="CB2983" s="2" t="s">
        <v>455</v>
      </c>
      <c r="CC2983" s="2" t="s">
        <v>641</v>
      </c>
      <c r="CD2983" s="2" t="s">
        <v>450</v>
      </c>
      <c r="CE2983">
        <v>0</v>
      </c>
      <c r="CF2983">
        <v>20201231</v>
      </c>
    </row>
    <row r="2984" spans="1:84" x14ac:dyDescent="0.35">
      <c r="A2984" s="2" t="s">
        <v>20888</v>
      </c>
      <c r="B2984" s="2" t="s">
        <v>20889</v>
      </c>
      <c r="C2984" s="2" t="s">
        <v>20890</v>
      </c>
      <c r="D2984" s="2" t="s">
        <v>20890</v>
      </c>
      <c r="E2984" s="2" t="s">
        <v>20891</v>
      </c>
      <c r="F2984">
        <v>11</v>
      </c>
      <c r="G2984" s="2" t="s">
        <v>451</v>
      </c>
      <c r="H2984">
        <v>1</v>
      </c>
      <c r="I2984" s="2" t="s">
        <v>640</v>
      </c>
      <c r="J2984">
        <v>99</v>
      </c>
      <c r="K2984" s="2" t="s">
        <v>96</v>
      </c>
      <c r="L2984">
        <v>10</v>
      </c>
      <c r="M2984" s="2" t="s">
        <v>110</v>
      </c>
      <c r="N2984">
        <v>33</v>
      </c>
      <c r="O2984" s="2" t="s">
        <v>453</v>
      </c>
      <c r="P2984">
        <v>4</v>
      </c>
      <c r="Q2984" s="2" t="s">
        <v>8063</v>
      </c>
      <c r="R2984" t="s">
        <v>82</v>
      </c>
      <c r="S2984" t="s">
        <v>82</v>
      </c>
      <c r="T2984" s="2" t="s">
        <v>88</v>
      </c>
      <c r="U2984" s="2" t="s">
        <v>89</v>
      </c>
      <c r="V2984">
        <v>1830</v>
      </c>
      <c r="W2984" s="2" t="s">
        <v>2397</v>
      </c>
      <c r="X2984">
        <v>18750</v>
      </c>
      <c r="Y2984">
        <v>18750</v>
      </c>
      <c r="AD2984">
        <v>6250</v>
      </c>
      <c r="AF2984">
        <v>0</v>
      </c>
      <c r="AQ2984">
        <v>25000</v>
      </c>
      <c r="AR2984">
        <v>0</v>
      </c>
      <c r="AS2984">
        <v>0</v>
      </c>
      <c r="AT2984">
        <v>18750</v>
      </c>
      <c r="AU2984">
        <v>18750</v>
      </c>
      <c r="AZ2984">
        <v>6250</v>
      </c>
      <c r="BB2984">
        <v>0</v>
      </c>
      <c r="BL2984">
        <v>25000</v>
      </c>
      <c r="BM2984">
        <v>24838.69</v>
      </c>
      <c r="BN2984">
        <v>24838.69</v>
      </c>
      <c r="BP2984">
        <v>24838.69</v>
      </c>
      <c r="BQ2984">
        <v>24838.69</v>
      </c>
      <c r="BR2984">
        <v>0</v>
      </c>
      <c r="BS2984">
        <v>24838.69</v>
      </c>
      <c r="BT2984">
        <v>20180216</v>
      </c>
      <c r="BU2984" t="str">
        <f t="shared" si="138"/>
        <v>2018</v>
      </c>
      <c r="BV2984">
        <v>20181221</v>
      </c>
      <c r="BW2984" t="str">
        <f t="shared" si="139"/>
        <v>2018</v>
      </c>
      <c r="BX2984">
        <v>20181221</v>
      </c>
      <c r="BY2984" t="str">
        <f t="shared" si="140"/>
        <v>2018</v>
      </c>
      <c r="BZ2984" s="2" t="s">
        <v>131</v>
      </c>
      <c r="CA2984" s="2" t="s">
        <v>778</v>
      </c>
      <c r="CB2984" s="2" t="s">
        <v>455</v>
      </c>
      <c r="CC2984" s="2" t="s">
        <v>641</v>
      </c>
      <c r="CD2984" s="2" t="s">
        <v>450</v>
      </c>
      <c r="CE2984">
        <v>0</v>
      </c>
      <c r="CF2984">
        <v>20201231</v>
      </c>
    </row>
    <row r="2985" spans="1:84" x14ac:dyDescent="0.35">
      <c r="A2985" s="2" t="s">
        <v>29738</v>
      </c>
      <c r="B2985" s="2" t="s">
        <v>29739</v>
      </c>
      <c r="C2985" s="2" t="s">
        <v>29740</v>
      </c>
      <c r="D2985" s="2" t="s">
        <v>29605</v>
      </c>
      <c r="E2985" s="2" t="s">
        <v>29741</v>
      </c>
      <c r="F2985">
        <v>3</v>
      </c>
      <c r="G2985" s="2" t="s">
        <v>117</v>
      </c>
      <c r="H2985">
        <v>7</v>
      </c>
      <c r="I2985" s="2" t="s">
        <v>785</v>
      </c>
      <c r="J2985">
        <v>20</v>
      </c>
      <c r="K2985" s="2" t="s">
        <v>3069</v>
      </c>
      <c r="L2985">
        <v>8</v>
      </c>
      <c r="M2985" s="2" t="s">
        <v>127</v>
      </c>
      <c r="N2985">
        <v>62</v>
      </c>
      <c r="O2985" s="2" t="s">
        <v>2465</v>
      </c>
      <c r="P2985">
        <v>999</v>
      </c>
      <c r="Q2985" s="2" t="s">
        <v>3537</v>
      </c>
      <c r="R2985" t="s">
        <v>82</v>
      </c>
      <c r="S2985" t="s">
        <v>82</v>
      </c>
      <c r="T2985" s="2" t="s">
        <v>2001</v>
      </c>
      <c r="U2985" s="2" t="s">
        <v>2002</v>
      </c>
      <c r="V2985">
        <v>1914</v>
      </c>
      <c r="W2985" s="2" t="s">
        <v>467</v>
      </c>
      <c r="X2985">
        <v>18750</v>
      </c>
      <c r="Y2985">
        <v>18750</v>
      </c>
      <c r="AF2985">
        <v>0</v>
      </c>
      <c r="AM2985">
        <v>6250</v>
      </c>
      <c r="AQ2985">
        <v>25000</v>
      </c>
      <c r="AR2985">
        <v>0</v>
      </c>
      <c r="AS2985">
        <v>0</v>
      </c>
      <c r="AT2985">
        <v>18750</v>
      </c>
      <c r="AU2985">
        <v>18750</v>
      </c>
      <c r="BB2985">
        <v>0</v>
      </c>
      <c r="BI2985">
        <v>6250</v>
      </c>
      <c r="BL2985">
        <v>25000</v>
      </c>
      <c r="BM2985">
        <v>25000</v>
      </c>
      <c r="BN2985">
        <v>25000</v>
      </c>
      <c r="BP2985">
        <v>25000</v>
      </c>
      <c r="BQ2985">
        <v>25000</v>
      </c>
      <c r="BR2985">
        <v>0</v>
      </c>
      <c r="BS2985">
        <v>25000</v>
      </c>
      <c r="BT2985">
        <v>20170801</v>
      </c>
      <c r="BU2985" t="str">
        <f t="shared" si="138"/>
        <v>2017</v>
      </c>
      <c r="BV2985">
        <v>20180914</v>
      </c>
      <c r="BW2985" t="str">
        <f t="shared" si="139"/>
        <v>2018</v>
      </c>
      <c r="BX2985">
        <v>20180914</v>
      </c>
      <c r="BY2985" t="str">
        <f t="shared" si="140"/>
        <v>2018</v>
      </c>
      <c r="BZ2985" s="2" t="s">
        <v>131</v>
      </c>
      <c r="CA2985" s="2" t="s">
        <v>778</v>
      </c>
      <c r="CB2985" s="2" t="s">
        <v>455</v>
      </c>
      <c r="CC2985" s="2" t="s">
        <v>788</v>
      </c>
      <c r="CD2985" s="2" t="s">
        <v>789</v>
      </c>
      <c r="CE2985">
        <v>0</v>
      </c>
      <c r="CF2985">
        <v>20201231</v>
      </c>
    </row>
    <row r="2986" spans="1:84" x14ac:dyDescent="0.35">
      <c r="A2986" s="2" t="s">
        <v>29766</v>
      </c>
      <c r="B2986" s="2" t="s">
        <v>29767</v>
      </c>
      <c r="C2986" s="2" t="s">
        <v>29768</v>
      </c>
      <c r="D2986" s="2" t="s">
        <v>29605</v>
      </c>
      <c r="E2986" s="2" t="s">
        <v>29769</v>
      </c>
      <c r="F2986">
        <v>3</v>
      </c>
      <c r="G2986" s="2" t="s">
        <v>117</v>
      </c>
      <c r="H2986">
        <v>7</v>
      </c>
      <c r="I2986" s="2" t="s">
        <v>785</v>
      </c>
      <c r="J2986">
        <v>99</v>
      </c>
      <c r="K2986" s="2" t="s">
        <v>96</v>
      </c>
      <c r="L2986">
        <v>8</v>
      </c>
      <c r="M2986" s="2" t="s">
        <v>127</v>
      </c>
      <c r="N2986">
        <v>62</v>
      </c>
      <c r="O2986" s="2" t="s">
        <v>2465</v>
      </c>
      <c r="P2986">
        <v>999</v>
      </c>
      <c r="Q2986" s="2" t="s">
        <v>3537</v>
      </c>
      <c r="R2986" t="s">
        <v>82</v>
      </c>
      <c r="S2986" t="s">
        <v>82</v>
      </c>
      <c r="T2986" s="2" t="s">
        <v>2001</v>
      </c>
      <c r="U2986" s="2" t="s">
        <v>2002</v>
      </c>
      <c r="V2986">
        <v>1967</v>
      </c>
      <c r="W2986" s="2" t="s">
        <v>506</v>
      </c>
      <c r="X2986">
        <v>18750</v>
      </c>
      <c r="Y2986">
        <v>18750</v>
      </c>
      <c r="AF2986">
        <v>0</v>
      </c>
      <c r="AM2986">
        <v>6250</v>
      </c>
      <c r="AQ2986">
        <v>25000</v>
      </c>
      <c r="AR2986">
        <v>0</v>
      </c>
      <c r="AS2986">
        <v>0</v>
      </c>
      <c r="AT2986">
        <v>18750</v>
      </c>
      <c r="AU2986">
        <v>18750</v>
      </c>
      <c r="BB2986">
        <v>0</v>
      </c>
      <c r="BI2986">
        <v>6250</v>
      </c>
      <c r="BL2986">
        <v>25000</v>
      </c>
      <c r="BM2986">
        <v>25000</v>
      </c>
      <c r="BN2986">
        <v>25000</v>
      </c>
      <c r="BP2986">
        <v>25000</v>
      </c>
      <c r="BQ2986">
        <v>25000</v>
      </c>
      <c r="BR2986">
        <v>0</v>
      </c>
      <c r="BS2986">
        <v>25000</v>
      </c>
      <c r="BT2986">
        <v>20171115</v>
      </c>
      <c r="BU2986" t="str">
        <f t="shared" si="138"/>
        <v>2017</v>
      </c>
      <c r="BV2986">
        <v>20190228</v>
      </c>
      <c r="BW2986" t="str">
        <f t="shared" si="139"/>
        <v>2019</v>
      </c>
      <c r="BX2986">
        <v>20190226</v>
      </c>
      <c r="BY2986" t="str">
        <f t="shared" si="140"/>
        <v>2019</v>
      </c>
      <c r="BZ2986" s="2" t="s">
        <v>131</v>
      </c>
      <c r="CA2986" s="2" t="s">
        <v>778</v>
      </c>
      <c r="CB2986" s="2" t="s">
        <v>455</v>
      </c>
      <c r="CC2986" s="2" t="s">
        <v>788</v>
      </c>
      <c r="CD2986" s="2" t="s">
        <v>789</v>
      </c>
      <c r="CE2986">
        <v>0</v>
      </c>
      <c r="CF2986">
        <v>20201231</v>
      </c>
    </row>
    <row r="2987" spans="1:84" x14ac:dyDescent="0.35">
      <c r="A2987" s="2" t="s">
        <v>29870</v>
      </c>
      <c r="B2987" s="2" t="s">
        <v>29871</v>
      </c>
      <c r="C2987" s="2" t="s">
        <v>29872</v>
      </c>
      <c r="D2987" s="2" t="s">
        <v>29605</v>
      </c>
      <c r="E2987" s="2" t="s">
        <v>29873</v>
      </c>
      <c r="F2987">
        <v>3</v>
      </c>
      <c r="G2987" s="2" t="s">
        <v>117</v>
      </c>
      <c r="H2987">
        <v>7</v>
      </c>
      <c r="I2987" s="2" t="s">
        <v>785</v>
      </c>
      <c r="J2987">
        <v>20</v>
      </c>
      <c r="K2987" s="2" t="s">
        <v>3069</v>
      </c>
      <c r="L2987">
        <v>8</v>
      </c>
      <c r="M2987" s="2" t="s">
        <v>127</v>
      </c>
      <c r="N2987">
        <v>62</v>
      </c>
      <c r="O2987" s="2" t="s">
        <v>2465</v>
      </c>
      <c r="P2987">
        <v>999</v>
      </c>
      <c r="Q2987" s="2" t="s">
        <v>3537</v>
      </c>
      <c r="R2987" t="s">
        <v>82</v>
      </c>
      <c r="S2987" t="s">
        <v>82</v>
      </c>
      <c r="T2987" s="2" t="s">
        <v>88</v>
      </c>
      <c r="U2987" s="2" t="s">
        <v>89</v>
      </c>
      <c r="V2987">
        <v>1956</v>
      </c>
      <c r="W2987" s="2" t="s">
        <v>514</v>
      </c>
      <c r="X2987">
        <v>18750</v>
      </c>
      <c r="Y2987">
        <v>18750</v>
      </c>
      <c r="AF2987">
        <v>0</v>
      </c>
      <c r="AM2987">
        <v>6250</v>
      </c>
      <c r="AQ2987">
        <v>25000</v>
      </c>
      <c r="AR2987">
        <v>0</v>
      </c>
      <c r="AS2987">
        <v>0</v>
      </c>
      <c r="AT2987">
        <v>18750</v>
      </c>
      <c r="AU2987">
        <v>18750</v>
      </c>
      <c r="BB2987">
        <v>0</v>
      </c>
      <c r="BI2987">
        <v>6250</v>
      </c>
      <c r="BL2987">
        <v>25000</v>
      </c>
      <c r="BM2987">
        <v>25000</v>
      </c>
      <c r="BN2987">
        <v>25000</v>
      </c>
      <c r="BS2987">
        <v>0</v>
      </c>
      <c r="BT2987">
        <v>20171115</v>
      </c>
      <c r="BU2987" t="str">
        <f t="shared" si="138"/>
        <v>2017</v>
      </c>
      <c r="BV2987">
        <v>20211126</v>
      </c>
      <c r="BW2987" t="str">
        <f t="shared" si="139"/>
        <v>2021</v>
      </c>
      <c r="BY2987" t="str">
        <f t="shared" si="140"/>
        <v/>
      </c>
      <c r="BZ2987" s="2" t="s">
        <v>101</v>
      </c>
      <c r="CA2987" s="2" t="s">
        <v>91</v>
      </c>
      <c r="CB2987" s="2" t="s">
        <v>92</v>
      </c>
      <c r="CC2987" s="2" t="s">
        <v>2402</v>
      </c>
      <c r="CD2987" s="2" t="s">
        <v>525</v>
      </c>
      <c r="CE2987">
        <v>0</v>
      </c>
      <c r="CF2987">
        <v>20201231</v>
      </c>
    </row>
    <row r="2988" spans="1:84" x14ac:dyDescent="0.35">
      <c r="A2988" s="2" t="s">
        <v>29882</v>
      </c>
      <c r="B2988" s="2" t="s">
        <v>29883</v>
      </c>
      <c r="C2988" s="2" t="s">
        <v>29884</v>
      </c>
      <c r="D2988" s="2" t="s">
        <v>29605</v>
      </c>
      <c r="E2988" s="2" t="s">
        <v>29885</v>
      </c>
      <c r="F2988">
        <v>3</v>
      </c>
      <c r="G2988" s="2" t="s">
        <v>117</v>
      </c>
      <c r="H2988">
        <v>7</v>
      </c>
      <c r="I2988" s="2" t="s">
        <v>785</v>
      </c>
      <c r="J2988">
        <v>20</v>
      </c>
      <c r="K2988" s="2" t="s">
        <v>3069</v>
      </c>
      <c r="L2988">
        <v>8</v>
      </c>
      <c r="M2988" s="2" t="s">
        <v>127</v>
      </c>
      <c r="N2988">
        <v>62</v>
      </c>
      <c r="O2988" s="2" t="s">
        <v>2465</v>
      </c>
      <c r="P2988">
        <v>999</v>
      </c>
      <c r="Q2988" s="2" t="s">
        <v>3537</v>
      </c>
      <c r="R2988" t="s">
        <v>82</v>
      </c>
      <c r="S2988" t="s">
        <v>82</v>
      </c>
      <c r="T2988" s="2" t="s">
        <v>2001</v>
      </c>
      <c r="U2988" s="2" t="s">
        <v>2002</v>
      </c>
      <c r="V2988">
        <v>1971</v>
      </c>
      <c r="W2988" s="2" t="s">
        <v>508</v>
      </c>
      <c r="X2988">
        <v>18750</v>
      </c>
      <c r="Y2988">
        <v>18750</v>
      </c>
      <c r="AF2988">
        <v>0</v>
      </c>
      <c r="AM2988">
        <v>6250</v>
      </c>
      <c r="AQ2988">
        <v>25000</v>
      </c>
      <c r="AR2988">
        <v>0</v>
      </c>
      <c r="AS2988">
        <v>0</v>
      </c>
      <c r="AT2988">
        <v>18750</v>
      </c>
      <c r="AU2988">
        <v>18750</v>
      </c>
      <c r="BB2988">
        <v>0</v>
      </c>
      <c r="BI2988">
        <v>6250</v>
      </c>
      <c r="BL2988">
        <v>25000</v>
      </c>
      <c r="BM2988">
        <v>25000</v>
      </c>
      <c r="BN2988">
        <v>25000</v>
      </c>
      <c r="BP2988">
        <v>25000</v>
      </c>
      <c r="BQ2988">
        <v>25000</v>
      </c>
      <c r="BR2988">
        <v>0</v>
      </c>
      <c r="BS2988">
        <v>25000</v>
      </c>
      <c r="BT2988">
        <v>20171115</v>
      </c>
      <c r="BU2988" t="str">
        <f t="shared" si="138"/>
        <v>2017</v>
      </c>
      <c r="BV2988">
        <v>20190228</v>
      </c>
      <c r="BW2988" t="str">
        <f t="shared" si="139"/>
        <v>2019</v>
      </c>
      <c r="BX2988">
        <v>20190218</v>
      </c>
      <c r="BY2988" t="str">
        <f t="shared" si="140"/>
        <v>2019</v>
      </c>
      <c r="BZ2988" s="2" t="s">
        <v>131</v>
      </c>
      <c r="CA2988" s="2" t="s">
        <v>778</v>
      </c>
      <c r="CB2988" s="2" t="s">
        <v>455</v>
      </c>
      <c r="CC2988" s="2" t="s">
        <v>788</v>
      </c>
      <c r="CD2988" s="2" t="s">
        <v>789</v>
      </c>
      <c r="CE2988">
        <v>0</v>
      </c>
      <c r="CF2988">
        <v>20201231</v>
      </c>
    </row>
    <row r="2989" spans="1:84" x14ac:dyDescent="0.35">
      <c r="A2989" s="2" t="s">
        <v>30014</v>
      </c>
      <c r="B2989" s="2" t="s">
        <v>30015</v>
      </c>
      <c r="C2989" s="2" t="s">
        <v>30016</v>
      </c>
      <c r="D2989" s="2" t="s">
        <v>29605</v>
      </c>
      <c r="E2989" s="2" t="s">
        <v>30017</v>
      </c>
      <c r="F2989">
        <v>3</v>
      </c>
      <c r="G2989" s="2" t="s">
        <v>117</v>
      </c>
      <c r="H2989">
        <v>7</v>
      </c>
      <c r="I2989" s="2" t="s">
        <v>785</v>
      </c>
      <c r="J2989">
        <v>20</v>
      </c>
      <c r="K2989" s="2" t="s">
        <v>3069</v>
      </c>
      <c r="L2989">
        <v>8</v>
      </c>
      <c r="M2989" s="2" t="s">
        <v>127</v>
      </c>
      <c r="N2989">
        <v>62</v>
      </c>
      <c r="O2989" s="2" t="s">
        <v>2465</v>
      </c>
      <c r="P2989">
        <v>999</v>
      </c>
      <c r="Q2989" s="2" t="s">
        <v>3537</v>
      </c>
      <c r="R2989" t="s">
        <v>82</v>
      </c>
      <c r="S2989" t="s">
        <v>82</v>
      </c>
      <c r="T2989" s="2" t="s">
        <v>2001</v>
      </c>
      <c r="U2989" s="2" t="s">
        <v>2002</v>
      </c>
      <c r="V2989">
        <v>1956</v>
      </c>
      <c r="W2989" s="2" t="s">
        <v>514</v>
      </c>
      <c r="X2989">
        <v>18750</v>
      </c>
      <c r="Y2989">
        <v>18750</v>
      </c>
      <c r="AF2989">
        <v>0</v>
      </c>
      <c r="AM2989">
        <v>6250</v>
      </c>
      <c r="AQ2989">
        <v>25000</v>
      </c>
      <c r="AR2989">
        <v>0</v>
      </c>
      <c r="AS2989">
        <v>0</v>
      </c>
      <c r="AT2989">
        <v>18750</v>
      </c>
      <c r="AU2989">
        <v>18750</v>
      </c>
      <c r="BB2989">
        <v>0</v>
      </c>
      <c r="BI2989">
        <v>6250</v>
      </c>
      <c r="BL2989">
        <v>25000</v>
      </c>
      <c r="BM2989">
        <v>25000</v>
      </c>
      <c r="BN2989">
        <v>25000</v>
      </c>
      <c r="BS2989">
        <v>0</v>
      </c>
      <c r="BT2989">
        <v>20171113</v>
      </c>
      <c r="BU2989" t="str">
        <f t="shared" si="138"/>
        <v>2017</v>
      </c>
      <c r="BV2989">
        <v>20211126</v>
      </c>
      <c r="BW2989" t="str">
        <f t="shared" si="139"/>
        <v>2021</v>
      </c>
      <c r="BY2989" t="str">
        <f t="shared" si="140"/>
        <v/>
      </c>
      <c r="BZ2989" s="2" t="s">
        <v>101</v>
      </c>
      <c r="CA2989" s="2" t="s">
        <v>91</v>
      </c>
      <c r="CB2989" s="2" t="s">
        <v>92</v>
      </c>
      <c r="CC2989" s="2" t="s">
        <v>2402</v>
      </c>
      <c r="CD2989" s="2" t="s">
        <v>525</v>
      </c>
      <c r="CE2989">
        <v>0</v>
      </c>
      <c r="CF2989">
        <v>20201231</v>
      </c>
    </row>
    <row r="2990" spans="1:84" x14ac:dyDescent="0.35">
      <c r="A2990" s="2" t="s">
        <v>20883</v>
      </c>
      <c r="B2990" s="2" t="s">
        <v>20884</v>
      </c>
      <c r="C2990" s="2" t="s">
        <v>20885</v>
      </c>
      <c r="D2990" s="2" t="s">
        <v>20886</v>
      </c>
      <c r="E2990" s="2" t="s">
        <v>20887</v>
      </c>
      <c r="F2990">
        <v>11</v>
      </c>
      <c r="G2990" s="2" t="s">
        <v>451</v>
      </c>
      <c r="H2990">
        <v>1</v>
      </c>
      <c r="I2990" s="2" t="s">
        <v>640</v>
      </c>
      <c r="J2990">
        <v>0</v>
      </c>
      <c r="K2990" s="2" t="s">
        <v>642</v>
      </c>
      <c r="L2990">
        <v>11</v>
      </c>
      <c r="M2990" s="2" t="s">
        <v>458</v>
      </c>
      <c r="N2990">
        <v>70</v>
      </c>
      <c r="O2990" s="2" t="s">
        <v>542</v>
      </c>
      <c r="P2990">
        <v>1</v>
      </c>
      <c r="Q2990" s="2" t="s">
        <v>543</v>
      </c>
      <c r="R2990" t="s">
        <v>82</v>
      </c>
      <c r="S2990" t="s">
        <v>82</v>
      </c>
      <c r="T2990" s="2" t="s">
        <v>88</v>
      </c>
      <c r="U2990" s="2" t="s">
        <v>89</v>
      </c>
      <c r="V2990">
        <v>1807</v>
      </c>
      <c r="W2990" s="2" t="s">
        <v>19721</v>
      </c>
      <c r="X2990">
        <v>18747.04</v>
      </c>
      <c r="Y2990">
        <v>18747.04</v>
      </c>
      <c r="AD2990">
        <v>6249.01</v>
      </c>
      <c r="AF2990">
        <v>0</v>
      </c>
      <c r="AQ2990">
        <v>24996.05</v>
      </c>
      <c r="AR2990">
        <v>0</v>
      </c>
      <c r="AS2990">
        <v>0</v>
      </c>
      <c r="AT2990">
        <v>18747.04</v>
      </c>
      <c r="AU2990">
        <v>18747.04</v>
      </c>
      <c r="AZ2990">
        <v>6249.01</v>
      </c>
      <c r="BB2990">
        <v>0</v>
      </c>
      <c r="BL2990">
        <v>24996.05</v>
      </c>
      <c r="BM2990">
        <v>24132.75</v>
      </c>
      <c r="BN2990">
        <v>24132.75</v>
      </c>
      <c r="BP2990">
        <v>24132.75</v>
      </c>
      <c r="BQ2990">
        <v>24132.75</v>
      </c>
      <c r="BR2990">
        <v>0</v>
      </c>
      <c r="BS2990">
        <v>24132.75</v>
      </c>
      <c r="BT2990">
        <v>20180216</v>
      </c>
      <c r="BU2990" t="str">
        <f t="shared" si="138"/>
        <v>2018</v>
      </c>
      <c r="BV2990">
        <v>20181004</v>
      </c>
      <c r="BW2990" t="str">
        <f t="shared" si="139"/>
        <v>2018</v>
      </c>
      <c r="BX2990">
        <v>20200222</v>
      </c>
      <c r="BY2990" t="str">
        <f t="shared" si="140"/>
        <v>2020</v>
      </c>
      <c r="BZ2990" s="2" t="s">
        <v>131</v>
      </c>
      <c r="CA2990" s="2" t="s">
        <v>778</v>
      </c>
      <c r="CB2990" s="2" t="s">
        <v>455</v>
      </c>
      <c r="CC2990" s="2" t="s">
        <v>641</v>
      </c>
      <c r="CD2990" s="2" t="s">
        <v>450</v>
      </c>
      <c r="CE2990">
        <v>0</v>
      </c>
      <c r="CF2990">
        <v>20201231</v>
      </c>
    </row>
    <row r="2991" spans="1:84" x14ac:dyDescent="0.35">
      <c r="A2991" s="2" t="s">
        <v>8681</v>
      </c>
      <c r="B2991" s="2" t="s">
        <v>8682</v>
      </c>
      <c r="C2991" s="2" t="s">
        <v>8683</v>
      </c>
      <c r="D2991" s="2" t="s">
        <v>8684</v>
      </c>
      <c r="E2991" s="2" t="s">
        <v>8685</v>
      </c>
      <c r="F2991">
        <v>1</v>
      </c>
      <c r="G2991" s="2" t="s">
        <v>166</v>
      </c>
      <c r="H2991">
        <v>7</v>
      </c>
      <c r="I2991" s="2" t="s">
        <v>785</v>
      </c>
      <c r="J2991">
        <v>99</v>
      </c>
      <c r="K2991" s="2" t="s">
        <v>96</v>
      </c>
      <c r="L2991">
        <v>9</v>
      </c>
      <c r="M2991" s="2" t="s">
        <v>113</v>
      </c>
      <c r="N2991">
        <v>21</v>
      </c>
      <c r="O2991" s="2" t="s">
        <v>200</v>
      </c>
      <c r="P2991">
        <v>229</v>
      </c>
      <c r="Q2991" s="2" t="s">
        <v>201</v>
      </c>
      <c r="R2991" t="s">
        <v>82</v>
      </c>
      <c r="S2991" t="s">
        <v>82</v>
      </c>
      <c r="T2991" s="2" t="s">
        <v>2001</v>
      </c>
      <c r="U2991" s="2" t="s">
        <v>2002</v>
      </c>
      <c r="V2991">
        <v>926</v>
      </c>
      <c r="W2991" s="2" t="s">
        <v>6681</v>
      </c>
      <c r="X2991">
        <v>12500</v>
      </c>
      <c r="Y2991">
        <v>12500</v>
      </c>
      <c r="AD2991">
        <v>8750</v>
      </c>
      <c r="AF2991">
        <v>0</v>
      </c>
      <c r="AI2991">
        <v>3750</v>
      </c>
      <c r="AO2991">
        <v>25000</v>
      </c>
      <c r="AQ2991">
        <v>25000</v>
      </c>
      <c r="AR2991">
        <v>22.27</v>
      </c>
      <c r="AS2991">
        <v>8.77</v>
      </c>
      <c r="AT2991">
        <v>12493.25</v>
      </c>
      <c r="AU2991">
        <v>12500</v>
      </c>
      <c r="AZ2991">
        <v>8750</v>
      </c>
      <c r="BB2991">
        <v>0</v>
      </c>
      <c r="BE2991">
        <v>3747.98</v>
      </c>
      <c r="BK2991">
        <v>25000</v>
      </c>
      <c r="BL2991">
        <v>24991.23</v>
      </c>
      <c r="BM2991">
        <v>24986.5</v>
      </c>
      <c r="BN2991">
        <v>24986.5</v>
      </c>
      <c r="BP2991">
        <v>24986.5</v>
      </c>
      <c r="BQ2991">
        <v>24986.5</v>
      </c>
      <c r="BR2991">
        <v>0</v>
      </c>
      <c r="BS2991">
        <v>49973</v>
      </c>
      <c r="BT2991">
        <v>20170201</v>
      </c>
      <c r="BU2991" t="str">
        <f t="shared" si="138"/>
        <v>2017</v>
      </c>
      <c r="BV2991">
        <v>20200504</v>
      </c>
      <c r="BW2991" t="str">
        <f t="shared" si="139"/>
        <v>2020</v>
      </c>
      <c r="BX2991">
        <v>20190109</v>
      </c>
      <c r="BY2991" t="str">
        <f t="shared" si="140"/>
        <v>2019</v>
      </c>
      <c r="BZ2991" s="2" t="s">
        <v>131</v>
      </c>
      <c r="CA2991" s="2" t="s">
        <v>778</v>
      </c>
      <c r="CB2991" s="2" t="s">
        <v>455</v>
      </c>
      <c r="CC2991" s="2" t="s">
        <v>788</v>
      </c>
      <c r="CD2991" s="2" t="s">
        <v>789</v>
      </c>
      <c r="CE2991">
        <v>0</v>
      </c>
      <c r="CF2991">
        <v>20201231</v>
      </c>
    </row>
    <row r="2992" spans="1:84" x14ac:dyDescent="0.35">
      <c r="A2992" s="2" t="s">
        <v>20754</v>
      </c>
      <c r="B2992" s="2" t="s">
        <v>20755</v>
      </c>
      <c r="C2992" s="2" t="s">
        <v>20756</v>
      </c>
      <c r="D2992" s="2" t="s">
        <v>20756</v>
      </c>
      <c r="E2992" s="2" t="s">
        <v>20757</v>
      </c>
      <c r="F2992">
        <v>11</v>
      </c>
      <c r="G2992" s="2" t="s">
        <v>451</v>
      </c>
      <c r="H2992">
        <v>1</v>
      </c>
      <c r="I2992" s="2" t="s">
        <v>640</v>
      </c>
      <c r="J2992">
        <v>99</v>
      </c>
      <c r="K2992" s="2" t="s">
        <v>96</v>
      </c>
      <c r="L2992">
        <v>10</v>
      </c>
      <c r="M2992" s="2" t="s">
        <v>110</v>
      </c>
      <c r="N2992">
        <v>33</v>
      </c>
      <c r="O2992" s="2" t="s">
        <v>453</v>
      </c>
      <c r="P2992">
        <v>5</v>
      </c>
      <c r="Q2992" s="2" t="s">
        <v>6660</v>
      </c>
      <c r="R2992" t="s">
        <v>82</v>
      </c>
      <c r="S2992" t="s">
        <v>82</v>
      </c>
      <c r="T2992" s="2" t="s">
        <v>88</v>
      </c>
      <c r="U2992" s="2" t="s">
        <v>89</v>
      </c>
      <c r="V2992">
        <v>1828</v>
      </c>
      <c r="W2992" s="2" t="s">
        <v>19152</v>
      </c>
      <c r="X2992">
        <v>18742.5</v>
      </c>
      <c r="Y2992">
        <v>18742.5</v>
      </c>
      <c r="AD2992">
        <v>6247.5</v>
      </c>
      <c r="AF2992">
        <v>0</v>
      </c>
      <c r="AQ2992">
        <v>24990</v>
      </c>
      <c r="AR2992">
        <v>0</v>
      </c>
      <c r="AS2992">
        <v>0</v>
      </c>
      <c r="AT2992">
        <v>18742.5</v>
      </c>
      <c r="AU2992">
        <v>18742.5</v>
      </c>
      <c r="AZ2992">
        <v>6247.5</v>
      </c>
      <c r="BB2992">
        <v>0</v>
      </c>
      <c r="BL2992">
        <v>24990</v>
      </c>
      <c r="BM2992">
        <v>23715</v>
      </c>
      <c r="BN2992">
        <v>23715</v>
      </c>
      <c r="BP2992">
        <v>23715</v>
      </c>
      <c r="BQ2992">
        <v>23715</v>
      </c>
      <c r="BR2992">
        <v>0</v>
      </c>
      <c r="BS2992">
        <v>23715</v>
      </c>
      <c r="BT2992">
        <v>20180216</v>
      </c>
      <c r="BU2992" t="str">
        <f t="shared" si="138"/>
        <v>2018</v>
      </c>
      <c r="BV2992">
        <v>20181108</v>
      </c>
      <c r="BW2992" t="str">
        <f t="shared" si="139"/>
        <v>2018</v>
      </c>
      <c r="BX2992">
        <v>20181108</v>
      </c>
      <c r="BY2992" t="str">
        <f t="shared" si="140"/>
        <v>2018</v>
      </c>
      <c r="BZ2992" s="2" t="s">
        <v>91</v>
      </c>
      <c r="CA2992" s="2" t="s">
        <v>91</v>
      </c>
      <c r="CB2992" s="2" t="s">
        <v>455</v>
      </c>
      <c r="CC2992" s="2" t="s">
        <v>641</v>
      </c>
      <c r="CD2992" s="2" t="s">
        <v>450</v>
      </c>
      <c r="CE2992">
        <v>0</v>
      </c>
      <c r="CF2992">
        <v>20201231</v>
      </c>
    </row>
    <row r="2993" spans="1:84" x14ac:dyDescent="0.35">
      <c r="A2993" s="2" t="s">
        <v>10945</v>
      </c>
      <c r="B2993" s="2" t="s">
        <v>10946</v>
      </c>
      <c r="C2993" s="2" t="s">
        <v>10947</v>
      </c>
      <c r="D2993" s="2" t="s">
        <v>10948</v>
      </c>
      <c r="E2993" s="2" t="s">
        <v>10949</v>
      </c>
      <c r="F2993">
        <v>1</v>
      </c>
      <c r="G2993" s="2" t="s">
        <v>166</v>
      </c>
      <c r="H2993">
        <v>7</v>
      </c>
      <c r="I2993" s="2" t="s">
        <v>785</v>
      </c>
      <c r="J2993">
        <v>99</v>
      </c>
      <c r="K2993" s="2" t="s">
        <v>96</v>
      </c>
      <c r="L2993">
        <v>8</v>
      </c>
      <c r="M2993" s="2" t="s">
        <v>127</v>
      </c>
      <c r="N2993">
        <v>62</v>
      </c>
      <c r="O2993" s="2" t="s">
        <v>2465</v>
      </c>
      <c r="P2993">
        <v>999</v>
      </c>
      <c r="Q2993" s="2" t="s">
        <v>3537</v>
      </c>
      <c r="R2993" t="s">
        <v>82</v>
      </c>
      <c r="S2993" t="s">
        <v>82</v>
      </c>
      <c r="T2993" s="2" t="s">
        <v>2001</v>
      </c>
      <c r="U2993" s="2" t="s">
        <v>2002</v>
      </c>
      <c r="V2993">
        <v>919</v>
      </c>
      <c r="W2993" s="2" t="s">
        <v>6680</v>
      </c>
      <c r="X2993">
        <v>12474.5</v>
      </c>
      <c r="Y2993">
        <v>12474.5</v>
      </c>
      <c r="AD2993">
        <v>8732.15</v>
      </c>
      <c r="AF2993">
        <v>0</v>
      </c>
      <c r="AI2993">
        <v>3742.35</v>
      </c>
      <c r="AO2993">
        <v>24949</v>
      </c>
      <c r="AQ2993">
        <v>24949</v>
      </c>
      <c r="AR2993">
        <v>0</v>
      </c>
      <c r="AS2993">
        <v>0</v>
      </c>
      <c r="AT2993">
        <v>12474.5</v>
      </c>
      <c r="AU2993">
        <v>12474.5</v>
      </c>
      <c r="AZ2993">
        <v>8732.15</v>
      </c>
      <c r="BB2993">
        <v>0</v>
      </c>
      <c r="BE2993">
        <v>3742.35</v>
      </c>
      <c r="BK2993">
        <v>24949</v>
      </c>
      <c r="BL2993">
        <v>24949</v>
      </c>
      <c r="BM2993">
        <v>24949</v>
      </c>
      <c r="BN2993">
        <v>24949</v>
      </c>
      <c r="BS2993">
        <v>0</v>
      </c>
      <c r="BT2993">
        <v>20201204</v>
      </c>
      <c r="BU2993" t="str">
        <f t="shared" si="138"/>
        <v>2020</v>
      </c>
      <c r="BV2993">
        <v>20211204</v>
      </c>
      <c r="BW2993" t="str">
        <f t="shared" si="139"/>
        <v>2021</v>
      </c>
      <c r="BX2993">
        <v>20211204</v>
      </c>
      <c r="BY2993" t="str">
        <f t="shared" si="140"/>
        <v>2021</v>
      </c>
      <c r="BZ2993" s="2" t="s">
        <v>101</v>
      </c>
      <c r="CA2993" s="2" t="s">
        <v>101</v>
      </c>
      <c r="CB2993" s="2" t="s">
        <v>101</v>
      </c>
      <c r="CC2993" s="2" t="s">
        <v>82</v>
      </c>
      <c r="CD2993" s="2" t="s">
        <v>82</v>
      </c>
      <c r="CE2993">
        <v>0</v>
      </c>
      <c r="CF2993">
        <v>20201231</v>
      </c>
    </row>
    <row r="2994" spans="1:84" x14ac:dyDescent="0.35">
      <c r="A2994" s="2" t="s">
        <v>20737</v>
      </c>
      <c r="B2994" s="2" t="s">
        <v>20738</v>
      </c>
      <c r="C2994" s="2" t="s">
        <v>20739</v>
      </c>
      <c r="D2994" s="2" t="s">
        <v>20739</v>
      </c>
      <c r="E2994" s="2" t="s">
        <v>20740</v>
      </c>
      <c r="F2994">
        <v>11</v>
      </c>
      <c r="G2994" s="2" t="s">
        <v>451</v>
      </c>
      <c r="H2994">
        <v>1</v>
      </c>
      <c r="I2994" s="2" t="s">
        <v>640</v>
      </c>
      <c r="J2994">
        <v>99</v>
      </c>
      <c r="K2994" s="2" t="s">
        <v>96</v>
      </c>
      <c r="L2994">
        <v>5</v>
      </c>
      <c r="M2994" s="2" t="s">
        <v>241</v>
      </c>
      <c r="N2994">
        <v>8</v>
      </c>
      <c r="O2994" s="2" t="s">
        <v>498</v>
      </c>
      <c r="P2994">
        <v>87</v>
      </c>
      <c r="Q2994" s="2" t="s">
        <v>3063</v>
      </c>
      <c r="R2994" t="s">
        <v>82</v>
      </c>
      <c r="S2994" t="s">
        <v>82</v>
      </c>
      <c r="T2994" s="2" t="s">
        <v>88</v>
      </c>
      <c r="U2994" s="2" t="s">
        <v>89</v>
      </c>
      <c r="V2994">
        <v>1802</v>
      </c>
      <c r="W2994" s="2" t="s">
        <v>19748</v>
      </c>
      <c r="X2994">
        <v>18686.25</v>
      </c>
      <c r="Y2994">
        <v>18686.25</v>
      </c>
      <c r="AD2994">
        <v>6228.75</v>
      </c>
      <c r="AF2994">
        <v>0</v>
      </c>
      <c r="AQ2994">
        <v>24915</v>
      </c>
      <c r="AR2994">
        <v>0</v>
      </c>
      <c r="AS2994">
        <v>0</v>
      </c>
      <c r="AT2994">
        <v>18686.25</v>
      </c>
      <c r="AU2994">
        <v>18686.25</v>
      </c>
      <c r="AZ2994">
        <v>6228.75</v>
      </c>
      <c r="BB2994">
        <v>0</v>
      </c>
      <c r="BL2994">
        <v>24915</v>
      </c>
      <c r="BM2994">
        <v>24244.9</v>
      </c>
      <c r="BN2994">
        <v>24244.9</v>
      </c>
      <c r="BP2994">
        <v>24244.9</v>
      </c>
      <c r="BQ2994">
        <v>24244.9</v>
      </c>
      <c r="BR2994">
        <v>0</v>
      </c>
      <c r="BS2994">
        <v>24244.9</v>
      </c>
      <c r="BT2994">
        <v>20180216</v>
      </c>
      <c r="BU2994" t="str">
        <f t="shared" si="138"/>
        <v>2018</v>
      </c>
      <c r="BV2994">
        <v>20180920</v>
      </c>
      <c r="BW2994" t="str">
        <f t="shared" si="139"/>
        <v>2018</v>
      </c>
      <c r="BX2994">
        <v>20180920</v>
      </c>
      <c r="BY2994" t="str">
        <f t="shared" si="140"/>
        <v>2018</v>
      </c>
      <c r="BZ2994" s="2" t="s">
        <v>131</v>
      </c>
      <c r="CA2994" s="2" t="s">
        <v>778</v>
      </c>
      <c r="CB2994" s="2" t="s">
        <v>455</v>
      </c>
      <c r="CC2994" s="2" t="s">
        <v>641</v>
      </c>
      <c r="CD2994" s="2" t="s">
        <v>450</v>
      </c>
      <c r="CE2994">
        <v>0</v>
      </c>
      <c r="CF2994">
        <v>20201231</v>
      </c>
    </row>
    <row r="2995" spans="1:84" x14ac:dyDescent="0.35">
      <c r="A2995" s="2" t="s">
        <v>31857</v>
      </c>
      <c r="B2995" s="2" t="s">
        <v>31858</v>
      </c>
      <c r="C2995" s="2" t="s">
        <v>31859</v>
      </c>
      <c r="D2995" s="2" t="s">
        <v>31860</v>
      </c>
      <c r="E2995" s="2" t="s">
        <v>31861</v>
      </c>
      <c r="F2995">
        <v>3</v>
      </c>
      <c r="G2995" s="2" t="s">
        <v>117</v>
      </c>
      <c r="H2995">
        <v>7</v>
      </c>
      <c r="I2995" s="2" t="s">
        <v>785</v>
      </c>
      <c r="J2995">
        <v>99</v>
      </c>
      <c r="K2995" s="2" t="s">
        <v>96</v>
      </c>
      <c r="L2995">
        <v>8</v>
      </c>
      <c r="M2995" s="2" t="s">
        <v>127</v>
      </c>
      <c r="N2995">
        <v>62</v>
      </c>
      <c r="O2995" s="2" t="s">
        <v>2465</v>
      </c>
      <c r="P2995">
        <v>999</v>
      </c>
      <c r="Q2995" s="2" t="s">
        <v>3537</v>
      </c>
      <c r="R2995" t="s">
        <v>82</v>
      </c>
      <c r="S2995" t="s">
        <v>82</v>
      </c>
      <c r="T2995" s="2" t="s">
        <v>1346</v>
      </c>
      <c r="U2995" s="2" t="s">
        <v>1347</v>
      </c>
      <c r="V2995">
        <v>1956</v>
      </c>
      <c r="W2995" s="2" t="s">
        <v>514</v>
      </c>
      <c r="X2995">
        <v>19917.509999999998</v>
      </c>
      <c r="Y2995">
        <v>19917.509999999998</v>
      </c>
      <c r="AF2995">
        <v>0</v>
      </c>
      <c r="AM2995">
        <v>4982.49</v>
      </c>
      <c r="AQ2995">
        <v>24900</v>
      </c>
      <c r="AR2995">
        <v>0</v>
      </c>
      <c r="AS2995">
        <v>0</v>
      </c>
      <c r="AT2995">
        <v>19917.509999999998</v>
      </c>
      <c r="AU2995">
        <v>19917.509999999998</v>
      </c>
      <c r="BB2995">
        <v>0</v>
      </c>
      <c r="BI2995">
        <v>4982.49</v>
      </c>
      <c r="BL2995">
        <v>24900</v>
      </c>
      <c r="BM2995">
        <v>24900</v>
      </c>
      <c r="BN2995">
        <v>24900</v>
      </c>
      <c r="BS2995">
        <v>0</v>
      </c>
      <c r="BT2995">
        <v>20200408</v>
      </c>
      <c r="BU2995" t="str">
        <f t="shared" si="138"/>
        <v>2020</v>
      </c>
      <c r="BV2995">
        <v>20210120</v>
      </c>
      <c r="BW2995" t="str">
        <f t="shared" si="139"/>
        <v>2021</v>
      </c>
      <c r="BY2995" t="str">
        <f t="shared" si="140"/>
        <v/>
      </c>
      <c r="BZ2995" s="2" t="s">
        <v>101</v>
      </c>
      <c r="CA2995" s="2" t="s">
        <v>91</v>
      </c>
      <c r="CB2995" s="2" t="s">
        <v>92</v>
      </c>
      <c r="CC2995" s="2" t="s">
        <v>788</v>
      </c>
      <c r="CD2995" s="2" t="s">
        <v>789</v>
      </c>
      <c r="CE2995">
        <v>0</v>
      </c>
      <c r="CF2995">
        <v>20201231</v>
      </c>
    </row>
    <row r="2996" spans="1:84" x14ac:dyDescent="0.35">
      <c r="A2996" s="2" t="s">
        <v>20680</v>
      </c>
      <c r="B2996" s="2" t="s">
        <v>20681</v>
      </c>
      <c r="C2996" s="2" t="s">
        <v>20682</v>
      </c>
      <c r="D2996" s="2" t="s">
        <v>20682</v>
      </c>
      <c r="E2996" s="2" t="s">
        <v>20683</v>
      </c>
      <c r="F2996">
        <v>11</v>
      </c>
      <c r="G2996" s="2" t="s">
        <v>451</v>
      </c>
      <c r="H2996">
        <v>1</v>
      </c>
      <c r="I2996" s="2" t="s">
        <v>640</v>
      </c>
      <c r="J2996">
        <v>99</v>
      </c>
      <c r="K2996" s="2" t="s">
        <v>96</v>
      </c>
      <c r="L2996">
        <v>11</v>
      </c>
      <c r="M2996" s="2" t="s">
        <v>458</v>
      </c>
      <c r="N2996">
        <v>70</v>
      </c>
      <c r="O2996" s="2" t="s">
        <v>542</v>
      </c>
      <c r="P2996">
        <v>1</v>
      </c>
      <c r="Q2996" s="2" t="s">
        <v>543</v>
      </c>
      <c r="R2996" t="s">
        <v>82</v>
      </c>
      <c r="S2996" t="s">
        <v>82</v>
      </c>
      <c r="T2996" s="2" t="s">
        <v>88</v>
      </c>
      <c r="U2996" s="2" t="s">
        <v>89</v>
      </c>
      <c r="V2996">
        <v>1837</v>
      </c>
      <c r="W2996" s="2" t="s">
        <v>19072</v>
      </c>
      <c r="X2996">
        <v>18669</v>
      </c>
      <c r="Y2996">
        <v>18669</v>
      </c>
      <c r="AD2996">
        <v>6223</v>
      </c>
      <c r="AF2996">
        <v>0</v>
      </c>
      <c r="AQ2996">
        <v>24892</v>
      </c>
      <c r="AR2996">
        <v>0</v>
      </c>
      <c r="AS2996">
        <v>0</v>
      </c>
      <c r="AT2996">
        <v>18669</v>
      </c>
      <c r="AU2996">
        <v>18669</v>
      </c>
      <c r="AZ2996">
        <v>6223</v>
      </c>
      <c r="BB2996">
        <v>0</v>
      </c>
      <c r="BL2996">
        <v>24892</v>
      </c>
      <c r="BM2996">
        <v>24817.42</v>
      </c>
      <c r="BN2996">
        <v>24817.42</v>
      </c>
      <c r="BP2996">
        <v>24817.42</v>
      </c>
      <c r="BQ2996">
        <v>24817.42</v>
      </c>
      <c r="BR2996">
        <v>0</v>
      </c>
      <c r="BS2996">
        <v>24817.42</v>
      </c>
      <c r="BT2996">
        <v>20180216</v>
      </c>
      <c r="BU2996" t="str">
        <f t="shared" si="138"/>
        <v>2018</v>
      </c>
      <c r="BV2996">
        <v>20181002</v>
      </c>
      <c r="BW2996" t="str">
        <f t="shared" si="139"/>
        <v>2018</v>
      </c>
      <c r="BX2996">
        <v>20181002</v>
      </c>
      <c r="BY2996" t="str">
        <f t="shared" si="140"/>
        <v>2018</v>
      </c>
      <c r="BZ2996" s="2" t="s">
        <v>131</v>
      </c>
      <c r="CA2996" s="2" t="s">
        <v>778</v>
      </c>
      <c r="CB2996" s="2" t="s">
        <v>455</v>
      </c>
      <c r="CC2996" s="2" t="s">
        <v>641</v>
      </c>
      <c r="CD2996" s="2" t="s">
        <v>450</v>
      </c>
      <c r="CE2996">
        <v>0</v>
      </c>
      <c r="CF2996">
        <v>20201231</v>
      </c>
    </row>
    <row r="2997" spans="1:84" x14ac:dyDescent="0.35">
      <c r="A2997" s="2" t="s">
        <v>20616</v>
      </c>
      <c r="B2997" s="2" t="s">
        <v>20617</v>
      </c>
      <c r="C2997" s="2" t="s">
        <v>20618</v>
      </c>
      <c r="D2997" s="2" t="s">
        <v>20618</v>
      </c>
      <c r="E2997" s="2" t="s">
        <v>20619</v>
      </c>
      <c r="F2997">
        <v>11</v>
      </c>
      <c r="G2997" s="2" t="s">
        <v>451</v>
      </c>
      <c r="H2997">
        <v>1</v>
      </c>
      <c r="I2997" s="2" t="s">
        <v>640</v>
      </c>
      <c r="J2997">
        <v>99</v>
      </c>
      <c r="K2997" s="2" t="s">
        <v>96</v>
      </c>
      <c r="L2997">
        <v>5</v>
      </c>
      <c r="M2997" s="2" t="s">
        <v>241</v>
      </c>
      <c r="N2997">
        <v>8</v>
      </c>
      <c r="O2997" s="2" t="s">
        <v>498</v>
      </c>
      <c r="P2997">
        <v>87</v>
      </c>
      <c r="Q2997" s="2" t="s">
        <v>3063</v>
      </c>
      <c r="R2997" t="s">
        <v>82</v>
      </c>
      <c r="S2997" t="s">
        <v>82</v>
      </c>
      <c r="T2997" s="2" t="s">
        <v>88</v>
      </c>
      <c r="U2997" s="2" t="s">
        <v>89</v>
      </c>
      <c r="V2997">
        <v>1840</v>
      </c>
      <c r="W2997" s="2" t="s">
        <v>19717</v>
      </c>
      <c r="X2997">
        <v>18615</v>
      </c>
      <c r="Y2997">
        <v>18615</v>
      </c>
      <c r="AD2997">
        <v>6205</v>
      </c>
      <c r="AF2997">
        <v>0</v>
      </c>
      <c r="AQ2997">
        <v>24820</v>
      </c>
      <c r="AR2997">
        <v>0</v>
      </c>
      <c r="AS2997">
        <v>0</v>
      </c>
      <c r="AT2997">
        <v>18615</v>
      </c>
      <c r="AU2997">
        <v>18615</v>
      </c>
      <c r="AZ2997">
        <v>6205</v>
      </c>
      <c r="BB2997">
        <v>0</v>
      </c>
      <c r="BL2997">
        <v>24820</v>
      </c>
      <c r="BM2997">
        <v>24671.1</v>
      </c>
      <c r="BN2997">
        <v>24671.1</v>
      </c>
      <c r="BP2997">
        <v>24671</v>
      </c>
      <c r="BQ2997">
        <v>24671</v>
      </c>
      <c r="BR2997">
        <v>0</v>
      </c>
      <c r="BS2997">
        <v>24671</v>
      </c>
      <c r="BT2997">
        <v>20180216</v>
      </c>
      <c r="BU2997" t="str">
        <f t="shared" si="138"/>
        <v>2018</v>
      </c>
      <c r="BV2997">
        <v>20190530</v>
      </c>
      <c r="BW2997" t="str">
        <f t="shared" si="139"/>
        <v>2019</v>
      </c>
      <c r="BX2997">
        <v>20190530</v>
      </c>
      <c r="BY2997" t="str">
        <f t="shared" si="140"/>
        <v>2019</v>
      </c>
      <c r="BZ2997" s="2" t="s">
        <v>131</v>
      </c>
      <c r="CA2997" s="2" t="s">
        <v>778</v>
      </c>
      <c r="CB2997" s="2" t="s">
        <v>455</v>
      </c>
      <c r="CC2997" s="2" t="s">
        <v>641</v>
      </c>
      <c r="CD2997" s="2" t="s">
        <v>450</v>
      </c>
      <c r="CE2997">
        <v>0</v>
      </c>
      <c r="CF2997">
        <v>20201231</v>
      </c>
    </row>
    <row r="2998" spans="1:84" x14ac:dyDescent="0.35">
      <c r="A2998" s="2" t="s">
        <v>8829</v>
      </c>
      <c r="B2998" s="2" t="s">
        <v>8830</v>
      </c>
      <c r="C2998" s="2" t="s">
        <v>8831</v>
      </c>
      <c r="D2998" s="2" t="s">
        <v>8832</v>
      </c>
      <c r="E2998" s="2" t="s">
        <v>8833</v>
      </c>
      <c r="F2998">
        <v>1</v>
      </c>
      <c r="G2998" s="2" t="s">
        <v>166</v>
      </c>
      <c r="H2998">
        <v>7</v>
      </c>
      <c r="I2998" s="2" t="s">
        <v>785</v>
      </c>
      <c r="J2998">
        <v>99</v>
      </c>
      <c r="K2998" s="2" t="s">
        <v>96</v>
      </c>
      <c r="L2998">
        <v>9</v>
      </c>
      <c r="M2998" s="2" t="s">
        <v>113</v>
      </c>
      <c r="N2998">
        <v>21</v>
      </c>
      <c r="O2998" s="2" t="s">
        <v>200</v>
      </c>
      <c r="P2998">
        <v>229</v>
      </c>
      <c r="Q2998" s="2" t="s">
        <v>201</v>
      </c>
      <c r="R2998" t="s">
        <v>82</v>
      </c>
      <c r="S2998" t="s">
        <v>82</v>
      </c>
      <c r="T2998" s="2" t="s">
        <v>2001</v>
      </c>
      <c r="U2998" s="2" t="s">
        <v>2002</v>
      </c>
      <c r="V2998">
        <v>941</v>
      </c>
      <c r="W2998" s="2" t="s">
        <v>6723</v>
      </c>
      <c r="X2998">
        <v>12402.69</v>
      </c>
      <c r="Y2998">
        <v>12402.69</v>
      </c>
      <c r="AD2998">
        <v>8681.8799999999992</v>
      </c>
      <c r="AF2998">
        <v>0</v>
      </c>
      <c r="AI2998">
        <v>3720.81</v>
      </c>
      <c r="AO2998">
        <v>74815</v>
      </c>
      <c r="AQ2998">
        <v>24805.38</v>
      </c>
      <c r="AR2998">
        <v>0</v>
      </c>
      <c r="AS2998">
        <v>0</v>
      </c>
      <c r="AT2998">
        <v>12402.69</v>
      </c>
      <c r="AU2998">
        <v>12402.69</v>
      </c>
      <c r="AZ2998">
        <v>8681.8799999999992</v>
      </c>
      <c r="BB2998">
        <v>0</v>
      </c>
      <c r="BE2998">
        <v>3720.81</v>
      </c>
      <c r="BK2998">
        <v>74815</v>
      </c>
      <c r="BL2998">
        <v>24805.38</v>
      </c>
      <c r="BM2998">
        <v>24805.38</v>
      </c>
      <c r="BN2998">
        <v>24805.38</v>
      </c>
      <c r="BP2998">
        <v>24805.38</v>
      </c>
      <c r="BQ2998">
        <v>24805.38</v>
      </c>
      <c r="BR2998">
        <v>0</v>
      </c>
      <c r="BS2998">
        <v>99620</v>
      </c>
      <c r="BT2998">
        <v>20170531</v>
      </c>
      <c r="BU2998" t="str">
        <f t="shared" si="138"/>
        <v>2017</v>
      </c>
      <c r="BV2998">
        <v>20200531</v>
      </c>
      <c r="BW2998" t="str">
        <f t="shared" si="139"/>
        <v>2020</v>
      </c>
      <c r="BX2998">
        <v>20190513</v>
      </c>
      <c r="BY2998" t="str">
        <f t="shared" si="140"/>
        <v>2019</v>
      </c>
      <c r="BZ2998" s="2" t="s">
        <v>131</v>
      </c>
      <c r="CA2998" s="2" t="s">
        <v>778</v>
      </c>
      <c r="CB2998" s="2" t="s">
        <v>455</v>
      </c>
      <c r="CC2998" s="2" t="s">
        <v>788</v>
      </c>
      <c r="CD2998" s="2" t="s">
        <v>789</v>
      </c>
      <c r="CE2998">
        <v>0</v>
      </c>
      <c r="CF2998">
        <v>20201231</v>
      </c>
    </row>
    <row r="2999" spans="1:84" x14ac:dyDescent="0.35">
      <c r="A2999" s="2" t="s">
        <v>9059</v>
      </c>
      <c r="B2999" s="2" t="s">
        <v>9060</v>
      </c>
      <c r="C2999" s="2" t="s">
        <v>9061</v>
      </c>
      <c r="D2999" s="2" t="s">
        <v>9062</v>
      </c>
      <c r="E2999" s="2" t="s">
        <v>9063</v>
      </c>
      <c r="F2999">
        <v>1</v>
      </c>
      <c r="G2999" s="2" t="s">
        <v>166</v>
      </c>
      <c r="H2999">
        <v>7</v>
      </c>
      <c r="I2999" s="2" t="s">
        <v>785</v>
      </c>
      <c r="J2999">
        <v>99</v>
      </c>
      <c r="K2999" s="2" t="s">
        <v>96</v>
      </c>
      <c r="L2999">
        <v>9</v>
      </c>
      <c r="M2999" s="2" t="s">
        <v>113</v>
      </c>
      <c r="N2999">
        <v>21</v>
      </c>
      <c r="O2999" s="2" t="s">
        <v>200</v>
      </c>
      <c r="P2999">
        <v>229</v>
      </c>
      <c r="Q2999" s="2" t="s">
        <v>201</v>
      </c>
      <c r="R2999" t="s">
        <v>82</v>
      </c>
      <c r="S2999" t="s">
        <v>82</v>
      </c>
      <c r="T2999" s="2" t="s">
        <v>2001</v>
      </c>
      <c r="U2999" s="2" t="s">
        <v>2002</v>
      </c>
      <c r="V2999">
        <v>915</v>
      </c>
      <c r="W2999" s="2" t="s">
        <v>647</v>
      </c>
      <c r="X2999">
        <v>12372.75</v>
      </c>
      <c r="Y2999">
        <v>12372.75</v>
      </c>
      <c r="AD2999">
        <v>8660.93</v>
      </c>
      <c r="AF2999">
        <v>0</v>
      </c>
      <c r="AI2999">
        <v>3711.82</v>
      </c>
      <c r="AO2999">
        <v>21380</v>
      </c>
      <c r="AQ2999">
        <v>24745.5</v>
      </c>
      <c r="AR2999">
        <v>0</v>
      </c>
      <c r="AS2999">
        <v>0</v>
      </c>
      <c r="AT2999">
        <v>12372.75</v>
      </c>
      <c r="AU2999">
        <v>12372.75</v>
      </c>
      <c r="AZ2999">
        <v>8660.93</v>
      </c>
      <c r="BB2999">
        <v>0</v>
      </c>
      <c r="BE2999">
        <v>3711.82</v>
      </c>
      <c r="BK2999">
        <v>21380</v>
      </c>
      <c r="BL2999">
        <v>24745.5</v>
      </c>
      <c r="BM2999">
        <v>24745.5</v>
      </c>
      <c r="BN2999">
        <v>24745.5</v>
      </c>
      <c r="BP2999">
        <v>24745.5</v>
      </c>
      <c r="BQ2999">
        <v>24745.5</v>
      </c>
      <c r="BR2999">
        <v>0</v>
      </c>
      <c r="BS2999">
        <v>46125</v>
      </c>
      <c r="BT2999">
        <v>20170927</v>
      </c>
      <c r="BU2999" t="str">
        <f t="shared" si="138"/>
        <v>2017</v>
      </c>
      <c r="BV2999">
        <v>20200927</v>
      </c>
      <c r="BW2999" t="str">
        <f t="shared" si="139"/>
        <v>2020</v>
      </c>
      <c r="BX2999">
        <v>20190305</v>
      </c>
      <c r="BY2999" t="str">
        <f t="shared" si="140"/>
        <v>2019</v>
      </c>
      <c r="BZ2999" s="2" t="s">
        <v>131</v>
      </c>
      <c r="CA2999" s="2" t="s">
        <v>778</v>
      </c>
      <c r="CB2999" s="2" t="s">
        <v>455</v>
      </c>
      <c r="CC2999" s="2" t="s">
        <v>788</v>
      </c>
      <c r="CD2999" s="2" t="s">
        <v>789</v>
      </c>
      <c r="CE2999">
        <v>0</v>
      </c>
      <c r="CF2999">
        <v>20201231</v>
      </c>
    </row>
    <row r="3000" spans="1:84" x14ac:dyDescent="0.35">
      <c r="A3000" s="2" t="s">
        <v>25344</v>
      </c>
      <c r="B3000" s="2" t="s">
        <v>25345</v>
      </c>
      <c r="C3000" s="2" t="s">
        <v>25346</v>
      </c>
      <c r="D3000" s="2" t="s">
        <v>25347</v>
      </c>
      <c r="E3000" s="2" t="s">
        <v>25348</v>
      </c>
      <c r="F3000">
        <v>3</v>
      </c>
      <c r="G3000" s="2" t="s">
        <v>117</v>
      </c>
      <c r="H3000">
        <v>7</v>
      </c>
      <c r="I3000" s="2" t="s">
        <v>785</v>
      </c>
      <c r="J3000">
        <v>1</v>
      </c>
      <c r="K3000" s="2" t="s">
        <v>84</v>
      </c>
      <c r="L3000">
        <v>6</v>
      </c>
      <c r="M3000" s="2" t="s">
        <v>1998</v>
      </c>
      <c r="N3000">
        <v>39</v>
      </c>
      <c r="O3000" s="2" t="s">
        <v>2399</v>
      </c>
      <c r="P3000">
        <v>150</v>
      </c>
      <c r="Q3000" s="2" t="s">
        <v>2400</v>
      </c>
      <c r="R3000" t="s">
        <v>82</v>
      </c>
      <c r="S3000" t="s">
        <v>82</v>
      </c>
      <c r="T3000" s="2" t="s">
        <v>519</v>
      </c>
      <c r="U3000" s="2" t="s">
        <v>520</v>
      </c>
      <c r="V3000">
        <v>1901</v>
      </c>
      <c r="W3000" s="2" t="s">
        <v>513</v>
      </c>
      <c r="AE3000">
        <v>24694.3</v>
      </c>
      <c r="AF3000">
        <v>0</v>
      </c>
      <c r="AO3000">
        <v>14583</v>
      </c>
      <c r="AQ3000">
        <v>24694.3</v>
      </c>
      <c r="AR3000">
        <v>0</v>
      </c>
      <c r="AS3000">
        <v>0</v>
      </c>
      <c r="BA3000">
        <v>24694.3</v>
      </c>
      <c r="BB3000">
        <v>0</v>
      </c>
      <c r="BK3000">
        <v>14583</v>
      </c>
      <c r="BL3000">
        <v>24694.3</v>
      </c>
      <c r="BM3000">
        <v>24694.3</v>
      </c>
      <c r="BN3000">
        <v>24694.3</v>
      </c>
      <c r="BS3000">
        <v>0</v>
      </c>
      <c r="BT3000">
        <v>20191128</v>
      </c>
      <c r="BU3000" t="str">
        <f t="shared" si="138"/>
        <v>2019</v>
      </c>
      <c r="BV3000">
        <v>20280630</v>
      </c>
      <c r="BW3000" t="str">
        <f t="shared" si="139"/>
        <v>2028</v>
      </c>
      <c r="BY3000" t="str">
        <f t="shared" si="140"/>
        <v/>
      </c>
      <c r="BZ3000" s="2" t="s">
        <v>101</v>
      </c>
      <c r="CA3000" s="2" t="s">
        <v>91</v>
      </c>
      <c r="CB3000" s="2" t="s">
        <v>92</v>
      </c>
      <c r="CC3000" s="2" t="s">
        <v>788</v>
      </c>
      <c r="CD3000" s="2" t="s">
        <v>789</v>
      </c>
      <c r="CE3000">
        <v>0</v>
      </c>
      <c r="CF3000">
        <v>20201231</v>
      </c>
    </row>
    <row r="3001" spans="1:84" x14ac:dyDescent="0.35">
      <c r="A3001" s="2" t="s">
        <v>11730</v>
      </c>
      <c r="B3001" s="2" t="s">
        <v>11731</v>
      </c>
      <c r="C3001" s="2" t="s">
        <v>11732</v>
      </c>
      <c r="D3001" s="2" t="s">
        <v>11733</v>
      </c>
      <c r="E3001" s="2" t="s">
        <v>11734</v>
      </c>
      <c r="F3001">
        <v>1</v>
      </c>
      <c r="G3001" s="2" t="s">
        <v>166</v>
      </c>
      <c r="H3001">
        <v>7</v>
      </c>
      <c r="I3001" s="2" t="s">
        <v>785</v>
      </c>
      <c r="J3001">
        <v>99</v>
      </c>
      <c r="K3001" s="2" t="s">
        <v>96</v>
      </c>
      <c r="L3001">
        <v>8</v>
      </c>
      <c r="M3001" s="2" t="s">
        <v>127</v>
      </c>
      <c r="N3001">
        <v>62</v>
      </c>
      <c r="O3001" s="2" t="s">
        <v>2465</v>
      </c>
      <c r="P3001">
        <v>999</v>
      </c>
      <c r="Q3001" s="2" t="s">
        <v>3537</v>
      </c>
      <c r="R3001" t="s">
        <v>82</v>
      </c>
      <c r="S3001" t="s">
        <v>82</v>
      </c>
      <c r="T3001" s="2" t="s">
        <v>2001</v>
      </c>
      <c r="U3001" s="2" t="s">
        <v>2002</v>
      </c>
      <c r="V3001">
        <v>939</v>
      </c>
      <c r="W3001" s="2" t="s">
        <v>6659</v>
      </c>
      <c r="X3001">
        <v>12300</v>
      </c>
      <c r="Y3001">
        <v>12300</v>
      </c>
      <c r="AD3001">
        <v>8610</v>
      </c>
      <c r="AF3001">
        <v>0</v>
      </c>
      <c r="AI3001">
        <v>3690</v>
      </c>
      <c r="AO3001">
        <v>29400</v>
      </c>
      <c r="AQ3001">
        <v>24600</v>
      </c>
      <c r="AR3001">
        <v>0</v>
      </c>
      <c r="AS3001">
        <v>0</v>
      </c>
      <c r="AT3001">
        <v>12300</v>
      </c>
      <c r="AU3001">
        <v>12300</v>
      </c>
      <c r="AZ3001">
        <v>8610</v>
      </c>
      <c r="BB3001">
        <v>0</v>
      </c>
      <c r="BE3001">
        <v>3690</v>
      </c>
      <c r="BK3001">
        <v>29400</v>
      </c>
      <c r="BL3001">
        <v>24600</v>
      </c>
      <c r="BM3001">
        <v>24600</v>
      </c>
      <c r="BN3001">
        <v>24600</v>
      </c>
      <c r="BS3001">
        <v>0</v>
      </c>
      <c r="BT3001">
        <v>20201204</v>
      </c>
      <c r="BU3001" t="str">
        <f t="shared" si="138"/>
        <v>2020</v>
      </c>
      <c r="BV3001">
        <v>20211231</v>
      </c>
      <c r="BW3001" t="str">
        <f t="shared" si="139"/>
        <v>2021</v>
      </c>
      <c r="BX3001">
        <v>20211204</v>
      </c>
      <c r="BY3001" t="str">
        <f t="shared" si="140"/>
        <v>2021</v>
      </c>
      <c r="BZ3001" s="2" t="s">
        <v>101</v>
      </c>
      <c r="CA3001" s="2" t="s">
        <v>91</v>
      </c>
      <c r="CB3001" s="2" t="s">
        <v>92</v>
      </c>
      <c r="CC3001" s="2" t="s">
        <v>2402</v>
      </c>
      <c r="CD3001" s="2" t="s">
        <v>525</v>
      </c>
      <c r="CE3001">
        <v>0</v>
      </c>
      <c r="CF3001">
        <v>20201231</v>
      </c>
    </row>
    <row r="3002" spans="1:84" x14ac:dyDescent="0.35">
      <c r="A3002" s="2" t="s">
        <v>20721</v>
      </c>
      <c r="B3002" s="2" t="s">
        <v>20722</v>
      </c>
      <c r="C3002" s="2" t="s">
        <v>20723</v>
      </c>
      <c r="D3002" s="2" t="s">
        <v>20723</v>
      </c>
      <c r="E3002" s="2" t="s">
        <v>20724</v>
      </c>
      <c r="F3002">
        <v>11</v>
      </c>
      <c r="G3002" s="2" t="s">
        <v>451</v>
      </c>
      <c r="H3002">
        <v>1</v>
      </c>
      <c r="I3002" s="2" t="s">
        <v>640</v>
      </c>
      <c r="J3002">
        <v>99</v>
      </c>
      <c r="K3002" s="2" t="s">
        <v>96</v>
      </c>
      <c r="L3002">
        <v>11</v>
      </c>
      <c r="M3002" s="2" t="s">
        <v>458</v>
      </c>
      <c r="N3002">
        <v>70</v>
      </c>
      <c r="O3002" s="2" t="s">
        <v>542</v>
      </c>
      <c r="P3002">
        <v>1</v>
      </c>
      <c r="Q3002" s="2" t="s">
        <v>543</v>
      </c>
      <c r="R3002" t="s">
        <v>82</v>
      </c>
      <c r="S3002" t="s">
        <v>82</v>
      </c>
      <c r="T3002" s="2" t="s">
        <v>88</v>
      </c>
      <c r="U3002" s="2" t="s">
        <v>89</v>
      </c>
      <c r="V3002">
        <v>1838</v>
      </c>
      <c r="W3002" s="2" t="s">
        <v>7709</v>
      </c>
      <c r="X3002">
        <v>18420</v>
      </c>
      <c r="Y3002">
        <v>18420</v>
      </c>
      <c r="AD3002">
        <v>6140</v>
      </c>
      <c r="AF3002">
        <v>0</v>
      </c>
      <c r="AQ3002">
        <v>24560</v>
      </c>
      <c r="AR3002">
        <v>0</v>
      </c>
      <c r="AS3002">
        <v>0</v>
      </c>
      <c r="AT3002">
        <v>18420</v>
      </c>
      <c r="AU3002">
        <v>18420</v>
      </c>
      <c r="AZ3002">
        <v>6140</v>
      </c>
      <c r="BB3002">
        <v>0</v>
      </c>
      <c r="BL3002">
        <v>24560</v>
      </c>
      <c r="BM3002">
        <v>23596.55</v>
      </c>
      <c r="BN3002">
        <v>23596.55</v>
      </c>
      <c r="BP3002">
        <v>23596.55</v>
      </c>
      <c r="BQ3002">
        <v>23596.55</v>
      </c>
      <c r="BR3002">
        <v>0</v>
      </c>
      <c r="BS3002">
        <v>23596.55</v>
      </c>
      <c r="BT3002">
        <v>20180216</v>
      </c>
      <c r="BU3002" t="str">
        <f t="shared" si="138"/>
        <v>2018</v>
      </c>
      <c r="BV3002">
        <v>20181126</v>
      </c>
      <c r="BW3002" t="str">
        <f t="shared" si="139"/>
        <v>2018</v>
      </c>
      <c r="BX3002">
        <v>20181126</v>
      </c>
      <c r="BY3002" t="str">
        <f t="shared" si="140"/>
        <v>2018</v>
      </c>
      <c r="BZ3002" s="2" t="s">
        <v>131</v>
      </c>
      <c r="CA3002" s="2" t="s">
        <v>778</v>
      </c>
      <c r="CB3002" s="2" t="s">
        <v>455</v>
      </c>
      <c r="CC3002" s="2" t="s">
        <v>641</v>
      </c>
      <c r="CD3002" s="2" t="s">
        <v>450</v>
      </c>
      <c r="CE3002">
        <v>0</v>
      </c>
      <c r="CF3002">
        <v>20201231</v>
      </c>
    </row>
    <row r="3003" spans="1:84" x14ac:dyDescent="0.35">
      <c r="A3003" s="2" t="s">
        <v>2231</v>
      </c>
      <c r="B3003" s="2" t="s">
        <v>2232</v>
      </c>
      <c r="C3003" s="2" t="s">
        <v>2233</v>
      </c>
      <c r="D3003" s="2" t="s">
        <v>2234</v>
      </c>
      <c r="E3003" s="2" t="s">
        <v>2235</v>
      </c>
      <c r="F3003">
        <v>11</v>
      </c>
      <c r="G3003" s="2" t="s">
        <v>451</v>
      </c>
      <c r="H3003">
        <v>6</v>
      </c>
      <c r="I3003" s="2" t="s">
        <v>109</v>
      </c>
      <c r="J3003">
        <v>1</v>
      </c>
      <c r="K3003" s="2" t="s">
        <v>457</v>
      </c>
      <c r="L3003">
        <v>11</v>
      </c>
      <c r="M3003" s="2" t="s">
        <v>458</v>
      </c>
      <c r="N3003">
        <v>71</v>
      </c>
      <c r="O3003" s="2" t="s">
        <v>522</v>
      </c>
      <c r="P3003">
        <v>10</v>
      </c>
      <c r="Q3003" s="2" t="s">
        <v>1830</v>
      </c>
      <c r="R3003" t="s">
        <v>82</v>
      </c>
      <c r="S3003" t="s">
        <v>82</v>
      </c>
      <c r="T3003" s="2" t="s">
        <v>519</v>
      </c>
      <c r="U3003" s="2" t="s">
        <v>520</v>
      </c>
      <c r="V3003">
        <v>1009</v>
      </c>
      <c r="W3003" s="2" t="s">
        <v>895</v>
      </c>
      <c r="X3003">
        <v>12249.2</v>
      </c>
      <c r="Z3003">
        <v>12249.2</v>
      </c>
      <c r="AD3003">
        <v>8574.44</v>
      </c>
      <c r="AF3003">
        <v>0</v>
      </c>
      <c r="AI3003">
        <v>3674.76</v>
      </c>
      <c r="AQ3003">
        <v>24498.400000000001</v>
      </c>
      <c r="AR3003">
        <v>0</v>
      </c>
      <c r="AS3003">
        <v>0</v>
      </c>
      <c r="AT3003">
        <v>12249.2</v>
      </c>
      <c r="AV3003">
        <v>12249.2</v>
      </c>
      <c r="AZ3003">
        <v>8574.44</v>
      </c>
      <c r="BB3003">
        <v>0</v>
      </c>
      <c r="BE3003">
        <v>3674.76</v>
      </c>
      <c r="BL3003">
        <v>24498.400000000001</v>
      </c>
      <c r="BM3003">
        <v>24498.400000000001</v>
      </c>
      <c r="BN3003">
        <v>24498.400000000001</v>
      </c>
      <c r="BS3003">
        <v>0</v>
      </c>
      <c r="BT3003">
        <v>20190626</v>
      </c>
      <c r="BU3003" t="str">
        <f t="shared" si="138"/>
        <v>2019</v>
      </c>
      <c r="BV3003">
        <v>20230126</v>
      </c>
      <c r="BW3003" t="str">
        <f t="shared" si="139"/>
        <v>2023</v>
      </c>
      <c r="BY3003" t="str">
        <f t="shared" si="140"/>
        <v/>
      </c>
      <c r="BZ3003" s="2" t="s">
        <v>101</v>
      </c>
      <c r="CA3003" s="2" t="s">
        <v>91</v>
      </c>
      <c r="CB3003" s="2" t="s">
        <v>92</v>
      </c>
      <c r="CC3003" s="2" t="s">
        <v>461</v>
      </c>
      <c r="CD3003" s="2" t="s">
        <v>462</v>
      </c>
      <c r="CE3003">
        <v>0</v>
      </c>
      <c r="CF3003">
        <v>20201231</v>
      </c>
    </row>
    <row r="3004" spans="1:84" x14ac:dyDescent="0.35">
      <c r="A3004" s="2" t="s">
        <v>24831</v>
      </c>
      <c r="B3004" s="2" t="s">
        <v>24832</v>
      </c>
      <c r="C3004" s="2" t="s">
        <v>24833</v>
      </c>
      <c r="D3004" s="2" t="s">
        <v>24833</v>
      </c>
      <c r="E3004" s="2" t="s">
        <v>24834</v>
      </c>
      <c r="F3004">
        <v>11</v>
      </c>
      <c r="G3004" s="2" t="s">
        <v>451</v>
      </c>
      <c r="H3004">
        <v>6</v>
      </c>
      <c r="I3004" s="2" t="s">
        <v>109</v>
      </c>
      <c r="J3004">
        <v>1</v>
      </c>
      <c r="K3004" s="2" t="s">
        <v>457</v>
      </c>
      <c r="L3004">
        <v>8</v>
      </c>
      <c r="M3004" s="2" t="s">
        <v>127</v>
      </c>
      <c r="N3004">
        <v>61</v>
      </c>
      <c r="O3004" s="2" t="s">
        <v>128</v>
      </c>
      <c r="P3004">
        <v>620</v>
      </c>
      <c r="Q3004" s="2" t="s">
        <v>129</v>
      </c>
      <c r="R3004" t="s">
        <v>82</v>
      </c>
      <c r="S3004" t="s">
        <v>82</v>
      </c>
      <c r="T3004" s="2" t="s">
        <v>88</v>
      </c>
      <c r="U3004" s="2" t="s">
        <v>89</v>
      </c>
      <c r="V3004">
        <v>1309</v>
      </c>
      <c r="W3004" s="2" t="s">
        <v>19707</v>
      </c>
      <c r="X3004">
        <v>14691.67</v>
      </c>
      <c r="Z3004">
        <v>14691.67</v>
      </c>
      <c r="AD3004">
        <v>9794.44</v>
      </c>
      <c r="AF3004">
        <v>0</v>
      </c>
      <c r="AQ3004">
        <v>24486.11</v>
      </c>
      <c r="AR3004">
        <v>0</v>
      </c>
      <c r="AS3004">
        <v>0</v>
      </c>
      <c r="AT3004">
        <v>14691.67</v>
      </c>
      <c r="AV3004">
        <v>14691.67</v>
      </c>
      <c r="AZ3004">
        <v>9794.44</v>
      </c>
      <c r="BB3004">
        <v>0</v>
      </c>
      <c r="BL3004">
        <v>24486.11</v>
      </c>
      <c r="BM3004">
        <v>24486.11</v>
      </c>
      <c r="BN3004">
        <v>24486.11</v>
      </c>
      <c r="BO3004">
        <v>24486.11</v>
      </c>
      <c r="BP3004">
        <v>24486.11</v>
      </c>
      <c r="BQ3004">
        <v>24486.11</v>
      </c>
      <c r="BR3004">
        <v>24486.11</v>
      </c>
      <c r="BS3004">
        <v>24486.11</v>
      </c>
      <c r="BT3004">
        <v>20170216</v>
      </c>
      <c r="BU3004" t="str">
        <f t="shared" si="138"/>
        <v>2017</v>
      </c>
      <c r="BV3004">
        <v>20200601</v>
      </c>
      <c r="BW3004" t="str">
        <f t="shared" si="139"/>
        <v>2020</v>
      </c>
      <c r="BY3004" t="str">
        <f t="shared" si="140"/>
        <v/>
      </c>
      <c r="BZ3004" s="2" t="s">
        <v>131</v>
      </c>
      <c r="CA3004" s="2" t="s">
        <v>131</v>
      </c>
      <c r="CB3004" s="2" t="s">
        <v>92</v>
      </c>
      <c r="CC3004" s="2" t="s">
        <v>461</v>
      </c>
      <c r="CD3004" s="2" t="s">
        <v>462</v>
      </c>
      <c r="CE3004">
        <v>0</v>
      </c>
      <c r="CF3004">
        <v>20201231</v>
      </c>
    </row>
    <row r="3005" spans="1:84" x14ac:dyDescent="0.35">
      <c r="A3005" s="2" t="s">
        <v>4376</v>
      </c>
      <c r="B3005" s="2" t="s">
        <v>4377</v>
      </c>
      <c r="C3005" s="2" t="s">
        <v>4378</v>
      </c>
      <c r="D3005" s="2" t="s">
        <v>4379</v>
      </c>
      <c r="E3005" s="2" t="s">
        <v>4380</v>
      </c>
      <c r="F3005">
        <v>3</v>
      </c>
      <c r="G3005" s="2" t="s">
        <v>117</v>
      </c>
      <c r="H3005">
        <v>7</v>
      </c>
      <c r="I3005" s="2" t="s">
        <v>785</v>
      </c>
      <c r="J3005">
        <v>15</v>
      </c>
      <c r="K3005" s="2" t="s">
        <v>3722</v>
      </c>
      <c r="L3005">
        <v>7</v>
      </c>
      <c r="M3005" s="2" t="s">
        <v>1228</v>
      </c>
      <c r="N3005">
        <v>18</v>
      </c>
      <c r="O3005" s="2" t="s">
        <v>1229</v>
      </c>
      <c r="P3005">
        <v>999</v>
      </c>
      <c r="Q3005" s="2" t="s">
        <v>1230</v>
      </c>
      <c r="R3005" t="s">
        <v>82</v>
      </c>
      <c r="S3005" t="s">
        <v>82</v>
      </c>
      <c r="T3005" s="2" t="s">
        <v>519</v>
      </c>
      <c r="U3005" s="2" t="s">
        <v>520</v>
      </c>
      <c r="V3005">
        <v>606</v>
      </c>
      <c r="W3005" s="2" t="s">
        <v>2404</v>
      </c>
      <c r="X3005">
        <v>12219.06</v>
      </c>
      <c r="Y3005">
        <v>12219.06</v>
      </c>
      <c r="AD3005">
        <v>8553.33</v>
      </c>
      <c r="AF3005">
        <v>0</v>
      </c>
      <c r="AI3005">
        <v>3665.72</v>
      </c>
      <c r="AO3005">
        <v>24438</v>
      </c>
      <c r="AQ3005">
        <v>24438.11</v>
      </c>
      <c r="AR3005">
        <v>0</v>
      </c>
      <c r="AS3005">
        <v>0</v>
      </c>
      <c r="AT3005">
        <v>12219.06</v>
      </c>
      <c r="AU3005">
        <v>12219.06</v>
      </c>
      <c r="AZ3005">
        <v>8553.33</v>
      </c>
      <c r="BB3005">
        <v>0</v>
      </c>
      <c r="BE3005">
        <v>3665.72</v>
      </c>
      <c r="BK3005">
        <v>24438</v>
      </c>
      <c r="BL3005">
        <v>24438.11</v>
      </c>
      <c r="BM3005">
        <v>24438.11</v>
      </c>
      <c r="BN3005">
        <v>24438.11</v>
      </c>
      <c r="BP3005">
        <v>24438.11</v>
      </c>
      <c r="BQ3005">
        <v>24438.11</v>
      </c>
      <c r="BR3005">
        <v>0</v>
      </c>
      <c r="BS3005">
        <v>48876.22</v>
      </c>
      <c r="BT3005">
        <v>20170615</v>
      </c>
      <c r="BU3005" t="str">
        <f t="shared" si="138"/>
        <v>2017</v>
      </c>
      <c r="BV3005">
        <v>20181029</v>
      </c>
      <c r="BW3005" t="str">
        <f t="shared" si="139"/>
        <v>2018</v>
      </c>
      <c r="BX3005">
        <v>20190630</v>
      </c>
      <c r="BY3005" t="str">
        <f t="shared" si="140"/>
        <v>2019</v>
      </c>
      <c r="BZ3005" s="2" t="s">
        <v>131</v>
      </c>
      <c r="CA3005" s="2" t="s">
        <v>778</v>
      </c>
      <c r="CB3005" s="2" t="s">
        <v>455</v>
      </c>
      <c r="CC3005" s="2" t="s">
        <v>788</v>
      </c>
      <c r="CD3005" s="2" t="s">
        <v>789</v>
      </c>
      <c r="CE3005">
        <v>0</v>
      </c>
      <c r="CF3005">
        <v>20201231</v>
      </c>
    </row>
    <row r="3006" spans="1:84" x14ac:dyDescent="0.35">
      <c r="A3006" s="2" t="s">
        <v>13441</v>
      </c>
      <c r="B3006" s="2" t="s">
        <v>13442</v>
      </c>
      <c r="C3006" s="2" t="s">
        <v>13443</v>
      </c>
      <c r="D3006" s="2" t="s">
        <v>13444</v>
      </c>
      <c r="E3006" s="2" t="s">
        <v>13445</v>
      </c>
      <c r="F3006">
        <v>1</v>
      </c>
      <c r="G3006" s="2" t="s">
        <v>166</v>
      </c>
      <c r="H3006">
        <v>7</v>
      </c>
      <c r="I3006" s="2" t="s">
        <v>785</v>
      </c>
      <c r="J3006">
        <v>99</v>
      </c>
      <c r="K3006" s="2" t="s">
        <v>96</v>
      </c>
      <c r="L3006">
        <v>8</v>
      </c>
      <c r="M3006" s="2" t="s">
        <v>127</v>
      </c>
      <c r="N3006">
        <v>62</v>
      </c>
      <c r="O3006" s="2" t="s">
        <v>2465</v>
      </c>
      <c r="P3006">
        <v>999</v>
      </c>
      <c r="Q3006" s="2" t="s">
        <v>3537</v>
      </c>
      <c r="R3006" t="s">
        <v>82</v>
      </c>
      <c r="S3006" t="s">
        <v>82</v>
      </c>
      <c r="T3006" s="2" t="s">
        <v>2001</v>
      </c>
      <c r="U3006" s="2" t="s">
        <v>2002</v>
      </c>
      <c r="V3006">
        <v>912</v>
      </c>
      <c r="W3006" s="2" t="s">
        <v>6826</v>
      </c>
      <c r="X3006">
        <v>12200</v>
      </c>
      <c r="Y3006">
        <v>12200</v>
      </c>
      <c r="AD3006">
        <v>8540</v>
      </c>
      <c r="AF3006">
        <v>0</v>
      </c>
      <c r="AI3006">
        <v>3660</v>
      </c>
      <c r="AO3006">
        <v>36600</v>
      </c>
      <c r="AQ3006">
        <v>24400</v>
      </c>
      <c r="AR3006">
        <v>0</v>
      </c>
      <c r="AS3006">
        <v>0</v>
      </c>
      <c r="AT3006">
        <v>12200</v>
      </c>
      <c r="AU3006">
        <v>12200</v>
      </c>
      <c r="AZ3006">
        <v>8540</v>
      </c>
      <c r="BB3006">
        <v>0</v>
      </c>
      <c r="BE3006">
        <v>3660</v>
      </c>
      <c r="BK3006">
        <v>36600</v>
      </c>
      <c r="BL3006">
        <v>24400</v>
      </c>
      <c r="BM3006">
        <v>24400</v>
      </c>
      <c r="BN3006">
        <v>24400</v>
      </c>
      <c r="BS3006">
        <v>0</v>
      </c>
      <c r="BT3006">
        <v>20201204</v>
      </c>
      <c r="BU3006" t="str">
        <f t="shared" si="138"/>
        <v>2020</v>
      </c>
      <c r="BV3006">
        <v>20211204</v>
      </c>
      <c r="BW3006" t="str">
        <f t="shared" si="139"/>
        <v>2021</v>
      </c>
      <c r="BX3006">
        <v>20211204</v>
      </c>
      <c r="BY3006" t="str">
        <f t="shared" si="140"/>
        <v>2021</v>
      </c>
      <c r="BZ3006" s="2" t="s">
        <v>101</v>
      </c>
      <c r="CA3006" s="2" t="s">
        <v>101</v>
      </c>
      <c r="CB3006" s="2" t="s">
        <v>101</v>
      </c>
      <c r="CC3006" s="2" t="s">
        <v>82</v>
      </c>
      <c r="CD3006" s="2" t="s">
        <v>82</v>
      </c>
      <c r="CE3006">
        <v>0</v>
      </c>
      <c r="CF3006">
        <v>20201231</v>
      </c>
    </row>
    <row r="3007" spans="1:84" x14ac:dyDescent="0.35">
      <c r="A3007" s="2" t="s">
        <v>14161</v>
      </c>
      <c r="B3007" s="2" t="s">
        <v>14162</v>
      </c>
      <c r="C3007" s="2" t="s">
        <v>14163</v>
      </c>
      <c r="D3007" s="2" t="s">
        <v>14164</v>
      </c>
      <c r="E3007" s="2" t="s">
        <v>14165</v>
      </c>
      <c r="F3007">
        <v>1</v>
      </c>
      <c r="G3007" s="2" t="s">
        <v>166</v>
      </c>
      <c r="H3007">
        <v>7</v>
      </c>
      <c r="I3007" s="2" t="s">
        <v>785</v>
      </c>
      <c r="J3007">
        <v>99</v>
      </c>
      <c r="K3007" s="2" t="s">
        <v>96</v>
      </c>
      <c r="L3007">
        <v>8</v>
      </c>
      <c r="M3007" s="2" t="s">
        <v>127</v>
      </c>
      <c r="N3007">
        <v>62</v>
      </c>
      <c r="O3007" s="2" t="s">
        <v>2465</v>
      </c>
      <c r="P3007">
        <v>999</v>
      </c>
      <c r="Q3007" s="2" t="s">
        <v>3537</v>
      </c>
      <c r="R3007" t="s">
        <v>82</v>
      </c>
      <c r="S3007" t="s">
        <v>82</v>
      </c>
      <c r="T3007" s="2" t="s">
        <v>2001</v>
      </c>
      <c r="U3007" s="2" t="s">
        <v>2002</v>
      </c>
      <c r="V3007">
        <v>927</v>
      </c>
      <c r="W3007" s="2" t="s">
        <v>6672</v>
      </c>
      <c r="X3007">
        <v>12200</v>
      </c>
      <c r="Y3007">
        <v>12200</v>
      </c>
      <c r="AD3007">
        <v>8540</v>
      </c>
      <c r="AF3007">
        <v>0</v>
      </c>
      <c r="AI3007">
        <v>3660</v>
      </c>
      <c r="AO3007">
        <v>22600</v>
      </c>
      <c r="AQ3007">
        <v>24400</v>
      </c>
      <c r="AR3007">
        <v>0</v>
      </c>
      <c r="AS3007">
        <v>0</v>
      </c>
      <c r="AT3007">
        <v>12200</v>
      </c>
      <c r="AU3007">
        <v>12200</v>
      </c>
      <c r="AZ3007">
        <v>8540</v>
      </c>
      <c r="BB3007">
        <v>0</v>
      </c>
      <c r="BE3007">
        <v>3660</v>
      </c>
      <c r="BK3007">
        <v>22600</v>
      </c>
      <c r="BL3007">
        <v>24400</v>
      </c>
      <c r="BM3007">
        <v>24400</v>
      </c>
      <c r="BN3007">
        <v>24400</v>
      </c>
      <c r="BP3007">
        <v>24400</v>
      </c>
      <c r="BQ3007">
        <v>24400</v>
      </c>
      <c r="BR3007">
        <v>0</v>
      </c>
      <c r="BS3007">
        <v>47000</v>
      </c>
      <c r="BT3007">
        <v>20190625</v>
      </c>
      <c r="BU3007" t="str">
        <f t="shared" si="138"/>
        <v>2019</v>
      </c>
      <c r="BV3007">
        <v>20200625</v>
      </c>
      <c r="BW3007" t="str">
        <f t="shared" si="139"/>
        <v>2020</v>
      </c>
      <c r="BX3007">
        <v>20200417</v>
      </c>
      <c r="BY3007" t="str">
        <f t="shared" si="140"/>
        <v>2020</v>
      </c>
      <c r="BZ3007" s="2" t="s">
        <v>131</v>
      </c>
      <c r="CA3007" s="2" t="s">
        <v>778</v>
      </c>
      <c r="CB3007" s="2" t="s">
        <v>455</v>
      </c>
      <c r="CC3007" s="2" t="s">
        <v>788</v>
      </c>
      <c r="CD3007" s="2" t="s">
        <v>789</v>
      </c>
      <c r="CE3007">
        <v>0</v>
      </c>
      <c r="CF3007">
        <v>20201231</v>
      </c>
    </row>
    <row r="3008" spans="1:84" x14ac:dyDescent="0.35">
      <c r="A3008" s="2" t="s">
        <v>10130</v>
      </c>
      <c r="B3008" s="2" t="s">
        <v>10131</v>
      </c>
      <c r="C3008" s="2" t="s">
        <v>10132</v>
      </c>
      <c r="D3008" s="2" t="s">
        <v>10133</v>
      </c>
      <c r="E3008" s="2" t="s">
        <v>10134</v>
      </c>
      <c r="F3008">
        <v>1</v>
      </c>
      <c r="G3008" s="2" t="s">
        <v>166</v>
      </c>
      <c r="H3008">
        <v>7</v>
      </c>
      <c r="I3008" s="2" t="s">
        <v>785</v>
      </c>
      <c r="J3008">
        <v>99</v>
      </c>
      <c r="K3008" s="2" t="s">
        <v>96</v>
      </c>
      <c r="L3008">
        <v>9</v>
      </c>
      <c r="M3008" s="2" t="s">
        <v>113</v>
      </c>
      <c r="N3008">
        <v>21</v>
      </c>
      <c r="O3008" s="2" t="s">
        <v>200</v>
      </c>
      <c r="P3008">
        <v>213</v>
      </c>
      <c r="Q3008" s="2" t="s">
        <v>9692</v>
      </c>
      <c r="R3008" t="s">
        <v>82</v>
      </c>
      <c r="S3008" t="s">
        <v>82</v>
      </c>
      <c r="T3008" s="2" t="s">
        <v>2001</v>
      </c>
      <c r="U3008" s="2" t="s">
        <v>2002</v>
      </c>
      <c r="V3008">
        <v>713</v>
      </c>
      <c r="W3008" s="2" t="s">
        <v>6730</v>
      </c>
      <c r="X3008">
        <v>12940</v>
      </c>
      <c r="Y3008">
        <v>12940</v>
      </c>
      <c r="AD3008">
        <v>9058</v>
      </c>
      <c r="AF3008">
        <v>0</v>
      </c>
      <c r="AI3008">
        <v>3882</v>
      </c>
      <c r="AO3008">
        <v>26120</v>
      </c>
      <c r="AQ3008">
        <v>25880</v>
      </c>
      <c r="AR3008">
        <v>3803.25</v>
      </c>
      <c r="AS3008">
        <v>1498.25</v>
      </c>
      <c r="AT3008">
        <v>11787.5</v>
      </c>
      <c r="AU3008">
        <v>12940</v>
      </c>
      <c r="AZ3008">
        <v>9058</v>
      </c>
      <c r="BB3008">
        <v>0</v>
      </c>
      <c r="BE3008">
        <v>3536.25</v>
      </c>
      <c r="BK3008">
        <v>26120</v>
      </c>
      <c r="BL3008">
        <v>24381.75</v>
      </c>
      <c r="BM3008">
        <v>23575</v>
      </c>
      <c r="BN3008">
        <v>23575</v>
      </c>
      <c r="BP3008">
        <v>23575</v>
      </c>
      <c r="BQ3008">
        <v>23575</v>
      </c>
      <c r="BR3008">
        <v>0</v>
      </c>
      <c r="BS3008">
        <v>47390</v>
      </c>
      <c r="BT3008">
        <v>20180327</v>
      </c>
      <c r="BU3008" t="str">
        <f t="shared" si="138"/>
        <v>2018</v>
      </c>
      <c r="BV3008">
        <v>20200120</v>
      </c>
      <c r="BW3008" t="str">
        <f t="shared" si="139"/>
        <v>2020</v>
      </c>
      <c r="BX3008">
        <v>20200228</v>
      </c>
      <c r="BY3008" t="str">
        <f t="shared" si="140"/>
        <v>2020</v>
      </c>
      <c r="BZ3008" s="2" t="s">
        <v>131</v>
      </c>
      <c r="CA3008" s="2" t="s">
        <v>778</v>
      </c>
      <c r="CB3008" s="2" t="s">
        <v>455</v>
      </c>
      <c r="CC3008" s="2" t="s">
        <v>788</v>
      </c>
      <c r="CD3008" s="2" t="s">
        <v>789</v>
      </c>
      <c r="CE3008">
        <v>0</v>
      </c>
      <c r="CF3008">
        <v>20201231</v>
      </c>
    </row>
    <row r="3009" spans="1:84" x14ac:dyDescent="0.35">
      <c r="A3009" s="2" t="s">
        <v>5766</v>
      </c>
      <c r="B3009" s="2" t="s">
        <v>5767</v>
      </c>
      <c r="C3009" s="2" t="s">
        <v>5768</v>
      </c>
      <c r="D3009" s="2" t="s">
        <v>5769</v>
      </c>
      <c r="E3009" s="2" t="s">
        <v>5770</v>
      </c>
      <c r="F3009">
        <v>1</v>
      </c>
      <c r="G3009" s="2" t="s">
        <v>166</v>
      </c>
      <c r="H3009">
        <v>7</v>
      </c>
      <c r="I3009" s="2" t="s">
        <v>785</v>
      </c>
      <c r="J3009">
        <v>9</v>
      </c>
      <c r="K3009" s="2" t="s">
        <v>3720</v>
      </c>
      <c r="L3009">
        <v>9</v>
      </c>
      <c r="M3009" s="2" t="s">
        <v>113</v>
      </c>
      <c r="N3009">
        <v>21</v>
      </c>
      <c r="O3009" s="2" t="s">
        <v>200</v>
      </c>
      <c r="P3009">
        <v>212</v>
      </c>
      <c r="Q3009" s="2" t="s">
        <v>5765</v>
      </c>
      <c r="R3009" t="s">
        <v>82</v>
      </c>
      <c r="S3009" t="s">
        <v>82</v>
      </c>
      <c r="T3009" s="2" t="s">
        <v>519</v>
      </c>
      <c r="U3009" s="2" t="s">
        <v>520</v>
      </c>
      <c r="V3009">
        <v>605</v>
      </c>
      <c r="W3009" s="2" t="s">
        <v>2455</v>
      </c>
      <c r="X3009">
        <v>12175.6</v>
      </c>
      <c r="Y3009">
        <v>12175.6</v>
      </c>
      <c r="AD3009">
        <v>8522.92</v>
      </c>
      <c r="AF3009">
        <v>0</v>
      </c>
      <c r="AI3009">
        <v>3652.68</v>
      </c>
      <c r="AO3009">
        <v>36527</v>
      </c>
      <c r="AQ3009">
        <v>24351.200000000001</v>
      </c>
      <c r="AR3009">
        <v>0</v>
      </c>
      <c r="AS3009">
        <v>0</v>
      </c>
      <c r="AT3009">
        <v>12175.6</v>
      </c>
      <c r="AU3009">
        <v>12175.6</v>
      </c>
      <c r="AZ3009">
        <v>8522.92</v>
      </c>
      <c r="BB3009">
        <v>0</v>
      </c>
      <c r="BE3009">
        <v>3652.68</v>
      </c>
      <c r="BK3009">
        <v>36527</v>
      </c>
      <c r="BL3009">
        <v>24351.200000000001</v>
      </c>
      <c r="BM3009">
        <v>24351.200000000001</v>
      </c>
      <c r="BN3009">
        <v>24351.200000000001</v>
      </c>
      <c r="BS3009">
        <v>0</v>
      </c>
      <c r="BT3009">
        <v>20180323</v>
      </c>
      <c r="BU3009" t="str">
        <f t="shared" si="138"/>
        <v>2018</v>
      </c>
      <c r="BV3009">
        <v>20191231</v>
      </c>
      <c r="BW3009" t="str">
        <f t="shared" si="139"/>
        <v>2019</v>
      </c>
      <c r="BY3009" t="str">
        <f t="shared" si="140"/>
        <v/>
      </c>
      <c r="BZ3009" s="2" t="s">
        <v>101</v>
      </c>
      <c r="CA3009" s="2" t="s">
        <v>91</v>
      </c>
      <c r="CB3009" s="2" t="s">
        <v>92</v>
      </c>
      <c r="CC3009" s="2" t="s">
        <v>788</v>
      </c>
      <c r="CD3009" s="2" t="s">
        <v>789</v>
      </c>
      <c r="CE3009">
        <v>0</v>
      </c>
      <c r="CF3009">
        <v>20201231</v>
      </c>
    </row>
    <row r="3010" spans="1:84" x14ac:dyDescent="0.35">
      <c r="A3010" s="2" t="s">
        <v>14624</v>
      </c>
      <c r="B3010" s="2" t="s">
        <v>14625</v>
      </c>
      <c r="C3010" s="2" t="s">
        <v>14626</v>
      </c>
      <c r="D3010" s="2" t="s">
        <v>14627</v>
      </c>
      <c r="E3010" s="2" t="s">
        <v>14628</v>
      </c>
      <c r="F3010">
        <v>1</v>
      </c>
      <c r="G3010" s="2" t="s">
        <v>166</v>
      </c>
      <c r="H3010">
        <v>7</v>
      </c>
      <c r="I3010" s="2" t="s">
        <v>785</v>
      </c>
      <c r="J3010">
        <v>99</v>
      </c>
      <c r="K3010" s="2" t="s">
        <v>96</v>
      </c>
      <c r="L3010">
        <v>8</v>
      </c>
      <c r="M3010" s="2" t="s">
        <v>127</v>
      </c>
      <c r="N3010">
        <v>62</v>
      </c>
      <c r="O3010" s="2" t="s">
        <v>2465</v>
      </c>
      <c r="P3010">
        <v>999</v>
      </c>
      <c r="Q3010" s="2" t="s">
        <v>3537</v>
      </c>
      <c r="R3010" t="s">
        <v>82</v>
      </c>
      <c r="S3010" t="s">
        <v>82</v>
      </c>
      <c r="T3010" s="2" t="s">
        <v>2001</v>
      </c>
      <c r="U3010" s="2" t="s">
        <v>2002</v>
      </c>
      <c r="V3010">
        <v>915</v>
      </c>
      <c r="W3010" s="2" t="s">
        <v>647</v>
      </c>
      <c r="X3010">
        <v>12150</v>
      </c>
      <c r="Y3010">
        <v>12150</v>
      </c>
      <c r="AD3010">
        <v>8505</v>
      </c>
      <c r="AF3010">
        <v>0</v>
      </c>
      <c r="AI3010">
        <v>3645</v>
      </c>
      <c r="AO3010">
        <v>6300</v>
      </c>
      <c r="AQ3010">
        <v>24300</v>
      </c>
      <c r="AR3010">
        <v>0</v>
      </c>
      <c r="AS3010">
        <v>0</v>
      </c>
      <c r="AT3010">
        <v>12150</v>
      </c>
      <c r="AU3010">
        <v>12150</v>
      </c>
      <c r="AZ3010">
        <v>8505</v>
      </c>
      <c r="BB3010">
        <v>0</v>
      </c>
      <c r="BE3010">
        <v>3645</v>
      </c>
      <c r="BK3010">
        <v>6300</v>
      </c>
      <c r="BL3010">
        <v>24300</v>
      </c>
      <c r="BM3010">
        <v>24300</v>
      </c>
      <c r="BN3010">
        <v>24300</v>
      </c>
      <c r="BS3010">
        <v>0</v>
      </c>
      <c r="BT3010">
        <v>20200123</v>
      </c>
      <c r="BU3010" t="str">
        <f t="shared" ref="BU3010:BU3073" si="141">LEFT(BT:BT,4)</f>
        <v>2020</v>
      </c>
      <c r="BV3010">
        <v>20210616</v>
      </c>
      <c r="BW3010" t="str">
        <f t="shared" ref="BW3010:BW3073" si="142">LEFT(BV:BV,4)</f>
        <v>2021</v>
      </c>
      <c r="BX3010">
        <v>20210123</v>
      </c>
      <c r="BY3010" t="str">
        <f t="shared" ref="BY3010:BY3073" si="143">LEFT(BX:BX,4)</f>
        <v>2021</v>
      </c>
      <c r="BZ3010" s="2" t="s">
        <v>101</v>
      </c>
      <c r="CA3010" s="2" t="s">
        <v>91</v>
      </c>
      <c r="CB3010" s="2" t="s">
        <v>92</v>
      </c>
      <c r="CC3010" s="2" t="s">
        <v>2402</v>
      </c>
      <c r="CD3010" s="2" t="s">
        <v>525</v>
      </c>
      <c r="CE3010">
        <v>0</v>
      </c>
      <c r="CF3010">
        <v>20201231</v>
      </c>
    </row>
    <row r="3011" spans="1:84" x14ac:dyDescent="0.35">
      <c r="A3011" s="2" t="s">
        <v>20511</v>
      </c>
      <c r="B3011" s="2" t="s">
        <v>20512</v>
      </c>
      <c r="C3011" s="2" t="s">
        <v>20513</v>
      </c>
      <c r="D3011" s="2" t="s">
        <v>20513</v>
      </c>
      <c r="E3011" s="2" t="s">
        <v>20514</v>
      </c>
      <c r="F3011">
        <v>11</v>
      </c>
      <c r="G3011" s="2" t="s">
        <v>451</v>
      </c>
      <c r="H3011">
        <v>1</v>
      </c>
      <c r="I3011" s="2" t="s">
        <v>640</v>
      </c>
      <c r="J3011">
        <v>99</v>
      </c>
      <c r="K3011" s="2" t="s">
        <v>96</v>
      </c>
      <c r="L3011">
        <v>5</v>
      </c>
      <c r="M3011" s="2" t="s">
        <v>241</v>
      </c>
      <c r="N3011">
        <v>8</v>
      </c>
      <c r="O3011" s="2" t="s">
        <v>498</v>
      </c>
      <c r="P3011">
        <v>999</v>
      </c>
      <c r="Q3011" s="2" t="s">
        <v>499</v>
      </c>
      <c r="R3011" t="s">
        <v>82</v>
      </c>
      <c r="S3011" t="s">
        <v>82</v>
      </c>
      <c r="T3011" s="2" t="s">
        <v>88</v>
      </c>
      <c r="U3011" s="2" t="s">
        <v>89</v>
      </c>
      <c r="V3011">
        <v>1818</v>
      </c>
      <c r="W3011" s="2" t="s">
        <v>19750</v>
      </c>
      <c r="X3011">
        <v>18153.75</v>
      </c>
      <c r="Y3011">
        <v>18153.75</v>
      </c>
      <c r="AD3011">
        <v>6051.25</v>
      </c>
      <c r="AF3011">
        <v>0</v>
      </c>
      <c r="AQ3011">
        <v>24205</v>
      </c>
      <c r="AR3011">
        <v>0</v>
      </c>
      <c r="AS3011">
        <v>0</v>
      </c>
      <c r="AT3011">
        <v>18153.75</v>
      </c>
      <c r="AU3011">
        <v>18153.75</v>
      </c>
      <c r="AZ3011">
        <v>6051.25</v>
      </c>
      <c r="BB3011">
        <v>0</v>
      </c>
      <c r="BL3011">
        <v>24205</v>
      </c>
      <c r="BM3011">
        <v>23835.5</v>
      </c>
      <c r="BN3011">
        <v>23835.5</v>
      </c>
      <c r="BP3011">
        <v>23835.5</v>
      </c>
      <c r="BQ3011">
        <v>23835.5</v>
      </c>
      <c r="BR3011">
        <v>0</v>
      </c>
      <c r="BS3011">
        <v>23835.5</v>
      </c>
      <c r="BT3011">
        <v>20180216</v>
      </c>
      <c r="BU3011" t="str">
        <f t="shared" si="141"/>
        <v>2018</v>
      </c>
      <c r="BV3011">
        <v>20190201</v>
      </c>
      <c r="BW3011" t="str">
        <f t="shared" si="142"/>
        <v>2019</v>
      </c>
      <c r="BX3011">
        <v>20190201</v>
      </c>
      <c r="BY3011" t="str">
        <f t="shared" si="143"/>
        <v>2019</v>
      </c>
      <c r="BZ3011" s="2" t="s">
        <v>131</v>
      </c>
      <c r="CA3011" s="2" t="s">
        <v>778</v>
      </c>
      <c r="CB3011" s="2" t="s">
        <v>455</v>
      </c>
      <c r="CC3011" s="2" t="s">
        <v>641</v>
      </c>
      <c r="CD3011" s="2" t="s">
        <v>450</v>
      </c>
      <c r="CE3011">
        <v>0</v>
      </c>
      <c r="CF3011">
        <v>20201231</v>
      </c>
    </row>
    <row r="3012" spans="1:84" x14ac:dyDescent="0.35">
      <c r="A3012" s="2" t="s">
        <v>18473</v>
      </c>
      <c r="B3012" s="2" t="s">
        <v>18474</v>
      </c>
      <c r="C3012" s="2" t="s">
        <v>18475</v>
      </c>
      <c r="D3012" s="2" t="s">
        <v>18476</v>
      </c>
      <c r="E3012" s="2" t="s">
        <v>18477</v>
      </c>
      <c r="F3012">
        <v>1</v>
      </c>
      <c r="G3012" s="2" t="s">
        <v>166</v>
      </c>
      <c r="H3012">
        <v>7</v>
      </c>
      <c r="I3012" s="2" t="s">
        <v>785</v>
      </c>
      <c r="J3012">
        <v>99</v>
      </c>
      <c r="K3012" s="2" t="s">
        <v>96</v>
      </c>
      <c r="L3012">
        <v>9</v>
      </c>
      <c r="M3012" s="2" t="s">
        <v>113</v>
      </c>
      <c r="N3012">
        <v>21</v>
      </c>
      <c r="O3012" s="2" t="s">
        <v>200</v>
      </c>
      <c r="P3012">
        <v>229</v>
      </c>
      <c r="Q3012" s="2" t="s">
        <v>201</v>
      </c>
      <c r="R3012" t="s">
        <v>82</v>
      </c>
      <c r="S3012" t="s">
        <v>82</v>
      </c>
      <c r="T3012" s="2" t="s">
        <v>2001</v>
      </c>
      <c r="U3012" s="2" t="s">
        <v>2002</v>
      </c>
      <c r="V3012">
        <v>915</v>
      </c>
      <c r="W3012" s="2" t="s">
        <v>647</v>
      </c>
      <c r="X3012">
        <v>12097.4</v>
      </c>
      <c r="Y3012">
        <v>12097.4</v>
      </c>
      <c r="AD3012">
        <v>8468.18</v>
      </c>
      <c r="AF3012">
        <v>0</v>
      </c>
      <c r="AI3012">
        <v>3629.22</v>
      </c>
      <c r="AO3012">
        <v>40202</v>
      </c>
      <c r="AQ3012">
        <v>24194.799999999999</v>
      </c>
      <c r="AR3012">
        <v>0</v>
      </c>
      <c r="AS3012">
        <v>0</v>
      </c>
      <c r="AT3012">
        <v>12097.4</v>
      </c>
      <c r="AU3012">
        <v>12097.4</v>
      </c>
      <c r="AZ3012">
        <v>8468.18</v>
      </c>
      <c r="BB3012">
        <v>0</v>
      </c>
      <c r="BE3012">
        <v>3629.22</v>
      </c>
      <c r="BK3012">
        <v>40202</v>
      </c>
      <c r="BL3012">
        <v>24194.799999999999</v>
      </c>
      <c r="BM3012">
        <v>24132.52</v>
      </c>
      <c r="BN3012">
        <v>24132.52</v>
      </c>
      <c r="BP3012">
        <v>24132.52</v>
      </c>
      <c r="BQ3012">
        <v>24132.52</v>
      </c>
      <c r="BR3012">
        <v>0</v>
      </c>
      <c r="BS3012">
        <v>64397.17</v>
      </c>
      <c r="BT3012">
        <v>20151111</v>
      </c>
      <c r="BU3012" t="str">
        <f t="shared" si="141"/>
        <v>2015</v>
      </c>
      <c r="BV3012">
        <v>20181111</v>
      </c>
      <c r="BW3012" t="str">
        <f t="shared" si="142"/>
        <v>2018</v>
      </c>
      <c r="BX3012">
        <v>20170613</v>
      </c>
      <c r="BY3012" t="str">
        <f t="shared" si="143"/>
        <v>2017</v>
      </c>
      <c r="BZ3012" s="2" t="s">
        <v>131</v>
      </c>
      <c r="CA3012" s="2" t="s">
        <v>778</v>
      </c>
      <c r="CB3012" s="2" t="s">
        <v>455</v>
      </c>
      <c r="CC3012" s="2" t="s">
        <v>788</v>
      </c>
      <c r="CD3012" s="2" t="s">
        <v>789</v>
      </c>
      <c r="CE3012">
        <v>0</v>
      </c>
      <c r="CF3012">
        <v>20201231</v>
      </c>
    </row>
    <row r="3013" spans="1:84" x14ac:dyDescent="0.35">
      <c r="A3013" s="2" t="s">
        <v>25385</v>
      </c>
      <c r="B3013" s="2" t="s">
        <v>25386</v>
      </c>
      <c r="C3013" s="2" t="s">
        <v>25387</v>
      </c>
      <c r="D3013" s="2" t="s">
        <v>25388</v>
      </c>
      <c r="E3013" s="2" t="s">
        <v>25389</v>
      </c>
      <c r="F3013">
        <v>3</v>
      </c>
      <c r="G3013" s="2" t="s">
        <v>117</v>
      </c>
      <c r="H3013">
        <v>7</v>
      </c>
      <c r="I3013" s="2" t="s">
        <v>785</v>
      </c>
      <c r="J3013">
        <v>1</v>
      </c>
      <c r="K3013" s="2" t="s">
        <v>84</v>
      </c>
      <c r="L3013">
        <v>6</v>
      </c>
      <c r="M3013" s="2" t="s">
        <v>1998</v>
      </c>
      <c r="N3013">
        <v>39</v>
      </c>
      <c r="O3013" s="2" t="s">
        <v>2399</v>
      </c>
      <c r="P3013">
        <v>150</v>
      </c>
      <c r="Q3013" s="2" t="s">
        <v>2400</v>
      </c>
      <c r="R3013" t="s">
        <v>82</v>
      </c>
      <c r="S3013" t="s">
        <v>82</v>
      </c>
      <c r="T3013" s="2" t="s">
        <v>519</v>
      </c>
      <c r="U3013" s="2" t="s">
        <v>520</v>
      </c>
      <c r="V3013">
        <v>1955</v>
      </c>
      <c r="W3013" s="2" t="s">
        <v>570</v>
      </c>
      <c r="AE3013">
        <v>24095.42</v>
      </c>
      <c r="AF3013">
        <v>0</v>
      </c>
      <c r="AO3013">
        <v>13252</v>
      </c>
      <c r="AQ3013">
        <v>24095.42</v>
      </c>
      <c r="AR3013">
        <v>0</v>
      </c>
      <c r="AS3013">
        <v>0</v>
      </c>
      <c r="BA3013">
        <v>24095.42</v>
      </c>
      <c r="BB3013">
        <v>0</v>
      </c>
      <c r="BK3013">
        <v>13252</v>
      </c>
      <c r="BL3013">
        <v>24095.42</v>
      </c>
      <c r="BM3013">
        <v>24095.42</v>
      </c>
      <c r="BN3013">
        <v>24095.42</v>
      </c>
      <c r="BS3013">
        <v>0</v>
      </c>
      <c r="BT3013">
        <v>20200113</v>
      </c>
      <c r="BU3013" t="str">
        <f t="shared" si="141"/>
        <v>2020</v>
      </c>
      <c r="BV3013">
        <v>20281103</v>
      </c>
      <c r="BW3013" t="str">
        <f t="shared" si="142"/>
        <v>2028</v>
      </c>
      <c r="BY3013" t="str">
        <f t="shared" si="143"/>
        <v/>
      </c>
      <c r="BZ3013" s="2" t="s">
        <v>101</v>
      </c>
      <c r="CA3013" s="2" t="s">
        <v>91</v>
      </c>
      <c r="CB3013" s="2" t="s">
        <v>92</v>
      </c>
      <c r="CC3013" s="2" t="s">
        <v>788</v>
      </c>
      <c r="CD3013" s="2" t="s">
        <v>789</v>
      </c>
      <c r="CE3013">
        <v>0</v>
      </c>
      <c r="CF3013">
        <v>20201231</v>
      </c>
    </row>
    <row r="3014" spans="1:84" x14ac:dyDescent="0.35">
      <c r="A3014" s="2" t="s">
        <v>10692</v>
      </c>
      <c r="B3014" s="2" t="s">
        <v>10693</v>
      </c>
      <c r="C3014" s="2" t="s">
        <v>10694</v>
      </c>
      <c r="D3014" s="2" t="s">
        <v>10695</v>
      </c>
      <c r="E3014" s="2" t="s">
        <v>10696</v>
      </c>
      <c r="F3014">
        <v>1</v>
      </c>
      <c r="G3014" s="2" t="s">
        <v>166</v>
      </c>
      <c r="H3014">
        <v>7</v>
      </c>
      <c r="I3014" s="2" t="s">
        <v>785</v>
      </c>
      <c r="J3014">
        <v>11</v>
      </c>
      <c r="K3014" s="2" t="s">
        <v>696</v>
      </c>
      <c r="L3014">
        <v>9</v>
      </c>
      <c r="M3014" s="2" t="s">
        <v>113</v>
      </c>
      <c r="N3014">
        <v>21</v>
      </c>
      <c r="O3014" s="2" t="s">
        <v>200</v>
      </c>
      <c r="P3014">
        <v>213</v>
      </c>
      <c r="Q3014" s="2" t="s">
        <v>9692</v>
      </c>
      <c r="R3014" t="s">
        <v>82</v>
      </c>
      <c r="S3014" t="s">
        <v>82</v>
      </c>
      <c r="T3014" s="2" t="s">
        <v>2001</v>
      </c>
      <c r="U3014" s="2" t="s">
        <v>2002</v>
      </c>
      <c r="V3014">
        <v>910</v>
      </c>
      <c r="W3014" s="2" t="s">
        <v>6677</v>
      </c>
      <c r="X3014">
        <v>12041.62</v>
      </c>
      <c r="Y3014">
        <v>12041.62</v>
      </c>
      <c r="AD3014">
        <v>8429.1299999999992</v>
      </c>
      <c r="AF3014">
        <v>0</v>
      </c>
      <c r="AI3014">
        <v>3612.49</v>
      </c>
      <c r="AO3014">
        <v>24083</v>
      </c>
      <c r="AQ3014">
        <v>24083.24</v>
      </c>
      <c r="AR3014">
        <v>0</v>
      </c>
      <c r="AS3014">
        <v>0</v>
      </c>
      <c r="AT3014">
        <v>12041.62</v>
      </c>
      <c r="AU3014">
        <v>12041.62</v>
      </c>
      <c r="AZ3014">
        <v>8429.1299999999992</v>
      </c>
      <c r="BB3014">
        <v>0</v>
      </c>
      <c r="BE3014">
        <v>3612.49</v>
      </c>
      <c r="BK3014">
        <v>24083</v>
      </c>
      <c r="BL3014">
        <v>24083.24</v>
      </c>
      <c r="BM3014">
        <v>24083.24</v>
      </c>
      <c r="BN3014">
        <v>24083.24</v>
      </c>
      <c r="BS3014">
        <v>0</v>
      </c>
      <c r="BT3014">
        <v>20200722</v>
      </c>
      <c r="BU3014" t="str">
        <f t="shared" si="141"/>
        <v>2020</v>
      </c>
      <c r="BV3014">
        <v>20210322</v>
      </c>
      <c r="BW3014" t="str">
        <f t="shared" si="142"/>
        <v>2021</v>
      </c>
      <c r="BX3014">
        <v>20210322</v>
      </c>
      <c r="BY3014" t="str">
        <f t="shared" si="143"/>
        <v>2021</v>
      </c>
      <c r="BZ3014" s="2" t="s">
        <v>101</v>
      </c>
      <c r="CA3014" s="2" t="s">
        <v>91</v>
      </c>
      <c r="CB3014" s="2" t="s">
        <v>92</v>
      </c>
      <c r="CC3014" s="2" t="s">
        <v>2402</v>
      </c>
      <c r="CD3014" s="2" t="s">
        <v>525</v>
      </c>
      <c r="CE3014">
        <v>0</v>
      </c>
      <c r="CF3014">
        <v>20201231</v>
      </c>
    </row>
    <row r="3015" spans="1:84" x14ac:dyDescent="0.35">
      <c r="A3015" s="2" t="s">
        <v>4060</v>
      </c>
      <c r="B3015" s="2" t="s">
        <v>4061</v>
      </c>
      <c r="C3015" s="2" t="s">
        <v>4062</v>
      </c>
      <c r="D3015" s="2" t="s">
        <v>4063</v>
      </c>
      <c r="E3015" s="2" t="s">
        <v>4064</v>
      </c>
      <c r="F3015">
        <v>3</v>
      </c>
      <c r="G3015" s="2" t="s">
        <v>117</v>
      </c>
      <c r="H3015">
        <v>7</v>
      </c>
      <c r="I3015" s="2" t="s">
        <v>785</v>
      </c>
      <c r="J3015">
        <v>99</v>
      </c>
      <c r="K3015" s="2" t="s">
        <v>96</v>
      </c>
      <c r="L3015">
        <v>9</v>
      </c>
      <c r="M3015" s="2" t="s">
        <v>113</v>
      </c>
      <c r="N3015">
        <v>21</v>
      </c>
      <c r="O3015" s="2" t="s">
        <v>200</v>
      </c>
      <c r="P3015">
        <v>211</v>
      </c>
      <c r="Q3015" s="2" t="s">
        <v>2678</v>
      </c>
      <c r="R3015" t="s">
        <v>82</v>
      </c>
      <c r="S3015" t="s">
        <v>82</v>
      </c>
      <c r="T3015" s="2" t="s">
        <v>519</v>
      </c>
      <c r="U3015" s="2" t="s">
        <v>520</v>
      </c>
      <c r="V3015">
        <v>611</v>
      </c>
      <c r="W3015" s="2" t="s">
        <v>2401</v>
      </c>
      <c r="X3015">
        <v>12000.28</v>
      </c>
      <c r="Y3015">
        <v>12000.28</v>
      </c>
      <c r="AD3015">
        <v>8400.2000000000007</v>
      </c>
      <c r="AF3015">
        <v>0</v>
      </c>
      <c r="AI3015">
        <v>3600.08</v>
      </c>
      <c r="AO3015">
        <v>36001</v>
      </c>
      <c r="AQ3015">
        <v>24000.560000000001</v>
      </c>
      <c r="AR3015">
        <v>0</v>
      </c>
      <c r="AS3015">
        <v>0</v>
      </c>
      <c r="AT3015">
        <v>12000.28</v>
      </c>
      <c r="AU3015">
        <v>12000.28</v>
      </c>
      <c r="AZ3015">
        <v>8400.2000000000007</v>
      </c>
      <c r="BB3015">
        <v>0</v>
      </c>
      <c r="BE3015">
        <v>3600.08</v>
      </c>
      <c r="BK3015">
        <v>36001</v>
      </c>
      <c r="BL3015">
        <v>24000.560000000001</v>
      </c>
      <c r="BM3015">
        <v>24000.560000000001</v>
      </c>
      <c r="BN3015">
        <v>24000.560000000001</v>
      </c>
      <c r="BP3015">
        <v>24000.560000000001</v>
      </c>
      <c r="BQ3015">
        <v>24000.560000000001</v>
      </c>
      <c r="BR3015">
        <v>0</v>
      </c>
      <c r="BS3015">
        <v>60001.4</v>
      </c>
      <c r="BT3015">
        <v>20170522</v>
      </c>
      <c r="BU3015" t="str">
        <f t="shared" si="141"/>
        <v>2017</v>
      </c>
      <c r="BV3015">
        <v>20180222</v>
      </c>
      <c r="BW3015" t="str">
        <f t="shared" si="142"/>
        <v>2018</v>
      </c>
      <c r="BX3015">
        <v>20180222</v>
      </c>
      <c r="BY3015" t="str">
        <f t="shared" si="143"/>
        <v>2018</v>
      </c>
      <c r="BZ3015" s="2" t="s">
        <v>131</v>
      </c>
      <c r="CA3015" s="2" t="s">
        <v>778</v>
      </c>
      <c r="CB3015" s="2" t="s">
        <v>455</v>
      </c>
      <c r="CC3015" s="2" t="s">
        <v>788</v>
      </c>
      <c r="CD3015" s="2" t="s">
        <v>789</v>
      </c>
      <c r="CE3015">
        <v>0</v>
      </c>
      <c r="CF3015">
        <v>20201231</v>
      </c>
    </row>
    <row r="3016" spans="1:84" x14ac:dyDescent="0.35">
      <c r="A3016" s="2" t="s">
        <v>12448</v>
      </c>
      <c r="B3016" s="2" t="s">
        <v>12449</v>
      </c>
      <c r="C3016" s="2" t="s">
        <v>12450</v>
      </c>
      <c r="D3016" s="2" t="s">
        <v>12451</v>
      </c>
      <c r="E3016" s="2" t="s">
        <v>12452</v>
      </c>
      <c r="F3016">
        <v>1</v>
      </c>
      <c r="G3016" s="2" t="s">
        <v>166</v>
      </c>
      <c r="H3016">
        <v>7</v>
      </c>
      <c r="I3016" s="2" t="s">
        <v>785</v>
      </c>
      <c r="J3016">
        <v>99</v>
      </c>
      <c r="K3016" s="2" t="s">
        <v>96</v>
      </c>
      <c r="L3016">
        <v>8</v>
      </c>
      <c r="M3016" s="2" t="s">
        <v>127</v>
      </c>
      <c r="N3016">
        <v>62</v>
      </c>
      <c r="O3016" s="2" t="s">
        <v>2465</v>
      </c>
      <c r="P3016">
        <v>999</v>
      </c>
      <c r="Q3016" s="2" t="s">
        <v>3537</v>
      </c>
      <c r="R3016" t="s">
        <v>82</v>
      </c>
      <c r="S3016" t="s">
        <v>82</v>
      </c>
      <c r="T3016" s="2" t="s">
        <v>2001</v>
      </c>
      <c r="U3016" s="2" t="s">
        <v>2002</v>
      </c>
      <c r="V3016">
        <v>915</v>
      </c>
      <c r="W3016" s="2" t="s">
        <v>647</v>
      </c>
      <c r="X3016">
        <v>12000</v>
      </c>
      <c r="Y3016">
        <v>12000</v>
      </c>
      <c r="AD3016">
        <v>8400</v>
      </c>
      <c r="AF3016">
        <v>0</v>
      </c>
      <c r="AI3016">
        <v>3600</v>
      </c>
      <c r="AO3016">
        <v>36000</v>
      </c>
      <c r="AQ3016">
        <v>24000</v>
      </c>
      <c r="AR3016">
        <v>0</v>
      </c>
      <c r="AS3016">
        <v>0</v>
      </c>
      <c r="AT3016">
        <v>12000</v>
      </c>
      <c r="AU3016">
        <v>12000</v>
      </c>
      <c r="AZ3016">
        <v>8400</v>
      </c>
      <c r="BB3016">
        <v>0</v>
      </c>
      <c r="BE3016">
        <v>3600</v>
      </c>
      <c r="BK3016">
        <v>36000</v>
      </c>
      <c r="BL3016">
        <v>24000</v>
      </c>
      <c r="BM3016">
        <v>24000</v>
      </c>
      <c r="BN3016">
        <v>24000</v>
      </c>
      <c r="BS3016">
        <v>0</v>
      </c>
      <c r="BT3016">
        <v>20201204</v>
      </c>
      <c r="BU3016" t="str">
        <f t="shared" si="141"/>
        <v>2020</v>
      </c>
      <c r="BV3016">
        <v>20211231</v>
      </c>
      <c r="BW3016" t="str">
        <f t="shared" si="142"/>
        <v>2021</v>
      </c>
      <c r="BX3016">
        <v>20211204</v>
      </c>
      <c r="BY3016" t="str">
        <f t="shared" si="143"/>
        <v>2021</v>
      </c>
      <c r="BZ3016" s="2" t="s">
        <v>101</v>
      </c>
      <c r="CA3016" s="2" t="s">
        <v>91</v>
      </c>
      <c r="CB3016" s="2" t="s">
        <v>92</v>
      </c>
      <c r="CC3016" s="2" t="s">
        <v>2402</v>
      </c>
      <c r="CD3016" s="2" t="s">
        <v>525</v>
      </c>
      <c r="CE3016">
        <v>0</v>
      </c>
      <c r="CF3016">
        <v>20201231</v>
      </c>
    </row>
    <row r="3017" spans="1:84" x14ac:dyDescent="0.35">
      <c r="A3017" s="2" t="s">
        <v>18643</v>
      </c>
      <c r="B3017" s="2" t="s">
        <v>18627</v>
      </c>
      <c r="C3017" s="2" t="s">
        <v>18644</v>
      </c>
      <c r="D3017" s="2" t="s">
        <v>18629</v>
      </c>
      <c r="E3017" s="2" t="s">
        <v>18645</v>
      </c>
      <c r="F3017">
        <v>1</v>
      </c>
      <c r="G3017" s="2" t="s">
        <v>166</v>
      </c>
      <c r="H3017">
        <v>7</v>
      </c>
      <c r="I3017" s="2" t="s">
        <v>785</v>
      </c>
      <c r="J3017">
        <v>99</v>
      </c>
      <c r="K3017" s="2" t="s">
        <v>96</v>
      </c>
      <c r="L3017">
        <v>9</v>
      </c>
      <c r="M3017" s="2" t="s">
        <v>113</v>
      </c>
      <c r="N3017">
        <v>21</v>
      </c>
      <c r="O3017" s="2" t="s">
        <v>200</v>
      </c>
      <c r="P3017">
        <v>229</v>
      </c>
      <c r="Q3017" s="2" t="s">
        <v>201</v>
      </c>
      <c r="R3017" t="s">
        <v>82</v>
      </c>
      <c r="S3017" t="s">
        <v>82</v>
      </c>
      <c r="T3017" s="2" t="s">
        <v>2001</v>
      </c>
      <c r="U3017" s="2" t="s">
        <v>2002</v>
      </c>
      <c r="V3017">
        <v>938</v>
      </c>
      <c r="W3017" s="2" t="s">
        <v>6665</v>
      </c>
      <c r="X3017">
        <v>11959.5</v>
      </c>
      <c r="Y3017">
        <v>11959.5</v>
      </c>
      <c r="AD3017">
        <v>8371.65</v>
      </c>
      <c r="AF3017">
        <v>0</v>
      </c>
      <c r="AI3017">
        <v>3587.84</v>
      </c>
      <c r="AO3017">
        <v>26859</v>
      </c>
      <c r="AQ3017">
        <v>23918.99</v>
      </c>
      <c r="AR3017">
        <v>0</v>
      </c>
      <c r="AS3017">
        <v>0</v>
      </c>
      <c r="AT3017">
        <v>11959.5</v>
      </c>
      <c r="AU3017">
        <v>11959.5</v>
      </c>
      <c r="AZ3017">
        <v>8371.65</v>
      </c>
      <c r="BB3017">
        <v>0</v>
      </c>
      <c r="BE3017">
        <v>3587.84</v>
      </c>
      <c r="BK3017">
        <v>26859</v>
      </c>
      <c r="BL3017">
        <v>23918.99</v>
      </c>
      <c r="BM3017">
        <v>23705.39</v>
      </c>
      <c r="BN3017">
        <v>23705.39</v>
      </c>
      <c r="BP3017">
        <v>23705.39</v>
      </c>
      <c r="BQ3017">
        <v>23705.39</v>
      </c>
      <c r="BR3017">
        <v>0</v>
      </c>
      <c r="BS3017">
        <v>50777.98</v>
      </c>
      <c r="BT3017">
        <v>20160930</v>
      </c>
      <c r="BU3017" t="str">
        <f t="shared" si="141"/>
        <v>2016</v>
      </c>
      <c r="BV3017">
        <v>20190930</v>
      </c>
      <c r="BW3017" t="str">
        <f t="shared" si="142"/>
        <v>2019</v>
      </c>
      <c r="BX3017">
        <v>20180723</v>
      </c>
      <c r="BY3017" t="str">
        <f t="shared" si="143"/>
        <v>2018</v>
      </c>
      <c r="BZ3017" s="2" t="s">
        <v>131</v>
      </c>
      <c r="CA3017" s="2" t="s">
        <v>778</v>
      </c>
      <c r="CB3017" s="2" t="s">
        <v>455</v>
      </c>
      <c r="CC3017" s="2" t="s">
        <v>788</v>
      </c>
      <c r="CD3017" s="2" t="s">
        <v>789</v>
      </c>
      <c r="CE3017">
        <v>0</v>
      </c>
      <c r="CF3017">
        <v>20201231</v>
      </c>
    </row>
    <row r="3018" spans="1:84" x14ac:dyDescent="0.35">
      <c r="A3018" s="2" t="s">
        <v>6184</v>
      </c>
      <c r="B3018" s="2" t="s">
        <v>6185</v>
      </c>
      <c r="C3018" s="2" t="s">
        <v>6186</v>
      </c>
      <c r="D3018" s="2" t="s">
        <v>6187</v>
      </c>
      <c r="E3018" s="2" t="s">
        <v>6188</v>
      </c>
      <c r="F3018">
        <v>3</v>
      </c>
      <c r="G3018" s="2" t="s">
        <v>117</v>
      </c>
      <c r="H3018">
        <v>7</v>
      </c>
      <c r="I3018" s="2" t="s">
        <v>785</v>
      </c>
      <c r="J3018">
        <v>15</v>
      </c>
      <c r="K3018" s="2" t="s">
        <v>3722</v>
      </c>
      <c r="L3018">
        <v>9</v>
      </c>
      <c r="M3018" s="2" t="s">
        <v>113</v>
      </c>
      <c r="N3018">
        <v>21</v>
      </c>
      <c r="O3018" s="2" t="s">
        <v>200</v>
      </c>
      <c r="P3018">
        <v>212</v>
      </c>
      <c r="Q3018" s="2" t="s">
        <v>5765</v>
      </c>
      <c r="R3018" t="s">
        <v>82</v>
      </c>
      <c r="S3018" t="s">
        <v>82</v>
      </c>
      <c r="T3018" s="2" t="s">
        <v>519</v>
      </c>
      <c r="U3018" s="2" t="s">
        <v>520</v>
      </c>
      <c r="V3018">
        <v>606</v>
      </c>
      <c r="W3018" s="2" t="s">
        <v>2404</v>
      </c>
      <c r="X3018">
        <v>11938.75</v>
      </c>
      <c r="Y3018">
        <v>11938.75</v>
      </c>
      <c r="AD3018">
        <v>8357.1299999999992</v>
      </c>
      <c r="AF3018">
        <v>0</v>
      </c>
      <c r="AI3018">
        <v>3581.62</v>
      </c>
      <c r="AO3018">
        <v>23878</v>
      </c>
      <c r="AQ3018">
        <v>23877.5</v>
      </c>
      <c r="AR3018">
        <v>0</v>
      </c>
      <c r="AS3018">
        <v>0</v>
      </c>
      <c r="AT3018">
        <v>11938.75</v>
      </c>
      <c r="AU3018">
        <v>11938.75</v>
      </c>
      <c r="AZ3018">
        <v>8357.1299999999992</v>
      </c>
      <c r="BB3018">
        <v>0</v>
      </c>
      <c r="BE3018">
        <v>3581.62</v>
      </c>
      <c r="BK3018">
        <v>23878</v>
      </c>
      <c r="BL3018">
        <v>23877.5</v>
      </c>
      <c r="BM3018">
        <v>23877.5</v>
      </c>
      <c r="BN3018">
        <v>23877.5</v>
      </c>
      <c r="BS3018">
        <v>0</v>
      </c>
      <c r="BT3018">
        <v>20170831</v>
      </c>
      <c r="BU3018" t="str">
        <f t="shared" si="141"/>
        <v>2017</v>
      </c>
      <c r="BV3018">
        <v>20201130</v>
      </c>
      <c r="BW3018" t="str">
        <f t="shared" si="142"/>
        <v>2020</v>
      </c>
      <c r="BY3018" t="str">
        <f t="shared" si="143"/>
        <v/>
      </c>
      <c r="BZ3018" s="2" t="s">
        <v>101</v>
      </c>
      <c r="CA3018" s="2" t="s">
        <v>91</v>
      </c>
      <c r="CB3018" s="2" t="s">
        <v>92</v>
      </c>
      <c r="CC3018" s="2" t="s">
        <v>788</v>
      </c>
      <c r="CD3018" s="2" t="s">
        <v>789</v>
      </c>
      <c r="CE3018">
        <v>0</v>
      </c>
      <c r="CF3018">
        <v>20201231</v>
      </c>
    </row>
    <row r="3019" spans="1:84" x14ac:dyDescent="0.35">
      <c r="A3019" s="2" t="s">
        <v>16494</v>
      </c>
      <c r="B3019" s="2" t="s">
        <v>16495</v>
      </c>
      <c r="C3019" s="2" t="s">
        <v>16496</v>
      </c>
      <c r="D3019" s="2" t="s">
        <v>16497</v>
      </c>
      <c r="E3019" s="2" t="s">
        <v>16498</v>
      </c>
      <c r="F3019">
        <v>1</v>
      </c>
      <c r="G3019" s="2" t="s">
        <v>166</v>
      </c>
      <c r="H3019">
        <v>7</v>
      </c>
      <c r="I3019" s="2" t="s">
        <v>785</v>
      </c>
      <c r="J3019">
        <v>99</v>
      </c>
      <c r="K3019" s="2" t="s">
        <v>96</v>
      </c>
      <c r="L3019">
        <v>9</v>
      </c>
      <c r="M3019" s="2" t="s">
        <v>113</v>
      </c>
      <c r="N3019">
        <v>21</v>
      </c>
      <c r="O3019" s="2" t="s">
        <v>200</v>
      </c>
      <c r="P3019">
        <v>229</v>
      </c>
      <c r="Q3019" s="2" t="s">
        <v>201</v>
      </c>
      <c r="R3019" t="s">
        <v>82</v>
      </c>
      <c r="S3019" t="s">
        <v>82</v>
      </c>
      <c r="T3019" s="2" t="s">
        <v>2001</v>
      </c>
      <c r="U3019" s="2" t="s">
        <v>2002</v>
      </c>
      <c r="V3019">
        <v>915</v>
      </c>
      <c r="W3019" s="2" t="s">
        <v>647</v>
      </c>
      <c r="X3019">
        <v>11905.4</v>
      </c>
      <c r="Y3019">
        <v>11905.4</v>
      </c>
      <c r="AD3019">
        <v>8333.7800000000007</v>
      </c>
      <c r="AF3019">
        <v>0</v>
      </c>
      <c r="AI3019">
        <v>3571.61</v>
      </c>
      <c r="AO3019">
        <v>30249</v>
      </c>
      <c r="AQ3019">
        <v>23810.79</v>
      </c>
      <c r="AR3019">
        <v>0</v>
      </c>
      <c r="AS3019">
        <v>0</v>
      </c>
      <c r="AT3019">
        <v>11905.4</v>
      </c>
      <c r="AU3019">
        <v>11905.4</v>
      </c>
      <c r="AZ3019">
        <v>8333.7800000000007</v>
      </c>
      <c r="BB3019">
        <v>0</v>
      </c>
      <c r="BE3019">
        <v>3571.61</v>
      </c>
      <c r="BK3019">
        <v>30249</v>
      </c>
      <c r="BL3019">
        <v>23810.79</v>
      </c>
      <c r="BM3019">
        <v>23810.78</v>
      </c>
      <c r="BN3019">
        <v>23810.78</v>
      </c>
      <c r="BP3019">
        <v>23810.78</v>
      </c>
      <c r="BQ3019">
        <v>23810.78</v>
      </c>
      <c r="BR3019">
        <v>0</v>
      </c>
      <c r="BS3019">
        <v>54059.76</v>
      </c>
      <c r="BT3019">
        <v>20171120</v>
      </c>
      <c r="BU3019" t="str">
        <f t="shared" si="141"/>
        <v>2017</v>
      </c>
      <c r="BV3019">
        <v>20181204</v>
      </c>
      <c r="BW3019" t="str">
        <f t="shared" si="142"/>
        <v>2018</v>
      </c>
      <c r="BX3019">
        <v>20191031</v>
      </c>
      <c r="BY3019" t="str">
        <f t="shared" si="143"/>
        <v>2019</v>
      </c>
      <c r="BZ3019" s="2" t="s">
        <v>131</v>
      </c>
      <c r="CA3019" s="2" t="s">
        <v>778</v>
      </c>
      <c r="CB3019" s="2" t="s">
        <v>455</v>
      </c>
      <c r="CC3019" s="2" t="s">
        <v>788</v>
      </c>
      <c r="CD3019" s="2" t="s">
        <v>789</v>
      </c>
      <c r="CE3019">
        <v>0</v>
      </c>
      <c r="CF3019">
        <v>20201231</v>
      </c>
    </row>
    <row r="3020" spans="1:84" x14ac:dyDescent="0.35">
      <c r="A3020" s="2" t="s">
        <v>13899</v>
      </c>
      <c r="B3020" s="2" t="s">
        <v>13900</v>
      </c>
      <c r="C3020" s="2" t="s">
        <v>13901</v>
      </c>
      <c r="D3020" s="2" t="s">
        <v>13902</v>
      </c>
      <c r="E3020" s="2" t="s">
        <v>13903</v>
      </c>
      <c r="F3020">
        <v>1</v>
      </c>
      <c r="G3020" s="2" t="s">
        <v>166</v>
      </c>
      <c r="H3020">
        <v>7</v>
      </c>
      <c r="I3020" s="2" t="s">
        <v>785</v>
      </c>
      <c r="J3020">
        <v>99</v>
      </c>
      <c r="K3020" s="2" t="s">
        <v>96</v>
      </c>
      <c r="L3020">
        <v>8</v>
      </c>
      <c r="M3020" s="2" t="s">
        <v>127</v>
      </c>
      <c r="N3020">
        <v>62</v>
      </c>
      <c r="O3020" s="2" t="s">
        <v>2465</v>
      </c>
      <c r="P3020">
        <v>999</v>
      </c>
      <c r="Q3020" s="2" t="s">
        <v>3537</v>
      </c>
      <c r="R3020" t="s">
        <v>82</v>
      </c>
      <c r="S3020" t="s">
        <v>82</v>
      </c>
      <c r="T3020" s="2" t="s">
        <v>2001</v>
      </c>
      <c r="U3020" s="2" t="s">
        <v>2002</v>
      </c>
      <c r="V3020">
        <v>932</v>
      </c>
      <c r="W3020" s="2" t="s">
        <v>6682</v>
      </c>
      <c r="X3020">
        <v>12147.3</v>
      </c>
      <c r="Y3020">
        <v>12147.3</v>
      </c>
      <c r="AD3020">
        <v>8503.11</v>
      </c>
      <c r="AF3020">
        <v>0</v>
      </c>
      <c r="AI3020">
        <v>3644.19</v>
      </c>
      <c r="AO3020">
        <v>29705</v>
      </c>
      <c r="AQ3020">
        <v>24294.6</v>
      </c>
      <c r="AR3020">
        <v>1453.37</v>
      </c>
      <c r="AS3020">
        <v>504.45</v>
      </c>
      <c r="AT3020">
        <v>11759.26</v>
      </c>
      <c r="AU3020">
        <v>12147.3</v>
      </c>
      <c r="AZ3020">
        <v>8503.11</v>
      </c>
      <c r="BB3020">
        <v>0</v>
      </c>
      <c r="BE3020">
        <v>3527.78</v>
      </c>
      <c r="BK3020">
        <v>29705</v>
      </c>
      <c r="BL3020">
        <v>23790.15</v>
      </c>
      <c r="BM3020">
        <v>23518.52</v>
      </c>
      <c r="BN3020">
        <v>23518.52</v>
      </c>
      <c r="BP3020">
        <v>23518.52</v>
      </c>
      <c r="BQ3020">
        <v>23518.52</v>
      </c>
      <c r="BR3020">
        <v>0</v>
      </c>
      <c r="BS3020">
        <v>52275</v>
      </c>
      <c r="BT3020">
        <v>20190415</v>
      </c>
      <c r="BU3020" t="str">
        <f t="shared" si="141"/>
        <v>2019</v>
      </c>
      <c r="BV3020">
        <v>20200529</v>
      </c>
      <c r="BW3020" t="str">
        <f t="shared" si="142"/>
        <v>2020</v>
      </c>
      <c r="BX3020">
        <v>20200401</v>
      </c>
      <c r="BY3020" t="str">
        <f t="shared" si="143"/>
        <v>2020</v>
      </c>
      <c r="BZ3020" s="2" t="s">
        <v>131</v>
      </c>
      <c r="CA3020" s="2" t="s">
        <v>778</v>
      </c>
      <c r="CB3020" s="2" t="s">
        <v>455</v>
      </c>
      <c r="CC3020" s="2" t="s">
        <v>788</v>
      </c>
      <c r="CD3020" s="2" t="s">
        <v>789</v>
      </c>
      <c r="CE3020">
        <v>0</v>
      </c>
      <c r="CF3020">
        <v>20201231</v>
      </c>
    </row>
    <row r="3021" spans="1:84" x14ac:dyDescent="0.35">
      <c r="A3021" s="2" t="s">
        <v>10916</v>
      </c>
      <c r="B3021" s="2" t="s">
        <v>10917</v>
      </c>
      <c r="C3021" s="2" t="s">
        <v>10918</v>
      </c>
      <c r="D3021" s="2" t="s">
        <v>10919</v>
      </c>
      <c r="E3021" s="2" t="s">
        <v>10920</v>
      </c>
      <c r="F3021">
        <v>1</v>
      </c>
      <c r="G3021" s="2" t="s">
        <v>166</v>
      </c>
      <c r="H3021">
        <v>7</v>
      </c>
      <c r="I3021" s="2" t="s">
        <v>785</v>
      </c>
      <c r="J3021">
        <v>99</v>
      </c>
      <c r="K3021" s="2" t="s">
        <v>96</v>
      </c>
      <c r="L3021">
        <v>8</v>
      </c>
      <c r="M3021" s="2" t="s">
        <v>127</v>
      </c>
      <c r="N3021">
        <v>62</v>
      </c>
      <c r="O3021" s="2" t="s">
        <v>2465</v>
      </c>
      <c r="P3021">
        <v>999</v>
      </c>
      <c r="Q3021" s="2" t="s">
        <v>3537</v>
      </c>
      <c r="R3021" t="s">
        <v>82</v>
      </c>
      <c r="S3021" t="s">
        <v>82</v>
      </c>
      <c r="T3021" s="2" t="s">
        <v>2001</v>
      </c>
      <c r="U3021" s="2" t="s">
        <v>2002</v>
      </c>
      <c r="V3021">
        <v>943</v>
      </c>
      <c r="W3021" s="2" t="s">
        <v>6679</v>
      </c>
      <c r="X3021">
        <v>11877.7</v>
      </c>
      <c r="Y3021">
        <v>11877.7</v>
      </c>
      <c r="AD3021">
        <v>8314.39</v>
      </c>
      <c r="AF3021">
        <v>0</v>
      </c>
      <c r="AI3021">
        <v>3563.31</v>
      </c>
      <c r="AO3021">
        <v>35339</v>
      </c>
      <c r="AQ3021">
        <v>23755.4</v>
      </c>
      <c r="AR3021">
        <v>0</v>
      </c>
      <c r="AS3021">
        <v>0</v>
      </c>
      <c r="AT3021">
        <v>11877.7</v>
      </c>
      <c r="AU3021">
        <v>11877.7</v>
      </c>
      <c r="AZ3021">
        <v>8314.39</v>
      </c>
      <c r="BB3021">
        <v>0</v>
      </c>
      <c r="BE3021">
        <v>3563.31</v>
      </c>
      <c r="BK3021">
        <v>35339</v>
      </c>
      <c r="BL3021">
        <v>23755.4</v>
      </c>
      <c r="BM3021">
        <v>23755.4</v>
      </c>
      <c r="BN3021">
        <v>23755.4</v>
      </c>
      <c r="BS3021">
        <v>0</v>
      </c>
      <c r="BT3021">
        <v>20200923</v>
      </c>
      <c r="BU3021" t="str">
        <f t="shared" si="141"/>
        <v>2020</v>
      </c>
      <c r="BV3021">
        <v>20210923</v>
      </c>
      <c r="BW3021" t="str">
        <f t="shared" si="142"/>
        <v>2021</v>
      </c>
      <c r="BX3021">
        <v>20210923</v>
      </c>
      <c r="BY3021" t="str">
        <f t="shared" si="143"/>
        <v>2021</v>
      </c>
      <c r="BZ3021" s="2" t="s">
        <v>101</v>
      </c>
      <c r="CA3021" s="2" t="s">
        <v>91</v>
      </c>
      <c r="CB3021" s="2" t="s">
        <v>92</v>
      </c>
      <c r="CC3021" s="2" t="s">
        <v>2402</v>
      </c>
      <c r="CD3021" s="2" t="s">
        <v>525</v>
      </c>
      <c r="CE3021">
        <v>0</v>
      </c>
      <c r="CF3021">
        <v>20201231</v>
      </c>
    </row>
    <row r="3022" spans="1:84" x14ac:dyDescent="0.35">
      <c r="A3022" s="2" t="s">
        <v>10521</v>
      </c>
      <c r="B3022" s="2" t="s">
        <v>10522</v>
      </c>
      <c r="C3022" s="2" t="s">
        <v>10523</v>
      </c>
      <c r="D3022" s="2" t="s">
        <v>10524</v>
      </c>
      <c r="E3022" s="2" t="s">
        <v>10525</v>
      </c>
      <c r="F3022">
        <v>1</v>
      </c>
      <c r="G3022" s="2" t="s">
        <v>166</v>
      </c>
      <c r="H3022">
        <v>7</v>
      </c>
      <c r="I3022" s="2" t="s">
        <v>785</v>
      </c>
      <c r="J3022">
        <v>99</v>
      </c>
      <c r="K3022" s="2" t="s">
        <v>96</v>
      </c>
      <c r="L3022">
        <v>9</v>
      </c>
      <c r="M3022" s="2" t="s">
        <v>113</v>
      </c>
      <c r="N3022">
        <v>21</v>
      </c>
      <c r="O3022" s="2" t="s">
        <v>200</v>
      </c>
      <c r="P3022">
        <v>213</v>
      </c>
      <c r="Q3022" s="2" t="s">
        <v>9692</v>
      </c>
      <c r="R3022" t="s">
        <v>82</v>
      </c>
      <c r="S3022" t="s">
        <v>82</v>
      </c>
      <c r="T3022" s="2" t="s">
        <v>2001</v>
      </c>
      <c r="U3022" s="2" t="s">
        <v>2002</v>
      </c>
      <c r="V3022">
        <v>915</v>
      </c>
      <c r="W3022" s="2" t="s">
        <v>647</v>
      </c>
      <c r="X3022">
        <v>11876</v>
      </c>
      <c r="Y3022">
        <v>11876</v>
      </c>
      <c r="AD3022">
        <v>8313.2000000000007</v>
      </c>
      <c r="AF3022">
        <v>0</v>
      </c>
      <c r="AI3022">
        <v>3562.8</v>
      </c>
      <c r="AO3022">
        <v>37088</v>
      </c>
      <c r="AQ3022">
        <v>23752</v>
      </c>
      <c r="AR3022">
        <v>0</v>
      </c>
      <c r="AS3022">
        <v>0</v>
      </c>
      <c r="AT3022">
        <v>11876</v>
      </c>
      <c r="AU3022">
        <v>11876</v>
      </c>
      <c r="AZ3022">
        <v>8313.2000000000007</v>
      </c>
      <c r="BB3022">
        <v>0</v>
      </c>
      <c r="BE3022">
        <v>3562.8</v>
      </c>
      <c r="BK3022">
        <v>37088</v>
      </c>
      <c r="BL3022">
        <v>23752</v>
      </c>
      <c r="BM3022">
        <v>23752</v>
      </c>
      <c r="BN3022">
        <v>23752</v>
      </c>
      <c r="BS3022">
        <v>0</v>
      </c>
      <c r="BT3022">
        <v>20200211</v>
      </c>
      <c r="BU3022" t="str">
        <f t="shared" si="141"/>
        <v>2020</v>
      </c>
      <c r="BV3022">
        <v>20201011</v>
      </c>
      <c r="BW3022" t="str">
        <f t="shared" si="142"/>
        <v>2020</v>
      </c>
      <c r="BX3022">
        <v>20201011</v>
      </c>
      <c r="BY3022" t="str">
        <f t="shared" si="143"/>
        <v>2020</v>
      </c>
      <c r="BZ3022" s="2" t="s">
        <v>101</v>
      </c>
      <c r="CA3022" s="2" t="s">
        <v>91</v>
      </c>
      <c r="CB3022" s="2" t="s">
        <v>92</v>
      </c>
      <c r="CC3022" s="2" t="s">
        <v>2402</v>
      </c>
      <c r="CD3022" s="2" t="s">
        <v>525</v>
      </c>
      <c r="CE3022">
        <v>0</v>
      </c>
      <c r="CF3022">
        <v>20201231</v>
      </c>
    </row>
    <row r="3023" spans="1:84" x14ac:dyDescent="0.35">
      <c r="A3023" s="2" t="s">
        <v>4452</v>
      </c>
      <c r="B3023" s="2" t="s">
        <v>4453</v>
      </c>
      <c r="C3023" s="2" t="s">
        <v>4454</v>
      </c>
      <c r="D3023" s="2" t="s">
        <v>4455</v>
      </c>
      <c r="E3023" s="2" t="s">
        <v>4456</v>
      </c>
      <c r="F3023">
        <v>3</v>
      </c>
      <c r="G3023" s="2" t="s">
        <v>117</v>
      </c>
      <c r="H3023">
        <v>7</v>
      </c>
      <c r="I3023" s="2" t="s">
        <v>785</v>
      </c>
      <c r="J3023">
        <v>15</v>
      </c>
      <c r="K3023" s="2" t="s">
        <v>3722</v>
      </c>
      <c r="L3023">
        <v>7</v>
      </c>
      <c r="M3023" s="2" t="s">
        <v>1228</v>
      </c>
      <c r="N3023">
        <v>18</v>
      </c>
      <c r="O3023" s="2" t="s">
        <v>1229</v>
      </c>
      <c r="P3023">
        <v>999</v>
      </c>
      <c r="Q3023" s="2" t="s">
        <v>1230</v>
      </c>
      <c r="R3023" t="s">
        <v>82</v>
      </c>
      <c r="S3023" t="s">
        <v>82</v>
      </c>
      <c r="T3023" s="2" t="s">
        <v>519</v>
      </c>
      <c r="U3023" s="2" t="s">
        <v>520</v>
      </c>
      <c r="V3023">
        <v>607</v>
      </c>
      <c r="W3023" s="2" t="s">
        <v>2469</v>
      </c>
      <c r="X3023">
        <v>11843.75</v>
      </c>
      <c r="Y3023">
        <v>11843.75</v>
      </c>
      <c r="AD3023">
        <v>8290.6299999999992</v>
      </c>
      <c r="AF3023">
        <v>0</v>
      </c>
      <c r="AI3023">
        <v>3553.12</v>
      </c>
      <c r="AO3023">
        <v>23688</v>
      </c>
      <c r="AQ3023">
        <v>23687.5</v>
      </c>
      <c r="AR3023">
        <v>0</v>
      </c>
      <c r="AS3023">
        <v>0</v>
      </c>
      <c r="AT3023">
        <v>11843.75</v>
      </c>
      <c r="AU3023">
        <v>11843.75</v>
      </c>
      <c r="AZ3023">
        <v>8290.6299999999992</v>
      </c>
      <c r="BB3023">
        <v>0</v>
      </c>
      <c r="BE3023">
        <v>3553.12</v>
      </c>
      <c r="BK3023">
        <v>23688</v>
      </c>
      <c r="BL3023">
        <v>23687.5</v>
      </c>
      <c r="BM3023">
        <v>23687.5</v>
      </c>
      <c r="BN3023">
        <v>23687.5</v>
      </c>
      <c r="BS3023">
        <v>0</v>
      </c>
      <c r="BT3023">
        <v>20170901</v>
      </c>
      <c r="BU3023" t="str">
        <f t="shared" si="141"/>
        <v>2017</v>
      </c>
      <c r="BV3023">
        <v>20180228</v>
      </c>
      <c r="BW3023" t="str">
        <f t="shared" si="142"/>
        <v>2018</v>
      </c>
      <c r="BY3023" t="str">
        <f t="shared" si="143"/>
        <v/>
      </c>
      <c r="BZ3023" s="2" t="s">
        <v>101</v>
      </c>
      <c r="CA3023" s="2" t="s">
        <v>91</v>
      </c>
      <c r="CB3023" s="2" t="s">
        <v>92</v>
      </c>
      <c r="CC3023" s="2" t="s">
        <v>2402</v>
      </c>
      <c r="CD3023" s="2" t="s">
        <v>525</v>
      </c>
      <c r="CE3023">
        <v>0</v>
      </c>
      <c r="CF3023">
        <v>20201231</v>
      </c>
    </row>
    <row r="3024" spans="1:84" x14ac:dyDescent="0.35">
      <c r="A3024" s="2" t="s">
        <v>21186</v>
      </c>
      <c r="B3024" s="2" t="s">
        <v>21187</v>
      </c>
      <c r="C3024" s="2" t="s">
        <v>21188</v>
      </c>
      <c r="D3024" s="2" t="s">
        <v>21189</v>
      </c>
      <c r="E3024" s="2" t="s">
        <v>21190</v>
      </c>
      <c r="F3024">
        <v>1</v>
      </c>
      <c r="G3024" s="2" t="s">
        <v>166</v>
      </c>
      <c r="H3024">
        <v>7</v>
      </c>
      <c r="I3024" s="2" t="s">
        <v>785</v>
      </c>
      <c r="J3024">
        <v>99</v>
      </c>
      <c r="K3024" s="2" t="s">
        <v>96</v>
      </c>
      <c r="L3024">
        <v>6</v>
      </c>
      <c r="M3024" s="2" t="s">
        <v>1998</v>
      </c>
      <c r="N3024">
        <v>39</v>
      </c>
      <c r="O3024" s="2" t="s">
        <v>2399</v>
      </c>
      <c r="P3024">
        <v>150</v>
      </c>
      <c r="Q3024" s="2" t="s">
        <v>2400</v>
      </c>
      <c r="R3024" t="s">
        <v>82</v>
      </c>
      <c r="S3024" t="s">
        <v>82</v>
      </c>
      <c r="T3024" s="2" t="s">
        <v>519</v>
      </c>
      <c r="U3024" s="2" t="s">
        <v>520</v>
      </c>
      <c r="V3024">
        <v>1831</v>
      </c>
      <c r="W3024" s="2" t="s">
        <v>8045</v>
      </c>
      <c r="X3024">
        <v>17747.169999999998</v>
      </c>
      <c r="Y3024">
        <v>17747.169999999998</v>
      </c>
      <c r="AD3024">
        <v>5915.72</v>
      </c>
      <c r="AF3024">
        <v>0</v>
      </c>
      <c r="AO3024">
        <v>15180</v>
      </c>
      <c r="AQ3024">
        <v>23662.89</v>
      </c>
      <c r="AR3024">
        <v>0</v>
      </c>
      <c r="AS3024">
        <v>0</v>
      </c>
      <c r="AT3024">
        <v>17747.169999999998</v>
      </c>
      <c r="AU3024">
        <v>17747.169999999998</v>
      </c>
      <c r="AZ3024">
        <v>5915.72</v>
      </c>
      <c r="BB3024">
        <v>0</v>
      </c>
      <c r="BK3024">
        <v>15180</v>
      </c>
      <c r="BL3024">
        <v>23662.89</v>
      </c>
      <c r="BM3024">
        <v>23662.89</v>
      </c>
      <c r="BN3024">
        <v>23662.89</v>
      </c>
      <c r="BP3024">
        <v>9460</v>
      </c>
      <c r="BQ3024">
        <v>9460</v>
      </c>
      <c r="BR3024">
        <v>0</v>
      </c>
      <c r="BS3024">
        <v>9460</v>
      </c>
      <c r="BT3024">
        <v>20180613</v>
      </c>
      <c r="BU3024" t="str">
        <f t="shared" si="141"/>
        <v>2018</v>
      </c>
      <c r="BV3024">
        <v>20201231</v>
      </c>
      <c r="BW3024" t="str">
        <f t="shared" si="142"/>
        <v>2020</v>
      </c>
      <c r="BY3024" t="str">
        <f t="shared" si="143"/>
        <v/>
      </c>
      <c r="BZ3024" s="2" t="s">
        <v>91</v>
      </c>
      <c r="CA3024" s="2" t="s">
        <v>91</v>
      </c>
      <c r="CB3024" s="2" t="s">
        <v>92</v>
      </c>
      <c r="CC3024" s="2" t="s">
        <v>788</v>
      </c>
      <c r="CD3024" s="2" t="s">
        <v>789</v>
      </c>
      <c r="CE3024">
        <v>0</v>
      </c>
      <c r="CF3024">
        <v>20201231</v>
      </c>
    </row>
    <row r="3025" spans="1:84" x14ac:dyDescent="0.35">
      <c r="A3025" s="2" t="s">
        <v>20843</v>
      </c>
      <c r="B3025" s="2" t="s">
        <v>20453</v>
      </c>
      <c r="C3025" s="2" t="s">
        <v>20844</v>
      </c>
      <c r="D3025" s="2" t="s">
        <v>20844</v>
      </c>
      <c r="E3025" s="2" t="s">
        <v>20845</v>
      </c>
      <c r="F3025">
        <v>11</v>
      </c>
      <c r="G3025" s="2" t="s">
        <v>451</v>
      </c>
      <c r="H3025">
        <v>1</v>
      </c>
      <c r="I3025" s="2" t="s">
        <v>640</v>
      </c>
      <c r="J3025">
        <v>0</v>
      </c>
      <c r="K3025" s="2" t="s">
        <v>642</v>
      </c>
      <c r="L3025">
        <v>5</v>
      </c>
      <c r="M3025" s="2" t="s">
        <v>241</v>
      </c>
      <c r="N3025">
        <v>8</v>
      </c>
      <c r="O3025" s="2" t="s">
        <v>498</v>
      </c>
      <c r="P3025">
        <v>87</v>
      </c>
      <c r="Q3025" s="2" t="s">
        <v>3063</v>
      </c>
      <c r="R3025" t="s">
        <v>82</v>
      </c>
      <c r="S3025" t="s">
        <v>82</v>
      </c>
      <c r="T3025" s="2" t="s">
        <v>88</v>
      </c>
      <c r="U3025" s="2" t="s">
        <v>89</v>
      </c>
      <c r="V3025">
        <v>1840</v>
      </c>
      <c r="W3025" s="2" t="s">
        <v>19717</v>
      </c>
      <c r="X3025">
        <v>17737.5</v>
      </c>
      <c r="Y3025">
        <v>17737.5</v>
      </c>
      <c r="AD3025">
        <v>5912.5</v>
      </c>
      <c r="AF3025">
        <v>0</v>
      </c>
      <c r="AQ3025">
        <v>23650</v>
      </c>
      <c r="AR3025">
        <v>0</v>
      </c>
      <c r="AS3025">
        <v>0</v>
      </c>
      <c r="AT3025">
        <v>17737.5</v>
      </c>
      <c r="AU3025">
        <v>17737.5</v>
      </c>
      <c r="AZ3025">
        <v>5912.5</v>
      </c>
      <c r="BB3025">
        <v>0</v>
      </c>
      <c r="BL3025">
        <v>23650</v>
      </c>
      <c r="BS3025">
        <v>0</v>
      </c>
      <c r="BT3025">
        <v>20180216</v>
      </c>
      <c r="BU3025" t="str">
        <f t="shared" si="141"/>
        <v>2018</v>
      </c>
      <c r="BV3025">
        <v>20181121</v>
      </c>
      <c r="BW3025" t="str">
        <f t="shared" si="142"/>
        <v>2018</v>
      </c>
      <c r="BY3025" t="str">
        <f t="shared" si="143"/>
        <v/>
      </c>
      <c r="BZ3025" s="2" t="s">
        <v>101</v>
      </c>
      <c r="CA3025" s="2" t="s">
        <v>101</v>
      </c>
      <c r="CB3025" s="2" t="s">
        <v>101</v>
      </c>
      <c r="CC3025" s="2" t="s">
        <v>82</v>
      </c>
      <c r="CD3025" s="2" t="s">
        <v>82</v>
      </c>
      <c r="CE3025">
        <v>0</v>
      </c>
      <c r="CF3025">
        <v>20201231</v>
      </c>
    </row>
    <row r="3026" spans="1:84" x14ac:dyDescent="0.35">
      <c r="A3026" s="2" t="s">
        <v>14236</v>
      </c>
      <c r="B3026" s="2" t="s">
        <v>14237</v>
      </c>
      <c r="C3026" s="2" t="s">
        <v>14238</v>
      </c>
      <c r="D3026" s="2" t="s">
        <v>14239</v>
      </c>
      <c r="E3026" s="2" t="s">
        <v>14240</v>
      </c>
      <c r="F3026">
        <v>1</v>
      </c>
      <c r="G3026" s="2" t="s">
        <v>166</v>
      </c>
      <c r="H3026">
        <v>7</v>
      </c>
      <c r="I3026" s="2" t="s">
        <v>785</v>
      </c>
      <c r="J3026">
        <v>99</v>
      </c>
      <c r="K3026" s="2" t="s">
        <v>96</v>
      </c>
      <c r="L3026">
        <v>8</v>
      </c>
      <c r="M3026" s="2" t="s">
        <v>127</v>
      </c>
      <c r="N3026">
        <v>62</v>
      </c>
      <c r="O3026" s="2" t="s">
        <v>2465</v>
      </c>
      <c r="P3026">
        <v>999</v>
      </c>
      <c r="Q3026" s="2" t="s">
        <v>3537</v>
      </c>
      <c r="R3026" t="s">
        <v>82</v>
      </c>
      <c r="S3026" t="s">
        <v>82</v>
      </c>
      <c r="T3026" s="2" t="s">
        <v>2001</v>
      </c>
      <c r="U3026" s="2" t="s">
        <v>2002</v>
      </c>
      <c r="V3026">
        <v>915</v>
      </c>
      <c r="W3026" s="2" t="s">
        <v>647</v>
      </c>
      <c r="X3026">
        <v>12332</v>
      </c>
      <c r="Y3026">
        <v>12332</v>
      </c>
      <c r="AD3026">
        <v>8632.4</v>
      </c>
      <c r="AF3026">
        <v>0</v>
      </c>
      <c r="AI3026">
        <v>3699.6</v>
      </c>
      <c r="AO3026">
        <v>11336</v>
      </c>
      <c r="AQ3026">
        <v>24664</v>
      </c>
      <c r="AR3026">
        <v>1812.84</v>
      </c>
      <c r="AS3026">
        <v>1090.44</v>
      </c>
      <c r="AT3026">
        <v>11493.2</v>
      </c>
      <c r="AU3026">
        <v>12332</v>
      </c>
      <c r="AZ3026">
        <v>8632.4</v>
      </c>
      <c r="BB3026">
        <v>0</v>
      </c>
      <c r="BE3026">
        <v>3447.96</v>
      </c>
      <c r="BK3026">
        <v>11336</v>
      </c>
      <c r="BL3026">
        <v>23573.56</v>
      </c>
      <c r="BM3026">
        <v>22986.400000000001</v>
      </c>
      <c r="BN3026">
        <v>22986.400000000001</v>
      </c>
      <c r="BP3026">
        <v>22986.400000000001</v>
      </c>
      <c r="BQ3026">
        <v>22986.400000000001</v>
      </c>
      <c r="BR3026">
        <v>0</v>
      </c>
      <c r="BS3026">
        <v>33600</v>
      </c>
      <c r="BT3026">
        <v>20190604</v>
      </c>
      <c r="BU3026" t="str">
        <f t="shared" si="141"/>
        <v>2019</v>
      </c>
      <c r="BV3026">
        <v>20200715</v>
      </c>
      <c r="BW3026" t="str">
        <f t="shared" si="142"/>
        <v>2020</v>
      </c>
      <c r="BX3026">
        <v>20200506</v>
      </c>
      <c r="BY3026" t="str">
        <f t="shared" si="143"/>
        <v>2020</v>
      </c>
      <c r="BZ3026" s="2" t="s">
        <v>131</v>
      </c>
      <c r="CA3026" s="2" t="s">
        <v>778</v>
      </c>
      <c r="CB3026" s="2" t="s">
        <v>455</v>
      </c>
      <c r="CC3026" s="2" t="s">
        <v>788</v>
      </c>
      <c r="CD3026" s="2" t="s">
        <v>789</v>
      </c>
      <c r="CE3026">
        <v>0</v>
      </c>
      <c r="CF3026">
        <v>20201231</v>
      </c>
    </row>
    <row r="3027" spans="1:84" x14ac:dyDescent="0.35">
      <c r="A3027" s="2" t="s">
        <v>6928</v>
      </c>
      <c r="B3027" s="2" t="s">
        <v>6929</v>
      </c>
      <c r="C3027" s="2" t="s">
        <v>6930</v>
      </c>
      <c r="D3027" s="2" t="s">
        <v>6931</v>
      </c>
      <c r="E3027" s="2" t="s">
        <v>6932</v>
      </c>
      <c r="F3027">
        <v>11</v>
      </c>
      <c r="G3027" s="2" t="s">
        <v>451</v>
      </c>
      <c r="H3027">
        <v>2</v>
      </c>
      <c r="I3027" s="2" t="s">
        <v>445</v>
      </c>
      <c r="J3027">
        <v>12</v>
      </c>
      <c r="K3027" s="2" t="s">
        <v>452</v>
      </c>
      <c r="L3027">
        <v>11</v>
      </c>
      <c r="M3027" s="2" t="s">
        <v>458</v>
      </c>
      <c r="N3027">
        <v>71</v>
      </c>
      <c r="O3027" s="2" t="s">
        <v>522</v>
      </c>
      <c r="P3027">
        <v>20</v>
      </c>
      <c r="Q3027" s="2" t="s">
        <v>594</v>
      </c>
      <c r="R3027" t="s">
        <v>82</v>
      </c>
      <c r="S3027" t="s">
        <v>82</v>
      </c>
      <c r="T3027" s="2" t="s">
        <v>88</v>
      </c>
      <c r="U3027" s="2" t="s">
        <v>89</v>
      </c>
      <c r="V3027">
        <v>924</v>
      </c>
      <c r="W3027" s="2" t="s">
        <v>649</v>
      </c>
      <c r="X3027">
        <v>23550.5</v>
      </c>
      <c r="Z3027">
        <v>23550.5</v>
      </c>
      <c r="AF3027">
        <v>0</v>
      </c>
      <c r="AQ3027">
        <v>23550.5</v>
      </c>
      <c r="AR3027">
        <v>0</v>
      </c>
      <c r="AS3027">
        <v>0</v>
      </c>
      <c r="AT3027">
        <v>23550.5</v>
      </c>
      <c r="AV3027">
        <v>23550.5</v>
      </c>
      <c r="BB3027">
        <v>0</v>
      </c>
      <c r="BL3027">
        <v>23550.5</v>
      </c>
      <c r="BM3027">
        <v>23550.5</v>
      </c>
      <c r="BN3027">
        <v>23550.5</v>
      </c>
      <c r="BP3027">
        <v>21195.42</v>
      </c>
      <c r="BQ3027">
        <v>21195.42</v>
      </c>
      <c r="BR3027">
        <v>0</v>
      </c>
      <c r="BS3027">
        <v>21195.42</v>
      </c>
      <c r="BT3027">
        <v>20170720</v>
      </c>
      <c r="BU3027" t="str">
        <f t="shared" si="141"/>
        <v>2017</v>
      </c>
      <c r="BV3027">
        <v>20180827</v>
      </c>
      <c r="BW3027" t="str">
        <f t="shared" si="142"/>
        <v>2018</v>
      </c>
      <c r="BX3027">
        <v>20180716</v>
      </c>
      <c r="BY3027" t="str">
        <f t="shared" si="143"/>
        <v>2018</v>
      </c>
      <c r="BZ3027" s="2" t="s">
        <v>91</v>
      </c>
      <c r="CA3027" s="2" t="s">
        <v>91</v>
      </c>
      <c r="CB3027" s="2" t="s">
        <v>455</v>
      </c>
      <c r="CC3027" s="2" t="s">
        <v>449</v>
      </c>
      <c r="CD3027" s="2" t="s">
        <v>450</v>
      </c>
      <c r="CE3027">
        <v>0</v>
      </c>
      <c r="CF3027">
        <v>20201231</v>
      </c>
    </row>
    <row r="3028" spans="1:84" x14ac:dyDescent="0.35">
      <c r="A3028" s="2" t="s">
        <v>6549</v>
      </c>
      <c r="B3028" s="2" t="s">
        <v>6550</v>
      </c>
      <c r="C3028" s="2" t="s">
        <v>6551</v>
      </c>
      <c r="D3028" s="2" t="s">
        <v>6552</v>
      </c>
      <c r="E3028" s="2" t="s">
        <v>6553</v>
      </c>
      <c r="F3028">
        <v>3</v>
      </c>
      <c r="G3028" s="2" t="s">
        <v>117</v>
      </c>
      <c r="H3028">
        <v>7</v>
      </c>
      <c r="I3028" s="2" t="s">
        <v>785</v>
      </c>
      <c r="J3028">
        <v>1</v>
      </c>
      <c r="K3028" s="2" t="s">
        <v>84</v>
      </c>
      <c r="L3028">
        <v>8</v>
      </c>
      <c r="M3028" s="2" t="s">
        <v>127</v>
      </c>
      <c r="N3028">
        <v>62</v>
      </c>
      <c r="O3028" s="2" t="s">
        <v>2465</v>
      </c>
      <c r="P3028">
        <v>623</v>
      </c>
      <c r="Q3028" s="2" t="s">
        <v>4968</v>
      </c>
      <c r="R3028" t="s">
        <v>82</v>
      </c>
      <c r="S3028" t="s">
        <v>82</v>
      </c>
      <c r="T3028" s="2" t="s">
        <v>519</v>
      </c>
      <c r="U3028" s="2" t="s">
        <v>520</v>
      </c>
      <c r="V3028">
        <v>610</v>
      </c>
      <c r="W3028" s="2" t="s">
        <v>2459</v>
      </c>
      <c r="X3028">
        <v>11747.6</v>
      </c>
      <c r="Y3028">
        <v>11747.6</v>
      </c>
      <c r="AD3028">
        <v>8223.32</v>
      </c>
      <c r="AF3028">
        <v>0</v>
      </c>
      <c r="AI3028">
        <v>3524.28</v>
      </c>
      <c r="AO3028">
        <v>5874</v>
      </c>
      <c r="AQ3028">
        <v>23495.200000000001</v>
      </c>
      <c r="AR3028">
        <v>0</v>
      </c>
      <c r="AS3028">
        <v>0</v>
      </c>
      <c r="AT3028">
        <v>11747.6</v>
      </c>
      <c r="AU3028">
        <v>11747.6</v>
      </c>
      <c r="AZ3028">
        <v>8223.32</v>
      </c>
      <c r="BB3028">
        <v>0</v>
      </c>
      <c r="BE3028">
        <v>3524.28</v>
      </c>
      <c r="BK3028">
        <v>5874</v>
      </c>
      <c r="BL3028">
        <v>23495.200000000001</v>
      </c>
      <c r="BM3028">
        <v>23495.200000000001</v>
      </c>
      <c r="BN3028">
        <v>23495.200000000001</v>
      </c>
      <c r="BS3028">
        <v>0</v>
      </c>
      <c r="BT3028">
        <v>20180621</v>
      </c>
      <c r="BU3028" t="str">
        <f t="shared" si="141"/>
        <v>2018</v>
      </c>
      <c r="BV3028">
        <v>20181130</v>
      </c>
      <c r="BW3028" t="str">
        <f t="shared" si="142"/>
        <v>2018</v>
      </c>
      <c r="BY3028" t="str">
        <f t="shared" si="143"/>
        <v/>
      </c>
      <c r="BZ3028" s="2" t="s">
        <v>101</v>
      </c>
      <c r="CA3028" s="2" t="s">
        <v>91</v>
      </c>
      <c r="CB3028" s="2" t="s">
        <v>92</v>
      </c>
      <c r="CC3028" s="2" t="s">
        <v>2402</v>
      </c>
      <c r="CD3028" s="2" t="s">
        <v>525</v>
      </c>
      <c r="CE3028">
        <v>0</v>
      </c>
      <c r="CF3028">
        <v>20201231</v>
      </c>
    </row>
    <row r="3029" spans="1:84" x14ac:dyDescent="0.35">
      <c r="A3029" s="2" t="s">
        <v>6347</v>
      </c>
      <c r="B3029" s="2" t="s">
        <v>6348</v>
      </c>
      <c r="C3029" s="2" t="s">
        <v>6349</v>
      </c>
      <c r="D3029" s="2" t="s">
        <v>6350</v>
      </c>
      <c r="E3029" s="2" t="s">
        <v>6351</v>
      </c>
      <c r="F3029">
        <v>3</v>
      </c>
      <c r="G3029" s="2" t="s">
        <v>117</v>
      </c>
      <c r="H3029">
        <v>7</v>
      </c>
      <c r="I3029" s="2" t="s">
        <v>785</v>
      </c>
      <c r="J3029">
        <v>15</v>
      </c>
      <c r="K3029" s="2" t="s">
        <v>3722</v>
      </c>
      <c r="L3029">
        <v>7</v>
      </c>
      <c r="M3029" s="2" t="s">
        <v>1228</v>
      </c>
      <c r="N3029">
        <v>18</v>
      </c>
      <c r="O3029" s="2" t="s">
        <v>1229</v>
      </c>
      <c r="P3029">
        <v>999</v>
      </c>
      <c r="Q3029" s="2" t="s">
        <v>1230</v>
      </c>
      <c r="R3029" t="s">
        <v>82</v>
      </c>
      <c r="S3029" t="s">
        <v>82</v>
      </c>
      <c r="T3029" s="2" t="s">
        <v>519</v>
      </c>
      <c r="U3029" s="2" t="s">
        <v>520</v>
      </c>
      <c r="V3029">
        <v>611</v>
      </c>
      <c r="W3029" s="2" t="s">
        <v>2401</v>
      </c>
      <c r="X3029">
        <v>11715.07</v>
      </c>
      <c r="Y3029">
        <v>11715.07</v>
      </c>
      <c r="AD3029">
        <v>8200.5499999999993</v>
      </c>
      <c r="AF3029">
        <v>0</v>
      </c>
      <c r="AI3029">
        <v>3514.51</v>
      </c>
      <c r="AO3029">
        <v>23430</v>
      </c>
      <c r="AQ3029">
        <v>23430.13</v>
      </c>
      <c r="AR3029">
        <v>0</v>
      </c>
      <c r="AS3029">
        <v>0</v>
      </c>
      <c r="AT3029">
        <v>11715.07</v>
      </c>
      <c r="AU3029">
        <v>11715.07</v>
      </c>
      <c r="AZ3029">
        <v>8200.5499999999993</v>
      </c>
      <c r="BB3029">
        <v>0</v>
      </c>
      <c r="BE3029">
        <v>3514.51</v>
      </c>
      <c r="BK3029">
        <v>23430</v>
      </c>
      <c r="BL3029">
        <v>23430.13</v>
      </c>
      <c r="BM3029">
        <v>23430.13</v>
      </c>
      <c r="BN3029">
        <v>23430.13</v>
      </c>
      <c r="BS3029">
        <v>0</v>
      </c>
      <c r="BT3029">
        <v>20170731</v>
      </c>
      <c r="BU3029" t="str">
        <f t="shared" si="141"/>
        <v>2017</v>
      </c>
      <c r="BV3029">
        <v>20210630</v>
      </c>
      <c r="BW3029" t="str">
        <f t="shared" si="142"/>
        <v>2021</v>
      </c>
      <c r="BY3029" t="str">
        <f t="shared" si="143"/>
        <v/>
      </c>
      <c r="BZ3029" s="2" t="s">
        <v>101</v>
      </c>
      <c r="CA3029" s="2" t="s">
        <v>91</v>
      </c>
      <c r="CB3029" s="2" t="s">
        <v>92</v>
      </c>
      <c r="CC3029" s="2" t="s">
        <v>2402</v>
      </c>
      <c r="CD3029" s="2" t="s">
        <v>525</v>
      </c>
      <c r="CE3029">
        <v>0</v>
      </c>
      <c r="CF3029">
        <v>20201231</v>
      </c>
    </row>
    <row r="3030" spans="1:84" x14ac:dyDescent="0.35">
      <c r="A3030" s="2" t="s">
        <v>15928</v>
      </c>
      <c r="B3030" s="2" t="s">
        <v>15929</v>
      </c>
      <c r="C3030" s="2" t="s">
        <v>15930</v>
      </c>
      <c r="D3030" s="2" t="s">
        <v>15931</v>
      </c>
      <c r="E3030" s="2" t="s">
        <v>15932</v>
      </c>
      <c r="F3030">
        <v>3</v>
      </c>
      <c r="G3030" s="2" t="s">
        <v>117</v>
      </c>
      <c r="H3030">
        <v>7</v>
      </c>
      <c r="I3030" s="2" t="s">
        <v>785</v>
      </c>
      <c r="J3030">
        <v>99</v>
      </c>
      <c r="K3030" s="2" t="s">
        <v>96</v>
      </c>
      <c r="L3030">
        <v>9</v>
      </c>
      <c r="M3030" s="2" t="s">
        <v>113</v>
      </c>
      <c r="N3030">
        <v>21</v>
      </c>
      <c r="O3030" s="2" t="s">
        <v>200</v>
      </c>
      <c r="P3030">
        <v>229</v>
      </c>
      <c r="Q3030" s="2" t="s">
        <v>201</v>
      </c>
      <c r="R3030" t="s">
        <v>82</v>
      </c>
      <c r="S3030" t="s">
        <v>82</v>
      </c>
      <c r="T3030" s="2" t="s">
        <v>2001</v>
      </c>
      <c r="U3030" s="2" t="s">
        <v>2002</v>
      </c>
      <c r="V3030">
        <v>915</v>
      </c>
      <c r="W3030" s="2" t="s">
        <v>647</v>
      </c>
      <c r="X3030">
        <v>11705</v>
      </c>
      <c r="Y3030">
        <v>11705</v>
      </c>
      <c r="AD3030">
        <v>8193.5</v>
      </c>
      <c r="AF3030">
        <v>0</v>
      </c>
      <c r="AI3030">
        <v>3511.5</v>
      </c>
      <c r="AO3030">
        <v>26590</v>
      </c>
      <c r="AQ3030">
        <v>23410</v>
      </c>
      <c r="AR3030">
        <v>0</v>
      </c>
      <c r="AS3030">
        <v>0</v>
      </c>
      <c r="AT3030">
        <v>11705</v>
      </c>
      <c r="AU3030">
        <v>11705</v>
      </c>
      <c r="AZ3030">
        <v>8193.5</v>
      </c>
      <c r="BB3030">
        <v>0</v>
      </c>
      <c r="BE3030">
        <v>3511.5</v>
      </c>
      <c r="BK3030">
        <v>26590</v>
      </c>
      <c r="BL3030">
        <v>23410</v>
      </c>
      <c r="BM3030">
        <v>23410</v>
      </c>
      <c r="BN3030">
        <v>23410</v>
      </c>
      <c r="BP3030">
        <v>23410</v>
      </c>
      <c r="BQ3030">
        <v>23410</v>
      </c>
      <c r="BR3030">
        <v>0</v>
      </c>
      <c r="BS3030">
        <v>50000</v>
      </c>
      <c r="BT3030">
        <v>20150523</v>
      </c>
      <c r="BU3030" t="str">
        <f t="shared" si="141"/>
        <v>2015</v>
      </c>
      <c r="BV3030">
        <v>20190523</v>
      </c>
      <c r="BW3030" t="str">
        <f t="shared" si="142"/>
        <v>2019</v>
      </c>
      <c r="BX3030">
        <v>20181008</v>
      </c>
      <c r="BY3030" t="str">
        <f t="shared" si="143"/>
        <v>2018</v>
      </c>
      <c r="BZ3030" s="2" t="s">
        <v>131</v>
      </c>
      <c r="CA3030" s="2" t="s">
        <v>778</v>
      </c>
      <c r="CB3030" s="2" t="s">
        <v>455</v>
      </c>
      <c r="CC3030" s="2" t="s">
        <v>788</v>
      </c>
      <c r="CD3030" s="2" t="s">
        <v>789</v>
      </c>
      <c r="CE3030">
        <v>0</v>
      </c>
      <c r="CF3030">
        <v>20201231</v>
      </c>
    </row>
    <row r="3031" spans="1:84" x14ac:dyDescent="0.35">
      <c r="A3031" s="2" t="s">
        <v>30608</v>
      </c>
      <c r="B3031" s="2" t="s">
        <v>30609</v>
      </c>
      <c r="C3031" s="2" t="s">
        <v>30610</v>
      </c>
      <c r="D3031" s="2" t="s">
        <v>29605</v>
      </c>
      <c r="E3031" s="2" t="s">
        <v>30611</v>
      </c>
      <c r="F3031">
        <v>3</v>
      </c>
      <c r="G3031" s="2" t="s">
        <v>117</v>
      </c>
      <c r="H3031">
        <v>7</v>
      </c>
      <c r="I3031" s="2" t="s">
        <v>785</v>
      </c>
      <c r="J3031">
        <v>20</v>
      </c>
      <c r="K3031" s="2" t="s">
        <v>3069</v>
      </c>
      <c r="L3031">
        <v>8</v>
      </c>
      <c r="M3031" s="2" t="s">
        <v>127</v>
      </c>
      <c r="N3031">
        <v>62</v>
      </c>
      <c r="O3031" s="2" t="s">
        <v>2465</v>
      </c>
      <c r="P3031">
        <v>999</v>
      </c>
      <c r="Q3031" s="2" t="s">
        <v>3537</v>
      </c>
      <c r="R3031" t="s">
        <v>82</v>
      </c>
      <c r="S3031" t="s">
        <v>82</v>
      </c>
      <c r="T3031" s="2" t="s">
        <v>1346</v>
      </c>
      <c r="U3031" s="2" t="s">
        <v>1347</v>
      </c>
      <c r="V3031">
        <v>1914</v>
      </c>
      <c r="W3031" s="2" t="s">
        <v>467</v>
      </c>
      <c r="X3031">
        <v>18717.66</v>
      </c>
      <c r="Y3031">
        <v>18717.66</v>
      </c>
      <c r="AF3031">
        <v>0</v>
      </c>
      <c r="AM3031">
        <v>4682.34</v>
      </c>
      <c r="AQ3031">
        <v>23400</v>
      </c>
      <c r="AR3031">
        <v>0</v>
      </c>
      <c r="AS3031">
        <v>0</v>
      </c>
      <c r="AT3031">
        <v>18717.66</v>
      </c>
      <c r="AU3031">
        <v>18717.66</v>
      </c>
      <c r="BB3031">
        <v>0</v>
      </c>
      <c r="BI3031">
        <v>4682.34</v>
      </c>
      <c r="BL3031">
        <v>23400</v>
      </c>
      <c r="BM3031">
        <v>23400</v>
      </c>
      <c r="BN3031">
        <v>23400</v>
      </c>
      <c r="BP3031">
        <v>23400</v>
      </c>
      <c r="BQ3031">
        <v>23400</v>
      </c>
      <c r="BR3031">
        <v>0</v>
      </c>
      <c r="BS3031">
        <v>23400</v>
      </c>
      <c r="BT3031">
        <v>20180102</v>
      </c>
      <c r="BU3031" t="str">
        <f t="shared" si="141"/>
        <v>2018</v>
      </c>
      <c r="BV3031">
        <v>20190905</v>
      </c>
      <c r="BW3031" t="str">
        <f t="shared" si="142"/>
        <v>2019</v>
      </c>
      <c r="BX3031">
        <v>20190905</v>
      </c>
      <c r="BY3031" t="str">
        <f t="shared" si="143"/>
        <v>2019</v>
      </c>
      <c r="BZ3031" s="2" t="s">
        <v>131</v>
      </c>
      <c r="CA3031" s="2" t="s">
        <v>778</v>
      </c>
      <c r="CB3031" s="2" t="s">
        <v>455</v>
      </c>
      <c r="CC3031" s="2" t="s">
        <v>788</v>
      </c>
      <c r="CD3031" s="2" t="s">
        <v>789</v>
      </c>
      <c r="CE3031">
        <v>0</v>
      </c>
      <c r="CF3031">
        <v>20201231</v>
      </c>
    </row>
    <row r="3032" spans="1:84" x14ac:dyDescent="0.35">
      <c r="A3032" s="2" t="s">
        <v>29310</v>
      </c>
      <c r="B3032" s="2" t="s">
        <v>29311</v>
      </c>
      <c r="C3032" s="2" t="s">
        <v>29312</v>
      </c>
      <c r="D3032" s="2" t="s">
        <v>29313</v>
      </c>
      <c r="E3032" s="2" t="s">
        <v>29314</v>
      </c>
      <c r="F3032">
        <v>13</v>
      </c>
      <c r="G3032" s="2" t="s">
        <v>306</v>
      </c>
      <c r="H3032">
        <v>2</v>
      </c>
      <c r="I3032" s="2" t="s">
        <v>445</v>
      </c>
      <c r="J3032">
        <v>11</v>
      </c>
      <c r="K3032" s="2" t="s">
        <v>696</v>
      </c>
      <c r="L3032">
        <v>2</v>
      </c>
      <c r="M3032" s="2" t="s">
        <v>97</v>
      </c>
      <c r="N3032">
        <v>5</v>
      </c>
      <c r="O3032" s="2" t="s">
        <v>98</v>
      </c>
      <c r="P3032">
        <v>121</v>
      </c>
      <c r="Q3032" s="2" t="s">
        <v>19044</v>
      </c>
      <c r="R3032" t="s">
        <v>82</v>
      </c>
      <c r="S3032" t="s">
        <v>82</v>
      </c>
      <c r="T3032" s="2" t="s">
        <v>88</v>
      </c>
      <c r="U3032" s="2" t="s">
        <v>89</v>
      </c>
      <c r="V3032">
        <v>2016</v>
      </c>
      <c r="W3032" s="2" t="s">
        <v>18977</v>
      </c>
      <c r="X3032">
        <v>17500</v>
      </c>
      <c r="Y3032">
        <v>17500</v>
      </c>
      <c r="AD3032">
        <v>12250</v>
      </c>
      <c r="AF3032">
        <v>0</v>
      </c>
      <c r="AI3032">
        <v>5250</v>
      </c>
      <c r="AQ3032">
        <v>35000</v>
      </c>
      <c r="AR3032">
        <v>11602.5</v>
      </c>
      <c r="AS3032">
        <v>11602.5</v>
      </c>
      <c r="AT3032">
        <v>8575</v>
      </c>
      <c r="AU3032">
        <v>17500</v>
      </c>
      <c r="AZ3032">
        <v>12250</v>
      </c>
      <c r="BB3032">
        <v>0</v>
      </c>
      <c r="BE3032">
        <v>2572.5</v>
      </c>
      <c r="BL3032">
        <v>23397.5</v>
      </c>
      <c r="BM3032">
        <v>17149.990000000002</v>
      </c>
      <c r="BN3032">
        <v>17149.990000000002</v>
      </c>
      <c r="BP3032">
        <v>17149.990000000002</v>
      </c>
      <c r="BQ3032">
        <v>17149.990000000002</v>
      </c>
      <c r="BR3032">
        <v>0</v>
      </c>
      <c r="BS3032">
        <v>17149.990000000002</v>
      </c>
      <c r="BT3032">
        <v>20170608</v>
      </c>
      <c r="BU3032" t="str">
        <f t="shared" si="141"/>
        <v>2017</v>
      </c>
      <c r="BV3032">
        <v>20190307</v>
      </c>
      <c r="BW3032" t="str">
        <f t="shared" si="142"/>
        <v>2019</v>
      </c>
      <c r="BX3032">
        <v>20190307</v>
      </c>
      <c r="BY3032" t="str">
        <f t="shared" si="143"/>
        <v>2019</v>
      </c>
      <c r="BZ3032" s="2" t="s">
        <v>91</v>
      </c>
      <c r="CA3032" s="2" t="s">
        <v>91</v>
      </c>
      <c r="CB3032" s="2" t="s">
        <v>455</v>
      </c>
      <c r="CC3032" s="2" t="s">
        <v>449</v>
      </c>
      <c r="CD3032" s="2" t="s">
        <v>450</v>
      </c>
      <c r="CE3032">
        <v>0</v>
      </c>
      <c r="CF3032">
        <v>20201231</v>
      </c>
    </row>
    <row r="3033" spans="1:84" x14ac:dyDescent="0.35">
      <c r="A3033" s="2" t="s">
        <v>12397</v>
      </c>
      <c r="B3033" s="2" t="s">
        <v>12398</v>
      </c>
      <c r="C3033" s="2" t="s">
        <v>12399</v>
      </c>
      <c r="D3033" s="2" t="s">
        <v>12400</v>
      </c>
      <c r="E3033" s="2" t="s">
        <v>12401</v>
      </c>
      <c r="F3033">
        <v>1</v>
      </c>
      <c r="G3033" s="2" t="s">
        <v>166</v>
      </c>
      <c r="H3033">
        <v>7</v>
      </c>
      <c r="I3033" s="2" t="s">
        <v>785</v>
      </c>
      <c r="J3033">
        <v>99</v>
      </c>
      <c r="K3033" s="2" t="s">
        <v>96</v>
      </c>
      <c r="L3033">
        <v>8</v>
      </c>
      <c r="M3033" s="2" t="s">
        <v>127</v>
      </c>
      <c r="N3033">
        <v>62</v>
      </c>
      <c r="O3033" s="2" t="s">
        <v>2465</v>
      </c>
      <c r="P3033">
        <v>999</v>
      </c>
      <c r="Q3033" s="2" t="s">
        <v>3537</v>
      </c>
      <c r="R3033" t="s">
        <v>82</v>
      </c>
      <c r="S3033" t="s">
        <v>82</v>
      </c>
      <c r="T3033" s="2" t="s">
        <v>2001</v>
      </c>
      <c r="U3033" s="2" t="s">
        <v>2002</v>
      </c>
      <c r="V3033">
        <v>927</v>
      </c>
      <c r="W3033" s="2" t="s">
        <v>6672</v>
      </c>
      <c r="X3033">
        <v>11680</v>
      </c>
      <c r="Y3033">
        <v>11680</v>
      </c>
      <c r="AD3033">
        <v>8176</v>
      </c>
      <c r="AF3033">
        <v>0</v>
      </c>
      <c r="AI3033">
        <v>3504</v>
      </c>
      <c r="AO3033">
        <v>35040</v>
      </c>
      <c r="AQ3033">
        <v>23360</v>
      </c>
      <c r="AR3033">
        <v>0</v>
      </c>
      <c r="AS3033">
        <v>0</v>
      </c>
      <c r="AT3033">
        <v>11680</v>
      </c>
      <c r="AU3033">
        <v>11680</v>
      </c>
      <c r="AZ3033">
        <v>8176</v>
      </c>
      <c r="BB3033">
        <v>0</v>
      </c>
      <c r="BE3033">
        <v>3504</v>
      </c>
      <c r="BK3033">
        <v>35040</v>
      </c>
      <c r="BL3033">
        <v>23360</v>
      </c>
      <c r="BM3033">
        <v>23360</v>
      </c>
      <c r="BN3033">
        <v>23360</v>
      </c>
      <c r="BS3033">
        <v>0</v>
      </c>
      <c r="BT3033">
        <v>20201204</v>
      </c>
      <c r="BU3033" t="str">
        <f t="shared" si="141"/>
        <v>2020</v>
      </c>
      <c r="BV3033">
        <v>20211231</v>
      </c>
      <c r="BW3033" t="str">
        <f t="shared" si="142"/>
        <v>2021</v>
      </c>
      <c r="BX3033">
        <v>20211204</v>
      </c>
      <c r="BY3033" t="str">
        <f t="shared" si="143"/>
        <v>2021</v>
      </c>
      <c r="BZ3033" s="2" t="s">
        <v>101</v>
      </c>
      <c r="CA3033" s="2" t="s">
        <v>91</v>
      </c>
      <c r="CB3033" s="2" t="s">
        <v>92</v>
      </c>
      <c r="CC3033" s="2" t="s">
        <v>2402</v>
      </c>
      <c r="CD3033" s="2" t="s">
        <v>525</v>
      </c>
      <c r="CE3033">
        <v>0</v>
      </c>
      <c r="CF3033">
        <v>20201231</v>
      </c>
    </row>
    <row r="3034" spans="1:84" x14ac:dyDescent="0.35">
      <c r="A3034" s="2" t="s">
        <v>14258</v>
      </c>
      <c r="B3034" s="2" t="s">
        <v>14259</v>
      </c>
      <c r="C3034" s="2" t="s">
        <v>14260</v>
      </c>
      <c r="D3034" s="2" t="s">
        <v>14261</v>
      </c>
      <c r="E3034" s="2" t="s">
        <v>14262</v>
      </c>
      <c r="F3034">
        <v>1</v>
      </c>
      <c r="G3034" s="2" t="s">
        <v>166</v>
      </c>
      <c r="H3034">
        <v>7</v>
      </c>
      <c r="I3034" s="2" t="s">
        <v>785</v>
      </c>
      <c r="J3034">
        <v>99</v>
      </c>
      <c r="K3034" s="2" t="s">
        <v>96</v>
      </c>
      <c r="L3034">
        <v>8</v>
      </c>
      <c r="M3034" s="2" t="s">
        <v>127</v>
      </c>
      <c r="N3034">
        <v>62</v>
      </c>
      <c r="O3034" s="2" t="s">
        <v>2465</v>
      </c>
      <c r="P3034">
        <v>999</v>
      </c>
      <c r="Q3034" s="2" t="s">
        <v>3537</v>
      </c>
      <c r="R3034" t="s">
        <v>82</v>
      </c>
      <c r="S3034" t="s">
        <v>82</v>
      </c>
      <c r="T3034" s="2" t="s">
        <v>2001</v>
      </c>
      <c r="U3034" s="2" t="s">
        <v>2002</v>
      </c>
      <c r="V3034">
        <v>909</v>
      </c>
      <c r="W3034" s="2" t="s">
        <v>6669</v>
      </c>
      <c r="X3034">
        <v>11662.58</v>
      </c>
      <c r="Y3034">
        <v>11662.58</v>
      </c>
      <c r="AD3034">
        <v>8163.8</v>
      </c>
      <c r="AF3034">
        <v>0</v>
      </c>
      <c r="AI3034">
        <v>3498.77</v>
      </c>
      <c r="AO3034">
        <v>19025</v>
      </c>
      <c r="AQ3034">
        <v>23325.15</v>
      </c>
      <c r="AR3034">
        <v>0</v>
      </c>
      <c r="AS3034">
        <v>0</v>
      </c>
      <c r="AT3034">
        <v>11662.58</v>
      </c>
      <c r="AU3034">
        <v>11662.58</v>
      </c>
      <c r="AZ3034">
        <v>8163.8</v>
      </c>
      <c r="BB3034">
        <v>0</v>
      </c>
      <c r="BE3034">
        <v>3498.77</v>
      </c>
      <c r="BK3034">
        <v>19025</v>
      </c>
      <c r="BL3034">
        <v>23325.15</v>
      </c>
      <c r="BM3034">
        <v>23325.15</v>
      </c>
      <c r="BN3034">
        <v>23325.15</v>
      </c>
      <c r="BS3034">
        <v>42350</v>
      </c>
      <c r="BT3034">
        <v>20190829</v>
      </c>
      <c r="BU3034" t="str">
        <f t="shared" si="141"/>
        <v>2019</v>
      </c>
      <c r="BV3034">
        <v>20201012</v>
      </c>
      <c r="BW3034" t="str">
        <f t="shared" si="142"/>
        <v>2020</v>
      </c>
      <c r="BX3034">
        <v>20201021</v>
      </c>
      <c r="BY3034" t="str">
        <f t="shared" si="143"/>
        <v>2020</v>
      </c>
      <c r="BZ3034" s="2" t="s">
        <v>101</v>
      </c>
      <c r="CA3034" s="2" t="s">
        <v>101</v>
      </c>
      <c r="CB3034" s="2" t="s">
        <v>455</v>
      </c>
      <c r="CC3034" s="2" t="s">
        <v>788</v>
      </c>
      <c r="CD3034" s="2" t="s">
        <v>789</v>
      </c>
      <c r="CE3034">
        <v>0</v>
      </c>
      <c r="CF3034">
        <v>20201231</v>
      </c>
    </row>
    <row r="3035" spans="1:84" x14ac:dyDescent="0.35">
      <c r="A3035" s="2" t="s">
        <v>13721</v>
      </c>
      <c r="B3035" s="2" t="s">
        <v>13722</v>
      </c>
      <c r="C3035" s="2" t="s">
        <v>13723</v>
      </c>
      <c r="D3035" s="2" t="s">
        <v>13724</v>
      </c>
      <c r="E3035" s="2" t="s">
        <v>13725</v>
      </c>
      <c r="F3035">
        <v>1</v>
      </c>
      <c r="G3035" s="2" t="s">
        <v>166</v>
      </c>
      <c r="H3035">
        <v>7</v>
      </c>
      <c r="I3035" s="2" t="s">
        <v>785</v>
      </c>
      <c r="J3035">
        <v>99</v>
      </c>
      <c r="K3035" s="2" t="s">
        <v>96</v>
      </c>
      <c r="L3035">
        <v>8</v>
      </c>
      <c r="M3035" s="2" t="s">
        <v>127</v>
      </c>
      <c r="N3035">
        <v>62</v>
      </c>
      <c r="O3035" s="2" t="s">
        <v>2465</v>
      </c>
      <c r="P3035">
        <v>999</v>
      </c>
      <c r="Q3035" s="2" t="s">
        <v>3537</v>
      </c>
      <c r="R3035" t="s">
        <v>82</v>
      </c>
      <c r="S3035" t="s">
        <v>82</v>
      </c>
      <c r="T3035" s="2" t="s">
        <v>2001</v>
      </c>
      <c r="U3035" s="2" t="s">
        <v>2002</v>
      </c>
      <c r="V3035">
        <v>915</v>
      </c>
      <c r="W3035" s="2" t="s">
        <v>647</v>
      </c>
      <c r="X3035">
        <v>11642.9</v>
      </c>
      <c r="Y3035">
        <v>11642.9</v>
      </c>
      <c r="AD3035">
        <v>8150.03</v>
      </c>
      <c r="AF3035">
        <v>0</v>
      </c>
      <c r="AI3035">
        <v>3492.87</v>
      </c>
      <c r="AO3035">
        <v>28814</v>
      </c>
      <c r="AQ3035">
        <v>23285.8</v>
      </c>
      <c r="AR3035">
        <v>0</v>
      </c>
      <c r="AS3035">
        <v>0</v>
      </c>
      <c r="AT3035">
        <v>11642.9</v>
      </c>
      <c r="AU3035">
        <v>11642.9</v>
      </c>
      <c r="AZ3035">
        <v>8150.03</v>
      </c>
      <c r="BB3035">
        <v>0</v>
      </c>
      <c r="BE3035">
        <v>3492.87</v>
      </c>
      <c r="BK3035">
        <v>28814</v>
      </c>
      <c r="BL3035">
        <v>23285.8</v>
      </c>
      <c r="BM3035">
        <v>23285.8</v>
      </c>
      <c r="BN3035">
        <v>23285.8</v>
      </c>
      <c r="BP3035">
        <v>23285.8</v>
      </c>
      <c r="BQ3035">
        <v>23285.8</v>
      </c>
      <c r="BR3035">
        <v>0</v>
      </c>
      <c r="BS3035">
        <v>52100</v>
      </c>
      <c r="BT3035">
        <v>20181218</v>
      </c>
      <c r="BU3035" t="str">
        <f t="shared" si="141"/>
        <v>2018</v>
      </c>
      <c r="BV3035">
        <v>20200201</v>
      </c>
      <c r="BW3035" t="str">
        <f t="shared" si="142"/>
        <v>2020</v>
      </c>
      <c r="BX3035">
        <v>20191108</v>
      </c>
      <c r="BY3035" t="str">
        <f t="shared" si="143"/>
        <v>2019</v>
      </c>
      <c r="BZ3035" s="2" t="s">
        <v>131</v>
      </c>
      <c r="CA3035" s="2" t="s">
        <v>778</v>
      </c>
      <c r="CB3035" s="2" t="s">
        <v>455</v>
      </c>
      <c r="CC3035" s="2" t="s">
        <v>788</v>
      </c>
      <c r="CD3035" s="2" t="s">
        <v>789</v>
      </c>
      <c r="CE3035">
        <v>0</v>
      </c>
      <c r="CF3035">
        <v>20201231</v>
      </c>
    </row>
    <row r="3036" spans="1:84" x14ac:dyDescent="0.35">
      <c r="A3036" s="2" t="s">
        <v>13118</v>
      </c>
      <c r="B3036" s="2" t="s">
        <v>13119</v>
      </c>
      <c r="C3036" s="2" t="s">
        <v>13120</v>
      </c>
      <c r="D3036" s="2" t="s">
        <v>13121</v>
      </c>
      <c r="E3036" s="2" t="s">
        <v>13122</v>
      </c>
      <c r="F3036">
        <v>1</v>
      </c>
      <c r="G3036" s="2" t="s">
        <v>166</v>
      </c>
      <c r="H3036">
        <v>7</v>
      </c>
      <c r="I3036" s="2" t="s">
        <v>785</v>
      </c>
      <c r="J3036">
        <v>99</v>
      </c>
      <c r="K3036" s="2" t="s">
        <v>96</v>
      </c>
      <c r="L3036">
        <v>8</v>
      </c>
      <c r="M3036" s="2" t="s">
        <v>127</v>
      </c>
      <c r="N3036">
        <v>62</v>
      </c>
      <c r="O3036" s="2" t="s">
        <v>2465</v>
      </c>
      <c r="P3036">
        <v>999</v>
      </c>
      <c r="Q3036" s="2" t="s">
        <v>3537</v>
      </c>
      <c r="R3036" t="s">
        <v>82</v>
      </c>
      <c r="S3036" t="s">
        <v>82</v>
      </c>
      <c r="T3036" s="2" t="s">
        <v>2001</v>
      </c>
      <c r="U3036" s="2" t="s">
        <v>2002</v>
      </c>
      <c r="V3036">
        <v>902</v>
      </c>
      <c r="W3036" s="2" t="s">
        <v>6670</v>
      </c>
      <c r="X3036">
        <v>11625</v>
      </c>
      <c r="Y3036">
        <v>11625</v>
      </c>
      <c r="AD3036">
        <v>8137.5</v>
      </c>
      <c r="AF3036">
        <v>0</v>
      </c>
      <c r="AI3036">
        <v>3487.5</v>
      </c>
      <c r="AO3036">
        <v>34750</v>
      </c>
      <c r="AQ3036">
        <v>23250</v>
      </c>
      <c r="AR3036">
        <v>0</v>
      </c>
      <c r="AS3036">
        <v>0</v>
      </c>
      <c r="AT3036">
        <v>11625</v>
      </c>
      <c r="AU3036">
        <v>11625</v>
      </c>
      <c r="AZ3036">
        <v>8137.5</v>
      </c>
      <c r="BB3036">
        <v>0</v>
      </c>
      <c r="BE3036">
        <v>3487.5</v>
      </c>
      <c r="BK3036">
        <v>34750</v>
      </c>
      <c r="BL3036">
        <v>23250</v>
      </c>
      <c r="BM3036">
        <v>23250</v>
      </c>
      <c r="BN3036">
        <v>23250</v>
      </c>
      <c r="BS3036">
        <v>0</v>
      </c>
      <c r="BT3036">
        <v>20201204</v>
      </c>
      <c r="BU3036" t="str">
        <f t="shared" si="141"/>
        <v>2020</v>
      </c>
      <c r="BV3036">
        <v>20211231</v>
      </c>
      <c r="BW3036" t="str">
        <f t="shared" si="142"/>
        <v>2021</v>
      </c>
      <c r="BX3036">
        <v>20211204</v>
      </c>
      <c r="BY3036" t="str">
        <f t="shared" si="143"/>
        <v>2021</v>
      </c>
      <c r="BZ3036" s="2" t="s">
        <v>101</v>
      </c>
      <c r="CA3036" s="2" t="s">
        <v>91</v>
      </c>
      <c r="CB3036" s="2" t="s">
        <v>92</v>
      </c>
      <c r="CC3036" s="2" t="s">
        <v>2402</v>
      </c>
      <c r="CD3036" s="2" t="s">
        <v>525</v>
      </c>
      <c r="CE3036">
        <v>0</v>
      </c>
      <c r="CF3036">
        <v>20201231</v>
      </c>
    </row>
    <row r="3037" spans="1:84" x14ac:dyDescent="0.35">
      <c r="A3037" s="2" t="s">
        <v>13842</v>
      </c>
      <c r="B3037" s="2" t="s">
        <v>13843</v>
      </c>
      <c r="C3037" s="2" t="s">
        <v>13844</v>
      </c>
      <c r="D3037" s="2" t="s">
        <v>13845</v>
      </c>
      <c r="E3037" s="2" t="s">
        <v>13846</v>
      </c>
      <c r="F3037">
        <v>1</v>
      </c>
      <c r="G3037" s="2" t="s">
        <v>166</v>
      </c>
      <c r="H3037">
        <v>7</v>
      </c>
      <c r="I3037" s="2" t="s">
        <v>785</v>
      </c>
      <c r="J3037">
        <v>99</v>
      </c>
      <c r="K3037" s="2" t="s">
        <v>96</v>
      </c>
      <c r="L3037">
        <v>8</v>
      </c>
      <c r="M3037" s="2" t="s">
        <v>127</v>
      </c>
      <c r="N3037">
        <v>62</v>
      </c>
      <c r="O3037" s="2" t="s">
        <v>2465</v>
      </c>
      <c r="P3037">
        <v>999</v>
      </c>
      <c r="Q3037" s="2" t="s">
        <v>3537</v>
      </c>
      <c r="R3037" t="s">
        <v>82</v>
      </c>
      <c r="S3037" t="s">
        <v>82</v>
      </c>
      <c r="T3037" s="2" t="s">
        <v>2001</v>
      </c>
      <c r="U3037" s="2" t="s">
        <v>2002</v>
      </c>
      <c r="V3037">
        <v>948</v>
      </c>
      <c r="W3037" s="2" t="s">
        <v>6673</v>
      </c>
      <c r="X3037">
        <v>11612.16</v>
      </c>
      <c r="Y3037">
        <v>11612.16</v>
      </c>
      <c r="AD3037">
        <v>8128.51</v>
      </c>
      <c r="AF3037">
        <v>0</v>
      </c>
      <c r="AI3037">
        <v>3483.65</v>
      </c>
      <c r="AO3037">
        <v>9153</v>
      </c>
      <c r="AQ3037">
        <v>23224.32</v>
      </c>
      <c r="AR3037">
        <v>0</v>
      </c>
      <c r="AS3037">
        <v>0</v>
      </c>
      <c r="AT3037">
        <v>11612.16</v>
      </c>
      <c r="AU3037">
        <v>11612.16</v>
      </c>
      <c r="AZ3037">
        <v>8128.51</v>
      </c>
      <c r="BB3037">
        <v>0</v>
      </c>
      <c r="BE3037">
        <v>3483.65</v>
      </c>
      <c r="BK3037">
        <v>9153</v>
      </c>
      <c r="BL3037">
        <v>23224.32</v>
      </c>
      <c r="BM3037">
        <v>23224.32</v>
      </c>
      <c r="BN3037">
        <v>23224.32</v>
      </c>
      <c r="BP3037">
        <v>23224.32</v>
      </c>
      <c r="BQ3037">
        <v>23224.32</v>
      </c>
      <c r="BR3037">
        <v>0</v>
      </c>
      <c r="BS3037">
        <v>32377</v>
      </c>
      <c r="BT3037">
        <v>20190109</v>
      </c>
      <c r="BU3037" t="str">
        <f t="shared" si="141"/>
        <v>2019</v>
      </c>
      <c r="BV3037">
        <v>20200410</v>
      </c>
      <c r="BW3037" t="str">
        <f t="shared" si="142"/>
        <v>2020</v>
      </c>
      <c r="BX3037">
        <v>20200114</v>
      </c>
      <c r="BY3037" t="str">
        <f t="shared" si="143"/>
        <v>2020</v>
      </c>
      <c r="BZ3037" s="2" t="s">
        <v>131</v>
      </c>
      <c r="CA3037" s="2" t="s">
        <v>778</v>
      </c>
      <c r="CB3037" s="2" t="s">
        <v>455</v>
      </c>
      <c r="CC3037" s="2" t="s">
        <v>788</v>
      </c>
      <c r="CD3037" s="2" t="s">
        <v>789</v>
      </c>
      <c r="CE3037">
        <v>0</v>
      </c>
      <c r="CF3037">
        <v>20201231</v>
      </c>
    </row>
    <row r="3038" spans="1:84" x14ac:dyDescent="0.35">
      <c r="A3038" s="2" t="s">
        <v>8161</v>
      </c>
      <c r="B3038" s="2" t="s">
        <v>8162</v>
      </c>
      <c r="C3038" s="2" t="s">
        <v>8149</v>
      </c>
      <c r="D3038" s="2" t="s">
        <v>8150</v>
      </c>
      <c r="E3038" s="2" t="s">
        <v>8163</v>
      </c>
      <c r="F3038">
        <v>1</v>
      </c>
      <c r="G3038" s="2" t="s">
        <v>166</v>
      </c>
      <c r="H3038">
        <v>2</v>
      </c>
      <c r="I3038" s="2" t="s">
        <v>445</v>
      </c>
      <c r="J3038">
        <v>14</v>
      </c>
      <c r="K3038" s="2" t="s">
        <v>8070</v>
      </c>
      <c r="L3038">
        <v>8</v>
      </c>
      <c r="M3038" s="2" t="s">
        <v>127</v>
      </c>
      <c r="N3038">
        <v>61</v>
      </c>
      <c r="O3038" s="2" t="s">
        <v>128</v>
      </c>
      <c r="P3038">
        <v>620</v>
      </c>
      <c r="Q3038" s="2" t="s">
        <v>129</v>
      </c>
      <c r="R3038" t="s">
        <v>82</v>
      </c>
      <c r="S3038" t="s">
        <v>82</v>
      </c>
      <c r="T3038" s="2" t="s">
        <v>88</v>
      </c>
      <c r="U3038" s="2" t="s">
        <v>89</v>
      </c>
      <c r="V3038">
        <v>536</v>
      </c>
      <c r="W3038" s="2" t="s">
        <v>1189</v>
      </c>
      <c r="X3038">
        <v>23205</v>
      </c>
      <c r="Y3038">
        <v>23205</v>
      </c>
      <c r="AF3038">
        <v>0</v>
      </c>
      <c r="AO3038">
        <v>4095</v>
      </c>
      <c r="AQ3038">
        <v>23205</v>
      </c>
      <c r="AR3038">
        <v>0</v>
      </c>
      <c r="AS3038">
        <v>0</v>
      </c>
      <c r="AT3038">
        <v>23205</v>
      </c>
      <c r="AU3038">
        <v>23205</v>
      </c>
      <c r="BB3038">
        <v>0</v>
      </c>
      <c r="BK3038">
        <v>4095</v>
      </c>
      <c r="BL3038">
        <v>23205</v>
      </c>
      <c r="BM3038">
        <v>10340.15</v>
      </c>
      <c r="BN3038">
        <v>10340.15</v>
      </c>
      <c r="BP3038">
        <v>9346.7800000000007</v>
      </c>
      <c r="BQ3038">
        <v>9346.7800000000007</v>
      </c>
      <c r="BR3038">
        <v>0</v>
      </c>
      <c r="BS3038">
        <v>9346.7800000000007</v>
      </c>
      <c r="BT3038">
        <v>20170925</v>
      </c>
      <c r="BU3038" t="str">
        <f t="shared" si="141"/>
        <v>2017</v>
      </c>
      <c r="BV3038">
        <v>20200324</v>
      </c>
      <c r="BW3038" t="str">
        <f t="shared" si="142"/>
        <v>2020</v>
      </c>
      <c r="BY3038" t="str">
        <f t="shared" si="143"/>
        <v/>
      </c>
      <c r="BZ3038" s="2" t="s">
        <v>91</v>
      </c>
      <c r="CA3038" s="2" t="s">
        <v>91</v>
      </c>
      <c r="CB3038" s="2" t="s">
        <v>92</v>
      </c>
      <c r="CC3038" s="2" t="s">
        <v>449</v>
      </c>
      <c r="CD3038" s="2" t="s">
        <v>450</v>
      </c>
      <c r="CE3038">
        <v>0</v>
      </c>
      <c r="CF3038">
        <v>20201231</v>
      </c>
    </row>
    <row r="3039" spans="1:84" x14ac:dyDescent="0.35">
      <c r="A3039" s="2" t="s">
        <v>12978</v>
      </c>
      <c r="B3039" s="2" t="s">
        <v>12979</v>
      </c>
      <c r="C3039" s="2" t="s">
        <v>12980</v>
      </c>
      <c r="D3039" s="2" t="s">
        <v>12981</v>
      </c>
      <c r="E3039" s="2" t="s">
        <v>12982</v>
      </c>
      <c r="F3039">
        <v>1</v>
      </c>
      <c r="G3039" s="2" t="s">
        <v>166</v>
      </c>
      <c r="H3039">
        <v>7</v>
      </c>
      <c r="I3039" s="2" t="s">
        <v>785</v>
      </c>
      <c r="J3039">
        <v>99</v>
      </c>
      <c r="K3039" s="2" t="s">
        <v>96</v>
      </c>
      <c r="L3039">
        <v>8</v>
      </c>
      <c r="M3039" s="2" t="s">
        <v>127</v>
      </c>
      <c r="N3039">
        <v>62</v>
      </c>
      <c r="O3039" s="2" t="s">
        <v>2465</v>
      </c>
      <c r="P3039">
        <v>999</v>
      </c>
      <c r="Q3039" s="2" t="s">
        <v>3537</v>
      </c>
      <c r="R3039" t="s">
        <v>82</v>
      </c>
      <c r="S3039" t="s">
        <v>82</v>
      </c>
      <c r="T3039" s="2" t="s">
        <v>2001</v>
      </c>
      <c r="U3039" s="2" t="s">
        <v>2002</v>
      </c>
      <c r="V3039">
        <v>929</v>
      </c>
      <c r="W3039" s="2" t="s">
        <v>6667</v>
      </c>
      <c r="X3039">
        <v>11600</v>
      </c>
      <c r="Y3039">
        <v>11600</v>
      </c>
      <c r="AD3039">
        <v>8120</v>
      </c>
      <c r="AF3039">
        <v>0</v>
      </c>
      <c r="AI3039">
        <v>3480</v>
      </c>
      <c r="AO3039">
        <v>34800</v>
      </c>
      <c r="AQ3039">
        <v>23200</v>
      </c>
      <c r="AR3039">
        <v>0</v>
      </c>
      <c r="AS3039">
        <v>0</v>
      </c>
      <c r="AT3039">
        <v>11600</v>
      </c>
      <c r="AU3039">
        <v>11600</v>
      </c>
      <c r="AZ3039">
        <v>8120</v>
      </c>
      <c r="BB3039">
        <v>0</v>
      </c>
      <c r="BE3039">
        <v>3480</v>
      </c>
      <c r="BK3039">
        <v>34800</v>
      </c>
      <c r="BL3039">
        <v>23200</v>
      </c>
      <c r="BM3039">
        <v>23200</v>
      </c>
      <c r="BN3039">
        <v>23200</v>
      </c>
      <c r="BS3039">
        <v>0</v>
      </c>
      <c r="BT3039">
        <v>20201204</v>
      </c>
      <c r="BU3039" t="str">
        <f t="shared" si="141"/>
        <v>2020</v>
      </c>
      <c r="BV3039">
        <v>20211231</v>
      </c>
      <c r="BW3039" t="str">
        <f t="shared" si="142"/>
        <v>2021</v>
      </c>
      <c r="BX3039">
        <v>20211204</v>
      </c>
      <c r="BY3039" t="str">
        <f t="shared" si="143"/>
        <v>2021</v>
      </c>
      <c r="BZ3039" s="2" t="s">
        <v>101</v>
      </c>
      <c r="CA3039" s="2" t="s">
        <v>91</v>
      </c>
      <c r="CB3039" s="2" t="s">
        <v>92</v>
      </c>
      <c r="CC3039" s="2" t="s">
        <v>2402</v>
      </c>
      <c r="CD3039" s="2" t="s">
        <v>525</v>
      </c>
      <c r="CE3039">
        <v>0</v>
      </c>
      <c r="CF3039">
        <v>20201231</v>
      </c>
    </row>
    <row r="3040" spans="1:84" x14ac:dyDescent="0.35">
      <c r="A3040" s="2" t="s">
        <v>6391</v>
      </c>
      <c r="B3040" s="2" t="s">
        <v>6392</v>
      </c>
      <c r="C3040" s="2" t="s">
        <v>6393</v>
      </c>
      <c r="D3040" s="2" t="s">
        <v>6394</v>
      </c>
      <c r="E3040" s="2" t="s">
        <v>6395</v>
      </c>
      <c r="F3040">
        <v>3</v>
      </c>
      <c r="G3040" s="2" t="s">
        <v>117</v>
      </c>
      <c r="H3040">
        <v>7</v>
      </c>
      <c r="I3040" s="2" t="s">
        <v>785</v>
      </c>
      <c r="J3040">
        <v>15</v>
      </c>
      <c r="K3040" s="2" t="s">
        <v>3722</v>
      </c>
      <c r="L3040">
        <v>7</v>
      </c>
      <c r="M3040" s="2" t="s">
        <v>1228</v>
      </c>
      <c r="N3040">
        <v>18</v>
      </c>
      <c r="O3040" s="2" t="s">
        <v>1229</v>
      </c>
      <c r="P3040">
        <v>999</v>
      </c>
      <c r="Q3040" s="2" t="s">
        <v>1230</v>
      </c>
      <c r="R3040" t="s">
        <v>82</v>
      </c>
      <c r="S3040" t="s">
        <v>82</v>
      </c>
      <c r="T3040" s="2" t="s">
        <v>519</v>
      </c>
      <c r="U3040" s="2" t="s">
        <v>520</v>
      </c>
      <c r="V3040">
        <v>611</v>
      </c>
      <c r="W3040" s="2" t="s">
        <v>2401</v>
      </c>
      <c r="X3040">
        <v>11591.38</v>
      </c>
      <c r="Y3040">
        <v>11591.38</v>
      </c>
      <c r="AD3040">
        <v>8113.97</v>
      </c>
      <c r="AF3040">
        <v>0</v>
      </c>
      <c r="AI3040">
        <v>3477.41</v>
      </c>
      <c r="AO3040">
        <v>23183</v>
      </c>
      <c r="AQ3040">
        <v>23182.76</v>
      </c>
      <c r="AR3040">
        <v>0</v>
      </c>
      <c r="AS3040">
        <v>0</v>
      </c>
      <c r="AT3040">
        <v>11591.38</v>
      </c>
      <c r="AU3040">
        <v>11591.38</v>
      </c>
      <c r="AZ3040">
        <v>8113.97</v>
      </c>
      <c r="BB3040">
        <v>0</v>
      </c>
      <c r="BE3040">
        <v>3477.41</v>
      </c>
      <c r="BK3040">
        <v>23183</v>
      </c>
      <c r="BL3040">
        <v>23182.76</v>
      </c>
      <c r="BS3040">
        <v>0</v>
      </c>
      <c r="BT3040">
        <v>20170630</v>
      </c>
      <c r="BU3040" t="str">
        <f t="shared" si="141"/>
        <v>2017</v>
      </c>
      <c r="BV3040">
        <v>20200930</v>
      </c>
      <c r="BW3040" t="str">
        <f t="shared" si="142"/>
        <v>2020</v>
      </c>
      <c r="BY3040" t="str">
        <f t="shared" si="143"/>
        <v/>
      </c>
      <c r="BZ3040" s="2" t="s">
        <v>101</v>
      </c>
      <c r="CA3040" s="2" t="s">
        <v>91</v>
      </c>
      <c r="CB3040" s="2" t="s">
        <v>3059</v>
      </c>
      <c r="CC3040" s="2" t="s">
        <v>2402</v>
      </c>
      <c r="CD3040" s="2" t="s">
        <v>525</v>
      </c>
      <c r="CE3040">
        <v>0</v>
      </c>
      <c r="CF3040">
        <v>20201231</v>
      </c>
    </row>
    <row r="3041" spans="1:84" x14ac:dyDescent="0.35">
      <c r="A3041" s="2" t="s">
        <v>6207</v>
      </c>
      <c r="B3041" s="2" t="s">
        <v>6208</v>
      </c>
      <c r="C3041" s="2" t="s">
        <v>6209</v>
      </c>
      <c r="D3041" s="2" t="s">
        <v>6210</v>
      </c>
      <c r="E3041" s="2" t="s">
        <v>6211</v>
      </c>
      <c r="F3041">
        <v>3</v>
      </c>
      <c r="G3041" s="2" t="s">
        <v>117</v>
      </c>
      <c r="H3041">
        <v>7</v>
      </c>
      <c r="I3041" s="2" t="s">
        <v>785</v>
      </c>
      <c r="J3041">
        <v>15</v>
      </c>
      <c r="K3041" s="2" t="s">
        <v>3722</v>
      </c>
      <c r="L3041">
        <v>7</v>
      </c>
      <c r="M3041" s="2" t="s">
        <v>1228</v>
      </c>
      <c r="N3041">
        <v>18</v>
      </c>
      <c r="O3041" s="2" t="s">
        <v>1229</v>
      </c>
      <c r="P3041">
        <v>999</v>
      </c>
      <c r="Q3041" s="2" t="s">
        <v>1230</v>
      </c>
      <c r="R3041" t="s">
        <v>82</v>
      </c>
      <c r="S3041" t="s">
        <v>82</v>
      </c>
      <c r="T3041" s="2" t="s">
        <v>519</v>
      </c>
      <c r="U3041" s="2" t="s">
        <v>520</v>
      </c>
      <c r="V3041">
        <v>606</v>
      </c>
      <c r="W3041" s="2" t="s">
        <v>2404</v>
      </c>
      <c r="X3041">
        <v>11589.03</v>
      </c>
      <c r="Y3041">
        <v>11589.03</v>
      </c>
      <c r="AD3041">
        <v>8112.32</v>
      </c>
      <c r="AF3041">
        <v>0</v>
      </c>
      <c r="AI3041">
        <v>3476.72</v>
      </c>
      <c r="AO3041">
        <v>23178</v>
      </c>
      <c r="AQ3041">
        <v>23178.07</v>
      </c>
      <c r="AR3041">
        <v>0</v>
      </c>
      <c r="AS3041">
        <v>0</v>
      </c>
      <c r="AT3041">
        <v>11589.03</v>
      </c>
      <c r="AU3041">
        <v>11589.03</v>
      </c>
      <c r="AZ3041">
        <v>8112.32</v>
      </c>
      <c r="BB3041">
        <v>0</v>
      </c>
      <c r="BE3041">
        <v>3476.72</v>
      </c>
      <c r="BK3041">
        <v>23178</v>
      </c>
      <c r="BL3041">
        <v>23178.07</v>
      </c>
      <c r="BM3041">
        <v>23178.07</v>
      </c>
      <c r="BN3041">
        <v>23178.07</v>
      </c>
      <c r="BS3041">
        <v>0</v>
      </c>
      <c r="BT3041">
        <v>20180516</v>
      </c>
      <c r="BU3041" t="str">
        <f t="shared" si="141"/>
        <v>2018</v>
      </c>
      <c r="BV3041">
        <v>20201231</v>
      </c>
      <c r="BW3041" t="str">
        <f t="shared" si="142"/>
        <v>2020</v>
      </c>
      <c r="BY3041" t="str">
        <f t="shared" si="143"/>
        <v/>
      </c>
      <c r="BZ3041" s="2" t="s">
        <v>101</v>
      </c>
      <c r="CA3041" s="2" t="s">
        <v>91</v>
      </c>
      <c r="CB3041" s="2" t="s">
        <v>92</v>
      </c>
      <c r="CC3041" s="2" t="s">
        <v>788</v>
      </c>
      <c r="CD3041" s="2" t="s">
        <v>789</v>
      </c>
      <c r="CE3041">
        <v>0</v>
      </c>
      <c r="CF3041">
        <v>20201231</v>
      </c>
    </row>
    <row r="3042" spans="1:84" x14ac:dyDescent="0.35">
      <c r="A3042" s="2" t="s">
        <v>21844</v>
      </c>
      <c r="B3042" s="2" t="s">
        <v>21845</v>
      </c>
      <c r="C3042" s="2" t="s">
        <v>21846</v>
      </c>
      <c r="D3042" s="2" t="s">
        <v>2306</v>
      </c>
      <c r="E3042" s="2" t="s">
        <v>21847</v>
      </c>
      <c r="F3042">
        <v>11</v>
      </c>
      <c r="G3042" s="2" t="s">
        <v>451</v>
      </c>
      <c r="H3042">
        <v>7</v>
      </c>
      <c r="I3042" s="2" t="s">
        <v>785</v>
      </c>
      <c r="J3042">
        <v>19</v>
      </c>
      <c r="K3042" s="2" t="s">
        <v>786</v>
      </c>
      <c r="L3042">
        <v>11</v>
      </c>
      <c r="M3042" s="2" t="s">
        <v>458</v>
      </c>
      <c r="N3042">
        <v>71</v>
      </c>
      <c r="O3042" s="2" t="s">
        <v>522</v>
      </c>
      <c r="P3042">
        <v>20</v>
      </c>
      <c r="Q3042" s="2" t="s">
        <v>594</v>
      </c>
      <c r="R3042" t="s">
        <v>82</v>
      </c>
      <c r="S3042" t="s">
        <v>82</v>
      </c>
      <c r="T3042" s="2" t="s">
        <v>519</v>
      </c>
      <c r="U3042" s="2" t="s">
        <v>520</v>
      </c>
      <c r="V3042">
        <v>710</v>
      </c>
      <c r="W3042" s="2" t="s">
        <v>7200</v>
      </c>
      <c r="X3042">
        <v>11588.28</v>
      </c>
      <c r="Z3042">
        <v>11588.28</v>
      </c>
      <c r="AD3042">
        <v>8111.8</v>
      </c>
      <c r="AF3042">
        <v>0</v>
      </c>
      <c r="AI3042">
        <v>3476.48</v>
      </c>
      <c r="AQ3042">
        <v>23176.560000000001</v>
      </c>
      <c r="AR3042">
        <v>0</v>
      </c>
      <c r="AS3042">
        <v>0</v>
      </c>
      <c r="AT3042">
        <v>11588.28</v>
      </c>
      <c r="AV3042">
        <v>11588.28</v>
      </c>
      <c r="AZ3042">
        <v>8111.8</v>
      </c>
      <c r="BB3042">
        <v>0</v>
      </c>
      <c r="BE3042">
        <v>3476.48</v>
      </c>
      <c r="BL3042">
        <v>23176.560000000001</v>
      </c>
      <c r="BM3042">
        <v>23176.560000000001</v>
      </c>
      <c r="BN3042">
        <v>23176.560000000001</v>
      </c>
      <c r="BP3042">
        <v>18239.599999999999</v>
      </c>
      <c r="BQ3042">
        <v>18239.599999999999</v>
      </c>
      <c r="BR3042">
        <v>0</v>
      </c>
      <c r="BS3042">
        <v>18239.599999999999</v>
      </c>
      <c r="BT3042">
        <v>20180406</v>
      </c>
      <c r="BU3042" t="str">
        <f t="shared" si="141"/>
        <v>2018</v>
      </c>
      <c r="BV3042">
        <v>20190531</v>
      </c>
      <c r="BW3042" t="str">
        <f t="shared" si="142"/>
        <v>2019</v>
      </c>
      <c r="BX3042">
        <v>20201106</v>
      </c>
      <c r="BY3042" t="str">
        <f t="shared" si="143"/>
        <v>2020</v>
      </c>
      <c r="BZ3042" s="2" t="s">
        <v>91</v>
      </c>
      <c r="CA3042" s="2" t="s">
        <v>91</v>
      </c>
      <c r="CB3042" s="2" t="s">
        <v>455</v>
      </c>
      <c r="CC3042" s="2" t="s">
        <v>788</v>
      </c>
      <c r="CD3042" s="2" t="s">
        <v>789</v>
      </c>
      <c r="CE3042">
        <v>0</v>
      </c>
      <c r="CF3042">
        <v>20201231</v>
      </c>
    </row>
    <row r="3043" spans="1:84" x14ac:dyDescent="0.35">
      <c r="A3043" s="2" t="s">
        <v>14287</v>
      </c>
      <c r="B3043" s="2" t="s">
        <v>14288</v>
      </c>
      <c r="C3043" s="2" t="s">
        <v>14289</v>
      </c>
      <c r="D3043" s="2" t="s">
        <v>14290</v>
      </c>
      <c r="E3043" s="2" t="s">
        <v>14291</v>
      </c>
      <c r="F3043">
        <v>1</v>
      </c>
      <c r="G3043" s="2" t="s">
        <v>166</v>
      </c>
      <c r="H3043">
        <v>7</v>
      </c>
      <c r="I3043" s="2" t="s">
        <v>785</v>
      </c>
      <c r="J3043">
        <v>99</v>
      </c>
      <c r="K3043" s="2" t="s">
        <v>96</v>
      </c>
      <c r="L3043">
        <v>8</v>
      </c>
      <c r="M3043" s="2" t="s">
        <v>127</v>
      </c>
      <c r="N3043">
        <v>62</v>
      </c>
      <c r="O3043" s="2" t="s">
        <v>2465</v>
      </c>
      <c r="P3043">
        <v>999</v>
      </c>
      <c r="Q3043" s="2" t="s">
        <v>3537</v>
      </c>
      <c r="R3043" t="s">
        <v>82</v>
      </c>
      <c r="S3043" t="s">
        <v>82</v>
      </c>
      <c r="T3043" s="2" t="s">
        <v>2001</v>
      </c>
      <c r="U3043" s="2" t="s">
        <v>2002</v>
      </c>
      <c r="V3043">
        <v>933</v>
      </c>
      <c r="W3043" s="2" t="s">
        <v>6831</v>
      </c>
      <c r="X3043">
        <v>11584.2</v>
      </c>
      <c r="Y3043">
        <v>11584.2</v>
      </c>
      <c r="AD3043">
        <v>8108.94</v>
      </c>
      <c r="AF3043">
        <v>0</v>
      </c>
      <c r="AI3043">
        <v>3475.26</v>
      </c>
      <c r="AO3043">
        <v>28432</v>
      </c>
      <c r="AQ3043">
        <v>23168.400000000001</v>
      </c>
      <c r="AR3043">
        <v>0</v>
      </c>
      <c r="AS3043">
        <v>0</v>
      </c>
      <c r="AT3043">
        <v>11584.2</v>
      </c>
      <c r="AU3043">
        <v>11584.2</v>
      </c>
      <c r="AZ3043">
        <v>8108.94</v>
      </c>
      <c r="BB3043">
        <v>0</v>
      </c>
      <c r="BE3043">
        <v>3475.26</v>
      </c>
      <c r="BK3043">
        <v>28432</v>
      </c>
      <c r="BL3043">
        <v>23168.400000000001</v>
      </c>
      <c r="BM3043">
        <v>23168.400000000001</v>
      </c>
      <c r="BN3043">
        <v>23168.400000000001</v>
      </c>
      <c r="BP3043">
        <v>23168.400000000001</v>
      </c>
      <c r="BQ3043">
        <v>23168.400000000001</v>
      </c>
      <c r="BR3043">
        <v>0</v>
      </c>
      <c r="BS3043">
        <v>51600</v>
      </c>
      <c r="BT3043">
        <v>20190702</v>
      </c>
      <c r="BU3043" t="str">
        <f t="shared" si="141"/>
        <v>2019</v>
      </c>
      <c r="BV3043">
        <v>20200729</v>
      </c>
      <c r="BW3043" t="str">
        <f t="shared" si="142"/>
        <v>2020</v>
      </c>
      <c r="BX3043">
        <v>20200708</v>
      </c>
      <c r="BY3043" t="str">
        <f t="shared" si="143"/>
        <v>2020</v>
      </c>
      <c r="BZ3043" s="2" t="s">
        <v>131</v>
      </c>
      <c r="CA3043" s="2" t="s">
        <v>778</v>
      </c>
      <c r="CB3043" s="2" t="s">
        <v>455</v>
      </c>
      <c r="CC3043" s="2" t="s">
        <v>788</v>
      </c>
      <c r="CD3043" s="2" t="s">
        <v>789</v>
      </c>
      <c r="CE3043">
        <v>0</v>
      </c>
      <c r="CF3043">
        <v>20201231</v>
      </c>
    </row>
    <row r="3044" spans="1:84" x14ac:dyDescent="0.35">
      <c r="A3044" s="2" t="s">
        <v>21848</v>
      </c>
      <c r="B3044" s="2" t="s">
        <v>21845</v>
      </c>
      <c r="C3044" s="2" t="s">
        <v>21849</v>
      </c>
      <c r="D3044" s="2" t="s">
        <v>2306</v>
      </c>
      <c r="E3044" s="2" t="s">
        <v>21850</v>
      </c>
      <c r="F3044">
        <v>11</v>
      </c>
      <c r="G3044" s="2" t="s">
        <v>451</v>
      </c>
      <c r="H3044">
        <v>7</v>
      </c>
      <c r="I3044" s="2" t="s">
        <v>785</v>
      </c>
      <c r="J3044">
        <v>19</v>
      </c>
      <c r="K3044" s="2" t="s">
        <v>786</v>
      </c>
      <c r="L3044">
        <v>11</v>
      </c>
      <c r="M3044" s="2" t="s">
        <v>458</v>
      </c>
      <c r="N3044">
        <v>71</v>
      </c>
      <c r="O3044" s="2" t="s">
        <v>522</v>
      </c>
      <c r="P3044">
        <v>20</v>
      </c>
      <c r="Q3044" s="2" t="s">
        <v>594</v>
      </c>
      <c r="R3044" t="s">
        <v>82</v>
      </c>
      <c r="S3044" t="s">
        <v>82</v>
      </c>
      <c r="T3044" s="2" t="s">
        <v>519</v>
      </c>
      <c r="U3044" s="2" t="s">
        <v>520</v>
      </c>
      <c r="V3044">
        <v>710</v>
      </c>
      <c r="W3044" s="2" t="s">
        <v>7200</v>
      </c>
      <c r="X3044">
        <v>11576.48</v>
      </c>
      <c r="Z3044">
        <v>11576.48</v>
      </c>
      <c r="AD3044">
        <v>8103.54</v>
      </c>
      <c r="AF3044">
        <v>0</v>
      </c>
      <c r="AI3044">
        <v>3472.94</v>
      </c>
      <c r="AQ3044">
        <v>23152.959999999999</v>
      </c>
      <c r="AR3044">
        <v>0</v>
      </c>
      <c r="AS3044">
        <v>0</v>
      </c>
      <c r="AT3044">
        <v>11576.48</v>
      </c>
      <c r="AV3044">
        <v>11576.48</v>
      </c>
      <c r="AZ3044">
        <v>8103.54</v>
      </c>
      <c r="BB3044">
        <v>0</v>
      </c>
      <c r="BE3044">
        <v>3472.94</v>
      </c>
      <c r="BL3044">
        <v>23152.959999999999</v>
      </c>
      <c r="BM3044">
        <v>23152.959999999999</v>
      </c>
      <c r="BN3044">
        <v>23152.959999999999</v>
      </c>
      <c r="BP3044">
        <v>18723.18</v>
      </c>
      <c r="BQ3044">
        <v>18723.18</v>
      </c>
      <c r="BR3044">
        <v>0</v>
      </c>
      <c r="BS3044">
        <v>18723.18</v>
      </c>
      <c r="BT3044">
        <v>20180406</v>
      </c>
      <c r="BU3044" t="str">
        <f t="shared" si="141"/>
        <v>2018</v>
      </c>
      <c r="BV3044">
        <v>20190731</v>
      </c>
      <c r="BW3044" t="str">
        <f t="shared" si="142"/>
        <v>2019</v>
      </c>
      <c r="BX3044">
        <v>20201106</v>
      </c>
      <c r="BY3044" t="str">
        <f t="shared" si="143"/>
        <v>2020</v>
      </c>
      <c r="BZ3044" s="2" t="s">
        <v>91</v>
      </c>
      <c r="CA3044" s="2" t="s">
        <v>91</v>
      </c>
      <c r="CB3044" s="2" t="s">
        <v>455</v>
      </c>
      <c r="CC3044" s="2" t="s">
        <v>788</v>
      </c>
      <c r="CD3044" s="2" t="s">
        <v>789</v>
      </c>
      <c r="CE3044">
        <v>0</v>
      </c>
      <c r="CF3044">
        <v>20201231</v>
      </c>
    </row>
    <row r="3045" spans="1:84" x14ac:dyDescent="0.35">
      <c r="A3045" s="2" t="s">
        <v>14998</v>
      </c>
      <c r="B3045" s="2" t="s">
        <v>14992</v>
      </c>
      <c r="C3045" s="2" t="s">
        <v>14993</v>
      </c>
      <c r="D3045" s="2" t="s">
        <v>14994</v>
      </c>
      <c r="E3045" s="2" t="s">
        <v>14999</v>
      </c>
      <c r="F3045">
        <v>1</v>
      </c>
      <c r="G3045" s="2" t="s">
        <v>166</v>
      </c>
      <c r="H3045">
        <v>7</v>
      </c>
      <c r="I3045" s="2" t="s">
        <v>785</v>
      </c>
      <c r="J3045">
        <v>99</v>
      </c>
      <c r="K3045" s="2" t="s">
        <v>96</v>
      </c>
      <c r="L3045">
        <v>8</v>
      </c>
      <c r="M3045" s="2" t="s">
        <v>127</v>
      </c>
      <c r="N3045">
        <v>62</v>
      </c>
      <c r="O3045" s="2" t="s">
        <v>2465</v>
      </c>
      <c r="P3045">
        <v>999</v>
      </c>
      <c r="Q3045" s="2" t="s">
        <v>3537</v>
      </c>
      <c r="R3045" t="s">
        <v>82</v>
      </c>
      <c r="S3045" t="s">
        <v>82</v>
      </c>
      <c r="T3045" s="2" t="s">
        <v>2001</v>
      </c>
      <c r="U3045" s="2" t="s">
        <v>2002</v>
      </c>
      <c r="V3045">
        <v>915</v>
      </c>
      <c r="W3045" s="2" t="s">
        <v>647</v>
      </c>
      <c r="X3045">
        <v>11601.29</v>
      </c>
      <c r="Y3045">
        <v>11601.29</v>
      </c>
      <c r="AD3045">
        <v>8120.9</v>
      </c>
      <c r="AF3045">
        <v>0</v>
      </c>
      <c r="AI3045">
        <v>3480.39</v>
      </c>
      <c r="AO3045">
        <v>9217</v>
      </c>
      <c r="AQ3045">
        <v>23202.58</v>
      </c>
      <c r="AR3045">
        <v>283.2</v>
      </c>
      <c r="AS3045">
        <v>98.06</v>
      </c>
      <c r="AT3045">
        <v>11525.86</v>
      </c>
      <c r="AU3045">
        <v>11601.29</v>
      </c>
      <c r="AZ3045">
        <v>8120.9</v>
      </c>
      <c r="BB3045">
        <v>0</v>
      </c>
      <c r="BE3045">
        <v>3457.76</v>
      </c>
      <c r="BK3045">
        <v>9217</v>
      </c>
      <c r="BL3045">
        <v>23104.52</v>
      </c>
      <c r="BM3045">
        <v>23202.58</v>
      </c>
      <c r="BN3045">
        <v>23202.58</v>
      </c>
      <c r="BP3045">
        <v>23051.72</v>
      </c>
      <c r="BQ3045">
        <v>23051.72</v>
      </c>
      <c r="BR3045">
        <v>0</v>
      </c>
      <c r="BS3045">
        <v>32084</v>
      </c>
      <c r="BT3045">
        <v>20190521</v>
      </c>
      <c r="BU3045" t="str">
        <f t="shared" si="141"/>
        <v>2019</v>
      </c>
      <c r="BV3045">
        <v>20200711</v>
      </c>
      <c r="BW3045" t="str">
        <f t="shared" si="142"/>
        <v>2020</v>
      </c>
      <c r="BX3045">
        <v>20201120</v>
      </c>
      <c r="BY3045" t="str">
        <f t="shared" si="143"/>
        <v>2020</v>
      </c>
      <c r="BZ3045" s="2" t="s">
        <v>131</v>
      </c>
      <c r="CA3045" s="2" t="s">
        <v>778</v>
      </c>
      <c r="CB3045" s="2" t="s">
        <v>455</v>
      </c>
      <c r="CC3045" s="2" t="s">
        <v>788</v>
      </c>
      <c r="CD3045" s="2" t="s">
        <v>789</v>
      </c>
      <c r="CE3045">
        <v>0</v>
      </c>
      <c r="CF3045">
        <v>20201231</v>
      </c>
    </row>
    <row r="3046" spans="1:84" x14ac:dyDescent="0.35">
      <c r="A3046" s="2" t="s">
        <v>15919</v>
      </c>
      <c r="B3046" s="2" t="s">
        <v>15920</v>
      </c>
      <c r="C3046" s="2" t="s">
        <v>15921</v>
      </c>
      <c r="D3046" s="2" t="s">
        <v>15922</v>
      </c>
      <c r="E3046" s="2" t="s">
        <v>15923</v>
      </c>
      <c r="F3046">
        <v>3</v>
      </c>
      <c r="G3046" s="2" t="s">
        <v>117</v>
      </c>
      <c r="H3046">
        <v>7</v>
      </c>
      <c r="I3046" s="2" t="s">
        <v>785</v>
      </c>
      <c r="J3046">
        <v>99</v>
      </c>
      <c r="K3046" s="2" t="s">
        <v>96</v>
      </c>
      <c r="L3046">
        <v>9</v>
      </c>
      <c r="M3046" s="2" t="s">
        <v>113</v>
      </c>
      <c r="N3046">
        <v>21</v>
      </c>
      <c r="O3046" s="2" t="s">
        <v>200</v>
      </c>
      <c r="P3046">
        <v>229</v>
      </c>
      <c r="Q3046" s="2" t="s">
        <v>201</v>
      </c>
      <c r="R3046" t="s">
        <v>82</v>
      </c>
      <c r="S3046" t="s">
        <v>82</v>
      </c>
      <c r="T3046" s="2" t="s">
        <v>2001</v>
      </c>
      <c r="U3046" s="2" t="s">
        <v>2002</v>
      </c>
      <c r="V3046">
        <v>915</v>
      </c>
      <c r="W3046" s="2" t="s">
        <v>647</v>
      </c>
      <c r="X3046">
        <v>11529</v>
      </c>
      <c r="Y3046">
        <v>11529</v>
      </c>
      <c r="AD3046">
        <v>8070.3</v>
      </c>
      <c r="AF3046">
        <v>0</v>
      </c>
      <c r="AI3046">
        <v>3458.7</v>
      </c>
      <c r="AO3046">
        <v>18942</v>
      </c>
      <c r="AQ3046">
        <v>23058</v>
      </c>
      <c r="AR3046">
        <v>17162</v>
      </c>
      <c r="AS3046">
        <v>0</v>
      </c>
      <c r="AT3046">
        <v>11529</v>
      </c>
      <c r="AU3046">
        <v>11529</v>
      </c>
      <c r="AZ3046">
        <v>8070.3</v>
      </c>
      <c r="BB3046">
        <v>0</v>
      </c>
      <c r="BE3046">
        <v>3458.7</v>
      </c>
      <c r="BK3046">
        <v>18942</v>
      </c>
      <c r="BL3046">
        <v>23058</v>
      </c>
      <c r="BM3046">
        <v>13636.06</v>
      </c>
      <c r="BN3046">
        <v>13636.06</v>
      </c>
      <c r="BP3046">
        <v>13636.06</v>
      </c>
      <c r="BQ3046">
        <v>13636.06</v>
      </c>
      <c r="BR3046">
        <v>0</v>
      </c>
      <c r="BS3046">
        <v>24838</v>
      </c>
      <c r="BT3046">
        <v>20150523</v>
      </c>
      <c r="BU3046" t="str">
        <f t="shared" si="141"/>
        <v>2015</v>
      </c>
      <c r="BV3046">
        <v>20190523</v>
      </c>
      <c r="BW3046" t="str">
        <f t="shared" si="142"/>
        <v>2019</v>
      </c>
      <c r="BX3046">
        <v>20180502</v>
      </c>
      <c r="BY3046" t="str">
        <f t="shared" si="143"/>
        <v>2018</v>
      </c>
      <c r="BZ3046" s="2" t="s">
        <v>91</v>
      </c>
      <c r="CA3046" s="2" t="s">
        <v>91</v>
      </c>
      <c r="CB3046" s="2" t="s">
        <v>455</v>
      </c>
      <c r="CC3046" s="2" t="s">
        <v>788</v>
      </c>
      <c r="CD3046" s="2" t="s">
        <v>789</v>
      </c>
      <c r="CE3046">
        <v>0</v>
      </c>
      <c r="CF3046">
        <v>20201231</v>
      </c>
    </row>
    <row r="3047" spans="1:84" x14ac:dyDescent="0.35">
      <c r="A3047" s="2" t="s">
        <v>11368</v>
      </c>
      <c r="B3047" s="2" t="s">
        <v>11369</v>
      </c>
      <c r="C3047" s="2" t="s">
        <v>11370</v>
      </c>
      <c r="D3047" s="2" t="s">
        <v>11371</v>
      </c>
      <c r="E3047" s="2" t="s">
        <v>11372</v>
      </c>
      <c r="F3047">
        <v>1</v>
      </c>
      <c r="G3047" s="2" t="s">
        <v>166</v>
      </c>
      <c r="H3047">
        <v>7</v>
      </c>
      <c r="I3047" s="2" t="s">
        <v>785</v>
      </c>
      <c r="J3047">
        <v>99</v>
      </c>
      <c r="K3047" s="2" t="s">
        <v>96</v>
      </c>
      <c r="L3047">
        <v>8</v>
      </c>
      <c r="M3047" s="2" t="s">
        <v>127</v>
      </c>
      <c r="N3047">
        <v>62</v>
      </c>
      <c r="O3047" s="2" t="s">
        <v>2465</v>
      </c>
      <c r="P3047">
        <v>999</v>
      </c>
      <c r="Q3047" s="2" t="s">
        <v>3537</v>
      </c>
      <c r="R3047" t="s">
        <v>82</v>
      </c>
      <c r="S3047" t="s">
        <v>82</v>
      </c>
      <c r="T3047" s="2" t="s">
        <v>2001</v>
      </c>
      <c r="U3047" s="2" t="s">
        <v>2002</v>
      </c>
      <c r="V3047">
        <v>904</v>
      </c>
      <c r="W3047" s="2" t="s">
        <v>6668</v>
      </c>
      <c r="X3047">
        <v>11525</v>
      </c>
      <c r="Y3047">
        <v>11525</v>
      </c>
      <c r="AD3047">
        <v>8067.5</v>
      </c>
      <c r="AF3047">
        <v>0</v>
      </c>
      <c r="AI3047">
        <v>3457.5</v>
      </c>
      <c r="AO3047">
        <v>22950</v>
      </c>
      <c r="AQ3047">
        <v>23050</v>
      </c>
      <c r="AR3047">
        <v>0</v>
      </c>
      <c r="AS3047">
        <v>0</v>
      </c>
      <c r="AT3047">
        <v>11525</v>
      </c>
      <c r="AU3047">
        <v>11525</v>
      </c>
      <c r="AZ3047">
        <v>8067.5</v>
      </c>
      <c r="BB3047">
        <v>0</v>
      </c>
      <c r="BE3047">
        <v>3457.5</v>
      </c>
      <c r="BK3047">
        <v>22950</v>
      </c>
      <c r="BL3047">
        <v>23050</v>
      </c>
      <c r="BM3047">
        <v>23050</v>
      </c>
      <c r="BN3047">
        <v>23050</v>
      </c>
      <c r="BS3047">
        <v>0</v>
      </c>
      <c r="BT3047">
        <v>20201204</v>
      </c>
      <c r="BU3047" t="str">
        <f t="shared" si="141"/>
        <v>2020</v>
      </c>
      <c r="BV3047">
        <v>20211231</v>
      </c>
      <c r="BW3047" t="str">
        <f t="shared" si="142"/>
        <v>2021</v>
      </c>
      <c r="BX3047">
        <v>20211204</v>
      </c>
      <c r="BY3047" t="str">
        <f t="shared" si="143"/>
        <v>2021</v>
      </c>
      <c r="BZ3047" s="2" t="s">
        <v>101</v>
      </c>
      <c r="CA3047" s="2" t="s">
        <v>91</v>
      </c>
      <c r="CB3047" s="2" t="s">
        <v>92</v>
      </c>
      <c r="CC3047" s="2" t="s">
        <v>2402</v>
      </c>
      <c r="CD3047" s="2" t="s">
        <v>525</v>
      </c>
      <c r="CE3047">
        <v>0</v>
      </c>
      <c r="CF3047">
        <v>20201231</v>
      </c>
    </row>
    <row r="3048" spans="1:84" x14ac:dyDescent="0.35">
      <c r="A3048" s="2" t="s">
        <v>10451</v>
      </c>
      <c r="B3048" s="2" t="s">
        <v>10452</v>
      </c>
      <c r="C3048" s="2" t="s">
        <v>10453</v>
      </c>
      <c r="D3048" s="2" t="s">
        <v>10454</v>
      </c>
      <c r="E3048" s="2" t="s">
        <v>10455</v>
      </c>
      <c r="F3048">
        <v>1</v>
      </c>
      <c r="G3048" s="2" t="s">
        <v>166</v>
      </c>
      <c r="H3048">
        <v>7</v>
      </c>
      <c r="I3048" s="2" t="s">
        <v>785</v>
      </c>
      <c r="J3048">
        <v>99</v>
      </c>
      <c r="K3048" s="2" t="s">
        <v>96</v>
      </c>
      <c r="L3048">
        <v>9</v>
      </c>
      <c r="M3048" s="2" t="s">
        <v>113</v>
      </c>
      <c r="N3048">
        <v>21</v>
      </c>
      <c r="O3048" s="2" t="s">
        <v>200</v>
      </c>
      <c r="P3048">
        <v>213</v>
      </c>
      <c r="Q3048" s="2" t="s">
        <v>9692</v>
      </c>
      <c r="R3048" t="s">
        <v>82</v>
      </c>
      <c r="S3048" t="s">
        <v>82</v>
      </c>
      <c r="T3048" s="2" t="s">
        <v>2001</v>
      </c>
      <c r="U3048" s="2" t="s">
        <v>2002</v>
      </c>
      <c r="V3048">
        <v>915</v>
      </c>
      <c r="W3048" s="2" t="s">
        <v>647</v>
      </c>
      <c r="X3048">
        <v>11520</v>
      </c>
      <c r="Y3048">
        <v>11520</v>
      </c>
      <c r="AD3048">
        <v>8064</v>
      </c>
      <c r="AF3048">
        <v>0</v>
      </c>
      <c r="AI3048">
        <v>3456</v>
      </c>
      <c r="AO3048">
        <v>35260</v>
      </c>
      <c r="AQ3048">
        <v>23040</v>
      </c>
      <c r="AR3048">
        <v>0</v>
      </c>
      <c r="AS3048">
        <v>0</v>
      </c>
      <c r="AT3048">
        <v>11520</v>
      </c>
      <c r="AU3048">
        <v>11520</v>
      </c>
      <c r="AZ3048">
        <v>8064</v>
      </c>
      <c r="BB3048">
        <v>0</v>
      </c>
      <c r="BE3048">
        <v>3456</v>
      </c>
      <c r="BK3048">
        <v>35260</v>
      </c>
      <c r="BL3048">
        <v>23040</v>
      </c>
      <c r="BM3048">
        <v>23040</v>
      </c>
      <c r="BN3048">
        <v>23040</v>
      </c>
      <c r="BS3048">
        <v>0</v>
      </c>
      <c r="BT3048">
        <v>20200211</v>
      </c>
      <c r="BU3048" t="str">
        <f t="shared" si="141"/>
        <v>2020</v>
      </c>
      <c r="BV3048">
        <v>20201011</v>
      </c>
      <c r="BW3048" t="str">
        <f t="shared" si="142"/>
        <v>2020</v>
      </c>
      <c r="BX3048">
        <v>20201011</v>
      </c>
      <c r="BY3048" t="str">
        <f t="shared" si="143"/>
        <v>2020</v>
      </c>
      <c r="BZ3048" s="2" t="s">
        <v>101</v>
      </c>
      <c r="CA3048" s="2" t="s">
        <v>91</v>
      </c>
      <c r="CB3048" s="2" t="s">
        <v>92</v>
      </c>
      <c r="CC3048" s="2" t="s">
        <v>2402</v>
      </c>
      <c r="CD3048" s="2" t="s">
        <v>525</v>
      </c>
      <c r="CE3048">
        <v>0</v>
      </c>
      <c r="CF3048">
        <v>20201231</v>
      </c>
    </row>
    <row r="3049" spans="1:84" x14ac:dyDescent="0.35">
      <c r="A3049" s="2" t="s">
        <v>14204</v>
      </c>
      <c r="B3049" s="2" t="s">
        <v>14205</v>
      </c>
      <c r="C3049" s="2" t="s">
        <v>14206</v>
      </c>
      <c r="D3049" s="2" t="s">
        <v>14207</v>
      </c>
      <c r="E3049" s="2" t="s">
        <v>14208</v>
      </c>
      <c r="F3049">
        <v>1</v>
      </c>
      <c r="G3049" s="2" t="s">
        <v>166</v>
      </c>
      <c r="H3049">
        <v>7</v>
      </c>
      <c r="I3049" s="2" t="s">
        <v>785</v>
      </c>
      <c r="J3049">
        <v>99</v>
      </c>
      <c r="K3049" s="2" t="s">
        <v>96</v>
      </c>
      <c r="L3049">
        <v>8</v>
      </c>
      <c r="M3049" s="2" t="s">
        <v>127</v>
      </c>
      <c r="N3049">
        <v>62</v>
      </c>
      <c r="O3049" s="2" t="s">
        <v>2465</v>
      </c>
      <c r="P3049">
        <v>999</v>
      </c>
      <c r="Q3049" s="2" t="s">
        <v>3537</v>
      </c>
      <c r="R3049" t="s">
        <v>82</v>
      </c>
      <c r="S3049" t="s">
        <v>82</v>
      </c>
      <c r="T3049" s="2" t="s">
        <v>2001</v>
      </c>
      <c r="U3049" s="2" t="s">
        <v>2002</v>
      </c>
      <c r="V3049">
        <v>915</v>
      </c>
      <c r="W3049" s="2" t="s">
        <v>647</v>
      </c>
      <c r="X3049">
        <v>11515.63</v>
      </c>
      <c r="Y3049">
        <v>11515.63</v>
      </c>
      <c r="AD3049">
        <v>8060.94</v>
      </c>
      <c r="AF3049">
        <v>0</v>
      </c>
      <c r="AI3049">
        <v>3454.68</v>
      </c>
      <c r="AO3049">
        <v>8219</v>
      </c>
      <c r="AQ3049">
        <v>23031.25</v>
      </c>
      <c r="AR3049">
        <v>0</v>
      </c>
      <c r="AS3049">
        <v>0</v>
      </c>
      <c r="AT3049">
        <v>11515.63</v>
      </c>
      <c r="AU3049">
        <v>11515.63</v>
      </c>
      <c r="AZ3049">
        <v>8060.94</v>
      </c>
      <c r="BB3049">
        <v>0</v>
      </c>
      <c r="BE3049">
        <v>3454.68</v>
      </c>
      <c r="BK3049">
        <v>8219</v>
      </c>
      <c r="BL3049">
        <v>23031.25</v>
      </c>
      <c r="BM3049">
        <v>23031.25</v>
      </c>
      <c r="BN3049">
        <v>23031.25</v>
      </c>
      <c r="BP3049">
        <v>23031.25</v>
      </c>
      <c r="BQ3049">
        <v>23031.25</v>
      </c>
      <c r="BR3049">
        <v>0</v>
      </c>
      <c r="BS3049">
        <v>31250</v>
      </c>
      <c r="BT3049">
        <v>20190605</v>
      </c>
      <c r="BU3049" t="str">
        <f t="shared" si="141"/>
        <v>2019</v>
      </c>
      <c r="BV3049">
        <v>20200729</v>
      </c>
      <c r="BW3049" t="str">
        <f t="shared" si="142"/>
        <v>2020</v>
      </c>
      <c r="BX3049">
        <v>20200729</v>
      </c>
      <c r="BY3049" t="str">
        <f t="shared" si="143"/>
        <v>2020</v>
      </c>
      <c r="BZ3049" s="2" t="s">
        <v>131</v>
      </c>
      <c r="CA3049" s="2" t="s">
        <v>778</v>
      </c>
      <c r="CB3049" s="2" t="s">
        <v>455</v>
      </c>
      <c r="CC3049" s="2" t="s">
        <v>788</v>
      </c>
      <c r="CD3049" s="2" t="s">
        <v>789</v>
      </c>
      <c r="CE3049">
        <v>0</v>
      </c>
      <c r="CF3049">
        <v>20201231</v>
      </c>
    </row>
    <row r="3050" spans="1:84" x14ac:dyDescent="0.35">
      <c r="A3050" s="2" t="s">
        <v>9140</v>
      </c>
      <c r="B3050" s="2" t="s">
        <v>9141</v>
      </c>
      <c r="C3050" s="2" t="s">
        <v>9142</v>
      </c>
      <c r="D3050" s="2" t="s">
        <v>9143</v>
      </c>
      <c r="E3050" s="2" t="s">
        <v>9144</v>
      </c>
      <c r="F3050">
        <v>1</v>
      </c>
      <c r="G3050" s="2" t="s">
        <v>166</v>
      </c>
      <c r="H3050">
        <v>7</v>
      </c>
      <c r="I3050" s="2" t="s">
        <v>785</v>
      </c>
      <c r="J3050">
        <v>99</v>
      </c>
      <c r="K3050" s="2" t="s">
        <v>96</v>
      </c>
      <c r="L3050">
        <v>9</v>
      </c>
      <c r="M3050" s="2" t="s">
        <v>113</v>
      </c>
      <c r="N3050">
        <v>21</v>
      </c>
      <c r="O3050" s="2" t="s">
        <v>200</v>
      </c>
      <c r="P3050">
        <v>229</v>
      </c>
      <c r="Q3050" s="2" t="s">
        <v>201</v>
      </c>
      <c r="R3050" t="s">
        <v>82</v>
      </c>
      <c r="S3050" t="s">
        <v>82</v>
      </c>
      <c r="T3050" s="2" t="s">
        <v>2001</v>
      </c>
      <c r="U3050" s="2" t="s">
        <v>2002</v>
      </c>
      <c r="V3050">
        <v>933</v>
      </c>
      <c r="W3050" s="2" t="s">
        <v>6831</v>
      </c>
      <c r="X3050">
        <v>13349.25</v>
      </c>
      <c r="Y3050">
        <v>13349.25</v>
      </c>
      <c r="AD3050">
        <v>9344.48</v>
      </c>
      <c r="AF3050">
        <v>0</v>
      </c>
      <c r="AI3050">
        <v>4004.77</v>
      </c>
      <c r="AO3050">
        <v>49802</v>
      </c>
      <c r="AQ3050">
        <v>26698.5</v>
      </c>
      <c r="AR3050">
        <v>14484.52</v>
      </c>
      <c r="AS3050">
        <v>3743.02</v>
      </c>
      <c r="AT3050">
        <v>10470</v>
      </c>
      <c r="AU3050">
        <v>13349.25</v>
      </c>
      <c r="AZ3050">
        <v>9344.48</v>
      </c>
      <c r="BB3050">
        <v>0</v>
      </c>
      <c r="BE3050">
        <v>3141</v>
      </c>
      <c r="BK3050">
        <v>49802</v>
      </c>
      <c r="BL3050">
        <v>22955.48</v>
      </c>
      <c r="BM3050">
        <v>20940</v>
      </c>
      <c r="BN3050">
        <v>20940</v>
      </c>
      <c r="BP3050">
        <v>20940</v>
      </c>
      <c r="BQ3050">
        <v>20940</v>
      </c>
      <c r="BR3050">
        <v>0</v>
      </c>
      <c r="BS3050">
        <v>60000</v>
      </c>
      <c r="BT3050">
        <v>20171030</v>
      </c>
      <c r="BU3050" t="str">
        <f t="shared" si="141"/>
        <v>2017</v>
      </c>
      <c r="BV3050">
        <v>20201030</v>
      </c>
      <c r="BW3050" t="str">
        <f t="shared" si="142"/>
        <v>2020</v>
      </c>
      <c r="BX3050">
        <v>20191127</v>
      </c>
      <c r="BY3050" t="str">
        <f t="shared" si="143"/>
        <v>2019</v>
      </c>
      <c r="BZ3050" s="2" t="s">
        <v>91</v>
      </c>
      <c r="CA3050" s="2" t="s">
        <v>91</v>
      </c>
      <c r="CB3050" s="2" t="s">
        <v>455</v>
      </c>
      <c r="CC3050" s="2" t="s">
        <v>788</v>
      </c>
      <c r="CD3050" s="2" t="s">
        <v>789</v>
      </c>
      <c r="CE3050">
        <v>0</v>
      </c>
      <c r="CF3050">
        <v>20201231</v>
      </c>
    </row>
    <row r="3051" spans="1:84" x14ac:dyDescent="0.35">
      <c r="A3051" s="2" t="s">
        <v>7286</v>
      </c>
      <c r="B3051" s="2" t="s">
        <v>7287</v>
      </c>
      <c r="C3051" s="2" t="s">
        <v>7288</v>
      </c>
      <c r="D3051" s="2" t="s">
        <v>7289</v>
      </c>
      <c r="E3051" s="2" t="s">
        <v>7290</v>
      </c>
      <c r="F3051">
        <v>11</v>
      </c>
      <c r="G3051" s="2" t="s">
        <v>451</v>
      </c>
      <c r="H3051">
        <v>2</v>
      </c>
      <c r="I3051" s="2" t="s">
        <v>445</v>
      </c>
      <c r="J3051">
        <v>12</v>
      </c>
      <c r="K3051" s="2" t="s">
        <v>452</v>
      </c>
      <c r="L3051">
        <v>11</v>
      </c>
      <c r="M3051" s="2" t="s">
        <v>458</v>
      </c>
      <c r="N3051">
        <v>71</v>
      </c>
      <c r="O3051" s="2" t="s">
        <v>522</v>
      </c>
      <c r="P3051">
        <v>20</v>
      </c>
      <c r="Q3051" s="2" t="s">
        <v>594</v>
      </c>
      <c r="R3051" t="s">
        <v>82</v>
      </c>
      <c r="S3051" t="s">
        <v>82</v>
      </c>
      <c r="T3051" s="2" t="s">
        <v>88</v>
      </c>
      <c r="U3051" s="2" t="s">
        <v>89</v>
      </c>
      <c r="V3051">
        <v>915</v>
      </c>
      <c r="W3051" s="2" t="s">
        <v>647</v>
      </c>
      <c r="X3051">
        <v>22923</v>
      </c>
      <c r="Z3051">
        <v>22923</v>
      </c>
      <c r="AF3051">
        <v>0</v>
      </c>
      <c r="AQ3051">
        <v>22923</v>
      </c>
      <c r="AR3051">
        <v>0</v>
      </c>
      <c r="AS3051">
        <v>0</v>
      </c>
      <c r="AT3051">
        <v>22923</v>
      </c>
      <c r="AV3051">
        <v>22923</v>
      </c>
      <c r="BB3051">
        <v>0</v>
      </c>
      <c r="BL3051">
        <v>22923</v>
      </c>
      <c r="BM3051">
        <v>22923</v>
      </c>
      <c r="BN3051">
        <v>22923</v>
      </c>
      <c r="BP3051">
        <v>22034.7</v>
      </c>
      <c r="BQ3051">
        <v>22034.7</v>
      </c>
      <c r="BR3051">
        <v>0</v>
      </c>
      <c r="BS3051">
        <v>22034.7</v>
      </c>
      <c r="BT3051">
        <v>20170929</v>
      </c>
      <c r="BU3051" t="str">
        <f t="shared" si="141"/>
        <v>2017</v>
      </c>
      <c r="BV3051">
        <v>20201231</v>
      </c>
      <c r="BW3051" t="str">
        <f t="shared" si="142"/>
        <v>2020</v>
      </c>
      <c r="BX3051">
        <v>20190401</v>
      </c>
      <c r="BY3051" t="str">
        <f t="shared" si="143"/>
        <v>2019</v>
      </c>
      <c r="BZ3051" s="2" t="s">
        <v>131</v>
      </c>
      <c r="CA3051" s="2" t="s">
        <v>778</v>
      </c>
      <c r="CB3051" s="2" t="s">
        <v>455</v>
      </c>
      <c r="CC3051" s="2" t="s">
        <v>449</v>
      </c>
      <c r="CD3051" s="2" t="s">
        <v>450</v>
      </c>
      <c r="CE3051">
        <v>0</v>
      </c>
      <c r="CF3051">
        <v>20201231</v>
      </c>
    </row>
    <row r="3052" spans="1:84" x14ac:dyDescent="0.35">
      <c r="A3052" s="2" t="s">
        <v>7291</v>
      </c>
      <c r="B3052" s="2" t="s">
        <v>7292</v>
      </c>
      <c r="C3052" s="2" t="s">
        <v>7293</v>
      </c>
      <c r="D3052" s="2" t="s">
        <v>7294</v>
      </c>
      <c r="E3052" s="2" t="s">
        <v>7295</v>
      </c>
      <c r="F3052">
        <v>11</v>
      </c>
      <c r="G3052" s="2" t="s">
        <v>451</v>
      </c>
      <c r="H3052">
        <v>2</v>
      </c>
      <c r="I3052" s="2" t="s">
        <v>445</v>
      </c>
      <c r="J3052">
        <v>12</v>
      </c>
      <c r="K3052" s="2" t="s">
        <v>452</v>
      </c>
      <c r="L3052">
        <v>11</v>
      </c>
      <c r="M3052" s="2" t="s">
        <v>458</v>
      </c>
      <c r="N3052">
        <v>71</v>
      </c>
      <c r="O3052" s="2" t="s">
        <v>522</v>
      </c>
      <c r="P3052">
        <v>20</v>
      </c>
      <c r="Q3052" s="2" t="s">
        <v>594</v>
      </c>
      <c r="R3052" t="s">
        <v>82</v>
      </c>
      <c r="S3052" t="s">
        <v>82</v>
      </c>
      <c r="T3052" s="2" t="s">
        <v>88</v>
      </c>
      <c r="U3052" s="2" t="s">
        <v>89</v>
      </c>
      <c r="V3052">
        <v>906</v>
      </c>
      <c r="W3052" s="2" t="s">
        <v>6675</v>
      </c>
      <c r="X3052">
        <v>22923</v>
      </c>
      <c r="Z3052">
        <v>22923</v>
      </c>
      <c r="AF3052">
        <v>0</v>
      </c>
      <c r="AQ3052">
        <v>22923</v>
      </c>
      <c r="AR3052">
        <v>0</v>
      </c>
      <c r="AS3052">
        <v>0</v>
      </c>
      <c r="AT3052">
        <v>22923</v>
      </c>
      <c r="AV3052">
        <v>22923</v>
      </c>
      <c r="BB3052">
        <v>0</v>
      </c>
      <c r="BL3052">
        <v>22923</v>
      </c>
      <c r="BM3052">
        <v>22923</v>
      </c>
      <c r="BN3052">
        <v>22923</v>
      </c>
      <c r="BS3052">
        <v>0</v>
      </c>
      <c r="BT3052">
        <v>20170929</v>
      </c>
      <c r="BU3052" t="str">
        <f t="shared" si="141"/>
        <v>2017</v>
      </c>
      <c r="BV3052">
        <v>20201231</v>
      </c>
      <c r="BW3052" t="str">
        <f t="shared" si="142"/>
        <v>2020</v>
      </c>
      <c r="BY3052" t="str">
        <f t="shared" si="143"/>
        <v/>
      </c>
      <c r="BZ3052" s="2" t="s">
        <v>101</v>
      </c>
      <c r="CA3052" s="2" t="s">
        <v>91</v>
      </c>
      <c r="CB3052" s="2" t="s">
        <v>92</v>
      </c>
      <c r="CC3052" s="2" t="s">
        <v>449</v>
      </c>
      <c r="CD3052" s="2" t="s">
        <v>450</v>
      </c>
      <c r="CE3052">
        <v>0</v>
      </c>
      <c r="CF3052">
        <v>20201231</v>
      </c>
    </row>
    <row r="3053" spans="1:84" x14ac:dyDescent="0.35">
      <c r="A3053" s="2" t="s">
        <v>13713</v>
      </c>
      <c r="B3053" s="2" t="s">
        <v>13714</v>
      </c>
      <c r="C3053" s="2" t="s">
        <v>13715</v>
      </c>
      <c r="D3053" s="2" t="s">
        <v>13716</v>
      </c>
      <c r="E3053" s="2" t="s">
        <v>13717</v>
      </c>
      <c r="F3053">
        <v>1</v>
      </c>
      <c r="G3053" s="2" t="s">
        <v>166</v>
      </c>
      <c r="H3053">
        <v>7</v>
      </c>
      <c r="I3053" s="2" t="s">
        <v>785</v>
      </c>
      <c r="J3053">
        <v>99</v>
      </c>
      <c r="K3053" s="2" t="s">
        <v>96</v>
      </c>
      <c r="L3053">
        <v>8</v>
      </c>
      <c r="M3053" s="2" t="s">
        <v>127</v>
      </c>
      <c r="N3053">
        <v>62</v>
      </c>
      <c r="O3053" s="2" t="s">
        <v>2465</v>
      </c>
      <c r="P3053">
        <v>999</v>
      </c>
      <c r="Q3053" s="2" t="s">
        <v>3537</v>
      </c>
      <c r="R3053" t="s">
        <v>82</v>
      </c>
      <c r="S3053" t="s">
        <v>82</v>
      </c>
      <c r="T3053" s="2" t="s">
        <v>2001</v>
      </c>
      <c r="U3053" s="2" t="s">
        <v>2002</v>
      </c>
      <c r="V3053">
        <v>915</v>
      </c>
      <c r="W3053" s="2" t="s">
        <v>647</v>
      </c>
      <c r="X3053">
        <v>11451.45</v>
      </c>
      <c r="Y3053">
        <v>11451.45</v>
      </c>
      <c r="AD3053">
        <v>8016.02</v>
      </c>
      <c r="AF3053">
        <v>0</v>
      </c>
      <c r="AI3053">
        <v>3435.43</v>
      </c>
      <c r="AO3053">
        <v>19197</v>
      </c>
      <c r="AQ3053">
        <v>22902.9</v>
      </c>
      <c r="AR3053">
        <v>0</v>
      </c>
      <c r="AS3053">
        <v>0</v>
      </c>
      <c r="AT3053">
        <v>11451.45</v>
      </c>
      <c r="AU3053">
        <v>11451.45</v>
      </c>
      <c r="AZ3053">
        <v>8016.02</v>
      </c>
      <c r="BB3053">
        <v>0</v>
      </c>
      <c r="BE3053">
        <v>3435.43</v>
      </c>
      <c r="BK3053">
        <v>19197</v>
      </c>
      <c r="BL3053">
        <v>22902.9</v>
      </c>
      <c r="BM3053">
        <v>22902.9</v>
      </c>
      <c r="BN3053">
        <v>22902.9</v>
      </c>
      <c r="BP3053">
        <v>22902.9</v>
      </c>
      <c r="BQ3053">
        <v>22902.9</v>
      </c>
      <c r="BR3053">
        <v>0</v>
      </c>
      <c r="BS3053">
        <v>42100</v>
      </c>
      <c r="BT3053">
        <v>20181218</v>
      </c>
      <c r="BU3053" t="str">
        <f t="shared" si="141"/>
        <v>2018</v>
      </c>
      <c r="BV3053">
        <v>20200201</v>
      </c>
      <c r="BW3053" t="str">
        <f t="shared" si="142"/>
        <v>2020</v>
      </c>
      <c r="BX3053">
        <v>20191112</v>
      </c>
      <c r="BY3053" t="str">
        <f t="shared" si="143"/>
        <v>2019</v>
      </c>
      <c r="BZ3053" s="2" t="s">
        <v>131</v>
      </c>
      <c r="CA3053" s="2" t="s">
        <v>778</v>
      </c>
      <c r="CB3053" s="2" t="s">
        <v>455</v>
      </c>
      <c r="CC3053" s="2" t="s">
        <v>788</v>
      </c>
      <c r="CD3053" s="2" t="s">
        <v>789</v>
      </c>
      <c r="CE3053">
        <v>0</v>
      </c>
      <c r="CF3053">
        <v>20201231</v>
      </c>
    </row>
    <row r="3054" spans="1:84" x14ac:dyDescent="0.35">
      <c r="A3054" s="2" t="s">
        <v>10362</v>
      </c>
      <c r="B3054" s="2" t="s">
        <v>10363</v>
      </c>
      <c r="C3054" s="2" t="s">
        <v>10364</v>
      </c>
      <c r="D3054" s="2" t="s">
        <v>10365</v>
      </c>
      <c r="E3054" s="2" t="s">
        <v>10366</v>
      </c>
      <c r="F3054">
        <v>1</v>
      </c>
      <c r="G3054" s="2" t="s">
        <v>166</v>
      </c>
      <c r="H3054">
        <v>7</v>
      </c>
      <c r="I3054" s="2" t="s">
        <v>785</v>
      </c>
      <c r="J3054">
        <v>99</v>
      </c>
      <c r="K3054" s="2" t="s">
        <v>96</v>
      </c>
      <c r="L3054">
        <v>9</v>
      </c>
      <c r="M3054" s="2" t="s">
        <v>113</v>
      </c>
      <c r="N3054">
        <v>21</v>
      </c>
      <c r="O3054" s="2" t="s">
        <v>200</v>
      </c>
      <c r="P3054">
        <v>213</v>
      </c>
      <c r="Q3054" s="2" t="s">
        <v>9692</v>
      </c>
      <c r="R3054" t="s">
        <v>82</v>
      </c>
      <c r="S3054" t="s">
        <v>82</v>
      </c>
      <c r="T3054" s="2" t="s">
        <v>2001</v>
      </c>
      <c r="U3054" s="2" t="s">
        <v>2002</v>
      </c>
      <c r="V3054">
        <v>915</v>
      </c>
      <c r="W3054" s="2" t="s">
        <v>647</v>
      </c>
      <c r="X3054">
        <v>11442</v>
      </c>
      <c r="Y3054">
        <v>11442</v>
      </c>
      <c r="AD3054">
        <v>8009.4</v>
      </c>
      <c r="AF3054">
        <v>0</v>
      </c>
      <c r="AI3054">
        <v>3432.6</v>
      </c>
      <c r="AO3054">
        <v>22884</v>
      </c>
      <c r="AQ3054">
        <v>22884</v>
      </c>
      <c r="AR3054">
        <v>0</v>
      </c>
      <c r="AS3054">
        <v>0</v>
      </c>
      <c r="AT3054">
        <v>11442</v>
      </c>
      <c r="AU3054">
        <v>11442</v>
      </c>
      <c r="AZ3054">
        <v>8009.4</v>
      </c>
      <c r="BB3054">
        <v>0</v>
      </c>
      <c r="BE3054">
        <v>3432.6</v>
      </c>
      <c r="BK3054">
        <v>22884</v>
      </c>
      <c r="BL3054">
        <v>22884</v>
      </c>
      <c r="BM3054">
        <v>22884</v>
      </c>
      <c r="BN3054">
        <v>22884</v>
      </c>
      <c r="BS3054">
        <v>0</v>
      </c>
      <c r="BT3054">
        <v>20200129</v>
      </c>
      <c r="BU3054" t="str">
        <f t="shared" si="141"/>
        <v>2020</v>
      </c>
      <c r="BV3054">
        <v>20200929</v>
      </c>
      <c r="BW3054" t="str">
        <f t="shared" si="142"/>
        <v>2020</v>
      </c>
      <c r="BX3054">
        <v>20200929</v>
      </c>
      <c r="BY3054" t="str">
        <f t="shared" si="143"/>
        <v>2020</v>
      </c>
      <c r="BZ3054" s="2" t="s">
        <v>101</v>
      </c>
      <c r="CA3054" s="2" t="s">
        <v>91</v>
      </c>
      <c r="CB3054" s="2" t="s">
        <v>92</v>
      </c>
      <c r="CC3054" s="2" t="s">
        <v>2402</v>
      </c>
      <c r="CD3054" s="2" t="s">
        <v>525</v>
      </c>
      <c r="CE3054">
        <v>0</v>
      </c>
      <c r="CF3054">
        <v>20201231</v>
      </c>
    </row>
    <row r="3055" spans="1:84" x14ac:dyDescent="0.35">
      <c r="A3055" s="2" t="s">
        <v>15279</v>
      </c>
      <c r="B3055" s="2" t="s">
        <v>15280</v>
      </c>
      <c r="C3055" s="2" t="s">
        <v>15281</v>
      </c>
      <c r="D3055" s="2" t="s">
        <v>15282</v>
      </c>
      <c r="E3055" s="2" t="s">
        <v>15283</v>
      </c>
      <c r="F3055">
        <v>1</v>
      </c>
      <c r="G3055" s="2" t="s">
        <v>166</v>
      </c>
      <c r="H3055">
        <v>7</v>
      </c>
      <c r="I3055" s="2" t="s">
        <v>785</v>
      </c>
      <c r="J3055">
        <v>99</v>
      </c>
      <c r="K3055" s="2" t="s">
        <v>96</v>
      </c>
      <c r="L3055">
        <v>9</v>
      </c>
      <c r="M3055" s="2" t="s">
        <v>113</v>
      </c>
      <c r="N3055">
        <v>21</v>
      </c>
      <c r="O3055" s="2" t="s">
        <v>200</v>
      </c>
      <c r="P3055">
        <v>213</v>
      </c>
      <c r="Q3055" s="2" t="s">
        <v>9692</v>
      </c>
      <c r="R3055" t="s">
        <v>82</v>
      </c>
      <c r="S3055" t="s">
        <v>82</v>
      </c>
      <c r="T3055" s="2" t="s">
        <v>2001</v>
      </c>
      <c r="U3055" s="2" t="s">
        <v>2002</v>
      </c>
      <c r="V3055">
        <v>926</v>
      </c>
      <c r="W3055" s="2" t="s">
        <v>6681</v>
      </c>
      <c r="X3055">
        <v>11677.5</v>
      </c>
      <c r="Y3055">
        <v>11677.5</v>
      </c>
      <c r="AD3055">
        <v>8174.25</v>
      </c>
      <c r="AF3055">
        <v>0</v>
      </c>
      <c r="AI3055">
        <v>3503.25</v>
      </c>
      <c r="AO3055">
        <v>23355</v>
      </c>
      <c r="AQ3055">
        <v>23355</v>
      </c>
      <c r="AR3055">
        <v>616.1</v>
      </c>
      <c r="AS3055">
        <v>487.5</v>
      </c>
      <c r="AT3055">
        <v>11302.5</v>
      </c>
      <c r="AU3055">
        <v>11677.5</v>
      </c>
      <c r="AZ3055">
        <v>8174.25</v>
      </c>
      <c r="BB3055">
        <v>0</v>
      </c>
      <c r="BE3055">
        <v>3390.75</v>
      </c>
      <c r="BK3055">
        <v>23355</v>
      </c>
      <c r="BL3055">
        <v>22867.5</v>
      </c>
      <c r="BM3055">
        <v>22605</v>
      </c>
      <c r="BN3055">
        <v>22605</v>
      </c>
      <c r="BP3055">
        <v>22605</v>
      </c>
      <c r="BQ3055">
        <v>22605</v>
      </c>
      <c r="BR3055">
        <v>0</v>
      </c>
      <c r="BS3055">
        <v>45831.4</v>
      </c>
      <c r="BT3055">
        <v>20180823</v>
      </c>
      <c r="BU3055" t="str">
        <f t="shared" si="141"/>
        <v>2018</v>
      </c>
      <c r="BV3055">
        <v>20190424</v>
      </c>
      <c r="BW3055" t="str">
        <f t="shared" si="142"/>
        <v>2019</v>
      </c>
      <c r="BX3055">
        <v>20191203</v>
      </c>
      <c r="BY3055" t="str">
        <f t="shared" si="143"/>
        <v>2019</v>
      </c>
      <c r="BZ3055" s="2" t="s">
        <v>131</v>
      </c>
      <c r="CA3055" s="2" t="s">
        <v>778</v>
      </c>
      <c r="CB3055" s="2" t="s">
        <v>455</v>
      </c>
      <c r="CC3055" s="2" t="s">
        <v>788</v>
      </c>
      <c r="CD3055" s="2" t="s">
        <v>789</v>
      </c>
      <c r="CE3055">
        <v>0</v>
      </c>
      <c r="CF3055">
        <v>20201231</v>
      </c>
    </row>
    <row r="3056" spans="1:84" x14ac:dyDescent="0.35">
      <c r="A3056" s="2" t="s">
        <v>18240</v>
      </c>
      <c r="B3056" s="2" t="s">
        <v>18241</v>
      </c>
      <c r="C3056" s="2" t="s">
        <v>18242</v>
      </c>
      <c r="D3056" s="2" t="s">
        <v>18243</v>
      </c>
      <c r="E3056" s="2" t="s">
        <v>18244</v>
      </c>
      <c r="F3056">
        <v>1</v>
      </c>
      <c r="G3056" s="2" t="s">
        <v>166</v>
      </c>
      <c r="H3056">
        <v>7</v>
      </c>
      <c r="I3056" s="2" t="s">
        <v>785</v>
      </c>
      <c r="J3056">
        <v>99</v>
      </c>
      <c r="K3056" s="2" t="s">
        <v>96</v>
      </c>
      <c r="L3056">
        <v>8</v>
      </c>
      <c r="M3056" s="2" t="s">
        <v>127</v>
      </c>
      <c r="N3056">
        <v>62</v>
      </c>
      <c r="O3056" s="2" t="s">
        <v>2465</v>
      </c>
      <c r="P3056">
        <v>999</v>
      </c>
      <c r="Q3056" s="2" t="s">
        <v>3537</v>
      </c>
      <c r="R3056" t="s">
        <v>82</v>
      </c>
      <c r="S3056" t="s">
        <v>82</v>
      </c>
      <c r="T3056" s="2" t="s">
        <v>2001</v>
      </c>
      <c r="U3056" s="2" t="s">
        <v>2002</v>
      </c>
      <c r="V3056">
        <v>929</v>
      </c>
      <c r="W3056" s="2" t="s">
        <v>6667</v>
      </c>
      <c r="X3056">
        <v>12381.08</v>
      </c>
      <c r="Y3056">
        <v>12381.08</v>
      </c>
      <c r="AD3056">
        <v>8666.75</v>
      </c>
      <c r="AF3056">
        <v>0</v>
      </c>
      <c r="AI3056">
        <v>3714.32</v>
      </c>
      <c r="AO3056">
        <v>57778</v>
      </c>
      <c r="AQ3056">
        <v>24762.15</v>
      </c>
      <c r="AR3056">
        <v>7772.77</v>
      </c>
      <c r="AS3056">
        <v>2002.77</v>
      </c>
      <c r="AT3056">
        <v>10840.49</v>
      </c>
      <c r="AU3056">
        <v>12381.08</v>
      </c>
      <c r="AZ3056">
        <v>8666.75</v>
      </c>
      <c r="BB3056">
        <v>0</v>
      </c>
      <c r="BE3056">
        <v>3252.14</v>
      </c>
      <c r="BK3056">
        <v>57778</v>
      </c>
      <c r="BL3056">
        <v>22759.38</v>
      </c>
      <c r="BM3056">
        <v>21680.97</v>
      </c>
      <c r="BN3056">
        <v>21680.97</v>
      </c>
      <c r="BP3056">
        <v>21680.97</v>
      </c>
      <c r="BQ3056">
        <v>21680.97</v>
      </c>
      <c r="BR3056">
        <v>0</v>
      </c>
      <c r="BS3056">
        <v>73689.31</v>
      </c>
      <c r="BT3056">
        <v>20151120</v>
      </c>
      <c r="BU3056" t="str">
        <f t="shared" si="141"/>
        <v>2015</v>
      </c>
      <c r="BV3056">
        <v>20181120</v>
      </c>
      <c r="BW3056" t="str">
        <f t="shared" si="142"/>
        <v>2018</v>
      </c>
      <c r="BX3056">
        <v>20180221</v>
      </c>
      <c r="BY3056" t="str">
        <f t="shared" si="143"/>
        <v>2018</v>
      </c>
      <c r="BZ3056" s="2" t="s">
        <v>131</v>
      </c>
      <c r="CA3056" s="2" t="s">
        <v>778</v>
      </c>
      <c r="CB3056" s="2" t="s">
        <v>455</v>
      </c>
      <c r="CC3056" s="2" t="s">
        <v>788</v>
      </c>
      <c r="CD3056" s="2" t="s">
        <v>789</v>
      </c>
      <c r="CE3056">
        <v>0</v>
      </c>
      <c r="CF3056">
        <v>20201231</v>
      </c>
    </row>
    <row r="3057" spans="1:84" x14ac:dyDescent="0.35">
      <c r="A3057" s="2" t="s">
        <v>13338</v>
      </c>
      <c r="B3057" s="2" t="s">
        <v>13339</v>
      </c>
      <c r="C3057" s="2" t="s">
        <v>13340</v>
      </c>
      <c r="D3057" s="2" t="s">
        <v>13341</v>
      </c>
      <c r="E3057" s="2" t="s">
        <v>13342</v>
      </c>
      <c r="F3057">
        <v>1</v>
      </c>
      <c r="G3057" s="2" t="s">
        <v>166</v>
      </c>
      <c r="H3057">
        <v>7</v>
      </c>
      <c r="I3057" s="2" t="s">
        <v>785</v>
      </c>
      <c r="J3057">
        <v>99</v>
      </c>
      <c r="K3057" s="2" t="s">
        <v>96</v>
      </c>
      <c r="L3057">
        <v>8</v>
      </c>
      <c r="M3057" s="2" t="s">
        <v>127</v>
      </c>
      <c r="N3057">
        <v>62</v>
      </c>
      <c r="O3057" s="2" t="s">
        <v>2465</v>
      </c>
      <c r="P3057">
        <v>999</v>
      </c>
      <c r="Q3057" s="2" t="s">
        <v>3537</v>
      </c>
      <c r="R3057" t="s">
        <v>82</v>
      </c>
      <c r="S3057" t="s">
        <v>82</v>
      </c>
      <c r="T3057" s="2" t="s">
        <v>2001</v>
      </c>
      <c r="U3057" s="2" t="s">
        <v>2002</v>
      </c>
      <c r="V3057">
        <v>924</v>
      </c>
      <c r="W3057" s="2" t="s">
        <v>649</v>
      </c>
      <c r="X3057">
        <v>11375</v>
      </c>
      <c r="Y3057">
        <v>11375</v>
      </c>
      <c r="AD3057">
        <v>7962.5</v>
      </c>
      <c r="AF3057">
        <v>0</v>
      </c>
      <c r="AI3057">
        <v>3412.5</v>
      </c>
      <c r="AO3057">
        <v>19750</v>
      </c>
      <c r="AQ3057">
        <v>22750</v>
      </c>
      <c r="AR3057">
        <v>0</v>
      </c>
      <c r="AS3057">
        <v>0</v>
      </c>
      <c r="AT3057">
        <v>11375</v>
      </c>
      <c r="AU3057">
        <v>11375</v>
      </c>
      <c r="AZ3057">
        <v>7962.5</v>
      </c>
      <c r="BB3057">
        <v>0</v>
      </c>
      <c r="BE3057">
        <v>3412.5</v>
      </c>
      <c r="BK3057">
        <v>19750</v>
      </c>
      <c r="BL3057">
        <v>22750</v>
      </c>
      <c r="BM3057">
        <v>22750</v>
      </c>
      <c r="BN3057">
        <v>22750</v>
      </c>
      <c r="BS3057">
        <v>0</v>
      </c>
      <c r="BT3057">
        <v>20201204</v>
      </c>
      <c r="BU3057" t="str">
        <f t="shared" si="141"/>
        <v>2020</v>
      </c>
      <c r="BV3057">
        <v>20211231</v>
      </c>
      <c r="BW3057" t="str">
        <f t="shared" si="142"/>
        <v>2021</v>
      </c>
      <c r="BX3057">
        <v>20211204</v>
      </c>
      <c r="BY3057" t="str">
        <f t="shared" si="143"/>
        <v>2021</v>
      </c>
      <c r="BZ3057" s="2" t="s">
        <v>101</v>
      </c>
      <c r="CA3057" s="2" t="s">
        <v>91</v>
      </c>
      <c r="CB3057" s="2" t="s">
        <v>92</v>
      </c>
      <c r="CC3057" s="2" t="s">
        <v>2402</v>
      </c>
      <c r="CD3057" s="2" t="s">
        <v>525</v>
      </c>
      <c r="CE3057">
        <v>0</v>
      </c>
      <c r="CF3057">
        <v>20201231</v>
      </c>
    </row>
    <row r="3058" spans="1:84" x14ac:dyDescent="0.35">
      <c r="A3058" s="2" t="s">
        <v>10091</v>
      </c>
      <c r="B3058" s="2" t="s">
        <v>10092</v>
      </c>
      <c r="C3058" s="2" t="s">
        <v>10093</v>
      </c>
      <c r="D3058" s="2" t="s">
        <v>10094</v>
      </c>
      <c r="E3058" s="2" t="s">
        <v>10095</v>
      </c>
      <c r="F3058">
        <v>1</v>
      </c>
      <c r="G3058" s="2" t="s">
        <v>166</v>
      </c>
      <c r="H3058">
        <v>7</v>
      </c>
      <c r="I3058" s="2" t="s">
        <v>785</v>
      </c>
      <c r="J3058">
        <v>99</v>
      </c>
      <c r="K3058" s="2" t="s">
        <v>96</v>
      </c>
      <c r="L3058">
        <v>9</v>
      </c>
      <c r="M3058" s="2" t="s">
        <v>113</v>
      </c>
      <c r="N3058">
        <v>21</v>
      </c>
      <c r="O3058" s="2" t="s">
        <v>200</v>
      </c>
      <c r="P3058">
        <v>213</v>
      </c>
      <c r="Q3058" s="2" t="s">
        <v>9692</v>
      </c>
      <c r="R3058" t="s">
        <v>82</v>
      </c>
      <c r="S3058" t="s">
        <v>82</v>
      </c>
      <c r="T3058" s="2" t="s">
        <v>2001</v>
      </c>
      <c r="U3058" s="2" t="s">
        <v>2002</v>
      </c>
      <c r="V3058">
        <v>948</v>
      </c>
      <c r="W3058" s="2" t="s">
        <v>6673</v>
      </c>
      <c r="X3058">
        <v>13029.5</v>
      </c>
      <c r="Y3058">
        <v>13029.5</v>
      </c>
      <c r="AD3058">
        <v>9120.65</v>
      </c>
      <c r="AF3058">
        <v>0</v>
      </c>
      <c r="AI3058">
        <v>3908.85</v>
      </c>
      <c r="AO3058">
        <v>26599</v>
      </c>
      <c r="AQ3058">
        <v>26059</v>
      </c>
      <c r="AR3058">
        <v>8420.2000000000007</v>
      </c>
      <c r="AS3058">
        <v>3317.05</v>
      </c>
      <c r="AT3058">
        <v>10477.92</v>
      </c>
      <c r="AU3058">
        <v>13029.5</v>
      </c>
      <c r="AZ3058">
        <v>9120.65</v>
      </c>
      <c r="BB3058">
        <v>0</v>
      </c>
      <c r="BE3058">
        <v>3143.38</v>
      </c>
      <c r="BK3058">
        <v>26599</v>
      </c>
      <c r="BL3058">
        <v>22741.95</v>
      </c>
      <c r="BM3058">
        <v>20955.849999999999</v>
      </c>
      <c r="BN3058">
        <v>20955.849999999999</v>
      </c>
      <c r="BP3058">
        <v>20955.849999999999</v>
      </c>
      <c r="BQ3058">
        <v>20955.849999999999</v>
      </c>
      <c r="BR3058">
        <v>0</v>
      </c>
      <c r="BS3058">
        <v>42451.7</v>
      </c>
      <c r="BT3058">
        <v>20170614</v>
      </c>
      <c r="BU3058" t="str">
        <f t="shared" si="141"/>
        <v>2017</v>
      </c>
      <c r="BV3058">
        <v>20191230</v>
      </c>
      <c r="BW3058" t="str">
        <f t="shared" si="142"/>
        <v>2019</v>
      </c>
      <c r="BX3058">
        <v>20200224</v>
      </c>
      <c r="BY3058" t="str">
        <f t="shared" si="143"/>
        <v>2020</v>
      </c>
      <c r="BZ3058" s="2" t="s">
        <v>91</v>
      </c>
      <c r="CA3058" s="2" t="s">
        <v>91</v>
      </c>
      <c r="CB3058" s="2" t="s">
        <v>455</v>
      </c>
      <c r="CC3058" s="2" t="s">
        <v>788</v>
      </c>
      <c r="CD3058" s="2" t="s">
        <v>789</v>
      </c>
      <c r="CE3058">
        <v>0</v>
      </c>
      <c r="CF3058">
        <v>20201231</v>
      </c>
    </row>
    <row r="3059" spans="1:84" x14ac:dyDescent="0.35">
      <c r="A3059" s="2" t="s">
        <v>10219</v>
      </c>
      <c r="B3059" s="2" t="s">
        <v>10220</v>
      </c>
      <c r="C3059" s="2" t="s">
        <v>10221</v>
      </c>
      <c r="D3059" s="2" t="s">
        <v>10222</v>
      </c>
      <c r="E3059" s="2" t="s">
        <v>10223</v>
      </c>
      <c r="F3059">
        <v>1</v>
      </c>
      <c r="G3059" s="2" t="s">
        <v>166</v>
      </c>
      <c r="H3059">
        <v>7</v>
      </c>
      <c r="I3059" s="2" t="s">
        <v>785</v>
      </c>
      <c r="J3059">
        <v>99</v>
      </c>
      <c r="K3059" s="2" t="s">
        <v>96</v>
      </c>
      <c r="L3059">
        <v>9</v>
      </c>
      <c r="M3059" s="2" t="s">
        <v>113</v>
      </c>
      <c r="N3059">
        <v>21</v>
      </c>
      <c r="O3059" s="2" t="s">
        <v>200</v>
      </c>
      <c r="P3059">
        <v>213</v>
      </c>
      <c r="Q3059" s="2" t="s">
        <v>9692</v>
      </c>
      <c r="R3059" t="s">
        <v>82</v>
      </c>
      <c r="S3059" t="s">
        <v>82</v>
      </c>
      <c r="T3059" s="2" t="s">
        <v>2001</v>
      </c>
      <c r="U3059" s="2" t="s">
        <v>2002</v>
      </c>
      <c r="V3059">
        <v>938</v>
      </c>
      <c r="W3059" s="2" t="s">
        <v>6665</v>
      </c>
      <c r="X3059">
        <v>11573</v>
      </c>
      <c r="Y3059">
        <v>11573</v>
      </c>
      <c r="AD3059">
        <v>8101.1</v>
      </c>
      <c r="AF3059">
        <v>0</v>
      </c>
      <c r="AI3059">
        <v>3471.9</v>
      </c>
      <c r="AO3059">
        <v>34469</v>
      </c>
      <c r="AQ3059">
        <v>23146</v>
      </c>
      <c r="AR3059">
        <v>1284.5</v>
      </c>
      <c r="AS3059">
        <v>409.5</v>
      </c>
      <c r="AT3059">
        <v>11258</v>
      </c>
      <c r="AU3059">
        <v>11573</v>
      </c>
      <c r="AZ3059">
        <v>8101.1</v>
      </c>
      <c r="BB3059">
        <v>0</v>
      </c>
      <c r="BE3059">
        <v>3377.4</v>
      </c>
      <c r="BK3059">
        <v>34469</v>
      </c>
      <c r="BL3059">
        <v>22736.5</v>
      </c>
      <c r="BM3059">
        <v>23146</v>
      </c>
      <c r="BN3059">
        <v>23146</v>
      </c>
      <c r="BP3059">
        <v>22516</v>
      </c>
      <c r="BQ3059">
        <v>22516</v>
      </c>
      <c r="BR3059">
        <v>0</v>
      </c>
      <c r="BS3059">
        <v>56110</v>
      </c>
      <c r="BT3059">
        <v>20190430</v>
      </c>
      <c r="BU3059" t="str">
        <f t="shared" si="141"/>
        <v>2019</v>
      </c>
      <c r="BV3059">
        <v>20200529</v>
      </c>
      <c r="BW3059" t="str">
        <f t="shared" si="142"/>
        <v>2020</v>
      </c>
      <c r="BX3059">
        <v>20200914</v>
      </c>
      <c r="BY3059" t="str">
        <f t="shared" si="143"/>
        <v>2020</v>
      </c>
      <c r="BZ3059" s="2" t="s">
        <v>131</v>
      </c>
      <c r="CA3059" s="2" t="s">
        <v>778</v>
      </c>
      <c r="CB3059" s="2" t="s">
        <v>455</v>
      </c>
      <c r="CC3059" s="2" t="s">
        <v>788</v>
      </c>
      <c r="CD3059" s="2" t="s">
        <v>789</v>
      </c>
      <c r="CE3059">
        <v>0</v>
      </c>
      <c r="CF3059">
        <v>20201231</v>
      </c>
    </row>
    <row r="3060" spans="1:84" x14ac:dyDescent="0.35">
      <c r="A3060" s="2" t="s">
        <v>13735</v>
      </c>
      <c r="B3060" s="2" t="s">
        <v>13736</v>
      </c>
      <c r="C3060" s="2" t="s">
        <v>13737</v>
      </c>
      <c r="D3060" s="2" t="s">
        <v>13738</v>
      </c>
      <c r="E3060" s="2" t="s">
        <v>13739</v>
      </c>
      <c r="F3060">
        <v>1</v>
      </c>
      <c r="G3060" s="2" t="s">
        <v>166</v>
      </c>
      <c r="H3060">
        <v>7</v>
      </c>
      <c r="I3060" s="2" t="s">
        <v>785</v>
      </c>
      <c r="J3060">
        <v>99</v>
      </c>
      <c r="K3060" s="2" t="s">
        <v>96</v>
      </c>
      <c r="L3060">
        <v>8</v>
      </c>
      <c r="M3060" s="2" t="s">
        <v>127</v>
      </c>
      <c r="N3060">
        <v>62</v>
      </c>
      <c r="O3060" s="2" t="s">
        <v>2465</v>
      </c>
      <c r="P3060">
        <v>999</v>
      </c>
      <c r="Q3060" s="2" t="s">
        <v>3537</v>
      </c>
      <c r="R3060" t="s">
        <v>82</v>
      </c>
      <c r="S3060" t="s">
        <v>82</v>
      </c>
      <c r="T3060" s="2" t="s">
        <v>2001</v>
      </c>
      <c r="U3060" s="2" t="s">
        <v>2002</v>
      </c>
      <c r="V3060">
        <v>919</v>
      </c>
      <c r="W3060" s="2" t="s">
        <v>6680</v>
      </c>
      <c r="X3060">
        <v>11368.2</v>
      </c>
      <c r="Y3060">
        <v>11368.2</v>
      </c>
      <c r="AD3060">
        <v>7957.74</v>
      </c>
      <c r="AF3060">
        <v>0</v>
      </c>
      <c r="AI3060">
        <v>3410.46</v>
      </c>
      <c r="AO3060">
        <v>21384</v>
      </c>
      <c r="AQ3060">
        <v>22736.400000000001</v>
      </c>
      <c r="AR3060">
        <v>0</v>
      </c>
      <c r="AS3060">
        <v>0</v>
      </c>
      <c r="AT3060">
        <v>11368.2</v>
      </c>
      <c r="AU3060">
        <v>11368.2</v>
      </c>
      <c r="AZ3060">
        <v>7957.74</v>
      </c>
      <c r="BB3060">
        <v>0</v>
      </c>
      <c r="BE3060">
        <v>3410.46</v>
      </c>
      <c r="BK3060">
        <v>21384</v>
      </c>
      <c r="BL3060">
        <v>22736.400000000001</v>
      </c>
      <c r="BM3060">
        <v>22736.400000000001</v>
      </c>
      <c r="BN3060">
        <v>22736.400000000001</v>
      </c>
      <c r="BP3060">
        <v>22736.400000000001</v>
      </c>
      <c r="BQ3060">
        <v>22736.400000000001</v>
      </c>
      <c r="BR3060">
        <v>0</v>
      </c>
      <c r="BS3060">
        <v>44120</v>
      </c>
      <c r="BT3060">
        <v>20190506</v>
      </c>
      <c r="BU3060" t="str">
        <f t="shared" si="141"/>
        <v>2019</v>
      </c>
      <c r="BV3060">
        <v>20200506</v>
      </c>
      <c r="BW3060" t="str">
        <f t="shared" si="142"/>
        <v>2020</v>
      </c>
      <c r="BX3060">
        <v>20200504</v>
      </c>
      <c r="BY3060" t="str">
        <f t="shared" si="143"/>
        <v>2020</v>
      </c>
      <c r="BZ3060" s="2" t="s">
        <v>131</v>
      </c>
      <c r="CA3060" s="2" t="s">
        <v>778</v>
      </c>
      <c r="CB3060" s="2" t="s">
        <v>455</v>
      </c>
      <c r="CC3060" s="2" t="s">
        <v>788</v>
      </c>
      <c r="CD3060" s="2" t="s">
        <v>789</v>
      </c>
      <c r="CE3060">
        <v>0</v>
      </c>
      <c r="CF3060">
        <v>20201231</v>
      </c>
    </row>
    <row r="3061" spans="1:84" x14ac:dyDescent="0.35">
      <c r="A3061" s="2" t="s">
        <v>4177</v>
      </c>
      <c r="B3061" s="2" t="s">
        <v>4178</v>
      </c>
      <c r="C3061" s="2" t="s">
        <v>4179</v>
      </c>
      <c r="D3061" s="2" t="s">
        <v>4180</v>
      </c>
      <c r="E3061" s="2" t="s">
        <v>4181</v>
      </c>
      <c r="F3061">
        <v>3</v>
      </c>
      <c r="G3061" s="2" t="s">
        <v>117</v>
      </c>
      <c r="H3061">
        <v>7</v>
      </c>
      <c r="I3061" s="2" t="s">
        <v>785</v>
      </c>
      <c r="J3061">
        <v>99</v>
      </c>
      <c r="K3061" s="2" t="s">
        <v>96</v>
      </c>
      <c r="L3061">
        <v>9</v>
      </c>
      <c r="M3061" s="2" t="s">
        <v>113</v>
      </c>
      <c r="N3061">
        <v>21</v>
      </c>
      <c r="O3061" s="2" t="s">
        <v>200</v>
      </c>
      <c r="P3061">
        <v>211</v>
      </c>
      <c r="Q3061" s="2" t="s">
        <v>2678</v>
      </c>
      <c r="R3061" t="s">
        <v>82</v>
      </c>
      <c r="S3061" t="s">
        <v>82</v>
      </c>
      <c r="T3061" s="2" t="s">
        <v>519</v>
      </c>
      <c r="U3061" s="2" t="s">
        <v>520</v>
      </c>
      <c r="V3061">
        <v>611</v>
      </c>
      <c r="W3061" s="2" t="s">
        <v>2401</v>
      </c>
      <c r="X3061">
        <v>11352.26</v>
      </c>
      <c r="Y3061">
        <v>11352.26</v>
      </c>
      <c r="AD3061">
        <v>7946.58</v>
      </c>
      <c r="AF3061">
        <v>0</v>
      </c>
      <c r="AI3061">
        <v>3405.67</v>
      </c>
      <c r="AO3061">
        <v>22705</v>
      </c>
      <c r="AQ3061">
        <v>22704.51</v>
      </c>
      <c r="AR3061">
        <v>0</v>
      </c>
      <c r="AS3061">
        <v>0</v>
      </c>
      <c r="AT3061">
        <v>11352.26</v>
      </c>
      <c r="AU3061">
        <v>11352.26</v>
      </c>
      <c r="AZ3061">
        <v>7946.58</v>
      </c>
      <c r="BB3061">
        <v>0</v>
      </c>
      <c r="BE3061">
        <v>3405.67</v>
      </c>
      <c r="BK3061">
        <v>22705</v>
      </c>
      <c r="BL3061">
        <v>22704.51</v>
      </c>
      <c r="BM3061">
        <v>22704.51</v>
      </c>
      <c r="BN3061">
        <v>22704.51</v>
      </c>
      <c r="BP3061">
        <v>22704.51</v>
      </c>
      <c r="BQ3061">
        <v>22704.51</v>
      </c>
      <c r="BR3061">
        <v>0</v>
      </c>
      <c r="BS3061">
        <v>45409.02</v>
      </c>
      <c r="BT3061">
        <v>20170613</v>
      </c>
      <c r="BU3061" t="str">
        <f t="shared" si="141"/>
        <v>2017</v>
      </c>
      <c r="BV3061">
        <v>20180612</v>
      </c>
      <c r="BW3061" t="str">
        <f t="shared" si="142"/>
        <v>2018</v>
      </c>
      <c r="BX3061">
        <v>20180612</v>
      </c>
      <c r="BY3061" t="str">
        <f t="shared" si="143"/>
        <v>2018</v>
      </c>
      <c r="BZ3061" s="2" t="s">
        <v>131</v>
      </c>
      <c r="CA3061" s="2" t="s">
        <v>778</v>
      </c>
      <c r="CB3061" s="2" t="s">
        <v>455</v>
      </c>
      <c r="CC3061" s="2" t="s">
        <v>788</v>
      </c>
      <c r="CD3061" s="2" t="s">
        <v>789</v>
      </c>
      <c r="CE3061">
        <v>0</v>
      </c>
      <c r="CF3061">
        <v>20201231</v>
      </c>
    </row>
    <row r="3062" spans="1:84" x14ac:dyDescent="0.35">
      <c r="A3062" s="2" t="s">
        <v>20073</v>
      </c>
      <c r="B3062" s="2" t="s">
        <v>20074</v>
      </c>
      <c r="C3062" s="2" t="s">
        <v>20075</v>
      </c>
      <c r="D3062" s="2" t="s">
        <v>20076</v>
      </c>
      <c r="E3062" s="2" t="s">
        <v>20077</v>
      </c>
      <c r="F3062">
        <v>1</v>
      </c>
      <c r="G3062" s="2" t="s">
        <v>166</v>
      </c>
      <c r="H3062">
        <v>7</v>
      </c>
      <c r="I3062" s="2" t="s">
        <v>785</v>
      </c>
      <c r="J3062">
        <v>15</v>
      </c>
      <c r="K3062" s="2" t="s">
        <v>3722</v>
      </c>
      <c r="L3062">
        <v>6</v>
      </c>
      <c r="M3062" s="2" t="s">
        <v>1998</v>
      </c>
      <c r="N3062">
        <v>39</v>
      </c>
      <c r="O3062" s="2" t="s">
        <v>2399</v>
      </c>
      <c r="P3062">
        <v>150</v>
      </c>
      <c r="Q3062" s="2" t="s">
        <v>2400</v>
      </c>
      <c r="R3062" t="s">
        <v>82</v>
      </c>
      <c r="S3062" t="s">
        <v>82</v>
      </c>
      <c r="T3062" s="2" t="s">
        <v>519</v>
      </c>
      <c r="U3062" s="2" t="s">
        <v>520</v>
      </c>
      <c r="V3062">
        <v>1826</v>
      </c>
      <c r="W3062" s="2" t="s">
        <v>19714</v>
      </c>
      <c r="X3062">
        <v>17013.75</v>
      </c>
      <c r="Y3062">
        <v>17013.75</v>
      </c>
      <c r="AD3062">
        <v>5671.25</v>
      </c>
      <c r="AF3062">
        <v>0</v>
      </c>
      <c r="AO3062">
        <v>12215</v>
      </c>
      <c r="AQ3062">
        <v>22685</v>
      </c>
      <c r="AR3062">
        <v>0</v>
      </c>
      <c r="AS3062">
        <v>0</v>
      </c>
      <c r="AT3062">
        <v>17013.75</v>
      </c>
      <c r="AU3062">
        <v>17013.75</v>
      </c>
      <c r="AZ3062">
        <v>5671.25</v>
      </c>
      <c r="BB3062">
        <v>0</v>
      </c>
      <c r="BK3062">
        <v>12215</v>
      </c>
      <c r="BL3062">
        <v>22685</v>
      </c>
      <c r="BM3062">
        <v>22685</v>
      </c>
      <c r="BN3062">
        <v>22685</v>
      </c>
      <c r="BP3062">
        <v>22685</v>
      </c>
      <c r="BQ3062">
        <v>22685</v>
      </c>
      <c r="BR3062">
        <v>0</v>
      </c>
      <c r="BS3062">
        <v>34900</v>
      </c>
      <c r="BT3062">
        <v>20171205</v>
      </c>
      <c r="BU3062" t="str">
        <f t="shared" si="141"/>
        <v>2017</v>
      </c>
      <c r="BV3062">
        <v>20201231</v>
      </c>
      <c r="BW3062" t="str">
        <f t="shared" si="142"/>
        <v>2020</v>
      </c>
      <c r="BX3062">
        <v>20190503</v>
      </c>
      <c r="BY3062" t="str">
        <f t="shared" si="143"/>
        <v>2019</v>
      </c>
      <c r="BZ3062" s="2" t="s">
        <v>131</v>
      </c>
      <c r="CA3062" s="2" t="s">
        <v>778</v>
      </c>
      <c r="CB3062" s="2" t="s">
        <v>455</v>
      </c>
      <c r="CC3062" s="2" t="s">
        <v>788</v>
      </c>
      <c r="CD3062" s="2" t="s">
        <v>789</v>
      </c>
      <c r="CE3062">
        <v>0</v>
      </c>
      <c r="CF3062">
        <v>20201231</v>
      </c>
    </row>
    <row r="3063" spans="1:84" x14ac:dyDescent="0.35">
      <c r="A3063" s="2" t="s">
        <v>20311</v>
      </c>
      <c r="B3063" s="2" t="s">
        <v>20312</v>
      </c>
      <c r="C3063" s="2" t="s">
        <v>20313</v>
      </c>
      <c r="D3063" s="2" t="s">
        <v>20314</v>
      </c>
      <c r="E3063" s="2" t="s">
        <v>20315</v>
      </c>
      <c r="F3063">
        <v>1</v>
      </c>
      <c r="G3063" s="2" t="s">
        <v>166</v>
      </c>
      <c r="H3063">
        <v>7</v>
      </c>
      <c r="I3063" s="2" t="s">
        <v>785</v>
      </c>
      <c r="J3063">
        <v>99</v>
      </c>
      <c r="K3063" s="2" t="s">
        <v>96</v>
      </c>
      <c r="L3063">
        <v>6</v>
      </c>
      <c r="M3063" s="2" t="s">
        <v>1998</v>
      </c>
      <c r="N3063">
        <v>39</v>
      </c>
      <c r="O3063" s="2" t="s">
        <v>2399</v>
      </c>
      <c r="P3063">
        <v>150</v>
      </c>
      <c r="Q3063" s="2" t="s">
        <v>2400</v>
      </c>
      <c r="R3063" t="s">
        <v>82</v>
      </c>
      <c r="S3063" t="s">
        <v>82</v>
      </c>
      <c r="T3063" s="2" t="s">
        <v>519</v>
      </c>
      <c r="U3063" s="2" t="s">
        <v>520</v>
      </c>
      <c r="V3063">
        <v>0</v>
      </c>
      <c r="W3063" s="2" t="s">
        <v>112</v>
      </c>
      <c r="X3063">
        <v>17010</v>
      </c>
      <c r="Y3063">
        <v>17010</v>
      </c>
      <c r="AD3063">
        <v>5670</v>
      </c>
      <c r="AF3063">
        <v>0</v>
      </c>
      <c r="AO3063">
        <v>15120</v>
      </c>
      <c r="AQ3063">
        <v>22680</v>
      </c>
      <c r="AR3063">
        <v>0</v>
      </c>
      <c r="AS3063">
        <v>0</v>
      </c>
      <c r="AT3063">
        <v>17010</v>
      </c>
      <c r="AU3063">
        <v>17010</v>
      </c>
      <c r="AZ3063">
        <v>5670</v>
      </c>
      <c r="BB3063">
        <v>0</v>
      </c>
      <c r="BK3063">
        <v>15120</v>
      </c>
      <c r="BL3063">
        <v>22680</v>
      </c>
      <c r="BM3063">
        <v>22680</v>
      </c>
      <c r="BN3063">
        <v>22680</v>
      </c>
      <c r="BP3063">
        <v>22680</v>
      </c>
      <c r="BQ3063">
        <v>22680</v>
      </c>
      <c r="BR3063">
        <v>0</v>
      </c>
      <c r="BS3063">
        <v>37800</v>
      </c>
      <c r="BT3063">
        <v>20171219</v>
      </c>
      <c r="BU3063" t="str">
        <f t="shared" si="141"/>
        <v>2017</v>
      </c>
      <c r="BV3063">
        <v>20201231</v>
      </c>
      <c r="BW3063" t="str">
        <f t="shared" si="142"/>
        <v>2020</v>
      </c>
      <c r="BX3063">
        <v>20190108</v>
      </c>
      <c r="BY3063" t="str">
        <f t="shared" si="143"/>
        <v>2019</v>
      </c>
      <c r="BZ3063" s="2" t="s">
        <v>131</v>
      </c>
      <c r="CA3063" s="2" t="s">
        <v>778</v>
      </c>
      <c r="CB3063" s="2" t="s">
        <v>455</v>
      </c>
      <c r="CC3063" s="2" t="s">
        <v>788</v>
      </c>
      <c r="CD3063" s="2" t="s">
        <v>789</v>
      </c>
      <c r="CE3063">
        <v>0</v>
      </c>
      <c r="CF3063">
        <v>20201231</v>
      </c>
    </row>
    <row r="3064" spans="1:84" x14ac:dyDescent="0.35">
      <c r="A3064" s="2" t="s">
        <v>9682</v>
      </c>
      <c r="B3064" s="2" t="s">
        <v>9683</v>
      </c>
      <c r="C3064" s="2" t="s">
        <v>9684</v>
      </c>
      <c r="D3064" s="2" t="s">
        <v>9685</v>
      </c>
      <c r="E3064" s="2" t="s">
        <v>9686</v>
      </c>
      <c r="F3064">
        <v>1</v>
      </c>
      <c r="G3064" s="2" t="s">
        <v>166</v>
      </c>
      <c r="H3064">
        <v>7</v>
      </c>
      <c r="I3064" s="2" t="s">
        <v>785</v>
      </c>
      <c r="J3064">
        <v>99</v>
      </c>
      <c r="K3064" s="2" t="s">
        <v>96</v>
      </c>
      <c r="L3064">
        <v>8</v>
      </c>
      <c r="M3064" s="2" t="s">
        <v>127</v>
      </c>
      <c r="N3064">
        <v>62</v>
      </c>
      <c r="O3064" s="2" t="s">
        <v>2465</v>
      </c>
      <c r="P3064">
        <v>999</v>
      </c>
      <c r="Q3064" s="2" t="s">
        <v>3537</v>
      </c>
      <c r="R3064" t="s">
        <v>82</v>
      </c>
      <c r="S3064" t="s">
        <v>82</v>
      </c>
      <c r="T3064" s="2" t="s">
        <v>2001</v>
      </c>
      <c r="U3064" s="2" t="s">
        <v>2002</v>
      </c>
      <c r="V3064">
        <v>915</v>
      </c>
      <c r="W3064" s="2" t="s">
        <v>647</v>
      </c>
      <c r="X3064">
        <v>11235</v>
      </c>
      <c r="Y3064">
        <v>11235</v>
      </c>
      <c r="AD3064">
        <v>7864.5</v>
      </c>
      <c r="AF3064">
        <v>0</v>
      </c>
      <c r="AI3064">
        <v>3370.5</v>
      </c>
      <c r="AO3064">
        <v>7530</v>
      </c>
      <c r="AQ3064">
        <v>22470</v>
      </c>
      <c r="AR3064">
        <v>0</v>
      </c>
      <c r="AS3064">
        <v>0</v>
      </c>
      <c r="AT3064">
        <v>11235</v>
      </c>
      <c r="AU3064">
        <v>11235</v>
      </c>
      <c r="AZ3064">
        <v>7864.5</v>
      </c>
      <c r="BB3064">
        <v>0</v>
      </c>
      <c r="BE3064">
        <v>3370.5</v>
      </c>
      <c r="BK3064">
        <v>7530</v>
      </c>
      <c r="BL3064">
        <v>22470</v>
      </c>
      <c r="BM3064">
        <v>22470</v>
      </c>
      <c r="BN3064">
        <v>22470</v>
      </c>
      <c r="BS3064">
        <v>0</v>
      </c>
      <c r="BT3064">
        <v>20180717</v>
      </c>
      <c r="BU3064" t="str">
        <f t="shared" si="141"/>
        <v>2018</v>
      </c>
      <c r="BV3064">
        <v>20200208</v>
      </c>
      <c r="BW3064" t="str">
        <f t="shared" si="142"/>
        <v>2020</v>
      </c>
      <c r="BX3064">
        <v>20201030</v>
      </c>
      <c r="BY3064" t="str">
        <f t="shared" si="143"/>
        <v>2020</v>
      </c>
      <c r="BZ3064" s="2" t="s">
        <v>101</v>
      </c>
      <c r="CA3064" s="2" t="s">
        <v>101</v>
      </c>
      <c r="CB3064" s="2" t="s">
        <v>455</v>
      </c>
      <c r="CC3064" s="2" t="s">
        <v>788</v>
      </c>
      <c r="CD3064" s="2" t="s">
        <v>789</v>
      </c>
      <c r="CE3064">
        <v>0</v>
      </c>
      <c r="CF3064">
        <v>20201231</v>
      </c>
    </row>
    <row r="3065" spans="1:84" x14ac:dyDescent="0.35">
      <c r="A3065" s="2" t="s">
        <v>15021</v>
      </c>
      <c r="B3065" s="2" t="s">
        <v>15017</v>
      </c>
      <c r="C3065" s="2" t="s">
        <v>15018</v>
      </c>
      <c r="D3065" s="2" t="s">
        <v>15019</v>
      </c>
      <c r="E3065" s="2" t="s">
        <v>15022</v>
      </c>
      <c r="F3065">
        <v>1</v>
      </c>
      <c r="G3065" s="2" t="s">
        <v>166</v>
      </c>
      <c r="H3065">
        <v>7</v>
      </c>
      <c r="I3065" s="2" t="s">
        <v>785</v>
      </c>
      <c r="J3065">
        <v>99</v>
      </c>
      <c r="K3065" s="2" t="s">
        <v>96</v>
      </c>
      <c r="L3065">
        <v>8</v>
      </c>
      <c r="M3065" s="2" t="s">
        <v>127</v>
      </c>
      <c r="N3065">
        <v>62</v>
      </c>
      <c r="O3065" s="2" t="s">
        <v>2465</v>
      </c>
      <c r="P3065">
        <v>999</v>
      </c>
      <c r="Q3065" s="2" t="s">
        <v>3537</v>
      </c>
      <c r="R3065" t="s">
        <v>82</v>
      </c>
      <c r="S3065" t="s">
        <v>82</v>
      </c>
      <c r="T3065" s="2" t="s">
        <v>2001</v>
      </c>
      <c r="U3065" s="2" t="s">
        <v>2002</v>
      </c>
      <c r="V3065">
        <v>905</v>
      </c>
      <c r="W3065" s="2" t="s">
        <v>6832</v>
      </c>
      <c r="X3065">
        <v>11235</v>
      </c>
      <c r="Y3065">
        <v>11235</v>
      </c>
      <c r="AD3065">
        <v>7864.5</v>
      </c>
      <c r="AF3065">
        <v>0</v>
      </c>
      <c r="AI3065">
        <v>3370.5</v>
      </c>
      <c r="AO3065">
        <v>7530</v>
      </c>
      <c r="AQ3065">
        <v>22470</v>
      </c>
      <c r="AR3065">
        <v>0</v>
      </c>
      <c r="AS3065">
        <v>0</v>
      </c>
      <c r="AT3065">
        <v>11235</v>
      </c>
      <c r="AU3065">
        <v>11235</v>
      </c>
      <c r="AZ3065">
        <v>7864.5</v>
      </c>
      <c r="BB3065">
        <v>0</v>
      </c>
      <c r="BE3065">
        <v>3370.5</v>
      </c>
      <c r="BK3065">
        <v>7530</v>
      </c>
      <c r="BL3065">
        <v>22470</v>
      </c>
      <c r="BM3065">
        <v>22470</v>
      </c>
      <c r="BN3065">
        <v>22470</v>
      </c>
      <c r="BS3065">
        <v>0</v>
      </c>
      <c r="BT3065">
        <v>20200109</v>
      </c>
      <c r="BU3065" t="str">
        <f t="shared" si="141"/>
        <v>2020</v>
      </c>
      <c r="BV3065">
        <v>20201030</v>
      </c>
      <c r="BW3065" t="str">
        <f t="shared" si="142"/>
        <v>2020</v>
      </c>
      <c r="BX3065">
        <v>20201009</v>
      </c>
      <c r="BY3065" t="str">
        <f t="shared" si="143"/>
        <v>2020</v>
      </c>
      <c r="BZ3065" s="2" t="s">
        <v>101</v>
      </c>
      <c r="CA3065" s="2" t="s">
        <v>91</v>
      </c>
      <c r="CB3065" s="2" t="s">
        <v>92</v>
      </c>
      <c r="CC3065" s="2" t="s">
        <v>2402</v>
      </c>
      <c r="CD3065" s="2" t="s">
        <v>525</v>
      </c>
      <c r="CE3065">
        <v>0</v>
      </c>
      <c r="CF3065">
        <v>20201231</v>
      </c>
    </row>
    <row r="3066" spans="1:84" x14ac:dyDescent="0.35">
      <c r="A3066" s="2" t="s">
        <v>6299</v>
      </c>
      <c r="B3066" s="2" t="s">
        <v>6300</v>
      </c>
      <c r="C3066" s="2" t="s">
        <v>6301</v>
      </c>
      <c r="D3066" s="2" t="s">
        <v>6302</v>
      </c>
      <c r="E3066" s="2" t="s">
        <v>6303</v>
      </c>
      <c r="F3066">
        <v>3</v>
      </c>
      <c r="G3066" s="2" t="s">
        <v>117</v>
      </c>
      <c r="H3066">
        <v>7</v>
      </c>
      <c r="I3066" s="2" t="s">
        <v>785</v>
      </c>
      <c r="J3066">
        <v>15</v>
      </c>
      <c r="K3066" s="2" t="s">
        <v>3722</v>
      </c>
      <c r="L3066">
        <v>7</v>
      </c>
      <c r="M3066" s="2" t="s">
        <v>1228</v>
      </c>
      <c r="N3066">
        <v>18</v>
      </c>
      <c r="O3066" s="2" t="s">
        <v>1229</v>
      </c>
      <c r="P3066">
        <v>999</v>
      </c>
      <c r="Q3066" s="2" t="s">
        <v>1230</v>
      </c>
      <c r="R3066" t="s">
        <v>82</v>
      </c>
      <c r="S3066" t="s">
        <v>82</v>
      </c>
      <c r="T3066" s="2" t="s">
        <v>519</v>
      </c>
      <c r="U3066" s="2" t="s">
        <v>520</v>
      </c>
      <c r="V3066">
        <v>611</v>
      </c>
      <c r="W3066" s="2" t="s">
        <v>2401</v>
      </c>
      <c r="X3066">
        <v>11231.5</v>
      </c>
      <c r="Y3066">
        <v>11231.5</v>
      </c>
      <c r="AD3066">
        <v>7862.05</v>
      </c>
      <c r="AF3066">
        <v>0</v>
      </c>
      <c r="AI3066">
        <v>3369.45</v>
      </c>
      <c r="AO3066">
        <v>22463</v>
      </c>
      <c r="AQ3066">
        <v>22463</v>
      </c>
      <c r="AR3066">
        <v>0</v>
      </c>
      <c r="AS3066">
        <v>0</v>
      </c>
      <c r="AT3066">
        <v>11231.5</v>
      </c>
      <c r="AU3066">
        <v>11231.5</v>
      </c>
      <c r="AZ3066">
        <v>7862.05</v>
      </c>
      <c r="BB3066">
        <v>0</v>
      </c>
      <c r="BE3066">
        <v>3369.45</v>
      </c>
      <c r="BK3066">
        <v>22463</v>
      </c>
      <c r="BL3066">
        <v>22463</v>
      </c>
      <c r="BM3066">
        <v>22463</v>
      </c>
      <c r="BN3066">
        <v>22463</v>
      </c>
      <c r="BS3066">
        <v>0</v>
      </c>
      <c r="BT3066">
        <v>20170726</v>
      </c>
      <c r="BU3066" t="str">
        <f t="shared" si="141"/>
        <v>2017</v>
      </c>
      <c r="BV3066">
        <v>20191115</v>
      </c>
      <c r="BW3066" t="str">
        <f t="shared" si="142"/>
        <v>2019</v>
      </c>
      <c r="BY3066" t="str">
        <f t="shared" si="143"/>
        <v/>
      </c>
      <c r="BZ3066" s="2" t="s">
        <v>101</v>
      </c>
      <c r="CA3066" s="2" t="s">
        <v>91</v>
      </c>
      <c r="CB3066" s="2" t="s">
        <v>92</v>
      </c>
      <c r="CC3066" s="2" t="s">
        <v>2402</v>
      </c>
      <c r="CD3066" s="2" t="s">
        <v>525</v>
      </c>
      <c r="CE3066">
        <v>0</v>
      </c>
      <c r="CF3066">
        <v>20201231</v>
      </c>
    </row>
    <row r="3067" spans="1:84" x14ac:dyDescent="0.35">
      <c r="A3067" s="2" t="s">
        <v>18640</v>
      </c>
      <c r="B3067" s="2" t="s">
        <v>18627</v>
      </c>
      <c r="C3067" s="2" t="s">
        <v>18641</v>
      </c>
      <c r="D3067" s="2" t="s">
        <v>18629</v>
      </c>
      <c r="E3067" s="2" t="s">
        <v>18642</v>
      </c>
      <c r="F3067">
        <v>1</v>
      </c>
      <c r="G3067" s="2" t="s">
        <v>166</v>
      </c>
      <c r="H3067">
        <v>7</v>
      </c>
      <c r="I3067" s="2" t="s">
        <v>785</v>
      </c>
      <c r="J3067">
        <v>99</v>
      </c>
      <c r="K3067" s="2" t="s">
        <v>96</v>
      </c>
      <c r="L3067">
        <v>9</v>
      </c>
      <c r="M3067" s="2" t="s">
        <v>113</v>
      </c>
      <c r="N3067">
        <v>21</v>
      </c>
      <c r="O3067" s="2" t="s">
        <v>200</v>
      </c>
      <c r="P3067">
        <v>229</v>
      </c>
      <c r="Q3067" s="2" t="s">
        <v>201</v>
      </c>
      <c r="R3067" t="s">
        <v>82</v>
      </c>
      <c r="S3067" t="s">
        <v>82</v>
      </c>
      <c r="T3067" s="2" t="s">
        <v>2001</v>
      </c>
      <c r="U3067" s="2" t="s">
        <v>2002</v>
      </c>
      <c r="V3067">
        <v>932</v>
      </c>
      <c r="W3067" s="2" t="s">
        <v>6682</v>
      </c>
      <c r="X3067">
        <v>11230</v>
      </c>
      <c r="Y3067">
        <v>11230</v>
      </c>
      <c r="AD3067">
        <v>7861</v>
      </c>
      <c r="AF3067">
        <v>0</v>
      </c>
      <c r="AI3067">
        <v>3369</v>
      </c>
      <c r="AO3067">
        <v>28206</v>
      </c>
      <c r="AQ3067">
        <v>22460</v>
      </c>
      <c r="AR3067">
        <v>0</v>
      </c>
      <c r="AS3067">
        <v>0</v>
      </c>
      <c r="AT3067">
        <v>11230</v>
      </c>
      <c r="AU3067">
        <v>11230</v>
      </c>
      <c r="AZ3067">
        <v>7861</v>
      </c>
      <c r="BB3067">
        <v>0</v>
      </c>
      <c r="BE3067">
        <v>3369</v>
      </c>
      <c r="BK3067">
        <v>28206</v>
      </c>
      <c r="BL3067">
        <v>22460</v>
      </c>
      <c r="BM3067">
        <v>22460</v>
      </c>
      <c r="BN3067">
        <v>22460</v>
      </c>
      <c r="BP3067">
        <v>22460</v>
      </c>
      <c r="BQ3067">
        <v>22460</v>
      </c>
      <c r="BR3067">
        <v>0</v>
      </c>
      <c r="BS3067">
        <v>50665.96</v>
      </c>
      <c r="BT3067">
        <v>20160930</v>
      </c>
      <c r="BU3067" t="str">
        <f t="shared" si="141"/>
        <v>2016</v>
      </c>
      <c r="BV3067">
        <v>20190930</v>
      </c>
      <c r="BW3067" t="str">
        <f t="shared" si="142"/>
        <v>2019</v>
      </c>
      <c r="BX3067">
        <v>20181008</v>
      </c>
      <c r="BY3067" t="str">
        <f t="shared" si="143"/>
        <v>2018</v>
      </c>
      <c r="BZ3067" s="2" t="s">
        <v>131</v>
      </c>
      <c r="CA3067" s="2" t="s">
        <v>778</v>
      </c>
      <c r="CB3067" s="2" t="s">
        <v>455</v>
      </c>
      <c r="CC3067" s="2" t="s">
        <v>788</v>
      </c>
      <c r="CD3067" s="2" t="s">
        <v>789</v>
      </c>
      <c r="CE3067">
        <v>0</v>
      </c>
      <c r="CF3067">
        <v>20201231</v>
      </c>
    </row>
    <row r="3068" spans="1:84" x14ac:dyDescent="0.35">
      <c r="A3068" s="2" t="s">
        <v>15963</v>
      </c>
      <c r="B3068" s="2" t="s">
        <v>15964</v>
      </c>
      <c r="C3068" s="2" t="s">
        <v>15965</v>
      </c>
      <c r="D3068" s="2" t="s">
        <v>15966</v>
      </c>
      <c r="E3068" s="2" t="s">
        <v>15967</v>
      </c>
      <c r="F3068">
        <v>3</v>
      </c>
      <c r="G3068" s="2" t="s">
        <v>117</v>
      </c>
      <c r="H3068">
        <v>7</v>
      </c>
      <c r="I3068" s="2" t="s">
        <v>785</v>
      </c>
      <c r="J3068">
        <v>99</v>
      </c>
      <c r="K3068" s="2" t="s">
        <v>96</v>
      </c>
      <c r="L3068">
        <v>9</v>
      </c>
      <c r="M3068" s="2" t="s">
        <v>113</v>
      </c>
      <c r="N3068">
        <v>21</v>
      </c>
      <c r="O3068" s="2" t="s">
        <v>200</v>
      </c>
      <c r="P3068">
        <v>229</v>
      </c>
      <c r="Q3068" s="2" t="s">
        <v>201</v>
      </c>
      <c r="R3068" t="s">
        <v>82</v>
      </c>
      <c r="S3068" t="s">
        <v>82</v>
      </c>
      <c r="T3068" s="2" t="s">
        <v>2001</v>
      </c>
      <c r="U3068" s="2" t="s">
        <v>2002</v>
      </c>
      <c r="V3068">
        <v>908</v>
      </c>
      <c r="W3068" s="2" t="s">
        <v>6685</v>
      </c>
      <c r="X3068">
        <v>11225</v>
      </c>
      <c r="Y3068">
        <v>11225</v>
      </c>
      <c r="AD3068">
        <v>7857.5</v>
      </c>
      <c r="AF3068">
        <v>0</v>
      </c>
      <c r="AI3068">
        <v>3367.5</v>
      </c>
      <c r="AO3068">
        <v>27550</v>
      </c>
      <c r="AQ3068">
        <v>22450</v>
      </c>
      <c r="AR3068">
        <v>0</v>
      </c>
      <c r="AS3068">
        <v>0</v>
      </c>
      <c r="AT3068">
        <v>11225</v>
      </c>
      <c r="AU3068">
        <v>11225</v>
      </c>
      <c r="AZ3068">
        <v>7857.5</v>
      </c>
      <c r="BB3068">
        <v>0</v>
      </c>
      <c r="BE3068">
        <v>3367.5</v>
      </c>
      <c r="BK3068">
        <v>27550</v>
      </c>
      <c r="BL3068">
        <v>22450</v>
      </c>
      <c r="BM3068">
        <v>22450</v>
      </c>
      <c r="BN3068">
        <v>22450</v>
      </c>
      <c r="BP3068">
        <v>22450</v>
      </c>
      <c r="BQ3068">
        <v>22450</v>
      </c>
      <c r="BR3068">
        <v>0</v>
      </c>
      <c r="BS3068">
        <v>50000</v>
      </c>
      <c r="BT3068">
        <v>20150523</v>
      </c>
      <c r="BU3068" t="str">
        <f t="shared" si="141"/>
        <v>2015</v>
      </c>
      <c r="BV3068">
        <v>20190523</v>
      </c>
      <c r="BW3068" t="str">
        <f t="shared" si="142"/>
        <v>2019</v>
      </c>
      <c r="BX3068">
        <v>20180731</v>
      </c>
      <c r="BY3068" t="str">
        <f t="shared" si="143"/>
        <v>2018</v>
      </c>
      <c r="BZ3068" s="2" t="s">
        <v>131</v>
      </c>
      <c r="CA3068" s="2" t="s">
        <v>778</v>
      </c>
      <c r="CB3068" s="2" t="s">
        <v>455</v>
      </c>
      <c r="CC3068" s="2" t="s">
        <v>788</v>
      </c>
      <c r="CD3068" s="2" t="s">
        <v>789</v>
      </c>
      <c r="CE3068">
        <v>0</v>
      </c>
      <c r="CF3068">
        <v>20201231</v>
      </c>
    </row>
    <row r="3069" spans="1:84" x14ac:dyDescent="0.35">
      <c r="A3069" s="2" t="s">
        <v>20858</v>
      </c>
      <c r="B3069" s="2" t="s">
        <v>20859</v>
      </c>
      <c r="C3069" s="2" t="s">
        <v>20860</v>
      </c>
      <c r="D3069" s="2" t="s">
        <v>20860</v>
      </c>
      <c r="E3069" s="2" t="s">
        <v>20861</v>
      </c>
      <c r="F3069">
        <v>11</v>
      </c>
      <c r="G3069" s="2" t="s">
        <v>451</v>
      </c>
      <c r="H3069">
        <v>1</v>
      </c>
      <c r="I3069" s="2" t="s">
        <v>640</v>
      </c>
      <c r="J3069">
        <v>99</v>
      </c>
      <c r="K3069" s="2" t="s">
        <v>96</v>
      </c>
      <c r="L3069">
        <v>5</v>
      </c>
      <c r="M3069" s="2" t="s">
        <v>241</v>
      </c>
      <c r="N3069">
        <v>8</v>
      </c>
      <c r="O3069" s="2" t="s">
        <v>498</v>
      </c>
      <c r="P3069">
        <v>87</v>
      </c>
      <c r="Q3069" s="2" t="s">
        <v>3063</v>
      </c>
      <c r="R3069" t="s">
        <v>82</v>
      </c>
      <c r="S3069" t="s">
        <v>82</v>
      </c>
      <c r="T3069" s="2" t="s">
        <v>88</v>
      </c>
      <c r="U3069" s="2" t="s">
        <v>89</v>
      </c>
      <c r="V3069">
        <v>1811</v>
      </c>
      <c r="W3069" s="2" t="s">
        <v>19715</v>
      </c>
      <c r="X3069">
        <v>16837.09</v>
      </c>
      <c r="Y3069">
        <v>16837.09</v>
      </c>
      <c r="AD3069">
        <v>5612.36</v>
      </c>
      <c r="AF3069">
        <v>0</v>
      </c>
      <c r="AQ3069">
        <v>22449.45</v>
      </c>
      <c r="AR3069">
        <v>0</v>
      </c>
      <c r="AS3069">
        <v>0</v>
      </c>
      <c r="AT3069">
        <v>16837.09</v>
      </c>
      <c r="AU3069">
        <v>16837.09</v>
      </c>
      <c r="AZ3069">
        <v>5612.36</v>
      </c>
      <c r="BB3069">
        <v>0</v>
      </c>
      <c r="BL3069">
        <v>22449.45</v>
      </c>
      <c r="BM3069">
        <v>22350.45</v>
      </c>
      <c r="BN3069">
        <v>22350.45</v>
      </c>
      <c r="BP3069">
        <v>22350.45</v>
      </c>
      <c r="BQ3069">
        <v>22350.45</v>
      </c>
      <c r="BR3069">
        <v>0</v>
      </c>
      <c r="BS3069">
        <v>22350.45</v>
      </c>
      <c r="BT3069">
        <v>20180216</v>
      </c>
      <c r="BU3069" t="str">
        <f t="shared" si="141"/>
        <v>2018</v>
      </c>
      <c r="BV3069">
        <v>20181011</v>
      </c>
      <c r="BW3069" t="str">
        <f t="shared" si="142"/>
        <v>2018</v>
      </c>
      <c r="BX3069">
        <v>20180921</v>
      </c>
      <c r="BY3069" t="str">
        <f t="shared" si="143"/>
        <v>2018</v>
      </c>
      <c r="BZ3069" s="2" t="s">
        <v>131</v>
      </c>
      <c r="CA3069" s="2" t="s">
        <v>778</v>
      </c>
      <c r="CB3069" s="2" t="s">
        <v>455</v>
      </c>
      <c r="CC3069" s="2" t="s">
        <v>641</v>
      </c>
      <c r="CD3069" s="2" t="s">
        <v>450</v>
      </c>
      <c r="CE3069">
        <v>0</v>
      </c>
      <c r="CF3069">
        <v>20201231</v>
      </c>
    </row>
    <row r="3070" spans="1:84" x14ac:dyDescent="0.35">
      <c r="A3070" s="2" t="s">
        <v>14795</v>
      </c>
      <c r="B3070" s="2" t="s">
        <v>14796</v>
      </c>
      <c r="C3070" s="2" t="s">
        <v>14797</v>
      </c>
      <c r="D3070" s="2" t="s">
        <v>14798</v>
      </c>
      <c r="E3070" s="2" t="s">
        <v>14799</v>
      </c>
      <c r="F3070">
        <v>1</v>
      </c>
      <c r="G3070" s="2" t="s">
        <v>166</v>
      </c>
      <c r="H3070">
        <v>7</v>
      </c>
      <c r="I3070" s="2" t="s">
        <v>785</v>
      </c>
      <c r="J3070">
        <v>99</v>
      </c>
      <c r="K3070" s="2" t="s">
        <v>96</v>
      </c>
      <c r="L3070">
        <v>8</v>
      </c>
      <c r="M3070" s="2" t="s">
        <v>127</v>
      </c>
      <c r="N3070">
        <v>62</v>
      </c>
      <c r="O3070" s="2" t="s">
        <v>2465</v>
      </c>
      <c r="P3070">
        <v>999</v>
      </c>
      <c r="Q3070" s="2" t="s">
        <v>3537</v>
      </c>
      <c r="R3070" t="s">
        <v>82</v>
      </c>
      <c r="S3070" t="s">
        <v>82</v>
      </c>
      <c r="T3070" s="2" t="s">
        <v>2001</v>
      </c>
      <c r="U3070" s="2" t="s">
        <v>2002</v>
      </c>
      <c r="V3070">
        <v>915</v>
      </c>
      <c r="W3070" s="2" t="s">
        <v>647</v>
      </c>
      <c r="X3070">
        <v>11202.5</v>
      </c>
      <c r="Y3070">
        <v>11202.5</v>
      </c>
      <c r="AD3070">
        <v>7841.75</v>
      </c>
      <c r="AF3070">
        <v>0</v>
      </c>
      <c r="AI3070">
        <v>3360.75</v>
      </c>
      <c r="AO3070">
        <v>22595</v>
      </c>
      <c r="AQ3070">
        <v>22405</v>
      </c>
      <c r="AR3070">
        <v>0</v>
      </c>
      <c r="AS3070">
        <v>0</v>
      </c>
      <c r="AT3070">
        <v>11202.5</v>
      </c>
      <c r="AU3070">
        <v>11202.5</v>
      </c>
      <c r="AZ3070">
        <v>7841.75</v>
      </c>
      <c r="BB3070">
        <v>0</v>
      </c>
      <c r="BE3070">
        <v>3360.75</v>
      </c>
      <c r="BK3070">
        <v>22595</v>
      </c>
      <c r="BL3070">
        <v>22405</v>
      </c>
      <c r="BM3070">
        <v>22405</v>
      </c>
      <c r="BN3070">
        <v>22405</v>
      </c>
      <c r="BS3070">
        <v>0</v>
      </c>
      <c r="BT3070">
        <v>20200205</v>
      </c>
      <c r="BU3070" t="str">
        <f t="shared" si="141"/>
        <v>2020</v>
      </c>
      <c r="BV3070">
        <v>20210205</v>
      </c>
      <c r="BW3070" t="str">
        <f t="shared" si="142"/>
        <v>2021</v>
      </c>
      <c r="BX3070">
        <v>20210205</v>
      </c>
      <c r="BY3070" t="str">
        <f t="shared" si="143"/>
        <v>2021</v>
      </c>
      <c r="BZ3070" s="2" t="s">
        <v>101</v>
      </c>
      <c r="CA3070" s="2" t="s">
        <v>91</v>
      </c>
      <c r="CB3070" s="2" t="s">
        <v>92</v>
      </c>
      <c r="CC3070" s="2" t="s">
        <v>2402</v>
      </c>
      <c r="CD3070" s="2" t="s">
        <v>525</v>
      </c>
      <c r="CE3070">
        <v>0</v>
      </c>
      <c r="CF3070">
        <v>20201231</v>
      </c>
    </row>
    <row r="3071" spans="1:84" x14ac:dyDescent="0.35">
      <c r="A3071" s="2" t="s">
        <v>2121</v>
      </c>
      <c r="B3071" s="2" t="s">
        <v>2122</v>
      </c>
      <c r="C3071" s="2" t="s">
        <v>2123</v>
      </c>
      <c r="D3071" s="2" t="s">
        <v>2124</v>
      </c>
      <c r="E3071" s="2" t="s">
        <v>2125</v>
      </c>
      <c r="F3071">
        <v>8</v>
      </c>
      <c r="G3071" s="2" t="s">
        <v>456</v>
      </c>
      <c r="H3071">
        <v>2</v>
      </c>
      <c r="I3071" s="2" t="s">
        <v>445</v>
      </c>
      <c r="J3071">
        <v>12</v>
      </c>
      <c r="K3071" s="2" t="s">
        <v>452</v>
      </c>
      <c r="L3071">
        <v>11</v>
      </c>
      <c r="M3071" s="2" t="s">
        <v>458</v>
      </c>
      <c r="N3071">
        <v>71</v>
      </c>
      <c r="O3071" s="2" t="s">
        <v>522</v>
      </c>
      <c r="P3071">
        <v>20</v>
      </c>
      <c r="Q3071" s="2" t="s">
        <v>594</v>
      </c>
      <c r="R3071" t="s">
        <v>82</v>
      </c>
      <c r="S3071" t="s">
        <v>82</v>
      </c>
      <c r="T3071" s="2" t="s">
        <v>88</v>
      </c>
      <c r="U3071" s="2" t="s">
        <v>89</v>
      </c>
      <c r="V3071">
        <v>1001</v>
      </c>
      <c r="W3071" s="2" t="s">
        <v>896</v>
      </c>
      <c r="X3071">
        <v>11200</v>
      </c>
      <c r="Z3071">
        <v>11200</v>
      </c>
      <c r="AD3071">
        <v>7840</v>
      </c>
      <c r="AF3071">
        <v>0</v>
      </c>
      <c r="AI3071">
        <v>3360</v>
      </c>
      <c r="AQ3071">
        <v>22400</v>
      </c>
      <c r="AR3071">
        <v>0</v>
      </c>
      <c r="AS3071">
        <v>0</v>
      </c>
      <c r="AT3071">
        <v>11200</v>
      </c>
      <c r="AV3071">
        <v>11200</v>
      </c>
      <c r="AZ3071">
        <v>7840</v>
      </c>
      <c r="BB3071">
        <v>0</v>
      </c>
      <c r="BE3071">
        <v>3360</v>
      </c>
      <c r="BL3071">
        <v>22400</v>
      </c>
      <c r="BM3071">
        <v>22400</v>
      </c>
      <c r="BN3071">
        <v>22400</v>
      </c>
      <c r="BP3071">
        <v>22400</v>
      </c>
      <c r="BQ3071">
        <v>22400</v>
      </c>
      <c r="BR3071">
        <v>0</v>
      </c>
      <c r="BS3071">
        <v>22400</v>
      </c>
      <c r="BT3071">
        <v>20190108</v>
      </c>
      <c r="BU3071" t="str">
        <f t="shared" si="141"/>
        <v>2019</v>
      </c>
      <c r="BV3071">
        <v>20220117</v>
      </c>
      <c r="BW3071" t="str">
        <f t="shared" si="142"/>
        <v>2022</v>
      </c>
      <c r="BY3071" t="str">
        <f t="shared" si="143"/>
        <v/>
      </c>
      <c r="BZ3071" s="2" t="s">
        <v>131</v>
      </c>
      <c r="CA3071" s="2" t="s">
        <v>131</v>
      </c>
      <c r="CB3071" s="2" t="s">
        <v>92</v>
      </c>
      <c r="CC3071" s="2" t="s">
        <v>449</v>
      </c>
      <c r="CD3071" s="2" t="s">
        <v>450</v>
      </c>
      <c r="CE3071">
        <v>0</v>
      </c>
      <c r="CF3071">
        <v>20201231</v>
      </c>
    </row>
    <row r="3072" spans="1:84" x14ac:dyDescent="0.35">
      <c r="A3072" s="2" t="s">
        <v>10390</v>
      </c>
      <c r="B3072" s="2" t="s">
        <v>10391</v>
      </c>
      <c r="C3072" s="2" t="s">
        <v>10392</v>
      </c>
      <c r="D3072" s="2" t="s">
        <v>10393</v>
      </c>
      <c r="E3072" s="2" t="s">
        <v>10394</v>
      </c>
      <c r="F3072">
        <v>1</v>
      </c>
      <c r="G3072" s="2" t="s">
        <v>166</v>
      </c>
      <c r="H3072">
        <v>7</v>
      </c>
      <c r="I3072" s="2" t="s">
        <v>785</v>
      </c>
      <c r="J3072">
        <v>99</v>
      </c>
      <c r="K3072" s="2" t="s">
        <v>96</v>
      </c>
      <c r="L3072">
        <v>9</v>
      </c>
      <c r="M3072" s="2" t="s">
        <v>113</v>
      </c>
      <c r="N3072">
        <v>21</v>
      </c>
      <c r="O3072" s="2" t="s">
        <v>200</v>
      </c>
      <c r="P3072">
        <v>213</v>
      </c>
      <c r="Q3072" s="2" t="s">
        <v>9692</v>
      </c>
      <c r="R3072" t="s">
        <v>82</v>
      </c>
      <c r="S3072" t="s">
        <v>82</v>
      </c>
      <c r="T3072" s="2" t="s">
        <v>2001</v>
      </c>
      <c r="U3072" s="2" t="s">
        <v>2002</v>
      </c>
      <c r="V3072">
        <v>927</v>
      </c>
      <c r="W3072" s="2" t="s">
        <v>6672</v>
      </c>
      <c r="X3072">
        <v>11200</v>
      </c>
      <c r="Y3072">
        <v>11200</v>
      </c>
      <c r="AD3072">
        <v>7840</v>
      </c>
      <c r="AF3072">
        <v>0</v>
      </c>
      <c r="AI3072">
        <v>3360</v>
      </c>
      <c r="AO3072">
        <v>23400</v>
      </c>
      <c r="AQ3072">
        <v>22400</v>
      </c>
      <c r="AR3072">
        <v>0</v>
      </c>
      <c r="AS3072">
        <v>0</v>
      </c>
      <c r="AT3072">
        <v>11200</v>
      </c>
      <c r="AU3072">
        <v>11200</v>
      </c>
      <c r="AZ3072">
        <v>7840</v>
      </c>
      <c r="BB3072">
        <v>0</v>
      </c>
      <c r="BE3072">
        <v>3360</v>
      </c>
      <c r="BK3072">
        <v>23400</v>
      </c>
      <c r="BL3072">
        <v>22400</v>
      </c>
      <c r="BM3072">
        <v>22400</v>
      </c>
      <c r="BN3072">
        <v>22400</v>
      </c>
      <c r="BS3072">
        <v>0</v>
      </c>
      <c r="BT3072">
        <v>20200206</v>
      </c>
      <c r="BU3072" t="str">
        <f t="shared" si="141"/>
        <v>2020</v>
      </c>
      <c r="BV3072">
        <v>20201006</v>
      </c>
      <c r="BW3072" t="str">
        <f t="shared" si="142"/>
        <v>2020</v>
      </c>
      <c r="BX3072">
        <v>20201006</v>
      </c>
      <c r="BY3072" t="str">
        <f t="shared" si="143"/>
        <v>2020</v>
      </c>
      <c r="BZ3072" s="2" t="s">
        <v>101</v>
      </c>
      <c r="CA3072" s="2" t="s">
        <v>91</v>
      </c>
      <c r="CB3072" s="2" t="s">
        <v>92</v>
      </c>
      <c r="CC3072" s="2" t="s">
        <v>2402</v>
      </c>
      <c r="CD3072" s="2" t="s">
        <v>525</v>
      </c>
      <c r="CE3072">
        <v>0</v>
      </c>
      <c r="CF3072">
        <v>20201231</v>
      </c>
    </row>
    <row r="3073" spans="1:84" x14ac:dyDescent="0.35">
      <c r="A3073" s="2" t="s">
        <v>12670</v>
      </c>
      <c r="B3073" s="2" t="s">
        <v>12671</v>
      </c>
      <c r="C3073" s="2" t="s">
        <v>12672</v>
      </c>
      <c r="D3073" s="2" t="s">
        <v>12673</v>
      </c>
      <c r="E3073" s="2" t="s">
        <v>12674</v>
      </c>
      <c r="F3073">
        <v>1</v>
      </c>
      <c r="G3073" s="2" t="s">
        <v>166</v>
      </c>
      <c r="H3073">
        <v>7</v>
      </c>
      <c r="I3073" s="2" t="s">
        <v>785</v>
      </c>
      <c r="J3073">
        <v>99</v>
      </c>
      <c r="K3073" s="2" t="s">
        <v>96</v>
      </c>
      <c r="L3073">
        <v>8</v>
      </c>
      <c r="M3073" s="2" t="s">
        <v>127</v>
      </c>
      <c r="N3073">
        <v>62</v>
      </c>
      <c r="O3073" s="2" t="s">
        <v>2465</v>
      </c>
      <c r="P3073">
        <v>999</v>
      </c>
      <c r="Q3073" s="2" t="s">
        <v>3537</v>
      </c>
      <c r="R3073" t="s">
        <v>82</v>
      </c>
      <c r="S3073" t="s">
        <v>82</v>
      </c>
      <c r="T3073" s="2" t="s">
        <v>2001</v>
      </c>
      <c r="U3073" s="2" t="s">
        <v>2002</v>
      </c>
      <c r="V3073">
        <v>911</v>
      </c>
      <c r="W3073" s="2" t="s">
        <v>6859</v>
      </c>
      <c r="X3073">
        <v>11193.43</v>
      </c>
      <c r="Y3073">
        <v>11193.43</v>
      </c>
      <c r="AD3073">
        <v>7835.4</v>
      </c>
      <c r="AF3073">
        <v>0</v>
      </c>
      <c r="AI3073">
        <v>3358.02</v>
      </c>
      <c r="AO3073">
        <v>30109</v>
      </c>
      <c r="AQ3073">
        <v>22386.85</v>
      </c>
      <c r="AR3073">
        <v>0</v>
      </c>
      <c r="AS3073">
        <v>0</v>
      </c>
      <c r="AT3073">
        <v>11193.43</v>
      </c>
      <c r="AU3073">
        <v>11193.43</v>
      </c>
      <c r="AZ3073">
        <v>7835.4</v>
      </c>
      <c r="BB3073">
        <v>0</v>
      </c>
      <c r="BE3073">
        <v>3358.02</v>
      </c>
      <c r="BK3073">
        <v>30109</v>
      </c>
      <c r="BL3073">
        <v>22386.85</v>
      </c>
      <c r="BM3073">
        <v>22386.85</v>
      </c>
      <c r="BN3073">
        <v>22386.85</v>
      </c>
      <c r="BS3073">
        <v>0</v>
      </c>
      <c r="BT3073">
        <v>20201204</v>
      </c>
      <c r="BU3073" t="str">
        <f t="shared" si="141"/>
        <v>2020</v>
      </c>
      <c r="BV3073">
        <v>20211231</v>
      </c>
      <c r="BW3073" t="str">
        <f t="shared" si="142"/>
        <v>2021</v>
      </c>
      <c r="BX3073">
        <v>20211204</v>
      </c>
      <c r="BY3073" t="str">
        <f t="shared" si="143"/>
        <v>2021</v>
      </c>
      <c r="BZ3073" s="2" t="s">
        <v>101</v>
      </c>
      <c r="CA3073" s="2" t="s">
        <v>91</v>
      </c>
      <c r="CB3073" s="2" t="s">
        <v>92</v>
      </c>
      <c r="CC3073" s="2" t="s">
        <v>2402</v>
      </c>
      <c r="CD3073" s="2" t="s">
        <v>525</v>
      </c>
      <c r="CE3073">
        <v>0</v>
      </c>
      <c r="CF3073">
        <v>20201231</v>
      </c>
    </row>
    <row r="3074" spans="1:84" x14ac:dyDescent="0.35">
      <c r="A3074" s="2" t="s">
        <v>8746</v>
      </c>
      <c r="B3074" s="2" t="s">
        <v>8747</v>
      </c>
      <c r="C3074" s="2" t="s">
        <v>8748</v>
      </c>
      <c r="D3074" s="2" t="s">
        <v>8749</v>
      </c>
      <c r="E3074" s="2" t="s">
        <v>8750</v>
      </c>
      <c r="F3074">
        <v>1</v>
      </c>
      <c r="G3074" s="2" t="s">
        <v>166</v>
      </c>
      <c r="H3074">
        <v>7</v>
      </c>
      <c r="I3074" s="2" t="s">
        <v>785</v>
      </c>
      <c r="J3074">
        <v>99</v>
      </c>
      <c r="K3074" s="2" t="s">
        <v>96</v>
      </c>
      <c r="L3074">
        <v>9</v>
      </c>
      <c r="M3074" s="2" t="s">
        <v>113</v>
      </c>
      <c r="N3074">
        <v>21</v>
      </c>
      <c r="O3074" s="2" t="s">
        <v>200</v>
      </c>
      <c r="P3074">
        <v>229</v>
      </c>
      <c r="Q3074" s="2" t="s">
        <v>201</v>
      </c>
      <c r="R3074" t="s">
        <v>82</v>
      </c>
      <c r="S3074" t="s">
        <v>82</v>
      </c>
      <c r="T3074" s="2" t="s">
        <v>2001</v>
      </c>
      <c r="U3074" s="2" t="s">
        <v>2002</v>
      </c>
      <c r="V3074">
        <v>932</v>
      </c>
      <c r="W3074" s="2" t="s">
        <v>6682</v>
      </c>
      <c r="X3074">
        <v>11174.5</v>
      </c>
      <c r="Y3074">
        <v>11174.5</v>
      </c>
      <c r="AD3074">
        <v>7822.15</v>
      </c>
      <c r="AF3074">
        <v>0</v>
      </c>
      <c r="AI3074">
        <v>3352.35</v>
      </c>
      <c r="AO3074">
        <v>13851</v>
      </c>
      <c r="AQ3074">
        <v>22349</v>
      </c>
      <c r="AR3074">
        <v>0</v>
      </c>
      <c r="AS3074">
        <v>0</v>
      </c>
      <c r="AT3074">
        <v>11174.5</v>
      </c>
      <c r="AU3074">
        <v>11174.5</v>
      </c>
      <c r="AZ3074">
        <v>7822.15</v>
      </c>
      <c r="BB3074">
        <v>0</v>
      </c>
      <c r="BE3074">
        <v>3352.35</v>
      </c>
      <c r="BK3074">
        <v>13851</v>
      </c>
      <c r="BL3074">
        <v>22349</v>
      </c>
      <c r="BM3074">
        <v>22349</v>
      </c>
      <c r="BN3074">
        <v>22349</v>
      </c>
      <c r="BP3074">
        <v>22349</v>
      </c>
      <c r="BQ3074">
        <v>22349</v>
      </c>
      <c r="BR3074">
        <v>0</v>
      </c>
      <c r="BS3074">
        <v>36200</v>
      </c>
      <c r="BT3074">
        <v>20170504</v>
      </c>
      <c r="BU3074" t="str">
        <f t="shared" ref="BU3074:BU3137" si="144">LEFT(BT:BT,4)</f>
        <v>2017</v>
      </c>
      <c r="BV3074">
        <v>20200504</v>
      </c>
      <c r="BW3074" t="str">
        <f t="shared" ref="BW3074:BW3137" si="145">LEFT(BV:BV,4)</f>
        <v>2020</v>
      </c>
      <c r="BX3074">
        <v>20181026</v>
      </c>
      <c r="BY3074" t="str">
        <f t="shared" ref="BY3074:BY3137" si="146">LEFT(BX:BX,4)</f>
        <v>2018</v>
      </c>
      <c r="BZ3074" s="2" t="s">
        <v>131</v>
      </c>
      <c r="CA3074" s="2" t="s">
        <v>778</v>
      </c>
      <c r="CB3074" s="2" t="s">
        <v>455</v>
      </c>
      <c r="CC3074" s="2" t="s">
        <v>788</v>
      </c>
      <c r="CD3074" s="2" t="s">
        <v>789</v>
      </c>
      <c r="CE3074">
        <v>0</v>
      </c>
      <c r="CF3074">
        <v>20201231</v>
      </c>
    </row>
    <row r="3075" spans="1:84" x14ac:dyDescent="0.35">
      <c r="A3075" s="2" t="s">
        <v>14214</v>
      </c>
      <c r="B3075" s="2" t="s">
        <v>14215</v>
      </c>
      <c r="C3075" s="2" t="s">
        <v>14216</v>
      </c>
      <c r="D3075" s="2" t="s">
        <v>14217</v>
      </c>
      <c r="E3075" s="2" t="s">
        <v>14218</v>
      </c>
      <c r="F3075">
        <v>1</v>
      </c>
      <c r="G3075" s="2" t="s">
        <v>166</v>
      </c>
      <c r="H3075">
        <v>7</v>
      </c>
      <c r="I3075" s="2" t="s">
        <v>785</v>
      </c>
      <c r="J3075">
        <v>99</v>
      </c>
      <c r="K3075" s="2" t="s">
        <v>96</v>
      </c>
      <c r="L3075">
        <v>8</v>
      </c>
      <c r="M3075" s="2" t="s">
        <v>127</v>
      </c>
      <c r="N3075">
        <v>62</v>
      </c>
      <c r="O3075" s="2" t="s">
        <v>2465</v>
      </c>
      <c r="P3075">
        <v>999</v>
      </c>
      <c r="Q3075" s="2" t="s">
        <v>3537</v>
      </c>
      <c r="R3075" t="s">
        <v>82</v>
      </c>
      <c r="S3075" t="s">
        <v>82</v>
      </c>
      <c r="T3075" s="2" t="s">
        <v>2001</v>
      </c>
      <c r="U3075" s="2" t="s">
        <v>2002</v>
      </c>
      <c r="V3075">
        <v>913</v>
      </c>
      <c r="W3075" s="2" t="s">
        <v>6678</v>
      </c>
      <c r="X3075">
        <v>11160.1</v>
      </c>
      <c r="Y3075">
        <v>11160.1</v>
      </c>
      <c r="AD3075">
        <v>7812.07</v>
      </c>
      <c r="AF3075">
        <v>0</v>
      </c>
      <c r="AI3075">
        <v>3348.03</v>
      </c>
      <c r="AO3075">
        <v>7480</v>
      </c>
      <c r="AQ3075">
        <v>22320.2</v>
      </c>
      <c r="AR3075">
        <v>0</v>
      </c>
      <c r="AS3075">
        <v>0</v>
      </c>
      <c r="AT3075">
        <v>11160.1</v>
      </c>
      <c r="AU3075">
        <v>11160.1</v>
      </c>
      <c r="AZ3075">
        <v>7812.07</v>
      </c>
      <c r="BB3075">
        <v>0</v>
      </c>
      <c r="BE3075">
        <v>3348.03</v>
      </c>
      <c r="BK3075">
        <v>7480</v>
      </c>
      <c r="BL3075">
        <v>22320.2</v>
      </c>
      <c r="BM3075">
        <v>22320.2</v>
      </c>
      <c r="BN3075">
        <v>22320.2</v>
      </c>
      <c r="BP3075">
        <v>22320.2</v>
      </c>
      <c r="BQ3075">
        <v>22320.2</v>
      </c>
      <c r="BR3075">
        <v>0</v>
      </c>
      <c r="BS3075">
        <v>29800</v>
      </c>
      <c r="BT3075">
        <v>20190601</v>
      </c>
      <c r="BU3075" t="str">
        <f t="shared" si="144"/>
        <v>2019</v>
      </c>
      <c r="BV3075">
        <v>20200703</v>
      </c>
      <c r="BW3075" t="str">
        <f t="shared" si="145"/>
        <v>2020</v>
      </c>
      <c r="BX3075">
        <v>20200430</v>
      </c>
      <c r="BY3075" t="str">
        <f t="shared" si="146"/>
        <v>2020</v>
      </c>
      <c r="BZ3075" s="2" t="s">
        <v>131</v>
      </c>
      <c r="CA3075" s="2" t="s">
        <v>778</v>
      </c>
      <c r="CB3075" s="2" t="s">
        <v>455</v>
      </c>
      <c r="CC3075" s="2" t="s">
        <v>788</v>
      </c>
      <c r="CD3075" s="2" t="s">
        <v>789</v>
      </c>
      <c r="CE3075">
        <v>0</v>
      </c>
      <c r="CF3075">
        <v>20201231</v>
      </c>
    </row>
    <row r="3076" spans="1:84" x14ac:dyDescent="0.35">
      <c r="A3076" s="2" t="s">
        <v>8199</v>
      </c>
      <c r="B3076" s="2" t="s">
        <v>8200</v>
      </c>
      <c r="C3076" s="2" t="s">
        <v>8183</v>
      </c>
      <c r="D3076" s="2" t="s">
        <v>8188</v>
      </c>
      <c r="E3076" s="2" t="s">
        <v>8201</v>
      </c>
      <c r="F3076">
        <v>1</v>
      </c>
      <c r="G3076" s="2" t="s">
        <v>166</v>
      </c>
      <c r="H3076">
        <v>2</v>
      </c>
      <c r="I3076" s="2" t="s">
        <v>445</v>
      </c>
      <c r="J3076">
        <v>99</v>
      </c>
      <c r="K3076" s="2" t="s">
        <v>96</v>
      </c>
      <c r="L3076">
        <v>10</v>
      </c>
      <c r="M3076" s="2" t="s">
        <v>110</v>
      </c>
      <c r="N3076">
        <v>99</v>
      </c>
      <c r="O3076" s="2" t="s">
        <v>111</v>
      </c>
      <c r="P3076">
        <v>999</v>
      </c>
      <c r="Q3076" s="2" t="s">
        <v>111</v>
      </c>
      <c r="R3076" t="s">
        <v>82</v>
      </c>
      <c r="S3076" t="s">
        <v>82</v>
      </c>
      <c r="T3076" s="2" t="s">
        <v>88</v>
      </c>
      <c r="U3076" s="2" t="s">
        <v>89</v>
      </c>
      <c r="V3076">
        <v>0</v>
      </c>
      <c r="W3076" s="2" t="s">
        <v>112</v>
      </c>
      <c r="X3076">
        <v>22312.5</v>
      </c>
      <c r="Y3076">
        <v>22312.5</v>
      </c>
      <c r="AF3076">
        <v>0</v>
      </c>
      <c r="AO3076">
        <v>3938</v>
      </c>
      <c r="AQ3076">
        <v>22312.5</v>
      </c>
      <c r="AR3076">
        <v>0</v>
      </c>
      <c r="AS3076">
        <v>0</v>
      </c>
      <c r="AT3076">
        <v>22312.5</v>
      </c>
      <c r="AU3076">
        <v>22312.5</v>
      </c>
      <c r="BB3076">
        <v>0</v>
      </c>
      <c r="BK3076">
        <v>3938</v>
      </c>
      <c r="BL3076">
        <v>22312.5</v>
      </c>
      <c r="BS3076">
        <v>0</v>
      </c>
      <c r="BT3076">
        <v>20170901</v>
      </c>
      <c r="BU3076" t="str">
        <f t="shared" si="144"/>
        <v>2017</v>
      </c>
      <c r="BV3076">
        <v>20200228</v>
      </c>
      <c r="BW3076" t="str">
        <f t="shared" si="145"/>
        <v>2020</v>
      </c>
      <c r="BY3076" t="str">
        <f t="shared" si="146"/>
        <v/>
      </c>
      <c r="BZ3076" s="2" t="s">
        <v>101</v>
      </c>
      <c r="CA3076" s="2" t="s">
        <v>101</v>
      </c>
      <c r="CB3076" s="2" t="s">
        <v>101</v>
      </c>
      <c r="CC3076" s="2" t="s">
        <v>82</v>
      </c>
      <c r="CD3076" s="2" t="s">
        <v>82</v>
      </c>
      <c r="CE3076">
        <v>0</v>
      </c>
      <c r="CF3076">
        <v>20201231</v>
      </c>
    </row>
    <row r="3077" spans="1:84" x14ac:dyDescent="0.35">
      <c r="A3077" s="2" t="s">
        <v>27755</v>
      </c>
      <c r="B3077" s="2" t="s">
        <v>27756</v>
      </c>
      <c r="C3077" s="2" t="s">
        <v>27757</v>
      </c>
      <c r="D3077" s="2" t="s">
        <v>27733</v>
      </c>
      <c r="E3077" s="2" t="s">
        <v>27758</v>
      </c>
      <c r="F3077">
        <v>4</v>
      </c>
      <c r="G3077" s="2" t="s">
        <v>189</v>
      </c>
      <c r="H3077">
        <v>3</v>
      </c>
      <c r="I3077" s="2" t="s">
        <v>83</v>
      </c>
      <c r="J3077">
        <v>8</v>
      </c>
      <c r="K3077" s="2" t="s">
        <v>4057</v>
      </c>
      <c r="L3077">
        <v>3</v>
      </c>
      <c r="M3077" s="2" t="s">
        <v>3899</v>
      </c>
      <c r="N3077">
        <v>16</v>
      </c>
      <c r="O3077" s="2" t="s">
        <v>8175</v>
      </c>
      <c r="P3077">
        <v>4</v>
      </c>
      <c r="Q3077" s="2" t="s">
        <v>8176</v>
      </c>
      <c r="R3077" t="s">
        <v>82</v>
      </c>
      <c r="S3077" t="s">
        <v>82</v>
      </c>
      <c r="T3077" s="2" t="s">
        <v>88</v>
      </c>
      <c r="U3077" s="2" t="s">
        <v>89</v>
      </c>
      <c r="V3077">
        <v>2002</v>
      </c>
      <c r="W3077" s="2" t="s">
        <v>19754</v>
      </c>
      <c r="X3077">
        <v>11988</v>
      </c>
      <c r="Y3077">
        <v>11988</v>
      </c>
      <c r="AD3077">
        <v>8391.6</v>
      </c>
      <c r="AF3077">
        <v>0</v>
      </c>
      <c r="AI3077">
        <v>3596.4</v>
      </c>
      <c r="AQ3077">
        <v>23976</v>
      </c>
      <c r="AR3077">
        <v>1690.17</v>
      </c>
      <c r="AS3077">
        <v>1690.17</v>
      </c>
      <c r="AT3077">
        <v>10687.87</v>
      </c>
      <c r="AU3077">
        <v>11988</v>
      </c>
      <c r="AZ3077">
        <v>8391.6</v>
      </c>
      <c r="BB3077">
        <v>0</v>
      </c>
      <c r="BE3077">
        <v>3206.36</v>
      </c>
      <c r="BL3077">
        <v>22285.83</v>
      </c>
      <c r="BM3077">
        <v>21375.74</v>
      </c>
      <c r="BN3077">
        <v>21375.74</v>
      </c>
      <c r="BP3077">
        <v>21375.74</v>
      </c>
      <c r="BQ3077">
        <v>21375.74</v>
      </c>
      <c r="BR3077">
        <v>0</v>
      </c>
      <c r="BS3077">
        <v>21375.74</v>
      </c>
      <c r="BT3077">
        <v>20170420</v>
      </c>
      <c r="BU3077" t="str">
        <f t="shared" si="144"/>
        <v>2017</v>
      </c>
      <c r="BV3077">
        <v>20181230</v>
      </c>
      <c r="BW3077" t="str">
        <f t="shared" si="145"/>
        <v>2018</v>
      </c>
      <c r="BX3077">
        <v>20181128</v>
      </c>
      <c r="BY3077" t="str">
        <f t="shared" si="146"/>
        <v>2018</v>
      </c>
      <c r="BZ3077" s="2" t="s">
        <v>131</v>
      </c>
      <c r="CA3077" s="2" t="s">
        <v>778</v>
      </c>
      <c r="CB3077" s="2" t="s">
        <v>455</v>
      </c>
      <c r="CC3077" s="2" t="s">
        <v>3056</v>
      </c>
      <c r="CD3077" s="2" t="s">
        <v>3057</v>
      </c>
      <c r="CE3077">
        <v>0</v>
      </c>
      <c r="CF3077">
        <v>20201231</v>
      </c>
    </row>
    <row r="3078" spans="1:84" x14ac:dyDescent="0.35">
      <c r="A3078" s="2" t="s">
        <v>8758</v>
      </c>
      <c r="B3078" s="2" t="s">
        <v>8759</v>
      </c>
      <c r="C3078" s="2" t="s">
        <v>8760</v>
      </c>
      <c r="D3078" s="2" t="s">
        <v>8761</v>
      </c>
      <c r="E3078" s="2" t="s">
        <v>8762</v>
      </c>
      <c r="F3078">
        <v>1</v>
      </c>
      <c r="G3078" s="2" t="s">
        <v>166</v>
      </c>
      <c r="H3078">
        <v>7</v>
      </c>
      <c r="I3078" s="2" t="s">
        <v>785</v>
      </c>
      <c r="J3078">
        <v>99</v>
      </c>
      <c r="K3078" s="2" t="s">
        <v>96</v>
      </c>
      <c r="L3078">
        <v>9</v>
      </c>
      <c r="M3078" s="2" t="s">
        <v>113</v>
      </c>
      <c r="N3078">
        <v>21</v>
      </c>
      <c r="O3078" s="2" t="s">
        <v>200</v>
      </c>
      <c r="P3078">
        <v>229</v>
      </c>
      <c r="Q3078" s="2" t="s">
        <v>201</v>
      </c>
      <c r="R3078" t="s">
        <v>82</v>
      </c>
      <c r="S3078" t="s">
        <v>82</v>
      </c>
      <c r="T3078" s="2" t="s">
        <v>2001</v>
      </c>
      <c r="U3078" s="2" t="s">
        <v>2002</v>
      </c>
      <c r="V3078">
        <v>929</v>
      </c>
      <c r="W3078" s="2" t="s">
        <v>6667</v>
      </c>
      <c r="X3078">
        <v>11135.2</v>
      </c>
      <c r="Y3078">
        <v>11135.2</v>
      </c>
      <c r="AD3078">
        <v>7794.64</v>
      </c>
      <c r="AF3078">
        <v>0</v>
      </c>
      <c r="AI3078">
        <v>3340.56</v>
      </c>
      <c r="AO3078">
        <v>27330</v>
      </c>
      <c r="AQ3078">
        <v>22270.400000000001</v>
      </c>
      <c r="AR3078">
        <v>0</v>
      </c>
      <c r="AS3078">
        <v>0</v>
      </c>
      <c r="AT3078">
        <v>11135.2</v>
      </c>
      <c r="AU3078">
        <v>11135.2</v>
      </c>
      <c r="AZ3078">
        <v>7794.64</v>
      </c>
      <c r="BB3078">
        <v>0</v>
      </c>
      <c r="BE3078">
        <v>3340.56</v>
      </c>
      <c r="BK3078">
        <v>27330</v>
      </c>
      <c r="BL3078">
        <v>22270.400000000001</v>
      </c>
      <c r="BM3078">
        <v>22270.400000000001</v>
      </c>
      <c r="BN3078">
        <v>22270.400000000001</v>
      </c>
      <c r="BP3078">
        <v>22270.400000000001</v>
      </c>
      <c r="BQ3078">
        <v>22270.400000000001</v>
      </c>
      <c r="BR3078">
        <v>0</v>
      </c>
      <c r="BS3078">
        <v>49600</v>
      </c>
      <c r="BT3078">
        <v>20170504</v>
      </c>
      <c r="BU3078" t="str">
        <f t="shared" si="144"/>
        <v>2017</v>
      </c>
      <c r="BV3078">
        <v>20200504</v>
      </c>
      <c r="BW3078" t="str">
        <f t="shared" si="145"/>
        <v>2020</v>
      </c>
      <c r="BX3078">
        <v>20190219</v>
      </c>
      <c r="BY3078" t="str">
        <f t="shared" si="146"/>
        <v>2019</v>
      </c>
      <c r="BZ3078" s="2" t="s">
        <v>131</v>
      </c>
      <c r="CA3078" s="2" t="s">
        <v>778</v>
      </c>
      <c r="CB3078" s="2" t="s">
        <v>455</v>
      </c>
      <c r="CC3078" s="2" t="s">
        <v>788</v>
      </c>
      <c r="CD3078" s="2" t="s">
        <v>789</v>
      </c>
      <c r="CE3078">
        <v>0</v>
      </c>
      <c r="CF3078">
        <v>20201231</v>
      </c>
    </row>
    <row r="3079" spans="1:84" x14ac:dyDescent="0.35">
      <c r="A3079" s="2" t="s">
        <v>16186</v>
      </c>
      <c r="B3079" s="2" t="s">
        <v>16187</v>
      </c>
      <c r="C3079" s="2" t="s">
        <v>16188</v>
      </c>
      <c r="D3079" s="2" t="s">
        <v>16189</v>
      </c>
      <c r="E3079" s="2" t="s">
        <v>16190</v>
      </c>
      <c r="F3079">
        <v>1</v>
      </c>
      <c r="G3079" s="2" t="s">
        <v>166</v>
      </c>
      <c r="H3079">
        <v>7</v>
      </c>
      <c r="I3079" s="2" t="s">
        <v>785</v>
      </c>
      <c r="J3079">
        <v>99</v>
      </c>
      <c r="K3079" s="2" t="s">
        <v>96</v>
      </c>
      <c r="L3079">
        <v>9</v>
      </c>
      <c r="M3079" s="2" t="s">
        <v>113</v>
      </c>
      <c r="N3079">
        <v>21</v>
      </c>
      <c r="O3079" s="2" t="s">
        <v>200</v>
      </c>
      <c r="P3079">
        <v>229</v>
      </c>
      <c r="Q3079" s="2" t="s">
        <v>201</v>
      </c>
      <c r="R3079" t="s">
        <v>82</v>
      </c>
      <c r="S3079" t="s">
        <v>82</v>
      </c>
      <c r="T3079" s="2" t="s">
        <v>2001</v>
      </c>
      <c r="U3079" s="2" t="s">
        <v>2002</v>
      </c>
      <c r="V3079">
        <v>933</v>
      </c>
      <c r="W3079" s="2" t="s">
        <v>6831</v>
      </c>
      <c r="X3079">
        <v>11125</v>
      </c>
      <c r="Y3079">
        <v>11125</v>
      </c>
      <c r="AD3079">
        <v>7787.5</v>
      </c>
      <c r="AF3079">
        <v>0</v>
      </c>
      <c r="AI3079">
        <v>3337.5</v>
      </c>
      <c r="AO3079">
        <v>22250</v>
      </c>
      <c r="AQ3079">
        <v>22250</v>
      </c>
      <c r="AR3079">
        <v>0</v>
      </c>
      <c r="AS3079">
        <v>0</v>
      </c>
      <c r="AT3079">
        <v>11125</v>
      </c>
      <c r="AU3079">
        <v>11125</v>
      </c>
      <c r="AZ3079">
        <v>7787.5</v>
      </c>
      <c r="BB3079">
        <v>0</v>
      </c>
      <c r="BE3079">
        <v>3337.5</v>
      </c>
      <c r="BK3079">
        <v>22250</v>
      </c>
      <c r="BL3079">
        <v>22250</v>
      </c>
      <c r="BM3079">
        <v>22250</v>
      </c>
      <c r="BN3079">
        <v>22250</v>
      </c>
      <c r="BP3079">
        <v>22250</v>
      </c>
      <c r="BQ3079">
        <v>22250</v>
      </c>
      <c r="BR3079">
        <v>0</v>
      </c>
      <c r="BS3079">
        <v>44500</v>
      </c>
      <c r="BT3079">
        <v>20170804</v>
      </c>
      <c r="BU3079" t="str">
        <f t="shared" si="144"/>
        <v>2017</v>
      </c>
      <c r="BV3079">
        <v>20181204</v>
      </c>
      <c r="BW3079" t="str">
        <f t="shared" si="145"/>
        <v>2018</v>
      </c>
      <c r="BX3079">
        <v>20181130</v>
      </c>
      <c r="BY3079" t="str">
        <f t="shared" si="146"/>
        <v>2018</v>
      </c>
      <c r="BZ3079" s="2" t="s">
        <v>131</v>
      </c>
      <c r="CA3079" s="2" t="s">
        <v>778</v>
      </c>
      <c r="CB3079" s="2" t="s">
        <v>455</v>
      </c>
      <c r="CC3079" s="2" t="s">
        <v>788</v>
      </c>
      <c r="CD3079" s="2" t="s">
        <v>789</v>
      </c>
      <c r="CE3079">
        <v>0</v>
      </c>
      <c r="CF3079">
        <v>20201231</v>
      </c>
    </row>
    <row r="3080" spans="1:84" x14ac:dyDescent="0.35">
      <c r="A3080" s="2" t="s">
        <v>27739</v>
      </c>
      <c r="B3080" s="2" t="s">
        <v>27740</v>
      </c>
      <c r="C3080" s="2" t="s">
        <v>27741</v>
      </c>
      <c r="D3080" s="2" t="s">
        <v>27733</v>
      </c>
      <c r="E3080" s="2" t="s">
        <v>27742</v>
      </c>
      <c r="F3080">
        <v>4</v>
      </c>
      <c r="G3080" s="2" t="s">
        <v>189</v>
      </c>
      <c r="H3080">
        <v>3</v>
      </c>
      <c r="I3080" s="2" t="s">
        <v>83</v>
      </c>
      <c r="J3080">
        <v>58</v>
      </c>
      <c r="K3080" s="2" t="s">
        <v>8085</v>
      </c>
      <c r="L3080">
        <v>3</v>
      </c>
      <c r="M3080" s="2" t="s">
        <v>3899</v>
      </c>
      <c r="N3080">
        <v>6</v>
      </c>
      <c r="O3080" s="2" t="s">
        <v>3900</v>
      </c>
      <c r="P3080">
        <v>998</v>
      </c>
      <c r="Q3080" s="2" t="s">
        <v>4157</v>
      </c>
      <c r="R3080" t="s">
        <v>82</v>
      </c>
      <c r="S3080" t="s">
        <v>82</v>
      </c>
      <c r="T3080" s="2" t="s">
        <v>88</v>
      </c>
      <c r="U3080" s="2" t="s">
        <v>89</v>
      </c>
      <c r="V3080">
        <v>2006</v>
      </c>
      <c r="W3080" s="2" t="s">
        <v>7581</v>
      </c>
      <c r="X3080">
        <v>11721.6</v>
      </c>
      <c r="Y3080">
        <v>11721.6</v>
      </c>
      <c r="AD3080">
        <v>8205.1200000000008</v>
      </c>
      <c r="AF3080">
        <v>0</v>
      </c>
      <c r="AI3080">
        <v>3516.48</v>
      </c>
      <c r="AQ3080">
        <v>23443.200000000001</v>
      </c>
      <c r="AR3080">
        <v>1201.28</v>
      </c>
      <c r="AS3080">
        <v>1201.28</v>
      </c>
      <c r="AT3080">
        <v>10797.54</v>
      </c>
      <c r="AU3080">
        <v>11721.6</v>
      </c>
      <c r="AZ3080">
        <v>8205.1200000000008</v>
      </c>
      <c r="BB3080">
        <v>0</v>
      </c>
      <c r="BE3080">
        <v>3239.26</v>
      </c>
      <c r="BL3080">
        <v>22241.919999999998</v>
      </c>
      <c r="BM3080">
        <v>21595.07</v>
      </c>
      <c r="BN3080">
        <v>21595.07</v>
      </c>
      <c r="BP3080">
        <v>21595.07</v>
      </c>
      <c r="BQ3080">
        <v>21595.07</v>
      </c>
      <c r="BR3080">
        <v>0</v>
      </c>
      <c r="BS3080">
        <v>21595.07</v>
      </c>
      <c r="BT3080">
        <v>20171030</v>
      </c>
      <c r="BU3080" t="str">
        <f t="shared" si="144"/>
        <v>2017</v>
      </c>
      <c r="BV3080">
        <v>20181220</v>
      </c>
      <c r="BW3080" t="str">
        <f t="shared" si="145"/>
        <v>2018</v>
      </c>
      <c r="BX3080">
        <v>20190125</v>
      </c>
      <c r="BY3080" t="str">
        <f t="shared" si="146"/>
        <v>2019</v>
      </c>
      <c r="BZ3080" s="2" t="s">
        <v>131</v>
      </c>
      <c r="CA3080" s="2" t="s">
        <v>778</v>
      </c>
      <c r="CB3080" s="2" t="s">
        <v>455</v>
      </c>
      <c r="CC3080" s="2" t="s">
        <v>3056</v>
      </c>
      <c r="CD3080" s="2" t="s">
        <v>3057</v>
      </c>
      <c r="CE3080">
        <v>0</v>
      </c>
      <c r="CF3080">
        <v>20201231</v>
      </c>
    </row>
    <row r="3081" spans="1:84" x14ac:dyDescent="0.35">
      <c r="A3081" s="2" t="s">
        <v>27201</v>
      </c>
      <c r="B3081" s="2" t="s">
        <v>27202</v>
      </c>
      <c r="C3081" s="2" t="s">
        <v>27203</v>
      </c>
      <c r="D3081" s="2" t="s">
        <v>27204</v>
      </c>
      <c r="E3081" s="2" t="s">
        <v>27205</v>
      </c>
      <c r="F3081">
        <v>1</v>
      </c>
      <c r="G3081" s="2" t="s">
        <v>166</v>
      </c>
      <c r="H3081">
        <v>7</v>
      </c>
      <c r="I3081" s="2" t="s">
        <v>785</v>
      </c>
      <c r="J3081">
        <v>11</v>
      </c>
      <c r="K3081" s="2" t="s">
        <v>696</v>
      </c>
      <c r="L3081">
        <v>9</v>
      </c>
      <c r="M3081" s="2" t="s">
        <v>113</v>
      </c>
      <c r="N3081">
        <v>25</v>
      </c>
      <c r="O3081" s="2" t="s">
        <v>698</v>
      </c>
      <c r="P3081">
        <v>239</v>
      </c>
      <c r="Q3081" s="2" t="s">
        <v>699</v>
      </c>
      <c r="R3081" t="s">
        <v>82</v>
      </c>
      <c r="S3081" t="s">
        <v>82</v>
      </c>
      <c r="T3081" s="2" t="s">
        <v>1346</v>
      </c>
      <c r="U3081" s="2" t="s">
        <v>1347</v>
      </c>
      <c r="V3081">
        <v>2016</v>
      </c>
      <c r="W3081" s="2" t="s">
        <v>18977</v>
      </c>
      <c r="X3081">
        <v>11400</v>
      </c>
      <c r="Y3081">
        <v>11400</v>
      </c>
      <c r="AD3081">
        <v>7980</v>
      </c>
      <c r="AF3081">
        <v>0</v>
      </c>
      <c r="AI3081">
        <v>3420</v>
      </c>
      <c r="AO3081">
        <v>5700</v>
      </c>
      <c r="AQ3081">
        <v>22800</v>
      </c>
      <c r="AR3081">
        <v>801</v>
      </c>
      <c r="AS3081">
        <v>578.5</v>
      </c>
      <c r="AT3081">
        <v>10955</v>
      </c>
      <c r="AU3081">
        <v>11400</v>
      </c>
      <c r="AZ3081">
        <v>7980</v>
      </c>
      <c r="BB3081">
        <v>0</v>
      </c>
      <c r="BE3081">
        <v>3286.5</v>
      </c>
      <c r="BK3081">
        <v>5700</v>
      </c>
      <c r="BL3081">
        <v>22221.5</v>
      </c>
      <c r="BM3081">
        <v>22800</v>
      </c>
      <c r="BN3081">
        <v>22800</v>
      </c>
      <c r="BP3081">
        <v>21910</v>
      </c>
      <c r="BQ3081">
        <v>21910</v>
      </c>
      <c r="BR3081">
        <v>0</v>
      </c>
      <c r="BS3081">
        <v>27387.5</v>
      </c>
      <c r="BT3081">
        <v>20170518</v>
      </c>
      <c r="BU3081" t="str">
        <f t="shared" si="144"/>
        <v>2017</v>
      </c>
      <c r="BV3081">
        <v>20191118</v>
      </c>
      <c r="BW3081" t="str">
        <f t="shared" si="145"/>
        <v>2019</v>
      </c>
      <c r="BX3081">
        <v>20180328</v>
      </c>
      <c r="BY3081" t="str">
        <f t="shared" si="146"/>
        <v>2018</v>
      </c>
      <c r="BZ3081" s="2" t="s">
        <v>131</v>
      </c>
      <c r="CA3081" s="2" t="s">
        <v>778</v>
      </c>
      <c r="CB3081" s="2" t="s">
        <v>455</v>
      </c>
      <c r="CC3081" s="2" t="s">
        <v>788</v>
      </c>
      <c r="CD3081" s="2" t="s">
        <v>789</v>
      </c>
      <c r="CE3081">
        <v>0</v>
      </c>
      <c r="CF3081">
        <v>20201231</v>
      </c>
    </row>
    <row r="3082" spans="1:84" x14ac:dyDescent="0.35">
      <c r="A3082" s="2" t="s">
        <v>28389</v>
      </c>
      <c r="B3082" s="2" t="s">
        <v>28390</v>
      </c>
      <c r="C3082" s="2" t="s">
        <v>28391</v>
      </c>
      <c r="D3082" s="2" t="s">
        <v>27733</v>
      </c>
      <c r="E3082" s="2" t="s">
        <v>28392</v>
      </c>
      <c r="F3082">
        <v>4</v>
      </c>
      <c r="G3082" s="2" t="s">
        <v>189</v>
      </c>
      <c r="H3082">
        <v>3</v>
      </c>
      <c r="I3082" s="2" t="s">
        <v>83</v>
      </c>
      <c r="J3082">
        <v>1</v>
      </c>
      <c r="K3082" s="2" t="s">
        <v>84</v>
      </c>
      <c r="L3082">
        <v>3</v>
      </c>
      <c r="M3082" s="2" t="s">
        <v>3899</v>
      </c>
      <c r="N3082">
        <v>16</v>
      </c>
      <c r="O3082" s="2" t="s">
        <v>8175</v>
      </c>
      <c r="P3082">
        <v>4</v>
      </c>
      <c r="Q3082" s="2" t="s">
        <v>8176</v>
      </c>
      <c r="R3082" t="s">
        <v>82</v>
      </c>
      <c r="S3082" t="s">
        <v>82</v>
      </c>
      <c r="T3082" s="2" t="s">
        <v>88</v>
      </c>
      <c r="U3082" s="2" t="s">
        <v>89</v>
      </c>
      <c r="V3082">
        <v>2006</v>
      </c>
      <c r="W3082" s="2" t="s">
        <v>7581</v>
      </c>
      <c r="X3082">
        <v>13320</v>
      </c>
      <c r="Y3082">
        <v>13320</v>
      </c>
      <c r="AD3082">
        <v>9324</v>
      </c>
      <c r="AF3082">
        <v>0</v>
      </c>
      <c r="AI3082">
        <v>3996</v>
      </c>
      <c r="AQ3082">
        <v>26640</v>
      </c>
      <c r="AR3082">
        <v>4418.83</v>
      </c>
      <c r="AS3082">
        <v>4418.83</v>
      </c>
      <c r="AT3082">
        <v>9920.9</v>
      </c>
      <c r="AU3082">
        <v>13320</v>
      </c>
      <c r="AZ3082">
        <v>9324</v>
      </c>
      <c r="BB3082">
        <v>0</v>
      </c>
      <c r="BE3082">
        <v>2976.27</v>
      </c>
      <c r="BL3082">
        <v>22221.17</v>
      </c>
      <c r="BM3082">
        <v>19841.8</v>
      </c>
      <c r="BN3082">
        <v>19841.8</v>
      </c>
      <c r="BP3082">
        <v>19841.8</v>
      </c>
      <c r="BQ3082">
        <v>19841.8</v>
      </c>
      <c r="BR3082">
        <v>0</v>
      </c>
      <c r="BS3082">
        <v>19841.8</v>
      </c>
      <c r="BT3082">
        <v>20151029</v>
      </c>
      <c r="BU3082" t="str">
        <f t="shared" si="144"/>
        <v>2015</v>
      </c>
      <c r="BV3082">
        <v>20181230</v>
      </c>
      <c r="BW3082" t="str">
        <f t="shared" si="145"/>
        <v>2018</v>
      </c>
      <c r="BX3082">
        <v>20190227</v>
      </c>
      <c r="BY3082" t="str">
        <f t="shared" si="146"/>
        <v>2019</v>
      </c>
      <c r="BZ3082" s="2" t="s">
        <v>91</v>
      </c>
      <c r="CA3082" s="2" t="s">
        <v>91</v>
      </c>
      <c r="CB3082" s="2" t="s">
        <v>455</v>
      </c>
      <c r="CC3082" s="2" t="s">
        <v>3056</v>
      </c>
      <c r="CD3082" s="2" t="s">
        <v>3057</v>
      </c>
      <c r="CE3082">
        <v>0</v>
      </c>
      <c r="CF3082">
        <v>20201231</v>
      </c>
    </row>
    <row r="3083" spans="1:84" x14ac:dyDescent="0.35">
      <c r="A3083" s="2" t="s">
        <v>17956</v>
      </c>
      <c r="B3083" s="2" t="s">
        <v>17949</v>
      </c>
      <c r="C3083" s="2" t="s">
        <v>17957</v>
      </c>
      <c r="D3083" s="2" t="s">
        <v>17951</v>
      </c>
      <c r="E3083" s="2" t="s">
        <v>17958</v>
      </c>
      <c r="F3083">
        <v>1</v>
      </c>
      <c r="G3083" s="2" t="s">
        <v>166</v>
      </c>
      <c r="H3083">
        <v>7</v>
      </c>
      <c r="I3083" s="2" t="s">
        <v>785</v>
      </c>
      <c r="J3083">
        <v>99</v>
      </c>
      <c r="K3083" s="2" t="s">
        <v>96</v>
      </c>
      <c r="L3083">
        <v>8</v>
      </c>
      <c r="M3083" s="2" t="s">
        <v>127</v>
      </c>
      <c r="N3083">
        <v>62</v>
      </c>
      <c r="O3083" s="2" t="s">
        <v>2465</v>
      </c>
      <c r="P3083">
        <v>999</v>
      </c>
      <c r="Q3083" s="2" t="s">
        <v>3537</v>
      </c>
      <c r="R3083" t="s">
        <v>82</v>
      </c>
      <c r="S3083" t="s">
        <v>82</v>
      </c>
      <c r="T3083" s="2" t="s">
        <v>2001</v>
      </c>
      <c r="U3083" s="2" t="s">
        <v>2002</v>
      </c>
      <c r="V3083">
        <v>924</v>
      </c>
      <c r="W3083" s="2" t="s">
        <v>649</v>
      </c>
      <c r="X3083">
        <v>11090.07</v>
      </c>
      <c r="Y3083">
        <v>11090.07</v>
      </c>
      <c r="AD3083">
        <v>7763.05</v>
      </c>
      <c r="AF3083">
        <v>0</v>
      </c>
      <c r="AI3083">
        <v>3327.02</v>
      </c>
      <c r="AO3083">
        <v>29809</v>
      </c>
      <c r="AQ3083">
        <v>22180.14</v>
      </c>
      <c r="AR3083">
        <v>0</v>
      </c>
      <c r="AS3083">
        <v>0</v>
      </c>
      <c r="AT3083">
        <v>11090.07</v>
      </c>
      <c r="AU3083">
        <v>11090.07</v>
      </c>
      <c r="AZ3083">
        <v>7763.05</v>
      </c>
      <c r="BB3083">
        <v>0</v>
      </c>
      <c r="BE3083">
        <v>3327.02</v>
      </c>
      <c r="BK3083">
        <v>29809</v>
      </c>
      <c r="BL3083">
        <v>22180.14</v>
      </c>
      <c r="BM3083">
        <v>21730.15</v>
      </c>
      <c r="BN3083">
        <v>21730.15</v>
      </c>
      <c r="BP3083">
        <v>21730.15</v>
      </c>
      <c r="BQ3083">
        <v>21730.15</v>
      </c>
      <c r="BR3083">
        <v>0</v>
      </c>
      <c r="BS3083">
        <v>51989.55</v>
      </c>
      <c r="BT3083">
        <v>20161207</v>
      </c>
      <c r="BU3083" t="str">
        <f t="shared" si="144"/>
        <v>2016</v>
      </c>
      <c r="BV3083">
        <v>20210209</v>
      </c>
      <c r="BW3083" t="str">
        <f t="shared" si="145"/>
        <v>2021</v>
      </c>
      <c r="BX3083">
        <v>20190516</v>
      </c>
      <c r="BY3083" t="str">
        <f t="shared" si="146"/>
        <v>2019</v>
      </c>
      <c r="BZ3083" s="2" t="s">
        <v>131</v>
      </c>
      <c r="CA3083" s="2" t="s">
        <v>778</v>
      </c>
      <c r="CB3083" s="2" t="s">
        <v>455</v>
      </c>
      <c r="CC3083" s="2" t="s">
        <v>788</v>
      </c>
      <c r="CD3083" s="2" t="s">
        <v>789</v>
      </c>
      <c r="CE3083">
        <v>0</v>
      </c>
      <c r="CF3083">
        <v>20201231</v>
      </c>
    </row>
    <row r="3084" spans="1:84" x14ac:dyDescent="0.35">
      <c r="A3084" s="2" t="s">
        <v>20579</v>
      </c>
      <c r="B3084" s="2" t="s">
        <v>20580</v>
      </c>
      <c r="C3084" s="2" t="s">
        <v>20581</v>
      </c>
      <c r="D3084" s="2" t="s">
        <v>20581</v>
      </c>
      <c r="E3084" s="2" t="s">
        <v>20582</v>
      </c>
      <c r="F3084">
        <v>11</v>
      </c>
      <c r="G3084" s="2" t="s">
        <v>451</v>
      </c>
      <c r="H3084">
        <v>1</v>
      </c>
      <c r="I3084" s="2" t="s">
        <v>640</v>
      </c>
      <c r="J3084">
        <v>99</v>
      </c>
      <c r="K3084" s="2" t="s">
        <v>96</v>
      </c>
      <c r="L3084">
        <v>5</v>
      </c>
      <c r="M3084" s="2" t="s">
        <v>241</v>
      </c>
      <c r="N3084">
        <v>8</v>
      </c>
      <c r="O3084" s="2" t="s">
        <v>498</v>
      </c>
      <c r="P3084">
        <v>87</v>
      </c>
      <c r="Q3084" s="2" t="s">
        <v>3063</v>
      </c>
      <c r="R3084" t="s">
        <v>82</v>
      </c>
      <c r="S3084" t="s">
        <v>82</v>
      </c>
      <c r="T3084" s="2" t="s">
        <v>88</v>
      </c>
      <c r="U3084" s="2" t="s">
        <v>89</v>
      </c>
      <c r="V3084">
        <v>1838</v>
      </c>
      <c r="W3084" s="2" t="s">
        <v>7709</v>
      </c>
      <c r="X3084">
        <v>16599.47</v>
      </c>
      <c r="Y3084">
        <v>16599.47</v>
      </c>
      <c r="AD3084">
        <v>5533.16</v>
      </c>
      <c r="AF3084">
        <v>0</v>
      </c>
      <c r="AQ3084">
        <v>22132.63</v>
      </c>
      <c r="AR3084">
        <v>0</v>
      </c>
      <c r="AS3084">
        <v>0</v>
      </c>
      <c r="AT3084">
        <v>16599.47</v>
      </c>
      <c r="AU3084">
        <v>16599.47</v>
      </c>
      <c r="AZ3084">
        <v>5533.16</v>
      </c>
      <c r="BB3084">
        <v>0</v>
      </c>
      <c r="BL3084">
        <v>22132.63</v>
      </c>
      <c r="BM3084">
        <v>22120.84</v>
      </c>
      <c r="BN3084">
        <v>22120.84</v>
      </c>
      <c r="BP3084">
        <v>22120.84</v>
      </c>
      <c r="BQ3084">
        <v>22120.84</v>
      </c>
      <c r="BR3084">
        <v>0</v>
      </c>
      <c r="BS3084">
        <v>22120.84</v>
      </c>
      <c r="BT3084">
        <v>20180216</v>
      </c>
      <c r="BU3084" t="str">
        <f t="shared" si="144"/>
        <v>2018</v>
      </c>
      <c r="BV3084">
        <v>20190318</v>
      </c>
      <c r="BW3084" t="str">
        <f t="shared" si="145"/>
        <v>2019</v>
      </c>
      <c r="BX3084">
        <v>20190318</v>
      </c>
      <c r="BY3084" t="str">
        <f t="shared" si="146"/>
        <v>2019</v>
      </c>
      <c r="BZ3084" s="2" t="s">
        <v>131</v>
      </c>
      <c r="CA3084" s="2" t="s">
        <v>778</v>
      </c>
      <c r="CB3084" s="2" t="s">
        <v>455</v>
      </c>
      <c r="CC3084" s="2" t="s">
        <v>641</v>
      </c>
      <c r="CD3084" s="2" t="s">
        <v>450</v>
      </c>
      <c r="CE3084">
        <v>0</v>
      </c>
      <c r="CF3084">
        <v>20201231</v>
      </c>
    </row>
    <row r="3085" spans="1:84" x14ac:dyDescent="0.35">
      <c r="A3085" s="2" t="s">
        <v>9048</v>
      </c>
      <c r="B3085" s="2" t="s">
        <v>9049</v>
      </c>
      <c r="C3085" s="2" t="s">
        <v>9050</v>
      </c>
      <c r="D3085" s="2" t="s">
        <v>9051</v>
      </c>
      <c r="E3085" s="2" t="s">
        <v>9052</v>
      </c>
      <c r="F3085">
        <v>1</v>
      </c>
      <c r="G3085" s="2" t="s">
        <v>166</v>
      </c>
      <c r="H3085">
        <v>7</v>
      </c>
      <c r="I3085" s="2" t="s">
        <v>785</v>
      </c>
      <c r="J3085">
        <v>99</v>
      </c>
      <c r="K3085" s="2" t="s">
        <v>96</v>
      </c>
      <c r="L3085">
        <v>9</v>
      </c>
      <c r="M3085" s="2" t="s">
        <v>113</v>
      </c>
      <c r="N3085">
        <v>21</v>
      </c>
      <c r="O3085" s="2" t="s">
        <v>200</v>
      </c>
      <c r="P3085">
        <v>229</v>
      </c>
      <c r="Q3085" s="2" t="s">
        <v>201</v>
      </c>
      <c r="R3085" t="s">
        <v>82</v>
      </c>
      <c r="S3085" t="s">
        <v>82</v>
      </c>
      <c r="T3085" s="2" t="s">
        <v>2001</v>
      </c>
      <c r="U3085" s="2" t="s">
        <v>2002</v>
      </c>
      <c r="V3085">
        <v>915</v>
      </c>
      <c r="W3085" s="2" t="s">
        <v>647</v>
      </c>
      <c r="X3085">
        <v>11250</v>
      </c>
      <c r="Y3085">
        <v>11250</v>
      </c>
      <c r="AD3085">
        <v>7875</v>
      </c>
      <c r="AF3085">
        <v>0</v>
      </c>
      <c r="AI3085">
        <v>3375</v>
      </c>
      <c r="AO3085">
        <v>18700</v>
      </c>
      <c r="AQ3085">
        <v>22500</v>
      </c>
      <c r="AR3085">
        <v>990</v>
      </c>
      <c r="AS3085">
        <v>390</v>
      </c>
      <c r="AT3085">
        <v>10950</v>
      </c>
      <c r="AU3085">
        <v>11250</v>
      </c>
      <c r="AZ3085">
        <v>7875</v>
      </c>
      <c r="BB3085">
        <v>0</v>
      </c>
      <c r="BE3085">
        <v>3285</v>
      </c>
      <c r="BK3085">
        <v>18700</v>
      </c>
      <c r="BL3085">
        <v>22110</v>
      </c>
      <c r="BM3085">
        <v>21900</v>
      </c>
      <c r="BN3085">
        <v>21900</v>
      </c>
      <c r="BP3085">
        <v>21900</v>
      </c>
      <c r="BQ3085">
        <v>21900</v>
      </c>
      <c r="BR3085">
        <v>0</v>
      </c>
      <c r="BS3085">
        <v>40000</v>
      </c>
      <c r="BT3085">
        <v>20170628</v>
      </c>
      <c r="BU3085" t="str">
        <f t="shared" si="144"/>
        <v>2017</v>
      </c>
      <c r="BV3085">
        <v>20200628</v>
      </c>
      <c r="BW3085" t="str">
        <f t="shared" si="145"/>
        <v>2020</v>
      </c>
      <c r="BX3085">
        <v>20190524</v>
      </c>
      <c r="BY3085" t="str">
        <f t="shared" si="146"/>
        <v>2019</v>
      </c>
      <c r="BZ3085" s="2" t="s">
        <v>131</v>
      </c>
      <c r="CA3085" s="2" t="s">
        <v>778</v>
      </c>
      <c r="CB3085" s="2" t="s">
        <v>455</v>
      </c>
      <c r="CC3085" s="2" t="s">
        <v>788</v>
      </c>
      <c r="CD3085" s="2" t="s">
        <v>789</v>
      </c>
      <c r="CE3085">
        <v>0</v>
      </c>
      <c r="CF3085">
        <v>20201231</v>
      </c>
    </row>
    <row r="3086" spans="1:84" x14ac:dyDescent="0.35">
      <c r="A3086" s="2" t="s">
        <v>9228</v>
      </c>
      <c r="B3086" s="2" t="s">
        <v>9229</v>
      </c>
      <c r="C3086" s="2" t="s">
        <v>9230</v>
      </c>
      <c r="D3086" s="2" t="s">
        <v>9231</v>
      </c>
      <c r="E3086" s="2" t="s">
        <v>9232</v>
      </c>
      <c r="F3086">
        <v>1</v>
      </c>
      <c r="G3086" s="2" t="s">
        <v>166</v>
      </c>
      <c r="H3086">
        <v>7</v>
      </c>
      <c r="I3086" s="2" t="s">
        <v>785</v>
      </c>
      <c r="J3086">
        <v>99</v>
      </c>
      <c r="K3086" s="2" t="s">
        <v>96</v>
      </c>
      <c r="L3086">
        <v>9</v>
      </c>
      <c r="M3086" s="2" t="s">
        <v>113</v>
      </c>
      <c r="N3086">
        <v>21</v>
      </c>
      <c r="O3086" s="2" t="s">
        <v>200</v>
      </c>
      <c r="P3086">
        <v>229</v>
      </c>
      <c r="Q3086" s="2" t="s">
        <v>201</v>
      </c>
      <c r="R3086" t="s">
        <v>82</v>
      </c>
      <c r="S3086" t="s">
        <v>82</v>
      </c>
      <c r="T3086" s="2" t="s">
        <v>2001</v>
      </c>
      <c r="U3086" s="2" t="s">
        <v>2002</v>
      </c>
      <c r="V3086">
        <v>914</v>
      </c>
      <c r="W3086" s="2" t="s">
        <v>6676</v>
      </c>
      <c r="X3086">
        <v>11045.4</v>
      </c>
      <c r="Y3086">
        <v>11045.4</v>
      </c>
      <c r="AD3086">
        <v>7731.78</v>
      </c>
      <c r="AF3086">
        <v>0</v>
      </c>
      <c r="AI3086">
        <v>3313.62</v>
      </c>
      <c r="AO3086">
        <v>27109</v>
      </c>
      <c r="AQ3086">
        <v>22090.799999999999</v>
      </c>
      <c r="AR3086">
        <v>0</v>
      </c>
      <c r="AS3086">
        <v>0</v>
      </c>
      <c r="AT3086">
        <v>11045.4</v>
      </c>
      <c r="AU3086">
        <v>11045.4</v>
      </c>
      <c r="AZ3086">
        <v>7731.78</v>
      </c>
      <c r="BB3086">
        <v>0</v>
      </c>
      <c r="BE3086">
        <v>3313.62</v>
      </c>
      <c r="BK3086">
        <v>27109</v>
      </c>
      <c r="BL3086">
        <v>22090.799999999999</v>
      </c>
      <c r="BM3086">
        <v>22090.799999999999</v>
      </c>
      <c r="BN3086">
        <v>22090.799999999999</v>
      </c>
      <c r="BP3086">
        <v>22090.799999999999</v>
      </c>
      <c r="BQ3086">
        <v>22090.799999999999</v>
      </c>
      <c r="BR3086">
        <v>0</v>
      </c>
      <c r="BS3086">
        <v>49200</v>
      </c>
      <c r="BT3086">
        <v>20171127</v>
      </c>
      <c r="BU3086" t="str">
        <f t="shared" si="144"/>
        <v>2017</v>
      </c>
      <c r="BV3086">
        <v>20201127</v>
      </c>
      <c r="BW3086" t="str">
        <f t="shared" si="145"/>
        <v>2020</v>
      </c>
      <c r="BX3086">
        <v>20190711</v>
      </c>
      <c r="BY3086" t="str">
        <f t="shared" si="146"/>
        <v>2019</v>
      </c>
      <c r="BZ3086" s="2" t="s">
        <v>131</v>
      </c>
      <c r="CA3086" s="2" t="s">
        <v>778</v>
      </c>
      <c r="CB3086" s="2" t="s">
        <v>455</v>
      </c>
      <c r="CC3086" s="2" t="s">
        <v>788</v>
      </c>
      <c r="CD3086" s="2" t="s">
        <v>789</v>
      </c>
      <c r="CE3086">
        <v>0</v>
      </c>
      <c r="CF3086">
        <v>20201231</v>
      </c>
    </row>
    <row r="3087" spans="1:84" x14ac:dyDescent="0.35">
      <c r="A3087" s="2" t="s">
        <v>15957</v>
      </c>
      <c r="B3087" s="2" t="s">
        <v>15958</v>
      </c>
      <c r="C3087" s="2" t="s">
        <v>15959</v>
      </c>
      <c r="D3087" s="2" t="s">
        <v>15960</v>
      </c>
      <c r="E3087" s="2" t="s">
        <v>15961</v>
      </c>
      <c r="F3087">
        <v>3</v>
      </c>
      <c r="G3087" s="2" t="s">
        <v>117</v>
      </c>
      <c r="H3087">
        <v>7</v>
      </c>
      <c r="I3087" s="2" t="s">
        <v>785</v>
      </c>
      <c r="J3087">
        <v>99</v>
      </c>
      <c r="K3087" s="2" t="s">
        <v>96</v>
      </c>
      <c r="L3087">
        <v>9</v>
      </c>
      <c r="M3087" s="2" t="s">
        <v>113</v>
      </c>
      <c r="N3087">
        <v>21</v>
      </c>
      <c r="O3087" s="2" t="s">
        <v>200</v>
      </c>
      <c r="P3087">
        <v>229</v>
      </c>
      <c r="Q3087" s="2" t="s">
        <v>201</v>
      </c>
      <c r="R3087" t="s">
        <v>82</v>
      </c>
      <c r="S3087" t="s">
        <v>82</v>
      </c>
      <c r="T3087" s="2" t="s">
        <v>2001</v>
      </c>
      <c r="U3087" s="2" t="s">
        <v>2002</v>
      </c>
      <c r="V3087">
        <v>915</v>
      </c>
      <c r="W3087" s="2" t="s">
        <v>647</v>
      </c>
      <c r="X3087">
        <v>11000</v>
      </c>
      <c r="Y3087">
        <v>11000</v>
      </c>
      <c r="AD3087">
        <v>7700</v>
      </c>
      <c r="AF3087">
        <v>0</v>
      </c>
      <c r="AI3087">
        <v>3300</v>
      </c>
      <c r="AO3087">
        <v>28010</v>
      </c>
      <c r="AQ3087">
        <v>22000</v>
      </c>
      <c r="AR3087">
        <v>0</v>
      </c>
      <c r="AS3087">
        <v>0</v>
      </c>
      <c r="AT3087">
        <v>11000</v>
      </c>
      <c r="AU3087">
        <v>11000</v>
      </c>
      <c r="AZ3087">
        <v>7700</v>
      </c>
      <c r="BB3087">
        <v>0</v>
      </c>
      <c r="BE3087">
        <v>3300</v>
      </c>
      <c r="BK3087">
        <v>28010</v>
      </c>
      <c r="BL3087">
        <v>22000</v>
      </c>
      <c r="BM3087">
        <v>22000</v>
      </c>
      <c r="BN3087">
        <v>22000</v>
      </c>
      <c r="BP3087">
        <v>22000</v>
      </c>
      <c r="BQ3087">
        <v>22000</v>
      </c>
      <c r="BR3087">
        <v>0</v>
      </c>
      <c r="BS3087">
        <v>50010</v>
      </c>
      <c r="BT3087">
        <v>20150523</v>
      </c>
      <c r="BU3087" t="str">
        <f t="shared" si="144"/>
        <v>2015</v>
      </c>
      <c r="BV3087">
        <v>20190523</v>
      </c>
      <c r="BW3087" t="str">
        <f t="shared" si="145"/>
        <v>2019</v>
      </c>
      <c r="BX3087">
        <v>20180911</v>
      </c>
      <c r="BY3087" t="str">
        <f t="shared" si="146"/>
        <v>2018</v>
      </c>
      <c r="BZ3087" s="2" t="s">
        <v>131</v>
      </c>
      <c r="CA3087" s="2" t="s">
        <v>778</v>
      </c>
      <c r="CB3087" s="2" t="s">
        <v>455</v>
      </c>
      <c r="CC3087" s="2" t="s">
        <v>788</v>
      </c>
      <c r="CD3087" s="2" t="s">
        <v>789</v>
      </c>
      <c r="CE3087">
        <v>0</v>
      </c>
      <c r="CF3087">
        <v>20201231</v>
      </c>
    </row>
    <row r="3088" spans="1:84" x14ac:dyDescent="0.35">
      <c r="A3088" s="2" t="s">
        <v>16051</v>
      </c>
      <c r="B3088" s="2" t="s">
        <v>16052</v>
      </c>
      <c r="C3088" s="2" t="s">
        <v>16053</v>
      </c>
      <c r="D3088" s="2" t="s">
        <v>16054</v>
      </c>
      <c r="E3088" s="2" t="s">
        <v>16055</v>
      </c>
      <c r="F3088">
        <v>3</v>
      </c>
      <c r="G3088" s="2" t="s">
        <v>117</v>
      </c>
      <c r="H3088">
        <v>7</v>
      </c>
      <c r="I3088" s="2" t="s">
        <v>785</v>
      </c>
      <c r="J3088">
        <v>99</v>
      </c>
      <c r="K3088" s="2" t="s">
        <v>96</v>
      </c>
      <c r="L3088">
        <v>9</v>
      </c>
      <c r="M3088" s="2" t="s">
        <v>113</v>
      </c>
      <c r="N3088">
        <v>21</v>
      </c>
      <c r="O3088" s="2" t="s">
        <v>200</v>
      </c>
      <c r="P3088">
        <v>229</v>
      </c>
      <c r="Q3088" s="2" t="s">
        <v>201</v>
      </c>
      <c r="R3088" t="s">
        <v>82</v>
      </c>
      <c r="S3088" t="s">
        <v>82</v>
      </c>
      <c r="T3088" s="2" t="s">
        <v>2001</v>
      </c>
      <c r="U3088" s="2" t="s">
        <v>2002</v>
      </c>
      <c r="V3088">
        <v>933</v>
      </c>
      <c r="W3088" s="2" t="s">
        <v>6831</v>
      </c>
      <c r="X3088">
        <v>11000</v>
      </c>
      <c r="Y3088">
        <v>11000</v>
      </c>
      <c r="AD3088">
        <v>7700</v>
      </c>
      <c r="AF3088">
        <v>0</v>
      </c>
      <c r="AI3088">
        <v>3300</v>
      </c>
      <c r="AO3088">
        <v>28000</v>
      </c>
      <c r="AQ3088">
        <v>22000</v>
      </c>
      <c r="AR3088">
        <v>0</v>
      </c>
      <c r="AS3088">
        <v>0</v>
      </c>
      <c r="AT3088">
        <v>11000</v>
      </c>
      <c r="AU3088">
        <v>11000</v>
      </c>
      <c r="AZ3088">
        <v>7700</v>
      </c>
      <c r="BB3088">
        <v>0</v>
      </c>
      <c r="BE3088">
        <v>3300</v>
      </c>
      <c r="BK3088">
        <v>28000</v>
      </c>
      <c r="BL3088">
        <v>22000</v>
      </c>
      <c r="BM3088">
        <v>22000</v>
      </c>
      <c r="BN3088">
        <v>22000</v>
      </c>
      <c r="BP3088">
        <v>22000</v>
      </c>
      <c r="BQ3088">
        <v>22000</v>
      </c>
      <c r="BR3088">
        <v>0</v>
      </c>
      <c r="BS3088">
        <v>50000</v>
      </c>
      <c r="BT3088">
        <v>20150523</v>
      </c>
      <c r="BU3088" t="str">
        <f t="shared" si="144"/>
        <v>2015</v>
      </c>
      <c r="BV3088">
        <v>20190523</v>
      </c>
      <c r="BW3088" t="str">
        <f t="shared" si="145"/>
        <v>2019</v>
      </c>
      <c r="BX3088">
        <v>20180608</v>
      </c>
      <c r="BY3088" t="str">
        <f t="shared" si="146"/>
        <v>2018</v>
      </c>
      <c r="BZ3088" s="2" t="s">
        <v>131</v>
      </c>
      <c r="CA3088" s="2" t="s">
        <v>778</v>
      </c>
      <c r="CB3088" s="2" t="s">
        <v>455</v>
      </c>
      <c r="CC3088" s="2" t="s">
        <v>788</v>
      </c>
      <c r="CD3088" s="2" t="s">
        <v>789</v>
      </c>
      <c r="CE3088">
        <v>0</v>
      </c>
      <c r="CF3088">
        <v>20201231</v>
      </c>
    </row>
    <row r="3089" spans="1:84" x14ac:dyDescent="0.35">
      <c r="A3089" s="2" t="s">
        <v>21629</v>
      </c>
      <c r="B3089" s="2" t="s">
        <v>21630</v>
      </c>
      <c r="C3089" s="2" t="s">
        <v>21631</v>
      </c>
      <c r="D3089" s="2" t="s">
        <v>21632</v>
      </c>
      <c r="E3089" s="2" t="s">
        <v>21633</v>
      </c>
      <c r="F3089">
        <v>6</v>
      </c>
      <c r="G3089" s="2" t="s">
        <v>108</v>
      </c>
      <c r="H3089">
        <v>2</v>
      </c>
      <c r="I3089" s="2" t="s">
        <v>445</v>
      </c>
      <c r="J3089">
        <v>99</v>
      </c>
      <c r="K3089" s="2" t="s">
        <v>96</v>
      </c>
      <c r="L3089">
        <v>7</v>
      </c>
      <c r="M3089" s="2" t="s">
        <v>1228</v>
      </c>
      <c r="N3089">
        <v>18</v>
      </c>
      <c r="O3089" s="2" t="s">
        <v>1229</v>
      </c>
      <c r="P3089">
        <v>999</v>
      </c>
      <c r="Q3089" s="2" t="s">
        <v>1230</v>
      </c>
      <c r="R3089" t="s">
        <v>82</v>
      </c>
      <c r="S3089" t="s">
        <v>82</v>
      </c>
      <c r="T3089" s="2" t="s">
        <v>88</v>
      </c>
      <c r="U3089" s="2" t="s">
        <v>89</v>
      </c>
      <c r="V3089">
        <v>0</v>
      </c>
      <c r="W3089" s="2" t="s">
        <v>112</v>
      </c>
      <c r="AF3089">
        <v>0</v>
      </c>
      <c r="AM3089">
        <v>22000</v>
      </c>
      <c r="AQ3089">
        <v>22000</v>
      </c>
      <c r="AR3089">
        <v>0</v>
      </c>
      <c r="AS3089">
        <v>0</v>
      </c>
      <c r="BB3089">
        <v>0</v>
      </c>
      <c r="BI3089">
        <v>22000</v>
      </c>
      <c r="BL3089">
        <v>22000</v>
      </c>
      <c r="BS3089">
        <v>0</v>
      </c>
      <c r="BT3089">
        <v>20190219</v>
      </c>
      <c r="BU3089" t="str">
        <f t="shared" si="144"/>
        <v>2019</v>
      </c>
      <c r="BV3089">
        <v>20231231</v>
      </c>
      <c r="BW3089" t="str">
        <f t="shared" si="145"/>
        <v>2023</v>
      </c>
      <c r="BY3089" t="str">
        <f t="shared" si="146"/>
        <v/>
      </c>
      <c r="BZ3089" s="2" t="s">
        <v>101</v>
      </c>
      <c r="CA3089" s="2" t="s">
        <v>91</v>
      </c>
      <c r="CB3089" s="2" t="s">
        <v>92</v>
      </c>
      <c r="CC3089" s="2" t="s">
        <v>595</v>
      </c>
      <c r="CD3089" s="2" t="s">
        <v>596</v>
      </c>
      <c r="CE3089">
        <v>0</v>
      </c>
      <c r="CF3089">
        <v>20200731</v>
      </c>
    </row>
    <row r="3090" spans="1:84" x14ac:dyDescent="0.35">
      <c r="A3090" s="2" t="s">
        <v>10445</v>
      </c>
      <c r="B3090" s="2" t="s">
        <v>10446</v>
      </c>
      <c r="C3090" s="2" t="s">
        <v>10447</v>
      </c>
      <c r="D3090" s="2" t="s">
        <v>10448</v>
      </c>
      <c r="E3090" s="2" t="s">
        <v>10449</v>
      </c>
      <c r="F3090">
        <v>1</v>
      </c>
      <c r="G3090" s="2" t="s">
        <v>166</v>
      </c>
      <c r="H3090">
        <v>7</v>
      </c>
      <c r="I3090" s="2" t="s">
        <v>785</v>
      </c>
      <c r="J3090">
        <v>99</v>
      </c>
      <c r="K3090" s="2" t="s">
        <v>96</v>
      </c>
      <c r="L3090">
        <v>9</v>
      </c>
      <c r="M3090" s="2" t="s">
        <v>113</v>
      </c>
      <c r="N3090">
        <v>21</v>
      </c>
      <c r="O3090" s="2" t="s">
        <v>200</v>
      </c>
      <c r="P3090">
        <v>213</v>
      </c>
      <c r="Q3090" s="2" t="s">
        <v>9692</v>
      </c>
      <c r="R3090" t="s">
        <v>82</v>
      </c>
      <c r="S3090" t="s">
        <v>82</v>
      </c>
      <c r="T3090" s="2" t="s">
        <v>2001</v>
      </c>
      <c r="U3090" s="2" t="s">
        <v>2002</v>
      </c>
      <c r="V3090">
        <v>915</v>
      </c>
      <c r="W3090" s="2" t="s">
        <v>647</v>
      </c>
      <c r="X3090">
        <v>10995.75</v>
      </c>
      <c r="Y3090">
        <v>10995.75</v>
      </c>
      <c r="AD3090">
        <v>7697.03</v>
      </c>
      <c r="AF3090">
        <v>0</v>
      </c>
      <c r="AI3090">
        <v>3298.72</v>
      </c>
      <c r="AO3090">
        <v>21992</v>
      </c>
      <c r="AQ3090">
        <v>21991.5</v>
      </c>
      <c r="AR3090">
        <v>0</v>
      </c>
      <c r="AS3090">
        <v>0</v>
      </c>
      <c r="AT3090">
        <v>10995.75</v>
      </c>
      <c r="AU3090">
        <v>10995.75</v>
      </c>
      <c r="AZ3090">
        <v>7697.03</v>
      </c>
      <c r="BB3090">
        <v>0</v>
      </c>
      <c r="BE3090">
        <v>3298.72</v>
      </c>
      <c r="BK3090">
        <v>21992</v>
      </c>
      <c r="BL3090">
        <v>21991.5</v>
      </c>
      <c r="BM3090">
        <v>21991.5</v>
      </c>
      <c r="BN3090">
        <v>21991.5</v>
      </c>
      <c r="BS3090">
        <v>0</v>
      </c>
      <c r="BT3090">
        <v>20200206</v>
      </c>
      <c r="BU3090" t="str">
        <f t="shared" si="144"/>
        <v>2020</v>
      </c>
      <c r="BV3090">
        <v>20201006</v>
      </c>
      <c r="BW3090" t="str">
        <f t="shared" si="145"/>
        <v>2020</v>
      </c>
      <c r="BX3090">
        <v>20201006</v>
      </c>
      <c r="BY3090" t="str">
        <f t="shared" si="146"/>
        <v>2020</v>
      </c>
      <c r="BZ3090" s="2" t="s">
        <v>101</v>
      </c>
      <c r="CA3090" s="2" t="s">
        <v>91</v>
      </c>
      <c r="CB3090" s="2" t="s">
        <v>92</v>
      </c>
      <c r="CC3090" s="2" t="s">
        <v>2402</v>
      </c>
      <c r="CD3090" s="2" t="s">
        <v>525</v>
      </c>
      <c r="CE3090">
        <v>0</v>
      </c>
      <c r="CF3090">
        <v>20201231</v>
      </c>
    </row>
    <row r="3091" spans="1:84" x14ac:dyDescent="0.35">
      <c r="A3091" s="2" t="s">
        <v>2657</v>
      </c>
      <c r="B3091" s="2" t="s">
        <v>2658</v>
      </c>
      <c r="C3091" s="2" t="s">
        <v>2659</v>
      </c>
      <c r="D3091" s="2" t="s">
        <v>2660</v>
      </c>
      <c r="E3091" s="2" t="s">
        <v>2661</v>
      </c>
      <c r="F3091">
        <v>1</v>
      </c>
      <c r="G3091" s="2" t="s">
        <v>166</v>
      </c>
      <c r="H3091">
        <v>7</v>
      </c>
      <c r="I3091" s="2" t="s">
        <v>785</v>
      </c>
      <c r="J3091">
        <v>99</v>
      </c>
      <c r="K3091" s="2" t="s">
        <v>96</v>
      </c>
      <c r="L3091">
        <v>6</v>
      </c>
      <c r="M3091" s="2" t="s">
        <v>1998</v>
      </c>
      <c r="N3091">
        <v>39</v>
      </c>
      <c r="O3091" s="2" t="s">
        <v>2399</v>
      </c>
      <c r="P3091">
        <v>999</v>
      </c>
      <c r="Q3091" s="2" t="s">
        <v>2471</v>
      </c>
      <c r="R3091" t="s">
        <v>82</v>
      </c>
      <c r="S3091" t="s">
        <v>82</v>
      </c>
      <c r="T3091" s="2" t="s">
        <v>2001</v>
      </c>
      <c r="U3091" s="2" t="s">
        <v>2002</v>
      </c>
      <c r="V3091">
        <v>611</v>
      </c>
      <c r="W3091" s="2" t="s">
        <v>2401</v>
      </c>
      <c r="X3091">
        <v>10987.5</v>
      </c>
      <c r="Y3091">
        <v>10987.5</v>
      </c>
      <c r="AD3091">
        <v>7691.25</v>
      </c>
      <c r="AF3091">
        <v>0</v>
      </c>
      <c r="AI3091">
        <v>3296.25</v>
      </c>
      <c r="AO3091">
        <v>21975</v>
      </c>
      <c r="AQ3091">
        <v>21975</v>
      </c>
      <c r="AR3091">
        <v>0</v>
      </c>
      <c r="AS3091">
        <v>0</v>
      </c>
      <c r="AT3091">
        <v>10987.5</v>
      </c>
      <c r="AU3091">
        <v>10987.5</v>
      </c>
      <c r="AZ3091">
        <v>7691.25</v>
      </c>
      <c r="BB3091">
        <v>0</v>
      </c>
      <c r="BE3091">
        <v>3296.25</v>
      </c>
      <c r="BK3091">
        <v>21975</v>
      </c>
      <c r="BL3091">
        <v>21975</v>
      </c>
      <c r="BM3091">
        <v>21975</v>
      </c>
      <c r="BN3091">
        <v>21975</v>
      </c>
      <c r="BS3091">
        <v>0</v>
      </c>
      <c r="BT3091">
        <v>20200223</v>
      </c>
      <c r="BU3091" t="str">
        <f t="shared" si="144"/>
        <v>2020</v>
      </c>
      <c r="BV3091">
        <v>20211029</v>
      </c>
      <c r="BW3091" t="str">
        <f t="shared" si="145"/>
        <v>2021</v>
      </c>
      <c r="BY3091" t="str">
        <f t="shared" si="146"/>
        <v/>
      </c>
      <c r="BZ3091" s="2" t="s">
        <v>101</v>
      </c>
      <c r="CA3091" s="2" t="s">
        <v>91</v>
      </c>
      <c r="CB3091" s="2" t="s">
        <v>92</v>
      </c>
      <c r="CC3091" s="2" t="s">
        <v>2402</v>
      </c>
      <c r="CD3091" s="2" t="s">
        <v>525</v>
      </c>
      <c r="CE3091">
        <v>0</v>
      </c>
      <c r="CF3091">
        <v>20201231</v>
      </c>
    </row>
    <row r="3092" spans="1:84" x14ac:dyDescent="0.35">
      <c r="A3092" s="2" t="s">
        <v>8943</v>
      </c>
      <c r="B3092" s="2" t="s">
        <v>8944</v>
      </c>
      <c r="C3092" s="2" t="s">
        <v>8945</v>
      </c>
      <c r="D3092" s="2" t="s">
        <v>8946</v>
      </c>
      <c r="E3092" s="2" t="s">
        <v>8947</v>
      </c>
      <c r="F3092">
        <v>1</v>
      </c>
      <c r="G3092" s="2" t="s">
        <v>166</v>
      </c>
      <c r="H3092">
        <v>7</v>
      </c>
      <c r="I3092" s="2" t="s">
        <v>785</v>
      </c>
      <c r="J3092">
        <v>99</v>
      </c>
      <c r="K3092" s="2" t="s">
        <v>96</v>
      </c>
      <c r="L3092">
        <v>9</v>
      </c>
      <c r="M3092" s="2" t="s">
        <v>113</v>
      </c>
      <c r="N3092">
        <v>21</v>
      </c>
      <c r="O3092" s="2" t="s">
        <v>200</v>
      </c>
      <c r="P3092">
        <v>229</v>
      </c>
      <c r="Q3092" s="2" t="s">
        <v>201</v>
      </c>
      <c r="R3092" t="s">
        <v>82</v>
      </c>
      <c r="S3092" t="s">
        <v>82</v>
      </c>
      <c r="T3092" s="2" t="s">
        <v>2001</v>
      </c>
      <c r="U3092" s="2" t="s">
        <v>2002</v>
      </c>
      <c r="V3092">
        <v>940</v>
      </c>
      <c r="W3092" s="2" t="s">
        <v>6684</v>
      </c>
      <c r="X3092">
        <v>10980</v>
      </c>
      <c r="Y3092">
        <v>10980</v>
      </c>
      <c r="AD3092">
        <v>7686</v>
      </c>
      <c r="AF3092">
        <v>0</v>
      </c>
      <c r="AI3092">
        <v>3294</v>
      </c>
      <c r="AO3092">
        <v>18040</v>
      </c>
      <c r="AQ3092">
        <v>21960</v>
      </c>
      <c r="AR3092">
        <v>0</v>
      </c>
      <c r="AS3092">
        <v>0</v>
      </c>
      <c r="AT3092">
        <v>10980</v>
      </c>
      <c r="AU3092">
        <v>10980</v>
      </c>
      <c r="AZ3092">
        <v>7686</v>
      </c>
      <c r="BB3092">
        <v>0</v>
      </c>
      <c r="BE3092">
        <v>3294</v>
      </c>
      <c r="BK3092">
        <v>18040</v>
      </c>
      <c r="BL3092">
        <v>21960</v>
      </c>
      <c r="BM3092">
        <v>21960</v>
      </c>
      <c r="BN3092">
        <v>21960</v>
      </c>
      <c r="BP3092">
        <v>21960</v>
      </c>
      <c r="BQ3092">
        <v>21960</v>
      </c>
      <c r="BR3092">
        <v>0</v>
      </c>
      <c r="BS3092">
        <v>40000</v>
      </c>
      <c r="BT3092">
        <v>20170403</v>
      </c>
      <c r="BU3092" t="str">
        <f t="shared" si="144"/>
        <v>2017</v>
      </c>
      <c r="BV3092">
        <v>20200724</v>
      </c>
      <c r="BW3092" t="str">
        <f t="shared" si="145"/>
        <v>2020</v>
      </c>
      <c r="BX3092">
        <v>20180808</v>
      </c>
      <c r="BY3092" t="str">
        <f t="shared" si="146"/>
        <v>2018</v>
      </c>
      <c r="BZ3092" s="2" t="s">
        <v>131</v>
      </c>
      <c r="CA3092" s="2" t="s">
        <v>778</v>
      </c>
      <c r="CB3092" s="2" t="s">
        <v>455</v>
      </c>
      <c r="CC3092" s="2" t="s">
        <v>788</v>
      </c>
      <c r="CD3092" s="2" t="s">
        <v>789</v>
      </c>
      <c r="CE3092">
        <v>0</v>
      </c>
      <c r="CF3092">
        <v>20201231</v>
      </c>
    </row>
    <row r="3093" spans="1:84" x14ac:dyDescent="0.35">
      <c r="A3093" s="2" t="s">
        <v>21281</v>
      </c>
      <c r="B3093" s="2" t="s">
        <v>19762</v>
      </c>
      <c r="C3093" s="2" t="s">
        <v>21282</v>
      </c>
      <c r="D3093" s="2" t="s">
        <v>21282</v>
      </c>
      <c r="E3093" s="2" t="s">
        <v>21283</v>
      </c>
      <c r="F3093">
        <v>13</v>
      </c>
      <c r="G3093" s="2" t="s">
        <v>306</v>
      </c>
      <c r="H3093">
        <v>2</v>
      </c>
      <c r="I3093" s="2" t="s">
        <v>445</v>
      </c>
      <c r="J3093">
        <v>99</v>
      </c>
      <c r="K3093" s="2" t="s">
        <v>96</v>
      </c>
      <c r="L3093">
        <v>10</v>
      </c>
      <c r="M3093" s="2" t="s">
        <v>110</v>
      </c>
      <c r="N3093">
        <v>99</v>
      </c>
      <c r="O3093" s="2" t="s">
        <v>111</v>
      </c>
      <c r="P3093">
        <v>999</v>
      </c>
      <c r="Q3093" s="2" t="s">
        <v>111</v>
      </c>
      <c r="R3093" t="s">
        <v>82</v>
      </c>
      <c r="S3093" t="s">
        <v>82</v>
      </c>
      <c r="T3093" s="2" t="s">
        <v>88</v>
      </c>
      <c r="U3093" s="2" t="s">
        <v>89</v>
      </c>
      <c r="V3093">
        <v>0</v>
      </c>
      <c r="W3093" s="2" t="s">
        <v>112</v>
      </c>
      <c r="X3093">
        <v>16470</v>
      </c>
      <c r="Y3093">
        <v>16470</v>
      </c>
      <c r="AD3093">
        <v>5490</v>
      </c>
      <c r="AF3093">
        <v>0</v>
      </c>
      <c r="AQ3093">
        <v>21960</v>
      </c>
      <c r="AR3093">
        <v>0</v>
      </c>
      <c r="AS3093">
        <v>0</v>
      </c>
      <c r="AT3093">
        <v>16470</v>
      </c>
      <c r="AU3093">
        <v>16470</v>
      </c>
      <c r="AZ3093">
        <v>5490</v>
      </c>
      <c r="BB3093">
        <v>0</v>
      </c>
      <c r="BL3093">
        <v>21960</v>
      </c>
      <c r="BM3093">
        <v>21960</v>
      </c>
      <c r="BN3093">
        <v>21960</v>
      </c>
      <c r="BP3093">
        <v>21960</v>
      </c>
      <c r="BQ3093">
        <v>21960</v>
      </c>
      <c r="BR3093">
        <v>0</v>
      </c>
      <c r="BS3093">
        <v>21960</v>
      </c>
      <c r="BT3093">
        <v>20161228</v>
      </c>
      <c r="BU3093" t="str">
        <f t="shared" si="144"/>
        <v>2016</v>
      </c>
      <c r="BV3093">
        <v>20180913</v>
      </c>
      <c r="BW3093" t="str">
        <f t="shared" si="145"/>
        <v>2018</v>
      </c>
      <c r="BX3093">
        <v>20180913</v>
      </c>
      <c r="BY3093" t="str">
        <f t="shared" si="146"/>
        <v>2018</v>
      </c>
      <c r="BZ3093" s="2" t="s">
        <v>131</v>
      </c>
      <c r="CA3093" s="2" t="s">
        <v>778</v>
      </c>
      <c r="CB3093" s="2" t="s">
        <v>455</v>
      </c>
      <c r="CC3093" s="2" t="s">
        <v>449</v>
      </c>
      <c r="CD3093" s="2" t="s">
        <v>450</v>
      </c>
      <c r="CE3093">
        <v>0</v>
      </c>
      <c r="CF3093">
        <v>20201231</v>
      </c>
    </row>
    <row r="3094" spans="1:84" x14ac:dyDescent="0.35">
      <c r="A3094" s="2" t="s">
        <v>6173</v>
      </c>
      <c r="B3094" s="2" t="s">
        <v>6174</v>
      </c>
      <c r="C3094" s="2" t="s">
        <v>6175</v>
      </c>
      <c r="D3094" s="2" t="s">
        <v>6176</v>
      </c>
      <c r="E3094" s="2" t="s">
        <v>6177</v>
      </c>
      <c r="F3094">
        <v>3</v>
      </c>
      <c r="G3094" s="2" t="s">
        <v>117</v>
      </c>
      <c r="H3094">
        <v>7</v>
      </c>
      <c r="I3094" s="2" t="s">
        <v>785</v>
      </c>
      <c r="J3094">
        <v>15</v>
      </c>
      <c r="K3094" s="2" t="s">
        <v>3722</v>
      </c>
      <c r="L3094">
        <v>7</v>
      </c>
      <c r="M3094" s="2" t="s">
        <v>1228</v>
      </c>
      <c r="N3094">
        <v>18</v>
      </c>
      <c r="O3094" s="2" t="s">
        <v>1229</v>
      </c>
      <c r="P3094">
        <v>999</v>
      </c>
      <c r="Q3094" s="2" t="s">
        <v>1230</v>
      </c>
      <c r="R3094" t="s">
        <v>82</v>
      </c>
      <c r="S3094" t="s">
        <v>82</v>
      </c>
      <c r="T3094" s="2" t="s">
        <v>519</v>
      </c>
      <c r="U3094" s="2" t="s">
        <v>520</v>
      </c>
      <c r="V3094">
        <v>606</v>
      </c>
      <c r="W3094" s="2" t="s">
        <v>2404</v>
      </c>
      <c r="X3094">
        <v>10973.5</v>
      </c>
      <c r="Y3094">
        <v>10973.5</v>
      </c>
      <c r="AD3094">
        <v>7681.45</v>
      </c>
      <c r="AF3094">
        <v>0</v>
      </c>
      <c r="AI3094">
        <v>3292.05</v>
      </c>
      <c r="AO3094">
        <v>21947</v>
      </c>
      <c r="AQ3094">
        <v>21947</v>
      </c>
      <c r="AR3094">
        <v>0</v>
      </c>
      <c r="AS3094">
        <v>0</v>
      </c>
      <c r="AT3094">
        <v>10973.5</v>
      </c>
      <c r="AU3094">
        <v>10973.5</v>
      </c>
      <c r="AZ3094">
        <v>7681.45</v>
      </c>
      <c r="BB3094">
        <v>0</v>
      </c>
      <c r="BE3094">
        <v>3292.05</v>
      </c>
      <c r="BK3094">
        <v>21947</v>
      </c>
      <c r="BL3094">
        <v>21947</v>
      </c>
      <c r="BM3094">
        <v>21947</v>
      </c>
      <c r="BN3094">
        <v>21947</v>
      </c>
      <c r="BS3094">
        <v>0</v>
      </c>
      <c r="BT3094">
        <v>20180516</v>
      </c>
      <c r="BU3094" t="str">
        <f t="shared" si="144"/>
        <v>2018</v>
      </c>
      <c r="BV3094">
        <v>20200630</v>
      </c>
      <c r="BW3094" t="str">
        <f t="shared" si="145"/>
        <v>2020</v>
      </c>
      <c r="BY3094" t="str">
        <f t="shared" si="146"/>
        <v/>
      </c>
      <c r="BZ3094" s="2" t="s">
        <v>101</v>
      </c>
      <c r="CA3094" s="2" t="s">
        <v>91</v>
      </c>
      <c r="CB3094" s="2" t="s">
        <v>92</v>
      </c>
      <c r="CC3094" s="2" t="s">
        <v>788</v>
      </c>
      <c r="CD3094" s="2" t="s">
        <v>789</v>
      </c>
      <c r="CE3094">
        <v>0</v>
      </c>
      <c r="CF3094">
        <v>20201231</v>
      </c>
    </row>
    <row r="3095" spans="1:84" x14ac:dyDescent="0.35">
      <c r="A3095" s="2" t="s">
        <v>16163</v>
      </c>
      <c r="B3095" s="2" t="s">
        <v>16164</v>
      </c>
      <c r="C3095" s="2" t="s">
        <v>16165</v>
      </c>
      <c r="D3095" s="2" t="s">
        <v>16166</v>
      </c>
      <c r="E3095" s="2" t="s">
        <v>16167</v>
      </c>
      <c r="F3095">
        <v>1</v>
      </c>
      <c r="G3095" s="2" t="s">
        <v>166</v>
      </c>
      <c r="H3095">
        <v>7</v>
      </c>
      <c r="I3095" s="2" t="s">
        <v>785</v>
      </c>
      <c r="J3095">
        <v>99</v>
      </c>
      <c r="K3095" s="2" t="s">
        <v>96</v>
      </c>
      <c r="L3095">
        <v>9</v>
      </c>
      <c r="M3095" s="2" t="s">
        <v>113</v>
      </c>
      <c r="N3095">
        <v>21</v>
      </c>
      <c r="O3095" s="2" t="s">
        <v>200</v>
      </c>
      <c r="P3095">
        <v>229</v>
      </c>
      <c r="Q3095" s="2" t="s">
        <v>201</v>
      </c>
      <c r="R3095" t="s">
        <v>82</v>
      </c>
      <c r="S3095" t="s">
        <v>82</v>
      </c>
      <c r="T3095" s="2" t="s">
        <v>2001</v>
      </c>
      <c r="U3095" s="2" t="s">
        <v>2002</v>
      </c>
      <c r="V3095">
        <v>927</v>
      </c>
      <c r="W3095" s="2" t="s">
        <v>6672</v>
      </c>
      <c r="X3095">
        <v>12272.13</v>
      </c>
      <c r="Y3095">
        <v>12272.13</v>
      </c>
      <c r="AD3095">
        <v>8590.49</v>
      </c>
      <c r="AF3095">
        <v>0</v>
      </c>
      <c r="AI3095">
        <v>3681.63</v>
      </c>
      <c r="AO3095">
        <v>24544</v>
      </c>
      <c r="AQ3095">
        <v>24544.25</v>
      </c>
      <c r="AR3095">
        <v>6627.54</v>
      </c>
      <c r="AS3095">
        <v>2610.85</v>
      </c>
      <c r="AT3095">
        <v>10263.780000000001</v>
      </c>
      <c r="AU3095">
        <v>12272.13</v>
      </c>
      <c r="AZ3095">
        <v>8590.49</v>
      </c>
      <c r="BB3095">
        <v>0</v>
      </c>
      <c r="BE3095">
        <v>3079.13</v>
      </c>
      <c r="BK3095">
        <v>24544</v>
      </c>
      <c r="BL3095">
        <v>21933.4</v>
      </c>
      <c r="BM3095">
        <v>20527.560000000001</v>
      </c>
      <c r="BN3095">
        <v>20527.560000000001</v>
      </c>
      <c r="BP3095">
        <v>20527.560000000001</v>
      </c>
      <c r="BQ3095">
        <v>20527.560000000001</v>
      </c>
      <c r="BR3095">
        <v>0</v>
      </c>
      <c r="BS3095">
        <v>41055.120000000003</v>
      </c>
      <c r="BT3095">
        <v>20170911</v>
      </c>
      <c r="BU3095" t="str">
        <f t="shared" si="144"/>
        <v>2017</v>
      </c>
      <c r="BV3095">
        <v>20181204</v>
      </c>
      <c r="BW3095" t="str">
        <f t="shared" si="145"/>
        <v>2018</v>
      </c>
      <c r="BX3095">
        <v>20190122</v>
      </c>
      <c r="BY3095" t="str">
        <f t="shared" si="146"/>
        <v>2019</v>
      </c>
      <c r="BZ3095" s="2" t="s">
        <v>91</v>
      </c>
      <c r="CA3095" s="2" t="s">
        <v>91</v>
      </c>
      <c r="CB3095" s="2" t="s">
        <v>455</v>
      </c>
      <c r="CC3095" s="2" t="s">
        <v>788</v>
      </c>
      <c r="CD3095" s="2" t="s">
        <v>789</v>
      </c>
      <c r="CE3095">
        <v>0</v>
      </c>
      <c r="CF3095">
        <v>20201231</v>
      </c>
    </row>
    <row r="3096" spans="1:84" x14ac:dyDescent="0.35">
      <c r="A3096" s="2" t="s">
        <v>8998</v>
      </c>
      <c r="B3096" s="2" t="s">
        <v>8999</v>
      </c>
      <c r="C3096" s="2" t="s">
        <v>9000</v>
      </c>
      <c r="D3096" s="2" t="s">
        <v>9001</v>
      </c>
      <c r="E3096" s="2" t="s">
        <v>9002</v>
      </c>
      <c r="F3096">
        <v>1</v>
      </c>
      <c r="G3096" s="2" t="s">
        <v>166</v>
      </c>
      <c r="H3096">
        <v>7</v>
      </c>
      <c r="I3096" s="2" t="s">
        <v>785</v>
      </c>
      <c r="J3096">
        <v>99</v>
      </c>
      <c r="K3096" s="2" t="s">
        <v>96</v>
      </c>
      <c r="L3096">
        <v>9</v>
      </c>
      <c r="M3096" s="2" t="s">
        <v>113</v>
      </c>
      <c r="N3096">
        <v>21</v>
      </c>
      <c r="O3096" s="2" t="s">
        <v>200</v>
      </c>
      <c r="P3096">
        <v>229</v>
      </c>
      <c r="Q3096" s="2" t="s">
        <v>201</v>
      </c>
      <c r="R3096" t="s">
        <v>82</v>
      </c>
      <c r="S3096" t="s">
        <v>82</v>
      </c>
      <c r="T3096" s="2" t="s">
        <v>2001</v>
      </c>
      <c r="U3096" s="2" t="s">
        <v>2002</v>
      </c>
      <c r="V3096">
        <v>915</v>
      </c>
      <c r="W3096" s="2" t="s">
        <v>647</v>
      </c>
      <c r="X3096">
        <v>10956</v>
      </c>
      <c r="Y3096">
        <v>10956</v>
      </c>
      <c r="AD3096">
        <v>7669.2</v>
      </c>
      <c r="AF3096">
        <v>0</v>
      </c>
      <c r="AI3096">
        <v>3286.8</v>
      </c>
      <c r="AO3096">
        <v>27888</v>
      </c>
      <c r="AQ3096">
        <v>21912</v>
      </c>
      <c r="AR3096">
        <v>0</v>
      </c>
      <c r="AS3096">
        <v>0</v>
      </c>
      <c r="AT3096">
        <v>10956</v>
      </c>
      <c r="AU3096">
        <v>10956</v>
      </c>
      <c r="AZ3096">
        <v>7669.2</v>
      </c>
      <c r="BB3096">
        <v>0</v>
      </c>
      <c r="BE3096">
        <v>3286.8</v>
      </c>
      <c r="BK3096">
        <v>27888</v>
      </c>
      <c r="BL3096">
        <v>21912</v>
      </c>
      <c r="BM3096">
        <v>21912</v>
      </c>
      <c r="BN3096">
        <v>21912</v>
      </c>
      <c r="BP3096">
        <v>21912</v>
      </c>
      <c r="BQ3096">
        <v>21912</v>
      </c>
      <c r="BR3096">
        <v>0</v>
      </c>
      <c r="BS3096">
        <v>49800</v>
      </c>
      <c r="BT3096">
        <v>20170824</v>
      </c>
      <c r="BU3096" t="str">
        <f t="shared" si="144"/>
        <v>2017</v>
      </c>
      <c r="BV3096">
        <v>20200824</v>
      </c>
      <c r="BW3096" t="str">
        <f t="shared" si="145"/>
        <v>2020</v>
      </c>
      <c r="BX3096">
        <v>20200924</v>
      </c>
      <c r="BY3096" t="str">
        <f t="shared" si="146"/>
        <v>2020</v>
      </c>
      <c r="BZ3096" s="2" t="s">
        <v>131</v>
      </c>
      <c r="CA3096" s="2" t="s">
        <v>778</v>
      </c>
      <c r="CB3096" s="2" t="s">
        <v>455</v>
      </c>
      <c r="CC3096" s="2" t="s">
        <v>788</v>
      </c>
      <c r="CD3096" s="2" t="s">
        <v>789</v>
      </c>
      <c r="CE3096">
        <v>0</v>
      </c>
      <c r="CF3096">
        <v>20201231</v>
      </c>
    </row>
    <row r="3097" spans="1:84" x14ac:dyDescent="0.35">
      <c r="A3097" s="2" t="s">
        <v>15685</v>
      </c>
      <c r="B3097" s="2" t="s">
        <v>15686</v>
      </c>
      <c r="C3097" s="2" t="s">
        <v>15687</v>
      </c>
      <c r="D3097" s="2" t="s">
        <v>15688</v>
      </c>
      <c r="E3097" s="2" t="s">
        <v>15689</v>
      </c>
      <c r="F3097">
        <v>3</v>
      </c>
      <c r="G3097" s="2" t="s">
        <v>117</v>
      </c>
      <c r="H3097">
        <v>7</v>
      </c>
      <c r="I3097" s="2" t="s">
        <v>785</v>
      </c>
      <c r="J3097">
        <v>99</v>
      </c>
      <c r="K3097" s="2" t="s">
        <v>96</v>
      </c>
      <c r="L3097">
        <v>9</v>
      </c>
      <c r="M3097" s="2" t="s">
        <v>113</v>
      </c>
      <c r="N3097">
        <v>21</v>
      </c>
      <c r="O3097" s="2" t="s">
        <v>200</v>
      </c>
      <c r="P3097">
        <v>229</v>
      </c>
      <c r="Q3097" s="2" t="s">
        <v>201</v>
      </c>
      <c r="R3097" t="s">
        <v>82</v>
      </c>
      <c r="S3097" t="s">
        <v>82</v>
      </c>
      <c r="T3097" s="2" t="s">
        <v>2001</v>
      </c>
      <c r="U3097" s="2" t="s">
        <v>2002</v>
      </c>
      <c r="V3097">
        <v>915</v>
      </c>
      <c r="W3097" s="2" t="s">
        <v>647</v>
      </c>
      <c r="X3097">
        <v>10956</v>
      </c>
      <c r="Y3097">
        <v>10956</v>
      </c>
      <c r="AD3097">
        <v>7669.2</v>
      </c>
      <c r="AF3097">
        <v>0</v>
      </c>
      <c r="AI3097">
        <v>3286.8</v>
      </c>
      <c r="AO3097">
        <v>27888</v>
      </c>
      <c r="AQ3097">
        <v>21912</v>
      </c>
      <c r="AR3097">
        <v>0</v>
      </c>
      <c r="AS3097">
        <v>0</v>
      </c>
      <c r="AT3097">
        <v>10956</v>
      </c>
      <c r="AU3097">
        <v>10956</v>
      </c>
      <c r="AZ3097">
        <v>7669.2</v>
      </c>
      <c r="BB3097">
        <v>0</v>
      </c>
      <c r="BE3097">
        <v>3286.8</v>
      </c>
      <c r="BK3097">
        <v>27888</v>
      </c>
      <c r="BL3097">
        <v>21912</v>
      </c>
      <c r="BM3097">
        <v>21507.21</v>
      </c>
      <c r="BN3097">
        <v>21507.21</v>
      </c>
      <c r="BP3097">
        <v>21507.21</v>
      </c>
      <c r="BQ3097">
        <v>21507.21</v>
      </c>
      <c r="BR3097">
        <v>0</v>
      </c>
      <c r="BS3097">
        <v>49800</v>
      </c>
      <c r="BT3097">
        <v>20160219</v>
      </c>
      <c r="BU3097" t="str">
        <f t="shared" si="144"/>
        <v>2016</v>
      </c>
      <c r="BV3097">
        <v>20190219</v>
      </c>
      <c r="BW3097" t="str">
        <f t="shared" si="145"/>
        <v>2019</v>
      </c>
      <c r="BX3097">
        <v>20180531</v>
      </c>
      <c r="BY3097" t="str">
        <f t="shared" si="146"/>
        <v>2018</v>
      </c>
      <c r="BZ3097" s="2" t="s">
        <v>131</v>
      </c>
      <c r="CA3097" s="2" t="s">
        <v>778</v>
      </c>
      <c r="CB3097" s="2" t="s">
        <v>455</v>
      </c>
      <c r="CC3097" s="2" t="s">
        <v>788</v>
      </c>
      <c r="CD3097" s="2" t="s">
        <v>789</v>
      </c>
      <c r="CE3097">
        <v>0</v>
      </c>
      <c r="CF3097">
        <v>20201231</v>
      </c>
    </row>
    <row r="3098" spans="1:84" x14ac:dyDescent="0.35">
      <c r="A3098" s="2" t="s">
        <v>10123</v>
      </c>
      <c r="B3098" s="2" t="s">
        <v>10124</v>
      </c>
      <c r="C3098" s="2" t="s">
        <v>10125</v>
      </c>
      <c r="D3098" s="2" t="s">
        <v>10126</v>
      </c>
      <c r="E3098" s="2" t="s">
        <v>10127</v>
      </c>
      <c r="F3098">
        <v>1</v>
      </c>
      <c r="G3098" s="2" t="s">
        <v>166</v>
      </c>
      <c r="H3098">
        <v>7</v>
      </c>
      <c r="I3098" s="2" t="s">
        <v>785</v>
      </c>
      <c r="J3098">
        <v>99</v>
      </c>
      <c r="K3098" s="2" t="s">
        <v>96</v>
      </c>
      <c r="L3098">
        <v>9</v>
      </c>
      <c r="M3098" s="2" t="s">
        <v>113</v>
      </c>
      <c r="N3098">
        <v>21</v>
      </c>
      <c r="O3098" s="2" t="s">
        <v>200</v>
      </c>
      <c r="P3098">
        <v>213</v>
      </c>
      <c r="Q3098" s="2" t="s">
        <v>9692</v>
      </c>
      <c r="R3098" t="s">
        <v>82</v>
      </c>
      <c r="S3098" t="s">
        <v>82</v>
      </c>
      <c r="T3098" s="2" t="s">
        <v>2001</v>
      </c>
      <c r="U3098" s="2" t="s">
        <v>2002</v>
      </c>
      <c r="V3098">
        <v>909</v>
      </c>
      <c r="W3098" s="2" t="s">
        <v>6669</v>
      </c>
      <c r="X3098">
        <v>10938.25</v>
      </c>
      <c r="Y3098">
        <v>10938.25</v>
      </c>
      <c r="AD3098">
        <v>7656.78</v>
      </c>
      <c r="AF3098">
        <v>0</v>
      </c>
      <c r="AI3098">
        <v>3281.47</v>
      </c>
      <c r="AO3098">
        <v>22588</v>
      </c>
      <c r="AQ3098">
        <v>21876.5</v>
      </c>
      <c r="AR3098">
        <v>0</v>
      </c>
      <c r="AS3098">
        <v>0</v>
      </c>
      <c r="AT3098">
        <v>10938.25</v>
      </c>
      <c r="AU3098">
        <v>10938.25</v>
      </c>
      <c r="AZ3098">
        <v>7656.78</v>
      </c>
      <c r="BB3098">
        <v>0</v>
      </c>
      <c r="BE3098">
        <v>3281.47</v>
      </c>
      <c r="BK3098">
        <v>22588</v>
      </c>
      <c r="BL3098">
        <v>21876.5</v>
      </c>
      <c r="BM3098">
        <v>21876.5</v>
      </c>
      <c r="BN3098">
        <v>21876.5</v>
      </c>
      <c r="BP3098">
        <v>21876.5</v>
      </c>
      <c r="BQ3098">
        <v>21876.5</v>
      </c>
      <c r="BR3098">
        <v>0</v>
      </c>
      <c r="BS3098">
        <v>44464</v>
      </c>
      <c r="BT3098">
        <v>20190403</v>
      </c>
      <c r="BU3098" t="str">
        <f t="shared" si="144"/>
        <v>2019</v>
      </c>
      <c r="BV3098">
        <v>20200117</v>
      </c>
      <c r="BW3098" t="str">
        <f t="shared" si="145"/>
        <v>2020</v>
      </c>
      <c r="BX3098">
        <v>20200420</v>
      </c>
      <c r="BY3098" t="str">
        <f t="shared" si="146"/>
        <v>2020</v>
      </c>
      <c r="BZ3098" s="2" t="s">
        <v>131</v>
      </c>
      <c r="CA3098" s="2" t="s">
        <v>778</v>
      </c>
      <c r="CB3098" s="2" t="s">
        <v>455</v>
      </c>
      <c r="CC3098" s="2" t="s">
        <v>788</v>
      </c>
      <c r="CD3098" s="2" t="s">
        <v>789</v>
      </c>
      <c r="CE3098">
        <v>0</v>
      </c>
      <c r="CF3098">
        <v>20201231</v>
      </c>
    </row>
    <row r="3099" spans="1:84" x14ac:dyDescent="0.35">
      <c r="A3099" s="2" t="s">
        <v>4683</v>
      </c>
      <c r="B3099" s="2" t="s">
        <v>4684</v>
      </c>
      <c r="C3099" s="2" t="s">
        <v>4685</v>
      </c>
      <c r="D3099" s="2" t="s">
        <v>4686</v>
      </c>
      <c r="E3099" s="2" t="s">
        <v>4687</v>
      </c>
      <c r="F3099">
        <v>3</v>
      </c>
      <c r="G3099" s="2" t="s">
        <v>117</v>
      </c>
      <c r="H3099">
        <v>7</v>
      </c>
      <c r="I3099" s="2" t="s">
        <v>785</v>
      </c>
      <c r="J3099">
        <v>15</v>
      </c>
      <c r="K3099" s="2" t="s">
        <v>3722</v>
      </c>
      <c r="L3099">
        <v>7</v>
      </c>
      <c r="M3099" s="2" t="s">
        <v>1228</v>
      </c>
      <c r="N3099">
        <v>18</v>
      </c>
      <c r="O3099" s="2" t="s">
        <v>1229</v>
      </c>
      <c r="P3099">
        <v>999</v>
      </c>
      <c r="Q3099" s="2" t="s">
        <v>1230</v>
      </c>
      <c r="R3099" t="s">
        <v>82</v>
      </c>
      <c r="S3099" t="s">
        <v>82</v>
      </c>
      <c r="T3099" s="2" t="s">
        <v>519</v>
      </c>
      <c r="U3099" s="2" t="s">
        <v>520</v>
      </c>
      <c r="V3099">
        <v>606</v>
      </c>
      <c r="W3099" s="2" t="s">
        <v>2404</v>
      </c>
      <c r="X3099">
        <v>10909.72</v>
      </c>
      <c r="Y3099">
        <v>10909.72</v>
      </c>
      <c r="AD3099">
        <v>7636.8</v>
      </c>
      <c r="AF3099">
        <v>0</v>
      </c>
      <c r="AI3099">
        <v>3272.91</v>
      </c>
      <c r="AO3099">
        <v>21819</v>
      </c>
      <c r="AQ3099">
        <v>21819.43</v>
      </c>
      <c r="AR3099">
        <v>0</v>
      </c>
      <c r="AS3099">
        <v>0</v>
      </c>
      <c r="AT3099">
        <v>10909.72</v>
      </c>
      <c r="AU3099">
        <v>10909.72</v>
      </c>
      <c r="AZ3099">
        <v>7636.8</v>
      </c>
      <c r="BB3099">
        <v>0</v>
      </c>
      <c r="BE3099">
        <v>3272.91</v>
      </c>
      <c r="BK3099">
        <v>21819</v>
      </c>
      <c r="BL3099">
        <v>21819.43</v>
      </c>
      <c r="BM3099">
        <v>21819.43</v>
      </c>
      <c r="BN3099">
        <v>21819.43</v>
      </c>
      <c r="BP3099">
        <v>21819.43</v>
      </c>
      <c r="BQ3099">
        <v>21819.43</v>
      </c>
      <c r="BR3099">
        <v>0</v>
      </c>
      <c r="BS3099">
        <v>43638.86</v>
      </c>
      <c r="BT3099">
        <v>20170615</v>
      </c>
      <c r="BU3099" t="str">
        <f t="shared" si="144"/>
        <v>2017</v>
      </c>
      <c r="BV3099">
        <v>20190430</v>
      </c>
      <c r="BW3099" t="str">
        <f t="shared" si="145"/>
        <v>2019</v>
      </c>
      <c r="BX3099">
        <v>20190820</v>
      </c>
      <c r="BY3099" t="str">
        <f t="shared" si="146"/>
        <v>2019</v>
      </c>
      <c r="BZ3099" s="2" t="s">
        <v>131</v>
      </c>
      <c r="CA3099" s="2" t="s">
        <v>778</v>
      </c>
      <c r="CB3099" s="2" t="s">
        <v>455</v>
      </c>
      <c r="CC3099" s="2" t="s">
        <v>788</v>
      </c>
      <c r="CD3099" s="2" t="s">
        <v>789</v>
      </c>
      <c r="CE3099">
        <v>0</v>
      </c>
      <c r="CF3099">
        <v>20201231</v>
      </c>
    </row>
    <row r="3100" spans="1:84" x14ac:dyDescent="0.35">
      <c r="A3100" s="2" t="s">
        <v>9096</v>
      </c>
      <c r="B3100" s="2" t="s">
        <v>9097</v>
      </c>
      <c r="C3100" s="2" t="s">
        <v>9098</v>
      </c>
      <c r="D3100" s="2" t="s">
        <v>9099</v>
      </c>
      <c r="E3100" s="2" t="s">
        <v>9100</v>
      </c>
      <c r="F3100">
        <v>1</v>
      </c>
      <c r="G3100" s="2" t="s">
        <v>166</v>
      </c>
      <c r="H3100">
        <v>7</v>
      </c>
      <c r="I3100" s="2" t="s">
        <v>785</v>
      </c>
      <c r="J3100">
        <v>99</v>
      </c>
      <c r="K3100" s="2" t="s">
        <v>96</v>
      </c>
      <c r="L3100">
        <v>9</v>
      </c>
      <c r="M3100" s="2" t="s">
        <v>113</v>
      </c>
      <c r="N3100">
        <v>21</v>
      </c>
      <c r="O3100" s="2" t="s">
        <v>200</v>
      </c>
      <c r="P3100">
        <v>229</v>
      </c>
      <c r="Q3100" s="2" t="s">
        <v>201</v>
      </c>
      <c r="R3100" t="s">
        <v>82</v>
      </c>
      <c r="S3100" t="s">
        <v>82</v>
      </c>
      <c r="T3100" s="2" t="s">
        <v>2001</v>
      </c>
      <c r="U3100" s="2" t="s">
        <v>2002</v>
      </c>
      <c r="V3100">
        <v>927</v>
      </c>
      <c r="W3100" s="2" t="s">
        <v>6672</v>
      </c>
      <c r="X3100">
        <v>10870.2</v>
      </c>
      <c r="Y3100">
        <v>10870.2</v>
      </c>
      <c r="AD3100">
        <v>7609.14</v>
      </c>
      <c r="AF3100">
        <v>0</v>
      </c>
      <c r="AI3100">
        <v>3261.06</v>
      </c>
      <c r="AO3100">
        <v>17860</v>
      </c>
      <c r="AQ3100">
        <v>21740.400000000001</v>
      </c>
      <c r="AR3100">
        <v>0</v>
      </c>
      <c r="AS3100">
        <v>0</v>
      </c>
      <c r="AT3100">
        <v>10870.2</v>
      </c>
      <c r="AU3100">
        <v>10870.2</v>
      </c>
      <c r="AZ3100">
        <v>7609.14</v>
      </c>
      <c r="BB3100">
        <v>0</v>
      </c>
      <c r="BE3100">
        <v>3261.06</v>
      </c>
      <c r="BK3100">
        <v>17860</v>
      </c>
      <c r="BL3100">
        <v>21740.400000000001</v>
      </c>
      <c r="BM3100">
        <v>21740.400000000001</v>
      </c>
      <c r="BN3100">
        <v>21740.400000000001</v>
      </c>
      <c r="BP3100">
        <v>21740.400000000001</v>
      </c>
      <c r="BQ3100">
        <v>21740.400000000001</v>
      </c>
      <c r="BR3100">
        <v>0</v>
      </c>
      <c r="BS3100">
        <v>39600</v>
      </c>
      <c r="BT3100">
        <v>20170710</v>
      </c>
      <c r="BU3100" t="str">
        <f t="shared" si="144"/>
        <v>2017</v>
      </c>
      <c r="BV3100">
        <v>20200927</v>
      </c>
      <c r="BW3100" t="str">
        <f t="shared" si="145"/>
        <v>2020</v>
      </c>
      <c r="BX3100">
        <v>20181026</v>
      </c>
      <c r="BY3100" t="str">
        <f t="shared" si="146"/>
        <v>2018</v>
      </c>
      <c r="BZ3100" s="2" t="s">
        <v>131</v>
      </c>
      <c r="CA3100" s="2" t="s">
        <v>778</v>
      </c>
      <c r="CB3100" s="2" t="s">
        <v>455</v>
      </c>
      <c r="CC3100" s="2" t="s">
        <v>788</v>
      </c>
      <c r="CD3100" s="2" t="s">
        <v>789</v>
      </c>
      <c r="CE3100">
        <v>0</v>
      </c>
      <c r="CF3100">
        <v>20201231</v>
      </c>
    </row>
    <row r="3101" spans="1:84" x14ac:dyDescent="0.35">
      <c r="A3101" s="2" t="s">
        <v>9204</v>
      </c>
      <c r="B3101" s="2" t="s">
        <v>9205</v>
      </c>
      <c r="C3101" s="2" t="s">
        <v>9206</v>
      </c>
      <c r="D3101" s="2" t="s">
        <v>9207</v>
      </c>
      <c r="E3101" s="2" t="s">
        <v>9208</v>
      </c>
      <c r="F3101">
        <v>1</v>
      </c>
      <c r="G3101" s="2" t="s">
        <v>166</v>
      </c>
      <c r="H3101">
        <v>7</v>
      </c>
      <c r="I3101" s="2" t="s">
        <v>785</v>
      </c>
      <c r="J3101">
        <v>99</v>
      </c>
      <c r="K3101" s="2" t="s">
        <v>96</v>
      </c>
      <c r="L3101">
        <v>9</v>
      </c>
      <c r="M3101" s="2" t="s">
        <v>113</v>
      </c>
      <c r="N3101">
        <v>21</v>
      </c>
      <c r="O3101" s="2" t="s">
        <v>200</v>
      </c>
      <c r="P3101">
        <v>229</v>
      </c>
      <c r="Q3101" s="2" t="s">
        <v>201</v>
      </c>
      <c r="R3101" t="s">
        <v>82</v>
      </c>
      <c r="S3101" t="s">
        <v>82</v>
      </c>
      <c r="T3101" s="2" t="s">
        <v>2001</v>
      </c>
      <c r="U3101" s="2" t="s">
        <v>2002</v>
      </c>
      <c r="V3101">
        <v>929</v>
      </c>
      <c r="W3101" s="2" t="s">
        <v>6667</v>
      </c>
      <c r="X3101">
        <v>10870.2</v>
      </c>
      <c r="Y3101">
        <v>10870.2</v>
      </c>
      <c r="AD3101">
        <v>7609.14</v>
      </c>
      <c r="AF3101">
        <v>0</v>
      </c>
      <c r="AI3101">
        <v>3261.06</v>
      </c>
      <c r="AO3101">
        <v>17860</v>
      </c>
      <c r="AQ3101">
        <v>21740.400000000001</v>
      </c>
      <c r="AR3101">
        <v>0</v>
      </c>
      <c r="AS3101">
        <v>0</v>
      </c>
      <c r="AT3101">
        <v>10870.2</v>
      </c>
      <c r="AU3101">
        <v>10870.2</v>
      </c>
      <c r="AZ3101">
        <v>7609.14</v>
      </c>
      <c r="BB3101">
        <v>0</v>
      </c>
      <c r="BE3101">
        <v>3261.06</v>
      </c>
      <c r="BK3101">
        <v>17860</v>
      </c>
      <c r="BL3101">
        <v>21740.400000000001</v>
      </c>
      <c r="BM3101">
        <v>21740.400000000001</v>
      </c>
      <c r="BN3101">
        <v>21740.400000000001</v>
      </c>
      <c r="BP3101">
        <v>21740.400000000001</v>
      </c>
      <c r="BQ3101">
        <v>21740.400000000001</v>
      </c>
      <c r="BR3101">
        <v>0</v>
      </c>
      <c r="BS3101">
        <v>39600</v>
      </c>
      <c r="BT3101">
        <v>20171127</v>
      </c>
      <c r="BU3101" t="str">
        <f t="shared" si="144"/>
        <v>2017</v>
      </c>
      <c r="BV3101">
        <v>20201127</v>
      </c>
      <c r="BW3101" t="str">
        <f t="shared" si="145"/>
        <v>2020</v>
      </c>
      <c r="BX3101">
        <v>20190306</v>
      </c>
      <c r="BY3101" t="str">
        <f t="shared" si="146"/>
        <v>2019</v>
      </c>
      <c r="BZ3101" s="2" t="s">
        <v>131</v>
      </c>
      <c r="CA3101" s="2" t="s">
        <v>778</v>
      </c>
      <c r="CB3101" s="2" t="s">
        <v>455</v>
      </c>
      <c r="CC3101" s="2" t="s">
        <v>788</v>
      </c>
      <c r="CD3101" s="2" t="s">
        <v>789</v>
      </c>
      <c r="CE3101">
        <v>0</v>
      </c>
      <c r="CF3101">
        <v>20201231</v>
      </c>
    </row>
    <row r="3102" spans="1:84" x14ac:dyDescent="0.35">
      <c r="A3102" s="2" t="s">
        <v>14072</v>
      </c>
      <c r="B3102" s="2" t="s">
        <v>14073</v>
      </c>
      <c r="C3102" s="2" t="s">
        <v>14074</v>
      </c>
      <c r="D3102" s="2" t="s">
        <v>14075</v>
      </c>
      <c r="E3102" s="2" t="s">
        <v>14076</v>
      </c>
      <c r="F3102">
        <v>1</v>
      </c>
      <c r="G3102" s="2" t="s">
        <v>166</v>
      </c>
      <c r="H3102">
        <v>7</v>
      </c>
      <c r="I3102" s="2" t="s">
        <v>785</v>
      </c>
      <c r="J3102">
        <v>99</v>
      </c>
      <c r="K3102" s="2" t="s">
        <v>96</v>
      </c>
      <c r="L3102">
        <v>8</v>
      </c>
      <c r="M3102" s="2" t="s">
        <v>127</v>
      </c>
      <c r="N3102">
        <v>62</v>
      </c>
      <c r="O3102" s="2" t="s">
        <v>2465</v>
      </c>
      <c r="P3102">
        <v>999</v>
      </c>
      <c r="Q3102" s="2" t="s">
        <v>3537</v>
      </c>
      <c r="R3102" t="s">
        <v>82</v>
      </c>
      <c r="S3102" t="s">
        <v>82</v>
      </c>
      <c r="T3102" s="2" t="s">
        <v>2001</v>
      </c>
      <c r="U3102" s="2" t="s">
        <v>2002</v>
      </c>
      <c r="V3102">
        <v>915</v>
      </c>
      <c r="W3102" s="2" t="s">
        <v>647</v>
      </c>
      <c r="X3102">
        <v>10870.2</v>
      </c>
      <c r="Y3102">
        <v>10870.2</v>
      </c>
      <c r="AD3102">
        <v>7609.14</v>
      </c>
      <c r="AF3102">
        <v>0</v>
      </c>
      <c r="AI3102">
        <v>3261.06</v>
      </c>
      <c r="AO3102">
        <v>17860</v>
      </c>
      <c r="AQ3102">
        <v>21740.400000000001</v>
      </c>
      <c r="AR3102">
        <v>0</v>
      </c>
      <c r="AS3102">
        <v>0</v>
      </c>
      <c r="AT3102">
        <v>10870.2</v>
      </c>
      <c r="AU3102">
        <v>10870.2</v>
      </c>
      <c r="AZ3102">
        <v>7609.14</v>
      </c>
      <c r="BB3102">
        <v>0</v>
      </c>
      <c r="BE3102">
        <v>3261.06</v>
      </c>
      <c r="BK3102">
        <v>17860</v>
      </c>
      <c r="BL3102">
        <v>21740.400000000001</v>
      </c>
      <c r="BM3102">
        <v>21740.400000000001</v>
      </c>
      <c r="BN3102">
        <v>21740.400000000001</v>
      </c>
      <c r="BS3102">
        <v>0</v>
      </c>
      <c r="BT3102">
        <v>20190327</v>
      </c>
      <c r="BU3102" t="str">
        <f t="shared" si="144"/>
        <v>2019</v>
      </c>
      <c r="BV3102">
        <v>20200327</v>
      </c>
      <c r="BW3102" t="str">
        <f t="shared" si="145"/>
        <v>2020</v>
      </c>
      <c r="BX3102">
        <v>20200327</v>
      </c>
      <c r="BY3102" t="str">
        <f t="shared" si="146"/>
        <v>2020</v>
      </c>
      <c r="BZ3102" s="2" t="s">
        <v>101</v>
      </c>
      <c r="CA3102" s="2" t="s">
        <v>101</v>
      </c>
      <c r="CB3102" s="2" t="s">
        <v>455</v>
      </c>
      <c r="CC3102" s="2" t="s">
        <v>788</v>
      </c>
      <c r="CD3102" s="2" t="s">
        <v>789</v>
      </c>
      <c r="CE3102">
        <v>0</v>
      </c>
      <c r="CF3102">
        <v>20201231</v>
      </c>
    </row>
    <row r="3103" spans="1:84" x14ac:dyDescent="0.35">
      <c r="A3103" s="2" t="s">
        <v>18435</v>
      </c>
      <c r="B3103" s="2" t="s">
        <v>18436</v>
      </c>
      <c r="C3103" s="2" t="s">
        <v>18437</v>
      </c>
      <c r="D3103" s="2" t="s">
        <v>18438</v>
      </c>
      <c r="E3103" s="2" t="s">
        <v>18439</v>
      </c>
      <c r="F3103">
        <v>1</v>
      </c>
      <c r="G3103" s="2" t="s">
        <v>166</v>
      </c>
      <c r="H3103">
        <v>7</v>
      </c>
      <c r="I3103" s="2" t="s">
        <v>785</v>
      </c>
      <c r="J3103">
        <v>99</v>
      </c>
      <c r="K3103" s="2" t="s">
        <v>96</v>
      </c>
      <c r="L3103">
        <v>9</v>
      </c>
      <c r="M3103" s="2" t="s">
        <v>113</v>
      </c>
      <c r="N3103">
        <v>21</v>
      </c>
      <c r="O3103" s="2" t="s">
        <v>200</v>
      </c>
      <c r="P3103">
        <v>229</v>
      </c>
      <c r="Q3103" s="2" t="s">
        <v>201</v>
      </c>
      <c r="R3103" t="s">
        <v>82</v>
      </c>
      <c r="S3103" t="s">
        <v>82</v>
      </c>
      <c r="T3103" s="2" t="s">
        <v>2001</v>
      </c>
      <c r="U3103" s="2" t="s">
        <v>2002</v>
      </c>
      <c r="V3103">
        <v>903</v>
      </c>
      <c r="W3103" s="2" t="s">
        <v>6825</v>
      </c>
      <c r="X3103">
        <v>12676</v>
      </c>
      <c r="Y3103">
        <v>12676</v>
      </c>
      <c r="AD3103">
        <v>8873.2000000000007</v>
      </c>
      <c r="AF3103">
        <v>0</v>
      </c>
      <c r="AI3103">
        <v>3802.8</v>
      </c>
      <c r="AO3103">
        <v>25352</v>
      </c>
      <c r="AQ3103">
        <v>25352</v>
      </c>
      <c r="AR3103">
        <v>7723.59</v>
      </c>
      <c r="AS3103">
        <v>3620.28</v>
      </c>
      <c r="AT3103">
        <v>9891.17</v>
      </c>
      <c r="AU3103">
        <v>12676</v>
      </c>
      <c r="AZ3103">
        <v>8873.2000000000007</v>
      </c>
      <c r="BB3103">
        <v>0</v>
      </c>
      <c r="BE3103">
        <v>2967.35</v>
      </c>
      <c r="BK3103">
        <v>25352</v>
      </c>
      <c r="BL3103">
        <v>21731.72</v>
      </c>
      <c r="BM3103">
        <v>19782.34</v>
      </c>
      <c r="BN3103">
        <v>19782.34</v>
      </c>
      <c r="BP3103">
        <v>19782.34</v>
      </c>
      <c r="BQ3103">
        <v>19782.34</v>
      </c>
      <c r="BR3103">
        <v>0</v>
      </c>
      <c r="BS3103">
        <v>41031.03</v>
      </c>
      <c r="BT3103">
        <v>20151111</v>
      </c>
      <c r="BU3103" t="str">
        <f t="shared" si="144"/>
        <v>2015</v>
      </c>
      <c r="BV3103">
        <v>20181111</v>
      </c>
      <c r="BW3103" t="str">
        <f t="shared" si="145"/>
        <v>2018</v>
      </c>
      <c r="BX3103">
        <v>20170812</v>
      </c>
      <c r="BY3103" t="str">
        <f t="shared" si="146"/>
        <v>2017</v>
      </c>
      <c r="BZ3103" s="2" t="s">
        <v>91</v>
      </c>
      <c r="CA3103" s="2" t="s">
        <v>91</v>
      </c>
      <c r="CB3103" s="2" t="s">
        <v>455</v>
      </c>
      <c r="CC3103" s="2" t="s">
        <v>788</v>
      </c>
      <c r="CD3103" s="2" t="s">
        <v>789</v>
      </c>
      <c r="CE3103">
        <v>0</v>
      </c>
      <c r="CF3103">
        <v>20201231</v>
      </c>
    </row>
    <row r="3104" spans="1:84" x14ac:dyDescent="0.35">
      <c r="A3104" s="2" t="s">
        <v>10502</v>
      </c>
      <c r="B3104" s="2" t="s">
        <v>10503</v>
      </c>
      <c r="C3104" s="2" t="s">
        <v>10504</v>
      </c>
      <c r="D3104" s="2" t="s">
        <v>10505</v>
      </c>
      <c r="E3104" s="2" t="s">
        <v>10506</v>
      </c>
      <c r="F3104">
        <v>1</v>
      </c>
      <c r="G3104" s="2" t="s">
        <v>166</v>
      </c>
      <c r="H3104">
        <v>7</v>
      </c>
      <c r="I3104" s="2" t="s">
        <v>785</v>
      </c>
      <c r="J3104">
        <v>99</v>
      </c>
      <c r="K3104" s="2" t="s">
        <v>96</v>
      </c>
      <c r="L3104">
        <v>9</v>
      </c>
      <c r="M3104" s="2" t="s">
        <v>113</v>
      </c>
      <c r="N3104">
        <v>21</v>
      </c>
      <c r="O3104" s="2" t="s">
        <v>200</v>
      </c>
      <c r="P3104">
        <v>213</v>
      </c>
      <c r="Q3104" s="2" t="s">
        <v>9692</v>
      </c>
      <c r="R3104" t="s">
        <v>82</v>
      </c>
      <c r="S3104" t="s">
        <v>82</v>
      </c>
      <c r="T3104" s="2" t="s">
        <v>2001</v>
      </c>
      <c r="U3104" s="2" t="s">
        <v>2002</v>
      </c>
      <c r="V3104">
        <v>943</v>
      </c>
      <c r="W3104" s="2" t="s">
        <v>6679</v>
      </c>
      <c r="X3104">
        <v>10851.6</v>
      </c>
      <c r="Y3104">
        <v>10851.6</v>
      </c>
      <c r="AD3104">
        <v>7596.12</v>
      </c>
      <c r="AF3104">
        <v>0</v>
      </c>
      <c r="AI3104">
        <v>3255.48</v>
      </c>
      <c r="AO3104">
        <v>24405</v>
      </c>
      <c r="AQ3104">
        <v>21703.200000000001</v>
      </c>
      <c r="AR3104">
        <v>0</v>
      </c>
      <c r="AS3104">
        <v>0</v>
      </c>
      <c r="AT3104">
        <v>10851.6</v>
      </c>
      <c r="AU3104">
        <v>10851.6</v>
      </c>
      <c r="AZ3104">
        <v>7596.12</v>
      </c>
      <c r="BB3104">
        <v>0</v>
      </c>
      <c r="BE3104">
        <v>3255.48</v>
      </c>
      <c r="BK3104">
        <v>24405</v>
      </c>
      <c r="BL3104">
        <v>21703.200000000001</v>
      </c>
      <c r="BM3104">
        <v>21703.200000000001</v>
      </c>
      <c r="BN3104">
        <v>21703.200000000001</v>
      </c>
      <c r="BS3104">
        <v>0</v>
      </c>
      <c r="BT3104">
        <v>20200206</v>
      </c>
      <c r="BU3104" t="str">
        <f t="shared" si="144"/>
        <v>2020</v>
      </c>
      <c r="BV3104">
        <v>20201006</v>
      </c>
      <c r="BW3104" t="str">
        <f t="shared" si="145"/>
        <v>2020</v>
      </c>
      <c r="BX3104">
        <v>20201006</v>
      </c>
      <c r="BY3104" t="str">
        <f t="shared" si="146"/>
        <v>2020</v>
      </c>
      <c r="BZ3104" s="2" t="s">
        <v>101</v>
      </c>
      <c r="CA3104" s="2" t="s">
        <v>91</v>
      </c>
      <c r="CB3104" s="2" t="s">
        <v>92</v>
      </c>
      <c r="CC3104" s="2" t="s">
        <v>2402</v>
      </c>
      <c r="CD3104" s="2" t="s">
        <v>525</v>
      </c>
      <c r="CE3104">
        <v>0</v>
      </c>
      <c r="CF3104">
        <v>20201231</v>
      </c>
    </row>
    <row r="3105" spans="1:84" x14ac:dyDescent="0.35">
      <c r="A3105" s="2" t="s">
        <v>9003</v>
      </c>
      <c r="B3105" s="2" t="s">
        <v>9004</v>
      </c>
      <c r="C3105" s="2" t="s">
        <v>9005</v>
      </c>
      <c r="D3105" s="2" t="s">
        <v>9006</v>
      </c>
      <c r="E3105" s="2" t="s">
        <v>9007</v>
      </c>
      <c r="F3105">
        <v>1</v>
      </c>
      <c r="G3105" s="2" t="s">
        <v>166</v>
      </c>
      <c r="H3105">
        <v>7</v>
      </c>
      <c r="I3105" s="2" t="s">
        <v>785</v>
      </c>
      <c r="J3105">
        <v>99</v>
      </c>
      <c r="K3105" s="2" t="s">
        <v>96</v>
      </c>
      <c r="L3105">
        <v>9</v>
      </c>
      <c r="M3105" s="2" t="s">
        <v>113</v>
      </c>
      <c r="N3105">
        <v>21</v>
      </c>
      <c r="O3105" s="2" t="s">
        <v>200</v>
      </c>
      <c r="P3105">
        <v>229</v>
      </c>
      <c r="Q3105" s="2" t="s">
        <v>201</v>
      </c>
      <c r="R3105" t="s">
        <v>82</v>
      </c>
      <c r="S3105" t="s">
        <v>82</v>
      </c>
      <c r="T3105" s="2" t="s">
        <v>2001</v>
      </c>
      <c r="U3105" s="2" t="s">
        <v>2002</v>
      </c>
      <c r="V3105">
        <v>910</v>
      </c>
      <c r="W3105" s="2" t="s">
        <v>6677</v>
      </c>
      <c r="X3105">
        <v>10851.5</v>
      </c>
      <c r="Y3105">
        <v>10851.5</v>
      </c>
      <c r="AD3105">
        <v>7596.05</v>
      </c>
      <c r="AF3105">
        <v>0</v>
      </c>
      <c r="AI3105">
        <v>3255.45</v>
      </c>
      <c r="AO3105">
        <v>27622</v>
      </c>
      <c r="AQ3105">
        <v>21703</v>
      </c>
      <c r="AR3105">
        <v>0</v>
      </c>
      <c r="AS3105">
        <v>0</v>
      </c>
      <c r="AT3105">
        <v>10851.5</v>
      </c>
      <c r="AU3105">
        <v>10851.5</v>
      </c>
      <c r="AZ3105">
        <v>7596.05</v>
      </c>
      <c r="BB3105">
        <v>0</v>
      </c>
      <c r="BE3105">
        <v>3255.45</v>
      </c>
      <c r="BK3105">
        <v>27622</v>
      </c>
      <c r="BL3105">
        <v>21703</v>
      </c>
      <c r="BM3105">
        <v>21703</v>
      </c>
      <c r="BN3105">
        <v>21703</v>
      </c>
      <c r="BP3105">
        <v>21703</v>
      </c>
      <c r="BQ3105">
        <v>21703</v>
      </c>
      <c r="BR3105">
        <v>0</v>
      </c>
      <c r="BS3105">
        <v>49325</v>
      </c>
      <c r="BT3105">
        <v>20170503</v>
      </c>
      <c r="BU3105" t="str">
        <f t="shared" si="144"/>
        <v>2017</v>
      </c>
      <c r="BV3105">
        <v>20200824</v>
      </c>
      <c r="BW3105" t="str">
        <f t="shared" si="145"/>
        <v>2020</v>
      </c>
      <c r="BX3105">
        <v>20190412</v>
      </c>
      <c r="BY3105" t="str">
        <f t="shared" si="146"/>
        <v>2019</v>
      </c>
      <c r="BZ3105" s="2" t="s">
        <v>131</v>
      </c>
      <c r="CA3105" s="2" t="s">
        <v>778</v>
      </c>
      <c r="CB3105" s="2" t="s">
        <v>455</v>
      </c>
      <c r="CC3105" s="2" t="s">
        <v>788</v>
      </c>
      <c r="CD3105" s="2" t="s">
        <v>789</v>
      </c>
      <c r="CE3105">
        <v>0</v>
      </c>
      <c r="CF3105">
        <v>20201231</v>
      </c>
    </row>
    <row r="3106" spans="1:84" x14ac:dyDescent="0.35">
      <c r="A3106" s="2" t="s">
        <v>8806</v>
      </c>
      <c r="B3106" s="2" t="s">
        <v>8807</v>
      </c>
      <c r="C3106" s="2" t="s">
        <v>8808</v>
      </c>
      <c r="D3106" s="2" t="s">
        <v>8809</v>
      </c>
      <c r="E3106" s="2" t="s">
        <v>8810</v>
      </c>
      <c r="F3106">
        <v>1</v>
      </c>
      <c r="G3106" s="2" t="s">
        <v>166</v>
      </c>
      <c r="H3106">
        <v>7</v>
      </c>
      <c r="I3106" s="2" t="s">
        <v>785</v>
      </c>
      <c r="J3106">
        <v>99</v>
      </c>
      <c r="K3106" s="2" t="s">
        <v>96</v>
      </c>
      <c r="L3106">
        <v>9</v>
      </c>
      <c r="M3106" s="2" t="s">
        <v>113</v>
      </c>
      <c r="N3106">
        <v>21</v>
      </c>
      <c r="O3106" s="2" t="s">
        <v>200</v>
      </c>
      <c r="P3106">
        <v>229</v>
      </c>
      <c r="Q3106" s="2" t="s">
        <v>201</v>
      </c>
      <c r="R3106" t="s">
        <v>82</v>
      </c>
      <c r="S3106" t="s">
        <v>82</v>
      </c>
      <c r="T3106" s="2" t="s">
        <v>2001</v>
      </c>
      <c r="U3106" s="2" t="s">
        <v>2002</v>
      </c>
      <c r="V3106">
        <v>926</v>
      </c>
      <c r="W3106" s="2" t="s">
        <v>6681</v>
      </c>
      <c r="X3106">
        <v>11900</v>
      </c>
      <c r="Y3106">
        <v>11900</v>
      </c>
      <c r="AD3106">
        <v>8330</v>
      </c>
      <c r="AF3106">
        <v>0</v>
      </c>
      <c r="AI3106">
        <v>3570</v>
      </c>
      <c r="AO3106">
        <v>46200</v>
      </c>
      <c r="AQ3106">
        <v>23800</v>
      </c>
      <c r="AR3106">
        <v>8457.6</v>
      </c>
      <c r="AS3106">
        <v>2121.6</v>
      </c>
      <c r="AT3106">
        <v>10268</v>
      </c>
      <c r="AU3106">
        <v>11900</v>
      </c>
      <c r="AZ3106">
        <v>8330</v>
      </c>
      <c r="BB3106">
        <v>0</v>
      </c>
      <c r="BE3106">
        <v>3080.4</v>
      </c>
      <c r="BK3106">
        <v>46200</v>
      </c>
      <c r="BL3106">
        <v>21678.400000000001</v>
      </c>
      <c r="BM3106">
        <v>20536</v>
      </c>
      <c r="BN3106">
        <v>20536</v>
      </c>
      <c r="BP3106">
        <v>20536</v>
      </c>
      <c r="BQ3106">
        <v>20536</v>
      </c>
      <c r="BR3106">
        <v>0</v>
      </c>
      <c r="BS3106">
        <v>60400</v>
      </c>
      <c r="BT3106">
        <v>20170201</v>
      </c>
      <c r="BU3106" t="str">
        <f t="shared" si="144"/>
        <v>2017</v>
      </c>
      <c r="BV3106">
        <v>20200504</v>
      </c>
      <c r="BW3106" t="str">
        <f t="shared" si="145"/>
        <v>2020</v>
      </c>
      <c r="BX3106">
        <v>20180910</v>
      </c>
      <c r="BY3106" t="str">
        <f t="shared" si="146"/>
        <v>2018</v>
      </c>
      <c r="BZ3106" s="2" t="s">
        <v>91</v>
      </c>
      <c r="CA3106" s="2" t="s">
        <v>91</v>
      </c>
      <c r="CB3106" s="2" t="s">
        <v>455</v>
      </c>
      <c r="CC3106" s="2" t="s">
        <v>788</v>
      </c>
      <c r="CD3106" s="2" t="s">
        <v>789</v>
      </c>
      <c r="CE3106">
        <v>0</v>
      </c>
      <c r="CF3106">
        <v>20201231</v>
      </c>
    </row>
    <row r="3107" spans="1:84" x14ac:dyDescent="0.35">
      <c r="A3107" s="2" t="s">
        <v>13750</v>
      </c>
      <c r="B3107" s="2" t="s">
        <v>13751</v>
      </c>
      <c r="C3107" s="2" t="s">
        <v>13752</v>
      </c>
      <c r="D3107" s="2" t="s">
        <v>13753</v>
      </c>
      <c r="E3107" s="2" t="s">
        <v>13754</v>
      </c>
      <c r="F3107">
        <v>1</v>
      </c>
      <c r="G3107" s="2" t="s">
        <v>166</v>
      </c>
      <c r="H3107">
        <v>7</v>
      </c>
      <c r="I3107" s="2" t="s">
        <v>785</v>
      </c>
      <c r="J3107">
        <v>99</v>
      </c>
      <c r="K3107" s="2" t="s">
        <v>96</v>
      </c>
      <c r="L3107">
        <v>8</v>
      </c>
      <c r="M3107" s="2" t="s">
        <v>127</v>
      </c>
      <c r="N3107">
        <v>62</v>
      </c>
      <c r="O3107" s="2" t="s">
        <v>2465</v>
      </c>
      <c r="P3107">
        <v>999</v>
      </c>
      <c r="Q3107" s="2" t="s">
        <v>3537</v>
      </c>
      <c r="R3107" t="s">
        <v>82</v>
      </c>
      <c r="S3107" t="s">
        <v>82</v>
      </c>
      <c r="T3107" s="2" t="s">
        <v>2001</v>
      </c>
      <c r="U3107" s="2" t="s">
        <v>2002</v>
      </c>
      <c r="V3107">
        <v>915</v>
      </c>
      <c r="W3107" s="2" t="s">
        <v>647</v>
      </c>
      <c r="X3107">
        <v>10824</v>
      </c>
      <c r="Y3107">
        <v>10824</v>
      </c>
      <c r="AD3107">
        <v>7576.8</v>
      </c>
      <c r="AF3107">
        <v>0</v>
      </c>
      <c r="AI3107">
        <v>3247.2</v>
      </c>
      <c r="AO3107">
        <v>28800</v>
      </c>
      <c r="AQ3107">
        <v>21648</v>
      </c>
      <c r="AR3107">
        <v>0</v>
      </c>
      <c r="AS3107">
        <v>0</v>
      </c>
      <c r="AT3107">
        <v>10824</v>
      </c>
      <c r="AU3107">
        <v>10824</v>
      </c>
      <c r="AZ3107">
        <v>7576.8</v>
      </c>
      <c r="BB3107">
        <v>0</v>
      </c>
      <c r="BE3107">
        <v>3247.2</v>
      </c>
      <c r="BK3107">
        <v>28800</v>
      </c>
      <c r="BL3107">
        <v>21648</v>
      </c>
      <c r="BM3107">
        <v>21648</v>
      </c>
      <c r="BN3107">
        <v>21648</v>
      </c>
      <c r="BP3107">
        <v>21648</v>
      </c>
      <c r="BQ3107">
        <v>21648</v>
      </c>
      <c r="BR3107">
        <v>0</v>
      </c>
      <c r="BS3107">
        <v>50448</v>
      </c>
      <c r="BT3107">
        <v>20190102</v>
      </c>
      <c r="BU3107" t="str">
        <f t="shared" si="144"/>
        <v>2019</v>
      </c>
      <c r="BV3107">
        <v>20200214</v>
      </c>
      <c r="BW3107" t="str">
        <f t="shared" si="145"/>
        <v>2020</v>
      </c>
      <c r="BX3107">
        <v>20191209</v>
      </c>
      <c r="BY3107" t="str">
        <f t="shared" si="146"/>
        <v>2019</v>
      </c>
      <c r="BZ3107" s="2" t="s">
        <v>131</v>
      </c>
      <c r="CA3107" s="2" t="s">
        <v>778</v>
      </c>
      <c r="CB3107" s="2" t="s">
        <v>455</v>
      </c>
      <c r="CC3107" s="2" t="s">
        <v>788</v>
      </c>
      <c r="CD3107" s="2" t="s">
        <v>789</v>
      </c>
      <c r="CE3107">
        <v>0</v>
      </c>
      <c r="CF3107">
        <v>20201231</v>
      </c>
    </row>
    <row r="3108" spans="1:84" x14ac:dyDescent="0.35">
      <c r="A3108" s="2" t="s">
        <v>25324</v>
      </c>
      <c r="B3108" s="2" t="s">
        <v>25325</v>
      </c>
      <c r="C3108" s="2" t="s">
        <v>25326</v>
      </c>
      <c r="D3108" s="2" t="s">
        <v>25327</v>
      </c>
      <c r="E3108" s="2" t="s">
        <v>25328</v>
      </c>
      <c r="F3108">
        <v>3</v>
      </c>
      <c r="G3108" s="2" t="s">
        <v>117</v>
      </c>
      <c r="H3108">
        <v>7</v>
      </c>
      <c r="I3108" s="2" t="s">
        <v>785</v>
      </c>
      <c r="J3108">
        <v>1</v>
      </c>
      <c r="K3108" s="2" t="s">
        <v>84</v>
      </c>
      <c r="L3108">
        <v>6</v>
      </c>
      <c r="M3108" s="2" t="s">
        <v>1998</v>
      </c>
      <c r="N3108">
        <v>39</v>
      </c>
      <c r="O3108" s="2" t="s">
        <v>2399</v>
      </c>
      <c r="P3108">
        <v>150</v>
      </c>
      <c r="Q3108" s="2" t="s">
        <v>2400</v>
      </c>
      <c r="R3108" t="s">
        <v>82</v>
      </c>
      <c r="S3108" t="s">
        <v>82</v>
      </c>
      <c r="T3108" s="2" t="s">
        <v>519</v>
      </c>
      <c r="U3108" s="2" t="s">
        <v>520</v>
      </c>
      <c r="V3108">
        <v>1809</v>
      </c>
      <c r="W3108" s="2" t="s">
        <v>19162</v>
      </c>
      <c r="AE3108">
        <v>21604.75</v>
      </c>
      <c r="AF3108">
        <v>0</v>
      </c>
      <c r="AO3108">
        <v>32500</v>
      </c>
      <c r="AQ3108">
        <v>21604.75</v>
      </c>
      <c r="AR3108">
        <v>0</v>
      </c>
      <c r="AS3108">
        <v>0</v>
      </c>
      <c r="BA3108">
        <v>21604.75</v>
      </c>
      <c r="BB3108">
        <v>0</v>
      </c>
      <c r="BK3108">
        <v>32500</v>
      </c>
      <c r="BL3108">
        <v>21604.75</v>
      </c>
      <c r="BM3108">
        <v>21604.75</v>
      </c>
      <c r="BN3108">
        <v>21604.75</v>
      </c>
      <c r="BS3108">
        <v>0</v>
      </c>
      <c r="BT3108">
        <v>20191105</v>
      </c>
      <c r="BU3108" t="str">
        <f t="shared" si="144"/>
        <v>2019</v>
      </c>
      <c r="BV3108">
        <v>20280516</v>
      </c>
      <c r="BW3108" t="str">
        <f t="shared" si="145"/>
        <v>2028</v>
      </c>
      <c r="BY3108" t="str">
        <f t="shared" si="146"/>
        <v/>
      </c>
      <c r="BZ3108" s="2" t="s">
        <v>101</v>
      </c>
      <c r="CA3108" s="2" t="s">
        <v>91</v>
      </c>
      <c r="CB3108" s="2" t="s">
        <v>92</v>
      </c>
      <c r="CC3108" s="2" t="s">
        <v>788</v>
      </c>
      <c r="CD3108" s="2" t="s">
        <v>789</v>
      </c>
      <c r="CE3108">
        <v>0</v>
      </c>
      <c r="CF3108">
        <v>20201231</v>
      </c>
    </row>
    <row r="3109" spans="1:84" x14ac:dyDescent="0.35">
      <c r="A3109" s="2" t="s">
        <v>25360</v>
      </c>
      <c r="B3109" s="2" t="s">
        <v>25361</v>
      </c>
      <c r="C3109" s="2" t="s">
        <v>25362</v>
      </c>
      <c r="D3109" s="2" t="s">
        <v>25363</v>
      </c>
      <c r="E3109" s="2" t="s">
        <v>25364</v>
      </c>
      <c r="F3109">
        <v>3</v>
      </c>
      <c r="G3109" s="2" t="s">
        <v>117</v>
      </c>
      <c r="H3109">
        <v>7</v>
      </c>
      <c r="I3109" s="2" t="s">
        <v>785</v>
      </c>
      <c r="J3109">
        <v>1</v>
      </c>
      <c r="K3109" s="2" t="s">
        <v>84</v>
      </c>
      <c r="L3109">
        <v>6</v>
      </c>
      <c r="M3109" s="2" t="s">
        <v>1998</v>
      </c>
      <c r="N3109">
        <v>39</v>
      </c>
      <c r="O3109" s="2" t="s">
        <v>2399</v>
      </c>
      <c r="P3109">
        <v>150</v>
      </c>
      <c r="Q3109" s="2" t="s">
        <v>2400</v>
      </c>
      <c r="R3109" t="s">
        <v>82</v>
      </c>
      <c r="S3109" t="s">
        <v>82</v>
      </c>
      <c r="T3109" s="2" t="s">
        <v>519</v>
      </c>
      <c r="U3109" s="2" t="s">
        <v>520</v>
      </c>
      <c r="V3109">
        <v>1523</v>
      </c>
      <c r="W3109" s="2" t="s">
        <v>19055</v>
      </c>
      <c r="AE3109">
        <v>21604.75</v>
      </c>
      <c r="AF3109">
        <v>0</v>
      </c>
      <c r="AO3109">
        <v>32500</v>
      </c>
      <c r="AQ3109">
        <v>21604.75</v>
      </c>
      <c r="AR3109">
        <v>0</v>
      </c>
      <c r="AS3109">
        <v>0</v>
      </c>
      <c r="BA3109">
        <v>21604.75</v>
      </c>
      <c r="BB3109">
        <v>0</v>
      </c>
      <c r="BK3109">
        <v>32500</v>
      </c>
      <c r="BL3109">
        <v>21604.75</v>
      </c>
      <c r="BM3109">
        <v>21604.75</v>
      </c>
      <c r="BN3109">
        <v>21604.75</v>
      </c>
      <c r="BS3109">
        <v>0</v>
      </c>
      <c r="BT3109">
        <v>20191211</v>
      </c>
      <c r="BU3109" t="str">
        <f t="shared" si="144"/>
        <v>2019</v>
      </c>
      <c r="BV3109">
        <v>20280615</v>
      </c>
      <c r="BW3109" t="str">
        <f t="shared" si="145"/>
        <v>2028</v>
      </c>
      <c r="BY3109" t="str">
        <f t="shared" si="146"/>
        <v/>
      </c>
      <c r="BZ3109" s="2" t="s">
        <v>101</v>
      </c>
      <c r="CA3109" s="2" t="s">
        <v>91</v>
      </c>
      <c r="CB3109" s="2" t="s">
        <v>92</v>
      </c>
      <c r="CC3109" s="2" t="s">
        <v>788</v>
      </c>
      <c r="CD3109" s="2" t="s">
        <v>789</v>
      </c>
      <c r="CE3109">
        <v>0</v>
      </c>
      <c r="CF3109">
        <v>20201231</v>
      </c>
    </row>
    <row r="3110" spans="1:84" x14ac:dyDescent="0.35">
      <c r="A3110" s="2" t="s">
        <v>22198</v>
      </c>
      <c r="B3110" s="2" t="s">
        <v>22199</v>
      </c>
      <c r="C3110" s="2" t="s">
        <v>22200</v>
      </c>
      <c r="D3110" s="2" t="s">
        <v>21673</v>
      </c>
      <c r="E3110" s="2" t="s">
        <v>22201</v>
      </c>
      <c r="F3110">
        <v>8</v>
      </c>
      <c r="G3110" s="2" t="s">
        <v>456</v>
      </c>
      <c r="H3110">
        <v>2</v>
      </c>
      <c r="I3110" s="2" t="s">
        <v>445</v>
      </c>
      <c r="J3110">
        <v>12</v>
      </c>
      <c r="K3110" s="2" t="s">
        <v>452</v>
      </c>
      <c r="L3110">
        <v>11</v>
      </c>
      <c r="M3110" s="2" t="s">
        <v>458</v>
      </c>
      <c r="N3110">
        <v>71</v>
      </c>
      <c r="O3110" s="2" t="s">
        <v>522</v>
      </c>
      <c r="P3110">
        <v>10</v>
      </c>
      <c r="Q3110" s="2" t="s">
        <v>1830</v>
      </c>
      <c r="R3110" t="s">
        <v>82</v>
      </c>
      <c r="S3110" t="s">
        <v>82</v>
      </c>
      <c r="T3110" s="2" t="s">
        <v>88</v>
      </c>
      <c r="U3110" s="2" t="s">
        <v>89</v>
      </c>
      <c r="V3110">
        <v>710</v>
      </c>
      <c r="W3110" s="2" t="s">
        <v>7200</v>
      </c>
      <c r="X3110">
        <v>10800</v>
      </c>
      <c r="Z3110">
        <v>10800</v>
      </c>
      <c r="AD3110">
        <v>7560</v>
      </c>
      <c r="AF3110">
        <v>0</v>
      </c>
      <c r="AI3110">
        <v>3240</v>
      </c>
      <c r="AQ3110">
        <v>21600</v>
      </c>
      <c r="AR3110">
        <v>0</v>
      </c>
      <c r="AS3110">
        <v>0</v>
      </c>
      <c r="AT3110">
        <v>10800</v>
      </c>
      <c r="AV3110">
        <v>10800</v>
      </c>
      <c r="AZ3110">
        <v>7560</v>
      </c>
      <c r="BB3110">
        <v>0</v>
      </c>
      <c r="BE3110">
        <v>3240</v>
      </c>
      <c r="BL3110">
        <v>21600</v>
      </c>
      <c r="BS3110">
        <v>0</v>
      </c>
      <c r="BT3110">
        <v>20191024</v>
      </c>
      <c r="BU3110" t="str">
        <f t="shared" si="144"/>
        <v>2019</v>
      </c>
      <c r="BV3110">
        <v>20210131</v>
      </c>
      <c r="BW3110" t="str">
        <f t="shared" si="145"/>
        <v>2021</v>
      </c>
      <c r="BY3110" t="str">
        <f t="shared" si="146"/>
        <v/>
      </c>
      <c r="BZ3110" s="2" t="s">
        <v>101</v>
      </c>
      <c r="CA3110" s="2" t="s">
        <v>91</v>
      </c>
      <c r="CB3110" s="2" t="s">
        <v>92</v>
      </c>
      <c r="CC3110" s="2" t="s">
        <v>449</v>
      </c>
      <c r="CD3110" s="2" t="s">
        <v>450</v>
      </c>
      <c r="CE3110">
        <v>0</v>
      </c>
      <c r="CF3110">
        <v>20201231</v>
      </c>
    </row>
    <row r="3111" spans="1:84" x14ac:dyDescent="0.35">
      <c r="A3111" s="2" t="s">
        <v>22202</v>
      </c>
      <c r="B3111" s="2" t="s">
        <v>22199</v>
      </c>
      <c r="C3111" s="2" t="s">
        <v>22203</v>
      </c>
      <c r="D3111" s="2" t="s">
        <v>21673</v>
      </c>
      <c r="E3111" s="2" t="s">
        <v>22204</v>
      </c>
      <c r="F3111">
        <v>8</v>
      </c>
      <c r="G3111" s="2" t="s">
        <v>456</v>
      </c>
      <c r="H3111">
        <v>2</v>
      </c>
      <c r="I3111" s="2" t="s">
        <v>445</v>
      </c>
      <c r="J3111">
        <v>12</v>
      </c>
      <c r="K3111" s="2" t="s">
        <v>452</v>
      </c>
      <c r="L3111">
        <v>11</v>
      </c>
      <c r="M3111" s="2" t="s">
        <v>458</v>
      </c>
      <c r="N3111">
        <v>71</v>
      </c>
      <c r="O3111" s="2" t="s">
        <v>522</v>
      </c>
      <c r="P3111">
        <v>10</v>
      </c>
      <c r="Q3111" s="2" t="s">
        <v>1830</v>
      </c>
      <c r="R3111" t="s">
        <v>82</v>
      </c>
      <c r="S3111" t="s">
        <v>82</v>
      </c>
      <c r="T3111" s="2" t="s">
        <v>88</v>
      </c>
      <c r="U3111" s="2" t="s">
        <v>89</v>
      </c>
      <c r="V3111">
        <v>710</v>
      </c>
      <c r="W3111" s="2" t="s">
        <v>7200</v>
      </c>
      <c r="X3111">
        <v>10800</v>
      </c>
      <c r="Z3111">
        <v>10800</v>
      </c>
      <c r="AD3111">
        <v>7560</v>
      </c>
      <c r="AF3111">
        <v>0</v>
      </c>
      <c r="AI3111">
        <v>3240</v>
      </c>
      <c r="AQ3111">
        <v>21600</v>
      </c>
      <c r="AR3111">
        <v>0</v>
      </c>
      <c r="AS3111">
        <v>0</v>
      </c>
      <c r="AT3111">
        <v>10800</v>
      </c>
      <c r="AV3111">
        <v>10800</v>
      </c>
      <c r="AZ3111">
        <v>7560</v>
      </c>
      <c r="BB3111">
        <v>0</v>
      </c>
      <c r="BE3111">
        <v>3240</v>
      </c>
      <c r="BL3111">
        <v>21600</v>
      </c>
      <c r="BS3111">
        <v>0</v>
      </c>
      <c r="BT3111">
        <v>20191024</v>
      </c>
      <c r="BU3111" t="str">
        <f t="shared" si="144"/>
        <v>2019</v>
      </c>
      <c r="BV3111">
        <v>20210630</v>
      </c>
      <c r="BW3111" t="str">
        <f t="shared" si="145"/>
        <v>2021</v>
      </c>
      <c r="BY3111" t="str">
        <f t="shared" si="146"/>
        <v/>
      </c>
      <c r="BZ3111" s="2" t="s">
        <v>101</v>
      </c>
      <c r="CA3111" s="2" t="s">
        <v>91</v>
      </c>
      <c r="CB3111" s="2" t="s">
        <v>92</v>
      </c>
      <c r="CC3111" s="2" t="s">
        <v>449</v>
      </c>
      <c r="CD3111" s="2" t="s">
        <v>450</v>
      </c>
      <c r="CE3111">
        <v>0</v>
      </c>
      <c r="CF3111">
        <v>20201231</v>
      </c>
    </row>
    <row r="3112" spans="1:84" x14ac:dyDescent="0.35">
      <c r="A3112" s="2" t="s">
        <v>22205</v>
      </c>
      <c r="B3112" s="2" t="s">
        <v>22199</v>
      </c>
      <c r="C3112" s="2" t="s">
        <v>22206</v>
      </c>
      <c r="D3112" s="2" t="s">
        <v>21673</v>
      </c>
      <c r="E3112" s="2" t="s">
        <v>22207</v>
      </c>
      <c r="F3112">
        <v>8</v>
      </c>
      <c r="G3112" s="2" t="s">
        <v>456</v>
      </c>
      <c r="H3112">
        <v>2</v>
      </c>
      <c r="I3112" s="2" t="s">
        <v>445</v>
      </c>
      <c r="J3112">
        <v>12</v>
      </c>
      <c r="K3112" s="2" t="s">
        <v>452</v>
      </c>
      <c r="L3112">
        <v>11</v>
      </c>
      <c r="M3112" s="2" t="s">
        <v>458</v>
      </c>
      <c r="N3112">
        <v>71</v>
      </c>
      <c r="O3112" s="2" t="s">
        <v>522</v>
      </c>
      <c r="P3112">
        <v>10</v>
      </c>
      <c r="Q3112" s="2" t="s">
        <v>1830</v>
      </c>
      <c r="R3112" t="s">
        <v>82</v>
      </c>
      <c r="S3112" t="s">
        <v>82</v>
      </c>
      <c r="T3112" s="2" t="s">
        <v>88</v>
      </c>
      <c r="U3112" s="2" t="s">
        <v>89</v>
      </c>
      <c r="V3112">
        <v>710</v>
      </c>
      <c r="W3112" s="2" t="s">
        <v>7200</v>
      </c>
      <c r="X3112">
        <v>10800</v>
      </c>
      <c r="Z3112">
        <v>10800</v>
      </c>
      <c r="AD3112">
        <v>7560</v>
      </c>
      <c r="AF3112">
        <v>0</v>
      </c>
      <c r="AI3112">
        <v>3240</v>
      </c>
      <c r="AQ3112">
        <v>21600</v>
      </c>
      <c r="AR3112">
        <v>0</v>
      </c>
      <c r="AS3112">
        <v>0</v>
      </c>
      <c r="AT3112">
        <v>10800</v>
      </c>
      <c r="AV3112">
        <v>10800</v>
      </c>
      <c r="AZ3112">
        <v>7560</v>
      </c>
      <c r="BB3112">
        <v>0</v>
      </c>
      <c r="BE3112">
        <v>3240</v>
      </c>
      <c r="BL3112">
        <v>21600</v>
      </c>
      <c r="BS3112">
        <v>0</v>
      </c>
      <c r="BT3112">
        <v>20191024</v>
      </c>
      <c r="BU3112" t="str">
        <f t="shared" si="144"/>
        <v>2019</v>
      </c>
      <c r="BV3112">
        <v>20210731</v>
      </c>
      <c r="BW3112" t="str">
        <f t="shared" si="145"/>
        <v>2021</v>
      </c>
      <c r="BY3112" t="str">
        <f t="shared" si="146"/>
        <v/>
      </c>
      <c r="BZ3112" s="2" t="s">
        <v>101</v>
      </c>
      <c r="CA3112" s="2" t="s">
        <v>91</v>
      </c>
      <c r="CB3112" s="2" t="s">
        <v>92</v>
      </c>
      <c r="CC3112" s="2" t="s">
        <v>449</v>
      </c>
      <c r="CD3112" s="2" t="s">
        <v>450</v>
      </c>
      <c r="CE3112">
        <v>0</v>
      </c>
      <c r="CF3112">
        <v>20201231</v>
      </c>
    </row>
    <row r="3113" spans="1:84" x14ac:dyDescent="0.35">
      <c r="A3113" s="2" t="s">
        <v>22236</v>
      </c>
      <c r="B3113" s="2" t="s">
        <v>22199</v>
      </c>
      <c r="C3113" s="2" t="s">
        <v>22237</v>
      </c>
      <c r="D3113" s="2" t="s">
        <v>21673</v>
      </c>
      <c r="E3113" s="2" t="s">
        <v>22238</v>
      </c>
      <c r="F3113">
        <v>8</v>
      </c>
      <c r="G3113" s="2" t="s">
        <v>456</v>
      </c>
      <c r="H3113">
        <v>2</v>
      </c>
      <c r="I3113" s="2" t="s">
        <v>445</v>
      </c>
      <c r="J3113">
        <v>12</v>
      </c>
      <c r="K3113" s="2" t="s">
        <v>452</v>
      </c>
      <c r="L3113">
        <v>11</v>
      </c>
      <c r="M3113" s="2" t="s">
        <v>458</v>
      </c>
      <c r="N3113">
        <v>71</v>
      </c>
      <c r="O3113" s="2" t="s">
        <v>522</v>
      </c>
      <c r="P3113">
        <v>10</v>
      </c>
      <c r="Q3113" s="2" t="s">
        <v>1830</v>
      </c>
      <c r="R3113" t="s">
        <v>82</v>
      </c>
      <c r="S3113" t="s">
        <v>82</v>
      </c>
      <c r="T3113" s="2" t="s">
        <v>88</v>
      </c>
      <c r="U3113" s="2" t="s">
        <v>89</v>
      </c>
      <c r="V3113">
        <v>710</v>
      </c>
      <c r="W3113" s="2" t="s">
        <v>7200</v>
      </c>
      <c r="X3113">
        <v>10800</v>
      </c>
      <c r="Z3113">
        <v>10800</v>
      </c>
      <c r="AD3113">
        <v>7560</v>
      </c>
      <c r="AF3113">
        <v>0</v>
      </c>
      <c r="AI3113">
        <v>3240</v>
      </c>
      <c r="AQ3113">
        <v>21600</v>
      </c>
      <c r="AR3113">
        <v>0</v>
      </c>
      <c r="AS3113">
        <v>0</v>
      </c>
      <c r="AT3113">
        <v>10800</v>
      </c>
      <c r="AV3113">
        <v>10800</v>
      </c>
      <c r="AZ3113">
        <v>7560</v>
      </c>
      <c r="BB3113">
        <v>0</v>
      </c>
      <c r="BE3113">
        <v>3240</v>
      </c>
      <c r="BL3113">
        <v>21600</v>
      </c>
      <c r="BS3113">
        <v>0</v>
      </c>
      <c r="BT3113">
        <v>20191024</v>
      </c>
      <c r="BU3113" t="str">
        <f t="shared" si="144"/>
        <v>2019</v>
      </c>
      <c r="BV3113">
        <v>20210731</v>
      </c>
      <c r="BW3113" t="str">
        <f t="shared" si="145"/>
        <v>2021</v>
      </c>
      <c r="BY3113" t="str">
        <f t="shared" si="146"/>
        <v/>
      </c>
      <c r="BZ3113" s="2" t="s">
        <v>101</v>
      </c>
      <c r="CA3113" s="2" t="s">
        <v>91</v>
      </c>
      <c r="CB3113" s="2" t="s">
        <v>92</v>
      </c>
      <c r="CC3113" s="2" t="s">
        <v>449</v>
      </c>
      <c r="CD3113" s="2" t="s">
        <v>450</v>
      </c>
      <c r="CE3113">
        <v>0</v>
      </c>
      <c r="CF3113">
        <v>20201231</v>
      </c>
    </row>
    <row r="3114" spans="1:84" x14ac:dyDescent="0.35">
      <c r="A3114" s="2" t="s">
        <v>22243</v>
      </c>
      <c r="B3114" s="2" t="s">
        <v>22217</v>
      </c>
      <c r="C3114" s="2" t="s">
        <v>22244</v>
      </c>
      <c r="D3114" s="2" t="s">
        <v>21673</v>
      </c>
      <c r="E3114" s="2" t="s">
        <v>22245</v>
      </c>
      <c r="F3114">
        <v>8</v>
      </c>
      <c r="G3114" s="2" t="s">
        <v>456</v>
      </c>
      <c r="H3114">
        <v>2</v>
      </c>
      <c r="I3114" s="2" t="s">
        <v>445</v>
      </c>
      <c r="J3114">
        <v>12</v>
      </c>
      <c r="K3114" s="2" t="s">
        <v>452</v>
      </c>
      <c r="L3114">
        <v>11</v>
      </c>
      <c r="M3114" s="2" t="s">
        <v>458</v>
      </c>
      <c r="N3114">
        <v>71</v>
      </c>
      <c r="O3114" s="2" t="s">
        <v>522</v>
      </c>
      <c r="P3114">
        <v>20</v>
      </c>
      <c r="Q3114" s="2" t="s">
        <v>594</v>
      </c>
      <c r="R3114" t="s">
        <v>82</v>
      </c>
      <c r="S3114" t="s">
        <v>82</v>
      </c>
      <c r="T3114" s="2" t="s">
        <v>88</v>
      </c>
      <c r="U3114" s="2" t="s">
        <v>89</v>
      </c>
      <c r="V3114">
        <v>708</v>
      </c>
      <c r="W3114" s="2" t="s">
        <v>7908</v>
      </c>
      <c r="X3114">
        <v>10800</v>
      </c>
      <c r="Z3114">
        <v>10800</v>
      </c>
      <c r="AD3114">
        <v>7560</v>
      </c>
      <c r="AF3114">
        <v>0</v>
      </c>
      <c r="AI3114">
        <v>3240</v>
      </c>
      <c r="AQ3114">
        <v>21600</v>
      </c>
      <c r="AR3114">
        <v>0</v>
      </c>
      <c r="AS3114">
        <v>0</v>
      </c>
      <c r="AT3114">
        <v>10800</v>
      </c>
      <c r="AV3114">
        <v>10800</v>
      </c>
      <c r="AZ3114">
        <v>7560</v>
      </c>
      <c r="BB3114">
        <v>0</v>
      </c>
      <c r="BE3114">
        <v>3240</v>
      </c>
      <c r="BL3114">
        <v>21600</v>
      </c>
      <c r="BS3114">
        <v>0</v>
      </c>
      <c r="BT3114">
        <v>20180927</v>
      </c>
      <c r="BU3114" t="str">
        <f t="shared" si="144"/>
        <v>2018</v>
      </c>
      <c r="BV3114">
        <v>20210331</v>
      </c>
      <c r="BW3114" t="str">
        <f t="shared" si="145"/>
        <v>2021</v>
      </c>
      <c r="BY3114" t="str">
        <f t="shared" si="146"/>
        <v/>
      </c>
      <c r="BZ3114" s="2" t="s">
        <v>101</v>
      </c>
      <c r="CA3114" s="2" t="s">
        <v>91</v>
      </c>
      <c r="CB3114" s="2" t="s">
        <v>92</v>
      </c>
      <c r="CC3114" s="2" t="s">
        <v>449</v>
      </c>
      <c r="CD3114" s="2" t="s">
        <v>450</v>
      </c>
      <c r="CE3114">
        <v>0</v>
      </c>
      <c r="CF3114">
        <v>20201231</v>
      </c>
    </row>
    <row r="3115" spans="1:84" x14ac:dyDescent="0.35">
      <c r="A3115" s="2" t="s">
        <v>25375</v>
      </c>
      <c r="B3115" s="2" t="s">
        <v>25376</v>
      </c>
      <c r="C3115" s="2" t="s">
        <v>25377</v>
      </c>
      <c r="D3115" s="2" t="s">
        <v>25378</v>
      </c>
      <c r="E3115" s="2" t="s">
        <v>25379</v>
      </c>
      <c r="F3115">
        <v>3</v>
      </c>
      <c r="G3115" s="2" t="s">
        <v>117</v>
      </c>
      <c r="H3115">
        <v>7</v>
      </c>
      <c r="I3115" s="2" t="s">
        <v>785</v>
      </c>
      <c r="J3115">
        <v>1</v>
      </c>
      <c r="K3115" s="2" t="s">
        <v>84</v>
      </c>
      <c r="L3115">
        <v>6</v>
      </c>
      <c r="M3115" s="2" t="s">
        <v>1998</v>
      </c>
      <c r="N3115">
        <v>39</v>
      </c>
      <c r="O3115" s="2" t="s">
        <v>2399</v>
      </c>
      <c r="P3115">
        <v>150</v>
      </c>
      <c r="Q3115" s="2" t="s">
        <v>2400</v>
      </c>
      <c r="R3115" t="s">
        <v>82</v>
      </c>
      <c r="S3115" t="s">
        <v>82</v>
      </c>
      <c r="T3115" s="2" t="s">
        <v>519</v>
      </c>
      <c r="U3115" s="2" t="s">
        <v>520</v>
      </c>
      <c r="V3115">
        <v>1905</v>
      </c>
      <c r="W3115" s="2" t="s">
        <v>510</v>
      </c>
      <c r="AE3115">
        <v>21595.68</v>
      </c>
      <c r="AF3115">
        <v>0</v>
      </c>
      <c r="AO3115">
        <v>32486</v>
      </c>
      <c r="AQ3115">
        <v>21595.68</v>
      </c>
      <c r="AR3115">
        <v>0</v>
      </c>
      <c r="AS3115">
        <v>0</v>
      </c>
      <c r="BA3115">
        <v>21595.68</v>
      </c>
      <c r="BB3115">
        <v>0</v>
      </c>
      <c r="BK3115">
        <v>32486</v>
      </c>
      <c r="BL3115">
        <v>21595.68</v>
      </c>
      <c r="BM3115">
        <v>21595.68</v>
      </c>
      <c r="BN3115">
        <v>21595.68</v>
      </c>
      <c r="BS3115">
        <v>0</v>
      </c>
      <c r="BT3115">
        <v>20200110</v>
      </c>
      <c r="BU3115" t="str">
        <f t="shared" si="144"/>
        <v>2020</v>
      </c>
      <c r="BV3115">
        <v>20280622</v>
      </c>
      <c r="BW3115" t="str">
        <f t="shared" si="145"/>
        <v>2028</v>
      </c>
      <c r="BY3115" t="str">
        <f t="shared" si="146"/>
        <v/>
      </c>
      <c r="BZ3115" s="2" t="s">
        <v>101</v>
      </c>
      <c r="CA3115" s="2" t="s">
        <v>91</v>
      </c>
      <c r="CB3115" s="2" t="s">
        <v>92</v>
      </c>
      <c r="CC3115" s="2" t="s">
        <v>788</v>
      </c>
      <c r="CD3115" s="2" t="s">
        <v>789</v>
      </c>
      <c r="CE3115">
        <v>0</v>
      </c>
      <c r="CF3115">
        <v>20201231</v>
      </c>
    </row>
    <row r="3116" spans="1:84" x14ac:dyDescent="0.35">
      <c r="A3116" s="2" t="s">
        <v>28888</v>
      </c>
      <c r="B3116" s="2" t="s">
        <v>28889</v>
      </c>
      <c r="C3116" s="2" t="s">
        <v>28890</v>
      </c>
      <c r="D3116" s="2" t="s">
        <v>27733</v>
      </c>
      <c r="E3116" s="2" t="s">
        <v>28891</v>
      </c>
      <c r="F3116">
        <v>4</v>
      </c>
      <c r="G3116" s="2" t="s">
        <v>189</v>
      </c>
      <c r="H3116">
        <v>3</v>
      </c>
      <c r="I3116" s="2" t="s">
        <v>83</v>
      </c>
      <c r="J3116">
        <v>99</v>
      </c>
      <c r="K3116" s="2" t="s">
        <v>96</v>
      </c>
      <c r="L3116">
        <v>3</v>
      </c>
      <c r="M3116" s="2" t="s">
        <v>3899</v>
      </c>
      <c r="N3116">
        <v>16</v>
      </c>
      <c r="O3116" s="2" t="s">
        <v>8175</v>
      </c>
      <c r="P3116">
        <v>4</v>
      </c>
      <c r="Q3116" s="2" t="s">
        <v>8176</v>
      </c>
      <c r="R3116" t="s">
        <v>82</v>
      </c>
      <c r="S3116" t="s">
        <v>82</v>
      </c>
      <c r="T3116" s="2" t="s">
        <v>88</v>
      </c>
      <c r="U3116" s="2" t="s">
        <v>89</v>
      </c>
      <c r="V3116">
        <v>2022</v>
      </c>
      <c r="W3116" s="2" t="s">
        <v>19020</v>
      </c>
      <c r="X3116">
        <v>10789.2</v>
      </c>
      <c r="Y3116">
        <v>10789.2</v>
      </c>
      <c r="AD3116">
        <v>7552.44</v>
      </c>
      <c r="AF3116">
        <v>0</v>
      </c>
      <c r="AI3116">
        <v>3236.76</v>
      </c>
      <c r="AQ3116">
        <v>21578.400000000001</v>
      </c>
      <c r="AR3116">
        <v>0</v>
      </c>
      <c r="AS3116">
        <v>0</v>
      </c>
      <c r="AT3116">
        <v>10789.2</v>
      </c>
      <c r="AU3116">
        <v>10789.2</v>
      </c>
      <c r="AZ3116">
        <v>7552.44</v>
      </c>
      <c r="BB3116">
        <v>0</v>
      </c>
      <c r="BE3116">
        <v>3236.76</v>
      </c>
      <c r="BL3116">
        <v>21578.400000000001</v>
      </c>
      <c r="BM3116">
        <v>17636.580000000002</v>
      </c>
      <c r="BN3116">
        <v>17636.580000000002</v>
      </c>
      <c r="BS3116">
        <v>0</v>
      </c>
      <c r="BT3116">
        <v>20181018</v>
      </c>
      <c r="BU3116" t="str">
        <f t="shared" si="144"/>
        <v>2018</v>
      </c>
      <c r="BV3116">
        <v>20201231</v>
      </c>
      <c r="BW3116" t="str">
        <f t="shared" si="145"/>
        <v>2020</v>
      </c>
      <c r="BY3116" t="str">
        <f t="shared" si="146"/>
        <v/>
      </c>
      <c r="BZ3116" s="2" t="s">
        <v>101</v>
      </c>
      <c r="CA3116" s="2" t="s">
        <v>91</v>
      </c>
      <c r="CB3116" s="2" t="s">
        <v>3059</v>
      </c>
      <c r="CC3116" s="2" t="s">
        <v>4161</v>
      </c>
      <c r="CD3116" s="2" t="s">
        <v>596</v>
      </c>
      <c r="CE3116">
        <v>0</v>
      </c>
      <c r="CF3116">
        <v>20201231</v>
      </c>
    </row>
    <row r="3117" spans="1:84" x14ac:dyDescent="0.35">
      <c r="A3117" s="2" t="s">
        <v>2259</v>
      </c>
      <c r="B3117" s="2" t="s">
        <v>2260</v>
      </c>
      <c r="C3117" s="2" t="s">
        <v>2261</v>
      </c>
      <c r="D3117" s="2" t="s">
        <v>2262</v>
      </c>
      <c r="E3117" s="2" t="s">
        <v>2263</v>
      </c>
      <c r="F3117">
        <v>11</v>
      </c>
      <c r="G3117" s="2" t="s">
        <v>451</v>
      </c>
      <c r="H3117">
        <v>6</v>
      </c>
      <c r="I3117" s="2" t="s">
        <v>109</v>
      </c>
      <c r="J3117">
        <v>1</v>
      </c>
      <c r="K3117" s="2" t="s">
        <v>457</v>
      </c>
      <c r="L3117">
        <v>11</v>
      </c>
      <c r="M3117" s="2" t="s">
        <v>458</v>
      </c>
      <c r="N3117">
        <v>71</v>
      </c>
      <c r="O3117" s="2" t="s">
        <v>522</v>
      </c>
      <c r="P3117">
        <v>10</v>
      </c>
      <c r="Q3117" s="2" t="s">
        <v>1830</v>
      </c>
      <c r="R3117" t="s">
        <v>82</v>
      </c>
      <c r="S3117" t="s">
        <v>82</v>
      </c>
      <c r="T3117" s="2" t="s">
        <v>519</v>
      </c>
      <c r="U3117" s="2" t="s">
        <v>520</v>
      </c>
      <c r="V3117">
        <v>9999</v>
      </c>
      <c r="W3117" s="2" t="s">
        <v>448</v>
      </c>
      <c r="X3117">
        <v>10779.05</v>
      </c>
      <c r="Z3117">
        <v>10779.05</v>
      </c>
      <c r="AD3117">
        <v>7545.34</v>
      </c>
      <c r="AF3117">
        <v>0</v>
      </c>
      <c r="AI3117">
        <v>3233.71</v>
      </c>
      <c r="AQ3117">
        <v>21558.1</v>
      </c>
      <c r="AR3117">
        <v>0</v>
      </c>
      <c r="AS3117">
        <v>0</v>
      </c>
      <c r="AT3117">
        <v>10779.05</v>
      </c>
      <c r="AV3117">
        <v>10779.05</v>
      </c>
      <c r="AZ3117">
        <v>7545.34</v>
      </c>
      <c r="BB3117">
        <v>0</v>
      </c>
      <c r="BE3117">
        <v>3233.71</v>
      </c>
      <c r="BL3117">
        <v>21558.1</v>
      </c>
      <c r="BM3117">
        <v>21558.1</v>
      </c>
      <c r="BN3117">
        <v>21558.1</v>
      </c>
      <c r="BS3117">
        <v>0</v>
      </c>
      <c r="BT3117">
        <v>20190717</v>
      </c>
      <c r="BU3117" t="str">
        <f t="shared" si="144"/>
        <v>2019</v>
      </c>
      <c r="BV3117">
        <v>20230122</v>
      </c>
      <c r="BW3117" t="str">
        <f t="shared" si="145"/>
        <v>2023</v>
      </c>
      <c r="BY3117" t="str">
        <f t="shared" si="146"/>
        <v/>
      </c>
      <c r="BZ3117" s="2" t="s">
        <v>101</v>
      </c>
      <c r="CA3117" s="2" t="s">
        <v>91</v>
      </c>
      <c r="CB3117" s="2" t="s">
        <v>92</v>
      </c>
      <c r="CC3117" s="2" t="s">
        <v>461</v>
      </c>
      <c r="CD3117" s="2" t="s">
        <v>462</v>
      </c>
      <c r="CE3117">
        <v>0</v>
      </c>
      <c r="CF3117">
        <v>20201231</v>
      </c>
    </row>
    <row r="3118" spans="1:84" x14ac:dyDescent="0.35">
      <c r="A3118" s="2" t="s">
        <v>15046</v>
      </c>
      <c r="B3118" s="2" t="s">
        <v>15042</v>
      </c>
      <c r="C3118" s="2" t="s">
        <v>15043</v>
      </c>
      <c r="D3118" s="2" t="s">
        <v>15044</v>
      </c>
      <c r="E3118" s="2" t="s">
        <v>15047</v>
      </c>
      <c r="F3118">
        <v>1</v>
      </c>
      <c r="G3118" s="2" t="s">
        <v>166</v>
      </c>
      <c r="H3118">
        <v>7</v>
      </c>
      <c r="I3118" s="2" t="s">
        <v>785</v>
      </c>
      <c r="J3118">
        <v>99</v>
      </c>
      <c r="K3118" s="2" t="s">
        <v>96</v>
      </c>
      <c r="L3118">
        <v>8</v>
      </c>
      <c r="M3118" s="2" t="s">
        <v>127</v>
      </c>
      <c r="N3118">
        <v>62</v>
      </c>
      <c r="O3118" s="2" t="s">
        <v>2465</v>
      </c>
      <c r="P3118">
        <v>999</v>
      </c>
      <c r="Q3118" s="2" t="s">
        <v>3537</v>
      </c>
      <c r="R3118" t="s">
        <v>82</v>
      </c>
      <c r="S3118" t="s">
        <v>82</v>
      </c>
      <c r="T3118" s="2" t="s">
        <v>2001</v>
      </c>
      <c r="U3118" s="2" t="s">
        <v>2002</v>
      </c>
      <c r="V3118">
        <v>938</v>
      </c>
      <c r="W3118" s="2" t="s">
        <v>6665</v>
      </c>
      <c r="X3118">
        <v>10753.2</v>
      </c>
      <c r="Y3118">
        <v>10753.2</v>
      </c>
      <c r="AD3118">
        <v>7527.24</v>
      </c>
      <c r="AF3118">
        <v>0</v>
      </c>
      <c r="AI3118">
        <v>3225.96</v>
      </c>
      <c r="AO3118">
        <v>12094</v>
      </c>
      <c r="AQ3118">
        <v>21506.400000000001</v>
      </c>
      <c r="AR3118">
        <v>0</v>
      </c>
      <c r="AS3118">
        <v>0</v>
      </c>
      <c r="AT3118">
        <v>10753.2</v>
      </c>
      <c r="AU3118">
        <v>10753.2</v>
      </c>
      <c r="AZ3118">
        <v>7527.24</v>
      </c>
      <c r="BB3118">
        <v>0</v>
      </c>
      <c r="BE3118">
        <v>3225.96</v>
      </c>
      <c r="BK3118">
        <v>12094</v>
      </c>
      <c r="BL3118">
        <v>21506.400000000001</v>
      </c>
      <c r="BM3118">
        <v>21506.400000000001</v>
      </c>
      <c r="BN3118">
        <v>21506.400000000001</v>
      </c>
      <c r="BS3118">
        <v>0</v>
      </c>
      <c r="BT3118">
        <v>20200330</v>
      </c>
      <c r="BU3118" t="str">
        <f t="shared" si="144"/>
        <v>2020</v>
      </c>
      <c r="BV3118">
        <v>20201230</v>
      </c>
      <c r="BW3118" t="str">
        <f t="shared" si="145"/>
        <v>2020</v>
      </c>
      <c r="BX3118">
        <v>20201230</v>
      </c>
      <c r="BY3118" t="str">
        <f t="shared" si="146"/>
        <v>2020</v>
      </c>
      <c r="BZ3118" s="2" t="s">
        <v>101</v>
      </c>
      <c r="CA3118" s="2" t="s">
        <v>91</v>
      </c>
      <c r="CB3118" s="2" t="s">
        <v>92</v>
      </c>
      <c r="CC3118" s="2" t="s">
        <v>2402</v>
      </c>
      <c r="CD3118" s="2" t="s">
        <v>525</v>
      </c>
      <c r="CE3118">
        <v>0</v>
      </c>
      <c r="CF3118">
        <v>20201231</v>
      </c>
    </row>
    <row r="3119" spans="1:84" x14ac:dyDescent="0.35">
      <c r="A3119" s="2" t="s">
        <v>16387</v>
      </c>
      <c r="B3119" s="2" t="s">
        <v>16388</v>
      </c>
      <c r="C3119" s="2" t="s">
        <v>16389</v>
      </c>
      <c r="D3119" s="2" t="s">
        <v>16390</v>
      </c>
      <c r="E3119" s="2" t="s">
        <v>16391</v>
      </c>
      <c r="F3119">
        <v>1</v>
      </c>
      <c r="G3119" s="2" t="s">
        <v>166</v>
      </c>
      <c r="H3119">
        <v>7</v>
      </c>
      <c r="I3119" s="2" t="s">
        <v>785</v>
      </c>
      <c r="J3119">
        <v>99</v>
      </c>
      <c r="K3119" s="2" t="s">
        <v>96</v>
      </c>
      <c r="L3119">
        <v>9</v>
      </c>
      <c r="M3119" s="2" t="s">
        <v>113</v>
      </c>
      <c r="N3119">
        <v>21</v>
      </c>
      <c r="O3119" s="2" t="s">
        <v>200</v>
      </c>
      <c r="P3119">
        <v>229</v>
      </c>
      <c r="Q3119" s="2" t="s">
        <v>201</v>
      </c>
      <c r="R3119" t="s">
        <v>82</v>
      </c>
      <c r="S3119" t="s">
        <v>82</v>
      </c>
      <c r="T3119" s="2" t="s">
        <v>2001</v>
      </c>
      <c r="U3119" s="2" t="s">
        <v>2002</v>
      </c>
      <c r="V3119">
        <v>908</v>
      </c>
      <c r="W3119" s="2" t="s">
        <v>6685</v>
      </c>
      <c r="X3119">
        <v>10878.85</v>
      </c>
      <c r="Y3119">
        <v>10878.85</v>
      </c>
      <c r="AD3119">
        <v>7615.2</v>
      </c>
      <c r="AF3119">
        <v>0</v>
      </c>
      <c r="AI3119">
        <v>3263.65</v>
      </c>
      <c r="AO3119">
        <v>21758</v>
      </c>
      <c r="AQ3119">
        <v>21757.7</v>
      </c>
      <c r="AR3119">
        <v>830.37</v>
      </c>
      <c r="AS3119">
        <v>329.77</v>
      </c>
      <c r="AT3119">
        <v>10625.18</v>
      </c>
      <c r="AU3119">
        <v>10878.85</v>
      </c>
      <c r="AZ3119">
        <v>7615.2</v>
      </c>
      <c r="BB3119">
        <v>0</v>
      </c>
      <c r="BE3119">
        <v>3187.55</v>
      </c>
      <c r="BK3119">
        <v>21758</v>
      </c>
      <c r="BL3119">
        <v>21427.93</v>
      </c>
      <c r="BM3119">
        <v>21250.36</v>
      </c>
      <c r="BN3119">
        <v>21250.36</v>
      </c>
      <c r="BP3119">
        <v>21250.36</v>
      </c>
      <c r="BQ3119">
        <v>21250.36</v>
      </c>
      <c r="BR3119">
        <v>0</v>
      </c>
      <c r="BS3119">
        <v>42507.46</v>
      </c>
      <c r="BT3119">
        <v>20170815</v>
      </c>
      <c r="BU3119" t="str">
        <f t="shared" si="144"/>
        <v>2017</v>
      </c>
      <c r="BV3119">
        <v>20181204</v>
      </c>
      <c r="BW3119" t="str">
        <f t="shared" si="145"/>
        <v>2018</v>
      </c>
      <c r="BX3119">
        <v>20190708</v>
      </c>
      <c r="BY3119" t="str">
        <f t="shared" si="146"/>
        <v>2019</v>
      </c>
      <c r="BZ3119" s="2" t="s">
        <v>131</v>
      </c>
      <c r="CA3119" s="2" t="s">
        <v>778</v>
      </c>
      <c r="CB3119" s="2" t="s">
        <v>455</v>
      </c>
      <c r="CC3119" s="2" t="s">
        <v>788</v>
      </c>
      <c r="CD3119" s="2" t="s">
        <v>789</v>
      </c>
      <c r="CE3119">
        <v>0</v>
      </c>
      <c r="CF3119">
        <v>20201231</v>
      </c>
    </row>
    <row r="3120" spans="1:84" x14ac:dyDescent="0.35">
      <c r="A3120" s="2" t="s">
        <v>8768</v>
      </c>
      <c r="B3120" s="2" t="s">
        <v>8769</v>
      </c>
      <c r="C3120" s="2" t="s">
        <v>8770</v>
      </c>
      <c r="D3120" s="2" t="s">
        <v>8771</v>
      </c>
      <c r="E3120" s="2" t="s">
        <v>8772</v>
      </c>
      <c r="F3120">
        <v>1</v>
      </c>
      <c r="G3120" s="2" t="s">
        <v>166</v>
      </c>
      <c r="H3120">
        <v>7</v>
      </c>
      <c r="I3120" s="2" t="s">
        <v>785</v>
      </c>
      <c r="J3120">
        <v>99</v>
      </c>
      <c r="K3120" s="2" t="s">
        <v>96</v>
      </c>
      <c r="L3120">
        <v>9</v>
      </c>
      <c r="M3120" s="2" t="s">
        <v>113</v>
      </c>
      <c r="N3120">
        <v>21</v>
      </c>
      <c r="O3120" s="2" t="s">
        <v>200</v>
      </c>
      <c r="P3120">
        <v>229</v>
      </c>
      <c r="Q3120" s="2" t="s">
        <v>201</v>
      </c>
      <c r="R3120" t="s">
        <v>82</v>
      </c>
      <c r="S3120" t="s">
        <v>82</v>
      </c>
      <c r="T3120" s="2" t="s">
        <v>2001</v>
      </c>
      <c r="U3120" s="2" t="s">
        <v>2002</v>
      </c>
      <c r="V3120">
        <v>915</v>
      </c>
      <c r="W3120" s="2" t="s">
        <v>647</v>
      </c>
      <c r="X3120">
        <v>10710</v>
      </c>
      <c r="Y3120">
        <v>10710</v>
      </c>
      <c r="AD3120">
        <v>7497</v>
      </c>
      <c r="AF3120">
        <v>0</v>
      </c>
      <c r="AI3120">
        <v>3213</v>
      </c>
      <c r="AO3120">
        <v>41580</v>
      </c>
      <c r="AQ3120">
        <v>21420</v>
      </c>
      <c r="AR3120">
        <v>0</v>
      </c>
      <c r="AS3120">
        <v>0</v>
      </c>
      <c r="AT3120">
        <v>10710</v>
      </c>
      <c r="AU3120">
        <v>10710</v>
      </c>
      <c r="AZ3120">
        <v>7497</v>
      </c>
      <c r="BB3120">
        <v>0</v>
      </c>
      <c r="BE3120">
        <v>3213</v>
      </c>
      <c r="BK3120">
        <v>41580</v>
      </c>
      <c r="BL3120">
        <v>21420</v>
      </c>
      <c r="BM3120">
        <v>21420</v>
      </c>
      <c r="BN3120">
        <v>21420</v>
      </c>
      <c r="BP3120">
        <v>21420</v>
      </c>
      <c r="BQ3120">
        <v>21420</v>
      </c>
      <c r="BR3120">
        <v>0</v>
      </c>
      <c r="BS3120">
        <v>63000</v>
      </c>
      <c r="BT3120">
        <v>20170701</v>
      </c>
      <c r="BU3120" t="str">
        <f t="shared" si="144"/>
        <v>2017</v>
      </c>
      <c r="BV3120">
        <v>20210122</v>
      </c>
      <c r="BW3120" t="str">
        <f t="shared" si="145"/>
        <v>2021</v>
      </c>
      <c r="BX3120">
        <v>20190902</v>
      </c>
      <c r="BY3120" t="str">
        <f t="shared" si="146"/>
        <v>2019</v>
      </c>
      <c r="BZ3120" s="2" t="s">
        <v>131</v>
      </c>
      <c r="CA3120" s="2" t="s">
        <v>778</v>
      </c>
      <c r="CB3120" s="2" t="s">
        <v>455</v>
      </c>
      <c r="CC3120" s="2" t="s">
        <v>788</v>
      </c>
      <c r="CD3120" s="2" t="s">
        <v>789</v>
      </c>
      <c r="CE3120">
        <v>0</v>
      </c>
      <c r="CF3120">
        <v>20201231</v>
      </c>
    </row>
    <row r="3121" spans="1:84" x14ac:dyDescent="0.35">
      <c r="A3121" s="2" t="s">
        <v>10299</v>
      </c>
      <c r="B3121" s="2" t="s">
        <v>10300</v>
      </c>
      <c r="C3121" s="2" t="s">
        <v>10301</v>
      </c>
      <c r="D3121" s="2" t="s">
        <v>10302</v>
      </c>
      <c r="E3121" s="2" t="s">
        <v>10303</v>
      </c>
      <c r="F3121">
        <v>1</v>
      </c>
      <c r="G3121" s="2" t="s">
        <v>166</v>
      </c>
      <c r="H3121">
        <v>7</v>
      </c>
      <c r="I3121" s="2" t="s">
        <v>785</v>
      </c>
      <c r="J3121">
        <v>99</v>
      </c>
      <c r="K3121" s="2" t="s">
        <v>96</v>
      </c>
      <c r="L3121">
        <v>9</v>
      </c>
      <c r="M3121" s="2" t="s">
        <v>113</v>
      </c>
      <c r="N3121">
        <v>21</v>
      </c>
      <c r="O3121" s="2" t="s">
        <v>200</v>
      </c>
      <c r="P3121">
        <v>213</v>
      </c>
      <c r="Q3121" s="2" t="s">
        <v>9692</v>
      </c>
      <c r="R3121" t="s">
        <v>82</v>
      </c>
      <c r="S3121" t="s">
        <v>82</v>
      </c>
      <c r="T3121" s="2" t="s">
        <v>2001</v>
      </c>
      <c r="U3121" s="2" t="s">
        <v>2002</v>
      </c>
      <c r="V3121">
        <v>910</v>
      </c>
      <c r="W3121" s="2" t="s">
        <v>6677</v>
      </c>
      <c r="X3121">
        <v>10700</v>
      </c>
      <c r="Y3121">
        <v>10700</v>
      </c>
      <c r="AD3121">
        <v>7490</v>
      </c>
      <c r="AF3121">
        <v>0</v>
      </c>
      <c r="AI3121">
        <v>3210</v>
      </c>
      <c r="AO3121">
        <v>21600</v>
      </c>
      <c r="AQ3121">
        <v>21400</v>
      </c>
      <c r="AR3121">
        <v>0</v>
      </c>
      <c r="AS3121">
        <v>0</v>
      </c>
      <c r="AT3121">
        <v>10700</v>
      </c>
      <c r="AU3121">
        <v>10700</v>
      </c>
      <c r="AZ3121">
        <v>7490</v>
      </c>
      <c r="BB3121">
        <v>0</v>
      </c>
      <c r="BE3121">
        <v>3210</v>
      </c>
      <c r="BK3121">
        <v>21600</v>
      </c>
      <c r="BL3121">
        <v>21400</v>
      </c>
      <c r="BM3121">
        <v>21400</v>
      </c>
      <c r="BN3121">
        <v>21400</v>
      </c>
      <c r="BP3121">
        <v>21400</v>
      </c>
      <c r="BQ3121">
        <v>21400</v>
      </c>
      <c r="BR3121">
        <v>0</v>
      </c>
      <c r="BS3121">
        <v>43000</v>
      </c>
      <c r="BT3121">
        <v>20190111</v>
      </c>
      <c r="BU3121" t="str">
        <f t="shared" si="144"/>
        <v>2019</v>
      </c>
      <c r="BV3121">
        <v>20200611</v>
      </c>
      <c r="BW3121" t="str">
        <f t="shared" si="145"/>
        <v>2020</v>
      </c>
      <c r="BX3121">
        <v>20200721</v>
      </c>
      <c r="BY3121" t="str">
        <f t="shared" si="146"/>
        <v>2020</v>
      </c>
      <c r="BZ3121" s="2" t="s">
        <v>131</v>
      </c>
      <c r="CA3121" s="2" t="s">
        <v>778</v>
      </c>
      <c r="CB3121" s="2" t="s">
        <v>455</v>
      </c>
      <c r="CC3121" s="2" t="s">
        <v>788</v>
      </c>
      <c r="CD3121" s="2" t="s">
        <v>789</v>
      </c>
      <c r="CE3121">
        <v>0</v>
      </c>
      <c r="CF3121">
        <v>20201231</v>
      </c>
    </row>
    <row r="3122" spans="1:84" x14ac:dyDescent="0.35">
      <c r="A3122" s="2" t="s">
        <v>10634</v>
      </c>
      <c r="B3122" s="2" t="s">
        <v>10635</v>
      </c>
      <c r="C3122" s="2" t="s">
        <v>10636</v>
      </c>
      <c r="D3122" s="2" t="s">
        <v>10637</v>
      </c>
      <c r="E3122" s="2" t="s">
        <v>10638</v>
      </c>
      <c r="F3122">
        <v>1</v>
      </c>
      <c r="G3122" s="2" t="s">
        <v>166</v>
      </c>
      <c r="H3122">
        <v>7</v>
      </c>
      <c r="I3122" s="2" t="s">
        <v>785</v>
      </c>
      <c r="J3122">
        <v>11</v>
      </c>
      <c r="K3122" s="2" t="s">
        <v>696</v>
      </c>
      <c r="L3122">
        <v>9</v>
      </c>
      <c r="M3122" s="2" t="s">
        <v>113</v>
      </c>
      <c r="N3122">
        <v>21</v>
      </c>
      <c r="O3122" s="2" t="s">
        <v>200</v>
      </c>
      <c r="P3122">
        <v>213</v>
      </c>
      <c r="Q3122" s="2" t="s">
        <v>9692</v>
      </c>
      <c r="R3122" t="s">
        <v>82</v>
      </c>
      <c r="S3122" t="s">
        <v>82</v>
      </c>
      <c r="T3122" s="2" t="s">
        <v>2001</v>
      </c>
      <c r="U3122" s="2" t="s">
        <v>2002</v>
      </c>
      <c r="V3122">
        <v>948</v>
      </c>
      <c r="W3122" s="2" t="s">
        <v>6673</v>
      </c>
      <c r="X3122">
        <v>10695</v>
      </c>
      <c r="Y3122">
        <v>10695</v>
      </c>
      <c r="AD3122">
        <v>7486.5</v>
      </c>
      <c r="AF3122">
        <v>0</v>
      </c>
      <c r="AI3122">
        <v>3208.5</v>
      </c>
      <c r="AO3122">
        <v>21710</v>
      </c>
      <c r="AQ3122">
        <v>21390</v>
      </c>
      <c r="AR3122">
        <v>0</v>
      </c>
      <c r="AS3122">
        <v>0</v>
      </c>
      <c r="AT3122">
        <v>10695</v>
      </c>
      <c r="AU3122">
        <v>10695</v>
      </c>
      <c r="AZ3122">
        <v>7486.5</v>
      </c>
      <c r="BB3122">
        <v>0</v>
      </c>
      <c r="BE3122">
        <v>3208.5</v>
      </c>
      <c r="BK3122">
        <v>21710</v>
      </c>
      <c r="BL3122">
        <v>21390</v>
      </c>
      <c r="BM3122">
        <v>21390</v>
      </c>
      <c r="BN3122">
        <v>21390</v>
      </c>
      <c r="BS3122">
        <v>0</v>
      </c>
      <c r="BT3122">
        <v>20200722</v>
      </c>
      <c r="BU3122" t="str">
        <f t="shared" si="144"/>
        <v>2020</v>
      </c>
      <c r="BV3122">
        <v>20210322</v>
      </c>
      <c r="BW3122" t="str">
        <f t="shared" si="145"/>
        <v>2021</v>
      </c>
      <c r="BX3122">
        <v>20210322</v>
      </c>
      <c r="BY3122" t="str">
        <f t="shared" si="146"/>
        <v>2021</v>
      </c>
      <c r="BZ3122" s="2" t="s">
        <v>101</v>
      </c>
      <c r="CA3122" s="2" t="s">
        <v>91</v>
      </c>
      <c r="CB3122" s="2" t="s">
        <v>92</v>
      </c>
      <c r="CC3122" s="2" t="s">
        <v>2402</v>
      </c>
      <c r="CD3122" s="2" t="s">
        <v>525</v>
      </c>
      <c r="CE3122">
        <v>0</v>
      </c>
      <c r="CF3122">
        <v>20201231</v>
      </c>
    </row>
    <row r="3123" spans="1:84" x14ac:dyDescent="0.35">
      <c r="A3123" s="2" t="s">
        <v>16197</v>
      </c>
      <c r="B3123" s="2" t="s">
        <v>16198</v>
      </c>
      <c r="C3123" s="2" t="s">
        <v>16199</v>
      </c>
      <c r="D3123" s="2" t="s">
        <v>16200</v>
      </c>
      <c r="E3123" s="2" t="s">
        <v>16201</v>
      </c>
      <c r="F3123">
        <v>1</v>
      </c>
      <c r="G3123" s="2" t="s">
        <v>166</v>
      </c>
      <c r="H3123">
        <v>7</v>
      </c>
      <c r="I3123" s="2" t="s">
        <v>785</v>
      </c>
      <c r="J3123">
        <v>99</v>
      </c>
      <c r="K3123" s="2" t="s">
        <v>96</v>
      </c>
      <c r="L3123">
        <v>9</v>
      </c>
      <c r="M3123" s="2" t="s">
        <v>113</v>
      </c>
      <c r="N3123">
        <v>21</v>
      </c>
      <c r="O3123" s="2" t="s">
        <v>200</v>
      </c>
      <c r="P3123">
        <v>229</v>
      </c>
      <c r="Q3123" s="2" t="s">
        <v>201</v>
      </c>
      <c r="R3123" t="s">
        <v>82</v>
      </c>
      <c r="S3123" t="s">
        <v>82</v>
      </c>
      <c r="T3123" s="2" t="s">
        <v>2001</v>
      </c>
      <c r="U3123" s="2" t="s">
        <v>2002</v>
      </c>
      <c r="V3123">
        <v>915</v>
      </c>
      <c r="W3123" s="2" t="s">
        <v>647</v>
      </c>
      <c r="X3123">
        <v>10625</v>
      </c>
      <c r="Y3123">
        <v>10625</v>
      </c>
      <c r="AD3123">
        <v>7437.5</v>
      </c>
      <c r="AF3123">
        <v>0</v>
      </c>
      <c r="AI3123">
        <v>3187.5</v>
      </c>
      <c r="AO3123">
        <v>21250</v>
      </c>
      <c r="AQ3123">
        <v>21250</v>
      </c>
      <c r="AR3123">
        <v>0</v>
      </c>
      <c r="AS3123">
        <v>0</v>
      </c>
      <c r="AT3123">
        <v>10625</v>
      </c>
      <c r="AU3123">
        <v>10625</v>
      </c>
      <c r="AZ3123">
        <v>7437.5</v>
      </c>
      <c r="BB3123">
        <v>0</v>
      </c>
      <c r="BE3123">
        <v>3187.5</v>
      </c>
      <c r="BK3123">
        <v>21250</v>
      </c>
      <c r="BL3123">
        <v>21250</v>
      </c>
      <c r="BM3123">
        <v>21250</v>
      </c>
      <c r="BN3123">
        <v>21250</v>
      </c>
      <c r="BP3123">
        <v>21250</v>
      </c>
      <c r="BQ3123">
        <v>21250</v>
      </c>
      <c r="BR3123">
        <v>0</v>
      </c>
      <c r="BS3123">
        <v>42500.02</v>
      </c>
      <c r="BT3123">
        <v>20171020</v>
      </c>
      <c r="BU3123" t="str">
        <f t="shared" si="144"/>
        <v>2017</v>
      </c>
      <c r="BV3123">
        <v>20190427</v>
      </c>
      <c r="BW3123" t="str">
        <f t="shared" si="145"/>
        <v>2019</v>
      </c>
      <c r="BX3123">
        <v>20181213</v>
      </c>
      <c r="BY3123" t="str">
        <f t="shared" si="146"/>
        <v>2018</v>
      </c>
      <c r="BZ3123" s="2" t="s">
        <v>131</v>
      </c>
      <c r="CA3123" s="2" t="s">
        <v>778</v>
      </c>
      <c r="CB3123" s="2" t="s">
        <v>455</v>
      </c>
      <c r="CC3123" s="2" t="s">
        <v>788</v>
      </c>
      <c r="CD3123" s="2" t="s">
        <v>789</v>
      </c>
      <c r="CE3123">
        <v>0</v>
      </c>
      <c r="CF3123">
        <v>20201231</v>
      </c>
    </row>
    <row r="3124" spans="1:84" x14ac:dyDescent="0.35">
      <c r="A3124" s="2" t="s">
        <v>13790</v>
      </c>
      <c r="B3124" s="2" t="s">
        <v>13791</v>
      </c>
      <c r="C3124" s="2" t="s">
        <v>13792</v>
      </c>
      <c r="D3124" s="2" t="s">
        <v>13793</v>
      </c>
      <c r="E3124" s="2" t="s">
        <v>13794</v>
      </c>
      <c r="F3124">
        <v>1</v>
      </c>
      <c r="G3124" s="2" t="s">
        <v>166</v>
      </c>
      <c r="H3124">
        <v>7</v>
      </c>
      <c r="I3124" s="2" t="s">
        <v>785</v>
      </c>
      <c r="J3124">
        <v>99</v>
      </c>
      <c r="K3124" s="2" t="s">
        <v>96</v>
      </c>
      <c r="L3124">
        <v>8</v>
      </c>
      <c r="M3124" s="2" t="s">
        <v>127</v>
      </c>
      <c r="N3124">
        <v>62</v>
      </c>
      <c r="O3124" s="2" t="s">
        <v>2465</v>
      </c>
      <c r="P3124">
        <v>999</v>
      </c>
      <c r="Q3124" s="2" t="s">
        <v>3537</v>
      </c>
      <c r="R3124" t="s">
        <v>82</v>
      </c>
      <c r="S3124" t="s">
        <v>82</v>
      </c>
      <c r="T3124" s="2" t="s">
        <v>2001</v>
      </c>
      <c r="U3124" s="2" t="s">
        <v>2002</v>
      </c>
      <c r="V3124">
        <v>929</v>
      </c>
      <c r="W3124" s="2" t="s">
        <v>6667</v>
      </c>
      <c r="X3124">
        <v>10587.3</v>
      </c>
      <c r="Y3124">
        <v>10587.3</v>
      </c>
      <c r="AD3124">
        <v>7411.11</v>
      </c>
      <c r="AF3124">
        <v>0</v>
      </c>
      <c r="AI3124">
        <v>3176.19</v>
      </c>
      <c r="AO3124">
        <v>14225</v>
      </c>
      <c r="AQ3124">
        <v>21174.6</v>
      </c>
      <c r="AR3124">
        <v>0</v>
      </c>
      <c r="AS3124">
        <v>0</v>
      </c>
      <c r="AT3124">
        <v>10587.3</v>
      </c>
      <c r="AU3124">
        <v>10587.3</v>
      </c>
      <c r="AZ3124">
        <v>7411.11</v>
      </c>
      <c r="BB3124">
        <v>0</v>
      </c>
      <c r="BE3124">
        <v>3176.19</v>
      </c>
      <c r="BK3124">
        <v>14225</v>
      </c>
      <c r="BL3124">
        <v>21174.6</v>
      </c>
      <c r="BM3124">
        <v>21174.6</v>
      </c>
      <c r="BN3124">
        <v>21174.6</v>
      </c>
      <c r="BP3124">
        <v>21174.6</v>
      </c>
      <c r="BQ3124">
        <v>21174.6</v>
      </c>
      <c r="BR3124">
        <v>0</v>
      </c>
      <c r="BS3124">
        <v>35400</v>
      </c>
      <c r="BT3124">
        <v>20190506</v>
      </c>
      <c r="BU3124" t="str">
        <f t="shared" si="144"/>
        <v>2019</v>
      </c>
      <c r="BV3124">
        <v>20200625</v>
      </c>
      <c r="BW3124" t="str">
        <f t="shared" si="145"/>
        <v>2020</v>
      </c>
      <c r="BX3124">
        <v>20200729</v>
      </c>
      <c r="BY3124" t="str">
        <f t="shared" si="146"/>
        <v>2020</v>
      </c>
      <c r="BZ3124" s="2" t="s">
        <v>131</v>
      </c>
      <c r="CA3124" s="2" t="s">
        <v>778</v>
      </c>
      <c r="CB3124" s="2" t="s">
        <v>455</v>
      </c>
      <c r="CC3124" s="2" t="s">
        <v>788</v>
      </c>
      <c r="CD3124" s="2" t="s">
        <v>789</v>
      </c>
      <c r="CE3124">
        <v>0</v>
      </c>
      <c r="CF3124">
        <v>20201231</v>
      </c>
    </row>
    <row r="3125" spans="1:84" x14ac:dyDescent="0.35">
      <c r="A3125" s="2" t="s">
        <v>10288</v>
      </c>
      <c r="B3125" s="2" t="s">
        <v>10289</v>
      </c>
      <c r="C3125" s="2" t="s">
        <v>10290</v>
      </c>
      <c r="D3125" s="2" t="s">
        <v>10291</v>
      </c>
      <c r="E3125" s="2" t="s">
        <v>10292</v>
      </c>
      <c r="F3125">
        <v>1</v>
      </c>
      <c r="G3125" s="2" t="s">
        <v>166</v>
      </c>
      <c r="H3125">
        <v>7</v>
      </c>
      <c r="I3125" s="2" t="s">
        <v>785</v>
      </c>
      <c r="J3125">
        <v>99</v>
      </c>
      <c r="K3125" s="2" t="s">
        <v>96</v>
      </c>
      <c r="L3125">
        <v>9</v>
      </c>
      <c r="M3125" s="2" t="s">
        <v>113</v>
      </c>
      <c r="N3125">
        <v>21</v>
      </c>
      <c r="O3125" s="2" t="s">
        <v>200</v>
      </c>
      <c r="P3125">
        <v>213</v>
      </c>
      <c r="Q3125" s="2" t="s">
        <v>9692</v>
      </c>
      <c r="R3125" t="s">
        <v>82</v>
      </c>
      <c r="S3125" t="s">
        <v>82</v>
      </c>
      <c r="T3125" s="2" t="s">
        <v>2001</v>
      </c>
      <c r="U3125" s="2" t="s">
        <v>2002</v>
      </c>
      <c r="V3125">
        <v>910</v>
      </c>
      <c r="W3125" s="2" t="s">
        <v>6677</v>
      </c>
      <c r="X3125">
        <v>10700</v>
      </c>
      <c r="Y3125">
        <v>10700</v>
      </c>
      <c r="AD3125">
        <v>7490</v>
      </c>
      <c r="AF3125">
        <v>0</v>
      </c>
      <c r="AI3125">
        <v>3210</v>
      </c>
      <c r="AO3125">
        <v>21600</v>
      </c>
      <c r="AQ3125">
        <v>21400</v>
      </c>
      <c r="AR3125">
        <v>684.75</v>
      </c>
      <c r="AS3125">
        <v>269.75</v>
      </c>
      <c r="AT3125">
        <v>10492.5</v>
      </c>
      <c r="AU3125">
        <v>10700</v>
      </c>
      <c r="AZ3125">
        <v>7490</v>
      </c>
      <c r="BB3125">
        <v>0</v>
      </c>
      <c r="BE3125">
        <v>3147.75</v>
      </c>
      <c r="BK3125">
        <v>21600</v>
      </c>
      <c r="BL3125">
        <v>21130.25</v>
      </c>
      <c r="BM3125">
        <v>20985</v>
      </c>
      <c r="BN3125">
        <v>20985</v>
      </c>
      <c r="BP3125">
        <v>20985</v>
      </c>
      <c r="BQ3125">
        <v>20985</v>
      </c>
      <c r="BR3125">
        <v>0</v>
      </c>
      <c r="BS3125">
        <v>42170</v>
      </c>
      <c r="BT3125">
        <v>20190129</v>
      </c>
      <c r="BU3125" t="str">
        <f t="shared" si="144"/>
        <v>2019</v>
      </c>
      <c r="BV3125">
        <v>20200610</v>
      </c>
      <c r="BW3125" t="str">
        <f t="shared" si="145"/>
        <v>2020</v>
      </c>
      <c r="BX3125">
        <v>20200622</v>
      </c>
      <c r="BY3125" t="str">
        <f t="shared" si="146"/>
        <v>2020</v>
      </c>
      <c r="BZ3125" s="2" t="s">
        <v>131</v>
      </c>
      <c r="CA3125" s="2" t="s">
        <v>778</v>
      </c>
      <c r="CB3125" s="2" t="s">
        <v>455</v>
      </c>
      <c r="CC3125" s="2" t="s">
        <v>788</v>
      </c>
      <c r="CD3125" s="2" t="s">
        <v>789</v>
      </c>
      <c r="CE3125">
        <v>0</v>
      </c>
      <c r="CF3125">
        <v>20201231</v>
      </c>
    </row>
    <row r="3126" spans="1:84" x14ac:dyDescent="0.35">
      <c r="A3126" s="2" t="s">
        <v>10738</v>
      </c>
      <c r="B3126" s="2" t="s">
        <v>10739</v>
      </c>
      <c r="C3126" s="2" t="s">
        <v>10740</v>
      </c>
      <c r="D3126" s="2" t="s">
        <v>10741</v>
      </c>
      <c r="E3126" s="2" t="s">
        <v>10742</v>
      </c>
      <c r="F3126">
        <v>1</v>
      </c>
      <c r="G3126" s="2" t="s">
        <v>166</v>
      </c>
      <c r="H3126">
        <v>7</v>
      </c>
      <c r="I3126" s="2" t="s">
        <v>785</v>
      </c>
      <c r="J3126">
        <v>11</v>
      </c>
      <c r="K3126" s="2" t="s">
        <v>696</v>
      </c>
      <c r="L3126">
        <v>9</v>
      </c>
      <c r="M3126" s="2" t="s">
        <v>113</v>
      </c>
      <c r="N3126">
        <v>21</v>
      </c>
      <c r="O3126" s="2" t="s">
        <v>200</v>
      </c>
      <c r="P3126">
        <v>213</v>
      </c>
      <c r="Q3126" s="2" t="s">
        <v>9692</v>
      </c>
      <c r="R3126" t="s">
        <v>82</v>
      </c>
      <c r="S3126" t="s">
        <v>82</v>
      </c>
      <c r="T3126" s="2" t="s">
        <v>2001</v>
      </c>
      <c r="U3126" s="2" t="s">
        <v>2002</v>
      </c>
      <c r="V3126">
        <v>906</v>
      </c>
      <c r="W3126" s="2" t="s">
        <v>6675</v>
      </c>
      <c r="X3126">
        <v>10550</v>
      </c>
      <c r="Y3126">
        <v>10550</v>
      </c>
      <c r="AD3126">
        <v>7385</v>
      </c>
      <c r="AF3126">
        <v>0</v>
      </c>
      <c r="AI3126">
        <v>3165</v>
      </c>
      <c r="AO3126">
        <v>21500</v>
      </c>
      <c r="AQ3126">
        <v>21100</v>
      </c>
      <c r="AR3126">
        <v>0</v>
      </c>
      <c r="AS3126">
        <v>0</v>
      </c>
      <c r="AT3126">
        <v>10550</v>
      </c>
      <c r="AU3126">
        <v>10550</v>
      </c>
      <c r="AZ3126">
        <v>7385</v>
      </c>
      <c r="BB3126">
        <v>0</v>
      </c>
      <c r="BE3126">
        <v>3165</v>
      </c>
      <c r="BK3126">
        <v>21500</v>
      </c>
      <c r="BL3126">
        <v>21100</v>
      </c>
      <c r="BM3126">
        <v>21100</v>
      </c>
      <c r="BN3126">
        <v>21100</v>
      </c>
      <c r="BS3126">
        <v>0</v>
      </c>
      <c r="BT3126">
        <v>20200722</v>
      </c>
      <c r="BU3126" t="str">
        <f t="shared" si="144"/>
        <v>2020</v>
      </c>
      <c r="BV3126">
        <v>20210322</v>
      </c>
      <c r="BW3126" t="str">
        <f t="shared" si="145"/>
        <v>2021</v>
      </c>
      <c r="BX3126">
        <v>20210322</v>
      </c>
      <c r="BY3126" t="str">
        <f t="shared" si="146"/>
        <v>2021</v>
      </c>
      <c r="BZ3126" s="2" t="s">
        <v>101</v>
      </c>
      <c r="CA3126" s="2" t="s">
        <v>91</v>
      </c>
      <c r="CB3126" s="2" t="s">
        <v>92</v>
      </c>
      <c r="CC3126" s="2" t="s">
        <v>2402</v>
      </c>
      <c r="CD3126" s="2" t="s">
        <v>525</v>
      </c>
      <c r="CE3126">
        <v>0</v>
      </c>
      <c r="CF3126">
        <v>20201231</v>
      </c>
    </row>
    <row r="3127" spans="1:84" x14ac:dyDescent="0.35">
      <c r="A3127" s="2" t="s">
        <v>14629</v>
      </c>
      <c r="B3127" s="2" t="s">
        <v>14630</v>
      </c>
      <c r="C3127" s="2" t="s">
        <v>14631</v>
      </c>
      <c r="D3127" s="2" t="s">
        <v>14632</v>
      </c>
      <c r="E3127" s="2" t="s">
        <v>14633</v>
      </c>
      <c r="F3127">
        <v>1</v>
      </c>
      <c r="G3127" s="2" t="s">
        <v>166</v>
      </c>
      <c r="H3127">
        <v>7</v>
      </c>
      <c r="I3127" s="2" t="s">
        <v>785</v>
      </c>
      <c r="J3127">
        <v>99</v>
      </c>
      <c r="K3127" s="2" t="s">
        <v>96</v>
      </c>
      <c r="L3127">
        <v>8</v>
      </c>
      <c r="M3127" s="2" t="s">
        <v>127</v>
      </c>
      <c r="N3127">
        <v>62</v>
      </c>
      <c r="O3127" s="2" t="s">
        <v>2465</v>
      </c>
      <c r="P3127">
        <v>999</v>
      </c>
      <c r="Q3127" s="2" t="s">
        <v>3537</v>
      </c>
      <c r="R3127" t="s">
        <v>82</v>
      </c>
      <c r="S3127" t="s">
        <v>82</v>
      </c>
      <c r="T3127" s="2" t="s">
        <v>2001</v>
      </c>
      <c r="U3127" s="2" t="s">
        <v>2002</v>
      </c>
      <c r="V3127">
        <v>926</v>
      </c>
      <c r="W3127" s="2" t="s">
        <v>6681</v>
      </c>
      <c r="X3127">
        <v>10521.19</v>
      </c>
      <c r="Y3127">
        <v>10521.19</v>
      </c>
      <c r="AD3127">
        <v>7364.83</v>
      </c>
      <c r="AF3127">
        <v>0</v>
      </c>
      <c r="AI3127">
        <v>3156.36</v>
      </c>
      <c r="AO3127">
        <v>10622</v>
      </c>
      <c r="AQ3127">
        <v>21042.38</v>
      </c>
      <c r="AR3127">
        <v>0</v>
      </c>
      <c r="AS3127">
        <v>0</v>
      </c>
      <c r="AT3127">
        <v>10521.19</v>
      </c>
      <c r="AU3127">
        <v>10521.19</v>
      </c>
      <c r="AZ3127">
        <v>7364.83</v>
      </c>
      <c r="BB3127">
        <v>0</v>
      </c>
      <c r="BE3127">
        <v>3156.36</v>
      </c>
      <c r="BK3127">
        <v>10622</v>
      </c>
      <c r="BL3127">
        <v>21042.38</v>
      </c>
      <c r="BM3127">
        <v>21042.38</v>
      </c>
      <c r="BN3127">
        <v>21042.38</v>
      </c>
      <c r="BS3127">
        <v>0</v>
      </c>
      <c r="BT3127">
        <v>20200217</v>
      </c>
      <c r="BU3127" t="str">
        <f t="shared" si="144"/>
        <v>2020</v>
      </c>
      <c r="BV3127">
        <v>20210217</v>
      </c>
      <c r="BW3127" t="str">
        <f t="shared" si="145"/>
        <v>2021</v>
      </c>
      <c r="BX3127">
        <v>20210217</v>
      </c>
      <c r="BY3127" t="str">
        <f t="shared" si="146"/>
        <v>2021</v>
      </c>
      <c r="BZ3127" s="2" t="s">
        <v>101</v>
      </c>
      <c r="CA3127" s="2" t="s">
        <v>91</v>
      </c>
      <c r="CB3127" s="2" t="s">
        <v>92</v>
      </c>
      <c r="CC3127" s="2" t="s">
        <v>2402</v>
      </c>
      <c r="CD3127" s="2" t="s">
        <v>525</v>
      </c>
      <c r="CE3127">
        <v>0</v>
      </c>
      <c r="CF3127">
        <v>20201231</v>
      </c>
    </row>
    <row r="3128" spans="1:84" x14ac:dyDescent="0.35">
      <c r="A3128" s="2" t="s">
        <v>18846</v>
      </c>
      <c r="B3128" s="2" t="s">
        <v>18847</v>
      </c>
      <c r="C3128" s="2" t="s">
        <v>18848</v>
      </c>
      <c r="D3128" s="2" t="s">
        <v>18849</v>
      </c>
      <c r="E3128" s="2" t="s">
        <v>18850</v>
      </c>
      <c r="F3128">
        <v>1</v>
      </c>
      <c r="G3128" s="2" t="s">
        <v>166</v>
      </c>
      <c r="H3128">
        <v>7</v>
      </c>
      <c r="I3128" s="2" t="s">
        <v>785</v>
      </c>
      <c r="J3128">
        <v>99</v>
      </c>
      <c r="K3128" s="2" t="s">
        <v>96</v>
      </c>
      <c r="L3128">
        <v>9</v>
      </c>
      <c r="M3128" s="2" t="s">
        <v>113</v>
      </c>
      <c r="N3128">
        <v>21</v>
      </c>
      <c r="O3128" s="2" t="s">
        <v>200</v>
      </c>
      <c r="P3128">
        <v>229</v>
      </c>
      <c r="Q3128" s="2" t="s">
        <v>201</v>
      </c>
      <c r="R3128" t="s">
        <v>82</v>
      </c>
      <c r="S3128" t="s">
        <v>82</v>
      </c>
      <c r="T3128" s="2" t="s">
        <v>2001</v>
      </c>
      <c r="U3128" s="2" t="s">
        <v>2002</v>
      </c>
      <c r="V3128">
        <v>915</v>
      </c>
      <c r="W3128" s="2" t="s">
        <v>647</v>
      </c>
      <c r="X3128">
        <v>10520</v>
      </c>
      <c r="Y3128">
        <v>10520</v>
      </c>
      <c r="AD3128">
        <v>7364</v>
      </c>
      <c r="AF3128">
        <v>0</v>
      </c>
      <c r="AI3128">
        <v>3156</v>
      </c>
      <c r="AO3128">
        <v>77969</v>
      </c>
      <c r="AQ3128">
        <v>21040</v>
      </c>
      <c r="AR3128">
        <v>0</v>
      </c>
      <c r="AS3128">
        <v>0</v>
      </c>
      <c r="AT3128">
        <v>10520</v>
      </c>
      <c r="AU3128">
        <v>10520</v>
      </c>
      <c r="AZ3128">
        <v>7364</v>
      </c>
      <c r="BB3128">
        <v>0</v>
      </c>
      <c r="BE3128">
        <v>3156</v>
      </c>
      <c r="BK3128">
        <v>77969</v>
      </c>
      <c r="BL3128">
        <v>21040</v>
      </c>
      <c r="BM3128">
        <v>18575</v>
      </c>
      <c r="BN3128">
        <v>18575</v>
      </c>
      <c r="BP3128">
        <v>18575</v>
      </c>
      <c r="BQ3128">
        <v>18575</v>
      </c>
      <c r="BR3128">
        <v>0</v>
      </c>
      <c r="BS3128">
        <v>99008.82</v>
      </c>
      <c r="BT3128">
        <v>20160601</v>
      </c>
      <c r="BU3128" t="str">
        <f t="shared" si="144"/>
        <v>2016</v>
      </c>
      <c r="BV3128">
        <v>20190930</v>
      </c>
      <c r="BW3128" t="str">
        <f t="shared" si="145"/>
        <v>2019</v>
      </c>
      <c r="BX3128">
        <v>20181029</v>
      </c>
      <c r="BY3128" t="str">
        <f t="shared" si="146"/>
        <v>2018</v>
      </c>
      <c r="BZ3128" s="2" t="s">
        <v>91</v>
      </c>
      <c r="CA3128" s="2" t="s">
        <v>91</v>
      </c>
      <c r="CB3128" s="2" t="s">
        <v>455</v>
      </c>
      <c r="CC3128" s="2" t="s">
        <v>788</v>
      </c>
      <c r="CD3128" s="2" t="s">
        <v>789</v>
      </c>
      <c r="CE3128">
        <v>0</v>
      </c>
      <c r="CF3128">
        <v>20201231</v>
      </c>
    </row>
    <row r="3129" spans="1:84" x14ac:dyDescent="0.35">
      <c r="A3129" s="2" t="s">
        <v>27886</v>
      </c>
      <c r="B3129" s="2" t="s">
        <v>27887</v>
      </c>
      <c r="C3129" s="2" t="s">
        <v>27888</v>
      </c>
      <c r="D3129" s="2" t="s">
        <v>27889</v>
      </c>
      <c r="E3129" s="2" t="s">
        <v>27890</v>
      </c>
      <c r="F3129">
        <v>1</v>
      </c>
      <c r="G3129" s="2" t="s">
        <v>166</v>
      </c>
      <c r="H3129">
        <v>7</v>
      </c>
      <c r="I3129" s="2" t="s">
        <v>785</v>
      </c>
      <c r="J3129">
        <v>15</v>
      </c>
      <c r="K3129" s="2" t="s">
        <v>3722</v>
      </c>
      <c r="L3129">
        <v>6</v>
      </c>
      <c r="M3129" s="2" t="s">
        <v>1998</v>
      </c>
      <c r="N3129">
        <v>39</v>
      </c>
      <c r="O3129" s="2" t="s">
        <v>2399</v>
      </c>
      <c r="P3129">
        <v>150</v>
      </c>
      <c r="Q3129" s="2" t="s">
        <v>2400</v>
      </c>
      <c r="R3129" t="s">
        <v>82</v>
      </c>
      <c r="S3129" t="s">
        <v>82</v>
      </c>
      <c r="T3129" s="2" t="s">
        <v>519</v>
      </c>
      <c r="U3129" s="2" t="s">
        <v>520</v>
      </c>
      <c r="V3129">
        <v>2017</v>
      </c>
      <c r="W3129" s="2" t="s">
        <v>19740</v>
      </c>
      <c r="X3129">
        <v>10498</v>
      </c>
      <c r="Y3129">
        <v>10498</v>
      </c>
      <c r="AD3129">
        <v>7348.6</v>
      </c>
      <c r="AF3129">
        <v>0</v>
      </c>
      <c r="AI3129">
        <v>3149.4</v>
      </c>
      <c r="AO3129">
        <v>28794</v>
      </c>
      <c r="AQ3129">
        <v>20996</v>
      </c>
      <c r="AR3129">
        <v>0</v>
      </c>
      <c r="AS3129">
        <v>0</v>
      </c>
      <c r="AT3129">
        <v>10498</v>
      </c>
      <c r="AU3129">
        <v>10498</v>
      </c>
      <c r="AZ3129">
        <v>7348.6</v>
      </c>
      <c r="BB3129">
        <v>0</v>
      </c>
      <c r="BE3129">
        <v>3149.4</v>
      </c>
      <c r="BK3129">
        <v>28794</v>
      </c>
      <c r="BL3129">
        <v>20996</v>
      </c>
      <c r="BM3129">
        <v>20996</v>
      </c>
      <c r="BN3129">
        <v>20996</v>
      </c>
      <c r="BP3129">
        <v>20996</v>
      </c>
      <c r="BQ3129">
        <v>20996</v>
      </c>
      <c r="BR3129">
        <v>0</v>
      </c>
      <c r="BS3129">
        <v>49790</v>
      </c>
      <c r="BT3129">
        <v>20161105</v>
      </c>
      <c r="BU3129" t="str">
        <f t="shared" si="144"/>
        <v>2016</v>
      </c>
      <c r="BV3129">
        <v>20180522</v>
      </c>
      <c r="BW3129" t="str">
        <f t="shared" si="145"/>
        <v>2018</v>
      </c>
      <c r="BX3129">
        <v>20200630</v>
      </c>
      <c r="BY3129" t="str">
        <f t="shared" si="146"/>
        <v>2020</v>
      </c>
      <c r="BZ3129" s="2" t="s">
        <v>131</v>
      </c>
      <c r="CA3129" s="2" t="s">
        <v>778</v>
      </c>
      <c r="CB3129" s="2" t="s">
        <v>455</v>
      </c>
      <c r="CC3129" s="2" t="s">
        <v>788</v>
      </c>
      <c r="CD3129" s="2" t="s">
        <v>789</v>
      </c>
      <c r="CE3129">
        <v>0</v>
      </c>
      <c r="CF3129">
        <v>20201231</v>
      </c>
    </row>
    <row r="3130" spans="1:84" x14ac:dyDescent="0.35">
      <c r="A3130" s="2" t="s">
        <v>10273</v>
      </c>
      <c r="B3130" s="2" t="s">
        <v>10274</v>
      </c>
      <c r="C3130" s="2" t="s">
        <v>10275</v>
      </c>
      <c r="D3130" s="2" t="s">
        <v>10276</v>
      </c>
      <c r="E3130" s="2" t="s">
        <v>10277</v>
      </c>
      <c r="F3130">
        <v>1</v>
      </c>
      <c r="G3130" s="2" t="s">
        <v>166</v>
      </c>
      <c r="H3130">
        <v>7</v>
      </c>
      <c r="I3130" s="2" t="s">
        <v>785</v>
      </c>
      <c r="J3130">
        <v>99</v>
      </c>
      <c r="K3130" s="2" t="s">
        <v>96</v>
      </c>
      <c r="L3130">
        <v>9</v>
      </c>
      <c r="M3130" s="2" t="s">
        <v>113</v>
      </c>
      <c r="N3130">
        <v>21</v>
      </c>
      <c r="O3130" s="2" t="s">
        <v>200</v>
      </c>
      <c r="P3130">
        <v>213</v>
      </c>
      <c r="Q3130" s="2" t="s">
        <v>9692</v>
      </c>
      <c r="R3130" t="s">
        <v>82</v>
      </c>
      <c r="S3130" t="s">
        <v>82</v>
      </c>
      <c r="T3130" s="2" t="s">
        <v>2001</v>
      </c>
      <c r="U3130" s="2" t="s">
        <v>2002</v>
      </c>
      <c r="V3130">
        <v>910</v>
      </c>
      <c r="W3130" s="2" t="s">
        <v>6677</v>
      </c>
      <c r="X3130">
        <v>10487.5</v>
      </c>
      <c r="Y3130">
        <v>10487.5</v>
      </c>
      <c r="AD3130">
        <v>7341.25</v>
      </c>
      <c r="AF3130">
        <v>0</v>
      </c>
      <c r="AI3130">
        <v>3146.25</v>
      </c>
      <c r="AO3130">
        <v>21175</v>
      </c>
      <c r="AQ3130">
        <v>20975</v>
      </c>
      <c r="AR3130">
        <v>0</v>
      </c>
      <c r="AS3130">
        <v>0</v>
      </c>
      <c r="AT3130">
        <v>10487.5</v>
      </c>
      <c r="AU3130">
        <v>10487.5</v>
      </c>
      <c r="AZ3130">
        <v>7341.25</v>
      </c>
      <c r="BB3130">
        <v>0</v>
      </c>
      <c r="BE3130">
        <v>3146.25</v>
      </c>
      <c r="BK3130">
        <v>21175</v>
      </c>
      <c r="BL3130">
        <v>20975</v>
      </c>
      <c r="BM3130">
        <v>20975</v>
      </c>
      <c r="BN3130">
        <v>20975</v>
      </c>
      <c r="BP3130">
        <v>20975</v>
      </c>
      <c r="BQ3130">
        <v>20975</v>
      </c>
      <c r="BR3130">
        <v>0</v>
      </c>
      <c r="BS3130">
        <v>42150</v>
      </c>
      <c r="BT3130">
        <v>20190227</v>
      </c>
      <c r="BU3130" t="str">
        <f t="shared" si="144"/>
        <v>2019</v>
      </c>
      <c r="BV3130">
        <v>20200610</v>
      </c>
      <c r="BW3130" t="str">
        <f t="shared" si="145"/>
        <v>2020</v>
      </c>
      <c r="BX3130">
        <v>20200915</v>
      </c>
      <c r="BY3130" t="str">
        <f t="shared" si="146"/>
        <v>2020</v>
      </c>
      <c r="BZ3130" s="2" t="s">
        <v>131</v>
      </c>
      <c r="CA3130" s="2" t="s">
        <v>778</v>
      </c>
      <c r="CB3130" s="2" t="s">
        <v>455</v>
      </c>
      <c r="CC3130" s="2" t="s">
        <v>788</v>
      </c>
      <c r="CD3130" s="2" t="s">
        <v>789</v>
      </c>
      <c r="CE3130">
        <v>0</v>
      </c>
      <c r="CF3130">
        <v>20201231</v>
      </c>
    </row>
    <row r="3131" spans="1:84" x14ac:dyDescent="0.35">
      <c r="A3131" s="2" t="s">
        <v>12414</v>
      </c>
      <c r="B3131" s="2" t="s">
        <v>12415</v>
      </c>
      <c r="C3131" s="2" t="s">
        <v>12416</v>
      </c>
      <c r="D3131" s="2" t="s">
        <v>12417</v>
      </c>
      <c r="E3131" s="2" t="s">
        <v>12418</v>
      </c>
      <c r="F3131">
        <v>1</v>
      </c>
      <c r="G3131" s="2" t="s">
        <v>166</v>
      </c>
      <c r="H3131">
        <v>7</v>
      </c>
      <c r="I3131" s="2" t="s">
        <v>785</v>
      </c>
      <c r="J3131">
        <v>99</v>
      </c>
      <c r="K3131" s="2" t="s">
        <v>96</v>
      </c>
      <c r="L3131">
        <v>8</v>
      </c>
      <c r="M3131" s="2" t="s">
        <v>127</v>
      </c>
      <c r="N3131">
        <v>62</v>
      </c>
      <c r="O3131" s="2" t="s">
        <v>2465</v>
      </c>
      <c r="P3131">
        <v>999</v>
      </c>
      <c r="Q3131" s="2" t="s">
        <v>3537</v>
      </c>
      <c r="R3131" t="s">
        <v>82</v>
      </c>
      <c r="S3131" t="s">
        <v>82</v>
      </c>
      <c r="T3131" s="2" t="s">
        <v>2001</v>
      </c>
      <c r="U3131" s="2" t="s">
        <v>2002</v>
      </c>
      <c r="V3131">
        <v>915</v>
      </c>
      <c r="W3131" s="2" t="s">
        <v>647</v>
      </c>
      <c r="X3131">
        <v>10456.25</v>
      </c>
      <c r="Y3131">
        <v>10456.25</v>
      </c>
      <c r="AD3131">
        <v>7319.38</v>
      </c>
      <c r="AF3131">
        <v>0</v>
      </c>
      <c r="AI3131">
        <v>3136.87</v>
      </c>
      <c r="AO3131">
        <v>16938</v>
      </c>
      <c r="AQ3131">
        <v>20912.5</v>
      </c>
      <c r="AR3131">
        <v>0</v>
      </c>
      <c r="AS3131">
        <v>0</v>
      </c>
      <c r="AT3131">
        <v>10456.25</v>
      </c>
      <c r="AU3131">
        <v>10456.25</v>
      </c>
      <c r="AZ3131">
        <v>7319.38</v>
      </c>
      <c r="BB3131">
        <v>0</v>
      </c>
      <c r="BE3131">
        <v>3136.87</v>
      </c>
      <c r="BK3131">
        <v>16938</v>
      </c>
      <c r="BL3131">
        <v>20912.5</v>
      </c>
      <c r="BM3131">
        <v>20912.5</v>
      </c>
      <c r="BN3131">
        <v>20912.5</v>
      </c>
      <c r="BS3131">
        <v>0</v>
      </c>
      <c r="BT3131">
        <v>20201204</v>
      </c>
      <c r="BU3131" t="str">
        <f t="shared" si="144"/>
        <v>2020</v>
      </c>
      <c r="BV3131">
        <v>20211231</v>
      </c>
      <c r="BW3131" t="str">
        <f t="shared" si="145"/>
        <v>2021</v>
      </c>
      <c r="BX3131">
        <v>20211204</v>
      </c>
      <c r="BY3131" t="str">
        <f t="shared" si="146"/>
        <v>2021</v>
      </c>
      <c r="BZ3131" s="2" t="s">
        <v>101</v>
      </c>
      <c r="CA3131" s="2" t="s">
        <v>91</v>
      </c>
      <c r="CB3131" s="2" t="s">
        <v>92</v>
      </c>
      <c r="CC3131" s="2" t="s">
        <v>2402</v>
      </c>
      <c r="CD3131" s="2" t="s">
        <v>525</v>
      </c>
      <c r="CE3131">
        <v>0</v>
      </c>
      <c r="CF3131">
        <v>20201231</v>
      </c>
    </row>
    <row r="3132" spans="1:84" x14ac:dyDescent="0.35">
      <c r="A3132" s="2" t="s">
        <v>15506</v>
      </c>
      <c r="B3132" s="2" t="s">
        <v>15507</v>
      </c>
      <c r="C3132" s="2" t="s">
        <v>15508</v>
      </c>
      <c r="D3132" s="2" t="s">
        <v>15509</v>
      </c>
      <c r="E3132" s="2" t="s">
        <v>15510</v>
      </c>
      <c r="F3132">
        <v>1</v>
      </c>
      <c r="G3132" s="2" t="s">
        <v>166</v>
      </c>
      <c r="H3132">
        <v>7</v>
      </c>
      <c r="I3132" s="2" t="s">
        <v>785</v>
      </c>
      <c r="J3132">
        <v>99</v>
      </c>
      <c r="K3132" s="2" t="s">
        <v>96</v>
      </c>
      <c r="L3132">
        <v>9</v>
      </c>
      <c r="M3132" s="2" t="s">
        <v>113</v>
      </c>
      <c r="N3132">
        <v>21</v>
      </c>
      <c r="O3132" s="2" t="s">
        <v>200</v>
      </c>
      <c r="P3132">
        <v>213</v>
      </c>
      <c r="Q3132" s="2" t="s">
        <v>9692</v>
      </c>
      <c r="R3132" t="s">
        <v>82</v>
      </c>
      <c r="S3132" t="s">
        <v>82</v>
      </c>
      <c r="T3132" s="2" t="s">
        <v>2001</v>
      </c>
      <c r="U3132" s="2" t="s">
        <v>2002</v>
      </c>
      <c r="V3132">
        <v>927</v>
      </c>
      <c r="W3132" s="2" t="s">
        <v>6672</v>
      </c>
      <c r="X3132">
        <v>10450</v>
      </c>
      <c r="Y3132">
        <v>10450</v>
      </c>
      <c r="AD3132">
        <v>7315</v>
      </c>
      <c r="AF3132">
        <v>0</v>
      </c>
      <c r="AI3132">
        <v>3135</v>
      </c>
      <c r="AO3132">
        <v>32350</v>
      </c>
      <c r="AQ3132">
        <v>20900</v>
      </c>
      <c r="AR3132">
        <v>0</v>
      </c>
      <c r="AS3132">
        <v>0</v>
      </c>
      <c r="AT3132">
        <v>10450</v>
      </c>
      <c r="AU3132">
        <v>10450</v>
      </c>
      <c r="AZ3132">
        <v>7315</v>
      </c>
      <c r="BB3132">
        <v>0</v>
      </c>
      <c r="BE3132">
        <v>3135</v>
      </c>
      <c r="BK3132">
        <v>32350</v>
      </c>
      <c r="BL3132">
        <v>20900</v>
      </c>
      <c r="BM3132">
        <v>20900</v>
      </c>
      <c r="BN3132">
        <v>20900</v>
      </c>
      <c r="BP3132">
        <v>20900</v>
      </c>
      <c r="BQ3132">
        <v>20900</v>
      </c>
      <c r="BR3132">
        <v>0</v>
      </c>
      <c r="BS3132">
        <v>53250</v>
      </c>
      <c r="BT3132">
        <v>20170328</v>
      </c>
      <c r="BU3132" t="str">
        <f t="shared" si="144"/>
        <v>2017</v>
      </c>
      <c r="BV3132">
        <v>20190623</v>
      </c>
      <c r="BW3132" t="str">
        <f t="shared" si="145"/>
        <v>2019</v>
      </c>
      <c r="BX3132">
        <v>20191010</v>
      </c>
      <c r="BY3132" t="str">
        <f t="shared" si="146"/>
        <v>2019</v>
      </c>
      <c r="BZ3132" s="2" t="s">
        <v>131</v>
      </c>
      <c r="CA3132" s="2" t="s">
        <v>778</v>
      </c>
      <c r="CB3132" s="2" t="s">
        <v>455</v>
      </c>
      <c r="CC3132" s="2" t="s">
        <v>788</v>
      </c>
      <c r="CD3132" s="2" t="s">
        <v>789</v>
      </c>
      <c r="CE3132">
        <v>0</v>
      </c>
      <c r="CF3132">
        <v>20201231</v>
      </c>
    </row>
    <row r="3133" spans="1:84" x14ac:dyDescent="0.35">
      <c r="A3133" s="2" t="s">
        <v>6969</v>
      </c>
      <c r="B3133" s="2" t="s">
        <v>6970</v>
      </c>
      <c r="C3133" s="2" t="s">
        <v>6971</v>
      </c>
      <c r="D3133" s="2" t="s">
        <v>6972</v>
      </c>
      <c r="E3133" s="2" t="s">
        <v>6973</v>
      </c>
      <c r="F3133">
        <v>11</v>
      </c>
      <c r="G3133" s="2" t="s">
        <v>451</v>
      </c>
      <c r="H3133">
        <v>2</v>
      </c>
      <c r="I3133" s="2" t="s">
        <v>445</v>
      </c>
      <c r="J3133">
        <v>12</v>
      </c>
      <c r="K3133" s="2" t="s">
        <v>452</v>
      </c>
      <c r="L3133">
        <v>11</v>
      </c>
      <c r="M3133" s="2" t="s">
        <v>458</v>
      </c>
      <c r="N3133">
        <v>71</v>
      </c>
      <c r="O3133" s="2" t="s">
        <v>522</v>
      </c>
      <c r="P3133">
        <v>20</v>
      </c>
      <c r="Q3133" s="2" t="s">
        <v>594</v>
      </c>
      <c r="R3133" t="s">
        <v>82</v>
      </c>
      <c r="S3133" t="s">
        <v>82</v>
      </c>
      <c r="T3133" s="2" t="s">
        <v>88</v>
      </c>
      <c r="U3133" s="2" t="s">
        <v>89</v>
      </c>
      <c r="V3133">
        <v>915</v>
      </c>
      <c r="W3133" s="2" t="s">
        <v>647</v>
      </c>
      <c r="X3133">
        <v>20885.400000000001</v>
      </c>
      <c r="Z3133">
        <v>20885.400000000001</v>
      </c>
      <c r="AF3133">
        <v>0</v>
      </c>
      <c r="AQ3133">
        <v>20885.400000000001</v>
      </c>
      <c r="AR3133">
        <v>0</v>
      </c>
      <c r="AS3133">
        <v>0</v>
      </c>
      <c r="AT3133">
        <v>20885.400000000001</v>
      </c>
      <c r="AV3133">
        <v>20885.400000000001</v>
      </c>
      <c r="BB3133">
        <v>0</v>
      </c>
      <c r="BL3133">
        <v>20885.400000000001</v>
      </c>
      <c r="BM3133">
        <v>20885.400000000001</v>
      </c>
      <c r="BN3133">
        <v>20885.400000000001</v>
      </c>
      <c r="BP3133">
        <v>19280.78</v>
      </c>
      <c r="BQ3133">
        <v>19280.78</v>
      </c>
      <c r="BR3133">
        <v>0</v>
      </c>
      <c r="BS3133">
        <v>19280.78</v>
      </c>
      <c r="BT3133">
        <v>20170518</v>
      </c>
      <c r="BU3133" t="str">
        <f t="shared" si="144"/>
        <v>2017</v>
      </c>
      <c r="BV3133">
        <v>20180726</v>
      </c>
      <c r="BW3133" t="str">
        <f t="shared" si="145"/>
        <v>2018</v>
      </c>
      <c r="BX3133">
        <v>20180605</v>
      </c>
      <c r="BY3133" t="str">
        <f t="shared" si="146"/>
        <v>2018</v>
      </c>
      <c r="BZ3133" s="2" t="s">
        <v>91</v>
      </c>
      <c r="CA3133" s="2" t="s">
        <v>91</v>
      </c>
      <c r="CB3133" s="2" t="s">
        <v>455</v>
      </c>
      <c r="CC3133" s="2" t="s">
        <v>449</v>
      </c>
      <c r="CD3133" s="2" t="s">
        <v>450</v>
      </c>
      <c r="CE3133">
        <v>0</v>
      </c>
      <c r="CF3133">
        <v>20201231</v>
      </c>
    </row>
    <row r="3134" spans="1:84" x14ac:dyDescent="0.35">
      <c r="A3134" s="2" t="s">
        <v>10319</v>
      </c>
      <c r="B3134" s="2" t="s">
        <v>10320</v>
      </c>
      <c r="C3134" s="2" t="s">
        <v>10321</v>
      </c>
      <c r="D3134" s="2" t="s">
        <v>10322</v>
      </c>
      <c r="E3134" s="2" t="s">
        <v>10323</v>
      </c>
      <c r="F3134">
        <v>1</v>
      </c>
      <c r="G3134" s="2" t="s">
        <v>166</v>
      </c>
      <c r="H3134">
        <v>7</v>
      </c>
      <c r="I3134" s="2" t="s">
        <v>785</v>
      </c>
      <c r="J3134">
        <v>99</v>
      </c>
      <c r="K3134" s="2" t="s">
        <v>96</v>
      </c>
      <c r="L3134">
        <v>9</v>
      </c>
      <c r="M3134" s="2" t="s">
        <v>113</v>
      </c>
      <c r="N3134">
        <v>21</v>
      </c>
      <c r="O3134" s="2" t="s">
        <v>200</v>
      </c>
      <c r="P3134">
        <v>213</v>
      </c>
      <c r="Q3134" s="2" t="s">
        <v>9692</v>
      </c>
      <c r="R3134" t="s">
        <v>82</v>
      </c>
      <c r="S3134" t="s">
        <v>82</v>
      </c>
      <c r="T3134" s="2" t="s">
        <v>2001</v>
      </c>
      <c r="U3134" s="2" t="s">
        <v>2002</v>
      </c>
      <c r="V3134">
        <v>906</v>
      </c>
      <c r="W3134" s="2" t="s">
        <v>6675</v>
      </c>
      <c r="X3134">
        <v>10430</v>
      </c>
      <c r="Y3134">
        <v>10430</v>
      </c>
      <c r="AD3134">
        <v>7301</v>
      </c>
      <c r="AF3134">
        <v>0</v>
      </c>
      <c r="AI3134">
        <v>3129</v>
      </c>
      <c r="AO3134">
        <v>21140</v>
      </c>
      <c r="AQ3134">
        <v>20860</v>
      </c>
      <c r="AR3134">
        <v>0</v>
      </c>
      <c r="AS3134">
        <v>0</v>
      </c>
      <c r="AT3134">
        <v>10430</v>
      </c>
      <c r="AU3134">
        <v>10430</v>
      </c>
      <c r="AZ3134">
        <v>7301</v>
      </c>
      <c r="BB3134">
        <v>0</v>
      </c>
      <c r="BE3134">
        <v>3129</v>
      </c>
      <c r="BK3134">
        <v>21140</v>
      </c>
      <c r="BL3134">
        <v>20860</v>
      </c>
      <c r="BM3134">
        <v>20860</v>
      </c>
      <c r="BN3134">
        <v>20860</v>
      </c>
      <c r="BS3134">
        <v>42000</v>
      </c>
      <c r="BT3134">
        <v>20180723</v>
      </c>
      <c r="BU3134" t="str">
        <f t="shared" si="144"/>
        <v>2018</v>
      </c>
      <c r="BV3134">
        <v>20201006</v>
      </c>
      <c r="BW3134" t="str">
        <f t="shared" si="145"/>
        <v>2020</v>
      </c>
      <c r="BX3134">
        <v>20201006</v>
      </c>
      <c r="BY3134" t="str">
        <f t="shared" si="146"/>
        <v>2020</v>
      </c>
      <c r="BZ3134" s="2" t="s">
        <v>101</v>
      </c>
      <c r="CA3134" s="2" t="s">
        <v>101</v>
      </c>
      <c r="CB3134" s="2" t="s">
        <v>455</v>
      </c>
      <c r="CC3134" s="2" t="s">
        <v>788</v>
      </c>
      <c r="CD3134" s="2" t="s">
        <v>789</v>
      </c>
      <c r="CE3134">
        <v>0</v>
      </c>
      <c r="CF3134">
        <v>20201231</v>
      </c>
    </row>
    <row r="3135" spans="1:84" x14ac:dyDescent="0.35">
      <c r="A3135" s="2" t="s">
        <v>13977</v>
      </c>
      <c r="B3135" s="2" t="s">
        <v>13978</v>
      </c>
      <c r="C3135" s="2" t="s">
        <v>13979</v>
      </c>
      <c r="D3135" s="2" t="s">
        <v>13980</v>
      </c>
      <c r="E3135" s="2" t="s">
        <v>13981</v>
      </c>
      <c r="F3135">
        <v>1</v>
      </c>
      <c r="G3135" s="2" t="s">
        <v>166</v>
      </c>
      <c r="H3135">
        <v>7</v>
      </c>
      <c r="I3135" s="2" t="s">
        <v>785</v>
      </c>
      <c r="J3135">
        <v>99</v>
      </c>
      <c r="K3135" s="2" t="s">
        <v>96</v>
      </c>
      <c r="L3135">
        <v>8</v>
      </c>
      <c r="M3135" s="2" t="s">
        <v>127</v>
      </c>
      <c r="N3135">
        <v>62</v>
      </c>
      <c r="O3135" s="2" t="s">
        <v>2465</v>
      </c>
      <c r="P3135">
        <v>999</v>
      </c>
      <c r="Q3135" s="2" t="s">
        <v>3537</v>
      </c>
      <c r="R3135" t="s">
        <v>82</v>
      </c>
      <c r="S3135" t="s">
        <v>82</v>
      </c>
      <c r="T3135" s="2" t="s">
        <v>2001</v>
      </c>
      <c r="U3135" s="2" t="s">
        <v>2002</v>
      </c>
      <c r="V3135">
        <v>915</v>
      </c>
      <c r="W3135" s="2" t="s">
        <v>647</v>
      </c>
      <c r="X3135">
        <v>10367.25</v>
      </c>
      <c r="Y3135">
        <v>10367.25</v>
      </c>
      <c r="AD3135">
        <v>7257.08</v>
      </c>
      <c r="AF3135">
        <v>0</v>
      </c>
      <c r="AI3135">
        <v>3110.17</v>
      </c>
      <c r="AO3135">
        <v>19766</v>
      </c>
      <c r="AQ3135">
        <v>20734.5</v>
      </c>
      <c r="AR3135">
        <v>0</v>
      </c>
      <c r="AS3135">
        <v>0</v>
      </c>
      <c r="AT3135">
        <v>10367.25</v>
      </c>
      <c r="AU3135">
        <v>10367.25</v>
      </c>
      <c r="AZ3135">
        <v>7257.08</v>
      </c>
      <c r="BB3135">
        <v>0</v>
      </c>
      <c r="BE3135">
        <v>3110.17</v>
      </c>
      <c r="BK3135">
        <v>19766</v>
      </c>
      <c r="BL3135">
        <v>20734.5</v>
      </c>
      <c r="BM3135">
        <v>20734.5</v>
      </c>
      <c r="BN3135">
        <v>20734.5</v>
      </c>
      <c r="BP3135">
        <v>20734.5</v>
      </c>
      <c r="BQ3135">
        <v>20734.5</v>
      </c>
      <c r="BR3135">
        <v>0</v>
      </c>
      <c r="BS3135">
        <v>40500</v>
      </c>
      <c r="BT3135">
        <v>20190314</v>
      </c>
      <c r="BU3135" t="str">
        <f t="shared" si="144"/>
        <v>2019</v>
      </c>
      <c r="BV3135">
        <v>20200506</v>
      </c>
      <c r="BW3135" t="str">
        <f t="shared" si="145"/>
        <v>2020</v>
      </c>
      <c r="BX3135">
        <v>20200219</v>
      </c>
      <c r="BY3135" t="str">
        <f t="shared" si="146"/>
        <v>2020</v>
      </c>
      <c r="BZ3135" s="2" t="s">
        <v>131</v>
      </c>
      <c r="CA3135" s="2" t="s">
        <v>778</v>
      </c>
      <c r="CB3135" s="2" t="s">
        <v>455</v>
      </c>
      <c r="CC3135" s="2" t="s">
        <v>788</v>
      </c>
      <c r="CD3135" s="2" t="s">
        <v>789</v>
      </c>
      <c r="CE3135">
        <v>0</v>
      </c>
      <c r="CF3135">
        <v>20201231</v>
      </c>
    </row>
    <row r="3136" spans="1:84" x14ac:dyDescent="0.35">
      <c r="A3136" s="2" t="s">
        <v>12764</v>
      </c>
      <c r="B3136" s="2" t="s">
        <v>12765</v>
      </c>
      <c r="C3136" s="2" t="s">
        <v>12766</v>
      </c>
      <c r="D3136" s="2" t="s">
        <v>12767</v>
      </c>
      <c r="E3136" s="2" t="s">
        <v>12768</v>
      </c>
      <c r="F3136">
        <v>1</v>
      </c>
      <c r="G3136" s="2" t="s">
        <v>166</v>
      </c>
      <c r="H3136">
        <v>7</v>
      </c>
      <c r="I3136" s="2" t="s">
        <v>785</v>
      </c>
      <c r="J3136">
        <v>99</v>
      </c>
      <c r="K3136" s="2" t="s">
        <v>96</v>
      </c>
      <c r="L3136">
        <v>8</v>
      </c>
      <c r="M3136" s="2" t="s">
        <v>127</v>
      </c>
      <c r="N3136">
        <v>62</v>
      </c>
      <c r="O3136" s="2" t="s">
        <v>2465</v>
      </c>
      <c r="P3136">
        <v>999</v>
      </c>
      <c r="Q3136" s="2" t="s">
        <v>3537</v>
      </c>
      <c r="R3136" t="s">
        <v>82</v>
      </c>
      <c r="S3136" t="s">
        <v>82</v>
      </c>
      <c r="T3136" s="2" t="s">
        <v>2001</v>
      </c>
      <c r="U3136" s="2" t="s">
        <v>2002</v>
      </c>
      <c r="V3136">
        <v>912</v>
      </c>
      <c r="W3136" s="2" t="s">
        <v>6826</v>
      </c>
      <c r="X3136">
        <v>10357.5</v>
      </c>
      <c r="Y3136">
        <v>10357.5</v>
      </c>
      <c r="AD3136">
        <v>7250.25</v>
      </c>
      <c r="AF3136">
        <v>0</v>
      </c>
      <c r="AI3136">
        <v>3107.25</v>
      </c>
      <c r="AO3136">
        <v>30770</v>
      </c>
      <c r="AQ3136">
        <v>20715</v>
      </c>
      <c r="AR3136">
        <v>0</v>
      </c>
      <c r="AS3136">
        <v>0</v>
      </c>
      <c r="AT3136">
        <v>10357.5</v>
      </c>
      <c r="AU3136">
        <v>10357.5</v>
      </c>
      <c r="AZ3136">
        <v>7250.25</v>
      </c>
      <c r="BB3136">
        <v>0</v>
      </c>
      <c r="BE3136">
        <v>3107.25</v>
      </c>
      <c r="BK3136">
        <v>30770</v>
      </c>
      <c r="BL3136">
        <v>20715</v>
      </c>
      <c r="BM3136">
        <v>20715</v>
      </c>
      <c r="BN3136">
        <v>20715</v>
      </c>
      <c r="BS3136">
        <v>0</v>
      </c>
      <c r="BT3136">
        <v>20201204</v>
      </c>
      <c r="BU3136" t="str">
        <f t="shared" si="144"/>
        <v>2020</v>
      </c>
      <c r="BV3136">
        <v>20211231</v>
      </c>
      <c r="BW3136" t="str">
        <f t="shared" si="145"/>
        <v>2021</v>
      </c>
      <c r="BX3136">
        <v>20211204</v>
      </c>
      <c r="BY3136" t="str">
        <f t="shared" si="146"/>
        <v>2021</v>
      </c>
      <c r="BZ3136" s="2" t="s">
        <v>101</v>
      </c>
      <c r="CA3136" s="2" t="s">
        <v>91</v>
      </c>
      <c r="CB3136" s="2" t="s">
        <v>92</v>
      </c>
      <c r="CC3136" s="2" t="s">
        <v>2402</v>
      </c>
      <c r="CD3136" s="2" t="s">
        <v>525</v>
      </c>
      <c r="CE3136">
        <v>0</v>
      </c>
      <c r="CF3136">
        <v>20201231</v>
      </c>
    </row>
    <row r="3137" spans="1:84" x14ac:dyDescent="0.35">
      <c r="A3137" s="2" t="s">
        <v>6288</v>
      </c>
      <c r="B3137" s="2" t="s">
        <v>6289</v>
      </c>
      <c r="C3137" s="2" t="s">
        <v>6290</v>
      </c>
      <c r="D3137" s="2" t="s">
        <v>6291</v>
      </c>
      <c r="E3137" s="2" t="s">
        <v>6292</v>
      </c>
      <c r="F3137">
        <v>3</v>
      </c>
      <c r="G3137" s="2" t="s">
        <v>117</v>
      </c>
      <c r="H3137">
        <v>7</v>
      </c>
      <c r="I3137" s="2" t="s">
        <v>785</v>
      </c>
      <c r="J3137">
        <v>15</v>
      </c>
      <c r="K3137" s="2" t="s">
        <v>3722</v>
      </c>
      <c r="L3137">
        <v>7</v>
      </c>
      <c r="M3137" s="2" t="s">
        <v>1228</v>
      </c>
      <c r="N3137">
        <v>18</v>
      </c>
      <c r="O3137" s="2" t="s">
        <v>1229</v>
      </c>
      <c r="P3137">
        <v>999</v>
      </c>
      <c r="Q3137" s="2" t="s">
        <v>1230</v>
      </c>
      <c r="R3137" t="s">
        <v>82</v>
      </c>
      <c r="S3137" t="s">
        <v>82</v>
      </c>
      <c r="T3137" s="2" t="s">
        <v>519</v>
      </c>
      <c r="U3137" s="2" t="s">
        <v>520</v>
      </c>
      <c r="V3137">
        <v>611</v>
      </c>
      <c r="W3137" s="2" t="s">
        <v>2401</v>
      </c>
      <c r="X3137">
        <v>10357.25</v>
      </c>
      <c r="Y3137">
        <v>10357.25</v>
      </c>
      <c r="AD3137">
        <v>7250.07</v>
      </c>
      <c r="AF3137">
        <v>0</v>
      </c>
      <c r="AI3137">
        <v>3107.17</v>
      </c>
      <c r="AO3137">
        <v>20714</v>
      </c>
      <c r="AQ3137">
        <v>20714.490000000002</v>
      </c>
      <c r="AR3137">
        <v>0</v>
      </c>
      <c r="AS3137">
        <v>0</v>
      </c>
      <c r="AT3137">
        <v>10357.25</v>
      </c>
      <c r="AU3137">
        <v>10357.25</v>
      </c>
      <c r="AZ3137">
        <v>7250.07</v>
      </c>
      <c r="BB3137">
        <v>0</v>
      </c>
      <c r="BE3137">
        <v>3107.17</v>
      </c>
      <c r="BK3137">
        <v>20714</v>
      </c>
      <c r="BL3137">
        <v>20714.490000000002</v>
      </c>
      <c r="BM3137">
        <v>20714.490000000002</v>
      </c>
      <c r="BN3137">
        <v>20714.490000000002</v>
      </c>
      <c r="BS3137">
        <v>0</v>
      </c>
      <c r="BT3137">
        <v>20180419</v>
      </c>
      <c r="BU3137" t="str">
        <f t="shared" si="144"/>
        <v>2018</v>
      </c>
      <c r="BV3137">
        <v>20190513</v>
      </c>
      <c r="BW3137" t="str">
        <f t="shared" si="145"/>
        <v>2019</v>
      </c>
      <c r="BY3137" t="str">
        <f t="shared" si="146"/>
        <v/>
      </c>
      <c r="BZ3137" s="2" t="s">
        <v>101</v>
      </c>
      <c r="CA3137" s="2" t="s">
        <v>91</v>
      </c>
      <c r="CB3137" s="2" t="s">
        <v>92</v>
      </c>
      <c r="CC3137" s="2" t="s">
        <v>788</v>
      </c>
      <c r="CD3137" s="2" t="s">
        <v>789</v>
      </c>
      <c r="CE3137">
        <v>0</v>
      </c>
      <c r="CF3137">
        <v>20201231</v>
      </c>
    </row>
    <row r="3138" spans="1:84" x14ac:dyDescent="0.35">
      <c r="A3138" s="2" t="s">
        <v>10589</v>
      </c>
      <c r="B3138" s="2" t="s">
        <v>10590</v>
      </c>
      <c r="C3138" s="2" t="s">
        <v>10591</v>
      </c>
      <c r="D3138" s="2" t="s">
        <v>10592</v>
      </c>
      <c r="E3138" s="2" t="s">
        <v>10593</v>
      </c>
      <c r="F3138">
        <v>1</v>
      </c>
      <c r="G3138" s="2" t="s">
        <v>166</v>
      </c>
      <c r="H3138">
        <v>7</v>
      </c>
      <c r="I3138" s="2" t="s">
        <v>785</v>
      </c>
      <c r="J3138">
        <v>11</v>
      </c>
      <c r="K3138" s="2" t="s">
        <v>696</v>
      </c>
      <c r="L3138">
        <v>9</v>
      </c>
      <c r="M3138" s="2" t="s">
        <v>113</v>
      </c>
      <c r="N3138">
        <v>21</v>
      </c>
      <c r="O3138" s="2" t="s">
        <v>200</v>
      </c>
      <c r="P3138">
        <v>213</v>
      </c>
      <c r="Q3138" s="2" t="s">
        <v>9692</v>
      </c>
      <c r="R3138" t="s">
        <v>82</v>
      </c>
      <c r="S3138" t="s">
        <v>82</v>
      </c>
      <c r="T3138" s="2" t="s">
        <v>2001</v>
      </c>
      <c r="U3138" s="2" t="s">
        <v>2002</v>
      </c>
      <c r="V3138">
        <v>914</v>
      </c>
      <c r="W3138" s="2" t="s">
        <v>6676</v>
      </c>
      <c r="X3138">
        <v>10340</v>
      </c>
      <c r="Y3138">
        <v>10340</v>
      </c>
      <c r="AD3138">
        <v>7238</v>
      </c>
      <c r="AF3138">
        <v>0</v>
      </c>
      <c r="AI3138">
        <v>3102</v>
      </c>
      <c r="AO3138">
        <v>31420</v>
      </c>
      <c r="AQ3138">
        <v>20680</v>
      </c>
      <c r="AR3138">
        <v>0</v>
      </c>
      <c r="AS3138">
        <v>0</v>
      </c>
      <c r="AT3138">
        <v>10340</v>
      </c>
      <c r="AU3138">
        <v>10340</v>
      </c>
      <c r="AZ3138">
        <v>7238</v>
      </c>
      <c r="BB3138">
        <v>0</v>
      </c>
      <c r="BE3138">
        <v>3102</v>
      </c>
      <c r="BK3138">
        <v>31420</v>
      </c>
      <c r="BL3138">
        <v>20680</v>
      </c>
      <c r="BM3138">
        <v>20680</v>
      </c>
      <c r="BN3138">
        <v>20680</v>
      </c>
      <c r="BS3138">
        <v>0</v>
      </c>
      <c r="BT3138">
        <v>20200722</v>
      </c>
      <c r="BU3138" t="str">
        <f t="shared" ref="BU3138:BU3201" si="147">LEFT(BT:BT,4)</f>
        <v>2020</v>
      </c>
      <c r="BV3138">
        <v>20210322</v>
      </c>
      <c r="BW3138" t="str">
        <f t="shared" ref="BW3138:BW3201" si="148">LEFT(BV:BV,4)</f>
        <v>2021</v>
      </c>
      <c r="BX3138">
        <v>20210322</v>
      </c>
      <c r="BY3138" t="str">
        <f t="shared" ref="BY3138:BY3201" si="149">LEFT(BX:BX,4)</f>
        <v>2021</v>
      </c>
      <c r="BZ3138" s="2" t="s">
        <v>101</v>
      </c>
      <c r="CA3138" s="2" t="s">
        <v>91</v>
      </c>
      <c r="CB3138" s="2" t="s">
        <v>92</v>
      </c>
      <c r="CC3138" s="2" t="s">
        <v>2402</v>
      </c>
      <c r="CD3138" s="2" t="s">
        <v>525</v>
      </c>
      <c r="CE3138">
        <v>0</v>
      </c>
      <c r="CF3138">
        <v>20201231</v>
      </c>
    </row>
    <row r="3139" spans="1:84" x14ac:dyDescent="0.35">
      <c r="A3139" s="2" t="s">
        <v>11834</v>
      </c>
      <c r="B3139" s="2" t="s">
        <v>11835</v>
      </c>
      <c r="C3139" s="2" t="s">
        <v>11836</v>
      </c>
      <c r="D3139" s="2" t="s">
        <v>11837</v>
      </c>
      <c r="E3139" s="2" t="s">
        <v>11838</v>
      </c>
      <c r="F3139">
        <v>1</v>
      </c>
      <c r="G3139" s="2" t="s">
        <v>166</v>
      </c>
      <c r="H3139">
        <v>7</v>
      </c>
      <c r="I3139" s="2" t="s">
        <v>785</v>
      </c>
      <c r="J3139">
        <v>99</v>
      </c>
      <c r="K3139" s="2" t="s">
        <v>96</v>
      </c>
      <c r="L3139">
        <v>8</v>
      </c>
      <c r="M3139" s="2" t="s">
        <v>127</v>
      </c>
      <c r="N3139">
        <v>62</v>
      </c>
      <c r="O3139" s="2" t="s">
        <v>2465</v>
      </c>
      <c r="P3139">
        <v>999</v>
      </c>
      <c r="Q3139" s="2" t="s">
        <v>3537</v>
      </c>
      <c r="R3139" t="s">
        <v>82</v>
      </c>
      <c r="S3139" t="s">
        <v>82</v>
      </c>
      <c r="T3139" s="2" t="s">
        <v>2001</v>
      </c>
      <c r="U3139" s="2" t="s">
        <v>2002</v>
      </c>
      <c r="V3139">
        <v>939</v>
      </c>
      <c r="W3139" s="2" t="s">
        <v>6659</v>
      </c>
      <c r="X3139">
        <v>10337.5</v>
      </c>
      <c r="Y3139">
        <v>10337.5</v>
      </c>
      <c r="AD3139">
        <v>7236.25</v>
      </c>
      <c r="AF3139">
        <v>0</v>
      </c>
      <c r="AI3139">
        <v>3101.25</v>
      </c>
      <c r="AO3139">
        <v>17325</v>
      </c>
      <c r="AQ3139">
        <v>20675</v>
      </c>
      <c r="AR3139">
        <v>0</v>
      </c>
      <c r="AS3139">
        <v>0</v>
      </c>
      <c r="AT3139">
        <v>10337.5</v>
      </c>
      <c r="AU3139">
        <v>10337.5</v>
      </c>
      <c r="AZ3139">
        <v>7236.25</v>
      </c>
      <c r="BB3139">
        <v>0</v>
      </c>
      <c r="BE3139">
        <v>3101.25</v>
      </c>
      <c r="BK3139">
        <v>17325</v>
      </c>
      <c r="BL3139">
        <v>20675</v>
      </c>
      <c r="BM3139">
        <v>20675</v>
      </c>
      <c r="BN3139">
        <v>20675</v>
      </c>
      <c r="BS3139">
        <v>0</v>
      </c>
      <c r="BT3139">
        <v>20201204</v>
      </c>
      <c r="BU3139" t="str">
        <f t="shared" si="147"/>
        <v>2020</v>
      </c>
      <c r="BV3139">
        <v>20211231</v>
      </c>
      <c r="BW3139" t="str">
        <f t="shared" si="148"/>
        <v>2021</v>
      </c>
      <c r="BX3139">
        <v>20211204</v>
      </c>
      <c r="BY3139" t="str">
        <f t="shared" si="149"/>
        <v>2021</v>
      </c>
      <c r="BZ3139" s="2" t="s">
        <v>101</v>
      </c>
      <c r="CA3139" s="2" t="s">
        <v>91</v>
      </c>
      <c r="CB3139" s="2" t="s">
        <v>92</v>
      </c>
      <c r="CC3139" s="2" t="s">
        <v>2402</v>
      </c>
      <c r="CD3139" s="2" t="s">
        <v>525</v>
      </c>
      <c r="CE3139">
        <v>0</v>
      </c>
      <c r="CF3139">
        <v>20201231</v>
      </c>
    </row>
    <row r="3140" spans="1:84" x14ac:dyDescent="0.35">
      <c r="A3140" s="2" t="s">
        <v>14684</v>
      </c>
      <c r="B3140" s="2" t="s">
        <v>14685</v>
      </c>
      <c r="C3140" s="2" t="s">
        <v>14686</v>
      </c>
      <c r="D3140" s="2" t="s">
        <v>14687</v>
      </c>
      <c r="E3140" s="2" t="s">
        <v>14688</v>
      </c>
      <c r="F3140">
        <v>1</v>
      </c>
      <c r="G3140" s="2" t="s">
        <v>166</v>
      </c>
      <c r="H3140">
        <v>7</v>
      </c>
      <c r="I3140" s="2" t="s">
        <v>785</v>
      </c>
      <c r="J3140">
        <v>99</v>
      </c>
      <c r="K3140" s="2" t="s">
        <v>96</v>
      </c>
      <c r="L3140">
        <v>8</v>
      </c>
      <c r="M3140" s="2" t="s">
        <v>127</v>
      </c>
      <c r="N3140">
        <v>62</v>
      </c>
      <c r="O3140" s="2" t="s">
        <v>2465</v>
      </c>
      <c r="P3140">
        <v>999</v>
      </c>
      <c r="Q3140" s="2" t="s">
        <v>3537</v>
      </c>
      <c r="R3140" t="s">
        <v>82</v>
      </c>
      <c r="S3140" t="s">
        <v>82</v>
      </c>
      <c r="T3140" s="2" t="s">
        <v>2001</v>
      </c>
      <c r="U3140" s="2" t="s">
        <v>2002</v>
      </c>
      <c r="V3140">
        <v>940</v>
      </c>
      <c r="W3140" s="2" t="s">
        <v>6684</v>
      </c>
      <c r="X3140">
        <v>10331</v>
      </c>
      <c r="Y3140">
        <v>10331</v>
      </c>
      <c r="AD3140">
        <v>7231.7</v>
      </c>
      <c r="AF3140">
        <v>0</v>
      </c>
      <c r="AI3140">
        <v>3099.3</v>
      </c>
      <c r="AO3140">
        <v>17338</v>
      </c>
      <c r="AQ3140">
        <v>20662</v>
      </c>
      <c r="AR3140">
        <v>0</v>
      </c>
      <c r="AS3140">
        <v>0</v>
      </c>
      <c r="AT3140">
        <v>10331</v>
      </c>
      <c r="AU3140">
        <v>10331</v>
      </c>
      <c r="AZ3140">
        <v>7231.7</v>
      </c>
      <c r="BB3140">
        <v>0</v>
      </c>
      <c r="BE3140">
        <v>3099.3</v>
      </c>
      <c r="BK3140">
        <v>17338</v>
      </c>
      <c r="BL3140">
        <v>20662</v>
      </c>
      <c r="BM3140">
        <v>20662</v>
      </c>
      <c r="BN3140">
        <v>20662</v>
      </c>
      <c r="BP3140">
        <v>20662</v>
      </c>
      <c r="BQ3140">
        <v>20662</v>
      </c>
      <c r="BR3140">
        <v>0</v>
      </c>
      <c r="BS3140">
        <v>38000</v>
      </c>
      <c r="BT3140">
        <v>20191115</v>
      </c>
      <c r="BU3140" t="str">
        <f t="shared" si="147"/>
        <v>2019</v>
      </c>
      <c r="BV3140">
        <v>20210110</v>
      </c>
      <c r="BW3140" t="str">
        <f t="shared" si="148"/>
        <v>2021</v>
      </c>
      <c r="BX3140">
        <v>20201026</v>
      </c>
      <c r="BY3140" t="str">
        <f t="shared" si="149"/>
        <v>2020</v>
      </c>
      <c r="BZ3140" s="2" t="s">
        <v>131</v>
      </c>
      <c r="CA3140" s="2" t="s">
        <v>778</v>
      </c>
      <c r="CB3140" s="2" t="s">
        <v>455</v>
      </c>
      <c r="CC3140" s="2" t="s">
        <v>788</v>
      </c>
      <c r="CD3140" s="2" t="s">
        <v>789</v>
      </c>
      <c r="CE3140">
        <v>0</v>
      </c>
      <c r="CF3140">
        <v>20201231</v>
      </c>
    </row>
    <row r="3141" spans="1:84" x14ac:dyDescent="0.35">
      <c r="A3141" s="2" t="s">
        <v>7259</v>
      </c>
      <c r="B3141" s="2" t="s">
        <v>7260</v>
      </c>
      <c r="C3141" s="2" t="s">
        <v>7261</v>
      </c>
      <c r="D3141" s="2" t="s">
        <v>7262</v>
      </c>
      <c r="E3141" s="2" t="s">
        <v>7263</v>
      </c>
      <c r="F3141">
        <v>11</v>
      </c>
      <c r="G3141" s="2" t="s">
        <v>451</v>
      </c>
      <c r="H3141">
        <v>2</v>
      </c>
      <c r="I3141" s="2" t="s">
        <v>445</v>
      </c>
      <c r="J3141">
        <v>12</v>
      </c>
      <c r="K3141" s="2" t="s">
        <v>452</v>
      </c>
      <c r="L3141">
        <v>11</v>
      </c>
      <c r="M3141" s="2" t="s">
        <v>458</v>
      </c>
      <c r="N3141">
        <v>71</v>
      </c>
      <c r="O3141" s="2" t="s">
        <v>522</v>
      </c>
      <c r="P3141">
        <v>20</v>
      </c>
      <c r="Q3141" s="2" t="s">
        <v>594</v>
      </c>
      <c r="R3141" t="s">
        <v>82</v>
      </c>
      <c r="S3141" t="s">
        <v>82</v>
      </c>
      <c r="T3141" s="2" t="s">
        <v>88</v>
      </c>
      <c r="U3141" s="2" t="s">
        <v>89</v>
      </c>
      <c r="V3141">
        <v>919</v>
      </c>
      <c r="W3141" s="2" t="s">
        <v>6680</v>
      </c>
      <c r="X3141">
        <v>20650</v>
      </c>
      <c r="Z3141">
        <v>20650</v>
      </c>
      <c r="AF3141">
        <v>0</v>
      </c>
      <c r="AQ3141">
        <v>20650</v>
      </c>
      <c r="AR3141">
        <v>0</v>
      </c>
      <c r="AS3141">
        <v>0</v>
      </c>
      <c r="AT3141">
        <v>20650</v>
      </c>
      <c r="AV3141">
        <v>20650</v>
      </c>
      <c r="BB3141">
        <v>0</v>
      </c>
      <c r="BL3141">
        <v>20650</v>
      </c>
      <c r="BM3141">
        <v>20650</v>
      </c>
      <c r="BN3141">
        <v>20650</v>
      </c>
      <c r="BP3141">
        <v>18502.400000000001</v>
      </c>
      <c r="BQ3141">
        <v>18502.400000000001</v>
      </c>
      <c r="BR3141">
        <v>0</v>
      </c>
      <c r="BS3141">
        <v>18502.400000000001</v>
      </c>
      <c r="BT3141">
        <v>20170929</v>
      </c>
      <c r="BU3141" t="str">
        <f t="shared" si="147"/>
        <v>2017</v>
      </c>
      <c r="BV3141">
        <v>20190828</v>
      </c>
      <c r="BW3141" t="str">
        <f t="shared" si="148"/>
        <v>2019</v>
      </c>
      <c r="BX3141">
        <v>20190418</v>
      </c>
      <c r="BY3141" t="str">
        <f t="shared" si="149"/>
        <v>2019</v>
      </c>
      <c r="BZ3141" s="2" t="s">
        <v>91</v>
      </c>
      <c r="CA3141" s="2" t="s">
        <v>91</v>
      </c>
      <c r="CB3141" s="2" t="s">
        <v>455</v>
      </c>
      <c r="CC3141" s="2" t="s">
        <v>449</v>
      </c>
      <c r="CD3141" s="2" t="s">
        <v>450</v>
      </c>
      <c r="CE3141">
        <v>0</v>
      </c>
      <c r="CF3141">
        <v>20201231</v>
      </c>
    </row>
    <row r="3142" spans="1:84" x14ac:dyDescent="0.35">
      <c r="A3142" s="2" t="s">
        <v>21624</v>
      </c>
      <c r="B3142" s="2" t="s">
        <v>21625</v>
      </c>
      <c r="C3142" s="2" t="s">
        <v>21626</v>
      </c>
      <c r="D3142" s="2" t="s">
        <v>21626</v>
      </c>
      <c r="E3142" s="2" t="s">
        <v>21627</v>
      </c>
      <c r="F3142">
        <v>6</v>
      </c>
      <c r="G3142" s="2" t="s">
        <v>108</v>
      </c>
      <c r="H3142">
        <v>2</v>
      </c>
      <c r="I3142" s="2" t="s">
        <v>445</v>
      </c>
      <c r="J3142">
        <v>99</v>
      </c>
      <c r="K3142" s="2" t="s">
        <v>96</v>
      </c>
      <c r="L3142">
        <v>10</v>
      </c>
      <c r="M3142" s="2" t="s">
        <v>110</v>
      </c>
      <c r="N3142">
        <v>99</v>
      </c>
      <c r="O3142" s="2" t="s">
        <v>111</v>
      </c>
      <c r="P3142">
        <v>999</v>
      </c>
      <c r="Q3142" s="2" t="s">
        <v>111</v>
      </c>
      <c r="R3142" t="s">
        <v>82</v>
      </c>
      <c r="S3142" t="s">
        <v>82</v>
      </c>
      <c r="T3142" s="2" t="s">
        <v>88</v>
      </c>
      <c r="U3142" s="2" t="s">
        <v>89</v>
      </c>
      <c r="V3142">
        <v>1826</v>
      </c>
      <c r="W3142" s="2" t="s">
        <v>19714</v>
      </c>
      <c r="AF3142">
        <v>0</v>
      </c>
      <c r="AM3142">
        <v>20600</v>
      </c>
      <c r="AQ3142">
        <v>20600</v>
      </c>
      <c r="AR3142">
        <v>0</v>
      </c>
      <c r="AS3142">
        <v>0</v>
      </c>
      <c r="BB3142">
        <v>0</v>
      </c>
      <c r="BI3142">
        <v>20600</v>
      </c>
      <c r="BL3142">
        <v>20600</v>
      </c>
      <c r="BS3142">
        <v>0</v>
      </c>
      <c r="BT3142">
        <v>20190131</v>
      </c>
      <c r="BU3142" t="str">
        <f t="shared" si="147"/>
        <v>2019</v>
      </c>
      <c r="BV3142">
        <v>20201231</v>
      </c>
      <c r="BW3142" t="str">
        <f t="shared" si="148"/>
        <v>2020</v>
      </c>
      <c r="BY3142" t="str">
        <f t="shared" si="149"/>
        <v/>
      </c>
      <c r="BZ3142" s="2" t="s">
        <v>101</v>
      </c>
      <c r="CA3142" s="2" t="s">
        <v>91</v>
      </c>
      <c r="CB3142" s="2" t="s">
        <v>92</v>
      </c>
      <c r="CC3142" s="2" t="s">
        <v>595</v>
      </c>
      <c r="CD3142" s="2" t="s">
        <v>596</v>
      </c>
      <c r="CE3142">
        <v>0</v>
      </c>
      <c r="CF3142">
        <v>20200731</v>
      </c>
    </row>
    <row r="3143" spans="1:84" x14ac:dyDescent="0.35">
      <c r="A3143" s="2" t="s">
        <v>8723</v>
      </c>
      <c r="B3143" s="2" t="s">
        <v>8724</v>
      </c>
      <c r="C3143" s="2" t="s">
        <v>8725</v>
      </c>
      <c r="D3143" s="2" t="s">
        <v>8726</v>
      </c>
      <c r="E3143" s="2" t="s">
        <v>8727</v>
      </c>
      <c r="F3143">
        <v>1</v>
      </c>
      <c r="G3143" s="2" t="s">
        <v>166</v>
      </c>
      <c r="H3143">
        <v>7</v>
      </c>
      <c r="I3143" s="2" t="s">
        <v>785</v>
      </c>
      <c r="J3143">
        <v>99</v>
      </c>
      <c r="K3143" s="2" t="s">
        <v>96</v>
      </c>
      <c r="L3143">
        <v>9</v>
      </c>
      <c r="M3143" s="2" t="s">
        <v>113</v>
      </c>
      <c r="N3143">
        <v>21</v>
      </c>
      <c r="O3143" s="2" t="s">
        <v>200</v>
      </c>
      <c r="P3143">
        <v>229</v>
      </c>
      <c r="Q3143" s="2" t="s">
        <v>201</v>
      </c>
      <c r="R3143" t="s">
        <v>82</v>
      </c>
      <c r="S3143" t="s">
        <v>82</v>
      </c>
      <c r="T3143" s="2" t="s">
        <v>2001</v>
      </c>
      <c r="U3143" s="2" t="s">
        <v>2002</v>
      </c>
      <c r="V3143">
        <v>915</v>
      </c>
      <c r="W3143" s="2" t="s">
        <v>647</v>
      </c>
      <c r="X3143">
        <v>10296</v>
      </c>
      <c r="Y3143">
        <v>10296</v>
      </c>
      <c r="AD3143">
        <v>7207.2</v>
      </c>
      <c r="AF3143">
        <v>0</v>
      </c>
      <c r="AI3143">
        <v>3088.8</v>
      </c>
      <c r="AO3143">
        <v>26208</v>
      </c>
      <c r="AQ3143">
        <v>20592</v>
      </c>
      <c r="AR3143">
        <v>0</v>
      </c>
      <c r="AS3143">
        <v>0</v>
      </c>
      <c r="AT3143">
        <v>10296</v>
      </c>
      <c r="AU3143">
        <v>10296</v>
      </c>
      <c r="AZ3143">
        <v>7207.2</v>
      </c>
      <c r="BB3143">
        <v>0</v>
      </c>
      <c r="BE3143">
        <v>3088.8</v>
      </c>
      <c r="BK3143">
        <v>26208</v>
      </c>
      <c r="BL3143">
        <v>20592</v>
      </c>
      <c r="BM3143">
        <v>20592</v>
      </c>
      <c r="BN3143">
        <v>20592</v>
      </c>
      <c r="BS3143">
        <v>46800</v>
      </c>
      <c r="BT3143">
        <v>20170504</v>
      </c>
      <c r="BU3143" t="str">
        <f t="shared" si="147"/>
        <v>2017</v>
      </c>
      <c r="BV3143">
        <v>20200504</v>
      </c>
      <c r="BW3143" t="str">
        <f t="shared" si="148"/>
        <v>2020</v>
      </c>
      <c r="BX3143">
        <v>20200504</v>
      </c>
      <c r="BY3143" t="str">
        <f t="shared" si="149"/>
        <v>2020</v>
      </c>
      <c r="BZ3143" s="2" t="s">
        <v>101</v>
      </c>
      <c r="CA3143" s="2" t="s">
        <v>101</v>
      </c>
      <c r="CB3143" s="2" t="s">
        <v>455</v>
      </c>
      <c r="CC3143" s="2" t="s">
        <v>788</v>
      </c>
      <c r="CD3143" s="2" t="s">
        <v>789</v>
      </c>
      <c r="CE3143">
        <v>0</v>
      </c>
      <c r="CF3143">
        <v>20201231</v>
      </c>
    </row>
    <row r="3144" spans="1:84" x14ac:dyDescent="0.35">
      <c r="A3144" s="2" t="s">
        <v>6580</v>
      </c>
      <c r="B3144" s="2" t="s">
        <v>6581</v>
      </c>
      <c r="C3144" s="2" t="s">
        <v>6582</v>
      </c>
      <c r="D3144" s="2" t="s">
        <v>6583</v>
      </c>
      <c r="E3144" s="2" t="s">
        <v>6584</v>
      </c>
      <c r="F3144">
        <v>3</v>
      </c>
      <c r="G3144" s="2" t="s">
        <v>117</v>
      </c>
      <c r="H3144">
        <v>7</v>
      </c>
      <c r="I3144" s="2" t="s">
        <v>785</v>
      </c>
      <c r="J3144">
        <v>1</v>
      </c>
      <c r="K3144" s="2" t="s">
        <v>84</v>
      </c>
      <c r="L3144">
        <v>8</v>
      </c>
      <c r="M3144" s="2" t="s">
        <v>127</v>
      </c>
      <c r="N3144">
        <v>62</v>
      </c>
      <c r="O3144" s="2" t="s">
        <v>2465</v>
      </c>
      <c r="P3144">
        <v>634</v>
      </c>
      <c r="Q3144" s="2" t="s">
        <v>2785</v>
      </c>
      <c r="R3144" t="s">
        <v>82</v>
      </c>
      <c r="S3144" t="s">
        <v>82</v>
      </c>
      <c r="T3144" s="2" t="s">
        <v>519</v>
      </c>
      <c r="U3144" s="2" t="s">
        <v>520</v>
      </c>
      <c r="V3144">
        <v>610</v>
      </c>
      <c r="W3144" s="2" t="s">
        <v>2459</v>
      </c>
      <c r="X3144">
        <v>10287.81</v>
      </c>
      <c r="Y3144">
        <v>10287.81</v>
      </c>
      <c r="AD3144">
        <v>7201.47</v>
      </c>
      <c r="AF3144">
        <v>0</v>
      </c>
      <c r="AI3144">
        <v>3086.34</v>
      </c>
      <c r="AO3144">
        <v>5144</v>
      </c>
      <c r="AQ3144">
        <v>20575.62</v>
      </c>
      <c r="AR3144">
        <v>0</v>
      </c>
      <c r="AS3144">
        <v>0</v>
      </c>
      <c r="AT3144">
        <v>10287.81</v>
      </c>
      <c r="AU3144">
        <v>10287.81</v>
      </c>
      <c r="AZ3144">
        <v>7201.47</v>
      </c>
      <c r="BB3144">
        <v>0</v>
      </c>
      <c r="BE3144">
        <v>3086.34</v>
      </c>
      <c r="BK3144">
        <v>5144</v>
      </c>
      <c r="BL3144">
        <v>20575.62</v>
      </c>
      <c r="BM3144">
        <v>20575.62</v>
      </c>
      <c r="BN3144">
        <v>20575.62</v>
      </c>
      <c r="BS3144">
        <v>0</v>
      </c>
      <c r="BT3144">
        <v>20180621</v>
      </c>
      <c r="BU3144" t="str">
        <f t="shared" si="147"/>
        <v>2018</v>
      </c>
      <c r="BV3144">
        <v>20190630</v>
      </c>
      <c r="BW3144" t="str">
        <f t="shared" si="148"/>
        <v>2019</v>
      </c>
      <c r="BY3144" t="str">
        <f t="shared" si="149"/>
        <v/>
      </c>
      <c r="BZ3144" s="2" t="s">
        <v>101</v>
      </c>
      <c r="CA3144" s="2" t="s">
        <v>91</v>
      </c>
      <c r="CB3144" s="2" t="s">
        <v>92</v>
      </c>
      <c r="CC3144" s="2" t="s">
        <v>2402</v>
      </c>
      <c r="CD3144" s="2" t="s">
        <v>525</v>
      </c>
      <c r="CE3144">
        <v>0</v>
      </c>
      <c r="CF3144">
        <v>20201231</v>
      </c>
    </row>
    <row r="3145" spans="1:84" x14ac:dyDescent="0.35">
      <c r="A3145" s="2" t="s">
        <v>6202</v>
      </c>
      <c r="B3145" s="2" t="s">
        <v>6203</v>
      </c>
      <c r="C3145" s="2" t="s">
        <v>6204</v>
      </c>
      <c r="D3145" s="2" t="s">
        <v>6205</v>
      </c>
      <c r="E3145" s="2" t="s">
        <v>6206</v>
      </c>
      <c r="F3145">
        <v>3</v>
      </c>
      <c r="G3145" s="2" t="s">
        <v>117</v>
      </c>
      <c r="H3145">
        <v>7</v>
      </c>
      <c r="I3145" s="2" t="s">
        <v>785</v>
      </c>
      <c r="J3145">
        <v>15</v>
      </c>
      <c r="K3145" s="2" t="s">
        <v>3722</v>
      </c>
      <c r="L3145">
        <v>7</v>
      </c>
      <c r="M3145" s="2" t="s">
        <v>1228</v>
      </c>
      <c r="N3145">
        <v>18</v>
      </c>
      <c r="O3145" s="2" t="s">
        <v>1229</v>
      </c>
      <c r="P3145">
        <v>999</v>
      </c>
      <c r="Q3145" s="2" t="s">
        <v>1230</v>
      </c>
      <c r="R3145" t="s">
        <v>82</v>
      </c>
      <c r="S3145" t="s">
        <v>82</v>
      </c>
      <c r="T3145" s="2" t="s">
        <v>519</v>
      </c>
      <c r="U3145" s="2" t="s">
        <v>520</v>
      </c>
      <c r="V3145">
        <v>606</v>
      </c>
      <c r="W3145" s="2" t="s">
        <v>2404</v>
      </c>
      <c r="X3145">
        <v>10259.41</v>
      </c>
      <c r="Y3145">
        <v>10259.41</v>
      </c>
      <c r="AD3145">
        <v>7181.58</v>
      </c>
      <c r="AF3145">
        <v>0</v>
      </c>
      <c r="AI3145">
        <v>3077.82</v>
      </c>
      <c r="AO3145">
        <v>24051</v>
      </c>
      <c r="AQ3145">
        <v>20518.810000000001</v>
      </c>
      <c r="AR3145">
        <v>0</v>
      </c>
      <c r="AS3145">
        <v>0</v>
      </c>
      <c r="AT3145">
        <v>10259.41</v>
      </c>
      <c r="AU3145">
        <v>10259.41</v>
      </c>
      <c r="AZ3145">
        <v>7181.58</v>
      </c>
      <c r="BB3145">
        <v>0</v>
      </c>
      <c r="BE3145">
        <v>3077.82</v>
      </c>
      <c r="BK3145">
        <v>24051</v>
      </c>
      <c r="BL3145">
        <v>20518.810000000001</v>
      </c>
      <c r="BM3145">
        <v>20518.810000000001</v>
      </c>
      <c r="BN3145">
        <v>20518.810000000001</v>
      </c>
      <c r="BS3145">
        <v>0</v>
      </c>
      <c r="BT3145">
        <v>20170809</v>
      </c>
      <c r="BU3145" t="str">
        <f t="shared" si="147"/>
        <v>2017</v>
      </c>
      <c r="BV3145">
        <v>20201231</v>
      </c>
      <c r="BW3145" t="str">
        <f t="shared" si="148"/>
        <v>2020</v>
      </c>
      <c r="BY3145" t="str">
        <f t="shared" si="149"/>
        <v/>
      </c>
      <c r="BZ3145" s="2" t="s">
        <v>101</v>
      </c>
      <c r="CA3145" s="2" t="s">
        <v>91</v>
      </c>
      <c r="CB3145" s="2" t="s">
        <v>92</v>
      </c>
      <c r="CC3145" s="2" t="s">
        <v>788</v>
      </c>
      <c r="CD3145" s="2" t="s">
        <v>789</v>
      </c>
      <c r="CE3145">
        <v>0</v>
      </c>
      <c r="CF3145">
        <v>20201231</v>
      </c>
    </row>
    <row r="3146" spans="1:84" x14ac:dyDescent="0.35">
      <c r="A3146" s="2" t="s">
        <v>9922</v>
      </c>
      <c r="B3146" s="2" t="s">
        <v>9923</v>
      </c>
      <c r="C3146" s="2" t="s">
        <v>9924</v>
      </c>
      <c r="D3146" s="2" t="s">
        <v>9925</v>
      </c>
      <c r="E3146" s="2" t="s">
        <v>9926</v>
      </c>
      <c r="F3146">
        <v>1</v>
      </c>
      <c r="G3146" s="2" t="s">
        <v>166</v>
      </c>
      <c r="H3146">
        <v>7</v>
      </c>
      <c r="I3146" s="2" t="s">
        <v>785</v>
      </c>
      <c r="J3146">
        <v>99</v>
      </c>
      <c r="K3146" s="2" t="s">
        <v>96</v>
      </c>
      <c r="L3146">
        <v>9</v>
      </c>
      <c r="M3146" s="2" t="s">
        <v>113</v>
      </c>
      <c r="N3146">
        <v>21</v>
      </c>
      <c r="O3146" s="2" t="s">
        <v>200</v>
      </c>
      <c r="P3146">
        <v>213</v>
      </c>
      <c r="Q3146" s="2" t="s">
        <v>9692</v>
      </c>
      <c r="R3146" t="s">
        <v>82</v>
      </c>
      <c r="S3146" t="s">
        <v>82</v>
      </c>
      <c r="T3146" s="2" t="s">
        <v>2001</v>
      </c>
      <c r="U3146" s="2" t="s">
        <v>2002</v>
      </c>
      <c r="V3146">
        <v>948</v>
      </c>
      <c r="W3146" s="2" t="s">
        <v>6673</v>
      </c>
      <c r="X3146">
        <v>10250</v>
      </c>
      <c r="Y3146">
        <v>10250</v>
      </c>
      <c r="AD3146">
        <v>7175</v>
      </c>
      <c r="AF3146">
        <v>0</v>
      </c>
      <c r="AI3146">
        <v>3075</v>
      </c>
      <c r="AO3146">
        <v>28012</v>
      </c>
      <c r="AQ3146">
        <v>20500</v>
      </c>
      <c r="AR3146">
        <v>0</v>
      </c>
      <c r="AS3146">
        <v>0</v>
      </c>
      <c r="AT3146">
        <v>10250</v>
      </c>
      <c r="AU3146">
        <v>10250</v>
      </c>
      <c r="AZ3146">
        <v>7175</v>
      </c>
      <c r="BB3146">
        <v>0</v>
      </c>
      <c r="BE3146">
        <v>3075</v>
      </c>
      <c r="BK3146">
        <v>28012</v>
      </c>
      <c r="BL3146">
        <v>20500</v>
      </c>
      <c r="BM3146">
        <v>20500</v>
      </c>
      <c r="BN3146">
        <v>20500</v>
      </c>
      <c r="BP3146">
        <v>20500</v>
      </c>
      <c r="BQ3146">
        <v>20500</v>
      </c>
      <c r="BR3146">
        <v>0</v>
      </c>
      <c r="BS3146">
        <v>48512.25</v>
      </c>
      <c r="BT3146">
        <v>20181218</v>
      </c>
      <c r="BU3146" t="str">
        <f t="shared" si="147"/>
        <v>2018</v>
      </c>
      <c r="BV3146">
        <v>20191006</v>
      </c>
      <c r="BW3146" t="str">
        <f t="shared" si="148"/>
        <v>2019</v>
      </c>
      <c r="BX3146">
        <v>20200326</v>
      </c>
      <c r="BY3146" t="str">
        <f t="shared" si="149"/>
        <v>2020</v>
      </c>
      <c r="BZ3146" s="2" t="s">
        <v>131</v>
      </c>
      <c r="CA3146" s="2" t="s">
        <v>778</v>
      </c>
      <c r="CB3146" s="2" t="s">
        <v>455</v>
      </c>
      <c r="CC3146" s="2" t="s">
        <v>788</v>
      </c>
      <c r="CD3146" s="2" t="s">
        <v>789</v>
      </c>
      <c r="CE3146">
        <v>0</v>
      </c>
      <c r="CF3146">
        <v>20201231</v>
      </c>
    </row>
    <row r="3147" spans="1:84" x14ac:dyDescent="0.35">
      <c r="A3147" s="2" t="s">
        <v>27759</v>
      </c>
      <c r="B3147" s="2" t="s">
        <v>27760</v>
      </c>
      <c r="C3147" s="2" t="s">
        <v>27761</v>
      </c>
      <c r="D3147" s="2" t="s">
        <v>27733</v>
      </c>
      <c r="E3147" s="2" t="s">
        <v>27762</v>
      </c>
      <c r="F3147">
        <v>4</v>
      </c>
      <c r="G3147" s="2" t="s">
        <v>189</v>
      </c>
      <c r="H3147">
        <v>3</v>
      </c>
      <c r="I3147" s="2" t="s">
        <v>83</v>
      </c>
      <c r="J3147">
        <v>58</v>
      </c>
      <c r="K3147" s="2" t="s">
        <v>8085</v>
      </c>
      <c r="L3147">
        <v>3</v>
      </c>
      <c r="M3147" s="2" t="s">
        <v>3899</v>
      </c>
      <c r="N3147">
        <v>16</v>
      </c>
      <c r="O3147" s="2" t="s">
        <v>8175</v>
      </c>
      <c r="P3147">
        <v>4</v>
      </c>
      <c r="Q3147" s="2" t="s">
        <v>8176</v>
      </c>
      <c r="R3147" t="s">
        <v>82</v>
      </c>
      <c r="S3147" t="s">
        <v>82</v>
      </c>
      <c r="T3147" s="2" t="s">
        <v>88</v>
      </c>
      <c r="U3147" s="2" t="s">
        <v>89</v>
      </c>
      <c r="V3147">
        <v>2022</v>
      </c>
      <c r="W3147" s="2" t="s">
        <v>19020</v>
      </c>
      <c r="X3147">
        <v>11988.3</v>
      </c>
      <c r="Y3147">
        <v>11988.3</v>
      </c>
      <c r="AD3147">
        <v>8391.81</v>
      </c>
      <c r="AF3147">
        <v>0</v>
      </c>
      <c r="AI3147">
        <v>3596.49</v>
      </c>
      <c r="AQ3147">
        <v>23976.6</v>
      </c>
      <c r="AR3147">
        <v>3482.34</v>
      </c>
      <c r="AS3147">
        <v>3482.34</v>
      </c>
      <c r="AT3147">
        <v>9309.58</v>
      </c>
      <c r="AU3147">
        <v>11988.3</v>
      </c>
      <c r="AZ3147">
        <v>8391.81</v>
      </c>
      <c r="BB3147">
        <v>0</v>
      </c>
      <c r="BE3147">
        <v>2792.87</v>
      </c>
      <c r="BL3147">
        <v>20494.259999999998</v>
      </c>
      <c r="BM3147">
        <v>18619.150000000001</v>
      </c>
      <c r="BN3147">
        <v>18619.150000000001</v>
      </c>
      <c r="BP3147">
        <v>18619.150000000001</v>
      </c>
      <c r="BQ3147">
        <v>18619.150000000001</v>
      </c>
      <c r="BR3147">
        <v>0</v>
      </c>
      <c r="BS3147">
        <v>18619.150000000001</v>
      </c>
      <c r="BT3147">
        <v>20170420</v>
      </c>
      <c r="BU3147" t="str">
        <f t="shared" si="147"/>
        <v>2017</v>
      </c>
      <c r="BV3147">
        <v>20180608</v>
      </c>
      <c r="BW3147" t="str">
        <f t="shared" si="148"/>
        <v>2018</v>
      </c>
      <c r="BX3147">
        <v>20180608</v>
      </c>
      <c r="BY3147" t="str">
        <f t="shared" si="149"/>
        <v>2018</v>
      </c>
      <c r="BZ3147" s="2" t="s">
        <v>91</v>
      </c>
      <c r="CA3147" s="2" t="s">
        <v>91</v>
      </c>
      <c r="CB3147" s="2" t="s">
        <v>455</v>
      </c>
      <c r="CC3147" s="2" t="s">
        <v>3056</v>
      </c>
      <c r="CD3147" s="2" t="s">
        <v>3057</v>
      </c>
      <c r="CE3147">
        <v>0</v>
      </c>
      <c r="CF3147">
        <v>20201231</v>
      </c>
    </row>
    <row r="3148" spans="1:84" x14ac:dyDescent="0.35">
      <c r="A3148" s="2" t="s">
        <v>14812</v>
      </c>
      <c r="B3148" s="2" t="s">
        <v>14813</v>
      </c>
      <c r="C3148" s="2" t="s">
        <v>14814</v>
      </c>
      <c r="D3148" s="2" t="s">
        <v>14815</v>
      </c>
      <c r="E3148" s="2" t="s">
        <v>14816</v>
      </c>
      <c r="F3148">
        <v>1</v>
      </c>
      <c r="G3148" s="2" t="s">
        <v>166</v>
      </c>
      <c r="H3148">
        <v>7</v>
      </c>
      <c r="I3148" s="2" t="s">
        <v>785</v>
      </c>
      <c r="J3148">
        <v>99</v>
      </c>
      <c r="K3148" s="2" t="s">
        <v>96</v>
      </c>
      <c r="L3148">
        <v>8</v>
      </c>
      <c r="M3148" s="2" t="s">
        <v>127</v>
      </c>
      <c r="N3148">
        <v>62</v>
      </c>
      <c r="O3148" s="2" t="s">
        <v>2465</v>
      </c>
      <c r="P3148">
        <v>999</v>
      </c>
      <c r="Q3148" s="2" t="s">
        <v>3537</v>
      </c>
      <c r="R3148" t="s">
        <v>82</v>
      </c>
      <c r="S3148" t="s">
        <v>82</v>
      </c>
      <c r="T3148" s="2" t="s">
        <v>2001</v>
      </c>
      <c r="U3148" s="2" t="s">
        <v>2002</v>
      </c>
      <c r="V3148">
        <v>915</v>
      </c>
      <c r="W3148" s="2" t="s">
        <v>647</v>
      </c>
      <c r="X3148">
        <v>10245.91</v>
      </c>
      <c r="Y3148">
        <v>10245.91</v>
      </c>
      <c r="AD3148">
        <v>7172.13</v>
      </c>
      <c r="AF3148">
        <v>0</v>
      </c>
      <c r="AI3148">
        <v>3073.77</v>
      </c>
      <c r="AO3148">
        <v>11408</v>
      </c>
      <c r="AQ3148">
        <v>20491.810000000001</v>
      </c>
      <c r="AR3148">
        <v>0</v>
      </c>
      <c r="AS3148">
        <v>0</v>
      </c>
      <c r="AT3148">
        <v>10245.91</v>
      </c>
      <c r="AU3148">
        <v>10245.91</v>
      </c>
      <c r="AZ3148">
        <v>7172.13</v>
      </c>
      <c r="BB3148">
        <v>0</v>
      </c>
      <c r="BE3148">
        <v>3073.77</v>
      </c>
      <c r="BK3148">
        <v>11408</v>
      </c>
      <c r="BL3148">
        <v>20491.810000000001</v>
      </c>
      <c r="BM3148">
        <v>20491.810000000001</v>
      </c>
      <c r="BN3148">
        <v>20491.810000000001</v>
      </c>
      <c r="BS3148">
        <v>0</v>
      </c>
      <c r="BT3148">
        <v>20191221</v>
      </c>
      <c r="BU3148" t="str">
        <f t="shared" si="147"/>
        <v>2019</v>
      </c>
      <c r="BV3148">
        <v>20210205</v>
      </c>
      <c r="BW3148" t="str">
        <f t="shared" si="148"/>
        <v>2021</v>
      </c>
      <c r="BX3148">
        <v>20210205</v>
      </c>
      <c r="BY3148" t="str">
        <f t="shared" si="149"/>
        <v>2021</v>
      </c>
      <c r="BZ3148" s="2" t="s">
        <v>101</v>
      </c>
      <c r="CA3148" s="2" t="s">
        <v>101</v>
      </c>
      <c r="CB3148" s="2" t="s">
        <v>455</v>
      </c>
      <c r="CC3148" s="2" t="s">
        <v>788</v>
      </c>
      <c r="CD3148" s="2" t="s">
        <v>789</v>
      </c>
      <c r="CE3148">
        <v>0</v>
      </c>
      <c r="CF3148">
        <v>20201231</v>
      </c>
    </row>
    <row r="3149" spans="1:84" x14ac:dyDescent="0.35">
      <c r="A3149" s="2" t="s">
        <v>2341</v>
      </c>
      <c r="B3149" s="2" t="s">
        <v>2342</v>
      </c>
      <c r="C3149" s="2" t="s">
        <v>2343</v>
      </c>
      <c r="D3149" s="2" t="s">
        <v>2344</v>
      </c>
      <c r="E3149" s="2" t="s">
        <v>2345</v>
      </c>
      <c r="F3149">
        <v>8</v>
      </c>
      <c r="G3149" s="2" t="s">
        <v>456</v>
      </c>
      <c r="H3149">
        <v>2</v>
      </c>
      <c r="I3149" s="2" t="s">
        <v>445</v>
      </c>
      <c r="J3149">
        <v>99</v>
      </c>
      <c r="K3149" s="2" t="s">
        <v>96</v>
      </c>
      <c r="L3149">
        <v>11</v>
      </c>
      <c r="M3149" s="2" t="s">
        <v>458</v>
      </c>
      <c r="N3149">
        <v>72</v>
      </c>
      <c r="O3149" s="2" t="s">
        <v>459</v>
      </c>
      <c r="P3149">
        <v>1</v>
      </c>
      <c r="Q3149" s="2" t="s">
        <v>460</v>
      </c>
      <c r="R3149" t="s">
        <v>82</v>
      </c>
      <c r="S3149" t="s">
        <v>82</v>
      </c>
      <c r="T3149" s="2" t="s">
        <v>88</v>
      </c>
      <c r="U3149" s="2" t="s">
        <v>89</v>
      </c>
      <c r="V3149">
        <v>1013</v>
      </c>
      <c r="W3149" s="2" t="s">
        <v>915</v>
      </c>
      <c r="X3149">
        <v>10240</v>
      </c>
      <c r="Z3149">
        <v>10240</v>
      </c>
      <c r="AD3149">
        <v>7168</v>
      </c>
      <c r="AF3149">
        <v>0</v>
      </c>
      <c r="AI3149">
        <v>3072</v>
      </c>
      <c r="AQ3149">
        <v>20480</v>
      </c>
      <c r="AR3149">
        <v>0</v>
      </c>
      <c r="AS3149">
        <v>0</v>
      </c>
      <c r="AT3149">
        <v>10240</v>
      </c>
      <c r="AV3149">
        <v>10240</v>
      </c>
      <c r="AZ3149">
        <v>7168</v>
      </c>
      <c r="BB3149">
        <v>0</v>
      </c>
      <c r="BE3149">
        <v>3072</v>
      </c>
      <c r="BL3149">
        <v>20480</v>
      </c>
      <c r="BM3149">
        <v>20480</v>
      </c>
      <c r="BN3149">
        <v>20480</v>
      </c>
      <c r="BS3149">
        <v>0</v>
      </c>
      <c r="BT3149">
        <v>20190920</v>
      </c>
      <c r="BU3149" t="str">
        <f t="shared" si="147"/>
        <v>2019</v>
      </c>
      <c r="BV3149">
        <v>20220924</v>
      </c>
      <c r="BW3149" t="str">
        <f t="shared" si="148"/>
        <v>2022</v>
      </c>
      <c r="BY3149" t="str">
        <f t="shared" si="149"/>
        <v/>
      </c>
      <c r="BZ3149" s="2" t="s">
        <v>101</v>
      </c>
      <c r="CA3149" s="2" t="s">
        <v>91</v>
      </c>
      <c r="CB3149" s="2" t="s">
        <v>92</v>
      </c>
      <c r="CC3149" s="2" t="s">
        <v>449</v>
      </c>
      <c r="CD3149" s="2" t="s">
        <v>450</v>
      </c>
      <c r="CE3149">
        <v>0</v>
      </c>
      <c r="CF3149">
        <v>20201231</v>
      </c>
    </row>
    <row r="3150" spans="1:84" x14ac:dyDescent="0.35">
      <c r="A3150" s="2" t="s">
        <v>15498</v>
      </c>
      <c r="B3150" s="2" t="s">
        <v>15499</v>
      </c>
      <c r="C3150" s="2" t="s">
        <v>15500</v>
      </c>
      <c r="D3150" s="2" t="s">
        <v>15501</v>
      </c>
      <c r="E3150" s="2" t="s">
        <v>15502</v>
      </c>
      <c r="F3150">
        <v>1</v>
      </c>
      <c r="G3150" s="2" t="s">
        <v>166</v>
      </c>
      <c r="H3150">
        <v>7</v>
      </c>
      <c r="I3150" s="2" t="s">
        <v>785</v>
      </c>
      <c r="J3150">
        <v>99</v>
      </c>
      <c r="K3150" s="2" t="s">
        <v>96</v>
      </c>
      <c r="L3150">
        <v>9</v>
      </c>
      <c r="M3150" s="2" t="s">
        <v>113</v>
      </c>
      <c r="N3150">
        <v>21</v>
      </c>
      <c r="O3150" s="2" t="s">
        <v>200</v>
      </c>
      <c r="P3150">
        <v>213</v>
      </c>
      <c r="Q3150" s="2" t="s">
        <v>9692</v>
      </c>
      <c r="R3150" t="s">
        <v>82</v>
      </c>
      <c r="S3150" t="s">
        <v>82</v>
      </c>
      <c r="T3150" s="2" t="s">
        <v>2001</v>
      </c>
      <c r="U3150" s="2" t="s">
        <v>2002</v>
      </c>
      <c r="V3150">
        <v>906</v>
      </c>
      <c r="W3150" s="2" t="s">
        <v>6675</v>
      </c>
      <c r="X3150">
        <v>10240</v>
      </c>
      <c r="Y3150">
        <v>10240</v>
      </c>
      <c r="AD3150">
        <v>7168</v>
      </c>
      <c r="AF3150">
        <v>0</v>
      </c>
      <c r="AI3150">
        <v>3072</v>
      </c>
      <c r="AO3150">
        <v>20720</v>
      </c>
      <c r="AQ3150">
        <v>20480</v>
      </c>
      <c r="AR3150">
        <v>0</v>
      </c>
      <c r="AS3150">
        <v>0</v>
      </c>
      <c r="AT3150">
        <v>10240</v>
      </c>
      <c r="AU3150">
        <v>10240</v>
      </c>
      <c r="AZ3150">
        <v>7168</v>
      </c>
      <c r="BB3150">
        <v>0</v>
      </c>
      <c r="BE3150">
        <v>3072</v>
      </c>
      <c r="BK3150">
        <v>20720</v>
      </c>
      <c r="BL3150">
        <v>20480</v>
      </c>
      <c r="BM3150">
        <v>20480</v>
      </c>
      <c r="BN3150">
        <v>20480</v>
      </c>
      <c r="BP3150">
        <v>20480</v>
      </c>
      <c r="BQ3150">
        <v>20480</v>
      </c>
      <c r="BR3150">
        <v>0</v>
      </c>
      <c r="BS3150">
        <v>41200</v>
      </c>
      <c r="BT3150">
        <v>20170919</v>
      </c>
      <c r="BU3150" t="str">
        <f t="shared" si="147"/>
        <v>2017</v>
      </c>
      <c r="BV3150">
        <v>20190518</v>
      </c>
      <c r="BW3150" t="str">
        <f t="shared" si="148"/>
        <v>2019</v>
      </c>
      <c r="BX3150">
        <v>20191014</v>
      </c>
      <c r="BY3150" t="str">
        <f t="shared" si="149"/>
        <v>2019</v>
      </c>
      <c r="BZ3150" s="2" t="s">
        <v>131</v>
      </c>
      <c r="CA3150" s="2" t="s">
        <v>778</v>
      </c>
      <c r="CB3150" s="2" t="s">
        <v>455</v>
      </c>
      <c r="CC3150" s="2" t="s">
        <v>788</v>
      </c>
      <c r="CD3150" s="2" t="s">
        <v>789</v>
      </c>
      <c r="CE3150">
        <v>0</v>
      </c>
      <c r="CF3150">
        <v>20201231</v>
      </c>
    </row>
    <row r="3151" spans="1:84" x14ac:dyDescent="0.35">
      <c r="A3151" s="2" t="s">
        <v>13911</v>
      </c>
      <c r="B3151" s="2" t="s">
        <v>13912</v>
      </c>
      <c r="C3151" s="2" t="s">
        <v>13913</v>
      </c>
      <c r="D3151" s="2" t="s">
        <v>13914</v>
      </c>
      <c r="E3151" s="2" t="s">
        <v>13915</v>
      </c>
      <c r="F3151">
        <v>1</v>
      </c>
      <c r="G3151" s="2" t="s">
        <v>166</v>
      </c>
      <c r="H3151">
        <v>7</v>
      </c>
      <c r="I3151" s="2" t="s">
        <v>785</v>
      </c>
      <c r="J3151">
        <v>99</v>
      </c>
      <c r="K3151" s="2" t="s">
        <v>96</v>
      </c>
      <c r="L3151">
        <v>8</v>
      </c>
      <c r="M3151" s="2" t="s">
        <v>127</v>
      </c>
      <c r="N3151">
        <v>62</v>
      </c>
      <c r="O3151" s="2" t="s">
        <v>2465</v>
      </c>
      <c r="P3151">
        <v>999</v>
      </c>
      <c r="Q3151" s="2" t="s">
        <v>3537</v>
      </c>
      <c r="R3151" t="s">
        <v>82</v>
      </c>
      <c r="S3151" t="s">
        <v>82</v>
      </c>
      <c r="T3151" s="2" t="s">
        <v>2001</v>
      </c>
      <c r="U3151" s="2" t="s">
        <v>2002</v>
      </c>
      <c r="V3151">
        <v>919</v>
      </c>
      <c r="W3151" s="2" t="s">
        <v>6680</v>
      </c>
      <c r="X3151">
        <v>10161.61</v>
      </c>
      <c r="Y3151">
        <v>10161.61</v>
      </c>
      <c r="AD3151">
        <v>7113.12</v>
      </c>
      <c r="AF3151">
        <v>0</v>
      </c>
      <c r="AI3151">
        <v>3048.48</v>
      </c>
      <c r="AO3151">
        <v>15597</v>
      </c>
      <c r="AQ3151">
        <v>20323.21</v>
      </c>
      <c r="AR3151">
        <v>0</v>
      </c>
      <c r="AS3151">
        <v>0</v>
      </c>
      <c r="AT3151">
        <v>10161.61</v>
      </c>
      <c r="AU3151">
        <v>10161.61</v>
      </c>
      <c r="AZ3151">
        <v>7113.12</v>
      </c>
      <c r="BB3151">
        <v>0</v>
      </c>
      <c r="BE3151">
        <v>3048.48</v>
      </c>
      <c r="BK3151">
        <v>15597</v>
      </c>
      <c r="BL3151">
        <v>20323.21</v>
      </c>
      <c r="BM3151">
        <v>20323.21</v>
      </c>
      <c r="BN3151">
        <v>20323.21</v>
      </c>
      <c r="BP3151">
        <v>20323.21</v>
      </c>
      <c r="BQ3151">
        <v>20323.21</v>
      </c>
      <c r="BR3151">
        <v>0</v>
      </c>
      <c r="BS3151">
        <v>35920</v>
      </c>
      <c r="BT3151">
        <v>20190506</v>
      </c>
      <c r="BU3151" t="str">
        <f t="shared" si="147"/>
        <v>2019</v>
      </c>
      <c r="BV3151">
        <v>20200506</v>
      </c>
      <c r="BW3151" t="str">
        <f t="shared" si="148"/>
        <v>2020</v>
      </c>
      <c r="BX3151">
        <v>20200612</v>
      </c>
      <c r="BY3151" t="str">
        <f t="shared" si="149"/>
        <v>2020</v>
      </c>
      <c r="BZ3151" s="2" t="s">
        <v>131</v>
      </c>
      <c r="CA3151" s="2" t="s">
        <v>778</v>
      </c>
      <c r="CB3151" s="2" t="s">
        <v>455</v>
      </c>
      <c r="CC3151" s="2" t="s">
        <v>788</v>
      </c>
      <c r="CD3151" s="2" t="s">
        <v>789</v>
      </c>
      <c r="CE3151">
        <v>0</v>
      </c>
      <c r="CF3151">
        <v>20201231</v>
      </c>
    </row>
    <row r="3152" spans="1:84" x14ac:dyDescent="0.35">
      <c r="A3152" s="2" t="s">
        <v>25365</v>
      </c>
      <c r="B3152" s="2" t="s">
        <v>25366</v>
      </c>
      <c r="C3152" s="2" t="s">
        <v>25367</v>
      </c>
      <c r="D3152" s="2" t="s">
        <v>25368</v>
      </c>
      <c r="E3152" s="2" t="s">
        <v>25369</v>
      </c>
      <c r="F3152">
        <v>3</v>
      </c>
      <c r="G3152" s="2" t="s">
        <v>117</v>
      </c>
      <c r="H3152">
        <v>7</v>
      </c>
      <c r="I3152" s="2" t="s">
        <v>785</v>
      </c>
      <c r="J3152">
        <v>1</v>
      </c>
      <c r="K3152" s="2" t="s">
        <v>84</v>
      </c>
      <c r="L3152">
        <v>6</v>
      </c>
      <c r="M3152" s="2" t="s">
        <v>1998</v>
      </c>
      <c r="N3152">
        <v>39</v>
      </c>
      <c r="O3152" s="2" t="s">
        <v>2399</v>
      </c>
      <c r="P3152">
        <v>150</v>
      </c>
      <c r="Q3152" s="2" t="s">
        <v>2400</v>
      </c>
      <c r="R3152" t="s">
        <v>82</v>
      </c>
      <c r="S3152" t="s">
        <v>82</v>
      </c>
      <c r="T3152" s="2" t="s">
        <v>519</v>
      </c>
      <c r="U3152" s="2" t="s">
        <v>520</v>
      </c>
      <c r="V3152">
        <v>1914</v>
      </c>
      <c r="W3152" s="2" t="s">
        <v>467</v>
      </c>
      <c r="AE3152">
        <v>20318.43</v>
      </c>
      <c r="AF3152">
        <v>0</v>
      </c>
      <c r="AO3152">
        <v>15522</v>
      </c>
      <c r="AQ3152">
        <v>20318.43</v>
      </c>
      <c r="AR3152">
        <v>0</v>
      </c>
      <c r="AS3152">
        <v>0</v>
      </c>
      <c r="BA3152">
        <v>20318.43</v>
      </c>
      <c r="BB3152">
        <v>0</v>
      </c>
      <c r="BK3152">
        <v>15522</v>
      </c>
      <c r="BL3152">
        <v>20318.43</v>
      </c>
      <c r="BM3152">
        <v>20318.43</v>
      </c>
      <c r="BN3152">
        <v>20318.43</v>
      </c>
      <c r="BP3152">
        <v>15184.88</v>
      </c>
      <c r="BQ3152">
        <v>15184.88</v>
      </c>
      <c r="BR3152">
        <v>0</v>
      </c>
      <c r="BS3152">
        <v>7736.88</v>
      </c>
      <c r="BT3152">
        <v>20191220</v>
      </c>
      <c r="BU3152" t="str">
        <f t="shared" si="147"/>
        <v>2019</v>
      </c>
      <c r="BV3152">
        <v>20280321</v>
      </c>
      <c r="BW3152" t="str">
        <f t="shared" si="148"/>
        <v>2028</v>
      </c>
      <c r="BY3152" t="str">
        <f t="shared" si="149"/>
        <v/>
      </c>
      <c r="BZ3152" s="2" t="s">
        <v>91</v>
      </c>
      <c r="CA3152" s="2" t="s">
        <v>91</v>
      </c>
      <c r="CB3152" s="2" t="s">
        <v>92</v>
      </c>
      <c r="CC3152" s="2" t="s">
        <v>788</v>
      </c>
      <c r="CD3152" s="2" t="s">
        <v>789</v>
      </c>
      <c r="CE3152">
        <v>0</v>
      </c>
      <c r="CF3152">
        <v>20201231</v>
      </c>
    </row>
    <row r="3153" spans="1:84" x14ac:dyDescent="0.35">
      <c r="A3153" s="2" t="s">
        <v>4688</v>
      </c>
      <c r="B3153" s="2" t="s">
        <v>4689</v>
      </c>
      <c r="C3153" s="2" t="s">
        <v>4690</v>
      </c>
      <c r="D3153" s="2" t="s">
        <v>4691</v>
      </c>
      <c r="E3153" s="2" t="s">
        <v>4692</v>
      </c>
      <c r="F3153">
        <v>3</v>
      </c>
      <c r="G3153" s="2" t="s">
        <v>117</v>
      </c>
      <c r="H3153">
        <v>7</v>
      </c>
      <c r="I3153" s="2" t="s">
        <v>785</v>
      </c>
      <c r="J3153">
        <v>15</v>
      </c>
      <c r="K3153" s="2" t="s">
        <v>3722</v>
      </c>
      <c r="L3153">
        <v>7</v>
      </c>
      <c r="M3153" s="2" t="s">
        <v>1228</v>
      </c>
      <c r="N3153">
        <v>18</v>
      </c>
      <c r="O3153" s="2" t="s">
        <v>1229</v>
      </c>
      <c r="P3153">
        <v>999</v>
      </c>
      <c r="Q3153" s="2" t="s">
        <v>1230</v>
      </c>
      <c r="R3153" t="s">
        <v>82</v>
      </c>
      <c r="S3153" t="s">
        <v>82</v>
      </c>
      <c r="T3153" s="2" t="s">
        <v>519</v>
      </c>
      <c r="U3153" s="2" t="s">
        <v>520</v>
      </c>
      <c r="V3153">
        <v>606</v>
      </c>
      <c r="W3153" s="2" t="s">
        <v>2404</v>
      </c>
      <c r="X3153">
        <v>10150.41</v>
      </c>
      <c r="Y3153">
        <v>10150.41</v>
      </c>
      <c r="AD3153">
        <v>7105.29</v>
      </c>
      <c r="AF3153">
        <v>0</v>
      </c>
      <c r="AI3153">
        <v>3045.12</v>
      </c>
      <c r="AO3153">
        <v>20694</v>
      </c>
      <c r="AQ3153">
        <v>20300.82</v>
      </c>
      <c r="AR3153">
        <v>0</v>
      </c>
      <c r="AS3153">
        <v>0</v>
      </c>
      <c r="AT3153">
        <v>10150.41</v>
      </c>
      <c r="AU3153">
        <v>10150.41</v>
      </c>
      <c r="AZ3153">
        <v>7105.29</v>
      </c>
      <c r="BB3153">
        <v>0</v>
      </c>
      <c r="BE3153">
        <v>3045.12</v>
      </c>
      <c r="BK3153">
        <v>20694</v>
      </c>
      <c r="BL3153">
        <v>20300.82</v>
      </c>
      <c r="BM3153">
        <v>20300.82</v>
      </c>
      <c r="BN3153">
        <v>20300.82</v>
      </c>
      <c r="BP3153">
        <v>20300.82</v>
      </c>
      <c r="BQ3153">
        <v>20300.82</v>
      </c>
      <c r="BR3153">
        <v>0</v>
      </c>
      <c r="BS3153">
        <v>40995.31</v>
      </c>
      <c r="BT3153">
        <v>20170615</v>
      </c>
      <c r="BU3153" t="str">
        <f t="shared" si="147"/>
        <v>2017</v>
      </c>
      <c r="BV3153">
        <v>20190630</v>
      </c>
      <c r="BW3153" t="str">
        <f t="shared" si="148"/>
        <v>2019</v>
      </c>
      <c r="BX3153">
        <v>20191119</v>
      </c>
      <c r="BY3153" t="str">
        <f t="shared" si="149"/>
        <v>2019</v>
      </c>
      <c r="BZ3153" s="2" t="s">
        <v>131</v>
      </c>
      <c r="CA3153" s="2" t="s">
        <v>778</v>
      </c>
      <c r="CB3153" s="2" t="s">
        <v>455</v>
      </c>
      <c r="CC3153" s="2" t="s">
        <v>788</v>
      </c>
      <c r="CD3153" s="2" t="s">
        <v>789</v>
      </c>
      <c r="CE3153">
        <v>0</v>
      </c>
      <c r="CF3153">
        <v>20201231</v>
      </c>
    </row>
    <row r="3154" spans="1:84" x14ac:dyDescent="0.35">
      <c r="A3154" s="2" t="s">
        <v>14263</v>
      </c>
      <c r="B3154" s="2" t="s">
        <v>14264</v>
      </c>
      <c r="C3154" s="2" t="s">
        <v>14265</v>
      </c>
      <c r="D3154" s="2" t="s">
        <v>14266</v>
      </c>
      <c r="E3154" s="2" t="s">
        <v>14267</v>
      </c>
      <c r="F3154">
        <v>1</v>
      </c>
      <c r="G3154" s="2" t="s">
        <v>166</v>
      </c>
      <c r="H3154">
        <v>7</v>
      </c>
      <c r="I3154" s="2" t="s">
        <v>785</v>
      </c>
      <c r="J3154">
        <v>99</v>
      </c>
      <c r="K3154" s="2" t="s">
        <v>96</v>
      </c>
      <c r="L3154">
        <v>8</v>
      </c>
      <c r="M3154" s="2" t="s">
        <v>127</v>
      </c>
      <c r="N3154">
        <v>62</v>
      </c>
      <c r="O3154" s="2" t="s">
        <v>2465</v>
      </c>
      <c r="P3154">
        <v>999</v>
      </c>
      <c r="Q3154" s="2" t="s">
        <v>3537</v>
      </c>
      <c r="R3154" t="s">
        <v>82</v>
      </c>
      <c r="S3154" t="s">
        <v>82</v>
      </c>
      <c r="T3154" s="2" t="s">
        <v>2001</v>
      </c>
      <c r="U3154" s="2" t="s">
        <v>2002</v>
      </c>
      <c r="V3154">
        <v>914</v>
      </c>
      <c r="W3154" s="2" t="s">
        <v>6676</v>
      </c>
      <c r="X3154">
        <v>10133.299999999999</v>
      </c>
      <c r="Y3154">
        <v>10133.299999999999</v>
      </c>
      <c r="AD3154">
        <v>7093.31</v>
      </c>
      <c r="AF3154">
        <v>0</v>
      </c>
      <c r="AI3154">
        <v>3039.99</v>
      </c>
      <c r="AO3154">
        <v>20313</v>
      </c>
      <c r="AQ3154">
        <v>20266.599999999999</v>
      </c>
      <c r="AR3154">
        <v>0</v>
      </c>
      <c r="AS3154">
        <v>0</v>
      </c>
      <c r="AT3154">
        <v>10133.299999999999</v>
      </c>
      <c r="AU3154">
        <v>10133.299999999999</v>
      </c>
      <c r="AZ3154">
        <v>7093.31</v>
      </c>
      <c r="BB3154">
        <v>0</v>
      </c>
      <c r="BE3154">
        <v>3039.99</v>
      </c>
      <c r="BK3154">
        <v>20313</v>
      </c>
      <c r="BL3154">
        <v>20266.599999999999</v>
      </c>
      <c r="BM3154">
        <v>20266.599999999999</v>
      </c>
      <c r="BN3154">
        <v>20266.599999999999</v>
      </c>
      <c r="BP3154">
        <v>20266.599999999999</v>
      </c>
      <c r="BQ3154">
        <v>20266.599999999999</v>
      </c>
      <c r="BR3154">
        <v>0</v>
      </c>
      <c r="BS3154">
        <v>40580</v>
      </c>
      <c r="BT3154">
        <v>20190608</v>
      </c>
      <c r="BU3154" t="str">
        <f t="shared" si="147"/>
        <v>2019</v>
      </c>
      <c r="BV3154">
        <v>20200729</v>
      </c>
      <c r="BW3154" t="str">
        <f t="shared" si="148"/>
        <v>2020</v>
      </c>
      <c r="BX3154">
        <v>20200805</v>
      </c>
      <c r="BY3154" t="str">
        <f t="shared" si="149"/>
        <v>2020</v>
      </c>
      <c r="BZ3154" s="2" t="s">
        <v>131</v>
      </c>
      <c r="CA3154" s="2" t="s">
        <v>778</v>
      </c>
      <c r="CB3154" s="2" t="s">
        <v>455</v>
      </c>
      <c r="CC3154" s="2" t="s">
        <v>788</v>
      </c>
      <c r="CD3154" s="2" t="s">
        <v>789</v>
      </c>
      <c r="CE3154">
        <v>0</v>
      </c>
      <c r="CF3154">
        <v>20201231</v>
      </c>
    </row>
    <row r="3155" spans="1:84" x14ac:dyDescent="0.35">
      <c r="A3155" s="2" t="s">
        <v>14442</v>
      </c>
      <c r="B3155" s="2" t="s">
        <v>14443</v>
      </c>
      <c r="C3155" s="2" t="s">
        <v>14444</v>
      </c>
      <c r="D3155" s="2" t="s">
        <v>14445</v>
      </c>
      <c r="E3155" s="2" t="s">
        <v>14446</v>
      </c>
      <c r="F3155">
        <v>1</v>
      </c>
      <c r="G3155" s="2" t="s">
        <v>166</v>
      </c>
      <c r="H3155">
        <v>7</v>
      </c>
      <c r="I3155" s="2" t="s">
        <v>785</v>
      </c>
      <c r="J3155">
        <v>99</v>
      </c>
      <c r="K3155" s="2" t="s">
        <v>96</v>
      </c>
      <c r="L3155">
        <v>8</v>
      </c>
      <c r="M3155" s="2" t="s">
        <v>127</v>
      </c>
      <c r="N3155">
        <v>62</v>
      </c>
      <c r="O3155" s="2" t="s">
        <v>2465</v>
      </c>
      <c r="P3155">
        <v>999</v>
      </c>
      <c r="Q3155" s="2" t="s">
        <v>3537</v>
      </c>
      <c r="R3155" t="s">
        <v>82</v>
      </c>
      <c r="S3155" t="s">
        <v>82</v>
      </c>
      <c r="T3155" s="2" t="s">
        <v>2001</v>
      </c>
      <c r="U3155" s="2" t="s">
        <v>2002</v>
      </c>
      <c r="V3155">
        <v>927</v>
      </c>
      <c r="W3155" s="2" t="s">
        <v>6672</v>
      </c>
      <c r="X3155">
        <v>10124.4</v>
      </c>
      <c r="Y3155">
        <v>10124.4</v>
      </c>
      <c r="AD3155">
        <v>7087.08</v>
      </c>
      <c r="AF3155">
        <v>0</v>
      </c>
      <c r="AI3155">
        <v>3037.32</v>
      </c>
      <c r="AO3155">
        <v>10951</v>
      </c>
      <c r="AQ3155">
        <v>20248.8</v>
      </c>
      <c r="AR3155">
        <v>0</v>
      </c>
      <c r="AS3155">
        <v>0</v>
      </c>
      <c r="AT3155">
        <v>10124.4</v>
      </c>
      <c r="AU3155">
        <v>10124.4</v>
      </c>
      <c r="AZ3155">
        <v>7087.08</v>
      </c>
      <c r="BB3155">
        <v>0</v>
      </c>
      <c r="BE3155">
        <v>3037.32</v>
      </c>
      <c r="BK3155">
        <v>10951</v>
      </c>
      <c r="BL3155">
        <v>20248.8</v>
      </c>
      <c r="BM3155">
        <v>20248.8</v>
      </c>
      <c r="BN3155">
        <v>20248.8</v>
      </c>
      <c r="BP3155">
        <v>20248.8</v>
      </c>
      <c r="BQ3155">
        <v>20248.8</v>
      </c>
      <c r="BR3155">
        <v>0</v>
      </c>
      <c r="BS3155">
        <v>31200</v>
      </c>
      <c r="BT3155">
        <v>20191021</v>
      </c>
      <c r="BU3155" t="str">
        <f t="shared" si="147"/>
        <v>2019</v>
      </c>
      <c r="BV3155">
        <v>20201125</v>
      </c>
      <c r="BW3155" t="str">
        <f t="shared" si="148"/>
        <v>2020</v>
      </c>
      <c r="BX3155">
        <v>20200709</v>
      </c>
      <c r="BY3155" t="str">
        <f t="shared" si="149"/>
        <v>2020</v>
      </c>
      <c r="BZ3155" s="2" t="s">
        <v>131</v>
      </c>
      <c r="CA3155" s="2" t="s">
        <v>778</v>
      </c>
      <c r="CB3155" s="2" t="s">
        <v>455</v>
      </c>
      <c r="CC3155" s="2" t="s">
        <v>788</v>
      </c>
      <c r="CD3155" s="2" t="s">
        <v>789</v>
      </c>
      <c r="CE3155">
        <v>0</v>
      </c>
      <c r="CF3155">
        <v>20201231</v>
      </c>
    </row>
    <row r="3156" spans="1:84" x14ac:dyDescent="0.35">
      <c r="A3156" s="2" t="s">
        <v>9861</v>
      </c>
      <c r="B3156" s="2" t="s">
        <v>9862</v>
      </c>
      <c r="C3156" s="2" t="s">
        <v>9863</v>
      </c>
      <c r="D3156" s="2" t="s">
        <v>9864</v>
      </c>
      <c r="E3156" s="2" t="s">
        <v>9865</v>
      </c>
      <c r="F3156">
        <v>1</v>
      </c>
      <c r="G3156" s="2" t="s">
        <v>166</v>
      </c>
      <c r="H3156">
        <v>7</v>
      </c>
      <c r="I3156" s="2" t="s">
        <v>785</v>
      </c>
      <c r="J3156">
        <v>99</v>
      </c>
      <c r="K3156" s="2" t="s">
        <v>96</v>
      </c>
      <c r="L3156">
        <v>9</v>
      </c>
      <c r="M3156" s="2" t="s">
        <v>113</v>
      </c>
      <c r="N3156">
        <v>21</v>
      </c>
      <c r="O3156" s="2" t="s">
        <v>200</v>
      </c>
      <c r="P3156">
        <v>213</v>
      </c>
      <c r="Q3156" s="2" t="s">
        <v>9692</v>
      </c>
      <c r="R3156" t="s">
        <v>82</v>
      </c>
      <c r="S3156" t="s">
        <v>82</v>
      </c>
      <c r="T3156" s="2" t="s">
        <v>2001</v>
      </c>
      <c r="U3156" s="2" t="s">
        <v>2002</v>
      </c>
      <c r="V3156">
        <v>901</v>
      </c>
      <c r="W3156" s="2" t="s">
        <v>6732</v>
      </c>
      <c r="X3156">
        <v>10050</v>
      </c>
      <c r="Y3156">
        <v>10050</v>
      </c>
      <c r="AD3156">
        <v>7035</v>
      </c>
      <c r="AF3156">
        <v>0</v>
      </c>
      <c r="AI3156">
        <v>3015</v>
      </c>
      <c r="AO3156">
        <v>69337</v>
      </c>
      <c r="AQ3156">
        <v>20100</v>
      </c>
      <c r="AR3156">
        <v>0</v>
      </c>
      <c r="AS3156">
        <v>0</v>
      </c>
      <c r="AT3156">
        <v>10050</v>
      </c>
      <c r="AU3156">
        <v>10050</v>
      </c>
      <c r="AZ3156">
        <v>7035</v>
      </c>
      <c r="BB3156">
        <v>0</v>
      </c>
      <c r="BE3156">
        <v>3015</v>
      </c>
      <c r="BK3156">
        <v>69337</v>
      </c>
      <c r="BL3156">
        <v>20100</v>
      </c>
      <c r="BM3156">
        <v>19052</v>
      </c>
      <c r="BN3156">
        <v>19052</v>
      </c>
      <c r="BP3156">
        <v>19052</v>
      </c>
      <c r="BQ3156">
        <v>19052</v>
      </c>
      <c r="BR3156">
        <v>0</v>
      </c>
      <c r="BS3156">
        <v>89437.33</v>
      </c>
      <c r="BT3156">
        <v>20170707</v>
      </c>
      <c r="BU3156" t="str">
        <f t="shared" si="147"/>
        <v>2017</v>
      </c>
      <c r="BV3156">
        <v>20191007</v>
      </c>
      <c r="BW3156" t="str">
        <f t="shared" si="148"/>
        <v>2019</v>
      </c>
      <c r="BX3156">
        <v>20200218</v>
      </c>
      <c r="BY3156" t="str">
        <f t="shared" si="149"/>
        <v>2020</v>
      </c>
      <c r="BZ3156" s="2" t="s">
        <v>91</v>
      </c>
      <c r="CA3156" s="2" t="s">
        <v>91</v>
      </c>
      <c r="CB3156" s="2" t="s">
        <v>455</v>
      </c>
      <c r="CC3156" s="2" t="s">
        <v>788</v>
      </c>
      <c r="CD3156" s="2" t="s">
        <v>789</v>
      </c>
      <c r="CE3156">
        <v>0</v>
      </c>
      <c r="CF3156">
        <v>20201231</v>
      </c>
    </row>
    <row r="3157" spans="1:84" x14ac:dyDescent="0.35">
      <c r="A3157" s="2" t="s">
        <v>16400</v>
      </c>
      <c r="B3157" s="2" t="s">
        <v>16401</v>
      </c>
      <c r="C3157" s="2" t="s">
        <v>16402</v>
      </c>
      <c r="D3157" s="2" t="s">
        <v>16403</v>
      </c>
      <c r="E3157" s="2" t="s">
        <v>16404</v>
      </c>
      <c r="F3157">
        <v>1</v>
      </c>
      <c r="G3157" s="2" t="s">
        <v>166</v>
      </c>
      <c r="H3157">
        <v>7</v>
      </c>
      <c r="I3157" s="2" t="s">
        <v>785</v>
      </c>
      <c r="J3157">
        <v>99</v>
      </c>
      <c r="K3157" s="2" t="s">
        <v>96</v>
      </c>
      <c r="L3157">
        <v>9</v>
      </c>
      <c r="M3157" s="2" t="s">
        <v>113</v>
      </c>
      <c r="N3157">
        <v>21</v>
      </c>
      <c r="O3157" s="2" t="s">
        <v>200</v>
      </c>
      <c r="P3157">
        <v>229</v>
      </c>
      <c r="Q3157" s="2" t="s">
        <v>201</v>
      </c>
      <c r="R3157" t="s">
        <v>82</v>
      </c>
      <c r="S3157" t="s">
        <v>82</v>
      </c>
      <c r="T3157" s="2" t="s">
        <v>2001</v>
      </c>
      <c r="U3157" s="2" t="s">
        <v>2002</v>
      </c>
      <c r="V3157">
        <v>948</v>
      </c>
      <c r="W3157" s="2" t="s">
        <v>6673</v>
      </c>
      <c r="X3157">
        <v>10019.89</v>
      </c>
      <c r="Y3157">
        <v>10019.89</v>
      </c>
      <c r="AD3157">
        <v>7013.92</v>
      </c>
      <c r="AF3157">
        <v>0</v>
      </c>
      <c r="AI3157">
        <v>3005.96</v>
      </c>
      <c r="AO3157">
        <v>20040</v>
      </c>
      <c r="AQ3157">
        <v>20039.77</v>
      </c>
      <c r="AR3157">
        <v>86.21</v>
      </c>
      <c r="AS3157">
        <v>33.96</v>
      </c>
      <c r="AT3157">
        <v>9993.76</v>
      </c>
      <c r="AU3157">
        <v>10019.89</v>
      </c>
      <c r="AZ3157">
        <v>7013.92</v>
      </c>
      <c r="BB3157">
        <v>0</v>
      </c>
      <c r="BE3157">
        <v>2998.13</v>
      </c>
      <c r="BK3157">
        <v>20040</v>
      </c>
      <c r="BL3157">
        <v>20005.810000000001</v>
      </c>
      <c r="BM3157">
        <v>19987.52</v>
      </c>
      <c r="BN3157">
        <v>19987.52</v>
      </c>
      <c r="BP3157">
        <v>19987.52</v>
      </c>
      <c r="BQ3157">
        <v>19987.52</v>
      </c>
      <c r="BR3157">
        <v>0</v>
      </c>
      <c r="BS3157">
        <v>39975.03</v>
      </c>
      <c r="BT3157">
        <v>20170407</v>
      </c>
      <c r="BU3157" t="str">
        <f t="shared" si="147"/>
        <v>2017</v>
      </c>
      <c r="BV3157">
        <v>20181204</v>
      </c>
      <c r="BW3157" t="str">
        <f t="shared" si="148"/>
        <v>2018</v>
      </c>
      <c r="BX3157">
        <v>20190528</v>
      </c>
      <c r="BY3157" t="str">
        <f t="shared" si="149"/>
        <v>2019</v>
      </c>
      <c r="BZ3157" s="2" t="s">
        <v>131</v>
      </c>
      <c r="CA3157" s="2" t="s">
        <v>778</v>
      </c>
      <c r="CB3157" s="2" t="s">
        <v>455</v>
      </c>
      <c r="CC3157" s="2" t="s">
        <v>788</v>
      </c>
      <c r="CD3157" s="2" t="s">
        <v>789</v>
      </c>
      <c r="CE3157">
        <v>0</v>
      </c>
      <c r="CF3157">
        <v>20201231</v>
      </c>
    </row>
    <row r="3158" spans="1:84" x14ac:dyDescent="0.35">
      <c r="A3158" s="2" t="s">
        <v>3539</v>
      </c>
      <c r="B3158" s="2" t="s">
        <v>3540</v>
      </c>
      <c r="C3158" s="2" t="s">
        <v>3541</v>
      </c>
      <c r="D3158" s="2" t="s">
        <v>3542</v>
      </c>
      <c r="E3158" s="2" t="s">
        <v>3543</v>
      </c>
      <c r="F3158">
        <v>1</v>
      </c>
      <c r="G3158" s="2" t="s">
        <v>166</v>
      </c>
      <c r="H3158">
        <v>7</v>
      </c>
      <c r="I3158" s="2" t="s">
        <v>785</v>
      </c>
      <c r="J3158">
        <v>19</v>
      </c>
      <c r="K3158" s="2" t="s">
        <v>786</v>
      </c>
      <c r="L3158">
        <v>9</v>
      </c>
      <c r="M3158" s="2" t="s">
        <v>113</v>
      </c>
      <c r="N3158">
        <v>21</v>
      </c>
      <c r="O3158" s="2" t="s">
        <v>200</v>
      </c>
      <c r="P3158">
        <v>229</v>
      </c>
      <c r="Q3158" s="2" t="s">
        <v>201</v>
      </c>
      <c r="R3158" t="s">
        <v>82</v>
      </c>
      <c r="S3158" t="s">
        <v>82</v>
      </c>
      <c r="T3158" s="2" t="s">
        <v>1346</v>
      </c>
      <c r="U3158" s="2" t="s">
        <v>1347</v>
      </c>
      <c r="V3158">
        <v>606</v>
      </c>
      <c r="W3158" s="2" t="s">
        <v>2404</v>
      </c>
      <c r="X3158">
        <v>10000</v>
      </c>
      <c r="Y3158">
        <v>10000</v>
      </c>
      <c r="AD3158">
        <v>7000</v>
      </c>
      <c r="AF3158">
        <v>0</v>
      </c>
      <c r="AI3158">
        <v>3000</v>
      </c>
      <c r="AO3158">
        <v>20000</v>
      </c>
      <c r="AQ3158">
        <v>20000</v>
      </c>
      <c r="AR3158">
        <v>0</v>
      </c>
      <c r="AS3158">
        <v>0</v>
      </c>
      <c r="AT3158">
        <v>10000</v>
      </c>
      <c r="AU3158">
        <v>10000</v>
      </c>
      <c r="AZ3158">
        <v>7000</v>
      </c>
      <c r="BB3158">
        <v>0</v>
      </c>
      <c r="BE3158">
        <v>3000</v>
      </c>
      <c r="BK3158">
        <v>20000</v>
      </c>
      <c r="BL3158">
        <v>20000</v>
      </c>
      <c r="BM3158">
        <v>20000</v>
      </c>
      <c r="BN3158">
        <v>20000</v>
      </c>
      <c r="BP3158">
        <v>20000</v>
      </c>
      <c r="BQ3158">
        <v>20000</v>
      </c>
      <c r="BR3158">
        <v>0</v>
      </c>
      <c r="BS3158">
        <v>40000</v>
      </c>
      <c r="BT3158">
        <v>20160531</v>
      </c>
      <c r="BU3158" t="str">
        <f t="shared" si="147"/>
        <v>2016</v>
      </c>
      <c r="BV3158">
        <v>20170831</v>
      </c>
      <c r="BW3158" t="str">
        <f t="shared" si="148"/>
        <v>2017</v>
      </c>
      <c r="BX3158">
        <v>20170428</v>
      </c>
      <c r="BY3158" t="str">
        <f t="shared" si="149"/>
        <v>2017</v>
      </c>
      <c r="BZ3158" s="2" t="s">
        <v>131</v>
      </c>
      <c r="CA3158" s="2" t="s">
        <v>778</v>
      </c>
      <c r="CB3158" s="2" t="s">
        <v>455</v>
      </c>
      <c r="CC3158" s="2" t="s">
        <v>788</v>
      </c>
      <c r="CD3158" s="2" t="s">
        <v>789</v>
      </c>
      <c r="CE3158">
        <v>0</v>
      </c>
      <c r="CF3158">
        <v>20201231</v>
      </c>
    </row>
    <row r="3159" spans="1:84" x14ac:dyDescent="0.35">
      <c r="A3159" s="2" t="s">
        <v>3583</v>
      </c>
      <c r="B3159" s="2" t="s">
        <v>3584</v>
      </c>
      <c r="C3159" s="2" t="s">
        <v>3585</v>
      </c>
      <c r="D3159" s="2" t="s">
        <v>3586</v>
      </c>
      <c r="E3159" s="2" t="s">
        <v>3587</v>
      </c>
      <c r="F3159">
        <v>1</v>
      </c>
      <c r="G3159" s="2" t="s">
        <v>166</v>
      </c>
      <c r="H3159">
        <v>7</v>
      </c>
      <c r="I3159" s="2" t="s">
        <v>785</v>
      </c>
      <c r="J3159">
        <v>19</v>
      </c>
      <c r="K3159" s="2" t="s">
        <v>786</v>
      </c>
      <c r="L3159">
        <v>9</v>
      </c>
      <c r="M3159" s="2" t="s">
        <v>113</v>
      </c>
      <c r="N3159">
        <v>21</v>
      </c>
      <c r="O3159" s="2" t="s">
        <v>200</v>
      </c>
      <c r="P3159">
        <v>229</v>
      </c>
      <c r="Q3159" s="2" t="s">
        <v>201</v>
      </c>
      <c r="R3159" t="s">
        <v>82</v>
      </c>
      <c r="S3159" t="s">
        <v>82</v>
      </c>
      <c r="T3159" s="2" t="s">
        <v>1346</v>
      </c>
      <c r="U3159" s="2" t="s">
        <v>1347</v>
      </c>
      <c r="V3159">
        <v>606</v>
      </c>
      <c r="W3159" s="2" t="s">
        <v>2404</v>
      </c>
      <c r="X3159">
        <v>10000</v>
      </c>
      <c r="Y3159">
        <v>10000</v>
      </c>
      <c r="AD3159">
        <v>7000</v>
      </c>
      <c r="AF3159">
        <v>0</v>
      </c>
      <c r="AI3159">
        <v>3000</v>
      </c>
      <c r="AO3159">
        <v>21828</v>
      </c>
      <c r="AQ3159">
        <v>20000</v>
      </c>
      <c r="AR3159">
        <v>0</v>
      </c>
      <c r="AS3159">
        <v>0</v>
      </c>
      <c r="AT3159">
        <v>10000</v>
      </c>
      <c r="AU3159">
        <v>10000</v>
      </c>
      <c r="AZ3159">
        <v>7000</v>
      </c>
      <c r="BB3159">
        <v>0</v>
      </c>
      <c r="BE3159">
        <v>3000</v>
      </c>
      <c r="BK3159">
        <v>21828</v>
      </c>
      <c r="BL3159">
        <v>20000</v>
      </c>
      <c r="BM3159">
        <v>20000</v>
      </c>
      <c r="BN3159">
        <v>20000</v>
      </c>
      <c r="BP3159">
        <v>20000</v>
      </c>
      <c r="BQ3159">
        <v>20000</v>
      </c>
      <c r="BR3159">
        <v>0</v>
      </c>
      <c r="BS3159">
        <v>41827.78</v>
      </c>
      <c r="BT3159">
        <v>20160531</v>
      </c>
      <c r="BU3159" t="str">
        <f t="shared" si="147"/>
        <v>2016</v>
      </c>
      <c r="BV3159">
        <v>20170531</v>
      </c>
      <c r="BW3159" t="str">
        <f t="shared" si="148"/>
        <v>2017</v>
      </c>
      <c r="BX3159">
        <v>20171116</v>
      </c>
      <c r="BY3159" t="str">
        <f t="shared" si="149"/>
        <v>2017</v>
      </c>
      <c r="BZ3159" s="2" t="s">
        <v>131</v>
      </c>
      <c r="CA3159" s="2" t="s">
        <v>778</v>
      </c>
      <c r="CB3159" s="2" t="s">
        <v>455</v>
      </c>
      <c r="CC3159" s="2" t="s">
        <v>788</v>
      </c>
      <c r="CD3159" s="2" t="s">
        <v>789</v>
      </c>
      <c r="CE3159">
        <v>0</v>
      </c>
      <c r="CF3159">
        <v>20201231</v>
      </c>
    </row>
    <row r="3160" spans="1:84" x14ac:dyDescent="0.35">
      <c r="A3160" s="2" t="s">
        <v>3604</v>
      </c>
      <c r="B3160" s="2" t="s">
        <v>3605</v>
      </c>
      <c r="C3160" s="2" t="s">
        <v>3606</v>
      </c>
      <c r="D3160" s="2" t="s">
        <v>3607</v>
      </c>
      <c r="E3160" s="2" t="s">
        <v>3608</v>
      </c>
      <c r="F3160">
        <v>1</v>
      </c>
      <c r="G3160" s="2" t="s">
        <v>166</v>
      </c>
      <c r="H3160">
        <v>7</v>
      </c>
      <c r="I3160" s="2" t="s">
        <v>785</v>
      </c>
      <c r="J3160">
        <v>19</v>
      </c>
      <c r="K3160" s="2" t="s">
        <v>786</v>
      </c>
      <c r="L3160">
        <v>9</v>
      </c>
      <c r="M3160" s="2" t="s">
        <v>113</v>
      </c>
      <c r="N3160">
        <v>21</v>
      </c>
      <c r="O3160" s="2" t="s">
        <v>200</v>
      </c>
      <c r="P3160">
        <v>229</v>
      </c>
      <c r="Q3160" s="2" t="s">
        <v>201</v>
      </c>
      <c r="R3160" t="s">
        <v>82</v>
      </c>
      <c r="S3160" t="s">
        <v>82</v>
      </c>
      <c r="T3160" s="2" t="s">
        <v>1346</v>
      </c>
      <c r="U3160" s="2" t="s">
        <v>1347</v>
      </c>
      <c r="V3160">
        <v>606</v>
      </c>
      <c r="W3160" s="2" t="s">
        <v>2404</v>
      </c>
      <c r="X3160">
        <v>10000</v>
      </c>
      <c r="Y3160">
        <v>10000</v>
      </c>
      <c r="AD3160">
        <v>7000</v>
      </c>
      <c r="AF3160">
        <v>0</v>
      </c>
      <c r="AI3160">
        <v>3000</v>
      </c>
      <c r="AO3160">
        <v>20000</v>
      </c>
      <c r="AQ3160">
        <v>20000</v>
      </c>
      <c r="AR3160">
        <v>0</v>
      </c>
      <c r="AS3160">
        <v>0</v>
      </c>
      <c r="AT3160">
        <v>10000</v>
      </c>
      <c r="AU3160">
        <v>10000</v>
      </c>
      <c r="AZ3160">
        <v>7000</v>
      </c>
      <c r="BB3160">
        <v>0</v>
      </c>
      <c r="BE3160">
        <v>3000</v>
      </c>
      <c r="BK3160">
        <v>20000</v>
      </c>
      <c r="BL3160">
        <v>20000</v>
      </c>
      <c r="BM3160">
        <v>20000</v>
      </c>
      <c r="BN3160">
        <v>20000</v>
      </c>
      <c r="BP3160">
        <v>20000</v>
      </c>
      <c r="BQ3160">
        <v>20000</v>
      </c>
      <c r="BR3160">
        <v>0</v>
      </c>
      <c r="BS3160">
        <v>40000</v>
      </c>
      <c r="BT3160">
        <v>20160531</v>
      </c>
      <c r="BU3160" t="str">
        <f t="shared" si="147"/>
        <v>2016</v>
      </c>
      <c r="BV3160">
        <v>20170531</v>
      </c>
      <c r="BW3160" t="str">
        <f t="shared" si="148"/>
        <v>2017</v>
      </c>
      <c r="BX3160">
        <v>20180104</v>
      </c>
      <c r="BY3160" t="str">
        <f t="shared" si="149"/>
        <v>2018</v>
      </c>
      <c r="BZ3160" s="2" t="s">
        <v>131</v>
      </c>
      <c r="CA3160" s="2" t="s">
        <v>778</v>
      </c>
      <c r="CB3160" s="2" t="s">
        <v>455</v>
      </c>
      <c r="CC3160" s="2" t="s">
        <v>788</v>
      </c>
      <c r="CD3160" s="2" t="s">
        <v>789</v>
      </c>
      <c r="CE3160">
        <v>0</v>
      </c>
      <c r="CF3160">
        <v>20201231</v>
      </c>
    </row>
    <row r="3161" spans="1:84" x14ac:dyDescent="0.35">
      <c r="A3161" s="2" t="s">
        <v>3667</v>
      </c>
      <c r="B3161" s="2" t="s">
        <v>3668</v>
      </c>
      <c r="C3161" s="2" t="s">
        <v>3669</v>
      </c>
      <c r="D3161" s="2" t="s">
        <v>3670</v>
      </c>
      <c r="E3161" s="2" t="s">
        <v>3671</v>
      </c>
      <c r="F3161">
        <v>1</v>
      </c>
      <c r="G3161" s="2" t="s">
        <v>166</v>
      </c>
      <c r="H3161">
        <v>7</v>
      </c>
      <c r="I3161" s="2" t="s">
        <v>785</v>
      </c>
      <c r="J3161">
        <v>19</v>
      </c>
      <c r="K3161" s="2" t="s">
        <v>786</v>
      </c>
      <c r="L3161">
        <v>9</v>
      </c>
      <c r="M3161" s="2" t="s">
        <v>113</v>
      </c>
      <c r="N3161">
        <v>21</v>
      </c>
      <c r="O3161" s="2" t="s">
        <v>200</v>
      </c>
      <c r="P3161">
        <v>211</v>
      </c>
      <c r="Q3161" s="2" t="s">
        <v>2678</v>
      </c>
      <c r="R3161" t="s">
        <v>82</v>
      </c>
      <c r="S3161" t="s">
        <v>82</v>
      </c>
      <c r="T3161" s="2" t="s">
        <v>1346</v>
      </c>
      <c r="U3161" s="2" t="s">
        <v>1347</v>
      </c>
      <c r="V3161">
        <v>611</v>
      </c>
      <c r="W3161" s="2" t="s">
        <v>2401</v>
      </c>
      <c r="X3161">
        <v>10000</v>
      </c>
      <c r="Y3161">
        <v>10000</v>
      </c>
      <c r="AD3161">
        <v>7000</v>
      </c>
      <c r="AF3161">
        <v>0</v>
      </c>
      <c r="AI3161">
        <v>3000</v>
      </c>
      <c r="AO3161">
        <v>20000</v>
      </c>
      <c r="AQ3161">
        <v>20000</v>
      </c>
      <c r="AR3161">
        <v>0</v>
      </c>
      <c r="AS3161">
        <v>0</v>
      </c>
      <c r="AT3161">
        <v>10000</v>
      </c>
      <c r="AU3161">
        <v>10000</v>
      </c>
      <c r="AZ3161">
        <v>7000</v>
      </c>
      <c r="BB3161">
        <v>0</v>
      </c>
      <c r="BE3161">
        <v>3000</v>
      </c>
      <c r="BK3161">
        <v>20000</v>
      </c>
      <c r="BL3161">
        <v>20000</v>
      </c>
      <c r="BM3161">
        <v>20000</v>
      </c>
      <c r="BN3161">
        <v>20000</v>
      </c>
      <c r="BP3161">
        <v>20000</v>
      </c>
      <c r="BQ3161">
        <v>20000</v>
      </c>
      <c r="BR3161">
        <v>0</v>
      </c>
      <c r="BS3161">
        <v>40000</v>
      </c>
      <c r="BT3161">
        <v>20161024</v>
      </c>
      <c r="BU3161" t="str">
        <f t="shared" si="147"/>
        <v>2016</v>
      </c>
      <c r="BV3161">
        <v>20180108</v>
      </c>
      <c r="BW3161" t="str">
        <f t="shared" si="148"/>
        <v>2018</v>
      </c>
      <c r="BX3161">
        <v>20180315</v>
      </c>
      <c r="BY3161" t="str">
        <f t="shared" si="149"/>
        <v>2018</v>
      </c>
      <c r="BZ3161" s="2" t="s">
        <v>131</v>
      </c>
      <c r="CA3161" s="2" t="s">
        <v>778</v>
      </c>
      <c r="CB3161" s="2" t="s">
        <v>455</v>
      </c>
      <c r="CC3161" s="2" t="s">
        <v>788</v>
      </c>
      <c r="CD3161" s="2" t="s">
        <v>789</v>
      </c>
      <c r="CE3161">
        <v>0</v>
      </c>
      <c r="CF3161">
        <v>20201231</v>
      </c>
    </row>
    <row r="3162" spans="1:84" x14ac:dyDescent="0.35">
      <c r="A3162" s="2" t="s">
        <v>3686</v>
      </c>
      <c r="B3162" s="2" t="s">
        <v>3687</v>
      </c>
      <c r="C3162" s="2" t="s">
        <v>3688</v>
      </c>
      <c r="D3162" s="2" t="s">
        <v>3689</v>
      </c>
      <c r="E3162" s="2" t="s">
        <v>3690</v>
      </c>
      <c r="F3162">
        <v>1</v>
      </c>
      <c r="G3162" s="2" t="s">
        <v>166</v>
      </c>
      <c r="H3162">
        <v>7</v>
      </c>
      <c r="I3162" s="2" t="s">
        <v>785</v>
      </c>
      <c r="J3162">
        <v>19</v>
      </c>
      <c r="K3162" s="2" t="s">
        <v>786</v>
      </c>
      <c r="L3162">
        <v>8</v>
      </c>
      <c r="M3162" s="2" t="s">
        <v>127</v>
      </c>
      <c r="N3162">
        <v>62</v>
      </c>
      <c r="O3162" s="2" t="s">
        <v>2465</v>
      </c>
      <c r="P3162">
        <v>999</v>
      </c>
      <c r="Q3162" s="2" t="s">
        <v>3537</v>
      </c>
      <c r="R3162" t="s">
        <v>82</v>
      </c>
      <c r="S3162" t="s">
        <v>82</v>
      </c>
      <c r="T3162" s="2" t="s">
        <v>1346</v>
      </c>
      <c r="U3162" s="2" t="s">
        <v>1347</v>
      </c>
      <c r="V3162">
        <v>609</v>
      </c>
      <c r="W3162" s="2" t="s">
        <v>2428</v>
      </c>
      <c r="X3162">
        <v>10000</v>
      </c>
      <c r="Y3162">
        <v>10000</v>
      </c>
      <c r="AD3162">
        <v>7000</v>
      </c>
      <c r="AF3162">
        <v>0</v>
      </c>
      <c r="AI3162">
        <v>3000</v>
      </c>
      <c r="AO3162">
        <v>20000</v>
      </c>
      <c r="AQ3162">
        <v>20000</v>
      </c>
      <c r="AR3162">
        <v>0</v>
      </c>
      <c r="AS3162">
        <v>0</v>
      </c>
      <c r="AT3162">
        <v>10000</v>
      </c>
      <c r="AU3162">
        <v>10000</v>
      </c>
      <c r="AZ3162">
        <v>7000</v>
      </c>
      <c r="BB3162">
        <v>0</v>
      </c>
      <c r="BE3162">
        <v>3000</v>
      </c>
      <c r="BK3162">
        <v>20000</v>
      </c>
      <c r="BL3162">
        <v>20000</v>
      </c>
      <c r="BM3162">
        <v>20000</v>
      </c>
      <c r="BN3162">
        <v>20000</v>
      </c>
      <c r="BP3162">
        <v>20000</v>
      </c>
      <c r="BQ3162">
        <v>20000</v>
      </c>
      <c r="BR3162">
        <v>0</v>
      </c>
      <c r="BS3162">
        <v>40000</v>
      </c>
      <c r="BT3162">
        <v>20161027</v>
      </c>
      <c r="BU3162" t="str">
        <f t="shared" si="147"/>
        <v>2016</v>
      </c>
      <c r="BV3162">
        <v>20171031</v>
      </c>
      <c r="BW3162" t="str">
        <f t="shared" si="148"/>
        <v>2017</v>
      </c>
      <c r="BX3162">
        <v>20171221</v>
      </c>
      <c r="BY3162" t="str">
        <f t="shared" si="149"/>
        <v>2017</v>
      </c>
      <c r="BZ3162" s="2" t="s">
        <v>131</v>
      </c>
      <c r="CA3162" s="2" t="s">
        <v>778</v>
      </c>
      <c r="CB3162" s="2" t="s">
        <v>455</v>
      </c>
      <c r="CC3162" s="2" t="s">
        <v>788</v>
      </c>
      <c r="CD3162" s="2" t="s">
        <v>789</v>
      </c>
      <c r="CE3162">
        <v>0</v>
      </c>
      <c r="CF3162">
        <v>20201231</v>
      </c>
    </row>
    <row r="3163" spans="1:84" x14ac:dyDescent="0.35">
      <c r="A3163" s="2" t="s">
        <v>4872</v>
      </c>
      <c r="B3163" s="2" t="s">
        <v>4873</v>
      </c>
      <c r="C3163" s="2" t="s">
        <v>4874</v>
      </c>
      <c r="D3163" s="2" t="s">
        <v>4875</v>
      </c>
      <c r="E3163" s="2" t="s">
        <v>4876</v>
      </c>
      <c r="F3163">
        <v>1</v>
      </c>
      <c r="G3163" s="2" t="s">
        <v>166</v>
      </c>
      <c r="H3163">
        <v>7</v>
      </c>
      <c r="I3163" s="2" t="s">
        <v>785</v>
      </c>
      <c r="J3163">
        <v>19</v>
      </c>
      <c r="K3163" s="2" t="s">
        <v>786</v>
      </c>
      <c r="L3163">
        <v>9</v>
      </c>
      <c r="M3163" s="2" t="s">
        <v>113</v>
      </c>
      <c r="N3163">
        <v>21</v>
      </c>
      <c r="O3163" s="2" t="s">
        <v>200</v>
      </c>
      <c r="P3163">
        <v>211</v>
      </c>
      <c r="Q3163" s="2" t="s">
        <v>2678</v>
      </c>
      <c r="R3163" t="s">
        <v>82</v>
      </c>
      <c r="S3163" t="s">
        <v>82</v>
      </c>
      <c r="T3163" s="2" t="s">
        <v>519</v>
      </c>
      <c r="U3163" s="2" t="s">
        <v>520</v>
      </c>
      <c r="V3163">
        <v>611</v>
      </c>
      <c r="W3163" s="2" t="s">
        <v>2401</v>
      </c>
      <c r="X3163">
        <v>10000</v>
      </c>
      <c r="Y3163">
        <v>10000</v>
      </c>
      <c r="AD3163">
        <v>7000</v>
      </c>
      <c r="AF3163">
        <v>0</v>
      </c>
      <c r="AI3163">
        <v>3000</v>
      </c>
      <c r="AO3163">
        <v>20785</v>
      </c>
      <c r="AQ3163">
        <v>20000</v>
      </c>
      <c r="AR3163">
        <v>0</v>
      </c>
      <c r="AS3163">
        <v>0</v>
      </c>
      <c r="AT3163">
        <v>10000</v>
      </c>
      <c r="AU3163">
        <v>10000</v>
      </c>
      <c r="AZ3163">
        <v>7000</v>
      </c>
      <c r="BB3163">
        <v>0</v>
      </c>
      <c r="BE3163">
        <v>3000</v>
      </c>
      <c r="BK3163">
        <v>20785</v>
      </c>
      <c r="BL3163">
        <v>20000</v>
      </c>
      <c r="BM3163">
        <v>20000</v>
      </c>
      <c r="BN3163">
        <v>20000</v>
      </c>
      <c r="BP3163">
        <v>20000</v>
      </c>
      <c r="BQ3163">
        <v>20000</v>
      </c>
      <c r="BR3163">
        <v>0</v>
      </c>
      <c r="BS3163">
        <v>40784.730000000003</v>
      </c>
      <c r="BT3163">
        <v>20170726</v>
      </c>
      <c r="BU3163" t="str">
        <f t="shared" si="147"/>
        <v>2017</v>
      </c>
      <c r="BV3163">
        <v>20180911</v>
      </c>
      <c r="BW3163" t="str">
        <f t="shared" si="148"/>
        <v>2018</v>
      </c>
      <c r="BX3163">
        <v>20180803</v>
      </c>
      <c r="BY3163" t="str">
        <f t="shared" si="149"/>
        <v>2018</v>
      </c>
      <c r="BZ3163" s="2" t="s">
        <v>131</v>
      </c>
      <c r="CA3163" s="2" t="s">
        <v>778</v>
      </c>
      <c r="CB3163" s="2" t="s">
        <v>455</v>
      </c>
      <c r="CC3163" s="2" t="s">
        <v>788</v>
      </c>
      <c r="CD3163" s="2" t="s">
        <v>789</v>
      </c>
      <c r="CE3163">
        <v>0</v>
      </c>
      <c r="CF3163">
        <v>20201231</v>
      </c>
    </row>
    <row r="3164" spans="1:84" x14ac:dyDescent="0.35">
      <c r="A3164" s="2" t="s">
        <v>4892</v>
      </c>
      <c r="B3164" s="2" t="s">
        <v>4893</v>
      </c>
      <c r="C3164" s="2" t="s">
        <v>4894</v>
      </c>
      <c r="D3164" s="2" t="s">
        <v>4895</v>
      </c>
      <c r="E3164" s="2" t="s">
        <v>4896</v>
      </c>
      <c r="F3164">
        <v>1</v>
      </c>
      <c r="G3164" s="2" t="s">
        <v>166</v>
      </c>
      <c r="H3164">
        <v>7</v>
      </c>
      <c r="I3164" s="2" t="s">
        <v>785</v>
      </c>
      <c r="J3164">
        <v>19</v>
      </c>
      <c r="K3164" s="2" t="s">
        <v>786</v>
      </c>
      <c r="L3164">
        <v>9</v>
      </c>
      <c r="M3164" s="2" t="s">
        <v>113</v>
      </c>
      <c r="N3164">
        <v>21</v>
      </c>
      <c r="O3164" s="2" t="s">
        <v>200</v>
      </c>
      <c r="P3164">
        <v>229</v>
      </c>
      <c r="Q3164" s="2" t="s">
        <v>201</v>
      </c>
      <c r="R3164" t="s">
        <v>82</v>
      </c>
      <c r="S3164" t="s">
        <v>82</v>
      </c>
      <c r="T3164" s="2" t="s">
        <v>519</v>
      </c>
      <c r="U3164" s="2" t="s">
        <v>520</v>
      </c>
      <c r="V3164">
        <v>606</v>
      </c>
      <c r="W3164" s="2" t="s">
        <v>2404</v>
      </c>
      <c r="X3164">
        <v>10000</v>
      </c>
      <c r="Y3164">
        <v>10000</v>
      </c>
      <c r="AD3164">
        <v>7000</v>
      </c>
      <c r="AF3164">
        <v>0</v>
      </c>
      <c r="AI3164">
        <v>3000</v>
      </c>
      <c r="AO3164">
        <v>22816</v>
      </c>
      <c r="AQ3164">
        <v>20000</v>
      </c>
      <c r="AR3164">
        <v>0</v>
      </c>
      <c r="AS3164">
        <v>0</v>
      </c>
      <c r="AT3164">
        <v>10000</v>
      </c>
      <c r="AU3164">
        <v>10000</v>
      </c>
      <c r="AZ3164">
        <v>7000</v>
      </c>
      <c r="BB3164">
        <v>0</v>
      </c>
      <c r="BE3164">
        <v>3000</v>
      </c>
      <c r="BK3164">
        <v>22816</v>
      </c>
      <c r="BL3164">
        <v>20000</v>
      </c>
      <c r="BM3164">
        <v>20000</v>
      </c>
      <c r="BN3164">
        <v>20000</v>
      </c>
      <c r="BP3164">
        <v>20000</v>
      </c>
      <c r="BQ3164">
        <v>20000</v>
      </c>
      <c r="BR3164">
        <v>0</v>
      </c>
      <c r="BS3164">
        <v>42816</v>
      </c>
      <c r="BT3164">
        <v>20170603</v>
      </c>
      <c r="BU3164" t="str">
        <f t="shared" si="147"/>
        <v>2017</v>
      </c>
      <c r="BV3164">
        <v>20180531</v>
      </c>
      <c r="BW3164" t="str">
        <f t="shared" si="148"/>
        <v>2018</v>
      </c>
      <c r="BX3164">
        <v>20171227</v>
      </c>
      <c r="BY3164" t="str">
        <f t="shared" si="149"/>
        <v>2017</v>
      </c>
      <c r="BZ3164" s="2" t="s">
        <v>131</v>
      </c>
      <c r="CA3164" s="2" t="s">
        <v>778</v>
      </c>
      <c r="CB3164" s="2" t="s">
        <v>455</v>
      </c>
      <c r="CC3164" s="2" t="s">
        <v>788</v>
      </c>
      <c r="CD3164" s="2" t="s">
        <v>789</v>
      </c>
      <c r="CE3164">
        <v>0</v>
      </c>
      <c r="CF3164">
        <v>20201231</v>
      </c>
    </row>
    <row r="3165" spans="1:84" x14ac:dyDescent="0.35">
      <c r="A3165" s="2" t="s">
        <v>4909</v>
      </c>
      <c r="B3165" s="2" t="s">
        <v>4910</v>
      </c>
      <c r="C3165" s="2" t="s">
        <v>4911</v>
      </c>
      <c r="D3165" s="2" t="s">
        <v>4912</v>
      </c>
      <c r="E3165" s="2" t="s">
        <v>4913</v>
      </c>
      <c r="F3165">
        <v>1</v>
      </c>
      <c r="G3165" s="2" t="s">
        <v>166</v>
      </c>
      <c r="H3165">
        <v>7</v>
      </c>
      <c r="I3165" s="2" t="s">
        <v>785</v>
      </c>
      <c r="J3165">
        <v>19</v>
      </c>
      <c r="K3165" s="2" t="s">
        <v>786</v>
      </c>
      <c r="L3165">
        <v>9</v>
      </c>
      <c r="M3165" s="2" t="s">
        <v>113</v>
      </c>
      <c r="N3165">
        <v>21</v>
      </c>
      <c r="O3165" s="2" t="s">
        <v>200</v>
      </c>
      <c r="P3165">
        <v>211</v>
      </c>
      <c r="Q3165" s="2" t="s">
        <v>2678</v>
      </c>
      <c r="R3165" t="s">
        <v>82</v>
      </c>
      <c r="S3165" t="s">
        <v>82</v>
      </c>
      <c r="T3165" s="2" t="s">
        <v>1346</v>
      </c>
      <c r="U3165" s="2" t="s">
        <v>1347</v>
      </c>
      <c r="V3165">
        <v>611</v>
      </c>
      <c r="W3165" s="2" t="s">
        <v>2401</v>
      </c>
      <c r="X3165">
        <v>10000</v>
      </c>
      <c r="Y3165">
        <v>10000</v>
      </c>
      <c r="AD3165">
        <v>7000</v>
      </c>
      <c r="AF3165">
        <v>0</v>
      </c>
      <c r="AI3165">
        <v>3000</v>
      </c>
      <c r="AO3165">
        <v>26000</v>
      </c>
      <c r="AQ3165">
        <v>20000</v>
      </c>
      <c r="AR3165">
        <v>0</v>
      </c>
      <c r="AS3165">
        <v>0</v>
      </c>
      <c r="AT3165">
        <v>10000</v>
      </c>
      <c r="AU3165">
        <v>10000</v>
      </c>
      <c r="AZ3165">
        <v>7000</v>
      </c>
      <c r="BB3165">
        <v>0</v>
      </c>
      <c r="BE3165">
        <v>3000</v>
      </c>
      <c r="BK3165">
        <v>26000</v>
      </c>
      <c r="BL3165">
        <v>20000</v>
      </c>
      <c r="BM3165">
        <v>20000</v>
      </c>
      <c r="BN3165">
        <v>20000</v>
      </c>
      <c r="BS3165">
        <v>0</v>
      </c>
      <c r="BT3165">
        <v>20171011</v>
      </c>
      <c r="BU3165" t="str">
        <f t="shared" si="147"/>
        <v>2017</v>
      </c>
      <c r="BV3165">
        <v>20191209</v>
      </c>
      <c r="BW3165" t="str">
        <f t="shared" si="148"/>
        <v>2019</v>
      </c>
      <c r="BY3165" t="str">
        <f t="shared" si="149"/>
        <v/>
      </c>
      <c r="BZ3165" s="2" t="s">
        <v>101</v>
      </c>
      <c r="CA3165" s="2" t="s">
        <v>91</v>
      </c>
      <c r="CB3165" s="2" t="s">
        <v>92</v>
      </c>
      <c r="CC3165" s="2" t="s">
        <v>2402</v>
      </c>
      <c r="CD3165" s="2" t="s">
        <v>525</v>
      </c>
      <c r="CE3165">
        <v>0</v>
      </c>
      <c r="CF3165">
        <v>20201231</v>
      </c>
    </row>
    <row r="3166" spans="1:84" x14ac:dyDescent="0.35">
      <c r="A3166" s="2" t="s">
        <v>4969</v>
      </c>
      <c r="B3166" s="2" t="s">
        <v>4970</v>
      </c>
      <c r="C3166" s="2" t="s">
        <v>4971</v>
      </c>
      <c r="D3166" s="2" t="s">
        <v>4972</v>
      </c>
      <c r="E3166" s="2" t="s">
        <v>4973</v>
      </c>
      <c r="F3166">
        <v>1</v>
      </c>
      <c r="G3166" s="2" t="s">
        <v>166</v>
      </c>
      <c r="H3166">
        <v>7</v>
      </c>
      <c r="I3166" s="2" t="s">
        <v>785</v>
      </c>
      <c r="J3166">
        <v>19</v>
      </c>
      <c r="K3166" s="2" t="s">
        <v>786</v>
      </c>
      <c r="L3166">
        <v>9</v>
      </c>
      <c r="M3166" s="2" t="s">
        <v>113</v>
      </c>
      <c r="N3166">
        <v>21</v>
      </c>
      <c r="O3166" s="2" t="s">
        <v>200</v>
      </c>
      <c r="P3166">
        <v>211</v>
      </c>
      <c r="Q3166" s="2" t="s">
        <v>2678</v>
      </c>
      <c r="R3166" t="s">
        <v>82</v>
      </c>
      <c r="S3166" t="s">
        <v>82</v>
      </c>
      <c r="T3166" s="2" t="s">
        <v>1346</v>
      </c>
      <c r="U3166" s="2" t="s">
        <v>1347</v>
      </c>
      <c r="V3166">
        <v>611</v>
      </c>
      <c r="W3166" s="2" t="s">
        <v>2401</v>
      </c>
      <c r="X3166">
        <v>10000</v>
      </c>
      <c r="Y3166">
        <v>10000</v>
      </c>
      <c r="AD3166">
        <v>7000</v>
      </c>
      <c r="AF3166">
        <v>0</v>
      </c>
      <c r="AI3166">
        <v>3000</v>
      </c>
      <c r="AO3166">
        <v>20000</v>
      </c>
      <c r="AQ3166">
        <v>20000</v>
      </c>
      <c r="AR3166">
        <v>0</v>
      </c>
      <c r="AS3166">
        <v>0</v>
      </c>
      <c r="AT3166">
        <v>10000</v>
      </c>
      <c r="AU3166">
        <v>10000</v>
      </c>
      <c r="AZ3166">
        <v>7000</v>
      </c>
      <c r="BB3166">
        <v>0</v>
      </c>
      <c r="BE3166">
        <v>3000</v>
      </c>
      <c r="BK3166">
        <v>20000</v>
      </c>
      <c r="BL3166">
        <v>20000</v>
      </c>
      <c r="BM3166">
        <v>20000</v>
      </c>
      <c r="BN3166">
        <v>20000</v>
      </c>
      <c r="BS3166">
        <v>0</v>
      </c>
      <c r="BT3166">
        <v>20171113</v>
      </c>
      <c r="BU3166" t="str">
        <f t="shared" si="147"/>
        <v>2017</v>
      </c>
      <c r="BV3166">
        <v>20220107</v>
      </c>
      <c r="BW3166" t="str">
        <f t="shared" si="148"/>
        <v>2022</v>
      </c>
      <c r="BY3166" t="str">
        <f t="shared" si="149"/>
        <v/>
      </c>
      <c r="BZ3166" s="2" t="s">
        <v>101</v>
      </c>
      <c r="CA3166" s="2" t="s">
        <v>91</v>
      </c>
      <c r="CB3166" s="2" t="s">
        <v>92</v>
      </c>
      <c r="CC3166" s="2" t="s">
        <v>2402</v>
      </c>
      <c r="CD3166" s="2" t="s">
        <v>525</v>
      </c>
      <c r="CE3166">
        <v>0</v>
      </c>
      <c r="CF3166">
        <v>20201231</v>
      </c>
    </row>
    <row r="3167" spans="1:84" x14ac:dyDescent="0.35">
      <c r="A3167" s="2" t="s">
        <v>21642</v>
      </c>
      <c r="B3167" s="2" t="s">
        <v>21643</v>
      </c>
      <c r="C3167" s="2" t="s">
        <v>21644</v>
      </c>
      <c r="D3167" s="2" t="s">
        <v>21644</v>
      </c>
      <c r="E3167" s="2" t="s">
        <v>21645</v>
      </c>
      <c r="F3167">
        <v>6</v>
      </c>
      <c r="G3167" s="2" t="s">
        <v>108</v>
      </c>
      <c r="H3167">
        <v>2</v>
      </c>
      <c r="I3167" s="2" t="s">
        <v>445</v>
      </c>
      <c r="J3167">
        <v>99</v>
      </c>
      <c r="K3167" s="2" t="s">
        <v>96</v>
      </c>
      <c r="L3167">
        <v>10</v>
      </c>
      <c r="M3167" s="2" t="s">
        <v>110</v>
      </c>
      <c r="N3167">
        <v>99</v>
      </c>
      <c r="O3167" s="2" t="s">
        <v>111</v>
      </c>
      <c r="P3167">
        <v>999</v>
      </c>
      <c r="Q3167" s="2" t="s">
        <v>111</v>
      </c>
      <c r="R3167" t="s">
        <v>82</v>
      </c>
      <c r="S3167" t="s">
        <v>82</v>
      </c>
      <c r="T3167" s="2" t="s">
        <v>88</v>
      </c>
      <c r="U3167" s="2" t="s">
        <v>89</v>
      </c>
      <c r="V3167">
        <v>1817</v>
      </c>
      <c r="W3167" s="2" t="s">
        <v>19076</v>
      </c>
      <c r="AF3167">
        <v>0</v>
      </c>
      <c r="AM3167">
        <v>20000</v>
      </c>
      <c r="AO3167">
        <v>10800</v>
      </c>
      <c r="AQ3167">
        <v>20000</v>
      </c>
      <c r="AR3167">
        <v>0</v>
      </c>
      <c r="AS3167">
        <v>0</v>
      </c>
      <c r="BB3167">
        <v>0</v>
      </c>
      <c r="BI3167">
        <v>20000</v>
      </c>
      <c r="BK3167">
        <v>10800</v>
      </c>
      <c r="BL3167">
        <v>20000</v>
      </c>
      <c r="BS3167">
        <v>0</v>
      </c>
      <c r="BT3167">
        <v>20190522</v>
      </c>
      <c r="BU3167" t="str">
        <f t="shared" si="147"/>
        <v>2019</v>
      </c>
      <c r="BV3167">
        <v>20191231</v>
      </c>
      <c r="BW3167" t="str">
        <f t="shared" si="148"/>
        <v>2019</v>
      </c>
      <c r="BY3167" t="str">
        <f t="shared" si="149"/>
        <v/>
      </c>
      <c r="BZ3167" s="2" t="s">
        <v>101</v>
      </c>
      <c r="CA3167" s="2" t="s">
        <v>91</v>
      </c>
      <c r="CB3167" s="2" t="s">
        <v>3059</v>
      </c>
      <c r="CC3167" s="2" t="s">
        <v>595</v>
      </c>
      <c r="CD3167" s="2" t="s">
        <v>596</v>
      </c>
      <c r="CE3167">
        <v>0</v>
      </c>
      <c r="CF3167">
        <v>20200731</v>
      </c>
    </row>
    <row r="3168" spans="1:84" x14ac:dyDescent="0.35">
      <c r="A3168" s="2" t="s">
        <v>27192</v>
      </c>
      <c r="B3168" s="2" t="s">
        <v>27193</v>
      </c>
      <c r="C3168" s="2" t="s">
        <v>27194</v>
      </c>
      <c r="D3168" s="2" t="s">
        <v>27195</v>
      </c>
      <c r="E3168" s="2" t="s">
        <v>27196</v>
      </c>
      <c r="F3168">
        <v>1</v>
      </c>
      <c r="G3168" s="2" t="s">
        <v>166</v>
      </c>
      <c r="H3168">
        <v>7</v>
      </c>
      <c r="I3168" s="2" t="s">
        <v>785</v>
      </c>
      <c r="J3168">
        <v>11</v>
      </c>
      <c r="K3168" s="2" t="s">
        <v>696</v>
      </c>
      <c r="L3168">
        <v>9</v>
      </c>
      <c r="M3168" s="2" t="s">
        <v>113</v>
      </c>
      <c r="N3168">
        <v>25</v>
      </c>
      <c r="O3168" s="2" t="s">
        <v>698</v>
      </c>
      <c r="P3168">
        <v>239</v>
      </c>
      <c r="Q3168" s="2" t="s">
        <v>699</v>
      </c>
      <c r="R3168" t="s">
        <v>82</v>
      </c>
      <c r="S3168" t="s">
        <v>82</v>
      </c>
      <c r="T3168" s="2" t="s">
        <v>1346</v>
      </c>
      <c r="U3168" s="2" t="s">
        <v>1347</v>
      </c>
      <c r="V3168">
        <v>2016</v>
      </c>
      <c r="W3168" s="2" t="s">
        <v>18977</v>
      </c>
      <c r="X3168">
        <v>10000</v>
      </c>
      <c r="Y3168">
        <v>10000</v>
      </c>
      <c r="AD3168">
        <v>7000</v>
      </c>
      <c r="AF3168">
        <v>0</v>
      </c>
      <c r="AI3168">
        <v>3000</v>
      </c>
      <c r="AO3168">
        <v>5000</v>
      </c>
      <c r="AQ3168">
        <v>20000</v>
      </c>
      <c r="AR3168">
        <v>0</v>
      </c>
      <c r="AS3168">
        <v>0</v>
      </c>
      <c r="AT3168">
        <v>10000</v>
      </c>
      <c r="AU3168">
        <v>10000</v>
      </c>
      <c r="AZ3168">
        <v>7000</v>
      </c>
      <c r="BB3168">
        <v>0</v>
      </c>
      <c r="BE3168">
        <v>3000</v>
      </c>
      <c r="BK3168">
        <v>5000</v>
      </c>
      <c r="BL3168">
        <v>20000</v>
      </c>
      <c r="BM3168">
        <v>20000</v>
      </c>
      <c r="BN3168">
        <v>20000</v>
      </c>
      <c r="BP3168">
        <v>16000</v>
      </c>
      <c r="BQ3168">
        <v>16000</v>
      </c>
      <c r="BR3168">
        <v>0</v>
      </c>
      <c r="BS3168">
        <v>16000</v>
      </c>
      <c r="BT3168">
        <v>20170127</v>
      </c>
      <c r="BU3168" t="str">
        <f t="shared" si="147"/>
        <v>2017</v>
      </c>
      <c r="BV3168">
        <v>20201231</v>
      </c>
      <c r="BW3168" t="str">
        <f t="shared" si="148"/>
        <v>2020</v>
      </c>
      <c r="BY3168" t="str">
        <f t="shared" si="149"/>
        <v/>
      </c>
      <c r="BZ3168" s="2" t="s">
        <v>91</v>
      </c>
      <c r="CA3168" s="2" t="s">
        <v>91</v>
      </c>
      <c r="CB3168" s="2" t="s">
        <v>92</v>
      </c>
      <c r="CC3168" s="2" t="s">
        <v>788</v>
      </c>
      <c r="CD3168" s="2" t="s">
        <v>789</v>
      </c>
      <c r="CE3168">
        <v>0</v>
      </c>
      <c r="CF3168">
        <v>20201231</v>
      </c>
    </row>
    <row r="3169" spans="1:84" x14ac:dyDescent="0.35">
      <c r="A3169" s="2" t="s">
        <v>29691</v>
      </c>
      <c r="B3169" s="2" t="s">
        <v>29692</v>
      </c>
      <c r="C3169" s="2" t="s">
        <v>29693</v>
      </c>
      <c r="D3169" s="2" t="s">
        <v>29605</v>
      </c>
      <c r="E3169" s="2" t="s">
        <v>29694</v>
      </c>
      <c r="F3169">
        <v>3</v>
      </c>
      <c r="G3169" s="2" t="s">
        <v>117</v>
      </c>
      <c r="H3169">
        <v>7</v>
      </c>
      <c r="I3169" s="2" t="s">
        <v>785</v>
      </c>
      <c r="J3169">
        <v>99</v>
      </c>
      <c r="K3169" s="2" t="s">
        <v>96</v>
      </c>
      <c r="L3169">
        <v>8</v>
      </c>
      <c r="M3169" s="2" t="s">
        <v>127</v>
      </c>
      <c r="N3169">
        <v>62</v>
      </c>
      <c r="O3169" s="2" t="s">
        <v>2465</v>
      </c>
      <c r="P3169">
        <v>999</v>
      </c>
      <c r="Q3169" s="2" t="s">
        <v>3537</v>
      </c>
      <c r="R3169" t="s">
        <v>82</v>
      </c>
      <c r="S3169" t="s">
        <v>82</v>
      </c>
      <c r="T3169" s="2" t="s">
        <v>2001</v>
      </c>
      <c r="U3169" s="2" t="s">
        <v>2002</v>
      </c>
      <c r="V3169">
        <v>1925</v>
      </c>
      <c r="W3169" s="2" t="s">
        <v>480</v>
      </c>
      <c r="X3169">
        <v>15000</v>
      </c>
      <c r="Y3169">
        <v>15000</v>
      </c>
      <c r="AF3169">
        <v>0</v>
      </c>
      <c r="AM3169">
        <v>5000</v>
      </c>
      <c r="AQ3169">
        <v>20000</v>
      </c>
      <c r="AR3169">
        <v>0</v>
      </c>
      <c r="AS3169">
        <v>0</v>
      </c>
      <c r="AT3169">
        <v>15000</v>
      </c>
      <c r="AU3169">
        <v>15000</v>
      </c>
      <c r="BB3169">
        <v>0</v>
      </c>
      <c r="BI3169">
        <v>5000</v>
      </c>
      <c r="BL3169">
        <v>20000</v>
      </c>
      <c r="BM3169">
        <v>20000</v>
      </c>
      <c r="BN3169">
        <v>20000</v>
      </c>
      <c r="BP3169">
        <v>20000</v>
      </c>
      <c r="BQ3169">
        <v>20000</v>
      </c>
      <c r="BR3169">
        <v>0</v>
      </c>
      <c r="BS3169">
        <v>20000</v>
      </c>
      <c r="BT3169">
        <v>20180301</v>
      </c>
      <c r="BU3169" t="str">
        <f t="shared" si="147"/>
        <v>2018</v>
      </c>
      <c r="BV3169">
        <v>20190305</v>
      </c>
      <c r="BW3169" t="str">
        <f t="shared" si="148"/>
        <v>2019</v>
      </c>
      <c r="BX3169">
        <v>20190305</v>
      </c>
      <c r="BY3169" t="str">
        <f t="shared" si="149"/>
        <v>2019</v>
      </c>
      <c r="BZ3169" s="2" t="s">
        <v>131</v>
      </c>
      <c r="CA3169" s="2" t="s">
        <v>778</v>
      </c>
      <c r="CB3169" s="2" t="s">
        <v>455</v>
      </c>
      <c r="CC3169" s="2" t="s">
        <v>788</v>
      </c>
      <c r="CD3169" s="2" t="s">
        <v>789</v>
      </c>
      <c r="CE3169">
        <v>0</v>
      </c>
      <c r="CF3169">
        <v>20201231</v>
      </c>
    </row>
    <row r="3170" spans="1:84" x14ac:dyDescent="0.35">
      <c r="A3170" s="2" t="s">
        <v>30026</v>
      </c>
      <c r="B3170" s="2" t="s">
        <v>30027</v>
      </c>
      <c r="C3170" s="2" t="s">
        <v>30028</v>
      </c>
      <c r="D3170" s="2" t="s">
        <v>29605</v>
      </c>
      <c r="E3170" s="2" t="s">
        <v>30029</v>
      </c>
      <c r="F3170">
        <v>3</v>
      </c>
      <c r="G3170" s="2" t="s">
        <v>117</v>
      </c>
      <c r="H3170">
        <v>7</v>
      </c>
      <c r="I3170" s="2" t="s">
        <v>785</v>
      </c>
      <c r="J3170">
        <v>20</v>
      </c>
      <c r="K3170" s="2" t="s">
        <v>3069</v>
      </c>
      <c r="L3170">
        <v>8</v>
      </c>
      <c r="M3170" s="2" t="s">
        <v>127</v>
      </c>
      <c r="N3170">
        <v>62</v>
      </c>
      <c r="O3170" s="2" t="s">
        <v>2465</v>
      </c>
      <c r="P3170">
        <v>999</v>
      </c>
      <c r="Q3170" s="2" t="s">
        <v>3537</v>
      </c>
      <c r="R3170" t="s">
        <v>82</v>
      </c>
      <c r="S3170" t="s">
        <v>82</v>
      </c>
      <c r="T3170" s="2" t="s">
        <v>2001</v>
      </c>
      <c r="U3170" s="2" t="s">
        <v>2002</v>
      </c>
      <c r="V3170">
        <v>1965</v>
      </c>
      <c r="W3170" s="2" t="s">
        <v>505</v>
      </c>
      <c r="X3170">
        <v>15000</v>
      </c>
      <c r="Y3170">
        <v>15000</v>
      </c>
      <c r="AF3170">
        <v>0</v>
      </c>
      <c r="AM3170">
        <v>5000</v>
      </c>
      <c r="AQ3170">
        <v>20000</v>
      </c>
      <c r="AR3170">
        <v>0</v>
      </c>
      <c r="AS3170">
        <v>0</v>
      </c>
      <c r="AT3170">
        <v>15000</v>
      </c>
      <c r="AU3170">
        <v>15000</v>
      </c>
      <c r="BB3170">
        <v>0</v>
      </c>
      <c r="BI3170">
        <v>5000</v>
      </c>
      <c r="BL3170">
        <v>20000</v>
      </c>
      <c r="BM3170">
        <v>20000</v>
      </c>
      <c r="BN3170">
        <v>20000</v>
      </c>
      <c r="BP3170">
        <v>20000</v>
      </c>
      <c r="BQ3170">
        <v>20000</v>
      </c>
      <c r="BR3170">
        <v>0</v>
      </c>
      <c r="BS3170">
        <v>20000</v>
      </c>
      <c r="BT3170">
        <v>20171201</v>
      </c>
      <c r="BU3170" t="str">
        <f t="shared" si="147"/>
        <v>2017</v>
      </c>
      <c r="BV3170">
        <v>20181110</v>
      </c>
      <c r="BW3170" t="str">
        <f t="shared" si="148"/>
        <v>2018</v>
      </c>
      <c r="BX3170">
        <v>20181015</v>
      </c>
      <c r="BY3170" t="str">
        <f t="shared" si="149"/>
        <v>2018</v>
      </c>
      <c r="BZ3170" s="2" t="s">
        <v>131</v>
      </c>
      <c r="CA3170" s="2" t="s">
        <v>778</v>
      </c>
      <c r="CB3170" s="2" t="s">
        <v>455</v>
      </c>
      <c r="CC3170" s="2" t="s">
        <v>788</v>
      </c>
      <c r="CD3170" s="2" t="s">
        <v>789</v>
      </c>
      <c r="CE3170">
        <v>0</v>
      </c>
      <c r="CF3170">
        <v>20201231</v>
      </c>
    </row>
    <row r="3171" spans="1:84" x14ac:dyDescent="0.35">
      <c r="A3171" s="2" t="s">
        <v>4631</v>
      </c>
      <c r="B3171" s="2" t="s">
        <v>4632</v>
      </c>
      <c r="C3171" s="2" t="s">
        <v>4633</v>
      </c>
      <c r="D3171" s="2" t="s">
        <v>4634</v>
      </c>
      <c r="E3171" s="2" t="s">
        <v>4635</v>
      </c>
      <c r="F3171">
        <v>3</v>
      </c>
      <c r="G3171" s="2" t="s">
        <v>117</v>
      </c>
      <c r="H3171">
        <v>7</v>
      </c>
      <c r="I3171" s="2" t="s">
        <v>785</v>
      </c>
      <c r="J3171">
        <v>15</v>
      </c>
      <c r="K3171" s="2" t="s">
        <v>3722</v>
      </c>
      <c r="L3171">
        <v>7</v>
      </c>
      <c r="M3171" s="2" t="s">
        <v>1228</v>
      </c>
      <c r="N3171">
        <v>18</v>
      </c>
      <c r="O3171" s="2" t="s">
        <v>1229</v>
      </c>
      <c r="P3171">
        <v>999</v>
      </c>
      <c r="Q3171" s="2" t="s">
        <v>1230</v>
      </c>
      <c r="R3171" t="s">
        <v>82</v>
      </c>
      <c r="S3171" t="s">
        <v>82</v>
      </c>
      <c r="T3171" s="2" t="s">
        <v>519</v>
      </c>
      <c r="U3171" s="2" t="s">
        <v>520</v>
      </c>
      <c r="V3171">
        <v>606</v>
      </c>
      <c r="W3171" s="2" t="s">
        <v>2404</v>
      </c>
      <c r="X3171">
        <v>9950.59</v>
      </c>
      <c r="Y3171">
        <v>9950.59</v>
      </c>
      <c r="AD3171">
        <v>6965.42</v>
      </c>
      <c r="AF3171">
        <v>0</v>
      </c>
      <c r="AI3171">
        <v>2985.18</v>
      </c>
      <c r="AO3171">
        <v>19901</v>
      </c>
      <c r="AQ3171">
        <v>19901.189999999999</v>
      </c>
      <c r="AR3171">
        <v>0</v>
      </c>
      <c r="AS3171">
        <v>0</v>
      </c>
      <c r="AT3171">
        <v>9950.59</v>
      </c>
      <c r="AU3171">
        <v>9950.59</v>
      </c>
      <c r="AZ3171">
        <v>6965.42</v>
      </c>
      <c r="BB3171">
        <v>0</v>
      </c>
      <c r="BE3171">
        <v>2985.18</v>
      </c>
      <c r="BK3171">
        <v>19901</v>
      </c>
      <c r="BL3171">
        <v>19901.189999999999</v>
      </c>
      <c r="BM3171">
        <v>19901.189999999999</v>
      </c>
      <c r="BN3171">
        <v>19901.189999999999</v>
      </c>
      <c r="BP3171">
        <v>19901.189999999999</v>
      </c>
      <c r="BQ3171">
        <v>19901.189999999999</v>
      </c>
      <c r="BR3171">
        <v>0</v>
      </c>
      <c r="BS3171">
        <v>39802.379999999997</v>
      </c>
      <c r="BT3171">
        <v>20170531</v>
      </c>
      <c r="BU3171" t="str">
        <f t="shared" si="147"/>
        <v>2017</v>
      </c>
      <c r="BV3171">
        <v>20190531</v>
      </c>
      <c r="BW3171" t="str">
        <f t="shared" si="148"/>
        <v>2019</v>
      </c>
      <c r="BX3171">
        <v>20191031</v>
      </c>
      <c r="BY3171" t="str">
        <f t="shared" si="149"/>
        <v>2019</v>
      </c>
      <c r="BZ3171" s="2" t="s">
        <v>131</v>
      </c>
      <c r="CA3171" s="2" t="s">
        <v>778</v>
      </c>
      <c r="CB3171" s="2" t="s">
        <v>455</v>
      </c>
      <c r="CC3171" s="2" t="s">
        <v>788</v>
      </c>
      <c r="CD3171" s="2" t="s">
        <v>789</v>
      </c>
      <c r="CE3171">
        <v>0</v>
      </c>
      <c r="CF3171">
        <v>20201231</v>
      </c>
    </row>
    <row r="3172" spans="1:84" x14ac:dyDescent="0.35">
      <c r="A3172" s="2" t="s">
        <v>8529</v>
      </c>
      <c r="B3172" s="2" t="s">
        <v>8530</v>
      </c>
      <c r="C3172" s="2" t="s">
        <v>8531</v>
      </c>
      <c r="D3172" s="2" t="s">
        <v>8532</v>
      </c>
      <c r="E3172" s="2" t="s">
        <v>8533</v>
      </c>
      <c r="F3172">
        <v>1</v>
      </c>
      <c r="G3172" s="2" t="s">
        <v>166</v>
      </c>
      <c r="H3172">
        <v>7</v>
      </c>
      <c r="I3172" s="2" t="s">
        <v>785</v>
      </c>
      <c r="J3172">
        <v>99</v>
      </c>
      <c r="K3172" s="2" t="s">
        <v>96</v>
      </c>
      <c r="L3172">
        <v>9</v>
      </c>
      <c r="M3172" s="2" t="s">
        <v>113</v>
      </c>
      <c r="N3172">
        <v>21</v>
      </c>
      <c r="O3172" s="2" t="s">
        <v>200</v>
      </c>
      <c r="P3172">
        <v>229</v>
      </c>
      <c r="Q3172" s="2" t="s">
        <v>201</v>
      </c>
      <c r="R3172" t="s">
        <v>82</v>
      </c>
      <c r="S3172" t="s">
        <v>82</v>
      </c>
      <c r="T3172" s="2" t="s">
        <v>2001</v>
      </c>
      <c r="U3172" s="2" t="s">
        <v>2002</v>
      </c>
      <c r="V3172">
        <v>927</v>
      </c>
      <c r="W3172" s="2" t="s">
        <v>6672</v>
      </c>
      <c r="X3172">
        <v>9935</v>
      </c>
      <c r="Y3172">
        <v>9935</v>
      </c>
      <c r="AD3172">
        <v>6954.5</v>
      </c>
      <c r="AF3172">
        <v>0</v>
      </c>
      <c r="AI3172">
        <v>2980.5</v>
      </c>
      <c r="AO3172">
        <v>29805</v>
      </c>
      <c r="AQ3172">
        <v>19870</v>
      </c>
      <c r="AR3172">
        <v>0</v>
      </c>
      <c r="AS3172">
        <v>0</v>
      </c>
      <c r="AT3172">
        <v>9935</v>
      </c>
      <c r="AU3172">
        <v>9935</v>
      </c>
      <c r="AZ3172">
        <v>6954.5</v>
      </c>
      <c r="BB3172">
        <v>0</v>
      </c>
      <c r="BE3172">
        <v>2980.5</v>
      </c>
      <c r="BK3172">
        <v>29805</v>
      </c>
      <c r="BL3172">
        <v>19870</v>
      </c>
      <c r="BM3172">
        <v>19870</v>
      </c>
      <c r="BN3172">
        <v>19870</v>
      </c>
      <c r="BP3172">
        <v>19870</v>
      </c>
      <c r="BQ3172">
        <v>19870</v>
      </c>
      <c r="BR3172">
        <v>0</v>
      </c>
      <c r="BS3172">
        <v>49675</v>
      </c>
      <c r="BT3172">
        <v>20170407</v>
      </c>
      <c r="BU3172" t="str">
        <f t="shared" si="147"/>
        <v>2017</v>
      </c>
      <c r="BV3172">
        <v>20200407</v>
      </c>
      <c r="BW3172" t="str">
        <f t="shared" si="148"/>
        <v>2020</v>
      </c>
      <c r="BX3172">
        <v>20190409</v>
      </c>
      <c r="BY3172" t="str">
        <f t="shared" si="149"/>
        <v>2019</v>
      </c>
      <c r="BZ3172" s="2" t="s">
        <v>131</v>
      </c>
      <c r="CA3172" s="2" t="s">
        <v>778</v>
      </c>
      <c r="CB3172" s="2" t="s">
        <v>455</v>
      </c>
      <c r="CC3172" s="2" t="s">
        <v>788</v>
      </c>
      <c r="CD3172" s="2" t="s">
        <v>789</v>
      </c>
      <c r="CE3172">
        <v>0</v>
      </c>
      <c r="CF3172">
        <v>20201231</v>
      </c>
    </row>
    <row r="3173" spans="1:84" x14ac:dyDescent="0.35">
      <c r="A3173" s="2" t="s">
        <v>18266</v>
      </c>
      <c r="B3173" s="2" t="s">
        <v>18267</v>
      </c>
      <c r="C3173" s="2" t="s">
        <v>18268</v>
      </c>
      <c r="D3173" s="2" t="s">
        <v>18269</v>
      </c>
      <c r="E3173" s="2" t="s">
        <v>18270</v>
      </c>
      <c r="F3173">
        <v>1</v>
      </c>
      <c r="G3173" s="2" t="s">
        <v>166</v>
      </c>
      <c r="H3173">
        <v>7</v>
      </c>
      <c r="I3173" s="2" t="s">
        <v>785</v>
      </c>
      <c r="J3173">
        <v>99</v>
      </c>
      <c r="K3173" s="2" t="s">
        <v>96</v>
      </c>
      <c r="L3173">
        <v>8</v>
      </c>
      <c r="M3173" s="2" t="s">
        <v>127</v>
      </c>
      <c r="N3173">
        <v>62</v>
      </c>
      <c r="O3173" s="2" t="s">
        <v>2465</v>
      </c>
      <c r="P3173">
        <v>999</v>
      </c>
      <c r="Q3173" s="2" t="s">
        <v>3537</v>
      </c>
      <c r="R3173" t="s">
        <v>82</v>
      </c>
      <c r="S3173" t="s">
        <v>82</v>
      </c>
      <c r="T3173" s="2" t="s">
        <v>2001</v>
      </c>
      <c r="U3173" s="2" t="s">
        <v>2002</v>
      </c>
      <c r="V3173">
        <v>924</v>
      </c>
      <c r="W3173" s="2" t="s">
        <v>649</v>
      </c>
      <c r="X3173">
        <v>9906.9</v>
      </c>
      <c r="Y3173">
        <v>9906.9</v>
      </c>
      <c r="AD3173">
        <v>6934.83</v>
      </c>
      <c r="AF3173">
        <v>0</v>
      </c>
      <c r="AI3173">
        <v>2972.07</v>
      </c>
      <c r="AO3173">
        <v>46232</v>
      </c>
      <c r="AQ3173">
        <v>19813.8</v>
      </c>
      <c r="AR3173">
        <v>29.36</v>
      </c>
      <c r="AS3173">
        <v>6.4</v>
      </c>
      <c r="AT3173">
        <v>9901.98</v>
      </c>
      <c r="AU3173">
        <v>9906.9</v>
      </c>
      <c r="AZ3173">
        <v>6934.83</v>
      </c>
      <c r="BB3173">
        <v>0</v>
      </c>
      <c r="BE3173">
        <v>2970.59</v>
      </c>
      <c r="BK3173">
        <v>46232</v>
      </c>
      <c r="BL3173">
        <v>19807.400000000001</v>
      </c>
      <c r="BM3173">
        <v>19803.96</v>
      </c>
      <c r="BN3173">
        <v>19803.96</v>
      </c>
      <c r="BP3173">
        <v>19803.96</v>
      </c>
      <c r="BQ3173">
        <v>19803.96</v>
      </c>
      <c r="BR3173">
        <v>0</v>
      </c>
      <c r="BS3173">
        <v>66013.2</v>
      </c>
      <c r="BT3173">
        <v>20150605</v>
      </c>
      <c r="BU3173" t="str">
        <f t="shared" si="147"/>
        <v>2015</v>
      </c>
      <c r="BV3173">
        <v>20181120</v>
      </c>
      <c r="BW3173" t="str">
        <f t="shared" si="148"/>
        <v>2018</v>
      </c>
      <c r="BX3173">
        <v>20180125</v>
      </c>
      <c r="BY3173" t="str">
        <f t="shared" si="149"/>
        <v>2018</v>
      </c>
      <c r="BZ3173" s="2" t="s">
        <v>131</v>
      </c>
      <c r="CA3173" s="2" t="s">
        <v>778</v>
      </c>
      <c r="CB3173" s="2" t="s">
        <v>455</v>
      </c>
      <c r="CC3173" s="2" t="s">
        <v>788</v>
      </c>
      <c r="CD3173" s="2" t="s">
        <v>789</v>
      </c>
      <c r="CE3173">
        <v>0</v>
      </c>
      <c r="CF3173">
        <v>20201231</v>
      </c>
    </row>
    <row r="3174" spans="1:84" x14ac:dyDescent="0.35">
      <c r="A3174" s="2" t="s">
        <v>5031</v>
      </c>
      <c r="B3174" s="2" t="s">
        <v>5032</v>
      </c>
      <c r="C3174" s="2" t="s">
        <v>5033</v>
      </c>
      <c r="D3174" s="2" t="s">
        <v>5034</v>
      </c>
      <c r="E3174" s="2" t="s">
        <v>5035</v>
      </c>
      <c r="F3174">
        <v>1</v>
      </c>
      <c r="G3174" s="2" t="s">
        <v>166</v>
      </c>
      <c r="H3174">
        <v>7</v>
      </c>
      <c r="I3174" s="2" t="s">
        <v>785</v>
      </c>
      <c r="J3174">
        <v>19</v>
      </c>
      <c r="K3174" s="2" t="s">
        <v>786</v>
      </c>
      <c r="L3174">
        <v>6</v>
      </c>
      <c r="M3174" s="2" t="s">
        <v>1998</v>
      </c>
      <c r="N3174">
        <v>39</v>
      </c>
      <c r="O3174" s="2" t="s">
        <v>2399</v>
      </c>
      <c r="P3174">
        <v>149</v>
      </c>
      <c r="Q3174" s="2" t="s">
        <v>3791</v>
      </c>
      <c r="R3174" t="s">
        <v>82</v>
      </c>
      <c r="S3174" t="s">
        <v>82</v>
      </c>
      <c r="T3174" s="2" t="s">
        <v>1346</v>
      </c>
      <c r="U3174" s="2" t="s">
        <v>1347</v>
      </c>
      <c r="V3174">
        <v>609</v>
      </c>
      <c r="W3174" s="2" t="s">
        <v>2428</v>
      </c>
      <c r="X3174">
        <v>9900</v>
      </c>
      <c r="Y3174">
        <v>9900</v>
      </c>
      <c r="AD3174">
        <v>6930</v>
      </c>
      <c r="AF3174">
        <v>0</v>
      </c>
      <c r="AI3174">
        <v>2970</v>
      </c>
      <c r="AO3174">
        <v>19800</v>
      </c>
      <c r="AQ3174">
        <v>19800</v>
      </c>
      <c r="AR3174">
        <v>0</v>
      </c>
      <c r="AS3174">
        <v>0</v>
      </c>
      <c r="AT3174">
        <v>9900</v>
      </c>
      <c r="AU3174">
        <v>9900</v>
      </c>
      <c r="AZ3174">
        <v>6930</v>
      </c>
      <c r="BB3174">
        <v>0</v>
      </c>
      <c r="BE3174">
        <v>2970</v>
      </c>
      <c r="BK3174">
        <v>19800</v>
      </c>
      <c r="BL3174">
        <v>19800</v>
      </c>
      <c r="BM3174">
        <v>19800</v>
      </c>
      <c r="BN3174">
        <v>19800</v>
      </c>
      <c r="BP3174">
        <v>19800</v>
      </c>
      <c r="BQ3174">
        <v>19800</v>
      </c>
      <c r="BR3174">
        <v>0</v>
      </c>
      <c r="BS3174">
        <v>39600</v>
      </c>
      <c r="BT3174">
        <v>20171116</v>
      </c>
      <c r="BU3174" t="str">
        <f t="shared" si="147"/>
        <v>2017</v>
      </c>
      <c r="BV3174">
        <v>20181130</v>
      </c>
      <c r="BW3174" t="str">
        <f t="shared" si="148"/>
        <v>2018</v>
      </c>
      <c r="BX3174">
        <v>20181129</v>
      </c>
      <c r="BY3174" t="str">
        <f t="shared" si="149"/>
        <v>2018</v>
      </c>
      <c r="BZ3174" s="2" t="s">
        <v>131</v>
      </c>
      <c r="CA3174" s="2" t="s">
        <v>131</v>
      </c>
      <c r="CB3174" s="2" t="s">
        <v>92</v>
      </c>
      <c r="CC3174" s="2" t="s">
        <v>788</v>
      </c>
      <c r="CD3174" s="2" t="s">
        <v>789</v>
      </c>
      <c r="CE3174">
        <v>0</v>
      </c>
      <c r="CF3174">
        <v>20201231</v>
      </c>
    </row>
    <row r="3175" spans="1:84" x14ac:dyDescent="0.35">
      <c r="A3175" s="2" t="s">
        <v>8982</v>
      </c>
      <c r="B3175" s="2" t="s">
        <v>8983</v>
      </c>
      <c r="C3175" s="2" t="s">
        <v>8984</v>
      </c>
      <c r="D3175" s="2" t="s">
        <v>8985</v>
      </c>
      <c r="E3175" s="2" t="s">
        <v>8986</v>
      </c>
      <c r="F3175">
        <v>1</v>
      </c>
      <c r="G3175" s="2" t="s">
        <v>166</v>
      </c>
      <c r="H3175">
        <v>7</v>
      </c>
      <c r="I3175" s="2" t="s">
        <v>785</v>
      </c>
      <c r="J3175">
        <v>99</v>
      </c>
      <c r="K3175" s="2" t="s">
        <v>96</v>
      </c>
      <c r="L3175">
        <v>9</v>
      </c>
      <c r="M3175" s="2" t="s">
        <v>113</v>
      </c>
      <c r="N3175">
        <v>21</v>
      </c>
      <c r="O3175" s="2" t="s">
        <v>200</v>
      </c>
      <c r="P3175">
        <v>229</v>
      </c>
      <c r="Q3175" s="2" t="s">
        <v>201</v>
      </c>
      <c r="R3175" t="s">
        <v>82</v>
      </c>
      <c r="S3175" t="s">
        <v>82</v>
      </c>
      <c r="T3175" s="2" t="s">
        <v>2001</v>
      </c>
      <c r="U3175" s="2" t="s">
        <v>2002</v>
      </c>
      <c r="V3175">
        <v>917</v>
      </c>
      <c r="W3175" s="2" t="s">
        <v>6828</v>
      </c>
      <c r="X3175">
        <v>10866.4</v>
      </c>
      <c r="Y3175">
        <v>10866.4</v>
      </c>
      <c r="AD3175">
        <v>7606.48</v>
      </c>
      <c r="AF3175">
        <v>0</v>
      </c>
      <c r="AI3175">
        <v>3259.92</v>
      </c>
      <c r="AO3175">
        <v>32667</v>
      </c>
      <c r="AQ3175">
        <v>21732.799999999999</v>
      </c>
      <c r="AR3175">
        <v>5989.66</v>
      </c>
      <c r="AS3175">
        <v>1969.21</v>
      </c>
      <c r="AT3175">
        <v>9351.6200000000008</v>
      </c>
      <c r="AU3175">
        <v>10866.4</v>
      </c>
      <c r="AZ3175">
        <v>7606.48</v>
      </c>
      <c r="BB3175">
        <v>0</v>
      </c>
      <c r="BE3175">
        <v>2805.49</v>
      </c>
      <c r="BK3175">
        <v>32667</v>
      </c>
      <c r="BL3175">
        <v>19763.59</v>
      </c>
      <c r="BM3175">
        <v>18703.25</v>
      </c>
      <c r="BN3175">
        <v>18703.25</v>
      </c>
      <c r="BP3175">
        <v>18703.25</v>
      </c>
      <c r="BQ3175">
        <v>18703.25</v>
      </c>
      <c r="BR3175">
        <v>0</v>
      </c>
      <c r="BS3175">
        <v>47350</v>
      </c>
      <c r="BT3175">
        <v>20170824</v>
      </c>
      <c r="BU3175" t="str">
        <f t="shared" si="147"/>
        <v>2017</v>
      </c>
      <c r="BV3175">
        <v>20200824</v>
      </c>
      <c r="BW3175" t="str">
        <f t="shared" si="148"/>
        <v>2020</v>
      </c>
      <c r="BX3175">
        <v>20190611</v>
      </c>
      <c r="BY3175" t="str">
        <f t="shared" si="149"/>
        <v>2019</v>
      </c>
      <c r="BZ3175" s="2" t="s">
        <v>91</v>
      </c>
      <c r="CA3175" s="2" t="s">
        <v>91</v>
      </c>
      <c r="CB3175" s="2" t="s">
        <v>455</v>
      </c>
      <c r="CC3175" s="2" t="s">
        <v>788</v>
      </c>
      <c r="CD3175" s="2" t="s">
        <v>789</v>
      </c>
      <c r="CE3175">
        <v>0</v>
      </c>
      <c r="CF3175">
        <v>20201231</v>
      </c>
    </row>
    <row r="3176" spans="1:84" x14ac:dyDescent="0.35">
      <c r="A3176" s="2" t="s">
        <v>14790</v>
      </c>
      <c r="B3176" s="2" t="s">
        <v>14791</v>
      </c>
      <c r="C3176" s="2" t="s">
        <v>14792</v>
      </c>
      <c r="D3176" s="2" t="s">
        <v>14793</v>
      </c>
      <c r="E3176" s="2" t="s">
        <v>14794</v>
      </c>
      <c r="F3176">
        <v>1</v>
      </c>
      <c r="G3176" s="2" t="s">
        <v>166</v>
      </c>
      <c r="H3176">
        <v>7</v>
      </c>
      <c r="I3176" s="2" t="s">
        <v>785</v>
      </c>
      <c r="J3176">
        <v>99</v>
      </c>
      <c r="K3176" s="2" t="s">
        <v>96</v>
      </c>
      <c r="L3176">
        <v>8</v>
      </c>
      <c r="M3176" s="2" t="s">
        <v>127</v>
      </c>
      <c r="N3176">
        <v>62</v>
      </c>
      <c r="O3176" s="2" t="s">
        <v>2465</v>
      </c>
      <c r="P3176">
        <v>999</v>
      </c>
      <c r="Q3176" s="2" t="s">
        <v>3537</v>
      </c>
      <c r="R3176" t="s">
        <v>82</v>
      </c>
      <c r="S3176" t="s">
        <v>82</v>
      </c>
      <c r="T3176" s="2" t="s">
        <v>2001</v>
      </c>
      <c r="U3176" s="2" t="s">
        <v>2002</v>
      </c>
      <c r="V3176">
        <v>906</v>
      </c>
      <c r="W3176" s="2" t="s">
        <v>6675</v>
      </c>
      <c r="X3176">
        <v>9860</v>
      </c>
      <c r="Y3176">
        <v>9860</v>
      </c>
      <c r="AD3176">
        <v>6902</v>
      </c>
      <c r="AF3176">
        <v>0</v>
      </c>
      <c r="AI3176">
        <v>2958</v>
      </c>
      <c r="AO3176">
        <v>16680</v>
      </c>
      <c r="AQ3176">
        <v>19720</v>
      </c>
      <c r="AR3176">
        <v>0</v>
      </c>
      <c r="AS3176">
        <v>0</v>
      </c>
      <c r="AT3176">
        <v>9860</v>
      </c>
      <c r="AU3176">
        <v>9860</v>
      </c>
      <c r="AZ3176">
        <v>6902</v>
      </c>
      <c r="BB3176">
        <v>0</v>
      </c>
      <c r="BE3176">
        <v>2958</v>
      </c>
      <c r="BK3176">
        <v>16680</v>
      </c>
      <c r="BL3176">
        <v>19720</v>
      </c>
      <c r="BM3176">
        <v>19720</v>
      </c>
      <c r="BN3176">
        <v>19720</v>
      </c>
      <c r="BS3176">
        <v>0</v>
      </c>
      <c r="BT3176">
        <v>20200205</v>
      </c>
      <c r="BU3176" t="str">
        <f t="shared" si="147"/>
        <v>2020</v>
      </c>
      <c r="BV3176">
        <v>20210205</v>
      </c>
      <c r="BW3176" t="str">
        <f t="shared" si="148"/>
        <v>2021</v>
      </c>
      <c r="BX3176">
        <v>20210205</v>
      </c>
      <c r="BY3176" t="str">
        <f t="shared" si="149"/>
        <v>2021</v>
      </c>
      <c r="BZ3176" s="2" t="s">
        <v>101</v>
      </c>
      <c r="CA3176" s="2" t="s">
        <v>91</v>
      </c>
      <c r="CB3176" s="2" t="s">
        <v>92</v>
      </c>
      <c r="CC3176" s="2" t="s">
        <v>2402</v>
      </c>
      <c r="CD3176" s="2" t="s">
        <v>525</v>
      </c>
      <c r="CE3176">
        <v>0</v>
      </c>
      <c r="CF3176">
        <v>20201231</v>
      </c>
    </row>
    <row r="3177" spans="1:84" x14ac:dyDescent="0.35">
      <c r="A3177" s="2" t="s">
        <v>10471</v>
      </c>
      <c r="B3177" s="2" t="s">
        <v>10472</v>
      </c>
      <c r="C3177" s="2" t="s">
        <v>10473</v>
      </c>
      <c r="D3177" s="2" t="s">
        <v>10474</v>
      </c>
      <c r="E3177" s="2" t="s">
        <v>10475</v>
      </c>
      <c r="F3177">
        <v>1</v>
      </c>
      <c r="G3177" s="2" t="s">
        <v>166</v>
      </c>
      <c r="H3177">
        <v>7</v>
      </c>
      <c r="I3177" s="2" t="s">
        <v>785</v>
      </c>
      <c r="J3177">
        <v>99</v>
      </c>
      <c r="K3177" s="2" t="s">
        <v>96</v>
      </c>
      <c r="L3177">
        <v>9</v>
      </c>
      <c r="M3177" s="2" t="s">
        <v>113</v>
      </c>
      <c r="N3177">
        <v>21</v>
      </c>
      <c r="O3177" s="2" t="s">
        <v>200</v>
      </c>
      <c r="P3177">
        <v>213</v>
      </c>
      <c r="Q3177" s="2" t="s">
        <v>9692</v>
      </c>
      <c r="R3177" t="s">
        <v>82</v>
      </c>
      <c r="S3177" t="s">
        <v>82</v>
      </c>
      <c r="T3177" s="2" t="s">
        <v>2001</v>
      </c>
      <c r="U3177" s="2" t="s">
        <v>2002</v>
      </c>
      <c r="V3177">
        <v>904</v>
      </c>
      <c r="W3177" s="2" t="s">
        <v>6668</v>
      </c>
      <c r="X3177">
        <v>9857</v>
      </c>
      <c r="Y3177">
        <v>9857</v>
      </c>
      <c r="AD3177">
        <v>6899.9</v>
      </c>
      <c r="AF3177">
        <v>0</v>
      </c>
      <c r="AI3177">
        <v>2957.1</v>
      </c>
      <c r="AO3177">
        <v>20314</v>
      </c>
      <c r="AQ3177">
        <v>19714</v>
      </c>
      <c r="AR3177">
        <v>0</v>
      </c>
      <c r="AS3177">
        <v>0</v>
      </c>
      <c r="AT3177">
        <v>9857</v>
      </c>
      <c r="AU3177">
        <v>9857</v>
      </c>
      <c r="AZ3177">
        <v>6899.9</v>
      </c>
      <c r="BB3177">
        <v>0</v>
      </c>
      <c r="BE3177">
        <v>2957.1</v>
      </c>
      <c r="BK3177">
        <v>20314</v>
      </c>
      <c r="BL3177">
        <v>19714</v>
      </c>
      <c r="BM3177">
        <v>19714</v>
      </c>
      <c r="BN3177">
        <v>19714</v>
      </c>
      <c r="BS3177">
        <v>0</v>
      </c>
      <c r="BT3177">
        <v>20190603</v>
      </c>
      <c r="BU3177" t="str">
        <f t="shared" si="147"/>
        <v>2019</v>
      </c>
      <c r="BV3177">
        <v>20201228</v>
      </c>
      <c r="BW3177" t="str">
        <f t="shared" si="148"/>
        <v>2020</v>
      </c>
      <c r="BX3177">
        <v>20201228</v>
      </c>
      <c r="BY3177" t="str">
        <f t="shared" si="149"/>
        <v>2020</v>
      </c>
      <c r="BZ3177" s="2" t="s">
        <v>101</v>
      </c>
      <c r="CA3177" s="2" t="s">
        <v>101</v>
      </c>
      <c r="CB3177" s="2" t="s">
        <v>455</v>
      </c>
      <c r="CC3177" s="2" t="s">
        <v>788</v>
      </c>
      <c r="CD3177" s="2" t="s">
        <v>789</v>
      </c>
      <c r="CE3177">
        <v>0</v>
      </c>
      <c r="CF3177">
        <v>20201231</v>
      </c>
    </row>
    <row r="3178" spans="1:84" x14ac:dyDescent="0.35">
      <c r="A3178" s="2" t="s">
        <v>14533</v>
      </c>
      <c r="B3178" s="2" t="s">
        <v>14534</v>
      </c>
      <c r="C3178" s="2" t="s">
        <v>14535</v>
      </c>
      <c r="D3178" s="2" t="s">
        <v>14536</v>
      </c>
      <c r="E3178" s="2" t="s">
        <v>14537</v>
      </c>
      <c r="F3178">
        <v>1</v>
      </c>
      <c r="G3178" s="2" t="s">
        <v>166</v>
      </c>
      <c r="H3178">
        <v>7</v>
      </c>
      <c r="I3178" s="2" t="s">
        <v>785</v>
      </c>
      <c r="J3178">
        <v>99</v>
      </c>
      <c r="K3178" s="2" t="s">
        <v>96</v>
      </c>
      <c r="L3178">
        <v>8</v>
      </c>
      <c r="M3178" s="2" t="s">
        <v>127</v>
      </c>
      <c r="N3178">
        <v>62</v>
      </c>
      <c r="O3178" s="2" t="s">
        <v>2465</v>
      </c>
      <c r="P3178">
        <v>999</v>
      </c>
      <c r="Q3178" s="2" t="s">
        <v>3537</v>
      </c>
      <c r="R3178" t="s">
        <v>82</v>
      </c>
      <c r="S3178" t="s">
        <v>82</v>
      </c>
      <c r="T3178" s="2" t="s">
        <v>2001</v>
      </c>
      <c r="U3178" s="2" t="s">
        <v>2002</v>
      </c>
      <c r="V3178">
        <v>901</v>
      </c>
      <c r="W3178" s="2" t="s">
        <v>6732</v>
      </c>
      <c r="X3178">
        <v>9959.5</v>
      </c>
      <c r="Y3178">
        <v>9959.5</v>
      </c>
      <c r="AD3178">
        <v>6971.65</v>
      </c>
      <c r="AF3178">
        <v>0</v>
      </c>
      <c r="AI3178">
        <v>2987.85</v>
      </c>
      <c r="AO3178">
        <v>11081</v>
      </c>
      <c r="AQ3178">
        <v>19919</v>
      </c>
      <c r="AR3178">
        <v>387.55</v>
      </c>
      <c r="AS3178">
        <v>208.83</v>
      </c>
      <c r="AT3178">
        <v>9798.86</v>
      </c>
      <c r="AU3178">
        <v>9959.5</v>
      </c>
      <c r="AZ3178">
        <v>6971.65</v>
      </c>
      <c r="BB3178">
        <v>0</v>
      </c>
      <c r="BE3178">
        <v>2939.66</v>
      </c>
      <c r="BK3178">
        <v>11081</v>
      </c>
      <c r="BL3178">
        <v>19710.169999999998</v>
      </c>
      <c r="BM3178">
        <v>19919</v>
      </c>
      <c r="BN3178">
        <v>19919</v>
      </c>
      <c r="BP3178">
        <v>19597.72</v>
      </c>
      <c r="BQ3178">
        <v>19597.72</v>
      </c>
      <c r="BR3178">
        <v>0</v>
      </c>
      <c r="BS3178">
        <v>30500</v>
      </c>
      <c r="BT3178">
        <v>20191010</v>
      </c>
      <c r="BU3178" t="str">
        <f t="shared" si="147"/>
        <v>2019</v>
      </c>
      <c r="BV3178">
        <v>20201104</v>
      </c>
      <c r="BW3178" t="str">
        <f t="shared" si="148"/>
        <v>2020</v>
      </c>
      <c r="BX3178">
        <v>20201124</v>
      </c>
      <c r="BY3178" t="str">
        <f t="shared" si="149"/>
        <v>2020</v>
      </c>
      <c r="BZ3178" s="2" t="s">
        <v>131</v>
      </c>
      <c r="CA3178" s="2" t="s">
        <v>778</v>
      </c>
      <c r="CB3178" s="2" t="s">
        <v>455</v>
      </c>
      <c r="CC3178" s="2" t="s">
        <v>788</v>
      </c>
      <c r="CD3178" s="2" t="s">
        <v>789</v>
      </c>
      <c r="CE3178">
        <v>0</v>
      </c>
      <c r="CF3178">
        <v>20201231</v>
      </c>
    </row>
    <row r="3179" spans="1:84" x14ac:dyDescent="0.35">
      <c r="A3179" s="2" t="s">
        <v>2312</v>
      </c>
      <c r="B3179" s="2" t="s">
        <v>2313</v>
      </c>
      <c r="C3179" s="2" t="s">
        <v>2314</v>
      </c>
      <c r="D3179" s="2" t="s">
        <v>2315</v>
      </c>
      <c r="E3179" s="2" t="s">
        <v>2316</v>
      </c>
      <c r="F3179">
        <v>11</v>
      </c>
      <c r="G3179" s="2" t="s">
        <v>451</v>
      </c>
      <c r="H3179">
        <v>2</v>
      </c>
      <c r="I3179" s="2" t="s">
        <v>445</v>
      </c>
      <c r="J3179">
        <v>12</v>
      </c>
      <c r="K3179" s="2" t="s">
        <v>452</v>
      </c>
      <c r="L3179">
        <v>11</v>
      </c>
      <c r="M3179" s="2" t="s">
        <v>458</v>
      </c>
      <c r="N3179">
        <v>71</v>
      </c>
      <c r="O3179" s="2" t="s">
        <v>522</v>
      </c>
      <c r="P3179">
        <v>10</v>
      </c>
      <c r="Q3179" s="2" t="s">
        <v>1830</v>
      </c>
      <c r="R3179" t="s">
        <v>82</v>
      </c>
      <c r="S3179" t="s">
        <v>82</v>
      </c>
      <c r="T3179" s="2" t="s">
        <v>519</v>
      </c>
      <c r="U3179" s="2" t="s">
        <v>520</v>
      </c>
      <c r="V3179">
        <v>1006</v>
      </c>
      <c r="W3179" s="2" t="s">
        <v>974</v>
      </c>
      <c r="X3179">
        <v>9853.75</v>
      </c>
      <c r="Z3179">
        <v>9853.75</v>
      </c>
      <c r="AD3179">
        <v>6897.63</v>
      </c>
      <c r="AF3179">
        <v>0</v>
      </c>
      <c r="AI3179">
        <v>2956.12</v>
      </c>
      <c r="AQ3179">
        <v>19707.5</v>
      </c>
      <c r="AR3179">
        <v>0</v>
      </c>
      <c r="AS3179">
        <v>0</v>
      </c>
      <c r="AT3179">
        <v>9853.75</v>
      </c>
      <c r="AV3179">
        <v>9853.75</v>
      </c>
      <c r="AZ3179">
        <v>6897.63</v>
      </c>
      <c r="BB3179">
        <v>0</v>
      </c>
      <c r="BE3179">
        <v>2956.12</v>
      </c>
      <c r="BL3179">
        <v>19707.5</v>
      </c>
      <c r="BM3179">
        <v>19707.5</v>
      </c>
      <c r="BN3179">
        <v>19707.5</v>
      </c>
      <c r="BS3179">
        <v>0</v>
      </c>
      <c r="BT3179">
        <v>20180606</v>
      </c>
      <c r="BU3179" t="str">
        <f t="shared" si="147"/>
        <v>2018</v>
      </c>
      <c r="BV3179">
        <v>20211230</v>
      </c>
      <c r="BW3179" t="str">
        <f t="shared" si="148"/>
        <v>2021</v>
      </c>
      <c r="BY3179" t="str">
        <f t="shared" si="149"/>
        <v/>
      </c>
      <c r="BZ3179" s="2" t="s">
        <v>101</v>
      </c>
      <c r="CA3179" s="2" t="s">
        <v>91</v>
      </c>
      <c r="CB3179" s="2" t="s">
        <v>92</v>
      </c>
      <c r="CC3179" s="2" t="s">
        <v>449</v>
      </c>
      <c r="CD3179" s="2" t="s">
        <v>450</v>
      </c>
      <c r="CE3179">
        <v>0</v>
      </c>
      <c r="CF3179">
        <v>20201231</v>
      </c>
    </row>
    <row r="3180" spans="1:84" x14ac:dyDescent="0.35">
      <c r="A3180" s="2" t="s">
        <v>28429</v>
      </c>
      <c r="B3180" s="2" t="s">
        <v>28430</v>
      </c>
      <c r="C3180" s="2" t="s">
        <v>28431</v>
      </c>
      <c r="D3180" s="2" t="s">
        <v>27733</v>
      </c>
      <c r="E3180" s="2" t="s">
        <v>28432</v>
      </c>
      <c r="F3180">
        <v>4</v>
      </c>
      <c r="G3180" s="2" t="s">
        <v>189</v>
      </c>
      <c r="H3180">
        <v>3</v>
      </c>
      <c r="I3180" s="2" t="s">
        <v>83</v>
      </c>
      <c r="J3180">
        <v>60</v>
      </c>
      <c r="K3180" s="2" t="s">
        <v>19143</v>
      </c>
      <c r="L3180">
        <v>3</v>
      </c>
      <c r="M3180" s="2" t="s">
        <v>3899</v>
      </c>
      <c r="N3180">
        <v>6</v>
      </c>
      <c r="O3180" s="2" t="s">
        <v>3900</v>
      </c>
      <c r="P3180">
        <v>998</v>
      </c>
      <c r="Q3180" s="2" t="s">
        <v>4157</v>
      </c>
      <c r="R3180" t="s">
        <v>82</v>
      </c>
      <c r="S3180" t="s">
        <v>82</v>
      </c>
      <c r="T3180" s="2" t="s">
        <v>88</v>
      </c>
      <c r="U3180" s="2" t="s">
        <v>89</v>
      </c>
      <c r="V3180">
        <v>2007</v>
      </c>
      <c r="W3180" s="2" t="s">
        <v>22274</v>
      </c>
      <c r="X3180">
        <v>10656</v>
      </c>
      <c r="Y3180">
        <v>10656</v>
      </c>
      <c r="AD3180">
        <v>7459.2</v>
      </c>
      <c r="AF3180">
        <v>0</v>
      </c>
      <c r="AI3180">
        <v>3196.8</v>
      </c>
      <c r="AQ3180">
        <v>21312</v>
      </c>
      <c r="AR3180">
        <v>1655.4</v>
      </c>
      <c r="AS3180">
        <v>1655.4</v>
      </c>
      <c r="AT3180">
        <v>9382.6200000000008</v>
      </c>
      <c r="AU3180">
        <v>10656</v>
      </c>
      <c r="AZ3180">
        <v>7459.2</v>
      </c>
      <c r="BB3180">
        <v>0</v>
      </c>
      <c r="BE3180">
        <v>2814.78</v>
      </c>
      <c r="BL3180">
        <v>19656.599999999999</v>
      </c>
      <c r="BM3180">
        <v>18765.23</v>
      </c>
      <c r="BN3180">
        <v>18765.23</v>
      </c>
      <c r="BP3180">
        <v>18765.23</v>
      </c>
      <c r="BQ3180">
        <v>18765.23</v>
      </c>
      <c r="BR3180">
        <v>0</v>
      </c>
      <c r="BS3180">
        <v>18765.23</v>
      </c>
      <c r="BT3180">
        <v>20170420</v>
      </c>
      <c r="BU3180" t="str">
        <f t="shared" si="147"/>
        <v>2017</v>
      </c>
      <c r="BV3180">
        <v>20181230</v>
      </c>
      <c r="BW3180" t="str">
        <f t="shared" si="148"/>
        <v>2018</v>
      </c>
      <c r="BX3180">
        <v>20190214</v>
      </c>
      <c r="BY3180" t="str">
        <f t="shared" si="149"/>
        <v>2019</v>
      </c>
      <c r="BZ3180" s="2" t="s">
        <v>131</v>
      </c>
      <c r="CA3180" s="2" t="s">
        <v>778</v>
      </c>
      <c r="CB3180" s="2" t="s">
        <v>455</v>
      </c>
      <c r="CC3180" s="2" t="s">
        <v>3056</v>
      </c>
      <c r="CD3180" s="2" t="s">
        <v>3057</v>
      </c>
      <c r="CE3180">
        <v>0</v>
      </c>
      <c r="CF3180">
        <v>20201231</v>
      </c>
    </row>
    <row r="3181" spans="1:84" x14ac:dyDescent="0.35">
      <c r="A3181" s="2" t="s">
        <v>1044</v>
      </c>
      <c r="B3181" s="2" t="s">
        <v>1045</v>
      </c>
      <c r="C3181" s="2" t="s">
        <v>1046</v>
      </c>
      <c r="D3181" s="2" t="s">
        <v>1047</v>
      </c>
      <c r="E3181" s="2" t="s">
        <v>1048</v>
      </c>
      <c r="F3181">
        <v>8</v>
      </c>
      <c r="G3181" s="2" t="s">
        <v>456</v>
      </c>
      <c r="H3181">
        <v>2</v>
      </c>
      <c r="I3181" s="2" t="s">
        <v>445</v>
      </c>
      <c r="J3181">
        <v>12</v>
      </c>
      <c r="K3181" s="2" t="s">
        <v>452</v>
      </c>
      <c r="L3181">
        <v>11</v>
      </c>
      <c r="M3181" s="2" t="s">
        <v>458</v>
      </c>
      <c r="N3181">
        <v>71</v>
      </c>
      <c r="O3181" s="2" t="s">
        <v>522</v>
      </c>
      <c r="P3181">
        <v>20</v>
      </c>
      <c r="Q3181" s="2" t="s">
        <v>594</v>
      </c>
      <c r="R3181" t="s">
        <v>82</v>
      </c>
      <c r="S3181" t="s">
        <v>82</v>
      </c>
      <c r="T3181" s="2" t="s">
        <v>88</v>
      </c>
      <c r="U3181" s="2" t="s">
        <v>89</v>
      </c>
      <c r="V3181">
        <v>1014</v>
      </c>
      <c r="W3181" s="2" t="s">
        <v>917</v>
      </c>
      <c r="X3181">
        <v>9800</v>
      </c>
      <c r="Z3181">
        <v>9800</v>
      </c>
      <c r="AD3181">
        <v>6860</v>
      </c>
      <c r="AF3181">
        <v>0</v>
      </c>
      <c r="AI3181">
        <v>2940</v>
      </c>
      <c r="AQ3181">
        <v>19600</v>
      </c>
      <c r="AR3181">
        <v>0</v>
      </c>
      <c r="AS3181">
        <v>0</v>
      </c>
      <c r="AT3181">
        <v>9800</v>
      </c>
      <c r="AV3181">
        <v>9800</v>
      </c>
      <c r="AZ3181">
        <v>6860</v>
      </c>
      <c r="BB3181">
        <v>0</v>
      </c>
      <c r="BE3181">
        <v>2940</v>
      </c>
      <c r="BL3181">
        <v>19600</v>
      </c>
      <c r="BM3181">
        <v>19600</v>
      </c>
      <c r="BN3181">
        <v>19600</v>
      </c>
      <c r="BP3181">
        <v>19600</v>
      </c>
      <c r="BQ3181">
        <v>19600</v>
      </c>
      <c r="BR3181">
        <v>0</v>
      </c>
      <c r="BS3181">
        <v>19600</v>
      </c>
      <c r="BT3181">
        <v>20170720</v>
      </c>
      <c r="BU3181" t="str">
        <f t="shared" si="147"/>
        <v>2017</v>
      </c>
      <c r="BV3181">
        <v>20211230</v>
      </c>
      <c r="BW3181" t="str">
        <f t="shared" si="148"/>
        <v>2021</v>
      </c>
      <c r="BY3181" t="str">
        <f t="shared" si="149"/>
        <v/>
      </c>
      <c r="BZ3181" s="2" t="s">
        <v>131</v>
      </c>
      <c r="CA3181" s="2" t="s">
        <v>131</v>
      </c>
      <c r="CB3181" s="2" t="s">
        <v>92</v>
      </c>
      <c r="CC3181" s="2" t="s">
        <v>449</v>
      </c>
      <c r="CD3181" s="2" t="s">
        <v>450</v>
      </c>
      <c r="CE3181">
        <v>0</v>
      </c>
      <c r="CF3181">
        <v>20201231</v>
      </c>
    </row>
    <row r="3182" spans="1:84" x14ac:dyDescent="0.35">
      <c r="A3182" s="2" t="s">
        <v>10794</v>
      </c>
      <c r="B3182" s="2" t="s">
        <v>10795</v>
      </c>
      <c r="C3182" s="2" t="s">
        <v>10796</v>
      </c>
      <c r="D3182" s="2" t="s">
        <v>10797</v>
      </c>
      <c r="E3182" s="2" t="s">
        <v>10798</v>
      </c>
      <c r="F3182">
        <v>1</v>
      </c>
      <c r="G3182" s="2" t="s">
        <v>166</v>
      </c>
      <c r="H3182">
        <v>7</v>
      </c>
      <c r="I3182" s="2" t="s">
        <v>785</v>
      </c>
      <c r="J3182">
        <v>11</v>
      </c>
      <c r="K3182" s="2" t="s">
        <v>696</v>
      </c>
      <c r="L3182">
        <v>8</v>
      </c>
      <c r="M3182" s="2" t="s">
        <v>127</v>
      </c>
      <c r="N3182">
        <v>62</v>
      </c>
      <c r="O3182" s="2" t="s">
        <v>2465</v>
      </c>
      <c r="P3182">
        <v>999</v>
      </c>
      <c r="Q3182" s="2" t="s">
        <v>3537</v>
      </c>
      <c r="R3182" t="s">
        <v>82</v>
      </c>
      <c r="S3182" t="s">
        <v>82</v>
      </c>
      <c r="T3182" s="2" t="s">
        <v>2001</v>
      </c>
      <c r="U3182" s="2" t="s">
        <v>2002</v>
      </c>
      <c r="V3182">
        <v>909</v>
      </c>
      <c r="W3182" s="2" t="s">
        <v>6669</v>
      </c>
      <c r="X3182">
        <v>9800</v>
      </c>
      <c r="Y3182">
        <v>9800</v>
      </c>
      <c r="AD3182">
        <v>6860</v>
      </c>
      <c r="AF3182">
        <v>0</v>
      </c>
      <c r="AI3182">
        <v>2940</v>
      </c>
      <c r="AO3182">
        <v>12400</v>
      </c>
      <c r="AQ3182">
        <v>19600</v>
      </c>
      <c r="AR3182">
        <v>0</v>
      </c>
      <c r="AS3182">
        <v>0</v>
      </c>
      <c r="AT3182">
        <v>9800</v>
      </c>
      <c r="AU3182">
        <v>9800</v>
      </c>
      <c r="AZ3182">
        <v>6860</v>
      </c>
      <c r="BB3182">
        <v>0</v>
      </c>
      <c r="BE3182">
        <v>2940</v>
      </c>
      <c r="BK3182">
        <v>12400</v>
      </c>
      <c r="BL3182">
        <v>19600</v>
      </c>
      <c r="BM3182">
        <v>19600</v>
      </c>
      <c r="BN3182">
        <v>19600</v>
      </c>
      <c r="BS3182">
        <v>0</v>
      </c>
      <c r="BT3182">
        <v>20200917</v>
      </c>
      <c r="BU3182" t="str">
        <f t="shared" si="147"/>
        <v>2020</v>
      </c>
      <c r="BV3182">
        <v>20211016</v>
      </c>
      <c r="BW3182" t="str">
        <f t="shared" si="148"/>
        <v>2021</v>
      </c>
      <c r="BX3182">
        <v>20211016</v>
      </c>
      <c r="BY3182" t="str">
        <f t="shared" si="149"/>
        <v>2021</v>
      </c>
      <c r="BZ3182" s="2" t="s">
        <v>101</v>
      </c>
      <c r="CA3182" s="2" t="s">
        <v>91</v>
      </c>
      <c r="CB3182" s="2" t="s">
        <v>92</v>
      </c>
      <c r="CC3182" s="2" t="s">
        <v>788</v>
      </c>
      <c r="CD3182" s="2" t="s">
        <v>789</v>
      </c>
      <c r="CE3182">
        <v>0</v>
      </c>
      <c r="CF3182">
        <v>20201231</v>
      </c>
    </row>
    <row r="3183" spans="1:84" x14ac:dyDescent="0.35">
      <c r="A3183" s="2" t="s">
        <v>31952</v>
      </c>
      <c r="B3183" s="2" t="s">
        <v>31953</v>
      </c>
      <c r="C3183" s="2" t="s">
        <v>31954</v>
      </c>
      <c r="D3183" s="2" t="s">
        <v>31955</v>
      </c>
      <c r="E3183" s="2" t="s">
        <v>31956</v>
      </c>
      <c r="F3183">
        <v>3</v>
      </c>
      <c r="G3183" s="2" t="s">
        <v>117</v>
      </c>
      <c r="H3183">
        <v>7</v>
      </c>
      <c r="I3183" s="2" t="s">
        <v>785</v>
      </c>
      <c r="J3183">
        <v>99</v>
      </c>
      <c r="K3183" s="2" t="s">
        <v>96</v>
      </c>
      <c r="L3183">
        <v>8</v>
      </c>
      <c r="M3183" s="2" t="s">
        <v>127</v>
      </c>
      <c r="N3183">
        <v>62</v>
      </c>
      <c r="O3183" s="2" t="s">
        <v>2465</v>
      </c>
      <c r="P3183">
        <v>999</v>
      </c>
      <c r="Q3183" s="2" t="s">
        <v>3537</v>
      </c>
      <c r="R3183" t="s">
        <v>82</v>
      </c>
      <c r="S3183" t="s">
        <v>82</v>
      </c>
      <c r="T3183" s="2" t="s">
        <v>1346</v>
      </c>
      <c r="U3183" s="2" t="s">
        <v>1347</v>
      </c>
      <c r="V3183">
        <v>1956</v>
      </c>
      <c r="W3183" s="2" t="s">
        <v>514</v>
      </c>
      <c r="X3183">
        <v>15678.04</v>
      </c>
      <c r="Y3183">
        <v>15678.04</v>
      </c>
      <c r="AF3183">
        <v>0</v>
      </c>
      <c r="AM3183">
        <v>3921.96</v>
      </c>
      <c r="AQ3183">
        <v>19600</v>
      </c>
      <c r="AR3183">
        <v>0</v>
      </c>
      <c r="AS3183">
        <v>0</v>
      </c>
      <c r="AT3183">
        <v>15678.04</v>
      </c>
      <c r="AU3183">
        <v>15678.04</v>
      </c>
      <c r="BB3183">
        <v>0</v>
      </c>
      <c r="BI3183">
        <v>3921.96</v>
      </c>
      <c r="BL3183">
        <v>19600</v>
      </c>
      <c r="BM3183">
        <v>19600</v>
      </c>
      <c r="BN3183">
        <v>19600</v>
      </c>
      <c r="BS3183">
        <v>0</v>
      </c>
      <c r="BT3183">
        <v>20200410</v>
      </c>
      <c r="BU3183" t="str">
        <f t="shared" si="147"/>
        <v>2020</v>
      </c>
      <c r="BV3183">
        <v>20210326</v>
      </c>
      <c r="BW3183" t="str">
        <f t="shared" si="148"/>
        <v>2021</v>
      </c>
      <c r="BY3183" t="str">
        <f t="shared" si="149"/>
        <v/>
      </c>
      <c r="BZ3183" s="2" t="s">
        <v>101</v>
      </c>
      <c r="CA3183" s="2" t="s">
        <v>91</v>
      </c>
      <c r="CB3183" s="2" t="s">
        <v>92</v>
      </c>
      <c r="CC3183" s="2" t="s">
        <v>788</v>
      </c>
      <c r="CD3183" s="2" t="s">
        <v>789</v>
      </c>
      <c r="CE3183">
        <v>0</v>
      </c>
      <c r="CF3183">
        <v>20201231</v>
      </c>
    </row>
    <row r="3184" spans="1:84" x14ac:dyDescent="0.35">
      <c r="A3184" s="2" t="s">
        <v>14778</v>
      </c>
      <c r="B3184" s="2" t="s">
        <v>14779</v>
      </c>
      <c r="C3184" s="2" t="s">
        <v>14780</v>
      </c>
      <c r="D3184" s="2" t="s">
        <v>14781</v>
      </c>
      <c r="E3184" s="2" t="s">
        <v>14782</v>
      </c>
      <c r="F3184">
        <v>1</v>
      </c>
      <c r="G3184" s="2" t="s">
        <v>166</v>
      </c>
      <c r="H3184">
        <v>7</v>
      </c>
      <c r="I3184" s="2" t="s">
        <v>785</v>
      </c>
      <c r="J3184">
        <v>99</v>
      </c>
      <c r="K3184" s="2" t="s">
        <v>96</v>
      </c>
      <c r="L3184">
        <v>8</v>
      </c>
      <c r="M3184" s="2" t="s">
        <v>127</v>
      </c>
      <c r="N3184">
        <v>62</v>
      </c>
      <c r="O3184" s="2" t="s">
        <v>2465</v>
      </c>
      <c r="P3184">
        <v>999</v>
      </c>
      <c r="Q3184" s="2" t="s">
        <v>3537</v>
      </c>
      <c r="R3184" t="s">
        <v>82</v>
      </c>
      <c r="S3184" t="s">
        <v>82</v>
      </c>
      <c r="T3184" s="2" t="s">
        <v>2001</v>
      </c>
      <c r="U3184" s="2" t="s">
        <v>2002</v>
      </c>
      <c r="V3184">
        <v>948</v>
      </c>
      <c r="W3184" s="2" t="s">
        <v>6673</v>
      </c>
      <c r="X3184">
        <v>9784.4500000000007</v>
      </c>
      <c r="Y3184">
        <v>9784.4500000000007</v>
      </c>
      <c r="AD3184">
        <v>6849.12</v>
      </c>
      <c r="AF3184">
        <v>0</v>
      </c>
      <c r="AI3184">
        <v>2935.33</v>
      </c>
      <c r="AO3184">
        <v>16531</v>
      </c>
      <c r="AQ3184">
        <v>19568.900000000001</v>
      </c>
      <c r="AR3184">
        <v>0</v>
      </c>
      <c r="AS3184">
        <v>0</v>
      </c>
      <c r="AT3184">
        <v>9784.4500000000007</v>
      </c>
      <c r="AU3184">
        <v>9784.4500000000007</v>
      </c>
      <c r="AZ3184">
        <v>6849.12</v>
      </c>
      <c r="BB3184">
        <v>0</v>
      </c>
      <c r="BE3184">
        <v>2935.33</v>
      </c>
      <c r="BK3184">
        <v>16531</v>
      </c>
      <c r="BL3184">
        <v>19568.900000000001</v>
      </c>
      <c r="BM3184">
        <v>19568.900000000001</v>
      </c>
      <c r="BN3184">
        <v>19568.900000000001</v>
      </c>
      <c r="BS3184">
        <v>0</v>
      </c>
      <c r="BT3184">
        <v>20200217</v>
      </c>
      <c r="BU3184" t="str">
        <f t="shared" si="147"/>
        <v>2020</v>
      </c>
      <c r="BV3184">
        <v>20210217</v>
      </c>
      <c r="BW3184" t="str">
        <f t="shared" si="148"/>
        <v>2021</v>
      </c>
      <c r="BX3184">
        <v>20210217</v>
      </c>
      <c r="BY3184" t="str">
        <f t="shared" si="149"/>
        <v>2021</v>
      </c>
      <c r="BZ3184" s="2" t="s">
        <v>101</v>
      </c>
      <c r="CA3184" s="2" t="s">
        <v>91</v>
      </c>
      <c r="CB3184" s="2" t="s">
        <v>92</v>
      </c>
      <c r="CC3184" s="2" t="s">
        <v>2402</v>
      </c>
      <c r="CD3184" s="2" t="s">
        <v>525</v>
      </c>
      <c r="CE3184">
        <v>0</v>
      </c>
      <c r="CF3184">
        <v>20201231</v>
      </c>
    </row>
    <row r="3185" spans="1:84" x14ac:dyDescent="0.35">
      <c r="A3185" s="2" t="s">
        <v>3627</v>
      </c>
      <c r="B3185" s="2" t="s">
        <v>3628</v>
      </c>
      <c r="C3185" s="2" t="s">
        <v>3629</v>
      </c>
      <c r="D3185" s="2" t="s">
        <v>3630</v>
      </c>
      <c r="E3185" s="2" t="s">
        <v>3631</v>
      </c>
      <c r="F3185">
        <v>1</v>
      </c>
      <c r="G3185" s="2" t="s">
        <v>166</v>
      </c>
      <c r="H3185">
        <v>7</v>
      </c>
      <c r="I3185" s="2" t="s">
        <v>785</v>
      </c>
      <c r="J3185">
        <v>19</v>
      </c>
      <c r="K3185" s="2" t="s">
        <v>786</v>
      </c>
      <c r="L3185">
        <v>9</v>
      </c>
      <c r="M3185" s="2" t="s">
        <v>113</v>
      </c>
      <c r="N3185">
        <v>21</v>
      </c>
      <c r="O3185" s="2" t="s">
        <v>200</v>
      </c>
      <c r="P3185">
        <v>211</v>
      </c>
      <c r="Q3185" s="2" t="s">
        <v>2678</v>
      </c>
      <c r="R3185" t="s">
        <v>82</v>
      </c>
      <c r="S3185" t="s">
        <v>82</v>
      </c>
      <c r="T3185" s="2" t="s">
        <v>1346</v>
      </c>
      <c r="U3185" s="2" t="s">
        <v>1347</v>
      </c>
      <c r="V3185">
        <v>611</v>
      </c>
      <c r="W3185" s="2" t="s">
        <v>2401</v>
      </c>
      <c r="X3185">
        <v>9775</v>
      </c>
      <c r="Y3185">
        <v>9775</v>
      </c>
      <c r="AD3185">
        <v>6842.5</v>
      </c>
      <c r="AF3185">
        <v>0</v>
      </c>
      <c r="AI3185">
        <v>2932.5</v>
      </c>
      <c r="AO3185">
        <v>19550</v>
      </c>
      <c r="AQ3185">
        <v>19550</v>
      </c>
      <c r="AR3185">
        <v>0</v>
      </c>
      <c r="AS3185">
        <v>0</v>
      </c>
      <c r="AT3185">
        <v>9775</v>
      </c>
      <c r="AU3185">
        <v>9775</v>
      </c>
      <c r="AZ3185">
        <v>6842.5</v>
      </c>
      <c r="BB3185">
        <v>0</v>
      </c>
      <c r="BE3185">
        <v>2932.5</v>
      </c>
      <c r="BK3185">
        <v>19550</v>
      </c>
      <c r="BL3185">
        <v>19550</v>
      </c>
      <c r="BM3185">
        <v>19550</v>
      </c>
      <c r="BN3185">
        <v>19550</v>
      </c>
      <c r="BP3185">
        <v>19550</v>
      </c>
      <c r="BQ3185">
        <v>19550</v>
      </c>
      <c r="BR3185">
        <v>0</v>
      </c>
      <c r="BS3185">
        <v>39100</v>
      </c>
      <c r="BT3185">
        <v>20160531</v>
      </c>
      <c r="BU3185" t="str">
        <f t="shared" si="147"/>
        <v>2016</v>
      </c>
      <c r="BV3185">
        <v>20170331</v>
      </c>
      <c r="BW3185" t="str">
        <f t="shared" si="148"/>
        <v>2017</v>
      </c>
      <c r="BX3185">
        <v>20170612</v>
      </c>
      <c r="BY3185" t="str">
        <f t="shared" si="149"/>
        <v>2017</v>
      </c>
      <c r="BZ3185" s="2" t="s">
        <v>131</v>
      </c>
      <c r="CA3185" s="2" t="s">
        <v>778</v>
      </c>
      <c r="CB3185" s="2" t="s">
        <v>455</v>
      </c>
      <c r="CC3185" s="2" t="s">
        <v>788</v>
      </c>
      <c r="CD3185" s="2" t="s">
        <v>789</v>
      </c>
      <c r="CE3185">
        <v>0</v>
      </c>
      <c r="CF3185">
        <v>20201231</v>
      </c>
    </row>
    <row r="3186" spans="1:84" x14ac:dyDescent="0.35">
      <c r="A3186" s="2" t="s">
        <v>2695</v>
      </c>
      <c r="B3186" s="2" t="s">
        <v>2696</v>
      </c>
      <c r="C3186" s="2" t="s">
        <v>2697</v>
      </c>
      <c r="D3186" s="2" t="s">
        <v>2698</v>
      </c>
      <c r="E3186" s="2" t="s">
        <v>2699</v>
      </c>
      <c r="F3186">
        <v>1</v>
      </c>
      <c r="G3186" s="2" t="s">
        <v>166</v>
      </c>
      <c r="H3186">
        <v>7</v>
      </c>
      <c r="I3186" s="2" t="s">
        <v>785</v>
      </c>
      <c r="J3186">
        <v>99</v>
      </c>
      <c r="K3186" s="2" t="s">
        <v>96</v>
      </c>
      <c r="L3186">
        <v>6</v>
      </c>
      <c r="M3186" s="2" t="s">
        <v>1998</v>
      </c>
      <c r="N3186">
        <v>39</v>
      </c>
      <c r="O3186" s="2" t="s">
        <v>2399</v>
      </c>
      <c r="P3186">
        <v>999</v>
      </c>
      <c r="Q3186" s="2" t="s">
        <v>2471</v>
      </c>
      <c r="R3186" t="s">
        <v>82</v>
      </c>
      <c r="S3186" t="s">
        <v>82</v>
      </c>
      <c r="T3186" s="2" t="s">
        <v>2001</v>
      </c>
      <c r="U3186" s="2" t="s">
        <v>2002</v>
      </c>
      <c r="V3186">
        <v>611</v>
      </c>
      <c r="W3186" s="2" t="s">
        <v>2401</v>
      </c>
      <c r="X3186">
        <v>9757.5</v>
      </c>
      <c r="Y3186">
        <v>9757.5</v>
      </c>
      <c r="AD3186">
        <v>6830.25</v>
      </c>
      <c r="AF3186">
        <v>0</v>
      </c>
      <c r="AI3186">
        <v>2927.25</v>
      </c>
      <c r="AO3186">
        <v>19515</v>
      </c>
      <c r="AQ3186">
        <v>19515</v>
      </c>
      <c r="AR3186">
        <v>0</v>
      </c>
      <c r="AS3186">
        <v>0</v>
      </c>
      <c r="AT3186">
        <v>9757.5</v>
      </c>
      <c r="AU3186">
        <v>9757.5</v>
      </c>
      <c r="AZ3186">
        <v>6830.25</v>
      </c>
      <c r="BB3186">
        <v>0</v>
      </c>
      <c r="BE3186">
        <v>2927.25</v>
      </c>
      <c r="BK3186">
        <v>19515</v>
      </c>
      <c r="BL3186">
        <v>19515</v>
      </c>
      <c r="BM3186">
        <v>19515</v>
      </c>
      <c r="BN3186">
        <v>19515</v>
      </c>
      <c r="BS3186">
        <v>0</v>
      </c>
      <c r="BT3186">
        <v>20200223</v>
      </c>
      <c r="BU3186" t="str">
        <f t="shared" si="147"/>
        <v>2020</v>
      </c>
      <c r="BV3186">
        <v>20211116</v>
      </c>
      <c r="BW3186" t="str">
        <f t="shared" si="148"/>
        <v>2021</v>
      </c>
      <c r="BY3186" t="str">
        <f t="shared" si="149"/>
        <v/>
      </c>
      <c r="BZ3186" s="2" t="s">
        <v>101</v>
      </c>
      <c r="CA3186" s="2" t="s">
        <v>91</v>
      </c>
      <c r="CB3186" s="2" t="s">
        <v>92</v>
      </c>
      <c r="CC3186" s="2" t="s">
        <v>2402</v>
      </c>
      <c r="CD3186" s="2" t="s">
        <v>525</v>
      </c>
      <c r="CE3186">
        <v>0</v>
      </c>
      <c r="CF3186">
        <v>20201231</v>
      </c>
    </row>
    <row r="3187" spans="1:84" x14ac:dyDescent="0.35">
      <c r="A3187" s="2" t="s">
        <v>9459</v>
      </c>
      <c r="B3187" s="2" t="s">
        <v>9460</v>
      </c>
      <c r="C3187" s="2" t="s">
        <v>9461</v>
      </c>
      <c r="D3187" s="2" t="s">
        <v>9462</v>
      </c>
      <c r="E3187" s="2" t="s">
        <v>9463</v>
      </c>
      <c r="F3187">
        <v>1</v>
      </c>
      <c r="G3187" s="2" t="s">
        <v>166</v>
      </c>
      <c r="H3187">
        <v>7</v>
      </c>
      <c r="I3187" s="2" t="s">
        <v>785</v>
      </c>
      <c r="J3187">
        <v>99</v>
      </c>
      <c r="K3187" s="2" t="s">
        <v>96</v>
      </c>
      <c r="L3187">
        <v>8</v>
      </c>
      <c r="M3187" s="2" t="s">
        <v>127</v>
      </c>
      <c r="N3187">
        <v>62</v>
      </c>
      <c r="O3187" s="2" t="s">
        <v>2465</v>
      </c>
      <c r="P3187">
        <v>999</v>
      </c>
      <c r="Q3187" s="2" t="s">
        <v>3537</v>
      </c>
      <c r="R3187" t="s">
        <v>82</v>
      </c>
      <c r="S3187" t="s">
        <v>82</v>
      </c>
      <c r="T3187" s="2" t="s">
        <v>2001</v>
      </c>
      <c r="U3187" s="2" t="s">
        <v>2002</v>
      </c>
      <c r="V3187">
        <v>948</v>
      </c>
      <c r="W3187" s="2" t="s">
        <v>6673</v>
      </c>
      <c r="X3187">
        <v>9748.5</v>
      </c>
      <c r="Y3187">
        <v>9748.5</v>
      </c>
      <c r="AD3187">
        <v>6823.95</v>
      </c>
      <c r="AF3187">
        <v>0</v>
      </c>
      <c r="AI3187">
        <v>2924.55</v>
      </c>
      <c r="AO3187">
        <v>10503</v>
      </c>
      <c r="AQ3187">
        <v>19497</v>
      </c>
      <c r="AR3187">
        <v>0</v>
      </c>
      <c r="AS3187">
        <v>0</v>
      </c>
      <c r="AT3187">
        <v>9748.5</v>
      </c>
      <c r="AU3187">
        <v>9748.5</v>
      </c>
      <c r="AZ3187">
        <v>6823.95</v>
      </c>
      <c r="BB3187">
        <v>0</v>
      </c>
      <c r="BE3187">
        <v>2924.55</v>
      </c>
      <c r="BK3187">
        <v>10503</v>
      </c>
      <c r="BL3187">
        <v>19497</v>
      </c>
      <c r="BM3187">
        <v>19497</v>
      </c>
      <c r="BN3187">
        <v>19497</v>
      </c>
      <c r="BP3187">
        <v>19497</v>
      </c>
      <c r="BQ3187">
        <v>19497</v>
      </c>
      <c r="BR3187">
        <v>0</v>
      </c>
      <c r="BS3187">
        <v>30000</v>
      </c>
      <c r="BT3187">
        <v>20171204</v>
      </c>
      <c r="BU3187" t="str">
        <f t="shared" si="147"/>
        <v>2017</v>
      </c>
      <c r="BV3187">
        <v>20210604</v>
      </c>
      <c r="BW3187" t="str">
        <f t="shared" si="148"/>
        <v>2021</v>
      </c>
      <c r="BX3187">
        <v>20191108</v>
      </c>
      <c r="BY3187" t="str">
        <f t="shared" si="149"/>
        <v>2019</v>
      </c>
      <c r="BZ3187" s="2" t="s">
        <v>131</v>
      </c>
      <c r="CA3187" s="2" t="s">
        <v>778</v>
      </c>
      <c r="CB3187" s="2" t="s">
        <v>455</v>
      </c>
      <c r="CC3187" s="2" t="s">
        <v>788</v>
      </c>
      <c r="CD3187" s="2" t="s">
        <v>789</v>
      </c>
      <c r="CE3187">
        <v>0</v>
      </c>
      <c r="CF3187">
        <v>20201231</v>
      </c>
    </row>
    <row r="3188" spans="1:84" x14ac:dyDescent="0.35">
      <c r="A3188" s="2" t="s">
        <v>14038</v>
      </c>
      <c r="B3188" s="2" t="s">
        <v>14039</v>
      </c>
      <c r="C3188" s="2" t="s">
        <v>14040</v>
      </c>
      <c r="D3188" s="2" t="s">
        <v>14041</v>
      </c>
      <c r="E3188" s="2" t="s">
        <v>14042</v>
      </c>
      <c r="F3188">
        <v>1</v>
      </c>
      <c r="G3188" s="2" t="s">
        <v>166</v>
      </c>
      <c r="H3188">
        <v>7</v>
      </c>
      <c r="I3188" s="2" t="s">
        <v>785</v>
      </c>
      <c r="J3188">
        <v>99</v>
      </c>
      <c r="K3188" s="2" t="s">
        <v>96</v>
      </c>
      <c r="L3188">
        <v>8</v>
      </c>
      <c r="M3188" s="2" t="s">
        <v>127</v>
      </c>
      <c r="N3188">
        <v>62</v>
      </c>
      <c r="O3188" s="2" t="s">
        <v>2465</v>
      </c>
      <c r="P3188">
        <v>999</v>
      </c>
      <c r="Q3188" s="2" t="s">
        <v>3537</v>
      </c>
      <c r="R3188" t="s">
        <v>82</v>
      </c>
      <c r="S3188" t="s">
        <v>82</v>
      </c>
      <c r="T3188" s="2" t="s">
        <v>2001</v>
      </c>
      <c r="U3188" s="2" t="s">
        <v>2002</v>
      </c>
      <c r="V3188">
        <v>915</v>
      </c>
      <c r="W3188" s="2" t="s">
        <v>647</v>
      </c>
      <c r="X3188">
        <v>9747.4500000000007</v>
      </c>
      <c r="Y3188">
        <v>9747.4500000000007</v>
      </c>
      <c r="AD3188">
        <v>6823.22</v>
      </c>
      <c r="AF3188">
        <v>0</v>
      </c>
      <c r="AI3188">
        <v>2924.23</v>
      </c>
      <c r="AO3188">
        <v>10605</v>
      </c>
      <c r="AQ3188">
        <v>19494.900000000001</v>
      </c>
      <c r="AR3188">
        <v>0</v>
      </c>
      <c r="AS3188">
        <v>0</v>
      </c>
      <c r="AT3188">
        <v>9747.4500000000007</v>
      </c>
      <c r="AU3188">
        <v>9747.4500000000007</v>
      </c>
      <c r="AZ3188">
        <v>6823.22</v>
      </c>
      <c r="BB3188">
        <v>0</v>
      </c>
      <c r="BE3188">
        <v>2924.23</v>
      </c>
      <c r="BK3188">
        <v>10605</v>
      </c>
      <c r="BL3188">
        <v>19494.900000000001</v>
      </c>
      <c r="BM3188">
        <v>19494.900000000001</v>
      </c>
      <c r="BN3188">
        <v>19494.900000000001</v>
      </c>
      <c r="BP3188">
        <v>19494.900000000001</v>
      </c>
      <c r="BQ3188">
        <v>19494.900000000001</v>
      </c>
      <c r="BR3188">
        <v>0</v>
      </c>
      <c r="BS3188">
        <v>30100</v>
      </c>
      <c r="BT3188">
        <v>20190506</v>
      </c>
      <c r="BU3188" t="str">
        <f t="shared" si="147"/>
        <v>2019</v>
      </c>
      <c r="BV3188">
        <v>20200529</v>
      </c>
      <c r="BW3188" t="str">
        <f t="shared" si="148"/>
        <v>2020</v>
      </c>
      <c r="BX3188">
        <v>20200417</v>
      </c>
      <c r="BY3188" t="str">
        <f t="shared" si="149"/>
        <v>2020</v>
      </c>
      <c r="BZ3188" s="2" t="s">
        <v>131</v>
      </c>
      <c r="CA3188" s="2" t="s">
        <v>778</v>
      </c>
      <c r="CB3188" s="2" t="s">
        <v>455</v>
      </c>
      <c r="CC3188" s="2" t="s">
        <v>788</v>
      </c>
      <c r="CD3188" s="2" t="s">
        <v>789</v>
      </c>
      <c r="CE3188">
        <v>0</v>
      </c>
      <c r="CF3188">
        <v>20201231</v>
      </c>
    </row>
    <row r="3189" spans="1:84" x14ac:dyDescent="0.35">
      <c r="A3189" s="2" t="s">
        <v>15940</v>
      </c>
      <c r="B3189" s="2" t="s">
        <v>15941</v>
      </c>
      <c r="C3189" s="2" t="s">
        <v>15942</v>
      </c>
      <c r="D3189" s="2" t="s">
        <v>15943</v>
      </c>
      <c r="E3189" s="2" t="s">
        <v>15944</v>
      </c>
      <c r="F3189">
        <v>3</v>
      </c>
      <c r="G3189" s="2" t="s">
        <v>117</v>
      </c>
      <c r="H3189">
        <v>7</v>
      </c>
      <c r="I3189" s="2" t="s">
        <v>785</v>
      </c>
      <c r="J3189">
        <v>99</v>
      </c>
      <c r="K3189" s="2" t="s">
        <v>96</v>
      </c>
      <c r="L3189">
        <v>9</v>
      </c>
      <c r="M3189" s="2" t="s">
        <v>113</v>
      </c>
      <c r="N3189">
        <v>21</v>
      </c>
      <c r="O3189" s="2" t="s">
        <v>200</v>
      </c>
      <c r="P3189">
        <v>229</v>
      </c>
      <c r="Q3189" s="2" t="s">
        <v>201</v>
      </c>
      <c r="R3189" t="s">
        <v>82</v>
      </c>
      <c r="S3189" t="s">
        <v>82</v>
      </c>
      <c r="T3189" s="2" t="s">
        <v>2001</v>
      </c>
      <c r="U3189" s="2" t="s">
        <v>2002</v>
      </c>
      <c r="V3189">
        <v>914</v>
      </c>
      <c r="W3189" s="2" t="s">
        <v>6676</v>
      </c>
      <c r="X3189">
        <v>9739</v>
      </c>
      <c r="Y3189">
        <v>9739</v>
      </c>
      <c r="AD3189">
        <v>6817.3</v>
      </c>
      <c r="AF3189">
        <v>0</v>
      </c>
      <c r="AI3189">
        <v>2921.7</v>
      </c>
      <c r="AO3189">
        <v>31718</v>
      </c>
      <c r="AQ3189">
        <v>19478</v>
      </c>
      <c r="AR3189">
        <v>0</v>
      </c>
      <c r="AS3189">
        <v>0</v>
      </c>
      <c r="AT3189">
        <v>9739</v>
      </c>
      <c r="AU3189">
        <v>9739</v>
      </c>
      <c r="AZ3189">
        <v>6817.3</v>
      </c>
      <c r="BB3189">
        <v>0</v>
      </c>
      <c r="BE3189">
        <v>2921.7</v>
      </c>
      <c r="BK3189">
        <v>31718</v>
      </c>
      <c r="BL3189">
        <v>19478</v>
      </c>
      <c r="BM3189">
        <v>19478</v>
      </c>
      <c r="BN3189">
        <v>19478</v>
      </c>
      <c r="BP3189">
        <v>19478</v>
      </c>
      <c r="BQ3189">
        <v>19478</v>
      </c>
      <c r="BR3189">
        <v>0</v>
      </c>
      <c r="BS3189">
        <v>51196</v>
      </c>
      <c r="BT3189">
        <v>20150523</v>
      </c>
      <c r="BU3189" t="str">
        <f t="shared" si="147"/>
        <v>2015</v>
      </c>
      <c r="BV3189">
        <v>20190523</v>
      </c>
      <c r="BW3189" t="str">
        <f t="shared" si="148"/>
        <v>2019</v>
      </c>
      <c r="BX3189">
        <v>20171220</v>
      </c>
      <c r="BY3189" t="str">
        <f t="shared" si="149"/>
        <v>2017</v>
      </c>
      <c r="BZ3189" s="2" t="s">
        <v>131</v>
      </c>
      <c r="CA3189" s="2" t="s">
        <v>778</v>
      </c>
      <c r="CB3189" s="2" t="s">
        <v>455</v>
      </c>
      <c r="CC3189" s="2" t="s">
        <v>788</v>
      </c>
      <c r="CD3189" s="2" t="s">
        <v>789</v>
      </c>
      <c r="CE3189">
        <v>0</v>
      </c>
      <c r="CF3189">
        <v>20201231</v>
      </c>
    </row>
    <row r="3190" spans="1:84" x14ac:dyDescent="0.35">
      <c r="A3190" s="2" t="s">
        <v>8780</v>
      </c>
      <c r="B3190" s="2" t="s">
        <v>8781</v>
      </c>
      <c r="C3190" s="2" t="s">
        <v>8782</v>
      </c>
      <c r="D3190" s="2" t="s">
        <v>8783</v>
      </c>
      <c r="E3190" s="2" t="s">
        <v>8784</v>
      </c>
      <c r="F3190">
        <v>1</v>
      </c>
      <c r="G3190" s="2" t="s">
        <v>166</v>
      </c>
      <c r="H3190">
        <v>7</v>
      </c>
      <c r="I3190" s="2" t="s">
        <v>785</v>
      </c>
      <c r="J3190">
        <v>99</v>
      </c>
      <c r="K3190" s="2" t="s">
        <v>96</v>
      </c>
      <c r="L3190">
        <v>9</v>
      </c>
      <c r="M3190" s="2" t="s">
        <v>113</v>
      </c>
      <c r="N3190">
        <v>21</v>
      </c>
      <c r="O3190" s="2" t="s">
        <v>200</v>
      </c>
      <c r="P3190">
        <v>229</v>
      </c>
      <c r="Q3190" s="2" t="s">
        <v>201</v>
      </c>
      <c r="R3190" t="s">
        <v>82</v>
      </c>
      <c r="S3190" t="s">
        <v>82</v>
      </c>
      <c r="T3190" s="2" t="s">
        <v>2001</v>
      </c>
      <c r="U3190" s="2" t="s">
        <v>2002</v>
      </c>
      <c r="V3190">
        <v>930</v>
      </c>
      <c r="W3190" s="2" t="s">
        <v>6686</v>
      </c>
      <c r="X3190">
        <v>9735</v>
      </c>
      <c r="Y3190">
        <v>9735</v>
      </c>
      <c r="AD3190">
        <v>6814.5</v>
      </c>
      <c r="AF3190">
        <v>0</v>
      </c>
      <c r="AI3190">
        <v>2920.5</v>
      </c>
      <c r="AO3190">
        <v>10530</v>
      </c>
      <c r="AQ3190">
        <v>19470</v>
      </c>
      <c r="AR3190">
        <v>0</v>
      </c>
      <c r="AS3190">
        <v>0</v>
      </c>
      <c r="AT3190">
        <v>9735</v>
      </c>
      <c r="AU3190">
        <v>9735</v>
      </c>
      <c r="AZ3190">
        <v>6814.5</v>
      </c>
      <c r="BB3190">
        <v>0</v>
      </c>
      <c r="BE3190">
        <v>2920.5</v>
      </c>
      <c r="BK3190">
        <v>10530</v>
      </c>
      <c r="BL3190">
        <v>19470</v>
      </c>
      <c r="BM3190">
        <v>19470</v>
      </c>
      <c r="BN3190">
        <v>19470</v>
      </c>
      <c r="BP3190">
        <v>19470</v>
      </c>
      <c r="BQ3190">
        <v>19470</v>
      </c>
      <c r="BR3190">
        <v>0</v>
      </c>
      <c r="BS3190">
        <v>30000</v>
      </c>
      <c r="BT3190">
        <v>20170306</v>
      </c>
      <c r="BU3190" t="str">
        <f t="shared" si="147"/>
        <v>2017</v>
      </c>
      <c r="BV3190">
        <v>20200504</v>
      </c>
      <c r="BW3190" t="str">
        <f t="shared" si="148"/>
        <v>2020</v>
      </c>
      <c r="BX3190">
        <v>20181106</v>
      </c>
      <c r="BY3190" t="str">
        <f t="shared" si="149"/>
        <v>2018</v>
      </c>
      <c r="BZ3190" s="2" t="s">
        <v>131</v>
      </c>
      <c r="CA3190" s="2" t="s">
        <v>778</v>
      </c>
      <c r="CB3190" s="2" t="s">
        <v>455</v>
      </c>
      <c r="CC3190" s="2" t="s">
        <v>788</v>
      </c>
      <c r="CD3190" s="2" t="s">
        <v>789</v>
      </c>
      <c r="CE3190">
        <v>0</v>
      </c>
      <c r="CF3190">
        <v>20201231</v>
      </c>
    </row>
    <row r="3191" spans="1:84" x14ac:dyDescent="0.35">
      <c r="A3191" s="2" t="s">
        <v>8962</v>
      </c>
      <c r="B3191" s="2" t="s">
        <v>8963</v>
      </c>
      <c r="C3191" s="2" t="s">
        <v>8964</v>
      </c>
      <c r="D3191" s="2" t="s">
        <v>8965</v>
      </c>
      <c r="E3191" s="2" t="s">
        <v>8966</v>
      </c>
      <c r="F3191">
        <v>1</v>
      </c>
      <c r="G3191" s="2" t="s">
        <v>166</v>
      </c>
      <c r="H3191">
        <v>7</v>
      </c>
      <c r="I3191" s="2" t="s">
        <v>785</v>
      </c>
      <c r="J3191">
        <v>99</v>
      </c>
      <c r="K3191" s="2" t="s">
        <v>96</v>
      </c>
      <c r="L3191">
        <v>9</v>
      </c>
      <c r="M3191" s="2" t="s">
        <v>113</v>
      </c>
      <c r="N3191">
        <v>21</v>
      </c>
      <c r="O3191" s="2" t="s">
        <v>200</v>
      </c>
      <c r="P3191">
        <v>229</v>
      </c>
      <c r="Q3191" s="2" t="s">
        <v>201</v>
      </c>
      <c r="R3191" t="s">
        <v>82</v>
      </c>
      <c r="S3191" t="s">
        <v>82</v>
      </c>
      <c r="T3191" s="2" t="s">
        <v>2001</v>
      </c>
      <c r="U3191" s="2" t="s">
        <v>2002</v>
      </c>
      <c r="V3191">
        <v>929</v>
      </c>
      <c r="W3191" s="2" t="s">
        <v>6667</v>
      </c>
      <c r="X3191">
        <v>9735</v>
      </c>
      <c r="Y3191">
        <v>9735</v>
      </c>
      <c r="AD3191">
        <v>6814.5</v>
      </c>
      <c r="AF3191">
        <v>0</v>
      </c>
      <c r="AI3191">
        <v>2920.5</v>
      </c>
      <c r="AO3191">
        <v>10530</v>
      </c>
      <c r="AQ3191">
        <v>19470</v>
      </c>
      <c r="AR3191">
        <v>0</v>
      </c>
      <c r="AS3191">
        <v>0</v>
      </c>
      <c r="AT3191">
        <v>9735</v>
      </c>
      <c r="AU3191">
        <v>9735</v>
      </c>
      <c r="AZ3191">
        <v>6814.5</v>
      </c>
      <c r="BB3191">
        <v>0</v>
      </c>
      <c r="BE3191">
        <v>2920.5</v>
      </c>
      <c r="BK3191">
        <v>10530</v>
      </c>
      <c r="BL3191">
        <v>19470</v>
      </c>
      <c r="BM3191">
        <v>19470</v>
      </c>
      <c r="BN3191">
        <v>19470</v>
      </c>
      <c r="BP3191">
        <v>19470</v>
      </c>
      <c r="BQ3191">
        <v>19470</v>
      </c>
      <c r="BR3191">
        <v>0</v>
      </c>
      <c r="BS3191">
        <v>30000</v>
      </c>
      <c r="BT3191">
        <v>20170504</v>
      </c>
      <c r="BU3191" t="str">
        <f t="shared" si="147"/>
        <v>2017</v>
      </c>
      <c r="BV3191">
        <v>20200824</v>
      </c>
      <c r="BW3191" t="str">
        <f t="shared" si="148"/>
        <v>2020</v>
      </c>
      <c r="BX3191">
        <v>20180906</v>
      </c>
      <c r="BY3191" t="str">
        <f t="shared" si="149"/>
        <v>2018</v>
      </c>
      <c r="BZ3191" s="2" t="s">
        <v>131</v>
      </c>
      <c r="CA3191" s="2" t="s">
        <v>778</v>
      </c>
      <c r="CB3191" s="2" t="s">
        <v>455</v>
      </c>
      <c r="CC3191" s="2" t="s">
        <v>788</v>
      </c>
      <c r="CD3191" s="2" t="s">
        <v>789</v>
      </c>
      <c r="CE3191">
        <v>0</v>
      </c>
      <c r="CF3191">
        <v>20201231</v>
      </c>
    </row>
    <row r="3192" spans="1:84" x14ac:dyDescent="0.35">
      <c r="A3192" s="2" t="s">
        <v>9021</v>
      </c>
      <c r="B3192" s="2" t="s">
        <v>9022</v>
      </c>
      <c r="C3192" s="2" t="s">
        <v>9023</v>
      </c>
      <c r="D3192" s="2" t="s">
        <v>9024</v>
      </c>
      <c r="E3192" s="2" t="s">
        <v>9025</v>
      </c>
      <c r="F3192">
        <v>1</v>
      </c>
      <c r="G3192" s="2" t="s">
        <v>166</v>
      </c>
      <c r="H3192">
        <v>7</v>
      </c>
      <c r="I3192" s="2" t="s">
        <v>785</v>
      </c>
      <c r="J3192">
        <v>99</v>
      </c>
      <c r="K3192" s="2" t="s">
        <v>96</v>
      </c>
      <c r="L3192">
        <v>9</v>
      </c>
      <c r="M3192" s="2" t="s">
        <v>113</v>
      </c>
      <c r="N3192">
        <v>21</v>
      </c>
      <c r="O3192" s="2" t="s">
        <v>200</v>
      </c>
      <c r="P3192">
        <v>229</v>
      </c>
      <c r="Q3192" s="2" t="s">
        <v>201</v>
      </c>
      <c r="R3192" t="s">
        <v>82</v>
      </c>
      <c r="S3192" t="s">
        <v>82</v>
      </c>
      <c r="T3192" s="2" t="s">
        <v>2001</v>
      </c>
      <c r="U3192" s="2" t="s">
        <v>2002</v>
      </c>
      <c r="V3192">
        <v>915</v>
      </c>
      <c r="W3192" s="2" t="s">
        <v>647</v>
      </c>
      <c r="X3192">
        <v>9735</v>
      </c>
      <c r="Y3192">
        <v>9735</v>
      </c>
      <c r="AD3192">
        <v>6814.5</v>
      </c>
      <c r="AF3192">
        <v>0</v>
      </c>
      <c r="AI3192">
        <v>2920.5</v>
      </c>
      <c r="AO3192">
        <v>10530</v>
      </c>
      <c r="AQ3192">
        <v>19470</v>
      </c>
      <c r="AR3192">
        <v>0</v>
      </c>
      <c r="AS3192">
        <v>0</v>
      </c>
      <c r="AT3192">
        <v>9735</v>
      </c>
      <c r="AU3192">
        <v>9735</v>
      </c>
      <c r="AZ3192">
        <v>6814.5</v>
      </c>
      <c r="BB3192">
        <v>0</v>
      </c>
      <c r="BE3192">
        <v>2920.5</v>
      </c>
      <c r="BK3192">
        <v>10530</v>
      </c>
      <c r="BL3192">
        <v>19470</v>
      </c>
      <c r="BM3192">
        <v>19470</v>
      </c>
      <c r="BN3192">
        <v>19470</v>
      </c>
      <c r="BP3192">
        <v>19470</v>
      </c>
      <c r="BQ3192">
        <v>19470</v>
      </c>
      <c r="BR3192">
        <v>0</v>
      </c>
      <c r="BS3192">
        <v>30000</v>
      </c>
      <c r="BT3192">
        <v>20170824</v>
      </c>
      <c r="BU3192" t="str">
        <f t="shared" si="147"/>
        <v>2017</v>
      </c>
      <c r="BV3192">
        <v>20200824</v>
      </c>
      <c r="BW3192" t="str">
        <f t="shared" si="148"/>
        <v>2020</v>
      </c>
      <c r="BX3192">
        <v>20190729</v>
      </c>
      <c r="BY3192" t="str">
        <f t="shared" si="149"/>
        <v>2019</v>
      </c>
      <c r="BZ3192" s="2" t="s">
        <v>131</v>
      </c>
      <c r="CA3192" s="2" t="s">
        <v>778</v>
      </c>
      <c r="CB3192" s="2" t="s">
        <v>455</v>
      </c>
      <c r="CC3192" s="2" t="s">
        <v>788</v>
      </c>
      <c r="CD3192" s="2" t="s">
        <v>789</v>
      </c>
      <c r="CE3192">
        <v>0</v>
      </c>
      <c r="CF3192">
        <v>20201231</v>
      </c>
    </row>
    <row r="3193" spans="1:84" x14ac:dyDescent="0.35">
      <c r="A3193" s="2" t="s">
        <v>9443</v>
      </c>
      <c r="B3193" s="2" t="s">
        <v>9444</v>
      </c>
      <c r="C3193" s="2" t="s">
        <v>9445</v>
      </c>
      <c r="D3193" s="2" t="s">
        <v>9446</v>
      </c>
      <c r="E3193" s="2" t="s">
        <v>9447</v>
      </c>
      <c r="F3193">
        <v>1</v>
      </c>
      <c r="G3193" s="2" t="s">
        <v>166</v>
      </c>
      <c r="H3193">
        <v>7</v>
      </c>
      <c r="I3193" s="2" t="s">
        <v>785</v>
      </c>
      <c r="J3193">
        <v>99</v>
      </c>
      <c r="K3193" s="2" t="s">
        <v>96</v>
      </c>
      <c r="L3193">
        <v>9</v>
      </c>
      <c r="M3193" s="2" t="s">
        <v>113</v>
      </c>
      <c r="N3193">
        <v>21</v>
      </c>
      <c r="O3193" s="2" t="s">
        <v>200</v>
      </c>
      <c r="P3193">
        <v>229</v>
      </c>
      <c r="Q3193" s="2" t="s">
        <v>201</v>
      </c>
      <c r="R3193" t="s">
        <v>82</v>
      </c>
      <c r="S3193" t="s">
        <v>82</v>
      </c>
      <c r="T3193" s="2" t="s">
        <v>2001</v>
      </c>
      <c r="U3193" s="2" t="s">
        <v>2002</v>
      </c>
      <c r="V3193">
        <v>930</v>
      </c>
      <c r="W3193" s="2" t="s">
        <v>6686</v>
      </c>
      <c r="X3193">
        <v>9735</v>
      </c>
      <c r="Y3193">
        <v>9735</v>
      </c>
      <c r="AD3193">
        <v>6814.5</v>
      </c>
      <c r="AF3193">
        <v>0</v>
      </c>
      <c r="AI3193">
        <v>2920.5</v>
      </c>
      <c r="AO3193">
        <v>10530</v>
      </c>
      <c r="AQ3193">
        <v>19470</v>
      </c>
      <c r="AR3193">
        <v>65.819999999999993</v>
      </c>
      <c r="AS3193">
        <v>35.93</v>
      </c>
      <c r="AT3193">
        <v>9707.36</v>
      </c>
      <c r="AU3193">
        <v>9735</v>
      </c>
      <c r="AZ3193">
        <v>6814.5</v>
      </c>
      <c r="BB3193">
        <v>0</v>
      </c>
      <c r="BE3193">
        <v>2912.21</v>
      </c>
      <c r="BK3193">
        <v>10530</v>
      </c>
      <c r="BL3193">
        <v>19434.07</v>
      </c>
      <c r="BM3193">
        <v>19414.72</v>
      </c>
      <c r="BN3193">
        <v>19414.72</v>
      </c>
      <c r="BP3193">
        <v>19414.72</v>
      </c>
      <c r="BQ3193">
        <v>19414.72</v>
      </c>
      <c r="BR3193">
        <v>0</v>
      </c>
      <c r="BS3193">
        <v>29914.83</v>
      </c>
      <c r="BT3193">
        <v>20180319</v>
      </c>
      <c r="BU3193" t="str">
        <f t="shared" si="147"/>
        <v>2018</v>
      </c>
      <c r="BV3193">
        <v>20210319</v>
      </c>
      <c r="BW3193" t="str">
        <f t="shared" si="148"/>
        <v>2021</v>
      </c>
      <c r="BX3193">
        <v>20191108</v>
      </c>
      <c r="BY3193" t="str">
        <f t="shared" si="149"/>
        <v>2019</v>
      </c>
      <c r="BZ3193" s="2" t="s">
        <v>131</v>
      </c>
      <c r="CA3193" s="2" t="s">
        <v>778</v>
      </c>
      <c r="CB3193" s="2" t="s">
        <v>455</v>
      </c>
      <c r="CC3193" s="2" t="s">
        <v>788</v>
      </c>
      <c r="CD3193" s="2" t="s">
        <v>789</v>
      </c>
      <c r="CE3193">
        <v>0</v>
      </c>
      <c r="CF3193">
        <v>20201231</v>
      </c>
    </row>
    <row r="3194" spans="1:84" x14ac:dyDescent="0.35">
      <c r="A3194" s="2" t="s">
        <v>9907</v>
      </c>
      <c r="B3194" s="2" t="s">
        <v>9908</v>
      </c>
      <c r="C3194" s="2" t="s">
        <v>9909</v>
      </c>
      <c r="D3194" s="2" t="s">
        <v>9910</v>
      </c>
      <c r="E3194" s="2" t="s">
        <v>9911</v>
      </c>
      <c r="F3194">
        <v>1</v>
      </c>
      <c r="G3194" s="2" t="s">
        <v>166</v>
      </c>
      <c r="H3194">
        <v>7</v>
      </c>
      <c r="I3194" s="2" t="s">
        <v>785</v>
      </c>
      <c r="J3194">
        <v>99</v>
      </c>
      <c r="K3194" s="2" t="s">
        <v>96</v>
      </c>
      <c r="L3194">
        <v>9</v>
      </c>
      <c r="M3194" s="2" t="s">
        <v>113</v>
      </c>
      <c r="N3194">
        <v>21</v>
      </c>
      <c r="O3194" s="2" t="s">
        <v>200</v>
      </c>
      <c r="P3194">
        <v>213</v>
      </c>
      <c r="Q3194" s="2" t="s">
        <v>9692</v>
      </c>
      <c r="R3194" t="s">
        <v>82</v>
      </c>
      <c r="S3194" t="s">
        <v>82</v>
      </c>
      <c r="T3194" s="2" t="s">
        <v>2001</v>
      </c>
      <c r="U3194" s="2" t="s">
        <v>2002</v>
      </c>
      <c r="V3194">
        <v>909</v>
      </c>
      <c r="W3194" s="2" t="s">
        <v>6669</v>
      </c>
      <c r="X3194">
        <v>9729</v>
      </c>
      <c r="Y3194">
        <v>9729</v>
      </c>
      <c r="AD3194">
        <v>6810.3</v>
      </c>
      <c r="AF3194">
        <v>0</v>
      </c>
      <c r="AI3194">
        <v>2918.7</v>
      </c>
      <c r="AO3194">
        <v>29512</v>
      </c>
      <c r="AQ3194">
        <v>19458</v>
      </c>
      <c r="AR3194">
        <v>196.61</v>
      </c>
      <c r="AS3194">
        <v>42.83</v>
      </c>
      <c r="AT3194">
        <v>9696.0499999999993</v>
      </c>
      <c r="AU3194">
        <v>9729</v>
      </c>
      <c r="AZ3194">
        <v>6810.3</v>
      </c>
      <c r="BB3194">
        <v>0</v>
      </c>
      <c r="BE3194">
        <v>2908.82</v>
      </c>
      <c r="BK3194">
        <v>29512</v>
      </c>
      <c r="BL3194">
        <v>19415.169999999998</v>
      </c>
      <c r="BM3194">
        <v>19392.099999999999</v>
      </c>
      <c r="BN3194">
        <v>19392.099999999999</v>
      </c>
      <c r="BP3194">
        <v>19392.099999999999</v>
      </c>
      <c r="BQ3194">
        <v>19392.099999999999</v>
      </c>
      <c r="BR3194">
        <v>0</v>
      </c>
      <c r="BS3194">
        <v>48750.32</v>
      </c>
      <c r="BT3194">
        <v>20181210</v>
      </c>
      <c r="BU3194" t="str">
        <f t="shared" si="147"/>
        <v>2018</v>
      </c>
      <c r="BV3194">
        <v>20190925</v>
      </c>
      <c r="BW3194" t="str">
        <f t="shared" si="148"/>
        <v>2019</v>
      </c>
      <c r="BX3194">
        <v>20200122</v>
      </c>
      <c r="BY3194" t="str">
        <f t="shared" si="149"/>
        <v>2020</v>
      </c>
      <c r="BZ3194" s="2" t="s">
        <v>131</v>
      </c>
      <c r="CA3194" s="2" t="s">
        <v>778</v>
      </c>
      <c r="CB3194" s="2" t="s">
        <v>455</v>
      </c>
      <c r="CC3194" s="2" t="s">
        <v>788</v>
      </c>
      <c r="CD3194" s="2" t="s">
        <v>789</v>
      </c>
      <c r="CE3194">
        <v>0</v>
      </c>
      <c r="CF3194">
        <v>20201231</v>
      </c>
    </row>
    <row r="3195" spans="1:84" x14ac:dyDescent="0.35">
      <c r="A3195" s="2" t="s">
        <v>28268</v>
      </c>
      <c r="B3195" s="2" t="s">
        <v>28269</v>
      </c>
      <c r="C3195" s="2" t="s">
        <v>28270</v>
      </c>
      <c r="D3195" s="2" t="s">
        <v>28271</v>
      </c>
      <c r="E3195" s="2" t="s">
        <v>28272</v>
      </c>
      <c r="F3195">
        <v>1</v>
      </c>
      <c r="G3195" s="2" t="s">
        <v>166</v>
      </c>
      <c r="H3195">
        <v>7</v>
      </c>
      <c r="I3195" s="2" t="s">
        <v>785</v>
      </c>
      <c r="J3195">
        <v>9</v>
      </c>
      <c r="K3195" s="2" t="s">
        <v>3720</v>
      </c>
      <c r="L3195">
        <v>6</v>
      </c>
      <c r="M3195" s="2" t="s">
        <v>1998</v>
      </c>
      <c r="N3195">
        <v>39</v>
      </c>
      <c r="O3195" s="2" t="s">
        <v>2399</v>
      </c>
      <c r="P3195">
        <v>150</v>
      </c>
      <c r="Q3195" s="2" t="s">
        <v>2400</v>
      </c>
      <c r="R3195" t="s">
        <v>82</v>
      </c>
      <c r="S3195" t="s">
        <v>82</v>
      </c>
      <c r="T3195" s="2" t="s">
        <v>519</v>
      </c>
      <c r="U3195" s="2" t="s">
        <v>520</v>
      </c>
      <c r="V3195">
        <v>2016</v>
      </c>
      <c r="W3195" s="2" t="s">
        <v>18977</v>
      </c>
      <c r="X3195">
        <v>12327.62</v>
      </c>
      <c r="Y3195">
        <v>12327.62</v>
      </c>
      <c r="AD3195">
        <v>8629.33</v>
      </c>
      <c r="AF3195">
        <v>0</v>
      </c>
      <c r="AI3195">
        <v>3698.29</v>
      </c>
      <c r="AO3195">
        <v>48347</v>
      </c>
      <c r="AQ3195">
        <v>24655.24</v>
      </c>
      <c r="AR3195">
        <v>19674.04</v>
      </c>
      <c r="AS3195">
        <v>5265.01</v>
      </c>
      <c r="AT3195">
        <v>8277.61</v>
      </c>
      <c r="AU3195">
        <v>12327.62</v>
      </c>
      <c r="AZ3195">
        <v>8629.33</v>
      </c>
      <c r="BB3195">
        <v>0</v>
      </c>
      <c r="BE3195">
        <v>2483.29</v>
      </c>
      <c r="BK3195">
        <v>48347</v>
      </c>
      <c r="BL3195">
        <v>19390.23</v>
      </c>
      <c r="BM3195">
        <v>16555.22</v>
      </c>
      <c r="BN3195">
        <v>16555.22</v>
      </c>
      <c r="BP3195">
        <v>16555.22</v>
      </c>
      <c r="BQ3195">
        <v>16555.22</v>
      </c>
      <c r="BR3195">
        <v>0</v>
      </c>
      <c r="BS3195">
        <v>50493.43</v>
      </c>
      <c r="BT3195">
        <v>20170919</v>
      </c>
      <c r="BU3195" t="str">
        <f t="shared" si="147"/>
        <v>2017</v>
      </c>
      <c r="BV3195">
        <v>20190919</v>
      </c>
      <c r="BW3195" t="str">
        <f t="shared" si="148"/>
        <v>2019</v>
      </c>
      <c r="BX3195">
        <v>20180321</v>
      </c>
      <c r="BY3195" t="str">
        <f t="shared" si="149"/>
        <v>2018</v>
      </c>
      <c r="BZ3195" s="2" t="s">
        <v>91</v>
      </c>
      <c r="CA3195" s="2" t="s">
        <v>91</v>
      </c>
      <c r="CB3195" s="2" t="s">
        <v>455</v>
      </c>
      <c r="CC3195" s="2" t="s">
        <v>788</v>
      </c>
      <c r="CD3195" s="2" t="s">
        <v>789</v>
      </c>
      <c r="CE3195">
        <v>0</v>
      </c>
      <c r="CF3195">
        <v>20201231</v>
      </c>
    </row>
    <row r="3196" spans="1:84" x14ac:dyDescent="0.35">
      <c r="A3196" s="2" t="s">
        <v>9323</v>
      </c>
      <c r="B3196" s="2" t="s">
        <v>9324</v>
      </c>
      <c r="C3196" s="2" t="s">
        <v>9325</v>
      </c>
      <c r="D3196" s="2" t="s">
        <v>9326</v>
      </c>
      <c r="E3196" s="2" t="s">
        <v>9327</v>
      </c>
      <c r="F3196">
        <v>1</v>
      </c>
      <c r="G3196" s="2" t="s">
        <v>166</v>
      </c>
      <c r="H3196">
        <v>7</v>
      </c>
      <c r="I3196" s="2" t="s">
        <v>785</v>
      </c>
      <c r="J3196">
        <v>99</v>
      </c>
      <c r="K3196" s="2" t="s">
        <v>96</v>
      </c>
      <c r="L3196">
        <v>9</v>
      </c>
      <c r="M3196" s="2" t="s">
        <v>113</v>
      </c>
      <c r="N3196">
        <v>21</v>
      </c>
      <c r="O3196" s="2" t="s">
        <v>200</v>
      </c>
      <c r="P3196">
        <v>229</v>
      </c>
      <c r="Q3196" s="2" t="s">
        <v>201</v>
      </c>
      <c r="R3196" t="s">
        <v>82</v>
      </c>
      <c r="S3196" t="s">
        <v>82</v>
      </c>
      <c r="T3196" s="2" t="s">
        <v>2001</v>
      </c>
      <c r="U3196" s="2" t="s">
        <v>2002</v>
      </c>
      <c r="V3196">
        <v>926</v>
      </c>
      <c r="W3196" s="2" t="s">
        <v>6681</v>
      </c>
      <c r="X3196">
        <v>9670.1</v>
      </c>
      <c r="Y3196">
        <v>9670.1</v>
      </c>
      <c r="AD3196">
        <v>6769.07</v>
      </c>
      <c r="AF3196">
        <v>0</v>
      </c>
      <c r="AI3196">
        <v>2901.03</v>
      </c>
      <c r="AO3196">
        <v>10460</v>
      </c>
      <c r="AQ3196">
        <v>19340.2</v>
      </c>
      <c r="AR3196">
        <v>0</v>
      </c>
      <c r="AS3196">
        <v>0</v>
      </c>
      <c r="AT3196">
        <v>9670.1</v>
      </c>
      <c r="AU3196">
        <v>9670.1</v>
      </c>
      <c r="AZ3196">
        <v>6769.07</v>
      </c>
      <c r="BB3196">
        <v>0</v>
      </c>
      <c r="BE3196">
        <v>2901.03</v>
      </c>
      <c r="BK3196">
        <v>10460</v>
      </c>
      <c r="BL3196">
        <v>19340.2</v>
      </c>
      <c r="BM3196">
        <v>19340.2</v>
      </c>
      <c r="BN3196">
        <v>19340.2</v>
      </c>
      <c r="BP3196">
        <v>19340.2</v>
      </c>
      <c r="BQ3196">
        <v>19340.2</v>
      </c>
      <c r="BR3196">
        <v>0</v>
      </c>
      <c r="BS3196">
        <v>29800</v>
      </c>
      <c r="BT3196">
        <v>20171009</v>
      </c>
      <c r="BU3196" t="str">
        <f t="shared" si="147"/>
        <v>2017</v>
      </c>
      <c r="BV3196">
        <v>20210122</v>
      </c>
      <c r="BW3196" t="str">
        <f t="shared" si="148"/>
        <v>2021</v>
      </c>
      <c r="BX3196">
        <v>20190612</v>
      </c>
      <c r="BY3196" t="str">
        <f t="shared" si="149"/>
        <v>2019</v>
      </c>
      <c r="BZ3196" s="2" t="s">
        <v>131</v>
      </c>
      <c r="CA3196" s="2" t="s">
        <v>778</v>
      </c>
      <c r="CB3196" s="2" t="s">
        <v>455</v>
      </c>
      <c r="CC3196" s="2" t="s">
        <v>788</v>
      </c>
      <c r="CD3196" s="2" t="s">
        <v>789</v>
      </c>
      <c r="CE3196">
        <v>0</v>
      </c>
      <c r="CF3196">
        <v>20201231</v>
      </c>
    </row>
    <row r="3197" spans="1:84" x14ac:dyDescent="0.35">
      <c r="A3197" s="2" t="s">
        <v>14655</v>
      </c>
      <c r="B3197" s="2" t="s">
        <v>14656</v>
      </c>
      <c r="C3197" s="2" t="s">
        <v>14657</v>
      </c>
      <c r="D3197" s="2" t="s">
        <v>14658</v>
      </c>
      <c r="E3197" s="2" t="s">
        <v>14659</v>
      </c>
      <c r="F3197">
        <v>1</v>
      </c>
      <c r="G3197" s="2" t="s">
        <v>166</v>
      </c>
      <c r="H3197">
        <v>7</v>
      </c>
      <c r="I3197" s="2" t="s">
        <v>785</v>
      </c>
      <c r="J3197">
        <v>99</v>
      </c>
      <c r="K3197" s="2" t="s">
        <v>96</v>
      </c>
      <c r="L3197">
        <v>8</v>
      </c>
      <c r="M3197" s="2" t="s">
        <v>127</v>
      </c>
      <c r="N3197">
        <v>62</v>
      </c>
      <c r="O3197" s="2" t="s">
        <v>2465</v>
      </c>
      <c r="P3197">
        <v>999</v>
      </c>
      <c r="Q3197" s="2" t="s">
        <v>3537</v>
      </c>
      <c r="R3197" t="s">
        <v>82</v>
      </c>
      <c r="S3197" t="s">
        <v>82</v>
      </c>
      <c r="T3197" s="2" t="s">
        <v>2001</v>
      </c>
      <c r="U3197" s="2" t="s">
        <v>2002</v>
      </c>
      <c r="V3197">
        <v>915</v>
      </c>
      <c r="W3197" s="2" t="s">
        <v>647</v>
      </c>
      <c r="X3197">
        <v>9670.1</v>
      </c>
      <c r="Y3197">
        <v>9670.1</v>
      </c>
      <c r="AD3197">
        <v>6769.07</v>
      </c>
      <c r="AF3197">
        <v>0</v>
      </c>
      <c r="AI3197">
        <v>2901.03</v>
      </c>
      <c r="AO3197">
        <v>10460</v>
      </c>
      <c r="AQ3197">
        <v>19340.2</v>
      </c>
      <c r="AR3197">
        <v>0</v>
      </c>
      <c r="AS3197">
        <v>0</v>
      </c>
      <c r="AT3197">
        <v>9670.1</v>
      </c>
      <c r="AU3197">
        <v>9670.1</v>
      </c>
      <c r="AZ3197">
        <v>6769.07</v>
      </c>
      <c r="BB3197">
        <v>0</v>
      </c>
      <c r="BE3197">
        <v>2901.03</v>
      </c>
      <c r="BK3197">
        <v>10460</v>
      </c>
      <c r="BL3197">
        <v>19340.2</v>
      </c>
      <c r="BM3197">
        <v>19340.2</v>
      </c>
      <c r="BN3197">
        <v>19340.2</v>
      </c>
      <c r="BP3197">
        <v>19340.2</v>
      </c>
      <c r="BQ3197">
        <v>19340.2</v>
      </c>
      <c r="BR3197">
        <v>0</v>
      </c>
      <c r="BS3197">
        <v>29800</v>
      </c>
      <c r="BT3197">
        <v>20200110</v>
      </c>
      <c r="BU3197" t="str">
        <f t="shared" si="147"/>
        <v>2020</v>
      </c>
      <c r="BV3197">
        <v>20210110</v>
      </c>
      <c r="BW3197" t="str">
        <f t="shared" si="148"/>
        <v>2021</v>
      </c>
      <c r="BX3197">
        <v>20200729</v>
      </c>
      <c r="BY3197" t="str">
        <f t="shared" si="149"/>
        <v>2020</v>
      </c>
      <c r="BZ3197" s="2" t="s">
        <v>131</v>
      </c>
      <c r="CA3197" s="2" t="s">
        <v>778</v>
      </c>
      <c r="CB3197" s="2" t="s">
        <v>455</v>
      </c>
      <c r="CC3197" s="2" t="s">
        <v>788</v>
      </c>
      <c r="CD3197" s="2" t="s">
        <v>789</v>
      </c>
      <c r="CE3197">
        <v>0</v>
      </c>
      <c r="CF3197">
        <v>20201231</v>
      </c>
    </row>
    <row r="3198" spans="1:84" x14ac:dyDescent="0.35">
      <c r="A3198" s="2" t="s">
        <v>10067</v>
      </c>
      <c r="B3198" s="2" t="s">
        <v>10068</v>
      </c>
      <c r="C3198" s="2" t="s">
        <v>10069</v>
      </c>
      <c r="D3198" s="2" t="s">
        <v>10070</v>
      </c>
      <c r="E3198" s="2" t="s">
        <v>10071</v>
      </c>
      <c r="F3198">
        <v>1</v>
      </c>
      <c r="G3198" s="2" t="s">
        <v>166</v>
      </c>
      <c r="H3198">
        <v>7</v>
      </c>
      <c r="I3198" s="2" t="s">
        <v>785</v>
      </c>
      <c r="J3198">
        <v>99</v>
      </c>
      <c r="K3198" s="2" t="s">
        <v>96</v>
      </c>
      <c r="L3198">
        <v>9</v>
      </c>
      <c r="M3198" s="2" t="s">
        <v>113</v>
      </c>
      <c r="N3198">
        <v>21</v>
      </c>
      <c r="O3198" s="2" t="s">
        <v>200</v>
      </c>
      <c r="P3198">
        <v>213</v>
      </c>
      <c r="Q3198" s="2" t="s">
        <v>9692</v>
      </c>
      <c r="R3198" t="s">
        <v>82</v>
      </c>
      <c r="S3198" t="s">
        <v>82</v>
      </c>
      <c r="T3198" s="2" t="s">
        <v>2001</v>
      </c>
      <c r="U3198" s="2" t="s">
        <v>2002</v>
      </c>
      <c r="V3198">
        <v>910</v>
      </c>
      <c r="W3198" s="2" t="s">
        <v>6677</v>
      </c>
      <c r="X3198">
        <v>9650</v>
      </c>
      <c r="Y3198">
        <v>9650</v>
      </c>
      <c r="AD3198">
        <v>6755</v>
      </c>
      <c r="AF3198">
        <v>0</v>
      </c>
      <c r="AI3198">
        <v>2895</v>
      </c>
      <c r="AO3198">
        <v>22470</v>
      </c>
      <c r="AQ3198">
        <v>19300</v>
      </c>
      <c r="AR3198">
        <v>0</v>
      </c>
      <c r="AS3198">
        <v>0</v>
      </c>
      <c r="AT3198">
        <v>9650</v>
      </c>
      <c r="AU3198">
        <v>9650</v>
      </c>
      <c r="AZ3198">
        <v>6755</v>
      </c>
      <c r="BB3198">
        <v>0</v>
      </c>
      <c r="BE3198">
        <v>2895</v>
      </c>
      <c r="BK3198">
        <v>22470</v>
      </c>
      <c r="BL3198">
        <v>19300</v>
      </c>
      <c r="BM3198">
        <v>19299.990000000002</v>
      </c>
      <c r="BN3198">
        <v>19299.990000000002</v>
      </c>
      <c r="BP3198">
        <v>19299.990000000002</v>
      </c>
      <c r="BQ3198">
        <v>19299.990000000002</v>
      </c>
      <c r="BR3198">
        <v>0</v>
      </c>
      <c r="BS3198">
        <v>41769.980000000003</v>
      </c>
      <c r="BT3198">
        <v>20190319</v>
      </c>
      <c r="BU3198" t="str">
        <f t="shared" si="147"/>
        <v>2019</v>
      </c>
      <c r="BV3198">
        <v>20191224</v>
      </c>
      <c r="BW3198" t="str">
        <f t="shared" si="148"/>
        <v>2019</v>
      </c>
      <c r="BX3198">
        <v>20200402</v>
      </c>
      <c r="BY3198" t="str">
        <f t="shared" si="149"/>
        <v>2020</v>
      </c>
      <c r="BZ3198" s="2" t="s">
        <v>131</v>
      </c>
      <c r="CA3198" s="2" t="s">
        <v>778</v>
      </c>
      <c r="CB3198" s="2" t="s">
        <v>455</v>
      </c>
      <c r="CC3198" s="2" t="s">
        <v>788</v>
      </c>
      <c r="CD3198" s="2" t="s">
        <v>789</v>
      </c>
      <c r="CE3198">
        <v>0</v>
      </c>
      <c r="CF3198">
        <v>20201231</v>
      </c>
    </row>
    <row r="3199" spans="1:84" x14ac:dyDescent="0.35">
      <c r="A3199" s="2" t="s">
        <v>9715</v>
      </c>
      <c r="B3199" s="2" t="s">
        <v>9716</v>
      </c>
      <c r="C3199" s="2" t="s">
        <v>9717</v>
      </c>
      <c r="D3199" s="2" t="s">
        <v>9718</v>
      </c>
      <c r="E3199" s="2" t="s">
        <v>9719</v>
      </c>
      <c r="F3199">
        <v>1</v>
      </c>
      <c r="G3199" s="2" t="s">
        <v>166</v>
      </c>
      <c r="H3199">
        <v>7</v>
      </c>
      <c r="I3199" s="2" t="s">
        <v>785</v>
      </c>
      <c r="J3199">
        <v>99</v>
      </c>
      <c r="K3199" s="2" t="s">
        <v>96</v>
      </c>
      <c r="L3199">
        <v>9</v>
      </c>
      <c r="M3199" s="2" t="s">
        <v>113</v>
      </c>
      <c r="N3199">
        <v>21</v>
      </c>
      <c r="O3199" s="2" t="s">
        <v>200</v>
      </c>
      <c r="P3199">
        <v>213</v>
      </c>
      <c r="Q3199" s="2" t="s">
        <v>9692</v>
      </c>
      <c r="R3199" t="s">
        <v>82</v>
      </c>
      <c r="S3199" t="s">
        <v>82</v>
      </c>
      <c r="T3199" s="2" t="s">
        <v>2001</v>
      </c>
      <c r="U3199" s="2" t="s">
        <v>2002</v>
      </c>
      <c r="V3199">
        <v>929</v>
      </c>
      <c r="W3199" s="2" t="s">
        <v>6667</v>
      </c>
      <c r="X3199">
        <v>10532.4</v>
      </c>
      <c r="Y3199">
        <v>10532.4</v>
      </c>
      <c r="AD3199">
        <v>7372.68</v>
      </c>
      <c r="AF3199">
        <v>0</v>
      </c>
      <c r="AI3199">
        <v>3159.72</v>
      </c>
      <c r="AO3199">
        <v>31972</v>
      </c>
      <c r="AQ3199">
        <v>21064.799999999999</v>
      </c>
      <c r="AR3199">
        <v>3079.07</v>
      </c>
      <c r="AS3199">
        <v>1769.84</v>
      </c>
      <c r="AT3199">
        <v>9170.98</v>
      </c>
      <c r="AU3199">
        <v>10532.4</v>
      </c>
      <c r="AZ3199">
        <v>7372.68</v>
      </c>
      <c r="BB3199">
        <v>0</v>
      </c>
      <c r="BE3199">
        <v>2751.3</v>
      </c>
      <c r="BK3199">
        <v>31972</v>
      </c>
      <c r="BL3199">
        <v>19294.96</v>
      </c>
      <c r="BM3199">
        <v>18341.97</v>
      </c>
      <c r="BN3199">
        <v>18341.97</v>
      </c>
      <c r="BP3199">
        <v>18341.97</v>
      </c>
      <c r="BQ3199">
        <v>18341.97</v>
      </c>
      <c r="BR3199">
        <v>0</v>
      </c>
      <c r="BS3199">
        <v>49004.94</v>
      </c>
      <c r="BT3199">
        <v>20180910</v>
      </c>
      <c r="BU3199" t="str">
        <f t="shared" si="147"/>
        <v>2018</v>
      </c>
      <c r="BV3199">
        <v>20190716</v>
      </c>
      <c r="BW3199" t="str">
        <f t="shared" si="148"/>
        <v>2019</v>
      </c>
      <c r="BX3199">
        <v>20200402</v>
      </c>
      <c r="BY3199" t="str">
        <f t="shared" si="149"/>
        <v>2020</v>
      </c>
      <c r="BZ3199" s="2" t="s">
        <v>131</v>
      </c>
      <c r="CA3199" s="2" t="s">
        <v>778</v>
      </c>
      <c r="CB3199" s="2" t="s">
        <v>455</v>
      </c>
      <c r="CC3199" s="2" t="s">
        <v>788</v>
      </c>
      <c r="CD3199" s="2" t="s">
        <v>789</v>
      </c>
      <c r="CE3199">
        <v>0</v>
      </c>
      <c r="CF3199">
        <v>20201231</v>
      </c>
    </row>
    <row r="3200" spans="1:84" x14ac:dyDescent="0.35">
      <c r="A3200" s="2" t="s">
        <v>13023</v>
      </c>
      <c r="B3200" s="2" t="s">
        <v>13024</v>
      </c>
      <c r="C3200" s="2" t="s">
        <v>13025</v>
      </c>
      <c r="D3200" s="2" t="s">
        <v>13026</v>
      </c>
      <c r="E3200" s="2" t="s">
        <v>13027</v>
      </c>
      <c r="F3200">
        <v>1</v>
      </c>
      <c r="G3200" s="2" t="s">
        <v>166</v>
      </c>
      <c r="H3200">
        <v>7</v>
      </c>
      <c r="I3200" s="2" t="s">
        <v>785</v>
      </c>
      <c r="J3200">
        <v>99</v>
      </c>
      <c r="K3200" s="2" t="s">
        <v>96</v>
      </c>
      <c r="L3200">
        <v>8</v>
      </c>
      <c r="M3200" s="2" t="s">
        <v>127</v>
      </c>
      <c r="N3200">
        <v>62</v>
      </c>
      <c r="O3200" s="2" t="s">
        <v>2465</v>
      </c>
      <c r="P3200">
        <v>999</v>
      </c>
      <c r="Q3200" s="2" t="s">
        <v>3537</v>
      </c>
      <c r="R3200" t="s">
        <v>82</v>
      </c>
      <c r="S3200" t="s">
        <v>82</v>
      </c>
      <c r="T3200" s="2" t="s">
        <v>2001</v>
      </c>
      <c r="U3200" s="2" t="s">
        <v>2002</v>
      </c>
      <c r="V3200">
        <v>906</v>
      </c>
      <c r="W3200" s="2" t="s">
        <v>6675</v>
      </c>
      <c r="X3200">
        <v>9643.7800000000007</v>
      </c>
      <c r="Y3200">
        <v>9643.7800000000007</v>
      </c>
      <c r="AD3200">
        <v>6750.64</v>
      </c>
      <c r="AF3200">
        <v>0</v>
      </c>
      <c r="AI3200">
        <v>2893.13</v>
      </c>
      <c r="AO3200">
        <v>17257</v>
      </c>
      <c r="AQ3200">
        <v>19287.55</v>
      </c>
      <c r="AR3200">
        <v>0</v>
      </c>
      <c r="AS3200">
        <v>0</v>
      </c>
      <c r="AT3200">
        <v>9643.7800000000007</v>
      </c>
      <c r="AU3200">
        <v>9643.7800000000007</v>
      </c>
      <c r="AZ3200">
        <v>6750.64</v>
      </c>
      <c r="BB3200">
        <v>0</v>
      </c>
      <c r="BE3200">
        <v>2893.13</v>
      </c>
      <c r="BK3200">
        <v>17257</v>
      </c>
      <c r="BL3200">
        <v>19287.55</v>
      </c>
      <c r="BM3200">
        <v>19287.55</v>
      </c>
      <c r="BN3200">
        <v>19287.55</v>
      </c>
      <c r="BS3200">
        <v>0</v>
      </c>
      <c r="BT3200">
        <v>20201204</v>
      </c>
      <c r="BU3200" t="str">
        <f t="shared" si="147"/>
        <v>2020</v>
      </c>
      <c r="BV3200">
        <v>20211231</v>
      </c>
      <c r="BW3200" t="str">
        <f t="shared" si="148"/>
        <v>2021</v>
      </c>
      <c r="BX3200">
        <v>20211204</v>
      </c>
      <c r="BY3200" t="str">
        <f t="shared" si="149"/>
        <v>2021</v>
      </c>
      <c r="BZ3200" s="2" t="s">
        <v>101</v>
      </c>
      <c r="CA3200" s="2" t="s">
        <v>91</v>
      </c>
      <c r="CB3200" s="2" t="s">
        <v>92</v>
      </c>
      <c r="CC3200" s="2" t="s">
        <v>2402</v>
      </c>
      <c r="CD3200" s="2" t="s">
        <v>525</v>
      </c>
      <c r="CE3200">
        <v>0</v>
      </c>
      <c r="CF3200">
        <v>20201231</v>
      </c>
    </row>
    <row r="3201" spans="1:84" x14ac:dyDescent="0.35">
      <c r="A3201" s="2" t="s">
        <v>10462</v>
      </c>
      <c r="B3201" s="2" t="s">
        <v>10463</v>
      </c>
      <c r="C3201" s="2" t="s">
        <v>10464</v>
      </c>
      <c r="D3201" s="2" t="s">
        <v>10465</v>
      </c>
      <c r="E3201" s="2" t="s">
        <v>10466</v>
      </c>
      <c r="F3201">
        <v>1</v>
      </c>
      <c r="G3201" s="2" t="s">
        <v>166</v>
      </c>
      <c r="H3201">
        <v>7</v>
      </c>
      <c r="I3201" s="2" t="s">
        <v>785</v>
      </c>
      <c r="J3201">
        <v>99</v>
      </c>
      <c r="K3201" s="2" t="s">
        <v>96</v>
      </c>
      <c r="L3201">
        <v>9</v>
      </c>
      <c r="M3201" s="2" t="s">
        <v>113</v>
      </c>
      <c r="N3201">
        <v>21</v>
      </c>
      <c r="O3201" s="2" t="s">
        <v>200</v>
      </c>
      <c r="P3201">
        <v>213</v>
      </c>
      <c r="Q3201" s="2" t="s">
        <v>9692</v>
      </c>
      <c r="R3201" t="s">
        <v>82</v>
      </c>
      <c r="S3201" t="s">
        <v>82</v>
      </c>
      <c r="T3201" s="2" t="s">
        <v>2001</v>
      </c>
      <c r="U3201" s="2" t="s">
        <v>2002</v>
      </c>
      <c r="V3201">
        <v>915</v>
      </c>
      <c r="W3201" s="2" t="s">
        <v>647</v>
      </c>
      <c r="X3201">
        <v>9617.56</v>
      </c>
      <c r="Y3201">
        <v>9617.56</v>
      </c>
      <c r="AD3201">
        <v>6732.29</v>
      </c>
      <c r="AF3201">
        <v>0</v>
      </c>
      <c r="AI3201">
        <v>2885.26</v>
      </c>
      <c r="AO3201">
        <v>19537</v>
      </c>
      <c r="AQ3201">
        <v>19235.11</v>
      </c>
      <c r="AR3201">
        <v>0</v>
      </c>
      <c r="AS3201">
        <v>0</v>
      </c>
      <c r="AT3201">
        <v>9617.56</v>
      </c>
      <c r="AU3201">
        <v>9617.56</v>
      </c>
      <c r="AZ3201">
        <v>6732.29</v>
      </c>
      <c r="BB3201">
        <v>0</v>
      </c>
      <c r="BE3201">
        <v>2885.26</v>
      </c>
      <c r="BK3201">
        <v>19537</v>
      </c>
      <c r="BL3201">
        <v>19235.11</v>
      </c>
      <c r="BM3201">
        <v>19235.11</v>
      </c>
      <c r="BN3201">
        <v>19235.11</v>
      </c>
      <c r="BS3201">
        <v>0</v>
      </c>
      <c r="BT3201">
        <v>20200206</v>
      </c>
      <c r="BU3201" t="str">
        <f t="shared" si="147"/>
        <v>2020</v>
      </c>
      <c r="BV3201">
        <v>20201006</v>
      </c>
      <c r="BW3201" t="str">
        <f t="shared" si="148"/>
        <v>2020</v>
      </c>
      <c r="BX3201">
        <v>20201006</v>
      </c>
      <c r="BY3201" t="str">
        <f t="shared" si="149"/>
        <v>2020</v>
      </c>
      <c r="BZ3201" s="2" t="s">
        <v>101</v>
      </c>
      <c r="CA3201" s="2" t="s">
        <v>91</v>
      </c>
      <c r="CB3201" s="2" t="s">
        <v>92</v>
      </c>
      <c r="CC3201" s="2" t="s">
        <v>2402</v>
      </c>
      <c r="CD3201" s="2" t="s">
        <v>525</v>
      </c>
      <c r="CE3201">
        <v>0</v>
      </c>
      <c r="CF3201">
        <v>20201231</v>
      </c>
    </row>
    <row r="3202" spans="1:84" x14ac:dyDescent="0.35">
      <c r="A3202" s="2" t="s">
        <v>15041</v>
      </c>
      <c r="B3202" s="2" t="s">
        <v>15042</v>
      </c>
      <c r="C3202" s="2" t="s">
        <v>15043</v>
      </c>
      <c r="D3202" s="2" t="s">
        <v>15044</v>
      </c>
      <c r="E3202" s="2" t="s">
        <v>15045</v>
      </c>
      <c r="F3202">
        <v>1</v>
      </c>
      <c r="G3202" s="2" t="s">
        <v>166</v>
      </c>
      <c r="H3202">
        <v>7</v>
      </c>
      <c r="I3202" s="2" t="s">
        <v>785</v>
      </c>
      <c r="J3202">
        <v>99</v>
      </c>
      <c r="K3202" s="2" t="s">
        <v>96</v>
      </c>
      <c r="L3202">
        <v>8</v>
      </c>
      <c r="M3202" s="2" t="s">
        <v>127</v>
      </c>
      <c r="N3202">
        <v>62</v>
      </c>
      <c r="O3202" s="2" t="s">
        <v>2465</v>
      </c>
      <c r="P3202">
        <v>999</v>
      </c>
      <c r="Q3202" s="2" t="s">
        <v>3537</v>
      </c>
      <c r="R3202" t="s">
        <v>82</v>
      </c>
      <c r="S3202" t="s">
        <v>82</v>
      </c>
      <c r="T3202" s="2" t="s">
        <v>2001</v>
      </c>
      <c r="U3202" s="2" t="s">
        <v>2002</v>
      </c>
      <c r="V3202">
        <v>913</v>
      </c>
      <c r="W3202" s="2" t="s">
        <v>6678</v>
      </c>
      <c r="X3202">
        <v>9617.4500000000007</v>
      </c>
      <c r="Y3202">
        <v>9617.4500000000007</v>
      </c>
      <c r="AD3202">
        <v>6732.22</v>
      </c>
      <c r="AF3202">
        <v>0</v>
      </c>
      <c r="AI3202">
        <v>2885.23</v>
      </c>
      <c r="AO3202">
        <v>10865</v>
      </c>
      <c r="AQ3202">
        <v>19234.900000000001</v>
      </c>
      <c r="AR3202">
        <v>0</v>
      </c>
      <c r="AS3202">
        <v>0</v>
      </c>
      <c r="AT3202">
        <v>9617.4500000000007</v>
      </c>
      <c r="AU3202">
        <v>9617.4500000000007</v>
      </c>
      <c r="AZ3202">
        <v>6732.22</v>
      </c>
      <c r="BB3202">
        <v>0</v>
      </c>
      <c r="BE3202">
        <v>2885.23</v>
      </c>
      <c r="BK3202">
        <v>10865</v>
      </c>
      <c r="BL3202">
        <v>19234.900000000001</v>
      </c>
      <c r="BM3202">
        <v>19234.900000000001</v>
      </c>
      <c r="BN3202">
        <v>19234.900000000001</v>
      </c>
      <c r="BS3202">
        <v>0</v>
      </c>
      <c r="BT3202">
        <v>20200330</v>
      </c>
      <c r="BU3202" t="str">
        <f t="shared" ref="BU3202:BU3265" si="150">LEFT(BT:BT,4)</f>
        <v>2020</v>
      </c>
      <c r="BV3202">
        <v>20201230</v>
      </c>
      <c r="BW3202" t="str">
        <f t="shared" ref="BW3202:BW3265" si="151">LEFT(BV:BV,4)</f>
        <v>2020</v>
      </c>
      <c r="BX3202">
        <v>20201230</v>
      </c>
      <c r="BY3202" t="str">
        <f t="shared" ref="BY3202:BY3265" si="152">LEFT(BX:BX,4)</f>
        <v>2020</v>
      </c>
      <c r="BZ3202" s="2" t="s">
        <v>101</v>
      </c>
      <c r="CA3202" s="2" t="s">
        <v>91</v>
      </c>
      <c r="CB3202" s="2" t="s">
        <v>92</v>
      </c>
      <c r="CC3202" s="2" t="s">
        <v>2402</v>
      </c>
      <c r="CD3202" s="2" t="s">
        <v>525</v>
      </c>
      <c r="CE3202">
        <v>0</v>
      </c>
      <c r="CF3202">
        <v>20201231</v>
      </c>
    </row>
    <row r="3203" spans="1:84" x14ac:dyDescent="0.35">
      <c r="A3203" s="2" t="s">
        <v>15869</v>
      </c>
      <c r="B3203" s="2" t="s">
        <v>15870</v>
      </c>
      <c r="C3203" s="2" t="s">
        <v>15871</v>
      </c>
      <c r="D3203" s="2" t="s">
        <v>15872</v>
      </c>
      <c r="E3203" s="2" t="s">
        <v>15873</v>
      </c>
      <c r="F3203">
        <v>3</v>
      </c>
      <c r="G3203" s="2" t="s">
        <v>117</v>
      </c>
      <c r="H3203">
        <v>7</v>
      </c>
      <c r="I3203" s="2" t="s">
        <v>785</v>
      </c>
      <c r="J3203">
        <v>99</v>
      </c>
      <c r="K3203" s="2" t="s">
        <v>96</v>
      </c>
      <c r="L3203">
        <v>9</v>
      </c>
      <c r="M3203" s="2" t="s">
        <v>113</v>
      </c>
      <c r="N3203">
        <v>21</v>
      </c>
      <c r="O3203" s="2" t="s">
        <v>200</v>
      </c>
      <c r="P3203">
        <v>229</v>
      </c>
      <c r="Q3203" s="2" t="s">
        <v>201</v>
      </c>
      <c r="R3203" t="s">
        <v>82</v>
      </c>
      <c r="S3203" t="s">
        <v>82</v>
      </c>
      <c r="T3203" s="2" t="s">
        <v>2001</v>
      </c>
      <c r="U3203" s="2" t="s">
        <v>2002</v>
      </c>
      <c r="V3203">
        <v>939</v>
      </c>
      <c r="W3203" s="2" t="s">
        <v>6659</v>
      </c>
      <c r="X3203">
        <v>9607.5</v>
      </c>
      <c r="Y3203">
        <v>9607.5</v>
      </c>
      <c r="AD3203">
        <v>6725.25</v>
      </c>
      <c r="AF3203">
        <v>0</v>
      </c>
      <c r="AI3203">
        <v>2882.25</v>
      </c>
      <c r="AO3203">
        <v>30785</v>
      </c>
      <c r="AQ3203">
        <v>19215</v>
      </c>
      <c r="AR3203">
        <v>18829</v>
      </c>
      <c r="AS3203">
        <v>0</v>
      </c>
      <c r="AT3203">
        <v>9607.5</v>
      </c>
      <c r="AU3203">
        <v>9607.5</v>
      </c>
      <c r="AZ3203">
        <v>6725.25</v>
      </c>
      <c r="BB3203">
        <v>0</v>
      </c>
      <c r="BE3203">
        <v>2882.25</v>
      </c>
      <c r="BK3203">
        <v>30785</v>
      </c>
      <c r="BL3203">
        <v>19215</v>
      </c>
      <c r="BM3203">
        <v>11979.02</v>
      </c>
      <c r="BN3203">
        <v>11979.02</v>
      </c>
      <c r="BP3203">
        <v>11979.02</v>
      </c>
      <c r="BQ3203">
        <v>11979.02</v>
      </c>
      <c r="BR3203">
        <v>0</v>
      </c>
      <c r="BS3203">
        <v>31171</v>
      </c>
      <c r="BT3203">
        <v>20150523</v>
      </c>
      <c r="BU3203" t="str">
        <f t="shared" si="150"/>
        <v>2015</v>
      </c>
      <c r="BV3203">
        <v>20190523</v>
      </c>
      <c r="BW3203" t="str">
        <f t="shared" si="151"/>
        <v>2019</v>
      </c>
      <c r="BX3203">
        <v>20180528</v>
      </c>
      <c r="BY3203" t="str">
        <f t="shared" si="152"/>
        <v>2018</v>
      </c>
      <c r="BZ3203" s="2" t="s">
        <v>91</v>
      </c>
      <c r="CA3203" s="2" t="s">
        <v>91</v>
      </c>
      <c r="CB3203" s="2" t="s">
        <v>455</v>
      </c>
      <c r="CC3203" s="2" t="s">
        <v>788</v>
      </c>
      <c r="CD3203" s="2" t="s">
        <v>789</v>
      </c>
      <c r="CE3203">
        <v>0</v>
      </c>
      <c r="CF3203">
        <v>20201231</v>
      </c>
    </row>
    <row r="3204" spans="1:84" x14ac:dyDescent="0.35">
      <c r="A3204" s="2" t="s">
        <v>9114</v>
      </c>
      <c r="B3204" s="2" t="s">
        <v>9115</v>
      </c>
      <c r="C3204" s="2" t="s">
        <v>9116</v>
      </c>
      <c r="D3204" s="2" t="s">
        <v>9117</v>
      </c>
      <c r="E3204" s="2" t="s">
        <v>9118</v>
      </c>
      <c r="F3204">
        <v>1</v>
      </c>
      <c r="G3204" s="2" t="s">
        <v>166</v>
      </c>
      <c r="H3204">
        <v>7</v>
      </c>
      <c r="I3204" s="2" t="s">
        <v>785</v>
      </c>
      <c r="J3204">
        <v>99</v>
      </c>
      <c r="K3204" s="2" t="s">
        <v>96</v>
      </c>
      <c r="L3204">
        <v>9</v>
      </c>
      <c r="M3204" s="2" t="s">
        <v>113</v>
      </c>
      <c r="N3204">
        <v>21</v>
      </c>
      <c r="O3204" s="2" t="s">
        <v>200</v>
      </c>
      <c r="P3204">
        <v>229</v>
      </c>
      <c r="Q3204" s="2" t="s">
        <v>201</v>
      </c>
      <c r="R3204" t="s">
        <v>82</v>
      </c>
      <c r="S3204" t="s">
        <v>82</v>
      </c>
      <c r="T3204" s="2" t="s">
        <v>2001</v>
      </c>
      <c r="U3204" s="2" t="s">
        <v>2002</v>
      </c>
      <c r="V3204">
        <v>915</v>
      </c>
      <c r="W3204" s="2" t="s">
        <v>647</v>
      </c>
      <c r="X3204">
        <v>9600</v>
      </c>
      <c r="Y3204">
        <v>9600</v>
      </c>
      <c r="AD3204">
        <v>6720</v>
      </c>
      <c r="AF3204">
        <v>0</v>
      </c>
      <c r="AI3204">
        <v>2880</v>
      </c>
      <c r="AO3204">
        <v>10800</v>
      </c>
      <c r="AQ3204">
        <v>19200</v>
      </c>
      <c r="AR3204">
        <v>0</v>
      </c>
      <c r="AS3204">
        <v>0</v>
      </c>
      <c r="AT3204">
        <v>9600</v>
      </c>
      <c r="AU3204">
        <v>9600</v>
      </c>
      <c r="AZ3204">
        <v>6720</v>
      </c>
      <c r="BB3204">
        <v>0</v>
      </c>
      <c r="BE3204">
        <v>2880</v>
      </c>
      <c r="BK3204">
        <v>10800</v>
      </c>
      <c r="BL3204">
        <v>19200</v>
      </c>
      <c r="BM3204">
        <v>19200</v>
      </c>
      <c r="BN3204">
        <v>19200</v>
      </c>
      <c r="BP3204">
        <v>19200</v>
      </c>
      <c r="BQ3204">
        <v>19200</v>
      </c>
      <c r="BR3204">
        <v>0</v>
      </c>
      <c r="BS3204">
        <v>30000</v>
      </c>
      <c r="BT3204">
        <v>20171030</v>
      </c>
      <c r="BU3204" t="str">
        <f t="shared" si="150"/>
        <v>2017</v>
      </c>
      <c r="BV3204">
        <v>20201030</v>
      </c>
      <c r="BW3204" t="str">
        <f t="shared" si="151"/>
        <v>2020</v>
      </c>
      <c r="BX3204">
        <v>20190305</v>
      </c>
      <c r="BY3204" t="str">
        <f t="shared" si="152"/>
        <v>2019</v>
      </c>
      <c r="BZ3204" s="2" t="s">
        <v>131</v>
      </c>
      <c r="CA3204" s="2" t="s">
        <v>778</v>
      </c>
      <c r="CB3204" s="2" t="s">
        <v>455</v>
      </c>
      <c r="CC3204" s="2" t="s">
        <v>788</v>
      </c>
      <c r="CD3204" s="2" t="s">
        <v>789</v>
      </c>
      <c r="CE3204">
        <v>0</v>
      </c>
      <c r="CF3204">
        <v>20201231</v>
      </c>
    </row>
    <row r="3205" spans="1:84" x14ac:dyDescent="0.35">
      <c r="A3205" s="2" t="s">
        <v>8588</v>
      </c>
      <c r="B3205" s="2" t="s">
        <v>8589</v>
      </c>
      <c r="C3205" s="2" t="s">
        <v>8590</v>
      </c>
      <c r="D3205" s="2" t="s">
        <v>8591</v>
      </c>
      <c r="E3205" s="2" t="s">
        <v>8592</v>
      </c>
      <c r="F3205">
        <v>1</v>
      </c>
      <c r="G3205" s="2" t="s">
        <v>166</v>
      </c>
      <c r="H3205">
        <v>7</v>
      </c>
      <c r="I3205" s="2" t="s">
        <v>785</v>
      </c>
      <c r="J3205">
        <v>99</v>
      </c>
      <c r="K3205" s="2" t="s">
        <v>96</v>
      </c>
      <c r="L3205">
        <v>9</v>
      </c>
      <c r="M3205" s="2" t="s">
        <v>113</v>
      </c>
      <c r="N3205">
        <v>21</v>
      </c>
      <c r="O3205" s="2" t="s">
        <v>200</v>
      </c>
      <c r="P3205">
        <v>229</v>
      </c>
      <c r="Q3205" s="2" t="s">
        <v>201</v>
      </c>
      <c r="R3205" t="s">
        <v>82</v>
      </c>
      <c r="S3205" t="s">
        <v>82</v>
      </c>
      <c r="T3205" s="2" t="s">
        <v>2001</v>
      </c>
      <c r="U3205" s="2" t="s">
        <v>2002</v>
      </c>
      <c r="V3205">
        <v>915</v>
      </c>
      <c r="W3205" s="2" t="s">
        <v>647</v>
      </c>
      <c r="X3205">
        <v>9655</v>
      </c>
      <c r="Y3205">
        <v>9655</v>
      </c>
      <c r="AD3205">
        <v>6758.5</v>
      </c>
      <c r="AF3205">
        <v>0</v>
      </c>
      <c r="AI3205">
        <v>2896.5</v>
      </c>
      <c r="AO3205">
        <v>28965</v>
      </c>
      <c r="AQ3205">
        <v>19310</v>
      </c>
      <c r="AR3205">
        <v>430</v>
      </c>
      <c r="AS3205">
        <v>130</v>
      </c>
      <c r="AT3205">
        <v>9555</v>
      </c>
      <c r="AU3205">
        <v>9655</v>
      </c>
      <c r="AZ3205">
        <v>6758.5</v>
      </c>
      <c r="BB3205">
        <v>0</v>
      </c>
      <c r="BE3205">
        <v>2866.5</v>
      </c>
      <c r="BK3205">
        <v>28965</v>
      </c>
      <c r="BL3205">
        <v>19180</v>
      </c>
      <c r="BM3205">
        <v>19110</v>
      </c>
      <c r="BN3205">
        <v>19110</v>
      </c>
      <c r="BP3205">
        <v>19110</v>
      </c>
      <c r="BQ3205">
        <v>19110</v>
      </c>
      <c r="BR3205">
        <v>0</v>
      </c>
      <c r="BS3205">
        <v>47775</v>
      </c>
      <c r="BT3205">
        <v>20170407</v>
      </c>
      <c r="BU3205" t="str">
        <f t="shared" si="150"/>
        <v>2017</v>
      </c>
      <c r="BV3205">
        <v>20200407</v>
      </c>
      <c r="BW3205" t="str">
        <f t="shared" si="151"/>
        <v>2020</v>
      </c>
      <c r="BX3205">
        <v>20190412</v>
      </c>
      <c r="BY3205" t="str">
        <f t="shared" si="152"/>
        <v>2019</v>
      </c>
      <c r="BZ3205" s="2" t="s">
        <v>131</v>
      </c>
      <c r="CA3205" s="2" t="s">
        <v>778</v>
      </c>
      <c r="CB3205" s="2" t="s">
        <v>455</v>
      </c>
      <c r="CC3205" s="2" t="s">
        <v>788</v>
      </c>
      <c r="CD3205" s="2" t="s">
        <v>789</v>
      </c>
      <c r="CE3205">
        <v>0</v>
      </c>
      <c r="CF3205">
        <v>20201231</v>
      </c>
    </row>
    <row r="3206" spans="1:84" x14ac:dyDescent="0.35">
      <c r="A3206" s="2" t="s">
        <v>6331</v>
      </c>
      <c r="B3206" s="2" t="s">
        <v>6332</v>
      </c>
      <c r="C3206" s="2" t="s">
        <v>6333</v>
      </c>
      <c r="D3206" s="2" t="s">
        <v>6334</v>
      </c>
      <c r="E3206" s="2" t="s">
        <v>6335</v>
      </c>
      <c r="F3206">
        <v>3</v>
      </c>
      <c r="G3206" s="2" t="s">
        <v>117</v>
      </c>
      <c r="H3206">
        <v>7</v>
      </c>
      <c r="I3206" s="2" t="s">
        <v>785</v>
      </c>
      <c r="J3206">
        <v>15</v>
      </c>
      <c r="K3206" s="2" t="s">
        <v>3722</v>
      </c>
      <c r="L3206">
        <v>7</v>
      </c>
      <c r="M3206" s="2" t="s">
        <v>1228</v>
      </c>
      <c r="N3206">
        <v>18</v>
      </c>
      <c r="O3206" s="2" t="s">
        <v>1229</v>
      </c>
      <c r="P3206">
        <v>999</v>
      </c>
      <c r="Q3206" s="2" t="s">
        <v>1230</v>
      </c>
      <c r="R3206" t="s">
        <v>82</v>
      </c>
      <c r="S3206" t="s">
        <v>82</v>
      </c>
      <c r="T3206" s="2" t="s">
        <v>519</v>
      </c>
      <c r="U3206" s="2" t="s">
        <v>520</v>
      </c>
      <c r="V3206">
        <v>611</v>
      </c>
      <c r="W3206" s="2" t="s">
        <v>2401</v>
      </c>
      <c r="X3206">
        <v>9586.4699999999993</v>
      </c>
      <c r="Y3206">
        <v>9586.4699999999993</v>
      </c>
      <c r="AD3206">
        <v>6710.53</v>
      </c>
      <c r="AF3206">
        <v>0</v>
      </c>
      <c r="AI3206">
        <v>2875.95</v>
      </c>
      <c r="AO3206">
        <v>19173</v>
      </c>
      <c r="AQ3206">
        <v>19172.95</v>
      </c>
      <c r="AR3206">
        <v>0</v>
      </c>
      <c r="AS3206">
        <v>0</v>
      </c>
      <c r="AT3206">
        <v>9586.4699999999993</v>
      </c>
      <c r="AU3206">
        <v>9586.4699999999993</v>
      </c>
      <c r="AZ3206">
        <v>6710.53</v>
      </c>
      <c r="BB3206">
        <v>0</v>
      </c>
      <c r="BE3206">
        <v>2875.95</v>
      </c>
      <c r="BK3206">
        <v>19173</v>
      </c>
      <c r="BL3206">
        <v>19172.95</v>
      </c>
      <c r="BM3206">
        <v>19172.95</v>
      </c>
      <c r="BN3206">
        <v>19172.95</v>
      </c>
      <c r="BS3206">
        <v>0</v>
      </c>
      <c r="BT3206">
        <v>20170731</v>
      </c>
      <c r="BU3206" t="str">
        <f t="shared" si="150"/>
        <v>2017</v>
      </c>
      <c r="BV3206">
        <v>20201231</v>
      </c>
      <c r="BW3206" t="str">
        <f t="shared" si="151"/>
        <v>2020</v>
      </c>
      <c r="BY3206" t="str">
        <f t="shared" si="152"/>
        <v/>
      </c>
      <c r="BZ3206" s="2" t="s">
        <v>101</v>
      </c>
      <c r="CA3206" s="2" t="s">
        <v>91</v>
      </c>
      <c r="CB3206" s="2" t="s">
        <v>92</v>
      </c>
      <c r="CC3206" s="2" t="s">
        <v>2402</v>
      </c>
      <c r="CD3206" s="2" t="s">
        <v>525</v>
      </c>
      <c r="CE3206">
        <v>0</v>
      </c>
      <c r="CF3206">
        <v>20201231</v>
      </c>
    </row>
    <row r="3207" spans="1:84" x14ac:dyDescent="0.35">
      <c r="A3207" s="2" t="s">
        <v>4857</v>
      </c>
      <c r="B3207" s="2" t="s">
        <v>4858</v>
      </c>
      <c r="C3207" s="2" t="s">
        <v>4859</v>
      </c>
      <c r="D3207" s="2" t="s">
        <v>4860</v>
      </c>
      <c r="E3207" s="2" t="s">
        <v>4861</v>
      </c>
      <c r="F3207">
        <v>1</v>
      </c>
      <c r="G3207" s="2" t="s">
        <v>166</v>
      </c>
      <c r="H3207">
        <v>7</v>
      </c>
      <c r="I3207" s="2" t="s">
        <v>785</v>
      </c>
      <c r="J3207">
        <v>19</v>
      </c>
      <c r="K3207" s="2" t="s">
        <v>786</v>
      </c>
      <c r="L3207">
        <v>7</v>
      </c>
      <c r="M3207" s="2" t="s">
        <v>1228</v>
      </c>
      <c r="N3207">
        <v>18</v>
      </c>
      <c r="O3207" s="2" t="s">
        <v>1229</v>
      </c>
      <c r="P3207">
        <v>999</v>
      </c>
      <c r="Q3207" s="2" t="s">
        <v>1230</v>
      </c>
      <c r="R3207" t="s">
        <v>82</v>
      </c>
      <c r="S3207" t="s">
        <v>82</v>
      </c>
      <c r="T3207" s="2" t="s">
        <v>1346</v>
      </c>
      <c r="U3207" s="2" t="s">
        <v>1347</v>
      </c>
      <c r="V3207">
        <v>609</v>
      </c>
      <c r="W3207" s="2" t="s">
        <v>2428</v>
      </c>
      <c r="X3207">
        <v>9562.5</v>
      </c>
      <c r="Y3207">
        <v>9562.5</v>
      </c>
      <c r="AD3207">
        <v>6693.75</v>
      </c>
      <c r="AF3207">
        <v>0</v>
      </c>
      <c r="AI3207">
        <v>2868.75</v>
      </c>
      <c r="AO3207">
        <v>19125</v>
      </c>
      <c r="AQ3207">
        <v>19125</v>
      </c>
      <c r="AR3207">
        <v>0</v>
      </c>
      <c r="AS3207">
        <v>0</v>
      </c>
      <c r="AT3207">
        <v>9562.5</v>
      </c>
      <c r="AU3207">
        <v>9562.5</v>
      </c>
      <c r="AZ3207">
        <v>6693.75</v>
      </c>
      <c r="BB3207">
        <v>0</v>
      </c>
      <c r="BE3207">
        <v>2868.75</v>
      </c>
      <c r="BK3207">
        <v>19125</v>
      </c>
      <c r="BL3207">
        <v>19125</v>
      </c>
      <c r="BM3207">
        <v>19125</v>
      </c>
      <c r="BN3207">
        <v>19125</v>
      </c>
      <c r="BP3207">
        <v>19125</v>
      </c>
      <c r="BQ3207">
        <v>19125</v>
      </c>
      <c r="BR3207">
        <v>0</v>
      </c>
      <c r="BS3207">
        <v>38250</v>
      </c>
      <c r="BT3207">
        <v>20170922</v>
      </c>
      <c r="BU3207" t="str">
        <f t="shared" si="150"/>
        <v>2017</v>
      </c>
      <c r="BV3207">
        <v>20180302</v>
      </c>
      <c r="BW3207" t="str">
        <f t="shared" si="151"/>
        <v>2018</v>
      </c>
      <c r="BX3207">
        <v>20190302</v>
      </c>
      <c r="BY3207" t="str">
        <f t="shared" si="152"/>
        <v>2019</v>
      </c>
      <c r="BZ3207" s="2" t="s">
        <v>131</v>
      </c>
      <c r="CA3207" s="2" t="s">
        <v>131</v>
      </c>
      <c r="CB3207" s="2" t="s">
        <v>92</v>
      </c>
      <c r="CC3207" s="2" t="s">
        <v>788</v>
      </c>
      <c r="CD3207" s="2" t="s">
        <v>789</v>
      </c>
      <c r="CE3207">
        <v>0</v>
      </c>
      <c r="CF3207">
        <v>20201231</v>
      </c>
    </row>
    <row r="3208" spans="1:84" x14ac:dyDescent="0.35">
      <c r="A3208" s="2" t="s">
        <v>9640</v>
      </c>
      <c r="B3208" s="2" t="s">
        <v>9634</v>
      </c>
      <c r="C3208" s="2" t="s">
        <v>9635</v>
      </c>
      <c r="D3208" s="2" t="s">
        <v>9636</v>
      </c>
      <c r="E3208" s="2" t="s">
        <v>9641</v>
      </c>
      <c r="F3208">
        <v>1</v>
      </c>
      <c r="G3208" s="2" t="s">
        <v>166</v>
      </c>
      <c r="H3208">
        <v>7</v>
      </c>
      <c r="I3208" s="2" t="s">
        <v>785</v>
      </c>
      <c r="J3208">
        <v>99</v>
      </c>
      <c r="K3208" s="2" t="s">
        <v>96</v>
      </c>
      <c r="L3208">
        <v>8</v>
      </c>
      <c r="M3208" s="2" t="s">
        <v>127</v>
      </c>
      <c r="N3208">
        <v>62</v>
      </c>
      <c r="O3208" s="2" t="s">
        <v>2465</v>
      </c>
      <c r="P3208">
        <v>999</v>
      </c>
      <c r="Q3208" s="2" t="s">
        <v>3537</v>
      </c>
      <c r="R3208" t="s">
        <v>82</v>
      </c>
      <c r="S3208" t="s">
        <v>82</v>
      </c>
      <c r="T3208" s="2" t="s">
        <v>2001</v>
      </c>
      <c r="U3208" s="2" t="s">
        <v>2002</v>
      </c>
      <c r="V3208">
        <v>924</v>
      </c>
      <c r="W3208" s="2" t="s">
        <v>649</v>
      </c>
      <c r="X3208">
        <v>9540</v>
      </c>
      <c r="Y3208">
        <v>9540</v>
      </c>
      <c r="AD3208">
        <v>6678</v>
      </c>
      <c r="AF3208">
        <v>0</v>
      </c>
      <c r="AI3208">
        <v>2862</v>
      </c>
      <c r="AO3208">
        <v>4920</v>
      </c>
      <c r="AQ3208">
        <v>19080</v>
      </c>
      <c r="AR3208">
        <v>0</v>
      </c>
      <c r="AS3208">
        <v>0</v>
      </c>
      <c r="AT3208">
        <v>9540</v>
      </c>
      <c r="AU3208">
        <v>9540</v>
      </c>
      <c r="AZ3208">
        <v>6678</v>
      </c>
      <c r="BB3208">
        <v>0</v>
      </c>
      <c r="BE3208">
        <v>2862</v>
      </c>
      <c r="BK3208">
        <v>4920</v>
      </c>
      <c r="BL3208">
        <v>19080</v>
      </c>
      <c r="BM3208">
        <v>19080</v>
      </c>
      <c r="BN3208">
        <v>19080</v>
      </c>
      <c r="BP3208">
        <v>19080</v>
      </c>
      <c r="BQ3208">
        <v>19080</v>
      </c>
      <c r="BR3208">
        <v>0</v>
      </c>
      <c r="BS3208">
        <v>24000</v>
      </c>
      <c r="BT3208">
        <v>20180717</v>
      </c>
      <c r="BU3208" t="str">
        <f t="shared" si="150"/>
        <v>2018</v>
      </c>
      <c r="BV3208">
        <v>20200902</v>
      </c>
      <c r="BW3208" t="str">
        <f t="shared" si="151"/>
        <v>2020</v>
      </c>
      <c r="BX3208">
        <v>20201113</v>
      </c>
      <c r="BY3208" t="str">
        <f t="shared" si="152"/>
        <v>2020</v>
      </c>
      <c r="BZ3208" s="2" t="s">
        <v>131</v>
      </c>
      <c r="CA3208" s="2" t="s">
        <v>778</v>
      </c>
      <c r="CB3208" s="2" t="s">
        <v>455</v>
      </c>
      <c r="CC3208" s="2" t="s">
        <v>788</v>
      </c>
      <c r="CD3208" s="2" t="s">
        <v>789</v>
      </c>
      <c r="CE3208">
        <v>0</v>
      </c>
      <c r="CF3208">
        <v>20201231</v>
      </c>
    </row>
    <row r="3209" spans="1:84" x14ac:dyDescent="0.35">
      <c r="A3209" s="2" t="s">
        <v>9886</v>
      </c>
      <c r="B3209" s="2" t="s">
        <v>9887</v>
      </c>
      <c r="C3209" s="2" t="s">
        <v>9888</v>
      </c>
      <c r="D3209" s="2" t="s">
        <v>9889</v>
      </c>
      <c r="E3209" s="2" t="s">
        <v>9890</v>
      </c>
      <c r="F3209">
        <v>1</v>
      </c>
      <c r="G3209" s="2" t="s">
        <v>166</v>
      </c>
      <c r="H3209">
        <v>7</v>
      </c>
      <c r="I3209" s="2" t="s">
        <v>785</v>
      </c>
      <c r="J3209">
        <v>99</v>
      </c>
      <c r="K3209" s="2" t="s">
        <v>96</v>
      </c>
      <c r="L3209">
        <v>9</v>
      </c>
      <c r="M3209" s="2" t="s">
        <v>113</v>
      </c>
      <c r="N3209">
        <v>21</v>
      </c>
      <c r="O3209" s="2" t="s">
        <v>200</v>
      </c>
      <c r="P3209">
        <v>213</v>
      </c>
      <c r="Q3209" s="2" t="s">
        <v>9692</v>
      </c>
      <c r="R3209" t="s">
        <v>82</v>
      </c>
      <c r="S3209" t="s">
        <v>82</v>
      </c>
      <c r="T3209" s="2" t="s">
        <v>2001</v>
      </c>
      <c r="U3209" s="2" t="s">
        <v>2002</v>
      </c>
      <c r="V3209">
        <v>918</v>
      </c>
      <c r="W3209" s="2" t="s">
        <v>6791</v>
      </c>
      <c r="X3209">
        <v>9514.2000000000007</v>
      </c>
      <c r="Y3209">
        <v>9514.2000000000007</v>
      </c>
      <c r="AD3209">
        <v>6659.94</v>
      </c>
      <c r="AF3209">
        <v>0</v>
      </c>
      <c r="AI3209">
        <v>2854.26</v>
      </c>
      <c r="AO3209">
        <v>28543</v>
      </c>
      <c r="AQ3209">
        <v>19028.400000000001</v>
      </c>
      <c r="AR3209">
        <v>0</v>
      </c>
      <c r="AS3209">
        <v>0</v>
      </c>
      <c r="AT3209">
        <v>9514.2000000000007</v>
      </c>
      <c r="AU3209">
        <v>9514.2000000000007</v>
      </c>
      <c r="AZ3209">
        <v>6659.94</v>
      </c>
      <c r="BB3209">
        <v>0</v>
      </c>
      <c r="BE3209">
        <v>2854.26</v>
      </c>
      <c r="BK3209">
        <v>28543</v>
      </c>
      <c r="BL3209">
        <v>19028.400000000001</v>
      </c>
      <c r="BM3209">
        <v>19028.400000000001</v>
      </c>
      <c r="BN3209">
        <v>19028.400000000001</v>
      </c>
      <c r="BP3209">
        <v>19028.400000000001</v>
      </c>
      <c r="BQ3209">
        <v>19028.400000000001</v>
      </c>
      <c r="BR3209">
        <v>0</v>
      </c>
      <c r="BS3209">
        <v>47571.81</v>
      </c>
      <c r="BT3209">
        <v>20190125</v>
      </c>
      <c r="BU3209" t="str">
        <f t="shared" si="150"/>
        <v>2019</v>
      </c>
      <c r="BV3209">
        <v>20191001</v>
      </c>
      <c r="BW3209" t="str">
        <f t="shared" si="151"/>
        <v>2019</v>
      </c>
      <c r="BX3209">
        <v>20200114</v>
      </c>
      <c r="BY3209" t="str">
        <f t="shared" si="152"/>
        <v>2020</v>
      </c>
      <c r="BZ3209" s="2" t="s">
        <v>131</v>
      </c>
      <c r="CA3209" s="2" t="s">
        <v>778</v>
      </c>
      <c r="CB3209" s="2" t="s">
        <v>455</v>
      </c>
      <c r="CC3209" s="2" t="s">
        <v>788</v>
      </c>
      <c r="CD3209" s="2" t="s">
        <v>789</v>
      </c>
      <c r="CE3209">
        <v>0</v>
      </c>
      <c r="CF3209">
        <v>20201231</v>
      </c>
    </row>
    <row r="3210" spans="1:84" x14ac:dyDescent="0.35">
      <c r="A3210" s="2" t="s">
        <v>3621</v>
      </c>
      <c r="B3210" s="2" t="s">
        <v>3622</v>
      </c>
      <c r="C3210" s="2" t="s">
        <v>3623</v>
      </c>
      <c r="D3210" s="2" t="s">
        <v>3624</v>
      </c>
      <c r="E3210" s="2" t="s">
        <v>3625</v>
      </c>
      <c r="F3210">
        <v>1</v>
      </c>
      <c r="G3210" s="2" t="s">
        <v>166</v>
      </c>
      <c r="H3210">
        <v>7</v>
      </c>
      <c r="I3210" s="2" t="s">
        <v>785</v>
      </c>
      <c r="J3210">
        <v>19</v>
      </c>
      <c r="K3210" s="2" t="s">
        <v>786</v>
      </c>
      <c r="L3210">
        <v>9</v>
      </c>
      <c r="M3210" s="2" t="s">
        <v>113</v>
      </c>
      <c r="N3210">
        <v>21</v>
      </c>
      <c r="O3210" s="2" t="s">
        <v>200</v>
      </c>
      <c r="P3210">
        <v>211</v>
      </c>
      <c r="Q3210" s="2" t="s">
        <v>2678</v>
      </c>
      <c r="R3210" t="s">
        <v>82</v>
      </c>
      <c r="S3210" t="s">
        <v>82</v>
      </c>
      <c r="T3210" s="2" t="s">
        <v>1346</v>
      </c>
      <c r="U3210" s="2" t="s">
        <v>1347</v>
      </c>
      <c r="V3210">
        <v>611</v>
      </c>
      <c r="W3210" s="2" t="s">
        <v>2401</v>
      </c>
      <c r="X3210">
        <v>9500</v>
      </c>
      <c r="Y3210">
        <v>9500</v>
      </c>
      <c r="AD3210">
        <v>6650</v>
      </c>
      <c r="AF3210">
        <v>0</v>
      </c>
      <c r="AI3210">
        <v>2850</v>
      </c>
      <c r="AO3210">
        <v>19000</v>
      </c>
      <c r="AQ3210">
        <v>19000</v>
      </c>
      <c r="AR3210">
        <v>0</v>
      </c>
      <c r="AS3210">
        <v>0</v>
      </c>
      <c r="AT3210">
        <v>9500</v>
      </c>
      <c r="AU3210">
        <v>9500</v>
      </c>
      <c r="AZ3210">
        <v>6650</v>
      </c>
      <c r="BB3210">
        <v>0</v>
      </c>
      <c r="BE3210">
        <v>2850</v>
      </c>
      <c r="BK3210">
        <v>19000</v>
      </c>
      <c r="BL3210">
        <v>19000</v>
      </c>
      <c r="BM3210">
        <v>19000</v>
      </c>
      <c r="BN3210">
        <v>19000</v>
      </c>
      <c r="BP3210">
        <v>19000</v>
      </c>
      <c r="BQ3210">
        <v>19000</v>
      </c>
      <c r="BR3210">
        <v>0</v>
      </c>
      <c r="BS3210">
        <v>38000</v>
      </c>
      <c r="BT3210">
        <v>20160531</v>
      </c>
      <c r="BU3210" t="str">
        <f t="shared" si="150"/>
        <v>2016</v>
      </c>
      <c r="BV3210">
        <v>20170613</v>
      </c>
      <c r="BW3210" t="str">
        <f t="shared" si="151"/>
        <v>2017</v>
      </c>
      <c r="BX3210">
        <v>20180111</v>
      </c>
      <c r="BY3210" t="str">
        <f t="shared" si="152"/>
        <v>2018</v>
      </c>
      <c r="BZ3210" s="2" t="s">
        <v>131</v>
      </c>
      <c r="CA3210" s="2" t="s">
        <v>778</v>
      </c>
      <c r="CB3210" s="2" t="s">
        <v>455</v>
      </c>
      <c r="CC3210" s="2" t="s">
        <v>788</v>
      </c>
      <c r="CD3210" s="2" t="s">
        <v>789</v>
      </c>
      <c r="CE3210">
        <v>0</v>
      </c>
      <c r="CF3210">
        <v>20201231</v>
      </c>
    </row>
    <row r="3211" spans="1:84" x14ac:dyDescent="0.35">
      <c r="A3211" s="2" t="s">
        <v>10456</v>
      </c>
      <c r="B3211" s="2" t="s">
        <v>10457</v>
      </c>
      <c r="C3211" s="2" t="s">
        <v>10458</v>
      </c>
      <c r="D3211" s="2" t="s">
        <v>10459</v>
      </c>
      <c r="E3211" s="2" t="s">
        <v>10460</v>
      </c>
      <c r="F3211">
        <v>1</v>
      </c>
      <c r="G3211" s="2" t="s">
        <v>166</v>
      </c>
      <c r="H3211">
        <v>7</v>
      </c>
      <c r="I3211" s="2" t="s">
        <v>785</v>
      </c>
      <c r="J3211">
        <v>99</v>
      </c>
      <c r="K3211" s="2" t="s">
        <v>96</v>
      </c>
      <c r="L3211">
        <v>9</v>
      </c>
      <c r="M3211" s="2" t="s">
        <v>113</v>
      </c>
      <c r="N3211">
        <v>21</v>
      </c>
      <c r="O3211" s="2" t="s">
        <v>200</v>
      </c>
      <c r="P3211">
        <v>213</v>
      </c>
      <c r="Q3211" s="2" t="s">
        <v>9692</v>
      </c>
      <c r="R3211" t="s">
        <v>82</v>
      </c>
      <c r="S3211" t="s">
        <v>82</v>
      </c>
      <c r="T3211" s="2" t="s">
        <v>2001</v>
      </c>
      <c r="U3211" s="2" t="s">
        <v>2002</v>
      </c>
      <c r="V3211">
        <v>906</v>
      </c>
      <c r="W3211" s="2" t="s">
        <v>6675</v>
      </c>
      <c r="X3211">
        <v>9500</v>
      </c>
      <c r="Y3211">
        <v>9500</v>
      </c>
      <c r="AD3211">
        <v>6650</v>
      </c>
      <c r="AF3211">
        <v>0</v>
      </c>
      <c r="AI3211">
        <v>2850</v>
      </c>
      <c r="AO3211">
        <v>29000</v>
      </c>
      <c r="AQ3211">
        <v>19000</v>
      </c>
      <c r="AR3211">
        <v>0</v>
      </c>
      <c r="AS3211">
        <v>0</v>
      </c>
      <c r="AT3211">
        <v>9500</v>
      </c>
      <c r="AU3211">
        <v>9500</v>
      </c>
      <c r="AZ3211">
        <v>6650</v>
      </c>
      <c r="BB3211">
        <v>0</v>
      </c>
      <c r="BE3211">
        <v>2850</v>
      </c>
      <c r="BK3211">
        <v>29000</v>
      </c>
      <c r="BL3211">
        <v>19000</v>
      </c>
      <c r="BM3211">
        <v>19000</v>
      </c>
      <c r="BN3211">
        <v>19000</v>
      </c>
      <c r="BS3211">
        <v>0</v>
      </c>
      <c r="BT3211">
        <v>20200102</v>
      </c>
      <c r="BU3211" t="str">
        <f t="shared" si="150"/>
        <v>2020</v>
      </c>
      <c r="BV3211">
        <v>20210215</v>
      </c>
      <c r="BW3211" t="str">
        <f t="shared" si="151"/>
        <v>2021</v>
      </c>
      <c r="BX3211">
        <v>20201006</v>
      </c>
      <c r="BY3211" t="str">
        <f t="shared" si="152"/>
        <v>2020</v>
      </c>
      <c r="BZ3211" s="2" t="s">
        <v>101</v>
      </c>
      <c r="CA3211" s="2" t="s">
        <v>91</v>
      </c>
      <c r="CB3211" s="2" t="s">
        <v>92</v>
      </c>
      <c r="CC3211" s="2" t="s">
        <v>788</v>
      </c>
      <c r="CD3211" s="2" t="s">
        <v>789</v>
      </c>
      <c r="CE3211">
        <v>0</v>
      </c>
      <c r="CF3211">
        <v>20201231</v>
      </c>
    </row>
    <row r="3212" spans="1:84" x14ac:dyDescent="0.35">
      <c r="A3212" s="2" t="s">
        <v>15876</v>
      </c>
      <c r="B3212" s="2" t="s">
        <v>15877</v>
      </c>
      <c r="C3212" s="2" t="s">
        <v>15878</v>
      </c>
      <c r="D3212" s="2" t="s">
        <v>15879</v>
      </c>
      <c r="E3212" s="2" t="s">
        <v>15880</v>
      </c>
      <c r="F3212">
        <v>3</v>
      </c>
      <c r="G3212" s="2" t="s">
        <v>117</v>
      </c>
      <c r="H3212">
        <v>7</v>
      </c>
      <c r="I3212" s="2" t="s">
        <v>785</v>
      </c>
      <c r="J3212">
        <v>99</v>
      </c>
      <c r="K3212" s="2" t="s">
        <v>96</v>
      </c>
      <c r="L3212">
        <v>9</v>
      </c>
      <c r="M3212" s="2" t="s">
        <v>113</v>
      </c>
      <c r="N3212">
        <v>21</v>
      </c>
      <c r="O3212" s="2" t="s">
        <v>200</v>
      </c>
      <c r="P3212">
        <v>229</v>
      </c>
      <c r="Q3212" s="2" t="s">
        <v>201</v>
      </c>
      <c r="R3212" t="s">
        <v>82</v>
      </c>
      <c r="S3212" t="s">
        <v>82</v>
      </c>
      <c r="T3212" s="2" t="s">
        <v>2001</v>
      </c>
      <c r="U3212" s="2" t="s">
        <v>2002</v>
      </c>
      <c r="V3212">
        <v>948</v>
      </c>
      <c r="W3212" s="2" t="s">
        <v>6673</v>
      </c>
      <c r="X3212">
        <v>9475</v>
      </c>
      <c r="Y3212">
        <v>9475</v>
      </c>
      <c r="AD3212">
        <v>6632.5</v>
      </c>
      <c r="AF3212">
        <v>0</v>
      </c>
      <c r="AI3212">
        <v>2842.5</v>
      </c>
      <c r="AO3212">
        <v>37450</v>
      </c>
      <c r="AQ3212">
        <v>18950</v>
      </c>
      <c r="AR3212">
        <v>0</v>
      </c>
      <c r="AS3212">
        <v>0</v>
      </c>
      <c r="AT3212">
        <v>9475</v>
      </c>
      <c r="AU3212">
        <v>9475</v>
      </c>
      <c r="AZ3212">
        <v>6632.5</v>
      </c>
      <c r="BB3212">
        <v>0</v>
      </c>
      <c r="BE3212">
        <v>2842.5</v>
      </c>
      <c r="BK3212">
        <v>37450</v>
      </c>
      <c r="BL3212">
        <v>18950</v>
      </c>
      <c r="BM3212">
        <v>18950</v>
      </c>
      <c r="BN3212">
        <v>18950</v>
      </c>
      <c r="BP3212">
        <v>18950</v>
      </c>
      <c r="BQ3212">
        <v>18950</v>
      </c>
      <c r="BR3212">
        <v>0</v>
      </c>
      <c r="BS3212">
        <v>56400</v>
      </c>
      <c r="BT3212">
        <v>20150523</v>
      </c>
      <c r="BU3212" t="str">
        <f t="shared" si="150"/>
        <v>2015</v>
      </c>
      <c r="BV3212">
        <v>20190523</v>
      </c>
      <c r="BW3212" t="str">
        <f t="shared" si="151"/>
        <v>2019</v>
      </c>
      <c r="BX3212">
        <v>20180918</v>
      </c>
      <c r="BY3212" t="str">
        <f t="shared" si="152"/>
        <v>2018</v>
      </c>
      <c r="BZ3212" s="2" t="s">
        <v>131</v>
      </c>
      <c r="CA3212" s="2" t="s">
        <v>778</v>
      </c>
      <c r="CB3212" s="2" t="s">
        <v>455</v>
      </c>
      <c r="CC3212" s="2" t="s">
        <v>788</v>
      </c>
      <c r="CD3212" s="2" t="s">
        <v>789</v>
      </c>
      <c r="CE3212">
        <v>0</v>
      </c>
      <c r="CF3212">
        <v>20201231</v>
      </c>
    </row>
    <row r="3213" spans="1:84" x14ac:dyDescent="0.35">
      <c r="A3213" s="2" t="s">
        <v>19769</v>
      </c>
      <c r="B3213" s="2" t="s">
        <v>19770</v>
      </c>
      <c r="C3213" s="2" t="s">
        <v>19771</v>
      </c>
      <c r="D3213" s="2" t="s">
        <v>19772</v>
      </c>
      <c r="E3213" s="2" t="s">
        <v>19773</v>
      </c>
      <c r="F3213">
        <v>13</v>
      </c>
      <c r="G3213" s="2" t="s">
        <v>306</v>
      </c>
      <c r="H3213">
        <v>2</v>
      </c>
      <c r="I3213" s="2" t="s">
        <v>445</v>
      </c>
      <c r="J3213">
        <v>99</v>
      </c>
      <c r="K3213" s="2" t="s">
        <v>96</v>
      </c>
      <c r="L3213">
        <v>10</v>
      </c>
      <c r="M3213" s="2" t="s">
        <v>110</v>
      </c>
      <c r="N3213">
        <v>1</v>
      </c>
      <c r="O3213" s="2" t="s">
        <v>157</v>
      </c>
      <c r="P3213">
        <v>1</v>
      </c>
      <c r="Q3213" s="2" t="s">
        <v>1263</v>
      </c>
      <c r="R3213" t="s">
        <v>82</v>
      </c>
      <c r="S3213" t="s">
        <v>82</v>
      </c>
      <c r="T3213" s="2" t="s">
        <v>88</v>
      </c>
      <c r="U3213" s="2" t="s">
        <v>89</v>
      </c>
      <c r="V3213">
        <v>0</v>
      </c>
      <c r="W3213" s="2" t="s">
        <v>112</v>
      </c>
      <c r="X3213">
        <v>14209.95</v>
      </c>
      <c r="Y3213">
        <v>14209.95</v>
      </c>
      <c r="AD3213">
        <v>4736.6499999999996</v>
      </c>
      <c r="AF3213">
        <v>0</v>
      </c>
      <c r="AQ3213">
        <v>18946.599999999999</v>
      </c>
      <c r="AR3213">
        <v>0</v>
      </c>
      <c r="AS3213">
        <v>0</v>
      </c>
      <c r="AT3213">
        <v>14209.95</v>
      </c>
      <c r="AU3213">
        <v>14209.95</v>
      </c>
      <c r="AZ3213">
        <v>4736.6499999999996</v>
      </c>
      <c r="BB3213">
        <v>0</v>
      </c>
      <c r="BL3213">
        <v>18946.599999999999</v>
      </c>
      <c r="BM3213">
        <v>18946.599999999999</v>
      </c>
      <c r="BN3213">
        <v>18946.599999999999</v>
      </c>
      <c r="BP3213">
        <v>18946.599999999999</v>
      </c>
      <c r="BQ3213">
        <v>18946.599999999999</v>
      </c>
      <c r="BR3213">
        <v>0</v>
      </c>
      <c r="BS3213">
        <v>18946.599999999999</v>
      </c>
      <c r="BT3213">
        <v>20170506</v>
      </c>
      <c r="BU3213" t="str">
        <f t="shared" si="150"/>
        <v>2017</v>
      </c>
      <c r="BV3213">
        <v>20171231</v>
      </c>
      <c r="BW3213" t="str">
        <f t="shared" si="151"/>
        <v>2017</v>
      </c>
      <c r="BX3213">
        <v>20170527</v>
      </c>
      <c r="BY3213" t="str">
        <f t="shared" si="152"/>
        <v>2017</v>
      </c>
      <c r="BZ3213" s="2" t="s">
        <v>131</v>
      </c>
      <c r="CA3213" s="2" t="s">
        <v>778</v>
      </c>
      <c r="CB3213" s="2" t="s">
        <v>455</v>
      </c>
      <c r="CC3213" s="2" t="s">
        <v>449</v>
      </c>
      <c r="CD3213" s="2" t="s">
        <v>450</v>
      </c>
      <c r="CE3213">
        <v>0</v>
      </c>
      <c r="CF3213">
        <v>20201231</v>
      </c>
    </row>
    <row r="3214" spans="1:84" x14ac:dyDescent="0.35">
      <c r="A3214" s="2" t="s">
        <v>9280</v>
      </c>
      <c r="B3214" s="2" t="s">
        <v>9281</v>
      </c>
      <c r="C3214" s="2" t="s">
        <v>9282</v>
      </c>
      <c r="D3214" s="2" t="s">
        <v>9283</v>
      </c>
      <c r="E3214" s="2" t="s">
        <v>9284</v>
      </c>
      <c r="F3214">
        <v>1</v>
      </c>
      <c r="G3214" s="2" t="s">
        <v>166</v>
      </c>
      <c r="H3214">
        <v>7</v>
      </c>
      <c r="I3214" s="2" t="s">
        <v>785</v>
      </c>
      <c r="J3214">
        <v>99</v>
      </c>
      <c r="K3214" s="2" t="s">
        <v>96</v>
      </c>
      <c r="L3214">
        <v>9</v>
      </c>
      <c r="M3214" s="2" t="s">
        <v>113</v>
      </c>
      <c r="N3214">
        <v>21</v>
      </c>
      <c r="O3214" s="2" t="s">
        <v>200</v>
      </c>
      <c r="P3214">
        <v>229</v>
      </c>
      <c r="Q3214" s="2" t="s">
        <v>201</v>
      </c>
      <c r="R3214" t="s">
        <v>82</v>
      </c>
      <c r="S3214" t="s">
        <v>82</v>
      </c>
      <c r="T3214" s="2" t="s">
        <v>2001</v>
      </c>
      <c r="U3214" s="2" t="s">
        <v>2002</v>
      </c>
      <c r="V3214">
        <v>936</v>
      </c>
      <c r="W3214" s="2" t="s">
        <v>6687</v>
      </c>
      <c r="X3214">
        <v>9435</v>
      </c>
      <c r="Y3214">
        <v>9435</v>
      </c>
      <c r="AD3214">
        <v>6604.5</v>
      </c>
      <c r="AF3214">
        <v>0</v>
      </c>
      <c r="AI3214">
        <v>2830.5</v>
      </c>
      <c r="AO3214">
        <v>11130</v>
      </c>
      <c r="AQ3214">
        <v>18870</v>
      </c>
      <c r="AR3214">
        <v>0</v>
      </c>
      <c r="AS3214">
        <v>0</v>
      </c>
      <c r="AT3214">
        <v>9435</v>
      </c>
      <c r="AU3214">
        <v>9435</v>
      </c>
      <c r="AZ3214">
        <v>6604.5</v>
      </c>
      <c r="BB3214">
        <v>0</v>
      </c>
      <c r="BE3214">
        <v>2830.5</v>
      </c>
      <c r="BK3214">
        <v>11130</v>
      </c>
      <c r="BL3214">
        <v>18870</v>
      </c>
      <c r="BM3214">
        <v>18870</v>
      </c>
      <c r="BN3214">
        <v>18870</v>
      </c>
      <c r="BP3214">
        <v>18870</v>
      </c>
      <c r="BQ3214">
        <v>18870</v>
      </c>
      <c r="BR3214">
        <v>0</v>
      </c>
      <c r="BS3214">
        <v>30000</v>
      </c>
      <c r="BT3214">
        <v>20170926</v>
      </c>
      <c r="BU3214" t="str">
        <f t="shared" si="150"/>
        <v>2017</v>
      </c>
      <c r="BV3214">
        <v>20201219</v>
      </c>
      <c r="BW3214" t="str">
        <f t="shared" si="151"/>
        <v>2020</v>
      </c>
      <c r="BX3214">
        <v>20191108</v>
      </c>
      <c r="BY3214" t="str">
        <f t="shared" si="152"/>
        <v>2019</v>
      </c>
      <c r="BZ3214" s="2" t="s">
        <v>131</v>
      </c>
      <c r="CA3214" s="2" t="s">
        <v>778</v>
      </c>
      <c r="CB3214" s="2" t="s">
        <v>455</v>
      </c>
      <c r="CC3214" s="2" t="s">
        <v>788</v>
      </c>
      <c r="CD3214" s="2" t="s">
        <v>789</v>
      </c>
      <c r="CE3214">
        <v>0</v>
      </c>
      <c r="CF3214">
        <v>20201231</v>
      </c>
    </row>
    <row r="3215" spans="1:84" x14ac:dyDescent="0.35">
      <c r="A3215" s="2" t="s">
        <v>14224</v>
      </c>
      <c r="B3215" s="2" t="s">
        <v>14225</v>
      </c>
      <c r="C3215" s="2" t="s">
        <v>14226</v>
      </c>
      <c r="D3215" s="2" t="s">
        <v>14227</v>
      </c>
      <c r="E3215" s="2" t="s">
        <v>14228</v>
      </c>
      <c r="F3215">
        <v>1</v>
      </c>
      <c r="G3215" s="2" t="s">
        <v>166</v>
      </c>
      <c r="H3215">
        <v>7</v>
      </c>
      <c r="I3215" s="2" t="s">
        <v>785</v>
      </c>
      <c r="J3215">
        <v>99</v>
      </c>
      <c r="K3215" s="2" t="s">
        <v>96</v>
      </c>
      <c r="L3215">
        <v>8</v>
      </c>
      <c r="M3215" s="2" t="s">
        <v>127</v>
      </c>
      <c r="N3215">
        <v>62</v>
      </c>
      <c r="O3215" s="2" t="s">
        <v>2465</v>
      </c>
      <c r="P3215">
        <v>999</v>
      </c>
      <c r="Q3215" s="2" t="s">
        <v>3537</v>
      </c>
      <c r="R3215" t="s">
        <v>82</v>
      </c>
      <c r="S3215" t="s">
        <v>82</v>
      </c>
      <c r="T3215" s="2" t="s">
        <v>2001</v>
      </c>
      <c r="U3215" s="2" t="s">
        <v>2002</v>
      </c>
      <c r="V3215">
        <v>915</v>
      </c>
      <c r="W3215" s="2" t="s">
        <v>647</v>
      </c>
      <c r="X3215">
        <v>9414.5</v>
      </c>
      <c r="Y3215">
        <v>9414.5</v>
      </c>
      <c r="AD3215">
        <v>6590.15</v>
      </c>
      <c r="AF3215">
        <v>0</v>
      </c>
      <c r="AI3215">
        <v>2824.35</v>
      </c>
      <c r="AO3215">
        <v>23671</v>
      </c>
      <c r="AQ3215">
        <v>18829</v>
      </c>
      <c r="AR3215">
        <v>0</v>
      </c>
      <c r="AS3215">
        <v>0</v>
      </c>
      <c r="AT3215">
        <v>9414.5</v>
      </c>
      <c r="AU3215">
        <v>9414.5</v>
      </c>
      <c r="AZ3215">
        <v>6590.15</v>
      </c>
      <c r="BB3215">
        <v>0</v>
      </c>
      <c r="BE3215">
        <v>2824.35</v>
      </c>
      <c r="BK3215">
        <v>23671</v>
      </c>
      <c r="BL3215">
        <v>18829</v>
      </c>
      <c r="BM3215">
        <v>18829</v>
      </c>
      <c r="BN3215">
        <v>18829</v>
      </c>
      <c r="BP3215">
        <v>18829</v>
      </c>
      <c r="BQ3215">
        <v>18829</v>
      </c>
      <c r="BR3215">
        <v>0</v>
      </c>
      <c r="BS3215">
        <v>42500</v>
      </c>
      <c r="BT3215">
        <v>20190729</v>
      </c>
      <c r="BU3215" t="str">
        <f t="shared" si="150"/>
        <v>2019</v>
      </c>
      <c r="BV3215">
        <v>20200729</v>
      </c>
      <c r="BW3215" t="str">
        <f t="shared" si="151"/>
        <v>2020</v>
      </c>
      <c r="BX3215">
        <v>20200925</v>
      </c>
      <c r="BY3215" t="str">
        <f t="shared" si="152"/>
        <v>2020</v>
      </c>
      <c r="BZ3215" s="2" t="s">
        <v>131</v>
      </c>
      <c r="CA3215" s="2" t="s">
        <v>778</v>
      </c>
      <c r="CB3215" s="2" t="s">
        <v>455</v>
      </c>
      <c r="CC3215" s="2" t="s">
        <v>788</v>
      </c>
      <c r="CD3215" s="2" t="s">
        <v>789</v>
      </c>
      <c r="CE3215">
        <v>0</v>
      </c>
      <c r="CF3215">
        <v>20201231</v>
      </c>
    </row>
    <row r="3216" spans="1:84" x14ac:dyDescent="0.35">
      <c r="A3216" s="2" t="s">
        <v>15664</v>
      </c>
      <c r="B3216" s="2" t="s">
        <v>15665</v>
      </c>
      <c r="C3216" s="2" t="s">
        <v>15666</v>
      </c>
      <c r="D3216" s="2" t="s">
        <v>15667</v>
      </c>
      <c r="E3216" s="2" t="s">
        <v>15668</v>
      </c>
      <c r="F3216">
        <v>1</v>
      </c>
      <c r="G3216" s="2" t="s">
        <v>166</v>
      </c>
      <c r="H3216">
        <v>7</v>
      </c>
      <c r="I3216" s="2" t="s">
        <v>785</v>
      </c>
      <c r="J3216">
        <v>99</v>
      </c>
      <c r="K3216" s="2" t="s">
        <v>96</v>
      </c>
      <c r="L3216">
        <v>9</v>
      </c>
      <c r="M3216" s="2" t="s">
        <v>113</v>
      </c>
      <c r="N3216">
        <v>21</v>
      </c>
      <c r="O3216" s="2" t="s">
        <v>200</v>
      </c>
      <c r="P3216">
        <v>229</v>
      </c>
      <c r="Q3216" s="2" t="s">
        <v>201</v>
      </c>
      <c r="R3216" t="s">
        <v>82</v>
      </c>
      <c r="S3216" t="s">
        <v>82</v>
      </c>
      <c r="T3216" s="2" t="s">
        <v>2001</v>
      </c>
      <c r="U3216" s="2" t="s">
        <v>2002</v>
      </c>
      <c r="V3216">
        <v>932</v>
      </c>
      <c r="W3216" s="2" t="s">
        <v>6682</v>
      </c>
      <c r="X3216">
        <v>9389.5</v>
      </c>
      <c r="Y3216">
        <v>9389.5</v>
      </c>
      <c r="AD3216">
        <v>6572.65</v>
      </c>
      <c r="AF3216">
        <v>0</v>
      </c>
      <c r="AI3216">
        <v>2816.85</v>
      </c>
      <c r="AO3216">
        <v>23421</v>
      </c>
      <c r="AQ3216">
        <v>18779</v>
      </c>
      <c r="AR3216">
        <v>0</v>
      </c>
      <c r="AS3216">
        <v>0</v>
      </c>
      <c r="AT3216">
        <v>9389.5</v>
      </c>
      <c r="AU3216">
        <v>9389.5</v>
      </c>
      <c r="AZ3216">
        <v>6572.65</v>
      </c>
      <c r="BB3216">
        <v>0</v>
      </c>
      <c r="BE3216">
        <v>2816.85</v>
      </c>
      <c r="BK3216">
        <v>23421</v>
      </c>
      <c r="BL3216">
        <v>18779</v>
      </c>
      <c r="BM3216">
        <v>18779</v>
      </c>
      <c r="BN3216">
        <v>18779</v>
      </c>
      <c r="BP3216">
        <v>18779</v>
      </c>
      <c r="BQ3216">
        <v>18779</v>
      </c>
      <c r="BR3216">
        <v>0</v>
      </c>
      <c r="BS3216">
        <v>42200</v>
      </c>
      <c r="BT3216">
        <v>20150713</v>
      </c>
      <c r="BU3216" t="str">
        <f t="shared" si="150"/>
        <v>2015</v>
      </c>
      <c r="BV3216">
        <v>20180713</v>
      </c>
      <c r="BW3216" t="str">
        <f t="shared" si="151"/>
        <v>2018</v>
      </c>
      <c r="BX3216">
        <v>20171020</v>
      </c>
      <c r="BY3216" t="str">
        <f t="shared" si="152"/>
        <v>2017</v>
      </c>
      <c r="BZ3216" s="2" t="s">
        <v>131</v>
      </c>
      <c r="CA3216" s="2" t="s">
        <v>778</v>
      </c>
      <c r="CB3216" s="2" t="s">
        <v>455</v>
      </c>
      <c r="CC3216" s="2" t="s">
        <v>788</v>
      </c>
      <c r="CD3216" s="2" t="s">
        <v>789</v>
      </c>
      <c r="CE3216">
        <v>0</v>
      </c>
      <c r="CF3216">
        <v>20201231</v>
      </c>
    </row>
    <row r="3217" spans="1:84" x14ac:dyDescent="0.35">
      <c r="A3217" s="2" t="s">
        <v>18732</v>
      </c>
      <c r="B3217" s="2" t="s">
        <v>18733</v>
      </c>
      <c r="C3217" s="2" t="s">
        <v>18734</v>
      </c>
      <c r="D3217" s="2" t="s">
        <v>18735</v>
      </c>
      <c r="E3217" s="2" t="s">
        <v>18736</v>
      </c>
      <c r="F3217">
        <v>1</v>
      </c>
      <c r="G3217" s="2" t="s">
        <v>166</v>
      </c>
      <c r="H3217">
        <v>7</v>
      </c>
      <c r="I3217" s="2" t="s">
        <v>785</v>
      </c>
      <c r="J3217">
        <v>99</v>
      </c>
      <c r="K3217" s="2" t="s">
        <v>96</v>
      </c>
      <c r="L3217">
        <v>9</v>
      </c>
      <c r="M3217" s="2" t="s">
        <v>113</v>
      </c>
      <c r="N3217">
        <v>21</v>
      </c>
      <c r="O3217" s="2" t="s">
        <v>200</v>
      </c>
      <c r="P3217">
        <v>229</v>
      </c>
      <c r="Q3217" s="2" t="s">
        <v>201</v>
      </c>
      <c r="R3217" t="s">
        <v>82</v>
      </c>
      <c r="S3217" t="s">
        <v>82</v>
      </c>
      <c r="T3217" s="2" t="s">
        <v>2001</v>
      </c>
      <c r="U3217" s="2" t="s">
        <v>2002</v>
      </c>
      <c r="V3217">
        <v>927</v>
      </c>
      <c r="W3217" s="2" t="s">
        <v>6672</v>
      </c>
      <c r="X3217">
        <v>9380</v>
      </c>
      <c r="Y3217">
        <v>9380</v>
      </c>
      <c r="AD3217">
        <v>6566</v>
      </c>
      <c r="AF3217">
        <v>0</v>
      </c>
      <c r="AI3217">
        <v>2814</v>
      </c>
      <c r="AO3217">
        <v>32845</v>
      </c>
      <c r="AQ3217">
        <v>18760</v>
      </c>
      <c r="AR3217">
        <v>0</v>
      </c>
      <c r="AS3217">
        <v>0</v>
      </c>
      <c r="AT3217">
        <v>9380</v>
      </c>
      <c r="AU3217">
        <v>9380</v>
      </c>
      <c r="AZ3217">
        <v>6566</v>
      </c>
      <c r="BB3217">
        <v>0</v>
      </c>
      <c r="BE3217">
        <v>2814</v>
      </c>
      <c r="BK3217">
        <v>32845</v>
      </c>
      <c r="BL3217">
        <v>18760</v>
      </c>
      <c r="BM3217">
        <v>18760</v>
      </c>
      <c r="BN3217">
        <v>18760</v>
      </c>
      <c r="BP3217">
        <v>18760</v>
      </c>
      <c r="BQ3217">
        <v>18760</v>
      </c>
      <c r="BR3217">
        <v>0</v>
      </c>
      <c r="BS3217">
        <v>51605.45</v>
      </c>
      <c r="BT3217">
        <v>20151022</v>
      </c>
      <c r="BU3217" t="str">
        <f t="shared" si="150"/>
        <v>2015</v>
      </c>
      <c r="BV3217">
        <v>20190930</v>
      </c>
      <c r="BW3217" t="str">
        <f t="shared" si="151"/>
        <v>2019</v>
      </c>
      <c r="BX3217">
        <v>20180919</v>
      </c>
      <c r="BY3217" t="str">
        <f t="shared" si="152"/>
        <v>2018</v>
      </c>
      <c r="BZ3217" s="2" t="s">
        <v>131</v>
      </c>
      <c r="CA3217" s="2" t="s">
        <v>778</v>
      </c>
      <c r="CB3217" s="2" t="s">
        <v>455</v>
      </c>
      <c r="CC3217" s="2" t="s">
        <v>788</v>
      </c>
      <c r="CD3217" s="2" t="s">
        <v>789</v>
      </c>
      <c r="CE3217">
        <v>0</v>
      </c>
      <c r="CF3217">
        <v>20201231</v>
      </c>
    </row>
    <row r="3218" spans="1:84" x14ac:dyDescent="0.35">
      <c r="A3218" s="2" t="s">
        <v>13939</v>
      </c>
      <c r="B3218" s="2" t="s">
        <v>13940</v>
      </c>
      <c r="C3218" s="2" t="s">
        <v>13941</v>
      </c>
      <c r="D3218" s="2" t="s">
        <v>13942</v>
      </c>
      <c r="E3218" s="2" t="s">
        <v>13943</v>
      </c>
      <c r="F3218">
        <v>1</v>
      </c>
      <c r="G3218" s="2" t="s">
        <v>166</v>
      </c>
      <c r="H3218">
        <v>7</v>
      </c>
      <c r="I3218" s="2" t="s">
        <v>785</v>
      </c>
      <c r="J3218">
        <v>99</v>
      </c>
      <c r="K3218" s="2" t="s">
        <v>96</v>
      </c>
      <c r="L3218">
        <v>8</v>
      </c>
      <c r="M3218" s="2" t="s">
        <v>127</v>
      </c>
      <c r="N3218">
        <v>62</v>
      </c>
      <c r="O3218" s="2" t="s">
        <v>2465</v>
      </c>
      <c r="P3218">
        <v>999</v>
      </c>
      <c r="Q3218" s="2" t="s">
        <v>3537</v>
      </c>
      <c r="R3218" t="s">
        <v>82</v>
      </c>
      <c r="S3218" t="s">
        <v>82</v>
      </c>
      <c r="T3218" s="2" t="s">
        <v>2001</v>
      </c>
      <c r="U3218" s="2" t="s">
        <v>2002</v>
      </c>
      <c r="V3218">
        <v>943</v>
      </c>
      <c r="W3218" s="2" t="s">
        <v>6679</v>
      </c>
      <c r="X3218">
        <v>9375</v>
      </c>
      <c r="Y3218">
        <v>9375</v>
      </c>
      <c r="AD3218">
        <v>6562.5</v>
      </c>
      <c r="AF3218">
        <v>0</v>
      </c>
      <c r="AI3218">
        <v>2812.5</v>
      </c>
      <c r="AO3218">
        <v>12750</v>
      </c>
      <c r="AQ3218">
        <v>18750</v>
      </c>
      <c r="AR3218">
        <v>0</v>
      </c>
      <c r="AS3218">
        <v>0</v>
      </c>
      <c r="AT3218">
        <v>9375</v>
      </c>
      <c r="AU3218">
        <v>9375</v>
      </c>
      <c r="AZ3218">
        <v>6562.5</v>
      </c>
      <c r="BB3218">
        <v>0</v>
      </c>
      <c r="BE3218">
        <v>2812.5</v>
      </c>
      <c r="BK3218">
        <v>12750</v>
      </c>
      <c r="BL3218">
        <v>18750</v>
      </c>
      <c r="BM3218">
        <v>18750</v>
      </c>
      <c r="BN3218">
        <v>18750</v>
      </c>
      <c r="BP3218">
        <v>18750</v>
      </c>
      <c r="BQ3218">
        <v>18750</v>
      </c>
      <c r="BR3218">
        <v>0</v>
      </c>
      <c r="BS3218">
        <v>31500</v>
      </c>
      <c r="BT3218">
        <v>20190201</v>
      </c>
      <c r="BU3218" t="str">
        <f t="shared" si="150"/>
        <v>2019</v>
      </c>
      <c r="BV3218">
        <v>20200410</v>
      </c>
      <c r="BW3218" t="str">
        <f t="shared" si="151"/>
        <v>2020</v>
      </c>
      <c r="BX3218">
        <v>20200327</v>
      </c>
      <c r="BY3218" t="str">
        <f t="shared" si="152"/>
        <v>2020</v>
      </c>
      <c r="BZ3218" s="2" t="s">
        <v>131</v>
      </c>
      <c r="CA3218" s="2" t="s">
        <v>778</v>
      </c>
      <c r="CB3218" s="2" t="s">
        <v>455</v>
      </c>
      <c r="CC3218" s="2" t="s">
        <v>788</v>
      </c>
      <c r="CD3218" s="2" t="s">
        <v>789</v>
      </c>
      <c r="CE3218">
        <v>0</v>
      </c>
      <c r="CF3218">
        <v>20201231</v>
      </c>
    </row>
    <row r="3219" spans="1:84" x14ac:dyDescent="0.35">
      <c r="A3219" s="2" t="s">
        <v>15646</v>
      </c>
      <c r="B3219" s="2" t="s">
        <v>15647</v>
      </c>
      <c r="C3219" s="2" t="s">
        <v>15648</v>
      </c>
      <c r="D3219" s="2" t="s">
        <v>15649</v>
      </c>
      <c r="E3219" s="2" t="s">
        <v>15650</v>
      </c>
      <c r="F3219">
        <v>3</v>
      </c>
      <c r="G3219" s="2" t="s">
        <v>117</v>
      </c>
      <c r="H3219">
        <v>7</v>
      </c>
      <c r="I3219" s="2" t="s">
        <v>785</v>
      </c>
      <c r="J3219">
        <v>99</v>
      </c>
      <c r="K3219" s="2" t="s">
        <v>96</v>
      </c>
      <c r="L3219">
        <v>9</v>
      </c>
      <c r="M3219" s="2" t="s">
        <v>113</v>
      </c>
      <c r="N3219">
        <v>21</v>
      </c>
      <c r="O3219" s="2" t="s">
        <v>200</v>
      </c>
      <c r="P3219">
        <v>229</v>
      </c>
      <c r="Q3219" s="2" t="s">
        <v>201</v>
      </c>
      <c r="R3219" t="s">
        <v>82</v>
      </c>
      <c r="S3219" t="s">
        <v>82</v>
      </c>
      <c r="T3219" s="2" t="s">
        <v>2001</v>
      </c>
      <c r="U3219" s="2" t="s">
        <v>2002</v>
      </c>
      <c r="V3219">
        <v>948</v>
      </c>
      <c r="W3219" s="2" t="s">
        <v>6673</v>
      </c>
      <c r="X3219">
        <v>9350</v>
      </c>
      <c r="Y3219">
        <v>9350</v>
      </c>
      <c r="AD3219">
        <v>6545</v>
      </c>
      <c r="AF3219">
        <v>0</v>
      </c>
      <c r="AI3219">
        <v>2805</v>
      </c>
      <c r="AO3219">
        <v>31300</v>
      </c>
      <c r="AQ3219">
        <v>18700</v>
      </c>
      <c r="AR3219">
        <v>0</v>
      </c>
      <c r="AS3219">
        <v>0</v>
      </c>
      <c r="AT3219">
        <v>9350</v>
      </c>
      <c r="AU3219">
        <v>9350</v>
      </c>
      <c r="AZ3219">
        <v>6545</v>
      </c>
      <c r="BB3219">
        <v>0</v>
      </c>
      <c r="BE3219">
        <v>2805</v>
      </c>
      <c r="BK3219">
        <v>31300</v>
      </c>
      <c r="BL3219">
        <v>18700</v>
      </c>
      <c r="BM3219">
        <v>18700</v>
      </c>
      <c r="BN3219">
        <v>18700</v>
      </c>
      <c r="BP3219">
        <v>18700</v>
      </c>
      <c r="BQ3219">
        <v>18700</v>
      </c>
      <c r="BR3219">
        <v>0</v>
      </c>
      <c r="BS3219">
        <v>50000</v>
      </c>
      <c r="BT3219">
        <v>20160219</v>
      </c>
      <c r="BU3219" t="str">
        <f t="shared" si="150"/>
        <v>2016</v>
      </c>
      <c r="BV3219">
        <v>20190219</v>
      </c>
      <c r="BW3219" t="str">
        <f t="shared" si="151"/>
        <v>2019</v>
      </c>
      <c r="BX3219">
        <v>20170612</v>
      </c>
      <c r="BY3219" t="str">
        <f t="shared" si="152"/>
        <v>2017</v>
      </c>
      <c r="BZ3219" s="2" t="s">
        <v>131</v>
      </c>
      <c r="CA3219" s="2" t="s">
        <v>778</v>
      </c>
      <c r="CB3219" s="2" t="s">
        <v>455</v>
      </c>
      <c r="CC3219" s="2" t="s">
        <v>788</v>
      </c>
      <c r="CD3219" s="2" t="s">
        <v>789</v>
      </c>
      <c r="CE3219">
        <v>0</v>
      </c>
      <c r="CF3219">
        <v>20201231</v>
      </c>
    </row>
    <row r="3220" spans="1:84" x14ac:dyDescent="0.35">
      <c r="A3220" s="2" t="s">
        <v>22182</v>
      </c>
      <c r="B3220" s="2" t="s">
        <v>22180</v>
      </c>
      <c r="C3220" s="2" t="s">
        <v>22183</v>
      </c>
      <c r="D3220" s="2" t="s">
        <v>21674</v>
      </c>
      <c r="E3220" s="2" t="s">
        <v>22184</v>
      </c>
      <c r="F3220">
        <v>11</v>
      </c>
      <c r="G3220" s="2" t="s">
        <v>451</v>
      </c>
      <c r="H3220">
        <v>2</v>
      </c>
      <c r="I3220" s="2" t="s">
        <v>445</v>
      </c>
      <c r="J3220">
        <v>12</v>
      </c>
      <c r="K3220" s="2" t="s">
        <v>452</v>
      </c>
      <c r="L3220">
        <v>11</v>
      </c>
      <c r="M3220" s="2" t="s">
        <v>458</v>
      </c>
      <c r="N3220">
        <v>71</v>
      </c>
      <c r="O3220" s="2" t="s">
        <v>522</v>
      </c>
      <c r="P3220">
        <v>82</v>
      </c>
      <c r="Q3220" s="2" t="s">
        <v>644</v>
      </c>
      <c r="R3220" t="s">
        <v>82</v>
      </c>
      <c r="S3220" t="s">
        <v>82</v>
      </c>
      <c r="T3220" s="2" t="s">
        <v>88</v>
      </c>
      <c r="U3220" s="2" t="s">
        <v>89</v>
      </c>
      <c r="V3220">
        <v>710</v>
      </c>
      <c r="W3220" s="2" t="s">
        <v>7200</v>
      </c>
      <c r="X3220">
        <v>9337.6200000000008</v>
      </c>
      <c r="Z3220">
        <v>9337.6200000000008</v>
      </c>
      <c r="AD3220">
        <v>6536.33</v>
      </c>
      <c r="AF3220">
        <v>0</v>
      </c>
      <c r="AI3220">
        <v>2801.29</v>
      </c>
      <c r="AQ3220">
        <v>18675.240000000002</v>
      </c>
      <c r="AR3220">
        <v>0</v>
      </c>
      <c r="AS3220">
        <v>0</v>
      </c>
      <c r="AT3220">
        <v>9337.6200000000008</v>
      </c>
      <c r="AV3220">
        <v>9337.6200000000008</v>
      </c>
      <c r="AZ3220">
        <v>6536.33</v>
      </c>
      <c r="BB3220">
        <v>0</v>
      </c>
      <c r="BE3220">
        <v>2801.29</v>
      </c>
      <c r="BL3220">
        <v>18675.240000000002</v>
      </c>
      <c r="BM3220">
        <v>18675.240000000002</v>
      </c>
      <c r="BN3220">
        <v>18675.240000000002</v>
      </c>
      <c r="BP3220">
        <v>18675.240000000002</v>
      </c>
      <c r="BQ3220">
        <v>18675.240000000002</v>
      </c>
      <c r="BR3220">
        <v>0</v>
      </c>
      <c r="BS3220">
        <v>18675.240000000002</v>
      </c>
      <c r="BT3220">
        <v>20150807</v>
      </c>
      <c r="BU3220" t="str">
        <f t="shared" si="150"/>
        <v>2015</v>
      </c>
      <c r="BV3220">
        <v>20170915</v>
      </c>
      <c r="BW3220" t="str">
        <f t="shared" si="151"/>
        <v>2017</v>
      </c>
      <c r="BX3220">
        <v>20180627</v>
      </c>
      <c r="BY3220" t="str">
        <f t="shared" si="152"/>
        <v>2018</v>
      </c>
      <c r="BZ3220" s="2" t="s">
        <v>131</v>
      </c>
      <c r="CA3220" s="2" t="s">
        <v>778</v>
      </c>
      <c r="CB3220" s="2" t="s">
        <v>455</v>
      </c>
      <c r="CC3220" s="2" t="s">
        <v>449</v>
      </c>
      <c r="CD3220" s="2" t="s">
        <v>450</v>
      </c>
      <c r="CE3220">
        <v>0</v>
      </c>
      <c r="CF3220">
        <v>20201231</v>
      </c>
    </row>
    <row r="3221" spans="1:84" x14ac:dyDescent="0.35">
      <c r="A3221" s="2" t="s">
        <v>15574</v>
      </c>
      <c r="B3221" s="2" t="s">
        <v>15575</v>
      </c>
      <c r="C3221" s="2" t="s">
        <v>15576</v>
      </c>
      <c r="D3221" s="2" t="s">
        <v>15577</v>
      </c>
      <c r="E3221" s="2" t="s">
        <v>15578</v>
      </c>
      <c r="F3221">
        <v>1</v>
      </c>
      <c r="G3221" s="2" t="s">
        <v>166</v>
      </c>
      <c r="H3221">
        <v>7</v>
      </c>
      <c r="I3221" s="2" t="s">
        <v>785</v>
      </c>
      <c r="J3221">
        <v>99</v>
      </c>
      <c r="K3221" s="2" t="s">
        <v>96</v>
      </c>
      <c r="L3221">
        <v>9</v>
      </c>
      <c r="M3221" s="2" t="s">
        <v>113</v>
      </c>
      <c r="N3221">
        <v>21</v>
      </c>
      <c r="O3221" s="2" t="s">
        <v>200</v>
      </c>
      <c r="P3221">
        <v>213</v>
      </c>
      <c r="Q3221" s="2" t="s">
        <v>9692</v>
      </c>
      <c r="R3221" t="s">
        <v>82</v>
      </c>
      <c r="S3221" t="s">
        <v>82</v>
      </c>
      <c r="T3221" s="2" t="s">
        <v>2001</v>
      </c>
      <c r="U3221" s="2" t="s">
        <v>2002</v>
      </c>
      <c r="V3221">
        <v>904</v>
      </c>
      <c r="W3221" s="2" t="s">
        <v>6668</v>
      </c>
      <c r="X3221">
        <v>9329.9699999999993</v>
      </c>
      <c r="Y3221">
        <v>9329.9699999999993</v>
      </c>
      <c r="AD3221">
        <v>6530.98</v>
      </c>
      <c r="AF3221">
        <v>0</v>
      </c>
      <c r="AI3221">
        <v>2798.98</v>
      </c>
      <c r="AO3221">
        <v>19270</v>
      </c>
      <c r="AQ3221">
        <v>18659.93</v>
      </c>
      <c r="AR3221">
        <v>0</v>
      </c>
      <c r="AS3221">
        <v>0</v>
      </c>
      <c r="AT3221">
        <v>9329.9699999999993</v>
      </c>
      <c r="AU3221">
        <v>9329.9699999999993</v>
      </c>
      <c r="AZ3221">
        <v>6530.98</v>
      </c>
      <c r="BB3221">
        <v>0</v>
      </c>
      <c r="BE3221">
        <v>2798.98</v>
      </c>
      <c r="BK3221">
        <v>19270</v>
      </c>
      <c r="BL3221">
        <v>18659.93</v>
      </c>
      <c r="BM3221">
        <v>18659.919999999998</v>
      </c>
      <c r="BN3221">
        <v>18659.919999999998</v>
      </c>
      <c r="BP3221">
        <v>18659.919999999998</v>
      </c>
      <c r="BQ3221">
        <v>18659.919999999998</v>
      </c>
      <c r="BR3221">
        <v>0</v>
      </c>
      <c r="BS3221">
        <v>37929.71</v>
      </c>
      <c r="BT3221">
        <v>20180507</v>
      </c>
      <c r="BU3221" t="str">
        <f t="shared" si="150"/>
        <v>2018</v>
      </c>
      <c r="BV3221">
        <v>20190619</v>
      </c>
      <c r="BW3221" t="str">
        <f t="shared" si="151"/>
        <v>2019</v>
      </c>
      <c r="BX3221">
        <v>20200113</v>
      </c>
      <c r="BY3221" t="str">
        <f t="shared" si="152"/>
        <v>2020</v>
      </c>
      <c r="BZ3221" s="2" t="s">
        <v>131</v>
      </c>
      <c r="CA3221" s="2" t="s">
        <v>778</v>
      </c>
      <c r="CB3221" s="2" t="s">
        <v>455</v>
      </c>
      <c r="CC3221" s="2" t="s">
        <v>788</v>
      </c>
      <c r="CD3221" s="2" t="s">
        <v>789</v>
      </c>
      <c r="CE3221">
        <v>0</v>
      </c>
      <c r="CF3221">
        <v>20201231</v>
      </c>
    </row>
    <row r="3222" spans="1:84" x14ac:dyDescent="0.35">
      <c r="A3222" s="2" t="s">
        <v>6342</v>
      </c>
      <c r="B3222" s="2" t="s">
        <v>6343</v>
      </c>
      <c r="C3222" s="2" t="s">
        <v>6344</v>
      </c>
      <c r="D3222" s="2" t="s">
        <v>6345</v>
      </c>
      <c r="E3222" s="2" t="s">
        <v>6346</v>
      </c>
      <c r="F3222">
        <v>3</v>
      </c>
      <c r="G3222" s="2" t="s">
        <v>117</v>
      </c>
      <c r="H3222">
        <v>7</v>
      </c>
      <c r="I3222" s="2" t="s">
        <v>785</v>
      </c>
      <c r="J3222">
        <v>15</v>
      </c>
      <c r="K3222" s="2" t="s">
        <v>3722</v>
      </c>
      <c r="L3222">
        <v>7</v>
      </c>
      <c r="M3222" s="2" t="s">
        <v>1228</v>
      </c>
      <c r="N3222">
        <v>18</v>
      </c>
      <c r="O3222" s="2" t="s">
        <v>1229</v>
      </c>
      <c r="P3222">
        <v>999</v>
      </c>
      <c r="Q3222" s="2" t="s">
        <v>1230</v>
      </c>
      <c r="R3222" t="s">
        <v>82</v>
      </c>
      <c r="S3222" t="s">
        <v>82</v>
      </c>
      <c r="T3222" s="2" t="s">
        <v>519</v>
      </c>
      <c r="U3222" s="2" t="s">
        <v>520</v>
      </c>
      <c r="V3222">
        <v>611</v>
      </c>
      <c r="W3222" s="2" t="s">
        <v>2401</v>
      </c>
      <c r="X3222">
        <v>9325</v>
      </c>
      <c r="Y3222">
        <v>9325</v>
      </c>
      <c r="AD3222">
        <v>6527.5</v>
      </c>
      <c r="AF3222">
        <v>0</v>
      </c>
      <c r="AI3222">
        <v>2797.5</v>
      </c>
      <c r="AO3222">
        <v>18650</v>
      </c>
      <c r="AQ3222">
        <v>18650</v>
      </c>
      <c r="AR3222">
        <v>0</v>
      </c>
      <c r="AS3222">
        <v>0</v>
      </c>
      <c r="AT3222">
        <v>9325</v>
      </c>
      <c r="AU3222">
        <v>9325</v>
      </c>
      <c r="AZ3222">
        <v>6527.5</v>
      </c>
      <c r="BB3222">
        <v>0</v>
      </c>
      <c r="BE3222">
        <v>2797.5</v>
      </c>
      <c r="BK3222">
        <v>18650</v>
      </c>
      <c r="BL3222">
        <v>18650</v>
      </c>
      <c r="BM3222">
        <v>18650</v>
      </c>
      <c r="BN3222">
        <v>18650</v>
      </c>
      <c r="BS3222">
        <v>0</v>
      </c>
      <c r="BT3222">
        <v>20180516</v>
      </c>
      <c r="BU3222" t="str">
        <f t="shared" si="150"/>
        <v>2018</v>
      </c>
      <c r="BV3222">
        <v>20181221</v>
      </c>
      <c r="BW3222" t="str">
        <f t="shared" si="151"/>
        <v>2018</v>
      </c>
      <c r="BY3222" t="str">
        <f t="shared" si="152"/>
        <v/>
      </c>
      <c r="BZ3222" s="2" t="s">
        <v>101</v>
      </c>
      <c r="CA3222" s="2" t="s">
        <v>91</v>
      </c>
      <c r="CB3222" s="2" t="s">
        <v>92</v>
      </c>
      <c r="CC3222" s="2" t="s">
        <v>2402</v>
      </c>
      <c r="CD3222" s="2" t="s">
        <v>525</v>
      </c>
      <c r="CE3222">
        <v>0</v>
      </c>
      <c r="CF3222">
        <v>20201231</v>
      </c>
    </row>
    <row r="3223" spans="1:84" x14ac:dyDescent="0.35">
      <c r="A3223" s="2" t="s">
        <v>13499</v>
      </c>
      <c r="B3223" s="2" t="s">
        <v>13500</v>
      </c>
      <c r="C3223" s="2" t="s">
        <v>13501</v>
      </c>
      <c r="D3223" s="2" t="s">
        <v>13502</v>
      </c>
      <c r="E3223" s="2" t="s">
        <v>13503</v>
      </c>
      <c r="F3223">
        <v>1</v>
      </c>
      <c r="G3223" s="2" t="s">
        <v>166</v>
      </c>
      <c r="H3223">
        <v>7</v>
      </c>
      <c r="I3223" s="2" t="s">
        <v>785</v>
      </c>
      <c r="J3223">
        <v>99</v>
      </c>
      <c r="K3223" s="2" t="s">
        <v>96</v>
      </c>
      <c r="L3223">
        <v>8</v>
      </c>
      <c r="M3223" s="2" t="s">
        <v>127</v>
      </c>
      <c r="N3223">
        <v>62</v>
      </c>
      <c r="O3223" s="2" t="s">
        <v>2465</v>
      </c>
      <c r="P3223">
        <v>999</v>
      </c>
      <c r="Q3223" s="2" t="s">
        <v>3537</v>
      </c>
      <c r="R3223" t="s">
        <v>82</v>
      </c>
      <c r="S3223" t="s">
        <v>82</v>
      </c>
      <c r="T3223" s="2" t="s">
        <v>2001</v>
      </c>
      <c r="U3223" s="2" t="s">
        <v>2002</v>
      </c>
      <c r="V3223">
        <v>924</v>
      </c>
      <c r="W3223" s="2" t="s">
        <v>649</v>
      </c>
      <c r="X3223">
        <v>9325</v>
      </c>
      <c r="Y3223">
        <v>9325</v>
      </c>
      <c r="AD3223">
        <v>6527.5</v>
      </c>
      <c r="AF3223">
        <v>0</v>
      </c>
      <c r="AI3223">
        <v>2797.5</v>
      </c>
      <c r="AO3223">
        <v>16850</v>
      </c>
      <c r="AQ3223">
        <v>18650</v>
      </c>
      <c r="AR3223">
        <v>0</v>
      </c>
      <c r="AS3223">
        <v>0</v>
      </c>
      <c r="AT3223">
        <v>9325</v>
      </c>
      <c r="AU3223">
        <v>9325</v>
      </c>
      <c r="AZ3223">
        <v>6527.5</v>
      </c>
      <c r="BB3223">
        <v>0</v>
      </c>
      <c r="BE3223">
        <v>2797.5</v>
      </c>
      <c r="BK3223">
        <v>16850</v>
      </c>
      <c r="BL3223">
        <v>18650</v>
      </c>
      <c r="BM3223">
        <v>18650</v>
      </c>
      <c r="BN3223">
        <v>18650</v>
      </c>
      <c r="BS3223">
        <v>0</v>
      </c>
      <c r="BT3223">
        <v>20201204</v>
      </c>
      <c r="BU3223" t="str">
        <f t="shared" si="150"/>
        <v>2020</v>
      </c>
      <c r="BV3223">
        <v>20211231</v>
      </c>
      <c r="BW3223" t="str">
        <f t="shared" si="151"/>
        <v>2021</v>
      </c>
      <c r="BX3223">
        <v>20211204</v>
      </c>
      <c r="BY3223" t="str">
        <f t="shared" si="152"/>
        <v>2021</v>
      </c>
      <c r="BZ3223" s="2" t="s">
        <v>101</v>
      </c>
      <c r="CA3223" s="2" t="s">
        <v>91</v>
      </c>
      <c r="CB3223" s="2" t="s">
        <v>92</v>
      </c>
      <c r="CC3223" s="2" t="s">
        <v>2402</v>
      </c>
      <c r="CD3223" s="2" t="s">
        <v>525</v>
      </c>
      <c r="CE3223">
        <v>0</v>
      </c>
      <c r="CF3223">
        <v>20201231</v>
      </c>
    </row>
    <row r="3224" spans="1:84" x14ac:dyDescent="0.35">
      <c r="A3224" s="2" t="s">
        <v>27827</v>
      </c>
      <c r="B3224" s="2" t="s">
        <v>27828</v>
      </c>
      <c r="C3224" s="2" t="s">
        <v>27829</v>
      </c>
      <c r="D3224" s="2" t="s">
        <v>27733</v>
      </c>
      <c r="E3224" s="2" t="s">
        <v>27830</v>
      </c>
      <c r="F3224">
        <v>4</v>
      </c>
      <c r="G3224" s="2" t="s">
        <v>189</v>
      </c>
      <c r="H3224">
        <v>3</v>
      </c>
      <c r="I3224" s="2" t="s">
        <v>83</v>
      </c>
      <c r="J3224">
        <v>8</v>
      </c>
      <c r="K3224" s="2" t="s">
        <v>4057</v>
      </c>
      <c r="L3224">
        <v>3</v>
      </c>
      <c r="M3224" s="2" t="s">
        <v>3899</v>
      </c>
      <c r="N3224">
        <v>6</v>
      </c>
      <c r="O3224" s="2" t="s">
        <v>3900</v>
      </c>
      <c r="P3224">
        <v>998</v>
      </c>
      <c r="Q3224" s="2" t="s">
        <v>4157</v>
      </c>
      <c r="R3224" t="s">
        <v>82</v>
      </c>
      <c r="S3224" t="s">
        <v>82</v>
      </c>
      <c r="T3224" s="2" t="s">
        <v>88</v>
      </c>
      <c r="U3224" s="2" t="s">
        <v>89</v>
      </c>
      <c r="V3224">
        <v>2023</v>
      </c>
      <c r="W3224" s="2" t="s">
        <v>19734</v>
      </c>
      <c r="X3224">
        <v>12063.36</v>
      </c>
      <c r="Y3224">
        <v>12063.36</v>
      </c>
      <c r="AD3224">
        <v>8444.35</v>
      </c>
      <c r="AF3224">
        <v>0</v>
      </c>
      <c r="AI3224">
        <v>3619.01</v>
      </c>
      <c r="AQ3224">
        <v>24126.720000000001</v>
      </c>
      <c r="AR3224">
        <v>5486.31</v>
      </c>
      <c r="AS3224">
        <v>5486.31</v>
      </c>
      <c r="AT3224">
        <v>7843.12</v>
      </c>
      <c r="AU3224">
        <v>12063.36</v>
      </c>
      <c r="AZ3224">
        <v>8444.35</v>
      </c>
      <c r="BB3224">
        <v>0</v>
      </c>
      <c r="BE3224">
        <v>2352.94</v>
      </c>
      <c r="BL3224">
        <v>18640.41</v>
      </c>
      <c r="BM3224">
        <v>15686.24</v>
      </c>
      <c r="BN3224">
        <v>15686.24</v>
      </c>
      <c r="BP3224">
        <v>15686.24</v>
      </c>
      <c r="BQ3224">
        <v>15686.24</v>
      </c>
      <c r="BR3224">
        <v>0</v>
      </c>
      <c r="BS3224">
        <v>15686.24</v>
      </c>
      <c r="BT3224">
        <v>20170420</v>
      </c>
      <c r="BU3224" t="str">
        <f t="shared" si="150"/>
        <v>2017</v>
      </c>
      <c r="BV3224">
        <v>20180715</v>
      </c>
      <c r="BW3224" t="str">
        <f t="shared" si="151"/>
        <v>2018</v>
      </c>
      <c r="BX3224">
        <v>20180615</v>
      </c>
      <c r="BY3224" t="str">
        <f t="shared" si="152"/>
        <v>2018</v>
      </c>
      <c r="BZ3224" s="2" t="s">
        <v>91</v>
      </c>
      <c r="CA3224" s="2" t="s">
        <v>91</v>
      </c>
      <c r="CB3224" s="2" t="s">
        <v>455</v>
      </c>
      <c r="CC3224" s="2" t="s">
        <v>3056</v>
      </c>
      <c r="CD3224" s="2" t="s">
        <v>3057</v>
      </c>
      <c r="CE3224">
        <v>0</v>
      </c>
      <c r="CF3224">
        <v>20201231</v>
      </c>
    </row>
    <row r="3225" spans="1:84" x14ac:dyDescent="0.35">
      <c r="A3225" s="2" t="s">
        <v>15339</v>
      </c>
      <c r="B3225" s="2" t="s">
        <v>15340</v>
      </c>
      <c r="C3225" s="2" t="s">
        <v>15341</v>
      </c>
      <c r="D3225" s="2" t="s">
        <v>15342</v>
      </c>
      <c r="E3225" s="2" t="s">
        <v>15343</v>
      </c>
      <c r="F3225">
        <v>1</v>
      </c>
      <c r="G3225" s="2" t="s">
        <v>166</v>
      </c>
      <c r="H3225">
        <v>7</v>
      </c>
      <c r="I3225" s="2" t="s">
        <v>785</v>
      </c>
      <c r="J3225">
        <v>99</v>
      </c>
      <c r="K3225" s="2" t="s">
        <v>96</v>
      </c>
      <c r="L3225">
        <v>9</v>
      </c>
      <c r="M3225" s="2" t="s">
        <v>113</v>
      </c>
      <c r="N3225">
        <v>21</v>
      </c>
      <c r="O3225" s="2" t="s">
        <v>200</v>
      </c>
      <c r="P3225">
        <v>213</v>
      </c>
      <c r="Q3225" s="2" t="s">
        <v>9692</v>
      </c>
      <c r="R3225" t="s">
        <v>82</v>
      </c>
      <c r="S3225" t="s">
        <v>82</v>
      </c>
      <c r="T3225" s="2" t="s">
        <v>2001</v>
      </c>
      <c r="U3225" s="2" t="s">
        <v>2002</v>
      </c>
      <c r="V3225">
        <v>929</v>
      </c>
      <c r="W3225" s="2" t="s">
        <v>6667</v>
      </c>
      <c r="X3225">
        <v>9732.7999999999993</v>
      </c>
      <c r="Y3225">
        <v>9732.7999999999993</v>
      </c>
      <c r="AD3225">
        <v>6812.96</v>
      </c>
      <c r="AF3225">
        <v>0</v>
      </c>
      <c r="AI3225">
        <v>2919.84</v>
      </c>
      <c r="AO3225">
        <v>19706</v>
      </c>
      <c r="AQ3225">
        <v>19465.599999999999</v>
      </c>
      <c r="AR3225">
        <v>1319.42</v>
      </c>
      <c r="AS3225">
        <v>834.92</v>
      </c>
      <c r="AT3225">
        <v>9090.5499999999993</v>
      </c>
      <c r="AU3225">
        <v>9732.7999999999993</v>
      </c>
      <c r="AZ3225">
        <v>6812.96</v>
      </c>
      <c r="BB3225">
        <v>0</v>
      </c>
      <c r="BE3225">
        <v>2727.17</v>
      </c>
      <c r="BK3225">
        <v>19706</v>
      </c>
      <c r="BL3225">
        <v>18630.68</v>
      </c>
      <c r="BM3225">
        <v>18181.099999999999</v>
      </c>
      <c r="BN3225">
        <v>18181.099999999999</v>
      </c>
      <c r="BP3225">
        <v>18181.099999999999</v>
      </c>
      <c r="BQ3225">
        <v>18181.099999999999</v>
      </c>
      <c r="BR3225">
        <v>0</v>
      </c>
      <c r="BS3225">
        <v>37402.199999999997</v>
      </c>
      <c r="BT3225">
        <v>20170701</v>
      </c>
      <c r="BU3225" t="str">
        <f t="shared" si="150"/>
        <v>2017</v>
      </c>
      <c r="BV3225">
        <v>20190619</v>
      </c>
      <c r="BW3225" t="str">
        <f t="shared" si="151"/>
        <v>2019</v>
      </c>
      <c r="BX3225">
        <v>20190708</v>
      </c>
      <c r="BY3225" t="str">
        <f t="shared" si="152"/>
        <v>2019</v>
      </c>
      <c r="BZ3225" s="2" t="s">
        <v>131</v>
      </c>
      <c r="CA3225" s="2" t="s">
        <v>778</v>
      </c>
      <c r="CB3225" s="2" t="s">
        <v>455</v>
      </c>
      <c r="CC3225" s="2" t="s">
        <v>788</v>
      </c>
      <c r="CD3225" s="2" t="s">
        <v>789</v>
      </c>
      <c r="CE3225">
        <v>0</v>
      </c>
      <c r="CF3225">
        <v>20201231</v>
      </c>
    </row>
    <row r="3226" spans="1:84" x14ac:dyDescent="0.35">
      <c r="A3226" s="2" t="s">
        <v>9633</v>
      </c>
      <c r="B3226" s="2" t="s">
        <v>9634</v>
      </c>
      <c r="C3226" s="2" t="s">
        <v>9635</v>
      </c>
      <c r="D3226" s="2" t="s">
        <v>9636</v>
      </c>
      <c r="E3226" s="2" t="s">
        <v>9637</v>
      </c>
      <c r="F3226">
        <v>1</v>
      </c>
      <c r="G3226" s="2" t="s">
        <v>166</v>
      </c>
      <c r="H3226">
        <v>7</v>
      </c>
      <c r="I3226" s="2" t="s">
        <v>785</v>
      </c>
      <c r="J3226">
        <v>99</v>
      </c>
      <c r="K3226" s="2" t="s">
        <v>96</v>
      </c>
      <c r="L3226">
        <v>8</v>
      </c>
      <c r="M3226" s="2" t="s">
        <v>127</v>
      </c>
      <c r="N3226">
        <v>62</v>
      </c>
      <c r="O3226" s="2" t="s">
        <v>2465</v>
      </c>
      <c r="P3226">
        <v>999</v>
      </c>
      <c r="Q3226" s="2" t="s">
        <v>3537</v>
      </c>
      <c r="R3226" t="s">
        <v>82</v>
      </c>
      <c r="S3226" t="s">
        <v>82</v>
      </c>
      <c r="T3226" s="2" t="s">
        <v>2001</v>
      </c>
      <c r="U3226" s="2" t="s">
        <v>2002</v>
      </c>
      <c r="V3226">
        <v>921</v>
      </c>
      <c r="W3226" s="2" t="s">
        <v>6689</v>
      </c>
      <c r="X3226">
        <v>9301.5</v>
      </c>
      <c r="Y3226">
        <v>9301.5</v>
      </c>
      <c r="AD3226">
        <v>6511.05</v>
      </c>
      <c r="AF3226">
        <v>0</v>
      </c>
      <c r="AI3226">
        <v>2790.45</v>
      </c>
      <c r="AO3226">
        <v>4797</v>
      </c>
      <c r="AQ3226">
        <v>18603</v>
      </c>
      <c r="AR3226">
        <v>0</v>
      </c>
      <c r="AS3226">
        <v>0</v>
      </c>
      <c r="AT3226">
        <v>9301.5</v>
      </c>
      <c r="AU3226">
        <v>9301.5</v>
      </c>
      <c r="AZ3226">
        <v>6511.05</v>
      </c>
      <c r="BB3226">
        <v>0</v>
      </c>
      <c r="BE3226">
        <v>2790.45</v>
      </c>
      <c r="BK3226">
        <v>4797</v>
      </c>
      <c r="BL3226">
        <v>18603</v>
      </c>
      <c r="BM3226">
        <v>18602.990000000002</v>
      </c>
      <c r="BN3226">
        <v>18602.990000000002</v>
      </c>
      <c r="BP3226">
        <v>18602.990000000002</v>
      </c>
      <c r="BQ3226">
        <v>18602.990000000002</v>
      </c>
      <c r="BR3226">
        <v>0</v>
      </c>
      <c r="BS3226">
        <v>23400</v>
      </c>
      <c r="BT3226">
        <v>20180717</v>
      </c>
      <c r="BU3226" t="str">
        <f t="shared" si="150"/>
        <v>2018</v>
      </c>
      <c r="BV3226">
        <v>20200902</v>
      </c>
      <c r="BW3226" t="str">
        <f t="shared" si="151"/>
        <v>2020</v>
      </c>
      <c r="BX3226">
        <v>20201029</v>
      </c>
      <c r="BY3226" t="str">
        <f t="shared" si="152"/>
        <v>2020</v>
      </c>
      <c r="BZ3226" s="2" t="s">
        <v>131</v>
      </c>
      <c r="CA3226" s="2" t="s">
        <v>778</v>
      </c>
      <c r="CB3226" s="2" t="s">
        <v>455</v>
      </c>
      <c r="CC3226" s="2" t="s">
        <v>788</v>
      </c>
      <c r="CD3226" s="2" t="s">
        <v>789</v>
      </c>
      <c r="CE3226">
        <v>0</v>
      </c>
      <c r="CF3226">
        <v>20201231</v>
      </c>
    </row>
    <row r="3227" spans="1:84" x14ac:dyDescent="0.35">
      <c r="A3227" s="2" t="s">
        <v>18722</v>
      </c>
      <c r="B3227" s="2" t="s">
        <v>18723</v>
      </c>
      <c r="C3227" s="2" t="s">
        <v>18724</v>
      </c>
      <c r="D3227" s="2" t="s">
        <v>18725</v>
      </c>
      <c r="E3227" s="2" t="s">
        <v>18726</v>
      </c>
      <c r="F3227">
        <v>1</v>
      </c>
      <c r="G3227" s="2" t="s">
        <v>166</v>
      </c>
      <c r="H3227">
        <v>7</v>
      </c>
      <c r="I3227" s="2" t="s">
        <v>785</v>
      </c>
      <c r="J3227">
        <v>99</v>
      </c>
      <c r="K3227" s="2" t="s">
        <v>96</v>
      </c>
      <c r="L3227">
        <v>9</v>
      </c>
      <c r="M3227" s="2" t="s">
        <v>113</v>
      </c>
      <c r="N3227">
        <v>21</v>
      </c>
      <c r="O3227" s="2" t="s">
        <v>200</v>
      </c>
      <c r="P3227">
        <v>229</v>
      </c>
      <c r="Q3227" s="2" t="s">
        <v>201</v>
      </c>
      <c r="R3227" t="s">
        <v>82</v>
      </c>
      <c r="S3227" t="s">
        <v>82</v>
      </c>
      <c r="T3227" s="2" t="s">
        <v>2001</v>
      </c>
      <c r="U3227" s="2" t="s">
        <v>2002</v>
      </c>
      <c r="V3227">
        <v>948</v>
      </c>
      <c r="W3227" s="2" t="s">
        <v>6673</v>
      </c>
      <c r="X3227">
        <v>9288.9599999999991</v>
      </c>
      <c r="Y3227">
        <v>9288.9599999999991</v>
      </c>
      <c r="AD3227">
        <v>6502.27</v>
      </c>
      <c r="AF3227">
        <v>0</v>
      </c>
      <c r="AI3227">
        <v>2786.69</v>
      </c>
      <c r="AO3227">
        <v>132503</v>
      </c>
      <c r="AQ3227">
        <v>18577.919999999998</v>
      </c>
      <c r="AR3227">
        <v>0</v>
      </c>
      <c r="AS3227">
        <v>0</v>
      </c>
      <c r="AT3227">
        <v>9288.9599999999991</v>
      </c>
      <c r="AU3227">
        <v>9288.9599999999991</v>
      </c>
      <c r="AZ3227">
        <v>6502.27</v>
      </c>
      <c r="BB3227">
        <v>0</v>
      </c>
      <c r="BE3227">
        <v>2786.69</v>
      </c>
      <c r="BK3227">
        <v>132503</v>
      </c>
      <c r="BL3227">
        <v>18577.919999999998</v>
      </c>
      <c r="BM3227">
        <v>16222.32</v>
      </c>
      <c r="BN3227">
        <v>16222.32</v>
      </c>
      <c r="BP3227">
        <v>16222.32</v>
      </c>
      <c r="BQ3227">
        <v>16222.32</v>
      </c>
      <c r="BR3227">
        <v>0</v>
      </c>
      <c r="BS3227">
        <v>151080.46</v>
      </c>
      <c r="BT3227">
        <v>20160412</v>
      </c>
      <c r="BU3227" t="str">
        <f t="shared" si="150"/>
        <v>2016</v>
      </c>
      <c r="BV3227">
        <v>20190930</v>
      </c>
      <c r="BW3227" t="str">
        <f t="shared" si="151"/>
        <v>2019</v>
      </c>
      <c r="BX3227">
        <v>20181114</v>
      </c>
      <c r="BY3227" t="str">
        <f t="shared" si="152"/>
        <v>2018</v>
      </c>
      <c r="BZ3227" s="2" t="s">
        <v>91</v>
      </c>
      <c r="CA3227" s="2" t="s">
        <v>91</v>
      </c>
      <c r="CB3227" s="2" t="s">
        <v>455</v>
      </c>
      <c r="CC3227" s="2" t="s">
        <v>788</v>
      </c>
      <c r="CD3227" s="2" t="s">
        <v>789</v>
      </c>
      <c r="CE3227">
        <v>0</v>
      </c>
      <c r="CF3227">
        <v>20201231</v>
      </c>
    </row>
    <row r="3228" spans="1:84" x14ac:dyDescent="0.35">
      <c r="A3228" s="2" t="s">
        <v>4925</v>
      </c>
      <c r="B3228" s="2" t="s">
        <v>4926</v>
      </c>
      <c r="C3228" s="2" t="s">
        <v>4927</v>
      </c>
      <c r="D3228" s="2" t="s">
        <v>4928</v>
      </c>
      <c r="E3228" s="2" t="s">
        <v>4929</v>
      </c>
      <c r="F3228">
        <v>1</v>
      </c>
      <c r="G3228" s="2" t="s">
        <v>166</v>
      </c>
      <c r="H3228">
        <v>7</v>
      </c>
      <c r="I3228" s="2" t="s">
        <v>785</v>
      </c>
      <c r="J3228">
        <v>19</v>
      </c>
      <c r="K3228" s="2" t="s">
        <v>786</v>
      </c>
      <c r="L3228">
        <v>9</v>
      </c>
      <c r="M3228" s="2" t="s">
        <v>113</v>
      </c>
      <c r="N3228">
        <v>21</v>
      </c>
      <c r="O3228" s="2" t="s">
        <v>200</v>
      </c>
      <c r="P3228">
        <v>229</v>
      </c>
      <c r="Q3228" s="2" t="s">
        <v>201</v>
      </c>
      <c r="R3228" t="s">
        <v>82</v>
      </c>
      <c r="S3228" t="s">
        <v>82</v>
      </c>
      <c r="T3228" s="2" t="s">
        <v>1346</v>
      </c>
      <c r="U3228" s="2" t="s">
        <v>1347</v>
      </c>
      <c r="V3228">
        <v>606</v>
      </c>
      <c r="W3228" s="2" t="s">
        <v>2404</v>
      </c>
      <c r="X3228">
        <v>9270</v>
      </c>
      <c r="Y3228">
        <v>9270</v>
      </c>
      <c r="AD3228">
        <v>6489</v>
      </c>
      <c r="AF3228">
        <v>0</v>
      </c>
      <c r="AI3228">
        <v>2781</v>
      </c>
      <c r="AO3228">
        <v>18540</v>
      </c>
      <c r="AQ3228">
        <v>18540</v>
      </c>
      <c r="AR3228">
        <v>0</v>
      </c>
      <c r="AS3228">
        <v>0</v>
      </c>
      <c r="AT3228">
        <v>9270</v>
      </c>
      <c r="AU3228">
        <v>9270</v>
      </c>
      <c r="AZ3228">
        <v>6489</v>
      </c>
      <c r="BB3228">
        <v>0</v>
      </c>
      <c r="BE3228">
        <v>2781</v>
      </c>
      <c r="BK3228">
        <v>18540</v>
      </c>
      <c r="BL3228">
        <v>18540</v>
      </c>
      <c r="BM3228">
        <v>18540</v>
      </c>
      <c r="BN3228">
        <v>18540</v>
      </c>
      <c r="BP3228">
        <v>18540</v>
      </c>
      <c r="BQ3228">
        <v>18540</v>
      </c>
      <c r="BR3228">
        <v>0</v>
      </c>
      <c r="BS3228">
        <v>37080</v>
      </c>
      <c r="BT3228">
        <v>20171016</v>
      </c>
      <c r="BU3228" t="str">
        <f t="shared" si="150"/>
        <v>2017</v>
      </c>
      <c r="BV3228">
        <v>20181120</v>
      </c>
      <c r="BW3228" t="str">
        <f t="shared" si="151"/>
        <v>2018</v>
      </c>
      <c r="BX3228">
        <v>20190403</v>
      </c>
      <c r="BY3228" t="str">
        <f t="shared" si="152"/>
        <v>2019</v>
      </c>
      <c r="BZ3228" s="2" t="s">
        <v>131</v>
      </c>
      <c r="CA3228" s="2" t="s">
        <v>778</v>
      </c>
      <c r="CB3228" s="2" t="s">
        <v>455</v>
      </c>
      <c r="CC3228" s="2" t="s">
        <v>788</v>
      </c>
      <c r="CD3228" s="2" t="s">
        <v>789</v>
      </c>
      <c r="CE3228">
        <v>0</v>
      </c>
      <c r="CF3228">
        <v>20201231</v>
      </c>
    </row>
    <row r="3229" spans="1:84" x14ac:dyDescent="0.35">
      <c r="A3229" s="2" t="s">
        <v>16500</v>
      </c>
      <c r="B3229" s="2" t="s">
        <v>16501</v>
      </c>
      <c r="C3229" s="2" t="s">
        <v>16502</v>
      </c>
      <c r="D3229" s="2" t="s">
        <v>16503</v>
      </c>
      <c r="E3229" s="2" t="s">
        <v>16504</v>
      </c>
      <c r="F3229">
        <v>1</v>
      </c>
      <c r="G3229" s="2" t="s">
        <v>166</v>
      </c>
      <c r="H3229">
        <v>7</v>
      </c>
      <c r="I3229" s="2" t="s">
        <v>785</v>
      </c>
      <c r="J3229">
        <v>99</v>
      </c>
      <c r="K3229" s="2" t="s">
        <v>96</v>
      </c>
      <c r="L3229">
        <v>9</v>
      </c>
      <c r="M3229" s="2" t="s">
        <v>113</v>
      </c>
      <c r="N3229">
        <v>21</v>
      </c>
      <c r="O3229" s="2" t="s">
        <v>200</v>
      </c>
      <c r="P3229">
        <v>229</v>
      </c>
      <c r="Q3229" s="2" t="s">
        <v>201</v>
      </c>
      <c r="R3229" t="s">
        <v>82</v>
      </c>
      <c r="S3229" t="s">
        <v>82</v>
      </c>
      <c r="T3229" s="2" t="s">
        <v>2001</v>
      </c>
      <c r="U3229" s="2" t="s">
        <v>2002</v>
      </c>
      <c r="V3229">
        <v>907</v>
      </c>
      <c r="W3229" s="2" t="s">
        <v>6833</v>
      </c>
      <c r="X3229">
        <v>9283.75</v>
      </c>
      <c r="Y3229">
        <v>9283.75</v>
      </c>
      <c r="AD3229">
        <v>6498.63</v>
      </c>
      <c r="AF3229">
        <v>0</v>
      </c>
      <c r="AI3229">
        <v>2785.12</v>
      </c>
      <c r="AO3229">
        <v>18568</v>
      </c>
      <c r="AQ3229">
        <v>18567.5</v>
      </c>
      <c r="AR3229">
        <v>32.5</v>
      </c>
      <c r="AS3229">
        <v>32.5</v>
      </c>
      <c r="AT3229">
        <v>9258.75</v>
      </c>
      <c r="AU3229">
        <v>9283.75</v>
      </c>
      <c r="AZ3229">
        <v>6498.63</v>
      </c>
      <c r="BB3229">
        <v>0</v>
      </c>
      <c r="BE3229">
        <v>2777.62</v>
      </c>
      <c r="BK3229">
        <v>18568</v>
      </c>
      <c r="BL3229">
        <v>18535</v>
      </c>
      <c r="BM3229">
        <v>16942.5</v>
      </c>
      <c r="BN3229">
        <v>16942.5</v>
      </c>
      <c r="BP3229">
        <v>16942.5</v>
      </c>
      <c r="BQ3229">
        <v>16942.5</v>
      </c>
      <c r="BR3229">
        <v>0</v>
      </c>
      <c r="BS3229">
        <v>37085</v>
      </c>
      <c r="BT3229">
        <v>20170124</v>
      </c>
      <c r="BU3229" t="str">
        <f t="shared" si="150"/>
        <v>2017</v>
      </c>
      <c r="BV3229">
        <v>20181204</v>
      </c>
      <c r="BW3229" t="str">
        <f t="shared" si="151"/>
        <v>2018</v>
      </c>
      <c r="BX3229">
        <v>20200120</v>
      </c>
      <c r="BY3229" t="str">
        <f t="shared" si="152"/>
        <v>2020</v>
      </c>
      <c r="BZ3229" s="2" t="s">
        <v>91</v>
      </c>
      <c r="CA3229" s="2" t="s">
        <v>91</v>
      </c>
      <c r="CB3229" s="2" t="s">
        <v>455</v>
      </c>
      <c r="CC3229" s="2" t="s">
        <v>788</v>
      </c>
      <c r="CD3229" s="2" t="s">
        <v>789</v>
      </c>
      <c r="CE3229">
        <v>0</v>
      </c>
      <c r="CF3229">
        <v>20201231</v>
      </c>
    </row>
    <row r="3230" spans="1:84" x14ac:dyDescent="0.35">
      <c r="A3230" s="2" t="s">
        <v>15977</v>
      </c>
      <c r="B3230" s="2" t="s">
        <v>15978</v>
      </c>
      <c r="C3230" s="2" t="s">
        <v>15979</v>
      </c>
      <c r="D3230" s="2" t="s">
        <v>15980</v>
      </c>
      <c r="E3230" s="2" t="s">
        <v>15981</v>
      </c>
      <c r="F3230">
        <v>3</v>
      </c>
      <c r="G3230" s="2" t="s">
        <v>117</v>
      </c>
      <c r="H3230">
        <v>7</v>
      </c>
      <c r="I3230" s="2" t="s">
        <v>785</v>
      </c>
      <c r="J3230">
        <v>99</v>
      </c>
      <c r="K3230" s="2" t="s">
        <v>96</v>
      </c>
      <c r="L3230">
        <v>9</v>
      </c>
      <c r="M3230" s="2" t="s">
        <v>113</v>
      </c>
      <c r="N3230">
        <v>21</v>
      </c>
      <c r="O3230" s="2" t="s">
        <v>200</v>
      </c>
      <c r="P3230">
        <v>229</v>
      </c>
      <c r="Q3230" s="2" t="s">
        <v>201</v>
      </c>
      <c r="R3230" t="s">
        <v>82</v>
      </c>
      <c r="S3230" t="s">
        <v>82</v>
      </c>
      <c r="T3230" s="2" t="s">
        <v>2001</v>
      </c>
      <c r="U3230" s="2" t="s">
        <v>2002</v>
      </c>
      <c r="V3230">
        <v>948</v>
      </c>
      <c r="W3230" s="2" t="s">
        <v>6673</v>
      </c>
      <c r="X3230">
        <v>9263.82</v>
      </c>
      <c r="Y3230">
        <v>9263.82</v>
      </c>
      <c r="AD3230">
        <v>6484.67</v>
      </c>
      <c r="AF3230">
        <v>0</v>
      </c>
      <c r="AI3230">
        <v>2779.15</v>
      </c>
      <c r="AO3230">
        <v>22672</v>
      </c>
      <c r="AQ3230">
        <v>18527.64</v>
      </c>
      <c r="AR3230">
        <v>14430</v>
      </c>
      <c r="AS3230">
        <v>0</v>
      </c>
      <c r="AT3230">
        <v>9263.82</v>
      </c>
      <c r="AU3230">
        <v>9263.82</v>
      </c>
      <c r="AZ3230">
        <v>6484.67</v>
      </c>
      <c r="BB3230">
        <v>0</v>
      </c>
      <c r="BE3230">
        <v>2779.15</v>
      </c>
      <c r="BK3230">
        <v>22672</v>
      </c>
      <c r="BL3230">
        <v>18527.64</v>
      </c>
      <c r="BM3230">
        <v>12038.47</v>
      </c>
      <c r="BN3230">
        <v>12038.47</v>
      </c>
      <c r="BP3230">
        <v>12038.47</v>
      </c>
      <c r="BQ3230">
        <v>12038.47</v>
      </c>
      <c r="BR3230">
        <v>0</v>
      </c>
      <c r="BS3230">
        <v>26770</v>
      </c>
      <c r="BT3230">
        <v>20160219</v>
      </c>
      <c r="BU3230" t="str">
        <f t="shared" si="150"/>
        <v>2016</v>
      </c>
      <c r="BV3230">
        <v>20190219</v>
      </c>
      <c r="BW3230" t="str">
        <f t="shared" si="151"/>
        <v>2019</v>
      </c>
      <c r="BX3230">
        <v>20180502</v>
      </c>
      <c r="BY3230" t="str">
        <f t="shared" si="152"/>
        <v>2018</v>
      </c>
      <c r="BZ3230" s="2" t="s">
        <v>91</v>
      </c>
      <c r="CA3230" s="2" t="s">
        <v>91</v>
      </c>
      <c r="CB3230" s="2" t="s">
        <v>455</v>
      </c>
      <c r="CC3230" s="2" t="s">
        <v>788</v>
      </c>
      <c r="CD3230" s="2" t="s">
        <v>789</v>
      </c>
      <c r="CE3230">
        <v>0</v>
      </c>
      <c r="CF3230">
        <v>20201231</v>
      </c>
    </row>
    <row r="3231" spans="1:84" x14ac:dyDescent="0.35">
      <c r="A3231" s="2" t="s">
        <v>4304</v>
      </c>
      <c r="B3231" s="2" t="s">
        <v>4305</v>
      </c>
      <c r="C3231" s="2" t="s">
        <v>4306</v>
      </c>
      <c r="D3231" s="2" t="s">
        <v>4307</v>
      </c>
      <c r="E3231" s="2" t="s">
        <v>4308</v>
      </c>
      <c r="F3231">
        <v>3</v>
      </c>
      <c r="G3231" s="2" t="s">
        <v>117</v>
      </c>
      <c r="H3231">
        <v>7</v>
      </c>
      <c r="I3231" s="2" t="s">
        <v>785</v>
      </c>
      <c r="J3231">
        <v>15</v>
      </c>
      <c r="K3231" s="2" t="s">
        <v>3722</v>
      </c>
      <c r="L3231">
        <v>7</v>
      </c>
      <c r="M3231" s="2" t="s">
        <v>1228</v>
      </c>
      <c r="N3231">
        <v>18</v>
      </c>
      <c r="O3231" s="2" t="s">
        <v>1229</v>
      </c>
      <c r="P3231">
        <v>999</v>
      </c>
      <c r="Q3231" s="2" t="s">
        <v>1230</v>
      </c>
      <c r="R3231" t="s">
        <v>82</v>
      </c>
      <c r="S3231" t="s">
        <v>82</v>
      </c>
      <c r="T3231" s="2" t="s">
        <v>519</v>
      </c>
      <c r="U3231" s="2" t="s">
        <v>520</v>
      </c>
      <c r="V3231">
        <v>611</v>
      </c>
      <c r="W3231" s="2" t="s">
        <v>2401</v>
      </c>
      <c r="X3231">
        <v>9255</v>
      </c>
      <c r="Y3231">
        <v>9255</v>
      </c>
      <c r="AD3231">
        <v>6478.5</v>
      </c>
      <c r="AF3231">
        <v>0</v>
      </c>
      <c r="AI3231">
        <v>2776.5</v>
      </c>
      <c r="AO3231">
        <v>18510</v>
      </c>
      <c r="AQ3231">
        <v>18510</v>
      </c>
      <c r="AR3231">
        <v>0</v>
      </c>
      <c r="AS3231">
        <v>0</v>
      </c>
      <c r="AT3231">
        <v>9255</v>
      </c>
      <c r="AU3231">
        <v>9255</v>
      </c>
      <c r="AZ3231">
        <v>6478.5</v>
      </c>
      <c r="BB3231">
        <v>0</v>
      </c>
      <c r="BE3231">
        <v>2776.5</v>
      </c>
      <c r="BK3231">
        <v>18510</v>
      </c>
      <c r="BL3231">
        <v>18510</v>
      </c>
      <c r="BM3231">
        <v>18510</v>
      </c>
      <c r="BN3231">
        <v>18510</v>
      </c>
      <c r="BP3231">
        <v>18510</v>
      </c>
      <c r="BQ3231">
        <v>18510</v>
      </c>
      <c r="BR3231">
        <v>0</v>
      </c>
      <c r="BS3231">
        <v>37020</v>
      </c>
      <c r="BT3231">
        <v>20160430</v>
      </c>
      <c r="BU3231" t="str">
        <f t="shared" si="150"/>
        <v>2016</v>
      </c>
      <c r="BV3231">
        <v>20181231</v>
      </c>
      <c r="BW3231" t="str">
        <f t="shared" si="151"/>
        <v>2018</v>
      </c>
      <c r="BX3231">
        <v>20190709</v>
      </c>
      <c r="BY3231" t="str">
        <f t="shared" si="152"/>
        <v>2019</v>
      </c>
      <c r="BZ3231" s="2" t="s">
        <v>131</v>
      </c>
      <c r="CA3231" s="2" t="s">
        <v>778</v>
      </c>
      <c r="CB3231" s="2" t="s">
        <v>455</v>
      </c>
      <c r="CC3231" s="2" t="s">
        <v>788</v>
      </c>
      <c r="CD3231" s="2" t="s">
        <v>789</v>
      </c>
      <c r="CE3231">
        <v>0</v>
      </c>
      <c r="CF3231">
        <v>20201231</v>
      </c>
    </row>
    <row r="3232" spans="1:84" x14ac:dyDescent="0.35">
      <c r="A3232" s="2" t="s">
        <v>6304</v>
      </c>
      <c r="B3232" s="2" t="s">
        <v>6305</v>
      </c>
      <c r="C3232" s="2" t="s">
        <v>6306</v>
      </c>
      <c r="D3232" s="2" t="s">
        <v>6307</v>
      </c>
      <c r="E3232" s="2" t="s">
        <v>6308</v>
      </c>
      <c r="F3232">
        <v>3</v>
      </c>
      <c r="G3232" s="2" t="s">
        <v>117</v>
      </c>
      <c r="H3232">
        <v>7</v>
      </c>
      <c r="I3232" s="2" t="s">
        <v>785</v>
      </c>
      <c r="J3232">
        <v>15</v>
      </c>
      <c r="K3232" s="2" t="s">
        <v>3722</v>
      </c>
      <c r="L3232">
        <v>7</v>
      </c>
      <c r="M3232" s="2" t="s">
        <v>1228</v>
      </c>
      <c r="N3232">
        <v>18</v>
      </c>
      <c r="O3232" s="2" t="s">
        <v>1229</v>
      </c>
      <c r="P3232">
        <v>999</v>
      </c>
      <c r="Q3232" s="2" t="s">
        <v>1230</v>
      </c>
      <c r="R3232" t="s">
        <v>82</v>
      </c>
      <c r="S3232" t="s">
        <v>82</v>
      </c>
      <c r="T3232" s="2" t="s">
        <v>519</v>
      </c>
      <c r="U3232" s="2" t="s">
        <v>520</v>
      </c>
      <c r="V3232">
        <v>611</v>
      </c>
      <c r="W3232" s="2" t="s">
        <v>2401</v>
      </c>
      <c r="X3232">
        <v>9238.5</v>
      </c>
      <c r="Y3232">
        <v>9238.5</v>
      </c>
      <c r="AD3232">
        <v>6466.95</v>
      </c>
      <c r="AF3232">
        <v>0</v>
      </c>
      <c r="AI3232">
        <v>2771.55</v>
      </c>
      <c r="AO3232">
        <v>18477</v>
      </c>
      <c r="AQ3232">
        <v>18477</v>
      </c>
      <c r="AR3232">
        <v>0</v>
      </c>
      <c r="AS3232">
        <v>0</v>
      </c>
      <c r="AT3232">
        <v>9238.5</v>
      </c>
      <c r="AU3232">
        <v>9238.5</v>
      </c>
      <c r="AZ3232">
        <v>6466.95</v>
      </c>
      <c r="BB3232">
        <v>0</v>
      </c>
      <c r="BE3232">
        <v>2771.55</v>
      </c>
      <c r="BK3232">
        <v>18477</v>
      </c>
      <c r="BL3232">
        <v>18477</v>
      </c>
      <c r="BM3232">
        <v>18477</v>
      </c>
      <c r="BN3232">
        <v>18477</v>
      </c>
      <c r="BS3232">
        <v>0</v>
      </c>
      <c r="BT3232">
        <v>20180516</v>
      </c>
      <c r="BU3232" t="str">
        <f t="shared" si="150"/>
        <v>2018</v>
      </c>
      <c r="BV3232">
        <v>20201231</v>
      </c>
      <c r="BW3232" t="str">
        <f t="shared" si="151"/>
        <v>2020</v>
      </c>
      <c r="BY3232" t="str">
        <f t="shared" si="152"/>
        <v/>
      </c>
      <c r="BZ3232" s="2" t="s">
        <v>101</v>
      </c>
      <c r="CA3232" s="2" t="s">
        <v>91</v>
      </c>
      <c r="CB3232" s="2" t="s">
        <v>92</v>
      </c>
      <c r="CC3232" s="2" t="s">
        <v>2402</v>
      </c>
      <c r="CD3232" s="2" t="s">
        <v>525</v>
      </c>
      <c r="CE3232">
        <v>0</v>
      </c>
      <c r="CF3232">
        <v>20201231</v>
      </c>
    </row>
    <row r="3233" spans="1:84" x14ac:dyDescent="0.35">
      <c r="A3233" s="2" t="s">
        <v>14021</v>
      </c>
      <c r="B3233" s="2" t="s">
        <v>14022</v>
      </c>
      <c r="C3233" s="2" t="s">
        <v>14023</v>
      </c>
      <c r="D3233" s="2" t="s">
        <v>14024</v>
      </c>
      <c r="E3233" s="2" t="s">
        <v>14025</v>
      </c>
      <c r="F3233">
        <v>1</v>
      </c>
      <c r="G3233" s="2" t="s">
        <v>166</v>
      </c>
      <c r="H3233">
        <v>7</v>
      </c>
      <c r="I3233" s="2" t="s">
        <v>785</v>
      </c>
      <c r="J3233">
        <v>99</v>
      </c>
      <c r="K3233" s="2" t="s">
        <v>96</v>
      </c>
      <c r="L3233">
        <v>8</v>
      </c>
      <c r="M3233" s="2" t="s">
        <v>127</v>
      </c>
      <c r="N3233">
        <v>62</v>
      </c>
      <c r="O3233" s="2" t="s">
        <v>2465</v>
      </c>
      <c r="P3233">
        <v>999</v>
      </c>
      <c r="Q3233" s="2" t="s">
        <v>3537</v>
      </c>
      <c r="R3233" t="s">
        <v>82</v>
      </c>
      <c r="S3233" t="s">
        <v>82</v>
      </c>
      <c r="T3233" s="2" t="s">
        <v>2001</v>
      </c>
      <c r="U3233" s="2" t="s">
        <v>2002</v>
      </c>
      <c r="V3233">
        <v>930</v>
      </c>
      <c r="W3233" s="2" t="s">
        <v>6686</v>
      </c>
      <c r="X3233">
        <v>12293.25</v>
      </c>
      <c r="Y3233">
        <v>12293.25</v>
      </c>
      <c r="AD3233">
        <v>8605.2800000000007</v>
      </c>
      <c r="AF3233">
        <v>0</v>
      </c>
      <c r="AI3233">
        <v>3687.97</v>
      </c>
      <c r="AO3233">
        <v>13914</v>
      </c>
      <c r="AQ3233">
        <v>24586.5</v>
      </c>
      <c r="AR3233">
        <v>11206.32</v>
      </c>
      <c r="AS3233">
        <v>6116.82</v>
      </c>
      <c r="AT3233">
        <v>7588</v>
      </c>
      <c r="AU3233">
        <v>12293.25</v>
      </c>
      <c r="AZ3233">
        <v>8605.2800000000007</v>
      </c>
      <c r="BB3233">
        <v>0</v>
      </c>
      <c r="BE3233">
        <v>2276.4</v>
      </c>
      <c r="BK3233">
        <v>13914</v>
      </c>
      <c r="BL3233">
        <v>18469.68</v>
      </c>
      <c r="BM3233">
        <v>15176</v>
      </c>
      <c r="BN3233">
        <v>15176</v>
      </c>
      <c r="BP3233">
        <v>15176</v>
      </c>
      <c r="BQ3233">
        <v>15176</v>
      </c>
      <c r="BR3233">
        <v>0</v>
      </c>
      <c r="BS3233">
        <v>24000</v>
      </c>
      <c r="BT3233">
        <v>20190308</v>
      </c>
      <c r="BU3233" t="str">
        <f t="shared" si="150"/>
        <v>2019</v>
      </c>
      <c r="BV3233">
        <v>20200412</v>
      </c>
      <c r="BW3233" t="str">
        <f t="shared" si="151"/>
        <v>2020</v>
      </c>
      <c r="BX3233">
        <v>20200113</v>
      </c>
      <c r="BY3233" t="str">
        <f t="shared" si="152"/>
        <v>2020</v>
      </c>
      <c r="BZ3233" s="2" t="s">
        <v>91</v>
      </c>
      <c r="CA3233" s="2" t="s">
        <v>91</v>
      </c>
      <c r="CB3233" s="2" t="s">
        <v>455</v>
      </c>
      <c r="CC3233" s="2" t="s">
        <v>788</v>
      </c>
      <c r="CD3233" s="2" t="s">
        <v>789</v>
      </c>
      <c r="CE3233">
        <v>0</v>
      </c>
      <c r="CF3233">
        <v>20201231</v>
      </c>
    </row>
    <row r="3234" spans="1:84" x14ac:dyDescent="0.35">
      <c r="A3234" s="2" t="s">
        <v>10491</v>
      </c>
      <c r="B3234" s="2" t="s">
        <v>10492</v>
      </c>
      <c r="C3234" s="2" t="s">
        <v>10493</v>
      </c>
      <c r="D3234" s="2" t="s">
        <v>10494</v>
      </c>
      <c r="E3234" s="2" t="s">
        <v>10495</v>
      </c>
      <c r="F3234">
        <v>1</v>
      </c>
      <c r="G3234" s="2" t="s">
        <v>166</v>
      </c>
      <c r="H3234">
        <v>7</v>
      </c>
      <c r="I3234" s="2" t="s">
        <v>785</v>
      </c>
      <c r="J3234">
        <v>99</v>
      </c>
      <c r="K3234" s="2" t="s">
        <v>96</v>
      </c>
      <c r="L3234">
        <v>9</v>
      </c>
      <c r="M3234" s="2" t="s">
        <v>113</v>
      </c>
      <c r="N3234">
        <v>21</v>
      </c>
      <c r="O3234" s="2" t="s">
        <v>200</v>
      </c>
      <c r="P3234">
        <v>213</v>
      </c>
      <c r="Q3234" s="2" t="s">
        <v>9692</v>
      </c>
      <c r="R3234" t="s">
        <v>82</v>
      </c>
      <c r="S3234" t="s">
        <v>82</v>
      </c>
      <c r="T3234" s="2" t="s">
        <v>2001</v>
      </c>
      <c r="U3234" s="2" t="s">
        <v>2002</v>
      </c>
      <c r="V3234">
        <v>915</v>
      </c>
      <c r="W3234" s="2" t="s">
        <v>647</v>
      </c>
      <c r="X3234">
        <v>9226.1299999999992</v>
      </c>
      <c r="Y3234">
        <v>9226.1299999999992</v>
      </c>
      <c r="AD3234">
        <v>6458.29</v>
      </c>
      <c r="AF3234">
        <v>0</v>
      </c>
      <c r="AI3234">
        <v>2767.83</v>
      </c>
      <c r="AO3234">
        <v>19768</v>
      </c>
      <c r="AQ3234">
        <v>18452.25</v>
      </c>
      <c r="AR3234">
        <v>0</v>
      </c>
      <c r="AS3234">
        <v>0</v>
      </c>
      <c r="AT3234">
        <v>9226.1299999999992</v>
      </c>
      <c r="AU3234">
        <v>9226.1299999999992</v>
      </c>
      <c r="AZ3234">
        <v>6458.29</v>
      </c>
      <c r="BB3234">
        <v>0</v>
      </c>
      <c r="BE3234">
        <v>2767.83</v>
      </c>
      <c r="BK3234">
        <v>19768</v>
      </c>
      <c r="BL3234">
        <v>18452.25</v>
      </c>
      <c r="BM3234">
        <v>18452.25</v>
      </c>
      <c r="BN3234">
        <v>18452.25</v>
      </c>
      <c r="BP3234">
        <v>18452.25</v>
      </c>
      <c r="BQ3234">
        <v>18452.25</v>
      </c>
      <c r="BR3234">
        <v>0</v>
      </c>
      <c r="BS3234">
        <v>38220.5</v>
      </c>
      <c r="BT3234">
        <v>20180701</v>
      </c>
      <c r="BU3234" t="str">
        <f t="shared" si="150"/>
        <v>2018</v>
      </c>
      <c r="BV3234">
        <v>20201006</v>
      </c>
      <c r="BW3234" t="str">
        <f t="shared" si="151"/>
        <v>2020</v>
      </c>
      <c r="BX3234">
        <v>20200914</v>
      </c>
      <c r="BY3234" t="str">
        <f t="shared" si="152"/>
        <v>2020</v>
      </c>
      <c r="BZ3234" s="2" t="s">
        <v>131</v>
      </c>
      <c r="CA3234" s="2" t="s">
        <v>778</v>
      </c>
      <c r="CB3234" s="2" t="s">
        <v>455</v>
      </c>
      <c r="CC3234" s="2" t="s">
        <v>788</v>
      </c>
      <c r="CD3234" s="2" t="s">
        <v>789</v>
      </c>
      <c r="CE3234">
        <v>0</v>
      </c>
      <c r="CF3234">
        <v>20201231</v>
      </c>
    </row>
    <row r="3235" spans="1:84" x14ac:dyDescent="0.35">
      <c r="A3235" s="2" t="s">
        <v>15621</v>
      </c>
      <c r="B3235" s="2" t="s">
        <v>15622</v>
      </c>
      <c r="C3235" s="2" t="s">
        <v>15623</v>
      </c>
      <c r="D3235" s="2" t="s">
        <v>15624</v>
      </c>
      <c r="E3235" s="2" t="s">
        <v>15625</v>
      </c>
      <c r="F3235">
        <v>1</v>
      </c>
      <c r="G3235" s="2" t="s">
        <v>166</v>
      </c>
      <c r="H3235">
        <v>7</v>
      </c>
      <c r="I3235" s="2" t="s">
        <v>785</v>
      </c>
      <c r="J3235">
        <v>99</v>
      </c>
      <c r="K3235" s="2" t="s">
        <v>96</v>
      </c>
      <c r="L3235">
        <v>9</v>
      </c>
      <c r="M3235" s="2" t="s">
        <v>113</v>
      </c>
      <c r="N3235">
        <v>21</v>
      </c>
      <c r="O3235" s="2" t="s">
        <v>200</v>
      </c>
      <c r="P3235">
        <v>229</v>
      </c>
      <c r="Q3235" s="2" t="s">
        <v>201</v>
      </c>
      <c r="R3235" t="s">
        <v>82</v>
      </c>
      <c r="S3235" t="s">
        <v>82</v>
      </c>
      <c r="T3235" s="2" t="s">
        <v>2001</v>
      </c>
      <c r="U3235" s="2" t="s">
        <v>2002</v>
      </c>
      <c r="V3235">
        <v>915</v>
      </c>
      <c r="W3235" s="2" t="s">
        <v>647</v>
      </c>
      <c r="X3235">
        <v>9225.5</v>
      </c>
      <c r="Y3235">
        <v>9225.5</v>
      </c>
      <c r="AD3235">
        <v>6457.85</v>
      </c>
      <c r="AF3235">
        <v>0</v>
      </c>
      <c r="AI3235">
        <v>2767.65</v>
      </c>
      <c r="AO3235">
        <v>31529</v>
      </c>
      <c r="AQ3235">
        <v>18451</v>
      </c>
      <c r="AR3235">
        <v>0</v>
      </c>
      <c r="AS3235">
        <v>0</v>
      </c>
      <c r="AT3235">
        <v>9225.5</v>
      </c>
      <c r="AU3235">
        <v>9225.5</v>
      </c>
      <c r="AZ3235">
        <v>6457.85</v>
      </c>
      <c r="BB3235">
        <v>0</v>
      </c>
      <c r="BE3235">
        <v>2767.65</v>
      </c>
      <c r="BK3235">
        <v>31529</v>
      </c>
      <c r="BL3235">
        <v>18451</v>
      </c>
      <c r="BM3235">
        <v>18451</v>
      </c>
      <c r="BN3235">
        <v>18451</v>
      </c>
      <c r="BP3235">
        <v>18451</v>
      </c>
      <c r="BQ3235">
        <v>18451</v>
      </c>
      <c r="BR3235">
        <v>0</v>
      </c>
      <c r="BS3235">
        <v>49980</v>
      </c>
      <c r="BT3235">
        <v>20150713</v>
      </c>
      <c r="BU3235" t="str">
        <f t="shared" si="150"/>
        <v>2015</v>
      </c>
      <c r="BV3235">
        <v>20180713</v>
      </c>
      <c r="BW3235" t="str">
        <f t="shared" si="151"/>
        <v>2018</v>
      </c>
      <c r="BX3235">
        <v>20170714</v>
      </c>
      <c r="BY3235" t="str">
        <f t="shared" si="152"/>
        <v>2017</v>
      </c>
      <c r="BZ3235" s="2" t="s">
        <v>131</v>
      </c>
      <c r="CA3235" s="2" t="s">
        <v>778</v>
      </c>
      <c r="CB3235" s="2" t="s">
        <v>455</v>
      </c>
      <c r="CC3235" s="2" t="s">
        <v>788</v>
      </c>
      <c r="CD3235" s="2" t="s">
        <v>789</v>
      </c>
      <c r="CE3235">
        <v>0</v>
      </c>
      <c r="CF3235">
        <v>20201231</v>
      </c>
    </row>
    <row r="3236" spans="1:84" x14ac:dyDescent="0.35">
      <c r="A3236" s="2" t="s">
        <v>4117</v>
      </c>
      <c r="B3236" s="2" t="s">
        <v>4118</v>
      </c>
      <c r="C3236" s="2" t="s">
        <v>4119</v>
      </c>
      <c r="D3236" s="2" t="s">
        <v>4120</v>
      </c>
      <c r="E3236" s="2" t="s">
        <v>4121</v>
      </c>
      <c r="F3236">
        <v>3</v>
      </c>
      <c r="G3236" s="2" t="s">
        <v>117</v>
      </c>
      <c r="H3236">
        <v>7</v>
      </c>
      <c r="I3236" s="2" t="s">
        <v>785</v>
      </c>
      <c r="J3236">
        <v>15</v>
      </c>
      <c r="K3236" s="2" t="s">
        <v>3722</v>
      </c>
      <c r="L3236">
        <v>7</v>
      </c>
      <c r="M3236" s="2" t="s">
        <v>1228</v>
      </c>
      <c r="N3236">
        <v>18</v>
      </c>
      <c r="O3236" s="2" t="s">
        <v>1229</v>
      </c>
      <c r="P3236">
        <v>999</v>
      </c>
      <c r="Q3236" s="2" t="s">
        <v>1230</v>
      </c>
      <c r="R3236" t="s">
        <v>82</v>
      </c>
      <c r="S3236" t="s">
        <v>82</v>
      </c>
      <c r="T3236" s="2" t="s">
        <v>519</v>
      </c>
      <c r="U3236" s="2" t="s">
        <v>520</v>
      </c>
      <c r="V3236">
        <v>611</v>
      </c>
      <c r="W3236" s="2" t="s">
        <v>2401</v>
      </c>
      <c r="X3236">
        <v>9206.52</v>
      </c>
      <c r="Y3236">
        <v>9206.52</v>
      </c>
      <c r="AD3236">
        <v>6444.56</v>
      </c>
      <c r="AF3236">
        <v>0</v>
      </c>
      <c r="AI3236">
        <v>2761.96</v>
      </c>
      <c r="AO3236">
        <v>18413</v>
      </c>
      <c r="AQ3236">
        <v>18413.04</v>
      </c>
      <c r="AR3236">
        <v>0</v>
      </c>
      <c r="AS3236">
        <v>0</v>
      </c>
      <c r="AT3236">
        <v>9206.52</v>
      </c>
      <c r="AU3236">
        <v>9206.52</v>
      </c>
      <c r="AZ3236">
        <v>6444.56</v>
      </c>
      <c r="BB3236">
        <v>0</v>
      </c>
      <c r="BE3236">
        <v>2761.96</v>
      </c>
      <c r="BK3236">
        <v>18413</v>
      </c>
      <c r="BL3236">
        <v>18413.04</v>
      </c>
      <c r="BM3236">
        <v>18413.04</v>
      </c>
      <c r="BN3236">
        <v>18413.04</v>
      </c>
      <c r="BP3236">
        <v>18413.04</v>
      </c>
      <c r="BQ3236">
        <v>18413.04</v>
      </c>
      <c r="BR3236">
        <v>0</v>
      </c>
      <c r="BS3236">
        <v>36826.080000000002</v>
      </c>
      <c r="BT3236">
        <v>20170615</v>
      </c>
      <c r="BU3236" t="str">
        <f t="shared" si="150"/>
        <v>2017</v>
      </c>
      <c r="BV3236">
        <v>20180620</v>
      </c>
      <c r="BW3236" t="str">
        <f t="shared" si="151"/>
        <v>2018</v>
      </c>
      <c r="BX3236">
        <v>20190228</v>
      </c>
      <c r="BY3236" t="str">
        <f t="shared" si="152"/>
        <v>2019</v>
      </c>
      <c r="BZ3236" s="2" t="s">
        <v>131</v>
      </c>
      <c r="CA3236" s="2" t="s">
        <v>778</v>
      </c>
      <c r="CB3236" s="2" t="s">
        <v>455</v>
      </c>
      <c r="CC3236" s="2" t="s">
        <v>788</v>
      </c>
      <c r="CD3236" s="2" t="s">
        <v>789</v>
      </c>
      <c r="CE3236">
        <v>0</v>
      </c>
      <c r="CF3236">
        <v>20201231</v>
      </c>
    </row>
    <row r="3237" spans="1:84" x14ac:dyDescent="0.35">
      <c r="A3237" s="2" t="s">
        <v>6309</v>
      </c>
      <c r="B3237" s="2" t="s">
        <v>6310</v>
      </c>
      <c r="C3237" s="2" t="s">
        <v>6311</v>
      </c>
      <c r="D3237" s="2" t="s">
        <v>6312</v>
      </c>
      <c r="E3237" s="2" t="s">
        <v>6313</v>
      </c>
      <c r="F3237">
        <v>3</v>
      </c>
      <c r="G3237" s="2" t="s">
        <v>117</v>
      </c>
      <c r="H3237">
        <v>7</v>
      </c>
      <c r="I3237" s="2" t="s">
        <v>785</v>
      </c>
      <c r="J3237">
        <v>15</v>
      </c>
      <c r="K3237" s="2" t="s">
        <v>3722</v>
      </c>
      <c r="L3237">
        <v>7</v>
      </c>
      <c r="M3237" s="2" t="s">
        <v>1228</v>
      </c>
      <c r="N3237">
        <v>18</v>
      </c>
      <c r="O3237" s="2" t="s">
        <v>1229</v>
      </c>
      <c r="P3237">
        <v>999</v>
      </c>
      <c r="Q3237" s="2" t="s">
        <v>1230</v>
      </c>
      <c r="R3237" t="s">
        <v>82</v>
      </c>
      <c r="S3237" t="s">
        <v>82</v>
      </c>
      <c r="T3237" s="2" t="s">
        <v>519</v>
      </c>
      <c r="U3237" s="2" t="s">
        <v>520</v>
      </c>
      <c r="V3237">
        <v>611</v>
      </c>
      <c r="W3237" s="2" t="s">
        <v>2401</v>
      </c>
      <c r="X3237">
        <v>9199.75</v>
      </c>
      <c r="Y3237">
        <v>9199.75</v>
      </c>
      <c r="AD3237">
        <v>6439.83</v>
      </c>
      <c r="AF3237">
        <v>0</v>
      </c>
      <c r="AI3237">
        <v>2759.92</v>
      </c>
      <c r="AO3237">
        <v>18400</v>
      </c>
      <c r="AQ3237">
        <v>18399.5</v>
      </c>
      <c r="AR3237">
        <v>0</v>
      </c>
      <c r="AS3237">
        <v>0</v>
      </c>
      <c r="AT3237">
        <v>9199.75</v>
      </c>
      <c r="AU3237">
        <v>9199.75</v>
      </c>
      <c r="AZ3237">
        <v>6439.83</v>
      </c>
      <c r="BB3237">
        <v>0</v>
      </c>
      <c r="BE3237">
        <v>2759.92</v>
      </c>
      <c r="BK3237">
        <v>18400</v>
      </c>
      <c r="BL3237">
        <v>18399.5</v>
      </c>
      <c r="BS3237">
        <v>0</v>
      </c>
      <c r="BT3237">
        <v>20180604</v>
      </c>
      <c r="BU3237" t="str">
        <f t="shared" si="150"/>
        <v>2018</v>
      </c>
      <c r="BV3237">
        <v>20201031</v>
      </c>
      <c r="BW3237" t="str">
        <f t="shared" si="151"/>
        <v>2020</v>
      </c>
      <c r="BY3237" t="str">
        <f t="shared" si="152"/>
        <v/>
      </c>
      <c r="BZ3237" s="2" t="s">
        <v>101</v>
      </c>
      <c r="CA3237" s="2" t="s">
        <v>91</v>
      </c>
      <c r="CB3237" s="2" t="s">
        <v>92</v>
      </c>
      <c r="CC3237" s="2" t="s">
        <v>2402</v>
      </c>
      <c r="CD3237" s="2" t="s">
        <v>525</v>
      </c>
      <c r="CE3237">
        <v>0</v>
      </c>
      <c r="CF3237">
        <v>20201231</v>
      </c>
    </row>
    <row r="3238" spans="1:84" x14ac:dyDescent="0.35">
      <c r="A3238" s="2" t="s">
        <v>9151</v>
      </c>
      <c r="B3238" s="2" t="s">
        <v>9152</v>
      </c>
      <c r="C3238" s="2" t="s">
        <v>9153</v>
      </c>
      <c r="D3238" s="2" t="s">
        <v>9154</v>
      </c>
      <c r="E3238" s="2" t="s">
        <v>9155</v>
      </c>
      <c r="F3238">
        <v>1</v>
      </c>
      <c r="G3238" s="2" t="s">
        <v>166</v>
      </c>
      <c r="H3238">
        <v>7</v>
      </c>
      <c r="I3238" s="2" t="s">
        <v>785</v>
      </c>
      <c r="J3238">
        <v>99</v>
      </c>
      <c r="K3238" s="2" t="s">
        <v>96</v>
      </c>
      <c r="L3238">
        <v>9</v>
      </c>
      <c r="M3238" s="2" t="s">
        <v>113</v>
      </c>
      <c r="N3238">
        <v>21</v>
      </c>
      <c r="O3238" s="2" t="s">
        <v>200</v>
      </c>
      <c r="P3238">
        <v>229</v>
      </c>
      <c r="Q3238" s="2" t="s">
        <v>201</v>
      </c>
      <c r="R3238" t="s">
        <v>82</v>
      </c>
      <c r="S3238" t="s">
        <v>82</v>
      </c>
      <c r="T3238" s="2" t="s">
        <v>2001</v>
      </c>
      <c r="U3238" s="2" t="s">
        <v>2002</v>
      </c>
      <c r="V3238">
        <v>912</v>
      </c>
      <c r="W3238" s="2" t="s">
        <v>6826</v>
      </c>
      <c r="X3238">
        <v>9584.11</v>
      </c>
      <c r="Y3238">
        <v>9584.11</v>
      </c>
      <c r="AD3238">
        <v>6708.88</v>
      </c>
      <c r="AF3238">
        <v>0</v>
      </c>
      <c r="AI3238">
        <v>2875.23</v>
      </c>
      <c r="AO3238">
        <v>10367</v>
      </c>
      <c r="AQ3238">
        <v>19168.22</v>
      </c>
      <c r="AR3238">
        <v>1487.12</v>
      </c>
      <c r="AS3238">
        <v>817.84</v>
      </c>
      <c r="AT3238">
        <v>8955</v>
      </c>
      <c r="AU3238">
        <v>9584.11</v>
      </c>
      <c r="AZ3238">
        <v>6708.88</v>
      </c>
      <c r="BB3238">
        <v>0</v>
      </c>
      <c r="BE3238">
        <v>2686.5</v>
      </c>
      <c r="BK3238">
        <v>10367</v>
      </c>
      <c r="BL3238">
        <v>18350.38</v>
      </c>
      <c r="BM3238">
        <v>17910</v>
      </c>
      <c r="BN3238">
        <v>17910</v>
      </c>
      <c r="BP3238">
        <v>17910</v>
      </c>
      <c r="BQ3238">
        <v>17910</v>
      </c>
      <c r="BR3238">
        <v>0</v>
      </c>
      <c r="BS3238">
        <v>27607.5</v>
      </c>
      <c r="BT3238">
        <v>20170804</v>
      </c>
      <c r="BU3238" t="str">
        <f t="shared" si="150"/>
        <v>2017</v>
      </c>
      <c r="BV3238">
        <v>20201127</v>
      </c>
      <c r="BW3238" t="str">
        <f t="shared" si="151"/>
        <v>2020</v>
      </c>
      <c r="BX3238">
        <v>20181026</v>
      </c>
      <c r="BY3238" t="str">
        <f t="shared" si="152"/>
        <v>2018</v>
      </c>
      <c r="BZ3238" s="2" t="s">
        <v>131</v>
      </c>
      <c r="CA3238" s="2" t="s">
        <v>778</v>
      </c>
      <c r="CB3238" s="2" t="s">
        <v>455</v>
      </c>
      <c r="CC3238" s="2" t="s">
        <v>788</v>
      </c>
      <c r="CD3238" s="2" t="s">
        <v>789</v>
      </c>
      <c r="CE3238">
        <v>0</v>
      </c>
      <c r="CF3238">
        <v>20201231</v>
      </c>
    </row>
    <row r="3239" spans="1:84" x14ac:dyDescent="0.35">
      <c r="A3239" s="2" t="s">
        <v>4477</v>
      </c>
      <c r="B3239" s="2" t="s">
        <v>4478</v>
      </c>
      <c r="C3239" s="2" t="s">
        <v>4479</v>
      </c>
      <c r="D3239" s="2" t="s">
        <v>4480</v>
      </c>
      <c r="E3239" s="2" t="s">
        <v>4481</v>
      </c>
      <c r="F3239">
        <v>3</v>
      </c>
      <c r="G3239" s="2" t="s">
        <v>117</v>
      </c>
      <c r="H3239">
        <v>7</v>
      </c>
      <c r="I3239" s="2" t="s">
        <v>785</v>
      </c>
      <c r="J3239">
        <v>15</v>
      </c>
      <c r="K3239" s="2" t="s">
        <v>3722</v>
      </c>
      <c r="L3239">
        <v>7</v>
      </c>
      <c r="M3239" s="2" t="s">
        <v>1228</v>
      </c>
      <c r="N3239">
        <v>17</v>
      </c>
      <c r="O3239" s="2" t="s">
        <v>3955</v>
      </c>
      <c r="P3239">
        <v>999</v>
      </c>
      <c r="Q3239" s="2" t="s">
        <v>4482</v>
      </c>
      <c r="R3239" t="s">
        <v>82</v>
      </c>
      <c r="S3239" t="s">
        <v>82</v>
      </c>
      <c r="T3239" s="2" t="s">
        <v>519</v>
      </c>
      <c r="U3239" s="2" t="s">
        <v>520</v>
      </c>
      <c r="V3239">
        <v>611</v>
      </c>
      <c r="W3239" s="2" t="s">
        <v>2401</v>
      </c>
      <c r="X3239">
        <v>9150</v>
      </c>
      <c r="Y3239">
        <v>9150</v>
      </c>
      <c r="AD3239">
        <v>6405</v>
      </c>
      <c r="AF3239">
        <v>0</v>
      </c>
      <c r="AI3239">
        <v>2745</v>
      </c>
      <c r="AO3239">
        <v>18300</v>
      </c>
      <c r="AQ3239">
        <v>18300</v>
      </c>
      <c r="AR3239">
        <v>0</v>
      </c>
      <c r="AS3239">
        <v>0</v>
      </c>
      <c r="AT3239">
        <v>9150</v>
      </c>
      <c r="AU3239">
        <v>9150</v>
      </c>
      <c r="AZ3239">
        <v>6405</v>
      </c>
      <c r="BB3239">
        <v>0</v>
      </c>
      <c r="BE3239">
        <v>2745</v>
      </c>
      <c r="BK3239">
        <v>18300</v>
      </c>
      <c r="BL3239">
        <v>18300</v>
      </c>
      <c r="BM3239">
        <v>18300</v>
      </c>
      <c r="BN3239">
        <v>18300</v>
      </c>
      <c r="BP3239">
        <v>18300</v>
      </c>
      <c r="BQ3239">
        <v>18300</v>
      </c>
      <c r="BR3239">
        <v>0</v>
      </c>
      <c r="BS3239">
        <v>36600</v>
      </c>
      <c r="BT3239">
        <v>20170615</v>
      </c>
      <c r="BU3239" t="str">
        <f t="shared" si="150"/>
        <v>2017</v>
      </c>
      <c r="BV3239">
        <v>20180531</v>
      </c>
      <c r="BW3239" t="str">
        <f t="shared" si="151"/>
        <v>2018</v>
      </c>
      <c r="BX3239">
        <v>20191214</v>
      </c>
      <c r="BY3239" t="str">
        <f t="shared" si="152"/>
        <v>2019</v>
      </c>
      <c r="BZ3239" s="2" t="s">
        <v>131</v>
      </c>
      <c r="CA3239" s="2" t="s">
        <v>131</v>
      </c>
      <c r="CB3239" s="2" t="s">
        <v>92</v>
      </c>
      <c r="CC3239" s="2" t="s">
        <v>788</v>
      </c>
      <c r="CD3239" s="2" t="s">
        <v>789</v>
      </c>
      <c r="CE3239">
        <v>0</v>
      </c>
      <c r="CF3239">
        <v>20201231</v>
      </c>
    </row>
    <row r="3240" spans="1:84" x14ac:dyDescent="0.35">
      <c r="A3240" s="2" t="s">
        <v>21438</v>
      </c>
      <c r="B3240" s="2" t="s">
        <v>21439</v>
      </c>
      <c r="C3240" s="2" t="s">
        <v>21440</v>
      </c>
      <c r="D3240" s="2" t="s">
        <v>21440</v>
      </c>
      <c r="E3240" s="2" t="s">
        <v>21441</v>
      </c>
      <c r="F3240">
        <v>13</v>
      </c>
      <c r="G3240" s="2" t="s">
        <v>306</v>
      </c>
      <c r="H3240">
        <v>2</v>
      </c>
      <c r="I3240" s="2" t="s">
        <v>445</v>
      </c>
      <c r="J3240">
        <v>99</v>
      </c>
      <c r="K3240" s="2" t="s">
        <v>96</v>
      </c>
      <c r="L3240">
        <v>10</v>
      </c>
      <c r="M3240" s="2" t="s">
        <v>110</v>
      </c>
      <c r="N3240">
        <v>41</v>
      </c>
      <c r="O3240" s="2" t="s">
        <v>144</v>
      </c>
      <c r="P3240">
        <v>403</v>
      </c>
      <c r="Q3240" s="2" t="s">
        <v>240</v>
      </c>
      <c r="R3240" t="s">
        <v>82</v>
      </c>
      <c r="S3240" t="s">
        <v>82</v>
      </c>
      <c r="T3240" s="2" t="s">
        <v>88</v>
      </c>
      <c r="U3240" s="2" t="s">
        <v>89</v>
      </c>
      <c r="V3240">
        <v>1831</v>
      </c>
      <c r="W3240" s="2" t="s">
        <v>8045</v>
      </c>
      <c r="X3240">
        <v>13725</v>
      </c>
      <c r="Y3240">
        <v>13725</v>
      </c>
      <c r="AD3240">
        <v>4575</v>
      </c>
      <c r="AF3240">
        <v>0</v>
      </c>
      <c r="AQ3240">
        <v>18300</v>
      </c>
      <c r="AR3240">
        <v>0</v>
      </c>
      <c r="AS3240">
        <v>0</v>
      </c>
      <c r="AT3240">
        <v>13725</v>
      </c>
      <c r="AU3240">
        <v>13725</v>
      </c>
      <c r="AZ3240">
        <v>4575</v>
      </c>
      <c r="BB3240">
        <v>0</v>
      </c>
      <c r="BL3240">
        <v>18300</v>
      </c>
      <c r="BM3240">
        <v>18287.8</v>
      </c>
      <c r="BN3240">
        <v>18287.8</v>
      </c>
      <c r="BP3240">
        <v>18287.8</v>
      </c>
      <c r="BQ3240">
        <v>18287.8</v>
      </c>
      <c r="BR3240">
        <v>0</v>
      </c>
      <c r="BS3240">
        <v>18287.8</v>
      </c>
      <c r="BT3240">
        <v>20190124</v>
      </c>
      <c r="BU3240" t="str">
        <f t="shared" si="150"/>
        <v>2019</v>
      </c>
      <c r="BV3240">
        <v>20190704</v>
      </c>
      <c r="BW3240" t="str">
        <f t="shared" si="151"/>
        <v>2019</v>
      </c>
      <c r="BX3240">
        <v>20190704</v>
      </c>
      <c r="BY3240" t="str">
        <f t="shared" si="152"/>
        <v>2019</v>
      </c>
      <c r="BZ3240" s="2" t="s">
        <v>131</v>
      </c>
      <c r="CA3240" s="2" t="s">
        <v>778</v>
      </c>
      <c r="CB3240" s="2" t="s">
        <v>455</v>
      </c>
      <c r="CC3240" s="2" t="s">
        <v>449</v>
      </c>
      <c r="CD3240" s="2" t="s">
        <v>450</v>
      </c>
      <c r="CE3240">
        <v>0</v>
      </c>
      <c r="CF3240">
        <v>20201231</v>
      </c>
    </row>
    <row r="3241" spans="1:84" x14ac:dyDescent="0.35">
      <c r="A3241" s="2" t="s">
        <v>26631</v>
      </c>
      <c r="B3241" s="2" t="s">
        <v>26632</v>
      </c>
      <c r="C3241" s="2" t="s">
        <v>26633</v>
      </c>
      <c r="D3241" s="2" t="s">
        <v>26634</v>
      </c>
      <c r="E3241" s="2" t="s">
        <v>26635</v>
      </c>
      <c r="F3241">
        <v>1</v>
      </c>
      <c r="G3241" s="2" t="s">
        <v>166</v>
      </c>
      <c r="H3241">
        <v>7</v>
      </c>
      <c r="I3241" s="2" t="s">
        <v>785</v>
      </c>
      <c r="J3241">
        <v>19</v>
      </c>
      <c r="K3241" s="2" t="s">
        <v>786</v>
      </c>
      <c r="L3241">
        <v>9</v>
      </c>
      <c r="M3241" s="2" t="s">
        <v>113</v>
      </c>
      <c r="N3241">
        <v>25</v>
      </c>
      <c r="O3241" s="2" t="s">
        <v>698</v>
      </c>
      <c r="P3241">
        <v>239</v>
      </c>
      <c r="Q3241" s="2" t="s">
        <v>699</v>
      </c>
      <c r="R3241" t="s">
        <v>82</v>
      </c>
      <c r="S3241" t="s">
        <v>82</v>
      </c>
      <c r="T3241" s="2" t="s">
        <v>1346</v>
      </c>
      <c r="U3241" s="2" t="s">
        <v>1347</v>
      </c>
      <c r="V3241">
        <v>2022</v>
      </c>
      <c r="W3241" s="2" t="s">
        <v>19020</v>
      </c>
      <c r="X3241">
        <v>9150</v>
      </c>
      <c r="Y3241">
        <v>9150</v>
      </c>
      <c r="AD3241">
        <v>6405</v>
      </c>
      <c r="AF3241">
        <v>0</v>
      </c>
      <c r="AI3241">
        <v>2745</v>
      </c>
      <c r="AO3241">
        <v>18300</v>
      </c>
      <c r="AQ3241">
        <v>18300</v>
      </c>
      <c r="AR3241">
        <v>0</v>
      </c>
      <c r="AS3241">
        <v>0</v>
      </c>
      <c r="AT3241">
        <v>9150</v>
      </c>
      <c r="AU3241">
        <v>9150</v>
      </c>
      <c r="AZ3241">
        <v>6405</v>
      </c>
      <c r="BB3241">
        <v>0</v>
      </c>
      <c r="BE3241">
        <v>2745</v>
      </c>
      <c r="BK3241">
        <v>18300</v>
      </c>
      <c r="BL3241">
        <v>18300</v>
      </c>
      <c r="BM3241">
        <v>18300</v>
      </c>
      <c r="BN3241">
        <v>18300</v>
      </c>
      <c r="BS3241">
        <v>0</v>
      </c>
      <c r="BT3241">
        <v>20200904</v>
      </c>
      <c r="BU3241" t="str">
        <f t="shared" si="150"/>
        <v>2020</v>
      </c>
      <c r="BV3241">
        <v>20210904</v>
      </c>
      <c r="BW3241" t="str">
        <f t="shared" si="151"/>
        <v>2021</v>
      </c>
      <c r="BY3241" t="str">
        <f t="shared" si="152"/>
        <v/>
      </c>
      <c r="BZ3241" s="2" t="s">
        <v>101</v>
      </c>
      <c r="CA3241" s="2" t="s">
        <v>91</v>
      </c>
      <c r="CB3241" s="2" t="s">
        <v>92</v>
      </c>
      <c r="CC3241" s="2" t="s">
        <v>788</v>
      </c>
      <c r="CD3241" s="2" t="s">
        <v>789</v>
      </c>
      <c r="CE3241">
        <v>0</v>
      </c>
      <c r="CF3241">
        <v>20201231</v>
      </c>
    </row>
    <row r="3242" spans="1:84" x14ac:dyDescent="0.35">
      <c r="A3242" s="2" t="s">
        <v>9235</v>
      </c>
      <c r="B3242" s="2" t="s">
        <v>9236</v>
      </c>
      <c r="C3242" s="2" t="s">
        <v>9237</v>
      </c>
      <c r="D3242" s="2" t="s">
        <v>9238</v>
      </c>
      <c r="E3242" s="2" t="s">
        <v>9239</v>
      </c>
      <c r="F3242">
        <v>1</v>
      </c>
      <c r="G3242" s="2" t="s">
        <v>166</v>
      </c>
      <c r="H3242">
        <v>7</v>
      </c>
      <c r="I3242" s="2" t="s">
        <v>785</v>
      </c>
      <c r="J3242">
        <v>99</v>
      </c>
      <c r="K3242" s="2" t="s">
        <v>96</v>
      </c>
      <c r="L3242">
        <v>9</v>
      </c>
      <c r="M3242" s="2" t="s">
        <v>113</v>
      </c>
      <c r="N3242">
        <v>21</v>
      </c>
      <c r="O3242" s="2" t="s">
        <v>200</v>
      </c>
      <c r="P3242">
        <v>229</v>
      </c>
      <c r="Q3242" s="2" t="s">
        <v>201</v>
      </c>
      <c r="R3242" t="s">
        <v>82</v>
      </c>
      <c r="S3242" t="s">
        <v>82</v>
      </c>
      <c r="T3242" s="2" t="s">
        <v>2001</v>
      </c>
      <c r="U3242" s="2" t="s">
        <v>2002</v>
      </c>
      <c r="V3242">
        <v>909</v>
      </c>
      <c r="W3242" s="2" t="s">
        <v>6669</v>
      </c>
      <c r="X3242">
        <v>11894.55</v>
      </c>
      <c r="Y3242">
        <v>11894.55</v>
      </c>
      <c r="AD3242">
        <v>8326.19</v>
      </c>
      <c r="AF3242">
        <v>0</v>
      </c>
      <c r="AI3242">
        <v>3568.36</v>
      </c>
      <c r="AO3242">
        <v>12866</v>
      </c>
      <c r="AQ3242">
        <v>23789.1</v>
      </c>
      <c r="AR3242">
        <v>10089.549999999999</v>
      </c>
      <c r="AS3242">
        <v>5507.25</v>
      </c>
      <c r="AT3242">
        <v>7658.2</v>
      </c>
      <c r="AU3242">
        <v>11894.55</v>
      </c>
      <c r="AZ3242">
        <v>8326.19</v>
      </c>
      <c r="BB3242">
        <v>0</v>
      </c>
      <c r="BE3242">
        <v>2297.46</v>
      </c>
      <c r="BK3242">
        <v>12866</v>
      </c>
      <c r="BL3242">
        <v>18281.849999999999</v>
      </c>
      <c r="BM3242">
        <v>15316.4</v>
      </c>
      <c r="BN3242">
        <v>15316.4</v>
      </c>
      <c r="BP3242">
        <v>15316.4</v>
      </c>
      <c r="BQ3242">
        <v>15316.4</v>
      </c>
      <c r="BR3242">
        <v>0</v>
      </c>
      <c r="BS3242">
        <v>23600</v>
      </c>
      <c r="BT3242">
        <v>20170831</v>
      </c>
      <c r="BU3242" t="str">
        <f t="shared" si="150"/>
        <v>2017</v>
      </c>
      <c r="BV3242">
        <v>20201127</v>
      </c>
      <c r="BW3242" t="str">
        <f t="shared" si="151"/>
        <v>2020</v>
      </c>
      <c r="BX3242">
        <v>20200217</v>
      </c>
      <c r="BY3242" t="str">
        <f t="shared" si="152"/>
        <v>2020</v>
      </c>
      <c r="BZ3242" s="2" t="s">
        <v>91</v>
      </c>
      <c r="CA3242" s="2" t="s">
        <v>91</v>
      </c>
      <c r="CB3242" s="2" t="s">
        <v>455</v>
      </c>
      <c r="CC3242" s="2" t="s">
        <v>788</v>
      </c>
      <c r="CD3242" s="2" t="s">
        <v>789</v>
      </c>
      <c r="CE3242">
        <v>0</v>
      </c>
      <c r="CF3242">
        <v>20201231</v>
      </c>
    </row>
    <row r="3243" spans="1:84" x14ac:dyDescent="0.35">
      <c r="A3243" s="2" t="s">
        <v>10431</v>
      </c>
      <c r="B3243" s="2" t="s">
        <v>10432</v>
      </c>
      <c r="C3243" s="2" t="s">
        <v>10433</v>
      </c>
      <c r="D3243" s="2" t="s">
        <v>10434</v>
      </c>
      <c r="E3243" s="2" t="s">
        <v>10435</v>
      </c>
      <c r="F3243">
        <v>1</v>
      </c>
      <c r="G3243" s="2" t="s">
        <v>166</v>
      </c>
      <c r="H3243">
        <v>7</v>
      </c>
      <c r="I3243" s="2" t="s">
        <v>785</v>
      </c>
      <c r="J3243">
        <v>99</v>
      </c>
      <c r="K3243" s="2" t="s">
        <v>96</v>
      </c>
      <c r="L3243">
        <v>9</v>
      </c>
      <c r="M3243" s="2" t="s">
        <v>113</v>
      </c>
      <c r="N3243">
        <v>21</v>
      </c>
      <c r="O3243" s="2" t="s">
        <v>200</v>
      </c>
      <c r="P3243">
        <v>213</v>
      </c>
      <c r="Q3243" s="2" t="s">
        <v>9692</v>
      </c>
      <c r="R3243" t="s">
        <v>82</v>
      </c>
      <c r="S3243" t="s">
        <v>82</v>
      </c>
      <c r="T3243" s="2" t="s">
        <v>2001</v>
      </c>
      <c r="U3243" s="2" t="s">
        <v>2002</v>
      </c>
      <c r="V3243">
        <v>910</v>
      </c>
      <c r="W3243" s="2" t="s">
        <v>6677</v>
      </c>
      <c r="X3243">
        <v>9133.7999999999993</v>
      </c>
      <c r="Y3243">
        <v>9133.7999999999993</v>
      </c>
      <c r="AD3243">
        <v>6393.66</v>
      </c>
      <c r="AF3243">
        <v>0</v>
      </c>
      <c r="AI3243">
        <v>2740.14</v>
      </c>
      <c r="AO3243">
        <v>21696</v>
      </c>
      <c r="AQ3243">
        <v>18267.599999999999</v>
      </c>
      <c r="AR3243">
        <v>0</v>
      </c>
      <c r="AS3243">
        <v>0</v>
      </c>
      <c r="AT3243">
        <v>9133.7999999999993</v>
      </c>
      <c r="AU3243">
        <v>9133.7999999999993</v>
      </c>
      <c r="AZ3243">
        <v>6393.66</v>
      </c>
      <c r="BB3243">
        <v>0</v>
      </c>
      <c r="BE3243">
        <v>2740.14</v>
      </c>
      <c r="BK3243">
        <v>21696</v>
      </c>
      <c r="BL3243">
        <v>18267.599999999999</v>
      </c>
      <c r="BM3243">
        <v>18267.599999999999</v>
      </c>
      <c r="BN3243">
        <v>18267.599999999999</v>
      </c>
      <c r="BS3243">
        <v>0</v>
      </c>
      <c r="BT3243">
        <v>20200206</v>
      </c>
      <c r="BU3243" t="str">
        <f t="shared" si="150"/>
        <v>2020</v>
      </c>
      <c r="BV3243">
        <v>20201006</v>
      </c>
      <c r="BW3243" t="str">
        <f t="shared" si="151"/>
        <v>2020</v>
      </c>
      <c r="BX3243">
        <v>20201006</v>
      </c>
      <c r="BY3243" t="str">
        <f t="shared" si="152"/>
        <v>2020</v>
      </c>
      <c r="BZ3243" s="2" t="s">
        <v>101</v>
      </c>
      <c r="CA3243" s="2" t="s">
        <v>91</v>
      </c>
      <c r="CB3243" s="2" t="s">
        <v>92</v>
      </c>
      <c r="CC3243" s="2" t="s">
        <v>2402</v>
      </c>
      <c r="CD3243" s="2" t="s">
        <v>525</v>
      </c>
      <c r="CE3243">
        <v>0</v>
      </c>
      <c r="CF3243">
        <v>20201231</v>
      </c>
    </row>
    <row r="3244" spans="1:84" x14ac:dyDescent="0.35">
      <c r="A3244" s="2" t="s">
        <v>15610</v>
      </c>
      <c r="B3244" s="2" t="s">
        <v>15611</v>
      </c>
      <c r="C3244" s="2" t="s">
        <v>15612</v>
      </c>
      <c r="D3244" s="2" t="s">
        <v>15613</v>
      </c>
      <c r="E3244" s="2" t="s">
        <v>15614</v>
      </c>
      <c r="F3244">
        <v>1</v>
      </c>
      <c r="G3244" s="2" t="s">
        <v>166</v>
      </c>
      <c r="H3244">
        <v>7</v>
      </c>
      <c r="I3244" s="2" t="s">
        <v>785</v>
      </c>
      <c r="J3244">
        <v>99</v>
      </c>
      <c r="K3244" s="2" t="s">
        <v>96</v>
      </c>
      <c r="L3244">
        <v>9</v>
      </c>
      <c r="M3244" s="2" t="s">
        <v>113</v>
      </c>
      <c r="N3244">
        <v>21</v>
      </c>
      <c r="O3244" s="2" t="s">
        <v>200</v>
      </c>
      <c r="P3244">
        <v>229</v>
      </c>
      <c r="Q3244" s="2" t="s">
        <v>201</v>
      </c>
      <c r="R3244" t="s">
        <v>82</v>
      </c>
      <c r="S3244" t="s">
        <v>82</v>
      </c>
      <c r="T3244" s="2" t="s">
        <v>2001</v>
      </c>
      <c r="U3244" s="2" t="s">
        <v>2002</v>
      </c>
      <c r="V3244">
        <v>938</v>
      </c>
      <c r="W3244" s="2" t="s">
        <v>6665</v>
      </c>
      <c r="X3244">
        <v>9116</v>
      </c>
      <c r="Y3244">
        <v>9116</v>
      </c>
      <c r="AD3244">
        <v>6381.2</v>
      </c>
      <c r="AF3244">
        <v>0</v>
      </c>
      <c r="AI3244">
        <v>2734.8</v>
      </c>
      <c r="AO3244">
        <v>30168</v>
      </c>
      <c r="AQ3244">
        <v>18232</v>
      </c>
      <c r="AR3244">
        <v>0</v>
      </c>
      <c r="AS3244">
        <v>0</v>
      </c>
      <c r="AT3244">
        <v>9116</v>
      </c>
      <c r="AU3244">
        <v>9116</v>
      </c>
      <c r="AZ3244">
        <v>6381.2</v>
      </c>
      <c r="BB3244">
        <v>0</v>
      </c>
      <c r="BE3244">
        <v>2734.8</v>
      </c>
      <c r="BK3244">
        <v>30168</v>
      </c>
      <c r="BL3244">
        <v>18232</v>
      </c>
      <c r="BM3244">
        <v>18232</v>
      </c>
      <c r="BN3244">
        <v>18232</v>
      </c>
      <c r="BP3244">
        <v>18232</v>
      </c>
      <c r="BQ3244">
        <v>18232</v>
      </c>
      <c r="BR3244">
        <v>0</v>
      </c>
      <c r="BS3244">
        <v>48400</v>
      </c>
      <c r="BT3244">
        <v>20150713</v>
      </c>
      <c r="BU3244" t="str">
        <f t="shared" si="150"/>
        <v>2015</v>
      </c>
      <c r="BV3244">
        <v>20180713</v>
      </c>
      <c r="BW3244" t="str">
        <f t="shared" si="151"/>
        <v>2018</v>
      </c>
      <c r="BX3244">
        <v>20170713</v>
      </c>
      <c r="BY3244" t="str">
        <f t="shared" si="152"/>
        <v>2017</v>
      </c>
      <c r="BZ3244" s="2" t="s">
        <v>131</v>
      </c>
      <c r="CA3244" s="2" t="s">
        <v>778</v>
      </c>
      <c r="CB3244" s="2" t="s">
        <v>455</v>
      </c>
      <c r="CC3244" s="2" t="s">
        <v>788</v>
      </c>
      <c r="CD3244" s="2" t="s">
        <v>789</v>
      </c>
      <c r="CE3244">
        <v>0</v>
      </c>
      <c r="CF3244">
        <v>20201231</v>
      </c>
    </row>
    <row r="3245" spans="1:84" x14ac:dyDescent="0.35">
      <c r="A3245" s="2" t="s">
        <v>15366</v>
      </c>
      <c r="B3245" s="2" t="s">
        <v>15362</v>
      </c>
      <c r="C3245" s="2" t="s">
        <v>15363</v>
      </c>
      <c r="D3245" s="2" t="s">
        <v>15364</v>
      </c>
      <c r="E3245" s="2" t="s">
        <v>15367</v>
      </c>
      <c r="F3245">
        <v>1</v>
      </c>
      <c r="G3245" s="2" t="s">
        <v>166</v>
      </c>
      <c r="H3245">
        <v>7</v>
      </c>
      <c r="I3245" s="2" t="s">
        <v>785</v>
      </c>
      <c r="J3245">
        <v>99</v>
      </c>
      <c r="K3245" s="2" t="s">
        <v>96</v>
      </c>
      <c r="L3245">
        <v>9</v>
      </c>
      <c r="M3245" s="2" t="s">
        <v>113</v>
      </c>
      <c r="N3245">
        <v>21</v>
      </c>
      <c r="O3245" s="2" t="s">
        <v>200</v>
      </c>
      <c r="P3245">
        <v>213</v>
      </c>
      <c r="Q3245" s="2" t="s">
        <v>9692</v>
      </c>
      <c r="R3245" t="s">
        <v>82</v>
      </c>
      <c r="S3245" t="s">
        <v>82</v>
      </c>
      <c r="T3245" s="2" t="s">
        <v>2001</v>
      </c>
      <c r="U3245" s="2" t="s">
        <v>2002</v>
      </c>
      <c r="V3245">
        <v>924</v>
      </c>
      <c r="W3245" s="2" t="s">
        <v>649</v>
      </c>
      <c r="X3245">
        <v>9080.7999999999993</v>
      </c>
      <c r="Y3245">
        <v>9080.7999999999993</v>
      </c>
      <c r="AD3245">
        <v>6356.56</v>
      </c>
      <c r="AF3245">
        <v>0</v>
      </c>
      <c r="AI3245">
        <v>2724.24</v>
      </c>
      <c r="AO3245">
        <v>28160</v>
      </c>
      <c r="AQ3245">
        <v>18161.599999999999</v>
      </c>
      <c r="AR3245">
        <v>0</v>
      </c>
      <c r="AS3245">
        <v>0</v>
      </c>
      <c r="AT3245">
        <v>9080.7999999999993</v>
      </c>
      <c r="AU3245">
        <v>9080.7999999999993</v>
      </c>
      <c r="AZ3245">
        <v>6356.56</v>
      </c>
      <c r="BB3245">
        <v>0</v>
      </c>
      <c r="BE3245">
        <v>2724.24</v>
      </c>
      <c r="BK3245">
        <v>28160</v>
      </c>
      <c r="BL3245">
        <v>18161.599999999999</v>
      </c>
      <c r="BM3245">
        <v>18161.599999999999</v>
      </c>
      <c r="BN3245">
        <v>18161.599999999999</v>
      </c>
      <c r="BP3245">
        <v>18161.599999999999</v>
      </c>
      <c r="BQ3245">
        <v>18161.599999999999</v>
      </c>
      <c r="BR3245">
        <v>0</v>
      </c>
      <c r="BS3245">
        <v>46322</v>
      </c>
      <c r="BT3245">
        <v>20170707</v>
      </c>
      <c r="BU3245" t="str">
        <f t="shared" si="150"/>
        <v>2017</v>
      </c>
      <c r="BV3245">
        <v>20190619</v>
      </c>
      <c r="BW3245" t="str">
        <f t="shared" si="151"/>
        <v>2019</v>
      </c>
      <c r="BX3245">
        <v>20191203</v>
      </c>
      <c r="BY3245" t="str">
        <f t="shared" si="152"/>
        <v>2019</v>
      </c>
      <c r="BZ3245" s="2" t="s">
        <v>131</v>
      </c>
      <c r="CA3245" s="2" t="s">
        <v>778</v>
      </c>
      <c r="CB3245" s="2" t="s">
        <v>455</v>
      </c>
      <c r="CC3245" s="2" t="s">
        <v>788</v>
      </c>
      <c r="CD3245" s="2" t="s">
        <v>789</v>
      </c>
      <c r="CE3245">
        <v>0</v>
      </c>
      <c r="CF3245">
        <v>20201231</v>
      </c>
    </row>
    <row r="3246" spans="1:84" x14ac:dyDescent="0.35">
      <c r="A3246" s="2" t="s">
        <v>11616</v>
      </c>
      <c r="B3246" s="2" t="s">
        <v>11617</v>
      </c>
      <c r="C3246" s="2" t="s">
        <v>11618</v>
      </c>
      <c r="D3246" s="2" t="s">
        <v>11619</v>
      </c>
      <c r="E3246" s="2" t="s">
        <v>11620</v>
      </c>
      <c r="F3246">
        <v>1</v>
      </c>
      <c r="G3246" s="2" t="s">
        <v>166</v>
      </c>
      <c r="H3246">
        <v>7</v>
      </c>
      <c r="I3246" s="2" t="s">
        <v>785</v>
      </c>
      <c r="J3246">
        <v>99</v>
      </c>
      <c r="K3246" s="2" t="s">
        <v>96</v>
      </c>
      <c r="L3246">
        <v>8</v>
      </c>
      <c r="M3246" s="2" t="s">
        <v>127</v>
      </c>
      <c r="N3246">
        <v>62</v>
      </c>
      <c r="O3246" s="2" t="s">
        <v>2465</v>
      </c>
      <c r="P3246">
        <v>999</v>
      </c>
      <c r="Q3246" s="2" t="s">
        <v>3537</v>
      </c>
      <c r="R3246" t="s">
        <v>82</v>
      </c>
      <c r="S3246" t="s">
        <v>82</v>
      </c>
      <c r="T3246" s="2" t="s">
        <v>2001</v>
      </c>
      <c r="U3246" s="2" t="s">
        <v>2002</v>
      </c>
      <c r="V3246">
        <v>919</v>
      </c>
      <c r="W3246" s="2" t="s">
        <v>6680</v>
      </c>
      <c r="X3246">
        <v>9059.6</v>
      </c>
      <c r="Y3246">
        <v>9059.6</v>
      </c>
      <c r="AD3246">
        <v>6341.72</v>
      </c>
      <c r="AF3246">
        <v>0</v>
      </c>
      <c r="AI3246">
        <v>2717.88</v>
      </c>
      <c r="AO3246">
        <v>27179</v>
      </c>
      <c r="AQ3246">
        <v>18119.2</v>
      </c>
      <c r="AR3246">
        <v>0</v>
      </c>
      <c r="AS3246">
        <v>0</v>
      </c>
      <c r="AT3246">
        <v>9059.6</v>
      </c>
      <c r="AU3246">
        <v>9059.6</v>
      </c>
      <c r="AZ3246">
        <v>6341.72</v>
      </c>
      <c r="BB3246">
        <v>0</v>
      </c>
      <c r="BE3246">
        <v>2717.88</v>
      </c>
      <c r="BK3246">
        <v>27179</v>
      </c>
      <c r="BL3246">
        <v>18119.2</v>
      </c>
      <c r="BM3246">
        <v>18119.2</v>
      </c>
      <c r="BN3246">
        <v>18119.2</v>
      </c>
      <c r="BS3246">
        <v>0</v>
      </c>
      <c r="BT3246">
        <v>20201204</v>
      </c>
      <c r="BU3246" t="str">
        <f t="shared" si="150"/>
        <v>2020</v>
      </c>
      <c r="BV3246">
        <v>20211231</v>
      </c>
      <c r="BW3246" t="str">
        <f t="shared" si="151"/>
        <v>2021</v>
      </c>
      <c r="BX3246">
        <v>20211204</v>
      </c>
      <c r="BY3246" t="str">
        <f t="shared" si="152"/>
        <v>2021</v>
      </c>
      <c r="BZ3246" s="2" t="s">
        <v>101</v>
      </c>
      <c r="CA3246" s="2" t="s">
        <v>91</v>
      </c>
      <c r="CB3246" s="2" t="s">
        <v>92</v>
      </c>
      <c r="CC3246" s="2" t="s">
        <v>2402</v>
      </c>
      <c r="CD3246" s="2" t="s">
        <v>525</v>
      </c>
      <c r="CE3246">
        <v>0</v>
      </c>
      <c r="CF3246">
        <v>20201231</v>
      </c>
    </row>
    <row r="3247" spans="1:84" x14ac:dyDescent="0.35">
      <c r="A3247" s="2" t="s">
        <v>4467</v>
      </c>
      <c r="B3247" s="2" t="s">
        <v>4468</v>
      </c>
      <c r="C3247" s="2" t="s">
        <v>4469</v>
      </c>
      <c r="D3247" s="2" t="s">
        <v>4470</v>
      </c>
      <c r="E3247" s="2" t="s">
        <v>4471</v>
      </c>
      <c r="F3247">
        <v>3</v>
      </c>
      <c r="G3247" s="2" t="s">
        <v>117</v>
      </c>
      <c r="H3247">
        <v>7</v>
      </c>
      <c r="I3247" s="2" t="s">
        <v>785</v>
      </c>
      <c r="J3247">
        <v>15</v>
      </c>
      <c r="K3247" s="2" t="s">
        <v>3722</v>
      </c>
      <c r="L3247">
        <v>7</v>
      </c>
      <c r="M3247" s="2" t="s">
        <v>1228</v>
      </c>
      <c r="N3247">
        <v>18</v>
      </c>
      <c r="O3247" s="2" t="s">
        <v>1229</v>
      </c>
      <c r="P3247">
        <v>999</v>
      </c>
      <c r="Q3247" s="2" t="s">
        <v>1230</v>
      </c>
      <c r="R3247" t="s">
        <v>82</v>
      </c>
      <c r="S3247" t="s">
        <v>82</v>
      </c>
      <c r="T3247" s="2" t="s">
        <v>519</v>
      </c>
      <c r="U3247" s="2" t="s">
        <v>520</v>
      </c>
      <c r="V3247">
        <v>611</v>
      </c>
      <c r="W3247" s="2" t="s">
        <v>2401</v>
      </c>
      <c r="X3247">
        <v>9046.7900000000009</v>
      </c>
      <c r="Y3247">
        <v>9046.7900000000009</v>
      </c>
      <c r="AD3247">
        <v>6332.75</v>
      </c>
      <c r="AF3247">
        <v>0</v>
      </c>
      <c r="AI3247">
        <v>2714.03</v>
      </c>
      <c r="AO3247">
        <v>18094</v>
      </c>
      <c r="AQ3247">
        <v>18093.57</v>
      </c>
      <c r="AR3247">
        <v>0</v>
      </c>
      <c r="AS3247">
        <v>0</v>
      </c>
      <c r="AT3247">
        <v>9046.7900000000009</v>
      </c>
      <c r="AU3247">
        <v>9046.7900000000009</v>
      </c>
      <c r="AZ3247">
        <v>6332.75</v>
      </c>
      <c r="BB3247">
        <v>0</v>
      </c>
      <c r="BE3247">
        <v>2714.03</v>
      </c>
      <c r="BK3247">
        <v>18094</v>
      </c>
      <c r="BL3247">
        <v>18093.57</v>
      </c>
      <c r="BM3247">
        <v>18093.57</v>
      </c>
      <c r="BN3247">
        <v>18093.57</v>
      </c>
      <c r="BP3247">
        <v>18093.57</v>
      </c>
      <c r="BQ3247">
        <v>18093.57</v>
      </c>
      <c r="BR3247">
        <v>0</v>
      </c>
      <c r="BS3247">
        <v>36187.15</v>
      </c>
      <c r="BT3247">
        <v>20170615</v>
      </c>
      <c r="BU3247" t="str">
        <f t="shared" si="150"/>
        <v>2017</v>
      </c>
      <c r="BV3247">
        <v>20181231</v>
      </c>
      <c r="BW3247" t="str">
        <f t="shared" si="151"/>
        <v>2018</v>
      </c>
      <c r="BX3247">
        <v>20190805</v>
      </c>
      <c r="BY3247" t="str">
        <f t="shared" si="152"/>
        <v>2019</v>
      </c>
      <c r="BZ3247" s="2" t="s">
        <v>131</v>
      </c>
      <c r="CA3247" s="2" t="s">
        <v>778</v>
      </c>
      <c r="CB3247" s="2" t="s">
        <v>455</v>
      </c>
      <c r="CC3247" s="2" t="s">
        <v>788</v>
      </c>
      <c r="CD3247" s="2" t="s">
        <v>789</v>
      </c>
      <c r="CE3247">
        <v>0</v>
      </c>
      <c r="CF3247">
        <v>20201231</v>
      </c>
    </row>
    <row r="3248" spans="1:84" x14ac:dyDescent="0.35">
      <c r="A3248" s="2" t="s">
        <v>8687</v>
      </c>
      <c r="B3248" s="2" t="s">
        <v>8688</v>
      </c>
      <c r="C3248" s="2" t="s">
        <v>8689</v>
      </c>
      <c r="D3248" s="2" t="s">
        <v>8690</v>
      </c>
      <c r="E3248" s="2" t="s">
        <v>8691</v>
      </c>
      <c r="F3248">
        <v>1</v>
      </c>
      <c r="G3248" s="2" t="s">
        <v>166</v>
      </c>
      <c r="H3248">
        <v>7</v>
      </c>
      <c r="I3248" s="2" t="s">
        <v>785</v>
      </c>
      <c r="J3248">
        <v>99</v>
      </c>
      <c r="K3248" s="2" t="s">
        <v>96</v>
      </c>
      <c r="L3248">
        <v>9</v>
      </c>
      <c r="M3248" s="2" t="s">
        <v>113</v>
      </c>
      <c r="N3248">
        <v>21</v>
      </c>
      <c r="O3248" s="2" t="s">
        <v>200</v>
      </c>
      <c r="P3248">
        <v>229</v>
      </c>
      <c r="Q3248" s="2" t="s">
        <v>201</v>
      </c>
      <c r="R3248" t="s">
        <v>82</v>
      </c>
      <c r="S3248" t="s">
        <v>82</v>
      </c>
      <c r="T3248" s="2" t="s">
        <v>2001</v>
      </c>
      <c r="U3248" s="2" t="s">
        <v>2002</v>
      </c>
      <c r="V3248">
        <v>915</v>
      </c>
      <c r="W3248" s="2" t="s">
        <v>647</v>
      </c>
      <c r="X3248">
        <v>10160</v>
      </c>
      <c r="Y3248">
        <v>10160</v>
      </c>
      <c r="AD3248">
        <v>7112</v>
      </c>
      <c r="AF3248">
        <v>0</v>
      </c>
      <c r="AI3248">
        <v>3048</v>
      </c>
      <c r="AO3248">
        <v>17280</v>
      </c>
      <c r="AQ3248">
        <v>20320</v>
      </c>
      <c r="AR3248">
        <v>3568</v>
      </c>
      <c r="AS3248">
        <v>2288</v>
      </c>
      <c r="AT3248">
        <v>8400</v>
      </c>
      <c r="AU3248">
        <v>10160</v>
      </c>
      <c r="AZ3248">
        <v>7112</v>
      </c>
      <c r="BB3248">
        <v>0</v>
      </c>
      <c r="BE3248">
        <v>2520</v>
      </c>
      <c r="BK3248">
        <v>17280</v>
      </c>
      <c r="BL3248">
        <v>18032</v>
      </c>
      <c r="BM3248">
        <v>16800</v>
      </c>
      <c r="BN3248">
        <v>16800</v>
      </c>
      <c r="BP3248">
        <v>16800</v>
      </c>
      <c r="BQ3248">
        <v>16800</v>
      </c>
      <c r="BR3248">
        <v>0</v>
      </c>
      <c r="BS3248">
        <v>32800</v>
      </c>
      <c r="BT3248">
        <v>20170301</v>
      </c>
      <c r="BU3248" t="str">
        <f t="shared" si="150"/>
        <v>2017</v>
      </c>
      <c r="BV3248">
        <v>20200407</v>
      </c>
      <c r="BW3248" t="str">
        <f t="shared" si="151"/>
        <v>2020</v>
      </c>
      <c r="BX3248">
        <v>20190718</v>
      </c>
      <c r="BY3248" t="str">
        <f t="shared" si="152"/>
        <v>2019</v>
      </c>
      <c r="BZ3248" s="2" t="s">
        <v>91</v>
      </c>
      <c r="CA3248" s="2" t="s">
        <v>91</v>
      </c>
      <c r="CB3248" s="2" t="s">
        <v>455</v>
      </c>
      <c r="CC3248" s="2" t="s">
        <v>788</v>
      </c>
      <c r="CD3248" s="2" t="s">
        <v>789</v>
      </c>
      <c r="CE3248">
        <v>0</v>
      </c>
      <c r="CF3248">
        <v>20201231</v>
      </c>
    </row>
    <row r="3249" spans="1:84" x14ac:dyDescent="0.35">
      <c r="A3249" s="2" t="s">
        <v>4811</v>
      </c>
      <c r="B3249" s="2" t="s">
        <v>4812</v>
      </c>
      <c r="C3249" s="2" t="s">
        <v>4813</v>
      </c>
      <c r="D3249" s="2" t="s">
        <v>4814</v>
      </c>
      <c r="E3249" s="2" t="s">
        <v>4815</v>
      </c>
      <c r="F3249">
        <v>1</v>
      </c>
      <c r="G3249" s="2" t="s">
        <v>166</v>
      </c>
      <c r="H3249">
        <v>7</v>
      </c>
      <c r="I3249" s="2" t="s">
        <v>785</v>
      </c>
      <c r="J3249">
        <v>19</v>
      </c>
      <c r="K3249" s="2" t="s">
        <v>786</v>
      </c>
      <c r="L3249">
        <v>9</v>
      </c>
      <c r="M3249" s="2" t="s">
        <v>113</v>
      </c>
      <c r="N3249">
        <v>21</v>
      </c>
      <c r="O3249" s="2" t="s">
        <v>200</v>
      </c>
      <c r="P3249">
        <v>211</v>
      </c>
      <c r="Q3249" s="2" t="s">
        <v>2678</v>
      </c>
      <c r="R3249" t="s">
        <v>82</v>
      </c>
      <c r="S3249" t="s">
        <v>82</v>
      </c>
      <c r="T3249" s="2" t="s">
        <v>519</v>
      </c>
      <c r="U3249" s="2" t="s">
        <v>520</v>
      </c>
      <c r="V3249">
        <v>611</v>
      </c>
      <c r="W3249" s="2" t="s">
        <v>2401</v>
      </c>
      <c r="X3249">
        <v>9000</v>
      </c>
      <c r="Y3249">
        <v>9000</v>
      </c>
      <c r="AD3249">
        <v>6300</v>
      </c>
      <c r="AF3249">
        <v>0</v>
      </c>
      <c r="AI3249">
        <v>2700</v>
      </c>
      <c r="AO3249">
        <v>18000</v>
      </c>
      <c r="AQ3249">
        <v>18000</v>
      </c>
      <c r="AR3249">
        <v>0</v>
      </c>
      <c r="AS3249">
        <v>0</v>
      </c>
      <c r="AT3249">
        <v>9000</v>
      </c>
      <c r="AU3249">
        <v>9000</v>
      </c>
      <c r="AZ3249">
        <v>6300</v>
      </c>
      <c r="BB3249">
        <v>0</v>
      </c>
      <c r="BE3249">
        <v>2700</v>
      </c>
      <c r="BK3249">
        <v>18000</v>
      </c>
      <c r="BL3249">
        <v>18000</v>
      </c>
      <c r="BM3249">
        <v>18000</v>
      </c>
      <c r="BN3249">
        <v>18000</v>
      </c>
      <c r="BP3249">
        <v>18000</v>
      </c>
      <c r="BQ3249">
        <v>18000</v>
      </c>
      <c r="BR3249">
        <v>0</v>
      </c>
      <c r="BS3249">
        <v>36000</v>
      </c>
      <c r="BT3249">
        <v>20170920</v>
      </c>
      <c r="BU3249" t="str">
        <f t="shared" si="150"/>
        <v>2017</v>
      </c>
      <c r="BV3249">
        <v>20180930</v>
      </c>
      <c r="BW3249" t="str">
        <f t="shared" si="151"/>
        <v>2018</v>
      </c>
      <c r="BX3249">
        <v>20190331</v>
      </c>
      <c r="BY3249" t="str">
        <f t="shared" si="152"/>
        <v>2019</v>
      </c>
      <c r="BZ3249" s="2" t="s">
        <v>131</v>
      </c>
      <c r="CA3249" s="2" t="s">
        <v>778</v>
      </c>
      <c r="CB3249" s="2" t="s">
        <v>455</v>
      </c>
      <c r="CC3249" s="2" t="s">
        <v>788</v>
      </c>
      <c r="CD3249" s="2" t="s">
        <v>789</v>
      </c>
      <c r="CE3249">
        <v>0</v>
      </c>
      <c r="CF3249">
        <v>20201231</v>
      </c>
    </row>
    <row r="3250" spans="1:84" x14ac:dyDescent="0.35">
      <c r="A3250" s="2" t="s">
        <v>8929</v>
      </c>
      <c r="B3250" s="2" t="s">
        <v>8930</v>
      </c>
      <c r="C3250" s="2" t="s">
        <v>8931</v>
      </c>
      <c r="D3250" s="2" t="s">
        <v>8932</v>
      </c>
      <c r="E3250" s="2" t="s">
        <v>8933</v>
      </c>
      <c r="F3250">
        <v>1</v>
      </c>
      <c r="G3250" s="2" t="s">
        <v>166</v>
      </c>
      <c r="H3250">
        <v>7</v>
      </c>
      <c r="I3250" s="2" t="s">
        <v>785</v>
      </c>
      <c r="J3250">
        <v>99</v>
      </c>
      <c r="K3250" s="2" t="s">
        <v>96</v>
      </c>
      <c r="L3250">
        <v>9</v>
      </c>
      <c r="M3250" s="2" t="s">
        <v>113</v>
      </c>
      <c r="N3250">
        <v>21</v>
      </c>
      <c r="O3250" s="2" t="s">
        <v>200</v>
      </c>
      <c r="P3250">
        <v>229</v>
      </c>
      <c r="Q3250" s="2" t="s">
        <v>201</v>
      </c>
      <c r="R3250" t="s">
        <v>82</v>
      </c>
      <c r="S3250" t="s">
        <v>82</v>
      </c>
      <c r="T3250" s="2" t="s">
        <v>2001</v>
      </c>
      <c r="U3250" s="2" t="s">
        <v>2002</v>
      </c>
      <c r="V3250">
        <v>910</v>
      </c>
      <c r="W3250" s="2" t="s">
        <v>6677</v>
      </c>
      <c r="X3250">
        <v>9000</v>
      </c>
      <c r="Y3250">
        <v>9000</v>
      </c>
      <c r="AD3250">
        <v>6300</v>
      </c>
      <c r="AF3250">
        <v>0</v>
      </c>
      <c r="AI3250">
        <v>2700</v>
      </c>
      <c r="AO3250">
        <v>27000</v>
      </c>
      <c r="AQ3250">
        <v>18000</v>
      </c>
      <c r="AR3250">
        <v>0</v>
      </c>
      <c r="AS3250">
        <v>0</v>
      </c>
      <c r="AT3250">
        <v>9000</v>
      </c>
      <c r="AU3250">
        <v>9000</v>
      </c>
      <c r="AZ3250">
        <v>6300</v>
      </c>
      <c r="BB3250">
        <v>0</v>
      </c>
      <c r="BE3250">
        <v>2700</v>
      </c>
      <c r="BK3250">
        <v>27000</v>
      </c>
      <c r="BL3250">
        <v>18000</v>
      </c>
      <c r="BM3250">
        <v>18000</v>
      </c>
      <c r="BN3250">
        <v>18000</v>
      </c>
      <c r="BP3250">
        <v>18000</v>
      </c>
      <c r="BQ3250">
        <v>18000</v>
      </c>
      <c r="BR3250">
        <v>0</v>
      </c>
      <c r="BS3250">
        <v>45000</v>
      </c>
      <c r="BT3250">
        <v>20170620</v>
      </c>
      <c r="BU3250" t="str">
        <f t="shared" si="150"/>
        <v>2017</v>
      </c>
      <c r="BV3250">
        <v>20200824</v>
      </c>
      <c r="BW3250" t="str">
        <f t="shared" si="151"/>
        <v>2020</v>
      </c>
      <c r="BX3250">
        <v>20190305</v>
      </c>
      <c r="BY3250" t="str">
        <f t="shared" si="152"/>
        <v>2019</v>
      </c>
      <c r="BZ3250" s="2" t="s">
        <v>131</v>
      </c>
      <c r="CA3250" s="2" t="s">
        <v>778</v>
      </c>
      <c r="CB3250" s="2" t="s">
        <v>455</v>
      </c>
      <c r="CC3250" s="2" t="s">
        <v>788</v>
      </c>
      <c r="CD3250" s="2" t="s">
        <v>789</v>
      </c>
      <c r="CE3250">
        <v>0</v>
      </c>
      <c r="CF3250">
        <v>20201231</v>
      </c>
    </row>
    <row r="3251" spans="1:84" x14ac:dyDescent="0.35">
      <c r="A3251" s="2" t="s">
        <v>12931</v>
      </c>
      <c r="B3251" s="2" t="s">
        <v>12932</v>
      </c>
      <c r="C3251" s="2" t="s">
        <v>12933</v>
      </c>
      <c r="D3251" s="2" t="s">
        <v>12934</v>
      </c>
      <c r="E3251" s="2" t="s">
        <v>12935</v>
      </c>
      <c r="F3251">
        <v>1</v>
      </c>
      <c r="G3251" s="2" t="s">
        <v>166</v>
      </c>
      <c r="H3251">
        <v>7</v>
      </c>
      <c r="I3251" s="2" t="s">
        <v>785</v>
      </c>
      <c r="J3251">
        <v>99</v>
      </c>
      <c r="K3251" s="2" t="s">
        <v>96</v>
      </c>
      <c r="L3251">
        <v>8</v>
      </c>
      <c r="M3251" s="2" t="s">
        <v>127</v>
      </c>
      <c r="N3251">
        <v>62</v>
      </c>
      <c r="O3251" s="2" t="s">
        <v>2465</v>
      </c>
      <c r="P3251">
        <v>999</v>
      </c>
      <c r="Q3251" s="2" t="s">
        <v>3537</v>
      </c>
      <c r="R3251" t="s">
        <v>82</v>
      </c>
      <c r="S3251" t="s">
        <v>82</v>
      </c>
      <c r="T3251" s="2" t="s">
        <v>2001</v>
      </c>
      <c r="U3251" s="2" t="s">
        <v>2002</v>
      </c>
      <c r="V3251">
        <v>929</v>
      </c>
      <c r="W3251" s="2" t="s">
        <v>6667</v>
      </c>
      <c r="X3251">
        <v>9000</v>
      </c>
      <c r="Y3251">
        <v>9000</v>
      </c>
      <c r="AD3251">
        <v>6300</v>
      </c>
      <c r="AF3251">
        <v>0</v>
      </c>
      <c r="AI3251">
        <v>2700</v>
      </c>
      <c r="AO3251">
        <v>27000</v>
      </c>
      <c r="AQ3251">
        <v>18000</v>
      </c>
      <c r="AR3251">
        <v>0</v>
      </c>
      <c r="AS3251">
        <v>0</v>
      </c>
      <c r="AT3251">
        <v>9000</v>
      </c>
      <c r="AU3251">
        <v>9000</v>
      </c>
      <c r="AZ3251">
        <v>6300</v>
      </c>
      <c r="BB3251">
        <v>0</v>
      </c>
      <c r="BE3251">
        <v>2700</v>
      </c>
      <c r="BK3251">
        <v>27000</v>
      </c>
      <c r="BL3251">
        <v>18000</v>
      </c>
      <c r="BM3251">
        <v>18000</v>
      </c>
      <c r="BN3251">
        <v>18000</v>
      </c>
      <c r="BS3251">
        <v>0</v>
      </c>
      <c r="BT3251">
        <v>20201204</v>
      </c>
      <c r="BU3251" t="str">
        <f t="shared" si="150"/>
        <v>2020</v>
      </c>
      <c r="BV3251">
        <v>20211231</v>
      </c>
      <c r="BW3251" t="str">
        <f t="shared" si="151"/>
        <v>2021</v>
      </c>
      <c r="BX3251">
        <v>20211204</v>
      </c>
      <c r="BY3251" t="str">
        <f t="shared" si="152"/>
        <v>2021</v>
      </c>
      <c r="BZ3251" s="2" t="s">
        <v>101</v>
      </c>
      <c r="CA3251" s="2" t="s">
        <v>91</v>
      </c>
      <c r="CB3251" s="2" t="s">
        <v>92</v>
      </c>
      <c r="CC3251" s="2" t="s">
        <v>2402</v>
      </c>
      <c r="CD3251" s="2" t="s">
        <v>525</v>
      </c>
      <c r="CE3251">
        <v>0</v>
      </c>
      <c r="CF3251">
        <v>20201231</v>
      </c>
    </row>
    <row r="3252" spans="1:84" x14ac:dyDescent="0.35">
      <c r="A3252" s="2" t="s">
        <v>9360</v>
      </c>
      <c r="B3252" s="2" t="s">
        <v>9361</v>
      </c>
      <c r="C3252" s="2" t="s">
        <v>9362</v>
      </c>
      <c r="D3252" s="2" t="s">
        <v>9363</v>
      </c>
      <c r="E3252" s="2" t="s">
        <v>9364</v>
      </c>
      <c r="F3252">
        <v>1</v>
      </c>
      <c r="G3252" s="2" t="s">
        <v>166</v>
      </c>
      <c r="H3252">
        <v>7</v>
      </c>
      <c r="I3252" s="2" t="s">
        <v>785</v>
      </c>
      <c r="J3252">
        <v>99</v>
      </c>
      <c r="K3252" s="2" t="s">
        <v>96</v>
      </c>
      <c r="L3252">
        <v>9</v>
      </c>
      <c r="M3252" s="2" t="s">
        <v>113</v>
      </c>
      <c r="N3252">
        <v>21</v>
      </c>
      <c r="O3252" s="2" t="s">
        <v>200</v>
      </c>
      <c r="P3252">
        <v>229</v>
      </c>
      <c r="Q3252" s="2" t="s">
        <v>201</v>
      </c>
      <c r="R3252" t="s">
        <v>82</v>
      </c>
      <c r="S3252" t="s">
        <v>82</v>
      </c>
      <c r="T3252" s="2" t="s">
        <v>2001</v>
      </c>
      <c r="U3252" s="2" t="s">
        <v>2002</v>
      </c>
      <c r="V3252">
        <v>908</v>
      </c>
      <c r="W3252" s="2" t="s">
        <v>6685</v>
      </c>
      <c r="X3252">
        <v>8980</v>
      </c>
      <c r="Y3252">
        <v>8980</v>
      </c>
      <c r="AD3252">
        <v>6286</v>
      </c>
      <c r="AF3252">
        <v>0</v>
      </c>
      <c r="AI3252">
        <v>2694</v>
      </c>
      <c r="AO3252">
        <v>22040</v>
      </c>
      <c r="AQ3252">
        <v>17960</v>
      </c>
      <c r="AR3252">
        <v>0</v>
      </c>
      <c r="AS3252">
        <v>0</v>
      </c>
      <c r="AT3252">
        <v>8980</v>
      </c>
      <c r="AU3252">
        <v>8980</v>
      </c>
      <c r="AZ3252">
        <v>6286</v>
      </c>
      <c r="BB3252">
        <v>0</v>
      </c>
      <c r="BE3252">
        <v>2694</v>
      </c>
      <c r="BK3252">
        <v>22040</v>
      </c>
      <c r="BL3252">
        <v>17960</v>
      </c>
      <c r="BM3252">
        <v>17960</v>
      </c>
      <c r="BN3252">
        <v>17960</v>
      </c>
      <c r="BP3252">
        <v>17960</v>
      </c>
      <c r="BQ3252">
        <v>17960</v>
      </c>
      <c r="BR3252">
        <v>0</v>
      </c>
      <c r="BS3252">
        <v>40000</v>
      </c>
      <c r="BT3252">
        <v>20180319</v>
      </c>
      <c r="BU3252" t="str">
        <f t="shared" si="150"/>
        <v>2018</v>
      </c>
      <c r="BV3252">
        <v>20210319</v>
      </c>
      <c r="BW3252" t="str">
        <f t="shared" si="151"/>
        <v>2021</v>
      </c>
      <c r="BX3252">
        <v>20191104</v>
      </c>
      <c r="BY3252" t="str">
        <f t="shared" si="152"/>
        <v>2019</v>
      </c>
      <c r="BZ3252" s="2" t="s">
        <v>131</v>
      </c>
      <c r="CA3252" s="2" t="s">
        <v>778</v>
      </c>
      <c r="CB3252" s="2" t="s">
        <v>455</v>
      </c>
      <c r="CC3252" s="2" t="s">
        <v>788</v>
      </c>
      <c r="CD3252" s="2" t="s">
        <v>789</v>
      </c>
      <c r="CE3252">
        <v>0</v>
      </c>
      <c r="CF3252">
        <v>20201231</v>
      </c>
    </row>
    <row r="3253" spans="1:84" x14ac:dyDescent="0.35">
      <c r="A3253" s="2" t="s">
        <v>2248</v>
      </c>
      <c r="B3253" s="2" t="s">
        <v>2249</v>
      </c>
      <c r="C3253" s="2" t="s">
        <v>2250</v>
      </c>
      <c r="D3253" s="2" t="s">
        <v>2251</v>
      </c>
      <c r="E3253" s="2" t="s">
        <v>2252</v>
      </c>
      <c r="F3253">
        <v>11</v>
      </c>
      <c r="G3253" s="2" t="s">
        <v>451</v>
      </c>
      <c r="H3253">
        <v>6</v>
      </c>
      <c r="I3253" s="2" t="s">
        <v>109</v>
      </c>
      <c r="J3253">
        <v>1</v>
      </c>
      <c r="K3253" s="2" t="s">
        <v>457</v>
      </c>
      <c r="L3253">
        <v>11</v>
      </c>
      <c r="M3253" s="2" t="s">
        <v>458</v>
      </c>
      <c r="N3253">
        <v>71</v>
      </c>
      <c r="O3253" s="2" t="s">
        <v>522</v>
      </c>
      <c r="P3253">
        <v>10</v>
      </c>
      <c r="Q3253" s="2" t="s">
        <v>1830</v>
      </c>
      <c r="R3253" t="s">
        <v>82</v>
      </c>
      <c r="S3253" t="s">
        <v>82</v>
      </c>
      <c r="T3253" s="2" t="s">
        <v>1346</v>
      </c>
      <c r="U3253" s="2" t="s">
        <v>1347</v>
      </c>
      <c r="V3253">
        <v>1009</v>
      </c>
      <c r="W3253" s="2" t="s">
        <v>895</v>
      </c>
      <c r="X3253">
        <v>8979.35</v>
      </c>
      <c r="Z3253">
        <v>8979.35</v>
      </c>
      <c r="AD3253">
        <v>6285.54</v>
      </c>
      <c r="AF3253">
        <v>0</v>
      </c>
      <c r="AI3253">
        <v>2693.8</v>
      </c>
      <c r="AQ3253">
        <v>17958.689999999999</v>
      </c>
      <c r="AR3253">
        <v>0</v>
      </c>
      <c r="AS3253">
        <v>0</v>
      </c>
      <c r="AT3253">
        <v>8979.35</v>
      </c>
      <c r="AV3253">
        <v>8979.35</v>
      </c>
      <c r="AZ3253">
        <v>6285.54</v>
      </c>
      <c r="BB3253">
        <v>0</v>
      </c>
      <c r="BE3253">
        <v>2693.8</v>
      </c>
      <c r="BL3253">
        <v>17958.689999999999</v>
      </c>
      <c r="BM3253">
        <v>17958.689999999999</v>
      </c>
      <c r="BN3253">
        <v>17958.689999999999</v>
      </c>
      <c r="BS3253">
        <v>0</v>
      </c>
      <c r="BT3253">
        <v>20190729</v>
      </c>
      <c r="BU3253" t="str">
        <f t="shared" si="150"/>
        <v>2019</v>
      </c>
      <c r="BV3253">
        <v>20230126</v>
      </c>
      <c r="BW3253" t="str">
        <f t="shared" si="151"/>
        <v>2023</v>
      </c>
      <c r="BY3253" t="str">
        <f t="shared" si="152"/>
        <v/>
      </c>
      <c r="BZ3253" s="2" t="s">
        <v>101</v>
      </c>
      <c r="CA3253" s="2" t="s">
        <v>91</v>
      </c>
      <c r="CB3253" s="2" t="s">
        <v>92</v>
      </c>
      <c r="CC3253" s="2" t="s">
        <v>461</v>
      </c>
      <c r="CD3253" s="2" t="s">
        <v>462</v>
      </c>
      <c r="CE3253">
        <v>0</v>
      </c>
      <c r="CF3253">
        <v>20201231</v>
      </c>
    </row>
    <row r="3254" spans="1:84" x14ac:dyDescent="0.35">
      <c r="A3254" s="2" t="s">
        <v>5006</v>
      </c>
      <c r="B3254" s="2" t="s">
        <v>5007</v>
      </c>
      <c r="C3254" s="2" t="s">
        <v>5008</v>
      </c>
      <c r="D3254" s="2" t="s">
        <v>5009</v>
      </c>
      <c r="E3254" s="2" t="s">
        <v>5010</v>
      </c>
      <c r="F3254">
        <v>3</v>
      </c>
      <c r="G3254" s="2" t="s">
        <v>117</v>
      </c>
      <c r="H3254">
        <v>7</v>
      </c>
      <c r="I3254" s="2" t="s">
        <v>785</v>
      </c>
      <c r="J3254">
        <v>1</v>
      </c>
      <c r="K3254" s="2" t="s">
        <v>84</v>
      </c>
      <c r="L3254">
        <v>11</v>
      </c>
      <c r="M3254" s="2" t="s">
        <v>458</v>
      </c>
      <c r="N3254">
        <v>75</v>
      </c>
      <c r="O3254" s="2" t="s">
        <v>517</v>
      </c>
      <c r="P3254">
        <v>804</v>
      </c>
      <c r="Q3254" s="2" t="s">
        <v>4779</v>
      </c>
      <c r="R3254" t="s">
        <v>82</v>
      </c>
      <c r="S3254" t="s">
        <v>82</v>
      </c>
      <c r="T3254" s="2" t="s">
        <v>519</v>
      </c>
      <c r="U3254" s="2" t="s">
        <v>520</v>
      </c>
      <c r="V3254">
        <v>611</v>
      </c>
      <c r="W3254" s="2" t="s">
        <v>2401</v>
      </c>
      <c r="X3254">
        <v>8967.7000000000007</v>
      </c>
      <c r="Y3254">
        <v>8967.7000000000007</v>
      </c>
      <c r="AD3254">
        <v>6277.39</v>
      </c>
      <c r="AF3254">
        <v>0</v>
      </c>
      <c r="AI3254">
        <v>2690.31</v>
      </c>
      <c r="AO3254">
        <v>5978</v>
      </c>
      <c r="AQ3254">
        <v>17935.400000000001</v>
      </c>
      <c r="AR3254">
        <v>0</v>
      </c>
      <c r="AS3254">
        <v>0</v>
      </c>
      <c r="AT3254">
        <v>8967.7000000000007</v>
      </c>
      <c r="AU3254">
        <v>8967.7000000000007</v>
      </c>
      <c r="AZ3254">
        <v>6277.39</v>
      </c>
      <c r="BB3254">
        <v>0</v>
      </c>
      <c r="BE3254">
        <v>2690.31</v>
      </c>
      <c r="BK3254">
        <v>5978</v>
      </c>
      <c r="BL3254">
        <v>17935.400000000001</v>
      </c>
      <c r="BM3254">
        <v>17935.400000000001</v>
      </c>
      <c r="BN3254">
        <v>17935.400000000001</v>
      </c>
      <c r="BP3254">
        <v>17935.400000000001</v>
      </c>
      <c r="BQ3254">
        <v>17935.400000000001</v>
      </c>
      <c r="BR3254">
        <v>0</v>
      </c>
      <c r="BS3254">
        <v>23913.87</v>
      </c>
      <c r="BT3254">
        <v>20171222</v>
      </c>
      <c r="BU3254" t="str">
        <f t="shared" si="150"/>
        <v>2017</v>
      </c>
      <c r="BV3254">
        <v>20190806</v>
      </c>
      <c r="BW3254" t="str">
        <f t="shared" si="151"/>
        <v>2019</v>
      </c>
      <c r="BX3254">
        <v>20190726</v>
      </c>
      <c r="BY3254" t="str">
        <f t="shared" si="152"/>
        <v>2019</v>
      </c>
      <c r="BZ3254" s="2" t="s">
        <v>131</v>
      </c>
      <c r="CA3254" s="2" t="s">
        <v>778</v>
      </c>
      <c r="CB3254" s="2" t="s">
        <v>455</v>
      </c>
      <c r="CC3254" s="2" t="s">
        <v>788</v>
      </c>
      <c r="CD3254" s="2" t="s">
        <v>789</v>
      </c>
      <c r="CE3254">
        <v>0</v>
      </c>
      <c r="CF3254">
        <v>20201231</v>
      </c>
    </row>
    <row r="3255" spans="1:84" x14ac:dyDescent="0.35">
      <c r="A3255" s="2" t="s">
        <v>18373</v>
      </c>
      <c r="B3255" s="2" t="s">
        <v>18374</v>
      </c>
      <c r="C3255" s="2" t="s">
        <v>18375</v>
      </c>
      <c r="D3255" s="2" t="s">
        <v>18376</v>
      </c>
      <c r="E3255" s="2" t="s">
        <v>18377</v>
      </c>
      <c r="F3255">
        <v>1</v>
      </c>
      <c r="G3255" s="2" t="s">
        <v>166</v>
      </c>
      <c r="H3255">
        <v>7</v>
      </c>
      <c r="I3255" s="2" t="s">
        <v>785</v>
      </c>
      <c r="J3255">
        <v>99</v>
      </c>
      <c r="K3255" s="2" t="s">
        <v>96</v>
      </c>
      <c r="L3255">
        <v>8</v>
      </c>
      <c r="M3255" s="2" t="s">
        <v>127</v>
      </c>
      <c r="N3255">
        <v>62</v>
      </c>
      <c r="O3255" s="2" t="s">
        <v>2465</v>
      </c>
      <c r="P3255">
        <v>999</v>
      </c>
      <c r="Q3255" s="2" t="s">
        <v>3537</v>
      </c>
      <c r="R3255" t="s">
        <v>82</v>
      </c>
      <c r="S3255" t="s">
        <v>82</v>
      </c>
      <c r="T3255" s="2" t="s">
        <v>2001</v>
      </c>
      <c r="U3255" s="2" t="s">
        <v>2002</v>
      </c>
      <c r="V3255">
        <v>929</v>
      </c>
      <c r="W3255" s="2" t="s">
        <v>6667</v>
      </c>
      <c r="X3255">
        <v>11561.1</v>
      </c>
      <c r="Y3255">
        <v>11561.1</v>
      </c>
      <c r="AD3255">
        <v>8092.77</v>
      </c>
      <c r="AF3255">
        <v>0</v>
      </c>
      <c r="AI3255">
        <v>3468.33</v>
      </c>
      <c r="AO3255">
        <v>53952</v>
      </c>
      <c r="AQ3255">
        <v>23122.2</v>
      </c>
      <c r="AR3255">
        <v>14629.61</v>
      </c>
      <c r="AS3255">
        <v>5208.01</v>
      </c>
      <c r="AT3255">
        <v>7554.93</v>
      </c>
      <c r="AU3255">
        <v>11561.1</v>
      </c>
      <c r="AZ3255">
        <v>8092.77</v>
      </c>
      <c r="BB3255">
        <v>0</v>
      </c>
      <c r="BE3255">
        <v>2266.4899999999998</v>
      </c>
      <c r="BK3255">
        <v>53952</v>
      </c>
      <c r="BL3255">
        <v>17914.189999999999</v>
      </c>
      <c r="BM3255">
        <v>15109.87</v>
      </c>
      <c r="BN3255">
        <v>15109.87</v>
      </c>
      <c r="BP3255">
        <v>15109.87</v>
      </c>
      <c r="BQ3255">
        <v>15109.87</v>
      </c>
      <c r="BR3255">
        <v>0</v>
      </c>
      <c r="BS3255">
        <v>59640.06</v>
      </c>
      <c r="BT3255">
        <v>20151120</v>
      </c>
      <c r="BU3255" t="str">
        <f t="shared" si="150"/>
        <v>2015</v>
      </c>
      <c r="BV3255">
        <v>20181120</v>
      </c>
      <c r="BW3255" t="str">
        <f t="shared" si="151"/>
        <v>2018</v>
      </c>
      <c r="BX3255">
        <v>20190116</v>
      </c>
      <c r="BY3255" t="str">
        <f t="shared" si="152"/>
        <v>2019</v>
      </c>
      <c r="BZ3255" s="2" t="s">
        <v>91</v>
      </c>
      <c r="CA3255" s="2" t="s">
        <v>91</v>
      </c>
      <c r="CB3255" s="2" t="s">
        <v>455</v>
      </c>
      <c r="CC3255" s="2" t="s">
        <v>788</v>
      </c>
      <c r="CD3255" s="2" t="s">
        <v>789</v>
      </c>
      <c r="CE3255">
        <v>0</v>
      </c>
      <c r="CF3255">
        <v>20201231</v>
      </c>
    </row>
    <row r="3256" spans="1:84" x14ac:dyDescent="0.35">
      <c r="A3256" s="2" t="s">
        <v>11647</v>
      </c>
      <c r="B3256" s="2" t="s">
        <v>11648</v>
      </c>
      <c r="C3256" s="2" t="s">
        <v>11649</v>
      </c>
      <c r="D3256" s="2" t="s">
        <v>11650</v>
      </c>
      <c r="E3256" s="2" t="s">
        <v>11651</v>
      </c>
      <c r="F3256">
        <v>1</v>
      </c>
      <c r="G3256" s="2" t="s">
        <v>166</v>
      </c>
      <c r="H3256">
        <v>7</v>
      </c>
      <c r="I3256" s="2" t="s">
        <v>785</v>
      </c>
      <c r="J3256">
        <v>99</v>
      </c>
      <c r="K3256" s="2" t="s">
        <v>96</v>
      </c>
      <c r="L3256">
        <v>8</v>
      </c>
      <c r="M3256" s="2" t="s">
        <v>127</v>
      </c>
      <c r="N3256">
        <v>62</v>
      </c>
      <c r="O3256" s="2" t="s">
        <v>2465</v>
      </c>
      <c r="P3256">
        <v>999</v>
      </c>
      <c r="Q3256" s="2" t="s">
        <v>3537</v>
      </c>
      <c r="R3256" t="s">
        <v>82</v>
      </c>
      <c r="S3256" t="s">
        <v>82</v>
      </c>
      <c r="T3256" s="2" t="s">
        <v>2001</v>
      </c>
      <c r="U3256" s="2" t="s">
        <v>2002</v>
      </c>
      <c r="V3256">
        <v>938</v>
      </c>
      <c r="W3256" s="2" t="s">
        <v>6665</v>
      </c>
      <c r="X3256">
        <v>8929.5</v>
      </c>
      <c r="Y3256">
        <v>8929.5</v>
      </c>
      <c r="AD3256">
        <v>6250.65</v>
      </c>
      <c r="AF3256">
        <v>0</v>
      </c>
      <c r="AI3256">
        <v>2678.85</v>
      </c>
      <c r="AO3256">
        <v>17859</v>
      </c>
      <c r="AQ3256">
        <v>17859</v>
      </c>
      <c r="AR3256">
        <v>0</v>
      </c>
      <c r="AS3256">
        <v>0</v>
      </c>
      <c r="AT3256">
        <v>8929.5</v>
      </c>
      <c r="AU3256">
        <v>8929.5</v>
      </c>
      <c r="AZ3256">
        <v>6250.65</v>
      </c>
      <c r="BB3256">
        <v>0</v>
      </c>
      <c r="BE3256">
        <v>2678.85</v>
      </c>
      <c r="BK3256">
        <v>17859</v>
      </c>
      <c r="BL3256">
        <v>17859</v>
      </c>
      <c r="BM3256">
        <v>17859</v>
      </c>
      <c r="BN3256">
        <v>17859</v>
      </c>
      <c r="BS3256">
        <v>0</v>
      </c>
      <c r="BT3256">
        <v>20201204</v>
      </c>
      <c r="BU3256" t="str">
        <f t="shared" si="150"/>
        <v>2020</v>
      </c>
      <c r="BV3256">
        <v>20211231</v>
      </c>
      <c r="BW3256" t="str">
        <f t="shared" si="151"/>
        <v>2021</v>
      </c>
      <c r="BX3256">
        <v>20211204</v>
      </c>
      <c r="BY3256" t="str">
        <f t="shared" si="152"/>
        <v>2021</v>
      </c>
      <c r="BZ3256" s="2" t="s">
        <v>101</v>
      </c>
      <c r="CA3256" s="2" t="s">
        <v>91</v>
      </c>
      <c r="CB3256" s="2" t="s">
        <v>92</v>
      </c>
      <c r="CC3256" s="2" t="s">
        <v>2402</v>
      </c>
      <c r="CD3256" s="2" t="s">
        <v>525</v>
      </c>
      <c r="CE3256">
        <v>0</v>
      </c>
      <c r="CF3256">
        <v>20201231</v>
      </c>
    </row>
    <row r="3257" spans="1:84" x14ac:dyDescent="0.35">
      <c r="A3257" s="2" t="s">
        <v>7102</v>
      </c>
      <c r="B3257" s="2" t="s">
        <v>7103</v>
      </c>
      <c r="C3257" s="2" t="s">
        <v>7104</v>
      </c>
      <c r="D3257" s="2" t="s">
        <v>7105</v>
      </c>
      <c r="E3257" s="2" t="s">
        <v>7106</v>
      </c>
      <c r="F3257">
        <v>11</v>
      </c>
      <c r="G3257" s="2" t="s">
        <v>451</v>
      </c>
      <c r="H3257">
        <v>2</v>
      </c>
      <c r="I3257" s="2" t="s">
        <v>445</v>
      </c>
      <c r="J3257">
        <v>12</v>
      </c>
      <c r="K3257" s="2" t="s">
        <v>452</v>
      </c>
      <c r="L3257">
        <v>11</v>
      </c>
      <c r="M3257" s="2" t="s">
        <v>458</v>
      </c>
      <c r="N3257">
        <v>71</v>
      </c>
      <c r="O3257" s="2" t="s">
        <v>522</v>
      </c>
      <c r="P3257">
        <v>20</v>
      </c>
      <c r="Q3257" s="2" t="s">
        <v>594</v>
      </c>
      <c r="R3257" t="s">
        <v>82</v>
      </c>
      <c r="S3257" t="s">
        <v>82</v>
      </c>
      <c r="T3257" s="2" t="s">
        <v>88</v>
      </c>
      <c r="U3257" s="2" t="s">
        <v>89</v>
      </c>
      <c r="V3257">
        <v>919</v>
      </c>
      <c r="W3257" s="2" t="s">
        <v>6680</v>
      </c>
      <c r="X3257">
        <v>17829</v>
      </c>
      <c r="Z3257">
        <v>17829</v>
      </c>
      <c r="AF3257">
        <v>0</v>
      </c>
      <c r="AQ3257">
        <v>17829</v>
      </c>
      <c r="AR3257">
        <v>0</v>
      </c>
      <c r="AS3257">
        <v>0</v>
      </c>
      <c r="AT3257">
        <v>17829</v>
      </c>
      <c r="AV3257">
        <v>17829</v>
      </c>
      <c r="BB3257">
        <v>0</v>
      </c>
      <c r="BL3257">
        <v>17829</v>
      </c>
      <c r="BM3257">
        <v>17829</v>
      </c>
      <c r="BN3257">
        <v>17829</v>
      </c>
      <c r="BP3257">
        <v>15645</v>
      </c>
      <c r="BQ3257">
        <v>15645</v>
      </c>
      <c r="BR3257">
        <v>0</v>
      </c>
      <c r="BS3257">
        <v>15645</v>
      </c>
      <c r="BT3257">
        <v>20170531</v>
      </c>
      <c r="BU3257" t="str">
        <f t="shared" si="150"/>
        <v>2017</v>
      </c>
      <c r="BV3257">
        <v>20190606</v>
      </c>
      <c r="BW3257" t="str">
        <f t="shared" si="151"/>
        <v>2019</v>
      </c>
      <c r="BX3257">
        <v>20190913</v>
      </c>
      <c r="BY3257" t="str">
        <f t="shared" si="152"/>
        <v>2019</v>
      </c>
      <c r="BZ3257" s="2" t="s">
        <v>91</v>
      </c>
      <c r="CA3257" s="2" t="s">
        <v>91</v>
      </c>
      <c r="CB3257" s="2" t="s">
        <v>455</v>
      </c>
      <c r="CC3257" s="2" t="s">
        <v>449</v>
      </c>
      <c r="CD3257" s="2" t="s">
        <v>450</v>
      </c>
      <c r="CE3257">
        <v>0</v>
      </c>
      <c r="CF3257">
        <v>20201231</v>
      </c>
    </row>
    <row r="3258" spans="1:84" x14ac:dyDescent="0.35">
      <c r="A3258" s="2" t="s">
        <v>28501</v>
      </c>
      <c r="B3258" s="2" t="s">
        <v>28502</v>
      </c>
      <c r="C3258" s="2" t="s">
        <v>28503</v>
      </c>
      <c r="D3258" s="2" t="s">
        <v>27733</v>
      </c>
      <c r="E3258" s="2" t="s">
        <v>28504</v>
      </c>
      <c r="F3258">
        <v>4</v>
      </c>
      <c r="G3258" s="2" t="s">
        <v>189</v>
      </c>
      <c r="H3258">
        <v>3</v>
      </c>
      <c r="I3258" s="2" t="s">
        <v>83</v>
      </c>
      <c r="J3258">
        <v>9</v>
      </c>
      <c r="K3258" s="2" t="s">
        <v>4154</v>
      </c>
      <c r="L3258">
        <v>3</v>
      </c>
      <c r="M3258" s="2" t="s">
        <v>3899</v>
      </c>
      <c r="N3258">
        <v>6</v>
      </c>
      <c r="O3258" s="2" t="s">
        <v>3900</v>
      </c>
      <c r="P3258">
        <v>998</v>
      </c>
      <c r="Q3258" s="2" t="s">
        <v>4157</v>
      </c>
      <c r="R3258" t="s">
        <v>82</v>
      </c>
      <c r="S3258" t="s">
        <v>82</v>
      </c>
      <c r="T3258" s="2" t="s">
        <v>88</v>
      </c>
      <c r="U3258" s="2" t="s">
        <v>89</v>
      </c>
      <c r="V3258">
        <v>2003</v>
      </c>
      <c r="W3258" s="2" t="s">
        <v>19743</v>
      </c>
      <c r="X3258">
        <v>9590.4</v>
      </c>
      <c r="Y3258">
        <v>9590.4</v>
      </c>
      <c r="AD3258">
        <v>6713.28</v>
      </c>
      <c r="AF3258">
        <v>0</v>
      </c>
      <c r="AI3258">
        <v>2877.12</v>
      </c>
      <c r="AQ3258">
        <v>19180.8</v>
      </c>
      <c r="AR3258">
        <v>1440.17</v>
      </c>
      <c r="AS3258">
        <v>1440.17</v>
      </c>
      <c r="AT3258">
        <v>8482.58</v>
      </c>
      <c r="AU3258">
        <v>9590.4</v>
      </c>
      <c r="AZ3258">
        <v>6713.28</v>
      </c>
      <c r="BB3258">
        <v>0</v>
      </c>
      <c r="BE3258">
        <v>2544.77</v>
      </c>
      <c r="BL3258">
        <v>17740.63</v>
      </c>
      <c r="BM3258">
        <v>16965.16</v>
      </c>
      <c r="BN3258">
        <v>16965.16</v>
      </c>
      <c r="BP3258">
        <v>16965.16</v>
      </c>
      <c r="BQ3258">
        <v>16965.16</v>
      </c>
      <c r="BR3258">
        <v>0</v>
      </c>
      <c r="BS3258">
        <v>16965.16</v>
      </c>
      <c r="BT3258">
        <v>20170420</v>
      </c>
      <c r="BU3258" t="str">
        <f t="shared" si="150"/>
        <v>2017</v>
      </c>
      <c r="BV3258">
        <v>20181002</v>
      </c>
      <c r="BW3258" t="str">
        <f t="shared" si="151"/>
        <v>2018</v>
      </c>
      <c r="BX3258">
        <v>20181002</v>
      </c>
      <c r="BY3258" t="str">
        <f t="shared" si="152"/>
        <v>2018</v>
      </c>
      <c r="BZ3258" s="2" t="s">
        <v>131</v>
      </c>
      <c r="CA3258" s="2" t="s">
        <v>778</v>
      </c>
      <c r="CB3258" s="2" t="s">
        <v>455</v>
      </c>
      <c r="CC3258" s="2" t="s">
        <v>3056</v>
      </c>
      <c r="CD3258" s="2" t="s">
        <v>3057</v>
      </c>
      <c r="CE3258">
        <v>0</v>
      </c>
      <c r="CF3258">
        <v>20201231</v>
      </c>
    </row>
    <row r="3259" spans="1:84" x14ac:dyDescent="0.35">
      <c r="A3259" s="2" t="s">
        <v>10021</v>
      </c>
      <c r="B3259" s="2" t="s">
        <v>10022</v>
      </c>
      <c r="C3259" s="2" t="s">
        <v>10023</v>
      </c>
      <c r="D3259" s="2" t="s">
        <v>10024</v>
      </c>
      <c r="E3259" s="2" t="s">
        <v>10025</v>
      </c>
      <c r="F3259">
        <v>1</v>
      </c>
      <c r="G3259" s="2" t="s">
        <v>166</v>
      </c>
      <c r="H3259">
        <v>7</v>
      </c>
      <c r="I3259" s="2" t="s">
        <v>785</v>
      </c>
      <c r="J3259">
        <v>99</v>
      </c>
      <c r="K3259" s="2" t="s">
        <v>96</v>
      </c>
      <c r="L3259">
        <v>9</v>
      </c>
      <c r="M3259" s="2" t="s">
        <v>113</v>
      </c>
      <c r="N3259">
        <v>21</v>
      </c>
      <c r="O3259" s="2" t="s">
        <v>200</v>
      </c>
      <c r="P3259">
        <v>213</v>
      </c>
      <c r="Q3259" s="2" t="s">
        <v>9692</v>
      </c>
      <c r="R3259" t="s">
        <v>82</v>
      </c>
      <c r="S3259" t="s">
        <v>82</v>
      </c>
      <c r="T3259" s="2" t="s">
        <v>2001</v>
      </c>
      <c r="U3259" s="2" t="s">
        <v>2002</v>
      </c>
      <c r="V3259">
        <v>938</v>
      </c>
      <c r="W3259" s="2" t="s">
        <v>6665</v>
      </c>
      <c r="X3259">
        <v>8876</v>
      </c>
      <c r="Y3259">
        <v>8876</v>
      </c>
      <c r="AD3259">
        <v>6213.2</v>
      </c>
      <c r="AF3259">
        <v>0</v>
      </c>
      <c r="AI3259">
        <v>2662.8</v>
      </c>
      <c r="AO3259">
        <v>17752</v>
      </c>
      <c r="AQ3259">
        <v>17752</v>
      </c>
      <c r="AR3259">
        <v>52.8</v>
      </c>
      <c r="AS3259">
        <v>20.8</v>
      </c>
      <c r="AT3259">
        <v>8860</v>
      </c>
      <c r="AU3259">
        <v>8876</v>
      </c>
      <c r="AZ3259">
        <v>6213.2</v>
      </c>
      <c r="BB3259">
        <v>0</v>
      </c>
      <c r="BE3259">
        <v>2658</v>
      </c>
      <c r="BK3259">
        <v>17752</v>
      </c>
      <c r="BL3259">
        <v>17731.2</v>
      </c>
      <c r="BM3259">
        <v>17720</v>
      </c>
      <c r="BN3259">
        <v>17720</v>
      </c>
      <c r="BP3259">
        <v>17720</v>
      </c>
      <c r="BQ3259">
        <v>17720</v>
      </c>
      <c r="BR3259">
        <v>0</v>
      </c>
      <c r="BS3259">
        <v>35440</v>
      </c>
      <c r="BT3259">
        <v>20190424</v>
      </c>
      <c r="BU3259" t="str">
        <f t="shared" si="150"/>
        <v>2019</v>
      </c>
      <c r="BV3259">
        <v>20191224</v>
      </c>
      <c r="BW3259" t="str">
        <f t="shared" si="151"/>
        <v>2019</v>
      </c>
      <c r="BX3259">
        <v>20200224</v>
      </c>
      <c r="BY3259" t="str">
        <f t="shared" si="152"/>
        <v>2020</v>
      </c>
      <c r="BZ3259" s="2" t="s">
        <v>131</v>
      </c>
      <c r="CA3259" s="2" t="s">
        <v>778</v>
      </c>
      <c r="CB3259" s="2" t="s">
        <v>455</v>
      </c>
      <c r="CC3259" s="2" t="s">
        <v>788</v>
      </c>
      <c r="CD3259" s="2" t="s">
        <v>789</v>
      </c>
      <c r="CE3259">
        <v>0</v>
      </c>
      <c r="CF3259">
        <v>20201231</v>
      </c>
    </row>
    <row r="3260" spans="1:84" x14ac:dyDescent="0.35">
      <c r="A3260" s="2" t="s">
        <v>14543</v>
      </c>
      <c r="B3260" s="2" t="s">
        <v>14544</v>
      </c>
      <c r="C3260" s="2" t="s">
        <v>14545</v>
      </c>
      <c r="D3260" s="2" t="s">
        <v>14546</v>
      </c>
      <c r="E3260" s="2" t="s">
        <v>14547</v>
      </c>
      <c r="F3260">
        <v>1</v>
      </c>
      <c r="G3260" s="2" t="s">
        <v>166</v>
      </c>
      <c r="H3260">
        <v>7</v>
      </c>
      <c r="I3260" s="2" t="s">
        <v>785</v>
      </c>
      <c r="J3260">
        <v>99</v>
      </c>
      <c r="K3260" s="2" t="s">
        <v>96</v>
      </c>
      <c r="L3260">
        <v>8</v>
      </c>
      <c r="M3260" s="2" t="s">
        <v>127</v>
      </c>
      <c r="N3260">
        <v>62</v>
      </c>
      <c r="O3260" s="2" t="s">
        <v>2465</v>
      </c>
      <c r="P3260">
        <v>999</v>
      </c>
      <c r="Q3260" s="2" t="s">
        <v>3537</v>
      </c>
      <c r="R3260" t="s">
        <v>82</v>
      </c>
      <c r="S3260" t="s">
        <v>82</v>
      </c>
      <c r="T3260" s="2" t="s">
        <v>2001</v>
      </c>
      <c r="U3260" s="2" t="s">
        <v>2002</v>
      </c>
      <c r="V3260">
        <v>948</v>
      </c>
      <c r="W3260" s="2" t="s">
        <v>6673</v>
      </c>
      <c r="X3260">
        <v>8815</v>
      </c>
      <c r="Y3260">
        <v>8815</v>
      </c>
      <c r="AD3260">
        <v>6170.5</v>
      </c>
      <c r="AF3260">
        <v>0</v>
      </c>
      <c r="AI3260">
        <v>2644.49</v>
      </c>
      <c r="AO3260">
        <v>21635</v>
      </c>
      <c r="AQ3260">
        <v>17629.990000000002</v>
      </c>
      <c r="AR3260">
        <v>0</v>
      </c>
      <c r="AS3260">
        <v>0</v>
      </c>
      <c r="AT3260">
        <v>8815</v>
      </c>
      <c r="AU3260">
        <v>8815</v>
      </c>
      <c r="AZ3260">
        <v>6170.5</v>
      </c>
      <c r="BB3260">
        <v>0</v>
      </c>
      <c r="BE3260">
        <v>2644.49</v>
      </c>
      <c r="BK3260">
        <v>21635</v>
      </c>
      <c r="BL3260">
        <v>17629.990000000002</v>
      </c>
      <c r="BM3260">
        <v>17629.990000000002</v>
      </c>
      <c r="BN3260">
        <v>17629.990000000002</v>
      </c>
      <c r="BP3260">
        <v>17629.990000000002</v>
      </c>
      <c r="BQ3260">
        <v>17629.990000000002</v>
      </c>
      <c r="BR3260">
        <v>0</v>
      </c>
      <c r="BS3260">
        <v>39265</v>
      </c>
      <c r="BT3260">
        <v>20200129</v>
      </c>
      <c r="BU3260" t="str">
        <f t="shared" si="150"/>
        <v>2020</v>
      </c>
      <c r="BV3260">
        <v>20210129</v>
      </c>
      <c r="BW3260" t="str">
        <f t="shared" si="151"/>
        <v>2021</v>
      </c>
      <c r="BX3260">
        <v>20201009</v>
      </c>
      <c r="BY3260" t="str">
        <f t="shared" si="152"/>
        <v>2020</v>
      </c>
      <c r="BZ3260" s="2" t="s">
        <v>131</v>
      </c>
      <c r="CA3260" s="2" t="s">
        <v>778</v>
      </c>
      <c r="CB3260" s="2" t="s">
        <v>455</v>
      </c>
      <c r="CC3260" s="2" t="s">
        <v>788</v>
      </c>
      <c r="CD3260" s="2" t="s">
        <v>789</v>
      </c>
      <c r="CE3260">
        <v>0</v>
      </c>
      <c r="CF3260">
        <v>20201231</v>
      </c>
    </row>
    <row r="3261" spans="1:84" x14ac:dyDescent="0.35">
      <c r="A3261" s="2" t="s">
        <v>15741</v>
      </c>
      <c r="B3261" s="2" t="s">
        <v>15742</v>
      </c>
      <c r="C3261" s="2" t="s">
        <v>15743</v>
      </c>
      <c r="D3261" s="2" t="s">
        <v>15744</v>
      </c>
      <c r="E3261" s="2" t="s">
        <v>15745</v>
      </c>
      <c r="F3261">
        <v>3</v>
      </c>
      <c r="G3261" s="2" t="s">
        <v>117</v>
      </c>
      <c r="H3261">
        <v>7</v>
      </c>
      <c r="I3261" s="2" t="s">
        <v>785</v>
      </c>
      <c r="J3261">
        <v>99</v>
      </c>
      <c r="K3261" s="2" t="s">
        <v>96</v>
      </c>
      <c r="L3261">
        <v>9</v>
      </c>
      <c r="M3261" s="2" t="s">
        <v>113</v>
      </c>
      <c r="N3261">
        <v>21</v>
      </c>
      <c r="O3261" s="2" t="s">
        <v>200</v>
      </c>
      <c r="P3261">
        <v>229</v>
      </c>
      <c r="Q3261" s="2" t="s">
        <v>201</v>
      </c>
      <c r="R3261" t="s">
        <v>82</v>
      </c>
      <c r="S3261" t="s">
        <v>82</v>
      </c>
      <c r="T3261" s="2" t="s">
        <v>2001</v>
      </c>
      <c r="U3261" s="2" t="s">
        <v>2002</v>
      </c>
      <c r="V3261">
        <v>926</v>
      </c>
      <c r="W3261" s="2" t="s">
        <v>6681</v>
      </c>
      <c r="X3261">
        <v>8800</v>
      </c>
      <c r="Y3261">
        <v>8800</v>
      </c>
      <c r="AD3261">
        <v>6160</v>
      </c>
      <c r="AF3261">
        <v>0</v>
      </c>
      <c r="AI3261">
        <v>2640</v>
      </c>
      <c r="AO3261">
        <v>32400</v>
      </c>
      <c r="AQ3261">
        <v>17600</v>
      </c>
      <c r="AR3261">
        <v>0</v>
      </c>
      <c r="AS3261">
        <v>0</v>
      </c>
      <c r="AT3261">
        <v>8800</v>
      </c>
      <c r="AU3261">
        <v>8800</v>
      </c>
      <c r="AZ3261">
        <v>6160</v>
      </c>
      <c r="BB3261">
        <v>0</v>
      </c>
      <c r="BE3261">
        <v>2640</v>
      </c>
      <c r="BK3261">
        <v>32400</v>
      </c>
      <c r="BL3261">
        <v>17600</v>
      </c>
      <c r="BM3261">
        <v>17600</v>
      </c>
      <c r="BN3261">
        <v>17600</v>
      </c>
      <c r="BP3261">
        <v>17600</v>
      </c>
      <c r="BQ3261">
        <v>17600</v>
      </c>
      <c r="BR3261">
        <v>0</v>
      </c>
      <c r="BS3261">
        <v>50000</v>
      </c>
      <c r="BT3261">
        <v>20150523</v>
      </c>
      <c r="BU3261" t="str">
        <f t="shared" si="150"/>
        <v>2015</v>
      </c>
      <c r="BV3261">
        <v>20221011</v>
      </c>
      <c r="BW3261" t="str">
        <f t="shared" si="151"/>
        <v>2022</v>
      </c>
      <c r="BX3261">
        <v>20170612</v>
      </c>
      <c r="BY3261" t="str">
        <f t="shared" si="152"/>
        <v>2017</v>
      </c>
      <c r="BZ3261" s="2" t="s">
        <v>131</v>
      </c>
      <c r="CA3261" s="2" t="s">
        <v>778</v>
      </c>
      <c r="CB3261" s="2" t="s">
        <v>455</v>
      </c>
      <c r="CC3261" s="2" t="s">
        <v>788</v>
      </c>
      <c r="CD3261" s="2" t="s">
        <v>789</v>
      </c>
      <c r="CE3261">
        <v>0</v>
      </c>
      <c r="CF3261">
        <v>20201231</v>
      </c>
    </row>
    <row r="3262" spans="1:84" x14ac:dyDescent="0.35">
      <c r="A3262" s="2" t="s">
        <v>6358</v>
      </c>
      <c r="B3262" s="2" t="s">
        <v>6359</v>
      </c>
      <c r="C3262" s="2" t="s">
        <v>6360</v>
      </c>
      <c r="D3262" s="2" t="s">
        <v>6361</v>
      </c>
      <c r="E3262" s="2" t="s">
        <v>6362</v>
      </c>
      <c r="F3262">
        <v>3</v>
      </c>
      <c r="G3262" s="2" t="s">
        <v>117</v>
      </c>
      <c r="H3262">
        <v>7</v>
      </c>
      <c r="I3262" s="2" t="s">
        <v>785</v>
      </c>
      <c r="J3262">
        <v>15</v>
      </c>
      <c r="K3262" s="2" t="s">
        <v>3722</v>
      </c>
      <c r="L3262">
        <v>7</v>
      </c>
      <c r="M3262" s="2" t="s">
        <v>1228</v>
      </c>
      <c r="N3262">
        <v>18</v>
      </c>
      <c r="O3262" s="2" t="s">
        <v>1229</v>
      </c>
      <c r="P3262">
        <v>999</v>
      </c>
      <c r="Q3262" s="2" t="s">
        <v>1230</v>
      </c>
      <c r="R3262" t="s">
        <v>82</v>
      </c>
      <c r="S3262" t="s">
        <v>82</v>
      </c>
      <c r="T3262" s="2" t="s">
        <v>519</v>
      </c>
      <c r="U3262" s="2" t="s">
        <v>520</v>
      </c>
      <c r="V3262">
        <v>611</v>
      </c>
      <c r="W3262" s="2" t="s">
        <v>2401</v>
      </c>
      <c r="X3262">
        <v>8787.5</v>
      </c>
      <c r="Y3262">
        <v>8787.5</v>
      </c>
      <c r="AD3262">
        <v>6151.25</v>
      </c>
      <c r="AF3262">
        <v>0</v>
      </c>
      <c r="AI3262">
        <v>2636.25</v>
      </c>
      <c r="AO3262">
        <v>17575</v>
      </c>
      <c r="AQ3262">
        <v>17575</v>
      </c>
      <c r="AR3262">
        <v>0</v>
      </c>
      <c r="AS3262">
        <v>0</v>
      </c>
      <c r="AT3262">
        <v>8787.5</v>
      </c>
      <c r="AU3262">
        <v>8787.5</v>
      </c>
      <c r="AZ3262">
        <v>6151.25</v>
      </c>
      <c r="BB3262">
        <v>0</v>
      </c>
      <c r="BE3262">
        <v>2636.25</v>
      </c>
      <c r="BK3262">
        <v>17575</v>
      </c>
      <c r="BL3262">
        <v>17575</v>
      </c>
      <c r="BM3262">
        <v>17575</v>
      </c>
      <c r="BN3262">
        <v>17575</v>
      </c>
      <c r="BS3262">
        <v>0</v>
      </c>
      <c r="BT3262">
        <v>20180516</v>
      </c>
      <c r="BU3262" t="str">
        <f t="shared" si="150"/>
        <v>2018</v>
      </c>
      <c r="BV3262">
        <v>20210531</v>
      </c>
      <c r="BW3262" t="str">
        <f t="shared" si="151"/>
        <v>2021</v>
      </c>
      <c r="BY3262" t="str">
        <f t="shared" si="152"/>
        <v/>
      </c>
      <c r="BZ3262" s="2" t="s">
        <v>101</v>
      </c>
      <c r="CA3262" s="2" t="s">
        <v>91</v>
      </c>
      <c r="CB3262" s="2" t="s">
        <v>92</v>
      </c>
      <c r="CC3262" s="2" t="s">
        <v>2402</v>
      </c>
      <c r="CD3262" s="2" t="s">
        <v>525</v>
      </c>
      <c r="CE3262">
        <v>0</v>
      </c>
      <c r="CF3262">
        <v>20201231</v>
      </c>
    </row>
    <row r="3263" spans="1:84" x14ac:dyDescent="0.35">
      <c r="A3263" s="2" t="s">
        <v>2542</v>
      </c>
      <c r="B3263" s="2" t="s">
        <v>2543</v>
      </c>
      <c r="C3263" s="2" t="s">
        <v>2544</v>
      </c>
      <c r="D3263" s="2" t="s">
        <v>2545</v>
      </c>
      <c r="E3263" s="2" t="s">
        <v>2546</v>
      </c>
      <c r="F3263">
        <v>1</v>
      </c>
      <c r="G3263" s="2" t="s">
        <v>166</v>
      </c>
      <c r="H3263">
        <v>7</v>
      </c>
      <c r="I3263" s="2" t="s">
        <v>785</v>
      </c>
      <c r="J3263">
        <v>99</v>
      </c>
      <c r="K3263" s="2" t="s">
        <v>96</v>
      </c>
      <c r="L3263">
        <v>6</v>
      </c>
      <c r="M3263" s="2" t="s">
        <v>1998</v>
      </c>
      <c r="N3263">
        <v>39</v>
      </c>
      <c r="O3263" s="2" t="s">
        <v>2399</v>
      </c>
      <c r="P3263">
        <v>999</v>
      </c>
      <c r="Q3263" s="2" t="s">
        <v>2471</v>
      </c>
      <c r="R3263" t="s">
        <v>82</v>
      </c>
      <c r="S3263" t="s">
        <v>82</v>
      </c>
      <c r="T3263" s="2" t="s">
        <v>2001</v>
      </c>
      <c r="U3263" s="2" t="s">
        <v>2002</v>
      </c>
      <c r="V3263">
        <v>611</v>
      </c>
      <c r="W3263" s="2" t="s">
        <v>2401</v>
      </c>
      <c r="X3263">
        <v>8749.99</v>
      </c>
      <c r="Y3263">
        <v>8749.99</v>
      </c>
      <c r="AD3263">
        <v>6125</v>
      </c>
      <c r="AF3263">
        <v>0</v>
      </c>
      <c r="AI3263">
        <v>2625.01</v>
      </c>
      <c r="AO3263">
        <v>17500</v>
      </c>
      <c r="AQ3263">
        <v>17500</v>
      </c>
      <c r="AR3263">
        <v>0</v>
      </c>
      <c r="AS3263">
        <v>0</v>
      </c>
      <c r="AT3263">
        <v>8749.99</v>
      </c>
      <c r="AU3263">
        <v>8749.99</v>
      </c>
      <c r="AZ3263">
        <v>6125</v>
      </c>
      <c r="BB3263">
        <v>0</v>
      </c>
      <c r="BE3263">
        <v>2625.01</v>
      </c>
      <c r="BK3263">
        <v>17500</v>
      </c>
      <c r="BL3263">
        <v>17500</v>
      </c>
      <c r="BM3263">
        <v>17500</v>
      </c>
      <c r="BN3263">
        <v>17500</v>
      </c>
      <c r="BS3263">
        <v>0</v>
      </c>
      <c r="BT3263">
        <v>20200223</v>
      </c>
      <c r="BU3263" t="str">
        <f t="shared" si="150"/>
        <v>2020</v>
      </c>
      <c r="BV3263">
        <v>20211013</v>
      </c>
      <c r="BW3263" t="str">
        <f t="shared" si="151"/>
        <v>2021</v>
      </c>
      <c r="BY3263" t="str">
        <f t="shared" si="152"/>
        <v/>
      </c>
      <c r="BZ3263" s="2" t="s">
        <v>101</v>
      </c>
      <c r="CA3263" s="2" t="s">
        <v>91</v>
      </c>
      <c r="CB3263" s="2" t="s">
        <v>92</v>
      </c>
      <c r="CC3263" s="2" t="s">
        <v>2402</v>
      </c>
      <c r="CD3263" s="2" t="s">
        <v>525</v>
      </c>
      <c r="CE3263">
        <v>0</v>
      </c>
      <c r="CF3263">
        <v>20201231</v>
      </c>
    </row>
    <row r="3264" spans="1:84" x14ac:dyDescent="0.35">
      <c r="A3264" s="2" t="s">
        <v>9934</v>
      </c>
      <c r="B3264" s="2" t="s">
        <v>9935</v>
      </c>
      <c r="C3264" s="2" t="s">
        <v>9936</v>
      </c>
      <c r="D3264" s="2" t="s">
        <v>9937</v>
      </c>
      <c r="E3264" s="2" t="s">
        <v>9938</v>
      </c>
      <c r="F3264">
        <v>1</v>
      </c>
      <c r="G3264" s="2" t="s">
        <v>166</v>
      </c>
      <c r="H3264">
        <v>7</v>
      </c>
      <c r="I3264" s="2" t="s">
        <v>785</v>
      </c>
      <c r="J3264">
        <v>99</v>
      </c>
      <c r="K3264" s="2" t="s">
        <v>96</v>
      </c>
      <c r="L3264">
        <v>9</v>
      </c>
      <c r="M3264" s="2" t="s">
        <v>113</v>
      </c>
      <c r="N3264">
        <v>21</v>
      </c>
      <c r="O3264" s="2" t="s">
        <v>200</v>
      </c>
      <c r="P3264">
        <v>213</v>
      </c>
      <c r="Q3264" s="2" t="s">
        <v>9692</v>
      </c>
      <c r="R3264" t="s">
        <v>82</v>
      </c>
      <c r="S3264" t="s">
        <v>82</v>
      </c>
      <c r="T3264" s="2" t="s">
        <v>2001</v>
      </c>
      <c r="U3264" s="2" t="s">
        <v>2002</v>
      </c>
      <c r="V3264">
        <v>924</v>
      </c>
      <c r="W3264" s="2" t="s">
        <v>649</v>
      </c>
      <c r="X3264">
        <v>8750</v>
      </c>
      <c r="Y3264">
        <v>8750</v>
      </c>
      <c r="AD3264">
        <v>6125</v>
      </c>
      <c r="AF3264">
        <v>0</v>
      </c>
      <c r="AI3264">
        <v>2625</v>
      </c>
      <c r="AO3264">
        <v>17520</v>
      </c>
      <c r="AQ3264">
        <v>17500</v>
      </c>
      <c r="AR3264">
        <v>0</v>
      </c>
      <c r="AS3264">
        <v>0</v>
      </c>
      <c r="AT3264">
        <v>8750</v>
      </c>
      <c r="AU3264">
        <v>8750</v>
      </c>
      <c r="AZ3264">
        <v>6125</v>
      </c>
      <c r="BB3264">
        <v>0</v>
      </c>
      <c r="BE3264">
        <v>2625</v>
      </c>
      <c r="BK3264">
        <v>17520</v>
      </c>
      <c r="BL3264">
        <v>17500</v>
      </c>
      <c r="BM3264">
        <v>17500</v>
      </c>
      <c r="BN3264">
        <v>17500</v>
      </c>
      <c r="BP3264">
        <v>17500</v>
      </c>
      <c r="BQ3264">
        <v>17500</v>
      </c>
      <c r="BR3264">
        <v>0</v>
      </c>
      <c r="BS3264">
        <v>35020</v>
      </c>
      <c r="BT3264">
        <v>20190301</v>
      </c>
      <c r="BU3264" t="str">
        <f t="shared" si="150"/>
        <v>2019</v>
      </c>
      <c r="BV3264">
        <v>20191230</v>
      </c>
      <c r="BW3264" t="str">
        <f t="shared" si="151"/>
        <v>2019</v>
      </c>
      <c r="BX3264">
        <v>20200618</v>
      </c>
      <c r="BY3264" t="str">
        <f t="shared" si="152"/>
        <v>2020</v>
      </c>
      <c r="BZ3264" s="2" t="s">
        <v>131</v>
      </c>
      <c r="CA3264" s="2" t="s">
        <v>778</v>
      </c>
      <c r="CB3264" s="2" t="s">
        <v>455</v>
      </c>
      <c r="CC3264" s="2" t="s">
        <v>788</v>
      </c>
      <c r="CD3264" s="2" t="s">
        <v>789</v>
      </c>
      <c r="CE3264">
        <v>0</v>
      </c>
      <c r="CF3264">
        <v>20201231</v>
      </c>
    </row>
    <row r="3265" spans="1:84" x14ac:dyDescent="0.35">
      <c r="A3265" s="2" t="s">
        <v>10752</v>
      </c>
      <c r="B3265" s="2" t="s">
        <v>10753</v>
      </c>
      <c r="C3265" s="2" t="s">
        <v>10754</v>
      </c>
      <c r="D3265" s="2" t="s">
        <v>10755</v>
      </c>
      <c r="E3265" s="2" t="s">
        <v>10756</v>
      </c>
      <c r="F3265">
        <v>1</v>
      </c>
      <c r="G3265" s="2" t="s">
        <v>166</v>
      </c>
      <c r="H3265">
        <v>7</v>
      </c>
      <c r="I3265" s="2" t="s">
        <v>785</v>
      </c>
      <c r="J3265">
        <v>11</v>
      </c>
      <c r="K3265" s="2" t="s">
        <v>696</v>
      </c>
      <c r="L3265">
        <v>9</v>
      </c>
      <c r="M3265" s="2" t="s">
        <v>113</v>
      </c>
      <c r="N3265">
        <v>21</v>
      </c>
      <c r="O3265" s="2" t="s">
        <v>200</v>
      </c>
      <c r="P3265">
        <v>213</v>
      </c>
      <c r="Q3265" s="2" t="s">
        <v>9692</v>
      </c>
      <c r="R3265" t="s">
        <v>82</v>
      </c>
      <c r="S3265" t="s">
        <v>82</v>
      </c>
      <c r="T3265" s="2" t="s">
        <v>2001</v>
      </c>
      <c r="U3265" s="2" t="s">
        <v>2002</v>
      </c>
      <c r="V3265">
        <v>948</v>
      </c>
      <c r="W3265" s="2" t="s">
        <v>6673</v>
      </c>
      <c r="X3265">
        <v>8750</v>
      </c>
      <c r="Y3265">
        <v>8750</v>
      </c>
      <c r="AD3265">
        <v>6125</v>
      </c>
      <c r="AF3265">
        <v>0</v>
      </c>
      <c r="AI3265">
        <v>2625</v>
      </c>
      <c r="AO3265">
        <v>26500</v>
      </c>
      <c r="AQ3265">
        <v>17500</v>
      </c>
      <c r="AR3265">
        <v>0</v>
      </c>
      <c r="AS3265">
        <v>0</v>
      </c>
      <c r="AT3265">
        <v>8750</v>
      </c>
      <c r="AU3265">
        <v>8750</v>
      </c>
      <c r="AZ3265">
        <v>6125</v>
      </c>
      <c r="BB3265">
        <v>0</v>
      </c>
      <c r="BE3265">
        <v>2625</v>
      </c>
      <c r="BK3265">
        <v>26500</v>
      </c>
      <c r="BL3265">
        <v>17500</v>
      </c>
      <c r="BM3265">
        <v>17500</v>
      </c>
      <c r="BN3265">
        <v>17500</v>
      </c>
      <c r="BS3265">
        <v>0</v>
      </c>
      <c r="BT3265">
        <v>20200722</v>
      </c>
      <c r="BU3265" t="str">
        <f t="shared" si="150"/>
        <v>2020</v>
      </c>
      <c r="BV3265">
        <v>20210322</v>
      </c>
      <c r="BW3265" t="str">
        <f t="shared" si="151"/>
        <v>2021</v>
      </c>
      <c r="BX3265">
        <v>20210322</v>
      </c>
      <c r="BY3265" t="str">
        <f t="shared" si="152"/>
        <v>2021</v>
      </c>
      <c r="BZ3265" s="2" t="s">
        <v>101</v>
      </c>
      <c r="CA3265" s="2" t="s">
        <v>91</v>
      </c>
      <c r="CB3265" s="2" t="s">
        <v>92</v>
      </c>
      <c r="CC3265" s="2" t="s">
        <v>2402</v>
      </c>
      <c r="CD3265" s="2" t="s">
        <v>525</v>
      </c>
      <c r="CE3265">
        <v>0</v>
      </c>
      <c r="CF3265">
        <v>20201231</v>
      </c>
    </row>
    <row r="3266" spans="1:84" x14ac:dyDescent="0.35">
      <c r="A3266" s="2" t="s">
        <v>14252</v>
      </c>
      <c r="B3266" s="2" t="s">
        <v>14253</v>
      </c>
      <c r="C3266" s="2" t="s">
        <v>14254</v>
      </c>
      <c r="D3266" s="2" t="s">
        <v>14255</v>
      </c>
      <c r="E3266" s="2" t="s">
        <v>14256</v>
      </c>
      <c r="F3266">
        <v>1</v>
      </c>
      <c r="G3266" s="2" t="s">
        <v>166</v>
      </c>
      <c r="H3266">
        <v>7</v>
      </c>
      <c r="I3266" s="2" t="s">
        <v>785</v>
      </c>
      <c r="J3266">
        <v>99</v>
      </c>
      <c r="K3266" s="2" t="s">
        <v>96</v>
      </c>
      <c r="L3266">
        <v>8</v>
      </c>
      <c r="M3266" s="2" t="s">
        <v>127</v>
      </c>
      <c r="N3266">
        <v>62</v>
      </c>
      <c r="O3266" s="2" t="s">
        <v>2465</v>
      </c>
      <c r="P3266">
        <v>999</v>
      </c>
      <c r="Q3266" s="2" t="s">
        <v>3537</v>
      </c>
      <c r="R3266" t="s">
        <v>82</v>
      </c>
      <c r="S3266" t="s">
        <v>82</v>
      </c>
      <c r="T3266" s="2" t="s">
        <v>2001</v>
      </c>
      <c r="U3266" s="2" t="s">
        <v>2002</v>
      </c>
      <c r="V3266">
        <v>926</v>
      </c>
      <c r="W3266" s="2" t="s">
        <v>6681</v>
      </c>
      <c r="X3266">
        <v>8750</v>
      </c>
      <c r="Y3266">
        <v>8750</v>
      </c>
      <c r="AD3266">
        <v>6125</v>
      </c>
      <c r="AF3266">
        <v>0</v>
      </c>
      <c r="AI3266">
        <v>2625</v>
      </c>
      <c r="AO3266">
        <v>15500</v>
      </c>
      <c r="AQ3266">
        <v>17500</v>
      </c>
      <c r="AR3266">
        <v>0</v>
      </c>
      <c r="AS3266">
        <v>0</v>
      </c>
      <c r="AT3266">
        <v>8750</v>
      </c>
      <c r="AU3266">
        <v>8750</v>
      </c>
      <c r="AZ3266">
        <v>6125</v>
      </c>
      <c r="BB3266">
        <v>0</v>
      </c>
      <c r="BE3266">
        <v>2625</v>
      </c>
      <c r="BK3266">
        <v>15500</v>
      </c>
      <c r="BL3266">
        <v>17500</v>
      </c>
      <c r="BM3266">
        <v>17500</v>
      </c>
      <c r="BN3266">
        <v>17500</v>
      </c>
      <c r="BP3266">
        <v>17500</v>
      </c>
      <c r="BQ3266">
        <v>17500</v>
      </c>
      <c r="BR3266">
        <v>0</v>
      </c>
      <c r="BS3266">
        <v>33000</v>
      </c>
      <c r="BT3266">
        <v>20190528</v>
      </c>
      <c r="BU3266" t="str">
        <f t="shared" ref="BU3266:BU3329" si="153">LEFT(BT:BT,4)</f>
        <v>2019</v>
      </c>
      <c r="BV3266">
        <v>20200703</v>
      </c>
      <c r="BW3266" t="str">
        <f t="shared" ref="BW3266:BW3329" si="154">LEFT(BV:BV,4)</f>
        <v>2020</v>
      </c>
      <c r="BX3266">
        <v>20200914</v>
      </c>
      <c r="BY3266" t="str">
        <f t="shared" ref="BY3266:BY3329" si="155">LEFT(BX:BX,4)</f>
        <v>2020</v>
      </c>
      <c r="BZ3266" s="2" t="s">
        <v>131</v>
      </c>
      <c r="CA3266" s="2" t="s">
        <v>778</v>
      </c>
      <c r="CB3266" s="2" t="s">
        <v>455</v>
      </c>
      <c r="CC3266" s="2" t="s">
        <v>788</v>
      </c>
      <c r="CD3266" s="2" t="s">
        <v>789</v>
      </c>
      <c r="CE3266">
        <v>0</v>
      </c>
      <c r="CF3266">
        <v>20201231</v>
      </c>
    </row>
    <row r="3267" spans="1:84" x14ac:dyDescent="0.35">
      <c r="A3267" s="2" t="s">
        <v>8801</v>
      </c>
      <c r="B3267" s="2" t="s">
        <v>8802</v>
      </c>
      <c r="C3267" s="2" t="s">
        <v>8803</v>
      </c>
      <c r="D3267" s="2" t="s">
        <v>8804</v>
      </c>
      <c r="E3267" s="2" t="s">
        <v>8805</v>
      </c>
      <c r="F3267">
        <v>1</v>
      </c>
      <c r="G3267" s="2" t="s">
        <v>166</v>
      </c>
      <c r="H3267">
        <v>7</v>
      </c>
      <c r="I3267" s="2" t="s">
        <v>785</v>
      </c>
      <c r="J3267">
        <v>99</v>
      </c>
      <c r="K3267" s="2" t="s">
        <v>96</v>
      </c>
      <c r="L3267">
        <v>9</v>
      </c>
      <c r="M3267" s="2" t="s">
        <v>113</v>
      </c>
      <c r="N3267">
        <v>21</v>
      </c>
      <c r="O3267" s="2" t="s">
        <v>200</v>
      </c>
      <c r="P3267">
        <v>229</v>
      </c>
      <c r="Q3267" s="2" t="s">
        <v>201</v>
      </c>
      <c r="R3267" t="s">
        <v>82</v>
      </c>
      <c r="S3267" t="s">
        <v>82</v>
      </c>
      <c r="T3267" s="2" t="s">
        <v>2001</v>
      </c>
      <c r="U3267" s="2" t="s">
        <v>2002</v>
      </c>
      <c r="V3267">
        <v>927</v>
      </c>
      <c r="W3267" s="2" t="s">
        <v>6672</v>
      </c>
      <c r="X3267">
        <v>8725</v>
      </c>
      <c r="Y3267">
        <v>8725</v>
      </c>
      <c r="AD3267">
        <v>6107.5</v>
      </c>
      <c r="AF3267">
        <v>0</v>
      </c>
      <c r="AI3267">
        <v>2617.5</v>
      </c>
      <c r="AO3267">
        <v>33550</v>
      </c>
      <c r="AQ3267">
        <v>17450</v>
      </c>
      <c r="AR3267">
        <v>0</v>
      </c>
      <c r="AS3267">
        <v>0</v>
      </c>
      <c r="AT3267">
        <v>8725</v>
      </c>
      <c r="AU3267">
        <v>8725</v>
      </c>
      <c r="AZ3267">
        <v>6107.5</v>
      </c>
      <c r="BB3267">
        <v>0</v>
      </c>
      <c r="BE3267">
        <v>2617.5</v>
      </c>
      <c r="BK3267">
        <v>33550</v>
      </c>
      <c r="BL3267">
        <v>17450</v>
      </c>
      <c r="BM3267">
        <v>11307.6</v>
      </c>
      <c r="BN3267">
        <v>11307.6</v>
      </c>
      <c r="BP3267">
        <v>11307.6</v>
      </c>
      <c r="BQ3267">
        <v>11307.6</v>
      </c>
      <c r="BR3267">
        <v>0</v>
      </c>
      <c r="BS3267">
        <v>51000</v>
      </c>
      <c r="BT3267">
        <v>20170201</v>
      </c>
      <c r="BU3267" t="str">
        <f t="shared" si="153"/>
        <v>2017</v>
      </c>
      <c r="BV3267">
        <v>20200504</v>
      </c>
      <c r="BW3267" t="str">
        <f t="shared" si="154"/>
        <v>2020</v>
      </c>
      <c r="BX3267">
        <v>20201002</v>
      </c>
      <c r="BY3267" t="str">
        <f t="shared" si="155"/>
        <v>2020</v>
      </c>
      <c r="BZ3267" s="2" t="s">
        <v>91</v>
      </c>
      <c r="CA3267" s="2" t="s">
        <v>91</v>
      </c>
      <c r="CB3267" s="2" t="s">
        <v>455</v>
      </c>
      <c r="CC3267" s="2" t="s">
        <v>788</v>
      </c>
      <c r="CD3267" s="2" t="s">
        <v>789</v>
      </c>
      <c r="CE3267">
        <v>0</v>
      </c>
      <c r="CF3267">
        <v>20201231</v>
      </c>
    </row>
    <row r="3268" spans="1:84" x14ac:dyDescent="0.35">
      <c r="A3268" s="2" t="s">
        <v>15812</v>
      </c>
      <c r="B3268" s="2" t="s">
        <v>15813</v>
      </c>
      <c r="C3268" s="2" t="s">
        <v>15814</v>
      </c>
      <c r="D3268" s="2" t="s">
        <v>15815</v>
      </c>
      <c r="E3268" s="2" t="s">
        <v>15816</v>
      </c>
      <c r="F3268">
        <v>3</v>
      </c>
      <c r="G3268" s="2" t="s">
        <v>117</v>
      </c>
      <c r="H3268">
        <v>7</v>
      </c>
      <c r="I3268" s="2" t="s">
        <v>785</v>
      </c>
      <c r="J3268">
        <v>99</v>
      </c>
      <c r="K3268" s="2" t="s">
        <v>96</v>
      </c>
      <c r="L3268">
        <v>9</v>
      </c>
      <c r="M3268" s="2" t="s">
        <v>113</v>
      </c>
      <c r="N3268">
        <v>21</v>
      </c>
      <c r="O3268" s="2" t="s">
        <v>200</v>
      </c>
      <c r="P3268">
        <v>229</v>
      </c>
      <c r="Q3268" s="2" t="s">
        <v>201</v>
      </c>
      <c r="R3268" t="s">
        <v>82</v>
      </c>
      <c r="S3268" t="s">
        <v>82</v>
      </c>
      <c r="T3268" s="2" t="s">
        <v>2001</v>
      </c>
      <c r="U3268" s="2" t="s">
        <v>2002</v>
      </c>
      <c r="V3268">
        <v>948</v>
      </c>
      <c r="W3268" s="2" t="s">
        <v>6673</v>
      </c>
      <c r="X3268">
        <v>8725</v>
      </c>
      <c r="Y3268">
        <v>8725</v>
      </c>
      <c r="AD3268">
        <v>6107.5</v>
      </c>
      <c r="AF3268">
        <v>0</v>
      </c>
      <c r="AI3268">
        <v>2617.5</v>
      </c>
      <c r="AO3268">
        <v>32550</v>
      </c>
      <c r="AQ3268">
        <v>17450</v>
      </c>
      <c r="AR3268">
        <v>0</v>
      </c>
      <c r="AS3268">
        <v>0</v>
      </c>
      <c r="AT3268">
        <v>8725</v>
      </c>
      <c r="AU3268">
        <v>8725</v>
      </c>
      <c r="AZ3268">
        <v>6107.5</v>
      </c>
      <c r="BB3268">
        <v>0</v>
      </c>
      <c r="BE3268">
        <v>2617.5</v>
      </c>
      <c r="BK3268">
        <v>32550</v>
      </c>
      <c r="BL3268">
        <v>17450</v>
      </c>
      <c r="BM3268">
        <v>17450</v>
      </c>
      <c r="BN3268">
        <v>17450</v>
      </c>
      <c r="BP3268">
        <v>17450</v>
      </c>
      <c r="BQ3268">
        <v>17450</v>
      </c>
      <c r="BR3268">
        <v>0</v>
      </c>
      <c r="BS3268">
        <v>50000</v>
      </c>
      <c r="BT3268">
        <v>20160219</v>
      </c>
      <c r="BU3268" t="str">
        <f t="shared" si="153"/>
        <v>2016</v>
      </c>
      <c r="BV3268">
        <v>20190219</v>
      </c>
      <c r="BW3268" t="str">
        <f t="shared" si="154"/>
        <v>2019</v>
      </c>
      <c r="BX3268">
        <v>20171110</v>
      </c>
      <c r="BY3268" t="str">
        <f t="shared" si="155"/>
        <v>2017</v>
      </c>
      <c r="BZ3268" s="2" t="s">
        <v>131</v>
      </c>
      <c r="CA3268" s="2" t="s">
        <v>778</v>
      </c>
      <c r="CB3268" s="2" t="s">
        <v>455</v>
      </c>
      <c r="CC3268" s="2" t="s">
        <v>788</v>
      </c>
      <c r="CD3268" s="2" t="s">
        <v>789</v>
      </c>
      <c r="CE3268">
        <v>0</v>
      </c>
      <c r="CF3268">
        <v>20201231</v>
      </c>
    </row>
    <row r="3269" spans="1:84" x14ac:dyDescent="0.35">
      <c r="A3269" s="2" t="s">
        <v>14107</v>
      </c>
      <c r="B3269" s="2" t="s">
        <v>14108</v>
      </c>
      <c r="C3269" s="2" t="s">
        <v>14109</v>
      </c>
      <c r="D3269" s="2" t="s">
        <v>13995</v>
      </c>
      <c r="E3269" s="2" t="s">
        <v>14110</v>
      </c>
      <c r="F3269">
        <v>1</v>
      </c>
      <c r="G3269" s="2" t="s">
        <v>166</v>
      </c>
      <c r="H3269">
        <v>7</v>
      </c>
      <c r="I3269" s="2" t="s">
        <v>785</v>
      </c>
      <c r="J3269">
        <v>99</v>
      </c>
      <c r="K3269" s="2" t="s">
        <v>96</v>
      </c>
      <c r="L3269">
        <v>8</v>
      </c>
      <c r="M3269" s="2" t="s">
        <v>127</v>
      </c>
      <c r="N3269">
        <v>62</v>
      </c>
      <c r="O3269" s="2" t="s">
        <v>2465</v>
      </c>
      <c r="P3269">
        <v>999</v>
      </c>
      <c r="Q3269" s="2" t="s">
        <v>3537</v>
      </c>
      <c r="R3269" t="s">
        <v>82</v>
      </c>
      <c r="S3269" t="s">
        <v>82</v>
      </c>
      <c r="T3269" s="2" t="s">
        <v>2001</v>
      </c>
      <c r="U3269" s="2" t="s">
        <v>2002</v>
      </c>
      <c r="V3269">
        <v>915</v>
      </c>
      <c r="W3269" s="2" t="s">
        <v>647</v>
      </c>
      <c r="X3269">
        <v>8737.5</v>
      </c>
      <c r="Y3269">
        <v>8737.5</v>
      </c>
      <c r="AD3269">
        <v>6116.25</v>
      </c>
      <c r="AF3269">
        <v>0</v>
      </c>
      <c r="AI3269">
        <v>2621.25</v>
      </c>
      <c r="AO3269">
        <v>32525</v>
      </c>
      <c r="AQ3269">
        <v>17475</v>
      </c>
      <c r="AR3269">
        <v>175.53</v>
      </c>
      <c r="AS3269">
        <v>45.43</v>
      </c>
      <c r="AT3269">
        <v>8702.5499999999993</v>
      </c>
      <c r="AU3269">
        <v>8737.5</v>
      </c>
      <c r="AZ3269">
        <v>6116.25</v>
      </c>
      <c r="BB3269">
        <v>0</v>
      </c>
      <c r="BE3269">
        <v>2610.77</v>
      </c>
      <c r="BK3269">
        <v>32525</v>
      </c>
      <c r="BL3269">
        <v>17429.57</v>
      </c>
      <c r="BM3269">
        <v>17405.099999999999</v>
      </c>
      <c r="BN3269">
        <v>17405.099999999999</v>
      </c>
      <c r="BP3269">
        <v>17405.099999999999</v>
      </c>
      <c r="BQ3269">
        <v>17405.099999999999</v>
      </c>
      <c r="BR3269">
        <v>0</v>
      </c>
      <c r="BS3269">
        <v>49800</v>
      </c>
      <c r="BT3269">
        <v>20190401</v>
      </c>
      <c r="BU3269" t="str">
        <f t="shared" si="153"/>
        <v>2019</v>
      </c>
      <c r="BV3269">
        <v>20200529</v>
      </c>
      <c r="BW3269" t="str">
        <f t="shared" si="154"/>
        <v>2020</v>
      </c>
      <c r="BX3269">
        <v>20200521</v>
      </c>
      <c r="BY3269" t="str">
        <f t="shared" si="155"/>
        <v>2020</v>
      </c>
      <c r="BZ3269" s="2" t="s">
        <v>131</v>
      </c>
      <c r="CA3269" s="2" t="s">
        <v>778</v>
      </c>
      <c r="CB3269" s="2" t="s">
        <v>455</v>
      </c>
      <c r="CC3269" s="2" t="s">
        <v>788</v>
      </c>
      <c r="CD3269" s="2" t="s">
        <v>789</v>
      </c>
      <c r="CE3269">
        <v>0</v>
      </c>
      <c r="CF3269">
        <v>20201231</v>
      </c>
    </row>
    <row r="3270" spans="1:84" x14ac:dyDescent="0.35">
      <c r="A3270" s="2" t="s">
        <v>15968</v>
      </c>
      <c r="B3270" s="2" t="s">
        <v>15969</v>
      </c>
      <c r="C3270" s="2" t="s">
        <v>15970</v>
      </c>
      <c r="D3270" s="2" t="s">
        <v>15971</v>
      </c>
      <c r="E3270" s="2" t="s">
        <v>15972</v>
      </c>
      <c r="F3270">
        <v>3</v>
      </c>
      <c r="G3270" s="2" t="s">
        <v>117</v>
      </c>
      <c r="H3270">
        <v>7</v>
      </c>
      <c r="I3270" s="2" t="s">
        <v>785</v>
      </c>
      <c r="J3270">
        <v>99</v>
      </c>
      <c r="K3270" s="2" t="s">
        <v>96</v>
      </c>
      <c r="L3270">
        <v>9</v>
      </c>
      <c r="M3270" s="2" t="s">
        <v>113</v>
      </c>
      <c r="N3270">
        <v>21</v>
      </c>
      <c r="O3270" s="2" t="s">
        <v>200</v>
      </c>
      <c r="P3270">
        <v>229</v>
      </c>
      <c r="Q3270" s="2" t="s">
        <v>201</v>
      </c>
      <c r="R3270" t="s">
        <v>82</v>
      </c>
      <c r="S3270" t="s">
        <v>82</v>
      </c>
      <c r="T3270" s="2" t="s">
        <v>2001</v>
      </c>
      <c r="U3270" s="2" t="s">
        <v>2002</v>
      </c>
      <c r="V3270">
        <v>940</v>
      </c>
      <c r="W3270" s="2" t="s">
        <v>6684</v>
      </c>
      <c r="X3270">
        <v>8712</v>
      </c>
      <c r="Y3270">
        <v>8712</v>
      </c>
      <c r="AD3270">
        <v>6098.4</v>
      </c>
      <c r="AF3270">
        <v>0</v>
      </c>
      <c r="AI3270">
        <v>2613.6</v>
      </c>
      <c r="AO3270">
        <v>22776</v>
      </c>
      <c r="AQ3270">
        <v>17424</v>
      </c>
      <c r="AR3270">
        <v>0</v>
      </c>
      <c r="AS3270">
        <v>0</v>
      </c>
      <c r="AT3270">
        <v>8712</v>
      </c>
      <c r="AU3270">
        <v>8712</v>
      </c>
      <c r="AZ3270">
        <v>6098.4</v>
      </c>
      <c r="BB3270">
        <v>0</v>
      </c>
      <c r="BE3270">
        <v>2613.6</v>
      </c>
      <c r="BK3270">
        <v>22776</v>
      </c>
      <c r="BL3270">
        <v>17424</v>
      </c>
      <c r="BM3270">
        <v>17424</v>
      </c>
      <c r="BN3270">
        <v>17424</v>
      </c>
      <c r="BP3270">
        <v>17424</v>
      </c>
      <c r="BQ3270">
        <v>17424</v>
      </c>
      <c r="BR3270">
        <v>0</v>
      </c>
      <c r="BS3270">
        <v>40200</v>
      </c>
      <c r="BT3270">
        <v>20160219</v>
      </c>
      <c r="BU3270" t="str">
        <f t="shared" si="153"/>
        <v>2016</v>
      </c>
      <c r="BV3270">
        <v>20190219</v>
      </c>
      <c r="BW3270" t="str">
        <f t="shared" si="154"/>
        <v>2019</v>
      </c>
      <c r="BX3270">
        <v>20171020</v>
      </c>
      <c r="BY3270" t="str">
        <f t="shared" si="155"/>
        <v>2017</v>
      </c>
      <c r="BZ3270" s="2" t="s">
        <v>131</v>
      </c>
      <c r="CA3270" s="2" t="s">
        <v>778</v>
      </c>
      <c r="CB3270" s="2" t="s">
        <v>455</v>
      </c>
      <c r="CC3270" s="2" t="s">
        <v>788</v>
      </c>
      <c r="CD3270" s="2" t="s">
        <v>789</v>
      </c>
      <c r="CE3270">
        <v>0</v>
      </c>
      <c r="CF3270">
        <v>20201231</v>
      </c>
    </row>
    <row r="3271" spans="1:84" x14ac:dyDescent="0.35">
      <c r="A3271" s="2" t="s">
        <v>8896</v>
      </c>
      <c r="B3271" s="2" t="s">
        <v>8897</v>
      </c>
      <c r="C3271" s="2" t="s">
        <v>8898</v>
      </c>
      <c r="D3271" s="2" t="s">
        <v>8899</v>
      </c>
      <c r="E3271" s="2" t="s">
        <v>8900</v>
      </c>
      <c r="F3271">
        <v>1</v>
      </c>
      <c r="G3271" s="2" t="s">
        <v>166</v>
      </c>
      <c r="H3271">
        <v>7</v>
      </c>
      <c r="I3271" s="2" t="s">
        <v>785</v>
      </c>
      <c r="J3271">
        <v>99</v>
      </c>
      <c r="K3271" s="2" t="s">
        <v>96</v>
      </c>
      <c r="L3271">
        <v>9</v>
      </c>
      <c r="M3271" s="2" t="s">
        <v>113</v>
      </c>
      <c r="N3271">
        <v>21</v>
      </c>
      <c r="O3271" s="2" t="s">
        <v>200</v>
      </c>
      <c r="P3271">
        <v>229</v>
      </c>
      <c r="Q3271" s="2" t="s">
        <v>201</v>
      </c>
      <c r="R3271" t="s">
        <v>82</v>
      </c>
      <c r="S3271" t="s">
        <v>82</v>
      </c>
      <c r="T3271" s="2" t="s">
        <v>2001</v>
      </c>
      <c r="U3271" s="2" t="s">
        <v>2002</v>
      </c>
      <c r="V3271">
        <v>948</v>
      </c>
      <c r="W3271" s="2" t="s">
        <v>6673</v>
      </c>
      <c r="X3271">
        <v>8646.75</v>
      </c>
      <c r="Y3271">
        <v>8646.75</v>
      </c>
      <c r="AD3271">
        <v>6052.73</v>
      </c>
      <c r="AF3271">
        <v>0</v>
      </c>
      <c r="AI3271">
        <v>2594.02</v>
      </c>
      <c r="AO3271">
        <v>14206</v>
      </c>
      <c r="AQ3271">
        <v>17293.5</v>
      </c>
      <c r="AR3271">
        <v>0</v>
      </c>
      <c r="AS3271">
        <v>0</v>
      </c>
      <c r="AT3271">
        <v>8646.75</v>
      </c>
      <c r="AU3271">
        <v>8646.75</v>
      </c>
      <c r="AZ3271">
        <v>6052.73</v>
      </c>
      <c r="BB3271">
        <v>0</v>
      </c>
      <c r="BE3271">
        <v>2594.02</v>
      </c>
      <c r="BK3271">
        <v>14206</v>
      </c>
      <c r="BL3271">
        <v>17293.5</v>
      </c>
      <c r="BM3271">
        <v>17293.5</v>
      </c>
      <c r="BN3271">
        <v>17293.5</v>
      </c>
      <c r="BP3271">
        <v>17293.5</v>
      </c>
      <c r="BQ3271">
        <v>17293.5</v>
      </c>
      <c r="BR3271">
        <v>0</v>
      </c>
      <c r="BS3271">
        <v>31500</v>
      </c>
      <c r="BT3271">
        <v>20170428</v>
      </c>
      <c r="BU3271" t="str">
        <f t="shared" si="153"/>
        <v>2017</v>
      </c>
      <c r="BV3271">
        <v>20200724</v>
      </c>
      <c r="BW3271" t="str">
        <f t="shared" si="154"/>
        <v>2020</v>
      </c>
      <c r="BX3271">
        <v>20190219</v>
      </c>
      <c r="BY3271" t="str">
        <f t="shared" si="155"/>
        <v>2019</v>
      </c>
      <c r="BZ3271" s="2" t="s">
        <v>131</v>
      </c>
      <c r="CA3271" s="2" t="s">
        <v>778</v>
      </c>
      <c r="CB3271" s="2" t="s">
        <v>455</v>
      </c>
      <c r="CC3271" s="2" t="s">
        <v>788</v>
      </c>
      <c r="CD3271" s="2" t="s">
        <v>789</v>
      </c>
      <c r="CE3271">
        <v>0</v>
      </c>
      <c r="CF3271">
        <v>20201231</v>
      </c>
    </row>
    <row r="3272" spans="1:84" x14ac:dyDescent="0.35">
      <c r="A3272" s="2" t="s">
        <v>9032</v>
      </c>
      <c r="B3272" s="2" t="s">
        <v>9033</v>
      </c>
      <c r="C3272" s="2" t="s">
        <v>9034</v>
      </c>
      <c r="D3272" s="2" t="s">
        <v>9035</v>
      </c>
      <c r="E3272" s="2" t="s">
        <v>9036</v>
      </c>
      <c r="F3272">
        <v>1</v>
      </c>
      <c r="G3272" s="2" t="s">
        <v>166</v>
      </c>
      <c r="H3272">
        <v>7</v>
      </c>
      <c r="I3272" s="2" t="s">
        <v>785</v>
      </c>
      <c r="J3272">
        <v>99</v>
      </c>
      <c r="K3272" s="2" t="s">
        <v>96</v>
      </c>
      <c r="L3272">
        <v>9</v>
      </c>
      <c r="M3272" s="2" t="s">
        <v>113</v>
      </c>
      <c r="N3272">
        <v>21</v>
      </c>
      <c r="O3272" s="2" t="s">
        <v>200</v>
      </c>
      <c r="P3272">
        <v>229</v>
      </c>
      <c r="Q3272" s="2" t="s">
        <v>201</v>
      </c>
      <c r="R3272" t="s">
        <v>82</v>
      </c>
      <c r="S3272" t="s">
        <v>82</v>
      </c>
      <c r="T3272" s="2" t="s">
        <v>2001</v>
      </c>
      <c r="U3272" s="2" t="s">
        <v>2002</v>
      </c>
      <c r="V3272">
        <v>915</v>
      </c>
      <c r="W3272" s="2" t="s">
        <v>647</v>
      </c>
      <c r="X3272">
        <v>8643.2000000000007</v>
      </c>
      <c r="Y3272">
        <v>8643.2000000000007</v>
      </c>
      <c r="AD3272">
        <v>6050.24</v>
      </c>
      <c r="AF3272">
        <v>0</v>
      </c>
      <c r="AI3272">
        <v>2592.96</v>
      </c>
      <c r="AO3272">
        <v>9735</v>
      </c>
      <c r="AQ3272">
        <v>17286.400000000001</v>
      </c>
      <c r="AR3272">
        <v>0</v>
      </c>
      <c r="AS3272">
        <v>0</v>
      </c>
      <c r="AT3272">
        <v>8643.2000000000007</v>
      </c>
      <c r="AU3272">
        <v>8643.2000000000007</v>
      </c>
      <c r="AZ3272">
        <v>6050.24</v>
      </c>
      <c r="BB3272">
        <v>0</v>
      </c>
      <c r="BE3272">
        <v>2592.96</v>
      </c>
      <c r="BK3272">
        <v>9735</v>
      </c>
      <c r="BL3272">
        <v>17286.400000000001</v>
      </c>
      <c r="BM3272">
        <v>17286.400000000001</v>
      </c>
      <c r="BN3272">
        <v>17286.400000000001</v>
      </c>
      <c r="BP3272">
        <v>17286.400000000001</v>
      </c>
      <c r="BQ3272">
        <v>17286.400000000001</v>
      </c>
      <c r="BR3272">
        <v>0</v>
      </c>
      <c r="BS3272">
        <v>27021.4</v>
      </c>
      <c r="BT3272">
        <v>20170510</v>
      </c>
      <c r="BU3272" t="str">
        <f t="shared" si="153"/>
        <v>2017</v>
      </c>
      <c r="BV3272">
        <v>20200927</v>
      </c>
      <c r="BW3272" t="str">
        <f t="shared" si="154"/>
        <v>2020</v>
      </c>
      <c r="BX3272">
        <v>20200210</v>
      </c>
      <c r="BY3272" t="str">
        <f t="shared" si="155"/>
        <v>2020</v>
      </c>
      <c r="BZ3272" s="2" t="s">
        <v>131</v>
      </c>
      <c r="CA3272" s="2" t="s">
        <v>778</v>
      </c>
      <c r="CB3272" s="2" t="s">
        <v>455</v>
      </c>
      <c r="CC3272" s="2" t="s">
        <v>788</v>
      </c>
      <c r="CD3272" s="2" t="s">
        <v>789</v>
      </c>
      <c r="CE3272">
        <v>0</v>
      </c>
      <c r="CF3272">
        <v>20201231</v>
      </c>
    </row>
    <row r="3273" spans="1:84" x14ac:dyDescent="0.35">
      <c r="A3273" s="2" t="s">
        <v>7158</v>
      </c>
      <c r="B3273" s="2" t="s">
        <v>7159</v>
      </c>
      <c r="C3273" s="2" t="s">
        <v>7160</v>
      </c>
      <c r="D3273" s="2" t="s">
        <v>7161</v>
      </c>
      <c r="E3273" s="2" t="s">
        <v>7162</v>
      </c>
      <c r="F3273">
        <v>11</v>
      </c>
      <c r="G3273" s="2" t="s">
        <v>451</v>
      </c>
      <c r="H3273">
        <v>2</v>
      </c>
      <c r="I3273" s="2" t="s">
        <v>445</v>
      </c>
      <c r="J3273">
        <v>12</v>
      </c>
      <c r="K3273" s="2" t="s">
        <v>452</v>
      </c>
      <c r="L3273">
        <v>11</v>
      </c>
      <c r="M3273" s="2" t="s">
        <v>458</v>
      </c>
      <c r="N3273">
        <v>71</v>
      </c>
      <c r="O3273" s="2" t="s">
        <v>522</v>
      </c>
      <c r="P3273">
        <v>20</v>
      </c>
      <c r="Q3273" s="2" t="s">
        <v>594</v>
      </c>
      <c r="R3273" t="s">
        <v>82</v>
      </c>
      <c r="S3273" t="s">
        <v>82</v>
      </c>
      <c r="T3273" s="2" t="s">
        <v>88</v>
      </c>
      <c r="U3273" s="2" t="s">
        <v>89</v>
      </c>
      <c r="V3273">
        <v>939</v>
      </c>
      <c r="W3273" s="2" t="s">
        <v>6659</v>
      </c>
      <c r="X3273">
        <v>17283</v>
      </c>
      <c r="Z3273">
        <v>17283</v>
      </c>
      <c r="AF3273">
        <v>0</v>
      </c>
      <c r="AQ3273">
        <v>17283</v>
      </c>
      <c r="AR3273">
        <v>0</v>
      </c>
      <c r="AS3273">
        <v>0</v>
      </c>
      <c r="AT3273">
        <v>17283</v>
      </c>
      <c r="AV3273">
        <v>17283</v>
      </c>
      <c r="BB3273">
        <v>0</v>
      </c>
      <c r="BL3273">
        <v>17283</v>
      </c>
      <c r="BM3273">
        <v>17283</v>
      </c>
      <c r="BN3273">
        <v>17283</v>
      </c>
      <c r="BP3273">
        <v>15342.25</v>
      </c>
      <c r="BQ3273">
        <v>15342.25</v>
      </c>
      <c r="BR3273">
        <v>0</v>
      </c>
      <c r="BS3273">
        <v>15342.25</v>
      </c>
      <c r="BT3273">
        <v>20170929</v>
      </c>
      <c r="BU3273" t="str">
        <f t="shared" si="153"/>
        <v>2017</v>
      </c>
      <c r="BV3273">
        <v>20190905</v>
      </c>
      <c r="BW3273" t="str">
        <f t="shared" si="154"/>
        <v>2019</v>
      </c>
      <c r="BX3273">
        <v>20190712</v>
      </c>
      <c r="BY3273" t="str">
        <f t="shared" si="155"/>
        <v>2019</v>
      </c>
      <c r="BZ3273" s="2" t="s">
        <v>91</v>
      </c>
      <c r="CA3273" s="2" t="s">
        <v>91</v>
      </c>
      <c r="CB3273" s="2" t="s">
        <v>455</v>
      </c>
      <c r="CC3273" s="2" t="s">
        <v>449</v>
      </c>
      <c r="CD3273" s="2" t="s">
        <v>450</v>
      </c>
      <c r="CE3273">
        <v>0</v>
      </c>
      <c r="CF3273">
        <v>20201231</v>
      </c>
    </row>
    <row r="3274" spans="1:84" x14ac:dyDescent="0.35">
      <c r="A3274" s="2" t="s">
        <v>7168</v>
      </c>
      <c r="B3274" s="2" t="s">
        <v>7169</v>
      </c>
      <c r="C3274" s="2" t="s">
        <v>7170</v>
      </c>
      <c r="D3274" s="2" t="s">
        <v>7171</v>
      </c>
      <c r="E3274" s="2" t="s">
        <v>7172</v>
      </c>
      <c r="F3274">
        <v>11</v>
      </c>
      <c r="G3274" s="2" t="s">
        <v>451</v>
      </c>
      <c r="H3274">
        <v>2</v>
      </c>
      <c r="I3274" s="2" t="s">
        <v>445</v>
      </c>
      <c r="J3274">
        <v>12</v>
      </c>
      <c r="K3274" s="2" t="s">
        <v>452</v>
      </c>
      <c r="L3274">
        <v>11</v>
      </c>
      <c r="M3274" s="2" t="s">
        <v>458</v>
      </c>
      <c r="N3274">
        <v>71</v>
      </c>
      <c r="O3274" s="2" t="s">
        <v>522</v>
      </c>
      <c r="P3274">
        <v>20</v>
      </c>
      <c r="Q3274" s="2" t="s">
        <v>594</v>
      </c>
      <c r="R3274" t="s">
        <v>82</v>
      </c>
      <c r="S3274" t="s">
        <v>82</v>
      </c>
      <c r="T3274" s="2" t="s">
        <v>88</v>
      </c>
      <c r="U3274" s="2" t="s">
        <v>89</v>
      </c>
      <c r="V3274">
        <v>939</v>
      </c>
      <c r="W3274" s="2" t="s">
        <v>6659</v>
      </c>
      <c r="X3274">
        <v>17283</v>
      </c>
      <c r="Z3274">
        <v>17283</v>
      </c>
      <c r="AF3274">
        <v>0</v>
      </c>
      <c r="AQ3274">
        <v>17283</v>
      </c>
      <c r="AR3274">
        <v>0</v>
      </c>
      <c r="AS3274">
        <v>0</v>
      </c>
      <c r="AT3274">
        <v>17283</v>
      </c>
      <c r="AV3274">
        <v>17283</v>
      </c>
      <c r="BB3274">
        <v>0</v>
      </c>
      <c r="BL3274">
        <v>17283</v>
      </c>
      <c r="BM3274">
        <v>17283</v>
      </c>
      <c r="BN3274">
        <v>17283</v>
      </c>
      <c r="BP3274">
        <v>15621.2</v>
      </c>
      <c r="BQ3274">
        <v>15621.2</v>
      </c>
      <c r="BR3274">
        <v>0</v>
      </c>
      <c r="BS3274">
        <v>15621.2</v>
      </c>
      <c r="BT3274">
        <v>20170929</v>
      </c>
      <c r="BU3274" t="str">
        <f t="shared" si="153"/>
        <v>2017</v>
      </c>
      <c r="BV3274">
        <v>20190713</v>
      </c>
      <c r="BW3274" t="str">
        <f t="shared" si="154"/>
        <v>2019</v>
      </c>
      <c r="BX3274">
        <v>20190713</v>
      </c>
      <c r="BY3274" t="str">
        <f t="shared" si="155"/>
        <v>2019</v>
      </c>
      <c r="BZ3274" s="2" t="s">
        <v>91</v>
      </c>
      <c r="CA3274" s="2" t="s">
        <v>91</v>
      </c>
      <c r="CB3274" s="2" t="s">
        <v>455</v>
      </c>
      <c r="CC3274" s="2" t="s">
        <v>449</v>
      </c>
      <c r="CD3274" s="2" t="s">
        <v>450</v>
      </c>
      <c r="CE3274">
        <v>0</v>
      </c>
      <c r="CF3274">
        <v>20201231</v>
      </c>
    </row>
    <row r="3275" spans="1:84" x14ac:dyDescent="0.35">
      <c r="A3275" s="2" t="s">
        <v>10617</v>
      </c>
      <c r="B3275" s="2" t="s">
        <v>10618</v>
      </c>
      <c r="C3275" s="2" t="s">
        <v>10619</v>
      </c>
      <c r="D3275" s="2" t="s">
        <v>10620</v>
      </c>
      <c r="E3275" s="2" t="s">
        <v>10621</v>
      </c>
      <c r="F3275">
        <v>1</v>
      </c>
      <c r="G3275" s="2" t="s">
        <v>166</v>
      </c>
      <c r="H3275">
        <v>7</v>
      </c>
      <c r="I3275" s="2" t="s">
        <v>785</v>
      </c>
      <c r="J3275">
        <v>11</v>
      </c>
      <c r="K3275" s="2" t="s">
        <v>696</v>
      </c>
      <c r="L3275">
        <v>9</v>
      </c>
      <c r="M3275" s="2" t="s">
        <v>113</v>
      </c>
      <c r="N3275">
        <v>21</v>
      </c>
      <c r="O3275" s="2" t="s">
        <v>200</v>
      </c>
      <c r="P3275">
        <v>213</v>
      </c>
      <c r="Q3275" s="2" t="s">
        <v>9692</v>
      </c>
      <c r="R3275" t="s">
        <v>82</v>
      </c>
      <c r="S3275" t="s">
        <v>82</v>
      </c>
      <c r="T3275" s="2" t="s">
        <v>2001</v>
      </c>
      <c r="U3275" s="2" t="s">
        <v>2002</v>
      </c>
      <c r="V3275">
        <v>927</v>
      </c>
      <c r="W3275" s="2" t="s">
        <v>6672</v>
      </c>
      <c r="X3275">
        <v>8638.4</v>
      </c>
      <c r="Y3275">
        <v>8638.4</v>
      </c>
      <c r="AD3275">
        <v>6046.88</v>
      </c>
      <c r="AF3275">
        <v>0</v>
      </c>
      <c r="AI3275">
        <v>2591.52</v>
      </c>
      <c r="AO3275">
        <v>26415</v>
      </c>
      <c r="AQ3275">
        <v>17276.8</v>
      </c>
      <c r="AR3275">
        <v>0</v>
      </c>
      <c r="AS3275">
        <v>0</v>
      </c>
      <c r="AT3275">
        <v>8638.4</v>
      </c>
      <c r="AU3275">
        <v>8638.4</v>
      </c>
      <c r="AZ3275">
        <v>6046.88</v>
      </c>
      <c r="BB3275">
        <v>0</v>
      </c>
      <c r="BE3275">
        <v>2591.52</v>
      </c>
      <c r="BK3275">
        <v>26415</v>
      </c>
      <c r="BL3275">
        <v>17276.8</v>
      </c>
      <c r="BM3275">
        <v>17276.8</v>
      </c>
      <c r="BN3275">
        <v>17276.8</v>
      </c>
      <c r="BS3275">
        <v>0</v>
      </c>
      <c r="BT3275">
        <v>20200722</v>
      </c>
      <c r="BU3275" t="str">
        <f t="shared" si="153"/>
        <v>2020</v>
      </c>
      <c r="BV3275">
        <v>20210322</v>
      </c>
      <c r="BW3275" t="str">
        <f t="shared" si="154"/>
        <v>2021</v>
      </c>
      <c r="BX3275">
        <v>20210322</v>
      </c>
      <c r="BY3275" t="str">
        <f t="shared" si="155"/>
        <v>2021</v>
      </c>
      <c r="BZ3275" s="2" t="s">
        <v>101</v>
      </c>
      <c r="CA3275" s="2" t="s">
        <v>91</v>
      </c>
      <c r="CB3275" s="2" t="s">
        <v>92</v>
      </c>
      <c r="CC3275" s="2" t="s">
        <v>2402</v>
      </c>
      <c r="CD3275" s="2" t="s">
        <v>525</v>
      </c>
      <c r="CE3275">
        <v>0</v>
      </c>
      <c r="CF3275">
        <v>20201231</v>
      </c>
    </row>
    <row r="3276" spans="1:84" x14ac:dyDescent="0.35">
      <c r="A3276" s="2" t="s">
        <v>9415</v>
      </c>
      <c r="B3276" s="2" t="s">
        <v>9416</v>
      </c>
      <c r="C3276" s="2" t="s">
        <v>9417</v>
      </c>
      <c r="D3276" s="2" t="s">
        <v>9418</v>
      </c>
      <c r="E3276" s="2" t="s">
        <v>9419</v>
      </c>
      <c r="F3276">
        <v>1</v>
      </c>
      <c r="G3276" s="2" t="s">
        <v>166</v>
      </c>
      <c r="H3276">
        <v>7</v>
      </c>
      <c r="I3276" s="2" t="s">
        <v>785</v>
      </c>
      <c r="J3276">
        <v>99</v>
      </c>
      <c r="K3276" s="2" t="s">
        <v>96</v>
      </c>
      <c r="L3276">
        <v>9</v>
      </c>
      <c r="M3276" s="2" t="s">
        <v>113</v>
      </c>
      <c r="N3276">
        <v>21</v>
      </c>
      <c r="O3276" s="2" t="s">
        <v>200</v>
      </c>
      <c r="P3276">
        <v>229</v>
      </c>
      <c r="Q3276" s="2" t="s">
        <v>201</v>
      </c>
      <c r="R3276" t="s">
        <v>82</v>
      </c>
      <c r="S3276" t="s">
        <v>82</v>
      </c>
      <c r="T3276" s="2" t="s">
        <v>2001</v>
      </c>
      <c r="U3276" s="2" t="s">
        <v>2002</v>
      </c>
      <c r="V3276">
        <v>908</v>
      </c>
      <c r="W3276" s="2" t="s">
        <v>6685</v>
      </c>
      <c r="X3276">
        <v>8832.2000000000007</v>
      </c>
      <c r="Y3276">
        <v>8832.2000000000007</v>
      </c>
      <c r="AD3276">
        <v>6182.54</v>
      </c>
      <c r="AF3276">
        <v>0</v>
      </c>
      <c r="AI3276">
        <v>2649.66</v>
      </c>
      <c r="AO3276">
        <v>17936</v>
      </c>
      <c r="AQ3276">
        <v>17664.400000000001</v>
      </c>
      <c r="AR3276">
        <v>1262.3599999999999</v>
      </c>
      <c r="AS3276">
        <v>441.34</v>
      </c>
      <c r="AT3276">
        <v>8492.7099999999991</v>
      </c>
      <c r="AU3276">
        <v>8832.2000000000007</v>
      </c>
      <c r="AZ3276">
        <v>6182.54</v>
      </c>
      <c r="BB3276">
        <v>0</v>
      </c>
      <c r="BE3276">
        <v>2547.81</v>
      </c>
      <c r="BK3276">
        <v>17936</v>
      </c>
      <c r="BL3276">
        <v>17223.060000000001</v>
      </c>
      <c r="BM3276">
        <v>16985.419999999998</v>
      </c>
      <c r="BN3276">
        <v>16985.419999999998</v>
      </c>
      <c r="BP3276">
        <v>16985.419999999998</v>
      </c>
      <c r="BQ3276">
        <v>16985.419999999998</v>
      </c>
      <c r="BR3276">
        <v>0</v>
      </c>
      <c r="BS3276">
        <v>34100</v>
      </c>
      <c r="BT3276">
        <v>20180319</v>
      </c>
      <c r="BU3276" t="str">
        <f t="shared" si="153"/>
        <v>2018</v>
      </c>
      <c r="BV3276">
        <v>20210319</v>
      </c>
      <c r="BW3276" t="str">
        <f t="shared" si="154"/>
        <v>2021</v>
      </c>
      <c r="BX3276">
        <v>20200203</v>
      </c>
      <c r="BY3276" t="str">
        <f t="shared" si="155"/>
        <v>2020</v>
      </c>
      <c r="BZ3276" s="2" t="s">
        <v>131</v>
      </c>
      <c r="CA3276" s="2" t="s">
        <v>778</v>
      </c>
      <c r="CB3276" s="2" t="s">
        <v>455</v>
      </c>
      <c r="CC3276" s="2" t="s">
        <v>788</v>
      </c>
      <c r="CD3276" s="2" t="s">
        <v>789</v>
      </c>
      <c r="CE3276">
        <v>0</v>
      </c>
      <c r="CF3276">
        <v>20201231</v>
      </c>
    </row>
    <row r="3277" spans="1:84" x14ac:dyDescent="0.35">
      <c r="A3277" s="2" t="s">
        <v>15525</v>
      </c>
      <c r="B3277" s="2" t="s">
        <v>15526</v>
      </c>
      <c r="C3277" s="2" t="s">
        <v>15527</v>
      </c>
      <c r="D3277" s="2" t="s">
        <v>15528</v>
      </c>
      <c r="E3277" s="2" t="s">
        <v>15529</v>
      </c>
      <c r="F3277">
        <v>1</v>
      </c>
      <c r="G3277" s="2" t="s">
        <v>166</v>
      </c>
      <c r="H3277">
        <v>7</v>
      </c>
      <c r="I3277" s="2" t="s">
        <v>785</v>
      </c>
      <c r="J3277">
        <v>99</v>
      </c>
      <c r="K3277" s="2" t="s">
        <v>96</v>
      </c>
      <c r="L3277">
        <v>9</v>
      </c>
      <c r="M3277" s="2" t="s">
        <v>113</v>
      </c>
      <c r="N3277">
        <v>21</v>
      </c>
      <c r="O3277" s="2" t="s">
        <v>200</v>
      </c>
      <c r="P3277">
        <v>213</v>
      </c>
      <c r="Q3277" s="2" t="s">
        <v>9692</v>
      </c>
      <c r="R3277" t="s">
        <v>82</v>
      </c>
      <c r="S3277" t="s">
        <v>82</v>
      </c>
      <c r="T3277" s="2" t="s">
        <v>2001</v>
      </c>
      <c r="U3277" s="2" t="s">
        <v>2002</v>
      </c>
      <c r="V3277">
        <v>907</v>
      </c>
      <c r="W3277" s="2" t="s">
        <v>6833</v>
      </c>
      <c r="X3277">
        <v>8600</v>
      </c>
      <c r="Y3277">
        <v>8600</v>
      </c>
      <c r="AD3277">
        <v>6020</v>
      </c>
      <c r="AF3277">
        <v>0</v>
      </c>
      <c r="AI3277">
        <v>2580</v>
      </c>
      <c r="AO3277">
        <v>27360</v>
      </c>
      <c r="AQ3277">
        <v>17200</v>
      </c>
      <c r="AR3277">
        <v>0</v>
      </c>
      <c r="AS3277">
        <v>0</v>
      </c>
      <c r="AT3277">
        <v>8600</v>
      </c>
      <c r="AU3277">
        <v>8600</v>
      </c>
      <c r="AZ3277">
        <v>6020</v>
      </c>
      <c r="BB3277">
        <v>0</v>
      </c>
      <c r="BE3277">
        <v>2580</v>
      </c>
      <c r="BK3277">
        <v>27360</v>
      </c>
      <c r="BL3277">
        <v>17200</v>
      </c>
      <c r="BM3277">
        <v>17200</v>
      </c>
      <c r="BN3277">
        <v>17200</v>
      </c>
      <c r="BP3277">
        <v>17200</v>
      </c>
      <c r="BQ3277">
        <v>17200</v>
      </c>
      <c r="BR3277">
        <v>0</v>
      </c>
      <c r="BS3277">
        <v>44560</v>
      </c>
      <c r="BT3277">
        <v>20181019</v>
      </c>
      <c r="BU3277" t="str">
        <f t="shared" si="153"/>
        <v>2018</v>
      </c>
      <c r="BV3277">
        <v>20190619</v>
      </c>
      <c r="BW3277" t="str">
        <f t="shared" si="154"/>
        <v>2019</v>
      </c>
      <c r="BX3277">
        <v>20191211</v>
      </c>
      <c r="BY3277" t="str">
        <f t="shared" si="155"/>
        <v>2019</v>
      </c>
      <c r="BZ3277" s="2" t="s">
        <v>131</v>
      </c>
      <c r="CA3277" s="2" t="s">
        <v>778</v>
      </c>
      <c r="CB3277" s="2" t="s">
        <v>455</v>
      </c>
      <c r="CC3277" s="2" t="s">
        <v>788</v>
      </c>
      <c r="CD3277" s="2" t="s">
        <v>789</v>
      </c>
      <c r="CE3277">
        <v>0</v>
      </c>
      <c r="CF3277">
        <v>20201231</v>
      </c>
    </row>
    <row r="3278" spans="1:84" x14ac:dyDescent="0.35">
      <c r="A3278" s="2" t="s">
        <v>10344</v>
      </c>
      <c r="B3278" s="2" t="s">
        <v>10345</v>
      </c>
      <c r="C3278" s="2" t="s">
        <v>10346</v>
      </c>
      <c r="D3278" s="2" t="s">
        <v>10347</v>
      </c>
      <c r="E3278" s="2" t="s">
        <v>10348</v>
      </c>
      <c r="F3278">
        <v>1</v>
      </c>
      <c r="G3278" s="2" t="s">
        <v>166</v>
      </c>
      <c r="H3278">
        <v>7</v>
      </c>
      <c r="I3278" s="2" t="s">
        <v>785</v>
      </c>
      <c r="J3278">
        <v>99</v>
      </c>
      <c r="K3278" s="2" t="s">
        <v>96</v>
      </c>
      <c r="L3278">
        <v>9</v>
      </c>
      <c r="M3278" s="2" t="s">
        <v>113</v>
      </c>
      <c r="N3278">
        <v>21</v>
      </c>
      <c r="O3278" s="2" t="s">
        <v>200</v>
      </c>
      <c r="P3278">
        <v>213</v>
      </c>
      <c r="Q3278" s="2" t="s">
        <v>9692</v>
      </c>
      <c r="R3278" t="s">
        <v>82</v>
      </c>
      <c r="S3278" t="s">
        <v>82</v>
      </c>
      <c r="T3278" s="2" t="s">
        <v>2001</v>
      </c>
      <c r="U3278" s="2" t="s">
        <v>2002</v>
      </c>
      <c r="V3278">
        <v>948</v>
      </c>
      <c r="W3278" s="2" t="s">
        <v>6673</v>
      </c>
      <c r="X3278">
        <v>8575</v>
      </c>
      <c r="Y3278">
        <v>8575</v>
      </c>
      <c r="AD3278">
        <v>6002.5</v>
      </c>
      <c r="AF3278">
        <v>0</v>
      </c>
      <c r="AI3278">
        <v>2572.5</v>
      </c>
      <c r="AO3278">
        <v>26350</v>
      </c>
      <c r="AQ3278">
        <v>17150</v>
      </c>
      <c r="AR3278">
        <v>0</v>
      </c>
      <c r="AS3278">
        <v>0</v>
      </c>
      <c r="AT3278">
        <v>8575</v>
      </c>
      <c r="AU3278">
        <v>8575</v>
      </c>
      <c r="AZ3278">
        <v>6002.5</v>
      </c>
      <c r="BB3278">
        <v>0</v>
      </c>
      <c r="BE3278">
        <v>2572.5</v>
      </c>
      <c r="BK3278">
        <v>26350</v>
      </c>
      <c r="BL3278">
        <v>17150</v>
      </c>
      <c r="BM3278">
        <v>17150</v>
      </c>
      <c r="BN3278">
        <v>17150</v>
      </c>
      <c r="BS3278">
        <v>0</v>
      </c>
      <c r="BT3278">
        <v>20191219</v>
      </c>
      <c r="BU3278" t="str">
        <f t="shared" si="153"/>
        <v>2019</v>
      </c>
      <c r="BV3278">
        <v>20201210</v>
      </c>
      <c r="BW3278" t="str">
        <f t="shared" si="154"/>
        <v>2020</v>
      </c>
      <c r="BX3278">
        <v>20201210</v>
      </c>
      <c r="BY3278" t="str">
        <f t="shared" si="155"/>
        <v>2020</v>
      </c>
      <c r="BZ3278" s="2" t="s">
        <v>101</v>
      </c>
      <c r="CA3278" s="2" t="s">
        <v>101</v>
      </c>
      <c r="CB3278" s="2" t="s">
        <v>455</v>
      </c>
      <c r="CC3278" s="2" t="s">
        <v>788</v>
      </c>
      <c r="CD3278" s="2" t="s">
        <v>789</v>
      </c>
      <c r="CE3278">
        <v>0</v>
      </c>
      <c r="CF3278">
        <v>20201231</v>
      </c>
    </row>
    <row r="3279" spans="1:84" x14ac:dyDescent="0.35">
      <c r="A3279" s="2" t="s">
        <v>2294</v>
      </c>
      <c r="B3279" s="2" t="s">
        <v>2295</v>
      </c>
      <c r="C3279" s="2" t="s">
        <v>2296</v>
      </c>
      <c r="D3279" s="2" t="s">
        <v>2297</v>
      </c>
      <c r="E3279" s="2" t="s">
        <v>2298</v>
      </c>
      <c r="F3279">
        <v>11</v>
      </c>
      <c r="G3279" s="2" t="s">
        <v>451</v>
      </c>
      <c r="H3279">
        <v>6</v>
      </c>
      <c r="I3279" s="2" t="s">
        <v>109</v>
      </c>
      <c r="J3279">
        <v>1</v>
      </c>
      <c r="K3279" s="2" t="s">
        <v>457</v>
      </c>
      <c r="L3279">
        <v>11</v>
      </c>
      <c r="M3279" s="2" t="s">
        <v>458</v>
      </c>
      <c r="N3279">
        <v>71</v>
      </c>
      <c r="O3279" s="2" t="s">
        <v>522</v>
      </c>
      <c r="P3279">
        <v>10</v>
      </c>
      <c r="Q3279" s="2" t="s">
        <v>1830</v>
      </c>
      <c r="R3279" t="s">
        <v>82</v>
      </c>
      <c r="S3279" t="s">
        <v>82</v>
      </c>
      <c r="T3279" s="2" t="s">
        <v>519</v>
      </c>
      <c r="U3279" s="2" t="s">
        <v>520</v>
      </c>
      <c r="V3279">
        <v>1009</v>
      </c>
      <c r="W3279" s="2" t="s">
        <v>895</v>
      </c>
      <c r="X3279">
        <v>8574.8700000000008</v>
      </c>
      <c r="Z3279">
        <v>8574.8700000000008</v>
      </c>
      <c r="AD3279">
        <v>6002.41</v>
      </c>
      <c r="AF3279">
        <v>0</v>
      </c>
      <c r="AI3279">
        <v>2572.46</v>
      </c>
      <c r="AQ3279">
        <v>17149.740000000002</v>
      </c>
      <c r="AR3279">
        <v>0</v>
      </c>
      <c r="AS3279">
        <v>0</v>
      </c>
      <c r="AT3279">
        <v>8574.8700000000008</v>
      </c>
      <c r="AV3279">
        <v>8574.8700000000008</v>
      </c>
      <c r="AZ3279">
        <v>6002.41</v>
      </c>
      <c r="BB3279">
        <v>0</v>
      </c>
      <c r="BE3279">
        <v>2572.46</v>
      </c>
      <c r="BL3279">
        <v>17149.740000000002</v>
      </c>
      <c r="BM3279">
        <v>17149.740000000002</v>
      </c>
      <c r="BN3279">
        <v>17149.740000000002</v>
      </c>
      <c r="BS3279">
        <v>0</v>
      </c>
      <c r="BT3279">
        <v>20191030</v>
      </c>
      <c r="BU3279" t="str">
        <f t="shared" si="153"/>
        <v>2019</v>
      </c>
      <c r="BV3279">
        <v>20230429</v>
      </c>
      <c r="BW3279" t="str">
        <f t="shared" si="154"/>
        <v>2023</v>
      </c>
      <c r="BY3279" t="str">
        <f t="shared" si="155"/>
        <v/>
      </c>
      <c r="BZ3279" s="2" t="s">
        <v>101</v>
      </c>
      <c r="CA3279" s="2" t="s">
        <v>91</v>
      </c>
      <c r="CB3279" s="2" t="s">
        <v>92</v>
      </c>
      <c r="CC3279" s="2" t="s">
        <v>461</v>
      </c>
      <c r="CD3279" s="2" t="s">
        <v>462</v>
      </c>
      <c r="CE3279">
        <v>0</v>
      </c>
      <c r="CF3279">
        <v>20201231</v>
      </c>
    </row>
    <row r="3280" spans="1:84" x14ac:dyDescent="0.35">
      <c r="A3280" s="2" t="s">
        <v>16454</v>
      </c>
      <c r="B3280" s="2" t="s">
        <v>16455</v>
      </c>
      <c r="C3280" s="2" t="s">
        <v>16456</v>
      </c>
      <c r="D3280" s="2" t="s">
        <v>16457</v>
      </c>
      <c r="E3280" s="2" t="s">
        <v>16458</v>
      </c>
      <c r="F3280">
        <v>1</v>
      </c>
      <c r="G3280" s="2" t="s">
        <v>166</v>
      </c>
      <c r="H3280">
        <v>7</v>
      </c>
      <c r="I3280" s="2" t="s">
        <v>785</v>
      </c>
      <c r="J3280">
        <v>99</v>
      </c>
      <c r="K3280" s="2" t="s">
        <v>96</v>
      </c>
      <c r="L3280">
        <v>9</v>
      </c>
      <c r="M3280" s="2" t="s">
        <v>113</v>
      </c>
      <c r="N3280">
        <v>21</v>
      </c>
      <c r="O3280" s="2" t="s">
        <v>200</v>
      </c>
      <c r="P3280">
        <v>229</v>
      </c>
      <c r="Q3280" s="2" t="s">
        <v>201</v>
      </c>
      <c r="R3280" t="s">
        <v>82</v>
      </c>
      <c r="S3280" t="s">
        <v>82</v>
      </c>
      <c r="T3280" s="2" t="s">
        <v>2001</v>
      </c>
      <c r="U3280" s="2" t="s">
        <v>2002</v>
      </c>
      <c r="V3280">
        <v>929</v>
      </c>
      <c r="W3280" s="2" t="s">
        <v>6667</v>
      </c>
      <c r="X3280">
        <v>8750</v>
      </c>
      <c r="Y3280">
        <v>8750</v>
      </c>
      <c r="AD3280">
        <v>6125</v>
      </c>
      <c r="AF3280">
        <v>0</v>
      </c>
      <c r="AI3280">
        <v>2625</v>
      </c>
      <c r="AO3280">
        <v>17500</v>
      </c>
      <c r="AQ3280">
        <v>17500</v>
      </c>
      <c r="AR3280">
        <v>357.5</v>
      </c>
      <c r="AS3280">
        <v>357.5</v>
      </c>
      <c r="AT3280">
        <v>8475</v>
      </c>
      <c r="AU3280">
        <v>8750</v>
      </c>
      <c r="AZ3280">
        <v>6125</v>
      </c>
      <c r="BB3280">
        <v>0</v>
      </c>
      <c r="BE3280">
        <v>2542.5</v>
      </c>
      <c r="BK3280">
        <v>17500</v>
      </c>
      <c r="BL3280">
        <v>17142.5</v>
      </c>
      <c r="BM3280">
        <v>16750</v>
      </c>
      <c r="BN3280">
        <v>16750</v>
      </c>
      <c r="BP3280">
        <v>16750</v>
      </c>
      <c r="BQ3280">
        <v>16750</v>
      </c>
      <c r="BR3280">
        <v>0</v>
      </c>
      <c r="BS3280">
        <v>34450</v>
      </c>
      <c r="BT3280">
        <v>20160502</v>
      </c>
      <c r="BU3280" t="str">
        <f t="shared" si="153"/>
        <v>2016</v>
      </c>
      <c r="BV3280">
        <v>20181204</v>
      </c>
      <c r="BW3280" t="str">
        <f t="shared" si="154"/>
        <v>2018</v>
      </c>
      <c r="BX3280">
        <v>20190925</v>
      </c>
      <c r="BY3280" t="str">
        <f t="shared" si="155"/>
        <v>2019</v>
      </c>
      <c r="BZ3280" s="2" t="s">
        <v>131</v>
      </c>
      <c r="CA3280" s="2" t="s">
        <v>778</v>
      </c>
      <c r="CB3280" s="2" t="s">
        <v>455</v>
      </c>
      <c r="CC3280" s="2" t="s">
        <v>788</v>
      </c>
      <c r="CD3280" s="2" t="s">
        <v>789</v>
      </c>
      <c r="CE3280">
        <v>0</v>
      </c>
      <c r="CF3280">
        <v>20201231</v>
      </c>
    </row>
    <row r="3281" spans="1:84" x14ac:dyDescent="0.35">
      <c r="A3281" s="2" t="s">
        <v>12250</v>
      </c>
      <c r="B3281" s="2" t="s">
        <v>12251</v>
      </c>
      <c r="C3281" s="2" t="s">
        <v>12252</v>
      </c>
      <c r="D3281" s="2" t="s">
        <v>12253</v>
      </c>
      <c r="E3281" s="2" t="s">
        <v>12254</v>
      </c>
      <c r="F3281">
        <v>1</v>
      </c>
      <c r="G3281" s="2" t="s">
        <v>166</v>
      </c>
      <c r="H3281">
        <v>7</v>
      </c>
      <c r="I3281" s="2" t="s">
        <v>785</v>
      </c>
      <c r="J3281">
        <v>99</v>
      </c>
      <c r="K3281" s="2" t="s">
        <v>96</v>
      </c>
      <c r="L3281">
        <v>8</v>
      </c>
      <c r="M3281" s="2" t="s">
        <v>127</v>
      </c>
      <c r="N3281">
        <v>62</v>
      </c>
      <c r="O3281" s="2" t="s">
        <v>2465</v>
      </c>
      <c r="P3281">
        <v>999</v>
      </c>
      <c r="Q3281" s="2" t="s">
        <v>3537</v>
      </c>
      <c r="R3281" t="s">
        <v>82</v>
      </c>
      <c r="S3281" t="s">
        <v>82</v>
      </c>
      <c r="T3281" s="2" t="s">
        <v>2001</v>
      </c>
      <c r="U3281" s="2" t="s">
        <v>2002</v>
      </c>
      <c r="V3281">
        <v>915</v>
      </c>
      <c r="W3281" s="2" t="s">
        <v>647</v>
      </c>
      <c r="X3281">
        <v>8550</v>
      </c>
      <c r="Y3281">
        <v>8550</v>
      </c>
      <c r="AD3281">
        <v>5985</v>
      </c>
      <c r="AF3281">
        <v>0</v>
      </c>
      <c r="AI3281">
        <v>2565</v>
      </c>
      <c r="AO3281">
        <v>13700</v>
      </c>
      <c r="AQ3281">
        <v>17100</v>
      </c>
      <c r="AR3281">
        <v>0</v>
      </c>
      <c r="AS3281">
        <v>0</v>
      </c>
      <c r="AT3281">
        <v>8550</v>
      </c>
      <c r="AU3281">
        <v>8550</v>
      </c>
      <c r="AZ3281">
        <v>5985</v>
      </c>
      <c r="BB3281">
        <v>0</v>
      </c>
      <c r="BE3281">
        <v>2565</v>
      </c>
      <c r="BK3281">
        <v>13700</v>
      </c>
      <c r="BL3281">
        <v>17100</v>
      </c>
      <c r="BM3281">
        <v>17100</v>
      </c>
      <c r="BN3281">
        <v>17100</v>
      </c>
      <c r="BS3281">
        <v>0</v>
      </c>
      <c r="BT3281">
        <v>20201204</v>
      </c>
      <c r="BU3281" t="str">
        <f t="shared" si="153"/>
        <v>2020</v>
      </c>
      <c r="BV3281">
        <v>20211231</v>
      </c>
      <c r="BW3281" t="str">
        <f t="shared" si="154"/>
        <v>2021</v>
      </c>
      <c r="BX3281">
        <v>20211204</v>
      </c>
      <c r="BY3281" t="str">
        <f t="shared" si="155"/>
        <v>2021</v>
      </c>
      <c r="BZ3281" s="2" t="s">
        <v>101</v>
      </c>
      <c r="CA3281" s="2" t="s">
        <v>91</v>
      </c>
      <c r="CB3281" s="2" t="s">
        <v>92</v>
      </c>
      <c r="CC3281" s="2" t="s">
        <v>2402</v>
      </c>
      <c r="CD3281" s="2" t="s">
        <v>525</v>
      </c>
      <c r="CE3281">
        <v>0</v>
      </c>
      <c r="CF3281">
        <v>20201231</v>
      </c>
    </row>
    <row r="3282" spans="1:84" x14ac:dyDescent="0.35">
      <c r="A3282" s="2" t="s">
        <v>8351</v>
      </c>
      <c r="B3282" s="2" t="s">
        <v>8352</v>
      </c>
      <c r="C3282" s="2" t="s">
        <v>8345</v>
      </c>
      <c r="D3282" s="2" t="s">
        <v>8346</v>
      </c>
      <c r="E3282" s="2" t="s">
        <v>8353</v>
      </c>
      <c r="F3282">
        <v>1</v>
      </c>
      <c r="G3282" s="2" t="s">
        <v>166</v>
      </c>
      <c r="H3282">
        <v>2</v>
      </c>
      <c r="I3282" s="2" t="s">
        <v>445</v>
      </c>
      <c r="J3282">
        <v>13</v>
      </c>
      <c r="K3282" s="2" t="s">
        <v>446</v>
      </c>
      <c r="L3282">
        <v>8</v>
      </c>
      <c r="M3282" s="2" t="s">
        <v>127</v>
      </c>
      <c r="N3282">
        <v>61</v>
      </c>
      <c r="O3282" s="2" t="s">
        <v>128</v>
      </c>
      <c r="P3282">
        <v>614</v>
      </c>
      <c r="Q3282" s="2" t="s">
        <v>5509</v>
      </c>
      <c r="R3282" t="s">
        <v>82</v>
      </c>
      <c r="S3282" t="s">
        <v>82</v>
      </c>
      <c r="T3282" s="2" t="s">
        <v>88</v>
      </c>
      <c r="U3282" s="2" t="s">
        <v>89</v>
      </c>
      <c r="V3282">
        <v>0</v>
      </c>
      <c r="W3282" s="2" t="s">
        <v>112</v>
      </c>
      <c r="X3282">
        <v>17085</v>
      </c>
      <c r="Y3282">
        <v>17085</v>
      </c>
      <c r="AF3282">
        <v>0</v>
      </c>
      <c r="AO3282">
        <v>3015</v>
      </c>
      <c r="AQ3282">
        <v>17085</v>
      </c>
      <c r="AR3282">
        <v>0</v>
      </c>
      <c r="AS3282">
        <v>0</v>
      </c>
      <c r="AT3282">
        <v>17085</v>
      </c>
      <c r="AU3282">
        <v>17085</v>
      </c>
      <c r="BB3282">
        <v>0</v>
      </c>
      <c r="BK3282">
        <v>3015</v>
      </c>
      <c r="BL3282">
        <v>17085</v>
      </c>
      <c r="BS3282">
        <v>0</v>
      </c>
      <c r="BT3282">
        <v>20200101</v>
      </c>
      <c r="BU3282" t="str">
        <f t="shared" si="153"/>
        <v>2020</v>
      </c>
      <c r="BV3282">
        <v>20211231</v>
      </c>
      <c r="BW3282" t="str">
        <f t="shared" si="154"/>
        <v>2021</v>
      </c>
      <c r="BY3282" t="str">
        <f t="shared" si="155"/>
        <v/>
      </c>
      <c r="BZ3282" s="2" t="s">
        <v>101</v>
      </c>
      <c r="CA3282" s="2" t="s">
        <v>91</v>
      </c>
      <c r="CB3282" s="2" t="s">
        <v>92</v>
      </c>
      <c r="CC3282" s="2" t="s">
        <v>449</v>
      </c>
      <c r="CD3282" s="2" t="s">
        <v>450</v>
      </c>
      <c r="CE3282">
        <v>0</v>
      </c>
      <c r="CF3282">
        <v>20201231</v>
      </c>
    </row>
    <row r="3283" spans="1:84" x14ac:dyDescent="0.35">
      <c r="A3283" s="2" t="s">
        <v>9689</v>
      </c>
      <c r="B3283" s="2" t="s">
        <v>9683</v>
      </c>
      <c r="C3283" s="2" t="s">
        <v>9684</v>
      </c>
      <c r="D3283" s="2" t="s">
        <v>9685</v>
      </c>
      <c r="E3283" s="2" t="s">
        <v>9690</v>
      </c>
      <c r="F3283">
        <v>1</v>
      </c>
      <c r="G3283" s="2" t="s">
        <v>166</v>
      </c>
      <c r="H3283">
        <v>7</v>
      </c>
      <c r="I3283" s="2" t="s">
        <v>785</v>
      </c>
      <c r="J3283">
        <v>99</v>
      </c>
      <c r="K3283" s="2" t="s">
        <v>96</v>
      </c>
      <c r="L3283">
        <v>8</v>
      </c>
      <c r="M3283" s="2" t="s">
        <v>127</v>
      </c>
      <c r="N3283">
        <v>62</v>
      </c>
      <c r="O3283" s="2" t="s">
        <v>2465</v>
      </c>
      <c r="P3283">
        <v>999</v>
      </c>
      <c r="Q3283" s="2" t="s">
        <v>3537</v>
      </c>
      <c r="R3283" t="s">
        <v>82</v>
      </c>
      <c r="S3283" t="s">
        <v>82</v>
      </c>
      <c r="T3283" s="2" t="s">
        <v>2001</v>
      </c>
      <c r="U3283" s="2" t="s">
        <v>2002</v>
      </c>
      <c r="V3283">
        <v>915</v>
      </c>
      <c r="W3283" s="2" t="s">
        <v>647</v>
      </c>
      <c r="X3283">
        <v>8538.6</v>
      </c>
      <c r="Y3283">
        <v>8538.6</v>
      </c>
      <c r="AD3283">
        <v>5977.02</v>
      </c>
      <c r="AF3283">
        <v>0</v>
      </c>
      <c r="AI3283">
        <v>2561.58</v>
      </c>
      <c r="AO3283">
        <v>5723</v>
      </c>
      <c r="AQ3283">
        <v>17077.2</v>
      </c>
      <c r="AR3283">
        <v>0</v>
      </c>
      <c r="AS3283">
        <v>0</v>
      </c>
      <c r="AT3283">
        <v>8538.6</v>
      </c>
      <c r="AU3283">
        <v>8538.6</v>
      </c>
      <c r="AZ3283">
        <v>5977.02</v>
      </c>
      <c r="BB3283">
        <v>0</v>
      </c>
      <c r="BE3283">
        <v>2561.58</v>
      </c>
      <c r="BK3283">
        <v>5723</v>
      </c>
      <c r="BL3283">
        <v>17077.2</v>
      </c>
      <c r="BM3283">
        <v>17077.2</v>
      </c>
      <c r="BN3283">
        <v>17077.2</v>
      </c>
      <c r="BS3283">
        <v>0</v>
      </c>
      <c r="BT3283">
        <v>20180717</v>
      </c>
      <c r="BU3283" t="str">
        <f t="shared" si="153"/>
        <v>2018</v>
      </c>
      <c r="BV3283">
        <v>20200208</v>
      </c>
      <c r="BW3283" t="str">
        <f t="shared" si="154"/>
        <v>2020</v>
      </c>
      <c r="BX3283">
        <v>20201030</v>
      </c>
      <c r="BY3283" t="str">
        <f t="shared" si="155"/>
        <v>2020</v>
      </c>
      <c r="BZ3283" s="2" t="s">
        <v>101</v>
      </c>
      <c r="CA3283" s="2" t="s">
        <v>101</v>
      </c>
      <c r="CB3283" s="2" t="s">
        <v>455</v>
      </c>
      <c r="CC3283" s="2" t="s">
        <v>788</v>
      </c>
      <c r="CD3283" s="2" t="s">
        <v>789</v>
      </c>
      <c r="CE3283">
        <v>0</v>
      </c>
      <c r="CF3283">
        <v>20201231</v>
      </c>
    </row>
    <row r="3284" spans="1:84" x14ac:dyDescent="0.35">
      <c r="A3284" s="2" t="s">
        <v>8848</v>
      </c>
      <c r="B3284" s="2" t="s">
        <v>8849</v>
      </c>
      <c r="C3284" s="2" t="s">
        <v>8850</v>
      </c>
      <c r="D3284" s="2" t="s">
        <v>8851</v>
      </c>
      <c r="E3284" s="2" t="s">
        <v>8852</v>
      </c>
      <c r="F3284">
        <v>1</v>
      </c>
      <c r="G3284" s="2" t="s">
        <v>166</v>
      </c>
      <c r="H3284">
        <v>7</v>
      </c>
      <c r="I3284" s="2" t="s">
        <v>785</v>
      </c>
      <c r="J3284">
        <v>99</v>
      </c>
      <c r="K3284" s="2" t="s">
        <v>96</v>
      </c>
      <c r="L3284">
        <v>9</v>
      </c>
      <c r="M3284" s="2" t="s">
        <v>113</v>
      </c>
      <c r="N3284">
        <v>21</v>
      </c>
      <c r="O3284" s="2" t="s">
        <v>200</v>
      </c>
      <c r="P3284">
        <v>229</v>
      </c>
      <c r="Q3284" s="2" t="s">
        <v>201</v>
      </c>
      <c r="R3284" t="s">
        <v>82</v>
      </c>
      <c r="S3284" t="s">
        <v>82</v>
      </c>
      <c r="T3284" s="2" t="s">
        <v>2001</v>
      </c>
      <c r="U3284" s="2" t="s">
        <v>2002</v>
      </c>
      <c r="V3284">
        <v>914</v>
      </c>
      <c r="W3284" s="2" t="s">
        <v>6676</v>
      </c>
      <c r="X3284">
        <v>8531</v>
      </c>
      <c r="Y3284">
        <v>8531</v>
      </c>
      <c r="AD3284">
        <v>5971.7</v>
      </c>
      <c r="AF3284">
        <v>0</v>
      </c>
      <c r="AI3284">
        <v>2559.3000000000002</v>
      </c>
      <c r="AO3284">
        <v>20938</v>
      </c>
      <c r="AQ3284">
        <v>17062</v>
      </c>
      <c r="AR3284">
        <v>0</v>
      </c>
      <c r="AS3284">
        <v>0</v>
      </c>
      <c r="AT3284">
        <v>8531</v>
      </c>
      <c r="AU3284">
        <v>8531</v>
      </c>
      <c r="AZ3284">
        <v>5971.7</v>
      </c>
      <c r="BB3284">
        <v>0</v>
      </c>
      <c r="BE3284">
        <v>2559.3000000000002</v>
      </c>
      <c r="BK3284">
        <v>20938</v>
      </c>
      <c r="BL3284">
        <v>17062</v>
      </c>
      <c r="BM3284">
        <v>17062</v>
      </c>
      <c r="BN3284">
        <v>17062</v>
      </c>
      <c r="BS3284">
        <v>0</v>
      </c>
      <c r="BT3284">
        <v>20170531</v>
      </c>
      <c r="BU3284" t="str">
        <f t="shared" si="153"/>
        <v>2017</v>
      </c>
      <c r="BV3284">
        <v>20200531</v>
      </c>
      <c r="BW3284" t="str">
        <f t="shared" si="154"/>
        <v>2020</v>
      </c>
      <c r="BX3284">
        <v>20200531</v>
      </c>
      <c r="BY3284" t="str">
        <f t="shared" si="155"/>
        <v>2020</v>
      </c>
      <c r="BZ3284" s="2" t="s">
        <v>101</v>
      </c>
      <c r="CA3284" s="2" t="s">
        <v>101</v>
      </c>
      <c r="CB3284" s="2" t="s">
        <v>455</v>
      </c>
      <c r="CC3284" s="2" t="s">
        <v>788</v>
      </c>
      <c r="CD3284" s="2" t="s">
        <v>789</v>
      </c>
      <c r="CE3284">
        <v>0</v>
      </c>
      <c r="CF3284">
        <v>20201231</v>
      </c>
    </row>
    <row r="3285" spans="1:84" x14ac:dyDescent="0.35">
      <c r="A3285" s="2" t="s">
        <v>10268</v>
      </c>
      <c r="B3285" s="2" t="s">
        <v>10269</v>
      </c>
      <c r="C3285" s="2" t="s">
        <v>10270</v>
      </c>
      <c r="D3285" s="2" t="s">
        <v>10271</v>
      </c>
      <c r="E3285" s="2" t="s">
        <v>10272</v>
      </c>
      <c r="F3285">
        <v>1</v>
      </c>
      <c r="G3285" s="2" t="s">
        <v>166</v>
      </c>
      <c r="H3285">
        <v>7</v>
      </c>
      <c r="I3285" s="2" t="s">
        <v>785</v>
      </c>
      <c r="J3285">
        <v>99</v>
      </c>
      <c r="K3285" s="2" t="s">
        <v>96</v>
      </c>
      <c r="L3285">
        <v>9</v>
      </c>
      <c r="M3285" s="2" t="s">
        <v>113</v>
      </c>
      <c r="N3285">
        <v>21</v>
      </c>
      <c r="O3285" s="2" t="s">
        <v>200</v>
      </c>
      <c r="P3285">
        <v>213</v>
      </c>
      <c r="Q3285" s="2" t="s">
        <v>9692</v>
      </c>
      <c r="R3285" t="s">
        <v>82</v>
      </c>
      <c r="S3285" t="s">
        <v>82</v>
      </c>
      <c r="T3285" s="2" t="s">
        <v>2001</v>
      </c>
      <c r="U3285" s="2" t="s">
        <v>2002</v>
      </c>
      <c r="V3285">
        <v>906</v>
      </c>
      <c r="W3285" s="2" t="s">
        <v>6675</v>
      </c>
      <c r="X3285">
        <v>8805</v>
      </c>
      <c r="Y3285">
        <v>8805</v>
      </c>
      <c r="AD3285">
        <v>6163.5</v>
      </c>
      <c r="AF3285">
        <v>0</v>
      </c>
      <c r="AI3285">
        <v>2641.5</v>
      </c>
      <c r="AO3285">
        <v>17890</v>
      </c>
      <c r="AQ3285">
        <v>17610</v>
      </c>
      <c r="AR3285">
        <v>1391.77</v>
      </c>
      <c r="AS3285">
        <v>548.27</v>
      </c>
      <c r="AT3285">
        <v>8383.25</v>
      </c>
      <c r="AU3285">
        <v>8805</v>
      </c>
      <c r="AZ3285">
        <v>6163.5</v>
      </c>
      <c r="BB3285">
        <v>0</v>
      </c>
      <c r="BE3285">
        <v>2514.98</v>
      </c>
      <c r="BK3285">
        <v>17890</v>
      </c>
      <c r="BL3285">
        <v>17061.73</v>
      </c>
      <c r="BM3285">
        <v>16766.5</v>
      </c>
      <c r="BN3285">
        <v>16766.5</v>
      </c>
      <c r="BP3285">
        <v>16766.5</v>
      </c>
      <c r="BQ3285">
        <v>16766.5</v>
      </c>
      <c r="BR3285">
        <v>0</v>
      </c>
      <c r="BS3285">
        <v>33813</v>
      </c>
      <c r="BT3285">
        <v>20190809</v>
      </c>
      <c r="BU3285" t="str">
        <f t="shared" si="153"/>
        <v>2019</v>
      </c>
      <c r="BV3285">
        <v>20200523</v>
      </c>
      <c r="BW3285" t="str">
        <f t="shared" si="154"/>
        <v>2020</v>
      </c>
      <c r="BX3285">
        <v>20200722</v>
      </c>
      <c r="BY3285" t="str">
        <f t="shared" si="155"/>
        <v>2020</v>
      </c>
      <c r="BZ3285" s="2" t="s">
        <v>131</v>
      </c>
      <c r="CA3285" s="2" t="s">
        <v>778</v>
      </c>
      <c r="CB3285" s="2" t="s">
        <v>455</v>
      </c>
      <c r="CC3285" s="2" t="s">
        <v>788</v>
      </c>
      <c r="CD3285" s="2" t="s">
        <v>789</v>
      </c>
      <c r="CE3285">
        <v>0</v>
      </c>
      <c r="CF3285">
        <v>20201231</v>
      </c>
    </row>
    <row r="3286" spans="1:84" x14ac:dyDescent="0.35">
      <c r="A3286" s="2" t="s">
        <v>13946</v>
      </c>
      <c r="B3286" s="2" t="s">
        <v>13947</v>
      </c>
      <c r="C3286" s="2" t="s">
        <v>13948</v>
      </c>
      <c r="D3286" s="2" t="s">
        <v>13949</v>
      </c>
      <c r="E3286" s="2" t="s">
        <v>13950</v>
      </c>
      <c r="F3286">
        <v>1</v>
      </c>
      <c r="G3286" s="2" t="s">
        <v>166</v>
      </c>
      <c r="H3286">
        <v>7</v>
      </c>
      <c r="I3286" s="2" t="s">
        <v>785</v>
      </c>
      <c r="J3286">
        <v>99</v>
      </c>
      <c r="K3286" s="2" t="s">
        <v>96</v>
      </c>
      <c r="L3286">
        <v>8</v>
      </c>
      <c r="M3286" s="2" t="s">
        <v>127</v>
      </c>
      <c r="N3286">
        <v>62</v>
      </c>
      <c r="O3286" s="2" t="s">
        <v>2465</v>
      </c>
      <c r="P3286">
        <v>999</v>
      </c>
      <c r="Q3286" s="2" t="s">
        <v>3537</v>
      </c>
      <c r="R3286" t="s">
        <v>82</v>
      </c>
      <c r="S3286" t="s">
        <v>82</v>
      </c>
      <c r="T3286" s="2" t="s">
        <v>2001</v>
      </c>
      <c r="U3286" s="2" t="s">
        <v>2002</v>
      </c>
      <c r="V3286">
        <v>908</v>
      </c>
      <c r="W3286" s="2" t="s">
        <v>6685</v>
      </c>
      <c r="X3286">
        <v>8684</v>
      </c>
      <c r="Y3286">
        <v>8684</v>
      </c>
      <c r="AD3286">
        <v>6078.8</v>
      </c>
      <c r="AF3286">
        <v>0</v>
      </c>
      <c r="AI3286">
        <v>2605.1999999999998</v>
      </c>
      <c r="AO3286">
        <v>14632</v>
      </c>
      <c r="AQ3286">
        <v>17368</v>
      </c>
      <c r="AR3286">
        <v>896.79</v>
      </c>
      <c r="AS3286">
        <v>310.52999999999997</v>
      </c>
      <c r="AT3286">
        <v>8445.1299999999992</v>
      </c>
      <c r="AU3286">
        <v>8684</v>
      </c>
      <c r="AZ3286">
        <v>6078.8</v>
      </c>
      <c r="BB3286">
        <v>0</v>
      </c>
      <c r="BE3286">
        <v>2533.54</v>
      </c>
      <c r="BK3286">
        <v>14632</v>
      </c>
      <c r="BL3286">
        <v>17057.47</v>
      </c>
      <c r="BM3286">
        <v>16890.259999999998</v>
      </c>
      <c r="BN3286">
        <v>16890.259999999998</v>
      </c>
      <c r="BP3286">
        <v>16890.259999999998</v>
      </c>
      <c r="BQ3286">
        <v>16890.259999999998</v>
      </c>
      <c r="BR3286">
        <v>0</v>
      </c>
      <c r="BS3286">
        <v>30936</v>
      </c>
      <c r="BT3286">
        <v>20190131</v>
      </c>
      <c r="BU3286" t="str">
        <f t="shared" si="153"/>
        <v>2019</v>
      </c>
      <c r="BV3286">
        <v>20200131</v>
      </c>
      <c r="BW3286" t="str">
        <f t="shared" si="154"/>
        <v>2020</v>
      </c>
      <c r="BX3286">
        <v>20200324</v>
      </c>
      <c r="BY3286" t="str">
        <f t="shared" si="155"/>
        <v>2020</v>
      </c>
      <c r="BZ3286" s="2" t="s">
        <v>131</v>
      </c>
      <c r="CA3286" s="2" t="s">
        <v>778</v>
      </c>
      <c r="CB3286" s="2" t="s">
        <v>455</v>
      </c>
      <c r="CC3286" s="2" t="s">
        <v>788</v>
      </c>
      <c r="CD3286" s="2" t="s">
        <v>789</v>
      </c>
      <c r="CE3286">
        <v>0</v>
      </c>
      <c r="CF3286">
        <v>20201231</v>
      </c>
    </row>
    <row r="3287" spans="1:84" x14ac:dyDescent="0.35">
      <c r="A3287" s="2" t="s">
        <v>10339</v>
      </c>
      <c r="B3287" s="2" t="s">
        <v>10340</v>
      </c>
      <c r="C3287" s="2" t="s">
        <v>10341</v>
      </c>
      <c r="D3287" s="2" t="s">
        <v>10342</v>
      </c>
      <c r="E3287" s="2" t="s">
        <v>10343</v>
      </c>
      <c r="F3287">
        <v>1</v>
      </c>
      <c r="G3287" s="2" t="s">
        <v>166</v>
      </c>
      <c r="H3287">
        <v>7</v>
      </c>
      <c r="I3287" s="2" t="s">
        <v>785</v>
      </c>
      <c r="J3287">
        <v>99</v>
      </c>
      <c r="K3287" s="2" t="s">
        <v>96</v>
      </c>
      <c r="L3287">
        <v>9</v>
      </c>
      <c r="M3287" s="2" t="s">
        <v>113</v>
      </c>
      <c r="N3287">
        <v>21</v>
      </c>
      <c r="O3287" s="2" t="s">
        <v>200</v>
      </c>
      <c r="P3287">
        <v>213</v>
      </c>
      <c r="Q3287" s="2" t="s">
        <v>9692</v>
      </c>
      <c r="R3287" t="s">
        <v>82</v>
      </c>
      <c r="S3287" t="s">
        <v>82</v>
      </c>
      <c r="T3287" s="2" t="s">
        <v>2001</v>
      </c>
      <c r="U3287" s="2" t="s">
        <v>2002</v>
      </c>
      <c r="V3287">
        <v>948</v>
      </c>
      <c r="W3287" s="2" t="s">
        <v>6673</v>
      </c>
      <c r="X3287">
        <v>8485.2000000000007</v>
      </c>
      <c r="Y3287">
        <v>8485.2000000000007</v>
      </c>
      <c r="AD3287">
        <v>5939.64</v>
      </c>
      <c r="AF3287">
        <v>0</v>
      </c>
      <c r="AI3287">
        <v>2545.56</v>
      </c>
      <c r="AO3287">
        <v>35666</v>
      </c>
      <c r="AQ3287">
        <v>16970.400000000001</v>
      </c>
      <c r="AR3287">
        <v>0</v>
      </c>
      <c r="AS3287">
        <v>0</v>
      </c>
      <c r="AT3287">
        <v>8485.2000000000007</v>
      </c>
      <c r="AU3287">
        <v>8485.2000000000007</v>
      </c>
      <c r="AZ3287">
        <v>5939.64</v>
      </c>
      <c r="BB3287">
        <v>0</v>
      </c>
      <c r="BE3287">
        <v>2545.56</v>
      </c>
      <c r="BK3287">
        <v>35666</v>
      </c>
      <c r="BL3287">
        <v>16970.400000000001</v>
      </c>
      <c r="BM3287">
        <v>16970.400000000001</v>
      </c>
      <c r="BN3287">
        <v>16970.400000000001</v>
      </c>
      <c r="BP3287">
        <v>16970.400000000001</v>
      </c>
      <c r="BQ3287">
        <v>16970.400000000001</v>
      </c>
      <c r="BR3287">
        <v>0</v>
      </c>
      <c r="BS3287">
        <v>52636.25</v>
      </c>
      <c r="BT3287">
        <v>20191220</v>
      </c>
      <c r="BU3287" t="str">
        <f t="shared" si="153"/>
        <v>2019</v>
      </c>
      <c r="BV3287">
        <v>20201227</v>
      </c>
      <c r="BW3287" t="str">
        <f t="shared" si="154"/>
        <v>2020</v>
      </c>
      <c r="BX3287">
        <v>20200915</v>
      </c>
      <c r="BY3287" t="str">
        <f t="shared" si="155"/>
        <v>2020</v>
      </c>
      <c r="BZ3287" s="2" t="s">
        <v>131</v>
      </c>
      <c r="CA3287" s="2" t="s">
        <v>778</v>
      </c>
      <c r="CB3287" s="2" t="s">
        <v>455</v>
      </c>
      <c r="CC3287" s="2" t="s">
        <v>788</v>
      </c>
      <c r="CD3287" s="2" t="s">
        <v>789</v>
      </c>
      <c r="CE3287">
        <v>0</v>
      </c>
      <c r="CF3287">
        <v>20201231</v>
      </c>
    </row>
    <row r="3288" spans="1:84" x14ac:dyDescent="0.35">
      <c r="A3288" s="2" t="s">
        <v>9784</v>
      </c>
      <c r="B3288" s="2" t="s">
        <v>9785</v>
      </c>
      <c r="C3288" s="2" t="s">
        <v>9786</v>
      </c>
      <c r="D3288" s="2" t="s">
        <v>9787</v>
      </c>
      <c r="E3288" s="2" t="s">
        <v>9788</v>
      </c>
      <c r="F3288">
        <v>1</v>
      </c>
      <c r="G3288" s="2" t="s">
        <v>166</v>
      </c>
      <c r="H3288">
        <v>7</v>
      </c>
      <c r="I3288" s="2" t="s">
        <v>785</v>
      </c>
      <c r="J3288">
        <v>99</v>
      </c>
      <c r="K3288" s="2" t="s">
        <v>96</v>
      </c>
      <c r="L3288">
        <v>9</v>
      </c>
      <c r="M3288" s="2" t="s">
        <v>113</v>
      </c>
      <c r="N3288">
        <v>21</v>
      </c>
      <c r="O3288" s="2" t="s">
        <v>200</v>
      </c>
      <c r="P3288">
        <v>213</v>
      </c>
      <c r="Q3288" s="2" t="s">
        <v>9692</v>
      </c>
      <c r="R3288" t="s">
        <v>82</v>
      </c>
      <c r="S3288" t="s">
        <v>82</v>
      </c>
      <c r="T3288" s="2" t="s">
        <v>2001</v>
      </c>
      <c r="U3288" s="2" t="s">
        <v>2002</v>
      </c>
      <c r="V3288">
        <v>948</v>
      </c>
      <c r="W3288" s="2" t="s">
        <v>6673</v>
      </c>
      <c r="X3288">
        <v>8485</v>
      </c>
      <c r="Y3288">
        <v>8485</v>
      </c>
      <c r="AD3288">
        <v>5939.5</v>
      </c>
      <c r="AF3288">
        <v>0</v>
      </c>
      <c r="AI3288">
        <v>2545.5</v>
      </c>
      <c r="AO3288">
        <v>19756</v>
      </c>
      <c r="AQ3288">
        <v>16970</v>
      </c>
      <c r="AR3288">
        <v>0</v>
      </c>
      <c r="AS3288">
        <v>0</v>
      </c>
      <c r="AT3288">
        <v>8485</v>
      </c>
      <c r="AU3288">
        <v>8485</v>
      </c>
      <c r="AZ3288">
        <v>5939.5</v>
      </c>
      <c r="BB3288">
        <v>0</v>
      </c>
      <c r="BE3288">
        <v>2545.5</v>
      </c>
      <c r="BK3288">
        <v>19756</v>
      </c>
      <c r="BL3288">
        <v>16970</v>
      </c>
      <c r="BM3288">
        <v>16970</v>
      </c>
      <c r="BN3288">
        <v>16970</v>
      </c>
      <c r="BP3288">
        <v>16970</v>
      </c>
      <c r="BQ3288">
        <v>16970</v>
      </c>
      <c r="BR3288">
        <v>0</v>
      </c>
      <c r="BS3288">
        <v>36725.5</v>
      </c>
      <c r="BT3288">
        <v>20190119</v>
      </c>
      <c r="BU3288" t="str">
        <f t="shared" si="153"/>
        <v>2019</v>
      </c>
      <c r="BV3288">
        <v>20191107</v>
      </c>
      <c r="BW3288" t="str">
        <f t="shared" si="154"/>
        <v>2019</v>
      </c>
      <c r="BX3288">
        <v>20200217</v>
      </c>
      <c r="BY3288" t="str">
        <f t="shared" si="155"/>
        <v>2020</v>
      </c>
      <c r="BZ3288" s="2" t="s">
        <v>131</v>
      </c>
      <c r="CA3288" s="2" t="s">
        <v>778</v>
      </c>
      <c r="CB3288" s="2" t="s">
        <v>455</v>
      </c>
      <c r="CC3288" s="2" t="s">
        <v>788</v>
      </c>
      <c r="CD3288" s="2" t="s">
        <v>789</v>
      </c>
      <c r="CE3288">
        <v>0</v>
      </c>
      <c r="CF3288">
        <v>20201231</v>
      </c>
    </row>
    <row r="3289" spans="1:84" x14ac:dyDescent="0.35">
      <c r="A3289" s="2" t="s">
        <v>14644</v>
      </c>
      <c r="B3289" s="2" t="s">
        <v>14645</v>
      </c>
      <c r="C3289" s="2" t="s">
        <v>14646</v>
      </c>
      <c r="D3289" s="2" t="s">
        <v>14647</v>
      </c>
      <c r="E3289" s="2" t="s">
        <v>14648</v>
      </c>
      <c r="F3289">
        <v>1</v>
      </c>
      <c r="G3289" s="2" t="s">
        <v>166</v>
      </c>
      <c r="H3289">
        <v>7</v>
      </c>
      <c r="I3289" s="2" t="s">
        <v>785</v>
      </c>
      <c r="J3289">
        <v>99</v>
      </c>
      <c r="K3289" s="2" t="s">
        <v>96</v>
      </c>
      <c r="L3289">
        <v>8</v>
      </c>
      <c r="M3289" s="2" t="s">
        <v>127</v>
      </c>
      <c r="N3289">
        <v>62</v>
      </c>
      <c r="O3289" s="2" t="s">
        <v>2465</v>
      </c>
      <c r="P3289">
        <v>999</v>
      </c>
      <c r="Q3289" s="2" t="s">
        <v>3537</v>
      </c>
      <c r="R3289" t="s">
        <v>82</v>
      </c>
      <c r="S3289" t="s">
        <v>82</v>
      </c>
      <c r="T3289" s="2" t="s">
        <v>2001</v>
      </c>
      <c r="U3289" s="2" t="s">
        <v>2002</v>
      </c>
      <c r="V3289">
        <v>948</v>
      </c>
      <c r="W3289" s="2" t="s">
        <v>6673</v>
      </c>
      <c r="X3289">
        <v>8459.9500000000007</v>
      </c>
      <c r="Y3289">
        <v>8459.9500000000007</v>
      </c>
      <c r="AD3289">
        <v>5921.97</v>
      </c>
      <c r="AF3289">
        <v>0</v>
      </c>
      <c r="AI3289">
        <v>2537.98</v>
      </c>
      <c r="AO3289">
        <v>6866</v>
      </c>
      <c r="AQ3289">
        <v>16919.900000000001</v>
      </c>
      <c r="AR3289">
        <v>0</v>
      </c>
      <c r="AS3289">
        <v>0</v>
      </c>
      <c r="AT3289">
        <v>8459.9500000000007</v>
      </c>
      <c r="AU3289">
        <v>8459.9500000000007</v>
      </c>
      <c r="AZ3289">
        <v>5921.97</v>
      </c>
      <c r="BB3289">
        <v>0</v>
      </c>
      <c r="BE3289">
        <v>2537.98</v>
      </c>
      <c r="BK3289">
        <v>6866</v>
      </c>
      <c r="BL3289">
        <v>16919.900000000001</v>
      </c>
      <c r="BM3289">
        <v>16919.900000000001</v>
      </c>
      <c r="BN3289">
        <v>16919.900000000001</v>
      </c>
      <c r="BS3289">
        <v>0</v>
      </c>
      <c r="BT3289">
        <v>20191122</v>
      </c>
      <c r="BU3289" t="str">
        <f t="shared" si="153"/>
        <v>2019</v>
      </c>
      <c r="BV3289">
        <v>20210110</v>
      </c>
      <c r="BW3289" t="str">
        <f t="shared" si="154"/>
        <v>2021</v>
      </c>
      <c r="BX3289">
        <v>20210110</v>
      </c>
      <c r="BY3289" t="str">
        <f t="shared" si="155"/>
        <v>2021</v>
      </c>
      <c r="BZ3289" s="2" t="s">
        <v>101</v>
      </c>
      <c r="CA3289" s="2" t="s">
        <v>101</v>
      </c>
      <c r="CB3289" s="2" t="s">
        <v>455</v>
      </c>
      <c r="CC3289" s="2" t="s">
        <v>788</v>
      </c>
      <c r="CD3289" s="2" t="s">
        <v>789</v>
      </c>
      <c r="CE3289">
        <v>0</v>
      </c>
      <c r="CF3289">
        <v>20201231</v>
      </c>
    </row>
    <row r="3290" spans="1:84" x14ac:dyDescent="0.35">
      <c r="A3290" s="2" t="s">
        <v>10514</v>
      </c>
      <c r="B3290" s="2" t="s">
        <v>10515</v>
      </c>
      <c r="C3290" s="2" t="s">
        <v>10516</v>
      </c>
      <c r="D3290" s="2" t="s">
        <v>10517</v>
      </c>
      <c r="E3290" s="2" t="s">
        <v>10518</v>
      </c>
      <c r="F3290">
        <v>1</v>
      </c>
      <c r="G3290" s="2" t="s">
        <v>166</v>
      </c>
      <c r="H3290">
        <v>7</v>
      </c>
      <c r="I3290" s="2" t="s">
        <v>785</v>
      </c>
      <c r="J3290">
        <v>99</v>
      </c>
      <c r="K3290" s="2" t="s">
        <v>96</v>
      </c>
      <c r="L3290">
        <v>9</v>
      </c>
      <c r="M3290" s="2" t="s">
        <v>113</v>
      </c>
      <c r="N3290">
        <v>21</v>
      </c>
      <c r="O3290" s="2" t="s">
        <v>200</v>
      </c>
      <c r="P3290">
        <v>213</v>
      </c>
      <c r="Q3290" s="2" t="s">
        <v>9692</v>
      </c>
      <c r="R3290" t="s">
        <v>82</v>
      </c>
      <c r="S3290" t="s">
        <v>82</v>
      </c>
      <c r="T3290" s="2" t="s">
        <v>2001</v>
      </c>
      <c r="U3290" s="2" t="s">
        <v>2002</v>
      </c>
      <c r="V3290">
        <v>948</v>
      </c>
      <c r="W3290" s="2" t="s">
        <v>6673</v>
      </c>
      <c r="X3290">
        <v>8447.32</v>
      </c>
      <c r="Y3290">
        <v>8447.32</v>
      </c>
      <c r="AD3290">
        <v>5913.12</v>
      </c>
      <c r="AF3290">
        <v>0</v>
      </c>
      <c r="AI3290">
        <v>2534.19</v>
      </c>
      <c r="AO3290">
        <v>16895</v>
      </c>
      <c r="AQ3290">
        <v>16894.63</v>
      </c>
      <c r="AR3290">
        <v>0</v>
      </c>
      <c r="AS3290">
        <v>0</v>
      </c>
      <c r="AT3290">
        <v>8447.32</v>
      </c>
      <c r="AU3290">
        <v>8447.32</v>
      </c>
      <c r="AZ3290">
        <v>5913.12</v>
      </c>
      <c r="BB3290">
        <v>0</v>
      </c>
      <c r="BE3290">
        <v>2534.19</v>
      </c>
      <c r="BK3290">
        <v>16895</v>
      </c>
      <c r="BL3290">
        <v>16894.63</v>
      </c>
      <c r="BM3290">
        <v>16894.63</v>
      </c>
      <c r="BN3290">
        <v>16894.63</v>
      </c>
      <c r="BS3290">
        <v>0</v>
      </c>
      <c r="BT3290">
        <v>20191224</v>
      </c>
      <c r="BU3290" t="str">
        <f t="shared" si="153"/>
        <v>2019</v>
      </c>
      <c r="BV3290">
        <v>20210628</v>
      </c>
      <c r="BW3290" t="str">
        <f t="shared" si="154"/>
        <v>2021</v>
      </c>
      <c r="BX3290">
        <v>20201006</v>
      </c>
      <c r="BY3290" t="str">
        <f t="shared" si="155"/>
        <v>2020</v>
      </c>
      <c r="BZ3290" s="2" t="s">
        <v>101</v>
      </c>
      <c r="CA3290" s="2" t="s">
        <v>91</v>
      </c>
      <c r="CB3290" s="2" t="s">
        <v>92</v>
      </c>
      <c r="CC3290" s="2" t="s">
        <v>788</v>
      </c>
      <c r="CD3290" s="2" t="s">
        <v>789</v>
      </c>
      <c r="CE3290">
        <v>0</v>
      </c>
      <c r="CF3290">
        <v>20201231</v>
      </c>
    </row>
    <row r="3291" spans="1:84" x14ac:dyDescent="0.35">
      <c r="A3291" s="2" t="s">
        <v>10206</v>
      </c>
      <c r="B3291" s="2" t="s">
        <v>10207</v>
      </c>
      <c r="C3291" s="2" t="s">
        <v>10208</v>
      </c>
      <c r="D3291" s="2" t="s">
        <v>10209</v>
      </c>
      <c r="E3291" s="2" t="s">
        <v>10210</v>
      </c>
      <c r="F3291">
        <v>1</v>
      </c>
      <c r="G3291" s="2" t="s">
        <v>166</v>
      </c>
      <c r="H3291">
        <v>7</v>
      </c>
      <c r="I3291" s="2" t="s">
        <v>785</v>
      </c>
      <c r="J3291">
        <v>99</v>
      </c>
      <c r="K3291" s="2" t="s">
        <v>96</v>
      </c>
      <c r="L3291">
        <v>9</v>
      </c>
      <c r="M3291" s="2" t="s">
        <v>113</v>
      </c>
      <c r="N3291">
        <v>21</v>
      </c>
      <c r="O3291" s="2" t="s">
        <v>200</v>
      </c>
      <c r="P3291">
        <v>213</v>
      </c>
      <c r="Q3291" s="2" t="s">
        <v>9692</v>
      </c>
      <c r="R3291" t="s">
        <v>82</v>
      </c>
      <c r="S3291" t="s">
        <v>82</v>
      </c>
      <c r="T3291" s="2" t="s">
        <v>2001</v>
      </c>
      <c r="U3291" s="2" t="s">
        <v>2002</v>
      </c>
      <c r="V3291">
        <v>929</v>
      </c>
      <c r="W3291" s="2" t="s">
        <v>6667</v>
      </c>
      <c r="X3291">
        <v>8440</v>
      </c>
      <c r="Y3291">
        <v>8440</v>
      </c>
      <c r="AD3291">
        <v>5908</v>
      </c>
      <c r="AF3291">
        <v>0</v>
      </c>
      <c r="AI3291">
        <v>2532</v>
      </c>
      <c r="AO3291">
        <v>25820</v>
      </c>
      <c r="AQ3291">
        <v>16880</v>
      </c>
      <c r="AR3291">
        <v>0</v>
      </c>
      <c r="AS3291">
        <v>0</v>
      </c>
      <c r="AT3291">
        <v>8440</v>
      </c>
      <c r="AU3291">
        <v>8440</v>
      </c>
      <c r="AZ3291">
        <v>5908</v>
      </c>
      <c r="BB3291">
        <v>0</v>
      </c>
      <c r="BE3291">
        <v>2532</v>
      </c>
      <c r="BK3291">
        <v>25820</v>
      </c>
      <c r="BL3291">
        <v>16880</v>
      </c>
      <c r="BM3291">
        <v>16880</v>
      </c>
      <c r="BN3291">
        <v>16880</v>
      </c>
      <c r="BP3291">
        <v>16880</v>
      </c>
      <c r="BQ3291">
        <v>16880</v>
      </c>
      <c r="BR3291">
        <v>0</v>
      </c>
      <c r="BS3291">
        <v>42700</v>
      </c>
      <c r="BT3291">
        <v>20181116</v>
      </c>
      <c r="BU3291" t="str">
        <f t="shared" si="153"/>
        <v>2018</v>
      </c>
      <c r="BV3291">
        <v>20200510</v>
      </c>
      <c r="BW3291" t="str">
        <f t="shared" si="154"/>
        <v>2020</v>
      </c>
      <c r="BX3291">
        <v>20200721</v>
      </c>
      <c r="BY3291" t="str">
        <f t="shared" si="155"/>
        <v>2020</v>
      </c>
      <c r="BZ3291" s="2" t="s">
        <v>131</v>
      </c>
      <c r="CA3291" s="2" t="s">
        <v>778</v>
      </c>
      <c r="CB3291" s="2" t="s">
        <v>455</v>
      </c>
      <c r="CC3291" s="2" t="s">
        <v>788</v>
      </c>
      <c r="CD3291" s="2" t="s">
        <v>789</v>
      </c>
      <c r="CE3291">
        <v>0</v>
      </c>
      <c r="CF3291">
        <v>20201231</v>
      </c>
    </row>
    <row r="3292" spans="1:84" x14ac:dyDescent="0.35">
      <c r="A3292" s="2" t="s">
        <v>9343</v>
      </c>
      <c r="B3292" s="2" t="s">
        <v>9344</v>
      </c>
      <c r="C3292" s="2" t="s">
        <v>9345</v>
      </c>
      <c r="D3292" s="2" t="s">
        <v>9346</v>
      </c>
      <c r="E3292" s="2" t="s">
        <v>9347</v>
      </c>
      <c r="F3292">
        <v>1</v>
      </c>
      <c r="G3292" s="2" t="s">
        <v>166</v>
      </c>
      <c r="H3292">
        <v>7</v>
      </c>
      <c r="I3292" s="2" t="s">
        <v>785</v>
      </c>
      <c r="J3292">
        <v>99</v>
      </c>
      <c r="K3292" s="2" t="s">
        <v>96</v>
      </c>
      <c r="L3292">
        <v>9</v>
      </c>
      <c r="M3292" s="2" t="s">
        <v>113</v>
      </c>
      <c r="N3292">
        <v>21</v>
      </c>
      <c r="O3292" s="2" t="s">
        <v>200</v>
      </c>
      <c r="P3292">
        <v>229</v>
      </c>
      <c r="Q3292" s="2" t="s">
        <v>201</v>
      </c>
      <c r="R3292" t="s">
        <v>82</v>
      </c>
      <c r="S3292" t="s">
        <v>82</v>
      </c>
      <c r="T3292" s="2" t="s">
        <v>2001</v>
      </c>
      <c r="U3292" s="2" t="s">
        <v>2002</v>
      </c>
      <c r="V3292">
        <v>927</v>
      </c>
      <c r="W3292" s="2" t="s">
        <v>6672</v>
      </c>
      <c r="X3292">
        <v>8437</v>
      </c>
      <c r="Y3292">
        <v>8437</v>
      </c>
      <c r="AD3292">
        <v>5905.9</v>
      </c>
      <c r="AF3292">
        <v>0</v>
      </c>
      <c r="AI3292">
        <v>2531.1</v>
      </c>
      <c r="AO3292">
        <v>9126</v>
      </c>
      <c r="AQ3292">
        <v>16874</v>
      </c>
      <c r="AR3292">
        <v>0</v>
      </c>
      <c r="AS3292">
        <v>0</v>
      </c>
      <c r="AT3292">
        <v>8437</v>
      </c>
      <c r="AU3292">
        <v>8437</v>
      </c>
      <c r="AZ3292">
        <v>5905.9</v>
      </c>
      <c r="BB3292">
        <v>0</v>
      </c>
      <c r="BE3292">
        <v>2531.1</v>
      </c>
      <c r="BK3292">
        <v>9126</v>
      </c>
      <c r="BL3292">
        <v>16874</v>
      </c>
      <c r="BM3292">
        <v>16874</v>
      </c>
      <c r="BN3292">
        <v>16874</v>
      </c>
      <c r="BP3292">
        <v>16874</v>
      </c>
      <c r="BQ3292">
        <v>16874</v>
      </c>
      <c r="BR3292">
        <v>0</v>
      </c>
      <c r="BS3292">
        <v>26000</v>
      </c>
      <c r="BT3292">
        <v>20171031</v>
      </c>
      <c r="BU3292" t="str">
        <f t="shared" si="153"/>
        <v>2017</v>
      </c>
      <c r="BV3292">
        <v>20210122</v>
      </c>
      <c r="BW3292" t="str">
        <f t="shared" si="154"/>
        <v>2021</v>
      </c>
      <c r="BX3292">
        <v>20190306</v>
      </c>
      <c r="BY3292" t="str">
        <f t="shared" si="155"/>
        <v>2019</v>
      </c>
      <c r="BZ3292" s="2" t="s">
        <v>131</v>
      </c>
      <c r="CA3292" s="2" t="s">
        <v>778</v>
      </c>
      <c r="CB3292" s="2" t="s">
        <v>455</v>
      </c>
      <c r="CC3292" s="2" t="s">
        <v>788</v>
      </c>
      <c r="CD3292" s="2" t="s">
        <v>789</v>
      </c>
      <c r="CE3292">
        <v>0</v>
      </c>
      <c r="CF3292">
        <v>20201231</v>
      </c>
    </row>
    <row r="3293" spans="1:84" x14ac:dyDescent="0.35">
      <c r="A3293" s="2" t="s">
        <v>9917</v>
      </c>
      <c r="B3293" s="2" t="s">
        <v>9918</v>
      </c>
      <c r="C3293" s="2" t="s">
        <v>9919</v>
      </c>
      <c r="D3293" s="2" t="s">
        <v>9920</v>
      </c>
      <c r="E3293" s="2" t="s">
        <v>9921</v>
      </c>
      <c r="F3293">
        <v>1</v>
      </c>
      <c r="G3293" s="2" t="s">
        <v>166</v>
      </c>
      <c r="H3293">
        <v>7</v>
      </c>
      <c r="I3293" s="2" t="s">
        <v>785</v>
      </c>
      <c r="J3293">
        <v>99</v>
      </c>
      <c r="K3293" s="2" t="s">
        <v>96</v>
      </c>
      <c r="L3293">
        <v>9</v>
      </c>
      <c r="M3293" s="2" t="s">
        <v>113</v>
      </c>
      <c r="N3293">
        <v>21</v>
      </c>
      <c r="O3293" s="2" t="s">
        <v>200</v>
      </c>
      <c r="P3293">
        <v>213</v>
      </c>
      <c r="Q3293" s="2" t="s">
        <v>9692</v>
      </c>
      <c r="R3293" t="s">
        <v>82</v>
      </c>
      <c r="S3293" t="s">
        <v>82</v>
      </c>
      <c r="T3293" s="2" t="s">
        <v>2001</v>
      </c>
      <c r="U3293" s="2" t="s">
        <v>2002</v>
      </c>
      <c r="V3293">
        <v>915</v>
      </c>
      <c r="W3293" s="2" t="s">
        <v>647</v>
      </c>
      <c r="X3293">
        <v>8427</v>
      </c>
      <c r="Y3293">
        <v>8427</v>
      </c>
      <c r="AD3293">
        <v>5898.9</v>
      </c>
      <c r="AF3293">
        <v>0</v>
      </c>
      <c r="AI3293">
        <v>2528.1</v>
      </c>
      <c r="AO3293">
        <v>16854</v>
      </c>
      <c r="AQ3293">
        <v>16854</v>
      </c>
      <c r="AR3293">
        <v>0</v>
      </c>
      <c r="AS3293">
        <v>0</v>
      </c>
      <c r="AT3293">
        <v>8427</v>
      </c>
      <c r="AU3293">
        <v>8427</v>
      </c>
      <c r="AZ3293">
        <v>5898.9</v>
      </c>
      <c r="BB3293">
        <v>0</v>
      </c>
      <c r="BE3293">
        <v>2528.1</v>
      </c>
      <c r="BK3293">
        <v>16854</v>
      </c>
      <c r="BL3293">
        <v>16854</v>
      </c>
      <c r="BM3293">
        <v>16854</v>
      </c>
      <c r="BN3293">
        <v>16854</v>
      </c>
      <c r="BP3293">
        <v>16854</v>
      </c>
      <c r="BQ3293">
        <v>16854</v>
      </c>
      <c r="BR3293">
        <v>0</v>
      </c>
      <c r="BS3293">
        <v>33708</v>
      </c>
      <c r="BT3293">
        <v>20190326</v>
      </c>
      <c r="BU3293" t="str">
        <f t="shared" si="153"/>
        <v>2019</v>
      </c>
      <c r="BV3293">
        <v>20191210</v>
      </c>
      <c r="BW3293" t="str">
        <f t="shared" si="154"/>
        <v>2019</v>
      </c>
      <c r="BX3293">
        <v>20200408</v>
      </c>
      <c r="BY3293" t="str">
        <f t="shared" si="155"/>
        <v>2020</v>
      </c>
      <c r="BZ3293" s="2" t="s">
        <v>131</v>
      </c>
      <c r="CA3293" s="2" t="s">
        <v>778</v>
      </c>
      <c r="CB3293" s="2" t="s">
        <v>455</v>
      </c>
      <c r="CC3293" s="2" t="s">
        <v>788</v>
      </c>
      <c r="CD3293" s="2" t="s">
        <v>789</v>
      </c>
      <c r="CE3293">
        <v>0</v>
      </c>
      <c r="CF3293">
        <v>20201231</v>
      </c>
    </row>
    <row r="3294" spans="1:84" x14ac:dyDescent="0.35">
      <c r="A3294" s="2" t="s">
        <v>10747</v>
      </c>
      <c r="B3294" s="2" t="s">
        <v>10748</v>
      </c>
      <c r="C3294" s="2" t="s">
        <v>10749</v>
      </c>
      <c r="D3294" s="2" t="s">
        <v>10750</v>
      </c>
      <c r="E3294" s="2" t="s">
        <v>10751</v>
      </c>
      <c r="F3294">
        <v>1</v>
      </c>
      <c r="G3294" s="2" t="s">
        <v>166</v>
      </c>
      <c r="H3294">
        <v>7</v>
      </c>
      <c r="I3294" s="2" t="s">
        <v>785</v>
      </c>
      <c r="J3294">
        <v>11</v>
      </c>
      <c r="K3294" s="2" t="s">
        <v>696</v>
      </c>
      <c r="L3294">
        <v>9</v>
      </c>
      <c r="M3294" s="2" t="s">
        <v>113</v>
      </c>
      <c r="N3294">
        <v>21</v>
      </c>
      <c r="O3294" s="2" t="s">
        <v>200</v>
      </c>
      <c r="P3294">
        <v>213</v>
      </c>
      <c r="Q3294" s="2" t="s">
        <v>9692</v>
      </c>
      <c r="R3294" t="s">
        <v>82</v>
      </c>
      <c r="S3294" t="s">
        <v>82</v>
      </c>
      <c r="T3294" s="2" t="s">
        <v>2001</v>
      </c>
      <c r="U3294" s="2" t="s">
        <v>2002</v>
      </c>
      <c r="V3294">
        <v>915</v>
      </c>
      <c r="W3294" s="2" t="s">
        <v>647</v>
      </c>
      <c r="X3294">
        <v>8425</v>
      </c>
      <c r="Y3294">
        <v>8425</v>
      </c>
      <c r="AD3294">
        <v>5897.5</v>
      </c>
      <c r="AF3294">
        <v>0</v>
      </c>
      <c r="AI3294">
        <v>2527.5</v>
      </c>
      <c r="AO3294">
        <v>25650</v>
      </c>
      <c r="AQ3294">
        <v>16850</v>
      </c>
      <c r="AR3294">
        <v>0</v>
      </c>
      <c r="AS3294">
        <v>0</v>
      </c>
      <c r="AT3294">
        <v>8425</v>
      </c>
      <c r="AU3294">
        <v>8425</v>
      </c>
      <c r="AZ3294">
        <v>5897.5</v>
      </c>
      <c r="BB3294">
        <v>0</v>
      </c>
      <c r="BE3294">
        <v>2527.5</v>
      </c>
      <c r="BK3294">
        <v>25650</v>
      </c>
      <c r="BL3294">
        <v>16850</v>
      </c>
      <c r="BM3294">
        <v>16850</v>
      </c>
      <c r="BN3294">
        <v>16850</v>
      </c>
      <c r="BS3294">
        <v>0</v>
      </c>
      <c r="BT3294">
        <v>20200722</v>
      </c>
      <c r="BU3294" t="str">
        <f t="shared" si="153"/>
        <v>2020</v>
      </c>
      <c r="BV3294">
        <v>20210322</v>
      </c>
      <c r="BW3294" t="str">
        <f t="shared" si="154"/>
        <v>2021</v>
      </c>
      <c r="BX3294">
        <v>20210322</v>
      </c>
      <c r="BY3294" t="str">
        <f t="shared" si="155"/>
        <v>2021</v>
      </c>
      <c r="BZ3294" s="2" t="s">
        <v>101</v>
      </c>
      <c r="CA3294" s="2" t="s">
        <v>91</v>
      </c>
      <c r="CB3294" s="2" t="s">
        <v>92</v>
      </c>
      <c r="CC3294" s="2" t="s">
        <v>2402</v>
      </c>
      <c r="CD3294" s="2" t="s">
        <v>525</v>
      </c>
      <c r="CE3294">
        <v>0</v>
      </c>
      <c r="CF3294">
        <v>20201231</v>
      </c>
    </row>
    <row r="3295" spans="1:84" x14ac:dyDescent="0.35">
      <c r="A3295" s="2" t="s">
        <v>1965</v>
      </c>
      <c r="B3295" s="2" t="s">
        <v>1966</v>
      </c>
      <c r="C3295" s="2" t="s">
        <v>1967</v>
      </c>
      <c r="D3295" s="2" t="s">
        <v>1012</v>
      </c>
      <c r="E3295" s="2" t="s">
        <v>1968</v>
      </c>
      <c r="F3295">
        <v>8</v>
      </c>
      <c r="G3295" s="2" t="s">
        <v>456</v>
      </c>
      <c r="H3295">
        <v>2</v>
      </c>
      <c r="I3295" s="2" t="s">
        <v>445</v>
      </c>
      <c r="J3295">
        <v>12</v>
      </c>
      <c r="K3295" s="2" t="s">
        <v>452</v>
      </c>
      <c r="L3295">
        <v>11</v>
      </c>
      <c r="M3295" s="2" t="s">
        <v>458</v>
      </c>
      <c r="N3295">
        <v>71</v>
      </c>
      <c r="O3295" s="2" t="s">
        <v>522</v>
      </c>
      <c r="P3295">
        <v>20</v>
      </c>
      <c r="Q3295" s="2" t="s">
        <v>594</v>
      </c>
      <c r="R3295" t="s">
        <v>82</v>
      </c>
      <c r="S3295" t="s">
        <v>82</v>
      </c>
      <c r="T3295" s="2" t="s">
        <v>88</v>
      </c>
      <c r="U3295" s="2" t="s">
        <v>89</v>
      </c>
      <c r="V3295">
        <v>9999</v>
      </c>
      <c r="W3295" s="2" t="s">
        <v>448</v>
      </c>
      <c r="X3295">
        <v>8400</v>
      </c>
      <c r="Z3295">
        <v>8400</v>
      </c>
      <c r="AD3295">
        <v>5880</v>
      </c>
      <c r="AF3295">
        <v>0</v>
      </c>
      <c r="AI3295">
        <v>2520</v>
      </c>
      <c r="AQ3295">
        <v>16800</v>
      </c>
      <c r="AR3295">
        <v>0</v>
      </c>
      <c r="AS3295">
        <v>0</v>
      </c>
      <c r="AT3295">
        <v>8400</v>
      </c>
      <c r="AV3295">
        <v>8400</v>
      </c>
      <c r="AZ3295">
        <v>5880</v>
      </c>
      <c r="BB3295">
        <v>0</v>
      </c>
      <c r="BE3295">
        <v>2520</v>
      </c>
      <c r="BL3295">
        <v>16800</v>
      </c>
      <c r="BM3295">
        <v>16800</v>
      </c>
      <c r="BN3295">
        <v>16800</v>
      </c>
      <c r="BP3295">
        <v>16800</v>
      </c>
      <c r="BQ3295">
        <v>16800</v>
      </c>
      <c r="BR3295">
        <v>0</v>
      </c>
      <c r="BS3295">
        <v>16800</v>
      </c>
      <c r="BT3295">
        <v>20190205</v>
      </c>
      <c r="BU3295" t="str">
        <f t="shared" si="153"/>
        <v>2019</v>
      </c>
      <c r="BV3295">
        <v>20220211</v>
      </c>
      <c r="BW3295" t="str">
        <f t="shared" si="154"/>
        <v>2022</v>
      </c>
      <c r="BY3295" t="str">
        <f t="shared" si="155"/>
        <v/>
      </c>
      <c r="BZ3295" s="2" t="s">
        <v>131</v>
      </c>
      <c r="CA3295" s="2" t="s">
        <v>131</v>
      </c>
      <c r="CB3295" s="2" t="s">
        <v>92</v>
      </c>
      <c r="CC3295" s="2" t="s">
        <v>449</v>
      </c>
      <c r="CD3295" s="2" t="s">
        <v>450</v>
      </c>
      <c r="CE3295">
        <v>0</v>
      </c>
      <c r="CF3295">
        <v>20201231</v>
      </c>
    </row>
    <row r="3296" spans="1:84" x14ac:dyDescent="0.35">
      <c r="A3296" s="2" t="s">
        <v>2116</v>
      </c>
      <c r="B3296" s="2" t="s">
        <v>2117</v>
      </c>
      <c r="C3296" s="2" t="s">
        <v>1934</v>
      </c>
      <c r="D3296" s="2" t="s">
        <v>1012</v>
      </c>
      <c r="E3296" s="2" t="s">
        <v>2118</v>
      </c>
      <c r="F3296">
        <v>8</v>
      </c>
      <c r="G3296" s="2" t="s">
        <v>456</v>
      </c>
      <c r="H3296">
        <v>2</v>
      </c>
      <c r="I3296" s="2" t="s">
        <v>445</v>
      </c>
      <c r="J3296">
        <v>12</v>
      </c>
      <c r="K3296" s="2" t="s">
        <v>452</v>
      </c>
      <c r="L3296">
        <v>11</v>
      </c>
      <c r="M3296" s="2" t="s">
        <v>458</v>
      </c>
      <c r="N3296">
        <v>71</v>
      </c>
      <c r="O3296" s="2" t="s">
        <v>522</v>
      </c>
      <c r="P3296">
        <v>20</v>
      </c>
      <c r="Q3296" s="2" t="s">
        <v>594</v>
      </c>
      <c r="R3296" t="s">
        <v>82</v>
      </c>
      <c r="S3296" t="s">
        <v>82</v>
      </c>
      <c r="T3296" s="2" t="s">
        <v>88</v>
      </c>
      <c r="U3296" s="2" t="s">
        <v>89</v>
      </c>
      <c r="V3296">
        <v>1014</v>
      </c>
      <c r="W3296" s="2" t="s">
        <v>917</v>
      </c>
      <c r="X3296">
        <v>8400</v>
      </c>
      <c r="Z3296">
        <v>8400</v>
      </c>
      <c r="AD3296">
        <v>5880</v>
      </c>
      <c r="AF3296">
        <v>0</v>
      </c>
      <c r="AI3296">
        <v>2520</v>
      </c>
      <c r="AQ3296">
        <v>16800</v>
      </c>
      <c r="AR3296">
        <v>0</v>
      </c>
      <c r="AS3296">
        <v>0</v>
      </c>
      <c r="AT3296">
        <v>8400</v>
      </c>
      <c r="AV3296">
        <v>8400</v>
      </c>
      <c r="AZ3296">
        <v>5880</v>
      </c>
      <c r="BB3296">
        <v>0</v>
      </c>
      <c r="BE3296">
        <v>2520</v>
      </c>
      <c r="BL3296">
        <v>16800</v>
      </c>
      <c r="BM3296">
        <v>16800</v>
      </c>
      <c r="BN3296">
        <v>16800</v>
      </c>
      <c r="BP3296">
        <v>16800</v>
      </c>
      <c r="BQ3296">
        <v>16800</v>
      </c>
      <c r="BR3296">
        <v>0</v>
      </c>
      <c r="BS3296">
        <v>16800</v>
      </c>
      <c r="BT3296">
        <v>20190205</v>
      </c>
      <c r="BU3296" t="str">
        <f t="shared" si="153"/>
        <v>2019</v>
      </c>
      <c r="BV3296">
        <v>20220211</v>
      </c>
      <c r="BW3296" t="str">
        <f t="shared" si="154"/>
        <v>2022</v>
      </c>
      <c r="BY3296" t="str">
        <f t="shared" si="155"/>
        <v/>
      </c>
      <c r="BZ3296" s="2" t="s">
        <v>131</v>
      </c>
      <c r="CA3296" s="2" t="s">
        <v>131</v>
      </c>
      <c r="CB3296" s="2" t="s">
        <v>92</v>
      </c>
      <c r="CC3296" s="2" t="s">
        <v>449</v>
      </c>
      <c r="CD3296" s="2" t="s">
        <v>450</v>
      </c>
      <c r="CE3296">
        <v>0</v>
      </c>
      <c r="CF3296">
        <v>20201231</v>
      </c>
    </row>
    <row r="3297" spans="1:84" x14ac:dyDescent="0.35">
      <c r="A3297" s="2" t="s">
        <v>9197</v>
      </c>
      <c r="B3297" s="2" t="s">
        <v>9198</v>
      </c>
      <c r="C3297" s="2" t="s">
        <v>9199</v>
      </c>
      <c r="D3297" s="2" t="s">
        <v>9200</v>
      </c>
      <c r="E3297" s="2" t="s">
        <v>9201</v>
      </c>
      <c r="F3297">
        <v>1</v>
      </c>
      <c r="G3297" s="2" t="s">
        <v>166</v>
      </c>
      <c r="H3297">
        <v>7</v>
      </c>
      <c r="I3297" s="2" t="s">
        <v>785</v>
      </c>
      <c r="J3297">
        <v>99</v>
      </c>
      <c r="K3297" s="2" t="s">
        <v>96</v>
      </c>
      <c r="L3297">
        <v>9</v>
      </c>
      <c r="M3297" s="2" t="s">
        <v>113</v>
      </c>
      <c r="N3297">
        <v>21</v>
      </c>
      <c r="O3297" s="2" t="s">
        <v>200</v>
      </c>
      <c r="P3297">
        <v>229</v>
      </c>
      <c r="Q3297" s="2" t="s">
        <v>201</v>
      </c>
      <c r="R3297" t="s">
        <v>82</v>
      </c>
      <c r="S3297" t="s">
        <v>82</v>
      </c>
      <c r="T3297" s="2" t="s">
        <v>2001</v>
      </c>
      <c r="U3297" s="2" t="s">
        <v>2002</v>
      </c>
      <c r="V3297">
        <v>915</v>
      </c>
      <c r="W3297" s="2" t="s">
        <v>647</v>
      </c>
      <c r="X3297">
        <v>8388.7999999999993</v>
      </c>
      <c r="Y3297">
        <v>8388.7999999999993</v>
      </c>
      <c r="AD3297">
        <v>5872.16</v>
      </c>
      <c r="AF3297">
        <v>0</v>
      </c>
      <c r="AI3297">
        <v>2516.64</v>
      </c>
      <c r="AO3297">
        <v>5622</v>
      </c>
      <c r="AQ3297">
        <v>16777.599999999999</v>
      </c>
      <c r="AR3297">
        <v>0</v>
      </c>
      <c r="AS3297">
        <v>0</v>
      </c>
      <c r="AT3297">
        <v>8388.7999999999993</v>
      </c>
      <c r="AU3297">
        <v>8388.7999999999993</v>
      </c>
      <c r="AZ3297">
        <v>5872.16</v>
      </c>
      <c r="BB3297">
        <v>0</v>
      </c>
      <c r="BE3297">
        <v>2516.64</v>
      </c>
      <c r="BK3297">
        <v>5622</v>
      </c>
      <c r="BL3297">
        <v>16777.599999999999</v>
      </c>
      <c r="BM3297">
        <v>16777.599999999999</v>
      </c>
      <c r="BN3297">
        <v>16777.599999999999</v>
      </c>
      <c r="BP3297">
        <v>16777.599999999999</v>
      </c>
      <c r="BQ3297">
        <v>16777.599999999999</v>
      </c>
      <c r="BR3297">
        <v>0</v>
      </c>
      <c r="BS3297">
        <v>22400</v>
      </c>
      <c r="BT3297">
        <v>20170930</v>
      </c>
      <c r="BU3297" t="str">
        <f t="shared" si="153"/>
        <v>2017</v>
      </c>
      <c r="BV3297">
        <v>20201127</v>
      </c>
      <c r="BW3297" t="str">
        <f t="shared" si="154"/>
        <v>2020</v>
      </c>
      <c r="BX3297">
        <v>20190412</v>
      </c>
      <c r="BY3297" t="str">
        <f t="shared" si="155"/>
        <v>2019</v>
      </c>
      <c r="BZ3297" s="2" t="s">
        <v>131</v>
      </c>
      <c r="CA3297" s="2" t="s">
        <v>778</v>
      </c>
      <c r="CB3297" s="2" t="s">
        <v>455</v>
      </c>
      <c r="CC3297" s="2" t="s">
        <v>788</v>
      </c>
      <c r="CD3297" s="2" t="s">
        <v>789</v>
      </c>
      <c r="CE3297">
        <v>0</v>
      </c>
      <c r="CF3297">
        <v>20201231</v>
      </c>
    </row>
    <row r="3298" spans="1:84" x14ac:dyDescent="0.35">
      <c r="A3298" s="2" t="s">
        <v>14026</v>
      </c>
      <c r="B3298" s="2" t="s">
        <v>14027</v>
      </c>
      <c r="C3298" s="2" t="s">
        <v>14028</v>
      </c>
      <c r="D3298" s="2" t="s">
        <v>14029</v>
      </c>
      <c r="E3298" s="2" t="s">
        <v>14030</v>
      </c>
      <c r="F3298">
        <v>1</v>
      </c>
      <c r="G3298" s="2" t="s">
        <v>166</v>
      </c>
      <c r="H3298">
        <v>7</v>
      </c>
      <c r="I3298" s="2" t="s">
        <v>785</v>
      </c>
      <c r="J3298">
        <v>99</v>
      </c>
      <c r="K3298" s="2" t="s">
        <v>96</v>
      </c>
      <c r="L3298">
        <v>8</v>
      </c>
      <c r="M3298" s="2" t="s">
        <v>127</v>
      </c>
      <c r="N3298">
        <v>62</v>
      </c>
      <c r="O3298" s="2" t="s">
        <v>2465</v>
      </c>
      <c r="P3298">
        <v>999</v>
      </c>
      <c r="Q3298" s="2" t="s">
        <v>3537</v>
      </c>
      <c r="R3298" t="s">
        <v>82</v>
      </c>
      <c r="S3298" t="s">
        <v>82</v>
      </c>
      <c r="T3298" s="2" t="s">
        <v>2001</v>
      </c>
      <c r="U3298" s="2" t="s">
        <v>2002</v>
      </c>
      <c r="V3298">
        <v>908</v>
      </c>
      <c r="W3298" s="2" t="s">
        <v>6685</v>
      </c>
      <c r="X3298">
        <v>8384.9599999999991</v>
      </c>
      <c r="Y3298">
        <v>8384.9599999999991</v>
      </c>
      <c r="AD3298">
        <v>5869.47</v>
      </c>
      <c r="AF3298">
        <v>0</v>
      </c>
      <c r="AI3298">
        <v>2515.48</v>
      </c>
      <c r="AO3298">
        <v>4130</v>
      </c>
      <c r="AQ3298">
        <v>16769.91</v>
      </c>
      <c r="AR3298">
        <v>0</v>
      </c>
      <c r="AS3298">
        <v>0</v>
      </c>
      <c r="AT3298">
        <v>8384.9599999999991</v>
      </c>
      <c r="AU3298">
        <v>8384.9599999999991</v>
      </c>
      <c r="AZ3298">
        <v>5869.47</v>
      </c>
      <c r="BB3298">
        <v>0</v>
      </c>
      <c r="BE3298">
        <v>2515.48</v>
      </c>
      <c r="BK3298">
        <v>4130</v>
      </c>
      <c r="BL3298">
        <v>16769.91</v>
      </c>
      <c r="BM3298">
        <v>16769.91</v>
      </c>
      <c r="BN3298">
        <v>16769.91</v>
      </c>
      <c r="BS3298">
        <v>0</v>
      </c>
      <c r="BT3298">
        <v>20200217</v>
      </c>
      <c r="BU3298" t="str">
        <f t="shared" si="153"/>
        <v>2020</v>
      </c>
      <c r="BV3298">
        <v>20210217</v>
      </c>
      <c r="BW3298" t="str">
        <f t="shared" si="154"/>
        <v>2021</v>
      </c>
      <c r="BX3298">
        <v>20210217</v>
      </c>
      <c r="BY3298" t="str">
        <f t="shared" si="155"/>
        <v>2021</v>
      </c>
      <c r="BZ3298" s="2" t="s">
        <v>101</v>
      </c>
      <c r="CA3298" s="2" t="s">
        <v>101</v>
      </c>
      <c r="CB3298" s="2" t="s">
        <v>455</v>
      </c>
      <c r="CC3298" s="2" t="s">
        <v>788</v>
      </c>
      <c r="CD3298" s="2" t="s">
        <v>789</v>
      </c>
      <c r="CE3298">
        <v>0</v>
      </c>
      <c r="CF3298">
        <v>20201231</v>
      </c>
    </row>
    <row r="3299" spans="1:84" x14ac:dyDescent="0.35">
      <c r="A3299" s="2" t="s">
        <v>8923</v>
      </c>
      <c r="B3299" s="2" t="s">
        <v>8924</v>
      </c>
      <c r="C3299" s="2" t="s">
        <v>8925</v>
      </c>
      <c r="D3299" s="2" t="s">
        <v>8926</v>
      </c>
      <c r="E3299" s="2" t="s">
        <v>8927</v>
      </c>
      <c r="F3299">
        <v>1</v>
      </c>
      <c r="G3299" s="2" t="s">
        <v>166</v>
      </c>
      <c r="H3299">
        <v>7</v>
      </c>
      <c r="I3299" s="2" t="s">
        <v>785</v>
      </c>
      <c r="J3299">
        <v>99</v>
      </c>
      <c r="K3299" s="2" t="s">
        <v>96</v>
      </c>
      <c r="L3299">
        <v>9</v>
      </c>
      <c r="M3299" s="2" t="s">
        <v>113</v>
      </c>
      <c r="N3299">
        <v>21</v>
      </c>
      <c r="O3299" s="2" t="s">
        <v>200</v>
      </c>
      <c r="P3299">
        <v>229</v>
      </c>
      <c r="Q3299" s="2" t="s">
        <v>201</v>
      </c>
      <c r="R3299" t="s">
        <v>82</v>
      </c>
      <c r="S3299" t="s">
        <v>82</v>
      </c>
      <c r="T3299" s="2" t="s">
        <v>2001</v>
      </c>
      <c r="U3299" s="2" t="s">
        <v>2002</v>
      </c>
      <c r="V3299">
        <v>933</v>
      </c>
      <c r="W3299" s="2" t="s">
        <v>6831</v>
      </c>
      <c r="X3299">
        <v>8376</v>
      </c>
      <c r="Y3299">
        <v>8376</v>
      </c>
      <c r="AD3299">
        <v>5863.2</v>
      </c>
      <c r="AF3299">
        <v>0</v>
      </c>
      <c r="AI3299">
        <v>2512.8000000000002</v>
      </c>
      <c r="AO3299">
        <v>31248</v>
      </c>
      <c r="AQ3299">
        <v>16752</v>
      </c>
      <c r="AR3299">
        <v>0</v>
      </c>
      <c r="AS3299">
        <v>0</v>
      </c>
      <c r="AT3299">
        <v>8376</v>
      </c>
      <c r="AU3299">
        <v>8376</v>
      </c>
      <c r="AZ3299">
        <v>5863.2</v>
      </c>
      <c r="BB3299">
        <v>0</v>
      </c>
      <c r="BE3299">
        <v>2512.8000000000002</v>
      </c>
      <c r="BK3299">
        <v>31248</v>
      </c>
      <c r="BL3299">
        <v>16752</v>
      </c>
      <c r="BM3299">
        <v>16752</v>
      </c>
      <c r="BN3299">
        <v>16752</v>
      </c>
      <c r="BP3299">
        <v>16752</v>
      </c>
      <c r="BQ3299">
        <v>16752</v>
      </c>
      <c r="BR3299">
        <v>0</v>
      </c>
      <c r="BS3299">
        <v>48000</v>
      </c>
      <c r="BT3299">
        <v>20170927</v>
      </c>
      <c r="BU3299" t="str">
        <f t="shared" si="153"/>
        <v>2017</v>
      </c>
      <c r="BV3299">
        <v>20200927</v>
      </c>
      <c r="BW3299" t="str">
        <f t="shared" si="154"/>
        <v>2020</v>
      </c>
      <c r="BX3299">
        <v>20190408</v>
      </c>
      <c r="BY3299" t="str">
        <f t="shared" si="155"/>
        <v>2019</v>
      </c>
      <c r="BZ3299" s="2" t="s">
        <v>131</v>
      </c>
      <c r="CA3299" s="2" t="s">
        <v>778</v>
      </c>
      <c r="CB3299" s="2" t="s">
        <v>455</v>
      </c>
      <c r="CC3299" s="2" t="s">
        <v>788</v>
      </c>
      <c r="CD3299" s="2" t="s">
        <v>789</v>
      </c>
      <c r="CE3299">
        <v>0</v>
      </c>
      <c r="CF3299">
        <v>20201231</v>
      </c>
    </row>
    <row r="3300" spans="1:84" x14ac:dyDescent="0.35">
      <c r="A3300" s="2" t="s">
        <v>8992</v>
      </c>
      <c r="B3300" s="2" t="s">
        <v>8993</v>
      </c>
      <c r="C3300" s="2" t="s">
        <v>8994</v>
      </c>
      <c r="D3300" s="2" t="s">
        <v>8995</v>
      </c>
      <c r="E3300" s="2" t="s">
        <v>8996</v>
      </c>
      <c r="F3300">
        <v>1</v>
      </c>
      <c r="G3300" s="2" t="s">
        <v>166</v>
      </c>
      <c r="H3300">
        <v>7</v>
      </c>
      <c r="I3300" s="2" t="s">
        <v>785</v>
      </c>
      <c r="J3300">
        <v>99</v>
      </c>
      <c r="K3300" s="2" t="s">
        <v>96</v>
      </c>
      <c r="L3300">
        <v>9</v>
      </c>
      <c r="M3300" s="2" t="s">
        <v>113</v>
      </c>
      <c r="N3300">
        <v>21</v>
      </c>
      <c r="O3300" s="2" t="s">
        <v>200</v>
      </c>
      <c r="P3300">
        <v>229</v>
      </c>
      <c r="Q3300" s="2" t="s">
        <v>201</v>
      </c>
      <c r="R3300" t="s">
        <v>82</v>
      </c>
      <c r="S3300" t="s">
        <v>82</v>
      </c>
      <c r="T3300" s="2" t="s">
        <v>2001</v>
      </c>
      <c r="U3300" s="2" t="s">
        <v>2002</v>
      </c>
      <c r="V3300">
        <v>948</v>
      </c>
      <c r="W3300" s="2" t="s">
        <v>6673</v>
      </c>
      <c r="X3300">
        <v>8372.1</v>
      </c>
      <c r="Y3300">
        <v>8372.1</v>
      </c>
      <c r="AD3300">
        <v>5860.47</v>
      </c>
      <c r="AF3300">
        <v>0</v>
      </c>
      <c r="AI3300">
        <v>2511.63</v>
      </c>
      <c r="AO3300">
        <v>9056</v>
      </c>
      <c r="AQ3300">
        <v>16744.2</v>
      </c>
      <c r="AR3300">
        <v>0</v>
      </c>
      <c r="AS3300">
        <v>0</v>
      </c>
      <c r="AT3300">
        <v>8372.1</v>
      </c>
      <c r="AU3300">
        <v>8372.1</v>
      </c>
      <c r="AZ3300">
        <v>5860.47</v>
      </c>
      <c r="BB3300">
        <v>0</v>
      </c>
      <c r="BE3300">
        <v>2511.63</v>
      </c>
      <c r="BK3300">
        <v>9056</v>
      </c>
      <c r="BL3300">
        <v>16744.2</v>
      </c>
      <c r="BM3300">
        <v>16744.2</v>
      </c>
      <c r="BN3300">
        <v>16744.2</v>
      </c>
      <c r="BP3300">
        <v>16744.2</v>
      </c>
      <c r="BQ3300">
        <v>16744.2</v>
      </c>
      <c r="BR3300">
        <v>0</v>
      </c>
      <c r="BS3300">
        <v>25800</v>
      </c>
      <c r="BT3300">
        <v>20170503</v>
      </c>
      <c r="BU3300" t="str">
        <f t="shared" si="153"/>
        <v>2017</v>
      </c>
      <c r="BV3300">
        <v>20200824</v>
      </c>
      <c r="BW3300" t="str">
        <f t="shared" si="154"/>
        <v>2020</v>
      </c>
      <c r="BX3300">
        <v>20181121</v>
      </c>
      <c r="BY3300" t="str">
        <f t="shared" si="155"/>
        <v>2018</v>
      </c>
      <c r="BZ3300" s="2" t="s">
        <v>131</v>
      </c>
      <c r="CA3300" s="2" t="s">
        <v>778</v>
      </c>
      <c r="CB3300" s="2" t="s">
        <v>455</v>
      </c>
      <c r="CC3300" s="2" t="s">
        <v>788</v>
      </c>
      <c r="CD3300" s="2" t="s">
        <v>789</v>
      </c>
      <c r="CE3300">
        <v>0</v>
      </c>
      <c r="CF3300">
        <v>20201231</v>
      </c>
    </row>
    <row r="3301" spans="1:84" x14ac:dyDescent="0.35">
      <c r="A3301" s="2" t="s">
        <v>10497</v>
      </c>
      <c r="B3301" s="2" t="s">
        <v>10498</v>
      </c>
      <c r="C3301" s="2" t="s">
        <v>10499</v>
      </c>
      <c r="D3301" s="2" t="s">
        <v>10500</v>
      </c>
      <c r="E3301" s="2" t="s">
        <v>10501</v>
      </c>
      <c r="F3301">
        <v>1</v>
      </c>
      <c r="G3301" s="2" t="s">
        <v>166</v>
      </c>
      <c r="H3301">
        <v>7</v>
      </c>
      <c r="I3301" s="2" t="s">
        <v>785</v>
      </c>
      <c r="J3301">
        <v>99</v>
      </c>
      <c r="K3301" s="2" t="s">
        <v>96</v>
      </c>
      <c r="L3301">
        <v>9</v>
      </c>
      <c r="M3301" s="2" t="s">
        <v>113</v>
      </c>
      <c r="N3301">
        <v>21</v>
      </c>
      <c r="O3301" s="2" t="s">
        <v>200</v>
      </c>
      <c r="P3301">
        <v>213</v>
      </c>
      <c r="Q3301" s="2" t="s">
        <v>9692</v>
      </c>
      <c r="R3301" t="s">
        <v>82</v>
      </c>
      <c r="S3301" t="s">
        <v>82</v>
      </c>
      <c r="T3301" s="2" t="s">
        <v>2001</v>
      </c>
      <c r="U3301" s="2" t="s">
        <v>2002</v>
      </c>
      <c r="V3301">
        <v>915</v>
      </c>
      <c r="W3301" s="2" t="s">
        <v>647</v>
      </c>
      <c r="X3301">
        <v>8317</v>
      </c>
      <c r="Y3301">
        <v>8317</v>
      </c>
      <c r="AD3301">
        <v>5821.9</v>
      </c>
      <c r="AF3301">
        <v>0</v>
      </c>
      <c r="AI3301">
        <v>2495.1</v>
      </c>
      <c r="AO3301">
        <v>16634</v>
      </c>
      <c r="AQ3301">
        <v>16634</v>
      </c>
      <c r="AR3301">
        <v>0</v>
      </c>
      <c r="AS3301">
        <v>0</v>
      </c>
      <c r="AT3301">
        <v>8317</v>
      </c>
      <c r="AU3301">
        <v>8317</v>
      </c>
      <c r="AZ3301">
        <v>5821.9</v>
      </c>
      <c r="BB3301">
        <v>0</v>
      </c>
      <c r="BE3301">
        <v>2495.1</v>
      </c>
      <c r="BK3301">
        <v>16634</v>
      </c>
      <c r="BL3301">
        <v>16634</v>
      </c>
      <c r="BM3301">
        <v>16634</v>
      </c>
      <c r="BN3301">
        <v>16634</v>
      </c>
      <c r="BS3301">
        <v>0</v>
      </c>
      <c r="BT3301">
        <v>20200206</v>
      </c>
      <c r="BU3301" t="str">
        <f t="shared" si="153"/>
        <v>2020</v>
      </c>
      <c r="BV3301">
        <v>20201006</v>
      </c>
      <c r="BW3301" t="str">
        <f t="shared" si="154"/>
        <v>2020</v>
      </c>
      <c r="BX3301">
        <v>20201006</v>
      </c>
      <c r="BY3301" t="str">
        <f t="shared" si="155"/>
        <v>2020</v>
      </c>
      <c r="BZ3301" s="2" t="s">
        <v>101</v>
      </c>
      <c r="CA3301" s="2" t="s">
        <v>91</v>
      </c>
      <c r="CB3301" s="2" t="s">
        <v>92</v>
      </c>
      <c r="CC3301" s="2" t="s">
        <v>2402</v>
      </c>
      <c r="CD3301" s="2" t="s">
        <v>525</v>
      </c>
      <c r="CE3301">
        <v>0</v>
      </c>
      <c r="CF3301">
        <v>20201231</v>
      </c>
    </row>
    <row r="3302" spans="1:84" x14ac:dyDescent="0.35">
      <c r="A3302" s="2" t="s">
        <v>10260</v>
      </c>
      <c r="B3302" s="2" t="s">
        <v>10261</v>
      </c>
      <c r="C3302" s="2" t="s">
        <v>10262</v>
      </c>
      <c r="D3302" s="2" t="s">
        <v>10263</v>
      </c>
      <c r="E3302" s="2" t="s">
        <v>10264</v>
      </c>
      <c r="F3302">
        <v>1</v>
      </c>
      <c r="G3302" s="2" t="s">
        <v>166</v>
      </c>
      <c r="H3302">
        <v>7</v>
      </c>
      <c r="I3302" s="2" t="s">
        <v>785</v>
      </c>
      <c r="J3302">
        <v>99</v>
      </c>
      <c r="K3302" s="2" t="s">
        <v>96</v>
      </c>
      <c r="L3302">
        <v>9</v>
      </c>
      <c r="M3302" s="2" t="s">
        <v>113</v>
      </c>
      <c r="N3302">
        <v>21</v>
      </c>
      <c r="O3302" s="2" t="s">
        <v>200</v>
      </c>
      <c r="P3302">
        <v>213</v>
      </c>
      <c r="Q3302" s="2" t="s">
        <v>9692</v>
      </c>
      <c r="R3302" t="s">
        <v>82</v>
      </c>
      <c r="S3302" t="s">
        <v>82</v>
      </c>
      <c r="T3302" s="2" t="s">
        <v>2001</v>
      </c>
      <c r="U3302" s="2" t="s">
        <v>2002</v>
      </c>
      <c r="V3302">
        <v>910</v>
      </c>
      <c r="W3302" s="2" t="s">
        <v>6677</v>
      </c>
      <c r="X3302">
        <v>8306.0300000000007</v>
      </c>
      <c r="Y3302">
        <v>8306.0300000000007</v>
      </c>
      <c r="AD3302">
        <v>5814.22</v>
      </c>
      <c r="AF3302">
        <v>0</v>
      </c>
      <c r="AI3302">
        <v>2491.81</v>
      </c>
      <c r="AO3302">
        <v>16812</v>
      </c>
      <c r="AQ3302">
        <v>16612.060000000001</v>
      </c>
      <c r="AR3302">
        <v>0</v>
      </c>
      <c r="AS3302">
        <v>0</v>
      </c>
      <c r="AT3302">
        <v>8306.0300000000007</v>
      </c>
      <c r="AU3302">
        <v>8306.0300000000007</v>
      </c>
      <c r="AZ3302">
        <v>5814.22</v>
      </c>
      <c r="BB3302">
        <v>0</v>
      </c>
      <c r="BE3302">
        <v>2491.81</v>
      </c>
      <c r="BK3302">
        <v>16812</v>
      </c>
      <c r="BL3302">
        <v>16612.060000000001</v>
      </c>
      <c r="BM3302">
        <v>16612.060000000001</v>
      </c>
      <c r="BN3302">
        <v>16612.060000000001</v>
      </c>
      <c r="BP3302">
        <v>16612.060000000001</v>
      </c>
      <c r="BQ3302">
        <v>16612.060000000001</v>
      </c>
      <c r="BR3302">
        <v>0</v>
      </c>
      <c r="BS3302">
        <v>33424.1</v>
      </c>
      <c r="BT3302">
        <v>20180823</v>
      </c>
      <c r="BU3302" t="str">
        <f t="shared" si="153"/>
        <v>2018</v>
      </c>
      <c r="BV3302">
        <v>20200524</v>
      </c>
      <c r="BW3302" t="str">
        <f t="shared" si="154"/>
        <v>2020</v>
      </c>
      <c r="BX3302">
        <v>20200914</v>
      </c>
      <c r="BY3302" t="str">
        <f t="shared" si="155"/>
        <v>2020</v>
      </c>
      <c r="BZ3302" s="2" t="s">
        <v>131</v>
      </c>
      <c r="CA3302" s="2" t="s">
        <v>778</v>
      </c>
      <c r="CB3302" s="2" t="s">
        <v>455</v>
      </c>
      <c r="CC3302" s="2" t="s">
        <v>788</v>
      </c>
      <c r="CD3302" s="2" t="s">
        <v>789</v>
      </c>
      <c r="CE3302">
        <v>0</v>
      </c>
      <c r="CF3302">
        <v>20201231</v>
      </c>
    </row>
    <row r="3303" spans="1:84" x14ac:dyDescent="0.35">
      <c r="A3303" s="2" t="s">
        <v>18812</v>
      </c>
      <c r="B3303" s="2" t="s">
        <v>18813</v>
      </c>
      <c r="C3303" s="2" t="s">
        <v>18814</v>
      </c>
      <c r="D3303" s="2" t="s">
        <v>18815</v>
      </c>
      <c r="E3303" s="2" t="s">
        <v>18816</v>
      </c>
      <c r="F3303">
        <v>1</v>
      </c>
      <c r="G3303" s="2" t="s">
        <v>166</v>
      </c>
      <c r="H3303">
        <v>7</v>
      </c>
      <c r="I3303" s="2" t="s">
        <v>785</v>
      </c>
      <c r="J3303">
        <v>99</v>
      </c>
      <c r="K3303" s="2" t="s">
        <v>96</v>
      </c>
      <c r="L3303">
        <v>9</v>
      </c>
      <c r="M3303" s="2" t="s">
        <v>113</v>
      </c>
      <c r="N3303">
        <v>21</v>
      </c>
      <c r="O3303" s="2" t="s">
        <v>200</v>
      </c>
      <c r="P3303">
        <v>229</v>
      </c>
      <c r="Q3303" s="2" t="s">
        <v>201</v>
      </c>
      <c r="R3303" t="s">
        <v>82</v>
      </c>
      <c r="S3303" t="s">
        <v>82</v>
      </c>
      <c r="T3303" s="2" t="s">
        <v>2001</v>
      </c>
      <c r="U3303" s="2" t="s">
        <v>2002</v>
      </c>
      <c r="V3303">
        <v>902</v>
      </c>
      <c r="W3303" s="2" t="s">
        <v>6670</v>
      </c>
      <c r="X3303">
        <v>8300</v>
      </c>
      <c r="Y3303">
        <v>8300</v>
      </c>
      <c r="AD3303">
        <v>5810</v>
      </c>
      <c r="AF3303">
        <v>0</v>
      </c>
      <c r="AI3303">
        <v>2490</v>
      </c>
      <c r="AO3303">
        <v>45789</v>
      </c>
      <c r="AQ3303">
        <v>16600</v>
      </c>
      <c r="AR3303">
        <v>0</v>
      </c>
      <c r="AS3303">
        <v>0</v>
      </c>
      <c r="AT3303">
        <v>8300</v>
      </c>
      <c r="AU3303">
        <v>8300</v>
      </c>
      <c r="AZ3303">
        <v>5810</v>
      </c>
      <c r="BB3303">
        <v>0</v>
      </c>
      <c r="BE3303">
        <v>2490</v>
      </c>
      <c r="BK3303">
        <v>45789</v>
      </c>
      <c r="BL3303">
        <v>16600</v>
      </c>
      <c r="BM3303">
        <v>16600</v>
      </c>
      <c r="BN3303">
        <v>16600</v>
      </c>
      <c r="BP3303">
        <v>16600</v>
      </c>
      <c r="BQ3303">
        <v>16600</v>
      </c>
      <c r="BR3303">
        <v>0</v>
      </c>
      <c r="BS3303">
        <v>62389</v>
      </c>
      <c r="BT3303">
        <v>20160930</v>
      </c>
      <c r="BU3303" t="str">
        <f t="shared" si="153"/>
        <v>2016</v>
      </c>
      <c r="BV3303">
        <v>20190930</v>
      </c>
      <c r="BW3303" t="str">
        <f t="shared" si="154"/>
        <v>2019</v>
      </c>
      <c r="BX3303">
        <v>20180329</v>
      </c>
      <c r="BY3303" t="str">
        <f t="shared" si="155"/>
        <v>2018</v>
      </c>
      <c r="BZ3303" s="2" t="s">
        <v>131</v>
      </c>
      <c r="CA3303" s="2" t="s">
        <v>778</v>
      </c>
      <c r="CB3303" s="2" t="s">
        <v>455</v>
      </c>
      <c r="CC3303" s="2" t="s">
        <v>788</v>
      </c>
      <c r="CD3303" s="2" t="s">
        <v>789</v>
      </c>
      <c r="CE3303">
        <v>0</v>
      </c>
      <c r="CF3303">
        <v>20201231</v>
      </c>
    </row>
    <row r="3304" spans="1:84" x14ac:dyDescent="0.35">
      <c r="A3304" s="2" t="s">
        <v>28425</v>
      </c>
      <c r="B3304" s="2" t="s">
        <v>28426</v>
      </c>
      <c r="C3304" s="2" t="s">
        <v>28427</v>
      </c>
      <c r="D3304" s="2" t="s">
        <v>27733</v>
      </c>
      <c r="E3304" s="2" t="s">
        <v>28428</v>
      </c>
      <c r="F3304">
        <v>4</v>
      </c>
      <c r="G3304" s="2" t="s">
        <v>189</v>
      </c>
      <c r="H3304">
        <v>3</v>
      </c>
      <c r="I3304" s="2" t="s">
        <v>83</v>
      </c>
      <c r="J3304">
        <v>9</v>
      </c>
      <c r="K3304" s="2" t="s">
        <v>4154</v>
      </c>
      <c r="L3304">
        <v>5</v>
      </c>
      <c r="M3304" s="2" t="s">
        <v>241</v>
      </c>
      <c r="N3304">
        <v>8</v>
      </c>
      <c r="O3304" s="2" t="s">
        <v>498</v>
      </c>
      <c r="P3304">
        <v>87</v>
      </c>
      <c r="Q3304" s="2" t="s">
        <v>3063</v>
      </c>
      <c r="R3304" t="s">
        <v>82</v>
      </c>
      <c r="S3304" t="s">
        <v>82</v>
      </c>
      <c r="T3304" s="2" t="s">
        <v>88</v>
      </c>
      <c r="U3304" s="2" t="s">
        <v>89</v>
      </c>
      <c r="V3304">
        <v>2011</v>
      </c>
      <c r="W3304" s="2" t="s">
        <v>19741</v>
      </c>
      <c r="X3304">
        <v>10656</v>
      </c>
      <c r="Y3304">
        <v>10656</v>
      </c>
      <c r="AD3304">
        <v>7459.2</v>
      </c>
      <c r="AF3304">
        <v>0</v>
      </c>
      <c r="AI3304">
        <v>3196.8</v>
      </c>
      <c r="AQ3304">
        <v>21312</v>
      </c>
      <c r="AR3304">
        <v>4715.41</v>
      </c>
      <c r="AS3304">
        <v>4715.41</v>
      </c>
      <c r="AT3304">
        <v>7028.76</v>
      </c>
      <c r="AU3304">
        <v>10656</v>
      </c>
      <c r="AZ3304">
        <v>7459.2</v>
      </c>
      <c r="BB3304">
        <v>0</v>
      </c>
      <c r="BE3304">
        <v>2108.63</v>
      </c>
      <c r="BL3304">
        <v>16596.59</v>
      </c>
      <c r="BM3304">
        <v>14057.51</v>
      </c>
      <c r="BN3304">
        <v>14057.51</v>
      </c>
      <c r="BP3304">
        <v>14057.51</v>
      </c>
      <c r="BQ3304">
        <v>14057.51</v>
      </c>
      <c r="BR3304">
        <v>0</v>
      </c>
      <c r="BS3304">
        <v>14057.51</v>
      </c>
      <c r="BT3304">
        <v>20170420</v>
      </c>
      <c r="BU3304" t="str">
        <f t="shared" si="153"/>
        <v>2017</v>
      </c>
      <c r="BV3304">
        <v>20190212</v>
      </c>
      <c r="BW3304" t="str">
        <f t="shared" si="154"/>
        <v>2019</v>
      </c>
      <c r="BX3304">
        <v>20190326</v>
      </c>
      <c r="BY3304" t="str">
        <f t="shared" si="155"/>
        <v>2019</v>
      </c>
      <c r="BZ3304" s="2" t="s">
        <v>91</v>
      </c>
      <c r="CA3304" s="2" t="s">
        <v>91</v>
      </c>
      <c r="CB3304" s="2" t="s">
        <v>455</v>
      </c>
      <c r="CC3304" s="2" t="s">
        <v>3056</v>
      </c>
      <c r="CD3304" s="2" t="s">
        <v>3057</v>
      </c>
      <c r="CE3304">
        <v>0</v>
      </c>
      <c r="CF3304">
        <v>20201231</v>
      </c>
    </row>
    <row r="3305" spans="1:84" x14ac:dyDescent="0.35">
      <c r="A3305" s="2" t="s">
        <v>4963</v>
      </c>
      <c r="B3305" s="2" t="s">
        <v>4964</v>
      </c>
      <c r="C3305" s="2" t="s">
        <v>4965</v>
      </c>
      <c r="D3305" s="2" t="s">
        <v>4966</v>
      </c>
      <c r="E3305" s="2" t="s">
        <v>4967</v>
      </c>
      <c r="F3305">
        <v>3</v>
      </c>
      <c r="G3305" s="2" t="s">
        <v>117</v>
      </c>
      <c r="H3305">
        <v>7</v>
      </c>
      <c r="I3305" s="2" t="s">
        <v>785</v>
      </c>
      <c r="J3305">
        <v>1</v>
      </c>
      <c r="K3305" s="2" t="s">
        <v>84</v>
      </c>
      <c r="L3305">
        <v>8</v>
      </c>
      <c r="M3305" s="2" t="s">
        <v>127</v>
      </c>
      <c r="N3305">
        <v>62</v>
      </c>
      <c r="O3305" s="2" t="s">
        <v>2465</v>
      </c>
      <c r="P3305">
        <v>623</v>
      </c>
      <c r="Q3305" s="2" t="s">
        <v>4968</v>
      </c>
      <c r="R3305" t="s">
        <v>82</v>
      </c>
      <c r="S3305" t="s">
        <v>82</v>
      </c>
      <c r="T3305" s="2" t="s">
        <v>519</v>
      </c>
      <c r="U3305" s="2" t="s">
        <v>520</v>
      </c>
      <c r="V3305">
        <v>605</v>
      </c>
      <c r="W3305" s="2" t="s">
        <v>2455</v>
      </c>
      <c r="X3305">
        <v>8296.7099999999991</v>
      </c>
      <c r="Y3305">
        <v>8296.7099999999991</v>
      </c>
      <c r="AD3305">
        <v>5807.69</v>
      </c>
      <c r="AF3305">
        <v>0</v>
      </c>
      <c r="AI3305">
        <v>2489.02</v>
      </c>
      <c r="AO3305">
        <v>7111</v>
      </c>
      <c r="AQ3305">
        <v>16593.419999999998</v>
      </c>
      <c r="AR3305">
        <v>0</v>
      </c>
      <c r="AS3305">
        <v>0</v>
      </c>
      <c r="AT3305">
        <v>8296.7099999999991</v>
      </c>
      <c r="AU3305">
        <v>8296.7099999999991</v>
      </c>
      <c r="AZ3305">
        <v>5807.69</v>
      </c>
      <c r="BB3305">
        <v>0</v>
      </c>
      <c r="BE3305">
        <v>2489.02</v>
      </c>
      <c r="BK3305">
        <v>7111</v>
      </c>
      <c r="BL3305">
        <v>16593.419999999998</v>
      </c>
      <c r="BM3305">
        <v>16593.419999999998</v>
      </c>
      <c r="BN3305">
        <v>16593.419999999998</v>
      </c>
      <c r="BP3305">
        <v>16593.419999999998</v>
      </c>
      <c r="BQ3305">
        <v>16593.419999999998</v>
      </c>
      <c r="BR3305">
        <v>0</v>
      </c>
      <c r="BS3305">
        <v>23704.880000000001</v>
      </c>
      <c r="BT3305">
        <v>20171116</v>
      </c>
      <c r="BU3305" t="str">
        <f t="shared" si="153"/>
        <v>2017</v>
      </c>
      <c r="BV3305">
        <v>20181231</v>
      </c>
      <c r="BW3305" t="str">
        <f t="shared" si="154"/>
        <v>2018</v>
      </c>
      <c r="BX3305">
        <v>20191227</v>
      </c>
      <c r="BY3305" t="str">
        <f t="shared" si="155"/>
        <v>2019</v>
      </c>
      <c r="BZ3305" s="2" t="s">
        <v>131</v>
      </c>
      <c r="CA3305" s="2" t="s">
        <v>778</v>
      </c>
      <c r="CB3305" s="2" t="s">
        <v>455</v>
      </c>
      <c r="CC3305" s="2" t="s">
        <v>788</v>
      </c>
      <c r="CD3305" s="2" t="s">
        <v>789</v>
      </c>
      <c r="CE3305">
        <v>0</v>
      </c>
      <c r="CF3305">
        <v>20201231</v>
      </c>
    </row>
    <row r="3306" spans="1:84" x14ac:dyDescent="0.35">
      <c r="A3306" s="2" t="s">
        <v>4678</v>
      </c>
      <c r="B3306" s="2" t="s">
        <v>4679</v>
      </c>
      <c r="C3306" s="2" t="s">
        <v>4680</v>
      </c>
      <c r="D3306" s="2" t="s">
        <v>4681</v>
      </c>
      <c r="E3306" s="2" t="s">
        <v>4682</v>
      </c>
      <c r="F3306">
        <v>3</v>
      </c>
      <c r="G3306" s="2" t="s">
        <v>117</v>
      </c>
      <c r="H3306">
        <v>7</v>
      </c>
      <c r="I3306" s="2" t="s">
        <v>785</v>
      </c>
      <c r="J3306">
        <v>15</v>
      </c>
      <c r="K3306" s="2" t="s">
        <v>3722</v>
      </c>
      <c r="L3306">
        <v>7</v>
      </c>
      <c r="M3306" s="2" t="s">
        <v>1228</v>
      </c>
      <c r="N3306">
        <v>18</v>
      </c>
      <c r="O3306" s="2" t="s">
        <v>1229</v>
      </c>
      <c r="P3306">
        <v>999</v>
      </c>
      <c r="Q3306" s="2" t="s">
        <v>1230</v>
      </c>
      <c r="R3306" t="s">
        <v>82</v>
      </c>
      <c r="S3306" t="s">
        <v>82</v>
      </c>
      <c r="T3306" s="2" t="s">
        <v>519</v>
      </c>
      <c r="U3306" s="2" t="s">
        <v>520</v>
      </c>
      <c r="V3306">
        <v>601</v>
      </c>
      <c r="W3306" s="2" t="s">
        <v>2422</v>
      </c>
      <c r="X3306">
        <v>8247.89</v>
      </c>
      <c r="Y3306">
        <v>8247.89</v>
      </c>
      <c r="AD3306">
        <v>5773.51</v>
      </c>
      <c r="AF3306">
        <v>0</v>
      </c>
      <c r="AI3306">
        <v>2474.4</v>
      </c>
      <c r="AO3306">
        <v>21344</v>
      </c>
      <c r="AQ3306">
        <v>16495.8</v>
      </c>
      <c r="AR3306">
        <v>0</v>
      </c>
      <c r="AS3306">
        <v>0</v>
      </c>
      <c r="AT3306">
        <v>8247.89</v>
      </c>
      <c r="AU3306">
        <v>8247.89</v>
      </c>
      <c r="AZ3306">
        <v>5773.51</v>
      </c>
      <c r="BB3306">
        <v>0</v>
      </c>
      <c r="BE3306">
        <v>2474.4</v>
      </c>
      <c r="BK3306">
        <v>21344</v>
      </c>
      <c r="BL3306">
        <v>16495.8</v>
      </c>
      <c r="BM3306">
        <v>16495.8</v>
      </c>
      <c r="BN3306">
        <v>16495.8</v>
      </c>
      <c r="BP3306">
        <v>16495.8</v>
      </c>
      <c r="BQ3306">
        <v>16495.8</v>
      </c>
      <c r="BR3306">
        <v>0</v>
      </c>
      <c r="BS3306">
        <v>37839.379999999997</v>
      </c>
      <c r="BT3306">
        <v>20170615</v>
      </c>
      <c r="BU3306" t="str">
        <f t="shared" si="153"/>
        <v>2017</v>
      </c>
      <c r="BV3306">
        <v>20191231</v>
      </c>
      <c r="BW3306" t="str">
        <f t="shared" si="154"/>
        <v>2019</v>
      </c>
      <c r="BX3306">
        <v>20190820</v>
      </c>
      <c r="BY3306" t="str">
        <f t="shared" si="155"/>
        <v>2019</v>
      </c>
      <c r="BZ3306" s="2" t="s">
        <v>131</v>
      </c>
      <c r="CA3306" s="2" t="s">
        <v>778</v>
      </c>
      <c r="CB3306" s="2" t="s">
        <v>455</v>
      </c>
      <c r="CC3306" s="2" t="s">
        <v>788</v>
      </c>
      <c r="CD3306" s="2" t="s">
        <v>789</v>
      </c>
      <c r="CE3306">
        <v>0</v>
      </c>
      <c r="CF3306">
        <v>20201231</v>
      </c>
    </row>
    <row r="3307" spans="1:84" x14ac:dyDescent="0.35">
      <c r="A3307" s="2" t="s">
        <v>9982</v>
      </c>
      <c r="B3307" s="2" t="s">
        <v>9983</v>
      </c>
      <c r="C3307" s="2" t="s">
        <v>9984</v>
      </c>
      <c r="D3307" s="2" t="s">
        <v>9985</v>
      </c>
      <c r="E3307" s="2" t="s">
        <v>9986</v>
      </c>
      <c r="F3307">
        <v>1</v>
      </c>
      <c r="G3307" s="2" t="s">
        <v>166</v>
      </c>
      <c r="H3307">
        <v>7</v>
      </c>
      <c r="I3307" s="2" t="s">
        <v>785</v>
      </c>
      <c r="J3307">
        <v>99</v>
      </c>
      <c r="K3307" s="2" t="s">
        <v>96</v>
      </c>
      <c r="L3307">
        <v>9</v>
      </c>
      <c r="M3307" s="2" t="s">
        <v>113</v>
      </c>
      <c r="N3307">
        <v>21</v>
      </c>
      <c r="O3307" s="2" t="s">
        <v>200</v>
      </c>
      <c r="P3307">
        <v>213</v>
      </c>
      <c r="Q3307" s="2" t="s">
        <v>9692</v>
      </c>
      <c r="R3307" t="s">
        <v>82</v>
      </c>
      <c r="S3307" t="s">
        <v>82</v>
      </c>
      <c r="T3307" s="2" t="s">
        <v>2001</v>
      </c>
      <c r="U3307" s="2" t="s">
        <v>2002</v>
      </c>
      <c r="V3307">
        <v>905</v>
      </c>
      <c r="W3307" s="2" t="s">
        <v>6832</v>
      </c>
      <c r="X3307">
        <v>8210</v>
      </c>
      <c r="Y3307">
        <v>8210</v>
      </c>
      <c r="AD3307">
        <v>5747</v>
      </c>
      <c r="AF3307">
        <v>0</v>
      </c>
      <c r="AI3307">
        <v>2463</v>
      </c>
      <c r="AO3307">
        <v>32254</v>
      </c>
      <c r="AQ3307">
        <v>16420</v>
      </c>
      <c r="AR3307">
        <v>0</v>
      </c>
      <c r="AS3307">
        <v>0</v>
      </c>
      <c r="AT3307">
        <v>8210</v>
      </c>
      <c r="AU3307">
        <v>8210</v>
      </c>
      <c r="AZ3307">
        <v>5747</v>
      </c>
      <c r="BB3307">
        <v>0</v>
      </c>
      <c r="BE3307">
        <v>2463</v>
      </c>
      <c r="BK3307">
        <v>32254</v>
      </c>
      <c r="BL3307">
        <v>16420</v>
      </c>
      <c r="BM3307">
        <v>16420</v>
      </c>
      <c r="BN3307">
        <v>16420</v>
      </c>
      <c r="BP3307">
        <v>16420</v>
      </c>
      <c r="BQ3307">
        <v>16420</v>
      </c>
      <c r="BR3307">
        <v>0</v>
      </c>
      <c r="BS3307">
        <v>48674</v>
      </c>
      <c r="BT3307">
        <v>20190123</v>
      </c>
      <c r="BU3307" t="str">
        <f t="shared" si="153"/>
        <v>2019</v>
      </c>
      <c r="BV3307">
        <v>20191201</v>
      </c>
      <c r="BW3307" t="str">
        <f t="shared" si="154"/>
        <v>2019</v>
      </c>
      <c r="BX3307">
        <v>20200220</v>
      </c>
      <c r="BY3307" t="str">
        <f t="shared" si="155"/>
        <v>2020</v>
      </c>
      <c r="BZ3307" s="2" t="s">
        <v>131</v>
      </c>
      <c r="CA3307" s="2" t="s">
        <v>778</v>
      </c>
      <c r="CB3307" s="2" t="s">
        <v>455</v>
      </c>
      <c r="CC3307" s="2" t="s">
        <v>788</v>
      </c>
      <c r="CD3307" s="2" t="s">
        <v>789</v>
      </c>
      <c r="CE3307">
        <v>0</v>
      </c>
      <c r="CF3307">
        <v>20201231</v>
      </c>
    </row>
    <row r="3308" spans="1:84" x14ac:dyDescent="0.35">
      <c r="A3308" s="2" t="s">
        <v>10415</v>
      </c>
      <c r="B3308" s="2" t="s">
        <v>10416</v>
      </c>
      <c r="C3308" s="2" t="s">
        <v>10417</v>
      </c>
      <c r="D3308" s="2" t="s">
        <v>10418</v>
      </c>
      <c r="E3308" s="2" t="s">
        <v>10419</v>
      </c>
      <c r="F3308">
        <v>1</v>
      </c>
      <c r="G3308" s="2" t="s">
        <v>166</v>
      </c>
      <c r="H3308">
        <v>7</v>
      </c>
      <c r="I3308" s="2" t="s">
        <v>785</v>
      </c>
      <c r="J3308">
        <v>99</v>
      </c>
      <c r="K3308" s="2" t="s">
        <v>96</v>
      </c>
      <c r="L3308">
        <v>9</v>
      </c>
      <c r="M3308" s="2" t="s">
        <v>113</v>
      </c>
      <c r="N3308">
        <v>21</v>
      </c>
      <c r="O3308" s="2" t="s">
        <v>200</v>
      </c>
      <c r="P3308">
        <v>213</v>
      </c>
      <c r="Q3308" s="2" t="s">
        <v>9692</v>
      </c>
      <c r="R3308" t="s">
        <v>82</v>
      </c>
      <c r="S3308" t="s">
        <v>82</v>
      </c>
      <c r="T3308" s="2" t="s">
        <v>2001</v>
      </c>
      <c r="U3308" s="2" t="s">
        <v>2002</v>
      </c>
      <c r="V3308">
        <v>905</v>
      </c>
      <c r="W3308" s="2" t="s">
        <v>6832</v>
      </c>
      <c r="X3308">
        <v>8210</v>
      </c>
      <c r="Y3308">
        <v>8210</v>
      </c>
      <c r="AD3308">
        <v>5747</v>
      </c>
      <c r="AF3308">
        <v>0</v>
      </c>
      <c r="AI3308">
        <v>2463</v>
      </c>
      <c r="AO3308">
        <v>24980</v>
      </c>
      <c r="AQ3308">
        <v>16420</v>
      </c>
      <c r="AR3308">
        <v>0</v>
      </c>
      <c r="AS3308">
        <v>0</v>
      </c>
      <c r="AT3308">
        <v>8210</v>
      </c>
      <c r="AU3308">
        <v>8210</v>
      </c>
      <c r="AZ3308">
        <v>5747</v>
      </c>
      <c r="BB3308">
        <v>0</v>
      </c>
      <c r="BE3308">
        <v>2463</v>
      </c>
      <c r="BK3308">
        <v>24980</v>
      </c>
      <c r="BL3308">
        <v>16420</v>
      </c>
      <c r="BM3308">
        <v>16420</v>
      </c>
      <c r="BN3308">
        <v>16420</v>
      </c>
      <c r="BS3308">
        <v>0</v>
      </c>
      <c r="BT3308">
        <v>20200206</v>
      </c>
      <c r="BU3308" t="str">
        <f t="shared" si="153"/>
        <v>2020</v>
      </c>
      <c r="BV3308">
        <v>20201006</v>
      </c>
      <c r="BW3308" t="str">
        <f t="shared" si="154"/>
        <v>2020</v>
      </c>
      <c r="BX3308">
        <v>20201006</v>
      </c>
      <c r="BY3308" t="str">
        <f t="shared" si="155"/>
        <v>2020</v>
      </c>
      <c r="BZ3308" s="2" t="s">
        <v>101</v>
      </c>
      <c r="CA3308" s="2" t="s">
        <v>91</v>
      </c>
      <c r="CB3308" s="2" t="s">
        <v>92</v>
      </c>
      <c r="CC3308" s="2" t="s">
        <v>2402</v>
      </c>
      <c r="CD3308" s="2" t="s">
        <v>525</v>
      </c>
      <c r="CE3308">
        <v>0</v>
      </c>
      <c r="CF3308">
        <v>20201231</v>
      </c>
    </row>
    <row r="3309" spans="1:84" x14ac:dyDescent="0.35">
      <c r="A3309" s="2" t="s">
        <v>6275</v>
      </c>
      <c r="B3309" s="2" t="s">
        <v>6276</v>
      </c>
      <c r="C3309" s="2" t="s">
        <v>6277</v>
      </c>
      <c r="D3309" s="2" t="s">
        <v>6278</v>
      </c>
      <c r="E3309" s="2" t="s">
        <v>6279</v>
      </c>
      <c r="F3309">
        <v>3</v>
      </c>
      <c r="G3309" s="2" t="s">
        <v>117</v>
      </c>
      <c r="H3309">
        <v>7</v>
      </c>
      <c r="I3309" s="2" t="s">
        <v>785</v>
      </c>
      <c r="J3309">
        <v>15</v>
      </c>
      <c r="K3309" s="2" t="s">
        <v>3722</v>
      </c>
      <c r="L3309">
        <v>7</v>
      </c>
      <c r="M3309" s="2" t="s">
        <v>1228</v>
      </c>
      <c r="N3309">
        <v>18</v>
      </c>
      <c r="O3309" s="2" t="s">
        <v>1229</v>
      </c>
      <c r="P3309">
        <v>999</v>
      </c>
      <c r="Q3309" s="2" t="s">
        <v>1230</v>
      </c>
      <c r="R3309" t="s">
        <v>82</v>
      </c>
      <c r="S3309" t="s">
        <v>82</v>
      </c>
      <c r="T3309" s="2" t="s">
        <v>519</v>
      </c>
      <c r="U3309" s="2" t="s">
        <v>520</v>
      </c>
      <c r="V3309">
        <v>611</v>
      </c>
      <c r="W3309" s="2" t="s">
        <v>2401</v>
      </c>
      <c r="X3309">
        <v>8204</v>
      </c>
      <c r="Y3309">
        <v>8204</v>
      </c>
      <c r="AD3309">
        <v>5742.8</v>
      </c>
      <c r="AF3309">
        <v>0</v>
      </c>
      <c r="AI3309">
        <v>2461.1999999999998</v>
      </c>
      <c r="AO3309">
        <v>16408</v>
      </c>
      <c r="AQ3309">
        <v>16408</v>
      </c>
      <c r="AR3309">
        <v>0</v>
      </c>
      <c r="AS3309">
        <v>0</v>
      </c>
      <c r="AT3309">
        <v>8204</v>
      </c>
      <c r="AU3309">
        <v>8204</v>
      </c>
      <c r="AZ3309">
        <v>5742.8</v>
      </c>
      <c r="BB3309">
        <v>0</v>
      </c>
      <c r="BE3309">
        <v>2461.1999999999998</v>
      </c>
      <c r="BK3309">
        <v>16408</v>
      </c>
      <c r="BL3309">
        <v>16408</v>
      </c>
      <c r="BM3309">
        <v>16408</v>
      </c>
      <c r="BN3309">
        <v>16408</v>
      </c>
      <c r="BS3309">
        <v>0</v>
      </c>
      <c r="BT3309">
        <v>20180323</v>
      </c>
      <c r="BU3309" t="str">
        <f t="shared" si="153"/>
        <v>2018</v>
      </c>
      <c r="BV3309">
        <v>20200731</v>
      </c>
      <c r="BW3309" t="str">
        <f t="shared" si="154"/>
        <v>2020</v>
      </c>
      <c r="BY3309" t="str">
        <f t="shared" si="155"/>
        <v/>
      </c>
      <c r="BZ3309" s="2" t="s">
        <v>101</v>
      </c>
      <c r="CA3309" s="2" t="s">
        <v>91</v>
      </c>
      <c r="CB3309" s="2" t="s">
        <v>92</v>
      </c>
      <c r="CC3309" s="2" t="s">
        <v>2402</v>
      </c>
      <c r="CD3309" s="2" t="s">
        <v>525</v>
      </c>
      <c r="CE3309">
        <v>0</v>
      </c>
      <c r="CF3309">
        <v>20201231</v>
      </c>
    </row>
    <row r="3310" spans="1:84" x14ac:dyDescent="0.35">
      <c r="A3310" s="2" t="s">
        <v>10355</v>
      </c>
      <c r="B3310" s="2" t="s">
        <v>10356</v>
      </c>
      <c r="C3310" s="2" t="s">
        <v>10357</v>
      </c>
      <c r="D3310" s="2" t="s">
        <v>10358</v>
      </c>
      <c r="E3310" s="2" t="s">
        <v>10359</v>
      </c>
      <c r="F3310">
        <v>1</v>
      </c>
      <c r="G3310" s="2" t="s">
        <v>166</v>
      </c>
      <c r="H3310">
        <v>7</v>
      </c>
      <c r="I3310" s="2" t="s">
        <v>785</v>
      </c>
      <c r="J3310">
        <v>99</v>
      </c>
      <c r="K3310" s="2" t="s">
        <v>96</v>
      </c>
      <c r="L3310">
        <v>9</v>
      </c>
      <c r="M3310" s="2" t="s">
        <v>113</v>
      </c>
      <c r="N3310">
        <v>21</v>
      </c>
      <c r="O3310" s="2" t="s">
        <v>200</v>
      </c>
      <c r="P3310">
        <v>213</v>
      </c>
      <c r="Q3310" s="2" t="s">
        <v>9692</v>
      </c>
      <c r="R3310" t="s">
        <v>82</v>
      </c>
      <c r="S3310" t="s">
        <v>82</v>
      </c>
      <c r="T3310" s="2" t="s">
        <v>2001</v>
      </c>
      <c r="U3310" s="2" t="s">
        <v>2002</v>
      </c>
      <c r="V3310">
        <v>910</v>
      </c>
      <c r="W3310" s="2" t="s">
        <v>6677</v>
      </c>
      <c r="X3310">
        <v>8195</v>
      </c>
      <c r="Y3310">
        <v>8195</v>
      </c>
      <c r="AD3310">
        <v>5736.5</v>
      </c>
      <c r="AF3310">
        <v>0</v>
      </c>
      <c r="AI3310">
        <v>2458.5</v>
      </c>
      <c r="AO3310">
        <v>16710</v>
      </c>
      <c r="AQ3310">
        <v>16390</v>
      </c>
      <c r="AR3310">
        <v>0</v>
      </c>
      <c r="AS3310">
        <v>0</v>
      </c>
      <c r="AT3310">
        <v>8195</v>
      </c>
      <c r="AU3310">
        <v>8195</v>
      </c>
      <c r="AZ3310">
        <v>5736.5</v>
      </c>
      <c r="BB3310">
        <v>0</v>
      </c>
      <c r="BE3310">
        <v>2458.5</v>
      </c>
      <c r="BK3310">
        <v>16710</v>
      </c>
      <c r="BL3310">
        <v>16390</v>
      </c>
      <c r="BM3310">
        <v>16390</v>
      </c>
      <c r="BN3310">
        <v>16390</v>
      </c>
      <c r="BS3310">
        <v>0</v>
      </c>
      <c r="BT3310">
        <v>20191219</v>
      </c>
      <c r="BU3310" t="str">
        <f t="shared" si="153"/>
        <v>2019</v>
      </c>
      <c r="BV3310">
        <v>20201227</v>
      </c>
      <c r="BW3310" t="str">
        <f t="shared" si="154"/>
        <v>2020</v>
      </c>
      <c r="BX3310">
        <v>20201006</v>
      </c>
      <c r="BY3310" t="str">
        <f t="shared" si="155"/>
        <v>2020</v>
      </c>
      <c r="BZ3310" s="2" t="s">
        <v>101</v>
      </c>
      <c r="CA3310" s="2" t="s">
        <v>91</v>
      </c>
      <c r="CB3310" s="2" t="s">
        <v>92</v>
      </c>
      <c r="CC3310" s="2" t="s">
        <v>788</v>
      </c>
      <c r="CD3310" s="2" t="s">
        <v>789</v>
      </c>
      <c r="CE3310">
        <v>0</v>
      </c>
      <c r="CF3310">
        <v>20201231</v>
      </c>
    </row>
    <row r="3311" spans="1:84" x14ac:dyDescent="0.35">
      <c r="A3311" s="2" t="s">
        <v>15785</v>
      </c>
      <c r="B3311" s="2" t="s">
        <v>15786</v>
      </c>
      <c r="C3311" s="2" t="s">
        <v>15787</v>
      </c>
      <c r="D3311" s="2" t="s">
        <v>15788</v>
      </c>
      <c r="E3311" s="2" t="s">
        <v>15789</v>
      </c>
      <c r="F3311">
        <v>3</v>
      </c>
      <c r="G3311" s="2" t="s">
        <v>117</v>
      </c>
      <c r="H3311">
        <v>7</v>
      </c>
      <c r="I3311" s="2" t="s">
        <v>785</v>
      </c>
      <c r="J3311">
        <v>99</v>
      </c>
      <c r="K3311" s="2" t="s">
        <v>96</v>
      </c>
      <c r="L3311">
        <v>9</v>
      </c>
      <c r="M3311" s="2" t="s">
        <v>113</v>
      </c>
      <c r="N3311">
        <v>21</v>
      </c>
      <c r="O3311" s="2" t="s">
        <v>200</v>
      </c>
      <c r="P3311">
        <v>229</v>
      </c>
      <c r="Q3311" s="2" t="s">
        <v>201</v>
      </c>
      <c r="R3311" t="s">
        <v>82</v>
      </c>
      <c r="S3311" t="s">
        <v>82</v>
      </c>
      <c r="T3311" s="2" t="s">
        <v>2001</v>
      </c>
      <c r="U3311" s="2" t="s">
        <v>2002</v>
      </c>
      <c r="V3311">
        <v>948</v>
      </c>
      <c r="W3311" s="2" t="s">
        <v>6673</v>
      </c>
      <c r="X3311">
        <v>8747.5</v>
      </c>
      <c r="Y3311">
        <v>8747.5</v>
      </c>
      <c r="AD3311">
        <v>6123.25</v>
      </c>
      <c r="AF3311">
        <v>0</v>
      </c>
      <c r="AI3311">
        <v>2624.25</v>
      </c>
      <c r="AO3311">
        <v>32505</v>
      </c>
      <c r="AQ3311">
        <v>17495</v>
      </c>
      <c r="AR3311">
        <v>4388.12</v>
      </c>
      <c r="AS3311">
        <v>1137.29</v>
      </c>
      <c r="AT3311">
        <v>7872.66</v>
      </c>
      <c r="AU3311">
        <v>8747.5</v>
      </c>
      <c r="AZ3311">
        <v>6123.25</v>
      </c>
      <c r="BB3311">
        <v>0</v>
      </c>
      <c r="BE3311">
        <v>2361.8000000000002</v>
      </c>
      <c r="BK3311">
        <v>32505</v>
      </c>
      <c r="BL3311">
        <v>16357.71</v>
      </c>
      <c r="BM3311">
        <v>15745.33</v>
      </c>
      <c r="BN3311">
        <v>15745.33</v>
      </c>
      <c r="BP3311">
        <v>15745.33</v>
      </c>
      <c r="BQ3311">
        <v>15745.33</v>
      </c>
      <c r="BR3311">
        <v>0</v>
      </c>
      <c r="BS3311">
        <v>44999.5</v>
      </c>
      <c r="BT3311">
        <v>20160219</v>
      </c>
      <c r="BU3311" t="str">
        <f t="shared" si="153"/>
        <v>2016</v>
      </c>
      <c r="BV3311">
        <v>20190219</v>
      </c>
      <c r="BW3311" t="str">
        <f t="shared" si="154"/>
        <v>2019</v>
      </c>
      <c r="BX3311">
        <v>20180731</v>
      </c>
      <c r="BY3311" t="str">
        <f t="shared" si="155"/>
        <v>2018</v>
      </c>
      <c r="BZ3311" s="2" t="s">
        <v>131</v>
      </c>
      <c r="CA3311" s="2" t="s">
        <v>778</v>
      </c>
      <c r="CB3311" s="2" t="s">
        <v>455</v>
      </c>
      <c r="CC3311" s="2" t="s">
        <v>788</v>
      </c>
      <c r="CD3311" s="2" t="s">
        <v>789</v>
      </c>
      <c r="CE3311">
        <v>0</v>
      </c>
      <c r="CF3311">
        <v>20201231</v>
      </c>
    </row>
    <row r="3312" spans="1:84" x14ac:dyDescent="0.35">
      <c r="A3312" s="2" t="s">
        <v>9268</v>
      </c>
      <c r="B3312" s="2" t="s">
        <v>9269</v>
      </c>
      <c r="C3312" s="2" t="s">
        <v>9270</v>
      </c>
      <c r="D3312" s="2" t="s">
        <v>9271</v>
      </c>
      <c r="E3312" s="2" t="s">
        <v>9272</v>
      </c>
      <c r="F3312">
        <v>1</v>
      </c>
      <c r="G3312" s="2" t="s">
        <v>166</v>
      </c>
      <c r="H3312">
        <v>7</v>
      </c>
      <c r="I3312" s="2" t="s">
        <v>785</v>
      </c>
      <c r="J3312">
        <v>99</v>
      </c>
      <c r="K3312" s="2" t="s">
        <v>96</v>
      </c>
      <c r="L3312">
        <v>9</v>
      </c>
      <c r="M3312" s="2" t="s">
        <v>113</v>
      </c>
      <c r="N3312">
        <v>21</v>
      </c>
      <c r="O3312" s="2" t="s">
        <v>200</v>
      </c>
      <c r="P3312">
        <v>229</v>
      </c>
      <c r="Q3312" s="2" t="s">
        <v>201</v>
      </c>
      <c r="R3312" t="s">
        <v>82</v>
      </c>
      <c r="S3312" t="s">
        <v>82</v>
      </c>
      <c r="T3312" s="2" t="s">
        <v>2001</v>
      </c>
      <c r="U3312" s="2" t="s">
        <v>2002</v>
      </c>
      <c r="V3312">
        <v>929</v>
      </c>
      <c r="W3312" s="2" t="s">
        <v>6667</v>
      </c>
      <c r="X3312">
        <v>10102.5</v>
      </c>
      <c r="Y3312">
        <v>10102.5</v>
      </c>
      <c r="AD3312">
        <v>7071.75</v>
      </c>
      <c r="AF3312">
        <v>0</v>
      </c>
      <c r="AI3312">
        <v>3030.75</v>
      </c>
      <c r="AO3312">
        <v>24795</v>
      </c>
      <c r="AQ3312">
        <v>20205</v>
      </c>
      <c r="AR3312">
        <v>11125.62</v>
      </c>
      <c r="AS3312">
        <v>3852.42</v>
      </c>
      <c r="AT3312">
        <v>7139.1</v>
      </c>
      <c r="AU3312">
        <v>10102.5</v>
      </c>
      <c r="AZ3312">
        <v>7071.75</v>
      </c>
      <c r="BB3312">
        <v>0</v>
      </c>
      <c r="BE3312">
        <v>2141.73</v>
      </c>
      <c r="BK3312">
        <v>24795</v>
      </c>
      <c r="BL3312">
        <v>16352.58</v>
      </c>
      <c r="BM3312">
        <v>14278.2</v>
      </c>
      <c r="BN3312">
        <v>14278.2</v>
      </c>
      <c r="BP3312">
        <v>14278.2</v>
      </c>
      <c r="BQ3312">
        <v>14278.2</v>
      </c>
      <c r="BR3312">
        <v>0</v>
      </c>
      <c r="BS3312">
        <v>31800</v>
      </c>
      <c r="BT3312">
        <v>20171002</v>
      </c>
      <c r="BU3312" t="str">
        <f t="shared" si="153"/>
        <v>2017</v>
      </c>
      <c r="BV3312">
        <v>20210319</v>
      </c>
      <c r="BW3312" t="str">
        <f t="shared" si="154"/>
        <v>2021</v>
      </c>
      <c r="BX3312">
        <v>20190524</v>
      </c>
      <c r="BY3312" t="str">
        <f t="shared" si="155"/>
        <v>2019</v>
      </c>
      <c r="BZ3312" s="2" t="s">
        <v>91</v>
      </c>
      <c r="CA3312" s="2" t="s">
        <v>91</v>
      </c>
      <c r="CB3312" s="2" t="s">
        <v>455</v>
      </c>
      <c r="CC3312" s="2" t="s">
        <v>788</v>
      </c>
      <c r="CD3312" s="2" t="s">
        <v>789</v>
      </c>
      <c r="CE3312">
        <v>0</v>
      </c>
      <c r="CF3312">
        <v>20201231</v>
      </c>
    </row>
    <row r="3313" spans="1:84" x14ac:dyDescent="0.35">
      <c r="A3313" s="2" t="s">
        <v>14014</v>
      </c>
      <c r="B3313" s="2" t="s">
        <v>14015</v>
      </c>
      <c r="C3313" s="2" t="s">
        <v>14016</v>
      </c>
      <c r="D3313" s="2" t="s">
        <v>14017</v>
      </c>
      <c r="E3313" s="2" t="s">
        <v>14018</v>
      </c>
      <c r="F3313">
        <v>1</v>
      </c>
      <c r="G3313" s="2" t="s">
        <v>166</v>
      </c>
      <c r="H3313">
        <v>7</v>
      </c>
      <c r="I3313" s="2" t="s">
        <v>785</v>
      </c>
      <c r="J3313">
        <v>99</v>
      </c>
      <c r="K3313" s="2" t="s">
        <v>96</v>
      </c>
      <c r="L3313">
        <v>8</v>
      </c>
      <c r="M3313" s="2" t="s">
        <v>127</v>
      </c>
      <c r="N3313">
        <v>62</v>
      </c>
      <c r="O3313" s="2" t="s">
        <v>2465</v>
      </c>
      <c r="P3313">
        <v>999</v>
      </c>
      <c r="Q3313" s="2" t="s">
        <v>3537</v>
      </c>
      <c r="R3313" t="s">
        <v>82</v>
      </c>
      <c r="S3313" t="s">
        <v>82</v>
      </c>
      <c r="T3313" s="2" t="s">
        <v>2001</v>
      </c>
      <c r="U3313" s="2" t="s">
        <v>2002</v>
      </c>
      <c r="V3313">
        <v>929</v>
      </c>
      <c r="W3313" s="2" t="s">
        <v>6667</v>
      </c>
      <c r="X3313">
        <v>8237</v>
      </c>
      <c r="Y3313">
        <v>8237</v>
      </c>
      <c r="AD3313">
        <v>5765.9</v>
      </c>
      <c r="AF3313">
        <v>0</v>
      </c>
      <c r="AI3313">
        <v>2471.1</v>
      </c>
      <c r="AO3313">
        <v>9526</v>
      </c>
      <c r="AQ3313">
        <v>16474</v>
      </c>
      <c r="AR3313">
        <v>268.95</v>
      </c>
      <c r="AS3313">
        <v>146.81</v>
      </c>
      <c r="AT3313">
        <v>8124.07</v>
      </c>
      <c r="AU3313">
        <v>8237</v>
      </c>
      <c r="AZ3313">
        <v>5765.9</v>
      </c>
      <c r="BB3313">
        <v>0</v>
      </c>
      <c r="BE3313">
        <v>2437.2199999999998</v>
      </c>
      <c r="BK3313">
        <v>9526</v>
      </c>
      <c r="BL3313">
        <v>16327.19</v>
      </c>
      <c r="BM3313">
        <v>16248.14</v>
      </c>
      <c r="BN3313">
        <v>16248.14</v>
      </c>
      <c r="BP3313">
        <v>16248.14</v>
      </c>
      <c r="BQ3313">
        <v>16248.14</v>
      </c>
      <c r="BR3313">
        <v>0</v>
      </c>
      <c r="BS3313">
        <v>25652</v>
      </c>
      <c r="BT3313">
        <v>20190304</v>
      </c>
      <c r="BU3313" t="str">
        <f t="shared" si="153"/>
        <v>2019</v>
      </c>
      <c r="BV3313">
        <v>20200412</v>
      </c>
      <c r="BW3313" t="str">
        <f t="shared" si="154"/>
        <v>2020</v>
      </c>
      <c r="BX3313">
        <v>20200207</v>
      </c>
      <c r="BY3313" t="str">
        <f t="shared" si="155"/>
        <v>2020</v>
      </c>
      <c r="BZ3313" s="2" t="s">
        <v>131</v>
      </c>
      <c r="CA3313" s="2" t="s">
        <v>778</v>
      </c>
      <c r="CB3313" s="2" t="s">
        <v>455</v>
      </c>
      <c r="CC3313" s="2" t="s">
        <v>788</v>
      </c>
      <c r="CD3313" s="2" t="s">
        <v>789</v>
      </c>
      <c r="CE3313">
        <v>0</v>
      </c>
      <c r="CF3313">
        <v>20201231</v>
      </c>
    </row>
    <row r="3314" spans="1:84" x14ac:dyDescent="0.35">
      <c r="A3314" s="2" t="s">
        <v>6543</v>
      </c>
      <c r="B3314" s="2" t="s">
        <v>6544</v>
      </c>
      <c r="C3314" s="2" t="s">
        <v>6545</v>
      </c>
      <c r="D3314" s="2" t="s">
        <v>6546</v>
      </c>
      <c r="E3314" s="2" t="s">
        <v>6547</v>
      </c>
      <c r="F3314">
        <v>3</v>
      </c>
      <c r="G3314" s="2" t="s">
        <v>117</v>
      </c>
      <c r="H3314">
        <v>7</v>
      </c>
      <c r="I3314" s="2" t="s">
        <v>785</v>
      </c>
      <c r="J3314">
        <v>1</v>
      </c>
      <c r="K3314" s="2" t="s">
        <v>84</v>
      </c>
      <c r="L3314">
        <v>6</v>
      </c>
      <c r="M3314" s="2" t="s">
        <v>1998</v>
      </c>
      <c r="N3314">
        <v>39</v>
      </c>
      <c r="O3314" s="2" t="s">
        <v>2399</v>
      </c>
      <c r="P3314">
        <v>150</v>
      </c>
      <c r="Q3314" s="2" t="s">
        <v>2400</v>
      </c>
      <c r="R3314" t="s">
        <v>82</v>
      </c>
      <c r="S3314" t="s">
        <v>82</v>
      </c>
      <c r="T3314" s="2" t="s">
        <v>519</v>
      </c>
      <c r="U3314" s="2" t="s">
        <v>520</v>
      </c>
      <c r="V3314">
        <v>610</v>
      </c>
      <c r="W3314" s="2" t="s">
        <v>2459</v>
      </c>
      <c r="X3314">
        <v>8139.14</v>
      </c>
      <c r="Y3314">
        <v>8139.14</v>
      </c>
      <c r="AD3314">
        <v>5697.4</v>
      </c>
      <c r="AF3314">
        <v>0</v>
      </c>
      <c r="AI3314">
        <v>2441.7399999999998</v>
      </c>
      <c r="AO3314">
        <v>4070</v>
      </c>
      <c r="AQ3314">
        <v>16278.28</v>
      </c>
      <c r="AR3314">
        <v>0</v>
      </c>
      <c r="AS3314">
        <v>0</v>
      </c>
      <c r="AT3314">
        <v>8139.14</v>
      </c>
      <c r="AU3314">
        <v>8139.14</v>
      </c>
      <c r="AZ3314">
        <v>5697.4</v>
      </c>
      <c r="BB3314">
        <v>0</v>
      </c>
      <c r="BE3314">
        <v>2441.7399999999998</v>
      </c>
      <c r="BK3314">
        <v>4070</v>
      </c>
      <c r="BL3314">
        <v>16278.28</v>
      </c>
      <c r="BM3314">
        <v>16278.28</v>
      </c>
      <c r="BN3314">
        <v>16278.28</v>
      </c>
      <c r="BS3314">
        <v>0</v>
      </c>
      <c r="BT3314">
        <v>20180621</v>
      </c>
      <c r="BU3314" t="str">
        <f t="shared" si="153"/>
        <v>2018</v>
      </c>
      <c r="BV3314">
        <v>20190131</v>
      </c>
      <c r="BW3314" t="str">
        <f t="shared" si="154"/>
        <v>2019</v>
      </c>
      <c r="BY3314" t="str">
        <f t="shared" si="155"/>
        <v/>
      </c>
      <c r="BZ3314" s="2" t="s">
        <v>101</v>
      </c>
      <c r="CA3314" s="2" t="s">
        <v>91</v>
      </c>
      <c r="CB3314" s="2" t="s">
        <v>92</v>
      </c>
      <c r="CC3314" s="2" t="s">
        <v>2402</v>
      </c>
      <c r="CD3314" s="2" t="s">
        <v>525</v>
      </c>
      <c r="CE3314">
        <v>0</v>
      </c>
      <c r="CF3314">
        <v>20201231</v>
      </c>
    </row>
    <row r="3315" spans="1:84" x14ac:dyDescent="0.35">
      <c r="A3315" s="2" t="s">
        <v>13456</v>
      </c>
      <c r="B3315" s="2" t="s">
        <v>13457</v>
      </c>
      <c r="C3315" s="2" t="s">
        <v>13458</v>
      </c>
      <c r="D3315" s="2" t="s">
        <v>13459</v>
      </c>
      <c r="E3315" s="2" t="s">
        <v>13460</v>
      </c>
      <c r="F3315">
        <v>1</v>
      </c>
      <c r="G3315" s="2" t="s">
        <v>166</v>
      </c>
      <c r="H3315">
        <v>7</v>
      </c>
      <c r="I3315" s="2" t="s">
        <v>785</v>
      </c>
      <c r="J3315">
        <v>99</v>
      </c>
      <c r="K3315" s="2" t="s">
        <v>96</v>
      </c>
      <c r="L3315">
        <v>8</v>
      </c>
      <c r="M3315" s="2" t="s">
        <v>127</v>
      </c>
      <c r="N3315">
        <v>62</v>
      </c>
      <c r="O3315" s="2" t="s">
        <v>2465</v>
      </c>
      <c r="P3315">
        <v>999</v>
      </c>
      <c r="Q3315" s="2" t="s">
        <v>3537</v>
      </c>
      <c r="R3315" t="s">
        <v>82</v>
      </c>
      <c r="S3315" t="s">
        <v>82</v>
      </c>
      <c r="T3315" s="2" t="s">
        <v>2001</v>
      </c>
      <c r="U3315" s="2" t="s">
        <v>2002</v>
      </c>
      <c r="V3315">
        <v>926</v>
      </c>
      <c r="W3315" s="2" t="s">
        <v>6681</v>
      </c>
      <c r="X3315">
        <v>8125</v>
      </c>
      <c r="Y3315">
        <v>8125</v>
      </c>
      <c r="AD3315">
        <v>5687.5</v>
      </c>
      <c r="AF3315">
        <v>0</v>
      </c>
      <c r="AI3315">
        <v>2437.5</v>
      </c>
      <c r="AO3315">
        <v>16250</v>
      </c>
      <c r="AQ3315">
        <v>16250</v>
      </c>
      <c r="AR3315">
        <v>0</v>
      </c>
      <c r="AS3315">
        <v>0</v>
      </c>
      <c r="AT3315">
        <v>8125</v>
      </c>
      <c r="AU3315">
        <v>8125</v>
      </c>
      <c r="AZ3315">
        <v>5687.5</v>
      </c>
      <c r="BB3315">
        <v>0</v>
      </c>
      <c r="BE3315">
        <v>2437.5</v>
      </c>
      <c r="BK3315">
        <v>16250</v>
      </c>
      <c r="BL3315">
        <v>16250</v>
      </c>
      <c r="BM3315">
        <v>16250</v>
      </c>
      <c r="BN3315">
        <v>16250</v>
      </c>
      <c r="BS3315">
        <v>0</v>
      </c>
      <c r="BT3315">
        <v>20201204</v>
      </c>
      <c r="BU3315" t="str">
        <f t="shared" si="153"/>
        <v>2020</v>
      </c>
      <c r="BV3315">
        <v>20211231</v>
      </c>
      <c r="BW3315" t="str">
        <f t="shared" si="154"/>
        <v>2021</v>
      </c>
      <c r="BX3315">
        <v>20211204</v>
      </c>
      <c r="BY3315" t="str">
        <f t="shared" si="155"/>
        <v>2021</v>
      </c>
      <c r="BZ3315" s="2" t="s">
        <v>101</v>
      </c>
      <c r="CA3315" s="2" t="s">
        <v>91</v>
      </c>
      <c r="CB3315" s="2" t="s">
        <v>92</v>
      </c>
      <c r="CC3315" s="2" t="s">
        <v>2402</v>
      </c>
      <c r="CD3315" s="2" t="s">
        <v>525</v>
      </c>
      <c r="CE3315">
        <v>0</v>
      </c>
      <c r="CF3315">
        <v>20201231</v>
      </c>
    </row>
    <row r="3316" spans="1:84" x14ac:dyDescent="0.35">
      <c r="A3316" s="2" t="s">
        <v>14124</v>
      </c>
      <c r="B3316" s="2" t="s">
        <v>14125</v>
      </c>
      <c r="C3316" s="2" t="s">
        <v>14126</v>
      </c>
      <c r="D3316" s="2" t="s">
        <v>14127</v>
      </c>
      <c r="E3316" s="2" t="s">
        <v>14128</v>
      </c>
      <c r="F3316">
        <v>1</v>
      </c>
      <c r="G3316" s="2" t="s">
        <v>166</v>
      </c>
      <c r="H3316">
        <v>7</v>
      </c>
      <c r="I3316" s="2" t="s">
        <v>785</v>
      </c>
      <c r="J3316">
        <v>99</v>
      </c>
      <c r="K3316" s="2" t="s">
        <v>96</v>
      </c>
      <c r="L3316">
        <v>8</v>
      </c>
      <c r="M3316" s="2" t="s">
        <v>127</v>
      </c>
      <c r="N3316">
        <v>62</v>
      </c>
      <c r="O3316" s="2" t="s">
        <v>2465</v>
      </c>
      <c r="P3316">
        <v>999</v>
      </c>
      <c r="Q3316" s="2" t="s">
        <v>3537</v>
      </c>
      <c r="R3316" t="s">
        <v>82</v>
      </c>
      <c r="S3316" t="s">
        <v>82</v>
      </c>
      <c r="T3316" s="2" t="s">
        <v>2001</v>
      </c>
      <c r="U3316" s="2" t="s">
        <v>2002</v>
      </c>
      <c r="V3316">
        <v>929</v>
      </c>
      <c r="W3316" s="2" t="s">
        <v>6667</v>
      </c>
      <c r="X3316">
        <v>8118</v>
      </c>
      <c r="Y3316">
        <v>8118</v>
      </c>
      <c r="AD3316">
        <v>5682.6</v>
      </c>
      <c r="AF3316">
        <v>0</v>
      </c>
      <c r="AI3316">
        <v>2435.4</v>
      </c>
      <c r="AO3316">
        <v>164</v>
      </c>
      <c r="AQ3316">
        <v>16236</v>
      </c>
      <c r="AR3316">
        <v>0</v>
      </c>
      <c r="AS3316">
        <v>0</v>
      </c>
      <c r="AT3316">
        <v>8118</v>
      </c>
      <c r="AU3316">
        <v>8118</v>
      </c>
      <c r="AZ3316">
        <v>5682.6</v>
      </c>
      <c r="BB3316">
        <v>0</v>
      </c>
      <c r="BE3316">
        <v>2435.4</v>
      </c>
      <c r="BK3316">
        <v>164</v>
      </c>
      <c r="BL3316">
        <v>16236</v>
      </c>
      <c r="BM3316">
        <v>16236</v>
      </c>
      <c r="BN3316">
        <v>16236</v>
      </c>
      <c r="BP3316">
        <v>16236</v>
      </c>
      <c r="BQ3316">
        <v>16236</v>
      </c>
      <c r="BR3316">
        <v>0</v>
      </c>
      <c r="BS3316">
        <v>16400</v>
      </c>
      <c r="BT3316">
        <v>20190408</v>
      </c>
      <c r="BU3316" t="str">
        <f t="shared" si="153"/>
        <v>2019</v>
      </c>
      <c r="BV3316">
        <v>20200522</v>
      </c>
      <c r="BW3316" t="str">
        <f t="shared" si="154"/>
        <v>2020</v>
      </c>
      <c r="BX3316">
        <v>20191112</v>
      </c>
      <c r="BY3316" t="str">
        <f t="shared" si="155"/>
        <v>2019</v>
      </c>
      <c r="BZ3316" s="2" t="s">
        <v>131</v>
      </c>
      <c r="CA3316" s="2" t="s">
        <v>778</v>
      </c>
      <c r="CB3316" s="2" t="s">
        <v>455</v>
      </c>
      <c r="CC3316" s="2" t="s">
        <v>788</v>
      </c>
      <c r="CD3316" s="2" t="s">
        <v>789</v>
      </c>
      <c r="CE3316">
        <v>0</v>
      </c>
      <c r="CF3316">
        <v>20201231</v>
      </c>
    </row>
    <row r="3317" spans="1:84" x14ac:dyDescent="0.35">
      <c r="A3317" s="2" t="s">
        <v>15304</v>
      </c>
      <c r="B3317" s="2" t="s">
        <v>15305</v>
      </c>
      <c r="C3317" s="2" t="s">
        <v>15306</v>
      </c>
      <c r="D3317" s="2" t="s">
        <v>15307</v>
      </c>
      <c r="E3317" s="2" t="s">
        <v>15308</v>
      </c>
      <c r="F3317">
        <v>1</v>
      </c>
      <c r="G3317" s="2" t="s">
        <v>166</v>
      </c>
      <c r="H3317">
        <v>7</v>
      </c>
      <c r="I3317" s="2" t="s">
        <v>785</v>
      </c>
      <c r="J3317">
        <v>99</v>
      </c>
      <c r="K3317" s="2" t="s">
        <v>96</v>
      </c>
      <c r="L3317">
        <v>9</v>
      </c>
      <c r="M3317" s="2" t="s">
        <v>113</v>
      </c>
      <c r="N3317">
        <v>21</v>
      </c>
      <c r="O3317" s="2" t="s">
        <v>200</v>
      </c>
      <c r="P3317">
        <v>213</v>
      </c>
      <c r="Q3317" s="2" t="s">
        <v>9692</v>
      </c>
      <c r="R3317" t="s">
        <v>82</v>
      </c>
      <c r="S3317" t="s">
        <v>82</v>
      </c>
      <c r="T3317" s="2" t="s">
        <v>2001</v>
      </c>
      <c r="U3317" s="2" t="s">
        <v>2002</v>
      </c>
      <c r="V3317">
        <v>905</v>
      </c>
      <c r="W3317" s="2" t="s">
        <v>6832</v>
      </c>
      <c r="X3317">
        <v>8105</v>
      </c>
      <c r="Y3317">
        <v>8105</v>
      </c>
      <c r="AD3317">
        <v>5673.5</v>
      </c>
      <c r="AF3317">
        <v>0</v>
      </c>
      <c r="AI3317">
        <v>2431.5</v>
      </c>
      <c r="AO3317">
        <v>46220</v>
      </c>
      <c r="AQ3317">
        <v>16210</v>
      </c>
      <c r="AR3317">
        <v>0</v>
      </c>
      <c r="AS3317">
        <v>0</v>
      </c>
      <c r="AT3317">
        <v>8105</v>
      </c>
      <c r="AU3317">
        <v>8105</v>
      </c>
      <c r="AZ3317">
        <v>5673.5</v>
      </c>
      <c r="BB3317">
        <v>0</v>
      </c>
      <c r="BE3317">
        <v>2431.5</v>
      </c>
      <c r="BK3317">
        <v>46220</v>
      </c>
      <c r="BL3317">
        <v>16210</v>
      </c>
      <c r="BM3317">
        <v>16210</v>
      </c>
      <c r="BN3317">
        <v>16210</v>
      </c>
      <c r="BP3317">
        <v>16210</v>
      </c>
      <c r="BQ3317">
        <v>16210</v>
      </c>
      <c r="BR3317">
        <v>0</v>
      </c>
      <c r="BS3317">
        <v>62430</v>
      </c>
      <c r="BT3317">
        <v>20180130</v>
      </c>
      <c r="BU3317" t="str">
        <f t="shared" si="153"/>
        <v>2018</v>
      </c>
      <c r="BV3317">
        <v>20190303</v>
      </c>
      <c r="BW3317" t="str">
        <f t="shared" si="154"/>
        <v>2019</v>
      </c>
      <c r="BX3317">
        <v>20190808</v>
      </c>
      <c r="BY3317" t="str">
        <f t="shared" si="155"/>
        <v>2019</v>
      </c>
      <c r="BZ3317" s="2" t="s">
        <v>131</v>
      </c>
      <c r="CA3317" s="2" t="s">
        <v>778</v>
      </c>
      <c r="CB3317" s="2" t="s">
        <v>455</v>
      </c>
      <c r="CC3317" s="2" t="s">
        <v>788</v>
      </c>
      <c r="CD3317" s="2" t="s">
        <v>789</v>
      </c>
      <c r="CE3317">
        <v>0</v>
      </c>
      <c r="CF3317">
        <v>20201231</v>
      </c>
    </row>
    <row r="3318" spans="1:84" x14ac:dyDescent="0.35">
      <c r="A3318" s="2" t="s">
        <v>10664</v>
      </c>
      <c r="B3318" s="2" t="s">
        <v>10665</v>
      </c>
      <c r="C3318" s="2" t="s">
        <v>10666</v>
      </c>
      <c r="D3318" s="2" t="s">
        <v>10667</v>
      </c>
      <c r="E3318" s="2" t="s">
        <v>10668</v>
      </c>
      <c r="F3318">
        <v>1</v>
      </c>
      <c r="G3318" s="2" t="s">
        <v>166</v>
      </c>
      <c r="H3318">
        <v>7</v>
      </c>
      <c r="I3318" s="2" t="s">
        <v>785</v>
      </c>
      <c r="J3318">
        <v>11</v>
      </c>
      <c r="K3318" s="2" t="s">
        <v>696</v>
      </c>
      <c r="L3318">
        <v>9</v>
      </c>
      <c r="M3318" s="2" t="s">
        <v>113</v>
      </c>
      <c r="N3318">
        <v>21</v>
      </c>
      <c r="O3318" s="2" t="s">
        <v>200</v>
      </c>
      <c r="P3318">
        <v>213</v>
      </c>
      <c r="Q3318" s="2" t="s">
        <v>9692</v>
      </c>
      <c r="R3318" t="s">
        <v>82</v>
      </c>
      <c r="S3318" t="s">
        <v>82</v>
      </c>
      <c r="T3318" s="2" t="s">
        <v>2001</v>
      </c>
      <c r="U3318" s="2" t="s">
        <v>2002</v>
      </c>
      <c r="V3318">
        <v>929</v>
      </c>
      <c r="W3318" s="2" t="s">
        <v>6667</v>
      </c>
      <c r="X3318">
        <v>8101.25</v>
      </c>
      <c r="Y3318">
        <v>8101.25</v>
      </c>
      <c r="AD3318">
        <v>5670.88</v>
      </c>
      <c r="AF3318">
        <v>0</v>
      </c>
      <c r="AI3318">
        <v>2430.37</v>
      </c>
      <c r="AO3318">
        <v>16202</v>
      </c>
      <c r="AQ3318">
        <v>16202.5</v>
      </c>
      <c r="AR3318">
        <v>0</v>
      </c>
      <c r="AS3318">
        <v>0</v>
      </c>
      <c r="AT3318">
        <v>8101.25</v>
      </c>
      <c r="AU3318">
        <v>8101.25</v>
      </c>
      <c r="AZ3318">
        <v>5670.88</v>
      </c>
      <c r="BB3318">
        <v>0</v>
      </c>
      <c r="BE3318">
        <v>2430.37</v>
      </c>
      <c r="BK3318">
        <v>16202</v>
      </c>
      <c r="BL3318">
        <v>16202.5</v>
      </c>
      <c r="BM3318">
        <v>16202.5</v>
      </c>
      <c r="BN3318">
        <v>16202.5</v>
      </c>
      <c r="BS3318">
        <v>0</v>
      </c>
      <c r="BT3318">
        <v>20200722</v>
      </c>
      <c r="BU3318" t="str">
        <f t="shared" si="153"/>
        <v>2020</v>
      </c>
      <c r="BV3318">
        <v>20210322</v>
      </c>
      <c r="BW3318" t="str">
        <f t="shared" si="154"/>
        <v>2021</v>
      </c>
      <c r="BX3318">
        <v>20210322</v>
      </c>
      <c r="BY3318" t="str">
        <f t="shared" si="155"/>
        <v>2021</v>
      </c>
      <c r="BZ3318" s="2" t="s">
        <v>101</v>
      </c>
      <c r="CA3318" s="2" t="s">
        <v>91</v>
      </c>
      <c r="CB3318" s="2" t="s">
        <v>92</v>
      </c>
      <c r="CC3318" s="2" t="s">
        <v>2402</v>
      </c>
      <c r="CD3318" s="2" t="s">
        <v>525</v>
      </c>
      <c r="CE3318">
        <v>0</v>
      </c>
      <c r="CF3318">
        <v>20201231</v>
      </c>
    </row>
    <row r="3319" spans="1:84" x14ac:dyDescent="0.35">
      <c r="A3319" s="2" t="s">
        <v>4827</v>
      </c>
      <c r="B3319" s="2" t="s">
        <v>4828</v>
      </c>
      <c r="C3319" s="2" t="s">
        <v>4829</v>
      </c>
      <c r="D3319" s="2" t="s">
        <v>4830</v>
      </c>
      <c r="E3319" s="2" t="s">
        <v>4831</v>
      </c>
      <c r="F3319">
        <v>1</v>
      </c>
      <c r="G3319" s="2" t="s">
        <v>166</v>
      </c>
      <c r="H3319">
        <v>7</v>
      </c>
      <c r="I3319" s="2" t="s">
        <v>785</v>
      </c>
      <c r="J3319">
        <v>19</v>
      </c>
      <c r="K3319" s="2" t="s">
        <v>786</v>
      </c>
      <c r="L3319">
        <v>9</v>
      </c>
      <c r="M3319" s="2" t="s">
        <v>113</v>
      </c>
      <c r="N3319">
        <v>21</v>
      </c>
      <c r="O3319" s="2" t="s">
        <v>200</v>
      </c>
      <c r="P3319">
        <v>229</v>
      </c>
      <c r="Q3319" s="2" t="s">
        <v>201</v>
      </c>
      <c r="R3319" t="s">
        <v>82</v>
      </c>
      <c r="S3319" t="s">
        <v>82</v>
      </c>
      <c r="T3319" s="2" t="s">
        <v>519</v>
      </c>
      <c r="U3319" s="2" t="s">
        <v>520</v>
      </c>
      <c r="V3319">
        <v>606</v>
      </c>
      <c r="W3319" s="2" t="s">
        <v>2404</v>
      </c>
      <c r="X3319">
        <v>8100</v>
      </c>
      <c r="Y3319">
        <v>8100</v>
      </c>
      <c r="AD3319">
        <v>5670</v>
      </c>
      <c r="AF3319">
        <v>0</v>
      </c>
      <c r="AI3319">
        <v>2430</v>
      </c>
      <c r="AO3319">
        <v>16200</v>
      </c>
      <c r="AQ3319">
        <v>16200</v>
      </c>
      <c r="AR3319">
        <v>0</v>
      </c>
      <c r="AS3319">
        <v>0</v>
      </c>
      <c r="AT3319">
        <v>8100</v>
      </c>
      <c r="AU3319">
        <v>8100</v>
      </c>
      <c r="AZ3319">
        <v>5670</v>
      </c>
      <c r="BB3319">
        <v>0</v>
      </c>
      <c r="BE3319">
        <v>2430</v>
      </c>
      <c r="BK3319">
        <v>16200</v>
      </c>
      <c r="BL3319">
        <v>16200</v>
      </c>
      <c r="BM3319">
        <v>16200</v>
      </c>
      <c r="BN3319">
        <v>16200</v>
      </c>
      <c r="BP3319">
        <v>16200</v>
      </c>
      <c r="BQ3319">
        <v>16200</v>
      </c>
      <c r="BR3319">
        <v>0</v>
      </c>
      <c r="BS3319">
        <v>32400</v>
      </c>
      <c r="BT3319">
        <v>20170630</v>
      </c>
      <c r="BU3319" t="str">
        <f t="shared" si="153"/>
        <v>2017</v>
      </c>
      <c r="BV3319">
        <v>20180630</v>
      </c>
      <c r="BW3319" t="str">
        <f t="shared" si="154"/>
        <v>2018</v>
      </c>
      <c r="BX3319">
        <v>20180709</v>
      </c>
      <c r="BY3319" t="str">
        <f t="shared" si="155"/>
        <v>2018</v>
      </c>
      <c r="BZ3319" s="2" t="s">
        <v>131</v>
      </c>
      <c r="CA3319" s="2" t="s">
        <v>778</v>
      </c>
      <c r="CB3319" s="2" t="s">
        <v>455</v>
      </c>
      <c r="CC3319" s="2" t="s">
        <v>788</v>
      </c>
      <c r="CD3319" s="2" t="s">
        <v>789</v>
      </c>
      <c r="CE3319">
        <v>0</v>
      </c>
      <c r="CF3319">
        <v>20201231</v>
      </c>
    </row>
    <row r="3320" spans="1:84" x14ac:dyDescent="0.35">
      <c r="A3320" s="2" t="s">
        <v>8633</v>
      </c>
      <c r="B3320" s="2" t="s">
        <v>8634</v>
      </c>
      <c r="C3320" s="2" t="s">
        <v>8635</v>
      </c>
      <c r="D3320" s="2" t="s">
        <v>8636</v>
      </c>
      <c r="E3320" s="2" t="s">
        <v>8637</v>
      </c>
      <c r="F3320">
        <v>1</v>
      </c>
      <c r="G3320" s="2" t="s">
        <v>166</v>
      </c>
      <c r="H3320">
        <v>7</v>
      </c>
      <c r="I3320" s="2" t="s">
        <v>785</v>
      </c>
      <c r="J3320">
        <v>99</v>
      </c>
      <c r="K3320" s="2" t="s">
        <v>96</v>
      </c>
      <c r="L3320">
        <v>9</v>
      </c>
      <c r="M3320" s="2" t="s">
        <v>113</v>
      </c>
      <c r="N3320">
        <v>21</v>
      </c>
      <c r="O3320" s="2" t="s">
        <v>200</v>
      </c>
      <c r="P3320">
        <v>229</v>
      </c>
      <c r="Q3320" s="2" t="s">
        <v>201</v>
      </c>
      <c r="R3320" t="s">
        <v>82</v>
      </c>
      <c r="S3320" t="s">
        <v>82</v>
      </c>
      <c r="T3320" s="2" t="s">
        <v>2001</v>
      </c>
      <c r="U3320" s="2" t="s">
        <v>2002</v>
      </c>
      <c r="V3320">
        <v>901</v>
      </c>
      <c r="W3320" s="2" t="s">
        <v>6732</v>
      </c>
      <c r="X3320">
        <v>8100</v>
      </c>
      <c r="Y3320">
        <v>8100</v>
      </c>
      <c r="AD3320">
        <v>5670</v>
      </c>
      <c r="AF3320">
        <v>0</v>
      </c>
      <c r="AI3320">
        <v>2430</v>
      </c>
      <c r="AO3320">
        <v>8800</v>
      </c>
      <c r="AQ3320">
        <v>16200</v>
      </c>
      <c r="AR3320">
        <v>0</v>
      </c>
      <c r="AS3320">
        <v>0</v>
      </c>
      <c r="AT3320">
        <v>8100</v>
      </c>
      <c r="AU3320">
        <v>8100</v>
      </c>
      <c r="AZ3320">
        <v>5670</v>
      </c>
      <c r="BB3320">
        <v>0</v>
      </c>
      <c r="BE3320">
        <v>2430</v>
      </c>
      <c r="BK3320">
        <v>8800</v>
      </c>
      <c r="BL3320">
        <v>16200</v>
      </c>
      <c r="BM3320">
        <v>16200</v>
      </c>
      <c r="BN3320">
        <v>16200</v>
      </c>
      <c r="BP3320">
        <v>16200</v>
      </c>
      <c r="BQ3320">
        <v>16200</v>
      </c>
      <c r="BR3320">
        <v>0</v>
      </c>
      <c r="BS3320">
        <v>25000</v>
      </c>
      <c r="BT3320">
        <v>20170131</v>
      </c>
      <c r="BU3320" t="str">
        <f t="shared" si="153"/>
        <v>2017</v>
      </c>
      <c r="BV3320">
        <v>20200407</v>
      </c>
      <c r="BW3320" t="str">
        <f t="shared" si="154"/>
        <v>2020</v>
      </c>
      <c r="BX3320">
        <v>20181107</v>
      </c>
      <c r="BY3320" t="str">
        <f t="shared" si="155"/>
        <v>2018</v>
      </c>
      <c r="BZ3320" s="2" t="s">
        <v>131</v>
      </c>
      <c r="CA3320" s="2" t="s">
        <v>778</v>
      </c>
      <c r="CB3320" s="2" t="s">
        <v>455</v>
      </c>
      <c r="CC3320" s="2" t="s">
        <v>788</v>
      </c>
      <c r="CD3320" s="2" t="s">
        <v>789</v>
      </c>
      <c r="CE3320">
        <v>0</v>
      </c>
      <c r="CF3320">
        <v>20201231</v>
      </c>
    </row>
    <row r="3321" spans="1:84" x14ac:dyDescent="0.35">
      <c r="A3321" s="2" t="s">
        <v>20997</v>
      </c>
      <c r="B3321" s="2" t="s">
        <v>20998</v>
      </c>
      <c r="C3321" s="2" t="s">
        <v>20999</v>
      </c>
      <c r="D3321" s="2" t="s">
        <v>21000</v>
      </c>
      <c r="E3321" s="2" t="s">
        <v>21001</v>
      </c>
      <c r="F3321">
        <v>1</v>
      </c>
      <c r="G3321" s="2" t="s">
        <v>166</v>
      </c>
      <c r="H3321">
        <v>7</v>
      </c>
      <c r="I3321" s="2" t="s">
        <v>785</v>
      </c>
      <c r="J3321">
        <v>99</v>
      </c>
      <c r="K3321" s="2" t="s">
        <v>96</v>
      </c>
      <c r="L3321">
        <v>6</v>
      </c>
      <c r="M3321" s="2" t="s">
        <v>1998</v>
      </c>
      <c r="N3321">
        <v>39</v>
      </c>
      <c r="O3321" s="2" t="s">
        <v>2399</v>
      </c>
      <c r="P3321">
        <v>150</v>
      </c>
      <c r="Q3321" s="2" t="s">
        <v>2400</v>
      </c>
      <c r="R3321" t="s">
        <v>82</v>
      </c>
      <c r="S3321" t="s">
        <v>82</v>
      </c>
      <c r="T3321" s="2" t="s">
        <v>519</v>
      </c>
      <c r="U3321" s="2" t="s">
        <v>520</v>
      </c>
      <c r="V3321">
        <v>1814</v>
      </c>
      <c r="W3321" s="2" t="s">
        <v>19720</v>
      </c>
      <c r="X3321">
        <v>12122.25</v>
      </c>
      <c r="Y3321">
        <v>12122.25</v>
      </c>
      <c r="AD3321">
        <v>4040.75</v>
      </c>
      <c r="AF3321">
        <v>0</v>
      </c>
      <c r="AO3321">
        <v>10775</v>
      </c>
      <c r="AQ3321">
        <v>16163</v>
      </c>
      <c r="AR3321">
        <v>0</v>
      </c>
      <c r="AS3321">
        <v>0</v>
      </c>
      <c r="AT3321">
        <v>12122.25</v>
      </c>
      <c r="AU3321">
        <v>12122.25</v>
      </c>
      <c r="AZ3321">
        <v>4040.75</v>
      </c>
      <c r="BB3321">
        <v>0</v>
      </c>
      <c r="BK3321">
        <v>10775</v>
      </c>
      <c r="BL3321">
        <v>16163</v>
      </c>
      <c r="BM3321">
        <v>16163</v>
      </c>
      <c r="BN3321">
        <v>16163</v>
      </c>
      <c r="BP3321">
        <v>16163</v>
      </c>
      <c r="BQ3321">
        <v>16163</v>
      </c>
      <c r="BR3321">
        <v>0</v>
      </c>
      <c r="BS3321">
        <v>26938.33</v>
      </c>
      <c r="BT3321">
        <v>20180315</v>
      </c>
      <c r="BU3321" t="str">
        <f t="shared" si="153"/>
        <v>2018</v>
      </c>
      <c r="BV3321">
        <v>20201231</v>
      </c>
      <c r="BW3321" t="str">
        <f t="shared" si="154"/>
        <v>2020</v>
      </c>
      <c r="BX3321">
        <v>20180502</v>
      </c>
      <c r="BY3321" t="str">
        <f t="shared" si="155"/>
        <v>2018</v>
      </c>
      <c r="BZ3321" s="2" t="s">
        <v>131</v>
      </c>
      <c r="CA3321" s="2" t="s">
        <v>778</v>
      </c>
      <c r="CB3321" s="2" t="s">
        <v>455</v>
      </c>
      <c r="CC3321" s="2" t="s">
        <v>788</v>
      </c>
      <c r="CD3321" s="2" t="s">
        <v>789</v>
      </c>
      <c r="CE3321">
        <v>0</v>
      </c>
      <c r="CF3321">
        <v>20201231</v>
      </c>
    </row>
    <row r="3322" spans="1:84" x14ac:dyDescent="0.35">
      <c r="A3322" s="2" t="s">
        <v>6320</v>
      </c>
      <c r="B3322" s="2" t="s">
        <v>6321</v>
      </c>
      <c r="C3322" s="2" t="s">
        <v>6322</v>
      </c>
      <c r="D3322" s="2" t="s">
        <v>6323</v>
      </c>
      <c r="E3322" s="2" t="s">
        <v>6324</v>
      </c>
      <c r="F3322">
        <v>3</v>
      </c>
      <c r="G3322" s="2" t="s">
        <v>117</v>
      </c>
      <c r="H3322">
        <v>7</v>
      </c>
      <c r="I3322" s="2" t="s">
        <v>785</v>
      </c>
      <c r="J3322">
        <v>15</v>
      </c>
      <c r="K3322" s="2" t="s">
        <v>3722</v>
      </c>
      <c r="L3322">
        <v>7</v>
      </c>
      <c r="M3322" s="2" t="s">
        <v>1228</v>
      </c>
      <c r="N3322">
        <v>18</v>
      </c>
      <c r="O3322" s="2" t="s">
        <v>1229</v>
      </c>
      <c r="P3322">
        <v>999</v>
      </c>
      <c r="Q3322" s="2" t="s">
        <v>1230</v>
      </c>
      <c r="R3322" t="s">
        <v>82</v>
      </c>
      <c r="S3322" t="s">
        <v>82</v>
      </c>
      <c r="T3322" s="2" t="s">
        <v>519</v>
      </c>
      <c r="U3322" s="2" t="s">
        <v>520</v>
      </c>
      <c r="V3322">
        <v>611</v>
      </c>
      <c r="W3322" s="2" t="s">
        <v>2401</v>
      </c>
      <c r="X3322">
        <v>8068.75</v>
      </c>
      <c r="Y3322">
        <v>8068.75</v>
      </c>
      <c r="AD3322">
        <v>5648.13</v>
      </c>
      <c r="AF3322">
        <v>0</v>
      </c>
      <c r="AI3322">
        <v>2420.62</v>
      </c>
      <c r="AO3322">
        <v>16138</v>
      </c>
      <c r="AQ3322">
        <v>16137.5</v>
      </c>
      <c r="AR3322">
        <v>0</v>
      </c>
      <c r="AS3322">
        <v>0</v>
      </c>
      <c r="AT3322">
        <v>8068.75</v>
      </c>
      <c r="AU3322">
        <v>8068.75</v>
      </c>
      <c r="AZ3322">
        <v>5648.13</v>
      </c>
      <c r="BB3322">
        <v>0</v>
      </c>
      <c r="BE3322">
        <v>2420.62</v>
      </c>
      <c r="BK3322">
        <v>16138</v>
      </c>
      <c r="BL3322">
        <v>16137.5</v>
      </c>
      <c r="BS3322">
        <v>0</v>
      </c>
      <c r="BT3322">
        <v>20180302</v>
      </c>
      <c r="BU3322" t="str">
        <f t="shared" si="153"/>
        <v>2018</v>
      </c>
      <c r="BV3322">
        <v>20200531</v>
      </c>
      <c r="BW3322" t="str">
        <f t="shared" si="154"/>
        <v>2020</v>
      </c>
      <c r="BY3322" t="str">
        <f t="shared" si="155"/>
        <v/>
      </c>
      <c r="BZ3322" s="2" t="s">
        <v>101</v>
      </c>
      <c r="CA3322" s="2" t="s">
        <v>91</v>
      </c>
      <c r="CB3322" s="2" t="s">
        <v>92</v>
      </c>
      <c r="CC3322" s="2" t="s">
        <v>2402</v>
      </c>
      <c r="CD3322" s="2" t="s">
        <v>525</v>
      </c>
      <c r="CE3322">
        <v>0</v>
      </c>
      <c r="CF3322">
        <v>20201231</v>
      </c>
    </row>
    <row r="3323" spans="1:84" x14ac:dyDescent="0.35">
      <c r="A3323" s="2" t="s">
        <v>13479</v>
      </c>
      <c r="B3323" s="2" t="s">
        <v>13480</v>
      </c>
      <c r="C3323" s="2" t="s">
        <v>13481</v>
      </c>
      <c r="D3323" s="2" t="s">
        <v>13482</v>
      </c>
      <c r="E3323" s="2" t="s">
        <v>13483</v>
      </c>
      <c r="F3323">
        <v>1</v>
      </c>
      <c r="G3323" s="2" t="s">
        <v>166</v>
      </c>
      <c r="H3323">
        <v>7</v>
      </c>
      <c r="I3323" s="2" t="s">
        <v>785</v>
      </c>
      <c r="J3323">
        <v>99</v>
      </c>
      <c r="K3323" s="2" t="s">
        <v>96</v>
      </c>
      <c r="L3323">
        <v>8</v>
      </c>
      <c r="M3323" s="2" t="s">
        <v>127</v>
      </c>
      <c r="N3323">
        <v>62</v>
      </c>
      <c r="O3323" s="2" t="s">
        <v>2465</v>
      </c>
      <c r="P3323">
        <v>999</v>
      </c>
      <c r="Q3323" s="2" t="s">
        <v>3537</v>
      </c>
      <c r="R3323" t="s">
        <v>82</v>
      </c>
      <c r="S3323" t="s">
        <v>82</v>
      </c>
      <c r="T3323" s="2" t="s">
        <v>2001</v>
      </c>
      <c r="U3323" s="2" t="s">
        <v>2002</v>
      </c>
      <c r="V3323">
        <v>908</v>
      </c>
      <c r="W3323" s="2" t="s">
        <v>6685</v>
      </c>
      <c r="X3323">
        <v>8050</v>
      </c>
      <c r="Y3323">
        <v>8050</v>
      </c>
      <c r="AD3323">
        <v>5635</v>
      </c>
      <c r="AF3323">
        <v>0</v>
      </c>
      <c r="AI3323">
        <v>2415</v>
      </c>
      <c r="AO3323">
        <v>17900</v>
      </c>
      <c r="AQ3323">
        <v>16100</v>
      </c>
      <c r="AR3323">
        <v>0</v>
      </c>
      <c r="AS3323">
        <v>0</v>
      </c>
      <c r="AT3323">
        <v>8050</v>
      </c>
      <c r="AU3323">
        <v>8050</v>
      </c>
      <c r="AZ3323">
        <v>5635</v>
      </c>
      <c r="BB3323">
        <v>0</v>
      </c>
      <c r="BE3323">
        <v>2415</v>
      </c>
      <c r="BK3323">
        <v>17900</v>
      </c>
      <c r="BL3323">
        <v>16100</v>
      </c>
      <c r="BM3323">
        <v>16100</v>
      </c>
      <c r="BN3323">
        <v>16100</v>
      </c>
      <c r="BS3323">
        <v>0</v>
      </c>
      <c r="BT3323">
        <v>20201204</v>
      </c>
      <c r="BU3323" t="str">
        <f t="shared" si="153"/>
        <v>2020</v>
      </c>
      <c r="BV3323">
        <v>20211231</v>
      </c>
      <c r="BW3323" t="str">
        <f t="shared" si="154"/>
        <v>2021</v>
      </c>
      <c r="BX3323">
        <v>20211204</v>
      </c>
      <c r="BY3323" t="str">
        <f t="shared" si="155"/>
        <v>2021</v>
      </c>
      <c r="BZ3323" s="2" t="s">
        <v>101</v>
      </c>
      <c r="CA3323" s="2" t="s">
        <v>91</v>
      </c>
      <c r="CB3323" s="2" t="s">
        <v>92</v>
      </c>
      <c r="CC3323" s="2" t="s">
        <v>2402</v>
      </c>
      <c r="CD3323" s="2" t="s">
        <v>525</v>
      </c>
      <c r="CE3323">
        <v>0</v>
      </c>
      <c r="CF3323">
        <v>20201231</v>
      </c>
    </row>
    <row r="3324" spans="1:84" x14ac:dyDescent="0.35">
      <c r="A3324" s="2" t="s">
        <v>2570</v>
      </c>
      <c r="B3324" s="2" t="s">
        <v>2571</v>
      </c>
      <c r="C3324" s="2" t="s">
        <v>2572</v>
      </c>
      <c r="D3324" s="2" t="s">
        <v>2573</v>
      </c>
      <c r="E3324" s="2" t="s">
        <v>2574</v>
      </c>
      <c r="F3324">
        <v>1</v>
      </c>
      <c r="G3324" s="2" t="s">
        <v>166</v>
      </c>
      <c r="H3324">
        <v>7</v>
      </c>
      <c r="I3324" s="2" t="s">
        <v>785</v>
      </c>
      <c r="J3324">
        <v>99</v>
      </c>
      <c r="K3324" s="2" t="s">
        <v>96</v>
      </c>
      <c r="L3324">
        <v>6</v>
      </c>
      <c r="M3324" s="2" t="s">
        <v>1998</v>
      </c>
      <c r="N3324">
        <v>39</v>
      </c>
      <c r="O3324" s="2" t="s">
        <v>2399</v>
      </c>
      <c r="P3324">
        <v>999</v>
      </c>
      <c r="Q3324" s="2" t="s">
        <v>2471</v>
      </c>
      <c r="R3324" t="s">
        <v>82</v>
      </c>
      <c r="S3324" t="s">
        <v>82</v>
      </c>
      <c r="T3324" s="2" t="s">
        <v>2001</v>
      </c>
      <c r="U3324" s="2" t="s">
        <v>2002</v>
      </c>
      <c r="V3324">
        <v>606</v>
      </c>
      <c r="W3324" s="2" t="s">
        <v>2404</v>
      </c>
      <c r="X3324">
        <v>8043.63</v>
      </c>
      <c r="Y3324">
        <v>8043.63</v>
      </c>
      <c r="AD3324">
        <v>5630.54</v>
      </c>
      <c r="AF3324">
        <v>0</v>
      </c>
      <c r="AI3324">
        <v>2413.09</v>
      </c>
      <c r="AO3324">
        <v>16087</v>
      </c>
      <c r="AQ3324">
        <v>16087.26</v>
      </c>
      <c r="AR3324">
        <v>0</v>
      </c>
      <c r="AS3324">
        <v>0</v>
      </c>
      <c r="AT3324">
        <v>8043.63</v>
      </c>
      <c r="AU3324">
        <v>8043.63</v>
      </c>
      <c r="AZ3324">
        <v>5630.54</v>
      </c>
      <c r="BB3324">
        <v>0</v>
      </c>
      <c r="BE3324">
        <v>2413.09</v>
      </c>
      <c r="BK3324">
        <v>16087</v>
      </c>
      <c r="BL3324">
        <v>16087.26</v>
      </c>
      <c r="BM3324">
        <v>16087.26</v>
      </c>
      <c r="BN3324">
        <v>16087.26</v>
      </c>
      <c r="BS3324">
        <v>0</v>
      </c>
      <c r="BT3324">
        <v>20200223</v>
      </c>
      <c r="BU3324" t="str">
        <f t="shared" si="153"/>
        <v>2020</v>
      </c>
      <c r="BV3324">
        <v>20211014</v>
      </c>
      <c r="BW3324" t="str">
        <f t="shared" si="154"/>
        <v>2021</v>
      </c>
      <c r="BY3324" t="str">
        <f t="shared" si="155"/>
        <v/>
      </c>
      <c r="BZ3324" s="2" t="s">
        <v>101</v>
      </c>
      <c r="CA3324" s="2" t="s">
        <v>91</v>
      </c>
      <c r="CB3324" s="2" t="s">
        <v>92</v>
      </c>
      <c r="CC3324" s="2" t="s">
        <v>2402</v>
      </c>
      <c r="CD3324" s="2" t="s">
        <v>525</v>
      </c>
      <c r="CE3324">
        <v>0</v>
      </c>
      <c r="CF3324">
        <v>20201231</v>
      </c>
    </row>
    <row r="3325" spans="1:84" x14ac:dyDescent="0.35">
      <c r="A3325" s="2" t="s">
        <v>15286</v>
      </c>
      <c r="B3325" s="2" t="s">
        <v>15287</v>
      </c>
      <c r="C3325" s="2" t="s">
        <v>15288</v>
      </c>
      <c r="D3325" s="2" t="s">
        <v>15289</v>
      </c>
      <c r="E3325" s="2" t="s">
        <v>15290</v>
      </c>
      <c r="F3325">
        <v>1</v>
      </c>
      <c r="G3325" s="2" t="s">
        <v>166</v>
      </c>
      <c r="H3325">
        <v>7</v>
      </c>
      <c r="I3325" s="2" t="s">
        <v>785</v>
      </c>
      <c r="J3325">
        <v>99</v>
      </c>
      <c r="K3325" s="2" t="s">
        <v>96</v>
      </c>
      <c r="L3325">
        <v>9</v>
      </c>
      <c r="M3325" s="2" t="s">
        <v>113</v>
      </c>
      <c r="N3325">
        <v>21</v>
      </c>
      <c r="O3325" s="2" t="s">
        <v>200</v>
      </c>
      <c r="P3325">
        <v>213</v>
      </c>
      <c r="Q3325" s="2" t="s">
        <v>9692</v>
      </c>
      <c r="R3325" t="s">
        <v>82</v>
      </c>
      <c r="S3325" t="s">
        <v>82</v>
      </c>
      <c r="T3325" s="2" t="s">
        <v>2001</v>
      </c>
      <c r="U3325" s="2" t="s">
        <v>2002</v>
      </c>
      <c r="V3325">
        <v>940</v>
      </c>
      <c r="W3325" s="2" t="s">
        <v>6684</v>
      </c>
      <c r="X3325">
        <v>9900</v>
      </c>
      <c r="Y3325">
        <v>9900</v>
      </c>
      <c r="AD3325">
        <v>6930</v>
      </c>
      <c r="AF3325">
        <v>0</v>
      </c>
      <c r="AI3325">
        <v>2970</v>
      </c>
      <c r="AO3325">
        <v>30200</v>
      </c>
      <c r="AQ3325">
        <v>19800</v>
      </c>
      <c r="AR3325">
        <v>12346.9</v>
      </c>
      <c r="AS3325">
        <v>3732.78</v>
      </c>
      <c r="AT3325">
        <v>7028.63</v>
      </c>
      <c r="AU3325">
        <v>9900</v>
      </c>
      <c r="AZ3325">
        <v>6930</v>
      </c>
      <c r="BB3325">
        <v>0</v>
      </c>
      <c r="BE3325">
        <v>2108.59</v>
      </c>
      <c r="BK3325">
        <v>30200</v>
      </c>
      <c r="BL3325">
        <v>16067.22</v>
      </c>
      <c r="BM3325">
        <v>14057.26</v>
      </c>
      <c r="BN3325">
        <v>14057.26</v>
      </c>
      <c r="BP3325">
        <v>14057.26</v>
      </c>
      <c r="BQ3325">
        <v>14057.26</v>
      </c>
      <c r="BR3325">
        <v>0</v>
      </c>
      <c r="BS3325">
        <v>35643.14</v>
      </c>
      <c r="BT3325">
        <v>20180403</v>
      </c>
      <c r="BU3325" t="str">
        <f t="shared" si="153"/>
        <v>2018</v>
      </c>
      <c r="BV3325">
        <v>20190424</v>
      </c>
      <c r="BW3325" t="str">
        <f t="shared" si="154"/>
        <v>2019</v>
      </c>
      <c r="BX3325">
        <v>20190927</v>
      </c>
      <c r="BY3325" t="str">
        <f t="shared" si="155"/>
        <v>2019</v>
      </c>
      <c r="BZ3325" s="2" t="s">
        <v>91</v>
      </c>
      <c r="CA3325" s="2" t="s">
        <v>91</v>
      </c>
      <c r="CB3325" s="2" t="s">
        <v>455</v>
      </c>
      <c r="CC3325" s="2" t="s">
        <v>788</v>
      </c>
      <c r="CD3325" s="2" t="s">
        <v>789</v>
      </c>
      <c r="CE3325">
        <v>0</v>
      </c>
      <c r="CF3325">
        <v>20201231</v>
      </c>
    </row>
    <row r="3326" spans="1:84" x14ac:dyDescent="0.35">
      <c r="A3326" s="2" t="s">
        <v>27177</v>
      </c>
      <c r="B3326" s="2" t="s">
        <v>27178</v>
      </c>
      <c r="C3326" s="2" t="s">
        <v>27179</v>
      </c>
      <c r="D3326" s="2" t="s">
        <v>27180</v>
      </c>
      <c r="E3326" s="2" t="s">
        <v>27181</v>
      </c>
      <c r="F3326">
        <v>1</v>
      </c>
      <c r="G3326" s="2" t="s">
        <v>166</v>
      </c>
      <c r="H3326">
        <v>7</v>
      </c>
      <c r="I3326" s="2" t="s">
        <v>785</v>
      </c>
      <c r="J3326">
        <v>11</v>
      </c>
      <c r="K3326" s="2" t="s">
        <v>696</v>
      </c>
      <c r="L3326">
        <v>9</v>
      </c>
      <c r="M3326" s="2" t="s">
        <v>113</v>
      </c>
      <c r="N3326">
        <v>25</v>
      </c>
      <c r="O3326" s="2" t="s">
        <v>698</v>
      </c>
      <c r="P3326">
        <v>239</v>
      </c>
      <c r="Q3326" s="2" t="s">
        <v>699</v>
      </c>
      <c r="R3326" t="s">
        <v>82</v>
      </c>
      <c r="S3326" t="s">
        <v>82</v>
      </c>
      <c r="T3326" s="2" t="s">
        <v>1346</v>
      </c>
      <c r="U3326" s="2" t="s">
        <v>1347</v>
      </c>
      <c r="V3326">
        <v>2016</v>
      </c>
      <c r="W3326" s="2" t="s">
        <v>18977</v>
      </c>
      <c r="X3326">
        <v>8000</v>
      </c>
      <c r="Y3326">
        <v>8000</v>
      </c>
      <c r="AD3326">
        <v>5600</v>
      </c>
      <c r="AF3326">
        <v>0</v>
      </c>
      <c r="AI3326">
        <v>2400</v>
      </c>
      <c r="AO3326">
        <v>4000</v>
      </c>
      <c r="AQ3326">
        <v>16000</v>
      </c>
      <c r="AR3326">
        <v>0</v>
      </c>
      <c r="AS3326">
        <v>0</v>
      </c>
      <c r="AT3326">
        <v>8000</v>
      </c>
      <c r="AU3326">
        <v>8000</v>
      </c>
      <c r="AZ3326">
        <v>5600</v>
      </c>
      <c r="BB3326">
        <v>0</v>
      </c>
      <c r="BE3326">
        <v>2400</v>
      </c>
      <c r="BK3326">
        <v>4000</v>
      </c>
      <c r="BL3326">
        <v>16000</v>
      </c>
      <c r="BM3326">
        <v>16000</v>
      </c>
      <c r="BN3326">
        <v>16000</v>
      </c>
      <c r="BP3326">
        <v>16000</v>
      </c>
      <c r="BQ3326">
        <v>16000</v>
      </c>
      <c r="BR3326">
        <v>0</v>
      </c>
      <c r="BS3326">
        <v>16000</v>
      </c>
      <c r="BT3326">
        <v>20151014</v>
      </c>
      <c r="BU3326" t="str">
        <f t="shared" si="153"/>
        <v>2015</v>
      </c>
      <c r="BV3326">
        <v>20171205</v>
      </c>
      <c r="BW3326" t="str">
        <f t="shared" si="154"/>
        <v>2017</v>
      </c>
      <c r="BX3326">
        <v>20171205</v>
      </c>
      <c r="BY3326" t="str">
        <f t="shared" si="155"/>
        <v>2017</v>
      </c>
      <c r="BZ3326" s="2" t="s">
        <v>131</v>
      </c>
      <c r="CA3326" s="2" t="s">
        <v>778</v>
      </c>
      <c r="CB3326" s="2" t="s">
        <v>455</v>
      </c>
      <c r="CC3326" s="2" t="s">
        <v>788</v>
      </c>
      <c r="CD3326" s="2" t="s">
        <v>789</v>
      </c>
      <c r="CE3326">
        <v>0</v>
      </c>
      <c r="CF3326">
        <v>20201231</v>
      </c>
    </row>
    <row r="3327" spans="1:84" x14ac:dyDescent="0.35">
      <c r="A3327" s="2" t="s">
        <v>19952</v>
      </c>
      <c r="B3327" s="2" t="s">
        <v>19953</v>
      </c>
      <c r="C3327" s="2" t="s">
        <v>19954</v>
      </c>
      <c r="D3327" s="2" t="s">
        <v>19955</v>
      </c>
      <c r="E3327" s="2" t="s">
        <v>19956</v>
      </c>
      <c r="F3327">
        <v>1</v>
      </c>
      <c r="G3327" s="2" t="s">
        <v>166</v>
      </c>
      <c r="H3327">
        <v>7</v>
      </c>
      <c r="I3327" s="2" t="s">
        <v>785</v>
      </c>
      <c r="J3327">
        <v>99</v>
      </c>
      <c r="K3327" s="2" t="s">
        <v>96</v>
      </c>
      <c r="L3327">
        <v>6</v>
      </c>
      <c r="M3327" s="2" t="s">
        <v>1998</v>
      </c>
      <c r="N3327">
        <v>39</v>
      </c>
      <c r="O3327" s="2" t="s">
        <v>2399</v>
      </c>
      <c r="P3327">
        <v>150</v>
      </c>
      <c r="Q3327" s="2" t="s">
        <v>2400</v>
      </c>
      <c r="R3327" t="s">
        <v>82</v>
      </c>
      <c r="S3327" t="s">
        <v>82</v>
      </c>
      <c r="T3327" s="2" t="s">
        <v>519</v>
      </c>
      <c r="U3327" s="2" t="s">
        <v>520</v>
      </c>
      <c r="V3327">
        <v>1831</v>
      </c>
      <c r="W3327" s="2" t="s">
        <v>8045</v>
      </c>
      <c r="X3327">
        <v>11937.53</v>
      </c>
      <c r="Y3327">
        <v>11937.53</v>
      </c>
      <c r="AD3327">
        <v>3979.18</v>
      </c>
      <c r="AF3327">
        <v>0</v>
      </c>
      <c r="AO3327">
        <v>10611</v>
      </c>
      <c r="AQ3327">
        <v>15916.71</v>
      </c>
      <c r="AR3327">
        <v>0</v>
      </c>
      <c r="AS3327">
        <v>0</v>
      </c>
      <c r="AT3327">
        <v>11937.53</v>
      </c>
      <c r="AU3327">
        <v>11937.53</v>
      </c>
      <c r="AZ3327">
        <v>3979.18</v>
      </c>
      <c r="BB3327">
        <v>0</v>
      </c>
      <c r="BK3327">
        <v>10611</v>
      </c>
      <c r="BL3327">
        <v>15916.71</v>
      </c>
      <c r="BM3327">
        <v>15916.71</v>
      </c>
      <c r="BN3327">
        <v>15916.71</v>
      </c>
      <c r="BP3327">
        <v>14536.73</v>
      </c>
      <c r="BQ3327">
        <v>14536.73</v>
      </c>
      <c r="BR3327">
        <v>0</v>
      </c>
      <c r="BS3327">
        <v>24781.85</v>
      </c>
      <c r="BT3327">
        <v>20171025</v>
      </c>
      <c r="BU3327" t="str">
        <f t="shared" si="153"/>
        <v>2017</v>
      </c>
      <c r="BV3327">
        <v>20201231</v>
      </c>
      <c r="BW3327" t="str">
        <f t="shared" si="154"/>
        <v>2020</v>
      </c>
      <c r="BX3327">
        <v>20190430</v>
      </c>
      <c r="BY3327" t="str">
        <f t="shared" si="155"/>
        <v>2019</v>
      </c>
      <c r="BZ3327" s="2" t="s">
        <v>91</v>
      </c>
      <c r="CA3327" s="2" t="s">
        <v>91</v>
      </c>
      <c r="CB3327" s="2" t="s">
        <v>455</v>
      </c>
      <c r="CC3327" s="2" t="s">
        <v>788</v>
      </c>
      <c r="CD3327" s="2" t="s">
        <v>789</v>
      </c>
      <c r="CE3327">
        <v>0</v>
      </c>
      <c r="CF3327">
        <v>20201231</v>
      </c>
    </row>
    <row r="3328" spans="1:84" x14ac:dyDescent="0.35">
      <c r="A3328" s="2" t="s">
        <v>15780</v>
      </c>
      <c r="B3328" s="2" t="s">
        <v>15781</v>
      </c>
      <c r="C3328" s="2" t="s">
        <v>15782</v>
      </c>
      <c r="D3328" s="2" t="s">
        <v>15783</v>
      </c>
      <c r="E3328" s="2" t="s">
        <v>15784</v>
      </c>
      <c r="F3328">
        <v>3</v>
      </c>
      <c r="G3328" s="2" t="s">
        <v>117</v>
      </c>
      <c r="H3328">
        <v>7</v>
      </c>
      <c r="I3328" s="2" t="s">
        <v>785</v>
      </c>
      <c r="J3328">
        <v>99</v>
      </c>
      <c r="K3328" s="2" t="s">
        <v>96</v>
      </c>
      <c r="L3328">
        <v>9</v>
      </c>
      <c r="M3328" s="2" t="s">
        <v>113</v>
      </c>
      <c r="N3328">
        <v>21</v>
      </c>
      <c r="O3328" s="2" t="s">
        <v>200</v>
      </c>
      <c r="P3328">
        <v>229</v>
      </c>
      <c r="Q3328" s="2" t="s">
        <v>201</v>
      </c>
      <c r="R3328" t="s">
        <v>82</v>
      </c>
      <c r="S3328" t="s">
        <v>82</v>
      </c>
      <c r="T3328" s="2" t="s">
        <v>2001</v>
      </c>
      <c r="U3328" s="2" t="s">
        <v>2002</v>
      </c>
      <c r="V3328">
        <v>923</v>
      </c>
      <c r="W3328" s="2" t="s">
        <v>6688</v>
      </c>
      <c r="X3328">
        <v>7957.2</v>
      </c>
      <c r="Y3328">
        <v>7957.2</v>
      </c>
      <c r="AD3328">
        <v>5570.04</v>
      </c>
      <c r="AF3328">
        <v>0</v>
      </c>
      <c r="AI3328">
        <v>2387.16</v>
      </c>
      <c r="AO3328">
        <v>29686</v>
      </c>
      <c r="AQ3328">
        <v>15914.4</v>
      </c>
      <c r="AR3328">
        <v>0</v>
      </c>
      <c r="AS3328">
        <v>0</v>
      </c>
      <c r="AT3328">
        <v>7957.2</v>
      </c>
      <c r="AU3328">
        <v>7957.2</v>
      </c>
      <c r="AZ3328">
        <v>5570.04</v>
      </c>
      <c r="BB3328">
        <v>0</v>
      </c>
      <c r="BE3328">
        <v>2387.16</v>
      </c>
      <c r="BK3328">
        <v>29686</v>
      </c>
      <c r="BL3328">
        <v>15914.4</v>
      </c>
      <c r="BM3328">
        <v>15914.4</v>
      </c>
      <c r="BN3328">
        <v>15914.4</v>
      </c>
      <c r="BP3328">
        <v>15914.4</v>
      </c>
      <c r="BQ3328">
        <v>15914.4</v>
      </c>
      <c r="BR3328">
        <v>0</v>
      </c>
      <c r="BS3328">
        <v>45600</v>
      </c>
      <c r="BT3328">
        <v>20150523</v>
      </c>
      <c r="BU3328" t="str">
        <f t="shared" si="153"/>
        <v>2015</v>
      </c>
      <c r="BV3328">
        <v>20190523</v>
      </c>
      <c r="BW3328" t="str">
        <f t="shared" si="154"/>
        <v>2019</v>
      </c>
      <c r="BX3328">
        <v>20180622</v>
      </c>
      <c r="BY3328" t="str">
        <f t="shared" si="155"/>
        <v>2018</v>
      </c>
      <c r="BZ3328" s="2" t="s">
        <v>131</v>
      </c>
      <c r="CA3328" s="2" t="s">
        <v>778</v>
      </c>
      <c r="CB3328" s="2" t="s">
        <v>455</v>
      </c>
      <c r="CC3328" s="2" t="s">
        <v>788</v>
      </c>
      <c r="CD3328" s="2" t="s">
        <v>789</v>
      </c>
      <c r="CE3328">
        <v>0</v>
      </c>
      <c r="CF3328">
        <v>20201231</v>
      </c>
    </row>
    <row r="3329" spans="1:84" x14ac:dyDescent="0.35">
      <c r="A3329" s="2" t="s">
        <v>15862</v>
      </c>
      <c r="B3329" s="2" t="s">
        <v>15863</v>
      </c>
      <c r="C3329" s="2" t="s">
        <v>15864</v>
      </c>
      <c r="D3329" s="2" t="s">
        <v>15865</v>
      </c>
      <c r="E3329" s="2" t="s">
        <v>15866</v>
      </c>
      <c r="F3329">
        <v>3</v>
      </c>
      <c r="G3329" s="2" t="s">
        <v>117</v>
      </c>
      <c r="H3329">
        <v>7</v>
      </c>
      <c r="I3329" s="2" t="s">
        <v>785</v>
      </c>
      <c r="J3329">
        <v>99</v>
      </c>
      <c r="K3329" s="2" t="s">
        <v>96</v>
      </c>
      <c r="L3329">
        <v>9</v>
      </c>
      <c r="M3329" s="2" t="s">
        <v>113</v>
      </c>
      <c r="N3329">
        <v>21</v>
      </c>
      <c r="O3329" s="2" t="s">
        <v>200</v>
      </c>
      <c r="P3329">
        <v>229</v>
      </c>
      <c r="Q3329" s="2" t="s">
        <v>201</v>
      </c>
      <c r="R3329" t="s">
        <v>82</v>
      </c>
      <c r="S3329" t="s">
        <v>82</v>
      </c>
      <c r="T3329" s="2" t="s">
        <v>2001</v>
      </c>
      <c r="U3329" s="2" t="s">
        <v>2002</v>
      </c>
      <c r="V3329">
        <v>915</v>
      </c>
      <c r="W3329" s="2" t="s">
        <v>647</v>
      </c>
      <c r="X3329">
        <v>9500</v>
      </c>
      <c r="Y3329">
        <v>9500</v>
      </c>
      <c r="AD3329">
        <v>6650</v>
      </c>
      <c r="AF3329">
        <v>0</v>
      </c>
      <c r="AI3329">
        <v>2850</v>
      </c>
      <c r="AO3329">
        <v>21000</v>
      </c>
      <c r="AQ3329">
        <v>19000</v>
      </c>
      <c r="AR3329">
        <v>8504.25</v>
      </c>
      <c r="AS3329">
        <v>3149.25</v>
      </c>
      <c r="AT3329">
        <v>7077.5</v>
      </c>
      <c r="AU3329">
        <v>9500</v>
      </c>
      <c r="AZ3329">
        <v>6650</v>
      </c>
      <c r="BB3329">
        <v>0</v>
      </c>
      <c r="BE3329">
        <v>2123.25</v>
      </c>
      <c r="BK3329">
        <v>21000</v>
      </c>
      <c r="BL3329">
        <v>15850.75</v>
      </c>
      <c r="BM3329">
        <v>14155</v>
      </c>
      <c r="BN3329">
        <v>14155</v>
      </c>
      <c r="BP3329">
        <v>14155</v>
      </c>
      <c r="BQ3329">
        <v>14155</v>
      </c>
      <c r="BR3329">
        <v>0</v>
      </c>
      <c r="BS3329">
        <v>29800</v>
      </c>
      <c r="BT3329">
        <v>20160219</v>
      </c>
      <c r="BU3329" t="str">
        <f t="shared" si="153"/>
        <v>2016</v>
      </c>
      <c r="BV3329">
        <v>20190219</v>
      </c>
      <c r="BW3329" t="str">
        <f t="shared" si="154"/>
        <v>2019</v>
      </c>
      <c r="BX3329">
        <v>20180608</v>
      </c>
      <c r="BY3329" t="str">
        <f t="shared" si="155"/>
        <v>2018</v>
      </c>
      <c r="BZ3329" s="2" t="s">
        <v>91</v>
      </c>
      <c r="CA3329" s="2" t="s">
        <v>91</v>
      </c>
      <c r="CB3329" s="2" t="s">
        <v>455</v>
      </c>
      <c r="CC3329" s="2" t="s">
        <v>788</v>
      </c>
      <c r="CD3329" s="2" t="s">
        <v>789</v>
      </c>
      <c r="CE3329">
        <v>0</v>
      </c>
      <c r="CF3329">
        <v>20201231</v>
      </c>
    </row>
    <row r="3330" spans="1:84" x14ac:dyDescent="0.35">
      <c r="A3330" s="2" t="s">
        <v>13696</v>
      </c>
      <c r="B3330" s="2" t="s">
        <v>13697</v>
      </c>
      <c r="C3330" s="2" t="s">
        <v>13698</v>
      </c>
      <c r="D3330" s="2" t="s">
        <v>13699</v>
      </c>
      <c r="E3330" s="2" t="s">
        <v>13700</v>
      </c>
      <c r="F3330">
        <v>1</v>
      </c>
      <c r="G3330" s="2" t="s">
        <v>166</v>
      </c>
      <c r="H3330">
        <v>7</v>
      </c>
      <c r="I3330" s="2" t="s">
        <v>785</v>
      </c>
      <c r="J3330">
        <v>99</v>
      </c>
      <c r="K3330" s="2" t="s">
        <v>96</v>
      </c>
      <c r="L3330">
        <v>8</v>
      </c>
      <c r="M3330" s="2" t="s">
        <v>127</v>
      </c>
      <c r="N3330">
        <v>62</v>
      </c>
      <c r="O3330" s="2" t="s">
        <v>2465</v>
      </c>
      <c r="P3330">
        <v>999</v>
      </c>
      <c r="Q3330" s="2" t="s">
        <v>3537</v>
      </c>
      <c r="R3330" t="s">
        <v>82</v>
      </c>
      <c r="S3330" t="s">
        <v>82</v>
      </c>
      <c r="T3330" s="2" t="s">
        <v>2001</v>
      </c>
      <c r="U3330" s="2" t="s">
        <v>2002</v>
      </c>
      <c r="V3330">
        <v>915</v>
      </c>
      <c r="W3330" s="2" t="s">
        <v>647</v>
      </c>
      <c r="X3330">
        <v>7924.05</v>
      </c>
      <c r="Y3330">
        <v>7924.05</v>
      </c>
      <c r="AD3330">
        <v>5546.84</v>
      </c>
      <c r="AF3330">
        <v>0</v>
      </c>
      <c r="AI3330">
        <v>2377.21</v>
      </c>
      <c r="AO3330">
        <v>2742</v>
      </c>
      <c r="AQ3330">
        <v>15848.1</v>
      </c>
      <c r="AR3330">
        <v>0</v>
      </c>
      <c r="AS3330">
        <v>0</v>
      </c>
      <c r="AT3330">
        <v>7924.05</v>
      </c>
      <c r="AU3330">
        <v>7924.05</v>
      </c>
      <c r="AZ3330">
        <v>5546.84</v>
      </c>
      <c r="BB3330">
        <v>0</v>
      </c>
      <c r="BE3330">
        <v>2377.21</v>
      </c>
      <c r="BK3330">
        <v>2742</v>
      </c>
      <c r="BL3330">
        <v>15848.1</v>
      </c>
      <c r="BM3330">
        <v>15848.1</v>
      </c>
      <c r="BN3330">
        <v>15848.1</v>
      </c>
      <c r="BP3330">
        <v>15848.1</v>
      </c>
      <c r="BQ3330">
        <v>15848.1</v>
      </c>
      <c r="BR3330">
        <v>0</v>
      </c>
      <c r="BS3330">
        <v>18590</v>
      </c>
      <c r="BT3330">
        <v>20181218</v>
      </c>
      <c r="BU3330" t="str">
        <f t="shared" ref="BU3330:BU3393" si="156">LEFT(BT:BT,4)</f>
        <v>2018</v>
      </c>
      <c r="BV3330">
        <v>20200201</v>
      </c>
      <c r="BW3330" t="str">
        <f t="shared" ref="BW3330:BW3393" si="157">LEFT(BV:BV,4)</f>
        <v>2020</v>
      </c>
      <c r="BX3330">
        <v>20191211</v>
      </c>
      <c r="BY3330" t="str">
        <f t="shared" ref="BY3330:BY3393" si="158">LEFT(BX:BX,4)</f>
        <v>2019</v>
      </c>
      <c r="BZ3330" s="2" t="s">
        <v>131</v>
      </c>
      <c r="CA3330" s="2" t="s">
        <v>778</v>
      </c>
      <c r="CB3330" s="2" t="s">
        <v>455</v>
      </c>
      <c r="CC3330" s="2" t="s">
        <v>788</v>
      </c>
      <c r="CD3330" s="2" t="s">
        <v>789</v>
      </c>
      <c r="CE3330">
        <v>0</v>
      </c>
      <c r="CF3330">
        <v>20201231</v>
      </c>
    </row>
    <row r="3331" spans="1:84" x14ac:dyDescent="0.35">
      <c r="A3331" s="2" t="s">
        <v>12579</v>
      </c>
      <c r="B3331" s="2" t="s">
        <v>12580</v>
      </c>
      <c r="C3331" s="2" t="s">
        <v>12581</v>
      </c>
      <c r="D3331" s="2" t="s">
        <v>12582</v>
      </c>
      <c r="E3331" s="2" t="s">
        <v>12583</v>
      </c>
      <c r="F3331">
        <v>1</v>
      </c>
      <c r="G3331" s="2" t="s">
        <v>166</v>
      </c>
      <c r="H3331">
        <v>7</v>
      </c>
      <c r="I3331" s="2" t="s">
        <v>785</v>
      </c>
      <c r="J3331">
        <v>99</v>
      </c>
      <c r="K3331" s="2" t="s">
        <v>96</v>
      </c>
      <c r="L3331">
        <v>8</v>
      </c>
      <c r="M3331" s="2" t="s">
        <v>127</v>
      </c>
      <c r="N3331">
        <v>62</v>
      </c>
      <c r="O3331" s="2" t="s">
        <v>2465</v>
      </c>
      <c r="P3331">
        <v>999</v>
      </c>
      <c r="Q3331" s="2" t="s">
        <v>3537</v>
      </c>
      <c r="R3331" t="s">
        <v>82</v>
      </c>
      <c r="S3331" t="s">
        <v>82</v>
      </c>
      <c r="T3331" s="2" t="s">
        <v>2001</v>
      </c>
      <c r="U3331" s="2" t="s">
        <v>2002</v>
      </c>
      <c r="V3331">
        <v>938</v>
      </c>
      <c r="W3331" s="2" t="s">
        <v>6665</v>
      </c>
      <c r="X3331">
        <v>7900</v>
      </c>
      <c r="Y3331">
        <v>7900</v>
      </c>
      <c r="AD3331">
        <v>5530</v>
      </c>
      <c r="AF3331">
        <v>0</v>
      </c>
      <c r="AI3331">
        <v>2370</v>
      </c>
      <c r="AO3331">
        <v>21200</v>
      </c>
      <c r="AQ3331">
        <v>15800</v>
      </c>
      <c r="AR3331">
        <v>0</v>
      </c>
      <c r="AS3331">
        <v>0</v>
      </c>
      <c r="AT3331">
        <v>7900</v>
      </c>
      <c r="AU3331">
        <v>7900</v>
      </c>
      <c r="AZ3331">
        <v>5530</v>
      </c>
      <c r="BB3331">
        <v>0</v>
      </c>
      <c r="BE3331">
        <v>2370</v>
      </c>
      <c r="BK3331">
        <v>21200</v>
      </c>
      <c r="BL3331">
        <v>15800</v>
      </c>
      <c r="BM3331">
        <v>15800</v>
      </c>
      <c r="BN3331">
        <v>15800</v>
      </c>
      <c r="BS3331">
        <v>0</v>
      </c>
      <c r="BT3331">
        <v>20201204</v>
      </c>
      <c r="BU3331" t="str">
        <f t="shared" si="156"/>
        <v>2020</v>
      </c>
      <c r="BV3331">
        <v>20211231</v>
      </c>
      <c r="BW3331" t="str">
        <f t="shared" si="157"/>
        <v>2021</v>
      </c>
      <c r="BX3331">
        <v>20211204</v>
      </c>
      <c r="BY3331" t="str">
        <f t="shared" si="158"/>
        <v>2021</v>
      </c>
      <c r="BZ3331" s="2" t="s">
        <v>101</v>
      </c>
      <c r="CA3331" s="2" t="s">
        <v>91</v>
      </c>
      <c r="CB3331" s="2" t="s">
        <v>92</v>
      </c>
      <c r="CC3331" s="2" t="s">
        <v>2402</v>
      </c>
      <c r="CD3331" s="2" t="s">
        <v>525</v>
      </c>
      <c r="CE3331">
        <v>0</v>
      </c>
      <c r="CF3331">
        <v>20201231</v>
      </c>
    </row>
    <row r="3332" spans="1:84" x14ac:dyDescent="0.35">
      <c r="A3332" s="2" t="s">
        <v>5390</v>
      </c>
      <c r="B3332" s="2" t="s">
        <v>5391</v>
      </c>
      <c r="C3332" s="2" t="s">
        <v>5392</v>
      </c>
      <c r="D3332" s="2" t="s">
        <v>5393</v>
      </c>
      <c r="E3332" s="2" t="s">
        <v>5394</v>
      </c>
      <c r="F3332">
        <v>1</v>
      </c>
      <c r="G3332" s="2" t="s">
        <v>166</v>
      </c>
      <c r="H3332">
        <v>7</v>
      </c>
      <c r="I3332" s="2" t="s">
        <v>785</v>
      </c>
      <c r="J3332">
        <v>99</v>
      </c>
      <c r="K3332" s="2" t="s">
        <v>96</v>
      </c>
      <c r="L3332">
        <v>8</v>
      </c>
      <c r="M3332" s="2" t="s">
        <v>127</v>
      </c>
      <c r="N3332">
        <v>62</v>
      </c>
      <c r="O3332" s="2" t="s">
        <v>2465</v>
      </c>
      <c r="P3332">
        <v>634</v>
      </c>
      <c r="Q3332" s="2" t="s">
        <v>2785</v>
      </c>
      <c r="R3332" t="s">
        <v>82</v>
      </c>
      <c r="S3332" t="s">
        <v>82</v>
      </c>
      <c r="T3332" s="2" t="s">
        <v>1346</v>
      </c>
      <c r="U3332" s="2" t="s">
        <v>1347</v>
      </c>
      <c r="V3332">
        <v>606</v>
      </c>
      <c r="W3332" s="2" t="s">
        <v>2404</v>
      </c>
      <c r="X3332">
        <v>7824.6</v>
      </c>
      <c r="Y3332">
        <v>7824.6</v>
      </c>
      <c r="AD3332">
        <v>5477.22</v>
      </c>
      <c r="AF3332">
        <v>0</v>
      </c>
      <c r="AI3332">
        <v>2347.38</v>
      </c>
      <c r="AO3332">
        <v>23474</v>
      </c>
      <c r="AQ3332">
        <v>15649.2</v>
      </c>
      <c r="AR3332">
        <v>0</v>
      </c>
      <c r="AS3332">
        <v>0</v>
      </c>
      <c r="AT3332">
        <v>7824.6</v>
      </c>
      <c r="AU3332">
        <v>7824.6</v>
      </c>
      <c r="AZ3332">
        <v>5477.22</v>
      </c>
      <c r="BB3332">
        <v>0</v>
      </c>
      <c r="BE3332">
        <v>2347.38</v>
      </c>
      <c r="BK3332">
        <v>23474</v>
      </c>
      <c r="BL3332">
        <v>15649.2</v>
      </c>
      <c r="BM3332">
        <v>15649.2</v>
      </c>
      <c r="BN3332">
        <v>15649.2</v>
      </c>
      <c r="BP3332">
        <v>15649.2</v>
      </c>
      <c r="BQ3332">
        <v>15649.2</v>
      </c>
      <c r="BR3332">
        <v>0</v>
      </c>
      <c r="BS3332">
        <v>39123</v>
      </c>
      <c r="BT3332">
        <v>20171019</v>
      </c>
      <c r="BU3332" t="str">
        <f t="shared" si="156"/>
        <v>2017</v>
      </c>
      <c r="BV3332">
        <v>20190831</v>
      </c>
      <c r="BW3332" t="str">
        <f t="shared" si="157"/>
        <v>2019</v>
      </c>
      <c r="BX3332">
        <v>20190831</v>
      </c>
      <c r="BY3332" t="str">
        <f t="shared" si="158"/>
        <v>2019</v>
      </c>
      <c r="BZ3332" s="2" t="s">
        <v>131</v>
      </c>
      <c r="CA3332" s="2" t="s">
        <v>778</v>
      </c>
      <c r="CB3332" s="2" t="s">
        <v>455</v>
      </c>
      <c r="CC3332" s="2" t="s">
        <v>788</v>
      </c>
      <c r="CD3332" s="2" t="s">
        <v>789</v>
      </c>
      <c r="CE3332">
        <v>0</v>
      </c>
      <c r="CF3332">
        <v>20201231</v>
      </c>
    </row>
    <row r="3333" spans="1:84" x14ac:dyDescent="0.35">
      <c r="A3333" s="2" t="s">
        <v>9893</v>
      </c>
      <c r="B3333" s="2" t="s">
        <v>9894</v>
      </c>
      <c r="C3333" s="2" t="s">
        <v>9895</v>
      </c>
      <c r="D3333" s="2" t="s">
        <v>9896</v>
      </c>
      <c r="E3333" s="2" t="s">
        <v>9897</v>
      </c>
      <c r="F3333">
        <v>1</v>
      </c>
      <c r="G3333" s="2" t="s">
        <v>166</v>
      </c>
      <c r="H3333">
        <v>7</v>
      </c>
      <c r="I3333" s="2" t="s">
        <v>785</v>
      </c>
      <c r="J3333">
        <v>99</v>
      </c>
      <c r="K3333" s="2" t="s">
        <v>96</v>
      </c>
      <c r="L3333">
        <v>9</v>
      </c>
      <c r="M3333" s="2" t="s">
        <v>113</v>
      </c>
      <c r="N3333">
        <v>21</v>
      </c>
      <c r="O3333" s="2" t="s">
        <v>200</v>
      </c>
      <c r="P3333">
        <v>213</v>
      </c>
      <c r="Q3333" s="2" t="s">
        <v>9692</v>
      </c>
      <c r="R3333" t="s">
        <v>82</v>
      </c>
      <c r="S3333" t="s">
        <v>82</v>
      </c>
      <c r="T3333" s="2" t="s">
        <v>2001</v>
      </c>
      <c r="U3333" s="2" t="s">
        <v>2002</v>
      </c>
      <c r="V3333">
        <v>948</v>
      </c>
      <c r="W3333" s="2" t="s">
        <v>6673</v>
      </c>
      <c r="X3333">
        <v>8600</v>
      </c>
      <c r="Y3333">
        <v>8600</v>
      </c>
      <c r="AD3333">
        <v>6020</v>
      </c>
      <c r="AF3333">
        <v>0</v>
      </c>
      <c r="AI3333">
        <v>2580</v>
      </c>
      <c r="AO3333">
        <v>17550</v>
      </c>
      <c r="AQ3333">
        <v>17200</v>
      </c>
      <c r="AR3333">
        <v>3982.35</v>
      </c>
      <c r="AS3333">
        <v>1551.23</v>
      </c>
      <c r="AT3333">
        <v>7406.74</v>
      </c>
      <c r="AU3333">
        <v>8600</v>
      </c>
      <c r="AZ3333">
        <v>6020</v>
      </c>
      <c r="BB3333">
        <v>0</v>
      </c>
      <c r="BE3333">
        <v>2222.0300000000002</v>
      </c>
      <c r="BK3333">
        <v>17550</v>
      </c>
      <c r="BL3333">
        <v>15648.77</v>
      </c>
      <c r="BM3333">
        <v>14813.49</v>
      </c>
      <c r="BN3333">
        <v>14813.49</v>
      </c>
      <c r="BP3333">
        <v>14813.49</v>
      </c>
      <c r="BQ3333">
        <v>14813.49</v>
      </c>
      <c r="BR3333">
        <v>0</v>
      </c>
      <c r="BS3333">
        <v>29932.37</v>
      </c>
      <c r="BT3333">
        <v>20190107</v>
      </c>
      <c r="BU3333" t="str">
        <f t="shared" si="156"/>
        <v>2019</v>
      </c>
      <c r="BV3333">
        <v>20191107</v>
      </c>
      <c r="BW3333" t="str">
        <f t="shared" si="157"/>
        <v>2019</v>
      </c>
      <c r="BX3333">
        <v>20191028</v>
      </c>
      <c r="BY3333" t="str">
        <f t="shared" si="158"/>
        <v>2019</v>
      </c>
      <c r="BZ3333" s="2" t="s">
        <v>91</v>
      </c>
      <c r="CA3333" s="2" t="s">
        <v>91</v>
      </c>
      <c r="CB3333" s="2" t="s">
        <v>455</v>
      </c>
      <c r="CC3333" s="2" t="s">
        <v>788</v>
      </c>
      <c r="CD3333" s="2" t="s">
        <v>789</v>
      </c>
      <c r="CE3333">
        <v>0</v>
      </c>
      <c r="CF3333">
        <v>20201231</v>
      </c>
    </row>
    <row r="3334" spans="1:84" x14ac:dyDescent="0.35">
      <c r="A3334" s="2" t="s">
        <v>4514</v>
      </c>
      <c r="B3334" s="2" t="s">
        <v>4515</v>
      </c>
      <c r="C3334" s="2" t="s">
        <v>4516</v>
      </c>
      <c r="D3334" s="2" t="s">
        <v>4517</v>
      </c>
      <c r="E3334" s="2" t="s">
        <v>4518</v>
      </c>
      <c r="F3334">
        <v>3</v>
      </c>
      <c r="G3334" s="2" t="s">
        <v>117</v>
      </c>
      <c r="H3334">
        <v>7</v>
      </c>
      <c r="I3334" s="2" t="s">
        <v>785</v>
      </c>
      <c r="J3334">
        <v>15</v>
      </c>
      <c r="K3334" s="2" t="s">
        <v>3722</v>
      </c>
      <c r="L3334">
        <v>7</v>
      </c>
      <c r="M3334" s="2" t="s">
        <v>1228</v>
      </c>
      <c r="N3334">
        <v>18</v>
      </c>
      <c r="O3334" s="2" t="s">
        <v>1229</v>
      </c>
      <c r="P3334">
        <v>999</v>
      </c>
      <c r="Q3334" s="2" t="s">
        <v>1230</v>
      </c>
      <c r="R3334" t="s">
        <v>82</v>
      </c>
      <c r="S3334" t="s">
        <v>82</v>
      </c>
      <c r="T3334" s="2" t="s">
        <v>519</v>
      </c>
      <c r="U3334" s="2" t="s">
        <v>520</v>
      </c>
      <c r="V3334">
        <v>611</v>
      </c>
      <c r="W3334" s="2" t="s">
        <v>2401</v>
      </c>
      <c r="X3334">
        <v>7822.89</v>
      </c>
      <c r="Y3334">
        <v>7822.89</v>
      </c>
      <c r="AD3334">
        <v>5476.02</v>
      </c>
      <c r="AF3334">
        <v>0</v>
      </c>
      <c r="AI3334">
        <v>2346.86</v>
      </c>
      <c r="AO3334">
        <v>15646</v>
      </c>
      <c r="AQ3334">
        <v>15645.77</v>
      </c>
      <c r="AR3334">
        <v>0</v>
      </c>
      <c r="AS3334">
        <v>0</v>
      </c>
      <c r="AT3334">
        <v>7822.89</v>
      </c>
      <c r="AU3334">
        <v>7822.89</v>
      </c>
      <c r="AZ3334">
        <v>5476.02</v>
      </c>
      <c r="BB3334">
        <v>0</v>
      </c>
      <c r="BE3334">
        <v>2346.86</v>
      </c>
      <c r="BK3334">
        <v>15646</v>
      </c>
      <c r="BL3334">
        <v>15645.77</v>
      </c>
      <c r="BM3334">
        <v>15645.77</v>
      </c>
      <c r="BN3334">
        <v>15645.77</v>
      </c>
      <c r="BP3334">
        <v>15645.77</v>
      </c>
      <c r="BQ3334">
        <v>15645.77</v>
      </c>
      <c r="BR3334">
        <v>0</v>
      </c>
      <c r="BS3334">
        <v>31291.55</v>
      </c>
      <c r="BT3334">
        <v>20160731</v>
      </c>
      <c r="BU3334" t="str">
        <f t="shared" si="156"/>
        <v>2016</v>
      </c>
      <c r="BV3334">
        <v>20180331</v>
      </c>
      <c r="BW3334" t="str">
        <f t="shared" si="157"/>
        <v>2018</v>
      </c>
      <c r="BX3334">
        <v>20190331</v>
      </c>
      <c r="BY3334" t="str">
        <f t="shared" si="158"/>
        <v>2019</v>
      </c>
      <c r="BZ3334" s="2" t="s">
        <v>131</v>
      </c>
      <c r="CA3334" s="2" t="s">
        <v>778</v>
      </c>
      <c r="CB3334" s="2" t="s">
        <v>455</v>
      </c>
      <c r="CC3334" s="2" t="s">
        <v>788</v>
      </c>
      <c r="CD3334" s="2" t="s">
        <v>789</v>
      </c>
      <c r="CE3334">
        <v>0</v>
      </c>
      <c r="CF3334">
        <v>20201231</v>
      </c>
    </row>
    <row r="3335" spans="1:84" x14ac:dyDescent="0.35">
      <c r="A3335" s="2" t="s">
        <v>10602</v>
      </c>
      <c r="B3335" s="2" t="s">
        <v>10603</v>
      </c>
      <c r="C3335" s="2" t="s">
        <v>10604</v>
      </c>
      <c r="D3335" s="2" t="s">
        <v>10605</v>
      </c>
      <c r="E3335" s="2" t="s">
        <v>10606</v>
      </c>
      <c r="F3335">
        <v>1</v>
      </c>
      <c r="G3335" s="2" t="s">
        <v>166</v>
      </c>
      <c r="H3335">
        <v>7</v>
      </c>
      <c r="I3335" s="2" t="s">
        <v>785</v>
      </c>
      <c r="J3335">
        <v>11</v>
      </c>
      <c r="K3335" s="2" t="s">
        <v>696</v>
      </c>
      <c r="L3335">
        <v>9</v>
      </c>
      <c r="M3335" s="2" t="s">
        <v>113</v>
      </c>
      <c r="N3335">
        <v>21</v>
      </c>
      <c r="O3335" s="2" t="s">
        <v>200</v>
      </c>
      <c r="P3335">
        <v>213</v>
      </c>
      <c r="Q3335" s="2" t="s">
        <v>9692</v>
      </c>
      <c r="R3335" t="s">
        <v>82</v>
      </c>
      <c r="S3335" t="s">
        <v>82</v>
      </c>
      <c r="T3335" s="2" t="s">
        <v>2001</v>
      </c>
      <c r="U3335" s="2" t="s">
        <v>2002</v>
      </c>
      <c r="V3335">
        <v>927</v>
      </c>
      <c r="W3335" s="2" t="s">
        <v>6672</v>
      </c>
      <c r="X3335">
        <v>7818</v>
      </c>
      <c r="Y3335">
        <v>7818</v>
      </c>
      <c r="AD3335">
        <v>5472.6</v>
      </c>
      <c r="AF3335">
        <v>0</v>
      </c>
      <c r="AI3335">
        <v>2345.4</v>
      </c>
      <c r="AO3335">
        <v>23754</v>
      </c>
      <c r="AQ3335">
        <v>15636</v>
      </c>
      <c r="AR3335">
        <v>0</v>
      </c>
      <c r="AS3335">
        <v>0</v>
      </c>
      <c r="AT3335">
        <v>7818</v>
      </c>
      <c r="AU3335">
        <v>7818</v>
      </c>
      <c r="AZ3335">
        <v>5472.6</v>
      </c>
      <c r="BB3335">
        <v>0</v>
      </c>
      <c r="BE3335">
        <v>2345.4</v>
      </c>
      <c r="BK3335">
        <v>23754</v>
      </c>
      <c r="BL3335">
        <v>15636</v>
      </c>
      <c r="BM3335">
        <v>15636</v>
      </c>
      <c r="BN3335">
        <v>15636</v>
      </c>
      <c r="BS3335">
        <v>0</v>
      </c>
      <c r="BT3335">
        <v>20200722</v>
      </c>
      <c r="BU3335" t="str">
        <f t="shared" si="156"/>
        <v>2020</v>
      </c>
      <c r="BV3335">
        <v>20210322</v>
      </c>
      <c r="BW3335" t="str">
        <f t="shared" si="157"/>
        <v>2021</v>
      </c>
      <c r="BX3335">
        <v>20210322</v>
      </c>
      <c r="BY3335" t="str">
        <f t="shared" si="158"/>
        <v>2021</v>
      </c>
      <c r="BZ3335" s="2" t="s">
        <v>101</v>
      </c>
      <c r="CA3335" s="2" t="s">
        <v>91</v>
      </c>
      <c r="CB3335" s="2" t="s">
        <v>92</v>
      </c>
      <c r="CC3335" s="2" t="s">
        <v>2402</v>
      </c>
      <c r="CD3335" s="2" t="s">
        <v>525</v>
      </c>
      <c r="CE3335">
        <v>0</v>
      </c>
      <c r="CF3335">
        <v>20201231</v>
      </c>
    </row>
    <row r="3336" spans="1:84" x14ac:dyDescent="0.35">
      <c r="A3336" s="2" t="s">
        <v>10893</v>
      </c>
      <c r="B3336" s="2" t="s">
        <v>10894</v>
      </c>
      <c r="C3336" s="2" t="s">
        <v>10895</v>
      </c>
      <c r="D3336" s="2" t="s">
        <v>10896</v>
      </c>
      <c r="E3336" s="2" t="s">
        <v>10897</v>
      </c>
      <c r="F3336">
        <v>1</v>
      </c>
      <c r="G3336" s="2" t="s">
        <v>166</v>
      </c>
      <c r="H3336">
        <v>7</v>
      </c>
      <c r="I3336" s="2" t="s">
        <v>785</v>
      </c>
      <c r="J3336">
        <v>99</v>
      </c>
      <c r="K3336" s="2" t="s">
        <v>96</v>
      </c>
      <c r="L3336">
        <v>8</v>
      </c>
      <c r="M3336" s="2" t="s">
        <v>127</v>
      </c>
      <c r="N3336">
        <v>62</v>
      </c>
      <c r="O3336" s="2" t="s">
        <v>2465</v>
      </c>
      <c r="P3336">
        <v>999</v>
      </c>
      <c r="Q3336" s="2" t="s">
        <v>3537</v>
      </c>
      <c r="R3336" t="s">
        <v>82</v>
      </c>
      <c r="S3336" t="s">
        <v>82</v>
      </c>
      <c r="T3336" s="2" t="s">
        <v>2001</v>
      </c>
      <c r="U3336" s="2" t="s">
        <v>2002</v>
      </c>
      <c r="V3336">
        <v>906</v>
      </c>
      <c r="W3336" s="2" t="s">
        <v>6675</v>
      </c>
      <c r="X3336">
        <v>7809</v>
      </c>
      <c r="Y3336">
        <v>7809</v>
      </c>
      <c r="AD3336">
        <v>5466.3</v>
      </c>
      <c r="AF3336">
        <v>0</v>
      </c>
      <c r="AI3336">
        <v>2342.6999999999998</v>
      </c>
      <c r="AO3336">
        <v>20002</v>
      </c>
      <c r="AQ3336">
        <v>15618</v>
      </c>
      <c r="AR3336">
        <v>0</v>
      </c>
      <c r="AS3336">
        <v>0</v>
      </c>
      <c r="AT3336">
        <v>7809</v>
      </c>
      <c r="AU3336">
        <v>7809</v>
      </c>
      <c r="AZ3336">
        <v>5466.3</v>
      </c>
      <c r="BB3336">
        <v>0</v>
      </c>
      <c r="BE3336">
        <v>2342.6999999999998</v>
      </c>
      <c r="BK3336">
        <v>20002</v>
      </c>
      <c r="BL3336">
        <v>15618</v>
      </c>
      <c r="BM3336">
        <v>15618</v>
      </c>
      <c r="BN3336">
        <v>15618</v>
      </c>
      <c r="BS3336">
        <v>0</v>
      </c>
      <c r="BT3336">
        <v>20200923</v>
      </c>
      <c r="BU3336" t="str">
        <f t="shared" si="156"/>
        <v>2020</v>
      </c>
      <c r="BV3336">
        <v>20210923</v>
      </c>
      <c r="BW3336" t="str">
        <f t="shared" si="157"/>
        <v>2021</v>
      </c>
      <c r="BX3336">
        <v>20210923</v>
      </c>
      <c r="BY3336" t="str">
        <f t="shared" si="158"/>
        <v>2021</v>
      </c>
      <c r="BZ3336" s="2" t="s">
        <v>101</v>
      </c>
      <c r="CA3336" s="2" t="s">
        <v>101</v>
      </c>
      <c r="CB3336" s="2" t="s">
        <v>101</v>
      </c>
      <c r="CC3336" s="2" t="s">
        <v>82</v>
      </c>
      <c r="CD3336" s="2" t="s">
        <v>82</v>
      </c>
      <c r="CE3336">
        <v>0</v>
      </c>
      <c r="CF3336">
        <v>20201231</v>
      </c>
    </row>
    <row r="3337" spans="1:84" x14ac:dyDescent="0.35">
      <c r="A3337" s="2" t="s">
        <v>8579</v>
      </c>
      <c r="B3337" s="2" t="s">
        <v>8580</v>
      </c>
      <c r="C3337" s="2" t="s">
        <v>8581</v>
      </c>
      <c r="D3337" s="2" t="s">
        <v>8582</v>
      </c>
      <c r="E3337" s="2" t="s">
        <v>8583</v>
      </c>
      <c r="F3337">
        <v>1</v>
      </c>
      <c r="G3337" s="2" t="s">
        <v>166</v>
      </c>
      <c r="H3337">
        <v>7</v>
      </c>
      <c r="I3337" s="2" t="s">
        <v>785</v>
      </c>
      <c r="J3337">
        <v>99</v>
      </c>
      <c r="K3337" s="2" t="s">
        <v>96</v>
      </c>
      <c r="L3337">
        <v>9</v>
      </c>
      <c r="M3337" s="2" t="s">
        <v>113</v>
      </c>
      <c r="N3337">
        <v>21</v>
      </c>
      <c r="O3337" s="2" t="s">
        <v>200</v>
      </c>
      <c r="P3337">
        <v>229</v>
      </c>
      <c r="Q3337" s="2" t="s">
        <v>201</v>
      </c>
      <c r="R3337" t="s">
        <v>82</v>
      </c>
      <c r="S3337" t="s">
        <v>82</v>
      </c>
      <c r="T3337" s="2" t="s">
        <v>2001</v>
      </c>
      <c r="U3337" s="2" t="s">
        <v>2002</v>
      </c>
      <c r="V3337">
        <v>909</v>
      </c>
      <c r="W3337" s="2" t="s">
        <v>6669</v>
      </c>
      <c r="X3337">
        <v>8220</v>
      </c>
      <c r="Y3337">
        <v>8220</v>
      </c>
      <c r="AD3337">
        <v>5754</v>
      </c>
      <c r="AF3337">
        <v>0</v>
      </c>
      <c r="AI3337">
        <v>2466</v>
      </c>
      <c r="AO3337">
        <v>13560</v>
      </c>
      <c r="AQ3337">
        <v>16440</v>
      </c>
      <c r="AR3337">
        <v>1888.01</v>
      </c>
      <c r="AS3337">
        <v>832.11</v>
      </c>
      <c r="AT3337">
        <v>7579.91</v>
      </c>
      <c r="AU3337">
        <v>8220</v>
      </c>
      <c r="AZ3337">
        <v>5754</v>
      </c>
      <c r="BB3337">
        <v>0</v>
      </c>
      <c r="BE3337">
        <v>2273.98</v>
      </c>
      <c r="BK3337">
        <v>13560</v>
      </c>
      <c r="BL3337">
        <v>15607.89</v>
      </c>
      <c r="BM3337">
        <v>15159.83</v>
      </c>
      <c r="BN3337">
        <v>15159.83</v>
      </c>
      <c r="BP3337">
        <v>15159.83</v>
      </c>
      <c r="BQ3337">
        <v>15159.83</v>
      </c>
      <c r="BR3337">
        <v>0</v>
      </c>
      <c r="BS3337">
        <v>27663.93</v>
      </c>
      <c r="BT3337">
        <v>20161230</v>
      </c>
      <c r="BU3337" t="str">
        <f t="shared" si="156"/>
        <v>2016</v>
      </c>
      <c r="BV3337">
        <v>20191230</v>
      </c>
      <c r="BW3337" t="str">
        <f t="shared" si="157"/>
        <v>2019</v>
      </c>
      <c r="BX3337">
        <v>20181026</v>
      </c>
      <c r="BY3337" t="str">
        <f t="shared" si="158"/>
        <v>2018</v>
      </c>
      <c r="BZ3337" s="2" t="s">
        <v>131</v>
      </c>
      <c r="CA3337" s="2" t="s">
        <v>778</v>
      </c>
      <c r="CB3337" s="2" t="s">
        <v>455</v>
      </c>
      <c r="CC3337" s="2" t="s">
        <v>788</v>
      </c>
      <c r="CD3337" s="2" t="s">
        <v>789</v>
      </c>
      <c r="CE3337">
        <v>0</v>
      </c>
      <c r="CF3337">
        <v>20201231</v>
      </c>
    </row>
    <row r="3338" spans="1:84" x14ac:dyDescent="0.35">
      <c r="A3338" s="2" t="s">
        <v>6294</v>
      </c>
      <c r="B3338" s="2" t="s">
        <v>6295</v>
      </c>
      <c r="C3338" s="2" t="s">
        <v>6296</v>
      </c>
      <c r="D3338" s="2" t="s">
        <v>6297</v>
      </c>
      <c r="E3338" s="2" t="s">
        <v>6298</v>
      </c>
      <c r="F3338">
        <v>3</v>
      </c>
      <c r="G3338" s="2" t="s">
        <v>117</v>
      </c>
      <c r="H3338">
        <v>7</v>
      </c>
      <c r="I3338" s="2" t="s">
        <v>785</v>
      </c>
      <c r="J3338">
        <v>15</v>
      </c>
      <c r="K3338" s="2" t="s">
        <v>3722</v>
      </c>
      <c r="L3338">
        <v>7</v>
      </c>
      <c r="M3338" s="2" t="s">
        <v>1228</v>
      </c>
      <c r="N3338">
        <v>18</v>
      </c>
      <c r="O3338" s="2" t="s">
        <v>1229</v>
      </c>
      <c r="P3338">
        <v>999</v>
      </c>
      <c r="Q3338" s="2" t="s">
        <v>1230</v>
      </c>
      <c r="R3338" t="s">
        <v>82</v>
      </c>
      <c r="S3338" t="s">
        <v>82</v>
      </c>
      <c r="T3338" s="2" t="s">
        <v>519</v>
      </c>
      <c r="U3338" s="2" t="s">
        <v>520</v>
      </c>
      <c r="V3338">
        <v>611</v>
      </c>
      <c r="W3338" s="2" t="s">
        <v>2401</v>
      </c>
      <c r="X3338">
        <v>7803.69</v>
      </c>
      <c r="Y3338">
        <v>7803.69</v>
      </c>
      <c r="AD3338">
        <v>5462.58</v>
      </c>
      <c r="AF3338">
        <v>0</v>
      </c>
      <c r="AI3338">
        <v>2341.11</v>
      </c>
      <c r="AO3338">
        <v>15607</v>
      </c>
      <c r="AQ3338">
        <v>15607.38</v>
      </c>
      <c r="AR3338">
        <v>0</v>
      </c>
      <c r="AS3338">
        <v>0</v>
      </c>
      <c r="AT3338">
        <v>7803.69</v>
      </c>
      <c r="AU3338">
        <v>7803.69</v>
      </c>
      <c r="AZ3338">
        <v>5462.58</v>
      </c>
      <c r="BB3338">
        <v>0</v>
      </c>
      <c r="BE3338">
        <v>2341.11</v>
      </c>
      <c r="BK3338">
        <v>15607</v>
      </c>
      <c r="BL3338">
        <v>15607.38</v>
      </c>
      <c r="BM3338">
        <v>15607.38</v>
      </c>
      <c r="BN3338">
        <v>15607.38</v>
      </c>
      <c r="BS3338">
        <v>0</v>
      </c>
      <c r="BT3338">
        <v>20170731</v>
      </c>
      <c r="BU3338" t="str">
        <f t="shared" si="156"/>
        <v>2017</v>
      </c>
      <c r="BV3338">
        <v>20200930</v>
      </c>
      <c r="BW3338" t="str">
        <f t="shared" si="157"/>
        <v>2020</v>
      </c>
      <c r="BY3338" t="str">
        <f t="shared" si="158"/>
        <v/>
      </c>
      <c r="BZ3338" s="2" t="s">
        <v>101</v>
      </c>
      <c r="CA3338" s="2" t="s">
        <v>91</v>
      </c>
      <c r="CB3338" s="2" t="s">
        <v>92</v>
      </c>
      <c r="CC3338" s="2" t="s">
        <v>2402</v>
      </c>
      <c r="CD3338" s="2" t="s">
        <v>525</v>
      </c>
      <c r="CE3338">
        <v>0</v>
      </c>
      <c r="CF3338">
        <v>20201231</v>
      </c>
    </row>
    <row r="3339" spans="1:84" x14ac:dyDescent="0.35">
      <c r="A3339" s="2" t="s">
        <v>13860</v>
      </c>
      <c r="B3339" s="2" t="s">
        <v>13861</v>
      </c>
      <c r="C3339" s="2" t="s">
        <v>13862</v>
      </c>
      <c r="D3339" s="2" t="s">
        <v>13863</v>
      </c>
      <c r="E3339" s="2" t="s">
        <v>13864</v>
      </c>
      <c r="F3339">
        <v>1</v>
      </c>
      <c r="G3339" s="2" t="s">
        <v>166</v>
      </c>
      <c r="H3339">
        <v>7</v>
      </c>
      <c r="I3339" s="2" t="s">
        <v>785</v>
      </c>
      <c r="J3339">
        <v>99</v>
      </c>
      <c r="K3339" s="2" t="s">
        <v>96</v>
      </c>
      <c r="L3339">
        <v>8</v>
      </c>
      <c r="M3339" s="2" t="s">
        <v>127</v>
      </c>
      <c r="N3339">
        <v>62</v>
      </c>
      <c r="O3339" s="2" t="s">
        <v>2465</v>
      </c>
      <c r="P3339">
        <v>999</v>
      </c>
      <c r="Q3339" s="2" t="s">
        <v>3537</v>
      </c>
      <c r="R3339" t="s">
        <v>82</v>
      </c>
      <c r="S3339" t="s">
        <v>82</v>
      </c>
      <c r="T3339" s="2" t="s">
        <v>2001</v>
      </c>
      <c r="U3339" s="2" t="s">
        <v>2002</v>
      </c>
      <c r="V3339">
        <v>915</v>
      </c>
      <c r="W3339" s="2" t="s">
        <v>647</v>
      </c>
      <c r="X3339">
        <v>9132.64</v>
      </c>
      <c r="Y3339">
        <v>9132.64</v>
      </c>
      <c r="AD3339">
        <v>6392.85</v>
      </c>
      <c r="AF3339">
        <v>0</v>
      </c>
      <c r="AI3339">
        <v>2739.79</v>
      </c>
      <c r="AO3339">
        <v>20455</v>
      </c>
      <c r="AQ3339">
        <v>18265.28</v>
      </c>
      <c r="AR3339">
        <v>7347.12</v>
      </c>
      <c r="AS3339">
        <v>2698.96</v>
      </c>
      <c r="AT3339">
        <v>7056.72</v>
      </c>
      <c r="AU3339">
        <v>9132.64</v>
      </c>
      <c r="AZ3339">
        <v>6392.85</v>
      </c>
      <c r="BB3339">
        <v>0</v>
      </c>
      <c r="BE3339">
        <v>2116.75</v>
      </c>
      <c r="BK3339">
        <v>20455</v>
      </c>
      <c r="BL3339">
        <v>15566.32</v>
      </c>
      <c r="BM3339">
        <v>18265.28</v>
      </c>
      <c r="BN3339">
        <v>18265.28</v>
      </c>
      <c r="BS3339">
        <v>29920</v>
      </c>
      <c r="BT3339">
        <v>20191123</v>
      </c>
      <c r="BU3339" t="str">
        <f t="shared" si="156"/>
        <v>2019</v>
      </c>
      <c r="BV3339">
        <v>20201125</v>
      </c>
      <c r="BW3339" t="str">
        <f t="shared" si="157"/>
        <v>2020</v>
      </c>
      <c r="BX3339">
        <v>20201125</v>
      </c>
      <c r="BY3339" t="str">
        <f t="shared" si="158"/>
        <v>2020</v>
      </c>
      <c r="BZ3339" s="2" t="s">
        <v>101</v>
      </c>
      <c r="CA3339" s="2" t="s">
        <v>101</v>
      </c>
      <c r="CB3339" s="2" t="s">
        <v>455</v>
      </c>
      <c r="CC3339" s="2" t="s">
        <v>788</v>
      </c>
      <c r="CD3339" s="2" t="s">
        <v>789</v>
      </c>
      <c r="CE3339">
        <v>0</v>
      </c>
      <c r="CF3339">
        <v>20201231</v>
      </c>
    </row>
    <row r="3340" spans="1:84" x14ac:dyDescent="0.35">
      <c r="A3340" s="2" t="s">
        <v>8546</v>
      </c>
      <c r="B3340" s="2" t="s">
        <v>8547</v>
      </c>
      <c r="C3340" s="2" t="s">
        <v>8548</v>
      </c>
      <c r="D3340" s="2" t="s">
        <v>8549</v>
      </c>
      <c r="E3340" s="2" t="s">
        <v>8550</v>
      </c>
      <c r="F3340">
        <v>1</v>
      </c>
      <c r="G3340" s="2" t="s">
        <v>166</v>
      </c>
      <c r="H3340">
        <v>7</v>
      </c>
      <c r="I3340" s="2" t="s">
        <v>785</v>
      </c>
      <c r="J3340">
        <v>99</v>
      </c>
      <c r="K3340" s="2" t="s">
        <v>96</v>
      </c>
      <c r="L3340">
        <v>9</v>
      </c>
      <c r="M3340" s="2" t="s">
        <v>113</v>
      </c>
      <c r="N3340">
        <v>21</v>
      </c>
      <c r="O3340" s="2" t="s">
        <v>200</v>
      </c>
      <c r="P3340">
        <v>229</v>
      </c>
      <c r="Q3340" s="2" t="s">
        <v>201</v>
      </c>
      <c r="R3340" t="s">
        <v>82</v>
      </c>
      <c r="S3340" t="s">
        <v>82</v>
      </c>
      <c r="T3340" s="2" t="s">
        <v>2001</v>
      </c>
      <c r="U3340" s="2" t="s">
        <v>2002</v>
      </c>
      <c r="V3340">
        <v>933</v>
      </c>
      <c r="W3340" s="2" t="s">
        <v>6831</v>
      </c>
      <c r="X3340">
        <v>7782</v>
      </c>
      <c r="Y3340">
        <v>7782</v>
      </c>
      <c r="AD3340">
        <v>5447.4</v>
      </c>
      <c r="AF3340">
        <v>0</v>
      </c>
      <c r="AI3340">
        <v>2334.6</v>
      </c>
      <c r="AO3340">
        <v>32436</v>
      </c>
      <c r="AQ3340">
        <v>15564</v>
      </c>
      <c r="AR3340">
        <v>0</v>
      </c>
      <c r="AS3340">
        <v>0</v>
      </c>
      <c r="AT3340">
        <v>7782</v>
      </c>
      <c r="AU3340">
        <v>7782</v>
      </c>
      <c r="AZ3340">
        <v>5447.4</v>
      </c>
      <c r="BB3340">
        <v>0</v>
      </c>
      <c r="BE3340">
        <v>2334.6</v>
      </c>
      <c r="BK3340">
        <v>32436</v>
      </c>
      <c r="BL3340">
        <v>15564</v>
      </c>
      <c r="BM3340">
        <v>15300</v>
      </c>
      <c r="BN3340">
        <v>15300</v>
      </c>
      <c r="BP3340">
        <v>15300</v>
      </c>
      <c r="BQ3340">
        <v>15300</v>
      </c>
      <c r="BR3340">
        <v>0</v>
      </c>
      <c r="BS3340">
        <v>48000</v>
      </c>
      <c r="BT3340">
        <v>20170103</v>
      </c>
      <c r="BU3340" t="str">
        <f t="shared" si="156"/>
        <v>2017</v>
      </c>
      <c r="BV3340">
        <v>20200407</v>
      </c>
      <c r="BW3340" t="str">
        <f t="shared" si="157"/>
        <v>2020</v>
      </c>
      <c r="BX3340">
        <v>20181129</v>
      </c>
      <c r="BY3340" t="str">
        <f t="shared" si="158"/>
        <v>2018</v>
      </c>
      <c r="BZ3340" s="2" t="s">
        <v>131</v>
      </c>
      <c r="CA3340" s="2" t="s">
        <v>778</v>
      </c>
      <c r="CB3340" s="2" t="s">
        <v>455</v>
      </c>
      <c r="CC3340" s="2" t="s">
        <v>788</v>
      </c>
      <c r="CD3340" s="2" t="s">
        <v>789</v>
      </c>
      <c r="CE3340">
        <v>0</v>
      </c>
      <c r="CF3340">
        <v>20201231</v>
      </c>
    </row>
    <row r="3341" spans="1:84" x14ac:dyDescent="0.35">
      <c r="A3341" s="2" t="s">
        <v>6157</v>
      </c>
      <c r="B3341" s="2" t="s">
        <v>6158</v>
      </c>
      <c r="C3341" s="2" t="s">
        <v>6159</v>
      </c>
      <c r="D3341" s="2" t="s">
        <v>6160</v>
      </c>
      <c r="E3341" s="2" t="s">
        <v>6161</v>
      </c>
      <c r="F3341">
        <v>3</v>
      </c>
      <c r="G3341" s="2" t="s">
        <v>117</v>
      </c>
      <c r="H3341">
        <v>7</v>
      </c>
      <c r="I3341" s="2" t="s">
        <v>785</v>
      </c>
      <c r="J3341">
        <v>15</v>
      </c>
      <c r="K3341" s="2" t="s">
        <v>3722</v>
      </c>
      <c r="L3341">
        <v>7</v>
      </c>
      <c r="M3341" s="2" t="s">
        <v>1228</v>
      </c>
      <c r="N3341">
        <v>18</v>
      </c>
      <c r="O3341" s="2" t="s">
        <v>1229</v>
      </c>
      <c r="P3341">
        <v>999</v>
      </c>
      <c r="Q3341" s="2" t="s">
        <v>1230</v>
      </c>
      <c r="R3341" t="s">
        <v>82</v>
      </c>
      <c r="S3341" t="s">
        <v>82</v>
      </c>
      <c r="T3341" s="2" t="s">
        <v>519</v>
      </c>
      <c r="U3341" s="2" t="s">
        <v>520</v>
      </c>
      <c r="V3341">
        <v>605</v>
      </c>
      <c r="W3341" s="2" t="s">
        <v>2455</v>
      </c>
      <c r="X3341">
        <v>7766.84</v>
      </c>
      <c r="Y3341">
        <v>7766.84</v>
      </c>
      <c r="AD3341">
        <v>5436.79</v>
      </c>
      <c r="AF3341">
        <v>0</v>
      </c>
      <c r="AI3341">
        <v>2330.0500000000002</v>
      </c>
      <c r="AO3341">
        <v>15534</v>
      </c>
      <c r="AQ3341">
        <v>15533.68</v>
      </c>
      <c r="AR3341">
        <v>0</v>
      </c>
      <c r="AS3341">
        <v>0</v>
      </c>
      <c r="AT3341">
        <v>7766.84</v>
      </c>
      <c r="AU3341">
        <v>7766.84</v>
      </c>
      <c r="AZ3341">
        <v>5436.79</v>
      </c>
      <c r="BB3341">
        <v>0</v>
      </c>
      <c r="BE3341">
        <v>2330.0500000000002</v>
      </c>
      <c r="BK3341">
        <v>15534</v>
      </c>
      <c r="BL3341">
        <v>15533.68</v>
      </c>
      <c r="BM3341">
        <v>15533.68</v>
      </c>
      <c r="BN3341">
        <v>15533.68</v>
      </c>
      <c r="BS3341">
        <v>0</v>
      </c>
      <c r="BT3341">
        <v>20180516</v>
      </c>
      <c r="BU3341" t="str">
        <f t="shared" si="156"/>
        <v>2018</v>
      </c>
      <c r="BV3341">
        <v>20210430</v>
      </c>
      <c r="BW3341" t="str">
        <f t="shared" si="157"/>
        <v>2021</v>
      </c>
      <c r="BY3341" t="str">
        <f t="shared" si="158"/>
        <v/>
      </c>
      <c r="BZ3341" s="2" t="s">
        <v>101</v>
      </c>
      <c r="CA3341" s="2" t="s">
        <v>91</v>
      </c>
      <c r="CB3341" s="2" t="s">
        <v>92</v>
      </c>
      <c r="CC3341" s="2" t="s">
        <v>788</v>
      </c>
      <c r="CD3341" s="2" t="s">
        <v>789</v>
      </c>
      <c r="CE3341">
        <v>0</v>
      </c>
      <c r="CF3341">
        <v>20201231</v>
      </c>
    </row>
    <row r="3342" spans="1:84" x14ac:dyDescent="0.35">
      <c r="A3342" s="2" t="s">
        <v>30604</v>
      </c>
      <c r="B3342" s="2" t="s">
        <v>30605</v>
      </c>
      <c r="C3342" s="2" t="s">
        <v>30606</v>
      </c>
      <c r="D3342" s="2" t="s">
        <v>29605</v>
      </c>
      <c r="E3342" s="2" t="s">
        <v>30607</v>
      </c>
      <c r="F3342">
        <v>3</v>
      </c>
      <c r="G3342" s="2" t="s">
        <v>117</v>
      </c>
      <c r="H3342">
        <v>7</v>
      </c>
      <c r="I3342" s="2" t="s">
        <v>785</v>
      </c>
      <c r="J3342">
        <v>20</v>
      </c>
      <c r="K3342" s="2" t="s">
        <v>3069</v>
      </c>
      <c r="L3342">
        <v>8</v>
      </c>
      <c r="M3342" s="2" t="s">
        <v>127</v>
      </c>
      <c r="N3342">
        <v>62</v>
      </c>
      <c r="O3342" s="2" t="s">
        <v>2465</v>
      </c>
      <c r="P3342">
        <v>999</v>
      </c>
      <c r="Q3342" s="2" t="s">
        <v>3537</v>
      </c>
      <c r="R3342" t="s">
        <v>82</v>
      </c>
      <c r="S3342" t="s">
        <v>82</v>
      </c>
      <c r="T3342" s="2" t="s">
        <v>1346</v>
      </c>
      <c r="U3342" s="2" t="s">
        <v>1347</v>
      </c>
      <c r="V3342">
        <v>1919</v>
      </c>
      <c r="W3342" s="2" t="s">
        <v>548</v>
      </c>
      <c r="X3342">
        <v>12398.45</v>
      </c>
      <c r="Y3342">
        <v>12398.45</v>
      </c>
      <c r="AF3342">
        <v>0</v>
      </c>
      <c r="AM3342">
        <v>3101.55</v>
      </c>
      <c r="AQ3342">
        <v>15500</v>
      </c>
      <c r="AR3342">
        <v>0</v>
      </c>
      <c r="AS3342">
        <v>0</v>
      </c>
      <c r="AT3342">
        <v>12398.45</v>
      </c>
      <c r="AU3342">
        <v>12398.45</v>
      </c>
      <c r="BB3342">
        <v>0</v>
      </c>
      <c r="BI3342">
        <v>3101.55</v>
      </c>
      <c r="BL3342">
        <v>15500</v>
      </c>
      <c r="BM3342">
        <v>15500</v>
      </c>
      <c r="BN3342">
        <v>15500</v>
      </c>
      <c r="BS3342">
        <v>0</v>
      </c>
      <c r="BT3342">
        <v>20180101</v>
      </c>
      <c r="BU3342" t="str">
        <f t="shared" si="156"/>
        <v>2018</v>
      </c>
      <c r="BV3342">
        <v>20211119</v>
      </c>
      <c r="BW3342" t="str">
        <f t="shared" si="157"/>
        <v>2021</v>
      </c>
      <c r="BY3342" t="str">
        <f t="shared" si="158"/>
        <v/>
      </c>
      <c r="BZ3342" s="2" t="s">
        <v>101</v>
      </c>
      <c r="CA3342" s="2" t="s">
        <v>91</v>
      </c>
      <c r="CB3342" s="2" t="s">
        <v>92</v>
      </c>
      <c r="CC3342" s="2" t="s">
        <v>2402</v>
      </c>
      <c r="CD3342" s="2" t="s">
        <v>525</v>
      </c>
      <c r="CE3342">
        <v>0</v>
      </c>
      <c r="CF3342">
        <v>20201231</v>
      </c>
    </row>
    <row r="3343" spans="1:84" x14ac:dyDescent="0.35">
      <c r="A3343" s="2" t="s">
        <v>3634</v>
      </c>
      <c r="B3343" s="2" t="s">
        <v>3635</v>
      </c>
      <c r="C3343" s="2" t="s">
        <v>3636</v>
      </c>
      <c r="D3343" s="2" t="s">
        <v>3637</v>
      </c>
      <c r="E3343" s="2" t="s">
        <v>3638</v>
      </c>
      <c r="F3343">
        <v>1</v>
      </c>
      <c r="G3343" s="2" t="s">
        <v>166</v>
      </c>
      <c r="H3343">
        <v>7</v>
      </c>
      <c r="I3343" s="2" t="s">
        <v>785</v>
      </c>
      <c r="J3343">
        <v>19</v>
      </c>
      <c r="K3343" s="2" t="s">
        <v>786</v>
      </c>
      <c r="L3343">
        <v>9</v>
      </c>
      <c r="M3343" s="2" t="s">
        <v>113</v>
      </c>
      <c r="N3343">
        <v>21</v>
      </c>
      <c r="O3343" s="2" t="s">
        <v>200</v>
      </c>
      <c r="P3343">
        <v>211</v>
      </c>
      <c r="Q3343" s="2" t="s">
        <v>2678</v>
      </c>
      <c r="R3343" t="s">
        <v>82</v>
      </c>
      <c r="S3343" t="s">
        <v>82</v>
      </c>
      <c r="T3343" s="2" t="s">
        <v>1346</v>
      </c>
      <c r="U3343" s="2" t="s">
        <v>1347</v>
      </c>
      <c r="V3343">
        <v>611</v>
      </c>
      <c r="W3343" s="2" t="s">
        <v>2401</v>
      </c>
      <c r="X3343">
        <v>7700</v>
      </c>
      <c r="Y3343">
        <v>7700</v>
      </c>
      <c r="AD3343">
        <v>5390</v>
      </c>
      <c r="AF3343">
        <v>0</v>
      </c>
      <c r="AI3343">
        <v>2310</v>
      </c>
      <c r="AO3343">
        <v>15400</v>
      </c>
      <c r="AQ3343">
        <v>15400</v>
      </c>
      <c r="AR3343">
        <v>0</v>
      </c>
      <c r="AS3343">
        <v>0</v>
      </c>
      <c r="AT3343">
        <v>7700</v>
      </c>
      <c r="AU3343">
        <v>7700</v>
      </c>
      <c r="AZ3343">
        <v>5390</v>
      </c>
      <c r="BB3343">
        <v>0</v>
      </c>
      <c r="BE3343">
        <v>2310</v>
      </c>
      <c r="BK3343">
        <v>15400</v>
      </c>
      <c r="BL3343">
        <v>15400</v>
      </c>
      <c r="BM3343">
        <v>15400</v>
      </c>
      <c r="BN3343">
        <v>15400</v>
      </c>
      <c r="BP3343">
        <v>15400</v>
      </c>
      <c r="BQ3343">
        <v>15400</v>
      </c>
      <c r="BR3343">
        <v>0</v>
      </c>
      <c r="BS3343">
        <v>30800</v>
      </c>
      <c r="BT3343">
        <v>20160531</v>
      </c>
      <c r="BU3343" t="str">
        <f t="shared" si="156"/>
        <v>2016</v>
      </c>
      <c r="BV3343">
        <v>20161031</v>
      </c>
      <c r="BW3343" t="str">
        <f t="shared" si="157"/>
        <v>2016</v>
      </c>
      <c r="BX3343">
        <v>20171211</v>
      </c>
      <c r="BY3343" t="str">
        <f t="shared" si="158"/>
        <v>2017</v>
      </c>
      <c r="BZ3343" s="2" t="s">
        <v>131</v>
      </c>
      <c r="CA3343" s="2" t="s">
        <v>778</v>
      </c>
      <c r="CB3343" s="2" t="s">
        <v>455</v>
      </c>
      <c r="CC3343" s="2" t="s">
        <v>788</v>
      </c>
      <c r="CD3343" s="2" t="s">
        <v>789</v>
      </c>
      <c r="CE3343">
        <v>0</v>
      </c>
      <c r="CF3343">
        <v>20201231</v>
      </c>
    </row>
    <row r="3344" spans="1:84" x14ac:dyDescent="0.35">
      <c r="A3344" s="2" t="s">
        <v>10869</v>
      </c>
      <c r="B3344" s="2" t="s">
        <v>10870</v>
      </c>
      <c r="C3344" s="2" t="s">
        <v>10871</v>
      </c>
      <c r="D3344" s="2" t="s">
        <v>10872</v>
      </c>
      <c r="E3344" s="2" t="s">
        <v>10873</v>
      </c>
      <c r="F3344">
        <v>1</v>
      </c>
      <c r="G3344" s="2" t="s">
        <v>166</v>
      </c>
      <c r="H3344">
        <v>7</v>
      </c>
      <c r="I3344" s="2" t="s">
        <v>785</v>
      </c>
      <c r="J3344">
        <v>11</v>
      </c>
      <c r="K3344" s="2" t="s">
        <v>696</v>
      </c>
      <c r="L3344">
        <v>8</v>
      </c>
      <c r="M3344" s="2" t="s">
        <v>127</v>
      </c>
      <c r="N3344">
        <v>62</v>
      </c>
      <c r="O3344" s="2" t="s">
        <v>2465</v>
      </c>
      <c r="P3344">
        <v>999</v>
      </c>
      <c r="Q3344" s="2" t="s">
        <v>3537</v>
      </c>
      <c r="R3344" t="s">
        <v>82</v>
      </c>
      <c r="S3344" t="s">
        <v>82</v>
      </c>
      <c r="T3344" s="2" t="s">
        <v>2001</v>
      </c>
      <c r="U3344" s="2" t="s">
        <v>2002</v>
      </c>
      <c r="V3344">
        <v>915</v>
      </c>
      <c r="W3344" s="2" t="s">
        <v>647</v>
      </c>
      <c r="X3344">
        <v>7700</v>
      </c>
      <c r="Y3344">
        <v>7700</v>
      </c>
      <c r="AD3344">
        <v>5390</v>
      </c>
      <c r="AF3344">
        <v>0</v>
      </c>
      <c r="AI3344">
        <v>2310</v>
      </c>
      <c r="AQ3344">
        <v>15400</v>
      </c>
      <c r="AR3344">
        <v>0</v>
      </c>
      <c r="AS3344">
        <v>0</v>
      </c>
      <c r="AT3344">
        <v>7700</v>
      </c>
      <c r="AU3344">
        <v>7700</v>
      </c>
      <c r="AZ3344">
        <v>5390</v>
      </c>
      <c r="BB3344">
        <v>0</v>
      </c>
      <c r="BE3344">
        <v>2310</v>
      </c>
      <c r="BL3344">
        <v>15400</v>
      </c>
      <c r="BS3344">
        <v>0</v>
      </c>
      <c r="BT3344">
        <v>20200918</v>
      </c>
      <c r="BU3344" t="str">
        <f t="shared" si="156"/>
        <v>2020</v>
      </c>
      <c r="BV3344">
        <v>20211014</v>
      </c>
      <c r="BW3344" t="str">
        <f t="shared" si="157"/>
        <v>2021</v>
      </c>
      <c r="BX3344">
        <v>20210918</v>
      </c>
      <c r="BY3344" t="str">
        <f t="shared" si="158"/>
        <v>2021</v>
      </c>
      <c r="BZ3344" s="2" t="s">
        <v>101</v>
      </c>
      <c r="CA3344" s="2" t="s">
        <v>91</v>
      </c>
      <c r="CB3344" s="2" t="s">
        <v>92</v>
      </c>
      <c r="CC3344" s="2" t="s">
        <v>2402</v>
      </c>
      <c r="CD3344" s="2" t="s">
        <v>525</v>
      </c>
      <c r="CE3344">
        <v>0</v>
      </c>
      <c r="CF3344">
        <v>20201231</v>
      </c>
    </row>
    <row r="3345" spans="1:84" x14ac:dyDescent="0.35">
      <c r="A3345" s="2" t="s">
        <v>1424</v>
      </c>
      <c r="B3345" s="2" t="s">
        <v>1425</v>
      </c>
      <c r="C3345" s="2" t="s">
        <v>1426</v>
      </c>
      <c r="D3345" s="2" t="s">
        <v>1427</v>
      </c>
      <c r="E3345" s="2" t="s">
        <v>1428</v>
      </c>
      <c r="F3345">
        <v>8</v>
      </c>
      <c r="G3345" s="2" t="s">
        <v>456</v>
      </c>
      <c r="H3345">
        <v>2</v>
      </c>
      <c r="I3345" s="2" t="s">
        <v>445</v>
      </c>
      <c r="J3345">
        <v>99</v>
      </c>
      <c r="K3345" s="2" t="s">
        <v>96</v>
      </c>
      <c r="L3345">
        <v>11</v>
      </c>
      <c r="M3345" s="2" t="s">
        <v>458</v>
      </c>
      <c r="N3345">
        <v>72</v>
      </c>
      <c r="O3345" s="2" t="s">
        <v>459</v>
      </c>
      <c r="P3345">
        <v>1</v>
      </c>
      <c r="Q3345" s="2" t="s">
        <v>460</v>
      </c>
      <c r="R3345" t="s">
        <v>82</v>
      </c>
      <c r="S3345" t="s">
        <v>82</v>
      </c>
      <c r="T3345" s="2" t="s">
        <v>88</v>
      </c>
      <c r="U3345" s="2" t="s">
        <v>89</v>
      </c>
      <c r="V3345">
        <v>9999</v>
      </c>
      <c r="W3345" s="2" t="s">
        <v>448</v>
      </c>
      <c r="X3345">
        <v>7680</v>
      </c>
      <c r="Z3345">
        <v>7680</v>
      </c>
      <c r="AD3345">
        <v>5376</v>
      </c>
      <c r="AF3345">
        <v>0</v>
      </c>
      <c r="AI3345">
        <v>2304</v>
      </c>
      <c r="AQ3345">
        <v>15360</v>
      </c>
      <c r="AR3345">
        <v>0</v>
      </c>
      <c r="AS3345">
        <v>0</v>
      </c>
      <c r="AT3345">
        <v>7680</v>
      </c>
      <c r="AV3345">
        <v>7680</v>
      </c>
      <c r="AZ3345">
        <v>5376</v>
      </c>
      <c r="BB3345">
        <v>0</v>
      </c>
      <c r="BE3345">
        <v>2304</v>
      </c>
      <c r="BL3345">
        <v>15360</v>
      </c>
      <c r="BM3345">
        <v>15360</v>
      </c>
      <c r="BN3345">
        <v>15360</v>
      </c>
      <c r="BP3345">
        <v>10350.700000000001</v>
      </c>
      <c r="BQ3345">
        <v>10350.700000000001</v>
      </c>
      <c r="BR3345">
        <v>0</v>
      </c>
      <c r="BS3345">
        <v>15360</v>
      </c>
      <c r="BT3345">
        <v>20160909</v>
      </c>
      <c r="BU3345" t="str">
        <f t="shared" si="156"/>
        <v>2016</v>
      </c>
      <c r="BV3345">
        <v>20170306</v>
      </c>
      <c r="BW3345" t="str">
        <f t="shared" si="157"/>
        <v>2017</v>
      </c>
      <c r="BX3345">
        <v>20170306</v>
      </c>
      <c r="BY3345" t="str">
        <f t="shared" si="158"/>
        <v>2017</v>
      </c>
      <c r="BZ3345" s="2" t="s">
        <v>91</v>
      </c>
      <c r="CA3345" s="2" t="s">
        <v>91</v>
      </c>
      <c r="CB3345" s="2" t="s">
        <v>455</v>
      </c>
      <c r="CC3345" s="2" t="s">
        <v>449</v>
      </c>
      <c r="CD3345" s="2" t="s">
        <v>450</v>
      </c>
      <c r="CE3345">
        <v>0</v>
      </c>
      <c r="CF3345">
        <v>20201231</v>
      </c>
    </row>
    <row r="3346" spans="1:84" x14ac:dyDescent="0.35">
      <c r="A3346" s="2" t="s">
        <v>3597</v>
      </c>
      <c r="B3346" s="2" t="s">
        <v>3598</v>
      </c>
      <c r="C3346" s="2" t="s">
        <v>3599</v>
      </c>
      <c r="D3346" s="2" t="s">
        <v>3600</v>
      </c>
      <c r="E3346" s="2" t="s">
        <v>3601</v>
      </c>
      <c r="F3346">
        <v>1</v>
      </c>
      <c r="G3346" s="2" t="s">
        <v>166</v>
      </c>
      <c r="H3346">
        <v>7</v>
      </c>
      <c r="I3346" s="2" t="s">
        <v>785</v>
      </c>
      <c r="J3346">
        <v>19</v>
      </c>
      <c r="K3346" s="2" t="s">
        <v>786</v>
      </c>
      <c r="L3346">
        <v>9</v>
      </c>
      <c r="M3346" s="2" t="s">
        <v>113</v>
      </c>
      <c r="N3346">
        <v>21</v>
      </c>
      <c r="O3346" s="2" t="s">
        <v>200</v>
      </c>
      <c r="P3346">
        <v>229</v>
      </c>
      <c r="Q3346" s="2" t="s">
        <v>201</v>
      </c>
      <c r="R3346" t="s">
        <v>82</v>
      </c>
      <c r="S3346" t="s">
        <v>82</v>
      </c>
      <c r="T3346" s="2" t="s">
        <v>1346</v>
      </c>
      <c r="U3346" s="2" t="s">
        <v>1347</v>
      </c>
      <c r="V3346">
        <v>606</v>
      </c>
      <c r="W3346" s="2" t="s">
        <v>2404</v>
      </c>
      <c r="X3346">
        <v>7650</v>
      </c>
      <c r="Y3346">
        <v>7650</v>
      </c>
      <c r="AD3346">
        <v>5355</v>
      </c>
      <c r="AF3346">
        <v>0</v>
      </c>
      <c r="AI3346">
        <v>2295</v>
      </c>
      <c r="AO3346">
        <v>18700</v>
      </c>
      <c r="AQ3346">
        <v>15300</v>
      </c>
      <c r="AR3346">
        <v>0</v>
      </c>
      <c r="AS3346">
        <v>0</v>
      </c>
      <c r="AT3346">
        <v>7650</v>
      </c>
      <c r="AU3346">
        <v>7650</v>
      </c>
      <c r="AZ3346">
        <v>5355</v>
      </c>
      <c r="BB3346">
        <v>0</v>
      </c>
      <c r="BE3346">
        <v>2295</v>
      </c>
      <c r="BK3346">
        <v>18700</v>
      </c>
      <c r="BL3346">
        <v>15300</v>
      </c>
      <c r="BM3346">
        <v>15300</v>
      </c>
      <c r="BN3346">
        <v>15300</v>
      </c>
      <c r="BP3346">
        <v>15300</v>
      </c>
      <c r="BQ3346">
        <v>15300</v>
      </c>
      <c r="BR3346">
        <v>0</v>
      </c>
      <c r="BS3346">
        <v>34000</v>
      </c>
      <c r="BT3346">
        <v>20160531</v>
      </c>
      <c r="BU3346" t="str">
        <f t="shared" si="156"/>
        <v>2016</v>
      </c>
      <c r="BV3346">
        <v>20170331</v>
      </c>
      <c r="BW3346" t="str">
        <f t="shared" si="157"/>
        <v>2017</v>
      </c>
      <c r="BX3346">
        <v>20171218</v>
      </c>
      <c r="BY3346" t="str">
        <f t="shared" si="158"/>
        <v>2017</v>
      </c>
      <c r="BZ3346" s="2" t="s">
        <v>131</v>
      </c>
      <c r="CA3346" s="2" t="s">
        <v>778</v>
      </c>
      <c r="CB3346" s="2" t="s">
        <v>455</v>
      </c>
      <c r="CC3346" s="2" t="s">
        <v>788</v>
      </c>
      <c r="CD3346" s="2" t="s">
        <v>789</v>
      </c>
      <c r="CE3346">
        <v>0</v>
      </c>
      <c r="CF3346">
        <v>20201231</v>
      </c>
    </row>
    <row r="3347" spans="1:84" x14ac:dyDescent="0.35">
      <c r="A3347" s="2" t="s">
        <v>9642</v>
      </c>
      <c r="B3347" s="2" t="s">
        <v>9643</v>
      </c>
      <c r="C3347" s="2" t="s">
        <v>9644</v>
      </c>
      <c r="D3347" s="2" t="s">
        <v>9645</v>
      </c>
      <c r="E3347" s="2" t="s">
        <v>9646</v>
      </c>
      <c r="F3347">
        <v>1</v>
      </c>
      <c r="G3347" s="2" t="s">
        <v>166</v>
      </c>
      <c r="H3347">
        <v>7</v>
      </c>
      <c r="I3347" s="2" t="s">
        <v>785</v>
      </c>
      <c r="J3347">
        <v>99</v>
      </c>
      <c r="K3347" s="2" t="s">
        <v>96</v>
      </c>
      <c r="L3347">
        <v>8</v>
      </c>
      <c r="M3347" s="2" t="s">
        <v>127</v>
      </c>
      <c r="N3347">
        <v>62</v>
      </c>
      <c r="O3347" s="2" t="s">
        <v>2465</v>
      </c>
      <c r="P3347">
        <v>999</v>
      </c>
      <c r="Q3347" s="2" t="s">
        <v>3537</v>
      </c>
      <c r="R3347" t="s">
        <v>82</v>
      </c>
      <c r="S3347" t="s">
        <v>82</v>
      </c>
      <c r="T3347" s="2" t="s">
        <v>2001</v>
      </c>
      <c r="U3347" s="2" t="s">
        <v>2002</v>
      </c>
      <c r="V3347">
        <v>948</v>
      </c>
      <c r="W3347" s="2" t="s">
        <v>6673</v>
      </c>
      <c r="X3347">
        <v>7639.8</v>
      </c>
      <c r="Y3347">
        <v>7639.8</v>
      </c>
      <c r="AD3347">
        <v>5347.86</v>
      </c>
      <c r="AF3347">
        <v>0</v>
      </c>
      <c r="AI3347">
        <v>2291.94</v>
      </c>
      <c r="AO3347">
        <v>5120</v>
      </c>
      <c r="AQ3347">
        <v>15279.6</v>
      </c>
      <c r="AR3347">
        <v>0</v>
      </c>
      <c r="AS3347">
        <v>0</v>
      </c>
      <c r="AT3347">
        <v>7639.8</v>
      </c>
      <c r="AU3347">
        <v>7639.8</v>
      </c>
      <c r="AZ3347">
        <v>5347.86</v>
      </c>
      <c r="BB3347">
        <v>0</v>
      </c>
      <c r="BE3347">
        <v>2291.94</v>
      </c>
      <c r="BK3347">
        <v>5120</v>
      </c>
      <c r="BL3347">
        <v>15279.6</v>
      </c>
      <c r="BM3347">
        <v>15279.6</v>
      </c>
      <c r="BN3347">
        <v>15279.6</v>
      </c>
      <c r="BS3347">
        <v>0</v>
      </c>
      <c r="BT3347">
        <v>20180418</v>
      </c>
      <c r="BU3347" t="str">
        <f t="shared" si="156"/>
        <v>2018</v>
      </c>
      <c r="BV3347">
        <v>20200208</v>
      </c>
      <c r="BW3347" t="str">
        <f t="shared" si="157"/>
        <v>2020</v>
      </c>
      <c r="BX3347">
        <v>20201030</v>
      </c>
      <c r="BY3347" t="str">
        <f t="shared" si="158"/>
        <v>2020</v>
      </c>
      <c r="BZ3347" s="2" t="s">
        <v>101</v>
      </c>
      <c r="CA3347" s="2" t="s">
        <v>101</v>
      </c>
      <c r="CB3347" s="2" t="s">
        <v>455</v>
      </c>
      <c r="CC3347" s="2" t="s">
        <v>788</v>
      </c>
      <c r="CD3347" s="2" t="s">
        <v>789</v>
      </c>
      <c r="CE3347">
        <v>0</v>
      </c>
      <c r="CF3347">
        <v>20201231</v>
      </c>
    </row>
    <row r="3348" spans="1:84" x14ac:dyDescent="0.35">
      <c r="A3348" s="2" t="s">
        <v>9486</v>
      </c>
      <c r="B3348" s="2" t="s">
        <v>9487</v>
      </c>
      <c r="C3348" s="2" t="s">
        <v>9488</v>
      </c>
      <c r="D3348" s="2" t="s">
        <v>9489</v>
      </c>
      <c r="E3348" s="2" t="s">
        <v>9490</v>
      </c>
      <c r="F3348">
        <v>1</v>
      </c>
      <c r="G3348" s="2" t="s">
        <v>166</v>
      </c>
      <c r="H3348">
        <v>7</v>
      </c>
      <c r="I3348" s="2" t="s">
        <v>785</v>
      </c>
      <c r="J3348">
        <v>99</v>
      </c>
      <c r="K3348" s="2" t="s">
        <v>96</v>
      </c>
      <c r="L3348">
        <v>9</v>
      </c>
      <c r="M3348" s="2" t="s">
        <v>113</v>
      </c>
      <c r="N3348">
        <v>21</v>
      </c>
      <c r="O3348" s="2" t="s">
        <v>200</v>
      </c>
      <c r="P3348">
        <v>229</v>
      </c>
      <c r="Q3348" s="2" t="s">
        <v>201</v>
      </c>
      <c r="R3348" t="s">
        <v>82</v>
      </c>
      <c r="S3348" t="s">
        <v>82</v>
      </c>
      <c r="T3348" s="2" t="s">
        <v>2001</v>
      </c>
      <c r="U3348" s="2" t="s">
        <v>2002</v>
      </c>
      <c r="V3348">
        <v>915</v>
      </c>
      <c r="W3348" s="2" t="s">
        <v>647</v>
      </c>
      <c r="X3348">
        <v>7630</v>
      </c>
      <c r="Y3348">
        <v>7630</v>
      </c>
      <c r="AD3348">
        <v>5341</v>
      </c>
      <c r="AF3348">
        <v>0</v>
      </c>
      <c r="AI3348">
        <v>2289</v>
      </c>
      <c r="AO3348">
        <v>6540</v>
      </c>
      <c r="AQ3348">
        <v>15260</v>
      </c>
      <c r="AR3348">
        <v>0</v>
      </c>
      <c r="AS3348">
        <v>0</v>
      </c>
      <c r="AT3348">
        <v>7630</v>
      </c>
      <c r="AU3348">
        <v>7630</v>
      </c>
      <c r="AZ3348">
        <v>5341</v>
      </c>
      <c r="BB3348">
        <v>0</v>
      </c>
      <c r="BE3348">
        <v>2289</v>
      </c>
      <c r="BK3348">
        <v>6540</v>
      </c>
      <c r="BL3348">
        <v>15260</v>
      </c>
      <c r="BM3348">
        <v>15260</v>
      </c>
      <c r="BN3348">
        <v>15260</v>
      </c>
      <c r="BP3348">
        <v>15260</v>
      </c>
      <c r="BQ3348">
        <v>15260</v>
      </c>
      <c r="BR3348">
        <v>0</v>
      </c>
      <c r="BS3348">
        <v>21800</v>
      </c>
      <c r="BT3348">
        <v>20170728</v>
      </c>
      <c r="BU3348" t="str">
        <f t="shared" si="156"/>
        <v>2017</v>
      </c>
      <c r="BV3348">
        <v>20190223</v>
      </c>
      <c r="BW3348" t="str">
        <f t="shared" si="157"/>
        <v>2019</v>
      </c>
      <c r="BX3348">
        <v>20191122</v>
      </c>
      <c r="BY3348" t="str">
        <f t="shared" si="158"/>
        <v>2019</v>
      </c>
      <c r="BZ3348" s="2" t="s">
        <v>131</v>
      </c>
      <c r="CA3348" s="2" t="s">
        <v>778</v>
      </c>
      <c r="CB3348" s="2" t="s">
        <v>455</v>
      </c>
      <c r="CC3348" s="2" t="s">
        <v>788</v>
      </c>
      <c r="CD3348" s="2" t="s">
        <v>789</v>
      </c>
      <c r="CE3348">
        <v>0</v>
      </c>
      <c r="CF3348">
        <v>20201231</v>
      </c>
    </row>
    <row r="3349" spans="1:84" x14ac:dyDescent="0.35">
      <c r="A3349" s="2" t="s">
        <v>4785</v>
      </c>
      <c r="B3349" s="2" t="s">
        <v>4786</v>
      </c>
      <c r="C3349" s="2" t="s">
        <v>4787</v>
      </c>
      <c r="D3349" s="2" t="s">
        <v>4788</v>
      </c>
      <c r="E3349" s="2" t="s">
        <v>4789</v>
      </c>
      <c r="F3349">
        <v>3</v>
      </c>
      <c r="G3349" s="2" t="s">
        <v>117</v>
      </c>
      <c r="H3349">
        <v>7</v>
      </c>
      <c r="I3349" s="2" t="s">
        <v>785</v>
      </c>
      <c r="J3349">
        <v>1</v>
      </c>
      <c r="K3349" s="2" t="s">
        <v>84</v>
      </c>
      <c r="L3349">
        <v>11</v>
      </c>
      <c r="M3349" s="2" t="s">
        <v>458</v>
      </c>
      <c r="N3349">
        <v>75</v>
      </c>
      <c r="O3349" s="2" t="s">
        <v>517</v>
      </c>
      <c r="P3349">
        <v>804</v>
      </c>
      <c r="Q3349" s="2" t="s">
        <v>4779</v>
      </c>
      <c r="R3349" t="s">
        <v>82</v>
      </c>
      <c r="S3349" t="s">
        <v>82</v>
      </c>
      <c r="T3349" s="2" t="s">
        <v>519</v>
      </c>
      <c r="U3349" s="2" t="s">
        <v>520</v>
      </c>
      <c r="V3349">
        <v>611</v>
      </c>
      <c r="W3349" s="2" t="s">
        <v>2401</v>
      </c>
      <c r="X3349">
        <v>7626.97</v>
      </c>
      <c r="Y3349">
        <v>7626.97</v>
      </c>
      <c r="AD3349">
        <v>5338.88</v>
      </c>
      <c r="AF3349">
        <v>0</v>
      </c>
      <c r="AI3349">
        <v>2288.09</v>
      </c>
      <c r="AO3349">
        <v>5085</v>
      </c>
      <c r="AQ3349">
        <v>15253.94</v>
      </c>
      <c r="AR3349">
        <v>0</v>
      </c>
      <c r="AS3349">
        <v>0</v>
      </c>
      <c r="AT3349">
        <v>7626.97</v>
      </c>
      <c r="AU3349">
        <v>7626.97</v>
      </c>
      <c r="AZ3349">
        <v>5338.88</v>
      </c>
      <c r="BB3349">
        <v>0</v>
      </c>
      <c r="BE3349">
        <v>2288.09</v>
      </c>
      <c r="BK3349">
        <v>5085</v>
      </c>
      <c r="BL3349">
        <v>15253.94</v>
      </c>
      <c r="BM3349">
        <v>15253.94</v>
      </c>
      <c r="BN3349">
        <v>15253.94</v>
      </c>
      <c r="BP3349">
        <v>15253.94</v>
      </c>
      <c r="BQ3349">
        <v>15253.94</v>
      </c>
      <c r="BR3349">
        <v>0</v>
      </c>
      <c r="BS3349">
        <v>20338.580000000002</v>
      </c>
      <c r="BT3349">
        <v>20170831</v>
      </c>
      <c r="BU3349" t="str">
        <f t="shared" si="156"/>
        <v>2017</v>
      </c>
      <c r="BV3349">
        <v>20181220</v>
      </c>
      <c r="BW3349" t="str">
        <f t="shared" si="157"/>
        <v>2018</v>
      </c>
      <c r="BX3349">
        <v>20181212</v>
      </c>
      <c r="BY3349" t="str">
        <f t="shared" si="158"/>
        <v>2018</v>
      </c>
      <c r="BZ3349" s="2" t="s">
        <v>131</v>
      </c>
      <c r="CA3349" s="2" t="s">
        <v>778</v>
      </c>
      <c r="CB3349" s="2" t="s">
        <v>455</v>
      </c>
      <c r="CC3349" s="2" t="s">
        <v>788</v>
      </c>
      <c r="CD3349" s="2" t="s">
        <v>789</v>
      </c>
      <c r="CE3349">
        <v>0</v>
      </c>
      <c r="CF3349">
        <v>20201231</v>
      </c>
    </row>
    <row r="3350" spans="1:84" x14ac:dyDescent="0.35">
      <c r="A3350" s="2" t="s">
        <v>4221</v>
      </c>
      <c r="B3350" s="2" t="s">
        <v>4222</v>
      </c>
      <c r="C3350" s="2" t="s">
        <v>4223</v>
      </c>
      <c r="D3350" s="2" t="s">
        <v>4224</v>
      </c>
      <c r="E3350" s="2" t="s">
        <v>4225</v>
      </c>
      <c r="F3350">
        <v>3</v>
      </c>
      <c r="G3350" s="2" t="s">
        <v>117</v>
      </c>
      <c r="H3350">
        <v>7</v>
      </c>
      <c r="I3350" s="2" t="s">
        <v>785</v>
      </c>
      <c r="J3350">
        <v>15</v>
      </c>
      <c r="K3350" s="2" t="s">
        <v>3722</v>
      </c>
      <c r="L3350">
        <v>7</v>
      </c>
      <c r="M3350" s="2" t="s">
        <v>1228</v>
      </c>
      <c r="N3350">
        <v>18</v>
      </c>
      <c r="O3350" s="2" t="s">
        <v>1229</v>
      </c>
      <c r="P3350">
        <v>999</v>
      </c>
      <c r="Q3350" s="2" t="s">
        <v>1230</v>
      </c>
      <c r="R3350" t="s">
        <v>82</v>
      </c>
      <c r="S3350" t="s">
        <v>82</v>
      </c>
      <c r="T3350" s="2" t="s">
        <v>1346</v>
      </c>
      <c r="U3350" s="2" t="s">
        <v>1347</v>
      </c>
      <c r="V3350">
        <v>611</v>
      </c>
      <c r="W3350" s="2" t="s">
        <v>2401</v>
      </c>
      <c r="X3350">
        <v>7597.5</v>
      </c>
      <c r="Y3350">
        <v>7597.5</v>
      </c>
      <c r="AD3350">
        <v>5318.25</v>
      </c>
      <c r="AF3350">
        <v>0</v>
      </c>
      <c r="AI3350">
        <v>2279.25</v>
      </c>
      <c r="AO3350">
        <v>16430</v>
      </c>
      <c r="AQ3350">
        <v>15195</v>
      </c>
      <c r="AR3350">
        <v>0</v>
      </c>
      <c r="AS3350">
        <v>0</v>
      </c>
      <c r="AT3350">
        <v>7597.5</v>
      </c>
      <c r="AU3350">
        <v>7597.5</v>
      </c>
      <c r="AZ3350">
        <v>5318.25</v>
      </c>
      <c r="BB3350">
        <v>0</v>
      </c>
      <c r="BE3350">
        <v>2279.25</v>
      </c>
      <c r="BK3350">
        <v>16430</v>
      </c>
      <c r="BL3350">
        <v>15195</v>
      </c>
      <c r="BM3350">
        <v>15195</v>
      </c>
      <c r="BN3350">
        <v>15195</v>
      </c>
      <c r="BP3350">
        <v>15195</v>
      </c>
      <c r="BQ3350">
        <v>15195</v>
      </c>
      <c r="BR3350">
        <v>0</v>
      </c>
      <c r="BS3350">
        <v>31625.360000000001</v>
      </c>
      <c r="BT3350">
        <v>20170615</v>
      </c>
      <c r="BU3350" t="str">
        <f t="shared" si="156"/>
        <v>2017</v>
      </c>
      <c r="BV3350">
        <v>20181130</v>
      </c>
      <c r="BW3350" t="str">
        <f t="shared" si="157"/>
        <v>2018</v>
      </c>
      <c r="BX3350">
        <v>20190712</v>
      </c>
      <c r="BY3350" t="str">
        <f t="shared" si="158"/>
        <v>2019</v>
      </c>
      <c r="BZ3350" s="2" t="s">
        <v>131</v>
      </c>
      <c r="CA3350" s="2" t="s">
        <v>778</v>
      </c>
      <c r="CB3350" s="2" t="s">
        <v>455</v>
      </c>
      <c r="CC3350" s="2" t="s">
        <v>788</v>
      </c>
      <c r="CD3350" s="2" t="s">
        <v>789</v>
      </c>
      <c r="CE3350">
        <v>0</v>
      </c>
      <c r="CF3350">
        <v>20201231</v>
      </c>
    </row>
    <row r="3351" spans="1:84" x14ac:dyDescent="0.35">
      <c r="A3351" s="2" t="s">
        <v>8535</v>
      </c>
      <c r="B3351" s="2" t="s">
        <v>8536</v>
      </c>
      <c r="C3351" s="2" t="s">
        <v>8537</v>
      </c>
      <c r="D3351" s="2" t="s">
        <v>8538</v>
      </c>
      <c r="E3351" s="2" t="s">
        <v>8539</v>
      </c>
      <c r="F3351">
        <v>1</v>
      </c>
      <c r="G3351" s="2" t="s">
        <v>166</v>
      </c>
      <c r="H3351">
        <v>7</v>
      </c>
      <c r="I3351" s="2" t="s">
        <v>785</v>
      </c>
      <c r="J3351">
        <v>99</v>
      </c>
      <c r="K3351" s="2" t="s">
        <v>96</v>
      </c>
      <c r="L3351">
        <v>9</v>
      </c>
      <c r="M3351" s="2" t="s">
        <v>113</v>
      </c>
      <c r="N3351">
        <v>21</v>
      </c>
      <c r="O3351" s="2" t="s">
        <v>200</v>
      </c>
      <c r="P3351">
        <v>229</v>
      </c>
      <c r="Q3351" s="2" t="s">
        <v>201</v>
      </c>
      <c r="R3351" t="s">
        <v>82</v>
      </c>
      <c r="S3351" t="s">
        <v>82</v>
      </c>
      <c r="T3351" s="2" t="s">
        <v>2001</v>
      </c>
      <c r="U3351" s="2" t="s">
        <v>2002</v>
      </c>
      <c r="V3351">
        <v>910</v>
      </c>
      <c r="W3351" s="2" t="s">
        <v>6677</v>
      </c>
      <c r="X3351">
        <v>9950</v>
      </c>
      <c r="Y3351">
        <v>9950</v>
      </c>
      <c r="AD3351">
        <v>6965</v>
      </c>
      <c r="AF3351">
        <v>0</v>
      </c>
      <c r="AI3351">
        <v>2985</v>
      </c>
      <c r="AO3351">
        <v>34100</v>
      </c>
      <c r="AQ3351">
        <v>19900</v>
      </c>
      <c r="AR3351">
        <v>16579.62</v>
      </c>
      <c r="AS3351">
        <v>4754.03</v>
      </c>
      <c r="AT3351">
        <v>6293.05</v>
      </c>
      <c r="AU3351">
        <v>9950</v>
      </c>
      <c r="AZ3351">
        <v>6965</v>
      </c>
      <c r="BB3351">
        <v>0</v>
      </c>
      <c r="BE3351">
        <v>1887.92</v>
      </c>
      <c r="BK3351">
        <v>34100</v>
      </c>
      <c r="BL3351">
        <v>15145.97</v>
      </c>
      <c r="BM3351">
        <v>12586.1</v>
      </c>
      <c r="BN3351">
        <v>12586.1</v>
      </c>
      <c r="BP3351">
        <v>12586.1</v>
      </c>
      <c r="BQ3351">
        <v>12586.1</v>
      </c>
      <c r="BR3351">
        <v>0</v>
      </c>
      <c r="BS3351">
        <v>34860.51</v>
      </c>
      <c r="BT3351">
        <v>20170724</v>
      </c>
      <c r="BU3351" t="str">
        <f t="shared" si="156"/>
        <v>2017</v>
      </c>
      <c r="BV3351">
        <v>20200724</v>
      </c>
      <c r="BW3351" t="str">
        <f t="shared" si="157"/>
        <v>2020</v>
      </c>
      <c r="BX3351">
        <v>20190612</v>
      </c>
      <c r="BY3351" t="str">
        <f t="shared" si="158"/>
        <v>2019</v>
      </c>
      <c r="BZ3351" s="2" t="s">
        <v>91</v>
      </c>
      <c r="CA3351" s="2" t="s">
        <v>91</v>
      </c>
      <c r="CB3351" s="2" t="s">
        <v>455</v>
      </c>
      <c r="CC3351" s="2" t="s">
        <v>788</v>
      </c>
      <c r="CD3351" s="2" t="s">
        <v>789</v>
      </c>
      <c r="CE3351">
        <v>0</v>
      </c>
      <c r="CF3351">
        <v>20201231</v>
      </c>
    </row>
    <row r="3352" spans="1:84" x14ac:dyDescent="0.35">
      <c r="A3352" s="2" t="s">
        <v>28513</v>
      </c>
      <c r="B3352" s="2" t="s">
        <v>28514</v>
      </c>
      <c r="C3352" s="2" t="s">
        <v>28515</v>
      </c>
      <c r="D3352" s="2" t="s">
        <v>27733</v>
      </c>
      <c r="E3352" s="2" t="s">
        <v>28516</v>
      </c>
      <c r="F3352">
        <v>4</v>
      </c>
      <c r="G3352" s="2" t="s">
        <v>189</v>
      </c>
      <c r="H3352">
        <v>3</v>
      </c>
      <c r="I3352" s="2" t="s">
        <v>83</v>
      </c>
      <c r="J3352">
        <v>60</v>
      </c>
      <c r="K3352" s="2" t="s">
        <v>19143</v>
      </c>
      <c r="L3352">
        <v>3</v>
      </c>
      <c r="M3352" s="2" t="s">
        <v>3899</v>
      </c>
      <c r="N3352">
        <v>6</v>
      </c>
      <c r="O3352" s="2" t="s">
        <v>3900</v>
      </c>
      <c r="P3352">
        <v>998</v>
      </c>
      <c r="Q3352" s="2" t="s">
        <v>4157</v>
      </c>
      <c r="R3352" t="s">
        <v>82</v>
      </c>
      <c r="S3352" t="s">
        <v>82</v>
      </c>
      <c r="T3352" s="2" t="s">
        <v>88</v>
      </c>
      <c r="U3352" s="2" t="s">
        <v>89</v>
      </c>
      <c r="V3352">
        <v>2016</v>
      </c>
      <c r="W3352" s="2" t="s">
        <v>18977</v>
      </c>
      <c r="X3352">
        <v>8143.95</v>
      </c>
      <c r="Y3352">
        <v>8143.95</v>
      </c>
      <c r="AD3352">
        <v>5700.77</v>
      </c>
      <c r="AF3352">
        <v>0</v>
      </c>
      <c r="AI3352">
        <v>2443.1799999999998</v>
      </c>
      <c r="AQ3352">
        <v>16287.9</v>
      </c>
      <c r="AR3352">
        <v>1221.6500000000001</v>
      </c>
      <c r="AS3352">
        <v>1221.6500000000001</v>
      </c>
      <c r="AT3352">
        <v>7204.22</v>
      </c>
      <c r="AU3352">
        <v>8143.95</v>
      </c>
      <c r="AZ3352">
        <v>5700.77</v>
      </c>
      <c r="BB3352">
        <v>0</v>
      </c>
      <c r="BE3352">
        <v>2161.2600000000002</v>
      </c>
      <c r="BL3352">
        <v>15066.25</v>
      </c>
      <c r="BM3352">
        <v>14408.44</v>
      </c>
      <c r="BN3352">
        <v>14408.44</v>
      </c>
      <c r="BP3352">
        <v>14408.44</v>
      </c>
      <c r="BQ3352">
        <v>14408.44</v>
      </c>
      <c r="BR3352">
        <v>0</v>
      </c>
      <c r="BS3352">
        <v>14408.44</v>
      </c>
      <c r="BT3352">
        <v>20170420</v>
      </c>
      <c r="BU3352" t="str">
        <f t="shared" si="156"/>
        <v>2017</v>
      </c>
      <c r="BV3352">
        <v>20200228</v>
      </c>
      <c r="BW3352" t="str">
        <f t="shared" si="157"/>
        <v>2020</v>
      </c>
      <c r="BX3352">
        <v>20200401</v>
      </c>
      <c r="BY3352" t="str">
        <f t="shared" si="158"/>
        <v>2020</v>
      </c>
      <c r="BZ3352" s="2" t="s">
        <v>131</v>
      </c>
      <c r="CA3352" s="2" t="s">
        <v>778</v>
      </c>
      <c r="CB3352" s="2" t="s">
        <v>455</v>
      </c>
      <c r="CC3352" s="2" t="s">
        <v>3056</v>
      </c>
      <c r="CD3352" s="2" t="s">
        <v>3057</v>
      </c>
      <c r="CE3352">
        <v>0</v>
      </c>
      <c r="CF3352">
        <v>20201231</v>
      </c>
    </row>
    <row r="3353" spans="1:84" x14ac:dyDescent="0.35">
      <c r="A3353" s="2" t="s">
        <v>10710</v>
      </c>
      <c r="B3353" s="2" t="s">
        <v>10711</v>
      </c>
      <c r="C3353" s="2" t="s">
        <v>10712</v>
      </c>
      <c r="D3353" s="2" t="s">
        <v>10713</v>
      </c>
      <c r="E3353" s="2" t="s">
        <v>10714</v>
      </c>
      <c r="F3353">
        <v>1</v>
      </c>
      <c r="G3353" s="2" t="s">
        <v>166</v>
      </c>
      <c r="H3353">
        <v>7</v>
      </c>
      <c r="I3353" s="2" t="s">
        <v>785</v>
      </c>
      <c r="J3353">
        <v>11</v>
      </c>
      <c r="K3353" s="2" t="s">
        <v>696</v>
      </c>
      <c r="L3353">
        <v>9</v>
      </c>
      <c r="M3353" s="2" t="s">
        <v>113</v>
      </c>
      <c r="N3353">
        <v>21</v>
      </c>
      <c r="O3353" s="2" t="s">
        <v>200</v>
      </c>
      <c r="P3353">
        <v>213</v>
      </c>
      <c r="Q3353" s="2" t="s">
        <v>9692</v>
      </c>
      <c r="R3353" t="s">
        <v>82</v>
      </c>
      <c r="S3353" t="s">
        <v>82</v>
      </c>
      <c r="T3353" s="2" t="s">
        <v>2001</v>
      </c>
      <c r="U3353" s="2" t="s">
        <v>2002</v>
      </c>
      <c r="V3353">
        <v>927</v>
      </c>
      <c r="W3353" s="2" t="s">
        <v>6672</v>
      </c>
      <c r="X3353">
        <v>7528.4</v>
      </c>
      <c r="Y3353">
        <v>7528.4</v>
      </c>
      <c r="AD3353">
        <v>5269.88</v>
      </c>
      <c r="AF3353">
        <v>0</v>
      </c>
      <c r="AI3353">
        <v>2258.52</v>
      </c>
      <c r="AO3353">
        <v>22885</v>
      </c>
      <c r="AQ3353">
        <v>15056.8</v>
      </c>
      <c r="AR3353">
        <v>0</v>
      </c>
      <c r="AS3353">
        <v>0</v>
      </c>
      <c r="AT3353">
        <v>7528.4</v>
      </c>
      <c r="AU3353">
        <v>7528.4</v>
      </c>
      <c r="AZ3353">
        <v>5269.88</v>
      </c>
      <c r="BB3353">
        <v>0</v>
      </c>
      <c r="BE3353">
        <v>2258.52</v>
      </c>
      <c r="BK3353">
        <v>22885</v>
      </c>
      <c r="BL3353">
        <v>15056.8</v>
      </c>
      <c r="BM3353">
        <v>15056.8</v>
      </c>
      <c r="BN3353">
        <v>15056.8</v>
      </c>
      <c r="BS3353">
        <v>0</v>
      </c>
      <c r="BT3353">
        <v>20200722</v>
      </c>
      <c r="BU3353" t="str">
        <f t="shared" si="156"/>
        <v>2020</v>
      </c>
      <c r="BV3353">
        <v>20210322</v>
      </c>
      <c r="BW3353" t="str">
        <f t="shared" si="157"/>
        <v>2021</v>
      </c>
      <c r="BX3353">
        <v>20210322</v>
      </c>
      <c r="BY3353" t="str">
        <f t="shared" si="158"/>
        <v>2021</v>
      </c>
      <c r="BZ3353" s="2" t="s">
        <v>101</v>
      </c>
      <c r="CA3353" s="2" t="s">
        <v>91</v>
      </c>
      <c r="CB3353" s="2" t="s">
        <v>92</v>
      </c>
      <c r="CC3353" s="2" t="s">
        <v>2402</v>
      </c>
      <c r="CD3353" s="2" t="s">
        <v>525</v>
      </c>
      <c r="CE3353">
        <v>0</v>
      </c>
      <c r="CF3353">
        <v>20201231</v>
      </c>
    </row>
    <row r="3354" spans="1:84" x14ac:dyDescent="0.35">
      <c r="A3354" s="2" t="s">
        <v>15333</v>
      </c>
      <c r="B3354" s="2" t="s">
        <v>15334</v>
      </c>
      <c r="C3354" s="2" t="s">
        <v>15335</v>
      </c>
      <c r="D3354" s="2" t="s">
        <v>15336</v>
      </c>
      <c r="E3354" s="2" t="s">
        <v>15337</v>
      </c>
      <c r="F3354">
        <v>1</v>
      </c>
      <c r="G3354" s="2" t="s">
        <v>166</v>
      </c>
      <c r="H3354">
        <v>7</v>
      </c>
      <c r="I3354" s="2" t="s">
        <v>785</v>
      </c>
      <c r="J3354">
        <v>99</v>
      </c>
      <c r="K3354" s="2" t="s">
        <v>96</v>
      </c>
      <c r="L3354">
        <v>9</v>
      </c>
      <c r="M3354" s="2" t="s">
        <v>113</v>
      </c>
      <c r="N3354">
        <v>21</v>
      </c>
      <c r="O3354" s="2" t="s">
        <v>200</v>
      </c>
      <c r="P3354">
        <v>213</v>
      </c>
      <c r="Q3354" s="2" t="s">
        <v>9692</v>
      </c>
      <c r="R3354" t="s">
        <v>82</v>
      </c>
      <c r="S3354" t="s">
        <v>82</v>
      </c>
      <c r="T3354" s="2" t="s">
        <v>2001</v>
      </c>
      <c r="U3354" s="2" t="s">
        <v>2002</v>
      </c>
      <c r="V3354">
        <v>915</v>
      </c>
      <c r="W3354" s="2" t="s">
        <v>647</v>
      </c>
      <c r="X3354">
        <v>8268.57</v>
      </c>
      <c r="Y3354">
        <v>8268.57</v>
      </c>
      <c r="AD3354">
        <v>5788</v>
      </c>
      <c r="AF3354">
        <v>0</v>
      </c>
      <c r="AI3354">
        <v>2480.56</v>
      </c>
      <c r="AO3354">
        <v>16537</v>
      </c>
      <c r="AQ3354">
        <v>16537.13</v>
      </c>
      <c r="AR3354">
        <v>3873.89</v>
      </c>
      <c r="AS3354">
        <v>1526.08</v>
      </c>
      <c r="AT3354">
        <v>7094.66</v>
      </c>
      <c r="AU3354">
        <v>8268.57</v>
      </c>
      <c r="AZ3354">
        <v>5788</v>
      </c>
      <c r="BB3354">
        <v>0</v>
      </c>
      <c r="BE3354">
        <v>2128.39</v>
      </c>
      <c r="BK3354">
        <v>16537</v>
      </c>
      <c r="BL3354">
        <v>15011.05</v>
      </c>
      <c r="BM3354">
        <v>14189.32</v>
      </c>
      <c r="BN3354">
        <v>14189.32</v>
      </c>
      <c r="BP3354">
        <v>14189.32</v>
      </c>
      <c r="BQ3354">
        <v>14189.32</v>
      </c>
      <c r="BR3354">
        <v>0</v>
      </c>
      <c r="BS3354">
        <v>28378.639999999999</v>
      </c>
      <c r="BT3354">
        <v>20180706</v>
      </c>
      <c r="BU3354" t="str">
        <f t="shared" si="156"/>
        <v>2018</v>
      </c>
      <c r="BV3354">
        <v>20190423</v>
      </c>
      <c r="BW3354" t="str">
        <f t="shared" si="157"/>
        <v>2019</v>
      </c>
      <c r="BX3354">
        <v>20191028</v>
      </c>
      <c r="BY3354" t="str">
        <f t="shared" si="158"/>
        <v>2019</v>
      </c>
      <c r="BZ3354" s="2" t="s">
        <v>91</v>
      </c>
      <c r="CA3354" s="2" t="s">
        <v>91</v>
      </c>
      <c r="CB3354" s="2" t="s">
        <v>455</v>
      </c>
      <c r="CC3354" s="2" t="s">
        <v>788</v>
      </c>
      <c r="CD3354" s="2" t="s">
        <v>789</v>
      </c>
      <c r="CE3354">
        <v>0</v>
      </c>
      <c r="CF3354">
        <v>20201231</v>
      </c>
    </row>
    <row r="3355" spans="1:84" x14ac:dyDescent="0.35">
      <c r="A3355" s="2" t="s">
        <v>18308</v>
      </c>
      <c r="B3355" s="2" t="s">
        <v>18309</v>
      </c>
      <c r="C3355" s="2" t="s">
        <v>18310</v>
      </c>
      <c r="D3355" s="2" t="s">
        <v>18311</v>
      </c>
      <c r="E3355" s="2" t="s">
        <v>18312</v>
      </c>
      <c r="F3355">
        <v>1</v>
      </c>
      <c r="G3355" s="2" t="s">
        <v>166</v>
      </c>
      <c r="H3355">
        <v>7</v>
      </c>
      <c r="I3355" s="2" t="s">
        <v>785</v>
      </c>
      <c r="J3355">
        <v>99</v>
      </c>
      <c r="K3355" s="2" t="s">
        <v>96</v>
      </c>
      <c r="L3355">
        <v>8</v>
      </c>
      <c r="M3355" s="2" t="s">
        <v>127</v>
      </c>
      <c r="N3355">
        <v>62</v>
      </c>
      <c r="O3355" s="2" t="s">
        <v>2465</v>
      </c>
      <c r="P3355">
        <v>999</v>
      </c>
      <c r="Q3355" s="2" t="s">
        <v>3537</v>
      </c>
      <c r="R3355" t="s">
        <v>82</v>
      </c>
      <c r="S3355" t="s">
        <v>82</v>
      </c>
      <c r="T3355" s="2" t="s">
        <v>2001</v>
      </c>
      <c r="U3355" s="2" t="s">
        <v>2002</v>
      </c>
      <c r="V3355">
        <v>939</v>
      </c>
      <c r="W3355" s="2" t="s">
        <v>6659</v>
      </c>
      <c r="X3355">
        <v>7500.93</v>
      </c>
      <c r="Y3355">
        <v>7500.93</v>
      </c>
      <c r="AD3355">
        <v>5250.65</v>
      </c>
      <c r="AF3355">
        <v>0</v>
      </c>
      <c r="AI3355">
        <v>2250.2800000000002</v>
      </c>
      <c r="AO3355">
        <v>35552</v>
      </c>
      <c r="AQ3355">
        <v>15001.86</v>
      </c>
      <c r="AR3355">
        <v>0</v>
      </c>
      <c r="AS3355">
        <v>0</v>
      </c>
      <c r="AT3355">
        <v>7500.93</v>
      </c>
      <c r="AU3355">
        <v>7500.93</v>
      </c>
      <c r="AZ3355">
        <v>5250.65</v>
      </c>
      <c r="BB3355">
        <v>0</v>
      </c>
      <c r="BE3355">
        <v>2250.2800000000002</v>
      </c>
      <c r="BK3355">
        <v>35552</v>
      </c>
      <c r="BL3355">
        <v>15001.86</v>
      </c>
      <c r="BM3355">
        <v>15001.86</v>
      </c>
      <c r="BN3355">
        <v>15001.86</v>
      </c>
      <c r="BP3355">
        <v>15001.86</v>
      </c>
      <c r="BQ3355">
        <v>15001.86</v>
      </c>
      <c r="BR3355">
        <v>0</v>
      </c>
      <c r="BS3355">
        <v>50553.96</v>
      </c>
      <c r="BT3355">
        <v>20151120</v>
      </c>
      <c r="BU3355" t="str">
        <f t="shared" si="156"/>
        <v>2015</v>
      </c>
      <c r="BV3355">
        <v>20181120</v>
      </c>
      <c r="BW3355" t="str">
        <f t="shared" si="157"/>
        <v>2018</v>
      </c>
      <c r="BX3355">
        <v>20180525</v>
      </c>
      <c r="BY3355" t="str">
        <f t="shared" si="158"/>
        <v>2018</v>
      </c>
      <c r="BZ3355" s="2" t="s">
        <v>131</v>
      </c>
      <c r="CA3355" s="2" t="s">
        <v>778</v>
      </c>
      <c r="CB3355" s="2" t="s">
        <v>455</v>
      </c>
      <c r="CC3355" s="2" t="s">
        <v>788</v>
      </c>
      <c r="CD3355" s="2" t="s">
        <v>789</v>
      </c>
      <c r="CE3355">
        <v>0</v>
      </c>
      <c r="CF3355">
        <v>20201231</v>
      </c>
    </row>
    <row r="3356" spans="1:84" x14ac:dyDescent="0.35">
      <c r="A3356" s="2" t="s">
        <v>4770</v>
      </c>
      <c r="B3356" s="2" t="s">
        <v>4771</v>
      </c>
      <c r="C3356" s="2" t="s">
        <v>4730</v>
      </c>
      <c r="D3356" s="2" t="s">
        <v>4772</v>
      </c>
      <c r="E3356" s="2" t="s">
        <v>4773</v>
      </c>
      <c r="F3356">
        <v>3</v>
      </c>
      <c r="G3356" s="2" t="s">
        <v>117</v>
      </c>
      <c r="H3356">
        <v>7</v>
      </c>
      <c r="I3356" s="2" t="s">
        <v>785</v>
      </c>
      <c r="J3356">
        <v>15</v>
      </c>
      <c r="K3356" s="2" t="s">
        <v>3722</v>
      </c>
      <c r="L3356">
        <v>7</v>
      </c>
      <c r="M3356" s="2" t="s">
        <v>1228</v>
      </c>
      <c r="N3356">
        <v>18</v>
      </c>
      <c r="O3356" s="2" t="s">
        <v>1229</v>
      </c>
      <c r="P3356">
        <v>999</v>
      </c>
      <c r="Q3356" s="2" t="s">
        <v>1230</v>
      </c>
      <c r="R3356" t="s">
        <v>82</v>
      </c>
      <c r="S3356" t="s">
        <v>82</v>
      </c>
      <c r="T3356" s="2" t="s">
        <v>519</v>
      </c>
      <c r="U3356" s="2" t="s">
        <v>520</v>
      </c>
      <c r="V3356">
        <v>606</v>
      </c>
      <c r="W3356" s="2" t="s">
        <v>2404</v>
      </c>
      <c r="X3356">
        <v>7500</v>
      </c>
      <c r="Y3356">
        <v>7500</v>
      </c>
      <c r="AD3356">
        <v>5250</v>
      </c>
      <c r="AF3356">
        <v>0</v>
      </c>
      <c r="AI3356">
        <v>2250</v>
      </c>
      <c r="AO3356">
        <v>19219</v>
      </c>
      <c r="AQ3356">
        <v>15000</v>
      </c>
      <c r="AR3356">
        <v>0</v>
      </c>
      <c r="AS3356">
        <v>0</v>
      </c>
      <c r="AT3356">
        <v>7500</v>
      </c>
      <c r="AU3356">
        <v>7500</v>
      </c>
      <c r="AZ3356">
        <v>5250</v>
      </c>
      <c r="BB3356">
        <v>0</v>
      </c>
      <c r="BE3356">
        <v>2250</v>
      </c>
      <c r="BK3356">
        <v>19219</v>
      </c>
      <c r="BL3356">
        <v>15000</v>
      </c>
      <c r="BM3356">
        <v>15000</v>
      </c>
      <c r="BN3356">
        <v>15000</v>
      </c>
      <c r="BP3356">
        <v>15000</v>
      </c>
      <c r="BQ3356">
        <v>15000</v>
      </c>
      <c r="BR3356">
        <v>0</v>
      </c>
      <c r="BS3356">
        <v>34218.550000000003</v>
      </c>
      <c r="BT3356">
        <v>20170605</v>
      </c>
      <c r="BU3356" t="str">
        <f t="shared" si="156"/>
        <v>2017</v>
      </c>
      <c r="BV3356">
        <v>20180930</v>
      </c>
      <c r="BW3356" t="str">
        <f t="shared" si="157"/>
        <v>2018</v>
      </c>
      <c r="BX3356">
        <v>20190725</v>
      </c>
      <c r="BY3356" t="str">
        <f t="shared" si="158"/>
        <v>2019</v>
      </c>
      <c r="BZ3356" s="2" t="s">
        <v>131</v>
      </c>
      <c r="CA3356" s="2" t="s">
        <v>778</v>
      </c>
      <c r="CB3356" s="2" t="s">
        <v>455</v>
      </c>
      <c r="CC3356" s="2" t="s">
        <v>788</v>
      </c>
      <c r="CD3356" s="2" t="s">
        <v>789</v>
      </c>
      <c r="CE3356">
        <v>0</v>
      </c>
      <c r="CF3356">
        <v>20201231</v>
      </c>
    </row>
    <row r="3357" spans="1:84" x14ac:dyDescent="0.35">
      <c r="A3357" s="2" t="s">
        <v>8647</v>
      </c>
      <c r="B3357" s="2" t="s">
        <v>8648</v>
      </c>
      <c r="C3357" s="2" t="s">
        <v>8649</v>
      </c>
      <c r="D3357" s="2" t="s">
        <v>8650</v>
      </c>
      <c r="E3357" s="2" t="s">
        <v>8651</v>
      </c>
      <c r="F3357">
        <v>1</v>
      </c>
      <c r="G3357" s="2" t="s">
        <v>166</v>
      </c>
      <c r="H3357">
        <v>7</v>
      </c>
      <c r="I3357" s="2" t="s">
        <v>785</v>
      </c>
      <c r="J3357">
        <v>99</v>
      </c>
      <c r="K3357" s="2" t="s">
        <v>96</v>
      </c>
      <c r="L3357">
        <v>9</v>
      </c>
      <c r="M3357" s="2" t="s">
        <v>113</v>
      </c>
      <c r="N3357">
        <v>21</v>
      </c>
      <c r="O3357" s="2" t="s">
        <v>200</v>
      </c>
      <c r="P3357">
        <v>229</v>
      </c>
      <c r="Q3357" s="2" t="s">
        <v>201</v>
      </c>
      <c r="R3357" t="s">
        <v>82</v>
      </c>
      <c r="S3357" t="s">
        <v>82</v>
      </c>
      <c r="T3357" s="2" t="s">
        <v>2001</v>
      </c>
      <c r="U3357" s="2" t="s">
        <v>2002</v>
      </c>
      <c r="V3357">
        <v>919</v>
      </c>
      <c r="W3357" s="2" t="s">
        <v>6680</v>
      </c>
      <c r="X3357">
        <v>7500</v>
      </c>
      <c r="Y3357">
        <v>7500</v>
      </c>
      <c r="AD3357">
        <v>5250</v>
      </c>
      <c r="AF3357">
        <v>0</v>
      </c>
      <c r="AI3357">
        <v>2250</v>
      </c>
      <c r="AO3357">
        <v>15000</v>
      </c>
      <c r="AQ3357">
        <v>15000</v>
      </c>
      <c r="AR3357">
        <v>0</v>
      </c>
      <c r="AS3357">
        <v>0</v>
      </c>
      <c r="AT3357">
        <v>7500</v>
      </c>
      <c r="AU3357">
        <v>7500</v>
      </c>
      <c r="AZ3357">
        <v>5250</v>
      </c>
      <c r="BB3357">
        <v>0</v>
      </c>
      <c r="BE3357">
        <v>2250</v>
      </c>
      <c r="BK3357">
        <v>15000</v>
      </c>
      <c r="BL3357">
        <v>15000</v>
      </c>
      <c r="BM3357">
        <v>15000</v>
      </c>
      <c r="BN3357">
        <v>15000</v>
      </c>
      <c r="BP3357">
        <v>15000</v>
      </c>
      <c r="BQ3357">
        <v>15000</v>
      </c>
      <c r="BR3357">
        <v>0</v>
      </c>
      <c r="BS3357">
        <v>30000</v>
      </c>
      <c r="BT3357">
        <v>20170103</v>
      </c>
      <c r="BU3357" t="str">
        <f t="shared" si="156"/>
        <v>2017</v>
      </c>
      <c r="BV3357">
        <v>20200407</v>
      </c>
      <c r="BW3357" t="str">
        <f t="shared" si="157"/>
        <v>2020</v>
      </c>
      <c r="BX3357">
        <v>20181129</v>
      </c>
      <c r="BY3357" t="str">
        <f t="shared" si="158"/>
        <v>2018</v>
      </c>
      <c r="BZ3357" s="2" t="s">
        <v>131</v>
      </c>
      <c r="CA3357" s="2" t="s">
        <v>778</v>
      </c>
      <c r="CB3357" s="2" t="s">
        <v>455</v>
      </c>
      <c r="CC3357" s="2" t="s">
        <v>788</v>
      </c>
      <c r="CD3357" s="2" t="s">
        <v>789</v>
      </c>
      <c r="CE3357">
        <v>0</v>
      </c>
      <c r="CF3357">
        <v>20201231</v>
      </c>
    </row>
    <row r="3358" spans="1:84" x14ac:dyDescent="0.35">
      <c r="A3358" s="2" t="s">
        <v>9091</v>
      </c>
      <c r="B3358" s="2" t="s">
        <v>9092</v>
      </c>
      <c r="C3358" s="2" t="s">
        <v>9093</v>
      </c>
      <c r="D3358" s="2" t="s">
        <v>9094</v>
      </c>
      <c r="E3358" s="2" t="s">
        <v>9095</v>
      </c>
      <c r="F3358">
        <v>1</v>
      </c>
      <c r="G3358" s="2" t="s">
        <v>166</v>
      </c>
      <c r="H3358">
        <v>7</v>
      </c>
      <c r="I3358" s="2" t="s">
        <v>785</v>
      </c>
      <c r="J3358">
        <v>99</v>
      </c>
      <c r="K3358" s="2" t="s">
        <v>96</v>
      </c>
      <c r="L3358">
        <v>9</v>
      </c>
      <c r="M3358" s="2" t="s">
        <v>113</v>
      </c>
      <c r="N3358">
        <v>21</v>
      </c>
      <c r="O3358" s="2" t="s">
        <v>200</v>
      </c>
      <c r="P3358">
        <v>229</v>
      </c>
      <c r="Q3358" s="2" t="s">
        <v>201</v>
      </c>
      <c r="R3358" t="s">
        <v>82</v>
      </c>
      <c r="S3358" t="s">
        <v>82</v>
      </c>
      <c r="T3358" s="2" t="s">
        <v>2001</v>
      </c>
      <c r="U3358" s="2" t="s">
        <v>2002</v>
      </c>
      <c r="V3358">
        <v>927</v>
      </c>
      <c r="W3358" s="2" t="s">
        <v>6672</v>
      </c>
      <c r="X3358">
        <v>7500</v>
      </c>
      <c r="Y3358">
        <v>7500</v>
      </c>
      <c r="AD3358">
        <v>5250</v>
      </c>
      <c r="AF3358">
        <v>0</v>
      </c>
      <c r="AI3358">
        <v>2250</v>
      </c>
      <c r="AO3358">
        <v>35000</v>
      </c>
      <c r="AQ3358">
        <v>15000</v>
      </c>
      <c r="AR3358">
        <v>0</v>
      </c>
      <c r="AS3358">
        <v>0</v>
      </c>
      <c r="AT3358">
        <v>7500</v>
      </c>
      <c r="AU3358">
        <v>7500</v>
      </c>
      <c r="AZ3358">
        <v>5250</v>
      </c>
      <c r="BB3358">
        <v>0</v>
      </c>
      <c r="BE3358">
        <v>2250</v>
      </c>
      <c r="BK3358">
        <v>35000</v>
      </c>
      <c r="BL3358">
        <v>15000</v>
      </c>
      <c r="BM3358">
        <v>15000</v>
      </c>
      <c r="BN3358">
        <v>15000</v>
      </c>
      <c r="BP3358">
        <v>15000</v>
      </c>
      <c r="BQ3358">
        <v>15000</v>
      </c>
      <c r="BR3358">
        <v>0</v>
      </c>
      <c r="BS3358">
        <v>50000</v>
      </c>
      <c r="BT3358">
        <v>20170927</v>
      </c>
      <c r="BU3358" t="str">
        <f t="shared" si="156"/>
        <v>2017</v>
      </c>
      <c r="BV3358">
        <v>20200927</v>
      </c>
      <c r="BW3358" t="str">
        <f t="shared" si="157"/>
        <v>2020</v>
      </c>
      <c r="BX3358">
        <v>20190530</v>
      </c>
      <c r="BY3358" t="str">
        <f t="shared" si="158"/>
        <v>2019</v>
      </c>
      <c r="BZ3358" s="2" t="s">
        <v>131</v>
      </c>
      <c r="CA3358" s="2" t="s">
        <v>778</v>
      </c>
      <c r="CB3358" s="2" t="s">
        <v>455</v>
      </c>
      <c r="CC3358" s="2" t="s">
        <v>788</v>
      </c>
      <c r="CD3358" s="2" t="s">
        <v>789</v>
      </c>
      <c r="CE3358">
        <v>0</v>
      </c>
      <c r="CF3358">
        <v>20201231</v>
      </c>
    </row>
    <row r="3359" spans="1:84" x14ac:dyDescent="0.35">
      <c r="A3359" s="2" t="s">
        <v>16481</v>
      </c>
      <c r="B3359" s="2" t="s">
        <v>16482</v>
      </c>
      <c r="C3359" s="2" t="s">
        <v>16483</v>
      </c>
      <c r="D3359" s="2" t="s">
        <v>16484</v>
      </c>
      <c r="E3359" s="2" t="s">
        <v>16485</v>
      </c>
      <c r="F3359">
        <v>1</v>
      </c>
      <c r="G3359" s="2" t="s">
        <v>166</v>
      </c>
      <c r="H3359">
        <v>7</v>
      </c>
      <c r="I3359" s="2" t="s">
        <v>785</v>
      </c>
      <c r="J3359">
        <v>99</v>
      </c>
      <c r="K3359" s="2" t="s">
        <v>96</v>
      </c>
      <c r="L3359">
        <v>9</v>
      </c>
      <c r="M3359" s="2" t="s">
        <v>113</v>
      </c>
      <c r="N3359">
        <v>21</v>
      </c>
      <c r="O3359" s="2" t="s">
        <v>200</v>
      </c>
      <c r="P3359">
        <v>229</v>
      </c>
      <c r="Q3359" s="2" t="s">
        <v>201</v>
      </c>
      <c r="R3359" t="s">
        <v>82</v>
      </c>
      <c r="S3359" t="s">
        <v>82</v>
      </c>
      <c r="T3359" s="2" t="s">
        <v>2001</v>
      </c>
      <c r="U3359" s="2" t="s">
        <v>2002</v>
      </c>
      <c r="V3359">
        <v>918</v>
      </c>
      <c r="W3359" s="2" t="s">
        <v>6791</v>
      </c>
      <c r="X3359">
        <v>7500</v>
      </c>
      <c r="Y3359">
        <v>7500</v>
      </c>
      <c r="AD3359">
        <v>5250</v>
      </c>
      <c r="AF3359">
        <v>0</v>
      </c>
      <c r="AI3359">
        <v>2250</v>
      </c>
      <c r="AO3359">
        <v>15000</v>
      </c>
      <c r="AQ3359">
        <v>15000</v>
      </c>
      <c r="AR3359">
        <v>0</v>
      </c>
      <c r="AS3359">
        <v>0</v>
      </c>
      <c r="AT3359">
        <v>7500</v>
      </c>
      <c r="AU3359">
        <v>7500</v>
      </c>
      <c r="AZ3359">
        <v>5250</v>
      </c>
      <c r="BB3359">
        <v>0</v>
      </c>
      <c r="BE3359">
        <v>2250</v>
      </c>
      <c r="BK3359">
        <v>15000</v>
      </c>
      <c r="BL3359">
        <v>15000</v>
      </c>
      <c r="BM3359">
        <v>15000</v>
      </c>
      <c r="BN3359">
        <v>15000</v>
      </c>
      <c r="BP3359">
        <v>15000</v>
      </c>
      <c r="BQ3359">
        <v>15000</v>
      </c>
      <c r="BR3359">
        <v>0</v>
      </c>
      <c r="BS3359">
        <v>30000</v>
      </c>
      <c r="BT3359">
        <v>20171204</v>
      </c>
      <c r="BU3359" t="str">
        <f t="shared" si="156"/>
        <v>2017</v>
      </c>
      <c r="BV3359">
        <v>20181220</v>
      </c>
      <c r="BW3359" t="str">
        <f t="shared" si="157"/>
        <v>2018</v>
      </c>
      <c r="BX3359">
        <v>20190920</v>
      </c>
      <c r="BY3359" t="str">
        <f t="shared" si="158"/>
        <v>2019</v>
      </c>
      <c r="BZ3359" s="2" t="s">
        <v>131</v>
      </c>
      <c r="CA3359" s="2" t="s">
        <v>778</v>
      </c>
      <c r="CB3359" s="2" t="s">
        <v>455</v>
      </c>
      <c r="CC3359" s="2" t="s">
        <v>788</v>
      </c>
      <c r="CD3359" s="2" t="s">
        <v>789</v>
      </c>
      <c r="CE3359">
        <v>0</v>
      </c>
      <c r="CF3359">
        <v>20201231</v>
      </c>
    </row>
    <row r="3360" spans="1:84" x14ac:dyDescent="0.35">
      <c r="A3360" s="2" t="s">
        <v>21433</v>
      </c>
      <c r="B3360" s="2" t="s">
        <v>21434</v>
      </c>
      <c r="C3360" s="2" t="s">
        <v>21435</v>
      </c>
      <c r="D3360" s="2" t="s">
        <v>21436</v>
      </c>
      <c r="E3360" s="2" t="s">
        <v>21437</v>
      </c>
      <c r="F3360">
        <v>1</v>
      </c>
      <c r="G3360" s="2" t="s">
        <v>166</v>
      </c>
      <c r="H3360">
        <v>7</v>
      </c>
      <c r="I3360" s="2" t="s">
        <v>785</v>
      </c>
      <c r="J3360">
        <v>19</v>
      </c>
      <c r="K3360" s="2" t="s">
        <v>786</v>
      </c>
      <c r="L3360">
        <v>9</v>
      </c>
      <c r="M3360" s="2" t="s">
        <v>113</v>
      </c>
      <c r="N3360">
        <v>21</v>
      </c>
      <c r="O3360" s="2" t="s">
        <v>200</v>
      </c>
      <c r="P3360">
        <v>229</v>
      </c>
      <c r="Q3360" s="2" t="s">
        <v>201</v>
      </c>
      <c r="R3360" t="s">
        <v>82</v>
      </c>
      <c r="S3360" t="s">
        <v>82</v>
      </c>
      <c r="T3360" s="2" t="s">
        <v>519</v>
      </c>
      <c r="U3360" s="2" t="s">
        <v>520</v>
      </c>
      <c r="V3360">
        <v>0</v>
      </c>
      <c r="W3360" s="2" t="s">
        <v>112</v>
      </c>
      <c r="X3360">
        <v>11250</v>
      </c>
      <c r="Y3360">
        <v>11250</v>
      </c>
      <c r="AD3360">
        <v>3750</v>
      </c>
      <c r="AF3360">
        <v>0</v>
      </c>
      <c r="AO3360">
        <v>5000</v>
      </c>
      <c r="AQ3360">
        <v>15000</v>
      </c>
      <c r="AR3360">
        <v>0</v>
      </c>
      <c r="AS3360">
        <v>0</v>
      </c>
      <c r="AT3360">
        <v>11250</v>
      </c>
      <c r="AU3360">
        <v>11250</v>
      </c>
      <c r="AZ3360">
        <v>3750</v>
      </c>
      <c r="BB3360">
        <v>0</v>
      </c>
      <c r="BK3360">
        <v>5000</v>
      </c>
      <c r="BL3360">
        <v>15000</v>
      </c>
      <c r="BM3360">
        <v>15000</v>
      </c>
      <c r="BN3360">
        <v>15000</v>
      </c>
      <c r="BS3360">
        <v>0</v>
      </c>
      <c r="BT3360">
        <v>20180911</v>
      </c>
      <c r="BU3360" t="str">
        <f t="shared" si="156"/>
        <v>2018</v>
      </c>
      <c r="BV3360">
        <v>20190511</v>
      </c>
      <c r="BW3360" t="str">
        <f t="shared" si="157"/>
        <v>2019</v>
      </c>
      <c r="BY3360" t="str">
        <f t="shared" si="158"/>
        <v/>
      </c>
      <c r="BZ3360" s="2" t="s">
        <v>101</v>
      </c>
      <c r="CA3360" s="2" t="s">
        <v>91</v>
      </c>
      <c r="CB3360" s="2" t="s">
        <v>92</v>
      </c>
      <c r="CC3360" s="2" t="s">
        <v>788</v>
      </c>
      <c r="CD3360" s="2" t="s">
        <v>789</v>
      </c>
      <c r="CE3360">
        <v>0</v>
      </c>
      <c r="CF3360">
        <v>20201231</v>
      </c>
    </row>
    <row r="3361" spans="1:84" x14ac:dyDescent="0.35">
      <c r="A3361" s="2" t="s">
        <v>26913</v>
      </c>
      <c r="B3361" s="2" t="s">
        <v>26914</v>
      </c>
      <c r="C3361" s="2" t="s">
        <v>26915</v>
      </c>
      <c r="D3361" s="2" t="s">
        <v>26916</v>
      </c>
      <c r="E3361" s="2" t="s">
        <v>26917</v>
      </c>
      <c r="F3361">
        <v>1</v>
      </c>
      <c r="G3361" s="2" t="s">
        <v>166</v>
      </c>
      <c r="H3361">
        <v>7</v>
      </c>
      <c r="I3361" s="2" t="s">
        <v>785</v>
      </c>
      <c r="J3361">
        <v>99</v>
      </c>
      <c r="K3361" s="2" t="s">
        <v>96</v>
      </c>
      <c r="L3361">
        <v>9</v>
      </c>
      <c r="M3361" s="2" t="s">
        <v>113</v>
      </c>
      <c r="N3361">
        <v>25</v>
      </c>
      <c r="O3361" s="2" t="s">
        <v>698</v>
      </c>
      <c r="P3361">
        <v>239</v>
      </c>
      <c r="Q3361" s="2" t="s">
        <v>699</v>
      </c>
      <c r="R3361" t="s">
        <v>82</v>
      </c>
      <c r="S3361" t="s">
        <v>82</v>
      </c>
      <c r="T3361" s="2" t="s">
        <v>519</v>
      </c>
      <c r="U3361" s="2" t="s">
        <v>520</v>
      </c>
      <c r="V3361">
        <v>2006</v>
      </c>
      <c r="W3361" s="2" t="s">
        <v>7581</v>
      </c>
      <c r="X3361">
        <v>7500</v>
      </c>
      <c r="Y3361">
        <v>7500</v>
      </c>
      <c r="AD3361">
        <v>5250</v>
      </c>
      <c r="AF3361">
        <v>0</v>
      </c>
      <c r="AI3361">
        <v>2250</v>
      </c>
      <c r="AO3361">
        <v>3750</v>
      </c>
      <c r="AQ3361">
        <v>15000</v>
      </c>
      <c r="AR3361">
        <v>0</v>
      </c>
      <c r="AS3361">
        <v>0</v>
      </c>
      <c r="AT3361">
        <v>7500</v>
      </c>
      <c r="AU3361">
        <v>7500</v>
      </c>
      <c r="AZ3361">
        <v>5250</v>
      </c>
      <c r="BB3361">
        <v>0</v>
      </c>
      <c r="BE3361">
        <v>2250</v>
      </c>
      <c r="BK3361">
        <v>3750</v>
      </c>
      <c r="BL3361">
        <v>15000</v>
      </c>
      <c r="BM3361">
        <v>15000</v>
      </c>
      <c r="BN3361">
        <v>15000</v>
      </c>
      <c r="BP3361">
        <v>15000</v>
      </c>
      <c r="BQ3361">
        <v>15000</v>
      </c>
      <c r="BR3361">
        <v>0</v>
      </c>
      <c r="BS3361">
        <v>18750</v>
      </c>
      <c r="BT3361">
        <v>20191202</v>
      </c>
      <c r="BU3361" t="str">
        <f t="shared" si="156"/>
        <v>2019</v>
      </c>
      <c r="BV3361">
        <v>20201231</v>
      </c>
      <c r="BW3361" t="str">
        <f t="shared" si="157"/>
        <v>2020</v>
      </c>
      <c r="BY3361" t="str">
        <f t="shared" si="158"/>
        <v/>
      </c>
      <c r="BZ3361" s="2" t="s">
        <v>131</v>
      </c>
      <c r="CA3361" s="2" t="s">
        <v>131</v>
      </c>
      <c r="CB3361" s="2" t="s">
        <v>92</v>
      </c>
      <c r="CC3361" s="2" t="s">
        <v>788</v>
      </c>
      <c r="CD3361" s="2" t="s">
        <v>789</v>
      </c>
      <c r="CE3361">
        <v>0</v>
      </c>
      <c r="CF3361">
        <v>20201231</v>
      </c>
    </row>
    <row r="3362" spans="1:84" x14ac:dyDescent="0.35">
      <c r="A3362" s="2" t="s">
        <v>26926</v>
      </c>
      <c r="B3362" s="2" t="s">
        <v>26927</v>
      </c>
      <c r="C3362" s="2" t="s">
        <v>26928</v>
      </c>
      <c r="D3362" s="2" t="s">
        <v>26929</v>
      </c>
      <c r="E3362" s="2" t="s">
        <v>26930</v>
      </c>
      <c r="F3362">
        <v>1</v>
      </c>
      <c r="G3362" s="2" t="s">
        <v>166</v>
      </c>
      <c r="H3362">
        <v>7</v>
      </c>
      <c r="I3362" s="2" t="s">
        <v>785</v>
      </c>
      <c r="J3362">
        <v>99</v>
      </c>
      <c r="K3362" s="2" t="s">
        <v>96</v>
      </c>
      <c r="L3362">
        <v>9</v>
      </c>
      <c r="M3362" s="2" t="s">
        <v>113</v>
      </c>
      <c r="N3362">
        <v>25</v>
      </c>
      <c r="O3362" s="2" t="s">
        <v>698</v>
      </c>
      <c r="P3362">
        <v>239</v>
      </c>
      <c r="Q3362" s="2" t="s">
        <v>699</v>
      </c>
      <c r="R3362" t="s">
        <v>82</v>
      </c>
      <c r="S3362" t="s">
        <v>82</v>
      </c>
      <c r="T3362" s="2" t="s">
        <v>519</v>
      </c>
      <c r="U3362" s="2" t="s">
        <v>520</v>
      </c>
      <c r="V3362">
        <v>2016</v>
      </c>
      <c r="W3362" s="2" t="s">
        <v>18977</v>
      </c>
      <c r="X3362">
        <v>7500</v>
      </c>
      <c r="Y3362">
        <v>7500</v>
      </c>
      <c r="AD3362">
        <v>5250</v>
      </c>
      <c r="AF3362">
        <v>0</v>
      </c>
      <c r="AI3362">
        <v>2250</v>
      </c>
      <c r="AO3362">
        <v>3750</v>
      </c>
      <c r="AQ3362">
        <v>15000</v>
      </c>
      <c r="AR3362">
        <v>0</v>
      </c>
      <c r="AS3362">
        <v>0</v>
      </c>
      <c r="AT3362">
        <v>7500</v>
      </c>
      <c r="AU3362">
        <v>7500</v>
      </c>
      <c r="AZ3362">
        <v>5250</v>
      </c>
      <c r="BB3362">
        <v>0</v>
      </c>
      <c r="BE3362">
        <v>2250</v>
      </c>
      <c r="BK3362">
        <v>3750</v>
      </c>
      <c r="BL3362">
        <v>15000</v>
      </c>
      <c r="BM3362">
        <v>15000</v>
      </c>
      <c r="BN3362">
        <v>15000</v>
      </c>
      <c r="BP3362">
        <v>15000</v>
      </c>
      <c r="BQ3362">
        <v>15000</v>
      </c>
      <c r="BR3362">
        <v>0</v>
      </c>
      <c r="BS3362">
        <v>18750</v>
      </c>
      <c r="BT3362">
        <v>20200107</v>
      </c>
      <c r="BU3362" t="str">
        <f t="shared" si="156"/>
        <v>2020</v>
      </c>
      <c r="BV3362">
        <v>20201231</v>
      </c>
      <c r="BW3362" t="str">
        <f t="shared" si="157"/>
        <v>2020</v>
      </c>
      <c r="BX3362">
        <v>20201022</v>
      </c>
      <c r="BY3362" t="str">
        <f t="shared" si="158"/>
        <v>2020</v>
      </c>
      <c r="BZ3362" s="2" t="s">
        <v>131</v>
      </c>
      <c r="CA3362" s="2" t="s">
        <v>778</v>
      </c>
      <c r="CB3362" s="2" t="s">
        <v>455</v>
      </c>
      <c r="CC3362" s="2" t="s">
        <v>788</v>
      </c>
      <c r="CD3362" s="2" t="s">
        <v>789</v>
      </c>
      <c r="CE3362">
        <v>0</v>
      </c>
      <c r="CF3362">
        <v>20201231</v>
      </c>
    </row>
    <row r="3363" spans="1:84" x14ac:dyDescent="0.35">
      <c r="A3363" s="2" t="s">
        <v>26937</v>
      </c>
      <c r="B3363" s="2" t="s">
        <v>26938</v>
      </c>
      <c r="C3363" s="2" t="s">
        <v>26939</v>
      </c>
      <c r="D3363" s="2" t="s">
        <v>26940</v>
      </c>
      <c r="E3363" s="2" t="s">
        <v>26941</v>
      </c>
      <c r="F3363">
        <v>1</v>
      </c>
      <c r="G3363" s="2" t="s">
        <v>166</v>
      </c>
      <c r="H3363">
        <v>7</v>
      </c>
      <c r="I3363" s="2" t="s">
        <v>785</v>
      </c>
      <c r="J3363">
        <v>99</v>
      </c>
      <c r="K3363" s="2" t="s">
        <v>96</v>
      </c>
      <c r="L3363">
        <v>9</v>
      </c>
      <c r="M3363" s="2" t="s">
        <v>113</v>
      </c>
      <c r="N3363">
        <v>25</v>
      </c>
      <c r="O3363" s="2" t="s">
        <v>698</v>
      </c>
      <c r="P3363">
        <v>239</v>
      </c>
      <c r="Q3363" s="2" t="s">
        <v>699</v>
      </c>
      <c r="R3363" t="s">
        <v>82</v>
      </c>
      <c r="S3363" t="s">
        <v>82</v>
      </c>
      <c r="T3363" s="2" t="s">
        <v>519</v>
      </c>
      <c r="U3363" s="2" t="s">
        <v>520</v>
      </c>
      <c r="V3363">
        <v>2016</v>
      </c>
      <c r="W3363" s="2" t="s">
        <v>18977</v>
      </c>
      <c r="X3363">
        <v>7500</v>
      </c>
      <c r="Y3363">
        <v>7500</v>
      </c>
      <c r="AD3363">
        <v>5250</v>
      </c>
      <c r="AF3363">
        <v>0</v>
      </c>
      <c r="AI3363">
        <v>2250</v>
      </c>
      <c r="AO3363">
        <v>3750</v>
      </c>
      <c r="AQ3363">
        <v>15000</v>
      </c>
      <c r="AR3363">
        <v>0</v>
      </c>
      <c r="AS3363">
        <v>0</v>
      </c>
      <c r="AT3363">
        <v>7500</v>
      </c>
      <c r="AU3363">
        <v>7500</v>
      </c>
      <c r="AZ3363">
        <v>5250</v>
      </c>
      <c r="BB3363">
        <v>0</v>
      </c>
      <c r="BE3363">
        <v>2250</v>
      </c>
      <c r="BK3363">
        <v>3750</v>
      </c>
      <c r="BL3363">
        <v>15000</v>
      </c>
      <c r="BM3363">
        <v>15000</v>
      </c>
      <c r="BN3363">
        <v>15000</v>
      </c>
      <c r="BP3363">
        <v>15000</v>
      </c>
      <c r="BQ3363">
        <v>15000</v>
      </c>
      <c r="BR3363">
        <v>0</v>
      </c>
      <c r="BS3363">
        <v>18750</v>
      </c>
      <c r="BT3363">
        <v>20190703</v>
      </c>
      <c r="BU3363" t="str">
        <f t="shared" si="156"/>
        <v>2019</v>
      </c>
      <c r="BV3363">
        <v>20200422</v>
      </c>
      <c r="BW3363" t="str">
        <f t="shared" si="157"/>
        <v>2020</v>
      </c>
      <c r="BX3363">
        <v>20200422</v>
      </c>
      <c r="BY3363" t="str">
        <f t="shared" si="158"/>
        <v>2020</v>
      </c>
      <c r="BZ3363" s="2" t="s">
        <v>131</v>
      </c>
      <c r="CA3363" s="2" t="s">
        <v>778</v>
      </c>
      <c r="CB3363" s="2" t="s">
        <v>455</v>
      </c>
      <c r="CC3363" s="2" t="s">
        <v>788</v>
      </c>
      <c r="CD3363" s="2" t="s">
        <v>789</v>
      </c>
      <c r="CE3363">
        <v>0</v>
      </c>
      <c r="CF3363">
        <v>20201231</v>
      </c>
    </row>
    <row r="3364" spans="1:84" x14ac:dyDescent="0.35">
      <c r="A3364" s="2" t="s">
        <v>26946</v>
      </c>
      <c r="B3364" s="2" t="s">
        <v>26947</v>
      </c>
      <c r="C3364" s="2" t="s">
        <v>26948</v>
      </c>
      <c r="D3364" s="2" t="s">
        <v>26949</v>
      </c>
      <c r="E3364" s="2" t="s">
        <v>26950</v>
      </c>
      <c r="F3364">
        <v>1</v>
      </c>
      <c r="G3364" s="2" t="s">
        <v>166</v>
      </c>
      <c r="H3364">
        <v>7</v>
      </c>
      <c r="I3364" s="2" t="s">
        <v>785</v>
      </c>
      <c r="J3364">
        <v>99</v>
      </c>
      <c r="K3364" s="2" t="s">
        <v>96</v>
      </c>
      <c r="L3364">
        <v>9</v>
      </c>
      <c r="M3364" s="2" t="s">
        <v>113</v>
      </c>
      <c r="N3364">
        <v>25</v>
      </c>
      <c r="O3364" s="2" t="s">
        <v>698</v>
      </c>
      <c r="P3364">
        <v>239</v>
      </c>
      <c r="Q3364" s="2" t="s">
        <v>699</v>
      </c>
      <c r="R3364" t="s">
        <v>82</v>
      </c>
      <c r="S3364" t="s">
        <v>82</v>
      </c>
      <c r="T3364" s="2" t="s">
        <v>519</v>
      </c>
      <c r="U3364" s="2" t="s">
        <v>520</v>
      </c>
      <c r="V3364">
        <v>2016</v>
      </c>
      <c r="W3364" s="2" t="s">
        <v>18977</v>
      </c>
      <c r="X3364">
        <v>7500</v>
      </c>
      <c r="Y3364">
        <v>7500</v>
      </c>
      <c r="AD3364">
        <v>5250</v>
      </c>
      <c r="AF3364">
        <v>0</v>
      </c>
      <c r="AI3364">
        <v>2250</v>
      </c>
      <c r="AO3364">
        <v>3750</v>
      </c>
      <c r="AQ3364">
        <v>15000</v>
      </c>
      <c r="AR3364">
        <v>0</v>
      </c>
      <c r="AS3364">
        <v>0</v>
      </c>
      <c r="AT3364">
        <v>7500</v>
      </c>
      <c r="AU3364">
        <v>7500</v>
      </c>
      <c r="AZ3364">
        <v>5250</v>
      </c>
      <c r="BB3364">
        <v>0</v>
      </c>
      <c r="BE3364">
        <v>2250</v>
      </c>
      <c r="BK3364">
        <v>3750</v>
      </c>
      <c r="BL3364">
        <v>15000</v>
      </c>
      <c r="BM3364">
        <v>15000</v>
      </c>
      <c r="BN3364">
        <v>15000</v>
      </c>
      <c r="BS3364">
        <v>0</v>
      </c>
      <c r="BT3364">
        <v>20200306</v>
      </c>
      <c r="BU3364" t="str">
        <f t="shared" si="156"/>
        <v>2020</v>
      </c>
      <c r="BV3364">
        <v>20201109</v>
      </c>
      <c r="BW3364" t="str">
        <f t="shared" si="157"/>
        <v>2020</v>
      </c>
      <c r="BY3364" t="str">
        <f t="shared" si="158"/>
        <v/>
      </c>
      <c r="BZ3364" s="2" t="s">
        <v>101</v>
      </c>
      <c r="CA3364" s="2" t="s">
        <v>91</v>
      </c>
      <c r="CB3364" s="2" t="s">
        <v>92</v>
      </c>
      <c r="CC3364" s="2" t="s">
        <v>788</v>
      </c>
      <c r="CD3364" s="2" t="s">
        <v>789</v>
      </c>
      <c r="CE3364">
        <v>0</v>
      </c>
      <c r="CF3364">
        <v>20201231</v>
      </c>
    </row>
    <row r="3365" spans="1:84" x14ac:dyDescent="0.35">
      <c r="A3365" s="2" t="s">
        <v>26951</v>
      </c>
      <c r="B3365" s="2" t="s">
        <v>26952</v>
      </c>
      <c r="C3365" s="2" t="s">
        <v>26953</v>
      </c>
      <c r="D3365" s="2" t="s">
        <v>26954</v>
      </c>
      <c r="E3365" s="2" t="s">
        <v>26955</v>
      </c>
      <c r="F3365">
        <v>1</v>
      </c>
      <c r="G3365" s="2" t="s">
        <v>166</v>
      </c>
      <c r="H3365">
        <v>7</v>
      </c>
      <c r="I3365" s="2" t="s">
        <v>785</v>
      </c>
      <c r="J3365">
        <v>99</v>
      </c>
      <c r="K3365" s="2" t="s">
        <v>96</v>
      </c>
      <c r="L3365">
        <v>9</v>
      </c>
      <c r="M3365" s="2" t="s">
        <v>113</v>
      </c>
      <c r="N3365">
        <v>25</v>
      </c>
      <c r="O3365" s="2" t="s">
        <v>698</v>
      </c>
      <c r="P3365">
        <v>239</v>
      </c>
      <c r="Q3365" s="2" t="s">
        <v>699</v>
      </c>
      <c r="R3365" t="s">
        <v>82</v>
      </c>
      <c r="S3365" t="s">
        <v>82</v>
      </c>
      <c r="T3365" s="2" t="s">
        <v>519</v>
      </c>
      <c r="U3365" s="2" t="s">
        <v>520</v>
      </c>
      <c r="V3365">
        <v>2016</v>
      </c>
      <c r="W3365" s="2" t="s">
        <v>18977</v>
      </c>
      <c r="X3365">
        <v>7500</v>
      </c>
      <c r="Y3365">
        <v>7500</v>
      </c>
      <c r="AD3365">
        <v>5250</v>
      </c>
      <c r="AF3365">
        <v>0</v>
      </c>
      <c r="AI3365">
        <v>2250</v>
      </c>
      <c r="AO3365">
        <v>3750</v>
      </c>
      <c r="AQ3365">
        <v>15000</v>
      </c>
      <c r="AR3365">
        <v>0</v>
      </c>
      <c r="AS3365">
        <v>0</v>
      </c>
      <c r="AT3365">
        <v>7500</v>
      </c>
      <c r="AU3365">
        <v>7500</v>
      </c>
      <c r="AZ3365">
        <v>5250</v>
      </c>
      <c r="BB3365">
        <v>0</v>
      </c>
      <c r="BE3365">
        <v>2250</v>
      </c>
      <c r="BK3365">
        <v>3750</v>
      </c>
      <c r="BL3365">
        <v>15000</v>
      </c>
      <c r="BM3365">
        <v>15000</v>
      </c>
      <c r="BN3365">
        <v>15000</v>
      </c>
      <c r="BS3365">
        <v>3750</v>
      </c>
      <c r="BT3365">
        <v>20200306</v>
      </c>
      <c r="BU3365" t="str">
        <f t="shared" si="156"/>
        <v>2020</v>
      </c>
      <c r="BV3365">
        <v>20201109</v>
      </c>
      <c r="BW3365" t="str">
        <f t="shared" si="157"/>
        <v>2020</v>
      </c>
      <c r="BY3365" t="str">
        <f t="shared" si="158"/>
        <v/>
      </c>
      <c r="BZ3365" s="2" t="s">
        <v>101</v>
      </c>
      <c r="CA3365" s="2" t="s">
        <v>91</v>
      </c>
      <c r="CB3365" s="2" t="s">
        <v>92</v>
      </c>
      <c r="CC3365" s="2" t="s">
        <v>788</v>
      </c>
      <c r="CD3365" s="2" t="s">
        <v>789</v>
      </c>
      <c r="CE3365">
        <v>0</v>
      </c>
      <c r="CF3365">
        <v>20201231</v>
      </c>
    </row>
    <row r="3366" spans="1:84" x14ac:dyDescent="0.35">
      <c r="A3366" s="2" t="s">
        <v>27023</v>
      </c>
      <c r="B3366" s="2" t="s">
        <v>27024</v>
      </c>
      <c r="C3366" s="2" t="s">
        <v>27025</v>
      </c>
      <c r="D3366" s="2" t="s">
        <v>27026</v>
      </c>
      <c r="E3366" s="2" t="s">
        <v>27027</v>
      </c>
      <c r="F3366">
        <v>1</v>
      </c>
      <c r="G3366" s="2" t="s">
        <v>166</v>
      </c>
      <c r="H3366">
        <v>7</v>
      </c>
      <c r="I3366" s="2" t="s">
        <v>785</v>
      </c>
      <c r="J3366">
        <v>99</v>
      </c>
      <c r="K3366" s="2" t="s">
        <v>96</v>
      </c>
      <c r="L3366">
        <v>9</v>
      </c>
      <c r="M3366" s="2" t="s">
        <v>113</v>
      </c>
      <c r="N3366">
        <v>25</v>
      </c>
      <c r="O3366" s="2" t="s">
        <v>698</v>
      </c>
      <c r="P3366">
        <v>239</v>
      </c>
      <c r="Q3366" s="2" t="s">
        <v>699</v>
      </c>
      <c r="R3366" t="s">
        <v>82</v>
      </c>
      <c r="S3366" t="s">
        <v>82</v>
      </c>
      <c r="T3366" s="2" t="s">
        <v>1346</v>
      </c>
      <c r="U3366" s="2" t="s">
        <v>1347</v>
      </c>
      <c r="V3366">
        <v>2016</v>
      </c>
      <c r="W3366" s="2" t="s">
        <v>18977</v>
      </c>
      <c r="X3366">
        <v>7500</v>
      </c>
      <c r="Y3366">
        <v>7500</v>
      </c>
      <c r="AD3366">
        <v>5250</v>
      </c>
      <c r="AF3366">
        <v>0</v>
      </c>
      <c r="AI3366">
        <v>2250</v>
      </c>
      <c r="AO3366">
        <v>3750</v>
      </c>
      <c r="AQ3366">
        <v>15000</v>
      </c>
      <c r="AR3366">
        <v>0</v>
      </c>
      <c r="AS3366">
        <v>0</v>
      </c>
      <c r="AT3366">
        <v>7500</v>
      </c>
      <c r="AU3366">
        <v>7500</v>
      </c>
      <c r="AZ3366">
        <v>5250</v>
      </c>
      <c r="BB3366">
        <v>0</v>
      </c>
      <c r="BE3366">
        <v>2250</v>
      </c>
      <c r="BK3366">
        <v>3750</v>
      </c>
      <c r="BL3366">
        <v>15000</v>
      </c>
      <c r="BM3366">
        <v>15000</v>
      </c>
      <c r="BN3366">
        <v>15000</v>
      </c>
      <c r="BP3366">
        <v>15000</v>
      </c>
      <c r="BQ3366">
        <v>15000</v>
      </c>
      <c r="BR3366">
        <v>0</v>
      </c>
      <c r="BS3366">
        <v>18750</v>
      </c>
      <c r="BT3366">
        <v>20180320</v>
      </c>
      <c r="BU3366" t="str">
        <f t="shared" si="156"/>
        <v>2018</v>
      </c>
      <c r="BV3366">
        <v>20181231</v>
      </c>
      <c r="BW3366" t="str">
        <f t="shared" si="157"/>
        <v>2018</v>
      </c>
      <c r="BX3366">
        <v>20190528</v>
      </c>
      <c r="BY3366" t="str">
        <f t="shared" si="158"/>
        <v>2019</v>
      </c>
      <c r="BZ3366" s="2" t="s">
        <v>131</v>
      </c>
      <c r="CA3366" s="2" t="s">
        <v>778</v>
      </c>
      <c r="CB3366" s="2" t="s">
        <v>455</v>
      </c>
      <c r="CC3366" s="2" t="s">
        <v>788</v>
      </c>
      <c r="CD3366" s="2" t="s">
        <v>789</v>
      </c>
      <c r="CE3366">
        <v>0</v>
      </c>
      <c r="CF3366">
        <v>20201231</v>
      </c>
    </row>
    <row r="3367" spans="1:84" x14ac:dyDescent="0.35">
      <c r="A3367" s="2" t="s">
        <v>27037</v>
      </c>
      <c r="B3367" s="2" t="s">
        <v>27038</v>
      </c>
      <c r="C3367" s="2" t="s">
        <v>27039</v>
      </c>
      <c r="D3367" s="2" t="s">
        <v>27040</v>
      </c>
      <c r="E3367" s="2" t="s">
        <v>27041</v>
      </c>
      <c r="F3367">
        <v>1</v>
      </c>
      <c r="G3367" s="2" t="s">
        <v>166</v>
      </c>
      <c r="H3367">
        <v>7</v>
      </c>
      <c r="I3367" s="2" t="s">
        <v>785</v>
      </c>
      <c r="J3367">
        <v>99</v>
      </c>
      <c r="K3367" s="2" t="s">
        <v>96</v>
      </c>
      <c r="L3367">
        <v>9</v>
      </c>
      <c r="M3367" s="2" t="s">
        <v>113</v>
      </c>
      <c r="N3367">
        <v>25</v>
      </c>
      <c r="O3367" s="2" t="s">
        <v>698</v>
      </c>
      <c r="P3367">
        <v>239</v>
      </c>
      <c r="Q3367" s="2" t="s">
        <v>699</v>
      </c>
      <c r="R3367" t="s">
        <v>82</v>
      </c>
      <c r="S3367" t="s">
        <v>82</v>
      </c>
      <c r="T3367" s="2" t="s">
        <v>1346</v>
      </c>
      <c r="U3367" s="2" t="s">
        <v>1347</v>
      </c>
      <c r="V3367">
        <v>2016</v>
      </c>
      <c r="W3367" s="2" t="s">
        <v>18977</v>
      </c>
      <c r="X3367">
        <v>7500</v>
      </c>
      <c r="Y3367">
        <v>7500</v>
      </c>
      <c r="AD3367">
        <v>5250</v>
      </c>
      <c r="AF3367">
        <v>0</v>
      </c>
      <c r="AI3367">
        <v>2250</v>
      </c>
      <c r="AO3367">
        <v>3750</v>
      </c>
      <c r="AQ3367">
        <v>15000</v>
      </c>
      <c r="AR3367">
        <v>0</v>
      </c>
      <c r="AS3367">
        <v>0</v>
      </c>
      <c r="AT3367">
        <v>7500</v>
      </c>
      <c r="AU3367">
        <v>7500</v>
      </c>
      <c r="AZ3367">
        <v>5250</v>
      </c>
      <c r="BB3367">
        <v>0</v>
      </c>
      <c r="BE3367">
        <v>2250</v>
      </c>
      <c r="BK3367">
        <v>3750</v>
      </c>
      <c r="BL3367">
        <v>15000</v>
      </c>
      <c r="BM3367">
        <v>15000</v>
      </c>
      <c r="BN3367">
        <v>15000</v>
      </c>
      <c r="BP3367">
        <v>15000</v>
      </c>
      <c r="BQ3367">
        <v>15000</v>
      </c>
      <c r="BR3367">
        <v>0</v>
      </c>
      <c r="BS3367">
        <v>18750</v>
      </c>
      <c r="BT3367">
        <v>20180214</v>
      </c>
      <c r="BU3367" t="str">
        <f t="shared" si="156"/>
        <v>2018</v>
      </c>
      <c r="BV3367">
        <v>20191015</v>
      </c>
      <c r="BW3367" t="str">
        <f t="shared" si="157"/>
        <v>2019</v>
      </c>
      <c r="BX3367">
        <v>20191015</v>
      </c>
      <c r="BY3367" t="str">
        <f t="shared" si="158"/>
        <v>2019</v>
      </c>
      <c r="BZ3367" s="2" t="s">
        <v>131</v>
      </c>
      <c r="CA3367" s="2" t="s">
        <v>778</v>
      </c>
      <c r="CB3367" s="2" t="s">
        <v>455</v>
      </c>
      <c r="CC3367" s="2" t="s">
        <v>788</v>
      </c>
      <c r="CD3367" s="2" t="s">
        <v>789</v>
      </c>
      <c r="CE3367">
        <v>0</v>
      </c>
      <c r="CF3367">
        <v>20201231</v>
      </c>
    </row>
    <row r="3368" spans="1:84" x14ac:dyDescent="0.35">
      <c r="A3368" s="2" t="s">
        <v>27042</v>
      </c>
      <c r="B3368" s="2" t="s">
        <v>27043</v>
      </c>
      <c r="C3368" s="2" t="s">
        <v>27044</v>
      </c>
      <c r="D3368" s="2" t="s">
        <v>27045</v>
      </c>
      <c r="E3368" s="2" t="s">
        <v>27046</v>
      </c>
      <c r="F3368">
        <v>1</v>
      </c>
      <c r="G3368" s="2" t="s">
        <v>166</v>
      </c>
      <c r="H3368">
        <v>7</v>
      </c>
      <c r="I3368" s="2" t="s">
        <v>785</v>
      </c>
      <c r="J3368">
        <v>99</v>
      </c>
      <c r="K3368" s="2" t="s">
        <v>96</v>
      </c>
      <c r="L3368">
        <v>9</v>
      </c>
      <c r="M3368" s="2" t="s">
        <v>113</v>
      </c>
      <c r="N3368">
        <v>25</v>
      </c>
      <c r="O3368" s="2" t="s">
        <v>698</v>
      </c>
      <c r="P3368">
        <v>239</v>
      </c>
      <c r="Q3368" s="2" t="s">
        <v>699</v>
      </c>
      <c r="R3368" t="s">
        <v>82</v>
      </c>
      <c r="S3368" t="s">
        <v>82</v>
      </c>
      <c r="T3368" s="2" t="s">
        <v>1346</v>
      </c>
      <c r="U3368" s="2" t="s">
        <v>1347</v>
      </c>
      <c r="V3368">
        <v>2016</v>
      </c>
      <c r="W3368" s="2" t="s">
        <v>18977</v>
      </c>
      <c r="X3368">
        <v>7500</v>
      </c>
      <c r="Y3368">
        <v>7500</v>
      </c>
      <c r="AD3368">
        <v>5250</v>
      </c>
      <c r="AF3368">
        <v>0</v>
      </c>
      <c r="AI3368">
        <v>2250</v>
      </c>
      <c r="AO3368">
        <v>3750</v>
      </c>
      <c r="AQ3368">
        <v>15000</v>
      </c>
      <c r="AR3368">
        <v>0</v>
      </c>
      <c r="AS3368">
        <v>0</v>
      </c>
      <c r="AT3368">
        <v>7500</v>
      </c>
      <c r="AU3368">
        <v>7500</v>
      </c>
      <c r="AZ3368">
        <v>5250</v>
      </c>
      <c r="BB3368">
        <v>0</v>
      </c>
      <c r="BE3368">
        <v>2250</v>
      </c>
      <c r="BK3368">
        <v>3750</v>
      </c>
      <c r="BL3368">
        <v>15000</v>
      </c>
      <c r="BM3368">
        <v>15000</v>
      </c>
      <c r="BN3368">
        <v>15000</v>
      </c>
      <c r="BP3368">
        <v>15000</v>
      </c>
      <c r="BQ3368">
        <v>15000</v>
      </c>
      <c r="BR3368">
        <v>0</v>
      </c>
      <c r="BS3368">
        <v>15750</v>
      </c>
      <c r="BT3368">
        <v>20180320</v>
      </c>
      <c r="BU3368" t="str">
        <f t="shared" si="156"/>
        <v>2018</v>
      </c>
      <c r="BV3368">
        <v>20181231</v>
      </c>
      <c r="BW3368" t="str">
        <f t="shared" si="157"/>
        <v>2018</v>
      </c>
      <c r="BX3368">
        <v>20200601</v>
      </c>
      <c r="BY3368" t="str">
        <f t="shared" si="158"/>
        <v>2020</v>
      </c>
      <c r="BZ3368" s="2" t="s">
        <v>131</v>
      </c>
      <c r="CA3368" s="2" t="s">
        <v>778</v>
      </c>
      <c r="CB3368" s="2" t="s">
        <v>455</v>
      </c>
      <c r="CC3368" s="2" t="s">
        <v>788</v>
      </c>
      <c r="CD3368" s="2" t="s">
        <v>789</v>
      </c>
      <c r="CE3368">
        <v>0</v>
      </c>
      <c r="CF3368">
        <v>20201231</v>
      </c>
    </row>
    <row r="3369" spans="1:84" x14ac:dyDescent="0.35">
      <c r="A3369" s="2" t="s">
        <v>27048</v>
      </c>
      <c r="B3369" s="2" t="s">
        <v>27049</v>
      </c>
      <c r="C3369" s="2" t="s">
        <v>27050</v>
      </c>
      <c r="D3369" s="2" t="s">
        <v>27051</v>
      </c>
      <c r="E3369" s="2" t="s">
        <v>27052</v>
      </c>
      <c r="F3369">
        <v>1</v>
      </c>
      <c r="G3369" s="2" t="s">
        <v>166</v>
      </c>
      <c r="H3369">
        <v>7</v>
      </c>
      <c r="I3369" s="2" t="s">
        <v>785</v>
      </c>
      <c r="J3369">
        <v>99</v>
      </c>
      <c r="K3369" s="2" t="s">
        <v>96</v>
      </c>
      <c r="L3369">
        <v>9</v>
      </c>
      <c r="M3369" s="2" t="s">
        <v>113</v>
      </c>
      <c r="N3369">
        <v>25</v>
      </c>
      <c r="O3369" s="2" t="s">
        <v>698</v>
      </c>
      <c r="P3369">
        <v>239</v>
      </c>
      <c r="Q3369" s="2" t="s">
        <v>699</v>
      </c>
      <c r="R3369" t="s">
        <v>82</v>
      </c>
      <c r="S3369" t="s">
        <v>82</v>
      </c>
      <c r="T3369" s="2" t="s">
        <v>1346</v>
      </c>
      <c r="U3369" s="2" t="s">
        <v>1347</v>
      </c>
      <c r="V3369">
        <v>2016</v>
      </c>
      <c r="W3369" s="2" t="s">
        <v>18977</v>
      </c>
      <c r="X3369">
        <v>7500</v>
      </c>
      <c r="Y3369">
        <v>7500</v>
      </c>
      <c r="AD3369">
        <v>5250</v>
      </c>
      <c r="AF3369">
        <v>0</v>
      </c>
      <c r="AI3369">
        <v>2250</v>
      </c>
      <c r="AO3369">
        <v>3750</v>
      </c>
      <c r="AQ3369">
        <v>15000</v>
      </c>
      <c r="AR3369">
        <v>0</v>
      </c>
      <c r="AS3369">
        <v>0</v>
      </c>
      <c r="AT3369">
        <v>7500</v>
      </c>
      <c r="AU3369">
        <v>7500</v>
      </c>
      <c r="AZ3369">
        <v>5250</v>
      </c>
      <c r="BB3369">
        <v>0</v>
      </c>
      <c r="BE3369">
        <v>2250</v>
      </c>
      <c r="BK3369">
        <v>3750</v>
      </c>
      <c r="BL3369">
        <v>15000</v>
      </c>
      <c r="BM3369">
        <v>15000</v>
      </c>
      <c r="BN3369">
        <v>15000</v>
      </c>
      <c r="BP3369">
        <v>15000</v>
      </c>
      <c r="BQ3369">
        <v>15000</v>
      </c>
      <c r="BR3369">
        <v>0</v>
      </c>
      <c r="BS3369">
        <v>18750</v>
      </c>
      <c r="BT3369">
        <v>20180508</v>
      </c>
      <c r="BU3369" t="str">
        <f t="shared" si="156"/>
        <v>2018</v>
      </c>
      <c r="BV3369">
        <v>20181231</v>
      </c>
      <c r="BW3369" t="str">
        <f t="shared" si="157"/>
        <v>2018</v>
      </c>
      <c r="BX3369">
        <v>20190610</v>
      </c>
      <c r="BY3369" t="str">
        <f t="shared" si="158"/>
        <v>2019</v>
      </c>
      <c r="BZ3369" s="2" t="s">
        <v>131</v>
      </c>
      <c r="CA3369" s="2" t="s">
        <v>778</v>
      </c>
      <c r="CB3369" s="2" t="s">
        <v>455</v>
      </c>
      <c r="CC3369" s="2" t="s">
        <v>788</v>
      </c>
      <c r="CD3369" s="2" t="s">
        <v>789</v>
      </c>
      <c r="CE3369">
        <v>0</v>
      </c>
      <c r="CF3369">
        <v>20201231</v>
      </c>
    </row>
    <row r="3370" spans="1:84" x14ac:dyDescent="0.35">
      <c r="A3370" s="2" t="s">
        <v>27069</v>
      </c>
      <c r="B3370" s="2" t="s">
        <v>27070</v>
      </c>
      <c r="C3370" s="2" t="s">
        <v>27071</v>
      </c>
      <c r="D3370" s="2" t="s">
        <v>27072</v>
      </c>
      <c r="E3370" s="2" t="s">
        <v>27073</v>
      </c>
      <c r="F3370">
        <v>1</v>
      </c>
      <c r="G3370" s="2" t="s">
        <v>166</v>
      </c>
      <c r="H3370">
        <v>7</v>
      </c>
      <c r="I3370" s="2" t="s">
        <v>785</v>
      </c>
      <c r="J3370">
        <v>99</v>
      </c>
      <c r="K3370" s="2" t="s">
        <v>96</v>
      </c>
      <c r="L3370">
        <v>9</v>
      </c>
      <c r="M3370" s="2" t="s">
        <v>113</v>
      </c>
      <c r="N3370">
        <v>25</v>
      </c>
      <c r="O3370" s="2" t="s">
        <v>698</v>
      </c>
      <c r="P3370">
        <v>239</v>
      </c>
      <c r="Q3370" s="2" t="s">
        <v>699</v>
      </c>
      <c r="R3370" t="s">
        <v>82</v>
      </c>
      <c r="S3370" t="s">
        <v>82</v>
      </c>
      <c r="T3370" s="2" t="s">
        <v>1346</v>
      </c>
      <c r="U3370" s="2" t="s">
        <v>1347</v>
      </c>
      <c r="V3370">
        <v>2016</v>
      </c>
      <c r="W3370" s="2" t="s">
        <v>18977</v>
      </c>
      <c r="X3370">
        <v>7500</v>
      </c>
      <c r="Y3370">
        <v>7500</v>
      </c>
      <c r="AD3370">
        <v>5250</v>
      </c>
      <c r="AF3370">
        <v>0</v>
      </c>
      <c r="AI3370">
        <v>2250</v>
      </c>
      <c r="AO3370">
        <v>3750</v>
      </c>
      <c r="AQ3370">
        <v>15000</v>
      </c>
      <c r="AR3370">
        <v>0</v>
      </c>
      <c r="AS3370">
        <v>0</v>
      </c>
      <c r="AT3370">
        <v>7500</v>
      </c>
      <c r="AU3370">
        <v>7500</v>
      </c>
      <c r="AZ3370">
        <v>5250</v>
      </c>
      <c r="BB3370">
        <v>0</v>
      </c>
      <c r="BE3370">
        <v>2250</v>
      </c>
      <c r="BK3370">
        <v>3750</v>
      </c>
      <c r="BL3370">
        <v>15000</v>
      </c>
      <c r="BM3370">
        <v>15000</v>
      </c>
      <c r="BN3370">
        <v>15000</v>
      </c>
      <c r="BP3370">
        <v>15000</v>
      </c>
      <c r="BQ3370">
        <v>15000</v>
      </c>
      <c r="BR3370">
        <v>0</v>
      </c>
      <c r="BS3370">
        <v>18750</v>
      </c>
      <c r="BT3370">
        <v>20180724</v>
      </c>
      <c r="BU3370" t="str">
        <f t="shared" si="156"/>
        <v>2018</v>
      </c>
      <c r="BV3370">
        <v>20181231</v>
      </c>
      <c r="BW3370" t="str">
        <f t="shared" si="157"/>
        <v>2018</v>
      </c>
      <c r="BX3370">
        <v>20190527</v>
      </c>
      <c r="BY3370" t="str">
        <f t="shared" si="158"/>
        <v>2019</v>
      </c>
      <c r="BZ3370" s="2" t="s">
        <v>131</v>
      </c>
      <c r="CA3370" s="2" t="s">
        <v>778</v>
      </c>
      <c r="CB3370" s="2" t="s">
        <v>455</v>
      </c>
      <c r="CC3370" s="2" t="s">
        <v>788</v>
      </c>
      <c r="CD3370" s="2" t="s">
        <v>789</v>
      </c>
      <c r="CE3370">
        <v>0</v>
      </c>
      <c r="CF3370">
        <v>20201231</v>
      </c>
    </row>
    <row r="3371" spans="1:84" x14ac:dyDescent="0.35">
      <c r="A3371" s="2" t="s">
        <v>27078</v>
      </c>
      <c r="B3371" s="2" t="s">
        <v>27079</v>
      </c>
      <c r="C3371" s="2" t="s">
        <v>27080</v>
      </c>
      <c r="D3371" s="2" t="s">
        <v>27081</v>
      </c>
      <c r="E3371" s="2" t="s">
        <v>27082</v>
      </c>
      <c r="F3371">
        <v>1</v>
      </c>
      <c r="G3371" s="2" t="s">
        <v>166</v>
      </c>
      <c r="H3371">
        <v>7</v>
      </c>
      <c r="I3371" s="2" t="s">
        <v>785</v>
      </c>
      <c r="J3371">
        <v>99</v>
      </c>
      <c r="K3371" s="2" t="s">
        <v>96</v>
      </c>
      <c r="L3371">
        <v>9</v>
      </c>
      <c r="M3371" s="2" t="s">
        <v>113</v>
      </c>
      <c r="N3371">
        <v>25</v>
      </c>
      <c r="O3371" s="2" t="s">
        <v>698</v>
      </c>
      <c r="P3371">
        <v>239</v>
      </c>
      <c r="Q3371" s="2" t="s">
        <v>699</v>
      </c>
      <c r="R3371" t="s">
        <v>82</v>
      </c>
      <c r="S3371" t="s">
        <v>82</v>
      </c>
      <c r="T3371" s="2" t="s">
        <v>1346</v>
      </c>
      <c r="U3371" s="2" t="s">
        <v>1347</v>
      </c>
      <c r="V3371">
        <v>2016</v>
      </c>
      <c r="W3371" s="2" t="s">
        <v>18977</v>
      </c>
      <c r="X3371">
        <v>7500</v>
      </c>
      <c r="Y3371">
        <v>7500</v>
      </c>
      <c r="AD3371">
        <v>5250</v>
      </c>
      <c r="AF3371">
        <v>0</v>
      </c>
      <c r="AI3371">
        <v>2250</v>
      </c>
      <c r="AO3371">
        <v>3750</v>
      </c>
      <c r="AQ3371">
        <v>15000</v>
      </c>
      <c r="AR3371">
        <v>0</v>
      </c>
      <c r="AS3371">
        <v>0</v>
      </c>
      <c r="AT3371">
        <v>7500</v>
      </c>
      <c r="AU3371">
        <v>7500</v>
      </c>
      <c r="AZ3371">
        <v>5250</v>
      </c>
      <c r="BB3371">
        <v>0</v>
      </c>
      <c r="BE3371">
        <v>2250</v>
      </c>
      <c r="BK3371">
        <v>3750</v>
      </c>
      <c r="BL3371">
        <v>15000</v>
      </c>
      <c r="BM3371">
        <v>15000</v>
      </c>
      <c r="BN3371">
        <v>15000</v>
      </c>
      <c r="BP3371">
        <v>15000</v>
      </c>
      <c r="BQ3371">
        <v>15000</v>
      </c>
      <c r="BR3371">
        <v>0</v>
      </c>
      <c r="BS3371">
        <v>18750</v>
      </c>
      <c r="BT3371">
        <v>20180718</v>
      </c>
      <c r="BU3371" t="str">
        <f t="shared" si="156"/>
        <v>2018</v>
      </c>
      <c r="BV3371">
        <v>20181231</v>
      </c>
      <c r="BW3371" t="str">
        <f t="shared" si="157"/>
        <v>2018</v>
      </c>
      <c r="BX3371">
        <v>20190705</v>
      </c>
      <c r="BY3371" t="str">
        <f t="shared" si="158"/>
        <v>2019</v>
      </c>
      <c r="BZ3371" s="2" t="s">
        <v>131</v>
      </c>
      <c r="CA3371" s="2" t="s">
        <v>778</v>
      </c>
      <c r="CB3371" s="2" t="s">
        <v>455</v>
      </c>
      <c r="CC3371" s="2" t="s">
        <v>788</v>
      </c>
      <c r="CD3371" s="2" t="s">
        <v>789</v>
      </c>
      <c r="CE3371">
        <v>0</v>
      </c>
      <c r="CF3371">
        <v>20201231</v>
      </c>
    </row>
    <row r="3372" spans="1:84" x14ac:dyDescent="0.35">
      <c r="A3372" s="2" t="s">
        <v>27087</v>
      </c>
      <c r="B3372" s="2" t="s">
        <v>27088</v>
      </c>
      <c r="C3372" s="2" t="s">
        <v>27089</v>
      </c>
      <c r="D3372" s="2" t="s">
        <v>27090</v>
      </c>
      <c r="E3372" s="2" t="s">
        <v>27091</v>
      </c>
      <c r="F3372">
        <v>1</v>
      </c>
      <c r="G3372" s="2" t="s">
        <v>166</v>
      </c>
      <c r="H3372">
        <v>7</v>
      </c>
      <c r="I3372" s="2" t="s">
        <v>785</v>
      </c>
      <c r="J3372">
        <v>99</v>
      </c>
      <c r="K3372" s="2" t="s">
        <v>96</v>
      </c>
      <c r="L3372">
        <v>9</v>
      </c>
      <c r="M3372" s="2" t="s">
        <v>113</v>
      </c>
      <c r="N3372">
        <v>25</v>
      </c>
      <c r="O3372" s="2" t="s">
        <v>698</v>
      </c>
      <c r="P3372">
        <v>239</v>
      </c>
      <c r="Q3372" s="2" t="s">
        <v>699</v>
      </c>
      <c r="R3372" t="s">
        <v>82</v>
      </c>
      <c r="S3372" t="s">
        <v>82</v>
      </c>
      <c r="T3372" s="2" t="s">
        <v>1346</v>
      </c>
      <c r="U3372" s="2" t="s">
        <v>1347</v>
      </c>
      <c r="V3372">
        <v>2016</v>
      </c>
      <c r="W3372" s="2" t="s">
        <v>18977</v>
      </c>
      <c r="X3372">
        <v>7500</v>
      </c>
      <c r="Y3372">
        <v>7500</v>
      </c>
      <c r="AD3372">
        <v>5250</v>
      </c>
      <c r="AF3372">
        <v>0</v>
      </c>
      <c r="AI3372">
        <v>2250</v>
      </c>
      <c r="AO3372">
        <v>3750</v>
      </c>
      <c r="AQ3372">
        <v>15000</v>
      </c>
      <c r="AR3372">
        <v>0</v>
      </c>
      <c r="AS3372">
        <v>0</v>
      </c>
      <c r="AT3372">
        <v>7500</v>
      </c>
      <c r="AU3372">
        <v>7500</v>
      </c>
      <c r="AZ3372">
        <v>5250</v>
      </c>
      <c r="BB3372">
        <v>0</v>
      </c>
      <c r="BE3372">
        <v>2250</v>
      </c>
      <c r="BK3372">
        <v>3750</v>
      </c>
      <c r="BL3372">
        <v>15000</v>
      </c>
      <c r="BM3372">
        <v>15000</v>
      </c>
      <c r="BN3372">
        <v>15000</v>
      </c>
      <c r="BP3372">
        <v>15000</v>
      </c>
      <c r="BQ3372">
        <v>15000</v>
      </c>
      <c r="BR3372">
        <v>0</v>
      </c>
      <c r="BS3372">
        <v>18750</v>
      </c>
      <c r="BT3372">
        <v>20180718</v>
      </c>
      <c r="BU3372" t="str">
        <f t="shared" si="156"/>
        <v>2018</v>
      </c>
      <c r="BV3372">
        <v>20181231</v>
      </c>
      <c r="BW3372" t="str">
        <f t="shared" si="157"/>
        <v>2018</v>
      </c>
      <c r="BX3372">
        <v>20190605</v>
      </c>
      <c r="BY3372" t="str">
        <f t="shared" si="158"/>
        <v>2019</v>
      </c>
      <c r="BZ3372" s="2" t="s">
        <v>131</v>
      </c>
      <c r="CA3372" s="2" t="s">
        <v>778</v>
      </c>
      <c r="CB3372" s="2" t="s">
        <v>455</v>
      </c>
      <c r="CC3372" s="2" t="s">
        <v>788</v>
      </c>
      <c r="CD3372" s="2" t="s">
        <v>789</v>
      </c>
      <c r="CE3372">
        <v>0</v>
      </c>
      <c r="CF3372">
        <v>20201231</v>
      </c>
    </row>
    <row r="3373" spans="1:84" x14ac:dyDescent="0.35">
      <c r="A3373" s="2" t="s">
        <v>27099</v>
      </c>
      <c r="B3373" s="2" t="s">
        <v>27100</v>
      </c>
      <c r="C3373" s="2" t="s">
        <v>27101</v>
      </c>
      <c r="D3373" s="2" t="s">
        <v>27102</v>
      </c>
      <c r="E3373" s="2" t="s">
        <v>27103</v>
      </c>
      <c r="F3373">
        <v>1</v>
      </c>
      <c r="G3373" s="2" t="s">
        <v>166</v>
      </c>
      <c r="H3373">
        <v>7</v>
      </c>
      <c r="I3373" s="2" t="s">
        <v>785</v>
      </c>
      <c r="J3373">
        <v>99</v>
      </c>
      <c r="K3373" s="2" t="s">
        <v>96</v>
      </c>
      <c r="L3373">
        <v>9</v>
      </c>
      <c r="M3373" s="2" t="s">
        <v>113</v>
      </c>
      <c r="N3373">
        <v>25</v>
      </c>
      <c r="O3373" s="2" t="s">
        <v>698</v>
      </c>
      <c r="P3373">
        <v>239</v>
      </c>
      <c r="Q3373" s="2" t="s">
        <v>699</v>
      </c>
      <c r="R3373" t="s">
        <v>82</v>
      </c>
      <c r="S3373" t="s">
        <v>82</v>
      </c>
      <c r="T3373" s="2" t="s">
        <v>1346</v>
      </c>
      <c r="U3373" s="2" t="s">
        <v>1347</v>
      </c>
      <c r="V3373">
        <v>2022</v>
      </c>
      <c r="W3373" s="2" t="s">
        <v>19020</v>
      </c>
      <c r="X3373">
        <v>7500</v>
      </c>
      <c r="Y3373">
        <v>7500</v>
      </c>
      <c r="AD3373">
        <v>5250</v>
      </c>
      <c r="AF3373">
        <v>0</v>
      </c>
      <c r="AI3373">
        <v>2250</v>
      </c>
      <c r="AO3373">
        <v>3750</v>
      </c>
      <c r="AQ3373">
        <v>15000</v>
      </c>
      <c r="AR3373">
        <v>0</v>
      </c>
      <c r="AS3373">
        <v>0</v>
      </c>
      <c r="AT3373">
        <v>7500</v>
      </c>
      <c r="AU3373">
        <v>7500</v>
      </c>
      <c r="AZ3373">
        <v>5250</v>
      </c>
      <c r="BB3373">
        <v>0</v>
      </c>
      <c r="BE3373">
        <v>2250</v>
      </c>
      <c r="BK3373">
        <v>3750</v>
      </c>
      <c r="BL3373">
        <v>15000</v>
      </c>
      <c r="BM3373">
        <v>15000</v>
      </c>
      <c r="BN3373">
        <v>15000</v>
      </c>
      <c r="BP3373">
        <v>15000</v>
      </c>
      <c r="BQ3373">
        <v>15000</v>
      </c>
      <c r="BR3373">
        <v>0</v>
      </c>
      <c r="BS3373">
        <v>18750</v>
      </c>
      <c r="BT3373">
        <v>20180306</v>
      </c>
      <c r="BU3373" t="str">
        <f t="shared" si="156"/>
        <v>2018</v>
      </c>
      <c r="BV3373">
        <v>20190527</v>
      </c>
      <c r="BW3373" t="str">
        <f t="shared" si="157"/>
        <v>2019</v>
      </c>
      <c r="BX3373">
        <v>20190527</v>
      </c>
      <c r="BY3373" t="str">
        <f t="shared" si="158"/>
        <v>2019</v>
      </c>
      <c r="BZ3373" s="2" t="s">
        <v>131</v>
      </c>
      <c r="CA3373" s="2" t="s">
        <v>778</v>
      </c>
      <c r="CB3373" s="2" t="s">
        <v>455</v>
      </c>
      <c r="CC3373" s="2" t="s">
        <v>788</v>
      </c>
      <c r="CD3373" s="2" t="s">
        <v>789</v>
      </c>
      <c r="CE3373">
        <v>0</v>
      </c>
      <c r="CF3373">
        <v>20201231</v>
      </c>
    </row>
    <row r="3374" spans="1:84" x14ac:dyDescent="0.35">
      <c r="A3374" s="2" t="s">
        <v>27104</v>
      </c>
      <c r="B3374" s="2" t="s">
        <v>27105</v>
      </c>
      <c r="C3374" s="2" t="s">
        <v>27106</v>
      </c>
      <c r="D3374" s="2" t="s">
        <v>27107</v>
      </c>
      <c r="E3374" s="2" t="s">
        <v>27108</v>
      </c>
      <c r="F3374">
        <v>1</v>
      </c>
      <c r="G3374" s="2" t="s">
        <v>166</v>
      </c>
      <c r="H3374">
        <v>7</v>
      </c>
      <c r="I3374" s="2" t="s">
        <v>785</v>
      </c>
      <c r="J3374">
        <v>99</v>
      </c>
      <c r="K3374" s="2" t="s">
        <v>96</v>
      </c>
      <c r="L3374">
        <v>9</v>
      </c>
      <c r="M3374" s="2" t="s">
        <v>113</v>
      </c>
      <c r="N3374">
        <v>25</v>
      </c>
      <c r="O3374" s="2" t="s">
        <v>698</v>
      </c>
      <c r="P3374">
        <v>239</v>
      </c>
      <c r="Q3374" s="2" t="s">
        <v>699</v>
      </c>
      <c r="R3374" t="s">
        <v>82</v>
      </c>
      <c r="S3374" t="s">
        <v>82</v>
      </c>
      <c r="T3374" s="2" t="s">
        <v>519</v>
      </c>
      <c r="U3374" s="2" t="s">
        <v>520</v>
      </c>
      <c r="V3374">
        <v>2038</v>
      </c>
      <c r="W3374" s="2" t="s">
        <v>19733</v>
      </c>
      <c r="X3374">
        <v>7500</v>
      </c>
      <c r="Y3374">
        <v>7500</v>
      </c>
      <c r="AD3374">
        <v>5250</v>
      </c>
      <c r="AF3374">
        <v>0</v>
      </c>
      <c r="AI3374">
        <v>2250</v>
      </c>
      <c r="AO3374">
        <v>3750</v>
      </c>
      <c r="AQ3374">
        <v>15000</v>
      </c>
      <c r="AR3374">
        <v>0</v>
      </c>
      <c r="AS3374">
        <v>0</v>
      </c>
      <c r="AT3374">
        <v>7500</v>
      </c>
      <c r="AU3374">
        <v>7500</v>
      </c>
      <c r="AZ3374">
        <v>5250</v>
      </c>
      <c r="BB3374">
        <v>0</v>
      </c>
      <c r="BE3374">
        <v>2250</v>
      </c>
      <c r="BK3374">
        <v>3750</v>
      </c>
      <c r="BL3374">
        <v>15000</v>
      </c>
      <c r="BM3374">
        <v>15000</v>
      </c>
      <c r="BN3374">
        <v>15000</v>
      </c>
      <c r="BP3374">
        <v>15000</v>
      </c>
      <c r="BQ3374">
        <v>15000</v>
      </c>
      <c r="BR3374">
        <v>0</v>
      </c>
      <c r="BS3374">
        <v>18750</v>
      </c>
      <c r="BT3374">
        <v>20180508</v>
      </c>
      <c r="BU3374" t="str">
        <f t="shared" si="156"/>
        <v>2018</v>
      </c>
      <c r="BV3374">
        <v>20181231</v>
      </c>
      <c r="BW3374" t="str">
        <f t="shared" si="157"/>
        <v>2018</v>
      </c>
      <c r="BX3374">
        <v>20181030</v>
      </c>
      <c r="BY3374" t="str">
        <f t="shared" si="158"/>
        <v>2018</v>
      </c>
      <c r="BZ3374" s="2" t="s">
        <v>131</v>
      </c>
      <c r="CA3374" s="2" t="s">
        <v>778</v>
      </c>
      <c r="CB3374" s="2" t="s">
        <v>455</v>
      </c>
      <c r="CC3374" s="2" t="s">
        <v>788</v>
      </c>
      <c r="CD3374" s="2" t="s">
        <v>789</v>
      </c>
      <c r="CE3374">
        <v>0</v>
      </c>
      <c r="CF3374">
        <v>20201231</v>
      </c>
    </row>
    <row r="3375" spans="1:84" x14ac:dyDescent="0.35">
      <c r="A3375" s="2" t="s">
        <v>12350</v>
      </c>
      <c r="B3375" s="2" t="s">
        <v>12351</v>
      </c>
      <c r="C3375" s="2" t="s">
        <v>12352</v>
      </c>
      <c r="D3375" s="2" t="s">
        <v>12353</v>
      </c>
      <c r="E3375" s="2" t="s">
        <v>12354</v>
      </c>
      <c r="F3375">
        <v>1</v>
      </c>
      <c r="G3375" s="2" t="s">
        <v>166</v>
      </c>
      <c r="H3375">
        <v>7</v>
      </c>
      <c r="I3375" s="2" t="s">
        <v>785</v>
      </c>
      <c r="J3375">
        <v>99</v>
      </c>
      <c r="K3375" s="2" t="s">
        <v>96</v>
      </c>
      <c r="L3375">
        <v>8</v>
      </c>
      <c r="M3375" s="2" t="s">
        <v>127</v>
      </c>
      <c r="N3375">
        <v>62</v>
      </c>
      <c r="O3375" s="2" t="s">
        <v>2465</v>
      </c>
      <c r="P3375">
        <v>999</v>
      </c>
      <c r="Q3375" s="2" t="s">
        <v>3537</v>
      </c>
      <c r="R3375" t="s">
        <v>82</v>
      </c>
      <c r="S3375" t="s">
        <v>82</v>
      </c>
      <c r="T3375" s="2" t="s">
        <v>2001</v>
      </c>
      <c r="U3375" s="2" t="s">
        <v>2002</v>
      </c>
      <c r="V3375">
        <v>910</v>
      </c>
      <c r="W3375" s="2" t="s">
        <v>6677</v>
      </c>
      <c r="X3375">
        <v>7485.52</v>
      </c>
      <c r="Y3375">
        <v>7485.52</v>
      </c>
      <c r="AD3375">
        <v>5239.8599999999997</v>
      </c>
      <c r="AF3375">
        <v>0</v>
      </c>
      <c r="AI3375">
        <v>2245.65</v>
      </c>
      <c r="AO3375">
        <v>13135</v>
      </c>
      <c r="AQ3375">
        <v>14971.03</v>
      </c>
      <c r="AR3375">
        <v>0</v>
      </c>
      <c r="AS3375">
        <v>0</v>
      </c>
      <c r="AT3375">
        <v>7485.52</v>
      </c>
      <c r="AU3375">
        <v>7485.52</v>
      </c>
      <c r="AZ3375">
        <v>5239.8599999999997</v>
      </c>
      <c r="BB3375">
        <v>0</v>
      </c>
      <c r="BE3375">
        <v>2245.65</v>
      </c>
      <c r="BK3375">
        <v>13135</v>
      </c>
      <c r="BL3375">
        <v>14971.03</v>
      </c>
      <c r="BM3375">
        <v>14971.03</v>
      </c>
      <c r="BN3375">
        <v>14971.03</v>
      </c>
      <c r="BS3375">
        <v>0</v>
      </c>
      <c r="BT3375">
        <v>20201204</v>
      </c>
      <c r="BU3375" t="str">
        <f t="shared" si="156"/>
        <v>2020</v>
      </c>
      <c r="BV3375">
        <v>20211231</v>
      </c>
      <c r="BW3375" t="str">
        <f t="shared" si="157"/>
        <v>2021</v>
      </c>
      <c r="BX3375">
        <v>20211204</v>
      </c>
      <c r="BY3375" t="str">
        <f t="shared" si="158"/>
        <v>2021</v>
      </c>
      <c r="BZ3375" s="2" t="s">
        <v>101</v>
      </c>
      <c r="CA3375" s="2" t="s">
        <v>91</v>
      </c>
      <c r="CB3375" s="2" t="s">
        <v>92</v>
      </c>
      <c r="CC3375" s="2" t="s">
        <v>2402</v>
      </c>
      <c r="CD3375" s="2" t="s">
        <v>525</v>
      </c>
      <c r="CE3375">
        <v>0</v>
      </c>
      <c r="CF3375">
        <v>20201231</v>
      </c>
    </row>
    <row r="3376" spans="1:84" x14ac:dyDescent="0.35">
      <c r="A3376" s="2" t="s">
        <v>28563</v>
      </c>
      <c r="B3376" s="2" t="s">
        <v>28564</v>
      </c>
      <c r="C3376" s="2" t="s">
        <v>28565</v>
      </c>
      <c r="D3376" s="2" t="s">
        <v>28561</v>
      </c>
      <c r="E3376" s="2" t="s">
        <v>28566</v>
      </c>
      <c r="F3376">
        <v>3</v>
      </c>
      <c r="G3376" s="2" t="s">
        <v>117</v>
      </c>
      <c r="H3376">
        <v>7</v>
      </c>
      <c r="I3376" s="2" t="s">
        <v>785</v>
      </c>
      <c r="J3376">
        <v>19</v>
      </c>
      <c r="K3376" s="2" t="s">
        <v>786</v>
      </c>
      <c r="L3376">
        <v>9</v>
      </c>
      <c r="M3376" s="2" t="s">
        <v>113</v>
      </c>
      <c r="N3376">
        <v>26</v>
      </c>
      <c r="O3376" s="2" t="s">
        <v>1785</v>
      </c>
      <c r="P3376">
        <v>102</v>
      </c>
      <c r="Q3376" s="2" t="s">
        <v>5463</v>
      </c>
      <c r="R3376" t="s">
        <v>82</v>
      </c>
      <c r="S3376" t="s">
        <v>82</v>
      </c>
      <c r="T3376" s="2" t="s">
        <v>519</v>
      </c>
      <c r="U3376" s="2" t="s">
        <v>520</v>
      </c>
      <c r="V3376">
        <v>2012</v>
      </c>
      <c r="W3376" s="2" t="s">
        <v>19041</v>
      </c>
      <c r="X3376">
        <v>7481.25</v>
      </c>
      <c r="Y3376">
        <v>7481.25</v>
      </c>
      <c r="AD3376">
        <v>5236.88</v>
      </c>
      <c r="AF3376">
        <v>0</v>
      </c>
      <c r="AI3376">
        <v>2244.37</v>
      </c>
      <c r="AQ3376">
        <v>14962.5</v>
      </c>
      <c r="AR3376">
        <v>0</v>
      </c>
      <c r="AS3376">
        <v>0</v>
      </c>
      <c r="AT3376">
        <v>7481.25</v>
      </c>
      <c r="AU3376">
        <v>7481.25</v>
      </c>
      <c r="AZ3376">
        <v>5236.88</v>
      </c>
      <c r="BB3376">
        <v>0</v>
      </c>
      <c r="BE3376">
        <v>2244.37</v>
      </c>
      <c r="BL3376">
        <v>14962.5</v>
      </c>
      <c r="BM3376">
        <v>14962.5</v>
      </c>
      <c r="BN3376">
        <v>14962.5</v>
      </c>
      <c r="BP3376">
        <v>14962.5</v>
      </c>
      <c r="BQ3376">
        <v>14962.5</v>
      </c>
      <c r="BR3376">
        <v>0</v>
      </c>
      <c r="BS3376">
        <v>14962.5</v>
      </c>
      <c r="BT3376">
        <v>20170121</v>
      </c>
      <c r="BU3376" t="str">
        <f t="shared" si="156"/>
        <v>2017</v>
      </c>
      <c r="BV3376">
        <v>20180330</v>
      </c>
      <c r="BW3376" t="str">
        <f t="shared" si="157"/>
        <v>2018</v>
      </c>
      <c r="BX3376">
        <v>20171206</v>
      </c>
      <c r="BY3376" t="str">
        <f t="shared" si="158"/>
        <v>2017</v>
      </c>
      <c r="BZ3376" s="2" t="s">
        <v>131</v>
      </c>
      <c r="CA3376" s="2" t="s">
        <v>778</v>
      </c>
      <c r="CB3376" s="2" t="s">
        <v>455</v>
      </c>
      <c r="CC3376" s="2" t="s">
        <v>788</v>
      </c>
      <c r="CD3376" s="2" t="s">
        <v>789</v>
      </c>
      <c r="CE3376">
        <v>0</v>
      </c>
      <c r="CF3376">
        <v>20201231</v>
      </c>
    </row>
    <row r="3377" spans="1:84" x14ac:dyDescent="0.35">
      <c r="A3377" s="2" t="s">
        <v>26619</v>
      </c>
      <c r="B3377" s="2" t="s">
        <v>26620</v>
      </c>
      <c r="C3377" s="2" t="s">
        <v>26621</v>
      </c>
      <c r="D3377" s="2" t="s">
        <v>26622</v>
      </c>
      <c r="E3377" s="2" t="s">
        <v>26623</v>
      </c>
      <c r="F3377">
        <v>1</v>
      </c>
      <c r="G3377" s="2" t="s">
        <v>166</v>
      </c>
      <c r="H3377">
        <v>7</v>
      </c>
      <c r="I3377" s="2" t="s">
        <v>785</v>
      </c>
      <c r="J3377">
        <v>99</v>
      </c>
      <c r="K3377" s="2" t="s">
        <v>96</v>
      </c>
      <c r="L3377">
        <v>9</v>
      </c>
      <c r="M3377" s="2" t="s">
        <v>113</v>
      </c>
      <c r="N3377">
        <v>25</v>
      </c>
      <c r="O3377" s="2" t="s">
        <v>698</v>
      </c>
      <c r="P3377">
        <v>239</v>
      </c>
      <c r="Q3377" s="2" t="s">
        <v>699</v>
      </c>
      <c r="R3377" t="s">
        <v>82</v>
      </c>
      <c r="S3377" t="s">
        <v>82</v>
      </c>
      <c r="T3377" s="2" t="s">
        <v>1346</v>
      </c>
      <c r="U3377" s="2" t="s">
        <v>1347</v>
      </c>
      <c r="V3377">
        <v>2016</v>
      </c>
      <c r="W3377" s="2" t="s">
        <v>18977</v>
      </c>
      <c r="X3377">
        <v>7480</v>
      </c>
      <c r="Y3377">
        <v>7480</v>
      </c>
      <c r="AD3377">
        <v>5236</v>
      </c>
      <c r="AF3377">
        <v>0</v>
      </c>
      <c r="AI3377">
        <v>2244</v>
      </c>
      <c r="AO3377">
        <v>3740</v>
      </c>
      <c r="AQ3377">
        <v>14960</v>
      </c>
      <c r="AR3377">
        <v>0</v>
      </c>
      <c r="AS3377">
        <v>0</v>
      </c>
      <c r="AT3377">
        <v>7480</v>
      </c>
      <c r="AU3377">
        <v>7480</v>
      </c>
      <c r="AZ3377">
        <v>5236</v>
      </c>
      <c r="BB3377">
        <v>0</v>
      </c>
      <c r="BE3377">
        <v>2244</v>
      </c>
      <c r="BK3377">
        <v>3740</v>
      </c>
      <c r="BL3377">
        <v>14960</v>
      </c>
      <c r="BM3377">
        <v>14960</v>
      </c>
      <c r="BN3377">
        <v>14960</v>
      </c>
      <c r="BP3377">
        <v>11968</v>
      </c>
      <c r="BQ3377">
        <v>11968</v>
      </c>
      <c r="BR3377">
        <v>0</v>
      </c>
      <c r="BS3377">
        <v>15708</v>
      </c>
      <c r="BT3377">
        <v>20191031</v>
      </c>
      <c r="BU3377" t="str">
        <f t="shared" si="156"/>
        <v>2019</v>
      </c>
      <c r="BV3377">
        <v>20201231</v>
      </c>
      <c r="BW3377" t="str">
        <f t="shared" si="157"/>
        <v>2020</v>
      </c>
      <c r="BY3377" t="str">
        <f t="shared" si="158"/>
        <v/>
      </c>
      <c r="BZ3377" s="2" t="s">
        <v>91</v>
      </c>
      <c r="CA3377" s="2" t="s">
        <v>91</v>
      </c>
      <c r="CB3377" s="2" t="s">
        <v>92</v>
      </c>
      <c r="CC3377" s="2" t="s">
        <v>788</v>
      </c>
      <c r="CD3377" s="2" t="s">
        <v>789</v>
      </c>
      <c r="CE3377">
        <v>0</v>
      </c>
      <c r="CF3377">
        <v>20201231</v>
      </c>
    </row>
    <row r="3378" spans="1:84" x14ac:dyDescent="0.35">
      <c r="A3378" s="2" t="s">
        <v>26908</v>
      </c>
      <c r="B3378" s="2" t="s">
        <v>26909</v>
      </c>
      <c r="C3378" s="2" t="s">
        <v>26910</v>
      </c>
      <c r="D3378" s="2" t="s">
        <v>26911</v>
      </c>
      <c r="E3378" s="2" t="s">
        <v>26912</v>
      </c>
      <c r="F3378">
        <v>1</v>
      </c>
      <c r="G3378" s="2" t="s">
        <v>166</v>
      </c>
      <c r="H3378">
        <v>7</v>
      </c>
      <c r="I3378" s="2" t="s">
        <v>785</v>
      </c>
      <c r="J3378">
        <v>99</v>
      </c>
      <c r="K3378" s="2" t="s">
        <v>96</v>
      </c>
      <c r="L3378">
        <v>9</v>
      </c>
      <c r="M3378" s="2" t="s">
        <v>113</v>
      </c>
      <c r="N3378">
        <v>25</v>
      </c>
      <c r="O3378" s="2" t="s">
        <v>698</v>
      </c>
      <c r="P3378">
        <v>239</v>
      </c>
      <c r="Q3378" s="2" t="s">
        <v>699</v>
      </c>
      <c r="R3378" t="s">
        <v>82</v>
      </c>
      <c r="S3378" t="s">
        <v>82</v>
      </c>
      <c r="T3378" s="2" t="s">
        <v>519</v>
      </c>
      <c r="U3378" s="2" t="s">
        <v>520</v>
      </c>
      <c r="V3378">
        <v>2016</v>
      </c>
      <c r="W3378" s="2" t="s">
        <v>18977</v>
      </c>
      <c r="X3378">
        <v>7480</v>
      </c>
      <c r="Y3378">
        <v>7480</v>
      </c>
      <c r="AD3378">
        <v>5236</v>
      </c>
      <c r="AF3378">
        <v>0</v>
      </c>
      <c r="AI3378">
        <v>2244</v>
      </c>
      <c r="AO3378">
        <v>3740</v>
      </c>
      <c r="AQ3378">
        <v>14960</v>
      </c>
      <c r="AR3378">
        <v>0</v>
      </c>
      <c r="AS3378">
        <v>0</v>
      </c>
      <c r="AT3378">
        <v>7480</v>
      </c>
      <c r="AU3378">
        <v>7480</v>
      </c>
      <c r="AZ3378">
        <v>5236</v>
      </c>
      <c r="BB3378">
        <v>0</v>
      </c>
      <c r="BE3378">
        <v>2244</v>
      </c>
      <c r="BK3378">
        <v>3740</v>
      </c>
      <c r="BL3378">
        <v>14960</v>
      </c>
      <c r="BM3378">
        <v>14960</v>
      </c>
      <c r="BN3378">
        <v>14960</v>
      </c>
      <c r="BP3378">
        <v>14960</v>
      </c>
      <c r="BQ3378">
        <v>14960</v>
      </c>
      <c r="BR3378">
        <v>0</v>
      </c>
      <c r="BS3378">
        <v>18700</v>
      </c>
      <c r="BT3378">
        <v>20191117</v>
      </c>
      <c r="BU3378" t="str">
        <f t="shared" si="156"/>
        <v>2019</v>
      </c>
      <c r="BV3378">
        <v>20201231</v>
      </c>
      <c r="BW3378" t="str">
        <f t="shared" si="157"/>
        <v>2020</v>
      </c>
      <c r="BX3378">
        <v>20201014</v>
      </c>
      <c r="BY3378" t="str">
        <f t="shared" si="158"/>
        <v>2020</v>
      </c>
      <c r="BZ3378" s="2" t="s">
        <v>131</v>
      </c>
      <c r="CA3378" s="2" t="s">
        <v>778</v>
      </c>
      <c r="CB3378" s="2" t="s">
        <v>455</v>
      </c>
      <c r="CC3378" s="2" t="s">
        <v>788</v>
      </c>
      <c r="CD3378" s="2" t="s">
        <v>789</v>
      </c>
      <c r="CE3378">
        <v>0</v>
      </c>
      <c r="CF3378">
        <v>20201231</v>
      </c>
    </row>
    <row r="3379" spans="1:84" x14ac:dyDescent="0.35">
      <c r="A3379" s="2" t="s">
        <v>26967</v>
      </c>
      <c r="B3379" s="2" t="s">
        <v>26968</v>
      </c>
      <c r="C3379" s="2" t="s">
        <v>26969</v>
      </c>
      <c r="D3379" s="2" t="s">
        <v>26970</v>
      </c>
      <c r="E3379" s="2" t="s">
        <v>26971</v>
      </c>
      <c r="F3379">
        <v>1</v>
      </c>
      <c r="G3379" s="2" t="s">
        <v>166</v>
      </c>
      <c r="H3379">
        <v>7</v>
      </c>
      <c r="I3379" s="2" t="s">
        <v>785</v>
      </c>
      <c r="J3379">
        <v>99</v>
      </c>
      <c r="K3379" s="2" t="s">
        <v>96</v>
      </c>
      <c r="L3379">
        <v>9</v>
      </c>
      <c r="M3379" s="2" t="s">
        <v>113</v>
      </c>
      <c r="N3379">
        <v>25</v>
      </c>
      <c r="O3379" s="2" t="s">
        <v>698</v>
      </c>
      <c r="P3379">
        <v>239</v>
      </c>
      <c r="Q3379" s="2" t="s">
        <v>699</v>
      </c>
      <c r="R3379" t="s">
        <v>82</v>
      </c>
      <c r="S3379" t="s">
        <v>82</v>
      </c>
      <c r="T3379" s="2" t="s">
        <v>519</v>
      </c>
      <c r="U3379" s="2" t="s">
        <v>520</v>
      </c>
      <c r="V3379">
        <v>2016</v>
      </c>
      <c r="W3379" s="2" t="s">
        <v>18977</v>
      </c>
      <c r="X3379">
        <v>7480</v>
      </c>
      <c r="Y3379">
        <v>7480</v>
      </c>
      <c r="AD3379">
        <v>5236</v>
      </c>
      <c r="AF3379">
        <v>0</v>
      </c>
      <c r="AI3379">
        <v>2244</v>
      </c>
      <c r="AO3379">
        <v>3740</v>
      </c>
      <c r="AQ3379">
        <v>14960</v>
      </c>
      <c r="AR3379">
        <v>0</v>
      </c>
      <c r="AS3379">
        <v>0</v>
      </c>
      <c r="AT3379">
        <v>7480</v>
      </c>
      <c r="AU3379">
        <v>7480</v>
      </c>
      <c r="AZ3379">
        <v>5236</v>
      </c>
      <c r="BB3379">
        <v>0</v>
      </c>
      <c r="BE3379">
        <v>2244</v>
      </c>
      <c r="BK3379">
        <v>3740</v>
      </c>
      <c r="BL3379">
        <v>14960</v>
      </c>
      <c r="BM3379">
        <v>14960</v>
      </c>
      <c r="BN3379">
        <v>14960</v>
      </c>
      <c r="BP3379">
        <v>14960</v>
      </c>
      <c r="BQ3379">
        <v>14960</v>
      </c>
      <c r="BR3379">
        <v>0</v>
      </c>
      <c r="BS3379">
        <v>18700</v>
      </c>
      <c r="BT3379">
        <v>20190702</v>
      </c>
      <c r="BU3379" t="str">
        <f t="shared" si="156"/>
        <v>2019</v>
      </c>
      <c r="BV3379">
        <v>20201231</v>
      </c>
      <c r="BW3379" t="str">
        <f t="shared" si="157"/>
        <v>2020</v>
      </c>
      <c r="BY3379" t="str">
        <f t="shared" si="158"/>
        <v/>
      </c>
      <c r="BZ3379" s="2" t="s">
        <v>131</v>
      </c>
      <c r="CA3379" s="2" t="s">
        <v>131</v>
      </c>
      <c r="CB3379" s="2" t="s">
        <v>92</v>
      </c>
      <c r="CC3379" s="2" t="s">
        <v>788</v>
      </c>
      <c r="CD3379" s="2" t="s">
        <v>789</v>
      </c>
      <c r="CE3379">
        <v>0</v>
      </c>
      <c r="CF3379">
        <v>20201231</v>
      </c>
    </row>
    <row r="3380" spans="1:84" x14ac:dyDescent="0.35">
      <c r="A3380" s="2" t="s">
        <v>9770</v>
      </c>
      <c r="B3380" s="2" t="s">
        <v>9771</v>
      </c>
      <c r="C3380" s="2" t="s">
        <v>9772</v>
      </c>
      <c r="D3380" s="2" t="s">
        <v>9773</v>
      </c>
      <c r="E3380" s="2" t="s">
        <v>9774</v>
      </c>
      <c r="F3380">
        <v>1</v>
      </c>
      <c r="G3380" s="2" t="s">
        <v>166</v>
      </c>
      <c r="H3380">
        <v>7</v>
      </c>
      <c r="I3380" s="2" t="s">
        <v>785</v>
      </c>
      <c r="J3380">
        <v>99</v>
      </c>
      <c r="K3380" s="2" t="s">
        <v>96</v>
      </c>
      <c r="L3380">
        <v>9</v>
      </c>
      <c r="M3380" s="2" t="s">
        <v>113</v>
      </c>
      <c r="N3380">
        <v>21</v>
      </c>
      <c r="O3380" s="2" t="s">
        <v>200</v>
      </c>
      <c r="P3380">
        <v>213</v>
      </c>
      <c r="Q3380" s="2" t="s">
        <v>9692</v>
      </c>
      <c r="R3380" t="s">
        <v>82</v>
      </c>
      <c r="S3380" t="s">
        <v>82</v>
      </c>
      <c r="T3380" s="2" t="s">
        <v>2001</v>
      </c>
      <c r="U3380" s="2" t="s">
        <v>2002</v>
      </c>
      <c r="V3380">
        <v>948</v>
      </c>
      <c r="W3380" s="2" t="s">
        <v>6673</v>
      </c>
      <c r="X3380">
        <v>7670.5</v>
      </c>
      <c r="Y3380">
        <v>7670.5</v>
      </c>
      <c r="AD3380">
        <v>5369.35</v>
      </c>
      <c r="AF3380">
        <v>0</v>
      </c>
      <c r="AI3380">
        <v>2301.15</v>
      </c>
      <c r="AO3380">
        <v>15341</v>
      </c>
      <c r="AQ3380">
        <v>15341</v>
      </c>
      <c r="AR3380">
        <v>1044.53</v>
      </c>
      <c r="AS3380">
        <v>411.48</v>
      </c>
      <c r="AT3380">
        <v>7353.97</v>
      </c>
      <c r="AU3380">
        <v>7670.5</v>
      </c>
      <c r="AZ3380">
        <v>5369.35</v>
      </c>
      <c r="BB3380">
        <v>0</v>
      </c>
      <c r="BE3380">
        <v>2206.1999999999998</v>
      </c>
      <c r="BK3380">
        <v>15341</v>
      </c>
      <c r="BL3380">
        <v>14929.52</v>
      </c>
      <c r="BM3380">
        <v>14707.95</v>
      </c>
      <c r="BN3380">
        <v>14707.95</v>
      </c>
      <c r="BP3380">
        <v>14707.95</v>
      </c>
      <c r="BQ3380">
        <v>14707.95</v>
      </c>
      <c r="BR3380">
        <v>0</v>
      </c>
      <c r="BS3380">
        <v>29415.9</v>
      </c>
      <c r="BT3380">
        <v>20181214</v>
      </c>
      <c r="BU3380" t="str">
        <f t="shared" si="156"/>
        <v>2018</v>
      </c>
      <c r="BV3380">
        <v>20190817</v>
      </c>
      <c r="BW3380" t="str">
        <f t="shared" si="157"/>
        <v>2019</v>
      </c>
      <c r="BX3380">
        <v>20200205</v>
      </c>
      <c r="BY3380" t="str">
        <f t="shared" si="158"/>
        <v>2020</v>
      </c>
      <c r="BZ3380" s="2" t="s">
        <v>131</v>
      </c>
      <c r="CA3380" s="2" t="s">
        <v>778</v>
      </c>
      <c r="CB3380" s="2" t="s">
        <v>455</v>
      </c>
      <c r="CC3380" s="2" t="s">
        <v>788</v>
      </c>
      <c r="CD3380" s="2" t="s">
        <v>789</v>
      </c>
      <c r="CE3380">
        <v>0</v>
      </c>
      <c r="CF3380">
        <v>20201231</v>
      </c>
    </row>
    <row r="3381" spans="1:84" x14ac:dyDescent="0.35">
      <c r="A3381" s="2" t="s">
        <v>2759</v>
      </c>
      <c r="B3381" s="2" t="s">
        <v>2760</v>
      </c>
      <c r="C3381" s="2" t="s">
        <v>2761</v>
      </c>
      <c r="D3381" s="2" t="s">
        <v>2762</v>
      </c>
      <c r="E3381" s="2" t="s">
        <v>2763</v>
      </c>
      <c r="F3381">
        <v>1</v>
      </c>
      <c r="G3381" s="2" t="s">
        <v>166</v>
      </c>
      <c r="H3381">
        <v>7</v>
      </c>
      <c r="I3381" s="2" t="s">
        <v>785</v>
      </c>
      <c r="J3381">
        <v>99</v>
      </c>
      <c r="K3381" s="2" t="s">
        <v>96</v>
      </c>
      <c r="L3381">
        <v>6</v>
      </c>
      <c r="M3381" s="2" t="s">
        <v>1998</v>
      </c>
      <c r="N3381">
        <v>39</v>
      </c>
      <c r="O3381" s="2" t="s">
        <v>2399</v>
      </c>
      <c r="P3381">
        <v>999</v>
      </c>
      <c r="Q3381" s="2" t="s">
        <v>2471</v>
      </c>
      <c r="R3381" t="s">
        <v>82</v>
      </c>
      <c r="S3381" t="s">
        <v>82</v>
      </c>
      <c r="T3381" s="2" t="s">
        <v>2001</v>
      </c>
      <c r="U3381" s="2" t="s">
        <v>2002</v>
      </c>
      <c r="V3381">
        <v>601</v>
      </c>
      <c r="W3381" s="2" t="s">
        <v>2422</v>
      </c>
      <c r="X3381">
        <v>7463.3</v>
      </c>
      <c r="Y3381">
        <v>7463.3</v>
      </c>
      <c r="AD3381">
        <v>5224.3100000000004</v>
      </c>
      <c r="AF3381">
        <v>0</v>
      </c>
      <c r="AI3381">
        <v>2238.98</v>
      </c>
      <c r="AO3381">
        <v>14927</v>
      </c>
      <c r="AQ3381">
        <v>14926.59</v>
      </c>
      <c r="AR3381">
        <v>0</v>
      </c>
      <c r="AS3381">
        <v>0</v>
      </c>
      <c r="AT3381">
        <v>7463.3</v>
      </c>
      <c r="AU3381">
        <v>7463.3</v>
      </c>
      <c r="AZ3381">
        <v>5224.3100000000004</v>
      </c>
      <c r="BB3381">
        <v>0</v>
      </c>
      <c r="BE3381">
        <v>2238.98</v>
      </c>
      <c r="BK3381">
        <v>14927</v>
      </c>
      <c r="BL3381">
        <v>14926.59</v>
      </c>
      <c r="BM3381">
        <v>14926.59</v>
      </c>
      <c r="BN3381">
        <v>14926.59</v>
      </c>
      <c r="BS3381">
        <v>0</v>
      </c>
      <c r="BT3381">
        <v>20200223</v>
      </c>
      <c r="BU3381" t="str">
        <f t="shared" si="156"/>
        <v>2020</v>
      </c>
      <c r="BV3381">
        <v>20211129</v>
      </c>
      <c r="BW3381" t="str">
        <f t="shared" si="157"/>
        <v>2021</v>
      </c>
      <c r="BY3381" t="str">
        <f t="shared" si="158"/>
        <v/>
      </c>
      <c r="BZ3381" s="2" t="s">
        <v>101</v>
      </c>
      <c r="CA3381" s="2" t="s">
        <v>91</v>
      </c>
      <c r="CB3381" s="2" t="s">
        <v>92</v>
      </c>
      <c r="CC3381" s="2" t="s">
        <v>2402</v>
      </c>
      <c r="CD3381" s="2" t="s">
        <v>525</v>
      </c>
      <c r="CE3381">
        <v>0</v>
      </c>
      <c r="CF3381">
        <v>20201231</v>
      </c>
    </row>
    <row r="3382" spans="1:84" x14ac:dyDescent="0.35">
      <c r="A3382" s="2" t="s">
        <v>28558</v>
      </c>
      <c r="B3382" s="2" t="s">
        <v>28559</v>
      </c>
      <c r="C3382" s="2" t="s">
        <v>28560</v>
      </c>
      <c r="D3382" s="2" t="s">
        <v>28561</v>
      </c>
      <c r="E3382" s="2" t="s">
        <v>28562</v>
      </c>
      <c r="F3382">
        <v>3</v>
      </c>
      <c r="G3382" s="2" t="s">
        <v>117</v>
      </c>
      <c r="H3382">
        <v>7</v>
      </c>
      <c r="I3382" s="2" t="s">
        <v>785</v>
      </c>
      <c r="J3382">
        <v>19</v>
      </c>
      <c r="K3382" s="2" t="s">
        <v>786</v>
      </c>
      <c r="L3382">
        <v>9</v>
      </c>
      <c r="M3382" s="2" t="s">
        <v>113</v>
      </c>
      <c r="N3382">
        <v>26</v>
      </c>
      <c r="O3382" s="2" t="s">
        <v>1785</v>
      </c>
      <c r="P3382">
        <v>102</v>
      </c>
      <c r="Q3382" s="2" t="s">
        <v>5463</v>
      </c>
      <c r="R3382" t="s">
        <v>82</v>
      </c>
      <c r="S3382" t="s">
        <v>82</v>
      </c>
      <c r="T3382" s="2" t="s">
        <v>519</v>
      </c>
      <c r="U3382" s="2" t="s">
        <v>520</v>
      </c>
      <c r="V3382">
        <v>2031</v>
      </c>
      <c r="W3382" s="2" t="s">
        <v>19735</v>
      </c>
      <c r="X3382">
        <v>7462.5</v>
      </c>
      <c r="Y3382">
        <v>7462.5</v>
      </c>
      <c r="AD3382">
        <v>5223.75</v>
      </c>
      <c r="AF3382">
        <v>0</v>
      </c>
      <c r="AI3382">
        <v>2238.75</v>
      </c>
      <c r="AQ3382">
        <v>14925</v>
      </c>
      <c r="AR3382">
        <v>0</v>
      </c>
      <c r="AS3382">
        <v>0</v>
      </c>
      <c r="AT3382">
        <v>7462.5</v>
      </c>
      <c r="AU3382">
        <v>7462.5</v>
      </c>
      <c r="AZ3382">
        <v>5223.75</v>
      </c>
      <c r="BB3382">
        <v>0</v>
      </c>
      <c r="BE3382">
        <v>2238.75</v>
      </c>
      <c r="BL3382">
        <v>14925</v>
      </c>
      <c r="BM3382">
        <v>14925</v>
      </c>
      <c r="BN3382">
        <v>14925</v>
      </c>
      <c r="BP3382">
        <v>14925</v>
      </c>
      <c r="BQ3382">
        <v>14925</v>
      </c>
      <c r="BR3382">
        <v>0</v>
      </c>
      <c r="BS3382">
        <v>14925</v>
      </c>
      <c r="BT3382">
        <v>20170120</v>
      </c>
      <c r="BU3382" t="str">
        <f t="shared" si="156"/>
        <v>2017</v>
      </c>
      <c r="BV3382">
        <v>20171229</v>
      </c>
      <c r="BW3382" t="str">
        <f t="shared" si="157"/>
        <v>2017</v>
      </c>
      <c r="BX3382">
        <v>20180104</v>
      </c>
      <c r="BY3382" t="str">
        <f t="shared" si="158"/>
        <v>2018</v>
      </c>
      <c r="BZ3382" s="2" t="s">
        <v>131</v>
      </c>
      <c r="CA3382" s="2" t="s">
        <v>778</v>
      </c>
      <c r="CB3382" s="2" t="s">
        <v>455</v>
      </c>
      <c r="CC3382" s="2" t="s">
        <v>788</v>
      </c>
      <c r="CD3382" s="2" t="s">
        <v>789</v>
      </c>
      <c r="CE3382">
        <v>0</v>
      </c>
      <c r="CF3382">
        <v>20201231</v>
      </c>
    </row>
    <row r="3383" spans="1:84" x14ac:dyDescent="0.35">
      <c r="A3383" s="2" t="s">
        <v>5058</v>
      </c>
      <c r="B3383" s="2" t="s">
        <v>5059</v>
      </c>
      <c r="C3383" s="2" t="s">
        <v>5060</v>
      </c>
      <c r="D3383" s="2" t="s">
        <v>5061</v>
      </c>
      <c r="E3383" s="2" t="s">
        <v>5062</v>
      </c>
      <c r="F3383">
        <v>3</v>
      </c>
      <c r="G3383" s="2" t="s">
        <v>117</v>
      </c>
      <c r="H3383">
        <v>7</v>
      </c>
      <c r="I3383" s="2" t="s">
        <v>785</v>
      </c>
      <c r="J3383">
        <v>1</v>
      </c>
      <c r="K3383" s="2" t="s">
        <v>84</v>
      </c>
      <c r="L3383">
        <v>11</v>
      </c>
      <c r="M3383" s="2" t="s">
        <v>458</v>
      </c>
      <c r="N3383">
        <v>75</v>
      </c>
      <c r="O3383" s="2" t="s">
        <v>517</v>
      </c>
      <c r="P3383">
        <v>804</v>
      </c>
      <c r="Q3383" s="2" t="s">
        <v>4779</v>
      </c>
      <c r="R3383" t="s">
        <v>82</v>
      </c>
      <c r="S3383" t="s">
        <v>82</v>
      </c>
      <c r="T3383" s="2" t="s">
        <v>519</v>
      </c>
      <c r="U3383" s="2" t="s">
        <v>520</v>
      </c>
      <c r="V3383">
        <v>602</v>
      </c>
      <c r="W3383" s="2" t="s">
        <v>2431</v>
      </c>
      <c r="X3383">
        <v>7420.67</v>
      </c>
      <c r="Y3383">
        <v>7420.67</v>
      </c>
      <c r="AD3383">
        <v>5194.47</v>
      </c>
      <c r="AF3383">
        <v>0</v>
      </c>
      <c r="AI3383">
        <v>2226.1999999999998</v>
      </c>
      <c r="AO3383">
        <v>4947</v>
      </c>
      <c r="AQ3383">
        <v>14841.34</v>
      </c>
      <c r="AR3383">
        <v>0</v>
      </c>
      <c r="AS3383">
        <v>0</v>
      </c>
      <c r="AT3383">
        <v>7420.67</v>
      </c>
      <c r="AU3383">
        <v>7420.67</v>
      </c>
      <c r="AZ3383">
        <v>5194.47</v>
      </c>
      <c r="BB3383">
        <v>0</v>
      </c>
      <c r="BE3383">
        <v>2226.1999999999998</v>
      </c>
      <c r="BK3383">
        <v>4947</v>
      </c>
      <c r="BL3383">
        <v>14841.34</v>
      </c>
      <c r="BM3383">
        <v>14841.34</v>
      </c>
      <c r="BN3383">
        <v>14841.34</v>
      </c>
      <c r="BP3383">
        <v>14841.34</v>
      </c>
      <c r="BQ3383">
        <v>14841.34</v>
      </c>
      <c r="BR3383">
        <v>0</v>
      </c>
      <c r="BS3383">
        <v>19788.45</v>
      </c>
      <c r="BT3383">
        <v>20171222</v>
      </c>
      <c r="BU3383" t="str">
        <f t="shared" si="156"/>
        <v>2017</v>
      </c>
      <c r="BV3383">
        <v>20190331</v>
      </c>
      <c r="BW3383" t="str">
        <f t="shared" si="157"/>
        <v>2019</v>
      </c>
      <c r="BX3383">
        <v>20190529</v>
      </c>
      <c r="BY3383" t="str">
        <f t="shared" si="158"/>
        <v>2019</v>
      </c>
      <c r="BZ3383" s="2" t="s">
        <v>131</v>
      </c>
      <c r="CA3383" s="2" t="s">
        <v>778</v>
      </c>
      <c r="CB3383" s="2" t="s">
        <v>455</v>
      </c>
      <c r="CC3383" s="2" t="s">
        <v>788</v>
      </c>
      <c r="CD3383" s="2" t="s">
        <v>789</v>
      </c>
      <c r="CE3383">
        <v>0</v>
      </c>
      <c r="CF3383">
        <v>20201231</v>
      </c>
    </row>
    <row r="3384" spans="1:84" x14ac:dyDescent="0.35">
      <c r="A3384" s="2" t="s">
        <v>1358</v>
      </c>
      <c r="B3384" s="2" t="s">
        <v>1359</v>
      </c>
      <c r="C3384" s="2" t="s">
        <v>1360</v>
      </c>
      <c r="D3384" s="2" t="s">
        <v>1361</v>
      </c>
      <c r="E3384" s="2" t="s">
        <v>1362</v>
      </c>
      <c r="F3384">
        <v>8</v>
      </c>
      <c r="G3384" s="2" t="s">
        <v>456</v>
      </c>
      <c r="H3384">
        <v>2</v>
      </c>
      <c r="I3384" s="2" t="s">
        <v>445</v>
      </c>
      <c r="J3384">
        <v>12</v>
      </c>
      <c r="K3384" s="2" t="s">
        <v>452</v>
      </c>
      <c r="L3384">
        <v>11</v>
      </c>
      <c r="M3384" s="2" t="s">
        <v>458</v>
      </c>
      <c r="N3384">
        <v>71</v>
      </c>
      <c r="O3384" s="2" t="s">
        <v>522</v>
      </c>
      <c r="P3384">
        <v>20</v>
      </c>
      <c r="Q3384" s="2" t="s">
        <v>594</v>
      </c>
      <c r="R3384" t="s">
        <v>82</v>
      </c>
      <c r="S3384" t="s">
        <v>82</v>
      </c>
      <c r="T3384" s="2" t="s">
        <v>88</v>
      </c>
      <c r="U3384" s="2" t="s">
        <v>89</v>
      </c>
      <c r="V3384">
        <v>1009</v>
      </c>
      <c r="W3384" s="2" t="s">
        <v>895</v>
      </c>
      <c r="X3384">
        <v>7402.32</v>
      </c>
      <c r="Z3384">
        <v>7402.32</v>
      </c>
      <c r="AD3384">
        <v>5181.62</v>
      </c>
      <c r="AF3384">
        <v>0</v>
      </c>
      <c r="AI3384">
        <v>2220.6999999999998</v>
      </c>
      <c r="AQ3384">
        <v>14804.64</v>
      </c>
      <c r="AR3384">
        <v>0</v>
      </c>
      <c r="AS3384">
        <v>0</v>
      </c>
      <c r="AT3384">
        <v>7402.32</v>
      </c>
      <c r="AV3384">
        <v>7402.32</v>
      </c>
      <c r="AZ3384">
        <v>5181.62</v>
      </c>
      <c r="BB3384">
        <v>0</v>
      </c>
      <c r="BE3384">
        <v>2220.6999999999998</v>
      </c>
      <c r="BL3384">
        <v>14804.64</v>
      </c>
      <c r="BM3384">
        <v>14804.64</v>
      </c>
      <c r="BN3384">
        <v>14804.64</v>
      </c>
      <c r="BP3384">
        <v>14804.64</v>
      </c>
      <c r="BQ3384">
        <v>14804.64</v>
      </c>
      <c r="BR3384">
        <v>0</v>
      </c>
      <c r="BS3384">
        <v>14804.64</v>
      </c>
      <c r="BT3384">
        <v>20160914</v>
      </c>
      <c r="BU3384" t="str">
        <f t="shared" si="156"/>
        <v>2016</v>
      </c>
      <c r="BV3384">
        <v>20211230</v>
      </c>
      <c r="BW3384" t="str">
        <f t="shared" si="157"/>
        <v>2021</v>
      </c>
      <c r="BY3384" t="str">
        <f t="shared" si="158"/>
        <v/>
      </c>
      <c r="BZ3384" s="2" t="s">
        <v>131</v>
      </c>
      <c r="CA3384" s="2" t="s">
        <v>131</v>
      </c>
      <c r="CB3384" s="2" t="s">
        <v>92</v>
      </c>
      <c r="CC3384" s="2" t="s">
        <v>449</v>
      </c>
      <c r="CD3384" s="2" t="s">
        <v>450</v>
      </c>
      <c r="CE3384">
        <v>0</v>
      </c>
      <c r="CF3384">
        <v>20201231</v>
      </c>
    </row>
    <row r="3385" spans="1:84" x14ac:dyDescent="0.35">
      <c r="A3385" s="2" t="s">
        <v>27011</v>
      </c>
      <c r="B3385" s="2" t="s">
        <v>27012</v>
      </c>
      <c r="C3385" s="2" t="s">
        <v>27013</v>
      </c>
      <c r="D3385" s="2" t="s">
        <v>27014</v>
      </c>
      <c r="E3385" s="2" t="s">
        <v>27015</v>
      </c>
      <c r="F3385">
        <v>1</v>
      </c>
      <c r="G3385" s="2" t="s">
        <v>166</v>
      </c>
      <c r="H3385">
        <v>7</v>
      </c>
      <c r="I3385" s="2" t="s">
        <v>785</v>
      </c>
      <c r="J3385">
        <v>99</v>
      </c>
      <c r="K3385" s="2" t="s">
        <v>96</v>
      </c>
      <c r="L3385">
        <v>9</v>
      </c>
      <c r="M3385" s="2" t="s">
        <v>113</v>
      </c>
      <c r="N3385">
        <v>25</v>
      </c>
      <c r="O3385" s="2" t="s">
        <v>698</v>
      </c>
      <c r="P3385">
        <v>239</v>
      </c>
      <c r="Q3385" s="2" t="s">
        <v>699</v>
      </c>
      <c r="R3385" t="s">
        <v>82</v>
      </c>
      <c r="S3385" t="s">
        <v>82</v>
      </c>
      <c r="T3385" s="2" t="s">
        <v>519</v>
      </c>
      <c r="U3385" s="2" t="s">
        <v>520</v>
      </c>
      <c r="V3385">
        <v>2016</v>
      </c>
      <c r="W3385" s="2" t="s">
        <v>18977</v>
      </c>
      <c r="X3385">
        <v>7400</v>
      </c>
      <c r="Y3385">
        <v>7400</v>
      </c>
      <c r="AD3385">
        <v>5180</v>
      </c>
      <c r="AF3385">
        <v>0</v>
      </c>
      <c r="AI3385">
        <v>2220</v>
      </c>
      <c r="AO3385">
        <v>3700</v>
      </c>
      <c r="AQ3385">
        <v>14800</v>
      </c>
      <c r="AR3385">
        <v>0</v>
      </c>
      <c r="AS3385">
        <v>0</v>
      </c>
      <c r="AT3385">
        <v>7400</v>
      </c>
      <c r="AU3385">
        <v>7400</v>
      </c>
      <c r="AZ3385">
        <v>5180</v>
      </c>
      <c r="BB3385">
        <v>0</v>
      </c>
      <c r="BE3385">
        <v>2220</v>
      </c>
      <c r="BK3385">
        <v>3700</v>
      </c>
      <c r="BL3385">
        <v>14800</v>
      </c>
      <c r="BM3385">
        <v>14800</v>
      </c>
      <c r="BN3385">
        <v>14800</v>
      </c>
      <c r="BP3385">
        <v>14800</v>
      </c>
      <c r="BQ3385">
        <v>14800</v>
      </c>
      <c r="BR3385">
        <v>0</v>
      </c>
      <c r="BS3385">
        <v>18500</v>
      </c>
      <c r="BT3385">
        <v>20180306</v>
      </c>
      <c r="BU3385" t="str">
        <f t="shared" si="156"/>
        <v>2018</v>
      </c>
      <c r="BV3385">
        <v>20181231</v>
      </c>
      <c r="BW3385" t="str">
        <f t="shared" si="157"/>
        <v>2018</v>
      </c>
      <c r="BX3385">
        <v>20181116</v>
      </c>
      <c r="BY3385" t="str">
        <f t="shared" si="158"/>
        <v>2018</v>
      </c>
      <c r="BZ3385" s="2" t="s">
        <v>131</v>
      </c>
      <c r="CA3385" s="2" t="s">
        <v>778</v>
      </c>
      <c r="CB3385" s="2" t="s">
        <v>455</v>
      </c>
      <c r="CC3385" s="2" t="s">
        <v>788</v>
      </c>
      <c r="CD3385" s="2" t="s">
        <v>789</v>
      </c>
      <c r="CE3385">
        <v>0</v>
      </c>
      <c r="CF3385">
        <v>20201231</v>
      </c>
    </row>
    <row r="3386" spans="1:84" x14ac:dyDescent="0.35">
      <c r="A3386" s="2" t="s">
        <v>6103</v>
      </c>
      <c r="B3386" s="2" t="s">
        <v>6104</v>
      </c>
      <c r="C3386" s="2" t="s">
        <v>6105</v>
      </c>
      <c r="D3386" s="2" t="s">
        <v>6106</v>
      </c>
      <c r="E3386" s="2" t="s">
        <v>6107</v>
      </c>
      <c r="F3386">
        <v>3</v>
      </c>
      <c r="G3386" s="2" t="s">
        <v>117</v>
      </c>
      <c r="H3386">
        <v>7</v>
      </c>
      <c r="I3386" s="2" t="s">
        <v>785</v>
      </c>
      <c r="J3386">
        <v>15</v>
      </c>
      <c r="K3386" s="2" t="s">
        <v>3722</v>
      </c>
      <c r="L3386">
        <v>7</v>
      </c>
      <c r="M3386" s="2" t="s">
        <v>1228</v>
      </c>
      <c r="N3386">
        <v>18</v>
      </c>
      <c r="O3386" s="2" t="s">
        <v>1229</v>
      </c>
      <c r="P3386">
        <v>999</v>
      </c>
      <c r="Q3386" s="2" t="s">
        <v>1230</v>
      </c>
      <c r="R3386" t="s">
        <v>82</v>
      </c>
      <c r="S3386" t="s">
        <v>82</v>
      </c>
      <c r="T3386" s="2" t="s">
        <v>519</v>
      </c>
      <c r="U3386" s="2" t="s">
        <v>520</v>
      </c>
      <c r="V3386">
        <v>609</v>
      </c>
      <c r="W3386" s="2" t="s">
        <v>2428</v>
      </c>
      <c r="X3386">
        <v>7382.89</v>
      </c>
      <c r="Y3386">
        <v>7382.89</v>
      </c>
      <c r="AD3386">
        <v>5168.0200000000004</v>
      </c>
      <c r="AF3386">
        <v>0</v>
      </c>
      <c r="AI3386">
        <v>2214.87</v>
      </c>
      <c r="AO3386">
        <v>14766</v>
      </c>
      <c r="AQ3386">
        <v>14765.78</v>
      </c>
      <c r="AR3386">
        <v>0</v>
      </c>
      <c r="AS3386">
        <v>0</v>
      </c>
      <c r="AT3386">
        <v>7382.89</v>
      </c>
      <c r="AU3386">
        <v>7382.89</v>
      </c>
      <c r="AZ3386">
        <v>5168.0200000000004</v>
      </c>
      <c r="BB3386">
        <v>0</v>
      </c>
      <c r="BE3386">
        <v>2214.87</v>
      </c>
      <c r="BK3386">
        <v>14766</v>
      </c>
      <c r="BL3386">
        <v>14765.78</v>
      </c>
      <c r="BM3386">
        <v>14765.78</v>
      </c>
      <c r="BN3386">
        <v>14765.78</v>
      </c>
      <c r="BS3386">
        <v>0</v>
      </c>
      <c r="BT3386">
        <v>20180516</v>
      </c>
      <c r="BU3386" t="str">
        <f t="shared" si="156"/>
        <v>2018</v>
      </c>
      <c r="BV3386">
        <v>20190516</v>
      </c>
      <c r="BW3386" t="str">
        <f t="shared" si="157"/>
        <v>2019</v>
      </c>
      <c r="BY3386" t="str">
        <f t="shared" si="158"/>
        <v/>
      </c>
      <c r="BZ3386" s="2" t="s">
        <v>101</v>
      </c>
      <c r="CA3386" s="2" t="s">
        <v>91</v>
      </c>
      <c r="CB3386" s="2" t="s">
        <v>92</v>
      </c>
      <c r="CC3386" s="2" t="s">
        <v>2402</v>
      </c>
      <c r="CD3386" s="2" t="s">
        <v>525</v>
      </c>
      <c r="CE3386">
        <v>0</v>
      </c>
      <c r="CF3386">
        <v>20201231</v>
      </c>
    </row>
    <row r="3387" spans="1:84" x14ac:dyDescent="0.35">
      <c r="A3387" s="2" t="s">
        <v>1213</v>
      </c>
      <c r="B3387" s="2" t="s">
        <v>1214</v>
      </c>
      <c r="C3387" s="2" t="s">
        <v>1215</v>
      </c>
      <c r="D3387" s="2" t="s">
        <v>1215</v>
      </c>
      <c r="E3387" s="2" t="s">
        <v>1216</v>
      </c>
      <c r="F3387">
        <v>8</v>
      </c>
      <c r="G3387" s="2" t="s">
        <v>456</v>
      </c>
      <c r="H3387">
        <v>2</v>
      </c>
      <c r="I3387" s="2" t="s">
        <v>445</v>
      </c>
      <c r="J3387">
        <v>12</v>
      </c>
      <c r="K3387" s="2" t="s">
        <v>452</v>
      </c>
      <c r="L3387">
        <v>11</v>
      </c>
      <c r="M3387" s="2" t="s">
        <v>458</v>
      </c>
      <c r="N3387">
        <v>71</v>
      </c>
      <c r="O3387" s="2" t="s">
        <v>522</v>
      </c>
      <c r="P3387">
        <v>20</v>
      </c>
      <c r="Q3387" s="2" t="s">
        <v>594</v>
      </c>
      <c r="R3387" t="s">
        <v>82</v>
      </c>
      <c r="S3387" t="s">
        <v>82</v>
      </c>
      <c r="T3387" s="2" t="s">
        <v>88</v>
      </c>
      <c r="U3387" s="2" t="s">
        <v>89</v>
      </c>
      <c r="V3387">
        <v>1005</v>
      </c>
      <c r="W3387" s="2" t="s">
        <v>902</v>
      </c>
      <c r="X3387">
        <v>7350</v>
      </c>
      <c r="Z3387">
        <v>7350</v>
      </c>
      <c r="AD3387">
        <v>5145</v>
      </c>
      <c r="AF3387">
        <v>0</v>
      </c>
      <c r="AI3387">
        <v>2205</v>
      </c>
      <c r="AQ3387">
        <v>14700</v>
      </c>
      <c r="AR3387">
        <v>0</v>
      </c>
      <c r="AS3387">
        <v>0</v>
      </c>
      <c r="AT3387">
        <v>7350</v>
      </c>
      <c r="AV3387">
        <v>7350</v>
      </c>
      <c r="AZ3387">
        <v>5145</v>
      </c>
      <c r="BB3387">
        <v>0</v>
      </c>
      <c r="BE3387">
        <v>2205</v>
      </c>
      <c r="BL3387">
        <v>14700</v>
      </c>
      <c r="BM3387">
        <v>14700</v>
      </c>
      <c r="BN3387">
        <v>14700</v>
      </c>
      <c r="BP3387">
        <v>14700</v>
      </c>
      <c r="BQ3387">
        <v>14700</v>
      </c>
      <c r="BR3387">
        <v>0</v>
      </c>
      <c r="BS3387">
        <v>14700</v>
      </c>
      <c r="BT3387">
        <v>20170329</v>
      </c>
      <c r="BU3387" t="str">
        <f t="shared" si="156"/>
        <v>2017</v>
      </c>
      <c r="BV3387">
        <v>20171006</v>
      </c>
      <c r="BW3387" t="str">
        <f t="shared" si="157"/>
        <v>2017</v>
      </c>
      <c r="BX3387">
        <v>20171006</v>
      </c>
      <c r="BY3387" t="str">
        <f t="shared" si="158"/>
        <v>2017</v>
      </c>
      <c r="BZ3387" s="2" t="s">
        <v>131</v>
      </c>
      <c r="CA3387" s="2" t="s">
        <v>778</v>
      </c>
      <c r="CB3387" s="2" t="s">
        <v>455</v>
      </c>
      <c r="CC3387" s="2" t="s">
        <v>449</v>
      </c>
      <c r="CD3387" s="2" t="s">
        <v>450</v>
      </c>
      <c r="CE3387">
        <v>0</v>
      </c>
      <c r="CF3387">
        <v>20201231</v>
      </c>
    </row>
    <row r="3388" spans="1:84" x14ac:dyDescent="0.35">
      <c r="A3388" s="2" t="s">
        <v>7815</v>
      </c>
      <c r="B3388" s="2" t="s">
        <v>7816</v>
      </c>
      <c r="C3388" s="2" t="s">
        <v>7817</v>
      </c>
      <c r="D3388" s="2" t="s">
        <v>7818</v>
      </c>
      <c r="E3388" s="2" t="s">
        <v>7819</v>
      </c>
      <c r="F3388">
        <v>13</v>
      </c>
      <c r="G3388" s="2" t="s">
        <v>306</v>
      </c>
      <c r="H3388">
        <v>2</v>
      </c>
      <c r="I3388" s="2" t="s">
        <v>445</v>
      </c>
      <c r="J3388">
        <v>10</v>
      </c>
      <c r="K3388" s="2" t="s">
        <v>494</v>
      </c>
      <c r="L3388">
        <v>10</v>
      </c>
      <c r="M3388" s="2" t="s">
        <v>110</v>
      </c>
      <c r="N3388">
        <v>99</v>
      </c>
      <c r="O3388" s="2" t="s">
        <v>111</v>
      </c>
      <c r="P3388">
        <v>999</v>
      </c>
      <c r="Q3388" s="2" t="s">
        <v>111</v>
      </c>
      <c r="R3388" t="s">
        <v>82</v>
      </c>
      <c r="S3388" t="s">
        <v>82</v>
      </c>
      <c r="T3388" s="2" t="s">
        <v>88</v>
      </c>
      <c r="U3388" s="2" t="s">
        <v>89</v>
      </c>
      <c r="V3388">
        <v>915</v>
      </c>
      <c r="W3388" s="2" t="s">
        <v>647</v>
      </c>
      <c r="X3388">
        <v>14640</v>
      </c>
      <c r="Z3388">
        <v>14640</v>
      </c>
      <c r="AF3388">
        <v>0</v>
      </c>
      <c r="AQ3388">
        <v>14640</v>
      </c>
      <c r="AR3388">
        <v>0</v>
      </c>
      <c r="AS3388">
        <v>0</v>
      </c>
      <c r="AT3388">
        <v>14640</v>
      </c>
      <c r="AV3388">
        <v>14640</v>
      </c>
      <c r="BB3388">
        <v>0</v>
      </c>
      <c r="BL3388">
        <v>14640</v>
      </c>
      <c r="BM3388">
        <v>14640</v>
      </c>
      <c r="BN3388">
        <v>14640</v>
      </c>
      <c r="BP3388">
        <v>14640</v>
      </c>
      <c r="BQ3388">
        <v>14640</v>
      </c>
      <c r="BR3388">
        <v>0</v>
      </c>
      <c r="BS3388">
        <v>14640</v>
      </c>
      <c r="BT3388">
        <v>20190923</v>
      </c>
      <c r="BU3388" t="str">
        <f t="shared" si="156"/>
        <v>2019</v>
      </c>
      <c r="BV3388">
        <v>20191204</v>
      </c>
      <c r="BW3388" t="str">
        <f t="shared" si="157"/>
        <v>2019</v>
      </c>
      <c r="BX3388">
        <v>20200130</v>
      </c>
      <c r="BY3388" t="str">
        <f t="shared" si="158"/>
        <v>2020</v>
      </c>
      <c r="BZ3388" s="2" t="s">
        <v>131</v>
      </c>
      <c r="CA3388" s="2" t="s">
        <v>778</v>
      </c>
      <c r="CB3388" s="2" t="s">
        <v>455</v>
      </c>
      <c r="CC3388" s="2" t="s">
        <v>449</v>
      </c>
      <c r="CD3388" s="2" t="s">
        <v>450</v>
      </c>
      <c r="CE3388">
        <v>0</v>
      </c>
      <c r="CF3388">
        <v>20201231</v>
      </c>
    </row>
    <row r="3389" spans="1:84" x14ac:dyDescent="0.35">
      <c r="A3389" s="2" t="s">
        <v>9526</v>
      </c>
      <c r="B3389" s="2" t="s">
        <v>9518</v>
      </c>
      <c r="C3389" s="2" t="s">
        <v>9519</v>
      </c>
      <c r="D3389" s="2" t="s">
        <v>9520</v>
      </c>
      <c r="E3389" s="2" t="s">
        <v>9527</v>
      </c>
      <c r="F3389">
        <v>1</v>
      </c>
      <c r="G3389" s="2" t="s">
        <v>166</v>
      </c>
      <c r="H3389">
        <v>7</v>
      </c>
      <c r="I3389" s="2" t="s">
        <v>785</v>
      </c>
      <c r="J3389">
        <v>99</v>
      </c>
      <c r="K3389" s="2" t="s">
        <v>96</v>
      </c>
      <c r="L3389">
        <v>9</v>
      </c>
      <c r="M3389" s="2" t="s">
        <v>113</v>
      </c>
      <c r="N3389">
        <v>21</v>
      </c>
      <c r="O3389" s="2" t="s">
        <v>200</v>
      </c>
      <c r="P3389">
        <v>229</v>
      </c>
      <c r="Q3389" s="2" t="s">
        <v>201</v>
      </c>
      <c r="R3389" t="s">
        <v>82</v>
      </c>
      <c r="S3389" t="s">
        <v>82</v>
      </c>
      <c r="T3389" s="2" t="s">
        <v>2001</v>
      </c>
      <c r="U3389" s="2" t="s">
        <v>2002</v>
      </c>
      <c r="V3389">
        <v>913</v>
      </c>
      <c r="W3389" s="2" t="s">
        <v>6678</v>
      </c>
      <c r="X3389">
        <v>7320</v>
      </c>
      <c r="Y3389">
        <v>7320</v>
      </c>
      <c r="AD3389">
        <v>5124</v>
      </c>
      <c r="AF3389">
        <v>0</v>
      </c>
      <c r="AI3389">
        <v>2196</v>
      </c>
      <c r="AO3389">
        <v>3660</v>
      </c>
      <c r="AQ3389">
        <v>14640</v>
      </c>
      <c r="AR3389">
        <v>0</v>
      </c>
      <c r="AS3389">
        <v>0</v>
      </c>
      <c r="AT3389">
        <v>7320</v>
      </c>
      <c r="AU3389">
        <v>7320</v>
      </c>
      <c r="AZ3389">
        <v>5124</v>
      </c>
      <c r="BB3389">
        <v>0</v>
      </c>
      <c r="BE3389">
        <v>2196</v>
      </c>
      <c r="BK3389">
        <v>3660</v>
      </c>
      <c r="BL3389">
        <v>14640</v>
      </c>
      <c r="BM3389">
        <v>14640</v>
      </c>
      <c r="BN3389">
        <v>14640</v>
      </c>
      <c r="BP3389">
        <v>14640</v>
      </c>
      <c r="BQ3389">
        <v>14640</v>
      </c>
      <c r="BR3389">
        <v>0</v>
      </c>
      <c r="BS3389">
        <v>18300</v>
      </c>
      <c r="BT3389">
        <v>20180131</v>
      </c>
      <c r="BU3389" t="str">
        <f t="shared" si="156"/>
        <v>2018</v>
      </c>
      <c r="BV3389">
        <v>20191121</v>
      </c>
      <c r="BW3389" t="str">
        <f t="shared" si="157"/>
        <v>2019</v>
      </c>
      <c r="BX3389">
        <v>20200220</v>
      </c>
      <c r="BY3389" t="str">
        <f t="shared" si="158"/>
        <v>2020</v>
      </c>
      <c r="BZ3389" s="2" t="s">
        <v>131</v>
      </c>
      <c r="CA3389" s="2" t="s">
        <v>778</v>
      </c>
      <c r="CB3389" s="2" t="s">
        <v>455</v>
      </c>
      <c r="CC3389" s="2" t="s">
        <v>788</v>
      </c>
      <c r="CD3389" s="2" t="s">
        <v>789</v>
      </c>
      <c r="CE3389">
        <v>0</v>
      </c>
      <c r="CF3389">
        <v>20201231</v>
      </c>
    </row>
    <row r="3390" spans="1:84" x14ac:dyDescent="0.35">
      <c r="A3390" s="2" t="s">
        <v>9532</v>
      </c>
      <c r="B3390" s="2" t="s">
        <v>9518</v>
      </c>
      <c r="C3390" s="2" t="s">
        <v>9519</v>
      </c>
      <c r="D3390" s="2" t="s">
        <v>9520</v>
      </c>
      <c r="E3390" s="2" t="s">
        <v>9533</v>
      </c>
      <c r="F3390">
        <v>1</v>
      </c>
      <c r="G3390" s="2" t="s">
        <v>166</v>
      </c>
      <c r="H3390">
        <v>7</v>
      </c>
      <c r="I3390" s="2" t="s">
        <v>785</v>
      </c>
      <c r="J3390">
        <v>99</v>
      </c>
      <c r="K3390" s="2" t="s">
        <v>96</v>
      </c>
      <c r="L3390">
        <v>9</v>
      </c>
      <c r="M3390" s="2" t="s">
        <v>113</v>
      </c>
      <c r="N3390">
        <v>21</v>
      </c>
      <c r="O3390" s="2" t="s">
        <v>200</v>
      </c>
      <c r="P3390">
        <v>229</v>
      </c>
      <c r="Q3390" s="2" t="s">
        <v>201</v>
      </c>
      <c r="R3390" t="s">
        <v>82</v>
      </c>
      <c r="S3390" t="s">
        <v>82</v>
      </c>
      <c r="T3390" s="2" t="s">
        <v>2001</v>
      </c>
      <c r="U3390" s="2" t="s">
        <v>2002</v>
      </c>
      <c r="V3390">
        <v>913</v>
      </c>
      <c r="W3390" s="2" t="s">
        <v>6678</v>
      </c>
      <c r="X3390">
        <v>7320</v>
      </c>
      <c r="Y3390">
        <v>7320</v>
      </c>
      <c r="AD3390">
        <v>5124</v>
      </c>
      <c r="AF3390">
        <v>0</v>
      </c>
      <c r="AI3390">
        <v>2196</v>
      </c>
      <c r="AO3390">
        <v>3660</v>
      </c>
      <c r="AQ3390">
        <v>14640</v>
      </c>
      <c r="AR3390">
        <v>0</v>
      </c>
      <c r="AS3390">
        <v>0</v>
      </c>
      <c r="AT3390">
        <v>7320</v>
      </c>
      <c r="AU3390">
        <v>7320</v>
      </c>
      <c r="AZ3390">
        <v>5124</v>
      </c>
      <c r="BB3390">
        <v>0</v>
      </c>
      <c r="BE3390">
        <v>2196</v>
      </c>
      <c r="BK3390">
        <v>3660</v>
      </c>
      <c r="BL3390">
        <v>14640</v>
      </c>
      <c r="BM3390">
        <v>14640</v>
      </c>
      <c r="BN3390">
        <v>14640</v>
      </c>
      <c r="BP3390">
        <v>14640</v>
      </c>
      <c r="BQ3390">
        <v>14640</v>
      </c>
      <c r="BR3390">
        <v>0</v>
      </c>
      <c r="BS3390">
        <v>18300</v>
      </c>
      <c r="BT3390">
        <v>20180131</v>
      </c>
      <c r="BU3390" t="str">
        <f t="shared" si="156"/>
        <v>2018</v>
      </c>
      <c r="BV3390">
        <v>20191121</v>
      </c>
      <c r="BW3390" t="str">
        <f t="shared" si="157"/>
        <v>2019</v>
      </c>
      <c r="BX3390">
        <v>20200220</v>
      </c>
      <c r="BY3390" t="str">
        <f t="shared" si="158"/>
        <v>2020</v>
      </c>
      <c r="BZ3390" s="2" t="s">
        <v>131</v>
      </c>
      <c r="CA3390" s="2" t="s">
        <v>778</v>
      </c>
      <c r="CB3390" s="2" t="s">
        <v>455</v>
      </c>
      <c r="CC3390" s="2" t="s">
        <v>788</v>
      </c>
      <c r="CD3390" s="2" t="s">
        <v>789</v>
      </c>
      <c r="CE3390">
        <v>0</v>
      </c>
      <c r="CF3390">
        <v>20201231</v>
      </c>
    </row>
    <row r="3391" spans="1:84" x14ac:dyDescent="0.35">
      <c r="A3391" s="2" t="s">
        <v>9534</v>
      </c>
      <c r="B3391" s="2" t="s">
        <v>9518</v>
      </c>
      <c r="C3391" s="2" t="s">
        <v>9519</v>
      </c>
      <c r="D3391" s="2" t="s">
        <v>9520</v>
      </c>
      <c r="E3391" s="2" t="s">
        <v>9535</v>
      </c>
      <c r="F3391">
        <v>1</v>
      </c>
      <c r="G3391" s="2" t="s">
        <v>166</v>
      </c>
      <c r="H3391">
        <v>7</v>
      </c>
      <c r="I3391" s="2" t="s">
        <v>785</v>
      </c>
      <c r="J3391">
        <v>99</v>
      </c>
      <c r="K3391" s="2" t="s">
        <v>96</v>
      </c>
      <c r="L3391">
        <v>9</v>
      </c>
      <c r="M3391" s="2" t="s">
        <v>113</v>
      </c>
      <c r="N3391">
        <v>21</v>
      </c>
      <c r="O3391" s="2" t="s">
        <v>200</v>
      </c>
      <c r="P3391">
        <v>229</v>
      </c>
      <c r="Q3391" s="2" t="s">
        <v>201</v>
      </c>
      <c r="R3391" t="s">
        <v>82</v>
      </c>
      <c r="S3391" t="s">
        <v>82</v>
      </c>
      <c r="T3391" s="2" t="s">
        <v>2001</v>
      </c>
      <c r="U3391" s="2" t="s">
        <v>2002</v>
      </c>
      <c r="V3391">
        <v>913</v>
      </c>
      <c r="W3391" s="2" t="s">
        <v>6678</v>
      </c>
      <c r="X3391">
        <v>7320</v>
      </c>
      <c r="Y3391">
        <v>7320</v>
      </c>
      <c r="AD3391">
        <v>5124</v>
      </c>
      <c r="AF3391">
        <v>0</v>
      </c>
      <c r="AI3391">
        <v>2196</v>
      </c>
      <c r="AO3391">
        <v>3660</v>
      </c>
      <c r="AQ3391">
        <v>14640</v>
      </c>
      <c r="AR3391">
        <v>0</v>
      </c>
      <c r="AS3391">
        <v>0</v>
      </c>
      <c r="AT3391">
        <v>7320</v>
      </c>
      <c r="AU3391">
        <v>7320</v>
      </c>
      <c r="AZ3391">
        <v>5124</v>
      </c>
      <c r="BB3391">
        <v>0</v>
      </c>
      <c r="BE3391">
        <v>2196</v>
      </c>
      <c r="BK3391">
        <v>3660</v>
      </c>
      <c r="BL3391">
        <v>14640</v>
      </c>
      <c r="BM3391">
        <v>14640</v>
      </c>
      <c r="BN3391">
        <v>14640</v>
      </c>
      <c r="BP3391">
        <v>14640</v>
      </c>
      <c r="BQ3391">
        <v>14640</v>
      </c>
      <c r="BR3391">
        <v>0</v>
      </c>
      <c r="BS3391">
        <v>18300</v>
      </c>
      <c r="BT3391">
        <v>20180131</v>
      </c>
      <c r="BU3391" t="str">
        <f t="shared" si="156"/>
        <v>2018</v>
      </c>
      <c r="BV3391">
        <v>20191121</v>
      </c>
      <c r="BW3391" t="str">
        <f t="shared" si="157"/>
        <v>2019</v>
      </c>
      <c r="BX3391">
        <v>20200220</v>
      </c>
      <c r="BY3391" t="str">
        <f t="shared" si="158"/>
        <v>2020</v>
      </c>
      <c r="BZ3391" s="2" t="s">
        <v>131</v>
      </c>
      <c r="CA3391" s="2" t="s">
        <v>778</v>
      </c>
      <c r="CB3391" s="2" t="s">
        <v>455</v>
      </c>
      <c r="CC3391" s="2" t="s">
        <v>788</v>
      </c>
      <c r="CD3391" s="2" t="s">
        <v>789</v>
      </c>
      <c r="CE3391">
        <v>0</v>
      </c>
      <c r="CF3391">
        <v>20201231</v>
      </c>
    </row>
    <row r="3392" spans="1:84" x14ac:dyDescent="0.35">
      <c r="A3392" s="2" t="s">
        <v>15837</v>
      </c>
      <c r="B3392" s="2" t="s">
        <v>15838</v>
      </c>
      <c r="C3392" s="2" t="s">
        <v>15839</v>
      </c>
      <c r="D3392" s="2" t="s">
        <v>15840</v>
      </c>
      <c r="E3392" s="2" t="s">
        <v>15841</v>
      </c>
      <c r="F3392">
        <v>3</v>
      </c>
      <c r="G3392" s="2" t="s">
        <v>117</v>
      </c>
      <c r="H3392">
        <v>7</v>
      </c>
      <c r="I3392" s="2" t="s">
        <v>785</v>
      </c>
      <c r="J3392">
        <v>99</v>
      </c>
      <c r="K3392" s="2" t="s">
        <v>96</v>
      </c>
      <c r="L3392">
        <v>9</v>
      </c>
      <c r="M3392" s="2" t="s">
        <v>113</v>
      </c>
      <c r="N3392">
        <v>21</v>
      </c>
      <c r="O3392" s="2" t="s">
        <v>200</v>
      </c>
      <c r="P3392">
        <v>229</v>
      </c>
      <c r="Q3392" s="2" t="s">
        <v>201</v>
      </c>
      <c r="R3392" t="s">
        <v>82</v>
      </c>
      <c r="S3392" t="s">
        <v>82</v>
      </c>
      <c r="T3392" s="2" t="s">
        <v>2001</v>
      </c>
      <c r="U3392" s="2" t="s">
        <v>2002</v>
      </c>
      <c r="V3392">
        <v>912</v>
      </c>
      <c r="W3392" s="2" t="s">
        <v>6826</v>
      </c>
      <c r="X3392">
        <v>7305</v>
      </c>
      <c r="Y3392">
        <v>7305</v>
      </c>
      <c r="AD3392">
        <v>5113.5</v>
      </c>
      <c r="AF3392">
        <v>0</v>
      </c>
      <c r="AI3392">
        <v>2191.5</v>
      </c>
      <c r="AO3392">
        <v>15390</v>
      </c>
      <c r="AQ3392">
        <v>14610</v>
      </c>
      <c r="AR3392">
        <v>1428</v>
      </c>
      <c r="AS3392">
        <v>0</v>
      </c>
      <c r="AT3392">
        <v>7305</v>
      </c>
      <c r="AU3392">
        <v>7305</v>
      </c>
      <c r="AZ3392">
        <v>5113.5</v>
      </c>
      <c r="BB3392">
        <v>0</v>
      </c>
      <c r="BE3392">
        <v>2191.5</v>
      </c>
      <c r="BK3392">
        <v>15390</v>
      </c>
      <c r="BL3392">
        <v>14610</v>
      </c>
      <c r="BM3392">
        <v>13914.56</v>
      </c>
      <c r="BN3392">
        <v>13914.56</v>
      </c>
      <c r="BP3392">
        <v>13914.56</v>
      </c>
      <c r="BQ3392">
        <v>13914.56</v>
      </c>
      <c r="BR3392">
        <v>0</v>
      </c>
      <c r="BS3392">
        <v>28572</v>
      </c>
      <c r="BT3392">
        <v>20150523</v>
      </c>
      <c r="BU3392" t="str">
        <f t="shared" si="156"/>
        <v>2015</v>
      </c>
      <c r="BV3392">
        <v>20190523</v>
      </c>
      <c r="BW3392" t="str">
        <f t="shared" si="157"/>
        <v>2019</v>
      </c>
      <c r="BX3392">
        <v>20171006</v>
      </c>
      <c r="BY3392" t="str">
        <f t="shared" si="158"/>
        <v>2017</v>
      </c>
      <c r="BZ3392" s="2" t="s">
        <v>131</v>
      </c>
      <c r="CA3392" s="2" t="s">
        <v>778</v>
      </c>
      <c r="CB3392" s="2" t="s">
        <v>455</v>
      </c>
      <c r="CC3392" s="2" t="s">
        <v>788</v>
      </c>
      <c r="CD3392" s="2" t="s">
        <v>789</v>
      </c>
      <c r="CE3392">
        <v>0</v>
      </c>
      <c r="CF3392">
        <v>20201231</v>
      </c>
    </row>
    <row r="3393" spans="1:84" x14ac:dyDescent="0.35">
      <c r="A3393" s="2" t="s">
        <v>4620</v>
      </c>
      <c r="B3393" s="2" t="s">
        <v>4621</v>
      </c>
      <c r="C3393" s="2" t="s">
        <v>4622</v>
      </c>
      <c r="D3393" s="2" t="s">
        <v>4623</v>
      </c>
      <c r="E3393" s="2" t="s">
        <v>4624</v>
      </c>
      <c r="F3393">
        <v>3</v>
      </c>
      <c r="G3393" s="2" t="s">
        <v>117</v>
      </c>
      <c r="H3393">
        <v>7</v>
      </c>
      <c r="I3393" s="2" t="s">
        <v>785</v>
      </c>
      <c r="J3393">
        <v>15</v>
      </c>
      <c r="K3393" s="2" t="s">
        <v>3722</v>
      </c>
      <c r="L3393">
        <v>7</v>
      </c>
      <c r="M3393" s="2" t="s">
        <v>1228</v>
      </c>
      <c r="N3393">
        <v>18</v>
      </c>
      <c r="O3393" s="2" t="s">
        <v>1229</v>
      </c>
      <c r="P3393">
        <v>999</v>
      </c>
      <c r="Q3393" s="2" t="s">
        <v>1230</v>
      </c>
      <c r="R3393" t="s">
        <v>82</v>
      </c>
      <c r="S3393" t="s">
        <v>82</v>
      </c>
      <c r="T3393" s="2" t="s">
        <v>519</v>
      </c>
      <c r="U3393" s="2" t="s">
        <v>520</v>
      </c>
      <c r="V3393">
        <v>610</v>
      </c>
      <c r="W3393" s="2" t="s">
        <v>2459</v>
      </c>
      <c r="X3393">
        <v>7293.63</v>
      </c>
      <c r="Y3393">
        <v>7293.63</v>
      </c>
      <c r="AD3393">
        <v>5105.54</v>
      </c>
      <c r="AF3393">
        <v>0</v>
      </c>
      <c r="AI3393">
        <v>2188.08</v>
      </c>
      <c r="AO3393">
        <v>15643</v>
      </c>
      <c r="AQ3393">
        <v>14587.25</v>
      </c>
      <c r="AR3393">
        <v>0</v>
      </c>
      <c r="AS3393">
        <v>0</v>
      </c>
      <c r="AT3393">
        <v>7293.63</v>
      </c>
      <c r="AU3393">
        <v>7293.63</v>
      </c>
      <c r="AZ3393">
        <v>5105.54</v>
      </c>
      <c r="BB3393">
        <v>0</v>
      </c>
      <c r="BE3393">
        <v>2188.08</v>
      </c>
      <c r="BK3393">
        <v>15643</v>
      </c>
      <c r="BL3393">
        <v>14587.25</v>
      </c>
      <c r="BM3393">
        <v>14587.25</v>
      </c>
      <c r="BN3393">
        <v>14587.25</v>
      </c>
      <c r="BP3393">
        <v>14587.25</v>
      </c>
      <c r="BQ3393">
        <v>14587.25</v>
      </c>
      <c r="BR3393">
        <v>0</v>
      </c>
      <c r="BS3393">
        <v>30230.38</v>
      </c>
      <c r="BT3393">
        <v>20170605</v>
      </c>
      <c r="BU3393" t="str">
        <f t="shared" si="156"/>
        <v>2017</v>
      </c>
      <c r="BV3393">
        <v>20180531</v>
      </c>
      <c r="BW3393" t="str">
        <f t="shared" si="157"/>
        <v>2018</v>
      </c>
      <c r="BX3393">
        <v>20181123</v>
      </c>
      <c r="BY3393" t="str">
        <f t="shared" si="158"/>
        <v>2018</v>
      </c>
      <c r="BZ3393" s="2" t="s">
        <v>131</v>
      </c>
      <c r="CA3393" s="2" t="s">
        <v>778</v>
      </c>
      <c r="CB3393" s="2" t="s">
        <v>455</v>
      </c>
      <c r="CC3393" s="2" t="s">
        <v>788</v>
      </c>
      <c r="CD3393" s="2" t="s">
        <v>789</v>
      </c>
      <c r="CE3393">
        <v>0</v>
      </c>
      <c r="CF3393">
        <v>20201231</v>
      </c>
    </row>
    <row r="3394" spans="1:84" x14ac:dyDescent="0.35">
      <c r="A3394" s="2" t="s">
        <v>6463</v>
      </c>
      <c r="B3394" s="2" t="s">
        <v>6464</v>
      </c>
      <c r="C3394" s="2" t="s">
        <v>6465</v>
      </c>
      <c r="D3394" s="2" t="s">
        <v>6466</v>
      </c>
      <c r="E3394" s="2" t="s">
        <v>6467</v>
      </c>
      <c r="F3394">
        <v>3</v>
      </c>
      <c r="G3394" s="2" t="s">
        <v>117</v>
      </c>
      <c r="H3394">
        <v>7</v>
      </c>
      <c r="I3394" s="2" t="s">
        <v>785</v>
      </c>
      <c r="J3394">
        <v>15</v>
      </c>
      <c r="K3394" s="2" t="s">
        <v>3722</v>
      </c>
      <c r="L3394">
        <v>7</v>
      </c>
      <c r="M3394" s="2" t="s">
        <v>1228</v>
      </c>
      <c r="N3394">
        <v>18</v>
      </c>
      <c r="O3394" s="2" t="s">
        <v>1229</v>
      </c>
      <c r="P3394">
        <v>999</v>
      </c>
      <c r="Q3394" s="2" t="s">
        <v>1230</v>
      </c>
      <c r="R3394" t="s">
        <v>82</v>
      </c>
      <c r="S3394" t="s">
        <v>82</v>
      </c>
      <c r="T3394" s="2" t="s">
        <v>519</v>
      </c>
      <c r="U3394" s="2" t="s">
        <v>520</v>
      </c>
      <c r="V3394">
        <v>611</v>
      </c>
      <c r="W3394" s="2" t="s">
        <v>2401</v>
      </c>
      <c r="X3394">
        <v>7272.5</v>
      </c>
      <c r="Y3394">
        <v>7272.5</v>
      </c>
      <c r="AD3394">
        <v>5090.75</v>
      </c>
      <c r="AF3394">
        <v>0</v>
      </c>
      <c r="AI3394">
        <v>2181.75</v>
      </c>
      <c r="AO3394">
        <v>14545</v>
      </c>
      <c r="AQ3394">
        <v>14545</v>
      </c>
      <c r="AR3394">
        <v>0</v>
      </c>
      <c r="AS3394">
        <v>0</v>
      </c>
      <c r="AT3394">
        <v>7272.5</v>
      </c>
      <c r="AU3394">
        <v>7272.5</v>
      </c>
      <c r="AZ3394">
        <v>5090.75</v>
      </c>
      <c r="BB3394">
        <v>0</v>
      </c>
      <c r="BE3394">
        <v>2181.75</v>
      </c>
      <c r="BK3394">
        <v>14545</v>
      </c>
      <c r="BL3394">
        <v>14545</v>
      </c>
      <c r="BM3394">
        <v>14545</v>
      </c>
      <c r="BN3394">
        <v>14545</v>
      </c>
      <c r="BS3394">
        <v>0</v>
      </c>
      <c r="BT3394">
        <v>20170928</v>
      </c>
      <c r="BU3394" t="str">
        <f t="shared" ref="BU3394:BU3457" si="159">LEFT(BT:BT,4)</f>
        <v>2017</v>
      </c>
      <c r="BV3394">
        <v>20190930</v>
      </c>
      <c r="BW3394" t="str">
        <f t="shared" ref="BW3394:BW3457" si="160">LEFT(BV:BV,4)</f>
        <v>2019</v>
      </c>
      <c r="BY3394" t="str">
        <f t="shared" ref="BY3394:BY3457" si="161">LEFT(BX:BX,4)</f>
        <v/>
      </c>
      <c r="BZ3394" s="2" t="s">
        <v>101</v>
      </c>
      <c r="CA3394" s="2" t="s">
        <v>91</v>
      </c>
      <c r="CB3394" s="2" t="s">
        <v>92</v>
      </c>
      <c r="CC3394" s="2" t="s">
        <v>2402</v>
      </c>
      <c r="CD3394" s="2" t="s">
        <v>525</v>
      </c>
      <c r="CE3394">
        <v>0</v>
      </c>
      <c r="CF3394">
        <v>20201231</v>
      </c>
    </row>
    <row r="3395" spans="1:84" x14ac:dyDescent="0.35">
      <c r="A3395" s="2" t="s">
        <v>14246</v>
      </c>
      <c r="B3395" s="2" t="s">
        <v>14247</v>
      </c>
      <c r="C3395" s="2" t="s">
        <v>14248</v>
      </c>
      <c r="D3395" s="2" t="s">
        <v>14249</v>
      </c>
      <c r="E3395" s="2" t="s">
        <v>14250</v>
      </c>
      <c r="F3395">
        <v>1</v>
      </c>
      <c r="G3395" s="2" t="s">
        <v>166</v>
      </c>
      <c r="H3395">
        <v>7</v>
      </c>
      <c r="I3395" s="2" t="s">
        <v>785</v>
      </c>
      <c r="J3395">
        <v>99</v>
      </c>
      <c r="K3395" s="2" t="s">
        <v>96</v>
      </c>
      <c r="L3395">
        <v>8</v>
      </c>
      <c r="M3395" s="2" t="s">
        <v>127</v>
      </c>
      <c r="N3395">
        <v>62</v>
      </c>
      <c r="O3395" s="2" t="s">
        <v>2465</v>
      </c>
      <c r="P3395">
        <v>999</v>
      </c>
      <c r="Q3395" s="2" t="s">
        <v>3537</v>
      </c>
      <c r="R3395" t="s">
        <v>82</v>
      </c>
      <c r="S3395" t="s">
        <v>82</v>
      </c>
      <c r="T3395" s="2" t="s">
        <v>2001</v>
      </c>
      <c r="U3395" s="2" t="s">
        <v>2002</v>
      </c>
      <c r="V3395">
        <v>915</v>
      </c>
      <c r="W3395" s="2" t="s">
        <v>647</v>
      </c>
      <c r="X3395">
        <v>7254.12</v>
      </c>
      <c r="Y3395">
        <v>7254.12</v>
      </c>
      <c r="AD3395">
        <v>5077.88</v>
      </c>
      <c r="AF3395">
        <v>0</v>
      </c>
      <c r="AI3395">
        <v>2176.2399999999998</v>
      </c>
      <c r="AO3395">
        <v>5792</v>
      </c>
      <c r="AQ3395">
        <v>14508.24</v>
      </c>
      <c r="AR3395">
        <v>0</v>
      </c>
      <c r="AS3395">
        <v>0</v>
      </c>
      <c r="AT3395">
        <v>7254.12</v>
      </c>
      <c r="AU3395">
        <v>7254.12</v>
      </c>
      <c r="AZ3395">
        <v>5077.88</v>
      </c>
      <c r="BB3395">
        <v>0</v>
      </c>
      <c r="BE3395">
        <v>2176.2399999999998</v>
      </c>
      <c r="BK3395">
        <v>5792</v>
      </c>
      <c r="BL3395">
        <v>14508.24</v>
      </c>
      <c r="BM3395">
        <v>14508.24</v>
      </c>
      <c r="BN3395">
        <v>14508.24</v>
      </c>
      <c r="BP3395">
        <v>14508.24</v>
      </c>
      <c r="BQ3395">
        <v>14508.24</v>
      </c>
      <c r="BR3395">
        <v>0</v>
      </c>
      <c r="BS3395">
        <v>20300</v>
      </c>
      <c r="BT3395">
        <v>20190711</v>
      </c>
      <c r="BU3395" t="str">
        <f t="shared" si="159"/>
        <v>2019</v>
      </c>
      <c r="BV3395">
        <v>20200821</v>
      </c>
      <c r="BW3395" t="str">
        <f t="shared" si="160"/>
        <v>2020</v>
      </c>
      <c r="BX3395">
        <v>20200428</v>
      </c>
      <c r="BY3395" t="str">
        <f t="shared" si="161"/>
        <v>2020</v>
      </c>
      <c r="BZ3395" s="2" t="s">
        <v>131</v>
      </c>
      <c r="CA3395" s="2" t="s">
        <v>778</v>
      </c>
      <c r="CB3395" s="2" t="s">
        <v>455</v>
      </c>
      <c r="CC3395" s="2" t="s">
        <v>788</v>
      </c>
      <c r="CD3395" s="2" t="s">
        <v>789</v>
      </c>
      <c r="CE3395">
        <v>0</v>
      </c>
      <c r="CF3395">
        <v>20201231</v>
      </c>
    </row>
    <row r="3396" spans="1:84" x14ac:dyDescent="0.35">
      <c r="A3396" s="2" t="s">
        <v>21861</v>
      </c>
      <c r="B3396" s="2" t="s">
        <v>21860</v>
      </c>
      <c r="C3396" s="2" t="s">
        <v>21862</v>
      </c>
      <c r="D3396" s="2" t="s">
        <v>2306</v>
      </c>
      <c r="E3396" s="2" t="s">
        <v>21863</v>
      </c>
      <c r="F3396">
        <v>11</v>
      </c>
      <c r="G3396" s="2" t="s">
        <v>451</v>
      </c>
      <c r="H3396">
        <v>7</v>
      </c>
      <c r="I3396" s="2" t="s">
        <v>785</v>
      </c>
      <c r="J3396">
        <v>19</v>
      </c>
      <c r="K3396" s="2" t="s">
        <v>786</v>
      </c>
      <c r="L3396">
        <v>11</v>
      </c>
      <c r="M3396" s="2" t="s">
        <v>458</v>
      </c>
      <c r="N3396">
        <v>71</v>
      </c>
      <c r="O3396" s="2" t="s">
        <v>522</v>
      </c>
      <c r="P3396">
        <v>20</v>
      </c>
      <c r="Q3396" s="2" t="s">
        <v>594</v>
      </c>
      <c r="R3396" t="s">
        <v>82</v>
      </c>
      <c r="S3396" t="s">
        <v>82</v>
      </c>
      <c r="T3396" s="2" t="s">
        <v>519</v>
      </c>
      <c r="U3396" s="2" t="s">
        <v>520</v>
      </c>
      <c r="V3396">
        <v>710</v>
      </c>
      <c r="W3396" s="2" t="s">
        <v>7200</v>
      </c>
      <c r="X3396">
        <v>7246.92</v>
      </c>
      <c r="Z3396">
        <v>7246.92</v>
      </c>
      <c r="AD3396">
        <v>5072.84</v>
      </c>
      <c r="AF3396">
        <v>0</v>
      </c>
      <c r="AI3396">
        <v>2174.08</v>
      </c>
      <c r="AQ3396">
        <v>14493.84</v>
      </c>
      <c r="AR3396">
        <v>0</v>
      </c>
      <c r="AS3396">
        <v>0</v>
      </c>
      <c r="AT3396">
        <v>7246.92</v>
      </c>
      <c r="AV3396">
        <v>7246.92</v>
      </c>
      <c r="AZ3396">
        <v>5072.84</v>
      </c>
      <c r="BB3396">
        <v>0</v>
      </c>
      <c r="BE3396">
        <v>2174.08</v>
      </c>
      <c r="BL3396">
        <v>14493.84</v>
      </c>
      <c r="BM3396">
        <v>14493.84</v>
      </c>
      <c r="BN3396">
        <v>14493.84</v>
      </c>
      <c r="BP3396">
        <v>5333.17</v>
      </c>
      <c r="BQ3396">
        <v>5333.17</v>
      </c>
      <c r="BR3396">
        <v>0</v>
      </c>
      <c r="BS3396">
        <v>5333.17</v>
      </c>
      <c r="BT3396">
        <v>20180406</v>
      </c>
      <c r="BU3396" t="str">
        <f t="shared" si="159"/>
        <v>2018</v>
      </c>
      <c r="BV3396">
        <v>20200630</v>
      </c>
      <c r="BW3396" t="str">
        <f t="shared" si="160"/>
        <v>2020</v>
      </c>
      <c r="BY3396" t="str">
        <f t="shared" si="161"/>
        <v/>
      </c>
      <c r="BZ3396" s="2" t="s">
        <v>91</v>
      </c>
      <c r="CA3396" s="2" t="s">
        <v>91</v>
      </c>
      <c r="CB3396" s="2" t="s">
        <v>92</v>
      </c>
      <c r="CC3396" s="2" t="s">
        <v>788</v>
      </c>
      <c r="CD3396" s="2" t="s">
        <v>789</v>
      </c>
      <c r="CE3396">
        <v>0</v>
      </c>
      <c r="CF3396">
        <v>20201231</v>
      </c>
    </row>
    <row r="3397" spans="1:84" x14ac:dyDescent="0.35">
      <c r="A3397" s="2" t="s">
        <v>15998</v>
      </c>
      <c r="B3397" s="2" t="s">
        <v>15999</v>
      </c>
      <c r="C3397" s="2" t="s">
        <v>16000</v>
      </c>
      <c r="D3397" s="2" t="s">
        <v>16001</v>
      </c>
      <c r="E3397" s="2" t="s">
        <v>16002</v>
      </c>
      <c r="F3397">
        <v>3</v>
      </c>
      <c r="G3397" s="2" t="s">
        <v>117</v>
      </c>
      <c r="H3397">
        <v>7</v>
      </c>
      <c r="I3397" s="2" t="s">
        <v>785</v>
      </c>
      <c r="J3397">
        <v>99</v>
      </c>
      <c r="K3397" s="2" t="s">
        <v>96</v>
      </c>
      <c r="L3397">
        <v>9</v>
      </c>
      <c r="M3397" s="2" t="s">
        <v>113</v>
      </c>
      <c r="N3397">
        <v>21</v>
      </c>
      <c r="O3397" s="2" t="s">
        <v>200</v>
      </c>
      <c r="P3397">
        <v>229</v>
      </c>
      <c r="Q3397" s="2" t="s">
        <v>201</v>
      </c>
      <c r="R3397" t="s">
        <v>82</v>
      </c>
      <c r="S3397" t="s">
        <v>82</v>
      </c>
      <c r="T3397" s="2" t="s">
        <v>2001</v>
      </c>
      <c r="U3397" s="2" t="s">
        <v>2002</v>
      </c>
      <c r="V3397">
        <v>927</v>
      </c>
      <c r="W3397" s="2" t="s">
        <v>6672</v>
      </c>
      <c r="X3397">
        <v>7207.94</v>
      </c>
      <c r="Y3397">
        <v>7207.94</v>
      </c>
      <c r="AD3397">
        <v>5045.5600000000004</v>
      </c>
      <c r="AF3397">
        <v>0</v>
      </c>
      <c r="AI3397">
        <v>2162.38</v>
      </c>
      <c r="AO3397">
        <v>26784</v>
      </c>
      <c r="AQ3397">
        <v>14415.88</v>
      </c>
      <c r="AR3397">
        <v>0</v>
      </c>
      <c r="AS3397">
        <v>0</v>
      </c>
      <c r="AT3397">
        <v>7207.94</v>
      </c>
      <c r="AU3397">
        <v>7207.94</v>
      </c>
      <c r="AZ3397">
        <v>5045.5600000000004</v>
      </c>
      <c r="BB3397">
        <v>0</v>
      </c>
      <c r="BE3397">
        <v>2162.38</v>
      </c>
      <c r="BK3397">
        <v>26784</v>
      </c>
      <c r="BL3397">
        <v>14415.88</v>
      </c>
      <c r="BM3397">
        <v>14415.88</v>
      </c>
      <c r="BN3397">
        <v>14415.88</v>
      </c>
      <c r="BP3397">
        <v>14415.88</v>
      </c>
      <c r="BQ3397">
        <v>14415.88</v>
      </c>
      <c r="BR3397">
        <v>0</v>
      </c>
      <c r="BS3397">
        <v>41200</v>
      </c>
      <c r="BT3397">
        <v>20160219</v>
      </c>
      <c r="BU3397" t="str">
        <f t="shared" si="159"/>
        <v>2016</v>
      </c>
      <c r="BV3397">
        <v>20190219</v>
      </c>
      <c r="BW3397" t="str">
        <f t="shared" si="160"/>
        <v>2019</v>
      </c>
      <c r="BX3397">
        <v>20171020</v>
      </c>
      <c r="BY3397" t="str">
        <f t="shared" si="161"/>
        <v>2017</v>
      </c>
      <c r="BZ3397" s="2" t="s">
        <v>131</v>
      </c>
      <c r="CA3397" s="2" t="s">
        <v>778</v>
      </c>
      <c r="CB3397" s="2" t="s">
        <v>455</v>
      </c>
      <c r="CC3397" s="2" t="s">
        <v>788</v>
      </c>
      <c r="CD3397" s="2" t="s">
        <v>789</v>
      </c>
      <c r="CE3397">
        <v>0</v>
      </c>
      <c r="CF3397">
        <v>20201231</v>
      </c>
    </row>
    <row r="3398" spans="1:84" x14ac:dyDescent="0.35">
      <c r="A3398" s="2" t="s">
        <v>9186</v>
      </c>
      <c r="B3398" s="2" t="s">
        <v>9187</v>
      </c>
      <c r="C3398" s="2" t="s">
        <v>9188</v>
      </c>
      <c r="D3398" s="2" t="s">
        <v>9189</v>
      </c>
      <c r="E3398" s="2" t="s">
        <v>9190</v>
      </c>
      <c r="F3398">
        <v>1</v>
      </c>
      <c r="G3398" s="2" t="s">
        <v>166</v>
      </c>
      <c r="H3398">
        <v>7</v>
      </c>
      <c r="I3398" s="2" t="s">
        <v>785</v>
      </c>
      <c r="J3398">
        <v>99</v>
      </c>
      <c r="K3398" s="2" t="s">
        <v>96</v>
      </c>
      <c r="L3398">
        <v>9</v>
      </c>
      <c r="M3398" s="2" t="s">
        <v>113</v>
      </c>
      <c r="N3398">
        <v>21</v>
      </c>
      <c r="O3398" s="2" t="s">
        <v>200</v>
      </c>
      <c r="P3398">
        <v>229</v>
      </c>
      <c r="Q3398" s="2" t="s">
        <v>201</v>
      </c>
      <c r="R3398" t="s">
        <v>82</v>
      </c>
      <c r="S3398" t="s">
        <v>82</v>
      </c>
      <c r="T3398" s="2" t="s">
        <v>2001</v>
      </c>
      <c r="U3398" s="2" t="s">
        <v>2002</v>
      </c>
      <c r="V3398">
        <v>915</v>
      </c>
      <c r="W3398" s="2" t="s">
        <v>647</v>
      </c>
      <c r="X3398">
        <v>7203.9</v>
      </c>
      <c r="Y3398">
        <v>7203.9</v>
      </c>
      <c r="AD3398">
        <v>5042.7299999999996</v>
      </c>
      <c r="AF3398">
        <v>0</v>
      </c>
      <c r="AI3398">
        <v>2161.17</v>
      </c>
      <c r="AO3398">
        <v>7792</v>
      </c>
      <c r="AQ3398">
        <v>14407.8</v>
      </c>
      <c r="AR3398">
        <v>0</v>
      </c>
      <c r="AS3398">
        <v>0</v>
      </c>
      <c r="AT3398">
        <v>7203.9</v>
      </c>
      <c r="AU3398">
        <v>7203.9</v>
      </c>
      <c r="AZ3398">
        <v>5042.7299999999996</v>
      </c>
      <c r="BB3398">
        <v>0</v>
      </c>
      <c r="BE3398">
        <v>2161.17</v>
      </c>
      <c r="BK3398">
        <v>7792</v>
      </c>
      <c r="BL3398">
        <v>14407.8</v>
      </c>
      <c r="BM3398">
        <v>14407.8</v>
      </c>
      <c r="BN3398">
        <v>14407.8</v>
      </c>
      <c r="BP3398">
        <v>14407.8</v>
      </c>
      <c r="BQ3398">
        <v>14407.8</v>
      </c>
      <c r="BR3398">
        <v>0</v>
      </c>
      <c r="BS3398">
        <v>0</v>
      </c>
      <c r="BT3398">
        <v>20170720</v>
      </c>
      <c r="BU3398" t="str">
        <f t="shared" si="159"/>
        <v>2017</v>
      </c>
      <c r="BV3398">
        <v>20201127</v>
      </c>
      <c r="BW3398" t="str">
        <f t="shared" si="160"/>
        <v>2020</v>
      </c>
      <c r="BX3398">
        <v>20200401</v>
      </c>
      <c r="BY3398" t="str">
        <f t="shared" si="161"/>
        <v>2020</v>
      </c>
      <c r="BZ3398" s="2" t="s">
        <v>131</v>
      </c>
      <c r="CA3398" s="2" t="s">
        <v>778</v>
      </c>
      <c r="CB3398" s="2" t="s">
        <v>455</v>
      </c>
      <c r="CC3398" s="2" t="s">
        <v>788</v>
      </c>
      <c r="CD3398" s="2" t="s">
        <v>789</v>
      </c>
      <c r="CE3398">
        <v>0</v>
      </c>
      <c r="CF3398">
        <v>20201231</v>
      </c>
    </row>
    <row r="3399" spans="1:84" x14ac:dyDescent="0.35">
      <c r="A3399" s="2" t="s">
        <v>9290</v>
      </c>
      <c r="B3399" s="2" t="s">
        <v>9291</v>
      </c>
      <c r="C3399" s="2" t="s">
        <v>9292</v>
      </c>
      <c r="D3399" s="2" t="s">
        <v>9293</v>
      </c>
      <c r="E3399" s="2" t="s">
        <v>9294</v>
      </c>
      <c r="F3399">
        <v>1</v>
      </c>
      <c r="G3399" s="2" t="s">
        <v>166</v>
      </c>
      <c r="H3399">
        <v>7</v>
      </c>
      <c r="I3399" s="2" t="s">
        <v>785</v>
      </c>
      <c r="J3399">
        <v>99</v>
      </c>
      <c r="K3399" s="2" t="s">
        <v>96</v>
      </c>
      <c r="L3399">
        <v>9</v>
      </c>
      <c r="M3399" s="2" t="s">
        <v>113</v>
      </c>
      <c r="N3399">
        <v>21</v>
      </c>
      <c r="O3399" s="2" t="s">
        <v>200</v>
      </c>
      <c r="P3399">
        <v>229</v>
      </c>
      <c r="Q3399" s="2" t="s">
        <v>201</v>
      </c>
      <c r="R3399" t="s">
        <v>82</v>
      </c>
      <c r="S3399" t="s">
        <v>82</v>
      </c>
      <c r="T3399" s="2" t="s">
        <v>2001</v>
      </c>
      <c r="U3399" s="2" t="s">
        <v>2002</v>
      </c>
      <c r="V3399">
        <v>902</v>
      </c>
      <c r="W3399" s="2" t="s">
        <v>6670</v>
      </c>
      <c r="X3399">
        <v>7203.9</v>
      </c>
      <c r="Y3399">
        <v>7203.9</v>
      </c>
      <c r="AD3399">
        <v>5042.7299999999996</v>
      </c>
      <c r="AF3399">
        <v>0</v>
      </c>
      <c r="AI3399">
        <v>2161.17</v>
      </c>
      <c r="AO3399">
        <v>7792</v>
      </c>
      <c r="AQ3399">
        <v>14407.8</v>
      </c>
      <c r="AR3399">
        <v>0</v>
      </c>
      <c r="AS3399">
        <v>0</v>
      </c>
      <c r="AT3399">
        <v>7203.9</v>
      </c>
      <c r="AU3399">
        <v>7203.9</v>
      </c>
      <c r="AZ3399">
        <v>5042.7299999999996</v>
      </c>
      <c r="BB3399">
        <v>0</v>
      </c>
      <c r="BE3399">
        <v>2161.17</v>
      </c>
      <c r="BK3399">
        <v>7792</v>
      </c>
      <c r="BL3399">
        <v>14407.8</v>
      </c>
      <c r="BM3399">
        <v>14407.8</v>
      </c>
      <c r="BN3399">
        <v>14407.8</v>
      </c>
      <c r="BP3399">
        <v>14407.8</v>
      </c>
      <c r="BQ3399">
        <v>14407.8</v>
      </c>
      <c r="BR3399">
        <v>0</v>
      </c>
      <c r="BS3399">
        <v>22200</v>
      </c>
      <c r="BT3399">
        <v>20170901</v>
      </c>
      <c r="BU3399" t="str">
        <f t="shared" si="159"/>
        <v>2017</v>
      </c>
      <c r="BV3399">
        <v>20201219</v>
      </c>
      <c r="BW3399" t="str">
        <f t="shared" si="160"/>
        <v>2020</v>
      </c>
      <c r="BX3399">
        <v>20190917</v>
      </c>
      <c r="BY3399" t="str">
        <f t="shared" si="161"/>
        <v>2019</v>
      </c>
      <c r="BZ3399" s="2" t="s">
        <v>131</v>
      </c>
      <c r="CA3399" s="2" t="s">
        <v>778</v>
      </c>
      <c r="CB3399" s="2" t="s">
        <v>455</v>
      </c>
      <c r="CC3399" s="2" t="s">
        <v>788</v>
      </c>
      <c r="CD3399" s="2" t="s">
        <v>789</v>
      </c>
      <c r="CE3399">
        <v>0</v>
      </c>
      <c r="CF3399">
        <v>20201231</v>
      </c>
    </row>
    <row r="3400" spans="1:84" x14ac:dyDescent="0.35">
      <c r="A3400" s="2" t="s">
        <v>22212</v>
      </c>
      <c r="B3400" s="2" t="s">
        <v>22213</v>
      </c>
      <c r="C3400" s="2" t="s">
        <v>22214</v>
      </c>
      <c r="D3400" s="2" t="s">
        <v>21673</v>
      </c>
      <c r="E3400" s="2" t="s">
        <v>22215</v>
      </c>
      <c r="F3400">
        <v>8</v>
      </c>
      <c r="G3400" s="2" t="s">
        <v>456</v>
      </c>
      <c r="H3400">
        <v>2</v>
      </c>
      <c r="I3400" s="2" t="s">
        <v>445</v>
      </c>
      <c r="J3400">
        <v>12</v>
      </c>
      <c r="K3400" s="2" t="s">
        <v>452</v>
      </c>
      <c r="L3400">
        <v>11</v>
      </c>
      <c r="M3400" s="2" t="s">
        <v>458</v>
      </c>
      <c r="N3400">
        <v>71</v>
      </c>
      <c r="O3400" s="2" t="s">
        <v>522</v>
      </c>
      <c r="P3400">
        <v>20</v>
      </c>
      <c r="Q3400" s="2" t="s">
        <v>594</v>
      </c>
      <c r="R3400" t="s">
        <v>82</v>
      </c>
      <c r="S3400" t="s">
        <v>82</v>
      </c>
      <c r="T3400" s="2" t="s">
        <v>88</v>
      </c>
      <c r="U3400" s="2" t="s">
        <v>89</v>
      </c>
      <c r="V3400">
        <v>710</v>
      </c>
      <c r="W3400" s="2" t="s">
        <v>7200</v>
      </c>
      <c r="X3400">
        <v>7200</v>
      </c>
      <c r="Z3400">
        <v>7200</v>
      </c>
      <c r="AD3400">
        <v>5040</v>
      </c>
      <c r="AF3400">
        <v>0</v>
      </c>
      <c r="AI3400">
        <v>2160</v>
      </c>
      <c r="AQ3400">
        <v>14400</v>
      </c>
      <c r="AR3400">
        <v>0</v>
      </c>
      <c r="AS3400">
        <v>0</v>
      </c>
      <c r="AT3400">
        <v>7200</v>
      </c>
      <c r="AV3400">
        <v>7200</v>
      </c>
      <c r="AZ3400">
        <v>5040</v>
      </c>
      <c r="BB3400">
        <v>0</v>
      </c>
      <c r="BE3400">
        <v>2160</v>
      </c>
      <c r="BL3400">
        <v>14400</v>
      </c>
      <c r="BS3400">
        <v>0</v>
      </c>
      <c r="BT3400">
        <v>20191024</v>
      </c>
      <c r="BU3400" t="str">
        <f t="shared" si="159"/>
        <v>2019</v>
      </c>
      <c r="BV3400">
        <v>20211231</v>
      </c>
      <c r="BW3400" t="str">
        <f t="shared" si="160"/>
        <v>2021</v>
      </c>
      <c r="BY3400" t="str">
        <f t="shared" si="161"/>
        <v/>
      </c>
      <c r="BZ3400" s="2" t="s">
        <v>101</v>
      </c>
      <c r="CA3400" s="2" t="s">
        <v>91</v>
      </c>
      <c r="CB3400" s="2" t="s">
        <v>92</v>
      </c>
      <c r="CC3400" s="2" t="s">
        <v>449</v>
      </c>
      <c r="CD3400" s="2" t="s">
        <v>450</v>
      </c>
      <c r="CE3400">
        <v>0</v>
      </c>
      <c r="CF3400">
        <v>20201231</v>
      </c>
    </row>
    <row r="3401" spans="1:84" x14ac:dyDescent="0.35">
      <c r="A3401" s="2" t="s">
        <v>26931</v>
      </c>
      <c r="B3401" s="2" t="s">
        <v>26932</v>
      </c>
      <c r="C3401" s="2" t="s">
        <v>26933</v>
      </c>
      <c r="D3401" s="2" t="s">
        <v>26934</v>
      </c>
      <c r="E3401" s="2" t="s">
        <v>26935</v>
      </c>
      <c r="F3401">
        <v>1</v>
      </c>
      <c r="G3401" s="2" t="s">
        <v>166</v>
      </c>
      <c r="H3401">
        <v>7</v>
      </c>
      <c r="I3401" s="2" t="s">
        <v>785</v>
      </c>
      <c r="J3401">
        <v>99</v>
      </c>
      <c r="K3401" s="2" t="s">
        <v>96</v>
      </c>
      <c r="L3401">
        <v>9</v>
      </c>
      <c r="M3401" s="2" t="s">
        <v>113</v>
      </c>
      <c r="N3401">
        <v>25</v>
      </c>
      <c r="O3401" s="2" t="s">
        <v>698</v>
      </c>
      <c r="P3401">
        <v>239</v>
      </c>
      <c r="Q3401" s="2" t="s">
        <v>699</v>
      </c>
      <c r="R3401" t="s">
        <v>82</v>
      </c>
      <c r="S3401" t="s">
        <v>82</v>
      </c>
      <c r="T3401" s="2" t="s">
        <v>519</v>
      </c>
      <c r="U3401" s="2" t="s">
        <v>520</v>
      </c>
      <c r="V3401">
        <v>2006</v>
      </c>
      <c r="W3401" s="2" t="s">
        <v>7581</v>
      </c>
      <c r="X3401">
        <v>7200</v>
      </c>
      <c r="Y3401">
        <v>7200</v>
      </c>
      <c r="AD3401">
        <v>5040</v>
      </c>
      <c r="AF3401">
        <v>0</v>
      </c>
      <c r="AI3401">
        <v>2160</v>
      </c>
      <c r="AO3401">
        <v>3600</v>
      </c>
      <c r="AQ3401">
        <v>14400</v>
      </c>
      <c r="AR3401">
        <v>0</v>
      </c>
      <c r="AS3401">
        <v>0</v>
      </c>
      <c r="AT3401">
        <v>7200</v>
      </c>
      <c r="AU3401">
        <v>7200</v>
      </c>
      <c r="AZ3401">
        <v>5040</v>
      </c>
      <c r="BB3401">
        <v>0</v>
      </c>
      <c r="BE3401">
        <v>2160</v>
      </c>
      <c r="BK3401">
        <v>3600</v>
      </c>
      <c r="BL3401">
        <v>14400</v>
      </c>
      <c r="BM3401">
        <v>14400</v>
      </c>
      <c r="BN3401">
        <v>14400</v>
      </c>
      <c r="BP3401">
        <v>14400</v>
      </c>
      <c r="BQ3401">
        <v>14400</v>
      </c>
      <c r="BR3401">
        <v>0</v>
      </c>
      <c r="BS3401">
        <v>18000</v>
      </c>
      <c r="BT3401">
        <v>20200107</v>
      </c>
      <c r="BU3401" t="str">
        <f t="shared" si="159"/>
        <v>2020</v>
      </c>
      <c r="BV3401">
        <v>20200903</v>
      </c>
      <c r="BW3401" t="str">
        <f t="shared" si="160"/>
        <v>2020</v>
      </c>
      <c r="BX3401">
        <v>20200903</v>
      </c>
      <c r="BY3401" t="str">
        <f t="shared" si="161"/>
        <v>2020</v>
      </c>
      <c r="BZ3401" s="2" t="s">
        <v>131</v>
      </c>
      <c r="CA3401" s="2" t="s">
        <v>778</v>
      </c>
      <c r="CB3401" s="2" t="s">
        <v>455</v>
      </c>
      <c r="CC3401" s="2" t="s">
        <v>788</v>
      </c>
      <c r="CD3401" s="2" t="s">
        <v>789</v>
      </c>
      <c r="CE3401">
        <v>0</v>
      </c>
      <c r="CF3401">
        <v>20201231</v>
      </c>
    </row>
    <row r="3402" spans="1:84" x14ac:dyDescent="0.35">
      <c r="A3402" s="2" t="s">
        <v>26961</v>
      </c>
      <c r="B3402" s="2" t="s">
        <v>26962</v>
      </c>
      <c r="C3402" s="2" t="s">
        <v>26963</v>
      </c>
      <c r="D3402" s="2" t="s">
        <v>26964</v>
      </c>
      <c r="E3402" s="2" t="s">
        <v>26965</v>
      </c>
      <c r="F3402">
        <v>1</v>
      </c>
      <c r="G3402" s="2" t="s">
        <v>166</v>
      </c>
      <c r="H3402">
        <v>7</v>
      </c>
      <c r="I3402" s="2" t="s">
        <v>785</v>
      </c>
      <c r="J3402">
        <v>99</v>
      </c>
      <c r="K3402" s="2" t="s">
        <v>96</v>
      </c>
      <c r="L3402">
        <v>9</v>
      </c>
      <c r="M3402" s="2" t="s">
        <v>113</v>
      </c>
      <c r="N3402">
        <v>25</v>
      </c>
      <c r="O3402" s="2" t="s">
        <v>698</v>
      </c>
      <c r="P3402">
        <v>239</v>
      </c>
      <c r="Q3402" s="2" t="s">
        <v>699</v>
      </c>
      <c r="R3402" t="s">
        <v>82</v>
      </c>
      <c r="S3402" t="s">
        <v>82</v>
      </c>
      <c r="T3402" s="2" t="s">
        <v>519</v>
      </c>
      <c r="U3402" s="2" t="s">
        <v>520</v>
      </c>
      <c r="V3402">
        <v>2016</v>
      </c>
      <c r="W3402" s="2" t="s">
        <v>18977</v>
      </c>
      <c r="X3402">
        <v>7200</v>
      </c>
      <c r="Y3402">
        <v>7200</v>
      </c>
      <c r="AD3402">
        <v>5040</v>
      </c>
      <c r="AF3402">
        <v>0</v>
      </c>
      <c r="AI3402">
        <v>2160</v>
      </c>
      <c r="AO3402">
        <v>3600</v>
      </c>
      <c r="AQ3402">
        <v>14400</v>
      </c>
      <c r="AR3402">
        <v>0</v>
      </c>
      <c r="AS3402">
        <v>0</v>
      </c>
      <c r="AT3402">
        <v>7200</v>
      </c>
      <c r="AU3402">
        <v>7200</v>
      </c>
      <c r="AZ3402">
        <v>5040</v>
      </c>
      <c r="BB3402">
        <v>0</v>
      </c>
      <c r="BE3402">
        <v>2160</v>
      </c>
      <c r="BK3402">
        <v>3600</v>
      </c>
      <c r="BL3402">
        <v>14400</v>
      </c>
      <c r="BM3402">
        <v>14400</v>
      </c>
      <c r="BN3402">
        <v>14400</v>
      </c>
      <c r="BS3402">
        <v>0</v>
      </c>
      <c r="BT3402">
        <v>20200306</v>
      </c>
      <c r="BU3402" t="str">
        <f t="shared" si="159"/>
        <v>2020</v>
      </c>
      <c r="BV3402">
        <v>20201109</v>
      </c>
      <c r="BW3402" t="str">
        <f t="shared" si="160"/>
        <v>2020</v>
      </c>
      <c r="BY3402" t="str">
        <f t="shared" si="161"/>
        <v/>
      </c>
      <c r="BZ3402" s="2" t="s">
        <v>101</v>
      </c>
      <c r="CA3402" s="2" t="s">
        <v>91</v>
      </c>
      <c r="CB3402" s="2" t="s">
        <v>92</v>
      </c>
      <c r="CC3402" s="2" t="s">
        <v>788</v>
      </c>
      <c r="CD3402" s="2" t="s">
        <v>789</v>
      </c>
      <c r="CE3402">
        <v>0</v>
      </c>
      <c r="CF3402">
        <v>20201231</v>
      </c>
    </row>
    <row r="3403" spans="1:84" x14ac:dyDescent="0.35">
      <c r="A3403" s="2" t="s">
        <v>13494</v>
      </c>
      <c r="B3403" s="2" t="s">
        <v>13495</v>
      </c>
      <c r="C3403" s="2" t="s">
        <v>13496</v>
      </c>
      <c r="D3403" s="2" t="s">
        <v>13497</v>
      </c>
      <c r="E3403" s="2" t="s">
        <v>13498</v>
      </c>
      <c r="F3403">
        <v>1</v>
      </c>
      <c r="G3403" s="2" t="s">
        <v>166</v>
      </c>
      <c r="H3403">
        <v>7</v>
      </c>
      <c r="I3403" s="2" t="s">
        <v>785</v>
      </c>
      <c r="J3403">
        <v>99</v>
      </c>
      <c r="K3403" s="2" t="s">
        <v>96</v>
      </c>
      <c r="L3403">
        <v>8</v>
      </c>
      <c r="M3403" s="2" t="s">
        <v>127</v>
      </c>
      <c r="N3403">
        <v>62</v>
      </c>
      <c r="O3403" s="2" t="s">
        <v>2465</v>
      </c>
      <c r="P3403">
        <v>999</v>
      </c>
      <c r="Q3403" s="2" t="s">
        <v>3537</v>
      </c>
      <c r="R3403" t="s">
        <v>82</v>
      </c>
      <c r="S3403" t="s">
        <v>82</v>
      </c>
      <c r="T3403" s="2" t="s">
        <v>2001</v>
      </c>
      <c r="U3403" s="2" t="s">
        <v>2002</v>
      </c>
      <c r="V3403">
        <v>942</v>
      </c>
      <c r="W3403" s="2" t="s">
        <v>6683</v>
      </c>
      <c r="X3403">
        <v>7184.38</v>
      </c>
      <c r="Y3403">
        <v>7184.38</v>
      </c>
      <c r="AD3403">
        <v>5029.0600000000004</v>
      </c>
      <c r="AF3403">
        <v>0</v>
      </c>
      <c r="AI3403">
        <v>2155.31</v>
      </c>
      <c r="AO3403">
        <v>18798</v>
      </c>
      <c r="AQ3403">
        <v>14368.75</v>
      </c>
      <c r="AR3403">
        <v>0</v>
      </c>
      <c r="AS3403">
        <v>0</v>
      </c>
      <c r="AT3403">
        <v>7184.38</v>
      </c>
      <c r="AU3403">
        <v>7184.38</v>
      </c>
      <c r="AZ3403">
        <v>5029.0600000000004</v>
      </c>
      <c r="BB3403">
        <v>0</v>
      </c>
      <c r="BE3403">
        <v>2155.31</v>
      </c>
      <c r="BK3403">
        <v>18798</v>
      </c>
      <c r="BL3403">
        <v>14368.75</v>
      </c>
      <c r="BM3403">
        <v>14368.75</v>
      </c>
      <c r="BN3403">
        <v>14368.75</v>
      </c>
      <c r="BS3403">
        <v>0</v>
      </c>
      <c r="BT3403">
        <v>20201204</v>
      </c>
      <c r="BU3403" t="str">
        <f t="shared" si="159"/>
        <v>2020</v>
      </c>
      <c r="BV3403">
        <v>20211231</v>
      </c>
      <c r="BW3403" t="str">
        <f t="shared" si="160"/>
        <v>2021</v>
      </c>
      <c r="BX3403">
        <v>20211204</v>
      </c>
      <c r="BY3403" t="str">
        <f t="shared" si="161"/>
        <v>2021</v>
      </c>
      <c r="BZ3403" s="2" t="s">
        <v>101</v>
      </c>
      <c r="CA3403" s="2" t="s">
        <v>91</v>
      </c>
      <c r="CB3403" s="2" t="s">
        <v>92</v>
      </c>
      <c r="CC3403" s="2" t="s">
        <v>2402</v>
      </c>
      <c r="CD3403" s="2" t="s">
        <v>525</v>
      </c>
      <c r="CE3403">
        <v>0</v>
      </c>
      <c r="CF3403">
        <v>20201231</v>
      </c>
    </row>
    <row r="3404" spans="1:84" x14ac:dyDescent="0.35">
      <c r="A3404" s="2" t="s">
        <v>4659</v>
      </c>
      <c r="B3404" s="2" t="s">
        <v>4660</v>
      </c>
      <c r="C3404" s="2" t="s">
        <v>4661</v>
      </c>
      <c r="D3404" s="2" t="s">
        <v>4662</v>
      </c>
      <c r="E3404" s="2" t="s">
        <v>4663</v>
      </c>
      <c r="F3404">
        <v>3</v>
      </c>
      <c r="G3404" s="2" t="s">
        <v>117</v>
      </c>
      <c r="H3404">
        <v>7</v>
      </c>
      <c r="I3404" s="2" t="s">
        <v>785</v>
      </c>
      <c r="J3404">
        <v>15</v>
      </c>
      <c r="K3404" s="2" t="s">
        <v>3722</v>
      </c>
      <c r="L3404">
        <v>7</v>
      </c>
      <c r="M3404" s="2" t="s">
        <v>1228</v>
      </c>
      <c r="N3404">
        <v>18</v>
      </c>
      <c r="O3404" s="2" t="s">
        <v>1229</v>
      </c>
      <c r="P3404">
        <v>999</v>
      </c>
      <c r="Q3404" s="2" t="s">
        <v>1230</v>
      </c>
      <c r="R3404" t="s">
        <v>82</v>
      </c>
      <c r="S3404" t="s">
        <v>82</v>
      </c>
      <c r="T3404" s="2" t="s">
        <v>519</v>
      </c>
      <c r="U3404" s="2" t="s">
        <v>520</v>
      </c>
      <c r="V3404">
        <v>609</v>
      </c>
      <c r="W3404" s="2" t="s">
        <v>2428</v>
      </c>
      <c r="X3404">
        <v>7159.08</v>
      </c>
      <c r="Y3404">
        <v>7159.08</v>
      </c>
      <c r="AD3404">
        <v>5011.3500000000004</v>
      </c>
      <c r="AF3404">
        <v>0</v>
      </c>
      <c r="AI3404">
        <v>2147.73</v>
      </c>
      <c r="AO3404">
        <v>14318</v>
      </c>
      <c r="AQ3404">
        <v>14318.16</v>
      </c>
      <c r="AR3404">
        <v>0</v>
      </c>
      <c r="AS3404">
        <v>0</v>
      </c>
      <c r="AT3404">
        <v>7159.08</v>
      </c>
      <c r="AU3404">
        <v>7159.08</v>
      </c>
      <c r="AZ3404">
        <v>5011.3500000000004</v>
      </c>
      <c r="BB3404">
        <v>0</v>
      </c>
      <c r="BE3404">
        <v>2147.73</v>
      </c>
      <c r="BK3404">
        <v>14318</v>
      </c>
      <c r="BL3404">
        <v>14318.16</v>
      </c>
      <c r="BM3404">
        <v>14318.16</v>
      </c>
      <c r="BN3404">
        <v>14318.16</v>
      </c>
      <c r="BP3404">
        <v>14318.16</v>
      </c>
      <c r="BQ3404">
        <v>14318.16</v>
      </c>
      <c r="BR3404">
        <v>0</v>
      </c>
      <c r="BS3404">
        <v>28636.32</v>
      </c>
      <c r="BT3404">
        <v>20160531</v>
      </c>
      <c r="BU3404" t="str">
        <f t="shared" si="159"/>
        <v>2016</v>
      </c>
      <c r="BV3404">
        <v>20180930</v>
      </c>
      <c r="BW3404" t="str">
        <f t="shared" si="160"/>
        <v>2018</v>
      </c>
      <c r="BX3404">
        <v>20191212</v>
      </c>
      <c r="BY3404" t="str">
        <f t="shared" si="161"/>
        <v>2019</v>
      </c>
      <c r="BZ3404" s="2" t="s">
        <v>131</v>
      </c>
      <c r="CA3404" s="2" t="s">
        <v>778</v>
      </c>
      <c r="CB3404" s="2" t="s">
        <v>455</v>
      </c>
      <c r="CC3404" s="2" t="s">
        <v>788</v>
      </c>
      <c r="CD3404" s="2" t="s">
        <v>789</v>
      </c>
      <c r="CE3404">
        <v>0</v>
      </c>
      <c r="CF3404">
        <v>20201231</v>
      </c>
    </row>
    <row r="3405" spans="1:84" x14ac:dyDescent="0.35">
      <c r="A3405" s="2" t="s">
        <v>3976</v>
      </c>
      <c r="B3405" s="2" t="s">
        <v>3977</v>
      </c>
      <c r="C3405" s="2" t="s">
        <v>3978</v>
      </c>
      <c r="D3405" s="2" t="s">
        <v>3979</v>
      </c>
      <c r="E3405" s="2" t="s">
        <v>3980</v>
      </c>
      <c r="F3405">
        <v>1</v>
      </c>
      <c r="G3405" s="2" t="s">
        <v>166</v>
      </c>
      <c r="H3405">
        <v>7</v>
      </c>
      <c r="I3405" s="2" t="s">
        <v>785</v>
      </c>
      <c r="J3405">
        <v>15</v>
      </c>
      <c r="K3405" s="2" t="s">
        <v>3722</v>
      </c>
      <c r="L3405">
        <v>6</v>
      </c>
      <c r="M3405" s="2" t="s">
        <v>1998</v>
      </c>
      <c r="N3405">
        <v>39</v>
      </c>
      <c r="O3405" s="2" t="s">
        <v>2399</v>
      </c>
      <c r="P3405">
        <v>999</v>
      </c>
      <c r="Q3405" s="2" t="s">
        <v>2471</v>
      </c>
      <c r="R3405" t="s">
        <v>82</v>
      </c>
      <c r="S3405" t="s">
        <v>82</v>
      </c>
      <c r="T3405" s="2" t="s">
        <v>519</v>
      </c>
      <c r="U3405" s="2" t="s">
        <v>520</v>
      </c>
      <c r="V3405">
        <v>603</v>
      </c>
      <c r="W3405" s="2" t="s">
        <v>2411</v>
      </c>
      <c r="X3405">
        <v>7138.56</v>
      </c>
      <c r="Y3405">
        <v>7138.56</v>
      </c>
      <c r="AD3405">
        <v>4996.99</v>
      </c>
      <c r="AF3405">
        <v>0</v>
      </c>
      <c r="AI3405">
        <v>2141.58</v>
      </c>
      <c r="AO3405">
        <v>21416</v>
      </c>
      <c r="AQ3405">
        <v>14277.13</v>
      </c>
      <c r="AR3405">
        <v>0</v>
      </c>
      <c r="AS3405">
        <v>0</v>
      </c>
      <c r="AT3405">
        <v>7138.56</v>
      </c>
      <c r="AU3405">
        <v>7138.56</v>
      </c>
      <c r="AZ3405">
        <v>4996.99</v>
      </c>
      <c r="BB3405">
        <v>0</v>
      </c>
      <c r="BE3405">
        <v>2141.58</v>
      </c>
      <c r="BK3405">
        <v>21416</v>
      </c>
      <c r="BL3405">
        <v>14277.13</v>
      </c>
      <c r="BM3405">
        <v>14277.13</v>
      </c>
      <c r="BN3405">
        <v>14277.13</v>
      </c>
      <c r="BP3405">
        <v>14277.13</v>
      </c>
      <c r="BQ3405">
        <v>14277.13</v>
      </c>
      <c r="BR3405">
        <v>0</v>
      </c>
      <c r="BS3405">
        <v>35692.82</v>
      </c>
      <c r="BT3405">
        <v>20161130</v>
      </c>
      <c r="BU3405" t="str">
        <f t="shared" si="159"/>
        <v>2016</v>
      </c>
      <c r="BV3405">
        <v>20180402</v>
      </c>
      <c r="BW3405" t="str">
        <f t="shared" si="160"/>
        <v>2018</v>
      </c>
      <c r="BX3405">
        <v>20171207</v>
      </c>
      <c r="BY3405" t="str">
        <f t="shared" si="161"/>
        <v>2017</v>
      </c>
      <c r="BZ3405" s="2" t="s">
        <v>131</v>
      </c>
      <c r="CA3405" s="2" t="s">
        <v>778</v>
      </c>
      <c r="CB3405" s="2" t="s">
        <v>455</v>
      </c>
      <c r="CC3405" s="2" t="s">
        <v>788</v>
      </c>
      <c r="CD3405" s="2" t="s">
        <v>789</v>
      </c>
      <c r="CE3405">
        <v>0</v>
      </c>
      <c r="CF3405">
        <v>20201231</v>
      </c>
    </row>
    <row r="3406" spans="1:84" x14ac:dyDescent="0.35">
      <c r="A3406" s="2" t="s">
        <v>9275</v>
      </c>
      <c r="B3406" s="2" t="s">
        <v>9276</v>
      </c>
      <c r="C3406" s="2" t="s">
        <v>9277</v>
      </c>
      <c r="D3406" s="2" t="s">
        <v>9278</v>
      </c>
      <c r="E3406" s="2" t="s">
        <v>9279</v>
      </c>
      <c r="F3406">
        <v>1</v>
      </c>
      <c r="G3406" s="2" t="s">
        <v>166</v>
      </c>
      <c r="H3406">
        <v>7</v>
      </c>
      <c r="I3406" s="2" t="s">
        <v>785</v>
      </c>
      <c r="J3406">
        <v>99</v>
      </c>
      <c r="K3406" s="2" t="s">
        <v>96</v>
      </c>
      <c r="L3406">
        <v>9</v>
      </c>
      <c r="M3406" s="2" t="s">
        <v>113</v>
      </c>
      <c r="N3406">
        <v>21</v>
      </c>
      <c r="O3406" s="2" t="s">
        <v>200</v>
      </c>
      <c r="P3406">
        <v>229</v>
      </c>
      <c r="Q3406" s="2" t="s">
        <v>201</v>
      </c>
      <c r="R3406" t="s">
        <v>82</v>
      </c>
      <c r="S3406" t="s">
        <v>82</v>
      </c>
      <c r="T3406" s="2" t="s">
        <v>2001</v>
      </c>
      <c r="U3406" s="2" t="s">
        <v>2002</v>
      </c>
      <c r="V3406">
        <v>946</v>
      </c>
      <c r="W3406" s="2" t="s">
        <v>6834</v>
      </c>
      <c r="X3406">
        <v>7136</v>
      </c>
      <c r="Y3406">
        <v>7136</v>
      </c>
      <c r="AD3406">
        <v>4995.2</v>
      </c>
      <c r="AF3406">
        <v>0</v>
      </c>
      <c r="AI3406">
        <v>2140.8000000000002</v>
      </c>
      <c r="AO3406">
        <v>8028</v>
      </c>
      <c r="AQ3406">
        <v>14272</v>
      </c>
      <c r="AR3406">
        <v>0</v>
      </c>
      <c r="AS3406">
        <v>0</v>
      </c>
      <c r="AT3406">
        <v>7136</v>
      </c>
      <c r="AU3406">
        <v>7136</v>
      </c>
      <c r="AZ3406">
        <v>4995.2</v>
      </c>
      <c r="BB3406">
        <v>0</v>
      </c>
      <c r="BE3406">
        <v>2140.8000000000002</v>
      </c>
      <c r="BK3406">
        <v>8028</v>
      </c>
      <c r="BL3406">
        <v>14272</v>
      </c>
      <c r="BM3406">
        <v>12334.08</v>
      </c>
      <c r="BN3406">
        <v>12334.08</v>
      </c>
      <c r="BP3406">
        <v>12334.08</v>
      </c>
      <c r="BQ3406">
        <v>12334.08</v>
      </c>
      <c r="BR3406">
        <v>0</v>
      </c>
      <c r="BS3406">
        <v>22300</v>
      </c>
      <c r="BT3406">
        <v>20171219</v>
      </c>
      <c r="BU3406" t="str">
        <f t="shared" si="159"/>
        <v>2017</v>
      </c>
      <c r="BV3406">
        <v>20201219</v>
      </c>
      <c r="BW3406" t="str">
        <f t="shared" si="160"/>
        <v>2020</v>
      </c>
      <c r="BX3406">
        <v>20200618</v>
      </c>
      <c r="BY3406" t="str">
        <f t="shared" si="161"/>
        <v>2020</v>
      </c>
      <c r="BZ3406" s="2" t="s">
        <v>91</v>
      </c>
      <c r="CA3406" s="2" t="s">
        <v>91</v>
      </c>
      <c r="CB3406" s="2" t="s">
        <v>455</v>
      </c>
      <c r="CC3406" s="2" t="s">
        <v>788</v>
      </c>
      <c r="CD3406" s="2" t="s">
        <v>789</v>
      </c>
      <c r="CE3406">
        <v>0</v>
      </c>
      <c r="CF3406">
        <v>20201231</v>
      </c>
    </row>
    <row r="3407" spans="1:84" x14ac:dyDescent="0.35">
      <c r="A3407" s="2" t="s">
        <v>9134</v>
      </c>
      <c r="B3407" s="2" t="s">
        <v>9135</v>
      </c>
      <c r="C3407" s="2" t="s">
        <v>9136</v>
      </c>
      <c r="D3407" s="2" t="s">
        <v>9137</v>
      </c>
      <c r="E3407" s="2" t="s">
        <v>9138</v>
      </c>
      <c r="F3407">
        <v>1</v>
      </c>
      <c r="G3407" s="2" t="s">
        <v>166</v>
      </c>
      <c r="H3407">
        <v>7</v>
      </c>
      <c r="I3407" s="2" t="s">
        <v>785</v>
      </c>
      <c r="J3407">
        <v>99</v>
      </c>
      <c r="K3407" s="2" t="s">
        <v>96</v>
      </c>
      <c r="L3407">
        <v>9</v>
      </c>
      <c r="M3407" s="2" t="s">
        <v>113</v>
      </c>
      <c r="N3407">
        <v>21</v>
      </c>
      <c r="O3407" s="2" t="s">
        <v>200</v>
      </c>
      <c r="P3407">
        <v>229</v>
      </c>
      <c r="Q3407" s="2" t="s">
        <v>201</v>
      </c>
      <c r="R3407" t="s">
        <v>82</v>
      </c>
      <c r="S3407" t="s">
        <v>82</v>
      </c>
      <c r="T3407" s="2" t="s">
        <v>2001</v>
      </c>
      <c r="U3407" s="2" t="s">
        <v>2002</v>
      </c>
      <c r="V3407">
        <v>915</v>
      </c>
      <c r="W3407" s="2" t="s">
        <v>647</v>
      </c>
      <c r="X3407">
        <v>9624</v>
      </c>
      <c r="Y3407">
        <v>9624</v>
      </c>
      <c r="AD3407">
        <v>6736.8</v>
      </c>
      <c r="AF3407">
        <v>0</v>
      </c>
      <c r="AI3407">
        <v>2887.2</v>
      </c>
      <c r="AO3407">
        <v>28872</v>
      </c>
      <c r="AQ3407">
        <v>19248</v>
      </c>
      <c r="AR3407">
        <v>16553.28</v>
      </c>
      <c r="AS3407">
        <v>5004.4799999999996</v>
      </c>
      <c r="AT3407">
        <v>5774.4</v>
      </c>
      <c r="AU3407">
        <v>9624</v>
      </c>
      <c r="AZ3407">
        <v>6736.8</v>
      </c>
      <c r="BB3407">
        <v>0</v>
      </c>
      <c r="BE3407">
        <v>1732.32</v>
      </c>
      <c r="BK3407">
        <v>28872</v>
      </c>
      <c r="BL3407">
        <v>14243.52</v>
      </c>
      <c r="BM3407">
        <v>11548.8</v>
      </c>
      <c r="BN3407">
        <v>11548.8</v>
      </c>
      <c r="BP3407">
        <v>11548.8</v>
      </c>
      <c r="BQ3407">
        <v>11548.8</v>
      </c>
      <c r="BR3407">
        <v>0</v>
      </c>
      <c r="BS3407">
        <v>28872</v>
      </c>
      <c r="BT3407">
        <v>20171127</v>
      </c>
      <c r="BU3407" t="str">
        <f t="shared" si="159"/>
        <v>2017</v>
      </c>
      <c r="BV3407">
        <v>20201127</v>
      </c>
      <c r="BW3407" t="str">
        <f t="shared" si="160"/>
        <v>2020</v>
      </c>
      <c r="BX3407">
        <v>20200210</v>
      </c>
      <c r="BY3407" t="str">
        <f t="shared" si="161"/>
        <v>2020</v>
      </c>
      <c r="BZ3407" s="2" t="s">
        <v>91</v>
      </c>
      <c r="CA3407" s="2" t="s">
        <v>91</v>
      </c>
      <c r="CB3407" s="2" t="s">
        <v>455</v>
      </c>
      <c r="CC3407" s="2" t="s">
        <v>788</v>
      </c>
      <c r="CD3407" s="2" t="s">
        <v>789</v>
      </c>
      <c r="CE3407">
        <v>0</v>
      </c>
      <c r="CF3407">
        <v>20201231</v>
      </c>
    </row>
    <row r="3408" spans="1:84" x14ac:dyDescent="0.35">
      <c r="A3408" s="2" t="s">
        <v>4111</v>
      </c>
      <c r="B3408" s="2" t="s">
        <v>4112</v>
      </c>
      <c r="C3408" s="2" t="s">
        <v>4113</v>
      </c>
      <c r="D3408" s="2" t="s">
        <v>4114</v>
      </c>
      <c r="E3408" s="2" t="s">
        <v>4115</v>
      </c>
      <c r="F3408">
        <v>3</v>
      </c>
      <c r="G3408" s="2" t="s">
        <v>117</v>
      </c>
      <c r="H3408">
        <v>7</v>
      </c>
      <c r="I3408" s="2" t="s">
        <v>785</v>
      </c>
      <c r="J3408">
        <v>15</v>
      </c>
      <c r="K3408" s="2" t="s">
        <v>3722</v>
      </c>
      <c r="L3408">
        <v>7</v>
      </c>
      <c r="M3408" s="2" t="s">
        <v>1228</v>
      </c>
      <c r="N3408">
        <v>18</v>
      </c>
      <c r="O3408" s="2" t="s">
        <v>1229</v>
      </c>
      <c r="P3408">
        <v>999</v>
      </c>
      <c r="Q3408" s="2" t="s">
        <v>1230</v>
      </c>
      <c r="R3408" t="s">
        <v>82</v>
      </c>
      <c r="S3408" t="s">
        <v>82</v>
      </c>
      <c r="T3408" s="2" t="s">
        <v>1346</v>
      </c>
      <c r="U3408" s="2" t="s">
        <v>1347</v>
      </c>
      <c r="V3408">
        <v>606</v>
      </c>
      <c r="W3408" s="2" t="s">
        <v>2404</v>
      </c>
      <c r="X3408">
        <v>7112.5</v>
      </c>
      <c r="Y3408">
        <v>7112.5</v>
      </c>
      <c r="AD3408">
        <v>4978.75</v>
      </c>
      <c r="AF3408">
        <v>0</v>
      </c>
      <c r="AI3408">
        <v>2133.75</v>
      </c>
      <c r="AO3408">
        <v>14225</v>
      </c>
      <c r="AQ3408">
        <v>14225</v>
      </c>
      <c r="AR3408">
        <v>0</v>
      </c>
      <c r="AS3408">
        <v>0</v>
      </c>
      <c r="AT3408">
        <v>7112.5</v>
      </c>
      <c r="AU3408">
        <v>7112.5</v>
      </c>
      <c r="AZ3408">
        <v>4978.75</v>
      </c>
      <c r="BB3408">
        <v>0</v>
      </c>
      <c r="BE3408">
        <v>2133.75</v>
      </c>
      <c r="BK3408">
        <v>14225</v>
      </c>
      <c r="BL3408">
        <v>14225</v>
      </c>
      <c r="BM3408">
        <v>14225</v>
      </c>
      <c r="BN3408">
        <v>14225</v>
      </c>
      <c r="BP3408">
        <v>14225</v>
      </c>
      <c r="BQ3408">
        <v>14225</v>
      </c>
      <c r="BR3408">
        <v>0</v>
      </c>
      <c r="BS3408">
        <v>28450</v>
      </c>
      <c r="BT3408">
        <v>20170428</v>
      </c>
      <c r="BU3408" t="str">
        <f t="shared" si="159"/>
        <v>2017</v>
      </c>
      <c r="BV3408">
        <v>20180903</v>
      </c>
      <c r="BW3408" t="str">
        <f t="shared" si="160"/>
        <v>2018</v>
      </c>
      <c r="BX3408">
        <v>20190307</v>
      </c>
      <c r="BY3408" t="str">
        <f t="shared" si="161"/>
        <v>2019</v>
      </c>
      <c r="BZ3408" s="2" t="s">
        <v>131</v>
      </c>
      <c r="CA3408" s="2" t="s">
        <v>778</v>
      </c>
      <c r="CB3408" s="2" t="s">
        <v>455</v>
      </c>
      <c r="CC3408" s="2" t="s">
        <v>788</v>
      </c>
      <c r="CD3408" s="2" t="s">
        <v>789</v>
      </c>
      <c r="CE3408">
        <v>0</v>
      </c>
      <c r="CF3408">
        <v>20201231</v>
      </c>
    </row>
    <row r="3409" spans="1:84" x14ac:dyDescent="0.35">
      <c r="A3409" s="2" t="s">
        <v>10721</v>
      </c>
      <c r="B3409" s="2" t="s">
        <v>10722</v>
      </c>
      <c r="C3409" s="2" t="s">
        <v>10723</v>
      </c>
      <c r="D3409" s="2" t="s">
        <v>10724</v>
      </c>
      <c r="E3409" s="2" t="s">
        <v>10725</v>
      </c>
      <c r="F3409">
        <v>1</v>
      </c>
      <c r="G3409" s="2" t="s">
        <v>166</v>
      </c>
      <c r="H3409">
        <v>7</v>
      </c>
      <c r="I3409" s="2" t="s">
        <v>785</v>
      </c>
      <c r="J3409">
        <v>11</v>
      </c>
      <c r="K3409" s="2" t="s">
        <v>696</v>
      </c>
      <c r="L3409">
        <v>9</v>
      </c>
      <c r="M3409" s="2" t="s">
        <v>113</v>
      </c>
      <c r="N3409">
        <v>21</v>
      </c>
      <c r="O3409" s="2" t="s">
        <v>200</v>
      </c>
      <c r="P3409">
        <v>213</v>
      </c>
      <c r="Q3409" s="2" t="s">
        <v>9692</v>
      </c>
      <c r="R3409" t="s">
        <v>82</v>
      </c>
      <c r="S3409" t="s">
        <v>82</v>
      </c>
      <c r="T3409" s="2" t="s">
        <v>2001</v>
      </c>
      <c r="U3409" s="2" t="s">
        <v>2002</v>
      </c>
      <c r="V3409">
        <v>948</v>
      </c>
      <c r="W3409" s="2" t="s">
        <v>6673</v>
      </c>
      <c r="X3409">
        <v>7090</v>
      </c>
      <c r="Y3409">
        <v>7090</v>
      </c>
      <c r="AD3409">
        <v>4963</v>
      </c>
      <c r="AF3409">
        <v>0</v>
      </c>
      <c r="AI3409">
        <v>2127</v>
      </c>
      <c r="AO3409">
        <v>22020</v>
      </c>
      <c r="AQ3409">
        <v>14180</v>
      </c>
      <c r="AR3409">
        <v>0</v>
      </c>
      <c r="AS3409">
        <v>0</v>
      </c>
      <c r="AT3409">
        <v>7090</v>
      </c>
      <c r="AU3409">
        <v>7090</v>
      </c>
      <c r="AZ3409">
        <v>4963</v>
      </c>
      <c r="BB3409">
        <v>0</v>
      </c>
      <c r="BE3409">
        <v>2127</v>
      </c>
      <c r="BK3409">
        <v>22020</v>
      </c>
      <c r="BL3409">
        <v>14180</v>
      </c>
      <c r="BM3409">
        <v>14180</v>
      </c>
      <c r="BN3409">
        <v>14180</v>
      </c>
      <c r="BS3409">
        <v>0</v>
      </c>
      <c r="BT3409">
        <v>20200722</v>
      </c>
      <c r="BU3409" t="str">
        <f t="shared" si="159"/>
        <v>2020</v>
      </c>
      <c r="BV3409">
        <v>20210322</v>
      </c>
      <c r="BW3409" t="str">
        <f t="shared" si="160"/>
        <v>2021</v>
      </c>
      <c r="BX3409">
        <v>20210322</v>
      </c>
      <c r="BY3409" t="str">
        <f t="shared" si="161"/>
        <v>2021</v>
      </c>
      <c r="BZ3409" s="2" t="s">
        <v>101</v>
      </c>
      <c r="CA3409" s="2" t="s">
        <v>91</v>
      </c>
      <c r="CB3409" s="2" t="s">
        <v>92</v>
      </c>
      <c r="CC3409" s="2" t="s">
        <v>2402</v>
      </c>
      <c r="CD3409" s="2" t="s">
        <v>525</v>
      </c>
      <c r="CE3409">
        <v>0</v>
      </c>
      <c r="CF3409">
        <v>20201231</v>
      </c>
    </row>
    <row r="3410" spans="1:84" x14ac:dyDescent="0.35">
      <c r="A3410" s="2" t="s">
        <v>8740</v>
      </c>
      <c r="B3410" s="2" t="s">
        <v>8741</v>
      </c>
      <c r="C3410" s="2" t="s">
        <v>8742</v>
      </c>
      <c r="D3410" s="2" t="s">
        <v>8743</v>
      </c>
      <c r="E3410" s="2" t="s">
        <v>8744</v>
      </c>
      <c r="F3410">
        <v>1</v>
      </c>
      <c r="G3410" s="2" t="s">
        <v>166</v>
      </c>
      <c r="H3410">
        <v>7</v>
      </c>
      <c r="I3410" s="2" t="s">
        <v>785</v>
      </c>
      <c r="J3410">
        <v>99</v>
      </c>
      <c r="K3410" s="2" t="s">
        <v>96</v>
      </c>
      <c r="L3410">
        <v>9</v>
      </c>
      <c r="M3410" s="2" t="s">
        <v>113</v>
      </c>
      <c r="N3410">
        <v>21</v>
      </c>
      <c r="O3410" s="2" t="s">
        <v>200</v>
      </c>
      <c r="P3410">
        <v>229</v>
      </c>
      <c r="Q3410" s="2" t="s">
        <v>201</v>
      </c>
      <c r="R3410" t="s">
        <v>82</v>
      </c>
      <c r="S3410" t="s">
        <v>82</v>
      </c>
      <c r="T3410" s="2" t="s">
        <v>2001</v>
      </c>
      <c r="U3410" s="2" t="s">
        <v>2002</v>
      </c>
      <c r="V3410">
        <v>927</v>
      </c>
      <c r="W3410" s="2" t="s">
        <v>6672</v>
      </c>
      <c r="X3410">
        <v>7084.5</v>
      </c>
      <c r="Y3410">
        <v>7084.5</v>
      </c>
      <c r="AD3410">
        <v>4959.1499999999996</v>
      </c>
      <c r="AF3410">
        <v>0</v>
      </c>
      <c r="AI3410">
        <v>2125.35</v>
      </c>
      <c r="AO3410">
        <v>26431</v>
      </c>
      <c r="AQ3410">
        <v>14169</v>
      </c>
      <c r="AR3410">
        <v>0</v>
      </c>
      <c r="AS3410">
        <v>0</v>
      </c>
      <c r="AT3410">
        <v>7084.5</v>
      </c>
      <c r="AU3410">
        <v>7084.5</v>
      </c>
      <c r="AZ3410">
        <v>4959.1499999999996</v>
      </c>
      <c r="BB3410">
        <v>0</v>
      </c>
      <c r="BE3410">
        <v>2125.35</v>
      </c>
      <c r="BK3410">
        <v>26431</v>
      </c>
      <c r="BL3410">
        <v>14169</v>
      </c>
      <c r="BM3410">
        <v>14169</v>
      </c>
      <c r="BN3410">
        <v>14169</v>
      </c>
      <c r="BP3410">
        <v>14169</v>
      </c>
      <c r="BQ3410">
        <v>14169</v>
      </c>
      <c r="BR3410">
        <v>0</v>
      </c>
      <c r="BS3410">
        <v>40600</v>
      </c>
      <c r="BT3410">
        <v>20170201</v>
      </c>
      <c r="BU3410" t="str">
        <f t="shared" si="159"/>
        <v>2017</v>
      </c>
      <c r="BV3410">
        <v>20200504</v>
      </c>
      <c r="BW3410" t="str">
        <f t="shared" si="160"/>
        <v>2020</v>
      </c>
      <c r="BX3410">
        <v>20190306</v>
      </c>
      <c r="BY3410" t="str">
        <f t="shared" si="161"/>
        <v>2019</v>
      </c>
      <c r="BZ3410" s="2" t="s">
        <v>131</v>
      </c>
      <c r="CA3410" s="2" t="s">
        <v>778</v>
      </c>
      <c r="CB3410" s="2" t="s">
        <v>455</v>
      </c>
      <c r="CC3410" s="2" t="s">
        <v>788</v>
      </c>
      <c r="CD3410" s="2" t="s">
        <v>789</v>
      </c>
      <c r="CE3410">
        <v>0</v>
      </c>
      <c r="CF3410">
        <v>20201231</v>
      </c>
    </row>
    <row r="3411" spans="1:84" x14ac:dyDescent="0.35">
      <c r="A3411" s="2" t="s">
        <v>12771</v>
      </c>
      <c r="B3411" s="2" t="s">
        <v>12772</v>
      </c>
      <c r="C3411" s="2" t="s">
        <v>12773</v>
      </c>
      <c r="D3411" s="2" t="s">
        <v>12774</v>
      </c>
      <c r="E3411" s="2" t="s">
        <v>12775</v>
      </c>
      <c r="F3411">
        <v>1</v>
      </c>
      <c r="G3411" s="2" t="s">
        <v>166</v>
      </c>
      <c r="H3411">
        <v>7</v>
      </c>
      <c r="I3411" s="2" t="s">
        <v>785</v>
      </c>
      <c r="J3411">
        <v>99</v>
      </c>
      <c r="K3411" s="2" t="s">
        <v>96</v>
      </c>
      <c r="L3411">
        <v>8</v>
      </c>
      <c r="M3411" s="2" t="s">
        <v>127</v>
      </c>
      <c r="N3411">
        <v>62</v>
      </c>
      <c r="O3411" s="2" t="s">
        <v>2465</v>
      </c>
      <c r="P3411">
        <v>999</v>
      </c>
      <c r="Q3411" s="2" t="s">
        <v>3537</v>
      </c>
      <c r="R3411" t="s">
        <v>82</v>
      </c>
      <c r="S3411" t="s">
        <v>82</v>
      </c>
      <c r="T3411" s="2" t="s">
        <v>2001</v>
      </c>
      <c r="U3411" s="2" t="s">
        <v>2002</v>
      </c>
      <c r="V3411">
        <v>915</v>
      </c>
      <c r="W3411" s="2" t="s">
        <v>647</v>
      </c>
      <c r="X3411">
        <v>7070</v>
      </c>
      <c r="Y3411">
        <v>7070</v>
      </c>
      <c r="AD3411">
        <v>4949</v>
      </c>
      <c r="AF3411">
        <v>0</v>
      </c>
      <c r="AI3411">
        <v>2121</v>
      </c>
      <c r="AO3411">
        <v>21210</v>
      </c>
      <c r="AQ3411">
        <v>14140</v>
      </c>
      <c r="AR3411">
        <v>0</v>
      </c>
      <c r="AS3411">
        <v>0</v>
      </c>
      <c r="AT3411">
        <v>7070</v>
      </c>
      <c r="AU3411">
        <v>7070</v>
      </c>
      <c r="AZ3411">
        <v>4949</v>
      </c>
      <c r="BB3411">
        <v>0</v>
      </c>
      <c r="BE3411">
        <v>2121</v>
      </c>
      <c r="BK3411">
        <v>21210</v>
      </c>
      <c r="BL3411">
        <v>14140</v>
      </c>
      <c r="BM3411">
        <v>14140</v>
      </c>
      <c r="BN3411">
        <v>14140</v>
      </c>
      <c r="BS3411">
        <v>0</v>
      </c>
      <c r="BT3411">
        <v>20201204</v>
      </c>
      <c r="BU3411" t="str">
        <f t="shared" si="159"/>
        <v>2020</v>
      </c>
      <c r="BV3411">
        <v>20211231</v>
      </c>
      <c r="BW3411" t="str">
        <f t="shared" si="160"/>
        <v>2021</v>
      </c>
      <c r="BX3411">
        <v>20211204</v>
      </c>
      <c r="BY3411" t="str">
        <f t="shared" si="161"/>
        <v>2021</v>
      </c>
      <c r="BZ3411" s="2" t="s">
        <v>101</v>
      </c>
      <c r="CA3411" s="2" t="s">
        <v>91</v>
      </c>
      <c r="CB3411" s="2" t="s">
        <v>92</v>
      </c>
      <c r="CC3411" s="2" t="s">
        <v>2402</v>
      </c>
      <c r="CD3411" s="2" t="s">
        <v>525</v>
      </c>
      <c r="CE3411">
        <v>0</v>
      </c>
      <c r="CF3411">
        <v>20201231</v>
      </c>
    </row>
    <row r="3412" spans="1:84" x14ac:dyDescent="0.35">
      <c r="A3412" s="2" t="s">
        <v>21831</v>
      </c>
      <c r="B3412" s="2" t="s">
        <v>21832</v>
      </c>
      <c r="C3412" s="2" t="s">
        <v>21833</v>
      </c>
      <c r="D3412" s="2" t="s">
        <v>2306</v>
      </c>
      <c r="E3412" s="2" t="s">
        <v>21834</v>
      </c>
      <c r="F3412">
        <v>11</v>
      </c>
      <c r="G3412" s="2" t="s">
        <v>451</v>
      </c>
      <c r="H3412">
        <v>7</v>
      </c>
      <c r="I3412" s="2" t="s">
        <v>785</v>
      </c>
      <c r="J3412">
        <v>19</v>
      </c>
      <c r="K3412" s="2" t="s">
        <v>786</v>
      </c>
      <c r="L3412">
        <v>11</v>
      </c>
      <c r="M3412" s="2" t="s">
        <v>458</v>
      </c>
      <c r="N3412">
        <v>71</v>
      </c>
      <c r="O3412" s="2" t="s">
        <v>522</v>
      </c>
      <c r="P3412">
        <v>20</v>
      </c>
      <c r="Q3412" s="2" t="s">
        <v>594</v>
      </c>
      <c r="R3412" t="s">
        <v>82</v>
      </c>
      <c r="S3412" t="s">
        <v>82</v>
      </c>
      <c r="T3412" s="2" t="s">
        <v>519</v>
      </c>
      <c r="U3412" s="2" t="s">
        <v>520</v>
      </c>
      <c r="V3412">
        <v>710</v>
      </c>
      <c r="W3412" s="2" t="s">
        <v>7200</v>
      </c>
      <c r="X3412">
        <v>7064.16</v>
      </c>
      <c r="Z3412">
        <v>7064.16</v>
      </c>
      <c r="AD3412">
        <v>4944.91</v>
      </c>
      <c r="AF3412">
        <v>0</v>
      </c>
      <c r="AI3412">
        <v>2119.25</v>
      </c>
      <c r="AQ3412">
        <v>14128.32</v>
      </c>
      <c r="AR3412">
        <v>0</v>
      </c>
      <c r="AS3412">
        <v>0</v>
      </c>
      <c r="AT3412">
        <v>7064.16</v>
      </c>
      <c r="AV3412">
        <v>7064.16</v>
      </c>
      <c r="AZ3412">
        <v>4944.91</v>
      </c>
      <c r="BB3412">
        <v>0</v>
      </c>
      <c r="BE3412">
        <v>2119.25</v>
      </c>
      <c r="BL3412">
        <v>14128.32</v>
      </c>
      <c r="BM3412">
        <v>14128.32</v>
      </c>
      <c r="BN3412">
        <v>14128.32</v>
      </c>
      <c r="BS3412">
        <v>0</v>
      </c>
      <c r="BT3412">
        <v>20180406</v>
      </c>
      <c r="BU3412" t="str">
        <f t="shared" si="159"/>
        <v>2018</v>
      </c>
      <c r="BV3412">
        <v>20200728</v>
      </c>
      <c r="BW3412" t="str">
        <f t="shared" si="160"/>
        <v>2020</v>
      </c>
      <c r="BY3412" t="str">
        <f t="shared" si="161"/>
        <v/>
      </c>
      <c r="BZ3412" s="2" t="s">
        <v>101</v>
      </c>
      <c r="CA3412" s="2" t="s">
        <v>91</v>
      </c>
      <c r="CB3412" s="2" t="s">
        <v>92</v>
      </c>
      <c r="CC3412" s="2" t="s">
        <v>788</v>
      </c>
      <c r="CD3412" s="2" t="s">
        <v>789</v>
      </c>
      <c r="CE3412">
        <v>0</v>
      </c>
      <c r="CF3412">
        <v>20201231</v>
      </c>
    </row>
    <row r="3413" spans="1:84" x14ac:dyDescent="0.35">
      <c r="A3413" s="2" t="s">
        <v>14951</v>
      </c>
      <c r="B3413" s="2" t="s">
        <v>14947</v>
      </c>
      <c r="C3413" s="2" t="s">
        <v>14948</v>
      </c>
      <c r="D3413" s="2" t="s">
        <v>14949</v>
      </c>
      <c r="E3413" s="2" t="s">
        <v>14952</v>
      </c>
      <c r="F3413">
        <v>1</v>
      </c>
      <c r="G3413" s="2" t="s">
        <v>166</v>
      </c>
      <c r="H3413">
        <v>7</v>
      </c>
      <c r="I3413" s="2" t="s">
        <v>785</v>
      </c>
      <c r="J3413">
        <v>99</v>
      </c>
      <c r="K3413" s="2" t="s">
        <v>96</v>
      </c>
      <c r="L3413">
        <v>8</v>
      </c>
      <c r="M3413" s="2" t="s">
        <v>127</v>
      </c>
      <c r="N3413">
        <v>62</v>
      </c>
      <c r="O3413" s="2" t="s">
        <v>2465</v>
      </c>
      <c r="P3413">
        <v>999</v>
      </c>
      <c r="Q3413" s="2" t="s">
        <v>3537</v>
      </c>
      <c r="R3413" t="s">
        <v>82</v>
      </c>
      <c r="S3413" t="s">
        <v>82</v>
      </c>
      <c r="T3413" s="2" t="s">
        <v>2001</v>
      </c>
      <c r="U3413" s="2" t="s">
        <v>2002</v>
      </c>
      <c r="V3413">
        <v>907</v>
      </c>
      <c r="W3413" s="2" t="s">
        <v>6833</v>
      </c>
      <c r="X3413">
        <v>7040</v>
      </c>
      <c r="Y3413">
        <v>7040</v>
      </c>
      <c r="AD3413">
        <v>4928</v>
      </c>
      <c r="AF3413">
        <v>0</v>
      </c>
      <c r="AI3413">
        <v>2112</v>
      </c>
      <c r="AO3413">
        <v>3520</v>
      </c>
      <c r="AQ3413">
        <v>14080</v>
      </c>
      <c r="AR3413">
        <v>0</v>
      </c>
      <c r="AS3413">
        <v>0</v>
      </c>
      <c r="AT3413">
        <v>7040</v>
      </c>
      <c r="AU3413">
        <v>7040</v>
      </c>
      <c r="AZ3413">
        <v>4928</v>
      </c>
      <c r="BB3413">
        <v>0</v>
      </c>
      <c r="BE3413">
        <v>2112</v>
      </c>
      <c r="BK3413">
        <v>3520</v>
      </c>
      <c r="BL3413">
        <v>14080</v>
      </c>
      <c r="BM3413">
        <v>14080</v>
      </c>
      <c r="BN3413">
        <v>14080</v>
      </c>
      <c r="BP3413">
        <v>14080</v>
      </c>
      <c r="BQ3413">
        <v>14080</v>
      </c>
      <c r="BR3413">
        <v>0</v>
      </c>
      <c r="BS3413">
        <v>0</v>
      </c>
      <c r="BT3413">
        <v>20181221</v>
      </c>
      <c r="BU3413" t="str">
        <f t="shared" si="159"/>
        <v>2018</v>
      </c>
      <c r="BV3413">
        <v>20191231</v>
      </c>
      <c r="BW3413" t="str">
        <f t="shared" si="160"/>
        <v>2019</v>
      </c>
      <c r="BX3413">
        <v>20200416</v>
      </c>
      <c r="BY3413" t="str">
        <f t="shared" si="161"/>
        <v>2020</v>
      </c>
      <c r="BZ3413" s="2" t="s">
        <v>131</v>
      </c>
      <c r="CA3413" s="2" t="s">
        <v>778</v>
      </c>
      <c r="CB3413" s="2" t="s">
        <v>455</v>
      </c>
      <c r="CC3413" s="2" t="s">
        <v>788</v>
      </c>
      <c r="CD3413" s="2" t="s">
        <v>789</v>
      </c>
      <c r="CE3413">
        <v>0</v>
      </c>
      <c r="CF3413">
        <v>20201231</v>
      </c>
    </row>
    <row r="3414" spans="1:84" x14ac:dyDescent="0.35">
      <c r="A3414" s="2" t="s">
        <v>1536</v>
      </c>
      <c r="B3414" s="2" t="s">
        <v>1537</v>
      </c>
      <c r="C3414" s="2" t="s">
        <v>1538</v>
      </c>
      <c r="D3414" s="2" t="s">
        <v>1539</v>
      </c>
      <c r="E3414" s="2" t="s">
        <v>1540</v>
      </c>
      <c r="F3414">
        <v>8</v>
      </c>
      <c r="G3414" s="2" t="s">
        <v>456</v>
      </c>
      <c r="H3414">
        <v>2</v>
      </c>
      <c r="I3414" s="2" t="s">
        <v>445</v>
      </c>
      <c r="J3414">
        <v>12</v>
      </c>
      <c r="K3414" s="2" t="s">
        <v>452</v>
      </c>
      <c r="L3414">
        <v>11</v>
      </c>
      <c r="M3414" s="2" t="s">
        <v>458</v>
      </c>
      <c r="N3414">
        <v>71</v>
      </c>
      <c r="O3414" s="2" t="s">
        <v>522</v>
      </c>
      <c r="P3414">
        <v>20</v>
      </c>
      <c r="Q3414" s="2" t="s">
        <v>594</v>
      </c>
      <c r="R3414" t="s">
        <v>82</v>
      </c>
      <c r="S3414" t="s">
        <v>82</v>
      </c>
      <c r="T3414" s="2" t="s">
        <v>88</v>
      </c>
      <c r="U3414" s="2" t="s">
        <v>89</v>
      </c>
      <c r="V3414">
        <v>1014</v>
      </c>
      <c r="W3414" s="2" t="s">
        <v>917</v>
      </c>
      <c r="X3414">
        <v>7037.5</v>
      </c>
      <c r="Z3414">
        <v>7037.5</v>
      </c>
      <c r="AD3414">
        <v>4926.25</v>
      </c>
      <c r="AF3414">
        <v>0</v>
      </c>
      <c r="AI3414">
        <v>2111.25</v>
      </c>
      <c r="AQ3414">
        <v>14075</v>
      </c>
      <c r="AR3414">
        <v>0</v>
      </c>
      <c r="AS3414">
        <v>0</v>
      </c>
      <c r="AT3414">
        <v>7037.5</v>
      </c>
      <c r="AV3414">
        <v>7037.5</v>
      </c>
      <c r="AZ3414">
        <v>4926.25</v>
      </c>
      <c r="BB3414">
        <v>0</v>
      </c>
      <c r="BE3414">
        <v>2111.25</v>
      </c>
      <c r="BL3414">
        <v>14075</v>
      </c>
      <c r="BM3414">
        <v>14075</v>
      </c>
      <c r="BN3414">
        <v>14075</v>
      </c>
      <c r="BP3414">
        <v>14009</v>
      </c>
      <c r="BQ3414">
        <v>14009</v>
      </c>
      <c r="BR3414">
        <v>0</v>
      </c>
      <c r="BS3414">
        <v>12667.5</v>
      </c>
      <c r="BT3414">
        <v>20161022</v>
      </c>
      <c r="BU3414" t="str">
        <f t="shared" si="159"/>
        <v>2016</v>
      </c>
      <c r="BV3414">
        <v>20211230</v>
      </c>
      <c r="BW3414" t="str">
        <f t="shared" si="160"/>
        <v>2021</v>
      </c>
      <c r="BY3414" t="str">
        <f t="shared" si="161"/>
        <v/>
      </c>
      <c r="BZ3414" s="2" t="s">
        <v>131</v>
      </c>
      <c r="CA3414" s="2" t="s">
        <v>131</v>
      </c>
      <c r="CB3414" s="2" t="s">
        <v>92</v>
      </c>
      <c r="CC3414" s="2" t="s">
        <v>449</v>
      </c>
      <c r="CD3414" s="2" t="s">
        <v>450</v>
      </c>
      <c r="CE3414">
        <v>0</v>
      </c>
      <c r="CF3414">
        <v>20201231</v>
      </c>
    </row>
    <row r="3415" spans="1:84" x14ac:dyDescent="0.35">
      <c r="A3415" s="2" t="s">
        <v>9295</v>
      </c>
      <c r="B3415" s="2" t="s">
        <v>9296</v>
      </c>
      <c r="C3415" s="2" t="s">
        <v>9297</v>
      </c>
      <c r="D3415" s="2" t="s">
        <v>9298</v>
      </c>
      <c r="E3415" s="2" t="s">
        <v>9299</v>
      </c>
      <c r="F3415">
        <v>1</v>
      </c>
      <c r="G3415" s="2" t="s">
        <v>166</v>
      </c>
      <c r="H3415">
        <v>7</v>
      </c>
      <c r="I3415" s="2" t="s">
        <v>785</v>
      </c>
      <c r="J3415">
        <v>99</v>
      </c>
      <c r="K3415" s="2" t="s">
        <v>96</v>
      </c>
      <c r="L3415">
        <v>9</v>
      </c>
      <c r="M3415" s="2" t="s">
        <v>113</v>
      </c>
      <c r="N3415">
        <v>21</v>
      </c>
      <c r="O3415" s="2" t="s">
        <v>200</v>
      </c>
      <c r="P3415">
        <v>229</v>
      </c>
      <c r="Q3415" s="2" t="s">
        <v>201</v>
      </c>
      <c r="R3415" t="s">
        <v>82</v>
      </c>
      <c r="S3415" t="s">
        <v>82</v>
      </c>
      <c r="T3415" s="2" t="s">
        <v>2001</v>
      </c>
      <c r="U3415" s="2" t="s">
        <v>2002</v>
      </c>
      <c r="V3415">
        <v>926</v>
      </c>
      <c r="W3415" s="2" t="s">
        <v>6681</v>
      </c>
      <c r="X3415">
        <v>7060.88</v>
      </c>
      <c r="Y3415">
        <v>7060.88</v>
      </c>
      <c r="AD3415">
        <v>4942.6099999999997</v>
      </c>
      <c r="AF3415">
        <v>0</v>
      </c>
      <c r="AI3415">
        <v>2118.2600000000002</v>
      </c>
      <c r="AO3415">
        <v>18378</v>
      </c>
      <c r="AQ3415">
        <v>14121.75</v>
      </c>
      <c r="AR3415">
        <v>456.27</v>
      </c>
      <c r="AS3415">
        <v>81.22</v>
      </c>
      <c r="AT3415">
        <v>6998.4</v>
      </c>
      <c r="AU3415">
        <v>7060.88</v>
      </c>
      <c r="AZ3415">
        <v>4942.6099999999997</v>
      </c>
      <c r="BB3415">
        <v>0</v>
      </c>
      <c r="BE3415">
        <v>2099.52</v>
      </c>
      <c r="BK3415">
        <v>18378</v>
      </c>
      <c r="BL3415">
        <v>14040.53</v>
      </c>
      <c r="BM3415">
        <v>13996.8</v>
      </c>
      <c r="BN3415">
        <v>13996.8</v>
      </c>
      <c r="BP3415">
        <v>13996.8</v>
      </c>
      <c r="BQ3415">
        <v>13996.8</v>
      </c>
      <c r="BR3415">
        <v>0</v>
      </c>
      <c r="BS3415">
        <v>32000</v>
      </c>
      <c r="BT3415">
        <v>20180122</v>
      </c>
      <c r="BU3415" t="str">
        <f t="shared" si="159"/>
        <v>2018</v>
      </c>
      <c r="BV3415">
        <v>20210122</v>
      </c>
      <c r="BW3415" t="str">
        <f t="shared" si="160"/>
        <v>2021</v>
      </c>
      <c r="BX3415">
        <v>20191209</v>
      </c>
      <c r="BY3415" t="str">
        <f t="shared" si="161"/>
        <v>2019</v>
      </c>
      <c r="BZ3415" s="2" t="s">
        <v>131</v>
      </c>
      <c r="CA3415" s="2" t="s">
        <v>778</v>
      </c>
      <c r="CB3415" s="2" t="s">
        <v>455</v>
      </c>
      <c r="CC3415" s="2" t="s">
        <v>788</v>
      </c>
      <c r="CD3415" s="2" t="s">
        <v>789</v>
      </c>
      <c r="CE3415">
        <v>0</v>
      </c>
      <c r="CF3415">
        <v>20201231</v>
      </c>
    </row>
    <row r="3416" spans="1:84" x14ac:dyDescent="0.35">
      <c r="A3416" s="2" t="s">
        <v>2529</v>
      </c>
      <c r="B3416" s="2" t="s">
        <v>2530</v>
      </c>
      <c r="C3416" s="2" t="s">
        <v>2531</v>
      </c>
      <c r="D3416" s="2" t="s">
        <v>2532</v>
      </c>
      <c r="E3416" s="2" t="s">
        <v>2533</v>
      </c>
      <c r="F3416">
        <v>1</v>
      </c>
      <c r="G3416" s="2" t="s">
        <v>166</v>
      </c>
      <c r="H3416">
        <v>7</v>
      </c>
      <c r="I3416" s="2" t="s">
        <v>785</v>
      </c>
      <c r="J3416">
        <v>99</v>
      </c>
      <c r="K3416" s="2" t="s">
        <v>96</v>
      </c>
      <c r="L3416">
        <v>6</v>
      </c>
      <c r="M3416" s="2" t="s">
        <v>1998</v>
      </c>
      <c r="N3416">
        <v>39</v>
      </c>
      <c r="O3416" s="2" t="s">
        <v>2399</v>
      </c>
      <c r="P3416">
        <v>999</v>
      </c>
      <c r="Q3416" s="2" t="s">
        <v>2471</v>
      </c>
      <c r="R3416" t="s">
        <v>82</v>
      </c>
      <c r="S3416" t="s">
        <v>82</v>
      </c>
      <c r="T3416" s="2" t="s">
        <v>2001</v>
      </c>
      <c r="U3416" s="2" t="s">
        <v>2002</v>
      </c>
      <c r="V3416">
        <v>611</v>
      </c>
      <c r="W3416" s="2" t="s">
        <v>2401</v>
      </c>
      <c r="X3416">
        <v>7013.7</v>
      </c>
      <c r="Y3416">
        <v>7013.7</v>
      </c>
      <c r="AD3416">
        <v>4909.59</v>
      </c>
      <c r="AF3416">
        <v>0</v>
      </c>
      <c r="AI3416">
        <v>2104.11</v>
      </c>
      <c r="AO3416">
        <v>14027</v>
      </c>
      <c r="AQ3416">
        <v>14027.4</v>
      </c>
      <c r="AR3416">
        <v>0</v>
      </c>
      <c r="AS3416">
        <v>0</v>
      </c>
      <c r="AT3416">
        <v>7013.7</v>
      </c>
      <c r="AU3416">
        <v>7013.7</v>
      </c>
      <c r="AZ3416">
        <v>4909.59</v>
      </c>
      <c r="BB3416">
        <v>0</v>
      </c>
      <c r="BE3416">
        <v>2104.11</v>
      </c>
      <c r="BK3416">
        <v>14027</v>
      </c>
      <c r="BL3416">
        <v>14027.4</v>
      </c>
      <c r="BM3416">
        <v>14027.4</v>
      </c>
      <c r="BN3416">
        <v>14027.4</v>
      </c>
      <c r="BS3416">
        <v>0</v>
      </c>
      <c r="BT3416">
        <v>20200223</v>
      </c>
      <c r="BU3416" t="str">
        <f t="shared" si="159"/>
        <v>2020</v>
      </c>
      <c r="BV3416">
        <v>20211013</v>
      </c>
      <c r="BW3416" t="str">
        <f t="shared" si="160"/>
        <v>2021</v>
      </c>
      <c r="BY3416" t="str">
        <f t="shared" si="161"/>
        <v/>
      </c>
      <c r="BZ3416" s="2" t="s">
        <v>101</v>
      </c>
      <c r="CA3416" s="2" t="s">
        <v>91</v>
      </c>
      <c r="CB3416" s="2" t="s">
        <v>92</v>
      </c>
      <c r="CC3416" s="2" t="s">
        <v>2402</v>
      </c>
      <c r="CD3416" s="2" t="s">
        <v>525</v>
      </c>
      <c r="CE3416">
        <v>0</v>
      </c>
      <c r="CF3416">
        <v>20201231</v>
      </c>
    </row>
    <row r="3417" spans="1:84" x14ac:dyDescent="0.35">
      <c r="A3417" s="2" t="s">
        <v>9647</v>
      </c>
      <c r="B3417" s="2" t="s">
        <v>9643</v>
      </c>
      <c r="C3417" s="2" t="s">
        <v>9644</v>
      </c>
      <c r="D3417" s="2" t="s">
        <v>9645</v>
      </c>
      <c r="E3417" s="2" t="s">
        <v>9648</v>
      </c>
      <c r="F3417">
        <v>1</v>
      </c>
      <c r="G3417" s="2" t="s">
        <v>166</v>
      </c>
      <c r="H3417">
        <v>7</v>
      </c>
      <c r="I3417" s="2" t="s">
        <v>785</v>
      </c>
      <c r="J3417">
        <v>99</v>
      </c>
      <c r="K3417" s="2" t="s">
        <v>96</v>
      </c>
      <c r="L3417">
        <v>8</v>
      </c>
      <c r="M3417" s="2" t="s">
        <v>127</v>
      </c>
      <c r="N3417">
        <v>62</v>
      </c>
      <c r="O3417" s="2" t="s">
        <v>2465</v>
      </c>
      <c r="P3417">
        <v>999</v>
      </c>
      <c r="Q3417" s="2" t="s">
        <v>3537</v>
      </c>
      <c r="R3417" t="s">
        <v>82</v>
      </c>
      <c r="S3417" t="s">
        <v>82</v>
      </c>
      <c r="T3417" s="2" t="s">
        <v>2001</v>
      </c>
      <c r="U3417" s="2" t="s">
        <v>2002</v>
      </c>
      <c r="V3417">
        <v>906</v>
      </c>
      <c r="W3417" s="2" t="s">
        <v>6675</v>
      </c>
      <c r="X3417">
        <v>7009.2</v>
      </c>
      <c r="Y3417">
        <v>7009.2</v>
      </c>
      <c r="AD3417">
        <v>4906.4399999999996</v>
      </c>
      <c r="AF3417">
        <v>0</v>
      </c>
      <c r="AI3417">
        <v>2102.7600000000002</v>
      </c>
      <c r="AO3417">
        <v>7582</v>
      </c>
      <c r="AQ3417">
        <v>14018.4</v>
      </c>
      <c r="AR3417">
        <v>0</v>
      </c>
      <c r="AS3417">
        <v>0</v>
      </c>
      <c r="AT3417">
        <v>7009.2</v>
      </c>
      <c r="AU3417">
        <v>7009.2</v>
      </c>
      <c r="AZ3417">
        <v>4906.4399999999996</v>
      </c>
      <c r="BB3417">
        <v>0</v>
      </c>
      <c r="BE3417">
        <v>2102.7600000000002</v>
      </c>
      <c r="BK3417">
        <v>7582</v>
      </c>
      <c r="BL3417">
        <v>14018.4</v>
      </c>
      <c r="BM3417">
        <v>14018.4</v>
      </c>
      <c r="BN3417">
        <v>14018.4</v>
      </c>
      <c r="BS3417">
        <v>0</v>
      </c>
      <c r="BT3417">
        <v>20180717</v>
      </c>
      <c r="BU3417" t="str">
        <f t="shared" si="159"/>
        <v>2018</v>
      </c>
      <c r="BV3417">
        <v>20200117</v>
      </c>
      <c r="BW3417" t="str">
        <f t="shared" si="160"/>
        <v>2020</v>
      </c>
      <c r="BX3417">
        <v>20200117</v>
      </c>
      <c r="BY3417" t="str">
        <f t="shared" si="161"/>
        <v>2020</v>
      </c>
      <c r="BZ3417" s="2" t="s">
        <v>101</v>
      </c>
      <c r="CA3417" s="2" t="s">
        <v>91</v>
      </c>
      <c r="CB3417" s="2" t="s">
        <v>92</v>
      </c>
      <c r="CC3417" s="2" t="s">
        <v>788</v>
      </c>
      <c r="CD3417" s="2" t="s">
        <v>789</v>
      </c>
      <c r="CE3417">
        <v>0</v>
      </c>
      <c r="CF3417">
        <v>20201231</v>
      </c>
    </row>
    <row r="3418" spans="1:84" x14ac:dyDescent="0.35">
      <c r="A3418" s="2" t="s">
        <v>1111</v>
      </c>
      <c r="B3418" s="2" t="s">
        <v>1112</v>
      </c>
      <c r="C3418" s="2" t="s">
        <v>1113</v>
      </c>
      <c r="D3418" s="2" t="s">
        <v>1114</v>
      </c>
      <c r="E3418" s="2" t="s">
        <v>1115</v>
      </c>
      <c r="F3418">
        <v>8</v>
      </c>
      <c r="G3418" s="2" t="s">
        <v>456</v>
      </c>
      <c r="H3418">
        <v>2</v>
      </c>
      <c r="I3418" s="2" t="s">
        <v>445</v>
      </c>
      <c r="J3418">
        <v>12</v>
      </c>
      <c r="K3418" s="2" t="s">
        <v>452</v>
      </c>
      <c r="L3418">
        <v>11</v>
      </c>
      <c r="M3418" s="2" t="s">
        <v>458</v>
      </c>
      <c r="N3418">
        <v>71</v>
      </c>
      <c r="O3418" s="2" t="s">
        <v>522</v>
      </c>
      <c r="P3418">
        <v>20</v>
      </c>
      <c r="Q3418" s="2" t="s">
        <v>594</v>
      </c>
      <c r="R3418" t="s">
        <v>82</v>
      </c>
      <c r="S3418" t="s">
        <v>82</v>
      </c>
      <c r="T3418" s="2" t="s">
        <v>88</v>
      </c>
      <c r="U3418" s="2" t="s">
        <v>89</v>
      </c>
      <c r="V3418">
        <v>1004</v>
      </c>
      <c r="W3418" s="2" t="s">
        <v>914</v>
      </c>
      <c r="X3418">
        <v>7000</v>
      </c>
      <c r="Z3418">
        <v>7000</v>
      </c>
      <c r="AD3418">
        <v>4900</v>
      </c>
      <c r="AF3418">
        <v>0</v>
      </c>
      <c r="AI3418">
        <v>2100</v>
      </c>
      <c r="AQ3418">
        <v>14000</v>
      </c>
      <c r="AR3418">
        <v>0</v>
      </c>
      <c r="AS3418">
        <v>0</v>
      </c>
      <c r="AT3418">
        <v>7000</v>
      </c>
      <c r="AV3418">
        <v>7000</v>
      </c>
      <c r="AZ3418">
        <v>4900</v>
      </c>
      <c r="BB3418">
        <v>0</v>
      </c>
      <c r="BE3418">
        <v>2100</v>
      </c>
      <c r="BL3418">
        <v>14000</v>
      </c>
      <c r="BM3418">
        <v>14000</v>
      </c>
      <c r="BN3418">
        <v>14000</v>
      </c>
      <c r="BP3418">
        <v>14000</v>
      </c>
      <c r="BQ3418">
        <v>14000</v>
      </c>
      <c r="BR3418">
        <v>0</v>
      </c>
      <c r="BS3418">
        <v>14000</v>
      </c>
      <c r="BT3418">
        <v>20150405</v>
      </c>
      <c r="BU3418" t="str">
        <f t="shared" si="159"/>
        <v>2015</v>
      </c>
      <c r="BV3418">
        <v>20211230</v>
      </c>
      <c r="BW3418" t="str">
        <f t="shared" si="160"/>
        <v>2021</v>
      </c>
      <c r="BY3418" t="str">
        <f t="shared" si="161"/>
        <v/>
      </c>
      <c r="BZ3418" s="2" t="s">
        <v>131</v>
      </c>
      <c r="CA3418" s="2" t="s">
        <v>131</v>
      </c>
      <c r="CB3418" s="2" t="s">
        <v>92</v>
      </c>
      <c r="CC3418" s="2" t="s">
        <v>449</v>
      </c>
      <c r="CD3418" s="2" t="s">
        <v>450</v>
      </c>
      <c r="CE3418">
        <v>0</v>
      </c>
      <c r="CF3418">
        <v>20201231</v>
      </c>
    </row>
    <row r="3419" spans="1:84" x14ac:dyDescent="0.35">
      <c r="A3419" s="2" t="s">
        <v>1623</v>
      </c>
      <c r="B3419" s="2" t="s">
        <v>1624</v>
      </c>
      <c r="C3419" s="2" t="s">
        <v>1625</v>
      </c>
      <c r="D3419" s="2" t="s">
        <v>1625</v>
      </c>
      <c r="E3419" s="2" t="s">
        <v>1626</v>
      </c>
      <c r="F3419">
        <v>8</v>
      </c>
      <c r="G3419" s="2" t="s">
        <v>456</v>
      </c>
      <c r="H3419">
        <v>2</v>
      </c>
      <c r="I3419" s="2" t="s">
        <v>445</v>
      </c>
      <c r="J3419">
        <v>12</v>
      </c>
      <c r="K3419" s="2" t="s">
        <v>452</v>
      </c>
      <c r="L3419">
        <v>11</v>
      </c>
      <c r="M3419" s="2" t="s">
        <v>458</v>
      </c>
      <c r="N3419">
        <v>71</v>
      </c>
      <c r="O3419" s="2" t="s">
        <v>522</v>
      </c>
      <c r="P3419">
        <v>20</v>
      </c>
      <c r="Q3419" s="2" t="s">
        <v>594</v>
      </c>
      <c r="R3419" t="s">
        <v>82</v>
      </c>
      <c r="S3419" t="s">
        <v>82</v>
      </c>
      <c r="T3419" s="2" t="s">
        <v>88</v>
      </c>
      <c r="U3419" s="2" t="s">
        <v>89</v>
      </c>
      <c r="V3419">
        <v>1009</v>
      </c>
      <c r="W3419" s="2" t="s">
        <v>895</v>
      </c>
      <c r="X3419">
        <v>7000</v>
      </c>
      <c r="Z3419">
        <v>7000</v>
      </c>
      <c r="AD3419">
        <v>4900</v>
      </c>
      <c r="AF3419">
        <v>0</v>
      </c>
      <c r="AI3419">
        <v>2100</v>
      </c>
      <c r="AQ3419">
        <v>14000</v>
      </c>
      <c r="AR3419">
        <v>0</v>
      </c>
      <c r="AS3419">
        <v>0</v>
      </c>
      <c r="AT3419">
        <v>7000</v>
      </c>
      <c r="AV3419">
        <v>7000</v>
      </c>
      <c r="AZ3419">
        <v>4900</v>
      </c>
      <c r="BB3419">
        <v>0</v>
      </c>
      <c r="BE3419">
        <v>2100</v>
      </c>
      <c r="BL3419">
        <v>14000</v>
      </c>
      <c r="BM3419">
        <v>14000</v>
      </c>
      <c r="BN3419">
        <v>14000</v>
      </c>
      <c r="BP3419">
        <v>14000</v>
      </c>
      <c r="BQ3419">
        <v>14000</v>
      </c>
      <c r="BR3419">
        <v>0</v>
      </c>
      <c r="BS3419">
        <v>14000</v>
      </c>
      <c r="BT3419">
        <v>20170719</v>
      </c>
      <c r="BU3419" t="str">
        <f t="shared" si="159"/>
        <v>2017</v>
      </c>
      <c r="BV3419">
        <v>20211230</v>
      </c>
      <c r="BW3419" t="str">
        <f t="shared" si="160"/>
        <v>2021</v>
      </c>
      <c r="BY3419" t="str">
        <f t="shared" si="161"/>
        <v/>
      </c>
      <c r="BZ3419" s="2" t="s">
        <v>131</v>
      </c>
      <c r="CA3419" s="2" t="s">
        <v>131</v>
      </c>
      <c r="CB3419" s="2" t="s">
        <v>92</v>
      </c>
      <c r="CC3419" s="2" t="s">
        <v>449</v>
      </c>
      <c r="CD3419" s="2" t="s">
        <v>450</v>
      </c>
      <c r="CE3419">
        <v>0</v>
      </c>
      <c r="CF3419">
        <v>20201231</v>
      </c>
    </row>
    <row r="3420" spans="1:84" x14ac:dyDescent="0.35">
      <c r="A3420" s="2" t="s">
        <v>1675</v>
      </c>
      <c r="B3420" s="2" t="s">
        <v>1676</v>
      </c>
      <c r="C3420" s="2" t="s">
        <v>1041</v>
      </c>
      <c r="D3420" s="2" t="s">
        <v>1114</v>
      </c>
      <c r="E3420" s="2" t="s">
        <v>1677</v>
      </c>
      <c r="F3420">
        <v>8</v>
      </c>
      <c r="G3420" s="2" t="s">
        <v>456</v>
      </c>
      <c r="H3420">
        <v>2</v>
      </c>
      <c r="I3420" s="2" t="s">
        <v>445</v>
      </c>
      <c r="J3420">
        <v>12</v>
      </c>
      <c r="K3420" s="2" t="s">
        <v>452</v>
      </c>
      <c r="L3420">
        <v>11</v>
      </c>
      <c r="M3420" s="2" t="s">
        <v>458</v>
      </c>
      <c r="N3420">
        <v>71</v>
      </c>
      <c r="O3420" s="2" t="s">
        <v>522</v>
      </c>
      <c r="P3420">
        <v>20</v>
      </c>
      <c r="Q3420" s="2" t="s">
        <v>594</v>
      </c>
      <c r="R3420" t="s">
        <v>82</v>
      </c>
      <c r="S3420" t="s">
        <v>82</v>
      </c>
      <c r="T3420" s="2" t="s">
        <v>88</v>
      </c>
      <c r="U3420" s="2" t="s">
        <v>89</v>
      </c>
      <c r="V3420">
        <v>1009</v>
      </c>
      <c r="W3420" s="2" t="s">
        <v>895</v>
      </c>
      <c r="X3420">
        <v>7000</v>
      </c>
      <c r="Z3420">
        <v>7000</v>
      </c>
      <c r="AD3420">
        <v>4900</v>
      </c>
      <c r="AF3420">
        <v>0</v>
      </c>
      <c r="AI3420">
        <v>2100</v>
      </c>
      <c r="AQ3420">
        <v>14000</v>
      </c>
      <c r="AR3420">
        <v>0</v>
      </c>
      <c r="AS3420">
        <v>0</v>
      </c>
      <c r="AT3420">
        <v>7000</v>
      </c>
      <c r="AV3420">
        <v>7000</v>
      </c>
      <c r="AZ3420">
        <v>4900</v>
      </c>
      <c r="BB3420">
        <v>0</v>
      </c>
      <c r="BE3420">
        <v>2100</v>
      </c>
      <c r="BL3420">
        <v>14000</v>
      </c>
      <c r="BM3420">
        <v>14000</v>
      </c>
      <c r="BN3420">
        <v>14000</v>
      </c>
      <c r="BP3420">
        <v>14000</v>
      </c>
      <c r="BQ3420">
        <v>14000</v>
      </c>
      <c r="BR3420">
        <v>0</v>
      </c>
      <c r="BS3420">
        <v>14000</v>
      </c>
      <c r="BT3420">
        <v>20170607</v>
      </c>
      <c r="BU3420" t="str">
        <f t="shared" si="159"/>
        <v>2017</v>
      </c>
      <c r="BV3420">
        <v>20211230</v>
      </c>
      <c r="BW3420" t="str">
        <f t="shared" si="160"/>
        <v>2021</v>
      </c>
      <c r="BY3420" t="str">
        <f t="shared" si="161"/>
        <v/>
      </c>
      <c r="BZ3420" s="2" t="s">
        <v>131</v>
      </c>
      <c r="CA3420" s="2" t="s">
        <v>131</v>
      </c>
      <c r="CB3420" s="2" t="s">
        <v>92</v>
      </c>
      <c r="CC3420" s="2" t="s">
        <v>449</v>
      </c>
      <c r="CD3420" s="2" t="s">
        <v>450</v>
      </c>
      <c r="CE3420">
        <v>0</v>
      </c>
      <c r="CF3420">
        <v>20201231</v>
      </c>
    </row>
    <row r="3421" spans="1:84" x14ac:dyDescent="0.35">
      <c r="A3421" s="2" t="s">
        <v>1686</v>
      </c>
      <c r="B3421" s="2" t="s">
        <v>1582</v>
      </c>
      <c r="C3421" s="2" t="s">
        <v>1687</v>
      </c>
      <c r="D3421" s="2" t="s">
        <v>1688</v>
      </c>
      <c r="E3421" s="2" t="s">
        <v>1689</v>
      </c>
      <c r="F3421">
        <v>8</v>
      </c>
      <c r="G3421" s="2" t="s">
        <v>456</v>
      </c>
      <c r="H3421">
        <v>2</v>
      </c>
      <c r="I3421" s="2" t="s">
        <v>445</v>
      </c>
      <c r="J3421">
        <v>12</v>
      </c>
      <c r="K3421" s="2" t="s">
        <v>452</v>
      </c>
      <c r="L3421">
        <v>11</v>
      </c>
      <c r="M3421" s="2" t="s">
        <v>458</v>
      </c>
      <c r="N3421">
        <v>71</v>
      </c>
      <c r="O3421" s="2" t="s">
        <v>522</v>
      </c>
      <c r="P3421">
        <v>20</v>
      </c>
      <c r="Q3421" s="2" t="s">
        <v>594</v>
      </c>
      <c r="R3421" t="s">
        <v>82</v>
      </c>
      <c r="S3421" t="s">
        <v>82</v>
      </c>
      <c r="T3421" s="2" t="s">
        <v>88</v>
      </c>
      <c r="U3421" s="2" t="s">
        <v>89</v>
      </c>
      <c r="V3421">
        <v>1009</v>
      </c>
      <c r="W3421" s="2" t="s">
        <v>895</v>
      </c>
      <c r="X3421">
        <v>7000</v>
      </c>
      <c r="Z3421">
        <v>7000</v>
      </c>
      <c r="AD3421">
        <v>4900</v>
      </c>
      <c r="AF3421">
        <v>0</v>
      </c>
      <c r="AI3421">
        <v>2100</v>
      </c>
      <c r="AQ3421">
        <v>14000</v>
      </c>
      <c r="AR3421">
        <v>0</v>
      </c>
      <c r="AS3421">
        <v>0</v>
      </c>
      <c r="AT3421">
        <v>7000</v>
      </c>
      <c r="AV3421">
        <v>7000</v>
      </c>
      <c r="AZ3421">
        <v>4900</v>
      </c>
      <c r="BB3421">
        <v>0</v>
      </c>
      <c r="BE3421">
        <v>2100</v>
      </c>
      <c r="BL3421">
        <v>14000</v>
      </c>
      <c r="BM3421">
        <v>14000</v>
      </c>
      <c r="BN3421">
        <v>14000</v>
      </c>
      <c r="BP3421">
        <v>14000</v>
      </c>
      <c r="BQ3421">
        <v>14000</v>
      </c>
      <c r="BR3421">
        <v>0</v>
      </c>
      <c r="BS3421">
        <v>14000</v>
      </c>
      <c r="BT3421">
        <v>20170604</v>
      </c>
      <c r="BU3421" t="str">
        <f t="shared" si="159"/>
        <v>2017</v>
      </c>
      <c r="BV3421">
        <v>20211230</v>
      </c>
      <c r="BW3421" t="str">
        <f t="shared" si="160"/>
        <v>2021</v>
      </c>
      <c r="BY3421" t="str">
        <f t="shared" si="161"/>
        <v/>
      </c>
      <c r="BZ3421" s="2" t="s">
        <v>131</v>
      </c>
      <c r="CA3421" s="2" t="s">
        <v>131</v>
      </c>
      <c r="CB3421" s="2" t="s">
        <v>92</v>
      </c>
      <c r="CC3421" s="2" t="s">
        <v>449</v>
      </c>
      <c r="CD3421" s="2" t="s">
        <v>450</v>
      </c>
      <c r="CE3421">
        <v>0</v>
      </c>
      <c r="CF3421">
        <v>20201231</v>
      </c>
    </row>
    <row r="3422" spans="1:84" x14ac:dyDescent="0.35">
      <c r="A3422" s="2" t="s">
        <v>2093</v>
      </c>
      <c r="B3422" s="2" t="s">
        <v>2094</v>
      </c>
      <c r="C3422" s="2" t="s">
        <v>1938</v>
      </c>
      <c r="D3422" s="2" t="s">
        <v>1569</v>
      </c>
      <c r="E3422" s="2" t="s">
        <v>2095</v>
      </c>
      <c r="F3422">
        <v>8</v>
      </c>
      <c r="G3422" s="2" t="s">
        <v>456</v>
      </c>
      <c r="H3422">
        <v>2</v>
      </c>
      <c r="I3422" s="2" t="s">
        <v>445</v>
      </c>
      <c r="J3422">
        <v>12</v>
      </c>
      <c r="K3422" s="2" t="s">
        <v>452</v>
      </c>
      <c r="L3422">
        <v>11</v>
      </c>
      <c r="M3422" s="2" t="s">
        <v>458</v>
      </c>
      <c r="N3422">
        <v>71</v>
      </c>
      <c r="O3422" s="2" t="s">
        <v>522</v>
      </c>
      <c r="P3422">
        <v>20</v>
      </c>
      <c r="Q3422" s="2" t="s">
        <v>594</v>
      </c>
      <c r="R3422" t="s">
        <v>82</v>
      </c>
      <c r="S3422" t="s">
        <v>82</v>
      </c>
      <c r="T3422" s="2" t="s">
        <v>88</v>
      </c>
      <c r="U3422" s="2" t="s">
        <v>89</v>
      </c>
      <c r="V3422">
        <v>1009</v>
      </c>
      <c r="W3422" s="2" t="s">
        <v>895</v>
      </c>
      <c r="X3422">
        <v>7000</v>
      </c>
      <c r="Z3422">
        <v>7000</v>
      </c>
      <c r="AD3422">
        <v>4900</v>
      </c>
      <c r="AF3422">
        <v>0</v>
      </c>
      <c r="AI3422">
        <v>2100</v>
      </c>
      <c r="AQ3422">
        <v>14000</v>
      </c>
      <c r="AR3422">
        <v>0</v>
      </c>
      <c r="AS3422">
        <v>0</v>
      </c>
      <c r="AT3422">
        <v>7000</v>
      </c>
      <c r="AV3422">
        <v>7000</v>
      </c>
      <c r="AZ3422">
        <v>4900</v>
      </c>
      <c r="BB3422">
        <v>0</v>
      </c>
      <c r="BE3422">
        <v>2100</v>
      </c>
      <c r="BL3422">
        <v>14000</v>
      </c>
      <c r="BM3422">
        <v>14000</v>
      </c>
      <c r="BN3422">
        <v>14000</v>
      </c>
      <c r="BP3422">
        <v>14000</v>
      </c>
      <c r="BQ3422">
        <v>14000</v>
      </c>
      <c r="BR3422">
        <v>0</v>
      </c>
      <c r="BS3422">
        <v>14000</v>
      </c>
      <c r="BT3422">
        <v>20190227</v>
      </c>
      <c r="BU3422" t="str">
        <f t="shared" si="159"/>
        <v>2019</v>
      </c>
      <c r="BV3422">
        <v>20220313</v>
      </c>
      <c r="BW3422" t="str">
        <f t="shared" si="160"/>
        <v>2022</v>
      </c>
      <c r="BY3422" t="str">
        <f t="shared" si="161"/>
        <v/>
      </c>
      <c r="BZ3422" s="2" t="s">
        <v>131</v>
      </c>
      <c r="CA3422" s="2" t="s">
        <v>131</v>
      </c>
      <c r="CB3422" s="2" t="s">
        <v>92</v>
      </c>
      <c r="CC3422" s="2" t="s">
        <v>449</v>
      </c>
      <c r="CD3422" s="2" t="s">
        <v>450</v>
      </c>
      <c r="CE3422">
        <v>0</v>
      </c>
      <c r="CF3422">
        <v>20201231</v>
      </c>
    </row>
    <row r="3423" spans="1:84" x14ac:dyDescent="0.35">
      <c r="A3423" s="2" t="s">
        <v>6725</v>
      </c>
      <c r="B3423" s="2" t="s">
        <v>6726</v>
      </c>
      <c r="C3423" s="2" t="s">
        <v>6727</v>
      </c>
      <c r="D3423" s="2" t="s">
        <v>6728</v>
      </c>
      <c r="E3423" s="2" t="s">
        <v>6729</v>
      </c>
      <c r="F3423">
        <v>11</v>
      </c>
      <c r="G3423" s="2" t="s">
        <v>451</v>
      </c>
      <c r="H3423">
        <v>6</v>
      </c>
      <c r="I3423" s="2" t="s">
        <v>109</v>
      </c>
      <c r="J3423">
        <v>99</v>
      </c>
      <c r="K3423" s="2" t="s">
        <v>96</v>
      </c>
      <c r="L3423">
        <v>11</v>
      </c>
      <c r="M3423" s="2" t="s">
        <v>458</v>
      </c>
      <c r="N3423">
        <v>71</v>
      </c>
      <c r="O3423" s="2" t="s">
        <v>522</v>
      </c>
      <c r="P3423">
        <v>72</v>
      </c>
      <c r="Q3423" s="2" t="s">
        <v>733</v>
      </c>
      <c r="R3423" t="s">
        <v>82</v>
      </c>
      <c r="S3423" t="s">
        <v>82</v>
      </c>
      <c r="T3423" s="2" t="s">
        <v>88</v>
      </c>
      <c r="U3423" s="2" t="s">
        <v>89</v>
      </c>
      <c r="V3423">
        <v>915</v>
      </c>
      <c r="W3423" s="2" t="s">
        <v>647</v>
      </c>
      <c r="X3423">
        <v>14000</v>
      </c>
      <c r="Z3423">
        <v>14000</v>
      </c>
      <c r="AF3423">
        <v>0</v>
      </c>
      <c r="AQ3423">
        <v>14000</v>
      </c>
      <c r="AR3423">
        <v>0</v>
      </c>
      <c r="AS3423">
        <v>0</v>
      </c>
      <c r="AT3423">
        <v>14000</v>
      </c>
      <c r="AV3423">
        <v>14000</v>
      </c>
      <c r="BB3423">
        <v>0</v>
      </c>
      <c r="BL3423">
        <v>14000</v>
      </c>
      <c r="BM3423">
        <v>14000</v>
      </c>
      <c r="BN3423">
        <v>14000</v>
      </c>
      <c r="BP3423">
        <v>14000</v>
      </c>
      <c r="BQ3423">
        <v>14000</v>
      </c>
      <c r="BR3423">
        <v>0</v>
      </c>
      <c r="BS3423">
        <v>14000</v>
      </c>
      <c r="BT3423">
        <v>20151201</v>
      </c>
      <c r="BU3423" t="str">
        <f t="shared" si="159"/>
        <v>2015</v>
      </c>
      <c r="BV3423">
        <v>20160930</v>
      </c>
      <c r="BW3423" t="str">
        <f t="shared" si="160"/>
        <v>2016</v>
      </c>
      <c r="BX3423">
        <v>20160930</v>
      </c>
      <c r="BY3423" t="str">
        <f t="shared" si="161"/>
        <v>2016</v>
      </c>
      <c r="BZ3423" s="2" t="s">
        <v>131</v>
      </c>
      <c r="CA3423" s="2" t="s">
        <v>778</v>
      </c>
      <c r="CB3423" s="2" t="s">
        <v>455</v>
      </c>
      <c r="CC3423" s="2" t="s">
        <v>461</v>
      </c>
      <c r="CD3423" s="2" t="s">
        <v>462</v>
      </c>
      <c r="CE3423">
        <v>0</v>
      </c>
      <c r="CF3423">
        <v>20201231</v>
      </c>
    </row>
    <row r="3424" spans="1:84" x14ac:dyDescent="0.35">
      <c r="A3424" s="2" t="s">
        <v>15988</v>
      </c>
      <c r="B3424" s="2" t="s">
        <v>15989</v>
      </c>
      <c r="C3424" s="2" t="s">
        <v>15990</v>
      </c>
      <c r="D3424" s="2" t="s">
        <v>15991</v>
      </c>
      <c r="E3424" s="2" t="s">
        <v>15992</v>
      </c>
      <c r="F3424">
        <v>3</v>
      </c>
      <c r="G3424" s="2" t="s">
        <v>117</v>
      </c>
      <c r="H3424">
        <v>7</v>
      </c>
      <c r="I3424" s="2" t="s">
        <v>785</v>
      </c>
      <c r="J3424">
        <v>99</v>
      </c>
      <c r="K3424" s="2" t="s">
        <v>96</v>
      </c>
      <c r="L3424">
        <v>9</v>
      </c>
      <c r="M3424" s="2" t="s">
        <v>113</v>
      </c>
      <c r="N3424">
        <v>21</v>
      </c>
      <c r="O3424" s="2" t="s">
        <v>200</v>
      </c>
      <c r="P3424">
        <v>229</v>
      </c>
      <c r="Q3424" s="2" t="s">
        <v>201</v>
      </c>
      <c r="R3424" t="s">
        <v>82</v>
      </c>
      <c r="S3424" t="s">
        <v>82</v>
      </c>
      <c r="T3424" s="2" t="s">
        <v>2001</v>
      </c>
      <c r="U3424" s="2" t="s">
        <v>2002</v>
      </c>
      <c r="V3424">
        <v>902</v>
      </c>
      <c r="W3424" s="2" t="s">
        <v>6670</v>
      </c>
      <c r="X3424">
        <v>7000</v>
      </c>
      <c r="Y3424">
        <v>7000</v>
      </c>
      <c r="AD3424">
        <v>4900</v>
      </c>
      <c r="AF3424">
        <v>0</v>
      </c>
      <c r="AI3424">
        <v>2100</v>
      </c>
      <c r="AO3424">
        <v>6000</v>
      </c>
      <c r="AQ3424">
        <v>14000</v>
      </c>
      <c r="AR3424">
        <v>0</v>
      </c>
      <c r="AS3424">
        <v>0</v>
      </c>
      <c r="AT3424">
        <v>7000</v>
      </c>
      <c r="AU3424">
        <v>7000</v>
      </c>
      <c r="AZ3424">
        <v>4900</v>
      </c>
      <c r="BB3424">
        <v>0</v>
      </c>
      <c r="BE3424">
        <v>2100</v>
      </c>
      <c r="BK3424">
        <v>6000</v>
      </c>
      <c r="BL3424">
        <v>14000</v>
      </c>
      <c r="BM3424">
        <v>14000</v>
      </c>
      <c r="BN3424">
        <v>14000</v>
      </c>
      <c r="BP3424">
        <v>14000</v>
      </c>
      <c r="BQ3424">
        <v>14000</v>
      </c>
      <c r="BR3424">
        <v>0</v>
      </c>
      <c r="BS3424">
        <v>20000</v>
      </c>
      <c r="BT3424">
        <v>20160219</v>
      </c>
      <c r="BU3424" t="str">
        <f t="shared" si="159"/>
        <v>2016</v>
      </c>
      <c r="BV3424">
        <v>20190219</v>
      </c>
      <c r="BW3424" t="str">
        <f t="shared" si="160"/>
        <v>2019</v>
      </c>
      <c r="BX3424">
        <v>20170612</v>
      </c>
      <c r="BY3424" t="str">
        <f t="shared" si="161"/>
        <v>2017</v>
      </c>
      <c r="BZ3424" s="2" t="s">
        <v>131</v>
      </c>
      <c r="CA3424" s="2" t="s">
        <v>778</v>
      </c>
      <c r="CB3424" s="2" t="s">
        <v>455</v>
      </c>
      <c r="CC3424" s="2" t="s">
        <v>788</v>
      </c>
      <c r="CD3424" s="2" t="s">
        <v>789</v>
      </c>
      <c r="CE3424">
        <v>0</v>
      </c>
      <c r="CF3424">
        <v>20201231</v>
      </c>
    </row>
    <row r="3425" spans="1:84" x14ac:dyDescent="0.35">
      <c r="A3425" s="2" t="s">
        <v>27404</v>
      </c>
      <c r="B3425" s="2" t="s">
        <v>27405</v>
      </c>
      <c r="C3425" s="2" t="s">
        <v>27406</v>
      </c>
      <c r="D3425" s="2" t="s">
        <v>27407</v>
      </c>
      <c r="E3425" s="2" t="s">
        <v>27408</v>
      </c>
      <c r="F3425">
        <v>1</v>
      </c>
      <c r="G3425" s="2" t="s">
        <v>166</v>
      </c>
      <c r="H3425">
        <v>7</v>
      </c>
      <c r="I3425" s="2" t="s">
        <v>785</v>
      </c>
      <c r="J3425">
        <v>99</v>
      </c>
      <c r="K3425" s="2" t="s">
        <v>96</v>
      </c>
      <c r="L3425">
        <v>9</v>
      </c>
      <c r="M3425" s="2" t="s">
        <v>113</v>
      </c>
      <c r="N3425">
        <v>22</v>
      </c>
      <c r="O3425" s="2" t="s">
        <v>267</v>
      </c>
      <c r="P3425">
        <v>999</v>
      </c>
      <c r="Q3425" s="2" t="s">
        <v>404</v>
      </c>
      <c r="R3425" t="s">
        <v>82</v>
      </c>
      <c r="S3425" t="s">
        <v>82</v>
      </c>
      <c r="T3425" s="2" t="s">
        <v>1346</v>
      </c>
      <c r="U3425" s="2" t="s">
        <v>1347</v>
      </c>
      <c r="V3425">
        <v>2027</v>
      </c>
      <c r="W3425" s="2" t="s">
        <v>18998</v>
      </c>
      <c r="X3425">
        <v>7000</v>
      </c>
      <c r="Y3425">
        <v>7000</v>
      </c>
      <c r="AD3425">
        <v>4900</v>
      </c>
      <c r="AF3425">
        <v>0</v>
      </c>
      <c r="AI3425">
        <v>2100</v>
      </c>
      <c r="AO3425">
        <v>6000</v>
      </c>
      <c r="AQ3425">
        <v>14000</v>
      </c>
      <c r="AR3425">
        <v>0</v>
      </c>
      <c r="AS3425">
        <v>0</v>
      </c>
      <c r="AT3425">
        <v>7000</v>
      </c>
      <c r="AU3425">
        <v>7000</v>
      </c>
      <c r="AZ3425">
        <v>4900</v>
      </c>
      <c r="BB3425">
        <v>0</v>
      </c>
      <c r="BE3425">
        <v>2100</v>
      </c>
      <c r="BK3425">
        <v>6000</v>
      </c>
      <c r="BL3425">
        <v>14000</v>
      </c>
      <c r="BM3425">
        <v>14000</v>
      </c>
      <c r="BN3425">
        <v>14000</v>
      </c>
      <c r="BP3425">
        <v>14000</v>
      </c>
      <c r="BQ3425">
        <v>14000</v>
      </c>
      <c r="BR3425">
        <v>0</v>
      </c>
      <c r="BS3425">
        <v>20000</v>
      </c>
      <c r="BT3425">
        <v>20150617</v>
      </c>
      <c r="BU3425" t="str">
        <f t="shared" si="159"/>
        <v>2015</v>
      </c>
      <c r="BV3425">
        <v>20180525</v>
      </c>
      <c r="BW3425" t="str">
        <f t="shared" si="160"/>
        <v>2018</v>
      </c>
      <c r="BX3425">
        <v>20180525</v>
      </c>
      <c r="BY3425" t="str">
        <f t="shared" si="161"/>
        <v>2018</v>
      </c>
      <c r="BZ3425" s="2" t="s">
        <v>131</v>
      </c>
      <c r="CA3425" s="2" t="s">
        <v>778</v>
      </c>
      <c r="CB3425" s="2" t="s">
        <v>455</v>
      </c>
      <c r="CC3425" s="2" t="s">
        <v>788</v>
      </c>
      <c r="CD3425" s="2" t="s">
        <v>789</v>
      </c>
      <c r="CE3425">
        <v>0</v>
      </c>
      <c r="CF3425">
        <v>20201231</v>
      </c>
    </row>
    <row r="3426" spans="1:84" x14ac:dyDescent="0.35">
      <c r="A3426" s="2" t="s">
        <v>22062</v>
      </c>
      <c r="B3426" s="2" t="s">
        <v>22055</v>
      </c>
      <c r="C3426" s="2" t="s">
        <v>22063</v>
      </c>
      <c r="D3426" s="2" t="s">
        <v>21674</v>
      </c>
      <c r="E3426" s="2" t="s">
        <v>22064</v>
      </c>
      <c r="F3426">
        <v>11</v>
      </c>
      <c r="G3426" s="2" t="s">
        <v>451</v>
      </c>
      <c r="H3426">
        <v>2</v>
      </c>
      <c r="I3426" s="2" t="s">
        <v>445</v>
      </c>
      <c r="J3426">
        <v>12</v>
      </c>
      <c r="K3426" s="2" t="s">
        <v>452</v>
      </c>
      <c r="L3426">
        <v>11</v>
      </c>
      <c r="M3426" s="2" t="s">
        <v>458</v>
      </c>
      <c r="N3426">
        <v>71</v>
      </c>
      <c r="O3426" s="2" t="s">
        <v>522</v>
      </c>
      <c r="P3426">
        <v>82</v>
      </c>
      <c r="Q3426" s="2" t="s">
        <v>644</v>
      </c>
      <c r="R3426" t="s">
        <v>82</v>
      </c>
      <c r="S3426" t="s">
        <v>82</v>
      </c>
      <c r="T3426" s="2" t="s">
        <v>88</v>
      </c>
      <c r="U3426" s="2" t="s">
        <v>89</v>
      </c>
      <c r="V3426">
        <v>710</v>
      </c>
      <c r="W3426" s="2" t="s">
        <v>7200</v>
      </c>
      <c r="X3426">
        <v>6979.28</v>
      </c>
      <c r="Z3426">
        <v>6979.28</v>
      </c>
      <c r="AD3426">
        <v>4885.5</v>
      </c>
      <c r="AF3426">
        <v>0</v>
      </c>
      <c r="AI3426">
        <v>2093.7800000000002</v>
      </c>
      <c r="AQ3426">
        <v>13958.56</v>
      </c>
      <c r="AR3426">
        <v>0</v>
      </c>
      <c r="AS3426">
        <v>0</v>
      </c>
      <c r="AT3426">
        <v>6979.28</v>
      </c>
      <c r="AV3426">
        <v>6979.28</v>
      </c>
      <c r="AZ3426">
        <v>4885.5</v>
      </c>
      <c r="BB3426">
        <v>0</v>
      </c>
      <c r="BE3426">
        <v>2093.7800000000002</v>
      </c>
      <c r="BL3426">
        <v>13958.56</v>
      </c>
      <c r="BM3426">
        <v>13958.56</v>
      </c>
      <c r="BN3426">
        <v>13958.56</v>
      </c>
      <c r="BP3426">
        <v>13958.56</v>
      </c>
      <c r="BQ3426">
        <v>13958.56</v>
      </c>
      <c r="BR3426">
        <v>0</v>
      </c>
      <c r="BS3426">
        <v>13958.56</v>
      </c>
      <c r="BT3426">
        <v>20150807</v>
      </c>
      <c r="BU3426" t="str">
        <f t="shared" si="159"/>
        <v>2015</v>
      </c>
      <c r="BV3426">
        <v>20170928</v>
      </c>
      <c r="BW3426" t="str">
        <f t="shared" si="160"/>
        <v>2017</v>
      </c>
      <c r="BX3426">
        <v>20180618</v>
      </c>
      <c r="BY3426" t="str">
        <f t="shared" si="161"/>
        <v>2018</v>
      </c>
      <c r="BZ3426" s="2" t="s">
        <v>131</v>
      </c>
      <c r="CA3426" s="2" t="s">
        <v>778</v>
      </c>
      <c r="CB3426" s="2" t="s">
        <v>455</v>
      </c>
      <c r="CC3426" s="2" t="s">
        <v>449</v>
      </c>
      <c r="CD3426" s="2" t="s">
        <v>450</v>
      </c>
      <c r="CE3426">
        <v>0</v>
      </c>
      <c r="CF3426">
        <v>20201231</v>
      </c>
    </row>
    <row r="3427" spans="1:84" x14ac:dyDescent="0.35">
      <c r="A3427" s="2" t="s">
        <v>15983</v>
      </c>
      <c r="B3427" s="2" t="s">
        <v>15984</v>
      </c>
      <c r="C3427" s="2" t="s">
        <v>15985</v>
      </c>
      <c r="D3427" s="2" t="s">
        <v>15986</v>
      </c>
      <c r="E3427" s="2" t="s">
        <v>15987</v>
      </c>
      <c r="F3427">
        <v>3</v>
      </c>
      <c r="G3427" s="2" t="s">
        <v>117</v>
      </c>
      <c r="H3427">
        <v>7</v>
      </c>
      <c r="I3427" s="2" t="s">
        <v>785</v>
      </c>
      <c r="J3427">
        <v>99</v>
      </c>
      <c r="K3427" s="2" t="s">
        <v>96</v>
      </c>
      <c r="L3427">
        <v>9</v>
      </c>
      <c r="M3427" s="2" t="s">
        <v>113</v>
      </c>
      <c r="N3427">
        <v>21</v>
      </c>
      <c r="O3427" s="2" t="s">
        <v>200</v>
      </c>
      <c r="P3427">
        <v>229</v>
      </c>
      <c r="Q3427" s="2" t="s">
        <v>201</v>
      </c>
      <c r="R3427" t="s">
        <v>82</v>
      </c>
      <c r="S3427" t="s">
        <v>82</v>
      </c>
      <c r="T3427" s="2" t="s">
        <v>2001</v>
      </c>
      <c r="U3427" s="2" t="s">
        <v>2002</v>
      </c>
      <c r="V3427">
        <v>901</v>
      </c>
      <c r="W3427" s="2" t="s">
        <v>6732</v>
      </c>
      <c r="X3427">
        <v>6975</v>
      </c>
      <c r="Y3427">
        <v>6975</v>
      </c>
      <c r="AD3427">
        <v>4882.5</v>
      </c>
      <c r="AF3427">
        <v>0</v>
      </c>
      <c r="AI3427">
        <v>2092.5</v>
      </c>
      <c r="AO3427">
        <v>22650</v>
      </c>
      <c r="AQ3427">
        <v>13950</v>
      </c>
      <c r="AR3427">
        <v>0</v>
      </c>
      <c r="AS3427">
        <v>0</v>
      </c>
      <c r="AT3427">
        <v>6975</v>
      </c>
      <c r="AU3427">
        <v>6975</v>
      </c>
      <c r="AZ3427">
        <v>4882.5</v>
      </c>
      <c r="BB3427">
        <v>0</v>
      </c>
      <c r="BE3427">
        <v>2092.5</v>
      </c>
      <c r="BK3427">
        <v>22650</v>
      </c>
      <c r="BL3427">
        <v>13950</v>
      </c>
      <c r="BM3427">
        <v>13950</v>
      </c>
      <c r="BN3427">
        <v>13950</v>
      </c>
      <c r="BP3427">
        <v>13950</v>
      </c>
      <c r="BQ3427">
        <v>13950</v>
      </c>
      <c r="BR3427">
        <v>0</v>
      </c>
      <c r="BS3427">
        <v>36600</v>
      </c>
      <c r="BT3427">
        <v>20160219</v>
      </c>
      <c r="BU3427" t="str">
        <f t="shared" si="159"/>
        <v>2016</v>
      </c>
      <c r="BV3427">
        <v>20190219</v>
      </c>
      <c r="BW3427" t="str">
        <f t="shared" si="160"/>
        <v>2019</v>
      </c>
      <c r="BX3427">
        <v>20180903</v>
      </c>
      <c r="BY3427" t="str">
        <f t="shared" si="161"/>
        <v>2018</v>
      </c>
      <c r="BZ3427" s="2" t="s">
        <v>131</v>
      </c>
      <c r="CA3427" s="2" t="s">
        <v>778</v>
      </c>
      <c r="CB3427" s="2" t="s">
        <v>455</v>
      </c>
      <c r="CC3427" s="2" t="s">
        <v>788</v>
      </c>
      <c r="CD3427" s="2" t="s">
        <v>789</v>
      </c>
      <c r="CE3427">
        <v>0</v>
      </c>
      <c r="CF3427">
        <v>20201231</v>
      </c>
    </row>
    <row r="3428" spans="1:84" x14ac:dyDescent="0.35">
      <c r="A3428" s="2" t="s">
        <v>16064</v>
      </c>
      <c r="B3428" s="2" t="s">
        <v>16065</v>
      </c>
      <c r="C3428" s="2" t="s">
        <v>16066</v>
      </c>
      <c r="D3428" s="2" t="s">
        <v>16067</v>
      </c>
      <c r="E3428" s="2" t="s">
        <v>16068</v>
      </c>
      <c r="F3428">
        <v>3</v>
      </c>
      <c r="G3428" s="2" t="s">
        <v>117</v>
      </c>
      <c r="H3428">
        <v>7</v>
      </c>
      <c r="I3428" s="2" t="s">
        <v>785</v>
      </c>
      <c r="J3428">
        <v>99</v>
      </c>
      <c r="K3428" s="2" t="s">
        <v>96</v>
      </c>
      <c r="L3428">
        <v>9</v>
      </c>
      <c r="M3428" s="2" t="s">
        <v>113</v>
      </c>
      <c r="N3428">
        <v>21</v>
      </c>
      <c r="O3428" s="2" t="s">
        <v>200</v>
      </c>
      <c r="P3428">
        <v>229</v>
      </c>
      <c r="Q3428" s="2" t="s">
        <v>201</v>
      </c>
      <c r="R3428" t="s">
        <v>82</v>
      </c>
      <c r="S3428" t="s">
        <v>82</v>
      </c>
      <c r="T3428" s="2" t="s">
        <v>2001</v>
      </c>
      <c r="U3428" s="2" t="s">
        <v>2002</v>
      </c>
      <c r="V3428">
        <v>915</v>
      </c>
      <c r="W3428" s="2" t="s">
        <v>647</v>
      </c>
      <c r="X3428">
        <v>6975</v>
      </c>
      <c r="Y3428">
        <v>6975</v>
      </c>
      <c r="AD3428">
        <v>4882.5</v>
      </c>
      <c r="AF3428">
        <v>0</v>
      </c>
      <c r="AI3428">
        <v>2092.5</v>
      </c>
      <c r="AO3428">
        <v>22650</v>
      </c>
      <c r="AQ3428">
        <v>13950</v>
      </c>
      <c r="AR3428">
        <v>0</v>
      </c>
      <c r="AS3428">
        <v>0</v>
      </c>
      <c r="AT3428">
        <v>6975</v>
      </c>
      <c r="AU3428">
        <v>6975</v>
      </c>
      <c r="AZ3428">
        <v>4882.5</v>
      </c>
      <c r="BB3428">
        <v>0</v>
      </c>
      <c r="BE3428">
        <v>2092.5</v>
      </c>
      <c r="BK3428">
        <v>22650</v>
      </c>
      <c r="BL3428">
        <v>13950</v>
      </c>
      <c r="BM3428">
        <v>13950</v>
      </c>
      <c r="BN3428">
        <v>13950</v>
      </c>
      <c r="BP3428">
        <v>13950</v>
      </c>
      <c r="BQ3428">
        <v>13950</v>
      </c>
      <c r="BR3428">
        <v>0</v>
      </c>
      <c r="BS3428">
        <v>36600</v>
      </c>
      <c r="BT3428">
        <v>20150523</v>
      </c>
      <c r="BU3428" t="str">
        <f t="shared" si="159"/>
        <v>2015</v>
      </c>
      <c r="BV3428">
        <v>20190523</v>
      </c>
      <c r="BW3428" t="str">
        <f t="shared" si="160"/>
        <v>2019</v>
      </c>
      <c r="BX3428">
        <v>20180205</v>
      </c>
      <c r="BY3428" t="str">
        <f t="shared" si="161"/>
        <v>2018</v>
      </c>
      <c r="BZ3428" s="2" t="s">
        <v>131</v>
      </c>
      <c r="CA3428" s="2" t="s">
        <v>778</v>
      </c>
      <c r="CB3428" s="2" t="s">
        <v>455</v>
      </c>
      <c r="CC3428" s="2" t="s">
        <v>788</v>
      </c>
      <c r="CD3428" s="2" t="s">
        <v>789</v>
      </c>
      <c r="CE3428">
        <v>0</v>
      </c>
      <c r="CF3428">
        <v>20201231</v>
      </c>
    </row>
    <row r="3429" spans="1:84" x14ac:dyDescent="0.35">
      <c r="A3429" s="2" t="s">
        <v>16071</v>
      </c>
      <c r="B3429" s="2" t="s">
        <v>16072</v>
      </c>
      <c r="C3429" s="2" t="s">
        <v>16073</v>
      </c>
      <c r="D3429" s="2" t="s">
        <v>16074</v>
      </c>
      <c r="E3429" s="2" t="s">
        <v>16075</v>
      </c>
      <c r="F3429">
        <v>3</v>
      </c>
      <c r="G3429" s="2" t="s">
        <v>117</v>
      </c>
      <c r="H3429">
        <v>7</v>
      </c>
      <c r="I3429" s="2" t="s">
        <v>785</v>
      </c>
      <c r="J3429">
        <v>99</v>
      </c>
      <c r="K3429" s="2" t="s">
        <v>96</v>
      </c>
      <c r="L3429">
        <v>9</v>
      </c>
      <c r="M3429" s="2" t="s">
        <v>113</v>
      </c>
      <c r="N3429">
        <v>21</v>
      </c>
      <c r="O3429" s="2" t="s">
        <v>200</v>
      </c>
      <c r="P3429">
        <v>229</v>
      </c>
      <c r="Q3429" s="2" t="s">
        <v>201</v>
      </c>
      <c r="R3429" t="s">
        <v>82</v>
      </c>
      <c r="S3429" t="s">
        <v>82</v>
      </c>
      <c r="T3429" s="2" t="s">
        <v>2001</v>
      </c>
      <c r="U3429" s="2" t="s">
        <v>2002</v>
      </c>
      <c r="V3429">
        <v>902</v>
      </c>
      <c r="W3429" s="2" t="s">
        <v>6670</v>
      </c>
      <c r="X3429">
        <v>6975</v>
      </c>
      <c r="Y3429">
        <v>6975</v>
      </c>
      <c r="AD3429">
        <v>4882.5</v>
      </c>
      <c r="AF3429">
        <v>0</v>
      </c>
      <c r="AI3429">
        <v>2092.5</v>
      </c>
      <c r="AO3429">
        <v>16050</v>
      </c>
      <c r="AQ3429">
        <v>13950</v>
      </c>
      <c r="AR3429">
        <v>2672</v>
      </c>
      <c r="AS3429">
        <v>0</v>
      </c>
      <c r="AT3429">
        <v>6975</v>
      </c>
      <c r="AU3429">
        <v>6975</v>
      </c>
      <c r="AZ3429">
        <v>4882.5</v>
      </c>
      <c r="BB3429">
        <v>0</v>
      </c>
      <c r="BE3429">
        <v>2092.5</v>
      </c>
      <c r="BK3429">
        <v>16050</v>
      </c>
      <c r="BL3429">
        <v>13950</v>
      </c>
      <c r="BM3429">
        <v>13950</v>
      </c>
      <c r="BN3429">
        <v>13950</v>
      </c>
      <c r="BP3429">
        <v>13950</v>
      </c>
      <c r="BQ3429">
        <v>13950</v>
      </c>
      <c r="BR3429">
        <v>0</v>
      </c>
      <c r="BS3429">
        <v>27328</v>
      </c>
      <c r="BT3429">
        <v>20151101</v>
      </c>
      <c r="BU3429" t="str">
        <f t="shared" si="159"/>
        <v>2015</v>
      </c>
      <c r="BV3429">
        <v>20190523</v>
      </c>
      <c r="BW3429" t="str">
        <f t="shared" si="160"/>
        <v>2019</v>
      </c>
      <c r="BX3429">
        <v>20180921</v>
      </c>
      <c r="BY3429" t="str">
        <f t="shared" si="161"/>
        <v>2018</v>
      </c>
      <c r="BZ3429" s="2" t="s">
        <v>131</v>
      </c>
      <c r="CA3429" s="2" t="s">
        <v>778</v>
      </c>
      <c r="CB3429" s="2" t="s">
        <v>455</v>
      </c>
      <c r="CC3429" s="2" t="s">
        <v>788</v>
      </c>
      <c r="CD3429" s="2" t="s">
        <v>789</v>
      </c>
      <c r="CE3429">
        <v>0</v>
      </c>
      <c r="CF3429">
        <v>20201231</v>
      </c>
    </row>
    <row r="3430" spans="1:84" x14ac:dyDescent="0.35">
      <c r="A3430" s="2" t="s">
        <v>27060</v>
      </c>
      <c r="B3430" s="2" t="s">
        <v>27061</v>
      </c>
      <c r="C3430" s="2" t="s">
        <v>27062</v>
      </c>
      <c r="D3430" s="2" t="s">
        <v>27063</v>
      </c>
      <c r="E3430" s="2" t="s">
        <v>27064</v>
      </c>
      <c r="F3430">
        <v>1</v>
      </c>
      <c r="G3430" s="2" t="s">
        <v>166</v>
      </c>
      <c r="H3430">
        <v>7</v>
      </c>
      <c r="I3430" s="2" t="s">
        <v>785</v>
      </c>
      <c r="J3430">
        <v>99</v>
      </c>
      <c r="K3430" s="2" t="s">
        <v>96</v>
      </c>
      <c r="L3430">
        <v>9</v>
      </c>
      <c r="M3430" s="2" t="s">
        <v>113</v>
      </c>
      <c r="N3430">
        <v>25</v>
      </c>
      <c r="O3430" s="2" t="s">
        <v>698</v>
      </c>
      <c r="P3430">
        <v>239</v>
      </c>
      <c r="Q3430" s="2" t="s">
        <v>699</v>
      </c>
      <c r="R3430" t="s">
        <v>82</v>
      </c>
      <c r="S3430" t="s">
        <v>82</v>
      </c>
      <c r="T3430" s="2" t="s">
        <v>1346</v>
      </c>
      <c r="U3430" s="2" t="s">
        <v>1347</v>
      </c>
      <c r="V3430">
        <v>2016</v>
      </c>
      <c r="W3430" s="2" t="s">
        <v>18977</v>
      </c>
      <c r="X3430">
        <v>7400</v>
      </c>
      <c r="Y3430">
        <v>7400</v>
      </c>
      <c r="AD3430">
        <v>5180</v>
      </c>
      <c r="AF3430">
        <v>0</v>
      </c>
      <c r="AI3430">
        <v>2220</v>
      </c>
      <c r="AO3430">
        <v>3700</v>
      </c>
      <c r="AQ3430">
        <v>14800</v>
      </c>
      <c r="AR3430">
        <v>1167.03</v>
      </c>
      <c r="AS3430">
        <v>867.23</v>
      </c>
      <c r="AT3430">
        <v>6732.9</v>
      </c>
      <c r="AU3430">
        <v>7400</v>
      </c>
      <c r="AZ3430">
        <v>5180</v>
      </c>
      <c r="BB3430">
        <v>0</v>
      </c>
      <c r="BE3430">
        <v>2019.87</v>
      </c>
      <c r="BK3430">
        <v>3700</v>
      </c>
      <c r="BL3430">
        <v>13932.77</v>
      </c>
      <c r="BM3430">
        <v>13465.8</v>
      </c>
      <c r="BN3430">
        <v>13465.8</v>
      </c>
      <c r="BP3430">
        <v>13465.8</v>
      </c>
      <c r="BQ3430">
        <v>13465.8</v>
      </c>
      <c r="BR3430">
        <v>0</v>
      </c>
      <c r="BS3430">
        <v>16866</v>
      </c>
      <c r="BT3430">
        <v>20180625</v>
      </c>
      <c r="BU3430" t="str">
        <f t="shared" si="159"/>
        <v>2018</v>
      </c>
      <c r="BV3430">
        <v>20190705</v>
      </c>
      <c r="BW3430" t="str">
        <f t="shared" si="160"/>
        <v>2019</v>
      </c>
      <c r="BX3430">
        <v>20190705</v>
      </c>
      <c r="BY3430" t="str">
        <f t="shared" si="161"/>
        <v>2019</v>
      </c>
      <c r="BZ3430" s="2" t="s">
        <v>131</v>
      </c>
      <c r="CA3430" s="2" t="s">
        <v>778</v>
      </c>
      <c r="CB3430" s="2" t="s">
        <v>455</v>
      </c>
      <c r="CC3430" s="2" t="s">
        <v>788</v>
      </c>
      <c r="CD3430" s="2" t="s">
        <v>789</v>
      </c>
      <c r="CE3430">
        <v>0</v>
      </c>
      <c r="CF3430">
        <v>20201231</v>
      </c>
    </row>
    <row r="3431" spans="1:84" x14ac:dyDescent="0.35">
      <c r="A3431" s="2" t="s">
        <v>21726</v>
      </c>
      <c r="B3431" s="2" t="s">
        <v>21725</v>
      </c>
      <c r="C3431" s="2" t="s">
        <v>21727</v>
      </c>
      <c r="D3431" s="2" t="s">
        <v>2306</v>
      </c>
      <c r="E3431" s="2" t="s">
        <v>21728</v>
      </c>
      <c r="F3431">
        <v>11</v>
      </c>
      <c r="G3431" s="2" t="s">
        <v>451</v>
      </c>
      <c r="H3431">
        <v>7</v>
      </c>
      <c r="I3431" s="2" t="s">
        <v>785</v>
      </c>
      <c r="J3431">
        <v>19</v>
      </c>
      <c r="K3431" s="2" t="s">
        <v>786</v>
      </c>
      <c r="L3431">
        <v>11</v>
      </c>
      <c r="M3431" s="2" t="s">
        <v>458</v>
      </c>
      <c r="N3431">
        <v>71</v>
      </c>
      <c r="O3431" s="2" t="s">
        <v>522</v>
      </c>
      <c r="P3431">
        <v>10</v>
      </c>
      <c r="Q3431" s="2" t="s">
        <v>1830</v>
      </c>
      <c r="R3431" t="s">
        <v>82</v>
      </c>
      <c r="S3431" t="s">
        <v>82</v>
      </c>
      <c r="T3431" s="2" t="s">
        <v>519</v>
      </c>
      <c r="U3431" s="2" t="s">
        <v>520</v>
      </c>
      <c r="V3431">
        <v>708</v>
      </c>
      <c r="W3431" s="2" t="s">
        <v>7908</v>
      </c>
      <c r="X3431">
        <v>6932.19</v>
      </c>
      <c r="Z3431">
        <v>6932.19</v>
      </c>
      <c r="AD3431">
        <v>4852.53</v>
      </c>
      <c r="AF3431">
        <v>0</v>
      </c>
      <c r="AI3431">
        <v>2079.66</v>
      </c>
      <c r="AQ3431">
        <v>13864.38</v>
      </c>
      <c r="AR3431">
        <v>0</v>
      </c>
      <c r="AS3431">
        <v>0</v>
      </c>
      <c r="AT3431">
        <v>6932.19</v>
      </c>
      <c r="AV3431">
        <v>6932.19</v>
      </c>
      <c r="AZ3431">
        <v>4852.53</v>
      </c>
      <c r="BB3431">
        <v>0</v>
      </c>
      <c r="BE3431">
        <v>2079.66</v>
      </c>
      <c r="BL3431">
        <v>13864.38</v>
      </c>
      <c r="BM3431">
        <v>13864.38</v>
      </c>
      <c r="BN3431">
        <v>13864.38</v>
      </c>
      <c r="BP3431">
        <v>13864.38</v>
      </c>
      <c r="BQ3431">
        <v>13864.38</v>
      </c>
      <c r="BR3431">
        <v>0</v>
      </c>
      <c r="BS3431">
        <v>13864.38</v>
      </c>
      <c r="BT3431">
        <v>20170512</v>
      </c>
      <c r="BU3431" t="str">
        <f t="shared" si="159"/>
        <v>2017</v>
      </c>
      <c r="BV3431">
        <v>20190531</v>
      </c>
      <c r="BW3431" t="str">
        <f t="shared" si="160"/>
        <v>2019</v>
      </c>
      <c r="BX3431">
        <v>20190730</v>
      </c>
      <c r="BY3431" t="str">
        <f t="shared" si="161"/>
        <v>2019</v>
      </c>
      <c r="BZ3431" s="2" t="s">
        <v>131</v>
      </c>
      <c r="CA3431" s="2" t="s">
        <v>778</v>
      </c>
      <c r="CB3431" s="2" t="s">
        <v>455</v>
      </c>
      <c r="CC3431" s="2" t="s">
        <v>788</v>
      </c>
      <c r="CD3431" s="2" t="s">
        <v>789</v>
      </c>
      <c r="CE3431">
        <v>0</v>
      </c>
      <c r="CF3431">
        <v>20201231</v>
      </c>
    </row>
    <row r="3432" spans="1:84" x14ac:dyDescent="0.35">
      <c r="A3432" s="2" t="s">
        <v>14328</v>
      </c>
      <c r="B3432" s="2" t="s">
        <v>14329</v>
      </c>
      <c r="C3432" s="2" t="s">
        <v>14330</v>
      </c>
      <c r="D3432" s="2" t="s">
        <v>14331</v>
      </c>
      <c r="E3432" s="2" t="s">
        <v>14332</v>
      </c>
      <c r="F3432">
        <v>1</v>
      </c>
      <c r="G3432" s="2" t="s">
        <v>166</v>
      </c>
      <c r="H3432">
        <v>7</v>
      </c>
      <c r="I3432" s="2" t="s">
        <v>785</v>
      </c>
      <c r="J3432">
        <v>99</v>
      </c>
      <c r="K3432" s="2" t="s">
        <v>96</v>
      </c>
      <c r="L3432">
        <v>8</v>
      </c>
      <c r="M3432" s="2" t="s">
        <v>127</v>
      </c>
      <c r="N3432">
        <v>62</v>
      </c>
      <c r="O3432" s="2" t="s">
        <v>2465</v>
      </c>
      <c r="P3432">
        <v>999</v>
      </c>
      <c r="Q3432" s="2" t="s">
        <v>3537</v>
      </c>
      <c r="R3432" t="s">
        <v>82</v>
      </c>
      <c r="S3432" t="s">
        <v>82</v>
      </c>
      <c r="T3432" s="2" t="s">
        <v>2001</v>
      </c>
      <c r="U3432" s="2" t="s">
        <v>2002</v>
      </c>
      <c r="V3432">
        <v>930</v>
      </c>
      <c r="W3432" s="2" t="s">
        <v>6686</v>
      </c>
      <c r="X3432">
        <v>6902.3</v>
      </c>
      <c r="Y3432">
        <v>6902.3</v>
      </c>
      <c r="AD3432">
        <v>4831.6099999999997</v>
      </c>
      <c r="AF3432">
        <v>0</v>
      </c>
      <c r="AI3432">
        <v>2070.69</v>
      </c>
      <c r="AO3432">
        <v>11595</v>
      </c>
      <c r="AQ3432">
        <v>13804.6</v>
      </c>
      <c r="AR3432">
        <v>0</v>
      </c>
      <c r="AS3432">
        <v>0</v>
      </c>
      <c r="AT3432">
        <v>6902.3</v>
      </c>
      <c r="AU3432">
        <v>6902.3</v>
      </c>
      <c r="AZ3432">
        <v>4831.6099999999997</v>
      </c>
      <c r="BB3432">
        <v>0</v>
      </c>
      <c r="BE3432">
        <v>2070.69</v>
      </c>
      <c r="BK3432">
        <v>11595</v>
      </c>
      <c r="BL3432">
        <v>13804.6</v>
      </c>
      <c r="BM3432">
        <v>13804.6</v>
      </c>
      <c r="BN3432">
        <v>13804.6</v>
      </c>
      <c r="BP3432">
        <v>13804.6</v>
      </c>
      <c r="BQ3432">
        <v>13804.6</v>
      </c>
      <c r="BR3432">
        <v>0</v>
      </c>
      <c r="BS3432">
        <v>25400</v>
      </c>
      <c r="BT3432">
        <v>20190723</v>
      </c>
      <c r="BU3432" t="str">
        <f t="shared" si="159"/>
        <v>2019</v>
      </c>
      <c r="BV3432">
        <v>20200910</v>
      </c>
      <c r="BW3432" t="str">
        <f t="shared" si="160"/>
        <v>2020</v>
      </c>
      <c r="BX3432">
        <v>20200707</v>
      </c>
      <c r="BY3432" t="str">
        <f t="shared" si="161"/>
        <v>2020</v>
      </c>
      <c r="BZ3432" s="2" t="s">
        <v>131</v>
      </c>
      <c r="CA3432" s="2" t="s">
        <v>778</v>
      </c>
      <c r="CB3432" s="2" t="s">
        <v>455</v>
      </c>
      <c r="CC3432" s="2" t="s">
        <v>788</v>
      </c>
      <c r="CD3432" s="2" t="s">
        <v>789</v>
      </c>
      <c r="CE3432">
        <v>0</v>
      </c>
      <c r="CF3432">
        <v>20201231</v>
      </c>
    </row>
    <row r="3433" spans="1:84" x14ac:dyDescent="0.35">
      <c r="A3433" s="2" t="s">
        <v>4461</v>
      </c>
      <c r="B3433" s="2" t="s">
        <v>4462</v>
      </c>
      <c r="C3433" s="2" t="s">
        <v>4463</v>
      </c>
      <c r="D3433" s="2" t="s">
        <v>4464</v>
      </c>
      <c r="E3433" s="2" t="s">
        <v>4465</v>
      </c>
      <c r="F3433">
        <v>3</v>
      </c>
      <c r="G3433" s="2" t="s">
        <v>117</v>
      </c>
      <c r="H3433">
        <v>7</v>
      </c>
      <c r="I3433" s="2" t="s">
        <v>785</v>
      </c>
      <c r="J3433">
        <v>15</v>
      </c>
      <c r="K3433" s="2" t="s">
        <v>3722</v>
      </c>
      <c r="L3433">
        <v>8</v>
      </c>
      <c r="M3433" s="2" t="s">
        <v>127</v>
      </c>
      <c r="N3433">
        <v>62</v>
      </c>
      <c r="O3433" s="2" t="s">
        <v>2465</v>
      </c>
      <c r="P3433">
        <v>634</v>
      </c>
      <c r="Q3433" s="2" t="s">
        <v>2785</v>
      </c>
      <c r="R3433" t="s">
        <v>82</v>
      </c>
      <c r="S3433" t="s">
        <v>82</v>
      </c>
      <c r="T3433" s="2" t="s">
        <v>519</v>
      </c>
      <c r="U3433" s="2" t="s">
        <v>520</v>
      </c>
      <c r="V3433">
        <v>609</v>
      </c>
      <c r="W3433" s="2" t="s">
        <v>2428</v>
      </c>
      <c r="X3433">
        <v>6900</v>
      </c>
      <c r="Y3433">
        <v>6900</v>
      </c>
      <c r="AD3433">
        <v>4830</v>
      </c>
      <c r="AF3433">
        <v>0</v>
      </c>
      <c r="AI3433">
        <v>2070</v>
      </c>
      <c r="AO3433">
        <v>13800</v>
      </c>
      <c r="AQ3433">
        <v>13800</v>
      </c>
      <c r="AR3433">
        <v>0</v>
      </c>
      <c r="AS3433">
        <v>0</v>
      </c>
      <c r="AT3433">
        <v>6900</v>
      </c>
      <c r="AU3433">
        <v>6900</v>
      </c>
      <c r="AZ3433">
        <v>4830</v>
      </c>
      <c r="BB3433">
        <v>0</v>
      </c>
      <c r="BE3433">
        <v>2070</v>
      </c>
      <c r="BK3433">
        <v>13800</v>
      </c>
      <c r="BL3433">
        <v>13800</v>
      </c>
      <c r="BM3433">
        <v>13800</v>
      </c>
      <c r="BN3433">
        <v>13800</v>
      </c>
      <c r="BS3433">
        <v>0</v>
      </c>
      <c r="BT3433">
        <v>20170615</v>
      </c>
      <c r="BU3433" t="str">
        <f t="shared" si="159"/>
        <v>2017</v>
      </c>
      <c r="BV3433">
        <v>20180601</v>
      </c>
      <c r="BW3433" t="str">
        <f t="shared" si="160"/>
        <v>2018</v>
      </c>
      <c r="BY3433" t="str">
        <f t="shared" si="161"/>
        <v/>
      </c>
      <c r="BZ3433" s="2" t="s">
        <v>101</v>
      </c>
      <c r="CA3433" s="2" t="s">
        <v>91</v>
      </c>
      <c r="CB3433" s="2" t="s">
        <v>92</v>
      </c>
      <c r="CC3433" s="2" t="s">
        <v>2402</v>
      </c>
      <c r="CD3433" s="2" t="s">
        <v>525</v>
      </c>
      <c r="CE3433">
        <v>0</v>
      </c>
      <c r="CF3433">
        <v>20201231</v>
      </c>
    </row>
    <row r="3434" spans="1:84" x14ac:dyDescent="0.35">
      <c r="A3434" s="2" t="s">
        <v>13954</v>
      </c>
      <c r="B3434" s="2" t="s">
        <v>13955</v>
      </c>
      <c r="C3434" s="2" t="s">
        <v>13956</v>
      </c>
      <c r="D3434" s="2" t="s">
        <v>13957</v>
      </c>
      <c r="E3434" s="2" t="s">
        <v>13958</v>
      </c>
      <c r="F3434">
        <v>1</v>
      </c>
      <c r="G3434" s="2" t="s">
        <v>166</v>
      </c>
      <c r="H3434">
        <v>7</v>
      </c>
      <c r="I3434" s="2" t="s">
        <v>785</v>
      </c>
      <c r="J3434">
        <v>99</v>
      </c>
      <c r="K3434" s="2" t="s">
        <v>96</v>
      </c>
      <c r="L3434">
        <v>8</v>
      </c>
      <c r="M3434" s="2" t="s">
        <v>127</v>
      </c>
      <c r="N3434">
        <v>62</v>
      </c>
      <c r="O3434" s="2" t="s">
        <v>2465</v>
      </c>
      <c r="P3434">
        <v>999</v>
      </c>
      <c r="Q3434" s="2" t="s">
        <v>3537</v>
      </c>
      <c r="R3434" t="s">
        <v>82</v>
      </c>
      <c r="S3434" t="s">
        <v>82</v>
      </c>
      <c r="T3434" s="2" t="s">
        <v>2001</v>
      </c>
      <c r="U3434" s="2" t="s">
        <v>2002</v>
      </c>
      <c r="V3434">
        <v>902</v>
      </c>
      <c r="W3434" s="2" t="s">
        <v>6670</v>
      </c>
      <c r="X3434">
        <v>6876</v>
      </c>
      <c r="Y3434">
        <v>6876</v>
      </c>
      <c r="AD3434">
        <v>4813.2</v>
      </c>
      <c r="AF3434">
        <v>0</v>
      </c>
      <c r="AI3434">
        <v>2062.8000000000002</v>
      </c>
      <c r="AO3434">
        <v>6208</v>
      </c>
      <c r="AQ3434">
        <v>13752</v>
      </c>
      <c r="AR3434">
        <v>0</v>
      </c>
      <c r="AS3434">
        <v>0</v>
      </c>
      <c r="AT3434">
        <v>6876</v>
      </c>
      <c r="AU3434">
        <v>6876</v>
      </c>
      <c r="AZ3434">
        <v>4813.2</v>
      </c>
      <c r="BB3434">
        <v>0</v>
      </c>
      <c r="BE3434">
        <v>2062.8000000000002</v>
      </c>
      <c r="BK3434">
        <v>6208</v>
      </c>
      <c r="BL3434">
        <v>13752</v>
      </c>
      <c r="BM3434">
        <v>13752</v>
      </c>
      <c r="BN3434">
        <v>13752</v>
      </c>
      <c r="BP3434">
        <v>13752</v>
      </c>
      <c r="BQ3434">
        <v>13752</v>
      </c>
      <c r="BR3434">
        <v>0</v>
      </c>
      <c r="BS3434">
        <v>19960</v>
      </c>
      <c r="BT3434">
        <v>20190220</v>
      </c>
      <c r="BU3434" t="str">
        <f t="shared" si="159"/>
        <v>2019</v>
      </c>
      <c r="BV3434">
        <v>20200410</v>
      </c>
      <c r="BW3434" t="str">
        <f t="shared" si="160"/>
        <v>2020</v>
      </c>
      <c r="BX3434">
        <v>20200203</v>
      </c>
      <c r="BY3434" t="str">
        <f t="shared" si="161"/>
        <v>2020</v>
      </c>
      <c r="BZ3434" s="2" t="s">
        <v>131</v>
      </c>
      <c r="CA3434" s="2" t="s">
        <v>778</v>
      </c>
      <c r="CB3434" s="2" t="s">
        <v>455</v>
      </c>
      <c r="CC3434" s="2" t="s">
        <v>788</v>
      </c>
      <c r="CD3434" s="2" t="s">
        <v>789</v>
      </c>
      <c r="CE3434">
        <v>0</v>
      </c>
      <c r="CF3434">
        <v>20201231</v>
      </c>
    </row>
    <row r="3435" spans="1:84" x14ac:dyDescent="0.35">
      <c r="A3435" s="2" t="s">
        <v>4671</v>
      </c>
      <c r="B3435" s="2" t="s">
        <v>4672</v>
      </c>
      <c r="C3435" s="2" t="s">
        <v>4673</v>
      </c>
      <c r="D3435" s="2" t="s">
        <v>4674</v>
      </c>
      <c r="E3435" s="2" t="s">
        <v>4675</v>
      </c>
      <c r="F3435">
        <v>3</v>
      </c>
      <c r="G3435" s="2" t="s">
        <v>117</v>
      </c>
      <c r="H3435">
        <v>7</v>
      </c>
      <c r="I3435" s="2" t="s">
        <v>785</v>
      </c>
      <c r="J3435">
        <v>15</v>
      </c>
      <c r="K3435" s="2" t="s">
        <v>3722</v>
      </c>
      <c r="L3435">
        <v>7</v>
      </c>
      <c r="M3435" s="2" t="s">
        <v>1228</v>
      </c>
      <c r="N3435">
        <v>18</v>
      </c>
      <c r="O3435" s="2" t="s">
        <v>1229</v>
      </c>
      <c r="P3435">
        <v>999</v>
      </c>
      <c r="Q3435" s="2" t="s">
        <v>1230</v>
      </c>
      <c r="R3435" t="s">
        <v>82</v>
      </c>
      <c r="S3435" t="s">
        <v>82</v>
      </c>
      <c r="T3435" s="2" t="s">
        <v>519</v>
      </c>
      <c r="U3435" s="2" t="s">
        <v>520</v>
      </c>
      <c r="V3435">
        <v>611</v>
      </c>
      <c r="W3435" s="2" t="s">
        <v>2401</v>
      </c>
      <c r="X3435">
        <v>6875</v>
      </c>
      <c r="Y3435">
        <v>6875</v>
      </c>
      <c r="AD3435">
        <v>4812.51</v>
      </c>
      <c r="AF3435">
        <v>0</v>
      </c>
      <c r="AI3435">
        <v>2062.4899999999998</v>
      </c>
      <c r="AO3435">
        <v>13750</v>
      </c>
      <c r="AQ3435">
        <v>13750</v>
      </c>
      <c r="AR3435">
        <v>0</v>
      </c>
      <c r="AS3435">
        <v>0</v>
      </c>
      <c r="AT3435">
        <v>6875</v>
      </c>
      <c r="AU3435">
        <v>6875</v>
      </c>
      <c r="AZ3435">
        <v>4812.51</v>
      </c>
      <c r="BB3435">
        <v>0</v>
      </c>
      <c r="BE3435">
        <v>2062.4899999999998</v>
      </c>
      <c r="BK3435">
        <v>13750</v>
      </c>
      <c r="BL3435">
        <v>13750</v>
      </c>
      <c r="BM3435">
        <v>13750</v>
      </c>
      <c r="BN3435">
        <v>13750</v>
      </c>
      <c r="BP3435">
        <v>13750</v>
      </c>
      <c r="BQ3435">
        <v>13750</v>
      </c>
      <c r="BR3435">
        <v>0</v>
      </c>
      <c r="BS3435">
        <v>27500</v>
      </c>
      <c r="BT3435">
        <v>20170615</v>
      </c>
      <c r="BU3435" t="str">
        <f t="shared" si="159"/>
        <v>2017</v>
      </c>
      <c r="BV3435">
        <v>20180615</v>
      </c>
      <c r="BW3435" t="str">
        <f t="shared" si="160"/>
        <v>2018</v>
      </c>
      <c r="BX3435">
        <v>20191028</v>
      </c>
      <c r="BY3435" t="str">
        <f t="shared" si="161"/>
        <v>2019</v>
      </c>
      <c r="BZ3435" s="2" t="s">
        <v>131</v>
      </c>
      <c r="CA3435" s="2" t="s">
        <v>778</v>
      </c>
      <c r="CB3435" s="2" t="s">
        <v>455</v>
      </c>
      <c r="CC3435" s="2" t="s">
        <v>788</v>
      </c>
      <c r="CD3435" s="2" t="s">
        <v>789</v>
      </c>
      <c r="CE3435">
        <v>0</v>
      </c>
      <c r="CF3435">
        <v>20201231</v>
      </c>
    </row>
    <row r="3436" spans="1:84" x14ac:dyDescent="0.35">
      <c r="A3436" s="2" t="s">
        <v>14386</v>
      </c>
      <c r="B3436" s="2" t="s">
        <v>14387</v>
      </c>
      <c r="C3436" s="2" t="s">
        <v>14388</v>
      </c>
      <c r="D3436" s="2" t="s">
        <v>14389</v>
      </c>
      <c r="E3436" s="2" t="s">
        <v>14390</v>
      </c>
      <c r="F3436">
        <v>1</v>
      </c>
      <c r="G3436" s="2" t="s">
        <v>166</v>
      </c>
      <c r="H3436">
        <v>7</v>
      </c>
      <c r="I3436" s="2" t="s">
        <v>785</v>
      </c>
      <c r="J3436">
        <v>99</v>
      </c>
      <c r="K3436" s="2" t="s">
        <v>96</v>
      </c>
      <c r="L3436">
        <v>8</v>
      </c>
      <c r="M3436" s="2" t="s">
        <v>127</v>
      </c>
      <c r="N3436">
        <v>62</v>
      </c>
      <c r="O3436" s="2" t="s">
        <v>2465</v>
      </c>
      <c r="P3436">
        <v>999</v>
      </c>
      <c r="Q3436" s="2" t="s">
        <v>3537</v>
      </c>
      <c r="R3436" t="s">
        <v>82</v>
      </c>
      <c r="S3436" t="s">
        <v>82</v>
      </c>
      <c r="T3436" s="2" t="s">
        <v>2001</v>
      </c>
      <c r="U3436" s="2" t="s">
        <v>2002</v>
      </c>
      <c r="V3436">
        <v>902</v>
      </c>
      <c r="W3436" s="2" t="s">
        <v>6670</v>
      </c>
      <c r="X3436">
        <v>6929.2</v>
      </c>
      <c r="Y3436">
        <v>6929.2</v>
      </c>
      <c r="AD3436">
        <v>4850.4399999999996</v>
      </c>
      <c r="AF3436">
        <v>0</v>
      </c>
      <c r="AI3436">
        <v>2078.7600000000002</v>
      </c>
      <c r="AO3436">
        <v>7742</v>
      </c>
      <c r="AQ3436">
        <v>13858.4</v>
      </c>
      <c r="AR3436">
        <v>337.14</v>
      </c>
      <c r="AS3436">
        <v>116.74</v>
      </c>
      <c r="AT3436">
        <v>6839.4</v>
      </c>
      <c r="AU3436">
        <v>6929.2</v>
      </c>
      <c r="AZ3436">
        <v>4850.4399999999996</v>
      </c>
      <c r="BB3436">
        <v>0</v>
      </c>
      <c r="BE3436">
        <v>2051.8200000000002</v>
      </c>
      <c r="BK3436">
        <v>7742</v>
      </c>
      <c r="BL3436">
        <v>13741.66</v>
      </c>
      <c r="BM3436">
        <v>13858.4</v>
      </c>
      <c r="BN3436">
        <v>13858.4</v>
      </c>
      <c r="BP3436">
        <v>13678.8</v>
      </c>
      <c r="BQ3436">
        <v>13678.8</v>
      </c>
      <c r="BR3436">
        <v>0</v>
      </c>
      <c r="BS3436">
        <v>21200</v>
      </c>
      <c r="BT3436">
        <v>20190905</v>
      </c>
      <c r="BU3436" t="str">
        <f t="shared" si="159"/>
        <v>2019</v>
      </c>
      <c r="BV3436">
        <v>20200923</v>
      </c>
      <c r="BW3436" t="str">
        <f t="shared" si="160"/>
        <v>2020</v>
      </c>
      <c r="BX3436">
        <v>20201116</v>
      </c>
      <c r="BY3436" t="str">
        <f t="shared" si="161"/>
        <v>2020</v>
      </c>
      <c r="BZ3436" s="2" t="s">
        <v>131</v>
      </c>
      <c r="CA3436" s="2" t="s">
        <v>778</v>
      </c>
      <c r="CB3436" s="2" t="s">
        <v>455</v>
      </c>
      <c r="CC3436" s="2" t="s">
        <v>788</v>
      </c>
      <c r="CD3436" s="2" t="s">
        <v>789</v>
      </c>
      <c r="CE3436">
        <v>0</v>
      </c>
      <c r="CF3436">
        <v>20201231</v>
      </c>
    </row>
    <row r="3437" spans="1:84" x14ac:dyDescent="0.35">
      <c r="A3437" s="2" t="s">
        <v>15827</v>
      </c>
      <c r="B3437" s="2" t="s">
        <v>15828</v>
      </c>
      <c r="C3437" s="2" t="s">
        <v>15829</v>
      </c>
      <c r="D3437" s="2" t="s">
        <v>15830</v>
      </c>
      <c r="E3437" s="2" t="s">
        <v>15831</v>
      </c>
      <c r="F3437">
        <v>3</v>
      </c>
      <c r="G3437" s="2" t="s">
        <v>117</v>
      </c>
      <c r="H3437">
        <v>7</v>
      </c>
      <c r="I3437" s="2" t="s">
        <v>785</v>
      </c>
      <c r="J3437">
        <v>99</v>
      </c>
      <c r="K3437" s="2" t="s">
        <v>96</v>
      </c>
      <c r="L3437">
        <v>9</v>
      </c>
      <c r="M3437" s="2" t="s">
        <v>113</v>
      </c>
      <c r="N3437">
        <v>21</v>
      </c>
      <c r="O3437" s="2" t="s">
        <v>200</v>
      </c>
      <c r="P3437">
        <v>229</v>
      </c>
      <c r="Q3437" s="2" t="s">
        <v>201</v>
      </c>
      <c r="R3437" t="s">
        <v>82</v>
      </c>
      <c r="S3437" t="s">
        <v>82</v>
      </c>
      <c r="T3437" s="2" t="s">
        <v>2001</v>
      </c>
      <c r="U3437" s="2" t="s">
        <v>2002</v>
      </c>
      <c r="V3437">
        <v>915</v>
      </c>
      <c r="W3437" s="2" t="s">
        <v>647</v>
      </c>
      <c r="X3437">
        <v>6869.7</v>
      </c>
      <c r="Y3437">
        <v>6869.7</v>
      </c>
      <c r="AD3437">
        <v>4808.79</v>
      </c>
      <c r="AF3437">
        <v>0</v>
      </c>
      <c r="AI3437">
        <v>2060.91</v>
      </c>
      <c r="AO3437">
        <v>16861</v>
      </c>
      <c r="AQ3437">
        <v>13739.4</v>
      </c>
      <c r="AR3437">
        <v>0</v>
      </c>
      <c r="AS3437">
        <v>0</v>
      </c>
      <c r="AT3437">
        <v>6869.7</v>
      </c>
      <c r="AU3437">
        <v>6869.7</v>
      </c>
      <c r="AZ3437">
        <v>4808.79</v>
      </c>
      <c r="BB3437">
        <v>0</v>
      </c>
      <c r="BE3437">
        <v>2060.91</v>
      </c>
      <c r="BK3437">
        <v>16861</v>
      </c>
      <c r="BL3437">
        <v>13739.4</v>
      </c>
      <c r="BM3437">
        <v>13739.4</v>
      </c>
      <c r="BN3437">
        <v>13739.4</v>
      </c>
      <c r="BP3437">
        <v>13739.4</v>
      </c>
      <c r="BQ3437">
        <v>13739.4</v>
      </c>
      <c r="BR3437">
        <v>0</v>
      </c>
      <c r="BS3437">
        <v>30600</v>
      </c>
      <c r="BT3437">
        <v>20150523</v>
      </c>
      <c r="BU3437" t="str">
        <f t="shared" si="159"/>
        <v>2015</v>
      </c>
      <c r="BV3437">
        <v>20190523</v>
      </c>
      <c r="BW3437" t="str">
        <f t="shared" si="160"/>
        <v>2019</v>
      </c>
      <c r="BX3437">
        <v>20170927</v>
      </c>
      <c r="BY3437" t="str">
        <f t="shared" si="161"/>
        <v>2017</v>
      </c>
      <c r="BZ3437" s="2" t="s">
        <v>131</v>
      </c>
      <c r="CA3437" s="2" t="s">
        <v>778</v>
      </c>
      <c r="CB3437" s="2" t="s">
        <v>455</v>
      </c>
      <c r="CC3437" s="2" t="s">
        <v>788</v>
      </c>
      <c r="CD3437" s="2" t="s">
        <v>789</v>
      </c>
      <c r="CE3437">
        <v>0</v>
      </c>
      <c r="CF3437">
        <v>20201231</v>
      </c>
    </row>
    <row r="3438" spans="1:84" x14ac:dyDescent="0.35">
      <c r="A3438" s="2" t="s">
        <v>2775</v>
      </c>
      <c r="B3438" s="2" t="s">
        <v>2776</v>
      </c>
      <c r="C3438" s="2" t="s">
        <v>2777</v>
      </c>
      <c r="D3438" s="2" t="s">
        <v>2778</v>
      </c>
      <c r="E3438" s="2" t="s">
        <v>2779</v>
      </c>
      <c r="F3438">
        <v>1</v>
      </c>
      <c r="G3438" s="2" t="s">
        <v>166</v>
      </c>
      <c r="H3438">
        <v>7</v>
      </c>
      <c r="I3438" s="2" t="s">
        <v>785</v>
      </c>
      <c r="J3438">
        <v>99</v>
      </c>
      <c r="K3438" s="2" t="s">
        <v>96</v>
      </c>
      <c r="L3438">
        <v>6</v>
      </c>
      <c r="M3438" s="2" t="s">
        <v>1998</v>
      </c>
      <c r="N3438">
        <v>39</v>
      </c>
      <c r="O3438" s="2" t="s">
        <v>2399</v>
      </c>
      <c r="P3438">
        <v>999</v>
      </c>
      <c r="Q3438" s="2" t="s">
        <v>2471</v>
      </c>
      <c r="R3438" t="s">
        <v>82</v>
      </c>
      <c r="S3438" t="s">
        <v>82</v>
      </c>
      <c r="T3438" s="2" t="s">
        <v>2001</v>
      </c>
      <c r="U3438" s="2" t="s">
        <v>2002</v>
      </c>
      <c r="V3438">
        <v>601</v>
      </c>
      <c r="W3438" s="2" t="s">
        <v>2422</v>
      </c>
      <c r="X3438">
        <v>6825</v>
      </c>
      <c r="Y3438">
        <v>6825</v>
      </c>
      <c r="AD3438">
        <v>4777.5</v>
      </c>
      <c r="AF3438">
        <v>0</v>
      </c>
      <c r="AI3438">
        <v>2047.5</v>
      </c>
      <c r="AO3438">
        <v>13650</v>
      </c>
      <c r="AQ3438">
        <v>13650</v>
      </c>
      <c r="AR3438">
        <v>0</v>
      </c>
      <c r="AS3438">
        <v>0</v>
      </c>
      <c r="AT3438">
        <v>6825</v>
      </c>
      <c r="AU3438">
        <v>6825</v>
      </c>
      <c r="AZ3438">
        <v>4777.5</v>
      </c>
      <c r="BB3438">
        <v>0</v>
      </c>
      <c r="BE3438">
        <v>2047.5</v>
      </c>
      <c r="BK3438">
        <v>13650</v>
      </c>
      <c r="BL3438">
        <v>13650</v>
      </c>
      <c r="BM3438">
        <v>13650</v>
      </c>
      <c r="BN3438">
        <v>13650</v>
      </c>
      <c r="BS3438">
        <v>0</v>
      </c>
      <c r="BT3438">
        <v>20200223</v>
      </c>
      <c r="BU3438" t="str">
        <f t="shared" si="159"/>
        <v>2020</v>
      </c>
      <c r="BV3438">
        <v>20211126</v>
      </c>
      <c r="BW3438" t="str">
        <f t="shared" si="160"/>
        <v>2021</v>
      </c>
      <c r="BY3438" t="str">
        <f t="shared" si="161"/>
        <v/>
      </c>
      <c r="BZ3438" s="2" t="s">
        <v>101</v>
      </c>
      <c r="CA3438" s="2" t="s">
        <v>91</v>
      </c>
      <c r="CB3438" s="2" t="s">
        <v>92</v>
      </c>
      <c r="CC3438" s="2" t="s">
        <v>2402</v>
      </c>
      <c r="CD3438" s="2" t="s">
        <v>525</v>
      </c>
      <c r="CE3438">
        <v>0</v>
      </c>
      <c r="CF3438">
        <v>20201231</v>
      </c>
    </row>
    <row r="3439" spans="1:84" x14ac:dyDescent="0.35">
      <c r="A3439" s="2" t="s">
        <v>13318</v>
      </c>
      <c r="B3439" s="2" t="s">
        <v>13319</v>
      </c>
      <c r="C3439" s="2" t="s">
        <v>13320</v>
      </c>
      <c r="D3439" s="2" t="s">
        <v>13321</v>
      </c>
      <c r="E3439" s="2" t="s">
        <v>13322</v>
      </c>
      <c r="F3439">
        <v>1</v>
      </c>
      <c r="G3439" s="2" t="s">
        <v>166</v>
      </c>
      <c r="H3439">
        <v>7</v>
      </c>
      <c r="I3439" s="2" t="s">
        <v>785</v>
      </c>
      <c r="J3439">
        <v>99</v>
      </c>
      <c r="K3439" s="2" t="s">
        <v>96</v>
      </c>
      <c r="L3439">
        <v>8</v>
      </c>
      <c r="M3439" s="2" t="s">
        <v>127</v>
      </c>
      <c r="N3439">
        <v>62</v>
      </c>
      <c r="O3439" s="2" t="s">
        <v>2465</v>
      </c>
      <c r="P3439">
        <v>999</v>
      </c>
      <c r="Q3439" s="2" t="s">
        <v>3537</v>
      </c>
      <c r="R3439" t="s">
        <v>82</v>
      </c>
      <c r="S3439" t="s">
        <v>82</v>
      </c>
      <c r="T3439" s="2" t="s">
        <v>2001</v>
      </c>
      <c r="U3439" s="2" t="s">
        <v>2002</v>
      </c>
      <c r="V3439">
        <v>924</v>
      </c>
      <c r="W3439" s="2" t="s">
        <v>649</v>
      </c>
      <c r="X3439">
        <v>6800</v>
      </c>
      <c r="Y3439">
        <v>6800</v>
      </c>
      <c r="AD3439">
        <v>4760</v>
      </c>
      <c r="AF3439">
        <v>0</v>
      </c>
      <c r="AI3439">
        <v>2040</v>
      </c>
      <c r="AO3439">
        <v>20400</v>
      </c>
      <c r="AQ3439">
        <v>13600</v>
      </c>
      <c r="AR3439">
        <v>0</v>
      </c>
      <c r="AS3439">
        <v>0</v>
      </c>
      <c r="AT3439">
        <v>6800</v>
      </c>
      <c r="AU3439">
        <v>6800</v>
      </c>
      <c r="AZ3439">
        <v>4760</v>
      </c>
      <c r="BB3439">
        <v>0</v>
      </c>
      <c r="BE3439">
        <v>2040</v>
      </c>
      <c r="BK3439">
        <v>20400</v>
      </c>
      <c r="BL3439">
        <v>13600</v>
      </c>
      <c r="BM3439">
        <v>13600</v>
      </c>
      <c r="BN3439">
        <v>13600</v>
      </c>
      <c r="BS3439">
        <v>0</v>
      </c>
      <c r="BT3439">
        <v>20201204</v>
      </c>
      <c r="BU3439" t="str">
        <f t="shared" si="159"/>
        <v>2020</v>
      </c>
      <c r="BV3439">
        <v>20211231</v>
      </c>
      <c r="BW3439" t="str">
        <f t="shared" si="160"/>
        <v>2021</v>
      </c>
      <c r="BX3439">
        <v>20211204</v>
      </c>
      <c r="BY3439" t="str">
        <f t="shared" si="161"/>
        <v>2021</v>
      </c>
      <c r="BZ3439" s="2" t="s">
        <v>101</v>
      </c>
      <c r="CA3439" s="2" t="s">
        <v>91</v>
      </c>
      <c r="CB3439" s="2" t="s">
        <v>92</v>
      </c>
      <c r="CC3439" s="2" t="s">
        <v>2402</v>
      </c>
      <c r="CD3439" s="2" t="s">
        <v>525</v>
      </c>
      <c r="CE3439">
        <v>0</v>
      </c>
      <c r="CF3439">
        <v>20201231</v>
      </c>
    </row>
    <row r="3440" spans="1:84" x14ac:dyDescent="0.35">
      <c r="A3440" s="2" t="s">
        <v>18493</v>
      </c>
      <c r="B3440" s="2" t="s">
        <v>18486</v>
      </c>
      <c r="C3440" s="2" t="s">
        <v>18494</v>
      </c>
      <c r="D3440" s="2" t="s">
        <v>18488</v>
      </c>
      <c r="E3440" s="2" t="s">
        <v>18495</v>
      </c>
      <c r="F3440">
        <v>1</v>
      </c>
      <c r="G3440" s="2" t="s">
        <v>166</v>
      </c>
      <c r="H3440">
        <v>7</v>
      </c>
      <c r="I3440" s="2" t="s">
        <v>785</v>
      </c>
      <c r="J3440">
        <v>99</v>
      </c>
      <c r="K3440" s="2" t="s">
        <v>96</v>
      </c>
      <c r="L3440">
        <v>9</v>
      </c>
      <c r="M3440" s="2" t="s">
        <v>113</v>
      </c>
      <c r="N3440">
        <v>21</v>
      </c>
      <c r="O3440" s="2" t="s">
        <v>200</v>
      </c>
      <c r="P3440">
        <v>229</v>
      </c>
      <c r="Q3440" s="2" t="s">
        <v>201</v>
      </c>
      <c r="R3440" t="s">
        <v>82</v>
      </c>
      <c r="S3440" t="s">
        <v>82</v>
      </c>
      <c r="T3440" s="2" t="s">
        <v>2001</v>
      </c>
      <c r="U3440" s="2" t="s">
        <v>2002</v>
      </c>
      <c r="V3440">
        <v>908</v>
      </c>
      <c r="W3440" s="2" t="s">
        <v>6685</v>
      </c>
      <c r="X3440">
        <v>6752.94</v>
      </c>
      <c r="Y3440">
        <v>6752.94</v>
      </c>
      <c r="AD3440">
        <v>4727.0600000000004</v>
      </c>
      <c r="AF3440">
        <v>0</v>
      </c>
      <c r="AI3440">
        <v>2025.88</v>
      </c>
      <c r="AO3440">
        <v>13540</v>
      </c>
      <c r="AQ3440">
        <v>13505.88</v>
      </c>
      <c r="AR3440">
        <v>0</v>
      </c>
      <c r="AS3440">
        <v>0</v>
      </c>
      <c r="AT3440">
        <v>6752.94</v>
      </c>
      <c r="AU3440">
        <v>6752.94</v>
      </c>
      <c r="AZ3440">
        <v>4727.0600000000004</v>
      </c>
      <c r="BB3440">
        <v>0</v>
      </c>
      <c r="BE3440">
        <v>2025.88</v>
      </c>
      <c r="BK3440">
        <v>13540</v>
      </c>
      <c r="BL3440">
        <v>13505.88</v>
      </c>
      <c r="BM3440">
        <v>13505.88</v>
      </c>
      <c r="BN3440">
        <v>13505.88</v>
      </c>
      <c r="BP3440">
        <v>13505.88</v>
      </c>
      <c r="BQ3440">
        <v>13505.88</v>
      </c>
      <c r="BR3440">
        <v>0</v>
      </c>
      <c r="BS3440">
        <v>27045.94</v>
      </c>
      <c r="BT3440">
        <v>20151111</v>
      </c>
      <c r="BU3440" t="str">
        <f t="shared" si="159"/>
        <v>2015</v>
      </c>
      <c r="BV3440">
        <v>20181111</v>
      </c>
      <c r="BW3440" t="str">
        <f t="shared" si="160"/>
        <v>2018</v>
      </c>
      <c r="BX3440">
        <v>20180522</v>
      </c>
      <c r="BY3440" t="str">
        <f t="shared" si="161"/>
        <v>2018</v>
      </c>
      <c r="BZ3440" s="2" t="s">
        <v>131</v>
      </c>
      <c r="CA3440" s="2" t="s">
        <v>778</v>
      </c>
      <c r="CB3440" s="2" t="s">
        <v>455</v>
      </c>
      <c r="CC3440" s="2" t="s">
        <v>788</v>
      </c>
      <c r="CD3440" s="2" t="s">
        <v>789</v>
      </c>
      <c r="CE3440">
        <v>0</v>
      </c>
      <c r="CF3440">
        <v>20201231</v>
      </c>
    </row>
    <row r="3441" spans="1:84" x14ac:dyDescent="0.35">
      <c r="A3441" s="2" t="s">
        <v>26737</v>
      </c>
      <c r="B3441" s="2" t="s">
        <v>26738</v>
      </c>
      <c r="C3441" s="2" t="s">
        <v>26739</v>
      </c>
      <c r="D3441" s="2" t="s">
        <v>26740</v>
      </c>
      <c r="E3441" s="2" t="s">
        <v>26741</v>
      </c>
      <c r="F3441">
        <v>1</v>
      </c>
      <c r="G3441" s="2" t="s">
        <v>166</v>
      </c>
      <c r="H3441">
        <v>7</v>
      </c>
      <c r="I3441" s="2" t="s">
        <v>785</v>
      </c>
      <c r="J3441">
        <v>99</v>
      </c>
      <c r="K3441" s="2" t="s">
        <v>96</v>
      </c>
      <c r="L3441">
        <v>9</v>
      </c>
      <c r="M3441" s="2" t="s">
        <v>113</v>
      </c>
      <c r="N3441">
        <v>22</v>
      </c>
      <c r="O3441" s="2" t="s">
        <v>267</v>
      </c>
      <c r="P3441">
        <v>999</v>
      </c>
      <c r="Q3441" s="2" t="s">
        <v>404</v>
      </c>
      <c r="R3441" t="s">
        <v>82</v>
      </c>
      <c r="S3441" t="s">
        <v>82</v>
      </c>
      <c r="T3441" s="2" t="s">
        <v>1346</v>
      </c>
      <c r="U3441" s="2" t="s">
        <v>1347</v>
      </c>
      <c r="V3441">
        <v>2013</v>
      </c>
      <c r="W3441" s="2" t="s">
        <v>22277</v>
      </c>
      <c r="X3441">
        <v>6742.85</v>
      </c>
      <c r="Y3441">
        <v>6742.85</v>
      </c>
      <c r="AD3441">
        <v>4720</v>
      </c>
      <c r="AF3441">
        <v>0</v>
      </c>
      <c r="AI3441">
        <v>2022.86</v>
      </c>
      <c r="AO3441">
        <v>6000</v>
      </c>
      <c r="AQ3441">
        <v>13485.71</v>
      </c>
      <c r="AR3441">
        <v>0</v>
      </c>
      <c r="AS3441">
        <v>0</v>
      </c>
      <c r="AT3441">
        <v>6742.85</v>
      </c>
      <c r="AU3441">
        <v>6742.85</v>
      </c>
      <c r="AZ3441">
        <v>4720</v>
      </c>
      <c r="BB3441">
        <v>0</v>
      </c>
      <c r="BE3441">
        <v>2022.86</v>
      </c>
      <c r="BK3441">
        <v>6000</v>
      </c>
      <c r="BL3441">
        <v>13485.71</v>
      </c>
      <c r="BM3441">
        <v>13485.71</v>
      </c>
      <c r="BN3441">
        <v>13485.71</v>
      </c>
      <c r="BP3441">
        <v>13485.71</v>
      </c>
      <c r="BQ3441">
        <v>13485.71</v>
      </c>
      <c r="BR3441">
        <v>0</v>
      </c>
      <c r="BS3441">
        <v>19485.71</v>
      </c>
      <c r="BT3441">
        <v>20160308</v>
      </c>
      <c r="BU3441" t="str">
        <f t="shared" si="159"/>
        <v>2016</v>
      </c>
      <c r="BV3441">
        <v>20180628</v>
      </c>
      <c r="BW3441" t="str">
        <f t="shared" si="160"/>
        <v>2018</v>
      </c>
      <c r="BX3441">
        <v>20180628</v>
      </c>
      <c r="BY3441" t="str">
        <f t="shared" si="161"/>
        <v>2018</v>
      </c>
      <c r="BZ3441" s="2" t="s">
        <v>131</v>
      </c>
      <c r="CA3441" s="2" t="s">
        <v>778</v>
      </c>
      <c r="CB3441" s="2" t="s">
        <v>455</v>
      </c>
      <c r="CC3441" s="2" t="s">
        <v>788</v>
      </c>
      <c r="CD3441" s="2" t="s">
        <v>789</v>
      </c>
      <c r="CE3441">
        <v>0</v>
      </c>
      <c r="CF3441">
        <v>20201231</v>
      </c>
    </row>
    <row r="3442" spans="1:84" x14ac:dyDescent="0.35">
      <c r="A3442" s="2" t="s">
        <v>1132</v>
      </c>
      <c r="B3442" s="2" t="s">
        <v>1133</v>
      </c>
      <c r="C3442" s="2" t="s">
        <v>1134</v>
      </c>
      <c r="D3442" s="2" t="s">
        <v>1135</v>
      </c>
      <c r="E3442" s="2" t="s">
        <v>1136</v>
      </c>
      <c r="F3442">
        <v>8</v>
      </c>
      <c r="G3442" s="2" t="s">
        <v>456</v>
      </c>
      <c r="H3442">
        <v>2</v>
      </c>
      <c r="I3442" s="2" t="s">
        <v>445</v>
      </c>
      <c r="J3442">
        <v>12</v>
      </c>
      <c r="K3442" s="2" t="s">
        <v>452</v>
      </c>
      <c r="L3442">
        <v>11</v>
      </c>
      <c r="M3442" s="2" t="s">
        <v>458</v>
      </c>
      <c r="N3442">
        <v>71</v>
      </c>
      <c r="O3442" s="2" t="s">
        <v>522</v>
      </c>
      <c r="P3442">
        <v>20</v>
      </c>
      <c r="Q3442" s="2" t="s">
        <v>594</v>
      </c>
      <c r="R3442" t="s">
        <v>82</v>
      </c>
      <c r="S3442" t="s">
        <v>82</v>
      </c>
      <c r="T3442" s="2" t="s">
        <v>88</v>
      </c>
      <c r="U3442" s="2" t="s">
        <v>89</v>
      </c>
      <c r="V3442">
        <v>1014</v>
      </c>
      <c r="W3442" s="2" t="s">
        <v>917</v>
      </c>
      <c r="X3442">
        <v>6720</v>
      </c>
      <c r="Z3442">
        <v>6720</v>
      </c>
      <c r="AD3442">
        <v>4704</v>
      </c>
      <c r="AF3442">
        <v>0</v>
      </c>
      <c r="AI3442">
        <v>2016</v>
      </c>
      <c r="AQ3442">
        <v>13440</v>
      </c>
      <c r="AR3442">
        <v>0</v>
      </c>
      <c r="AS3442">
        <v>0</v>
      </c>
      <c r="AT3442">
        <v>6720</v>
      </c>
      <c r="AV3442">
        <v>6720</v>
      </c>
      <c r="AZ3442">
        <v>4704</v>
      </c>
      <c r="BB3442">
        <v>0</v>
      </c>
      <c r="BE3442">
        <v>2016</v>
      </c>
      <c r="BL3442">
        <v>13440</v>
      </c>
      <c r="BM3442">
        <v>13440</v>
      </c>
      <c r="BN3442">
        <v>13440</v>
      </c>
      <c r="BP3442">
        <v>13440</v>
      </c>
      <c r="BQ3442">
        <v>13440</v>
      </c>
      <c r="BR3442">
        <v>0</v>
      </c>
      <c r="BS3442">
        <v>13440</v>
      </c>
      <c r="BT3442">
        <v>20160409</v>
      </c>
      <c r="BU3442" t="str">
        <f t="shared" si="159"/>
        <v>2016</v>
      </c>
      <c r="BV3442">
        <v>20211230</v>
      </c>
      <c r="BW3442" t="str">
        <f t="shared" si="160"/>
        <v>2021</v>
      </c>
      <c r="BY3442" t="str">
        <f t="shared" si="161"/>
        <v/>
      </c>
      <c r="BZ3442" s="2" t="s">
        <v>131</v>
      </c>
      <c r="CA3442" s="2" t="s">
        <v>131</v>
      </c>
      <c r="CB3442" s="2" t="s">
        <v>92</v>
      </c>
      <c r="CC3442" s="2" t="s">
        <v>449</v>
      </c>
      <c r="CD3442" s="2" t="s">
        <v>450</v>
      </c>
      <c r="CE3442">
        <v>0</v>
      </c>
      <c r="CF3442">
        <v>20201231</v>
      </c>
    </row>
    <row r="3443" spans="1:84" x14ac:dyDescent="0.35">
      <c r="A3443" s="2" t="s">
        <v>9499</v>
      </c>
      <c r="B3443" s="2" t="s">
        <v>9487</v>
      </c>
      <c r="C3443" s="2" t="s">
        <v>9488</v>
      </c>
      <c r="D3443" s="2" t="s">
        <v>9489</v>
      </c>
      <c r="E3443" s="2" t="s">
        <v>9500</v>
      </c>
      <c r="F3443">
        <v>1</v>
      </c>
      <c r="G3443" s="2" t="s">
        <v>166</v>
      </c>
      <c r="H3443">
        <v>7</v>
      </c>
      <c r="I3443" s="2" t="s">
        <v>785</v>
      </c>
      <c r="J3443">
        <v>99</v>
      </c>
      <c r="K3443" s="2" t="s">
        <v>96</v>
      </c>
      <c r="L3443">
        <v>9</v>
      </c>
      <c r="M3443" s="2" t="s">
        <v>113</v>
      </c>
      <c r="N3443">
        <v>21</v>
      </c>
      <c r="O3443" s="2" t="s">
        <v>200</v>
      </c>
      <c r="P3443">
        <v>229</v>
      </c>
      <c r="Q3443" s="2" t="s">
        <v>201</v>
      </c>
      <c r="R3443" t="s">
        <v>82</v>
      </c>
      <c r="S3443" t="s">
        <v>82</v>
      </c>
      <c r="T3443" s="2" t="s">
        <v>2001</v>
      </c>
      <c r="U3443" s="2" t="s">
        <v>2002</v>
      </c>
      <c r="V3443">
        <v>915</v>
      </c>
      <c r="W3443" s="2" t="s">
        <v>647</v>
      </c>
      <c r="X3443">
        <v>6720</v>
      </c>
      <c r="Y3443">
        <v>6720</v>
      </c>
      <c r="AD3443">
        <v>4704</v>
      </c>
      <c r="AF3443">
        <v>0</v>
      </c>
      <c r="AI3443">
        <v>2016</v>
      </c>
      <c r="AO3443">
        <v>3360</v>
      </c>
      <c r="AQ3443">
        <v>13440</v>
      </c>
      <c r="AR3443">
        <v>0</v>
      </c>
      <c r="AS3443">
        <v>0</v>
      </c>
      <c r="AT3443">
        <v>6720</v>
      </c>
      <c r="AU3443">
        <v>6720</v>
      </c>
      <c r="AZ3443">
        <v>4704</v>
      </c>
      <c r="BB3443">
        <v>0</v>
      </c>
      <c r="BE3443">
        <v>2016</v>
      </c>
      <c r="BK3443">
        <v>3360</v>
      </c>
      <c r="BL3443">
        <v>13440</v>
      </c>
      <c r="BM3443">
        <v>13440</v>
      </c>
      <c r="BN3443">
        <v>13440</v>
      </c>
      <c r="BP3443">
        <v>13440</v>
      </c>
      <c r="BQ3443">
        <v>13440</v>
      </c>
      <c r="BR3443">
        <v>0</v>
      </c>
      <c r="BS3443">
        <v>16800</v>
      </c>
      <c r="BT3443">
        <v>20170728</v>
      </c>
      <c r="BU3443" t="str">
        <f t="shared" si="159"/>
        <v>2017</v>
      </c>
      <c r="BV3443">
        <v>20190223</v>
      </c>
      <c r="BW3443" t="str">
        <f t="shared" si="160"/>
        <v>2019</v>
      </c>
      <c r="BX3443">
        <v>20191127</v>
      </c>
      <c r="BY3443" t="str">
        <f t="shared" si="161"/>
        <v>2019</v>
      </c>
      <c r="BZ3443" s="2" t="s">
        <v>131</v>
      </c>
      <c r="CA3443" s="2" t="s">
        <v>778</v>
      </c>
      <c r="CB3443" s="2" t="s">
        <v>455</v>
      </c>
      <c r="CC3443" s="2" t="s">
        <v>788</v>
      </c>
      <c r="CD3443" s="2" t="s">
        <v>789</v>
      </c>
      <c r="CE3443">
        <v>0</v>
      </c>
      <c r="CF3443">
        <v>20201231</v>
      </c>
    </row>
    <row r="3444" spans="1:84" x14ac:dyDescent="0.35">
      <c r="A3444" s="2" t="s">
        <v>9503</v>
      </c>
      <c r="B3444" s="2" t="s">
        <v>9487</v>
      </c>
      <c r="C3444" s="2" t="s">
        <v>9488</v>
      </c>
      <c r="D3444" s="2" t="s">
        <v>9489</v>
      </c>
      <c r="E3444" s="2" t="s">
        <v>9504</v>
      </c>
      <c r="F3444">
        <v>1</v>
      </c>
      <c r="G3444" s="2" t="s">
        <v>166</v>
      </c>
      <c r="H3444">
        <v>7</v>
      </c>
      <c r="I3444" s="2" t="s">
        <v>785</v>
      </c>
      <c r="J3444">
        <v>99</v>
      </c>
      <c r="K3444" s="2" t="s">
        <v>96</v>
      </c>
      <c r="L3444">
        <v>9</v>
      </c>
      <c r="M3444" s="2" t="s">
        <v>113</v>
      </c>
      <c r="N3444">
        <v>21</v>
      </c>
      <c r="O3444" s="2" t="s">
        <v>200</v>
      </c>
      <c r="P3444">
        <v>229</v>
      </c>
      <c r="Q3444" s="2" t="s">
        <v>201</v>
      </c>
      <c r="R3444" t="s">
        <v>82</v>
      </c>
      <c r="S3444" t="s">
        <v>82</v>
      </c>
      <c r="T3444" s="2" t="s">
        <v>2001</v>
      </c>
      <c r="U3444" s="2" t="s">
        <v>2002</v>
      </c>
      <c r="V3444">
        <v>915</v>
      </c>
      <c r="W3444" s="2" t="s">
        <v>647</v>
      </c>
      <c r="X3444">
        <v>6720</v>
      </c>
      <c r="Y3444">
        <v>6720</v>
      </c>
      <c r="AD3444">
        <v>4704</v>
      </c>
      <c r="AF3444">
        <v>0</v>
      </c>
      <c r="AI3444">
        <v>2016</v>
      </c>
      <c r="AO3444">
        <v>3360</v>
      </c>
      <c r="AQ3444">
        <v>13440</v>
      </c>
      <c r="AR3444">
        <v>0</v>
      </c>
      <c r="AS3444">
        <v>0</v>
      </c>
      <c r="AT3444">
        <v>6720</v>
      </c>
      <c r="AU3444">
        <v>6720</v>
      </c>
      <c r="AZ3444">
        <v>4704</v>
      </c>
      <c r="BB3444">
        <v>0</v>
      </c>
      <c r="BE3444">
        <v>2016</v>
      </c>
      <c r="BK3444">
        <v>3360</v>
      </c>
      <c r="BL3444">
        <v>13440</v>
      </c>
      <c r="BM3444">
        <v>13440</v>
      </c>
      <c r="BN3444">
        <v>13440</v>
      </c>
      <c r="BP3444">
        <v>13440</v>
      </c>
      <c r="BQ3444">
        <v>13440</v>
      </c>
      <c r="BR3444">
        <v>0</v>
      </c>
      <c r="BS3444">
        <v>16800</v>
      </c>
      <c r="BT3444">
        <v>20170728</v>
      </c>
      <c r="BU3444" t="str">
        <f t="shared" si="159"/>
        <v>2017</v>
      </c>
      <c r="BV3444">
        <v>20190223</v>
      </c>
      <c r="BW3444" t="str">
        <f t="shared" si="160"/>
        <v>2019</v>
      </c>
      <c r="BX3444">
        <v>20191127</v>
      </c>
      <c r="BY3444" t="str">
        <f t="shared" si="161"/>
        <v>2019</v>
      </c>
      <c r="BZ3444" s="2" t="s">
        <v>131</v>
      </c>
      <c r="CA3444" s="2" t="s">
        <v>778</v>
      </c>
      <c r="CB3444" s="2" t="s">
        <v>455</v>
      </c>
      <c r="CC3444" s="2" t="s">
        <v>788</v>
      </c>
      <c r="CD3444" s="2" t="s">
        <v>789</v>
      </c>
      <c r="CE3444">
        <v>0</v>
      </c>
      <c r="CF3444">
        <v>20201231</v>
      </c>
    </row>
    <row r="3445" spans="1:84" x14ac:dyDescent="0.35">
      <c r="A3445" s="2" t="s">
        <v>11074</v>
      </c>
      <c r="B3445" s="2" t="s">
        <v>11075</v>
      </c>
      <c r="C3445" s="2" t="s">
        <v>11076</v>
      </c>
      <c r="D3445" s="2" t="s">
        <v>11077</v>
      </c>
      <c r="E3445" s="2" t="s">
        <v>11078</v>
      </c>
      <c r="F3445">
        <v>1</v>
      </c>
      <c r="G3445" s="2" t="s">
        <v>166</v>
      </c>
      <c r="H3445">
        <v>7</v>
      </c>
      <c r="I3445" s="2" t="s">
        <v>785</v>
      </c>
      <c r="J3445">
        <v>99</v>
      </c>
      <c r="K3445" s="2" t="s">
        <v>96</v>
      </c>
      <c r="L3445">
        <v>8</v>
      </c>
      <c r="M3445" s="2" t="s">
        <v>127</v>
      </c>
      <c r="N3445">
        <v>62</v>
      </c>
      <c r="O3445" s="2" t="s">
        <v>2465</v>
      </c>
      <c r="P3445">
        <v>999</v>
      </c>
      <c r="Q3445" s="2" t="s">
        <v>3537</v>
      </c>
      <c r="R3445" t="s">
        <v>82</v>
      </c>
      <c r="S3445" t="s">
        <v>82</v>
      </c>
      <c r="T3445" s="2" t="s">
        <v>2001</v>
      </c>
      <c r="U3445" s="2" t="s">
        <v>2002</v>
      </c>
      <c r="V3445">
        <v>915</v>
      </c>
      <c r="W3445" s="2" t="s">
        <v>647</v>
      </c>
      <c r="X3445">
        <v>6675</v>
      </c>
      <c r="Y3445">
        <v>6675</v>
      </c>
      <c r="AD3445">
        <v>4672.5</v>
      </c>
      <c r="AF3445">
        <v>0</v>
      </c>
      <c r="AI3445">
        <v>2002.5</v>
      </c>
      <c r="AO3445">
        <v>18650</v>
      </c>
      <c r="AQ3445">
        <v>13350</v>
      </c>
      <c r="AR3445">
        <v>0</v>
      </c>
      <c r="AS3445">
        <v>0</v>
      </c>
      <c r="AT3445">
        <v>6675</v>
      </c>
      <c r="AU3445">
        <v>6675</v>
      </c>
      <c r="AZ3445">
        <v>4672.5</v>
      </c>
      <c r="BB3445">
        <v>0</v>
      </c>
      <c r="BE3445">
        <v>2002.5</v>
      </c>
      <c r="BK3445">
        <v>18650</v>
      </c>
      <c r="BL3445">
        <v>13350</v>
      </c>
      <c r="BM3445">
        <v>13350</v>
      </c>
      <c r="BN3445">
        <v>13350</v>
      </c>
      <c r="BS3445">
        <v>0</v>
      </c>
      <c r="BT3445">
        <v>20201204</v>
      </c>
      <c r="BU3445" t="str">
        <f t="shared" si="159"/>
        <v>2020</v>
      </c>
      <c r="BV3445">
        <v>20211231</v>
      </c>
      <c r="BW3445" t="str">
        <f t="shared" si="160"/>
        <v>2021</v>
      </c>
      <c r="BX3445">
        <v>20211204</v>
      </c>
      <c r="BY3445" t="str">
        <f t="shared" si="161"/>
        <v>2021</v>
      </c>
      <c r="BZ3445" s="2" t="s">
        <v>101</v>
      </c>
      <c r="CA3445" s="2" t="s">
        <v>91</v>
      </c>
      <c r="CB3445" s="2" t="s">
        <v>92</v>
      </c>
      <c r="CC3445" s="2" t="s">
        <v>2402</v>
      </c>
      <c r="CD3445" s="2" t="s">
        <v>525</v>
      </c>
      <c r="CE3445">
        <v>0</v>
      </c>
      <c r="CF3445">
        <v>20201231</v>
      </c>
    </row>
    <row r="3446" spans="1:84" x14ac:dyDescent="0.35">
      <c r="A3446" s="2" t="s">
        <v>6214</v>
      </c>
      <c r="B3446" s="2" t="s">
        <v>6215</v>
      </c>
      <c r="C3446" s="2" t="s">
        <v>6216</v>
      </c>
      <c r="D3446" s="2" t="s">
        <v>6217</v>
      </c>
      <c r="E3446" s="2" t="s">
        <v>6218</v>
      </c>
      <c r="F3446">
        <v>3</v>
      </c>
      <c r="G3446" s="2" t="s">
        <v>117</v>
      </c>
      <c r="H3446">
        <v>7</v>
      </c>
      <c r="I3446" s="2" t="s">
        <v>785</v>
      </c>
      <c r="J3446">
        <v>15</v>
      </c>
      <c r="K3446" s="2" t="s">
        <v>3722</v>
      </c>
      <c r="L3446">
        <v>7</v>
      </c>
      <c r="M3446" s="2" t="s">
        <v>1228</v>
      </c>
      <c r="N3446">
        <v>18</v>
      </c>
      <c r="O3446" s="2" t="s">
        <v>1229</v>
      </c>
      <c r="P3446">
        <v>999</v>
      </c>
      <c r="Q3446" s="2" t="s">
        <v>1230</v>
      </c>
      <c r="R3446" t="s">
        <v>82</v>
      </c>
      <c r="S3446" t="s">
        <v>82</v>
      </c>
      <c r="T3446" s="2" t="s">
        <v>519</v>
      </c>
      <c r="U3446" s="2" t="s">
        <v>520</v>
      </c>
      <c r="V3446">
        <v>606</v>
      </c>
      <c r="W3446" s="2" t="s">
        <v>2404</v>
      </c>
      <c r="X3446">
        <v>6670</v>
      </c>
      <c r="Y3446">
        <v>6670</v>
      </c>
      <c r="AD3446">
        <v>4669</v>
      </c>
      <c r="AF3446">
        <v>0</v>
      </c>
      <c r="AI3446">
        <v>2001</v>
      </c>
      <c r="AO3446">
        <v>13340</v>
      </c>
      <c r="AQ3446">
        <v>13340</v>
      </c>
      <c r="AR3446">
        <v>0</v>
      </c>
      <c r="AS3446">
        <v>0</v>
      </c>
      <c r="AT3446">
        <v>6670</v>
      </c>
      <c r="AU3446">
        <v>6670</v>
      </c>
      <c r="AZ3446">
        <v>4669</v>
      </c>
      <c r="BB3446">
        <v>0</v>
      </c>
      <c r="BE3446">
        <v>2001</v>
      </c>
      <c r="BK3446">
        <v>13340</v>
      </c>
      <c r="BL3446">
        <v>13340</v>
      </c>
      <c r="BM3446">
        <v>13340</v>
      </c>
      <c r="BN3446">
        <v>13340</v>
      </c>
      <c r="BS3446">
        <v>0</v>
      </c>
      <c r="BT3446">
        <v>20180516</v>
      </c>
      <c r="BU3446" t="str">
        <f t="shared" si="159"/>
        <v>2018</v>
      </c>
      <c r="BV3446">
        <v>20200615</v>
      </c>
      <c r="BW3446" t="str">
        <f t="shared" si="160"/>
        <v>2020</v>
      </c>
      <c r="BY3446" t="str">
        <f t="shared" si="161"/>
        <v/>
      </c>
      <c r="BZ3446" s="2" t="s">
        <v>101</v>
      </c>
      <c r="CA3446" s="2" t="s">
        <v>91</v>
      </c>
      <c r="CB3446" s="2" t="s">
        <v>92</v>
      </c>
      <c r="CC3446" s="2" t="s">
        <v>788</v>
      </c>
      <c r="CD3446" s="2" t="s">
        <v>789</v>
      </c>
      <c r="CE3446">
        <v>0</v>
      </c>
      <c r="CF3446">
        <v>20201231</v>
      </c>
    </row>
    <row r="3447" spans="1:84" x14ac:dyDescent="0.35">
      <c r="A3447" s="2" t="s">
        <v>15259</v>
      </c>
      <c r="B3447" s="2" t="s">
        <v>15260</v>
      </c>
      <c r="C3447" s="2" t="s">
        <v>15261</v>
      </c>
      <c r="D3447" s="2" t="s">
        <v>15262</v>
      </c>
      <c r="E3447" s="2" t="s">
        <v>15263</v>
      </c>
      <c r="F3447">
        <v>1</v>
      </c>
      <c r="G3447" s="2" t="s">
        <v>166</v>
      </c>
      <c r="H3447">
        <v>7</v>
      </c>
      <c r="I3447" s="2" t="s">
        <v>785</v>
      </c>
      <c r="J3447">
        <v>99</v>
      </c>
      <c r="K3447" s="2" t="s">
        <v>96</v>
      </c>
      <c r="L3447">
        <v>9</v>
      </c>
      <c r="M3447" s="2" t="s">
        <v>113</v>
      </c>
      <c r="N3447">
        <v>21</v>
      </c>
      <c r="O3447" s="2" t="s">
        <v>200</v>
      </c>
      <c r="P3447">
        <v>213</v>
      </c>
      <c r="Q3447" s="2" t="s">
        <v>9692</v>
      </c>
      <c r="R3447" t="s">
        <v>82</v>
      </c>
      <c r="S3447" t="s">
        <v>82</v>
      </c>
      <c r="T3447" s="2" t="s">
        <v>2001</v>
      </c>
      <c r="U3447" s="2" t="s">
        <v>2002</v>
      </c>
      <c r="V3447">
        <v>948</v>
      </c>
      <c r="W3447" s="2" t="s">
        <v>6673</v>
      </c>
      <c r="X3447">
        <v>7586</v>
      </c>
      <c r="Y3447">
        <v>7586</v>
      </c>
      <c r="AD3447">
        <v>5310.2</v>
      </c>
      <c r="AF3447">
        <v>0</v>
      </c>
      <c r="AI3447">
        <v>2275.8000000000002</v>
      </c>
      <c r="AO3447">
        <v>15172</v>
      </c>
      <c r="AQ3447">
        <v>15172</v>
      </c>
      <c r="AR3447">
        <v>4721.3900000000003</v>
      </c>
      <c r="AS3447">
        <v>1859.94</v>
      </c>
      <c r="AT3447">
        <v>6155.28</v>
      </c>
      <c r="AU3447">
        <v>7586</v>
      </c>
      <c r="AZ3447">
        <v>5310.2</v>
      </c>
      <c r="BB3447">
        <v>0</v>
      </c>
      <c r="BE3447">
        <v>1846.58</v>
      </c>
      <c r="BK3447">
        <v>15172</v>
      </c>
      <c r="BL3447">
        <v>13312.06</v>
      </c>
      <c r="BM3447">
        <v>12310.56</v>
      </c>
      <c r="BN3447">
        <v>12310.56</v>
      </c>
      <c r="BP3447">
        <v>12310.56</v>
      </c>
      <c r="BQ3447">
        <v>12310.56</v>
      </c>
      <c r="BR3447">
        <v>0</v>
      </c>
      <c r="BS3447">
        <v>24621.11</v>
      </c>
      <c r="BT3447">
        <v>20170426</v>
      </c>
      <c r="BU3447" t="str">
        <f t="shared" si="159"/>
        <v>2017</v>
      </c>
      <c r="BV3447">
        <v>20190623</v>
      </c>
      <c r="BW3447" t="str">
        <f t="shared" si="160"/>
        <v>2019</v>
      </c>
      <c r="BX3447">
        <v>20191112</v>
      </c>
      <c r="BY3447" t="str">
        <f t="shared" si="161"/>
        <v>2019</v>
      </c>
      <c r="BZ3447" s="2" t="s">
        <v>91</v>
      </c>
      <c r="CA3447" s="2" t="s">
        <v>91</v>
      </c>
      <c r="CB3447" s="2" t="s">
        <v>455</v>
      </c>
      <c r="CC3447" s="2" t="s">
        <v>788</v>
      </c>
      <c r="CD3447" s="2" t="s">
        <v>789</v>
      </c>
      <c r="CE3447">
        <v>0</v>
      </c>
      <c r="CF3447">
        <v>20201231</v>
      </c>
    </row>
    <row r="3448" spans="1:84" x14ac:dyDescent="0.35">
      <c r="A3448" s="2" t="s">
        <v>26587</v>
      </c>
      <c r="B3448" s="2" t="s">
        <v>26588</v>
      </c>
      <c r="C3448" s="2" t="s">
        <v>26589</v>
      </c>
      <c r="D3448" s="2" t="s">
        <v>26590</v>
      </c>
      <c r="E3448" s="2" t="s">
        <v>26591</v>
      </c>
      <c r="F3448">
        <v>1</v>
      </c>
      <c r="G3448" s="2" t="s">
        <v>166</v>
      </c>
      <c r="H3448">
        <v>7</v>
      </c>
      <c r="I3448" s="2" t="s">
        <v>785</v>
      </c>
      <c r="J3448">
        <v>99</v>
      </c>
      <c r="K3448" s="2" t="s">
        <v>96</v>
      </c>
      <c r="L3448">
        <v>9</v>
      </c>
      <c r="M3448" s="2" t="s">
        <v>113</v>
      </c>
      <c r="N3448">
        <v>22</v>
      </c>
      <c r="O3448" s="2" t="s">
        <v>267</v>
      </c>
      <c r="P3448">
        <v>999</v>
      </c>
      <c r="Q3448" s="2" t="s">
        <v>404</v>
      </c>
      <c r="R3448" t="s">
        <v>82</v>
      </c>
      <c r="S3448" t="s">
        <v>82</v>
      </c>
      <c r="T3448" s="2" t="s">
        <v>1346</v>
      </c>
      <c r="U3448" s="2" t="s">
        <v>1347</v>
      </c>
      <c r="V3448">
        <v>2030</v>
      </c>
      <c r="W3448" s="2" t="s">
        <v>19738</v>
      </c>
      <c r="X3448">
        <v>6650</v>
      </c>
      <c r="Y3448">
        <v>6650</v>
      </c>
      <c r="AD3448">
        <v>4655</v>
      </c>
      <c r="AF3448">
        <v>0</v>
      </c>
      <c r="AI3448">
        <v>1995</v>
      </c>
      <c r="AO3448">
        <v>5700</v>
      </c>
      <c r="AQ3448">
        <v>13300</v>
      </c>
      <c r="AR3448">
        <v>0</v>
      </c>
      <c r="AS3448">
        <v>0</v>
      </c>
      <c r="AT3448">
        <v>6650</v>
      </c>
      <c r="AU3448">
        <v>6650</v>
      </c>
      <c r="AZ3448">
        <v>4655</v>
      </c>
      <c r="BB3448">
        <v>0</v>
      </c>
      <c r="BE3448">
        <v>1995</v>
      </c>
      <c r="BK3448">
        <v>5700</v>
      </c>
      <c r="BL3448">
        <v>13300</v>
      </c>
      <c r="BM3448">
        <v>13300</v>
      </c>
      <c r="BN3448">
        <v>13300</v>
      </c>
      <c r="BP3448">
        <v>13300</v>
      </c>
      <c r="BQ3448">
        <v>13300</v>
      </c>
      <c r="BR3448">
        <v>0</v>
      </c>
      <c r="BS3448">
        <v>19000</v>
      </c>
      <c r="BT3448">
        <v>20181019</v>
      </c>
      <c r="BU3448" t="str">
        <f t="shared" si="159"/>
        <v>2018</v>
      </c>
      <c r="BV3448">
        <v>20201231</v>
      </c>
      <c r="BW3448" t="str">
        <f t="shared" si="160"/>
        <v>2020</v>
      </c>
      <c r="BY3448" t="str">
        <f t="shared" si="161"/>
        <v/>
      </c>
      <c r="BZ3448" s="2" t="s">
        <v>131</v>
      </c>
      <c r="CA3448" s="2" t="s">
        <v>131</v>
      </c>
      <c r="CB3448" s="2" t="s">
        <v>92</v>
      </c>
      <c r="CC3448" s="2" t="s">
        <v>788</v>
      </c>
      <c r="CD3448" s="2" t="s">
        <v>789</v>
      </c>
      <c r="CE3448">
        <v>0</v>
      </c>
      <c r="CF3448">
        <v>20201231</v>
      </c>
    </row>
    <row r="3449" spans="1:84" x14ac:dyDescent="0.35">
      <c r="A3449" s="2" t="s">
        <v>27167</v>
      </c>
      <c r="B3449" s="2" t="s">
        <v>27168</v>
      </c>
      <c r="C3449" s="2" t="s">
        <v>27169</v>
      </c>
      <c r="D3449" s="2" t="s">
        <v>27170</v>
      </c>
      <c r="E3449" s="2" t="s">
        <v>27171</v>
      </c>
      <c r="F3449">
        <v>1</v>
      </c>
      <c r="G3449" s="2" t="s">
        <v>166</v>
      </c>
      <c r="H3449">
        <v>7</v>
      </c>
      <c r="I3449" s="2" t="s">
        <v>785</v>
      </c>
      <c r="J3449">
        <v>20</v>
      </c>
      <c r="K3449" s="2" t="s">
        <v>3069</v>
      </c>
      <c r="L3449">
        <v>9</v>
      </c>
      <c r="M3449" s="2" t="s">
        <v>113</v>
      </c>
      <c r="N3449">
        <v>22</v>
      </c>
      <c r="O3449" s="2" t="s">
        <v>267</v>
      </c>
      <c r="P3449">
        <v>999</v>
      </c>
      <c r="Q3449" s="2" t="s">
        <v>404</v>
      </c>
      <c r="R3449" t="s">
        <v>82</v>
      </c>
      <c r="S3449" t="s">
        <v>82</v>
      </c>
      <c r="T3449" s="2" t="s">
        <v>1346</v>
      </c>
      <c r="U3449" s="2" t="s">
        <v>1347</v>
      </c>
      <c r="V3449">
        <v>2016</v>
      </c>
      <c r="W3449" s="2" t="s">
        <v>18977</v>
      </c>
      <c r="X3449">
        <v>6650</v>
      </c>
      <c r="Y3449">
        <v>6650</v>
      </c>
      <c r="AD3449">
        <v>4655</v>
      </c>
      <c r="AF3449">
        <v>0</v>
      </c>
      <c r="AI3449">
        <v>1995</v>
      </c>
      <c r="AO3449">
        <v>5700</v>
      </c>
      <c r="AQ3449">
        <v>13300</v>
      </c>
      <c r="AR3449">
        <v>0</v>
      </c>
      <c r="AS3449">
        <v>0</v>
      </c>
      <c r="AT3449">
        <v>6650</v>
      </c>
      <c r="AU3449">
        <v>6650</v>
      </c>
      <c r="AZ3449">
        <v>4655</v>
      </c>
      <c r="BB3449">
        <v>0</v>
      </c>
      <c r="BE3449">
        <v>1995</v>
      </c>
      <c r="BK3449">
        <v>5700</v>
      </c>
      <c r="BL3449">
        <v>13300</v>
      </c>
      <c r="BM3449">
        <v>13300</v>
      </c>
      <c r="BN3449">
        <v>13300</v>
      </c>
      <c r="BP3449">
        <v>13300</v>
      </c>
      <c r="BQ3449">
        <v>13300</v>
      </c>
      <c r="BR3449">
        <v>0</v>
      </c>
      <c r="BS3449">
        <v>19000</v>
      </c>
      <c r="BT3449">
        <v>20170210</v>
      </c>
      <c r="BU3449" t="str">
        <f t="shared" si="159"/>
        <v>2017</v>
      </c>
      <c r="BV3449">
        <v>20180808</v>
      </c>
      <c r="BW3449" t="str">
        <f t="shared" si="160"/>
        <v>2018</v>
      </c>
      <c r="BX3449">
        <v>20180808</v>
      </c>
      <c r="BY3449" t="str">
        <f t="shared" si="161"/>
        <v>2018</v>
      </c>
      <c r="BZ3449" s="2" t="s">
        <v>131</v>
      </c>
      <c r="CA3449" s="2" t="s">
        <v>778</v>
      </c>
      <c r="CB3449" s="2" t="s">
        <v>455</v>
      </c>
      <c r="CC3449" s="2" t="s">
        <v>788</v>
      </c>
      <c r="CD3449" s="2" t="s">
        <v>789</v>
      </c>
      <c r="CE3449">
        <v>0</v>
      </c>
      <c r="CF3449">
        <v>20201231</v>
      </c>
    </row>
    <row r="3450" spans="1:84" x14ac:dyDescent="0.35">
      <c r="A3450" s="2" t="s">
        <v>27369</v>
      </c>
      <c r="B3450" s="2" t="s">
        <v>27370</v>
      </c>
      <c r="C3450" s="2" t="s">
        <v>27371</v>
      </c>
      <c r="D3450" s="2" t="s">
        <v>27372</v>
      </c>
      <c r="E3450" s="2" t="s">
        <v>27373</v>
      </c>
      <c r="F3450">
        <v>1</v>
      </c>
      <c r="G3450" s="2" t="s">
        <v>166</v>
      </c>
      <c r="H3450">
        <v>7</v>
      </c>
      <c r="I3450" s="2" t="s">
        <v>785</v>
      </c>
      <c r="J3450">
        <v>20</v>
      </c>
      <c r="K3450" s="2" t="s">
        <v>3069</v>
      </c>
      <c r="L3450">
        <v>9</v>
      </c>
      <c r="M3450" s="2" t="s">
        <v>113</v>
      </c>
      <c r="N3450">
        <v>22</v>
      </c>
      <c r="O3450" s="2" t="s">
        <v>267</v>
      </c>
      <c r="P3450">
        <v>999</v>
      </c>
      <c r="Q3450" s="2" t="s">
        <v>404</v>
      </c>
      <c r="R3450" t="s">
        <v>82</v>
      </c>
      <c r="S3450" t="s">
        <v>82</v>
      </c>
      <c r="T3450" s="2" t="s">
        <v>1346</v>
      </c>
      <c r="U3450" s="2" t="s">
        <v>1347</v>
      </c>
      <c r="V3450">
        <v>2037</v>
      </c>
      <c r="W3450" s="2" t="s">
        <v>19732</v>
      </c>
      <c r="X3450">
        <v>6650</v>
      </c>
      <c r="Y3450">
        <v>6650</v>
      </c>
      <c r="AD3450">
        <v>4655</v>
      </c>
      <c r="AF3450">
        <v>0</v>
      </c>
      <c r="AI3450">
        <v>1995</v>
      </c>
      <c r="AO3450">
        <v>5700</v>
      </c>
      <c r="AQ3450">
        <v>13300</v>
      </c>
      <c r="AR3450">
        <v>0</v>
      </c>
      <c r="AS3450">
        <v>0</v>
      </c>
      <c r="AT3450">
        <v>6650</v>
      </c>
      <c r="AU3450">
        <v>6650</v>
      </c>
      <c r="AZ3450">
        <v>4655</v>
      </c>
      <c r="BB3450">
        <v>0</v>
      </c>
      <c r="BE3450">
        <v>1995</v>
      </c>
      <c r="BK3450">
        <v>5700</v>
      </c>
      <c r="BL3450">
        <v>13300</v>
      </c>
      <c r="BM3450">
        <v>13300</v>
      </c>
      <c r="BN3450">
        <v>13300</v>
      </c>
      <c r="BP3450">
        <v>13300</v>
      </c>
      <c r="BQ3450">
        <v>13300</v>
      </c>
      <c r="BR3450">
        <v>0</v>
      </c>
      <c r="BS3450">
        <v>19000</v>
      </c>
      <c r="BT3450">
        <v>20160205</v>
      </c>
      <c r="BU3450" t="str">
        <f t="shared" si="159"/>
        <v>2016</v>
      </c>
      <c r="BV3450">
        <v>20191020</v>
      </c>
      <c r="BW3450" t="str">
        <f t="shared" si="160"/>
        <v>2019</v>
      </c>
      <c r="BX3450">
        <v>20171020</v>
      </c>
      <c r="BY3450" t="str">
        <f t="shared" si="161"/>
        <v>2017</v>
      </c>
      <c r="BZ3450" s="2" t="s">
        <v>131</v>
      </c>
      <c r="CA3450" s="2" t="s">
        <v>778</v>
      </c>
      <c r="CB3450" s="2" t="s">
        <v>455</v>
      </c>
      <c r="CC3450" s="2" t="s">
        <v>788</v>
      </c>
      <c r="CD3450" s="2" t="s">
        <v>789</v>
      </c>
      <c r="CE3450">
        <v>0</v>
      </c>
      <c r="CF3450">
        <v>20201231</v>
      </c>
    </row>
    <row r="3451" spans="1:84" x14ac:dyDescent="0.35">
      <c r="A3451" s="2" t="s">
        <v>8834</v>
      </c>
      <c r="B3451" s="2" t="s">
        <v>8835</v>
      </c>
      <c r="C3451" s="2" t="s">
        <v>8836</v>
      </c>
      <c r="D3451" s="2" t="s">
        <v>8837</v>
      </c>
      <c r="E3451" s="2" t="s">
        <v>8838</v>
      </c>
      <c r="F3451">
        <v>1</v>
      </c>
      <c r="G3451" s="2" t="s">
        <v>166</v>
      </c>
      <c r="H3451">
        <v>7</v>
      </c>
      <c r="I3451" s="2" t="s">
        <v>785</v>
      </c>
      <c r="J3451">
        <v>99</v>
      </c>
      <c r="K3451" s="2" t="s">
        <v>96</v>
      </c>
      <c r="L3451">
        <v>9</v>
      </c>
      <c r="M3451" s="2" t="s">
        <v>113</v>
      </c>
      <c r="N3451">
        <v>21</v>
      </c>
      <c r="O3451" s="2" t="s">
        <v>200</v>
      </c>
      <c r="P3451">
        <v>229</v>
      </c>
      <c r="Q3451" s="2" t="s">
        <v>201</v>
      </c>
      <c r="R3451" t="s">
        <v>82</v>
      </c>
      <c r="S3451" t="s">
        <v>82</v>
      </c>
      <c r="T3451" s="2" t="s">
        <v>2001</v>
      </c>
      <c r="U3451" s="2" t="s">
        <v>2002</v>
      </c>
      <c r="V3451">
        <v>914</v>
      </c>
      <c r="W3451" s="2" t="s">
        <v>6676</v>
      </c>
      <c r="X3451">
        <v>6709.16</v>
      </c>
      <c r="Y3451">
        <v>6709.16</v>
      </c>
      <c r="AD3451">
        <v>4696.41</v>
      </c>
      <c r="AF3451">
        <v>0</v>
      </c>
      <c r="AI3451">
        <v>2012.74</v>
      </c>
      <c r="AO3451">
        <v>13772</v>
      </c>
      <c r="AQ3451">
        <v>13418.31</v>
      </c>
      <c r="AR3451">
        <v>354</v>
      </c>
      <c r="AS3451">
        <v>122.58</v>
      </c>
      <c r="AT3451">
        <v>6614.87</v>
      </c>
      <c r="AU3451">
        <v>6709.16</v>
      </c>
      <c r="AZ3451">
        <v>4696.41</v>
      </c>
      <c r="BB3451">
        <v>0</v>
      </c>
      <c r="BE3451">
        <v>1984.45</v>
      </c>
      <c r="BK3451">
        <v>13772</v>
      </c>
      <c r="BL3451">
        <v>13295.73</v>
      </c>
      <c r="BM3451">
        <v>13229.73</v>
      </c>
      <c r="BN3451">
        <v>13229.73</v>
      </c>
      <c r="BP3451">
        <v>13229.73</v>
      </c>
      <c r="BQ3451">
        <v>13229.73</v>
      </c>
      <c r="BR3451">
        <v>0</v>
      </c>
      <c r="BS3451">
        <v>26770</v>
      </c>
      <c r="BT3451">
        <v>20170215</v>
      </c>
      <c r="BU3451" t="str">
        <f t="shared" si="159"/>
        <v>2017</v>
      </c>
      <c r="BV3451">
        <v>20200504</v>
      </c>
      <c r="BW3451" t="str">
        <f t="shared" si="160"/>
        <v>2020</v>
      </c>
      <c r="BX3451">
        <v>20190306</v>
      </c>
      <c r="BY3451" t="str">
        <f t="shared" si="161"/>
        <v>2019</v>
      </c>
      <c r="BZ3451" s="2" t="s">
        <v>131</v>
      </c>
      <c r="CA3451" s="2" t="s">
        <v>778</v>
      </c>
      <c r="CB3451" s="2" t="s">
        <v>455</v>
      </c>
      <c r="CC3451" s="2" t="s">
        <v>788</v>
      </c>
      <c r="CD3451" s="2" t="s">
        <v>789</v>
      </c>
      <c r="CE3451">
        <v>0</v>
      </c>
      <c r="CF3451">
        <v>20201231</v>
      </c>
    </row>
    <row r="3452" spans="1:84" x14ac:dyDescent="0.35">
      <c r="A3452" s="2" t="s">
        <v>16057</v>
      </c>
      <c r="B3452" s="2" t="s">
        <v>16058</v>
      </c>
      <c r="C3452" s="2" t="s">
        <v>16059</v>
      </c>
      <c r="D3452" s="2" t="s">
        <v>16060</v>
      </c>
      <c r="E3452" s="2" t="s">
        <v>16061</v>
      </c>
      <c r="F3452">
        <v>3</v>
      </c>
      <c r="G3452" s="2" t="s">
        <v>117</v>
      </c>
      <c r="H3452">
        <v>7</v>
      </c>
      <c r="I3452" s="2" t="s">
        <v>785</v>
      </c>
      <c r="J3452">
        <v>99</v>
      </c>
      <c r="K3452" s="2" t="s">
        <v>96</v>
      </c>
      <c r="L3452">
        <v>9</v>
      </c>
      <c r="M3452" s="2" t="s">
        <v>113</v>
      </c>
      <c r="N3452">
        <v>21</v>
      </c>
      <c r="O3452" s="2" t="s">
        <v>200</v>
      </c>
      <c r="P3452">
        <v>229</v>
      </c>
      <c r="Q3452" s="2" t="s">
        <v>201</v>
      </c>
      <c r="R3452" t="s">
        <v>82</v>
      </c>
      <c r="S3452" t="s">
        <v>82</v>
      </c>
      <c r="T3452" s="2" t="s">
        <v>2001</v>
      </c>
      <c r="U3452" s="2" t="s">
        <v>2002</v>
      </c>
      <c r="V3452">
        <v>915</v>
      </c>
      <c r="W3452" s="2" t="s">
        <v>647</v>
      </c>
      <c r="X3452">
        <v>6600</v>
      </c>
      <c r="Y3452">
        <v>6600</v>
      </c>
      <c r="AD3452">
        <v>4620</v>
      </c>
      <c r="AF3452">
        <v>0</v>
      </c>
      <c r="AI3452">
        <v>1980</v>
      </c>
      <c r="AO3452">
        <v>16800</v>
      </c>
      <c r="AQ3452">
        <v>13200</v>
      </c>
      <c r="AR3452">
        <v>0</v>
      </c>
      <c r="AS3452">
        <v>0</v>
      </c>
      <c r="AT3452">
        <v>6600</v>
      </c>
      <c r="AU3452">
        <v>6600</v>
      </c>
      <c r="AZ3452">
        <v>4620</v>
      </c>
      <c r="BB3452">
        <v>0</v>
      </c>
      <c r="BE3452">
        <v>1980</v>
      </c>
      <c r="BK3452">
        <v>16800</v>
      </c>
      <c r="BL3452">
        <v>13200</v>
      </c>
      <c r="BM3452">
        <v>13200</v>
      </c>
      <c r="BN3452">
        <v>13200</v>
      </c>
      <c r="BP3452">
        <v>13200</v>
      </c>
      <c r="BQ3452">
        <v>13200</v>
      </c>
      <c r="BR3452">
        <v>0</v>
      </c>
      <c r="BS3452">
        <v>30000</v>
      </c>
      <c r="BT3452">
        <v>20150523</v>
      </c>
      <c r="BU3452" t="str">
        <f t="shared" si="159"/>
        <v>2015</v>
      </c>
      <c r="BV3452">
        <v>20190523</v>
      </c>
      <c r="BW3452" t="str">
        <f t="shared" si="160"/>
        <v>2019</v>
      </c>
      <c r="BX3452">
        <v>20171110</v>
      </c>
      <c r="BY3452" t="str">
        <f t="shared" si="161"/>
        <v>2017</v>
      </c>
      <c r="BZ3452" s="2" t="s">
        <v>131</v>
      </c>
      <c r="CA3452" s="2" t="s">
        <v>778</v>
      </c>
      <c r="CB3452" s="2" t="s">
        <v>455</v>
      </c>
      <c r="CC3452" s="2" t="s">
        <v>788</v>
      </c>
      <c r="CD3452" s="2" t="s">
        <v>789</v>
      </c>
      <c r="CE3452">
        <v>0</v>
      </c>
      <c r="CF3452">
        <v>20201231</v>
      </c>
    </row>
    <row r="3453" spans="1:84" x14ac:dyDescent="0.35">
      <c r="A3453" s="2" t="s">
        <v>14498</v>
      </c>
      <c r="B3453" s="2" t="s">
        <v>14499</v>
      </c>
      <c r="C3453" s="2" t="s">
        <v>14500</v>
      </c>
      <c r="D3453" s="2" t="s">
        <v>14501</v>
      </c>
      <c r="E3453" s="2" t="s">
        <v>14502</v>
      </c>
      <c r="F3453">
        <v>1</v>
      </c>
      <c r="G3453" s="2" t="s">
        <v>166</v>
      </c>
      <c r="H3453">
        <v>7</v>
      </c>
      <c r="I3453" s="2" t="s">
        <v>785</v>
      </c>
      <c r="J3453">
        <v>99</v>
      </c>
      <c r="K3453" s="2" t="s">
        <v>96</v>
      </c>
      <c r="L3453">
        <v>8</v>
      </c>
      <c r="M3453" s="2" t="s">
        <v>127</v>
      </c>
      <c r="N3453">
        <v>62</v>
      </c>
      <c r="O3453" s="2" t="s">
        <v>2465</v>
      </c>
      <c r="P3453">
        <v>999</v>
      </c>
      <c r="Q3453" s="2" t="s">
        <v>3537</v>
      </c>
      <c r="R3453" t="s">
        <v>82</v>
      </c>
      <c r="S3453" t="s">
        <v>82</v>
      </c>
      <c r="T3453" s="2" t="s">
        <v>2001</v>
      </c>
      <c r="U3453" s="2" t="s">
        <v>2002</v>
      </c>
      <c r="V3453">
        <v>919</v>
      </c>
      <c r="W3453" s="2" t="s">
        <v>6680</v>
      </c>
      <c r="X3453">
        <v>6595.04</v>
      </c>
      <c r="Y3453">
        <v>6595.04</v>
      </c>
      <c r="AD3453">
        <v>4616.53</v>
      </c>
      <c r="AF3453">
        <v>0</v>
      </c>
      <c r="AI3453">
        <v>1978.51</v>
      </c>
      <c r="AO3453">
        <v>11060</v>
      </c>
      <c r="AQ3453">
        <v>13190.08</v>
      </c>
      <c r="AR3453">
        <v>0</v>
      </c>
      <c r="AS3453">
        <v>0</v>
      </c>
      <c r="AT3453">
        <v>6595.04</v>
      </c>
      <c r="AU3453">
        <v>6595.04</v>
      </c>
      <c r="AZ3453">
        <v>4616.53</v>
      </c>
      <c r="BB3453">
        <v>0</v>
      </c>
      <c r="BE3453">
        <v>1978.51</v>
      </c>
      <c r="BK3453">
        <v>11060</v>
      </c>
      <c r="BL3453">
        <v>13190.08</v>
      </c>
      <c r="BM3453">
        <v>13190.08</v>
      </c>
      <c r="BN3453">
        <v>13190.08</v>
      </c>
      <c r="BS3453">
        <v>0</v>
      </c>
      <c r="BT3453">
        <v>20191125</v>
      </c>
      <c r="BU3453" t="str">
        <f t="shared" si="159"/>
        <v>2019</v>
      </c>
      <c r="BV3453">
        <v>20201125</v>
      </c>
      <c r="BW3453" t="str">
        <f t="shared" si="160"/>
        <v>2020</v>
      </c>
      <c r="BX3453">
        <v>20201125</v>
      </c>
      <c r="BY3453" t="str">
        <f t="shared" si="161"/>
        <v>2020</v>
      </c>
      <c r="BZ3453" s="2" t="s">
        <v>101</v>
      </c>
      <c r="CA3453" s="2" t="s">
        <v>101</v>
      </c>
      <c r="CB3453" s="2" t="s">
        <v>455</v>
      </c>
      <c r="CC3453" s="2" t="s">
        <v>788</v>
      </c>
      <c r="CD3453" s="2" t="s">
        <v>789</v>
      </c>
      <c r="CE3453">
        <v>0</v>
      </c>
      <c r="CF3453">
        <v>20201231</v>
      </c>
    </row>
    <row r="3454" spans="1:84" x14ac:dyDescent="0.35">
      <c r="A3454" s="2" t="s">
        <v>9259</v>
      </c>
      <c r="B3454" s="2" t="s">
        <v>9260</v>
      </c>
      <c r="C3454" s="2" t="s">
        <v>9261</v>
      </c>
      <c r="D3454" s="2" t="s">
        <v>9262</v>
      </c>
      <c r="E3454" s="2" t="s">
        <v>9263</v>
      </c>
      <c r="F3454">
        <v>1</v>
      </c>
      <c r="G3454" s="2" t="s">
        <v>166</v>
      </c>
      <c r="H3454">
        <v>7</v>
      </c>
      <c r="I3454" s="2" t="s">
        <v>785</v>
      </c>
      <c r="J3454">
        <v>99</v>
      </c>
      <c r="K3454" s="2" t="s">
        <v>96</v>
      </c>
      <c r="L3454">
        <v>9</v>
      </c>
      <c r="M3454" s="2" t="s">
        <v>113</v>
      </c>
      <c r="N3454">
        <v>21</v>
      </c>
      <c r="O3454" s="2" t="s">
        <v>200</v>
      </c>
      <c r="P3454">
        <v>229</v>
      </c>
      <c r="Q3454" s="2" t="s">
        <v>201</v>
      </c>
      <c r="R3454" t="s">
        <v>82</v>
      </c>
      <c r="S3454" t="s">
        <v>82</v>
      </c>
      <c r="T3454" s="2" t="s">
        <v>2001</v>
      </c>
      <c r="U3454" s="2" t="s">
        <v>2002</v>
      </c>
      <c r="V3454">
        <v>912</v>
      </c>
      <c r="W3454" s="2" t="s">
        <v>6826</v>
      </c>
      <c r="X3454">
        <v>6588</v>
      </c>
      <c r="Y3454">
        <v>6588</v>
      </c>
      <c r="AD3454">
        <v>4611.6000000000004</v>
      </c>
      <c r="AF3454">
        <v>0</v>
      </c>
      <c r="AI3454">
        <v>1976.4</v>
      </c>
      <c r="AO3454">
        <v>10824</v>
      </c>
      <c r="AQ3454">
        <v>13176</v>
      </c>
      <c r="AR3454">
        <v>0</v>
      </c>
      <c r="AS3454">
        <v>0</v>
      </c>
      <c r="AT3454">
        <v>6588</v>
      </c>
      <c r="AU3454">
        <v>6588</v>
      </c>
      <c r="AZ3454">
        <v>4611.6000000000004</v>
      </c>
      <c r="BB3454">
        <v>0</v>
      </c>
      <c r="BE3454">
        <v>1976.4</v>
      </c>
      <c r="BK3454">
        <v>10824</v>
      </c>
      <c r="BL3454">
        <v>13176</v>
      </c>
      <c r="BM3454">
        <v>13176</v>
      </c>
      <c r="BN3454">
        <v>13176</v>
      </c>
      <c r="BP3454">
        <v>13176</v>
      </c>
      <c r="BQ3454">
        <v>13176</v>
      </c>
      <c r="BR3454">
        <v>0</v>
      </c>
      <c r="BS3454">
        <v>24000</v>
      </c>
      <c r="BT3454">
        <v>20171219</v>
      </c>
      <c r="BU3454" t="str">
        <f t="shared" si="159"/>
        <v>2017</v>
      </c>
      <c r="BV3454">
        <v>20201219</v>
      </c>
      <c r="BW3454" t="str">
        <f t="shared" si="160"/>
        <v>2020</v>
      </c>
      <c r="BX3454">
        <v>20191031</v>
      </c>
      <c r="BY3454" t="str">
        <f t="shared" si="161"/>
        <v>2019</v>
      </c>
      <c r="BZ3454" s="2" t="s">
        <v>131</v>
      </c>
      <c r="CA3454" s="2" t="s">
        <v>778</v>
      </c>
      <c r="CB3454" s="2" t="s">
        <v>455</v>
      </c>
      <c r="CC3454" s="2" t="s">
        <v>788</v>
      </c>
      <c r="CD3454" s="2" t="s">
        <v>789</v>
      </c>
      <c r="CE3454">
        <v>0</v>
      </c>
      <c r="CF3454">
        <v>20201231</v>
      </c>
    </row>
    <row r="3455" spans="1:84" x14ac:dyDescent="0.35">
      <c r="A3455" s="2" t="s">
        <v>6315</v>
      </c>
      <c r="B3455" s="2" t="s">
        <v>6316</v>
      </c>
      <c r="C3455" s="2" t="s">
        <v>6317</v>
      </c>
      <c r="D3455" s="2" t="s">
        <v>6318</v>
      </c>
      <c r="E3455" s="2" t="s">
        <v>6319</v>
      </c>
      <c r="F3455">
        <v>3</v>
      </c>
      <c r="G3455" s="2" t="s">
        <v>117</v>
      </c>
      <c r="H3455">
        <v>7</v>
      </c>
      <c r="I3455" s="2" t="s">
        <v>785</v>
      </c>
      <c r="J3455">
        <v>15</v>
      </c>
      <c r="K3455" s="2" t="s">
        <v>3722</v>
      </c>
      <c r="L3455">
        <v>7</v>
      </c>
      <c r="M3455" s="2" t="s">
        <v>1228</v>
      </c>
      <c r="N3455">
        <v>18</v>
      </c>
      <c r="O3455" s="2" t="s">
        <v>1229</v>
      </c>
      <c r="P3455">
        <v>999</v>
      </c>
      <c r="Q3455" s="2" t="s">
        <v>1230</v>
      </c>
      <c r="R3455" t="s">
        <v>82</v>
      </c>
      <c r="S3455" t="s">
        <v>82</v>
      </c>
      <c r="T3455" s="2" t="s">
        <v>519</v>
      </c>
      <c r="U3455" s="2" t="s">
        <v>520</v>
      </c>
      <c r="V3455">
        <v>611</v>
      </c>
      <c r="W3455" s="2" t="s">
        <v>2401</v>
      </c>
      <c r="X3455">
        <v>6557.5</v>
      </c>
      <c r="Y3455">
        <v>6557.5</v>
      </c>
      <c r="AD3455">
        <v>4590.25</v>
      </c>
      <c r="AF3455">
        <v>0</v>
      </c>
      <c r="AI3455">
        <v>1967.25</v>
      </c>
      <c r="AO3455">
        <v>13115</v>
      </c>
      <c r="AQ3455">
        <v>13115</v>
      </c>
      <c r="AR3455">
        <v>0</v>
      </c>
      <c r="AS3455">
        <v>0</v>
      </c>
      <c r="AT3455">
        <v>6557.5</v>
      </c>
      <c r="AU3455">
        <v>6557.5</v>
      </c>
      <c r="AZ3455">
        <v>4590.25</v>
      </c>
      <c r="BB3455">
        <v>0</v>
      </c>
      <c r="BE3455">
        <v>1967.25</v>
      </c>
      <c r="BK3455">
        <v>13115</v>
      </c>
      <c r="BL3455">
        <v>13115</v>
      </c>
      <c r="BM3455">
        <v>13115</v>
      </c>
      <c r="BN3455">
        <v>13115</v>
      </c>
      <c r="BS3455">
        <v>0</v>
      </c>
      <c r="BT3455">
        <v>20180516</v>
      </c>
      <c r="BU3455" t="str">
        <f t="shared" si="159"/>
        <v>2018</v>
      </c>
      <c r="BV3455">
        <v>20200831</v>
      </c>
      <c r="BW3455" t="str">
        <f t="shared" si="160"/>
        <v>2020</v>
      </c>
      <c r="BY3455" t="str">
        <f t="shared" si="161"/>
        <v/>
      </c>
      <c r="BZ3455" s="2" t="s">
        <v>101</v>
      </c>
      <c r="CA3455" s="2" t="s">
        <v>91</v>
      </c>
      <c r="CB3455" s="2" t="s">
        <v>92</v>
      </c>
      <c r="CC3455" s="2" t="s">
        <v>2402</v>
      </c>
      <c r="CD3455" s="2" t="s">
        <v>525</v>
      </c>
      <c r="CE3455">
        <v>0</v>
      </c>
      <c r="CF3455">
        <v>20201231</v>
      </c>
    </row>
    <row r="3456" spans="1:84" x14ac:dyDescent="0.35">
      <c r="A3456" s="2" t="s">
        <v>16279</v>
      </c>
      <c r="B3456" s="2" t="s">
        <v>16280</v>
      </c>
      <c r="C3456" s="2" t="s">
        <v>16281</v>
      </c>
      <c r="D3456" s="2" t="s">
        <v>16282</v>
      </c>
      <c r="E3456" s="2" t="s">
        <v>16283</v>
      </c>
      <c r="F3456">
        <v>1</v>
      </c>
      <c r="G3456" s="2" t="s">
        <v>166</v>
      </c>
      <c r="H3456">
        <v>7</v>
      </c>
      <c r="I3456" s="2" t="s">
        <v>785</v>
      </c>
      <c r="J3456">
        <v>99</v>
      </c>
      <c r="K3456" s="2" t="s">
        <v>96</v>
      </c>
      <c r="L3456">
        <v>9</v>
      </c>
      <c r="M3456" s="2" t="s">
        <v>113</v>
      </c>
      <c r="N3456">
        <v>21</v>
      </c>
      <c r="O3456" s="2" t="s">
        <v>200</v>
      </c>
      <c r="P3456">
        <v>229</v>
      </c>
      <c r="Q3456" s="2" t="s">
        <v>201</v>
      </c>
      <c r="R3456" t="s">
        <v>82</v>
      </c>
      <c r="S3456" t="s">
        <v>82</v>
      </c>
      <c r="T3456" s="2" t="s">
        <v>2001</v>
      </c>
      <c r="U3456" s="2" t="s">
        <v>2002</v>
      </c>
      <c r="V3456">
        <v>912</v>
      </c>
      <c r="W3456" s="2" t="s">
        <v>6826</v>
      </c>
      <c r="X3456">
        <v>8273.39</v>
      </c>
      <c r="Y3456">
        <v>8273.39</v>
      </c>
      <c r="AD3456">
        <v>5791.37</v>
      </c>
      <c r="AF3456">
        <v>0</v>
      </c>
      <c r="AI3456">
        <v>2482.02</v>
      </c>
      <c r="AO3456">
        <v>16547</v>
      </c>
      <c r="AQ3456">
        <v>16546.78</v>
      </c>
      <c r="AR3456">
        <v>8762.74</v>
      </c>
      <c r="AS3456">
        <v>3451.99</v>
      </c>
      <c r="AT3456">
        <v>5618.01</v>
      </c>
      <c r="AU3456">
        <v>8273.39</v>
      </c>
      <c r="AZ3456">
        <v>5791.37</v>
      </c>
      <c r="BB3456">
        <v>0</v>
      </c>
      <c r="BE3456">
        <v>1685.41</v>
      </c>
      <c r="BK3456">
        <v>16547</v>
      </c>
      <c r="BL3456">
        <v>13094.79</v>
      </c>
      <c r="BM3456">
        <v>11236.03</v>
      </c>
      <c r="BN3456">
        <v>11236.03</v>
      </c>
      <c r="BP3456">
        <v>11236.03</v>
      </c>
      <c r="BQ3456">
        <v>11236.03</v>
      </c>
      <c r="BR3456">
        <v>0</v>
      </c>
      <c r="BS3456">
        <v>22472.05</v>
      </c>
      <c r="BT3456">
        <v>20170718</v>
      </c>
      <c r="BU3456" t="str">
        <f t="shared" si="159"/>
        <v>2017</v>
      </c>
      <c r="BV3456">
        <v>20181204</v>
      </c>
      <c r="BW3456" t="str">
        <f t="shared" si="160"/>
        <v>2018</v>
      </c>
      <c r="BX3456">
        <v>20190917</v>
      </c>
      <c r="BY3456" t="str">
        <f t="shared" si="161"/>
        <v>2019</v>
      </c>
      <c r="BZ3456" s="2" t="s">
        <v>91</v>
      </c>
      <c r="CA3456" s="2" t="s">
        <v>91</v>
      </c>
      <c r="CB3456" s="2" t="s">
        <v>455</v>
      </c>
      <c r="CC3456" s="2" t="s">
        <v>788</v>
      </c>
      <c r="CD3456" s="2" t="s">
        <v>789</v>
      </c>
      <c r="CE3456">
        <v>0</v>
      </c>
      <c r="CF3456">
        <v>20201231</v>
      </c>
    </row>
    <row r="3457" spans="1:84" x14ac:dyDescent="0.35">
      <c r="A3457" s="2" t="s">
        <v>4920</v>
      </c>
      <c r="B3457" s="2" t="s">
        <v>4921</v>
      </c>
      <c r="C3457" s="2" t="s">
        <v>4922</v>
      </c>
      <c r="D3457" s="2" t="s">
        <v>4923</v>
      </c>
      <c r="E3457" s="2" t="s">
        <v>4924</v>
      </c>
      <c r="F3457">
        <v>1</v>
      </c>
      <c r="G3457" s="2" t="s">
        <v>166</v>
      </c>
      <c r="H3457">
        <v>7</v>
      </c>
      <c r="I3457" s="2" t="s">
        <v>785</v>
      </c>
      <c r="J3457">
        <v>19</v>
      </c>
      <c r="K3457" s="2" t="s">
        <v>786</v>
      </c>
      <c r="L3457">
        <v>9</v>
      </c>
      <c r="M3457" s="2" t="s">
        <v>113</v>
      </c>
      <c r="N3457">
        <v>21</v>
      </c>
      <c r="O3457" s="2" t="s">
        <v>200</v>
      </c>
      <c r="P3457">
        <v>211</v>
      </c>
      <c r="Q3457" s="2" t="s">
        <v>2678</v>
      </c>
      <c r="R3457" t="s">
        <v>82</v>
      </c>
      <c r="S3457" t="s">
        <v>82</v>
      </c>
      <c r="T3457" s="2" t="s">
        <v>519</v>
      </c>
      <c r="U3457" s="2" t="s">
        <v>520</v>
      </c>
      <c r="V3457">
        <v>611</v>
      </c>
      <c r="W3457" s="2" t="s">
        <v>2401</v>
      </c>
      <c r="X3457">
        <v>6535</v>
      </c>
      <c r="Y3457">
        <v>6535</v>
      </c>
      <c r="AD3457">
        <v>4574.5</v>
      </c>
      <c r="AF3457">
        <v>0</v>
      </c>
      <c r="AI3457">
        <v>1960.5</v>
      </c>
      <c r="AO3457">
        <v>13070</v>
      </c>
      <c r="AQ3457">
        <v>13070</v>
      </c>
      <c r="AR3457">
        <v>0</v>
      </c>
      <c r="AS3457">
        <v>0</v>
      </c>
      <c r="AT3457">
        <v>6535</v>
      </c>
      <c r="AU3457">
        <v>6535</v>
      </c>
      <c r="AZ3457">
        <v>4574.5</v>
      </c>
      <c r="BB3457">
        <v>0</v>
      </c>
      <c r="BE3457">
        <v>1960.5</v>
      </c>
      <c r="BK3457">
        <v>13070</v>
      </c>
      <c r="BL3457">
        <v>13070</v>
      </c>
      <c r="BM3457">
        <v>13070</v>
      </c>
      <c r="BN3457">
        <v>13070</v>
      </c>
      <c r="BS3457">
        <v>0</v>
      </c>
      <c r="BT3457">
        <v>20170601</v>
      </c>
      <c r="BU3457" t="str">
        <f t="shared" si="159"/>
        <v>2017</v>
      </c>
      <c r="BV3457">
        <v>20180131</v>
      </c>
      <c r="BW3457" t="str">
        <f t="shared" si="160"/>
        <v>2018</v>
      </c>
      <c r="BY3457" t="str">
        <f t="shared" si="161"/>
        <v/>
      </c>
      <c r="BZ3457" s="2" t="s">
        <v>101</v>
      </c>
      <c r="CA3457" s="2" t="s">
        <v>91</v>
      </c>
      <c r="CB3457" s="2" t="s">
        <v>92</v>
      </c>
      <c r="CC3457" s="2" t="s">
        <v>2402</v>
      </c>
      <c r="CD3457" s="2" t="s">
        <v>525</v>
      </c>
      <c r="CE3457">
        <v>0</v>
      </c>
      <c r="CF3457">
        <v>20201231</v>
      </c>
    </row>
    <row r="3458" spans="1:84" x14ac:dyDescent="0.35">
      <c r="A3458" s="2" t="s">
        <v>15797</v>
      </c>
      <c r="B3458" s="2" t="s">
        <v>15798</v>
      </c>
      <c r="C3458" s="2" t="s">
        <v>15799</v>
      </c>
      <c r="D3458" s="2" t="s">
        <v>15800</v>
      </c>
      <c r="E3458" s="2" t="s">
        <v>15801</v>
      </c>
      <c r="F3458">
        <v>3</v>
      </c>
      <c r="G3458" s="2" t="s">
        <v>117</v>
      </c>
      <c r="H3458">
        <v>7</v>
      </c>
      <c r="I3458" s="2" t="s">
        <v>785</v>
      </c>
      <c r="J3458">
        <v>99</v>
      </c>
      <c r="K3458" s="2" t="s">
        <v>96</v>
      </c>
      <c r="L3458">
        <v>9</v>
      </c>
      <c r="M3458" s="2" t="s">
        <v>113</v>
      </c>
      <c r="N3458">
        <v>21</v>
      </c>
      <c r="O3458" s="2" t="s">
        <v>200</v>
      </c>
      <c r="P3458">
        <v>229</v>
      </c>
      <c r="Q3458" s="2" t="s">
        <v>201</v>
      </c>
      <c r="R3458" t="s">
        <v>82</v>
      </c>
      <c r="S3458" t="s">
        <v>82</v>
      </c>
      <c r="T3458" s="2" t="s">
        <v>2001</v>
      </c>
      <c r="U3458" s="2" t="s">
        <v>2002</v>
      </c>
      <c r="V3458">
        <v>915</v>
      </c>
      <c r="W3458" s="2" t="s">
        <v>647</v>
      </c>
      <c r="X3458">
        <v>6510.5</v>
      </c>
      <c r="Y3458">
        <v>6510.5</v>
      </c>
      <c r="AD3458">
        <v>4557.3500000000004</v>
      </c>
      <c r="AF3458">
        <v>0</v>
      </c>
      <c r="AI3458">
        <v>1953.15</v>
      </c>
      <c r="AO3458">
        <v>15979</v>
      </c>
      <c r="AQ3458">
        <v>13021</v>
      </c>
      <c r="AR3458">
        <v>0</v>
      </c>
      <c r="AS3458">
        <v>0</v>
      </c>
      <c r="AT3458">
        <v>6510.5</v>
      </c>
      <c r="AU3458">
        <v>6510.5</v>
      </c>
      <c r="AZ3458">
        <v>4557.3500000000004</v>
      </c>
      <c r="BB3458">
        <v>0</v>
      </c>
      <c r="BE3458">
        <v>1953.15</v>
      </c>
      <c r="BK3458">
        <v>15979</v>
      </c>
      <c r="BL3458">
        <v>13021</v>
      </c>
      <c r="BM3458">
        <v>13021</v>
      </c>
      <c r="BN3458">
        <v>13021</v>
      </c>
      <c r="BP3458">
        <v>13021</v>
      </c>
      <c r="BQ3458">
        <v>13021</v>
      </c>
      <c r="BR3458">
        <v>0</v>
      </c>
      <c r="BS3458">
        <v>29000</v>
      </c>
      <c r="BT3458">
        <v>20160219</v>
      </c>
      <c r="BU3458" t="str">
        <f t="shared" ref="BU3458:BU3521" si="162">LEFT(BT:BT,4)</f>
        <v>2016</v>
      </c>
      <c r="BV3458">
        <v>20190219</v>
      </c>
      <c r="BW3458" t="str">
        <f t="shared" ref="BW3458:BW3521" si="163">LEFT(BV:BV,4)</f>
        <v>2019</v>
      </c>
      <c r="BX3458">
        <v>20180918</v>
      </c>
      <c r="BY3458" t="str">
        <f t="shared" ref="BY3458:BY3521" si="164">LEFT(BX:BX,4)</f>
        <v>2018</v>
      </c>
      <c r="BZ3458" s="2" t="s">
        <v>131</v>
      </c>
      <c r="CA3458" s="2" t="s">
        <v>778</v>
      </c>
      <c r="CB3458" s="2" t="s">
        <v>455</v>
      </c>
      <c r="CC3458" s="2" t="s">
        <v>788</v>
      </c>
      <c r="CD3458" s="2" t="s">
        <v>789</v>
      </c>
      <c r="CE3458">
        <v>0</v>
      </c>
      <c r="CF3458">
        <v>20201231</v>
      </c>
    </row>
    <row r="3459" spans="1:84" x14ac:dyDescent="0.35">
      <c r="A3459" s="2" t="s">
        <v>2284</v>
      </c>
      <c r="B3459" s="2" t="s">
        <v>2285</v>
      </c>
      <c r="C3459" s="2" t="s">
        <v>2286</v>
      </c>
      <c r="D3459" s="2" t="s">
        <v>2287</v>
      </c>
      <c r="E3459" s="2" t="s">
        <v>2288</v>
      </c>
      <c r="F3459">
        <v>11</v>
      </c>
      <c r="G3459" s="2" t="s">
        <v>451</v>
      </c>
      <c r="H3459">
        <v>6</v>
      </c>
      <c r="I3459" s="2" t="s">
        <v>109</v>
      </c>
      <c r="J3459">
        <v>1</v>
      </c>
      <c r="K3459" s="2" t="s">
        <v>457</v>
      </c>
      <c r="L3459">
        <v>11</v>
      </c>
      <c r="M3459" s="2" t="s">
        <v>458</v>
      </c>
      <c r="N3459">
        <v>71</v>
      </c>
      <c r="O3459" s="2" t="s">
        <v>522</v>
      </c>
      <c r="P3459">
        <v>10</v>
      </c>
      <c r="Q3459" s="2" t="s">
        <v>1830</v>
      </c>
      <c r="R3459" t="s">
        <v>82</v>
      </c>
      <c r="S3459" t="s">
        <v>82</v>
      </c>
      <c r="T3459" s="2" t="s">
        <v>519</v>
      </c>
      <c r="U3459" s="2" t="s">
        <v>520</v>
      </c>
      <c r="V3459">
        <v>1009</v>
      </c>
      <c r="W3459" s="2" t="s">
        <v>895</v>
      </c>
      <c r="X3459">
        <v>6504.82</v>
      </c>
      <c r="Z3459">
        <v>6504.82</v>
      </c>
      <c r="AD3459">
        <v>4553.37</v>
      </c>
      <c r="AF3459">
        <v>0</v>
      </c>
      <c r="AI3459">
        <v>1951.45</v>
      </c>
      <c r="AQ3459">
        <v>13009.64</v>
      </c>
      <c r="AR3459">
        <v>0</v>
      </c>
      <c r="AS3459">
        <v>0</v>
      </c>
      <c r="AT3459">
        <v>6504.82</v>
      </c>
      <c r="AV3459">
        <v>6504.82</v>
      </c>
      <c r="AZ3459">
        <v>4553.37</v>
      </c>
      <c r="BB3459">
        <v>0</v>
      </c>
      <c r="BE3459">
        <v>1951.45</v>
      </c>
      <c r="BL3459">
        <v>13009.64</v>
      </c>
      <c r="BM3459">
        <v>13009.64</v>
      </c>
      <c r="BN3459">
        <v>13009.64</v>
      </c>
      <c r="BS3459">
        <v>0</v>
      </c>
      <c r="BT3459">
        <v>20191219</v>
      </c>
      <c r="BU3459" t="str">
        <f t="shared" si="162"/>
        <v>2019</v>
      </c>
      <c r="BV3459">
        <v>20230706</v>
      </c>
      <c r="BW3459" t="str">
        <f t="shared" si="163"/>
        <v>2023</v>
      </c>
      <c r="BY3459" t="str">
        <f t="shared" si="164"/>
        <v/>
      </c>
      <c r="BZ3459" s="2" t="s">
        <v>101</v>
      </c>
      <c r="CA3459" s="2" t="s">
        <v>91</v>
      </c>
      <c r="CB3459" s="2" t="s">
        <v>92</v>
      </c>
      <c r="CC3459" s="2" t="s">
        <v>461</v>
      </c>
      <c r="CD3459" s="2" t="s">
        <v>462</v>
      </c>
      <c r="CE3459">
        <v>0</v>
      </c>
      <c r="CF3459">
        <v>20201231</v>
      </c>
    </row>
    <row r="3460" spans="1:84" x14ac:dyDescent="0.35">
      <c r="A3460" s="2" t="s">
        <v>9378</v>
      </c>
      <c r="B3460" s="2" t="s">
        <v>9379</v>
      </c>
      <c r="C3460" s="2" t="s">
        <v>9380</v>
      </c>
      <c r="D3460" s="2" t="s">
        <v>9381</v>
      </c>
      <c r="E3460" s="2" t="s">
        <v>9382</v>
      </c>
      <c r="F3460">
        <v>1</v>
      </c>
      <c r="G3460" s="2" t="s">
        <v>166</v>
      </c>
      <c r="H3460">
        <v>7</v>
      </c>
      <c r="I3460" s="2" t="s">
        <v>785</v>
      </c>
      <c r="J3460">
        <v>99</v>
      </c>
      <c r="K3460" s="2" t="s">
        <v>96</v>
      </c>
      <c r="L3460">
        <v>8</v>
      </c>
      <c r="M3460" s="2" t="s">
        <v>127</v>
      </c>
      <c r="N3460">
        <v>62</v>
      </c>
      <c r="O3460" s="2" t="s">
        <v>2465</v>
      </c>
      <c r="P3460">
        <v>999</v>
      </c>
      <c r="Q3460" s="2" t="s">
        <v>3537</v>
      </c>
      <c r="R3460" t="s">
        <v>82</v>
      </c>
      <c r="S3460" t="s">
        <v>82</v>
      </c>
      <c r="T3460" s="2" t="s">
        <v>2001</v>
      </c>
      <c r="U3460" s="2" t="s">
        <v>2002</v>
      </c>
      <c r="V3460">
        <v>908</v>
      </c>
      <c r="W3460" s="2" t="s">
        <v>6685</v>
      </c>
      <c r="X3460">
        <v>6493.5</v>
      </c>
      <c r="Y3460">
        <v>6493.5</v>
      </c>
      <c r="AD3460">
        <v>4545.45</v>
      </c>
      <c r="AF3460">
        <v>0</v>
      </c>
      <c r="AI3460">
        <v>1948.04</v>
      </c>
      <c r="AO3460">
        <v>24225</v>
      </c>
      <c r="AQ3460">
        <v>12986.99</v>
      </c>
      <c r="AR3460">
        <v>0</v>
      </c>
      <c r="AS3460">
        <v>0</v>
      </c>
      <c r="AT3460">
        <v>6493.5</v>
      </c>
      <c r="AU3460">
        <v>6493.5</v>
      </c>
      <c r="AZ3460">
        <v>4545.45</v>
      </c>
      <c r="BB3460">
        <v>0</v>
      </c>
      <c r="BE3460">
        <v>1948.04</v>
      </c>
      <c r="BK3460">
        <v>24225</v>
      </c>
      <c r="BL3460">
        <v>12986.99</v>
      </c>
      <c r="BM3460">
        <v>12986.99</v>
      </c>
      <c r="BN3460">
        <v>12986.99</v>
      </c>
      <c r="BP3460">
        <v>12986.66</v>
      </c>
      <c r="BQ3460">
        <v>12986.66</v>
      </c>
      <c r="BR3460">
        <v>0</v>
      </c>
      <c r="BS3460">
        <v>37212</v>
      </c>
      <c r="BT3460">
        <v>20171115</v>
      </c>
      <c r="BU3460" t="str">
        <f t="shared" si="162"/>
        <v>2017</v>
      </c>
      <c r="BV3460">
        <v>20211004</v>
      </c>
      <c r="BW3460" t="str">
        <f t="shared" si="163"/>
        <v>2021</v>
      </c>
      <c r="BX3460">
        <v>20201019</v>
      </c>
      <c r="BY3460" t="str">
        <f t="shared" si="164"/>
        <v>2020</v>
      </c>
      <c r="BZ3460" s="2" t="s">
        <v>131</v>
      </c>
      <c r="CA3460" s="2" t="s">
        <v>778</v>
      </c>
      <c r="CB3460" s="2" t="s">
        <v>455</v>
      </c>
      <c r="CC3460" s="2" t="s">
        <v>788</v>
      </c>
      <c r="CD3460" s="2" t="s">
        <v>789</v>
      </c>
      <c r="CE3460">
        <v>0</v>
      </c>
      <c r="CF3460">
        <v>20201231</v>
      </c>
    </row>
    <row r="3461" spans="1:84" x14ac:dyDescent="0.35">
      <c r="A3461" s="2" t="s">
        <v>2606</v>
      </c>
      <c r="B3461" s="2" t="s">
        <v>2607</v>
      </c>
      <c r="C3461" s="2" t="s">
        <v>2608</v>
      </c>
      <c r="D3461" s="2" t="s">
        <v>2609</v>
      </c>
      <c r="E3461" s="2" t="s">
        <v>2610</v>
      </c>
      <c r="F3461">
        <v>1</v>
      </c>
      <c r="G3461" s="2" t="s">
        <v>166</v>
      </c>
      <c r="H3461">
        <v>7</v>
      </c>
      <c r="I3461" s="2" t="s">
        <v>785</v>
      </c>
      <c r="J3461">
        <v>99</v>
      </c>
      <c r="K3461" s="2" t="s">
        <v>96</v>
      </c>
      <c r="L3461">
        <v>6</v>
      </c>
      <c r="M3461" s="2" t="s">
        <v>1998</v>
      </c>
      <c r="N3461">
        <v>39</v>
      </c>
      <c r="O3461" s="2" t="s">
        <v>2399</v>
      </c>
      <c r="P3461">
        <v>999</v>
      </c>
      <c r="Q3461" s="2" t="s">
        <v>2471</v>
      </c>
      <c r="R3461" t="s">
        <v>82</v>
      </c>
      <c r="S3461" t="s">
        <v>82</v>
      </c>
      <c r="T3461" s="2" t="s">
        <v>2001</v>
      </c>
      <c r="U3461" s="2" t="s">
        <v>2002</v>
      </c>
      <c r="V3461">
        <v>611</v>
      </c>
      <c r="W3461" s="2" t="s">
        <v>2401</v>
      </c>
      <c r="X3461">
        <v>6489.63</v>
      </c>
      <c r="Y3461">
        <v>6489.63</v>
      </c>
      <c r="AD3461">
        <v>4542.74</v>
      </c>
      <c r="AF3461">
        <v>0</v>
      </c>
      <c r="AI3461">
        <v>1946.89</v>
      </c>
      <c r="AO3461">
        <v>12979</v>
      </c>
      <c r="AQ3461">
        <v>12979.26</v>
      </c>
      <c r="AR3461">
        <v>0</v>
      </c>
      <c r="AS3461">
        <v>0</v>
      </c>
      <c r="AT3461">
        <v>6489.63</v>
      </c>
      <c r="AU3461">
        <v>6489.63</v>
      </c>
      <c r="AZ3461">
        <v>4542.74</v>
      </c>
      <c r="BB3461">
        <v>0</v>
      </c>
      <c r="BE3461">
        <v>1946.89</v>
      </c>
      <c r="BK3461">
        <v>12979</v>
      </c>
      <c r="BL3461">
        <v>12979.26</v>
      </c>
      <c r="BM3461">
        <v>12979.26</v>
      </c>
      <c r="BN3461">
        <v>12979.26</v>
      </c>
      <c r="BS3461">
        <v>0</v>
      </c>
      <c r="BT3461">
        <v>20200223</v>
      </c>
      <c r="BU3461" t="str">
        <f t="shared" si="162"/>
        <v>2020</v>
      </c>
      <c r="BV3461">
        <v>20211015</v>
      </c>
      <c r="BW3461" t="str">
        <f t="shared" si="163"/>
        <v>2021</v>
      </c>
      <c r="BY3461" t="str">
        <f t="shared" si="164"/>
        <v/>
      </c>
      <c r="BZ3461" s="2" t="s">
        <v>101</v>
      </c>
      <c r="CA3461" s="2" t="s">
        <v>91</v>
      </c>
      <c r="CB3461" s="2" t="s">
        <v>92</v>
      </c>
      <c r="CC3461" s="2" t="s">
        <v>2402</v>
      </c>
      <c r="CD3461" s="2" t="s">
        <v>525</v>
      </c>
      <c r="CE3461">
        <v>0</v>
      </c>
      <c r="CF3461">
        <v>20201231</v>
      </c>
    </row>
    <row r="3462" spans="1:84" x14ac:dyDescent="0.35">
      <c r="A3462" s="2" t="s">
        <v>2322</v>
      </c>
      <c r="B3462" s="2" t="s">
        <v>2323</v>
      </c>
      <c r="C3462" s="2" t="s">
        <v>2324</v>
      </c>
      <c r="D3462" s="2" t="s">
        <v>2325</v>
      </c>
      <c r="E3462" s="2" t="s">
        <v>2326</v>
      </c>
      <c r="F3462">
        <v>13</v>
      </c>
      <c r="G3462" s="2" t="s">
        <v>306</v>
      </c>
      <c r="H3462">
        <v>2</v>
      </c>
      <c r="I3462" s="2" t="s">
        <v>445</v>
      </c>
      <c r="J3462">
        <v>12</v>
      </c>
      <c r="K3462" s="2" t="s">
        <v>452</v>
      </c>
      <c r="L3462">
        <v>10</v>
      </c>
      <c r="M3462" s="2" t="s">
        <v>110</v>
      </c>
      <c r="N3462">
        <v>41</v>
      </c>
      <c r="O3462" s="2" t="s">
        <v>144</v>
      </c>
      <c r="P3462">
        <v>413</v>
      </c>
      <c r="Q3462" s="2" t="s">
        <v>1255</v>
      </c>
      <c r="R3462" t="s">
        <v>82</v>
      </c>
      <c r="S3462" t="s">
        <v>82</v>
      </c>
      <c r="T3462" s="2" t="s">
        <v>88</v>
      </c>
      <c r="U3462" s="2" t="s">
        <v>89</v>
      </c>
      <c r="V3462">
        <v>9999</v>
      </c>
      <c r="W3462" s="2" t="s">
        <v>448</v>
      </c>
      <c r="X3462">
        <v>6475</v>
      </c>
      <c r="Z3462">
        <v>6475</v>
      </c>
      <c r="AD3462">
        <v>4532.5</v>
      </c>
      <c r="AF3462">
        <v>0</v>
      </c>
      <c r="AI3462">
        <v>1942.5</v>
      </c>
      <c r="AQ3462">
        <v>12950</v>
      </c>
      <c r="AR3462">
        <v>0</v>
      </c>
      <c r="AS3462">
        <v>0</v>
      </c>
      <c r="AT3462">
        <v>6475</v>
      </c>
      <c r="AV3462">
        <v>6475</v>
      </c>
      <c r="AZ3462">
        <v>4532.5</v>
      </c>
      <c r="BB3462">
        <v>0</v>
      </c>
      <c r="BE3462">
        <v>1942.5</v>
      </c>
      <c r="BL3462">
        <v>12950</v>
      </c>
      <c r="BM3462">
        <v>12950</v>
      </c>
      <c r="BN3462">
        <v>12950</v>
      </c>
      <c r="BP3462">
        <v>10936.8</v>
      </c>
      <c r="BQ3462">
        <v>10936.8</v>
      </c>
      <c r="BR3462">
        <v>0</v>
      </c>
      <c r="BS3462">
        <v>12950</v>
      </c>
      <c r="BT3462">
        <v>20190403</v>
      </c>
      <c r="BU3462" t="str">
        <f t="shared" si="162"/>
        <v>2019</v>
      </c>
      <c r="BV3462">
        <v>20190930</v>
      </c>
      <c r="BW3462" t="str">
        <f t="shared" si="163"/>
        <v>2019</v>
      </c>
      <c r="BX3462">
        <v>20190930</v>
      </c>
      <c r="BY3462" t="str">
        <f t="shared" si="164"/>
        <v>2019</v>
      </c>
      <c r="BZ3462" s="2" t="s">
        <v>91</v>
      </c>
      <c r="CA3462" s="2" t="s">
        <v>91</v>
      </c>
      <c r="CB3462" s="2" t="s">
        <v>455</v>
      </c>
      <c r="CC3462" s="2" t="s">
        <v>449</v>
      </c>
      <c r="CD3462" s="2" t="s">
        <v>450</v>
      </c>
      <c r="CE3462">
        <v>0</v>
      </c>
      <c r="CF3462">
        <v>20201231</v>
      </c>
    </row>
    <row r="3463" spans="1:84" x14ac:dyDescent="0.35">
      <c r="A3463" s="2" t="s">
        <v>4334</v>
      </c>
      <c r="B3463" s="2" t="s">
        <v>4335</v>
      </c>
      <c r="C3463" s="2" t="s">
        <v>4336</v>
      </c>
      <c r="D3463" s="2" t="s">
        <v>4337</v>
      </c>
      <c r="E3463" s="2" t="s">
        <v>4338</v>
      </c>
      <c r="F3463">
        <v>3</v>
      </c>
      <c r="G3463" s="2" t="s">
        <v>117</v>
      </c>
      <c r="H3463">
        <v>7</v>
      </c>
      <c r="I3463" s="2" t="s">
        <v>785</v>
      </c>
      <c r="J3463">
        <v>99</v>
      </c>
      <c r="K3463" s="2" t="s">
        <v>96</v>
      </c>
      <c r="L3463">
        <v>9</v>
      </c>
      <c r="M3463" s="2" t="s">
        <v>113</v>
      </c>
      <c r="N3463">
        <v>21</v>
      </c>
      <c r="O3463" s="2" t="s">
        <v>200</v>
      </c>
      <c r="P3463">
        <v>211</v>
      </c>
      <c r="Q3463" s="2" t="s">
        <v>2678</v>
      </c>
      <c r="R3463" t="s">
        <v>82</v>
      </c>
      <c r="S3463" t="s">
        <v>82</v>
      </c>
      <c r="T3463" s="2" t="s">
        <v>519</v>
      </c>
      <c r="U3463" s="2" t="s">
        <v>520</v>
      </c>
      <c r="V3463">
        <v>601</v>
      </c>
      <c r="W3463" s="2" t="s">
        <v>2422</v>
      </c>
      <c r="X3463">
        <v>6465.52</v>
      </c>
      <c r="Y3463">
        <v>6465.52</v>
      </c>
      <c r="AD3463">
        <v>4525.8599999999997</v>
      </c>
      <c r="AF3463">
        <v>0</v>
      </c>
      <c r="AI3463">
        <v>1939.66</v>
      </c>
      <c r="AO3463">
        <v>19397</v>
      </c>
      <c r="AQ3463">
        <v>12931.04</v>
      </c>
      <c r="AR3463">
        <v>0</v>
      </c>
      <c r="AS3463">
        <v>0</v>
      </c>
      <c r="AT3463">
        <v>6465.52</v>
      </c>
      <c r="AU3463">
        <v>6465.52</v>
      </c>
      <c r="AZ3463">
        <v>4525.8599999999997</v>
      </c>
      <c r="BB3463">
        <v>0</v>
      </c>
      <c r="BE3463">
        <v>1939.66</v>
      </c>
      <c r="BK3463">
        <v>19397</v>
      </c>
      <c r="BL3463">
        <v>12931.04</v>
      </c>
      <c r="BM3463">
        <v>12931.04</v>
      </c>
      <c r="BN3463">
        <v>12931.04</v>
      </c>
      <c r="BP3463">
        <v>12931.04</v>
      </c>
      <c r="BQ3463">
        <v>12931.04</v>
      </c>
      <c r="BR3463">
        <v>0</v>
      </c>
      <c r="BS3463">
        <v>32327.599999999999</v>
      </c>
      <c r="BT3463">
        <v>20170615</v>
      </c>
      <c r="BU3463" t="str">
        <f t="shared" si="162"/>
        <v>2017</v>
      </c>
      <c r="BV3463">
        <v>20181015</v>
      </c>
      <c r="BW3463" t="str">
        <f t="shared" si="163"/>
        <v>2018</v>
      </c>
      <c r="BX3463">
        <v>20180928</v>
      </c>
      <c r="BY3463" t="str">
        <f t="shared" si="164"/>
        <v>2018</v>
      </c>
      <c r="BZ3463" s="2" t="s">
        <v>131</v>
      </c>
      <c r="CA3463" s="2" t="s">
        <v>778</v>
      </c>
      <c r="CB3463" s="2" t="s">
        <v>455</v>
      </c>
      <c r="CC3463" s="2" t="s">
        <v>788</v>
      </c>
      <c r="CD3463" s="2" t="s">
        <v>789</v>
      </c>
      <c r="CE3463">
        <v>0</v>
      </c>
      <c r="CF3463">
        <v>20201231</v>
      </c>
    </row>
    <row r="3464" spans="1:84" x14ac:dyDescent="0.35">
      <c r="A3464" s="2" t="s">
        <v>11885</v>
      </c>
      <c r="B3464" s="2" t="s">
        <v>11886</v>
      </c>
      <c r="C3464" s="2" t="s">
        <v>11887</v>
      </c>
      <c r="D3464" s="2" t="s">
        <v>11888</v>
      </c>
      <c r="E3464" s="2" t="s">
        <v>11889</v>
      </c>
      <c r="F3464">
        <v>1</v>
      </c>
      <c r="G3464" s="2" t="s">
        <v>166</v>
      </c>
      <c r="H3464">
        <v>7</v>
      </c>
      <c r="I3464" s="2" t="s">
        <v>785</v>
      </c>
      <c r="J3464">
        <v>99</v>
      </c>
      <c r="K3464" s="2" t="s">
        <v>96</v>
      </c>
      <c r="L3464">
        <v>8</v>
      </c>
      <c r="M3464" s="2" t="s">
        <v>127</v>
      </c>
      <c r="N3464">
        <v>62</v>
      </c>
      <c r="O3464" s="2" t="s">
        <v>2465</v>
      </c>
      <c r="P3464">
        <v>999</v>
      </c>
      <c r="Q3464" s="2" t="s">
        <v>3537</v>
      </c>
      <c r="R3464" t="s">
        <v>82</v>
      </c>
      <c r="S3464" t="s">
        <v>82</v>
      </c>
      <c r="T3464" s="2" t="s">
        <v>2001</v>
      </c>
      <c r="U3464" s="2" t="s">
        <v>2002</v>
      </c>
      <c r="V3464">
        <v>910</v>
      </c>
      <c r="W3464" s="2" t="s">
        <v>6677</v>
      </c>
      <c r="X3464">
        <v>6460</v>
      </c>
      <c r="Y3464">
        <v>6460</v>
      </c>
      <c r="AD3464">
        <v>4522</v>
      </c>
      <c r="AF3464">
        <v>0</v>
      </c>
      <c r="AI3464">
        <v>1938</v>
      </c>
      <c r="AO3464">
        <v>19380</v>
      </c>
      <c r="AQ3464">
        <v>12920</v>
      </c>
      <c r="AR3464">
        <v>0</v>
      </c>
      <c r="AS3464">
        <v>0</v>
      </c>
      <c r="AT3464">
        <v>6460</v>
      </c>
      <c r="AU3464">
        <v>6460</v>
      </c>
      <c r="AZ3464">
        <v>4522</v>
      </c>
      <c r="BB3464">
        <v>0</v>
      </c>
      <c r="BE3464">
        <v>1938</v>
      </c>
      <c r="BK3464">
        <v>19380</v>
      </c>
      <c r="BL3464">
        <v>12920</v>
      </c>
      <c r="BM3464">
        <v>12920</v>
      </c>
      <c r="BN3464">
        <v>12920</v>
      </c>
      <c r="BS3464">
        <v>0</v>
      </c>
      <c r="BT3464">
        <v>20201204</v>
      </c>
      <c r="BU3464" t="str">
        <f t="shared" si="162"/>
        <v>2020</v>
      </c>
      <c r="BV3464">
        <v>20211231</v>
      </c>
      <c r="BW3464" t="str">
        <f t="shared" si="163"/>
        <v>2021</v>
      </c>
      <c r="BX3464">
        <v>20211204</v>
      </c>
      <c r="BY3464" t="str">
        <f t="shared" si="164"/>
        <v>2021</v>
      </c>
      <c r="BZ3464" s="2" t="s">
        <v>101</v>
      </c>
      <c r="CA3464" s="2" t="s">
        <v>91</v>
      </c>
      <c r="CB3464" s="2" t="s">
        <v>92</v>
      </c>
      <c r="CC3464" s="2" t="s">
        <v>2402</v>
      </c>
      <c r="CD3464" s="2" t="s">
        <v>525</v>
      </c>
      <c r="CE3464">
        <v>0</v>
      </c>
      <c r="CF3464">
        <v>20201231</v>
      </c>
    </row>
    <row r="3465" spans="1:84" x14ac:dyDescent="0.35">
      <c r="A3465" s="2" t="s">
        <v>6282</v>
      </c>
      <c r="B3465" s="2" t="s">
        <v>6283</v>
      </c>
      <c r="C3465" s="2" t="s">
        <v>6284</v>
      </c>
      <c r="D3465" s="2" t="s">
        <v>6285</v>
      </c>
      <c r="E3465" s="2" t="s">
        <v>6286</v>
      </c>
      <c r="F3465">
        <v>3</v>
      </c>
      <c r="G3465" s="2" t="s">
        <v>117</v>
      </c>
      <c r="H3465">
        <v>7</v>
      </c>
      <c r="I3465" s="2" t="s">
        <v>785</v>
      </c>
      <c r="J3465">
        <v>15</v>
      </c>
      <c r="K3465" s="2" t="s">
        <v>3722</v>
      </c>
      <c r="L3465">
        <v>7</v>
      </c>
      <c r="M3465" s="2" t="s">
        <v>1228</v>
      </c>
      <c r="N3465">
        <v>18</v>
      </c>
      <c r="O3465" s="2" t="s">
        <v>1229</v>
      </c>
      <c r="P3465">
        <v>999</v>
      </c>
      <c r="Q3465" s="2" t="s">
        <v>1230</v>
      </c>
      <c r="R3465" t="s">
        <v>82</v>
      </c>
      <c r="S3465" t="s">
        <v>82</v>
      </c>
      <c r="T3465" s="2" t="s">
        <v>1346</v>
      </c>
      <c r="U3465" s="2" t="s">
        <v>1347</v>
      </c>
      <c r="V3465">
        <v>611</v>
      </c>
      <c r="W3465" s="2" t="s">
        <v>2401</v>
      </c>
      <c r="X3465">
        <v>6433.34</v>
      </c>
      <c r="Y3465">
        <v>6433.34</v>
      </c>
      <c r="AD3465">
        <v>4503.33</v>
      </c>
      <c r="AF3465">
        <v>0</v>
      </c>
      <c r="AI3465">
        <v>1930</v>
      </c>
      <c r="AO3465">
        <v>21132</v>
      </c>
      <c r="AQ3465">
        <v>12866.67</v>
      </c>
      <c r="AR3465">
        <v>0</v>
      </c>
      <c r="AS3465">
        <v>0</v>
      </c>
      <c r="AT3465">
        <v>6433.34</v>
      </c>
      <c r="AU3465">
        <v>6433.34</v>
      </c>
      <c r="AZ3465">
        <v>4503.33</v>
      </c>
      <c r="BB3465">
        <v>0</v>
      </c>
      <c r="BE3465">
        <v>1930</v>
      </c>
      <c r="BK3465">
        <v>21132</v>
      </c>
      <c r="BL3465">
        <v>12866.67</v>
      </c>
      <c r="BS3465">
        <v>0</v>
      </c>
      <c r="BT3465">
        <v>20180331</v>
      </c>
      <c r="BU3465" t="str">
        <f t="shared" si="162"/>
        <v>2018</v>
      </c>
      <c r="BV3465">
        <v>20190328</v>
      </c>
      <c r="BW3465" t="str">
        <f t="shared" si="163"/>
        <v>2019</v>
      </c>
      <c r="BY3465" t="str">
        <f t="shared" si="164"/>
        <v/>
      </c>
      <c r="BZ3465" s="2" t="s">
        <v>101</v>
      </c>
      <c r="CA3465" s="2" t="s">
        <v>91</v>
      </c>
      <c r="CB3465" s="2" t="s">
        <v>3059</v>
      </c>
      <c r="CC3465" s="2" t="s">
        <v>2402</v>
      </c>
      <c r="CD3465" s="2" t="s">
        <v>525</v>
      </c>
      <c r="CE3465">
        <v>0</v>
      </c>
      <c r="CF3465">
        <v>20201231</v>
      </c>
    </row>
    <row r="3466" spans="1:84" x14ac:dyDescent="0.35">
      <c r="A3466" s="2" t="s">
        <v>2629</v>
      </c>
      <c r="B3466" s="2" t="s">
        <v>2630</v>
      </c>
      <c r="C3466" s="2" t="s">
        <v>2631</v>
      </c>
      <c r="D3466" s="2" t="s">
        <v>2632</v>
      </c>
      <c r="E3466" s="2" t="s">
        <v>2633</v>
      </c>
      <c r="F3466">
        <v>1</v>
      </c>
      <c r="G3466" s="2" t="s">
        <v>166</v>
      </c>
      <c r="H3466">
        <v>7</v>
      </c>
      <c r="I3466" s="2" t="s">
        <v>785</v>
      </c>
      <c r="J3466">
        <v>99</v>
      </c>
      <c r="K3466" s="2" t="s">
        <v>96</v>
      </c>
      <c r="L3466">
        <v>6</v>
      </c>
      <c r="M3466" s="2" t="s">
        <v>1998</v>
      </c>
      <c r="N3466">
        <v>39</v>
      </c>
      <c r="O3466" s="2" t="s">
        <v>2399</v>
      </c>
      <c r="P3466">
        <v>999</v>
      </c>
      <c r="Q3466" s="2" t="s">
        <v>2471</v>
      </c>
      <c r="R3466" t="s">
        <v>82</v>
      </c>
      <c r="S3466" t="s">
        <v>82</v>
      </c>
      <c r="T3466" s="2" t="s">
        <v>2001</v>
      </c>
      <c r="U3466" s="2" t="s">
        <v>2002</v>
      </c>
      <c r="V3466">
        <v>601</v>
      </c>
      <c r="W3466" s="2" t="s">
        <v>2422</v>
      </c>
      <c r="X3466">
        <v>6429.25</v>
      </c>
      <c r="Y3466">
        <v>6429.25</v>
      </c>
      <c r="AD3466">
        <v>4500.4799999999996</v>
      </c>
      <c r="AF3466">
        <v>0</v>
      </c>
      <c r="AI3466">
        <v>1928.77</v>
      </c>
      <c r="AO3466">
        <v>12858</v>
      </c>
      <c r="AQ3466">
        <v>12858.5</v>
      </c>
      <c r="AR3466">
        <v>0</v>
      </c>
      <c r="AS3466">
        <v>0</v>
      </c>
      <c r="AT3466">
        <v>6429.25</v>
      </c>
      <c r="AU3466">
        <v>6429.25</v>
      </c>
      <c r="AZ3466">
        <v>4500.4799999999996</v>
      </c>
      <c r="BB3466">
        <v>0</v>
      </c>
      <c r="BE3466">
        <v>1928.77</v>
      </c>
      <c r="BK3466">
        <v>12858</v>
      </c>
      <c r="BL3466">
        <v>12858.5</v>
      </c>
      <c r="BM3466">
        <v>12858.5</v>
      </c>
      <c r="BN3466">
        <v>12858.5</v>
      </c>
      <c r="BS3466">
        <v>0</v>
      </c>
      <c r="BT3466">
        <v>20200223</v>
      </c>
      <c r="BU3466" t="str">
        <f t="shared" si="162"/>
        <v>2020</v>
      </c>
      <c r="BV3466">
        <v>20211026</v>
      </c>
      <c r="BW3466" t="str">
        <f t="shared" si="163"/>
        <v>2021</v>
      </c>
      <c r="BY3466" t="str">
        <f t="shared" si="164"/>
        <v/>
      </c>
      <c r="BZ3466" s="2" t="s">
        <v>101</v>
      </c>
      <c r="CA3466" s="2" t="s">
        <v>91</v>
      </c>
      <c r="CB3466" s="2" t="s">
        <v>92</v>
      </c>
      <c r="CC3466" s="2" t="s">
        <v>2402</v>
      </c>
      <c r="CD3466" s="2" t="s">
        <v>525</v>
      </c>
      <c r="CE3466">
        <v>0</v>
      </c>
      <c r="CF3466">
        <v>20201231</v>
      </c>
    </row>
    <row r="3467" spans="1:84" x14ac:dyDescent="0.35">
      <c r="A3467" s="2" t="s">
        <v>1221</v>
      </c>
      <c r="B3467" s="2" t="s">
        <v>1222</v>
      </c>
      <c r="C3467" s="2" t="s">
        <v>1223</v>
      </c>
      <c r="D3467" s="2" t="s">
        <v>1224</v>
      </c>
      <c r="E3467" s="2" t="s">
        <v>1225</v>
      </c>
      <c r="F3467">
        <v>8</v>
      </c>
      <c r="G3467" s="2" t="s">
        <v>456</v>
      </c>
      <c r="H3467">
        <v>2</v>
      </c>
      <c r="I3467" s="2" t="s">
        <v>445</v>
      </c>
      <c r="J3467">
        <v>11</v>
      </c>
      <c r="K3467" s="2" t="s">
        <v>696</v>
      </c>
      <c r="L3467">
        <v>10</v>
      </c>
      <c r="M3467" s="2" t="s">
        <v>110</v>
      </c>
      <c r="N3467">
        <v>30</v>
      </c>
      <c r="O3467" s="2" t="s">
        <v>734</v>
      </c>
      <c r="P3467">
        <v>1</v>
      </c>
      <c r="Q3467" s="2" t="s">
        <v>1226</v>
      </c>
      <c r="R3467" t="s">
        <v>82</v>
      </c>
      <c r="S3467" t="s">
        <v>82</v>
      </c>
      <c r="T3467" s="2" t="s">
        <v>88</v>
      </c>
      <c r="U3467" s="2" t="s">
        <v>89</v>
      </c>
      <c r="V3467">
        <v>1009</v>
      </c>
      <c r="W3467" s="2" t="s">
        <v>895</v>
      </c>
      <c r="X3467">
        <v>6403.59</v>
      </c>
      <c r="Z3467">
        <v>6403.59</v>
      </c>
      <c r="AD3467">
        <v>4482.51</v>
      </c>
      <c r="AF3467">
        <v>0</v>
      </c>
      <c r="AI3467">
        <v>1921.08</v>
      </c>
      <c r="AQ3467">
        <v>12807.18</v>
      </c>
      <c r="AR3467">
        <v>0</v>
      </c>
      <c r="AS3467">
        <v>0</v>
      </c>
      <c r="AT3467">
        <v>6403.59</v>
      </c>
      <c r="AV3467">
        <v>6403.59</v>
      </c>
      <c r="AZ3467">
        <v>4482.51</v>
      </c>
      <c r="BB3467">
        <v>0</v>
      </c>
      <c r="BE3467">
        <v>1921.08</v>
      </c>
      <c r="BL3467">
        <v>12807.18</v>
      </c>
      <c r="BM3467">
        <v>12807.18</v>
      </c>
      <c r="BN3467">
        <v>12807.18</v>
      </c>
      <c r="BP3467">
        <v>12807.12</v>
      </c>
      <c r="BQ3467">
        <v>12807.12</v>
      </c>
      <c r="BR3467">
        <v>0</v>
      </c>
      <c r="BS3467">
        <v>12807.12</v>
      </c>
      <c r="BT3467">
        <v>20151227</v>
      </c>
      <c r="BU3467" t="str">
        <f t="shared" si="162"/>
        <v>2015</v>
      </c>
      <c r="BV3467">
        <v>20211230</v>
      </c>
      <c r="BW3467" t="str">
        <f t="shared" si="163"/>
        <v>2021</v>
      </c>
      <c r="BY3467" t="str">
        <f t="shared" si="164"/>
        <v/>
      </c>
      <c r="BZ3467" s="2" t="s">
        <v>131</v>
      </c>
      <c r="CA3467" s="2" t="s">
        <v>131</v>
      </c>
      <c r="CB3467" s="2" t="s">
        <v>92</v>
      </c>
      <c r="CC3467" s="2" t="s">
        <v>449</v>
      </c>
      <c r="CD3467" s="2" t="s">
        <v>450</v>
      </c>
      <c r="CE3467">
        <v>0</v>
      </c>
      <c r="CF3467">
        <v>20201231</v>
      </c>
    </row>
    <row r="3468" spans="1:84" x14ac:dyDescent="0.35">
      <c r="A3468" s="2" t="s">
        <v>13164</v>
      </c>
      <c r="B3468" s="2" t="s">
        <v>13165</v>
      </c>
      <c r="C3468" s="2" t="s">
        <v>13166</v>
      </c>
      <c r="D3468" s="2" t="s">
        <v>13167</v>
      </c>
      <c r="E3468" s="2" t="s">
        <v>13168</v>
      </c>
      <c r="F3468">
        <v>1</v>
      </c>
      <c r="G3468" s="2" t="s">
        <v>166</v>
      </c>
      <c r="H3468">
        <v>7</v>
      </c>
      <c r="I3468" s="2" t="s">
        <v>785</v>
      </c>
      <c r="J3468">
        <v>99</v>
      </c>
      <c r="K3468" s="2" t="s">
        <v>96</v>
      </c>
      <c r="L3468">
        <v>8</v>
      </c>
      <c r="M3468" s="2" t="s">
        <v>127</v>
      </c>
      <c r="N3468">
        <v>62</v>
      </c>
      <c r="O3468" s="2" t="s">
        <v>2465</v>
      </c>
      <c r="P3468">
        <v>999</v>
      </c>
      <c r="Q3468" s="2" t="s">
        <v>3537</v>
      </c>
      <c r="R3468" t="s">
        <v>82</v>
      </c>
      <c r="S3468" t="s">
        <v>82</v>
      </c>
      <c r="T3468" s="2" t="s">
        <v>2001</v>
      </c>
      <c r="U3468" s="2" t="s">
        <v>2002</v>
      </c>
      <c r="V3468">
        <v>915</v>
      </c>
      <c r="W3468" s="2" t="s">
        <v>647</v>
      </c>
      <c r="X3468">
        <v>6400</v>
      </c>
      <c r="Y3468">
        <v>6400</v>
      </c>
      <c r="AD3468">
        <v>4480</v>
      </c>
      <c r="AF3468">
        <v>0</v>
      </c>
      <c r="AI3468">
        <v>1920</v>
      </c>
      <c r="AO3468">
        <v>19200</v>
      </c>
      <c r="AQ3468">
        <v>12800</v>
      </c>
      <c r="AR3468">
        <v>0</v>
      </c>
      <c r="AS3468">
        <v>0</v>
      </c>
      <c r="AT3468">
        <v>6400</v>
      </c>
      <c r="AU3468">
        <v>6400</v>
      </c>
      <c r="AZ3468">
        <v>4480</v>
      </c>
      <c r="BB3468">
        <v>0</v>
      </c>
      <c r="BE3468">
        <v>1920</v>
      </c>
      <c r="BK3468">
        <v>19200</v>
      </c>
      <c r="BL3468">
        <v>12800</v>
      </c>
      <c r="BM3468">
        <v>12800</v>
      </c>
      <c r="BN3468">
        <v>12800</v>
      </c>
      <c r="BS3468">
        <v>0</v>
      </c>
      <c r="BT3468">
        <v>20201204</v>
      </c>
      <c r="BU3468" t="str">
        <f t="shared" si="162"/>
        <v>2020</v>
      </c>
      <c r="BV3468">
        <v>20211231</v>
      </c>
      <c r="BW3468" t="str">
        <f t="shared" si="163"/>
        <v>2021</v>
      </c>
      <c r="BX3468">
        <v>20211204</v>
      </c>
      <c r="BY3468" t="str">
        <f t="shared" si="164"/>
        <v>2021</v>
      </c>
      <c r="BZ3468" s="2" t="s">
        <v>101</v>
      </c>
      <c r="CA3468" s="2" t="s">
        <v>91</v>
      </c>
      <c r="CB3468" s="2" t="s">
        <v>92</v>
      </c>
      <c r="CC3468" s="2" t="s">
        <v>2402</v>
      </c>
      <c r="CD3468" s="2" t="s">
        <v>525</v>
      </c>
      <c r="CE3468">
        <v>0</v>
      </c>
      <c r="CF3468">
        <v>20201231</v>
      </c>
    </row>
    <row r="3469" spans="1:84" x14ac:dyDescent="0.35">
      <c r="A3469" s="2" t="s">
        <v>6456</v>
      </c>
      <c r="B3469" s="2" t="s">
        <v>6457</v>
      </c>
      <c r="C3469" s="2" t="s">
        <v>6458</v>
      </c>
      <c r="D3469" s="2" t="s">
        <v>6459</v>
      </c>
      <c r="E3469" s="2" t="s">
        <v>6460</v>
      </c>
      <c r="F3469">
        <v>3</v>
      </c>
      <c r="G3469" s="2" t="s">
        <v>117</v>
      </c>
      <c r="H3469">
        <v>7</v>
      </c>
      <c r="I3469" s="2" t="s">
        <v>785</v>
      </c>
      <c r="J3469">
        <v>15</v>
      </c>
      <c r="K3469" s="2" t="s">
        <v>3722</v>
      </c>
      <c r="L3469">
        <v>7</v>
      </c>
      <c r="M3469" s="2" t="s">
        <v>1228</v>
      </c>
      <c r="N3469">
        <v>18</v>
      </c>
      <c r="O3469" s="2" t="s">
        <v>1229</v>
      </c>
      <c r="P3469">
        <v>999</v>
      </c>
      <c r="Q3469" s="2" t="s">
        <v>1230</v>
      </c>
      <c r="R3469" t="s">
        <v>82</v>
      </c>
      <c r="S3469" t="s">
        <v>82</v>
      </c>
      <c r="T3469" s="2" t="s">
        <v>519</v>
      </c>
      <c r="U3469" s="2" t="s">
        <v>520</v>
      </c>
      <c r="V3469">
        <v>610</v>
      </c>
      <c r="W3469" s="2" t="s">
        <v>2459</v>
      </c>
      <c r="X3469">
        <v>6375</v>
      </c>
      <c r="Y3469">
        <v>6375</v>
      </c>
      <c r="AD3469">
        <v>4462.5</v>
      </c>
      <c r="AF3469">
        <v>0</v>
      </c>
      <c r="AI3469">
        <v>1912.5</v>
      </c>
      <c r="AO3469">
        <v>12750</v>
      </c>
      <c r="AQ3469">
        <v>12750</v>
      </c>
      <c r="AR3469">
        <v>0</v>
      </c>
      <c r="AS3469">
        <v>0</v>
      </c>
      <c r="AT3469">
        <v>6375</v>
      </c>
      <c r="AU3469">
        <v>6375</v>
      </c>
      <c r="AZ3469">
        <v>4462.5</v>
      </c>
      <c r="BB3469">
        <v>0</v>
      </c>
      <c r="BE3469">
        <v>1912.5</v>
      </c>
      <c r="BK3469">
        <v>12750</v>
      </c>
      <c r="BL3469">
        <v>12750</v>
      </c>
      <c r="BM3469">
        <v>12750</v>
      </c>
      <c r="BN3469">
        <v>12750</v>
      </c>
      <c r="BS3469">
        <v>0</v>
      </c>
      <c r="BT3469">
        <v>20171101</v>
      </c>
      <c r="BU3469" t="str">
        <f t="shared" si="162"/>
        <v>2017</v>
      </c>
      <c r="BV3469">
        <v>20191231</v>
      </c>
      <c r="BW3469" t="str">
        <f t="shared" si="163"/>
        <v>2019</v>
      </c>
      <c r="BY3469" t="str">
        <f t="shared" si="164"/>
        <v/>
      </c>
      <c r="BZ3469" s="2" t="s">
        <v>101</v>
      </c>
      <c r="CA3469" s="2" t="s">
        <v>91</v>
      </c>
      <c r="CB3469" s="2" t="s">
        <v>92</v>
      </c>
      <c r="CC3469" s="2" t="s">
        <v>2402</v>
      </c>
      <c r="CD3469" s="2" t="s">
        <v>525</v>
      </c>
      <c r="CE3469">
        <v>0</v>
      </c>
      <c r="CF3469">
        <v>20201231</v>
      </c>
    </row>
    <row r="3470" spans="1:84" x14ac:dyDescent="0.35">
      <c r="A3470" s="2" t="s">
        <v>9687</v>
      </c>
      <c r="B3470" s="2" t="s">
        <v>9683</v>
      </c>
      <c r="C3470" s="2" t="s">
        <v>9684</v>
      </c>
      <c r="D3470" s="2" t="s">
        <v>9685</v>
      </c>
      <c r="E3470" s="2" t="s">
        <v>9688</v>
      </c>
      <c r="F3470">
        <v>1</v>
      </c>
      <c r="G3470" s="2" t="s">
        <v>166</v>
      </c>
      <c r="H3470">
        <v>7</v>
      </c>
      <c r="I3470" s="2" t="s">
        <v>785</v>
      </c>
      <c r="J3470">
        <v>99</v>
      </c>
      <c r="K3470" s="2" t="s">
        <v>96</v>
      </c>
      <c r="L3470">
        <v>8</v>
      </c>
      <c r="M3470" s="2" t="s">
        <v>127</v>
      </c>
      <c r="N3470">
        <v>62</v>
      </c>
      <c r="O3470" s="2" t="s">
        <v>2465</v>
      </c>
      <c r="P3470">
        <v>999</v>
      </c>
      <c r="Q3470" s="2" t="s">
        <v>3537</v>
      </c>
      <c r="R3470" t="s">
        <v>82</v>
      </c>
      <c r="S3470" t="s">
        <v>82</v>
      </c>
      <c r="T3470" s="2" t="s">
        <v>2001</v>
      </c>
      <c r="U3470" s="2" t="s">
        <v>2002</v>
      </c>
      <c r="V3470">
        <v>906</v>
      </c>
      <c r="W3470" s="2" t="s">
        <v>6675</v>
      </c>
      <c r="X3470">
        <v>6366.5</v>
      </c>
      <c r="Y3470">
        <v>6366.5</v>
      </c>
      <c r="AD3470">
        <v>4456.55</v>
      </c>
      <c r="AF3470">
        <v>0</v>
      </c>
      <c r="AI3470">
        <v>1909.95</v>
      </c>
      <c r="AO3470">
        <v>4267</v>
      </c>
      <c r="AQ3470">
        <v>12733</v>
      </c>
      <c r="AR3470">
        <v>0</v>
      </c>
      <c r="AS3470">
        <v>0</v>
      </c>
      <c r="AT3470">
        <v>6366.5</v>
      </c>
      <c r="AU3470">
        <v>6366.5</v>
      </c>
      <c r="AZ3470">
        <v>4456.55</v>
      </c>
      <c r="BB3470">
        <v>0</v>
      </c>
      <c r="BE3470">
        <v>1909.95</v>
      </c>
      <c r="BK3470">
        <v>4267</v>
      </c>
      <c r="BL3470">
        <v>12733</v>
      </c>
      <c r="BM3470">
        <v>12732.85</v>
      </c>
      <c r="BN3470">
        <v>12732.85</v>
      </c>
      <c r="BS3470">
        <v>0</v>
      </c>
      <c r="BT3470">
        <v>20180717</v>
      </c>
      <c r="BU3470" t="str">
        <f t="shared" si="162"/>
        <v>2018</v>
      </c>
      <c r="BV3470">
        <v>20200208</v>
      </c>
      <c r="BW3470" t="str">
        <f t="shared" si="163"/>
        <v>2020</v>
      </c>
      <c r="BX3470">
        <v>20201030</v>
      </c>
      <c r="BY3470" t="str">
        <f t="shared" si="164"/>
        <v>2020</v>
      </c>
      <c r="BZ3470" s="2" t="s">
        <v>101</v>
      </c>
      <c r="CA3470" s="2" t="s">
        <v>101</v>
      </c>
      <c r="CB3470" s="2" t="s">
        <v>455</v>
      </c>
      <c r="CC3470" s="2" t="s">
        <v>788</v>
      </c>
      <c r="CD3470" s="2" t="s">
        <v>789</v>
      </c>
      <c r="CE3470">
        <v>0</v>
      </c>
      <c r="CF3470">
        <v>20201231</v>
      </c>
    </row>
    <row r="3471" spans="1:84" x14ac:dyDescent="0.35">
      <c r="A3471" s="2" t="s">
        <v>21841</v>
      </c>
      <c r="B3471" s="2" t="s">
        <v>21832</v>
      </c>
      <c r="C3471" s="2" t="s">
        <v>21842</v>
      </c>
      <c r="D3471" s="2" t="s">
        <v>2306</v>
      </c>
      <c r="E3471" s="2" t="s">
        <v>21843</v>
      </c>
      <c r="F3471">
        <v>11</v>
      </c>
      <c r="G3471" s="2" t="s">
        <v>451</v>
      </c>
      <c r="H3471">
        <v>7</v>
      </c>
      <c r="I3471" s="2" t="s">
        <v>785</v>
      </c>
      <c r="J3471">
        <v>19</v>
      </c>
      <c r="K3471" s="2" t="s">
        <v>786</v>
      </c>
      <c r="L3471">
        <v>11</v>
      </c>
      <c r="M3471" s="2" t="s">
        <v>458</v>
      </c>
      <c r="N3471">
        <v>71</v>
      </c>
      <c r="O3471" s="2" t="s">
        <v>522</v>
      </c>
      <c r="P3471">
        <v>20</v>
      </c>
      <c r="Q3471" s="2" t="s">
        <v>594</v>
      </c>
      <c r="R3471" t="s">
        <v>82</v>
      </c>
      <c r="S3471" t="s">
        <v>82</v>
      </c>
      <c r="T3471" s="2" t="s">
        <v>519</v>
      </c>
      <c r="U3471" s="2" t="s">
        <v>520</v>
      </c>
      <c r="V3471">
        <v>710</v>
      </c>
      <c r="W3471" s="2" t="s">
        <v>7200</v>
      </c>
      <c r="X3471">
        <v>6356.27</v>
      </c>
      <c r="Z3471">
        <v>6356.27</v>
      </c>
      <c r="AD3471">
        <v>4449.3900000000003</v>
      </c>
      <c r="AF3471">
        <v>0</v>
      </c>
      <c r="AI3471">
        <v>1906.87</v>
      </c>
      <c r="AQ3471">
        <v>12712.53</v>
      </c>
      <c r="AR3471">
        <v>0</v>
      </c>
      <c r="AS3471">
        <v>0</v>
      </c>
      <c r="AT3471">
        <v>6356.27</v>
      </c>
      <c r="AV3471">
        <v>6356.27</v>
      </c>
      <c r="AZ3471">
        <v>4449.3900000000003</v>
      </c>
      <c r="BB3471">
        <v>0</v>
      </c>
      <c r="BE3471">
        <v>1906.87</v>
      </c>
      <c r="BL3471">
        <v>12712.53</v>
      </c>
      <c r="BM3471">
        <v>12712.53</v>
      </c>
      <c r="BN3471">
        <v>12712.53</v>
      </c>
      <c r="BS3471">
        <v>0</v>
      </c>
      <c r="BT3471">
        <v>20180406</v>
      </c>
      <c r="BU3471" t="str">
        <f t="shared" si="162"/>
        <v>2018</v>
      </c>
      <c r="BV3471">
        <v>20200728</v>
      </c>
      <c r="BW3471" t="str">
        <f t="shared" si="163"/>
        <v>2020</v>
      </c>
      <c r="BY3471" t="str">
        <f t="shared" si="164"/>
        <v/>
      </c>
      <c r="BZ3471" s="2" t="s">
        <v>101</v>
      </c>
      <c r="CA3471" s="2" t="s">
        <v>91</v>
      </c>
      <c r="CB3471" s="2" t="s">
        <v>92</v>
      </c>
      <c r="CC3471" s="2" t="s">
        <v>788</v>
      </c>
      <c r="CD3471" s="2" t="s">
        <v>789</v>
      </c>
      <c r="CE3471">
        <v>0</v>
      </c>
      <c r="CF3471">
        <v>20201231</v>
      </c>
    </row>
    <row r="3472" spans="1:84" x14ac:dyDescent="0.35">
      <c r="A3472" s="2" t="s">
        <v>13398</v>
      </c>
      <c r="B3472" s="2" t="s">
        <v>13399</v>
      </c>
      <c r="C3472" s="2" t="s">
        <v>13400</v>
      </c>
      <c r="D3472" s="2" t="s">
        <v>13401</v>
      </c>
      <c r="E3472" s="2" t="s">
        <v>13402</v>
      </c>
      <c r="F3472">
        <v>1</v>
      </c>
      <c r="G3472" s="2" t="s">
        <v>166</v>
      </c>
      <c r="H3472">
        <v>7</v>
      </c>
      <c r="I3472" s="2" t="s">
        <v>785</v>
      </c>
      <c r="J3472">
        <v>99</v>
      </c>
      <c r="K3472" s="2" t="s">
        <v>96</v>
      </c>
      <c r="L3472">
        <v>8</v>
      </c>
      <c r="M3472" s="2" t="s">
        <v>127</v>
      </c>
      <c r="N3472">
        <v>62</v>
      </c>
      <c r="O3472" s="2" t="s">
        <v>2465</v>
      </c>
      <c r="P3472">
        <v>999</v>
      </c>
      <c r="Q3472" s="2" t="s">
        <v>3537</v>
      </c>
      <c r="R3472" t="s">
        <v>82</v>
      </c>
      <c r="S3472" t="s">
        <v>82</v>
      </c>
      <c r="T3472" s="2" t="s">
        <v>2001</v>
      </c>
      <c r="U3472" s="2" t="s">
        <v>2002</v>
      </c>
      <c r="V3472">
        <v>912</v>
      </c>
      <c r="W3472" s="2" t="s">
        <v>6826</v>
      </c>
      <c r="X3472">
        <v>6342.5</v>
      </c>
      <c r="Y3472">
        <v>6342.5</v>
      </c>
      <c r="AD3472">
        <v>4439.75</v>
      </c>
      <c r="AF3472">
        <v>0</v>
      </c>
      <c r="AI3472">
        <v>1902.75</v>
      </c>
      <c r="AO3472">
        <v>12315</v>
      </c>
      <c r="AQ3472">
        <v>12685</v>
      </c>
      <c r="AR3472">
        <v>0</v>
      </c>
      <c r="AS3472">
        <v>0</v>
      </c>
      <c r="AT3472">
        <v>6342.5</v>
      </c>
      <c r="AU3472">
        <v>6342.5</v>
      </c>
      <c r="AZ3472">
        <v>4439.75</v>
      </c>
      <c r="BB3472">
        <v>0</v>
      </c>
      <c r="BE3472">
        <v>1902.75</v>
      </c>
      <c r="BK3472">
        <v>12315</v>
      </c>
      <c r="BL3472">
        <v>12685</v>
      </c>
      <c r="BM3472">
        <v>12685</v>
      </c>
      <c r="BN3472">
        <v>12685</v>
      </c>
      <c r="BS3472">
        <v>0</v>
      </c>
      <c r="BT3472">
        <v>20201204</v>
      </c>
      <c r="BU3472" t="str">
        <f t="shared" si="162"/>
        <v>2020</v>
      </c>
      <c r="BV3472">
        <v>20211231</v>
      </c>
      <c r="BW3472" t="str">
        <f t="shared" si="163"/>
        <v>2021</v>
      </c>
      <c r="BX3472">
        <v>20211204</v>
      </c>
      <c r="BY3472" t="str">
        <f t="shared" si="164"/>
        <v>2021</v>
      </c>
      <c r="BZ3472" s="2" t="s">
        <v>101</v>
      </c>
      <c r="CA3472" s="2" t="s">
        <v>91</v>
      </c>
      <c r="CB3472" s="2" t="s">
        <v>92</v>
      </c>
      <c r="CC3472" s="2" t="s">
        <v>2402</v>
      </c>
      <c r="CD3472" s="2" t="s">
        <v>525</v>
      </c>
      <c r="CE3472">
        <v>0</v>
      </c>
      <c r="CF3472">
        <v>20201231</v>
      </c>
    </row>
    <row r="3473" spans="1:84" x14ac:dyDescent="0.35">
      <c r="A3473" s="2" t="s">
        <v>26551</v>
      </c>
      <c r="B3473" s="2" t="s">
        <v>26552</v>
      </c>
      <c r="C3473" s="2" t="s">
        <v>26553</v>
      </c>
      <c r="D3473" s="2" t="s">
        <v>26554</v>
      </c>
      <c r="E3473" s="2" t="s">
        <v>26555</v>
      </c>
      <c r="F3473">
        <v>1</v>
      </c>
      <c r="G3473" s="2" t="s">
        <v>166</v>
      </c>
      <c r="H3473">
        <v>7</v>
      </c>
      <c r="I3473" s="2" t="s">
        <v>785</v>
      </c>
      <c r="J3473">
        <v>19</v>
      </c>
      <c r="K3473" s="2" t="s">
        <v>786</v>
      </c>
      <c r="L3473">
        <v>9</v>
      </c>
      <c r="M3473" s="2" t="s">
        <v>113</v>
      </c>
      <c r="N3473">
        <v>22</v>
      </c>
      <c r="O3473" s="2" t="s">
        <v>267</v>
      </c>
      <c r="P3473">
        <v>999</v>
      </c>
      <c r="Q3473" s="2" t="s">
        <v>404</v>
      </c>
      <c r="R3473" t="s">
        <v>82</v>
      </c>
      <c r="S3473" t="s">
        <v>82</v>
      </c>
      <c r="T3473" s="2" t="s">
        <v>1831</v>
      </c>
      <c r="U3473" s="2" t="s">
        <v>1832</v>
      </c>
      <c r="V3473">
        <v>2029</v>
      </c>
      <c r="W3473" s="2" t="s">
        <v>22329</v>
      </c>
      <c r="X3473">
        <v>6300</v>
      </c>
      <c r="Y3473">
        <v>6300</v>
      </c>
      <c r="AD3473">
        <v>4410</v>
      </c>
      <c r="AF3473">
        <v>0</v>
      </c>
      <c r="AI3473">
        <v>1890</v>
      </c>
      <c r="AO3473">
        <v>5400</v>
      </c>
      <c r="AQ3473">
        <v>12600</v>
      </c>
      <c r="AR3473">
        <v>0</v>
      </c>
      <c r="AS3473">
        <v>0</v>
      </c>
      <c r="AT3473">
        <v>6300</v>
      </c>
      <c r="AU3473">
        <v>6300</v>
      </c>
      <c r="AZ3473">
        <v>4410</v>
      </c>
      <c r="BB3473">
        <v>0</v>
      </c>
      <c r="BE3473">
        <v>1890</v>
      </c>
      <c r="BK3473">
        <v>5400</v>
      </c>
      <c r="BL3473">
        <v>12600</v>
      </c>
      <c r="BM3473">
        <v>12600</v>
      </c>
      <c r="BN3473">
        <v>12600</v>
      </c>
      <c r="BS3473">
        <v>5400</v>
      </c>
      <c r="BT3473">
        <v>20200416</v>
      </c>
      <c r="BU3473" t="str">
        <f t="shared" si="162"/>
        <v>2020</v>
      </c>
      <c r="BV3473">
        <v>20210416</v>
      </c>
      <c r="BW3473" t="str">
        <f t="shared" si="163"/>
        <v>2021</v>
      </c>
      <c r="BY3473" t="str">
        <f t="shared" si="164"/>
        <v/>
      </c>
      <c r="BZ3473" s="2" t="s">
        <v>101</v>
      </c>
      <c r="CA3473" s="2" t="s">
        <v>91</v>
      </c>
      <c r="CB3473" s="2" t="s">
        <v>92</v>
      </c>
      <c r="CC3473" s="2" t="s">
        <v>788</v>
      </c>
      <c r="CD3473" s="2" t="s">
        <v>789</v>
      </c>
      <c r="CE3473">
        <v>0</v>
      </c>
      <c r="CF3473">
        <v>20201231</v>
      </c>
    </row>
    <row r="3474" spans="1:84" x14ac:dyDescent="0.35">
      <c r="A3474" s="2" t="s">
        <v>26556</v>
      </c>
      <c r="B3474" s="2" t="s">
        <v>26557</v>
      </c>
      <c r="C3474" s="2" t="s">
        <v>26558</v>
      </c>
      <c r="D3474" s="2" t="s">
        <v>26559</v>
      </c>
      <c r="E3474" s="2" t="s">
        <v>26560</v>
      </c>
      <c r="F3474">
        <v>1</v>
      </c>
      <c r="G3474" s="2" t="s">
        <v>166</v>
      </c>
      <c r="H3474">
        <v>7</v>
      </c>
      <c r="I3474" s="2" t="s">
        <v>785</v>
      </c>
      <c r="J3474">
        <v>18</v>
      </c>
      <c r="K3474" s="2" t="s">
        <v>26561</v>
      </c>
      <c r="L3474">
        <v>9</v>
      </c>
      <c r="M3474" s="2" t="s">
        <v>113</v>
      </c>
      <c r="N3474">
        <v>22</v>
      </c>
      <c r="O3474" s="2" t="s">
        <v>267</v>
      </c>
      <c r="P3474">
        <v>999</v>
      </c>
      <c r="Q3474" s="2" t="s">
        <v>404</v>
      </c>
      <c r="R3474" t="s">
        <v>82</v>
      </c>
      <c r="S3474" t="s">
        <v>82</v>
      </c>
      <c r="T3474" s="2" t="s">
        <v>1831</v>
      </c>
      <c r="U3474" s="2" t="s">
        <v>1832</v>
      </c>
      <c r="V3474">
        <v>2035</v>
      </c>
      <c r="W3474" s="2" t="s">
        <v>19752</v>
      </c>
      <c r="X3474">
        <v>6300</v>
      </c>
      <c r="Y3474">
        <v>6300</v>
      </c>
      <c r="AD3474">
        <v>4410</v>
      </c>
      <c r="AF3474">
        <v>0</v>
      </c>
      <c r="AI3474">
        <v>1890</v>
      </c>
      <c r="AO3474">
        <v>5400</v>
      </c>
      <c r="AQ3474">
        <v>12600</v>
      </c>
      <c r="AR3474">
        <v>0</v>
      </c>
      <c r="AS3474">
        <v>0</v>
      </c>
      <c r="AT3474">
        <v>6300</v>
      </c>
      <c r="AU3474">
        <v>6300</v>
      </c>
      <c r="AZ3474">
        <v>4410</v>
      </c>
      <c r="BB3474">
        <v>0</v>
      </c>
      <c r="BE3474">
        <v>1890</v>
      </c>
      <c r="BK3474">
        <v>5400</v>
      </c>
      <c r="BL3474">
        <v>12600</v>
      </c>
      <c r="BM3474">
        <v>12600</v>
      </c>
      <c r="BN3474">
        <v>12600</v>
      </c>
      <c r="BS3474">
        <v>0</v>
      </c>
      <c r="BT3474">
        <v>20200416</v>
      </c>
      <c r="BU3474" t="str">
        <f t="shared" si="162"/>
        <v>2020</v>
      </c>
      <c r="BV3474">
        <v>20210416</v>
      </c>
      <c r="BW3474" t="str">
        <f t="shared" si="163"/>
        <v>2021</v>
      </c>
      <c r="BY3474" t="str">
        <f t="shared" si="164"/>
        <v/>
      </c>
      <c r="BZ3474" s="2" t="s">
        <v>101</v>
      </c>
      <c r="CA3474" s="2" t="s">
        <v>91</v>
      </c>
      <c r="CB3474" s="2" t="s">
        <v>92</v>
      </c>
      <c r="CC3474" s="2" t="s">
        <v>788</v>
      </c>
      <c r="CD3474" s="2" t="s">
        <v>789</v>
      </c>
      <c r="CE3474">
        <v>0</v>
      </c>
      <c r="CF3474">
        <v>20201231</v>
      </c>
    </row>
    <row r="3475" spans="1:84" x14ac:dyDescent="0.35">
      <c r="A3475" s="2" t="s">
        <v>27142</v>
      </c>
      <c r="B3475" s="2" t="s">
        <v>27143</v>
      </c>
      <c r="C3475" s="2" t="s">
        <v>27144</v>
      </c>
      <c r="D3475" s="2" t="s">
        <v>27145</v>
      </c>
      <c r="E3475" s="2" t="s">
        <v>27146</v>
      </c>
      <c r="F3475">
        <v>1</v>
      </c>
      <c r="G3475" s="2" t="s">
        <v>166</v>
      </c>
      <c r="H3475">
        <v>7</v>
      </c>
      <c r="I3475" s="2" t="s">
        <v>785</v>
      </c>
      <c r="J3475">
        <v>11</v>
      </c>
      <c r="K3475" s="2" t="s">
        <v>696</v>
      </c>
      <c r="L3475">
        <v>9</v>
      </c>
      <c r="M3475" s="2" t="s">
        <v>113</v>
      </c>
      <c r="N3475">
        <v>22</v>
      </c>
      <c r="O3475" s="2" t="s">
        <v>267</v>
      </c>
      <c r="P3475">
        <v>999</v>
      </c>
      <c r="Q3475" s="2" t="s">
        <v>404</v>
      </c>
      <c r="R3475" t="s">
        <v>82</v>
      </c>
      <c r="S3475" t="s">
        <v>82</v>
      </c>
      <c r="T3475" s="2" t="s">
        <v>1346</v>
      </c>
      <c r="U3475" s="2" t="s">
        <v>1347</v>
      </c>
      <c r="V3475">
        <v>2025</v>
      </c>
      <c r="W3475" s="2" t="s">
        <v>22273</v>
      </c>
      <c r="X3475">
        <v>6300</v>
      </c>
      <c r="Y3475">
        <v>6300</v>
      </c>
      <c r="AD3475">
        <v>4410</v>
      </c>
      <c r="AF3475">
        <v>0</v>
      </c>
      <c r="AI3475">
        <v>1890</v>
      </c>
      <c r="AO3475">
        <v>5400</v>
      </c>
      <c r="AQ3475">
        <v>12600</v>
      </c>
      <c r="AR3475">
        <v>0</v>
      </c>
      <c r="AS3475">
        <v>0</v>
      </c>
      <c r="AT3475">
        <v>6300</v>
      </c>
      <c r="AU3475">
        <v>6300</v>
      </c>
      <c r="AZ3475">
        <v>4410</v>
      </c>
      <c r="BB3475">
        <v>0</v>
      </c>
      <c r="BE3475">
        <v>1890</v>
      </c>
      <c r="BK3475">
        <v>5400</v>
      </c>
      <c r="BL3475">
        <v>12600</v>
      </c>
      <c r="BM3475">
        <v>12600</v>
      </c>
      <c r="BN3475">
        <v>12600</v>
      </c>
      <c r="BP3475">
        <v>12600</v>
      </c>
      <c r="BQ3475">
        <v>12600</v>
      </c>
      <c r="BR3475">
        <v>0</v>
      </c>
      <c r="BS3475">
        <v>18000</v>
      </c>
      <c r="BT3475">
        <v>20170119</v>
      </c>
      <c r="BU3475" t="str">
        <f t="shared" si="162"/>
        <v>2017</v>
      </c>
      <c r="BV3475">
        <v>20180525</v>
      </c>
      <c r="BW3475" t="str">
        <f t="shared" si="163"/>
        <v>2018</v>
      </c>
      <c r="BX3475">
        <v>20180525</v>
      </c>
      <c r="BY3475" t="str">
        <f t="shared" si="164"/>
        <v>2018</v>
      </c>
      <c r="BZ3475" s="2" t="s">
        <v>131</v>
      </c>
      <c r="CA3475" s="2" t="s">
        <v>778</v>
      </c>
      <c r="CB3475" s="2" t="s">
        <v>455</v>
      </c>
      <c r="CC3475" s="2" t="s">
        <v>788</v>
      </c>
      <c r="CD3475" s="2" t="s">
        <v>789</v>
      </c>
      <c r="CE3475">
        <v>0</v>
      </c>
      <c r="CF3475">
        <v>20201231</v>
      </c>
    </row>
    <row r="3476" spans="1:84" x14ac:dyDescent="0.35">
      <c r="A3476" s="2" t="s">
        <v>27147</v>
      </c>
      <c r="B3476" s="2" t="s">
        <v>27148</v>
      </c>
      <c r="C3476" s="2" t="s">
        <v>27149</v>
      </c>
      <c r="D3476" s="2" t="s">
        <v>27150</v>
      </c>
      <c r="E3476" s="2" t="s">
        <v>27151</v>
      </c>
      <c r="F3476">
        <v>1</v>
      </c>
      <c r="G3476" s="2" t="s">
        <v>166</v>
      </c>
      <c r="H3476">
        <v>7</v>
      </c>
      <c r="I3476" s="2" t="s">
        <v>785</v>
      </c>
      <c r="J3476">
        <v>11</v>
      </c>
      <c r="K3476" s="2" t="s">
        <v>696</v>
      </c>
      <c r="L3476">
        <v>9</v>
      </c>
      <c r="M3476" s="2" t="s">
        <v>113</v>
      </c>
      <c r="N3476">
        <v>22</v>
      </c>
      <c r="O3476" s="2" t="s">
        <v>267</v>
      </c>
      <c r="P3476">
        <v>999</v>
      </c>
      <c r="Q3476" s="2" t="s">
        <v>404</v>
      </c>
      <c r="R3476" t="s">
        <v>82</v>
      </c>
      <c r="S3476" t="s">
        <v>82</v>
      </c>
      <c r="T3476" s="2" t="s">
        <v>1346</v>
      </c>
      <c r="U3476" s="2" t="s">
        <v>1347</v>
      </c>
      <c r="V3476">
        <v>2016</v>
      </c>
      <c r="W3476" s="2" t="s">
        <v>18977</v>
      </c>
      <c r="X3476">
        <v>6300</v>
      </c>
      <c r="Y3476">
        <v>6300</v>
      </c>
      <c r="AD3476">
        <v>4410</v>
      </c>
      <c r="AF3476">
        <v>0</v>
      </c>
      <c r="AI3476">
        <v>1890</v>
      </c>
      <c r="AO3476">
        <v>5400</v>
      </c>
      <c r="AQ3476">
        <v>12600</v>
      </c>
      <c r="AR3476">
        <v>0</v>
      </c>
      <c r="AS3476">
        <v>0</v>
      </c>
      <c r="AT3476">
        <v>6300</v>
      </c>
      <c r="AU3476">
        <v>6300</v>
      </c>
      <c r="AZ3476">
        <v>4410</v>
      </c>
      <c r="BB3476">
        <v>0</v>
      </c>
      <c r="BE3476">
        <v>1890</v>
      </c>
      <c r="BK3476">
        <v>5400</v>
      </c>
      <c r="BL3476">
        <v>12600</v>
      </c>
      <c r="BM3476">
        <v>12600</v>
      </c>
      <c r="BN3476">
        <v>12600</v>
      </c>
      <c r="BP3476">
        <v>12600</v>
      </c>
      <c r="BQ3476">
        <v>12600</v>
      </c>
      <c r="BR3476">
        <v>0</v>
      </c>
      <c r="BS3476">
        <v>18000</v>
      </c>
      <c r="BT3476">
        <v>20170119</v>
      </c>
      <c r="BU3476" t="str">
        <f t="shared" si="162"/>
        <v>2017</v>
      </c>
      <c r="BV3476">
        <v>20180802</v>
      </c>
      <c r="BW3476" t="str">
        <f t="shared" si="163"/>
        <v>2018</v>
      </c>
      <c r="BX3476">
        <v>20180802</v>
      </c>
      <c r="BY3476" t="str">
        <f t="shared" si="164"/>
        <v>2018</v>
      </c>
      <c r="BZ3476" s="2" t="s">
        <v>131</v>
      </c>
      <c r="CA3476" s="2" t="s">
        <v>778</v>
      </c>
      <c r="CB3476" s="2" t="s">
        <v>455</v>
      </c>
      <c r="CC3476" s="2" t="s">
        <v>788</v>
      </c>
      <c r="CD3476" s="2" t="s">
        <v>789</v>
      </c>
      <c r="CE3476">
        <v>0</v>
      </c>
      <c r="CF3476">
        <v>20201231</v>
      </c>
    </row>
    <row r="3477" spans="1:84" x14ac:dyDescent="0.35">
      <c r="A3477" s="2" t="s">
        <v>27157</v>
      </c>
      <c r="B3477" s="2" t="s">
        <v>27158</v>
      </c>
      <c r="C3477" s="2" t="s">
        <v>27159</v>
      </c>
      <c r="D3477" s="2" t="s">
        <v>27160</v>
      </c>
      <c r="E3477" s="2" t="s">
        <v>27161</v>
      </c>
      <c r="F3477">
        <v>1</v>
      </c>
      <c r="G3477" s="2" t="s">
        <v>166</v>
      </c>
      <c r="H3477">
        <v>7</v>
      </c>
      <c r="I3477" s="2" t="s">
        <v>785</v>
      </c>
      <c r="J3477">
        <v>11</v>
      </c>
      <c r="K3477" s="2" t="s">
        <v>696</v>
      </c>
      <c r="L3477">
        <v>9</v>
      </c>
      <c r="M3477" s="2" t="s">
        <v>113</v>
      </c>
      <c r="N3477">
        <v>22</v>
      </c>
      <c r="O3477" s="2" t="s">
        <v>267</v>
      </c>
      <c r="P3477">
        <v>999</v>
      </c>
      <c r="Q3477" s="2" t="s">
        <v>404</v>
      </c>
      <c r="R3477" t="s">
        <v>82</v>
      </c>
      <c r="S3477" t="s">
        <v>82</v>
      </c>
      <c r="T3477" s="2" t="s">
        <v>1346</v>
      </c>
      <c r="U3477" s="2" t="s">
        <v>1347</v>
      </c>
      <c r="V3477">
        <v>2001</v>
      </c>
      <c r="W3477" s="2" t="s">
        <v>18983</v>
      </c>
      <c r="X3477">
        <v>6300</v>
      </c>
      <c r="Y3477">
        <v>6300</v>
      </c>
      <c r="AD3477">
        <v>4410</v>
      </c>
      <c r="AF3477">
        <v>0</v>
      </c>
      <c r="AI3477">
        <v>1890</v>
      </c>
      <c r="AO3477">
        <v>5400</v>
      </c>
      <c r="AQ3477">
        <v>12600</v>
      </c>
      <c r="AR3477">
        <v>0</v>
      </c>
      <c r="AS3477">
        <v>0</v>
      </c>
      <c r="AT3477">
        <v>6300</v>
      </c>
      <c r="AU3477">
        <v>6300</v>
      </c>
      <c r="AZ3477">
        <v>4410</v>
      </c>
      <c r="BB3477">
        <v>0</v>
      </c>
      <c r="BE3477">
        <v>1890</v>
      </c>
      <c r="BK3477">
        <v>5400</v>
      </c>
      <c r="BL3477">
        <v>12600</v>
      </c>
      <c r="BM3477">
        <v>12600</v>
      </c>
      <c r="BN3477">
        <v>12600</v>
      </c>
      <c r="BP3477">
        <v>12600</v>
      </c>
      <c r="BQ3477">
        <v>12600</v>
      </c>
      <c r="BR3477">
        <v>0</v>
      </c>
      <c r="BS3477">
        <v>12600</v>
      </c>
      <c r="BT3477">
        <v>20151130</v>
      </c>
      <c r="BU3477" t="str">
        <f t="shared" si="162"/>
        <v>2015</v>
      </c>
      <c r="BV3477">
        <v>20170524</v>
      </c>
      <c r="BW3477" t="str">
        <f t="shared" si="163"/>
        <v>2017</v>
      </c>
      <c r="BX3477">
        <v>20170524</v>
      </c>
      <c r="BY3477" t="str">
        <f t="shared" si="164"/>
        <v>2017</v>
      </c>
      <c r="BZ3477" s="2" t="s">
        <v>131</v>
      </c>
      <c r="CA3477" s="2" t="s">
        <v>778</v>
      </c>
      <c r="CB3477" s="2" t="s">
        <v>455</v>
      </c>
      <c r="CC3477" s="2" t="s">
        <v>788</v>
      </c>
      <c r="CD3477" s="2" t="s">
        <v>789</v>
      </c>
      <c r="CE3477">
        <v>0</v>
      </c>
      <c r="CF3477">
        <v>20201231</v>
      </c>
    </row>
    <row r="3478" spans="1:84" x14ac:dyDescent="0.35">
      <c r="A3478" s="2" t="s">
        <v>27389</v>
      </c>
      <c r="B3478" s="2" t="s">
        <v>27390</v>
      </c>
      <c r="C3478" s="2" t="s">
        <v>27391</v>
      </c>
      <c r="D3478" s="2" t="s">
        <v>27392</v>
      </c>
      <c r="E3478" s="2" t="s">
        <v>27393</v>
      </c>
      <c r="F3478">
        <v>1</v>
      </c>
      <c r="G3478" s="2" t="s">
        <v>166</v>
      </c>
      <c r="H3478">
        <v>7</v>
      </c>
      <c r="I3478" s="2" t="s">
        <v>785</v>
      </c>
      <c r="J3478">
        <v>99</v>
      </c>
      <c r="K3478" s="2" t="s">
        <v>96</v>
      </c>
      <c r="L3478">
        <v>9</v>
      </c>
      <c r="M3478" s="2" t="s">
        <v>113</v>
      </c>
      <c r="N3478">
        <v>22</v>
      </c>
      <c r="O3478" s="2" t="s">
        <v>267</v>
      </c>
      <c r="P3478">
        <v>999</v>
      </c>
      <c r="Q3478" s="2" t="s">
        <v>404</v>
      </c>
      <c r="R3478" t="s">
        <v>82</v>
      </c>
      <c r="S3478" t="s">
        <v>82</v>
      </c>
      <c r="T3478" s="2" t="s">
        <v>1346</v>
      </c>
      <c r="U3478" s="2" t="s">
        <v>1347</v>
      </c>
      <c r="V3478">
        <v>2016</v>
      </c>
      <c r="W3478" s="2" t="s">
        <v>18977</v>
      </c>
      <c r="X3478">
        <v>6300</v>
      </c>
      <c r="Y3478">
        <v>6300</v>
      </c>
      <c r="AD3478">
        <v>4410</v>
      </c>
      <c r="AF3478">
        <v>0</v>
      </c>
      <c r="AI3478">
        <v>1890</v>
      </c>
      <c r="AO3478">
        <v>5400</v>
      </c>
      <c r="AQ3478">
        <v>12600</v>
      </c>
      <c r="AR3478">
        <v>0</v>
      </c>
      <c r="AS3478">
        <v>0</v>
      </c>
      <c r="AT3478">
        <v>6300</v>
      </c>
      <c r="AU3478">
        <v>6300</v>
      </c>
      <c r="AZ3478">
        <v>4410</v>
      </c>
      <c r="BB3478">
        <v>0</v>
      </c>
      <c r="BE3478">
        <v>1890</v>
      </c>
      <c r="BK3478">
        <v>5400</v>
      </c>
      <c r="BL3478">
        <v>12600</v>
      </c>
      <c r="BM3478">
        <v>12600</v>
      </c>
      <c r="BN3478">
        <v>12600</v>
      </c>
      <c r="BP3478">
        <v>12600</v>
      </c>
      <c r="BQ3478">
        <v>12600</v>
      </c>
      <c r="BR3478">
        <v>0</v>
      </c>
      <c r="BS3478">
        <v>18000</v>
      </c>
      <c r="BT3478">
        <v>20160223</v>
      </c>
      <c r="BU3478" t="str">
        <f t="shared" si="162"/>
        <v>2016</v>
      </c>
      <c r="BV3478">
        <v>20180627</v>
      </c>
      <c r="BW3478" t="str">
        <f t="shared" si="163"/>
        <v>2018</v>
      </c>
      <c r="BX3478">
        <v>20180627</v>
      </c>
      <c r="BY3478" t="str">
        <f t="shared" si="164"/>
        <v>2018</v>
      </c>
      <c r="BZ3478" s="2" t="s">
        <v>131</v>
      </c>
      <c r="CA3478" s="2" t="s">
        <v>778</v>
      </c>
      <c r="CB3478" s="2" t="s">
        <v>455</v>
      </c>
      <c r="CC3478" s="2" t="s">
        <v>788</v>
      </c>
      <c r="CD3478" s="2" t="s">
        <v>789</v>
      </c>
      <c r="CE3478">
        <v>0</v>
      </c>
      <c r="CF3478">
        <v>20201231</v>
      </c>
    </row>
    <row r="3479" spans="1:84" x14ac:dyDescent="0.35">
      <c r="A3479" s="2" t="s">
        <v>27399</v>
      </c>
      <c r="B3479" s="2" t="s">
        <v>27400</v>
      </c>
      <c r="C3479" s="2" t="s">
        <v>27401</v>
      </c>
      <c r="D3479" s="2" t="s">
        <v>27402</v>
      </c>
      <c r="E3479" s="2" t="s">
        <v>27403</v>
      </c>
      <c r="F3479">
        <v>1</v>
      </c>
      <c r="G3479" s="2" t="s">
        <v>166</v>
      </c>
      <c r="H3479">
        <v>7</v>
      </c>
      <c r="I3479" s="2" t="s">
        <v>785</v>
      </c>
      <c r="J3479">
        <v>11</v>
      </c>
      <c r="K3479" s="2" t="s">
        <v>696</v>
      </c>
      <c r="L3479">
        <v>9</v>
      </c>
      <c r="M3479" s="2" t="s">
        <v>113</v>
      </c>
      <c r="N3479">
        <v>22</v>
      </c>
      <c r="O3479" s="2" t="s">
        <v>267</v>
      </c>
      <c r="P3479">
        <v>999</v>
      </c>
      <c r="Q3479" s="2" t="s">
        <v>404</v>
      </c>
      <c r="R3479" t="s">
        <v>82</v>
      </c>
      <c r="S3479" t="s">
        <v>82</v>
      </c>
      <c r="T3479" s="2" t="s">
        <v>1346</v>
      </c>
      <c r="U3479" s="2" t="s">
        <v>1347</v>
      </c>
      <c r="V3479">
        <v>2035</v>
      </c>
      <c r="W3479" s="2" t="s">
        <v>19752</v>
      </c>
      <c r="X3479">
        <v>6300</v>
      </c>
      <c r="Y3479">
        <v>6300</v>
      </c>
      <c r="AD3479">
        <v>4410</v>
      </c>
      <c r="AF3479">
        <v>0</v>
      </c>
      <c r="AI3479">
        <v>1890</v>
      </c>
      <c r="AO3479">
        <v>5400</v>
      </c>
      <c r="AQ3479">
        <v>12600</v>
      </c>
      <c r="AR3479">
        <v>0</v>
      </c>
      <c r="AS3479">
        <v>0</v>
      </c>
      <c r="AT3479">
        <v>6300</v>
      </c>
      <c r="AU3479">
        <v>6300</v>
      </c>
      <c r="AZ3479">
        <v>4410</v>
      </c>
      <c r="BB3479">
        <v>0</v>
      </c>
      <c r="BE3479">
        <v>1890</v>
      </c>
      <c r="BK3479">
        <v>5400</v>
      </c>
      <c r="BL3479">
        <v>12600</v>
      </c>
      <c r="BM3479">
        <v>12600</v>
      </c>
      <c r="BN3479">
        <v>12600</v>
      </c>
      <c r="BP3479">
        <v>12600</v>
      </c>
      <c r="BQ3479">
        <v>12600</v>
      </c>
      <c r="BR3479">
        <v>0</v>
      </c>
      <c r="BS3479">
        <v>18000</v>
      </c>
      <c r="BT3479">
        <v>20170119</v>
      </c>
      <c r="BU3479" t="str">
        <f t="shared" si="162"/>
        <v>2017</v>
      </c>
      <c r="BV3479">
        <v>20180509</v>
      </c>
      <c r="BW3479" t="str">
        <f t="shared" si="163"/>
        <v>2018</v>
      </c>
      <c r="BX3479">
        <v>20180509</v>
      </c>
      <c r="BY3479" t="str">
        <f t="shared" si="164"/>
        <v>2018</v>
      </c>
      <c r="BZ3479" s="2" t="s">
        <v>131</v>
      </c>
      <c r="CA3479" s="2" t="s">
        <v>778</v>
      </c>
      <c r="CB3479" s="2" t="s">
        <v>455</v>
      </c>
      <c r="CC3479" s="2" t="s">
        <v>788</v>
      </c>
      <c r="CD3479" s="2" t="s">
        <v>789</v>
      </c>
      <c r="CE3479">
        <v>0</v>
      </c>
      <c r="CF3479">
        <v>20201231</v>
      </c>
    </row>
    <row r="3480" spans="1:84" x14ac:dyDescent="0.35">
      <c r="A3480" s="2" t="s">
        <v>27415</v>
      </c>
      <c r="B3480" s="2" t="s">
        <v>27416</v>
      </c>
      <c r="C3480" s="2" t="s">
        <v>27417</v>
      </c>
      <c r="D3480" s="2" t="s">
        <v>27418</v>
      </c>
      <c r="E3480" s="2" t="s">
        <v>27419</v>
      </c>
      <c r="F3480">
        <v>1</v>
      </c>
      <c r="G3480" s="2" t="s">
        <v>166</v>
      </c>
      <c r="H3480">
        <v>7</v>
      </c>
      <c r="I3480" s="2" t="s">
        <v>785</v>
      </c>
      <c r="J3480">
        <v>11</v>
      </c>
      <c r="K3480" s="2" t="s">
        <v>696</v>
      </c>
      <c r="L3480">
        <v>9</v>
      </c>
      <c r="M3480" s="2" t="s">
        <v>113</v>
      </c>
      <c r="N3480">
        <v>22</v>
      </c>
      <c r="O3480" s="2" t="s">
        <v>267</v>
      </c>
      <c r="P3480">
        <v>999</v>
      </c>
      <c r="Q3480" s="2" t="s">
        <v>404</v>
      </c>
      <c r="R3480" t="s">
        <v>82</v>
      </c>
      <c r="S3480" t="s">
        <v>82</v>
      </c>
      <c r="T3480" s="2" t="s">
        <v>1346</v>
      </c>
      <c r="U3480" s="2" t="s">
        <v>1347</v>
      </c>
      <c r="V3480">
        <v>2012</v>
      </c>
      <c r="W3480" s="2" t="s">
        <v>19041</v>
      </c>
      <c r="X3480">
        <v>6300</v>
      </c>
      <c r="Y3480">
        <v>6300</v>
      </c>
      <c r="AD3480">
        <v>4410</v>
      </c>
      <c r="AF3480">
        <v>0</v>
      </c>
      <c r="AI3480">
        <v>1890</v>
      </c>
      <c r="AO3480">
        <v>5400</v>
      </c>
      <c r="AQ3480">
        <v>12600</v>
      </c>
      <c r="AR3480">
        <v>0</v>
      </c>
      <c r="AS3480">
        <v>0</v>
      </c>
      <c r="AT3480">
        <v>6300</v>
      </c>
      <c r="AU3480">
        <v>6300</v>
      </c>
      <c r="AZ3480">
        <v>4410</v>
      </c>
      <c r="BB3480">
        <v>0</v>
      </c>
      <c r="BE3480">
        <v>1890</v>
      </c>
      <c r="BK3480">
        <v>5400</v>
      </c>
      <c r="BL3480">
        <v>12600</v>
      </c>
      <c r="BM3480">
        <v>12600</v>
      </c>
      <c r="BN3480">
        <v>12600</v>
      </c>
      <c r="BP3480">
        <v>12600</v>
      </c>
      <c r="BQ3480">
        <v>12600</v>
      </c>
      <c r="BR3480">
        <v>0</v>
      </c>
      <c r="BS3480">
        <v>18000</v>
      </c>
      <c r="BT3480">
        <v>20170210</v>
      </c>
      <c r="BU3480" t="str">
        <f t="shared" si="162"/>
        <v>2017</v>
      </c>
      <c r="BV3480">
        <v>20180621</v>
      </c>
      <c r="BW3480" t="str">
        <f t="shared" si="163"/>
        <v>2018</v>
      </c>
      <c r="BX3480">
        <v>20180621</v>
      </c>
      <c r="BY3480" t="str">
        <f t="shared" si="164"/>
        <v>2018</v>
      </c>
      <c r="BZ3480" s="2" t="s">
        <v>131</v>
      </c>
      <c r="CA3480" s="2" t="s">
        <v>778</v>
      </c>
      <c r="CB3480" s="2" t="s">
        <v>455</v>
      </c>
      <c r="CC3480" s="2" t="s">
        <v>788</v>
      </c>
      <c r="CD3480" s="2" t="s">
        <v>789</v>
      </c>
      <c r="CE3480">
        <v>0</v>
      </c>
      <c r="CF3480">
        <v>20201231</v>
      </c>
    </row>
    <row r="3481" spans="1:84" x14ac:dyDescent="0.35">
      <c r="A3481" s="2" t="s">
        <v>28273</v>
      </c>
      <c r="B3481" s="2" t="s">
        <v>28274</v>
      </c>
      <c r="C3481" s="2" t="s">
        <v>28275</v>
      </c>
      <c r="D3481" s="2" t="s">
        <v>28276</v>
      </c>
      <c r="E3481" s="2" t="s">
        <v>28277</v>
      </c>
      <c r="F3481">
        <v>1</v>
      </c>
      <c r="G3481" s="2" t="s">
        <v>166</v>
      </c>
      <c r="H3481">
        <v>7</v>
      </c>
      <c r="I3481" s="2" t="s">
        <v>785</v>
      </c>
      <c r="J3481">
        <v>9</v>
      </c>
      <c r="K3481" s="2" t="s">
        <v>3720</v>
      </c>
      <c r="L3481">
        <v>6</v>
      </c>
      <c r="M3481" s="2" t="s">
        <v>1998</v>
      </c>
      <c r="N3481">
        <v>39</v>
      </c>
      <c r="O3481" s="2" t="s">
        <v>2399</v>
      </c>
      <c r="P3481">
        <v>150</v>
      </c>
      <c r="Q3481" s="2" t="s">
        <v>2400</v>
      </c>
      <c r="R3481" t="s">
        <v>82</v>
      </c>
      <c r="S3481" t="s">
        <v>82</v>
      </c>
      <c r="T3481" s="2" t="s">
        <v>519</v>
      </c>
      <c r="U3481" s="2" t="s">
        <v>520</v>
      </c>
      <c r="V3481">
        <v>2016</v>
      </c>
      <c r="W3481" s="2" t="s">
        <v>18977</v>
      </c>
      <c r="X3481">
        <v>7287.5</v>
      </c>
      <c r="Y3481">
        <v>7287.5</v>
      </c>
      <c r="AD3481">
        <v>5101.25</v>
      </c>
      <c r="AF3481">
        <v>0</v>
      </c>
      <c r="AI3481">
        <v>2186.25</v>
      </c>
      <c r="AO3481">
        <v>26783</v>
      </c>
      <c r="AQ3481">
        <v>14575</v>
      </c>
      <c r="AR3481">
        <v>6426.75</v>
      </c>
      <c r="AS3481">
        <v>1998.75</v>
      </c>
      <c r="AT3481">
        <v>5750</v>
      </c>
      <c r="AU3481">
        <v>7287.5</v>
      </c>
      <c r="AZ3481">
        <v>5101.25</v>
      </c>
      <c r="BB3481">
        <v>0</v>
      </c>
      <c r="BE3481">
        <v>1725</v>
      </c>
      <c r="BK3481">
        <v>26783</v>
      </c>
      <c r="BL3481">
        <v>12576.25</v>
      </c>
      <c r="BM3481">
        <v>11500</v>
      </c>
      <c r="BN3481">
        <v>11500</v>
      </c>
      <c r="BP3481">
        <v>11500</v>
      </c>
      <c r="BQ3481">
        <v>11500</v>
      </c>
      <c r="BR3481">
        <v>0</v>
      </c>
      <c r="BS3481">
        <v>33855</v>
      </c>
      <c r="BT3481">
        <v>20171103</v>
      </c>
      <c r="BU3481" t="str">
        <f t="shared" si="162"/>
        <v>2017</v>
      </c>
      <c r="BV3481">
        <v>20190503</v>
      </c>
      <c r="BW3481" t="str">
        <f t="shared" si="163"/>
        <v>2019</v>
      </c>
      <c r="BX3481">
        <v>20180131</v>
      </c>
      <c r="BY3481" t="str">
        <f t="shared" si="164"/>
        <v>2018</v>
      </c>
      <c r="BZ3481" s="2" t="s">
        <v>91</v>
      </c>
      <c r="CA3481" s="2" t="s">
        <v>91</v>
      </c>
      <c r="CB3481" s="2" t="s">
        <v>455</v>
      </c>
      <c r="CC3481" s="2" t="s">
        <v>788</v>
      </c>
      <c r="CD3481" s="2" t="s">
        <v>789</v>
      </c>
      <c r="CE3481">
        <v>0</v>
      </c>
      <c r="CF3481">
        <v>20201231</v>
      </c>
    </row>
    <row r="3482" spans="1:84" x14ac:dyDescent="0.35">
      <c r="A3482" s="2" t="s">
        <v>8714</v>
      </c>
      <c r="B3482" s="2" t="s">
        <v>8715</v>
      </c>
      <c r="C3482" s="2" t="s">
        <v>8716</v>
      </c>
      <c r="D3482" s="2" t="s">
        <v>8717</v>
      </c>
      <c r="E3482" s="2" t="s">
        <v>8718</v>
      </c>
      <c r="F3482">
        <v>1</v>
      </c>
      <c r="G3482" s="2" t="s">
        <v>166</v>
      </c>
      <c r="H3482">
        <v>7</v>
      </c>
      <c r="I3482" s="2" t="s">
        <v>785</v>
      </c>
      <c r="J3482">
        <v>99</v>
      </c>
      <c r="K3482" s="2" t="s">
        <v>96</v>
      </c>
      <c r="L3482">
        <v>9</v>
      </c>
      <c r="M3482" s="2" t="s">
        <v>113</v>
      </c>
      <c r="N3482">
        <v>21</v>
      </c>
      <c r="O3482" s="2" t="s">
        <v>200</v>
      </c>
      <c r="P3482">
        <v>229</v>
      </c>
      <c r="Q3482" s="2" t="s">
        <v>201</v>
      </c>
      <c r="R3482" t="s">
        <v>82</v>
      </c>
      <c r="S3482" t="s">
        <v>82</v>
      </c>
      <c r="T3482" s="2" t="s">
        <v>2001</v>
      </c>
      <c r="U3482" s="2" t="s">
        <v>2002</v>
      </c>
      <c r="V3482">
        <v>939</v>
      </c>
      <c r="W3482" s="2" t="s">
        <v>6659</v>
      </c>
      <c r="X3482">
        <v>6262.5</v>
      </c>
      <c r="Y3482">
        <v>6262.5</v>
      </c>
      <c r="AD3482">
        <v>4383.75</v>
      </c>
      <c r="AF3482">
        <v>0</v>
      </c>
      <c r="AI3482">
        <v>1878.75</v>
      </c>
      <c r="AO3482">
        <v>12475</v>
      </c>
      <c r="AQ3482">
        <v>12525</v>
      </c>
      <c r="AR3482">
        <v>0</v>
      </c>
      <c r="AS3482">
        <v>0</v>
      </c>
      <c r="AT3482">
        <v>6262.5</v>
      </c>
      <c r="AU3482">
        <v>6262.5</v>
      </c>
      <c r="AZ3482">
        <v>4383.75</v>
      </c>
      <c r="BB3482">
        <v>0</v>
      </c>
      <c r="BE3482">
        <v>1878.75</v>
      </c>
      <c r="BK3482">
        <v>12475</v>
      </c>
      <c r="BL3482">
        <v>12525</v>
      </c>
      <c r="BM3482">
        <v>12525</v>
      </c>
      <c r="BN3482">
        <v>12525</v>
      </c>
      <c r="BP3482">
        <v>12525</v>
      </c>
      <c r="BQ3482">
        <v>12525</v>
      </c>
      <c r="BR3482">
        <v>0</v>
      </c>
      <c r="BS3482">
        <v>25000</v>
      </c>
      <c r="BT3482">
        <v>20170110</v>
      </c>
      <c r="BU3482" t="str">
        <f t="shared" si="162"/>
        <v>2017</v>
      </c>
      <c r="BV3482">
        <v>20200407</v>
      </c>
      <c r="BW3482" t="str">
        <f t="shared" si="163"/>
        <v>2020</v>
      </c>
      <c r="BX3482">
        <v>20190620</v>
      </c>
      <c r="BY3482" t="str">
        <f t="shared" si="164"/>
        <v>2019</v>
      </c>
      <c r="BZ3482" s="2" t="s">
        <v>131</v>
      </c>
      <c r="CA3482" s="2" t="s">
        <v>778</v>
      </c>
      <c r="CB3482" s="2" t="s">
        <v>455</v>
      </c>
      <c r="CC3482" s="2" t="s">
        <v>788</v>
      </c>
      <c r="CD3482" s="2" t="s">
        <v>789</v>
      </c>
      <c r="CE3482">
        <v>0</v>
      </c>
      <c r="CF3482">
        <v>20201231</v>
      </c>
    </row>
    <row r="3483" spans="1:84" x14ac:dyDescent="0.35">
      <c r="A3483" s="2" t="s">
        <v>9835</v>
      </c>
      <c r="B3483" s="2" t="s">
        <v>9831</v>
      </c>
      <c r="C3483" s="2" t="s">
        <v>9832</v>
      </c>
      <c r="D3483" s="2" t="s">
        <v>9833</v>
      </c>
      <c r="E3483" s="2" t="s">
        <v>9836</v>
      </c>
      <c r="F3483">
        <v>1</v>
      </c>
      <c r="G3483" s="2" t="s">
        <v>166</v>
      </c>
      <c r="H3483">
        <v>7</v>
      </c>
      <c r="I3483" s="2" t="s">
        <v>785</v>
      </c>
      <c r="J3483">
        <v>99</v>
      </c>
      <c r="K3483" s="2" t="s">
        <v>96</v>
      </c>
      <c r="L3483">
        <v>9</v>
      </c>
      <c r="M3483" s="2" t="s">
        <v>113</v>
      </c>
      <c r="N3483">
        <v>21</v>
      </c>
      <c r="O3483" s="2" t="s">
        <v>200</v>
      </c>
      <c r="P3483">
        <v>213</v>
      </c>
      <c r="Q3483" s="2" t="s">
        <v>9692</v>
      </c>
      <c r="R3483" t="s">
        <v>82</v>
      </c>
      <c r="S3483" t="s">
        <v>82</v>
      </c>
      <c r="T3483" s="2" t="s">
        <v>2001</v>
      </c>
      <c r="U3483" s="2" t="s">
        <v>2002</v>
      </c>
      <c r="V3483">
        <v>915</v>
      </c>
      <c r="W3483" s="2" t="s">
        <v>647</v>
      </c>
      <c r="X3483">
        <v>6250</v>
      </c>
      <c r="Y3483">
        <v>6250</v>
      </c>
      <c r="AD3483">
        <v>4375</v>
      </c>
      <c r="AF3483">
        <v>0</v>
      </c>
      <c r="AI3483">
        <v>1875</v>
      </c>
      <c r="AO3483">
        <v>12500</v>
      </c>
      <c r="AQ3483">
        <v>12500</v>
      </c>
      <c r="AR3483">
        <v>0</v>
      </c>
      <c r="AS3483">
        <v>0</v>
      </c>
      <c r="AT3483">
        <v>6250</v>
      </c>
      <c r="AU3483">
        <v>6250</v>
      </c>
      <c r="AZ3483">
        <v>4375</v>
      </c>
      <c r="BB3483">
        <v>0</v>
      </c>
      <c r="BE3483">
        <v>1875</v>
      </c>
      <c r="BK3483">
        <v>12500</v>
      </c>
      <c r="BL3483">
        <v>12500</v>
      </c>
      <c r="BM3483">
        <v>12500</v>
      </c>
      <c r="BN3483">
        <v>12500</v>
      </c>
      <c r="BP3483">
        <v>12500</v>
      </c>
      <c r="BQ3483">
        <v>12500</v>
      </c>
      <c r="BR3483">
        <v>0</v>
      </c>
      <c r="BS3483">
        <v>25000</v>
      </c>
      <c r="BT3483">
        <v>20190125</v>
      </c>
      <c r="BU3483" t="str">
        <f t="shared" si="162"/>
        <v>2019</v>
      </c>
      <c r="BV3483">
        <v>20190929</v>
      </c>
      <c r="BW3483" t="str">
        <f t="shared" si="163"/>
        <v>2019</v>
      </c>
      <c r="BX3483">
        <v>20200207</v>
      </c>
      <c r="BY3483" t="str">
        <f t="shared" si="164"/>
        <v>2020</v>
      </c>
      <c r="BZ3483" s="2" t="s">
        <v>131</v>
      </c>
      <c r="CA3483" s="2" t="s">
        <v>778</v>
      </c>
      <c r="CB3483" s="2" t="s">
        <v>455</v>
      </c>
      <c r="CC3483" s="2" t="s">
        <v>788</v>
      </c>
      <c r="CD3483" s="2" t="s">
        <v>789</v>
      </c>
      <c r="CE3483">
        <v>0</v>
      </c>
      <c r="CF3483">
        <v>20201231</v>
      </c>
    </row>
    <row r="3484" spans="1:84" x14ac:dyDescent="0.35">
      <c r="A3484" s="2" t="s">
        <v>9008</v>
      </c>
      <c r="B3484" s="2" t="s">
        <v>9009</v>
      </c>
      <c r="C3484" s="2" t="s">
        <v>9010</v>
      </c>
      <c r="D3484" s="2" t="s">
        <v>9011</v>
      </c>
      <c r="E3484" s="2" t="s">
        <v>9012</v>
      </c>
      <c r="F3484">
        <v>1</v>
      </c>
      <c r="G3484" s="2" t="s">
        <v>166</v>
      </c>
      <c r="H3484">
        <v>7</v>
      </c>
      <c r="I3484" s="2" t="s">
        <v>785</v>
      </c>
      <c r="J3484">
        <v>99</v>
      </c>
      <c r="K3484" s="2" t="s">
        <v>96</v>
      </c>
      <c r="L3484">
        <v>9</v>
      </c>
      <c r="M3484" s="2" t="s">
        <v>113</v>
      </c>
      <c r="N3484">
        <v>21</v>
      </c>
      <c r="O3484" s="2" t="s">
        <v>200</v>
      </c>
      <c r="P3484">
        <v>229</v>
      </c>
      <c r="Q3484" s="2" t="s">
        <v>201</v>
      </c>
      <c r="R3484" t="s">
        <v>82</v>
      </c>
      <c r="S3484" t="s">
        <v>82</v>
      </c>
      <c r="T3484" s="2" t="s">
        <v>2001</v>
      </c>
      <c r="U3484" s="2" t="s">
        <v>2002</v>
      </c>
      <c r="V3484">
        <v>922</v>
      </c>
      <c r="W3484" s="2" t="s">
        <v>6671</v>
      </c>
      <c r="X3484">
        <v>6250</v>
      </c>
      <c r="Y3484">
        <v>6250</v>
      </c>
      <c r="AD3484">
        <v>4375</v>
      </c>
      <c r="AF3484">
        <v>0</v>
      </c>
      <c r="AI3484">
        <v>1875</v>
      </c>
      <c r="AO3484">
        <v>12500</v>
      </c>
      <c r="AQ3484">
        <v>12500</v>
      </c>
      <c r="AR3484">
        <v>0.16</v>
      </c>
      <c r="AS3484">
        <v>0.16</v>
      </c>
      <c r="AT3484">
        <v>6249.87</v>
      </c>
      <c r="AU3484">
        <v>6250</v>
      </c>
      <c r="AZ3484">
        <v>4375</v>
      </c>
      <c r="BB3484">
        <v>0</v>
      </c>
      <c r="BE3484">
        <v>1874.97</v>
      </c>
      <c r="BK3484">
        <v>12500</v>
      </c>
      <c r="BL3484">
        <v>12499.84</v>
      </c>
      <c r="BM3484">
        <v>12262.5</v>
      </c>
      <c r="BN3484">
        <v>12262.5</v>
      </c>
      <c r="BP3484">
        <v>12262.5</v>
      </c>
      <c r="BQ3484">
        <v>12262.5</v>
      </c>
      <c r="BR3484">
        <v>0</v>
      </c>
      <c r="BS3484">
        <v>24999.75</v>
      </c>
      <c r="BT3484">
        <v>20170824</v>
      </c>
      <c r="BU3484" t="str">
        <f t="shared" si="162"/>
        <v>2017</v>
      </c>
      <c r="BV3484">
        <v>20200824</v>
      </c>
      <c r="BW3484" t="str">
        <f t="shared" si="163"/>
        <v>2020</v>
      </c>
      <c r="BX3484">
        <v>20190611</v>
      </c>
      <c r="BY3484" t="str">
        <f t="shared" si="164"/>
        <v>2019</v>
      </c>
      <c r="BZ3484" s="2" t="s">
        <v>131</v>
      </c>
      <c r="CA3484" s="2" t="s">
        <v>778</v>
      </c>
      <c r="CB3484" s="2" t="s">
        <v>455</v>
      </c>
      <c r="CC3484" s="2" t="s">
        <v>788</v>
      </c>
      <c r="CD3484" s="2" t="s">
        <v>789</v>
      </c>
      <c r="CE3484">
        <v>0</v>
      </c>
      <c r="CF3484">
        <v>20201231</v>
      </c>
    </row>
    <row r="3485" spans="1:84" x14ac:dyDescent="0.35">
      <c r="A3485" s="2" t="s">
        <v>21717</v>
      </c>
      <c r="B3485" s="2" t="s">
        <v>21716</v>
      </c>
      <c r="C3485" s="2" t="s">
        <v>21718</v>
      </c>
      <c r="D3485" s="2" t="s">
        <v>2306</v>
      </c>
      <c r="E3485" s="2" t="s">
        <v>21719</v>
      </c>
      <c r="F3485">
        <v>8</v>
      </c>
      <c r="G3485" s="2" t="s">
        <v>456</v>
      </c>
      <c r="H3485">
        <v>7</v>
      </c>
      <c r="I3485" s="2" t="s">
        <v>785</v>
      </c>
      <c r="J3485">
        <v>19</v>
      </c>
      <c r="K3485" s="2" t="s">
        <v>786</v>
      </c>
      <c r="L3485">
        <v>11</v>
      </c>
      <c r="M3485" s="2" t="s">
        <v>458</v>
      </c>
      <c r="N3485">
        <v>71</v>
      </c>
      <c r="O3485" s="2" t="s">
        <v>522</v>
      </c>
      <c r="P3485">
        <v>10</v>
      </c>
      <c r="Q3485" s="2" t="s">
        <v>1830</v>
      </c>
      <c r="R3485" t="s">
        <v>82</v>
      </c>
      <c r="S3485" t="s">
        <v>82</v>
      </c>
      <c r="T3485" s="2" t="s">
        <v>519</v>
      </c>
      <c r="U3485" s="2" t="s">
        <v>520</v>
      </c>
      <c r="V3485">
        <v>705</v>
      </c>
      <c r="W3485" s="2" t="s">
        <v>21675</v>
      </c>
      <c r="X3485">
        <v>6222</v>
      </c>
      <c r="Z3485">
        <v>6222</v>
      </c>
      <c r="AD3485">
        <v>4355.3999999999996</v>
      </c>
      <c r="AF3485">
        <v>0</v>
      </c>
      <c r="AI3485">
        <v>1866.6</v>
      </c>
      <c r="AQ3485">
        <v>12444</v>
      </c>
      <c r="AR3485">
        <v>0</v>
      </c>
      <c r="AS3485">
        <v>0</v>
      </c>
      <c r="AT3485">
        <v>6222</v>
      </c>
      <c r="AV3485">
        <v>6222</v>
      </c>
      <c r="AZ3485">
        <v>4355.3999999999996</v>
      </c>
      <c r="BB3485">
        <v>0</v>
      </c>
      <c r="BE3485">
        <v>1866.6</v>
      </c>
      <c r="BL3485">
        <v>12444</v>
      </c>
      <c r="BM3485">
        <v>6222</v>
      </c>
      <c r="BN3485">
        <v>6222</v>
      </c>
      <c r="BS3485">
        <v>0</v>
      </c>
      <c r="BT3485">
        <v>20170512</v>
      </c>
      <c r="BU3485" t="str">
        <f t="shared" si="162"/>
        <v>2017</v>
      </c>
      <c r="BV3485">
        <v>20181231</v>
      </c>
      <c r="BW3485" t="str">
        <f t="shared" si="163"/>
        <v>2018</v>
      </c>
      <c r="BY3485" t="str">
        <f t="shared" si="164"/>
        <v/>
      </c>
      <c r="BZ3485" s="2" t="s">
        <v>101</v>
      </c>
      <c r="CA3485" s="2" t="s">
        <v>91</v>
      </c>
      <c r="CB3485" s="2" t="s">
        <v>92</v>
      </c>
      <c r="CC3485" s="2" t="s">
        <v>788</v>
      </c>
      <c r="CD3485" s="2" t="s">
        <v>789</v>
      </c>
      <c r="CE3485">
        <v>0</v>
      </c>
      <c r="CF3485">
        <v>20201231</v>
      </c>
    </row>
    <row r="3486" spans="1:84" x14ac:dyDescent="0.35">
      <c r="A3486" s="2" t="s">
        <v>5024</v>
      </c>
      <c r="B3486" s="2" t="s">
        <v>5025</v>
      </c>
      <c r="C3486" s="2" t="s">
        <v>5026</v>
      </c>
      <c r="D3486" s="2" t="s">
        <v>5027</v>
      </c>
      <c r="E3486" s="2" t="s">
        <v>5028</v>
      </c>
      <c r="F3486">
        <v>3</v>
      </c>
      <c r="G3486" s="2" t="s">
        <v>117</v>
      </c>
      <c r="H3486">
        <v>7</v>
      </c>
      <c r="I3486" s="2" t="s">
        <v>785</v>
      </c>
      <c r="J3486">
        <v>1</v>
      </c>
      <c r="K3486" s="2" t="s">
        <v>84</v>
      </c>
      <c r="L3486">
        <v>8</v>
      </c>
      <c r="M3486" s="2" t="s">
        <v>127</v>
      </c>
      <c r="N3486">
        <v>62</v>
      </c>
      <c r="O3486" s="2" t="s">
        <v>2465</v>
      </c>
      <c r="P3486">
        <v>623</v>
      </c>
      <c r="Q3486" s="2" t="s">
        <v>4968</v>
      </c>
      <c r="R3486" t="s">
        <v>82</v>
      </c>
      <c r="S3486" t="s">
        <v>82</v>
      </c>
      <c r="T3486" s="2" t="s">
        <v>519</v>
      </c>
      <c r="U3486" s="2" t="s">
        <v>520</v>
      </c>
      <c r="V3486">
        <v>605</v>
      </c>
      <c r="W3486" s="2" t="s">
        <v>2455</v>
      </c>
      <c r="X3486">
        <v>6219.5</v>
      </c>
      <c r="Y3486">
        <v>6219.5</v>
      </c>
      <c r="AD3486">
        <v>4353.6499999999996</v>
      </c>
      <c r="AF3486">
        <v>0</v>
      </c>
      <c r="AI3486">
        <v>1865.85</v>
      </c>
      <c r="AO3486">
        <v>5331</v>
      </c>
      <c r="AQ3486">
        <v>12439</v>
      </c>
      <c r="AR3486">
        <v>0</v>
      </c>
      <c r="AS3486">
        <v>0</v>
      </c>
      <c r="AT3486">
        <v>6219.5</v>
      </c>
      <c r="AU3486">
        <v>6219.5</v>
      </c>
      <c r="AZ3486">
        <v>4353.6499999999996</v>
      </c>
      <c r="BB3486">
        <v>0</v>
      </c>
      <c r="BE3486">
        <v>1865.85</v>
      </c>
      <c r="BK3486">
        <v>5331</v>
      </c>
      <c r="BL3486">
        <v>12439</v>
      </c>
      <c r="BM3486">
        <v>12439</v>
      </c>
      <c r="BN3486">
        <v>12439</v>
      </c>
      <c r="BP3486">
        <v>12439</v>
      </c>
      <c r="BQ3486">
        <v>12439</v>
      </c>
      <c r="BR3486">
        <v>0</v>
      </c>
      <c r="BS3486">
        <v>17770</v>
      </c>
      <c r="BT3486">
        <v>20171116</v>
      </c>
      <c r="BU3486" t="str">
        <f t="shared" si="162"/>
        <v>2017</v>
      </c>
      <c r="BV3486">
        <v>20181231</v>
      </c>
      <c r="BW3486" t="str">
        <f t="shared" si="163"/>
        <v>2018</v>
      </c>
      <c r="BX3486">
        <v>20191212</v>
      </c>
      <c r="BY3486" t="str">
        <f t="shared" si="164"/>
        <v>2019</v>
      </c>
      <c r="BZ3486" s="2" t="s">
        <v>131</v>
      </c>
      <c r="CA3486" s="2" t="s">
        <v>778</v>
      </c>
      <c r="CB3486" s="2" t="s">
        <v>455</v>
      </c>
      <c r="CC3486" s="2" t="s">
        <v>788</v>
      </c>
      <c r="CD3486" s="2" t="s">
        <v>789</v>
      </c>
      <c r="CE3486">
        <v>0</v>
      </c>
      <c r="CF3486">
        <v>20201231</v>
      </c>
    </row>
    <row r="3487" spans="1:84" x14ac:dyDescent="0.35">
      <c r="A3487" s="2" t="s">
        <v>13485</v>
      </c>
      <c r="B3487" s="2" t="s">
        <v>13486</v>
      </c>
      <c r="C3487" s="2" t="s">
        <v>13487</v>
      </c>
      <c r="D3487" s="2" t="s">
        <v>13488</v>
      </c>
      <c r="E3487" s="2" t="s">
        <v>13489</v>
      </c>
      <c r="F3487">
        <v>1</v>
      </c>
      <c r="G3487" s="2" t="s">
        <v>166</v>
      </c>
      <c r="H3487">
        <v>7</v>
      </c>
      <c r="I3487" s="2" t="s">
        <v>785</v>
      </c>
      <c r="J3487">
        <v>99</v>
      </c>
      <c r="K3487" s="2" t="s">
        <v>96</v>
      </c>
      <c r="L3487">
        <v>8</v>
      </c>
      <c r="M3487" s="2" t="s">
        <v>127</v>
      </c>
      <c r="N3487">
        <v>62</v>
      </c>
      <c r="O3487" s="2" t="s">
        <v>2465</v>
      </c>
      <c r="P3487">
        <v>999</v>
      </c>
      <c r="Q3487" s="2" t="s">
        <v>3537</v>
      </c>
      <c r="R3487" t="s">
        <v>82</v>
      </c>
      <c r="S3487" t="s">
        <v>82</v>
      </c>
      <c r="T3487" s="2" t="s">
        <v>2001</v>
      </c>
      <c r="U3487" s="2" t="s">
        <v>2002</v>
      </c>
      <c r="V3487">
        <v>926</v>
      </c>
      <c r="W3487" s="2" t="s">
        <v>6681</v>
      </c>
      <c r="X3487">
        <v>6217</v>
      </c>
      <c r="Y3487">
        <v>6217</v>
      </c>
      <c r="AD3487">
        <v>4351.8999999999996</v>
      </c>
      <c r="AF3487">
        <v>0</v>
      </c>
      <c r="AI3487">
        <v>1865.1</v>
      </c>
      <c r="AO3487">
        <v>18277</v>
      </c>
      <c r="AQ3487">
        <v>12434</v>
      </c>
      <c r="AR3487">
        <v>0</v>
      </c>
      <c r="AS3487">
        <v>0</v>
      </c>
      <c r="AT3487">
        <v>6217</v>
      </c>
      <c r="AU3487">
        <v>6217</v>
      </c>
      <c r="AZ3487">
        <v>4351.8999999999996</v>
      </c>
      <c r="BB3487">
        <v>0</v>
      </c>
      <c r="BE3487">
        <v>1865.1</v>
      </c>
      <c r="BK3487">
        <v>18277</v>
      </c>
      <c r="BL3487">
        <v>12434</v>
      </c>
      <c r="BM3487">
        <v>12434</v>
      </c>
      <c r="BN3487">
        <v>12434</v>
      </c>
      <c r="BS3487">
        <v>0</v>
      </c>
      <c r="BT3487">
        <v>20201204</v>
      </c>
      <c r="BU3487" t="str">
        <f t="shared" si="162"/>
        <v>2020</v>
      </c>
      <c r="BV3487">
        <v>20211231</v>
      </c>
      <c r="BW3487" t="str">
        <f t="shared" si="163"/>
        <v>2021</v>
      </c>
      <c r="BX3487">
        <v>20211204</v>
      </c>
      <c r="BY3487" t="str">
        <f t="shared" si="164"/>
        <v>2021</v>
      </c>
      <c r="BZ3487" s="2" t="s">
        <v>101</v>
      </c>
      <c r="CA3487" s="2" t="s">
        <v>91</v>
      </c>
      <c r="CB3487" s="2" t="s">
        <v>92</v>
      </c>
      <c r="CC3487" s="2" t="s">
        <v>2402</v>
      </c>
      <c r="CD3487" s="2" t="s">
        <v>525</v>
      </c>
      <c r="CE3487">
        <v>0</v>
      </c>
      <c r="CF3487">
        <v>20201231</v>
      </c>
    </row>
    <row r="3488" spans="1:84" x14ac:dyDescent="0.35">
      <c r="A3488" s="2" t="s">
        <v>9556</v>
      </c>
      <c r="B3488" s="2" t="s">
        <v>9557</v>
      </c>
      <c r="C3488" s="2" t="s">
        <v>9558</v>
      </c>
      <c r="D3488" s="2" t="s">
        <v>9559</v>
      </c>
      <c r="E3488" s="2" t="s">
        <v>9560</v>
      </c>
      <c r="F3488">
        <v>1</v>
      </c>
      <c r="G3488" s="2" t="s">
        <v>166</v>
      </c>
      <c r="H3488">
        <v>7</v>
      </c>
      <c r="I3488" s="2" t="s">
        <v>785</v>
      </c>
      <c r="J3488">
        <v>99</v>
      </c>
      <c r="K3488" s="2" t="s">
        <v>96</v>
      </c>
      <c r="L3488">
        <v>9</v>
      </c>
      <c r="M3488" s="2" t="s">
        <v>113</v>
      </c>
      <c r="N3488">
        <v>21</v>
      </c>
      <c r="O3488" s="2" t="s">
        <v>200</v>
      </c>
      <c r="P3488">
        <v>229</v>
      </c>
      <c r="Q3488" s="2" t="s">
        <v>201</v>
      </c>
      <c r="R3488" t="s">
        <v>82</v>
      </c>
      <c r="S3488" t="s">
        <v>82</v>
      </c>
      <c r="T3488" s="2" t="s">
        <v>2001</v>
      </c>
      <c r="U3488" s="2" t="s">
        <v>2002</v>
      </c>
      <c r="V3488">
        <v>901</v>
      </c>
      <c r="W3488" s="2" t="s">
        <v>6732</v>
      </c>
      <c r="X3488">
        <v>6216.7</v>
      </c>
      <c r="Y3488">
        <v>6216.7</v>
      </c>
      <c r="AD3488">
        <v>4351.6899999999996</v>
      </c>
      <c r="AF3488">
        <v>0</v>
      </c>
      <c r="AI3488">
        <v>1865.01</v>
      </c>
      <c r="AO3488">
        <v>4167</v>
      </c>
      <c r="AQ3488">
        <v>12433.4</v>
      </c>
      <c r="AR3488">
        <v>0</v>
      </c>
      <c r="AS3488">
        <v>0</v>
      </c>
      <c r="AT3488">
        <v>6216.7</v>
      </c>
      <c r="AU3488">
        <v>6216.7</v>
      </c>
      <c r="AZ3488">
        <v>4351.6899999999996</v>
      </c>
      <c r="BB3488">
        <v>0</v>
      </c>
      <c r="BE3488">
        <v>1865.01</v>
      </c>
      <c r="BK3488">
        <v>4167</v>
      </c>
      <c r="BL3488">
        <v>12433.4</v>
      </c>
      <c r="BM3488">
        <v>12433.4</v>
      </c>
      <c r="BN3488">
        <v>12433.4</v>
      </c>
      <c r="BS3488">
        <v>0</v>
      </c>
      <c r="BT3488">
        <v>20170929</v>
      </c>
      <c r="BU3488" t="str">
        <f t="shared" si="162"/>
        <v>2017</v>
      </c>
      <c r="BV3488">
        <v>20191121</v>
      </c>
      <c r="BW3488" t="str">
        <f t="shared" si="163"/>
        <v>2019</v>
      </c>
      <c r="BX3488">
        <v>20191121</v>
      </c>
      <c r="BY3488" t="str">
        <f t="shared" si="164"/>
        <v>2019</v>
      </c>
      <c r="BZ3488" s="2" t="s">
        <v>101</v>
      </c>
      <c r="CA3488" s="2" t="s">
        <v>101</v>
      </c>
      <c r="CB3488" s="2" t="s">
        <v>455</v>
      </c>
      <c r="CC3488" s="2" t="s">
        <v>788</v>
      </c>
      <c r="CD3488" s="2" t="s">
        <v>789</v>
      </c>
      <c r="CE3488">
        <v>0</v>
      </c>
      <c r="CF3488">
        <v>20201231</v>
      </c>
    </row>
    <row r="3489" spans="1:84" x14ac:dyDescent="0.35">
      <c r="A3489" s="2" t="s">
        <v>9561</v>
      </c>
      <c r="B3489" s="2" t="s">
        <v>9557</v>
      </c>
      <c r="C3489" s="2" t="s">
        <v>9558</v>
      </c>
      <c r="D3489" s="2" t="s">
        <v>9559</v>
      </c>
      <c r="E3489" s="2" t="s">
        <v>9562</v>
      </c>
      <c r="F3489">
        <v>1</v>
      </c>
      <c r="G3489" s="2" t="s">
        <v>166</v>
      </c>
      <c r="H3489">
        <v>7</v>
      </c>
      <c r="I3489" s="2" t="s">
        <v>785</v>
      </c>
      <c r="J3489">
        <v>99</v>
      </c>
      <c r="K3489" s="2" t="s">
        <v>96</v>
      </c>
      <c r="L3489">
        <v>9</v>
      </c>
      <c r="M3489" s="2" t="s">
        <v>113</v>
      </c>
      <c r="N3489">
        <v>21</v>
      </c>
      <c r="O3489" s="2" t="s">
        <v>200</v>
      </c>
      <c r="P3489">
        <v>229</v>
      </c>
      <c r="Q3489" s="2" t="s">
        <v>201</v>
      </c>
      <c r="R3489" t="s">
        <v>82</v>
      </c>
      <c r="S3489" t="s">
        <v>82</v>
      </c>
      <c r="T3489" s="2" t="s">
        <v>2001</v>
      </c>
      <c r="U3489" s="2" t="s">
        <v>2002</v>
      </c>
      <c r="V3489">
        <v>901</v>
      </c>
      <c r="W3489" s="2" t="s">
        <v>6732</v>
      </c>
      <c r="X3489">
        <v>6216.7</v>
      </c>
      <c r="Y3489">
        <v>6216.7</v>
      </c>
      <c r="AD3489">
        <v>4351.6899999999996</v>
      </c>
      <c r="AF3489">
        <v>0</v>
      </c>
      <c r="AI3489">
        <v>1865.01</v>
      </c>
      <c r="AO3489">
        <v>4167</v>
      </c>
      <c r="AQ3489">
        <v>12433.4</v>
      </c>
      <c r="AR3489">
        <v>0</v>
      </c>
      <c r="AS3489">
        <v>0</v>
      </c>
      <c r="AT3489">
        <v>6216.7</v>
      </c>
      <c r="AU3489">
        <v>6216.7</v>
      </c>
      <c r="AZ3489">
        <v>4351.6899999999996</v>
      </c>
      <c r="BB3489">
        <v>0</v>
      </c>
      <c r="BE3489">
        <v>1865.01</v>
      </c>
      <c r="BK3489">
        <v>4167</v>
      </c>
      <c r="BL3489">
        <v>12433.4</v>
      </c>
      <c r="BM3489">
        <v>12433.4</v>
      </c>
      <c r="BN3489">
        <v>12433.4</v>
      </c>
      <c r="BS3489">
        <v>0</v>
      </c>
      <c r="BT3489">
        <v>20170929</v>
      </c>
      <c r="BU3489" t="str">
        <f t="shared" si="162"/>
        <v>2017</v>
      </c>
      <c r="BV3489">
        <v>20191121</v>
      </c>
      <c r="BW3489" t="str">
        <f t="shared" si="163"/>
        <v>2019</v>
      </c>
      <c r="BX3489">
        <v>20191121</v>
      </c>
      <c r="BY3489" t="str">
        <f t="shared" si="164"/>
        <v>2019</v>
      </c>
      <c r="BZ3489" s="2" t="s">
        <v>101</v>
      </c>
      <c r="CA3489" s="2" t="s">
        <v>101</v>
      </c>
      <c r="CB3489" s="2" t="s">
        <v>455</v>
      </c>
      <c r="CC3489" s="2" t="s">
        <v>788</v>
      </c>
      <c r="CD3489" s="2" t="s">
        <v>789</v>
      </c>
      <c r="CE3489">
        <v>0</v>
      </c>
      <c r="CF3489">
        <v>20201231</v>
      </c>
    </row>
    <row r="3490" spans="1:84" x14ac:dyDescent="0.35">
      <c r="A3490" s="2" t="s">
        <v>9563</v>
      </c>
      <c r="B3490" s="2" t="s">
        <v>9557</v>
      </c>
      <c r="C3490" s="2" t="s">
        <v>9558</v>
      </c>
      <c r="D3490" s="2" t="s">
        <v>9559</v>
      </c>
      <c r="E3490" s="2" t="s">
        <v>9564</v>
      </c>
      <c r="F3490">
        <v>1</v>
      </c>
      <c r="G3490" s="2" t="s">
        <v>166</v>
      </c>
      <c r="H3490">
        <v>7</v>
      </c>
      <c r="I3490" s="2" t="s">
        <v>785</v>
      </c>
      <c r="J3490">
        <v>99</v>
      </c>
      <c r="K3490" s="2" t="s">
        <v>96</v>
      </c>
      <c r="L3490">
        <v>9</v>
      </c>
      <c r="M3490" s="2" t="s">
        <v>113</v>
      </c>
      <c r="N3490">
        <v>21</v>
      </c>
      <c r="O3490" s="2" t="s">
        <v>200</v>
      </c>
      <c r="P3490">
        <v>229</v>
      </c>
      <c r="Q3490" s="2" t="s">
        <v>201</v>
      </c>
      <c r="R3490" t="s">
        <v>82</v>
      </c>
      <c r="S3490" t="s">
        <v>82</v>
      </c>
      <c r="T3490" s="2" t="s">
        <v>2001</v>
      </c>
      <c r="U3490" s="2" t="s">
        <v>2002</v>
      </c>
      <c r="V3490">
        <v>901</v>
      </c>
      <c r="W3490" s="2" t="s">
        <v>6732</v>
      </c>
      <c r="X3490">
        <v>6216.7</v>
      </c>
      <c r="Y3490">
        <v>6216.7</v>
      </c>
      <c r="AD3490">
        <v>4351.6899999999996</v>
      </c>
      <c r="AF3490">
        <v>0</v>
      </c>
      <c r="AI3490">
        <v>1865.01</v>
      </c>
      <c r="AO3490">
        <v>4167</v>
      </c>
      <c r="AQ3490">
        <v>12433.4</v>
      </c>
      <c r="AR3490">
        <v>0</v>
      </c>
      <c r="AS3490">
        <v>0</v>
      </c>
      <c r="AT3490">
        <v>6216.7</v>
      </c>
      <c r="AU3490">
        <v>6216.7</v>
      </c>
      <c r="AZ3490">
        <v>4351.6899999999996</v>
      </c>
      <c r="BB3490">
        <v>0</v>
      </c>
      <c r="BE3490">
        <v>1865.01</v>
      </c>
      <c r="BK3490">
        <v>4167</v>
      </c>
      <c r="BL3490">
        <v>12433.4</v>
      </c>
      <c r="BM3490">
        <v>12433.4</v>
      </c>
      <c r="BN3490">
        <v>12433.4</v>
      </c>
      <c r="BS3490">
        <v>0</v>
      </c>
      <c r="BT3490">
        <v>20170929</v>
      </c>
      <c r="BU3490" t="str">
        <f t="shared" si="162"/>
        <v>2017</v>
      </c>
      <c r="BV3490">
        <v>20191121</v>
      </c>
      <c r="BW3490" t="str">
        <f t="shared" si="163"/>
        <v>2019</v>
      </c>
      <c r="BX3490">
        <v>20191121</v>
      </c>
      <c r="BY3490" t="str">
        <f t="shared" si="164"/>
        <v>2019</v>
      </c>
      <c r="BZ3490" s="2" t="s">
        <v>101</v>
      </c>
      <c r="CA3490" s="2" t="s">
        <v>101</v>
      </c>
      <c r="CB3490" s="2" t="s">
        <v>455</v>
      </c>
      <c r="CC3490" s="2" t="s">
        <v>788</v>
      </c>
      <c r="CD3490" s="2" t="s">
        <v>789</v>
      </c>
      <c r="CE3490">
        <v>0</v>
      </c>
      <c r="CF3490">
        <v>20201231</v>
      </c>
    </row>
    <row r="3491" spans="1:84" x14ac:dyDescent="0.35">
      <c r="A3491" s="2" t="s">
        <v>9565</v>
      </c>
      <c r="B3491" s="2" t="s">
        <v>9557</v>
      </c>
      <c r="C3491" s="2" t="s">
        <v>9558</v>
      </c>
      <c r="D3491" s="2" t="s">
        <v>9559</v>
      </c>
      <c r="E3491" s="2" t="s">
        <v>9566</v>
      </c>
      <c r="F3491">
        <v>1</v>
      </c>
      <c r="G3491" s="2" t="s">
        <v>166</v>
      </c>
      <c r="H3491">
        <v>7</v>
      </c>
      <c r="I3491" s="2" t="s">
        <v>785</v>
      </c>
      <c r="J3491">
        <v>99</v>
      </c>
      <c r="K3491" s="2" t="s">
        <v>96</v>
      </c>
      <c r="L3491">
        <v>9</v>
      </c>
      <c r="M3491" s="2" t="s">
        <v>113</v>
      </c>
      <c r="N3491">
        <v>21</v>
      </c>
      <c r="O3491" s="2" t="s">
        <v>200</v>
      </c>
      <c r="P3491">
        <v>229</v>
      </c>
      <c r="Q3491" s="2" t="s">
        <v>201</v>
      </c>
      <c r="R3491" t="s">
        <v>82</v>
      </c>
      <c r="S3491" t="s">
        <v>82</v>
      </c>
      <c r="T3491" s="2" t="s">
        <v>2001</v>
      </c>
      <c r="U3491" s="2" t="s">
        <v>2002</v>
      </c>
      <c r="V3491">
        <v>901</v>
      </c>
      <c r="W3491" s="2" t="s">
        <v>6732</v>
      </c>
      <c r="X3491">
        <v>6216.7</v>
      </c>
      <c r="Y3491">
        <v>6216.7</v>
      </c>
      <c r="AD3491">
        <v>4351.6899999999996</v>
      </c>
      <c r="AF3491">
        <v>0</v>
      </c>
      <c r="AI3491">
        <v>1865.01</v>
      </c>
      <c r="AO3491">
        <v>4167</v>
      </c>
      <c r="AQ3491">
        <v>12433.4</v>
      </c>
      <c r="AR3491">
        <v>0</v>
      </c>
      <c r="AS3491">
        <v>0</v>
      </c>
      <c r="AT3491">
        <v>6216.7</v>
      </c>
      <c r="AU3491">
        <v>6216.7</v>
      </c>
      <c r="AZ3491">
        <v>4351.6899999999996</v>
      </c>
      <c r="BB3491">
        <v>0</v>
      </c>
      <c r="BE3491">
        <v>1865.01</v>
      </c>
      <c r="BK3491">
        <v>4167</v>
      </c>
      <c r="BL3491">
        <v>12433.4</v>
      </c>
      <c r="BM3491">
        <v>12433.4</v>
      </c>
      <c r="BN3491">
        <v>12433.4</v>
      </c>
      <c r="BP3491">
        <v>12433.4</v>
      </c>
      <c r="BQ3491">
        <v>12433.4</v>
      </c>
      <c r="BR3491">
        <v>0</v>
      </c>
      <c r="BS3491">
        <v>16600</v>
      </c>
      <c r="BT3491">
        <v>20180131</v>
      </c>
      <c r="BU3491" t="str">
        <f t="shared" si="162"/>
        <v>2018</v>
      </c>
      <c r="BV3491">
        <v>20191121</v>
      </c>
      <c r="BW3491" t="str">
        <f t="shared" si="163"/>
        <v>2019</v>
      </c>
      <c r="BX3491">
        <v>20200604</v>
      </c>
      <c r="BY3491" t="str">
        <f t="shared" si="164"/>
        <v>2020</v>
      </c>
      <c r="BZ3491" s="2" t="s">
        <v>131</v>
      </c>
      <c r="CA3491" s="2" t="s">
        <v>778</v>
      </c>
      <c r="CB3491" s="2" t="s">
        <v>455</v>
      </c>
      <c r="CC3491" s="2" t="s">
        <v>788</v>
      </c>
      <c r="CD3491" s="2" t="s">
        <v>789</v>
      </c>
      <c r="CE3491">
        <v>0</v>
      </c>
      <c r="CF3491">
        <v>20201231</v>
      </c>
    </row>
    <row r="3492" spans="1:84" x14ac:dyDescent="0.35">
      <c r="A3492" s="2" t="s">
        <v>9569</v>
      </c>
      <c r="B3492" s="2" t="s">
        <v>9557</v>
      </c>
      <c r="C3492" s="2" t="s">
        <v>9558</v>
      </c>
      <c r="D3492" s="2" t="s">
        <v>9559</v>
      </c>
      <c r="E3492" s="2" t="s">
        <v>9570</v>
      </c>
      <c r="F3492">
        <v>1</v>
      </c>
      <c r="G3492" s="2" t="s">
        <v>166</v>
      </c>
      <c r="H3492">
        <v>7</v>
      </c>
      <c r="I3492" s="2" t="s">
        <v>785</v>
      </c>
      <c r="J3492">
        <v>99</v>
      </c>
      <c r="K3492" s="2" t="s">
        <v>96</v>
      </c>
      <c r="L3492">
        <v>9</v>
      </c>
      <c r="M3492" s="2" t="s">
        <v>113</v>
      </c>
      <c r="N3492">
        <v>21</v>
      </c>
      <c r="O3492" s="2" t="s">
        <v>200</v>
      </c>
      <c r="P3492">
        <v>229</v>
      </c>
      <c r="Q3492" s="2" t="s">
        <v>201</v>
      </c>
      <c r="R3492" t="s">
        <v>82</v>
      </c>
      <c r="S3492" t="s">
        <v>82</v>
      </c>
      <c r="T3492" s="2" t="s">
        <v>2001</v>
      </c>
      <c r="U3492" s="2" t="s">
        <v>2002</v>
      </c>
      <c r="V3492">
        <v>902</v>
      </c>
      <c r="W3492" s="2" t="s">
        <v>6670</v>
      </c>
      <c r="X3492">
        <v>6216.7</v>
      </c>
      <c r="Y3492">
        <v>6216.7</v>
      </c>
      <c r="AD3492">
        <v>4351.6899999999996</v>
      </c>
      <c r="AF3492">
        <v>0</v>
      </c>
      <c r="AI3492">
        <v>1865.01</v>
      </c>
      <c r="AO3492">
        <v>4167</v>
      </c>
      <c r="AQ3492">
        <v>12433.4</v>
      </c>
      <c r="AR3492">
        <v>0</v>
      </c>
      <c r="AS3492">
        <v>0</v>
      </c>
      <c r="AT3492">
        <v>6216.7</v>
      </c>
      <c r="AU3492">
        <v>6216.7</v>
      </c>
      <c r="AZ3492">
        <v>4351.6899999999996</v>
      </c>
      <c r="BB3492">
        <v>0</v>
      </c>
      <c r="BE3492">
        <v>1865.01</v>
      </c>
      <c r="BK3492">
        <v>4167</v>
      </c>
      <c r="BL3492">
        <v>12433.4</v>
      </c>
      <c r="BM3492">
        <v>12433.4</v>
      </c>
      <c r="BN3492">
        <v>12433.4</v>
      </c>
      <c r="BP3492">
        <v>12433.4</v>
      </c>
      <c r="BQ3492">
        <v>12433.4</v>
      </c>
      <c r="BR3492">
        <v>0</v>
      </c>
      <c r="BS3492">
        <v>16600</v>
      </c>
      <c r="BT3492">
        <v>20180131</v>
      </c>
      <c r="BU3492" t="str">
        <f t="shared" si="162"/>
        <v>2018</v>
      </c>
      <c r="BV3492">
        <v>20191121</v>
      </c>
      <c r="BW3492" t="str">
        <f t="shared" si="163"/>
        <v>2019</v>
      </c>
      <c r="BX3492">
        <v>20200619</v>
      </c>
      <c r="BY3492" t="str">
        <f t="shared" si="164"/>
        <v>2020</v>
      </c>
      <c r="BZ3492" s="2" t="s">
        <v>131</v>
      </c>
      <c r="CA3492" s="2" t="s">
        <v>778</v>
      </c>
      <c r="CB3492" s="2" t="s">
        <v>455</v>
      </c>
      <c r="CC3492" s="2" t="s">
        <v>788</v>
      </c>
      <c r="CD3492" s="2" t="s">
        <v>789</v>
      </c>
      <c r="CE3492">
        <v>0</v>
      </c>
      <c r="CF3492">
        <v>20201231</v>
      </c>
    </row>
    <row r="3493" spans="1:84" x14ac:dyDescent="0.35">
      <c r="A3493" s="2" t="s">
        <v>12694</v>
      </c>
      <c r="B3493" s="2" t="s">
        <v>12695</v>
      </c>
      <c r="C3493" s="2" t="s">
        <v>12696</v>
      </c>
      <c r="D3493" s="2" t="s">
        <v>12697</v>
      </c>
      <c r="E3493" s="2" t="s">
        <v>12698</v>
      </c>
      <c r="F3493">
        <v>1</v>
      </c>
      <c r="G3493" s="2" t="s">
        <v>166</v>
      </c>
      <c r="H3493">
        <v>7</v>
      </c>
      <c r="I3493" s="2" t="s">
        <v>785</v>
      </c>
      <c r="J3493">
        <v>99</v>
      </c>
      <c r="K3493" s="2" t="s">
        <v>96</v>
      </c>
      <c r="L3493">
        <v>8</v>
      </c>
      <c r="M3493" s="2" t="s">
        <v>127</v>
      </c>
      <c r="N3493">
        <v>62</v>
      </c>
      <c r="O3493" s="2" t="s">
        <v>2465</v>
      </c>
      <c r="P3493">
        <v>999</v>
      </c>
      <c r="Q3493" s="2" t="s">
        <v>3537</v>
      </c>
      <c r="R3493" t="s">
        <v>82</v>
      </c>
      <c r="S3493" t="s">
        <v>82</v>
      </c>
      <c r="T3493" s="2" t="s">
        <v>2001</v>
      </c>
      <c r="U3493" s="2" t="s">
        <v>2002</v>
      </c>
      <c r="V3493">
        <v>924</v>
      </c>
      <c r="W3493" s="2" t="s">
        <v>649</v>
      </c>
      <c r="X3493">
        <v>6200</v>
      </c>
      <c r="Y3493">
        <v>6200</v>
      </c>
      <c r="AD3493">
        <v>4340</v>
      </c>
      <c r="AF3493">
        <v>0</v>
      </c>
      <c r="AI3493">
        <v>1860</v>
      </c>
      <c r="AO3493">
        <v>18600</v>
      </c>
      <c r="AQ3493">
        <v>12400</v>
      </c>
      <c r="AR3493">
        <v>0</v>
      </c>
      <c r="AS3493">
        <v>0</v>
      </c>
      <c r="AT3493">
        <v>6200</v>
      </c>
      <c r="AU3493">
        <v>6200</v>
      </c>
      <c r="AZ3493">
        <v>4340</v>
      </c>
      <c r="BB3493">
        <v>0</v>
      </c>
      <c r="BE3493">
        <v>1860</v>
      </c>
      <c r="BK3493">
        <v>18600</v>
      </c>
      <c r="BL3493">
        <v>12400</v>
      </c>
      <c r="BM3493">
        <v>12400</v>
      </c>
      <c r="BN3493">
        <v>12400</v>
      </c>
      <c r="BS3493">
        <v>0</v>
      </c>
      <c r="BT3493">
        <v>20201204</v>
      </c>
      <c r="BU3493" t="str">
        <f t="shared" si="162"/>
        <v>2020</v>
      </c>
      <c r="BV3493">
        <v>20211231</v>
      </c>
      <c r="BW3493" t="str">
        <f t="shared" si="163"/>
        <v>2021</v>
      </c>
      <c r="BX3493">
        <v>20211204</v>
      </c>
      <c r="BY3493" t="str">
        <f t="shared" si="164"/>
        <v>2021</v>
      </c>
      <c r="BZ3493" s="2" t="s">
        <v>101</v>
      </c>
      <c r="CA3493" s="2" t="s">
        <v>91</v>
      </c>
      <c r="CB3493" s="2" t="s">
        <v>92</v>
      </c>
      <c r="CC3493" s="2" t="s">
        <v>2402</v>
      </c>
      <c r="CD3493" s="2" t="s">
        <v>525</v>
      </c>
      <c r="CE3493">
        <v>0</v>
      </c>
      <c r="CF3493">
        <v>20201231</v>
      </c>
    </row>
    <row r="3494" spans="1:84" x14ac:dyDescent="0.35">
      <c r="A3494" s="2" t="s">
        <v>12833</v>
      </c>
      <c r="B3494" s="2" t="s">
        <v>12834</v>
      </c>
      <c r="C3494" s="2" t="s">
        <v>12835</v>
      </c>
      <c r="D3494" s="2" t="s">
        <v>12836</v>
      </c>
      <c r="E3494" s="2" t="s">
        <v>12837</v>
      </c>
      <c r="F3494">
        <v>1</v>
      </c>
      <c r="G3494" s="2" t="s">
        <v>166</v>
      </c>
      <c r="H3494">
        <v>7</v>
      </c>
      <c r="I3494" s="2" t="s">
        <v>785</v>
      </c>
      <c r="J3494">
        <v>99</v>
      </c>
      <c r="K3494" s="2" t="s">
        <v>96</v>
      </c>
      <c r="L3494">
        <v>8</v>
      </c>
      <c r="M3494" s="2" t="s">
        <v>127</v>
      </c>
      <c r="N3494">
        <v>62</v>
      </c>
      <c r="O3494" s="2" t="s">
        <v>2465</v>
      </c>
      <c r="P3494">
        <v>999</v>
      </c>
      <c r="Q3494" s="2" t="s">
        <v>3537</v>
      </c>
      <c r="R3494" t="s">
        <v>82</v>
      </c>
      <c r="S3494" t="s">
        <v>82</v>
      </c>
      <c r="T3494" s="2" t="s">
        <v>2001</v>
      </c>
      <c r="U3494" s="2" t="s">
        <v>2002</v>
      </c>
      <c r="V3494">
        <v>938</v>
      </c>
      <c r="W3494" s="2" t="s">
        <v>6665</v>
      </c>
      <c r="X3494">
        <v>6200</v>
      </c>
      <c r="Y3494">
        <v>6200</v>
      </c>
      <c r="AD3494">
        <v>4340</v>
      </c>
      <c r="AF3494">
        <v>0</v>
      </c>
      <c r="AI3494">
        <v>1860</v>
      </c>
      <c r="AO3494">
        <v>16600</v>
      </c>
      <c r="AQ3494">
        <v>12400</v>
      </c>
      <c r="AR3494">
        <v>0</v>
      </c>
      <c r="AS3494">
        <v>0</v>
      </c>
      <c r="AT3494">
        <v>6200</v>
      </c>
      <c r="AU3494">
        <v>6200</v>
      </c>
      <c r="AZ3494">
        <v>4340</v>
      </c>
      <c r="BB3494">
        <v>0</v>
      </c>
      <c r="BE3494">
        <v>1860</v>
      </c>
      <c r="BK3494">
        <v>16600</v>
      </c>
      <c r="BL3494">
        <v>12400</v>
      </c>
      <c r="BM3494">
        <v>12400</v>
      </c>
      <c r="BN3494">
        <v>12400</v>
      </c>
      <c r="BS3494">
        <v>0</v>
      </c>
      <c r="BT3494">
        <v>20201204</v>
      </c>
      <c r="BU3494" t="str">
        <f t="shared" si="162"/>
        <v>2020</v>
      </c>
      <c r="BV3494">
        <v>20211231</v>
      </c>
      <c r="BW3494" t="str">
        <f t="shared" si="163"/>
        <v>2021</v>
      </c>
      <c r="BX3494">
        <v>20211204</v>
      </c>
      <c r="BY3494" t="str">
        <f t="shared" si="164"/>
        <v>2021</v>
      </c>
      <c r="BZ3494" s="2" t="s">
        <v>101</v>
      </c>
      <c r="CA3494" s="2" t="s">
        <v>91</v>
      </c>
      <c r="CB3494" s="2" t="s">
        <v>92</v>
      </c>
      <c r="CC3494" s="2" t="s">
        <v>2402</v>
      </c>
      <c r="CD3494" s="2" t="s">
        <v>525</v>
      </c>
      <c r="CE3494">
        <v>0</v>
      </c>
      <c r="CF3494">
        <v>20201231</v>
      </c>
    </row>
    <row r="3495" spans="1:84" x14ac:dyDescent="0.35">
      <c r="A3495" s="2" t="s">
        <v>28445</v>
      </c>
      <c r="B3495" s="2" t="s">
        <v>28446</v>
      </c>
      <c r="C3495" s="2" t="s">
        <v>28447</v>
      </c>
      <c r="D3495" s="2" t="s">
        <v>27733</v>
      </c>
      <c r="E3495" s="2" t="s">
        <v>28448</v>
      </c>
      <c r="F3495">
        <v>4</v>
      </c>
      <c r="G3495" s="2" t="s">
        <v>189</v>
      </c>
      <c r="H3495">
        <v>3</v>
      </c>
      <c r="I3495" s="2" t="s">
        <v>83</v>
      </c>
      <c r="J3495">
        <v>9</v>
      </c>
      <c r="K3495" s="2" t="s">
        <v>4154</v>
      </c>
      <c r="L3495">
        <v>3</v>
      </c>
      <c r="M3495" s="2" t="s">
        <v>3899</v>
      </c>
      <c r="N3495">
        <v>6</v>
      </c>
      <c r="O3495" s="2" t="s">
        <v>3900</v>
      </c>
      <c r="P3495">
        <v>998</v>
      </c>
      <c r="Q3495" s="2" t="s">
        <v>4157</v>
      </c>
      <c r="R3495" t="s">
        <v>82</v>
      </c>
      <c r="S3495" t="s">
        <v>82</v>
      </c>
      <c r="T3495" s="2" t="s">
        <v>88</v>
      </c>
      <c r="U3495" s="2" t="s">
        <v>89</v>
      </c>
      <c r="V3495">
        <v>2023</v>
      </c>
      <c r="W3495" s="2" t="s">
        <v>19734</v>
      </c>
      <c r="X3495">
        <v>6726.6</v>
      </c>
      <c r="Y3495">
        <v>6726.6</v>
      </c>
      <c r="AD3495">
        <v>4708.62</v>
      </c>
      <c r="AF3495">
        <v>0</v>
      </c>
      <c r="AI3495">
        <v>2017.98</v>
      </c>
      <c r="AQ3495">
        <v>13453.2</v>
      </c>
      <c r="AR3495">
        <v>1101.0999999999999</v>
      </c>
      <c r="AS3495">
        <v>1101.0999999999999</v>
      </c>
      <c r="AT3495">
        <v>5879.6</v>
      </c>
      <c r="AU3495">
        <v>6726.6</v>
      </c>
      <c r="AZ3495">
        <v>4708.62</v>
      </c>
      <c r="BB3495">
        <v>0</v>
      </c>
      <c r="BE3495">
        <v>1763.88</v>
      </c>
      <c r="BL3495">
        <v>12352.1</v>
      </c>
      <c r="BM3495">
        <v>11759.2</v>
      </c>
      <c r="BN3495">
        <v>11759.2</v>
      </c>
      <c r="BP3495">
        <v>11759.2</v>
      </c>
      <c r="BQ3495">
        <v>11759.2</v>
      </c>
      <c r="BR3495">
        <v>0</v>
      </c>
      <c r="BS3495">
        <v>11759.2</v>
      </c>
      <c r="BT3495">
        <v>20170420</v>
      </c>
      <c r="BU3495" t="str">
        <f t="shared" si="162"/>
        <v>2017</v>
      </c>
      <c r="BV3495">
        <v>20190130</v>
      </c>
      <c r="BW3495" t="str">
        <f t="shared" si="163"/>
        <v>2019</v>
      </c>
      <c r="BX3495">
        <v>20190204</v>
      </c>
      <c r="BY3495" t="str">
        <f t="shared" si="164"/>
        <v>2019</v>
      </c>
      <c r="BZ3495" s="2" t="s">
        <v>131</v>
      </c>
      <c r="CA3495" s="2" t="s">
        <v>778</v>
      </c>
      <c r="CB3495" s="2" t="s">
        <v>455</v>
      </c>
      <c r="CC3495" s="2" t="s">
        <v>3056</v>
      </c>
      <c r="CD3495" s="2" t="s">
        <v>3057</v>
      </c>
      <c r="CE3495">
        <v>0</v>
      </c>
      <c r="CF3495">
        <v>20201231</v>
      </c>
    </row>
    <row r="3496" spans="1:84" x14ac:dyDescent="0.35">
      <c r="A3496" s="2" t="s">
        <v>14420</v>
      </c>
      <c r="B3496" s="2" t="s">
        <v>14421</v>
      </c>
      <c r="C3496" s="2" t="s">
        <v>14422</v>
      </c>
      <c r="D3496" s="2" t="s">
        <v>14423</v>
      </c>
      <c r="E3496" s="2" t="s">
        <v>14424</v>
      </c>
      <c r="F3496">
        <v>1</v>
      </c>
      <c r="G3496" s="2" t="s">
        <v>166</v>
      </c>
      <c r="H3496">
        <v>7</v>
      </c>
      <c r="I3496" s="2" t="s">
        <v>785</v>
      </c>
      <c r="J3496">
        <v>99</v>
      </c>
      <c r="K3496" s="2" t="s">
        <v>96</v>
      </c>
      <c r="L3496">
        <v>8</v>
      </c>
      <c r="M3496" s="2" t="s">
        <v>127</v>
      </c>
      <c r="N3496">
        <v>62</v>
      </c>
      <c r="O3496" s="2" t="s">
        <v>2465</v>
      </c>
      <c r="P3496">
        <v>999</v>
      </c>
      <c r="Q3496" s="2" t="s">
        <v>3537</v>
      </c>
      <c r="R3496" t="s">
        <v>82</v>
      </c>
      <c r="S3496" t="s">
        <v>82</v>
      </c>
      <c r="T3496" s="2" t="s">
        <v>2001</v>
      </c>
      <c r="U3496" s="2" t="s">
        <v>2002</v>
      </c>
      <c r="V3496">
        <v>915</v>
      </c>
      <c r="W3496" s="2" t="s">
        <v>647</v>
      </c>
      <c r="X3496">
        <v>6272.5</v>
      </c>
      <c r="Y3496">
        <v>6272.5</v>
      </c>
      <c r="AD3496">
        <v>4390.75</v>
      </c>
      <c r="AF3496">
        <v>0</v>
      </c>
      <c r="AI3496">
        <v>1881.75</v>
      </c>
      <c r="AO3496">
        <v>6905</v>
      </c>
      <c r="AQ3496">
        <v>12545</v>
      </c>
      <c r="AR3496">
        <v>536.25</v>
      </c>
      <c r="AS3496">
        <v>211.25</v>
      </c>
      <c r="AT3496">
        <v>6110</v>
      </c>
      <c r="AU3496">
        <v>6272.5</v>
      </c>
      <c r="AZ3496">
        <v>4390.75</v>
      </c>
      <c r="BB3496">
        <v>0</v>
      </c>
      <c r="BE3496">
        <v>1833</v>
      </c>
      <c r="BK3496">
        <v>6905</v>
      </c>
      <c r="BL3496">
        <v>12333.75</v>
      </c>
      <c r="BM3496">
        <v>12220</v>
      </c>
      <c r="BN3496">
        <v>12220</v>
      </c>
      <c r="BP3496">
        <v>12220</v>
      </c>
      <c r="BQ3496">
        <v>12220</v>
      </c>
      <c r="BR3496">
        <v>0</v>
      </c>
      <c r="BS3496">
        <v>18800</v>
      </c>
      <c r="BT3496">
        <v>20190807</v>
      </c>
      <c r="BU3496" t="str">
        <f t="shared" si="162"/>
        <v>2019</v>
      </c>
      <c r="BV3496">
        <v>20201012</v>
      </c>
      <c r="BW3496" t="str">
        <f t="shared" si="163"/>
        <v>2020</v>
      </c>
      <c r="BX3496">
        <v>20200409</v>
      </c>
      <c r="BY3496" t="str">
        <f t="shared" si="164"/>
        <v>2020</v>
      </c>
      <c r="BZ3496" s="2" t="s">
        <v>131</v>
      </c>
      <c r="CA3496" s="2" t="s">
        <v>778</v>
      </c>
      <c r="CB3496" s="2" t="s">
        <v>455</v>
      </c>
      <c r="CC3496" s="2" t="s">
        <v>788</v>
      </c>
      <c r="CD3496" s="2" t="s">
        <v>789</v>
      </c>
      <c r="CE3496">
        <v>0</v>
      </c>
      <c r="CF3496">
        <v>20201231</v>
      </c>
    </row>
    <row r="3497" spans="1:84" x14ac:dyDescent="0.35">
      <c r="A3497" s="2" t="s">
        <v>26416</v>
      </c>
      <c r="B3497" s="2" t="s">
        <v>26417</v>
      </c>
      <c r="C3497" s="2" t="s">
        <v>26418</v>
      </c>
      <c r="D3497" s="2" t="s">
        <v>26408</v>
      </c>
      <c r="E3497" s="2" t="s">
        <v>26419</v>
      </c>
      <c r="F3497">
        <v>6</v>
      </c>
      <c r="G3497" s="2" t="s">
        <v>108</v>
      </c>
      <c r="H3497">
        <v>2</v>
      </c>
      <c r="I3497" s="2" t="s">
        <v>445</v>
      </c>
      <c r="J3497">
        <v>99</v>
      </c>
      <c r="K3497" s="2" t="s">
        <v>96</v>
      </c>
      <c r="L3497">
        <v>5</v>
      </c>
      <c r="M3497" s="2" t="s">
        <v>241</v>
      </c>
      <c r="N3497">
        <v>11</v>
      </c>
      <c r="O3497" s="2" t="s">
        <v>242</v>
      </c>
      <c r="P3497">
        <v>97</v>
      </c>
      <c r="Q3497" s="2" t="s">
        <v>4950</v>
      </c>
      <c r="R3497" t="s">
        <v>82</v>
      </c>
      <c r="S3497" t="s">
        <v>82</v>
      </c>
      <c r="T3497" s="2" t="s">
        <v>88</v>
      </c>
      <c r="U3497" s="2" t="s">
        <v>89</v>
      </c>
      <c r="V3497">
        <v>2036</v>
      </c>
      <c r="W3497" s="2" t="s">
        <v>19731</v>
      </c>
      <c r="AE3497">
        <v>14339.33</v>
      </c>
      <c r="AF3497">
        <v>0</v>
      </c>
      <c r="AQ3497">
        <v>14339.33</v>
      </c>
      <c r="AR3497">
        <v>2075.38</v>
      </c>
      <c r="AS3497">
        <v>2075.38</v>
      </c>
      <c r="BA3497">
        <v>12263.95</v>
      </c>
      <c r="BB3497">
        <v>0</v>
      </c>
      <c r="BL3497">
        <v>12263.95</v>
      </c>
      <c r="BM3497">
        <v>12263.95</v>
      </c>
      <c r="BN3497">
        <v>12263.95</v>
      </c>
      <c r="BP3497">
        <v>12263.95</v>
      </c>
      <c r="BQ3497">
        <v>12263.95</v>
      </c>
      <c r="BR3497">
        <v>0</v>
      </c>
      <c r="BS3497">
        <v>12263.95</v>
      </c>
      <c r="BT3497">
        <v>20180920</v>
      </c>
      <c r="BU3497" t="str">
        <f t="shared" si="162"/>
        <v>2018</v>
      </c>
      <c r="BV3497">
        <v>20191030</v>
      </c>
      <c r="BW3497" t="str">
        <f t="shared" si="163"/>
        <v>2019</v>
      </c>
      <c r="BX3497">
        <v>20191014</v>
      </c>
      <c r="BY3497" t="str">
        <f t="shared" si="164"/>
        <v>2019</v>
      </c>
      <c r="BZ3497" s="2" t="s">
        <v>131</v>
      </c>
      <c r="CA3497" s="2" t="s">
        <v>778</v>
      </c>
      <c r="CB3497" s="2" t="s">
        <v>455</v>
      </c>
      <c r="CC3497" s="2" t="s">
        <v>449</v>
      </c>
      <c r="CD3497" s="2" t="s">
        <v>450</v>
      </c>
      <c r="CE3497">
        <v>0</v>
      </c>
      <c r="CF3497">
        <v>20201231</v>
      </c>
    </row>
    <row r="3498" spans="1:84" x14ac:dyDescent="0.35">
      <c r="A3498" s="2" t="s">
        <v>1825</v>
      </c>
      <c r="B3498" s="2" t="s">
        <v>1826</v>
      </c>
      <c r="C3498" s="2" t="s">
        <v>1827</v>
      </c>
      <c r="D3498" s="2" t="s">
        <v>1828</v>
      </c>
      <c r="E3498" s="2" t="s">
        <v>1829</v>
      </c>
      <c r="F3498">
        <v>11</v>
      </c>
      <c r="G3498" s="2" t="s">
        <v>451</v>
      </c>
      <c r="H3498">
        <v>6</v>
      </c>
      <c r="I3498" s="2" t="s">
        <v>109</v>
      </c>
      <c r="J3498">
        <v>1</v>
      </c>
      <c r="K3498" s="2" t="s">
        <v>457</v>
      </c>
      <c r="L3498">
        <v>11</v>
      </c>
      <c r="M3498" s="2" t="s">
        <v>458</v>
      </c>
      <c r="N3498">
        <v>71</v>
      </c>
      <c r="O3498" s="2" t="s">
        <v>522</v>
      </c>
      <c r="P3498">
        <v>10</v>
      </c>
      <c r="Q3498" s="2" t="s">
        <v>1830</v>
      </c>
      <c r="R3498" t="s">
        <v>82</v>
      </c>
      <c r="S3498" t="s">
        <v>82</v>
      </c>
      <c r="T3498" s="2" t="s">
        <v>519</v>
      </c>
      <c r="U3498" s="2" t="s">
        <v>520</v>
      </c>
      <c r="V3498">
        <v>1009</v>
      </c>
      <c r="W3498" s="2" t="s">
        <v>895</v>
      </c>
      <c r="X3498">
        <v>6130.96</v>
      </c>
      <c r="Z3498">
        <v>6130.96</v>
      </c>
      <c r="AD3498">
        <v>4291.67</v>
      </c>
      <c r="AF3498">
        <v>0</v>
      </c>
      <c r="AI3498">
        <v>1839.29</v>
      </c>
      <c r="AQ3498">
        <v>12261.92</v>
      </c>
      <c r="AR3498">
        <v>0</v>
      </c>
      <c r="AS3498">
        <v>0</v>
      </c>
      <c r="AT3498">
        <v>6130.96</v>
      </c>
      <c r="AV3498">
        <v>6130.96</v>
      </c>
      <c r="AZ3498">
        <v>4291.67</v>
      </c>
      <c r="BB3498">
        <v>0</v>
      </c>
      <c r="BE3498">
        <v>1839.29</v>
      </c>
      <c r="BL3498">
        <v>12261.92</v>
      </c>
      <c r="BM3498">
        <v>12261.92</v>
      </c>
      <c r="BN3498">
        <v>12261.92</v>
      </c>
      <c r="BP3498">
        <v>5322</v>
      </c>
      <c r="BQ3498">
        <v>5322</v>
      </c>
      <c r="BR3498">
        <v>0</v>
      </c>
      <c r="BS3498">
        <v>0</v>
      </c>
      <c r="BT3498">
        <v>20161029</v>
      </c>
      <c r="BU3498" t="str">
        <f t="shared" si="162"/>
        <v>2016</v>
      </c>
      <c r="BV3498">
        <v>20211230</v>
      </c>
      <c r="BW3498" t="str">
        <f t="shared" si="163"/>
        <v>2021</v>
      </c>
      <c r="BY3498" t="str">
        <f t="shared" si="164"/>
        <v/>
      </c>
      <c r="BZ3498" s="2" t="s">
        <v>91</v>
      </c>
      <c r="CA3498" s="2" t="s">
        <v>91</v>
      </c>
      <c r="CB3498" s="2" t="s">
        <v>92</v>
      </c>
      <c r="CC3498" s="2" t="s">
        <v>461</v>
      </c>
      <c r="CD3498" s="2" t="s">
        <v>462</v>
      </c>
      <c r="CE3498">
        <v>0</v>
      </c>
      <c r="CF3498">
        <v>20201231</v>
      </c>
    </row>
    <row r="3499" spans="1:84" x14ac:dyDescent="0.35">
      <c r="A3499" s="2" t="s">
        <v>10136</v>
      </c>
      <c r="B3499" s="2" t="s">
        <v>10137</v>
      </c>
      <c r="C3499" s="2" t="s">
        <v>10138</v>
      </c>
      <c r="D3499" s="2" t="s">
        <v>10139</v>
      </c>
      <c r="E3499" s="2" t="s">
        <v>10140</v>
      </c>
      <c r="F3499">
        <v>1</v>
      </c>
      <c r="G3499" s="2" t="s">
        <v>166</v>
      </c>
      <c r="H3499">
        <v>7</v>
      </c>
      <c r="I3499" s="2" t="s">
        <v>785</v>
      </c>
      <c r="J3499">
        <v>99</v>
      </c>
      <c r="K3499" s="2" t="s">
        <v>96</v>
      </c>
      <c r="L3499">
        <v>9</v>
      </c>
      <c r="M3499" s="2" t="s">
        <v>113</v>
      </c>
      <c r="N3499">
        <v>21</v>
      </c>
      <c r="O3499" s="2" t="s">
        <v>200</v>
      </c>
      <c r="P3499">
        <v>213</v>
      </c>
      <c r="Q3499" s="2" t="s">
        <v>9692</v>
      </c>
      <c r="R3499" t="s">
        <v>82</v>
      </c>
      <c r="S3499" t="s">
        <v>82</v>
      </c>
      <c r="T3499" s="2" t="s">
        <v>2001</v>
      </c>
      <c r="U3499" s="2" t="s">
        <v>2002</v>
      </c>
      <c r="V3499">
        <v>906</v>
      </c>
      <c r="W3499" s="2" t="s">
        <v>6675</v>
      </c>
      <c r="X3499">
        <v>7550.5</v>
      </c>
      <c r="Y3499">
        <v>7550.5</v>
      </c>
      <c r="AD3499">
        <v>5285.35</v>
      </c>
      <c r="AF3499">
        <v>0</v>
      </c>
      <c r="AI3499">
        <v>2265.15</v>
      </c>
      <c r="AO3499">
        <v>21189</v>
      </c>
      <c r="AQ3499">
        <v>15101</v>
      </c>
      <c r="AR3499">
        <v>9160.8700000000008</v>
      </c>
      <c r="AS3499">
        <v>2923.37</v>
      </c>
      <c r="AT3499">
        <v>5301.75</v>
      </c>
      <c r="AU3499">
        <v>7550.5</v>
      </c>
      <c r="AZ3499">
        <v>5285.35</v>
      </c>
      <c r="BB3499">
        <v>0</v>
      </c>
      <c r="BE3499">
        <v>1590.53</v>
      </c>
      <c r="BK3499">
        <v>21189</v>
      </c>
      <c r="BL3499">
        <v>12177.63</v>
      </c>
      <c r="BM3499">
        <v>10603.5</v>
      </c>
      <c r="BN3499">
        <v>10603.5</v>
      </c>
      <c r="BP3499">
        <v>10603.5</v>
      </c>
      <c r="BQ3499">
        <v>10603.5</v>
      </c>
      <c r="BR3499">
        <v>0</v>
      </c>
      <c r="BS3499">
        <v>25555</v>
      </c>
      <c r="BT3499">
        <v>20190528</v>
      </c>
      <c r="BU3499" t="str">
        <f t="shared" si="162"/>
        <v>2019</v>
      </c>
      <c r="BV3499">
        <v>20200128</v>
      </c>
      <c r="BW3499" t="str">
        <f t="shared" si="163"/>
        <v>2020</v>
      </c>
      <c r="BX3499">
        <v>20200408</v>
      </c>
      <c r="BY3499" t="str">
        <f t="shared" si="164"/>
        <v>2020</v>
      </c>
      <c r="BZ3499" s="2" t="s">
        <v>91</v>
      </c>
      <c r="CA3499" s="2" t="s">
        <v>91</v>
      </c>
      <c r="CB3499" s="2" t="s">
        <v>455</v>
      </c>
      <c r="CC3499" s="2" t="s">
        <v>788</v>
      </c>
      <c r="CD3499" s="2" t="s">
        <v>789</v>
      </c>
      <c r="CE3499">
        <v>0</v>
      </c>
      <c r="CF3499">
        <v>20201231</v>
      </c>
    </row>
    <row r="3500" spans="1:84" x14ac:dyDescent="0.35">
      <c r="A3500" s="2" t="s">
        <v>9302</v>
      </c>
      <c r="B3500" s="2" t="s">
        <v>9303</v>
      </c>
      <c r="C3500" s="2" t="s">
        <v>9304</v>
      </c>
      <c r="D3500" s="2" t="s">
        <v>9305</v>
      </c>
      <c r="E3500" s="2" t="s">
        <v>9306</v>
      </c>
      <c r="F3500">
        <v>1</v>
      </c>
      <c r="G3500" s="2" t="s">
        <v>166</v>
      </c>
      <c r="H3500">
        <v>7</v>
      </c>
      <c r="I3500" s="2" t="s">
        <v>785</v>
      </c>
      <c r="J3500">
        <v>99</v>
      </c>
      <c r="K3500" s="2" t="s">
        <v>96</v>
      </c>
      <c r="L3500">
        <v>9</v>
      </c>
      <c r="M3500" s="2" t="s">
        <v>113</v>
      </c>
      <c r="N3500">
        <v>21</v>
      </c>
      <c r="O3500" s="2" t="s">
        <v>200</v>
      </c>
      <c r="P3500">
        <v>229</v>
      </c>
      <c r="Q3500" s="2" t="s">
        <v>201</v>
      </c>
      <c r="R3500" t="s">
        <v>82</v>
      </c>
      <c r="S3500" t="s">
        <v>82</v>
      </c>
      <c r="T3500" s="2" t="s">
        <v>2001</v>
      </c>
      <c r="U3500" s="2" t="s">
        <v>2002</v>
      </c>
      <c r="V3500">
        <v>926</v>
      </c>
      <c r="W3500" s="2" t="s">
        <v>6681</v>
      </c>
      <c r="X3500">
        <v>7973.55</v>
      </c>
      <c r="Y3500">
        <v>7973.55</v>
      </c>
      <c r="AD3500">
        <v>5581.49</v>
      </c>
      <c r="AF3500">
        <v>0</v>
      </c>
      <c r="AI3500">
        <v>2392.06</v>
      </c>
      <c r="AO3500">
        <v>13053</v>
      </c>
      <c r="AQ3500">
        <v>15947.1</v>
      </c>
      <c r="AR3500">
        <v>8721.3799999999992</v>
      </c>
      <c r="AS3500">
        <v>3860.3</v>
      </c>
      <c r="AT3500">
        <v>5004.09</v>
      </c>
      <c r="AU3500">
        <v>7973.55</v>
      </c>
      <c r="AZ3500">
        <v>5581.49</v>
      </c>
      <c r="BB3500">
        <v>0</v>
      </c>
      <c r="BE3500">
        <v>1501.22</v>
      </c>
      <c r="BK3500">
        <v>13053</v>
      </c>
      <c r="BL3500">
        <v>12086.8</v>
      </c>
      <c r="BM3500">
        <v>10008.18</v>
      </c>
      <c r="BN3500">
        <v>10008.18</v>
      </c>
      <c r="BP3500">
        <v>10008.18</v>
      </c>
      <c r="BQ3500">
        <v>10008.18</v>
      </c>
      <c r="BR3500">
        <v>0</v>
      </c>
      <c r="BS3500">
        <v>18200</v>
      </c>
      <c r="BT3500">
        <v>20171219</v>
      </c>
      <c r="BU3500" t="str">
        <f t="shared" si="162"/>
        <v>2017</v>
      </c>
      <c r="BV3500">
        <v>20201219</v>
      </c>
      <c r="BW3500" t="str">
        <f t="shared" si="163"/>
        <v>2020</v>
      </c>
      <c r="BX3500">
        <v>20200529</v>
      </c>
      <c r="BY3500" t="str">
        <f t="shared" si="164"/>
        <v>2020</v>
      </c>
      <c r="BZ3500" s="2" t="s">
        <v>91</v>
      </c>
      <c r="CA3500" s="2" t="s">
        <v>91</v>
      </c>
      <c r="CB3500" s="2" t="s">
        <v>455</v>
      </c>
      <c r="CC3500" s="2" t="s">
        <v>788</v>
      </c>
      <c r="CD3500" s="2" t="s">
        <v>789</v>
      </c>
      <c r="CE3500">
        <v>0</v>
      </c>
      <c r="CF3500">
        <v>20201231</v>
      </c>
    </row>
    <row r="3501" spans="1:84" x14ac:dyDescent="0.35">
      <c r="A3501" s="2" t="s">
        <v>15641</v>
      </c>
      <c r="B3501" s="2" t="s">
        <v>15642</v>
      </c>
      <c r="C3501" s="2" t="s">
        <v>15643</v>
      </c>
      <c r="D3501" s="2" t="s">
        <v>15644</v>
      </c>
      <c r="E3501" s="2" t="s">
        <v>15645</v>
      </c>
      <c r="F3501">
        <v>3</v>
      </c>
      <c r="G3501" s="2" t="s">
        <v>117</v>
      </c>
      <c r="H3501">
        <v>7</v>
      </c>
      <c r="I3501" s="2" t="s">
        <v>785</v>
      </c>
      <c r="J3501">
        <v>99</v>
      </c>
      <c r="K3501" s="2" t="s">
        <v>96</v>
      </c>
      <c r="L3501">
        <v>9</v>
      </c>
      <c r="M3501" s="2" t="s">
        <v>113</v>
      </c>
      <c r="N3501">
        <v>21</v>
      </c>
      <c r="O3501" s="2" t="s">
        <v>200</v>
      </c>
      <c r="P3501">
        <v>229</v>
      </c>
      <c r="Q3501" s="2" t="s">
        <v>201</v>
      </c>
      <c r="R3501" t="s">
        <v>82</v>
      </c>
      <c r="S3501" t="s">
        <v>82</v>
      </c>
      <c r="T3501" s="2" t="s">
        <v>2001</v>
      </c>
      <c r="U3501" s="2" t="s">
        <v>2002</v>
      </c>
      <c r="V3501">
        <v>908</v>
      </c>
      <c r="W3501" s="2" t="s">
        <v>6685</v>
      </c>
      <c r="X3501">
        <v>7184</v>
      </c>
      <c r="Y3501">
        <v>7184</v>
      </c>
      <c r="AD3501">
        <v>5028.8</v>
      </c>
      <c r="AF3501">
        <v>0</v>
      </c>
      <c r="AI3501">
        <v>2155.1999999999998</v>
      </c>
      <c r="AO3501">
        <v>17632</v>
      </c>
      <c r="AQ3501">
        <v>14368</v>
      </c>
      <c r="AR3501">
        <v>6658.51</v>
      </c>
      <c r="AS3501">
        <v>2305.61</v>
      </c>
      <c r="AT3501">
        <v>5410.45</v>
      </c>
      <c r="AU3501">
        <v>7184</v>
      </c>
      <c r="AZ3501">
        <v>5028.8</v>
      </c>
      <c r="BB3501">
        <v>0</v>
      </c>
      <c r="BE3501">
        <v>1623.14</v>
      </c>
      <c r="BK3501">
        <v>17632</v>
      </c>
      <c r="BL3501">
        <v>12062.39</v>
      </c>
      <c r="BM3501">
        <v>10820.9</v>
      </c>
      <c r="BN3501">
        <v>10820.9</v>
      </c>
      <c r="BP3501">
        <v>10820.9</v>
      </c>
      <c r="BQ3501">
        <v>10820.9</v>
      </c>
      <c r="BR3501">
        <v>0</v>
      </c>
      <c r="BS3501">
        <v>24100</v>
      </c>
      <c r="BT3501">
        <v>20150523</v>
      </c>
      <c r="BU3501" t="str">
        <f t="shared" si="162"/>
        <v>2015</v>
      </c>
      <c r="BV3501">
        <v>20190523</v>
      </c>
      <c r="BW3501" t="str">
        <f t="shared" si="163"/>
        <v>2019</v>
      </c>
      <c r="BX3501">
        <v>20190711</v>
      </c>
      <c r="BY3501" t="str">
        <f t="shared" si="164"/>
        <v>2019</v>
      </c>
      <c r="BZ3501" s="2" t="s">
        <v>91</v>
      </c>
      <c r="CA3501" s="2" t="s">
        <v>91</v>
      </c>
      <c r="CB3501" s="2" t="s">
        <v>455</v>
      </c>
      <c r="CC3501" s="2" t="s">
        <v>788</v>
      </c>
      <c r="CD3501" s="2" t="s">
        <v>789</v>
      </c>
      <c r="CE3501">
        <v>0</v>
      </c>
      <c r="CF3501">
        <v>20201231</v>
      </c>
    </row>
    <row r="3502" spans="1:84" x14ac:dyDescent="0.35">
      <c r="A3502" s="2" t="s">
        <v>2711</v>
      </c>
      <c r="B3502" s="2" t="s">
        <v>2712</v>
      </c>
      <c r="C3502" s="2" t="s">
        <v>2713</v>
      </c>
      <c r="D3502" s="2" t="s">
        <v>2714</v>
      </c>
      <c r="E3502" s="2" t="s">
        <v>2715</v>
      </c>
      <c r="F3502">
        <v>1</v>
      </c>
      <c r="G3502" s="2" t="s">
        <v>166</v>
      </c>
      <c r="H3502">
        <v>7</v>
      </c>
      <c r="I3502" s="2" t="s">
        <v>785</v>
      </c>
      <c r="J3502">
        <v>99</v>
      </c>
      <c r="K3502" s="2" t="s">
        <v>96</v>
      </c>
      <c r="L3502">
        <v>6</v>
      </c>
      <c r="M3502" s="2" t="s">
        <v>1998</v>
      </c>
      <c r="N3502">
        <v>39</v>
      </c>
      <c r="O3502" s="2" t="s">
        <v>2399</v>
      </c>
      <c r="P3502">
        <v>999</v>
      </c>
      <c r="Q3502" s="2" t="s">
        <v>2471</v>
      </c>
      <c r="R3502" t="s">
        <v>82</v>
      </c>
      <c r="S3502" t="s">
        <v>82</v>
      </c>
      <c r="T3502" s="2" t="s">
        <v>2001</v>
      </c>
      <c r="U3502" s="2" t="s">
        <v>2002</v>
      </c>
      <c r="V3502">
        <v>611</v>
      </c>
      <c r="W3502" s="2" t="s">
        <v>2401</v>
      </c>
      <c r="X3502">
        <v>6000</v>
      </c>
      <c r="Y3502">
        <v>6000</v>
      </c>
      <c r="AD3502">
        <v>4200</v>
      </c>
      <c r="AF3502">
        <v>0</v>
      </c>
      <c r="AI3502">
        <v>1800</v>
      </c>
      <c r="AO3502">
        <v>12000</v>
      </c>
      <c r="AQ3502">
        <v>12000</v>
      </c>
      <c r="AR3502">
        <v>0</v>
      </c>
      <c r="AS3502">
        <v>0</v>
      </c>
      <c r="AT3502">
        <v>6000</v>
      </c>
      <c r="AU3502">
        <v>6000</v>
      </c>
      <c r="AZ3502">
        <v>4200</v>
      </c>
      <c r="BB3502">
        <v>0</v>
      </c>
      <c r="BE3502">
        <v>1800</v>
      </c>
      <c r="BK3502">
        <v>12000</v>
      </c>
      <c r="BL3502">
        <v>12000</v>
      </c>
      <c r="BM3502">
        <v>12000</v>
      </c>
      <c r="BN3502">
        <v>12000</v>
      </c>
      <c r="BS3502">
        <v>0</v>
      </c>
      <c r="BT3502">
        <v>20200223</v>
      </c>
      <c r="BU3502" t="str">
        <f t="shared" si="162"/>
        <v>2020</v>
      </c>
      <c r="BV3502">
        <v>20211105</v>
      </c>
      <c r="BW3502" t="str">
        <f t="shared" si="163"/>
        <v>2021</v>
      </c>
      <c r="BY3502" t="str">
        <f t="shared" si="164"/>
        <v/>
      </c>
      <c r="BZ3502" s="2" t="s">
        <v>101</v>
      </c>
      <c r="CA3502" s="2" t="s">
        <v>91</v>
      </c>
      <c r="CB3502" s="2" t="s">
        <v>92</v>
      </c>
      <c r="CC3502" s="2" t="s">
        <v>2402</v>
      </c>
      <c r="CD3502" s="2" t="s">
        <v>525</v>
      </c>
      <c r="CE3502">
        <v>0</v>
      </c>
      <c r="CF3502">
        <v>20201231</v>
      </c>
    </row>
    <row r="3503" spans="1:84" x14ac:dyDescent="0.35">
      <c r="A3503" s="2" t="s">
        <v>8751</v>
      </c>
      <c r="B3503" s="2" t="s">
        <v>8752</v>
      </c>
      <c r="C3503" s="2" t="s">
        <v>8753</v>
      </c>
      <c r="D3503" s="2" t="s">
        <v>8754</v>
      </c>
      <c r="E3503" s="2" t="s">
        <v>8755</v>
      </c>
      <c r="F3503">
        <v>1</v>
      </c>
      <c r="G3503" s="2" t="s">
        <v>166</v>
      </c>
      <c r="H3503">
        <v>7</v>
      </c>
      <c r="I3503" s="2" t="s">
        <v>785</v>
      </c>
      <c r="J3503">
        <v>99</v>
      </c>
      <c r="K3503" s="2" t="s">
        <v>96</v>
      </c>
      <c r="L3503">
        <v>9</v>
      </c>
      <c r="M3503" s="2" t="s">
        <v>113</v>
      </c>
      <c r="N3503">
        <v>21</v>
      </c>
      <c r="O3503" s="2" t="s">
        <v>200</v>
      </c>
      <c r="P3503">
        <v>229</v>
      </c>
      <c r="Q3503" s="2" t="s">
        <v>201</v>
      </c>
      <c r="R3503" t="s">
        <v>82</v>
      </c>
      <c r="S3503" t="s">
        <v>82</v>
      </c>
      <c r="T3503" s="2" t="s">
        <v>2001</v>
      </c>
      <c r="U3503" s="2" t="s">
        <v>2002</v>
      </c>
      <c r="V3503">
        <v>927</v>
      </c>
      <c r="W3503" s="2" t="s">
        <v>6672</v>
      </c>
      <c r="X3503">
        <v>6000</v>
      </c>
      <c r="Y3503">
        <v>6000</v>
      </c>
      <c r="AD3503">
        <v>4200</v>
      </c>
      <c r="AF3503">
        <v>0</v>
      </c>
      <c r="AI3503">
        <v>1800</v>
      </c>
      <c r="AO3503">
        <v>28000</v>
      </c>
      <c r="AQ3503">
        <v>12000</v>
      </c>
      <c r="AR3503">
        <v>0</v>
      </c>
      <c r="AS3503">
        <v>0</v>
      </c>
      <c r="AT3503">
        <v>6000</v>
      </c>
      <c r="AU3503">
        <v>6000</v>
      </c>
      <c r="AZ3503">
        <v>4200</v>
      </c>
      <c r="BB3503">
        <v>0</v>
      </c>
      <c r="BE3503">
        <v>1800</v>
      </c>
      <c r="BK3503">
        <v>28000</v>
      </c>
      <c r="BL3503">
        <v>12000</v>
      </c>
      <c r="BM3503">
        <v>12000</v>
      </c>
      <c r="BN3503">
        <v>12000</v>
      </c>
      <c r="BP3503">
        <v>12000</v>
      </c>
      <c r="BQ3503">
        <v>12000</v>
      </c>
      <c r="BR3503">
        <v>0</v>
      </c>
      <c r="BS3503">
        <v>40000</v>
      </c>
      <c r="BT3503">
        <v>20170213</v>
      </c>
      <c r="BU3503" t="str">
        <f t="shared" si="162"/>
        <v>2017</v>
      </c>
      <c r="BV3503">
        <v>20200504</v>
      </c>
      <c r="BW3503" t="str">
        <f t="shared" si="163"/>
        <v>2020</v>
      </c>
      <c r="BX3503">
        <v>20190219</v>
      </c>
      <c r="BY3503" t="str">
        <f t="shared" si="164"/>
        <v>2019</v>
      </c>
      <c r="BZ3503" s="2" t="s">
        <v>131</v>
      </c>
      <c r="CA3503" s="2" t="s">
        <v>778</v>
      </c>
      <c r="CB3503" s="2" t="s">
        <v>455</v>
      </c>
      <c r="CC3503" s="2" t="s">
        <v>788</v>
      </c>
      <c r="CD3503" s="2" t="s">
        <v>789</v>
      </c>
      <c r="CE3503">
        <v>0</v>
      </c>
      <c r="CF3503">
        <v>20201231</v>
      </c>
    </row>
    <row r="3504" spans="1:84" x14ac:dyDescent="0.35">
      <c r="A3504" s="2" t="s">
        <v>9517</v>
      </c>
      <c r="B3504" s="2" t="s">
        <v>9518</v>
      </c>
      <c r="C3504" s="2" t="s">
        <v>9519</v>
      </c>
      <c r="D3504" s="2" t="s">
        <v>9520</v>
      </c>
      <c r="E3504" s="2" t="s">
        <v>9521</v>
      </c>
      <c r="F3504">
        <v>1</v>
      </c>
      <c r="G3504" s="2" t="s">
        <v>166</v>
      </c>
      <c r="H3504">
        <v>7</v>
      </c>
      <c r="I3504" s="2" t="s">
        <v>785</v>
      </c>
      <c r="J3504">
        <v>99</v>
      </c>
      <c r="K3504" s="2" t="s">
        <v>96</v>
      </c>
      <c r="L3504">
        <v>9</v>
      </c>
      <c r="M3504" s="2" t="s">
        <v>113</v>
      </c>
      <c r="N3504">
        <v>21</v>
      </c>
      <c r="O3504" s="2" t="s">
        <v>200</v>
      </c>
      <c r="P3504">
        <v>229</v>
      </c>
      <c r="Q3504" s="2" t="s">
        <v>201</v>
      </c>
      <c r="R3504" t="s">
        <v>82</v>
      </c>
      <c r="S3504" t="s">
        <v>82</v>
      </c>
      <c r="T3504" s="2" t="s">
        <v>2001</v>
      </c>
      <c r="U3504" s="2" t="s">
        <v>2002</v>
      </c>
      <c r="V3504">
        <v>913</v>
      </c>
      <c r="W3504" s="2" t="s">
        <v>6678</v>
      </c>
      <c r="X3504">
        <v>6000</v>
      </c>
      <c r="Y3504">
        <v>6000</v>
      </c>
      <c r="AD3504">
        <v>4200</v>
      </c>
      <c r="AF3504">
        <v>0</v>
      </c>
      <c r="AI3504">
        <v>1800</v>
      </c>
      <c r="AO3504">
        <v>3000</v>
      </c>
      <c r="AQ3504">
        <v>12000</v>
      </c>
      <c r="AR3504">
        <v>0</v>
      </c>
      <c r="AS3504">
        <v>0</v>
      </c>
      <c r="AT3504">
        <v>6000</v>
      </c>
      <c r="AU3504">
        <v>6000</v>
      </c>
      <c r="AZ3504">
        <v>4200</v>
      </c>
      <c r="BB3504">
        <v>0</v>
      </c>
      <c r="BE3504">
        <v>1800</v>
      </c>
      <c r="BK3504">
        <v>3000</v>
      </c>
      <c r="BL3504">
        <v>12000</v>
      </c>
      <c r="BM3504">
        <v>12000</v>
      </c>
      <c r="BN3504">
        <v>12000</v>
      </c>
      <c r="BP3504">
        <v>12000</v>
      </c>
      <c r="BQ3504">
        <v>12000</v>
      </c>
      <c r="BR3504">
        <v>0</v>
      </c>
      <c r="BS3504">
        <v>15000</v>
      </c>
      <c r="BT3504">
        <v>20180131</v>
      </c>
      <c r="BU3504" t="str">
        <f t="shared" si="162"/>
        <v>2018</v>
      </c>
      <c r="BV3504">
        <v>20191121</v>
      </c>
      <c r="BW3504" t="str">
        <f t="shared" si="163"/>
        <v>2019</v>
      </c>
      <c r="BX3504">
        <v>20200224</v>
      </c>
      <c r="BY3504" t="str">
        <f t="shared" si="164"/>
        <v>2020</v>
      </c>
      <c r="BZ3504" s="2" t="s">
        <v>131</v>
      </c>
      <c r="CA3504" s="2" t="s">
        <v>778</v>
      </c>
      <c r="CB3504" s="2" t="s">
        <v>455</v>
      </c>
      <c r="CC3504" s="2" t="s">
        <v>788</v>
      </c>
      <c r="CD3504" s="2" t="s">
        <v>789</v>
      </c>
      <c r="CE3504">
        <v>0</v>
      </c>
      <c r="CF3504">
        <v>20201231</v>
      </c>
    </row>
    <row r="3505" spans="1:84" x14ac:dyDescent="0.35">
      <c r="A3505" s="2" t="s">
        <v>9522</v>
      </c>
      <c r="B3505" s="2" t="s">
        <v>9518</v>
      </c>
      <c r="C3505" s="2" t="s">
        <v>9519</v>
      </c>
      <c r="D3505" s="2" t="s">
        <v>9520</v>
      </c>
      <c r="E3505" s="2" t="s">
        <v>9523</v>
      </c>
      <c r="F3505">
        <v>1</v>
      </c>
      <c r="G3505" s="2" t="s">
        <v>166</v>
      </c>
      <c r="H3505">
        <v>7</v>
      </c>
      <c r="I3505" s="2" t="s">
        <v>785</v>
      </c>
      <c r="J3505">
        <v>99</v>
      </c>
      <c r="K3505" s="2" t="s">
        <v>96</v>
      </c>
      <c r="L3505">
        <v>9</v>
      </c>
      <c r="M3505" s="2" t="s">
        <v>113</v>
      </c>
      <c r="N3505">
        <v>21</v>
      </c>
      <c r="O3505" s="2" t="s">
        <v>200</v>
      </c>
      <c r="P3505">
        <v>229</v>
      </c>
      <c r="Q3505" s="2" t="s">
        <v>201</v>
      </c>
      <c r="R3505" t="s">
        <v>82</v>
      </c>
      <c r="S3505" t="s">
        <v>82</v>
      </c>
      <c r="T3505" s="2" t="s">
        <v>2001</v>
      </c>
      <c r="U3505" s="2" t="s">
        <v>2002</v>
      </c>
      <c r="V3505">
        <v>913</v>
      </c>
      <c r="W3505" s="2" t="s">
        <v>6678</v>
      </c>
      <c r="X3505">
        <v>6000</v>
      </c>
      <c r="Y3505">
        <v>6000</v>
      </c>
      <c r="AD3505">
        <v>4200</v>
      </c>
      <c r="AF3505">
        <v>0</v>
      </c>
      <c r="AI3505">
        <v>1800</v>
      </c>
      <c r="AO3505">
        <v>3000</v>
      </c>
      <c r="AQ3505">
        <v>12000</v>
      </c>
      <c r="AR3505">
        <v>0</v>
      </c>
      <c r="AS3505">
        <v>0</v>
      </c>
      <c r="AT3505">
        <v>6000</v>
      </c>
      <c r="AU3505">
        <v>6000</v>
      </c>
      <c r="AZ3505">
        <v>4200</v>
      </c>
      <c r="BB3505">
        <v>0</v>
      </c>
      <c r="BE3505">
        <v>1800</v>
      </c>
      <c r="BK3505">
        <v>3000</v>
      </c>
      <c r="BL3505">
        <v>12000</v>
      </c>
      <c r="BM3505">
        <v>12000</v>
      </c>
      <c r="BN3505">
        <v>12000</v>
      </c>
      <c r="BP3505">
        <v>12000</v>
      </c>
      <c r="BQ3505">
        <v>12000</v>
      </c>
      <c r="BR3505">
        <v>0</v>
      </c>
      <c r="BS3505">
        <v>15000</v>
      </c>
      <c r="BT3505">
        <v>20180131</v>
      </c>
      <c r="BU3505" t="str">
        <f t="shared" si="162"/>
        <v>2018</v>
      </c>
      <c r="BV3505">
        <v>20191121</v>
      </c>
      <c r="BW3505" t="str">
        <f t="shared" si="163"/>
        <v>2019</v>
      </c>
      <c r="BX3505">
        <v>20200220</v>
      </c>
      <c r="BY3505" t="str">
        <f t="shared" si="164"/>
        <v>2020</v>
      </c>
      <c r="BZ3505" s="2" t="s">
        <v>131</v>
      </c>
      <c r="CA3505" s="2" t="s">
        <v>778</v>
      </c>
      <c r="CB3505" s="2" t="s">
        <v>455</v>
      </c>
      <c r="CC3505" s="2" t="s">
        <v>788</v>
      </c>
      <c r="CD3505" s="2" t="s">
        <v>789</v>
      </c>
      <c r="CE3505">
        <v>0</v>
      </c>
      <c r="CF3505">
        <v>20201231</v>
      </c>
    </row>
    <row r="3506" spans="1:84" x14ac:dyDescent="0.35">
      <c r="A3506" s="2" t="s">
        <v>9524</v>
      </c>
      <c r="B3506" s="2" t="s">
        <v>9518</v>
      </c>
      <c r="C3506" s="2" t="s">
        <v>9519</v>
      </c>
      <c r="D3506" s="2" t="s">
        <v>9520</v>
      </c>
      <c r="E3506" s="2" t="s">
        <v>9525</v>
      </c>
      <c r="F3506">
        <v>1</v>
      </c>
      <c r="G3506" s="2" t="s">
        <v>166</v>
      </c>
      <c r="H3506">
        <v>7</v>
      </c>
      <c r="I3506" s="2" t="s">
        <v>785</v>
      </c>
      <c r="J3506">
        <v>99</v>
      </c>
      <c r="K3506" s="2" t="s">
        <v>96</v>
      </c>
      <c r="L3506">
        <v>9</v>
      </c>
      <c r="M3506" s="2" t="s">
        <v>113</v>
      </c>
      <c r="N3506">
        <v>21</v>
      </c>
      <c r="O3506" s="2" t="s">
        <v>200</v>
      </c>
      <c r="P3506">
        <v>229</v>
      </c>
      <c r="Q3506" s="2" t="s">
        <v>201</v>
      </c>
      <c r="R3506" t="s">
        <v>82</v>
      </c>
      <c r="S3506" t="s">
        <v>82</v>
      </c>
      <c r="T3506" s="2" t="s">
        <v>2001</v>
      </c>
      <c r="U3506" s="2" t="s">
        <v>2002</v>
      </c>
      <c r="V3506">
        <v>913</v>
      </c>
      <c r="W3506" s="2" t="s">
        <v>6678</v>
      </c>
      <c r="X3506">
        <v>6000</v>
      </c>
      <c r="Y3506">
        <v>6000</v>
      </c>
      <c r="AD3506">
        <v>4200</v>
      </c>
      <c r="AF3506">
        <v>0</v>
      </c>
      <c r="AI3506">
        <v>1800</v>
      </c>
      <c r="AO3506">
        <v>3000</v>
      </c>
      <c r="AQ3506">
        <v>12000</v>
      </c>
      <c r="AR3506">
        <v>0</v>
      </c>
      <c r="AS3506">
        <v>0</v>
      </c>
      <c r="AT3506">
        <v>6000</v>
      </c>
      <c r="AU3506">
        <v>6000</v>
      </c>
      <c r="AZ3506">
        <v>4200</v>
      </c>
      <c r="BB3506">
        <v>0</v>
      </c>
      <c r="BE3506">
        <v>1800</v>
      </c>
      <c r="BK3506">
        <v>3000</v>
      </c>
      <c r="BL3506">
        <v>12000</v>
      </c>
      <c r="BM3506">
        <v>12000</v>
      </c>
      <c r="BN3506">
        <v>12000</v>
      </c>
      <c r="BP3506">
        <v>12000</v>
      </c>
      <c r="BQ3506">
        <v>12000</v>
      </c>
      <c r="BR3506">
        <v>0</v>
      </c>
      <c r="BS3506">
        <v>15000</v>
      </c>
      <c r="BT3506">
        <v>20180131</v>
      </c>
      <c r="BU3506" t="str">
        <f t="shared" si="162"/>
        <v>2018</v>
      </c>
      <c r="BV3506">
        <v>20191121</v>
      </c>
      <c r="BW3506" t="str">
        <f t="shared" si="163"/>
        <v>2019</v>
      </c>
      <c r="BX3506">
        <v>20200220</v>
      </c>
      <c r="BY3506" t="str">
        <f t="shared" si="164"/>
        <v>2020</v>
      </c>
      <c r="BZ3506" s="2" t="s">
        <v>131</v>
      </c>
      <c r="CA3506" s="2" t="s">
        <v>778</v>
      </c>
      <c r="CB3506" s="2" t="s">
        <v>455</v>
      </c>
      <c r="CC3506" s="2" t="s">
        <v>788</v>
      </c>
      <c r="CD3506" s="2" t="s">
        <v>789</v>
      </c>
      <c r="CE3506">
        <v>0</v>
      </c>
      <c r="CF3506">
        <v>20201231</v>
      </c>
    </row>
    <row r="3507" spans="1:84" x14ac:dyDescent="0.35">
      <c r="A3507" s="2" t="s">
        <v>9528</v>
      </c>
      <c r="B3507" s="2" t="s">
        <v>9518</v>
      </c>
      <c r="C3507" s="2" t="s">
        <v>9519</v>
      </c>
      <c r="D3507" s="2" t="s">
        <v>9520</v>
      </c>
      <c r="E3507" s="2" t="s">
        <v>9529</v>
      </c>
      <c r="F3507">
        <v>1</v>
      </c>
      <c r="G3507" s="2" t="s">
        <v>166</v>
      </c>
      <c r="H3507">
        <v>7</v>
      </c>
      <c r="I3507" s="2" t="s">
        <v>785</v>
      </c>
      <c r="J3507">
        <v>99</v>
      </c>
      <c r="K3507" s="2" t="s">
        <v>96</v>
      </c>
      <c r="L3507">
        <v>9</v>
      </c>
      <c r="M3507" s="2" t="s">
        <v>113</v>
      </c>
      <c r="N3507">
        <v>21</v>
      </c>
      <c r="O3507" s="2" t="s">
        <v>200</v>
      </c>
      <c r="P3507">
        <v>229</v>
      </c>
      <c r="Q3507" s="2" t="s">
        <v>201</v>
      </c>
      <c r="R3507" t="s">
        <v>82</v>
      </c>
      <c r="S3507" t="s">
        <v>82</v>
      </c>
      <c r="T3507" s="2" t="s">
        <v>2001</v>
      </c>
      <c r="U3507" s="2" t="s">
        <v>2002</v>
      </c>
      <c r="V3507">
        <v>913</v>
      </c>
      <c r="W3507" s="2" t="s">
        <v>6678</v>
      </c>
      <c r="X3507">
        <v>6000</v>
      </c>
      <c r="Y3507">
        <v>6000</v>
      </c>
      <c r="AD3507">
        <v>4200</v>
      </c>
      <c r="AF3507">
        <v>0</v>
      </c>
      <c r="AI3507">
        <v>1800</v>
      </c>
      <c r="AO3507">
        <v>3000</v>
      </c>
      <c r="AQ3507">
        <v>12000</v>
      </c>
      <c r="AR3507">
        <v>0</v>
      </c>
      <c r="AS3507">
        <v>0</v>
      </c>
      <c r="AT3507">
        <v>6000</v>
      </c>
      <c r="AU3507">
        <v>6000</v>
      </c>
      <c r="AZ3507">
        <v>4200</v>
      </c>
      <c r="BB3507">
        <v>0</v>
      </c>
      <c r="BE3507">
        <v>1800</v>
      </c>
      <c r="BK3507">
        <v>3000</v>
      </c>
      <c r="BL3507">
        <v>12000</v>
      </c>
      <c r="BM3507">
        <v>12000</v>
      </c>
      <c r="BN3507">
        <v>12000</v>
      </c>
      <c r="BP3507">
        <v>12000</v>
      </c>
      <c r="BQ3507">
        <v>12000</v>
      </c>
      <c r="BR3507">
        <v>0</v>
      </c>
      <c r="BS3507">
        <v>15000</v>
      </c>
      <c r="BT3507">
        <v>20180131</v>
      </c>
      <c r="BU3507" t="str">
        <f t="shared" si="162"/>
        <v>2018</v>
      </c>
      <c r="BV3507">
        <v>20191121</v>
      </c>
      <c r="BW3507" t="str">
        <f t="shared" si="163"/>
        <v>2019</v>
      </c>
      <c r="BX3507">
        <v>20200220</v>
      </c>
      <c r="BY3507" t="str">
        <f t="shared" si="164"/>
        <v>2020</v>
      </c>
      <c r="BZ3507" s="2" t="s">
        <v>131</v>
      </c>
      <c r="CA3507" s="2" t="s">
        <v>778</v>
      </c>
      <c r="CB3507" s="2" t="s">
        <v>455</v>
      </c>
      <c r="CC3507" s="2" t="s">
        <v>788</v>
      </c>
      <c r="CD3507" s="2" t="s">
        <v>789</v>
      </c>
      <c r="CE3507">
        <v>0</v>
      </c>
      <c r="CF3507">
        <v>20201231</v>
      </c>
    </row>
    <row r="3508" spans="1:84" x14ac:dyDescent="0.35">
      <c r="A3508" s="2" t="s">
        <v>9530</v>
      </c>
      <c r="B3508" s="2" t="s">
        <v>9518</v>
      </c>
      <c r="C3508" s="2" t="s">
        <v>9519</v>
      </c>
      <c r="D3508" s="2" t="s">
        <v>9520</v>
      </c>
      <c r="E3508" s="2" t="s">
        <v>9531</v>
      </c>
      <c r="F3508">
        <v>1</v>
      </c>
      <c r="G3508" s="2" t="s">
        <v>166</v>
      </c>
      <c r="H3508">
        <v>7</v>
      </c>
      <c r="I3508" s="2" t="s">
        <v>785</v>
      </c>
      <c r="J3508">
        <v>99</v>
      </c>
      <c r="K3508" s="2" t="s">
        <v>96</v>
      </c>
      <c r="L3508">
        <v>9</v>
      </c>
      <c r="M3508" s="2" t="s">
        <v>113</v>
      </c>
      <c r="N3508">
        <v>21</v>
      </c>
      <c r="O3508" s="2" t="s">
        <v>200</v>
      </c>
      <c r="P3508">
        <v>229</v>
      </c>
      <c r="Q3508" s="2" t="s">
        <v>201</v>
      </c>
      <c r="R3508" t="s">
        <v>82</v>
      </c>
      <c r="S3508" t="s">
        <v>82</v>
      </c>
      <c r="T3508" s="2" t="s">
        <v>2001</v>
      </c>
      <c r="U3508" s="2" t="s">
        <v>2002</v>
      </c>
      <c r="V3508">
        <v>913</v>
      </c>
      <c r="W3508" s="2" t="s">
        <v>6678</v>
      </c>
      <c r="X3508">
        <v>6000</v>
      </c>
      <c r="Y3508">
        <v>6000</v>
      </c>
      <c r="AD3508">
        <v>4200</v>
      </c>
      <c r="AF3508">
        <v>0</v>
      </c>
      <c r="AI3508">
        <v>1800</v>
      </c>
      <c r="AO3508">
        <v>3000</v>
      </c>
      <c r="AQ3508">
        <v>12000</v>
      </c>
      <c r="AR3508">
        <v>0</v>
      </c>
      <c r="AS3508">
        <v>0</v>
      </c>
      <c r="AT3508">
        <v>6000</v>
      </c>
      <c r="AU3508">
        <v>6000</v>
      </c>
      <c r="AZ3508">
        <v>4200</v>
      </c>
      <c r="BB3508">
        <v>0</v>
      </c>
      <c r="BE3508">
        <v>1800</v>
      </c>
      <c r="BK3508">
        <v>3000</v>
      </c>
      <c r="BL3508">
        <v>12000</v>
      </c>
      <c r="BM3508">
        <v>12000</v>
      </c>
      <c r="BN3508">
        <v>12000</v>
      </c>
      <c r="BP3508">
        <v>12000</v>
      </c>
      <c r="BQ3508">
        <v>12000</v>
      </c>
      <c r="BR3508">
        <v>0</v>
      </c>
      <c r="BS3508">
        <v>15000</v>
      </c>
      <c r="BT3508">
        <v>20180131</v>
      </c>
      <c r="BU3508" t="str">
        <f t="shared" si="162"/>
        <v>2018</v>
      </c>
      <c r="BV3508">
        <v>20191121</v>
      </c>
      <c r="BW3508" t="str">
        <f t="shared" si="163"/>
        <v>2019</v>
      </c>
      <c r="BX3508">
        <v>20200220</v>
      </c>
      <c r="BY3508" t="str">
        <f t="shared" si="164"/>
        <v>2020</v>
      </c>
      <c r="BZ3508" s="2" t="s">
        <v>131</v>
      </c>
      <c r="CA3508" s="2" t="s">
        <v>778</v>
      </c>
      <c r="CB3508" s="2" t="s">
        <v>455</v>
      </c>
      <c r="CC3508" s="2" t="s">
        <v>788</v>
      </c>
      <c r="CD3508" s="2" t="s">
        <v>789</v>
      </c>
      <c r="CE3508">
        <v>0</v>
      </c>
      <c r="CF3508">
        <v>20201231</v>
      </c>
    </row>
    <row r="3509" spans="1:84" x14ac:dyDescent="0.35">
      <c r="A3509" s="2" t="s">
        <v>9536</v>
      </c>
      <c r="B3509" s="2" t="s">
        <v>9518</v>
      </c>
      <c r="C3509" s="2" t="s">
        <v>9519</v>
      </c>
      <c r="D3509" s="2" t="s">
        <v>9520</v>
      </c>
      <c r="E3509" s="2" t="s">
        <v>9537</v>
      </c>
      <c r="F3509">
        <v>1</v>
      </c>
      <c r="G3509" s="2" t="s">
        <v>166</v>
      </c>
      <c r="H3509">
        <v>7</v>
      </c>
      <c r="I3509" s="2" t="s">
        <v>785</v>
      </c>
      <c r="J3509">
        <v>99</v>
      </c>
      <c r="K3509" s="2" t="s">
        <v>96</v>
      </c>
      <c r="L3509">
        <v>9</v>
      </c>
      <c r="M3509" s="2" t="s">
        <v>113</v>
      </c>
      <c r="N3509">
        <v>21</v>
      </c>
      <c r="O3509" s="2" t="s">
        <v>200</v>
      </c>
      <c r="P3509">
        <v>229</v>
      </c>
      <c r="Q3509" s="2" t="s">
        <v>201</v>
      </c>
      <c r="R3509" t="s">
        <v>82</v>
      </c>
      <c r="S3509" t="s">
        <v>82</v>
      </c>
      <c r="T3509" s="2" t="s">
        <v>2001</v>
      </c>
      <c r="U3509" s="2" t="s">
        <v>2002</v>
      </c>
      <c r="V3509">
        <v>913</v>
      </c>
      <c r="W3509" s="2" t="s">
        <v>6678</v>
      </c>
      <c r="X3509">
        <v>6000</v>
      </c>
      <c r="Y3509">
        <v>6000</v>
      </c>
      <c r="AD3509">
        <v>4200</v>
      </c>
      <c r="AF3509">
        <v>0</v>
      </c>
      <c r="AI3509">
        <v>1800</v>
      </c>
      <c r="AO3509">
        <v>3000</v>
      </c>
      <c r="AQ3509">
        <v>12000</v>
      </c>
      <c r="AR3509">
        <v>0</v>
      </c>
      <c r="AS3509">
        <v>0</v>
      </c>
      <c r="AT3509">
        <v>6000</v>
      </c>
      <c r="AU3509">
        <v>6000</v>
      </c>
      <c r="AZ3509">
        <v>4200</v>
      </c>
      <c r="BB3509">
        <v>0</v>
      </c>
      <c r="BE3509">
        <v>1800</v>
      </c>
      <c r="BK3509">
        <v>3000</v>
      </c>
      <c r="BL3509">
        <v>12000</v>
      </c>
      <c r="BM3509">
        <v>12000</v>
      </c>
      <c r="BN3509">
        <v>12000</v>
      </c>
      <c r="BP3509">
        <v>12000</v>
      </c>
      <c r="BQ3509">
        <v>12000</v>
      </c>
      <c r="BR3509">
        <v>0</v>
      </c>
      <c r="BS3509">
        <v>15000</v>
      </c>
      <c r="BT3509">
        <v>20180131</v>
      </c>
      <c r="BU3509" t="str">
        <f t="shared" si="162"/>
        <v>2018</v>
      </c>
      <c r="BV3509">
        <v>20191121</v>
      </c>
      <c r="BW3509" t="str">
        <f t="shared" si="163"/>
        <v>2019</v>
      </c>
      <c r="BX3509">
        <v>20200220</v>
      </c>
      <c r="BY3509" t="str">
        <f t="shared" si="164"/>
        <v>2020</v>
      </c>
      <c r="BZ3509" s="2" t="s">
        <v>131</v>
      </c>
      <c r="CA3509" s="2" t="s">
        <v>778</v>
      </c>
      <c r="CB3509" s="2" t="s">
        <v>455</v>
      </c>
      <c r="CC3509" s="2" t="s">
        <v>788</v>
      </c>
      <c r="CD3509" s="2" t="s">
        <v>789</v>
      </c>
      <c r="CE3509">
        <v>0</v>
      </c>
      <c r="CF3509">
        <v>20201231</v>
      </c>
    </row>
    <row r="3510" spans="1:84" x14ac:dyDescent="0.35">
      <c r="A3510" s="2" t="s">
        <v>11665</v>
      </c>
      <c r="B3510" s="2" t="s">
        <v>11666</v>
      </c>
      <c r="C3510" s="2" t="s">
        <v>11667</v>
      </c>
      <c r="D3510" s="2" t="s">
        <v>11668</v>
      </c>
      <c r="E3510" s="2" t="s">
        <v>11669</v>
      </c>
      <c r="F3510">
        <v>1</v>
      </c>
      <c r="G3510" s="2" t="s">
        <v>166</v>
      </c>
      <c r="H3510">
        <v>7</v>
      </c>
      <c r="I3510" s="2" t="s">
        <v>785</v>
      </c>
      <c r="J3510">
        <v>99</v>
      </c>
      <c r="K3510" s="2" t="s">
        <v>96</v>
      </c>
      <c r="L3510">
        <v>8</v>
      </c>
      <c r="M3510" s="2" t="s">
        <v>127</v>
      </c>
      <c r="N3510">
        <v>62</v>
      </c>
      <c r="O3510" s="2" t="s">
        <v>2465</v>
      </c>
      <c r="P3510">
        <v>999</v>
      </c>
      <c r="Q3510" s="2" t="s">
        <v>3537</v>
      </c>
      <c r="R3510" t="s">
        <v>82</v>
      </c>
      <c r="S3510" t="s">
        <v>82</v>
      </c>
      <c r="T3510" s="2" t="s">
        <v>2001</v>
      </c>
      <c r="U3510" s="2" t="s">
        <v>2002</v>
      </c>
      <c r="V3510">
        <v>924</v>
      </c>
      <c r="W3510" s="2" t="s">
        <v>649</v>
      </c>
      <c r="X3510">
        <v>6000</v>
      </c>
      <c r="Y3510">
        <v>6000</v>
      </c>
      <c r="AD3510">
        <v>4200</v>
      </c>
      <c r="AF3510">
        <v>0</v>
      </c>
      <c r="AI3510">
        <v>1800</v>
      </c>
      <c r="AO3510">
        <v>12000</v>
      </c>
      <c r="AQ3510">
        <v>12000</v>
      </c>
      <c r="AR3510">
        <v>0</v>
      </c>
      <c r="AS3510">
        <v>0</v>
      </c>
      <c r="AT3510">
        <v>6000</v>
      </c>
      <c r="AU3510">
        <v>6000</v>
      </c>
      <c r="AZ3510">
        <v>4200</v>
      </c>
      <c r="BB3510">
        <v>0</v>
      </c>
      <c r="BE3510">
        <v>1800</v>
      </c>
      <c r="BK3510">
        <v>12000</v>
      </c>
      <c r="BL3510">
        <v>12000</v>
      </c>
      <c r="BM3510">
        <v>12000</v>
      </c>
      <c r="BN3510">
        <v>12000</v>
      </c>
      <c r="BS3510">
        <v>0</v>
      </c>
      <c r="BT3510">
        <v>20201204</v>
      </c>
      <c r="BU3510" t="str">
        <f t="shared" si="162"/>
        <v>2020</v>
      </c>
      <c r="BV3510">
        <v>20211231</v>
      </c>
      <c r="BW3510" t="str">
        <f t="shared" si="163"/>
        <v>2021</v>
      </c>
      <c r="BX3510">
        <v>20211204</v>
      </c>
      <c r="BY3510" t="str">
        <f t="shared" si="164"/>
        <v>2021</v>
      </c>
      <c r="BZ3510" s="2" t="s">
        <v>101</v>
      </c>
      <c r="CA3510" s="2" t="s">
        <v>91</v>
      </c>
      <c r="CB3510" s="2" t="s">
        <v>92</v>
      </c>
      <c r="CC3510" s="2" t="s">
        <v>2402</v>
      </c>
      <c r="CD3510" s="2" t="s">
        <v>525</v>
      </c>
      <c r="CE3510">
        <v>0</v>
      </c>
      <c r="CF3510">
        <v>20201231</v>
      </c>
    </row>
    <row r="3511" spans="1:84" x14ac:dyDescent="0.35">
      <c r="A3511" s="2" t="s">
        <v>12748</v>
      </c>
      <c r="B3511" s="2" t="s">
        <v>12749</v>
      </c>
      <c r="C3511" s="2" t="s">
        <v>12750</v>
      </c>
      <c r="D3511" s="2" t="s">
        <v>12751</v>
      </c>
      <c r="E3511" s="2" t="s">
        <v>12752</v>
      </c>
      <c r="F3511">
        <v>1</v>
      </c>
      <c r="G3511" s="2" t="s">
        <v>166</v>
      </c>
      <c r="H3511">
        <v>7</v>
      </c>
      <c r="I3511" s="2" t="s">
        <v>785</v>
      </c>
      <c r="J3511">
        <v>99</v>
      </c>
      <c r="K3511" s="2" t="s">
        <v>96</v>
      </c>
      <c r="L3511">
        <v>8</v>
      </c>
      <c r="M3511" s="2" t="s">
        <v>127</v>
      </c>
      <c r="N3511">
        <v>62</v>
      </c>
      <c r="O3511" s="2" t="s">
        <v>2465</v>
      </c>
      <c r="P3511">
        <v>999</v>
      </c>
      <c r="Q3511" s="2" t="s">
        <v>3537</v>
      </c>
      <c r="R3511" t="s">
        <v>82</v>
      </c>
      <c r="S3511" t="s">
        <v>82</v>
      </c>
      <c r="T3511" s="2" t="s">
        <v>2001</v>
      </c>
      <c r="U3511" s="2" t="s">
        <v>2002</v>
      </c>
      <c r="V3511">
        <v>913</v>
      </c>
      <c r="W3511" s="2" t="s">
        <v>6678</v>
      </c>
      <c r="X3511">
        <v>6000</v>
      </c>
      <c r="Y3511">
        <v>6000</v>
      </c>
      <c r="AD3511">
        <v>4200</v>
      </c>
      <c r="AF3511">
        <v>0</v>
      </c>
      <c r="AI3511">
        <v>1800</v>
      </c>
      <c r="AO3511">
        <v>18000</v>
      </c>
      <c r="AQ3511">
        <v>12000</v>
      </c>
      <c r="AR3511">
        <v>0</v>
      </c>
      <c r="AS3511">
        <v>0</v>
      </c>
      <c r="AT3511">
        <v>6000</v>
      </c>
      <c r="AU3511">
        <v>6000</v>
      </c>
      <c r="AZ3511">
        <v>4200</v>
      </c>
      <c r="BB3511">
        <v>0</v>
      </c>
      <c r="BE3511">
        <v>1800</v>
      </c>
      <c r="BK3511">
        <v>18000</v>
      </c>
      <c r="BL3511">
        <v>12000</v>
      </c>
      <c r="BM3511">
        <v>12000</v>
      </c>
      <c r="BN3511">
        <v>12000</v>
      </c>
      <c r="BS3511">
        <v>0</v>
      </c>
      <c r="BT3511">
        <v>20201204</v>
      </c>
      <c r="BU3511" t="str">
        <f t="shared" si="162"/>
        <v>2020</v>
      </c>
      <c r="BV3511">
        <v>20211231</v>
      </c>
      <c r="BW3511" t="str">
        <f t="shared" si="163"/>
        <v>2021</v>
      </c>
      <c r="BX3511">
        <v>20211204</v>
      </c>
      <c r="BY3511" t="str">
        <f t="shared" si="164"/>
        <v>2021</v>
      </c>
      <c r="BZ3511" s="2" t="s">
        <v>101</v>
      </c>
      <c r="CA3511" s="2" t="s">
        <v>91</v>
      </c>
      <c r="CB3511" s="2" t="s">
        <v>92</v>
      </c>
      <c r="CC3511" s="2" t="s">
        <v>2402</v>
      </c>
      <c r="CD3511" s="2" t="s">
        <v>525</v>
      </c>
      <c r="CE3511">
        <v>0</v>
      </c>
      <c r="CF3511">
        <v>20201231</v>
      </c>
    </row>
    <row r="3512" spans="1:84" x14ac:dyDescent="0.35">
      <c r="A3512" s="2" t="s">
        <v>26918</v>
      </c>
      <c r="B3512" s="2" t="s">
        <v>26919</v>
      </c>
      <c r="C3512" s="2" t="s">
        <v>26920</v>
      </c>
      <c r="D3512" s="2" t="s">
        <v>26921</v>
      </c>
      <c r="E3512" s="2" t="s">
        <v>26922</v>
      </c>
      <c r="F3512">
        <v>1</v>
      </c>
      <c r="G3512" s="2" t="s">
        <v>166</v>
      </c>
      <c r="H3512">
        <v>7</v>
      </c>
      <c r="I3512" s="2" t="s">
        <v>785</v>
      </c>
      <c r="J3512">
        <v>99</v>
      </c>
      <c r="K3512" s="2" t="s">
        <v>96</v>
      </c>
      <c r="L3512">
        <v>9</v>
      </c>
      <c r="M3512" s="2" t="s">
        <v>113</v>
      </c>
      <c r="N3512">
        <v>25</v>
      </c>
      <c r="O3512" s="2" t="s">
        <v>698</v>
      </c>
      <c r="P3512">
        <v>239</v>
      </c>
      <c r="Q3512" s="2" t="s">
        <v>699</v>
      </c>
      <c r="R3512" t="s">
        <v>82</v>
      </c>
      <c r="S3512" t="s">
        <v>82</v>
      </c>
      <c r="T3512" s="2" t="s">
        <v>519</v>
      </c>
      <c r="U3512" s="2" t="s">
        <v>520</v>
      </c>
      <c r="V3512">
        <v>2016</v>
      </c>
      <c r="W3512" s="2" t="s">
        <v>18977</v>
      </c>
      <c r="X3512">
        <v>6000</v>
      </c>
      <c r="Y3512">
        <v>6000</v>
      </c>
      <c r="AD3512">
        <v>4200</v>
      </c>
      <c r="AF3512">
        <v>0</v>
      </c>
      <c r="AI3512">
        <v>1800</v>
      </c>
      <c r="AO3512">
        <v>3000</v>
      </c>
      <c r="AQ3512">
        <v>12000</v>
      </c>
      <c r="AR3512">
        <v>0</v>
      </c>
      <c r="AS3512">
        <v>0</v>
      </c>
      <c r="AT3512">
        <v>6000</v>
      </c>
      <c r="AU3512">
        <v>6000</v>
      </c>
      <c r="AZ3512">
        <v>4200</v>
      </c>
      <c r="BB3512">
        <v>0</v>
      </c>
      <c r="BE3512">
        <v>1800</v>
      </c>
      <c r="BK3512">
        <v>3000</v>
      </c>
      <c r="BL3512">
        <v>12000</v>
      </c>
      <c r="BM3512">
        <v>0</v>
      </c>
      <c r="BN3512">
        <v>0</v>
      </c>
      <c r="BS3512">
        <v>0</v>
      </c>
      <c r="BT3512">
        <v>20191202</v>
      </c>
      <c r="BU3512" t="str">
        <f t="shared" si="162"/>
        <v>2019</v>
      </c>
      <c r="BV3512">
        <v>20201231</v>
      </c>
      <c r="BW3512" t="str">
        <f t="shared" si="163"/>
        <v>2020</v>
      </c>
      <c r="BY3512" t="str">
        <f t="shared" si="164"/>
        <v/>
      </c>
      <c r="BZ3512" s="2" t="s">
        <v>101</v>
      </c>
      <c r="CA3512" s="2" t="s">
        <v>91</v>
      </c>
      <c r="CB3512" s="2" t="s">
        <v>92</v>
      </c>
      <c r="CC3512" s="2" t="s">
        <v>788</v>
      </c>
      <c r="CD3512" s="2" t="s">
        <v>789</v>
      </c>
      <c r="CE3512">
        <v>0</v>
      </c>
      <c r="CF3512">
        <v>20201231</v>
      </c>
    </row>
    <row r="3513" spans="1:84" x14ac:dyDescent="0.35">
      <c r="A3513" s="2" t="s">
        <v>27018</v>
      </c>
      <c r="B3513" s="2" t="s">
        <v>27019</v>
      </c>
      <c r="C3513" s="2" t="s">
        <v>27020</v>
      </c>
      <c r="D3513" s="2" t="s">
        <v>27021</v>
      </c>
      <c r="E3513" s="2" t="s">
        <v>27022</v>
      </c>
      <c r="F3513">
        <v>1</v>
      </c>
      <c r="G3513" s="2" t="s">
        <v>166</v>
      </c>
      <c r="H3513">
        <v>7</v>
      </c>
      <c r="I3513" s="2" t="s">
        <v>785</v>
      </c>
      <c r="J3513">
        <v>99</v>
      </c>
      <c r="K3513" s="2" t="s">
        <v>96</v>
      </c>
      <c r="L3513">
        <v>9</v>
      </c>
      <c r="M3513" s="2" t="s">
        <v>113</v>
      </c>
      <c r="N3513">
        <v>25</v>
      </c>
      <c r="O3513" s="2" t="s">
        <v>698</v>
      </c>
      <c r="P3513">
        <v>239</v>
      </c>
      <c r="Q3513" s="2" t="s">
        <v>699</v>
      </c>
      <c r="R3513" t="s">
        <v>82</v>
      </c>
      <c r="S3513" t="s">
        <v>82</v>
      </c>
      <c r="T3513" s="2" t="s">
        <v>1346</v>
      </c>
      <c r="U3513" s="2" t="s">
        <v>1347</v>
      </c>
      <c r="V3513">
        <v>2016</v>
      </c>
      <c r="W3513" s="2" t="s">
        <v>18977</v>
      </c>
      <c r="X3513">
        <v>6000</v>
      </c>
      <c r="Y3513">
        <v>6000</v>
      </c>
      <c r="AD3513">
        <v>4200</v>
      </c>
      <c r="AF3513">
        <v>0</v>
      </c>
      <c r="AI3513">
        <v>1800</v>
      </c>
      <c r="AO3513">
        <v>3000</v>
      </c>
      <c r="AQ3513">
        <v>12000</v>
      </c>
      <c r="AR3513">
        <v>0</v>
      </c>
      <c r="AS3513">
        <v>0</v>
      </c>
      <c r="AT3513">
        <v>6000</v>
      </c>
      <c r="AU3513">
        <v>6000</v>
      </c>
      <c r="AZ3513">
        <v>4200</v>
      </c>
      <c r="BB3513">
        <v>0</v>
      </c>
      <c r="BE3513">
        <v>1800</v>
      </c>
      <c r="BK3513">
        <v>3000</v>
      </c>
      <c r="BL3513">
        <v>12000</v>
      </c>
      <c r="BM3513">
        <v>12000</v>
      </c>
      <c r="BN3513">
        <v>12000</v>
      </c>
      <c r="BP3513">
        <v>12000</v>
      </c>
      <c r="BQ3513">
        <v>12000</v>
      </c>
      <c r="BR3513">
        <v>0</v>
      </c>
      <c r="BS3513">
        <v>15000</v>
      </c>
      <c r="BT3513">
        <v>20180508</v>
      </c>
      <c r="BU3513" t="str">
        <f t="shared" si="162"/>
        <v>2018</v>
      </c>
      <c r="BV3513">
        <v>20181231</v>
      </c>
      <c r="BW3513" t="str">
        <f t="shared" si="163"/>
        <v>2018</v>
      </c>
      <c r="BX3513">
        <v>20190527</v>
      </c>
      <c r="BY3513" t="str">
        <f t="shared" si="164"/>
        <v>2019</v>
      </c>
      <c r="BZ3513" s="2" t="s">
        <v>131</v>
      </c>
      <c r="CA3513" s="2" t="s">
        <v>778</v>
      </c>
      <c r="CB3513" s="2" t="s">
        <v>455</v>
      </c>
      <c r="CC3513" s="2" t="s">
        <v>788</v>
      </c>
      <c r="CD3513" s="2" t="s">
        <v>789</v>
      </c>
      <c r="CE3513">
        <v>0</v>
      </c>
      <c r="CF3513">
        <v>20201231</v>
      </c>
    </row>
    <row r="3514" spans="1:84" x14ac:dyDescent="0.35">
      <c r="A3514" s="2" t="s">
        <v>27029</v>
      </c>
      <c r="B3514" s="2" t="s">
        <v>27030</v>
      </c>
      <c r="C3514" s="2" t="s">
        <v>27031</v>
      </c>
      <c r="D3514" s="2" t="s">
        <v>27032</v>
      </c>
      <c r="E3514" s="2" t="s">
        <v>27033</v>
      </c>
      <c r="F3514">
        <v>1</v>
      </c>
      <c r="G3514" s="2" t="s">
        <v>166</v>
      </c>
      <c r="H3514">
        <v>7</v>
      </c>
      <c r="I3514" s="2" t="s">
        <v>785</v>
      </c>
      <c r="J3514">
        <v>99</v>
      </c>
      <c r="K3514" s="2" t="s">
        <v>96</v>
      </c>
      <c r="L3514">
        <v>9</v>
      </c>
      <c r="M3514" s="2" t="s">
        <v>113</v>
      </c>
      <c r="N3514">
        <v>25</v>
      </c>
      <c r="O3514" s="2" t="s">
        <v>698</v>
      </c>
      <c r="P3514">
        <v>239</v>
      </c>
      <c r="Q3514" s="2" t="s">
        <v>699</v>
      </c>
      <c r="R3514" t="s">
        <v>82</v>
      </c>
      <c r="S3514" t="s">
        <v>82</v>
      </c>
      <c r="T3514" s="2" t="s">
        <v>1346</v>
      </c>
      <c r="U3514" s="2" t="s">
        <v>1347</v>
      </c>
      <c r="V3514">
        <v>2035</v>
      </c>
      <c r="W3514" s="2" t="s">
        <v>19752</v>
      </c>
      <c r="X3514">
        <v>6000</v>
      </c>
      <c r="Y3514">
        <v>6000</v>
      </c>
      <c r="AD3514">
        <v>4200</v>
      </c>
      <c r="AF3514">
        <v>0</v>
      </c>
      <c r="AI3514">
        <v>1800</v>
      </c>
      <c r="AO3514">
        <v>3000</v>
      </c>
      <c r="AQ3514">
        <v>12000</v>
      </c>
      <c r="AR3514">
        <v>0</v>
      </c>
      <c r="AS3514">
        <v>0</v>
      </c>
      <c r="AT3514">
        <v>6000</v>
      </c>
      <c r="AU3514">
        <v>6000</v>
      </c>
      <c r="AZ3514">
        <v>4200</v>
      </c>
      <c r="BB3514">
        <v>0</v>
      </c>
      <c r="BE3514">
        <v>1800</v>
      </c>
      <c r="BK3514">
        <v>3000</v>
      </c>
      <c r="BL3514">
        <v>12000</v>
      </c>
      <c r="BM3514">
        <v>12000</v>
      </c>
      <c r="BN3514">
        <v>12000</v>
      </c>
      <c r="BP3514">
        <v>12000</v>
      </c>
      <c r="BQ3514">
        <v>12000</v>
      </c>
      <c r="BR3514">
        <v>0</v>
      </c>
      <c r="BS3514">
        <v>15000</v>
      </c>
      <c r="BT3514">
        <v>20180320</v>
      </c>
      <c r="BU3514" t="str">
        <f t="shared" si="162"/>
        <v>2018</v>
      </c>
      <c r="BV3514">
        <v>20190404</v>
      </c>
      <c r="BW3514" t="str">
        <f t="shared" si="163"/>
        <v>2019</v>
      </c>
      <c r="BX3514">
        <v>20190404</v>
      </c>
      <c r="BY3514" t="str">
        <f t="shared" si="164"/>
        <v>2019</v>
      </c>
      <c r="BZ3514" s="2" t="s">
        <v>131</v>
      </c>
      <c r="CA3514" s="2" t="s">
        <v>778</v>
      </c>
      <c r="CB3514" s="2" t="s">
        <v>455</v>
      </c>
      <c r="CC3514" s="2" t="s">
        <v>788</v>
      </c>
      <c r="CD3514" s="2" t="s">
        <v>789</v>
      </c>
      <c r="CE3514">
        <v>0</v>
      </c>
      <c r="CF3514">
        <v>20201231</v>
      </c>
    </row>
    <row r="3515" spans="1:84" x14ac:dyDescent="0.35">
      <c r="A3515" s="2" t="s">
        <v>27093</v>
      </c>
      <c r="B3515" s="2" t="s">
        <v>27094</v>
      </c>
      <c r="C3515" s="2" t="s">
        <v>27095</v>
      </c>
      <c r="D3515" s="2" t="s">
        <v>27096</v>
      </c>
      <c r="E3515" s="2" t="s">
        <v>27097</v>
      </c>
      <c r="F3515">
        <v>1</v>
      </c>
      <c r="G3515" s="2" t="s">
        <v>166</v>
      </c>
      <c r="H3515">
        <v>7</v>
      </c>
      <c r="I3515" s="2" t="s">
        <v>785</v>
      </c>
      <c r="J3515">
        <v>99</v>
      </c>
      <c r="K3515" s="2" t="s">
        <v>96</v>
      </c>
      <c r="L3515">
        <v>9</v>
      </c>
      <c r="M3515" s="2" t="s">
        <v>113</v>
      </c>
      <c r="N3515">
        <v>25</v>
      </c>
      <c r="O3515" s="2" t="s">
        <v>698</v>
      </c>
      <c r="P3515">
        <v>239</v>
      </c>
      <c r="Q3515" s="2" t="s">
        <v>699</v>
      </c>
      <c r="R3515" t="s">
        <v>82</v>
      </c>
      <c r="S3515" t="s">
        <v>82</v>
      </c>
      <c r="T3515" s="2" t="s">
        <v>1346</v>
      </c>
      <c r="U3515" s="2" t="s">
        <v>1347</v>
      </c>
      <c r="V3515">
        <v>2031</v>
      </c>
      <c r="W3515" s="2" t="s">
        <v>19735</v>
      </c>
      <c r="X3515">
        <v>6000</v>
      </c>
      <c r="Y3515">
        <v>6000</v>
      </c>
      <c r="AD3515">
        <v>4200</v>
      </c>
      <c r="AF3515">
        <v>0</v>
      </c>
      <c r="AI3515">
        <v>1800</v>
      </c>
      <c r="AO3515">
        <v>3000</v>
      </c>
      <c r="AQ3515">
        <v>12000</v>
      </c>
      <c r="AR3515">
        <v>0</v>
      </c>
      <c r="AS3515">
        <v>0</v>
      </c>
      <c r="AT3515">
        <v>6000</v>
      </c>
      <c r="AU3515">
        <v>6000</v>
      </c>
      <c r="AZ3515">
        <v>4200</v>
      </c>
      <c r="BB3515">
        <v>0</v>
      </c>
      <c r="BE3515">
        <v>1800</v>
      </c>
      <c r="BK3515">
        <v>3000</v>
      </c>
      <c r="BL3515">
        <v>12000</v>
      </c>
      <c r="BM3515">
        <v>12000</v>
      </c>
      <c r="BN3515">
        <v>12000</v>
      </c>
      <c r="BP3515">
        <v>12000</v>
      </c>
      <c r="BQ3515">
        <v>12000</v>
      </c>
      <c r="BR3515">
        <v>0</v>
      </c>
      <c r="BS3515">
        <v>15000</v>
      </c>
      <c r="BT3515">
        <v>20180710</v>
      </c>
      <c r="BU3515" t="str">
        <f t="shared" si="162"/>
        <v>2018</v>
      </c>
      <c r="BV3515">
        <v>20181231</v>
      </c>
      <c r="BW3515" t="str">
        <f t="shared" si="163"/>
        <v>2018</v>
      </c>
      <c r="BX3515">
        <v>20190527</v>
      </c>
      <c r="BY3515" t="str">
        <f t="shared" si="164"/>
        <v>2019</v>
      </c>
      <c r="BZ3515" s="2" t="s">
        <v>131</v>
      </c>
      <c r="CA3515" s="2" t="s">
        <v>778</v>
      </c>
      <c r="CB3515" s="2" t="s">
        <v>455</v>
      </c>
      <c r="CC3515" s="2" t="s">
        <v>788</v>
      </c>
      <c r="CD3515" s="2" t="s">
        <v>789</v>
      </c>
      <c r="CE3515">
        <v>0</v>
      </c>
      <c r="CF3515">
        <v>20201231</v>
      </c>
    </row>
    <row r="3516" spans="1:84" x14ac:dyDescent="0.35">
      <c r="A3516" s="2" t="s">
        <v>18683</v>
      </c>
      <c r="B3516" s="2" t="s">
        <v>18684</v>
      </c>
      <c r="C3516" s="2" t="s">
        <v>18685</v>
      </c>
      <c r="D3516" s="2" t="s">
        <v>18686</v>
      </c>
      <c r="E3516" s="2" t="s">
        <v>18687</v>
      </c>
      <c r="F3516">
        <v>1</v>
      </c>
      <c r="G3516" s="2" t="s">
        <v>166</v>
      </c>
      <c r="H3516">
        <v>7</v>
      </c>
      <c r="I3516" s="2" t="s">
        <v>785</v>
      </c>
      <c r="J3516">
        <v>99</v>
      </c>
      <c r="K3516" s="2" t="s">
        <v>96</v>
      </c>
      <c r="L3516">
        <v>9</v>
      </c>
      <c r="M3516" s="2" t="s">
        <v>113</v>
      </c>
      <c r="N3516">
        <v>21</v>
      </c>
      <c r="O3516" s="2" t="s">
        <v>200</v>
      </c>
      <c r="P3516">
        <v>229</v>
      </c>
      <c r="Q3516" s="2" t="s">
        <v>201</v>
      </c>
      <c r="R3516" t="s">
        <v>82</v>
      </c>
      <c r="S3516" t="s">
        <v>82</v>
      </c>
      <c r="T3516" s="2" t="s">
        <v>2001</v>
      </c>
      <c r="U3516" s="2" t="s">
        <v>2002</v>
      </c>
      <c r="V3516">
        <v>929</v>
      </c>
      <c r="W3516" s="2" t="s">
        <v>6667</v>
      </c>
      <c r="X3516">
        <v>6784.6</v>
      </c>
      <c r="Y3516">
        <v>6784.6</v>
      </c>
      <c r="AD3516">
        <v>4749.22</v>
      </c>
      <c r="AF3516">
        <v>0</v>
      </c>
      <c r="AI3516">
        <v>2035.38</v>
      </c>
      <c r="AO3516">
        <v>20354</v>
      </c>
      <c r="AQ3516">
        <v>13569.2</v>
      </c>
      <c r="AR3516">
        <v>5365.82</v>
      </c>
      <c r="AS3516">
        <v>1622.23</v>
      </c>
      <c r="AT3516">
        <v>5536.73</v>
      </c>
      <c r="AU3516">
        <v>6784.6</v>
      </c>
      <c r="AZ3516">
        <v>4749.22</v>
      </c>
      <c r="BB3516">
        <v>0</v>
      </c>
      <c r="BE3516">
        <v>1661.02</v>
      </c>
      <c r="BK3516">
        <v>20354</v>
      </c>
      <c r="BL3516">
        <v>11946.97</v>
      </c>
      <c r="BM3516">
        <v>11073.46</v>
      </c>
      <c r="BN3516">
        <v>11073.46</v>
      </c>
      <c r="BP3516">
        <v>11073.46</v>
      </c>
      <c r="BQ3516">
        <v>11073.46</v>
      </c>
      <c r="BR3516">
        <v>0</v>
      </c>
      <c r="BS3516">
        <v>27683.67</v>
      </c>
      <c r="BT3516">
        <v>20160414</v>
      </c>
      <c r="BU3516" t="str">
        <f t="shared" si="162"/>
        <v>2016</v>
      </c>
      <c r="BV3516">
        <v>20190930</v>
      </c>
      <c r="BW3516" t="str">
        <f t="shared" si="163"/>
        <v>2019</v>
      </c>
      <c r="BX3516">
        <v>20181003</v>
      </c>
      <c r="BY3516" t="str">
        <f t="shared" si="164"/>
        <v>2018</v>
      </c>
      <c r="BZ3516" s="2" t="s">
        <v>91</v>
      </c>
      <c r="CA3516" s="2" t="s">
        <v>91</v>
      </c>
      <c r="CB3516" s="2" t="s">
        <v>455</v>
      </c>
      <c r="CC3516" s="2" t="s">
        <v>788</v>
      </c>
      <c r="CD3516" s="2" t="s">
        <v>789</v>
      </c>
      <c r="CE3516">
        <v>0</v>
      </c>
      <c r="CF3516">
        <v>20201231</v>
      </c>
    </row>
    <row r="3517" spans="1:84" x14ac:dyDescent="0.35">
      <c r="A3517" s="2" t="s">
        <v>8861</v>
      </c>
      <c r="B3517" s="2" t="s">
        <v>8862</v>
      </c>
      <c r="C3517" s="2" t="s">
        <v>8863</v>
      </c>
      <c r="D3517" s="2" t="s">
        <v>8864</v>
      </c>
      <c r="E3517" s="2" t="s">
        <v>8865</v>
      </c>
      <c r="F3517">
        <v>1</v>
      </c>
      <c r="G3517" s="2" t="s">
        <v>166</v>
      </c>
      <c r="H3517">
        <v>7</v>
      </c>
      <c r="I3517" s="2" t="s">
        <v>785</v>
      </c>
      <c r="J3517">
        <v>99</v>
      </c>
      <c r="K3517" s="2" t="s">
        <v>96</v>
      </c>
      <c r="L3517">
        <v>9</v>
      </c>
      <c r="M3517" s="2" t="s">
        <v>113</v>
      </c>
      <c r="N3517">
        <v>21</v>
      </c>
      <c r="O3517" s="2" t="s">
        <v>200</v>
      </c>
      <c r="P3517">
        <v>229</v>
      </c>
      <c r="Q3517" s="2" t="s">
        <v>201</v>
      </c>
      <c r="R3517" t="s">
        <v>82</v>
      </c>
      <c r="S3517" t="s">
        <v>82</v>
      </c>
      <c r="T3517" s="2" t="s">
        <v>2001</v>
      </c>
      <c r="U3517" s="2" t="s">
        <v>2002</v>
      </c>
      <c r="V3517">
        <v>926</v>
      </c>
      <c r="W3517" s="2" t="s">
        <v>6681</v>
      </c>
      <c r="X3517">
        <v>5958</v>
      </c>
      <c r="Y3517">
        <v>5958</v>
      </c>
      <c r="AD3517">
        <v>4170.6000000000004</v>
      </c>
      <c r="AF3517">
        <v>0</v>
      </c>
      <c r="AI3517">
        <v>1787.4</v>
      </c>
      <c r="AO3517">
        <v>10084</v>
      </c>
      <c r="AQ3517">
        <v>11916</v>
      </c>
      <c r="AR3517">
        <v>0</v>
      </c>
      <c r="AS3517">
        <v>0</v>
      </c>
      <c r="AT3517">
        <v>5958</v>
      </c>
      <c r="AU3517">
        <v>5958</v>
      </c>
      <c r="AZ3517">
        <v>4170.6000000000004</v>
      </c>
      <c r="BB3517">
        <v>0</v>
      </c>
      <c r="BE3517">
        <v>1787.4</v>
      </c>
      <c r="BK3517">
        <v>10084</v>
      </c>
      <c r="BL3517">
        <v>11916</v>
      </c>
      <c r="BM3517">
        <v>11916</v>
      </c>
      <c r="BN3517">
        <v>11916</v>
      </c>
      <c r="BP3517">
        <v>11916</v>
      </c>
      <c r="BQ3517">
        <v>11916</v>
      </c>
      <c r="BR3517">
        <v>0</v>
      </c>
      <c r="BS3517">
        <v>22000</v>
      </c>
      <c r="BT3517">
        <v>20170301</v>
      </c>
      <c r="BU3517" t="str">
        <f t="shared" si="162"/>
        <v>2017</v>
      </c>
      <c r="BV3517">
        <v>20200531</v>
      </c>
      <c r="BW3517" t="str">
        <f t="shared" si="163"/>
        <v>2020</v>
      </c>
      <c r="BX3517">
        <v>20181107</v>
      </c>
      <c r="BY3517" t="str">
        <f t="shared" si="164"/>
        <v>2018</v>
      </c>
      <c r="BZ3517" s="2" t="s">
        <v>131</v>
      </c>
      <c r="CA3517" s="2" t="s">
        <v>778</v>
      </c>
      <c r="CB3517" s="2" t="s">
        <v>455</v>
      </c>
      <c r="CC3517" s="2" t="s">
        <v>788</v>
      </c>
      <c r="CD3517" s="2" t="s">
        <v>789</v>
      </c>
      <c r="CE3517">
        <v>0</v>
      </c>
      <c r="CF3517">
        <v>20201231</v>
      </c>
    </row>
    <row r="3518" spans="1:84" x14ac:dyDescent="0.35">
      <c r="A3518" s="2" t="s">
        <v>8823</v>
      </c>
      <c r="B3518" s="2" t="s">
        <v>8824</v>
      </c>
      <c r="C3518" s="2" t="s">
        <v>8825</v>
      </c>
      <c r="D3518" s="2" t="s">
        <v>8826</v>
      </c>
      <c r="E3518" s="2" t="s">
        <v>8827</v>
      </c>
      <c r="F3518">
        <v>1</v>
      </c>
      <c r="G3518" s="2" t="s">
        <v>166</v>
      </c>
      <c r="H3518">
        <v>7</v>
      </c>
      <c r="I3518" s="2" t="s">
        <v>785</v>
      </c>
      <c r="J3518">
        <v>99</v>
      </c>
      <c r="K3518" s="2" t="s">
        <v>96</v>
      </c>
      <c r="L3518">
        <v>9</v>
      </c>
      <c r="M3518" s="2" t="s">
        <v>113</v>
      </c>
      <c r="N3518">
        <v>21</v>
      </c>
      <c r="O3518" s="2" t="s">
        <v>200</v>
      </c>
      <c r="P3518">
        <v>229</v>
      </c>
      <c r="Q3518" s="2" t="s">
        <v>201</v>
      </c>
      <c r="R3518" t="s">
        <v>82</v>
      </c>
      <c r="S3518" t="s">
        <v>82</v>
      </c>
      <c r="T3518" s="2" t="s">
        <v>2001</v>
      </c>
      <c r="U3518" s="2" t="s">
        <v>2002</v>
      </c>
      <c r="V3518">
        <v>926</v>
      </c>
      <c r="W3518" s="2" t="s">
        <v>6681</v>
      </c>
      <c r="X3518">
        <v>7139</v>
      </c>
      <c r="Y3518">
        <v>7139</v>
      </c>
      <c r="AD3518">
        <v>4997.3</v>
      </c>
      <c r="AF3518">
        <v>0</v>
      </c>
      <c r="AI3518">
        <v>2141.6999999999998</v>
      </c>
      <c r="AO3518">
        <v>7722</v>
      </c>
      <c r="AQ3518">
        <v>14278</v>
      </c>
      <c r="AR3518">
        <v>4327.96</v>
      </c>
      <c r="AS3518">
        <v>2362.36</v>
      </c>
      <c r="AT3518">
        <v>5321.8</v>
      </c>
      <c r="AU3518">
        <v>7139</v>
      </c>
      <c r="AZ3518">
        <v>4997.3</v>
      </c>
      <c r="BB3518">
        <v>0</v>
      </c>
      <c r="BE3518">
        <v>1596.54</v>
      </c>
      <c r="BK3518">
        <v>7722</v>
      </c>
      <c r="BL3518">
        <v>11915.64</v>
      </c>
      <c r="BM3518">
        <v>10643.6</v>
      </c>
      <c r="BN3518">
        <v>10643.6</v>
      </c>
      <c r="BP3518">
        <v>10643.6</v>
      </c>
      <c r="BQ3518">
        <v>10643.6</v>
      </c>
      <c r="BR3518">
        <v>0</v>
      </c>
      <c r="BS3518">
        <v>16400</v>
      </c>
      <c r="BT3518">
        <v>20170504</v>
      </c>
      <c r="BU3518" t="str">
        <f t="shared" si="162"/>
        <v>2017</v>
      </c>
      <c r="BV3518">
        <v>20200504</v>
      </c>
      <c r="BW3518" t="str">
        <f t="shared" si="163"/>
        <v>2020</v>
      </c>
      <c r="BX3518">
        <v>20190920</v>
      </c>
      <c r="BY3518" t="str">
        <f t="shared" si="164"/>
        <v>2019</v>
      </c>
      <c r="BZ3518" s="2" t="s">
        <v>91</v>
      </c>
      <c r="CA3518" s="2" t="s">
        <v>91</v>
      </c>
      <c r="CB3518" s="2" t="s">
        <v>455</v>
      </c>
      <c r="CC3518" s="2" t="s">
        <v>788</v>
      </c>
      <c r="CD3518" s="2" t="s">
        <v>789</v>
      </c>
      <c r="CE3518">
        <v>0</v>
      </c>
      <c r="CF3518">
        <v>20201231</v>
      </c>
    </row>
    <row r="3519" spans="1:84" x14ac:dyDescent="0.35">
      <c r="A3519" s="2" t="s">
        <v>10685</v>
      </c>
      <c r="B3519" s="2" t="s">
        <v>10686</v>
      </c>
      <c r="C3519" s="2" t="s">
        <v>10687</v>
      </c>
      <c r="D3519" s="2" t="s">
        <v>10688</v>
      </c>
      <c r="E3519" s="2" t="s">
        <v>10689</v>
      </c>
      <c r="F3519">
        <v>1</v>
      </c>
      <c r="G3519" s="2" t="s">
        <v>166</v>
      </c>
      <c r="H3519">
        <v>7</v>
      </c>
      <c r="I3519" s="2" t="s">
        <v>785</v>
      </c>
      <c r="J3519">
        <v>11</v>
      </c>
      <c r="K3519" s="2" t="s">
        <v>696</v>
      </c>
      <c r="L3519">
        <v>9</v>
      </c>
      <c r="M3519" s="2" t="s">
        <v>113</v>
      </c>
      <c r="N3519">
        <v>21</v>
      </c>
      <c r="O3519" s="2" t="s">
        <v>200</v>
      </c>
      <c r="P3519">
        <v>213</v>
      </c>
      <c r="Q3519" s="2" t="s">
        <v>9692</v>
      </c>
      <c r="R3519" t="s">
        <v>82</v>
      </c>
      <c r="S3519" t="s">
        <v>82</v>
      </c>
      <c r="T3519" s="2" t="s">
        <v>2001</v>
      </c>
      <c r="U3519" s="2" t="s">
        <v>2002</v>
      </c>
      <c r="V3519">
        <v>914</v>
      </c>
      <c r="W3519" s="2" t="s">
        <v>6676</v>
      </c>
      <c r="X3519">
        <v>5950</v>
      </c>
      <c r="Y3519">
        <v>5950</v>
      </c>
      <c r="AD3519">
        <v>4165</v>
      </c>
      <c r="AF3519">
        <v>0</v>
      </c>
      <c r="AI3519">
        <v>1785</v>
      </c>
      <c r="AO3519">
        <v>12100</v>
      </c>
      <c r="AQ3519">
        <v>11900</v>
      </c>
      <c r="AR3519">
        <v>0</v>
      </c>
      <c r="AS3519">
        <v>0</v>
      </c>
      <c r="AT3519">
        <v>5950</v>
      </c>
      <c r="AU3519">
        <v>5950</v>
      </c>
      <c r="AZ3519">
        <v>4165</v>
      </c>
      <c r="BB3519">
        <v>0</v>
      </c>
      <c r="BE3519">
        <v>1785</v>
      </c>
      <c r="BK3519">
        <v>12100</v>
      </c>
      <c r="BL3519">
        <v>11900</v>
      </c>
      <c r="BM3519">
        <v>11900</v>
      </c>
      <c r="BN3519">
        <v>11900</v>
      </c>
      <c r="BS3519">
        <v>0</v>
      </c>
      <c r="BT3519">
        <v>20200722</v>
      </c>
      <c r="BU3519" t="str">
        <f t="shared" si="162"/>
        <v>2020</v>
      </c>
      <c r="BV3519">
        <v>20210322</v>
      </c>
      <c r="BW3519" t="str">
        <f t="shared" si="163"/>
        <v>2021</v>
      </c>
      <c r="BX3519">
        <v>20210322</v>
      </c>
      <c r="BY3519" t="str">
        <f t="shared" si="164"/>
        <v>2021</v>
      </c>
      <c r="BZ3519" s="2" t="s">
        <v>101</v>
      </c>
      <c r="CA3519" s="2" t="s">
        <v>91</v>
      </c>
      <c r="CB3519" s="2" t="s">
        <v>92</v>
      </c>
      <c r="CC3519" s="2" t="s">
        <v>2402</v>
      </c>
      <c r="CD3519" s="2" t="s">
        <v>525</v>
      </c>
      <c r="CE3519">
        <v>0</v>
      </c>
      <c r="CF3519">
        <v>20201231</v>
      </c>
    </row>
    <row r="3520" spans="1:84" x14ac:dyDescent="0.35">
      <c r="A3520" s="2" t="s">
        <v>27349</v>
      </c>
      <c r="B3520" s="2" t="s">
        <v>27350</v>
      </c>
      <c r="C3520" s="2" t="s">
        <v>27351</v>
      </c>
      <c r="D3520" s="2" t="s">
        <v>27352</v>
      </c>
      <c r="E3520" s="2" t="s">
        <v>27353</v>
      </c>
      <c r="F3520">
        <v>1</v>
      </c>
      <c r="G3520" s="2" t="s">
        <v>166</v>
      </c>
      <c r="H3520">
        <v>7</v>
      </c>
      <c r="I3520" s="2" t="s">
        <v>785</v>
      </c>
      <c r="J3520">
        <v>11</v>
      </c>
      <c r="K3520" s="2" t="s">
        <v>696</v>
      </c>
      <c r="L3520">
        <v>9</v>
      </c>
      <c r="M3520" s="2" t="s">
        <v>113</v>
      </c>
      <c r="N3520">
        <v>22</v>
      </c>
      <c r="O3520" s="2" t="s">
        <v>267</v>
      </c>
      <c r="P3520">
        <v>999</v>
      </c>
      <c r="Q3520" s="2" t="s">
        <v>404</v>
      </c>
      <c r="R3520" t="s">
        <v>82</v>
      </c>
      <c r="S3520" t="s">
        <v>82</v>
      </c>
      <c r="T3520" s="2" t="s">
        <v>1346</v>
      </c>
      <c r="U3520" s="2" t="s">
        <v>1347</v>
      </c>
      <c r="V3520">
        <v>2035</v>
      </c>
      <c r="W3520" s="2" t="s">
        <v>19752</v>
      </c>
      <c r="X3520">
        <v>5950</v>
      </c>
      <c r="Y3520">
        <v>5950</v>
      </c>
      <c r="AD3520">
        <v>4165</v>
      </c>
      <c r="AF3520">
        <v>0</v>
      </c>
      <c r="AI3520">
        <v>1785</v>
      </c>
      <c r="AO3520">
        <v>5100</v>
      </c>
      <c r="AQ3520">
        <v>11900</v>
      </c>
      <c r="AR3520">
        <v>0</v>
      </c>
      <c r="AS3520">
        <v>0</v>
      </c>
      <c r="AT3520">
        <v>5950</v>
      </c>
      <c r="AU3520">
        <v>5950</v>
      </c>
      <c r="AZ3520">
        <v>4165</v>
      </c>
      <c r="BB3520">
        <v>0</v>
      </c>
      <c r="BE3520">
        <v>1785</v>
      </c>
      <c r="BK3520">
        <v>5100</v>
      </c>
      <c r="BL3520">
        <v>11900</v>
      </c>
      <c r="BM3520">
        <v>11900</v>
      </c>
      <c r="BN3520">
        <v>11900</v>
      </c>
      <c r="BP3520">
        <v>11900</v>
      </c>
      <c r="BQ3520">
        <v>11900</v>
      </c>
      <c r="BR3520">
        <v>0</v>
      </c>
      <c r="BS3520">
        <v>17000</v>
      </c>
      <c r="BT3520">
        <v>20170728</v>
      </c>
      <c r="BU3520" t="str">
        <f t="shared" si="162"/>
        <v>2017</v>
      </c>
      <c r="BV3520">
        <v>20190128</v>
      </c>
      <c r="BW3520" t="str">
        <f t="shared" si="163"/>
        <v>2019</v>
      </c>
      <c r="BX3520">
        <v>20181123</v>
      </c>
      <c r="BY3520" t="str">
        <f t="shared" si="164"/>
        <v>2018</v>
      </c>
      <c r="BZ3520" s="2" t="s">
        <v>131</v>
      </c>
      <c r="CA3520" s="2" t="s">
        <v>778</v>
      </c>
      <c r="CB3520" s="2" t="s">
        <v>455</v>
      </c>
      <c r="CC3520" s="2" t="s">
        <v>788</v>
      </c>
      <c r="CD3520" s="2" t="s">
        <v>789</v>
      </c>
      <c r="CE3520">
        <v>0</v>
      </c>
      <c r="CF3520">
        <v>20201231</v>
      </c>
    </row>
    <row r="3521" spans="1:84" x14ac:dyDescent="0.35">
      <c r="A3521" s="2" t="s">
        <v>6196</v>
      </c>
      <c r="B3521" s="2" t="s">
        <v>6197</v>
      </c>
      <c r="C3521" s="2" t="s">
        <v>6198</v>
      </c>
      <c r="D3521" s="2" t="s">
        <v>6199</v>
      </c>
      <c r="E3521" s="2" t="s">
        <v>6200</v>
      </c>
      <c r="F3521">
        <v>3</v>
      </c>
      <c r="G3521" s="2" t="s">
        <v>117</v>
      </c>
      <c r="H3521">
        <v>7</v>
      </c>
      <c r="I3521" s="2" t="s">
        <v>785</v>
      </c>
      <c r="J3521">
        <v>15</v>
      </c>
      <c r="K3521" s="2" t="s">
        <v>3722</v>
      </c>
      <c r="L3521">
        <v>7</v>
      </c>
      <c r="M3521" s="2" t="s">
        <v>1228</v>
      </c>
      <c r="N3521">
        <v>18</v>
      </c>
      <c r="O3521" s="2" t="s">
        <v>1229</v>
      </c>
      <c r="P3521">
        <v>999</v>
      </c>
      <c r="Q3521" s="2" t="s">
        <v>1230</v>
      </c>
      <c r="R3521" t="s">
        <v>82</v>
      </c>
      <c r="S3521" t="s">
        <v>82</v>
      </c>
      <c r="T3521" s="2" t="s">
        <v>519</v>
      </c>
      <c r="U3521" s="2" t="s">
        <v>520</v>
      </c>
      <c r="V3521">
        <v>606</v>
      </c>
      <c r="W3521" s="2" t="s">
        <v>2404</v>
      </c>
      <c r="X3521">
        <v>5918.75</v>
      </c>
      <c r="Y3521">
        <v>5918.75</v>
      </c>
      <c r="AD3521">
        <v>4143.13</v>
      </c>
      <c r="AF3521">
        <v>0</v>
      </c>
      <c r="AI3521">
        <v>1775.62</v>
      </c>
      <c r="AO3521">
        <v>11838</v>
      </c>
      <c r="AQ3521">
        <v>11837.5</v>
      </c>
      <c r="AR3521">
        <v>0</v>
      </c>
      <c r="AS3521">
        <v>0</v>
      </c>
      <c r="AT3521">
        <v>5918.75</v>
      </c>
      <c r="AU3521">
        <v>5918.75</v>
      </c>
      <c r="AZ3521">
        <v>4143.13</v>
      </c>
      <c r="BB3521">
        <v>0</v>
      </c>
      <c r="BE3521">
        <v>1775.62</v>
      </c>
      <c r="BK3521">
        <v>11838</v>
      </c>
      <c r="BL3521">
        <v>11837.5</v>
      </c>
      <c r="BM3521">
        <v>11837.5</v>
      </c>
      <c r="BN3521">
        <v>11837.5</v>
      </c>
      <c r="BS3521">
        <v>0</v>
      </c>
      <c r="BT3521">
        <v>20180516</v>
      </c>
      <c r="BU3521" t="str">
        <f t="shared" si="162"/>
        <v>2018</v>
      </c>
      <c r="BV3521">
        <v>20201231</v>
      </c>
      <c r="BW3521" t="str">
        <f t="shared" si="163"/>
        <v>2020</v>
      </c>
      <c r="BY3521" t="str">
        <f t="shared" si="164"/>
        <v/>
      </c>
      <c r="BZ3521" s="2" t="s">
        <v>101</v>
      </c>
      <c r="CA3521" s="2" t="s">
        <v>91</v>
      </c>
      <c r="CB3521" s="2" t="s">
        <v>92</v>
      </c>
      <c r="CC3521" s="2" t="s">
        <v>2402</v>
      </c>
      <c r="CD3521" s="2" t="s">
        <v>525</v>
      </c>
      <c r="CE3521">
        <v>0</v>
      </c>
      <c r="CF3521">
        <v>20201231</v>
      </c>
    </row>
    <row r="3522" spans="1:84" x14ac:dyDescent="0.35">
      <c r="A3522" s="2" t="s">
        <v>26974</v>
      </c>
      <c r="B3522" s="2" t="s">
        <v>26975</v>
      </c>
      <c r="C3522" s="2" t="s">
        <v>26976</v>
      </c>
      <c r="D3522" s="2" t="s">
        <v>26977</v>
      </c>
      <c r="E3522" s="2" t="s">
        <v>26978</v>
      </c>
      <c r="F3522">
        <v>1</v>
      </c>
      <c r="G3522" s="2" t="s">
        <v>166</v>
      </c>
      <c r="H3522">
        <v>7</v>
      </c>
      <c r="I3522" s="2" t="s">
        <v>785</v>
      </c>
      <c r="J3522">
        <v>99</v>
      </c>
      <c r="K3522" s="2" t="s">
        <v>96</v>
      </c>
      <c r="L3522">
        <v>9</v>
      </c>
      <c r="M3522" s="2" t="s">
        <v>113</v>
      </c>
      <c r="N3522">
        <v>25</v>
      </c>
      <c r="O3522" s="2" t="s">
        <v>698</v>
      </c>
      <c r="P3522">
        <v>239</v>
      </c>
      <c r="Q3522" s="2" t="s">
        <v>699</v>
      </c>
      <c r="R3522" t="s">
        <v>82</v>
      </c>
      <c r="S3522" t="s">
        <v>82</v>
      </c>
      <c r="T3522" s="2" t="s">
        <v>519</v>
      </c>
      <c r="U3522" s="2" t="s">
        <v>520</v>
      </c>
      <c r="V3522">
        <v>2016</v>
      </c>
      <c r="W3522" s="2" t="s">
        <v>18977</v>
      </c>
      <c r="X3522">
        <v>5912</v>
      </c>
      <c r="Y3522">
        <v>5912</v>
      </c>
      <c r="AD3522">
        <v>4138.3999999999996</v>
      </c>
      <c r="AF3522">
        <v>0</v>
      </c>
      <c r="AI3522">
        <v>1773.6</v>
      </c>
      <c r="AO3522">
        <v>2956</v>
      </c>
      <c r="AQ3522">
        <v>11824</v>
      </c>
      <c r="AR3522">
        <v>0</v>
      </c>
      <c r="AS3522">
        <v>0</v>
      </c>
      <c r="AT3522">
        <v>5912</v>
      </c>
      <c r="AU3522">
        <v>5912</v>
      </c>
      <c r="AZ3522">
        <v>4138.3999999999996</v>
      </c>
      <c r="BB3522">
        <v>0</v>
      </c>
      <c r="BE3522">
        <v>1773.6</v>
      </c>
      <c r="BK3522">
        <v>2956</v>
      </c>
      <c r="BL3522">
        <v>11824</v>
      </c>
      <c r="BM3522">
        <v>11824</v>
      </c>
      <c r="BN3522">
        <v>11824</v>
      </c>
      <c r="BP3522">
        <v>11824</v>
      </c>
      <c r="BQ3522">
        <v>11824</v>
      </c>
      <c r="BR3522">
        <v>0</v>
      </c>
      <c r="BS3522">
        <v>14780</v>
      </c>
      <c r="BT3522">
        <v>20191009</v>
      </c>
      <c r="BU3522" t="str">
        <f t="shared" ref="BU3522:BU3585" si="165">LEFT(BT:BT,4)</f>
        <v>2019</v>
      </c>
      <c r="BV3522">
        <v>20201231</v>
      </c>
      <c r="BW3522" t="str">
        <f t="shared" ref="BW3522:BW3585" si="166">LEFT(BV:BV,4)</f>
        <v>2020</v>
      </c>
      <c r="BX3522">
        <v>20201014</v>
      </c>
      <c r="BY3522" t="str">
        <f t="shared" ref="BY3522:BY3585" si="167">LEFT(BX:BX,4)</f>
        <v>2020</v>
      </c>
      <c r="BZ3522" s="2" t="s">
        <v>131</v>
      </c>
      <c r="CA3522" s="2" t="s">
        <v>778</v>
      </c>
      <c r="CB3522" s="2" t="s">
        <v>455</v>
      </c>
      <c r="CC3522" s="2" t="s">
        <v>788</v>
      </c>
      <c r="CD3522" s="2" t="s">
        <v>789</v>
      </c>
      <c r="CE3522">
        <v>0</v>
      </c>
      <c r="CF3522">
        <v>20201231</v>
      </c>
    </row>
    <row r="3523" spans="1:84" x14ac:dyDescent="0.35">
      <c r="A3523" s="2" t="s">
        <v>14310</v>
      </c>
      <c r="B3523" s="2" t="s">
        <v>14311</v>
      </c>
      <c r="C3523" s="2" t="s">
        <v>14312</v>
      </c>
      <c r="D3523" s="2" t="s">
        <v>14313</v>
      </c>
      <c r="E3523" s="2" t="s">
        <v>14314</v>
      </c>
      <c r="F3523">
        <v>1</v>
      </c>
      <c r="G3523" s="2" t="s">
        <v>166</v>
      </c>
      <c r="H3523">
        <v>7</v>
      </c>
      <c r="I3523" s="2" t="s">
        <v>785</v>
      </c>
      <c r="J3523">
        <v>99</v>
      </c>
      <c r="K3523" s="2" t="s">
        <v>96</v>
      </c>
      <c r="L3523">
        <v>8</v>
      </c>
      <c r="M3523" s="2" t="s">
        <v>127</v>
      </c>
      <c r="N3523">
        <v>62</v>
      </c>
      <c r="O3523" s="2" t="s">
        <v>2465</v>
      </c>
      <c r="P3523">
        <v>999</v>
      </c>
      <c r="Q3523" s="2" t="s">
        <v>3537</v>
      </c>
      <c r="R3523" t="s">
        <v>82</v>
      </c>
      <c r="S3523" t="s">
        <v>82</v>
      </c>
      <c r="T3523" s="2" t="s">
        <v>2001</v>
      </c>
      <c r="U3523" s="2" t="s">
        <v>2002</v>
      </c>
      <c r="V3523">
        <v>911</v>
      </c>
      <c r="W3523" s="2" t="s">
        <v>6859</v>
      </c>
      <c r="X3523">
        <v>5905.33</v>
      </c>
      <c r="Y3523">
        <v>5905.33</v>
      </c>
      <c r="AD3523">
        <v>4133.7299999999996</v>
      </c>
      <c r="AF3523">
        <v>0</v>
      </c>
      <c r="AI3523">
        <v>1771.59</v>
      </c>
      <c r="AO3523">
        <v>10039</v>
      </c>
      <c r="AQ3523">
        <v>11810.65</v>
      </c>
      <c r="AR3523">
        <v>0</v>
      </c>
      <c r="AS3523">
        <v>0</v>
      </c>
      <c r="AT3523">
        <v>5905.33</v>
      </c>
      <c r="AU3523">
        <v>5905.33</v>
      </c>
      <c r="AZ3523">
        <v>4133.7299999999996</v>
      </c>
      <c r="BB3523">
        <v>0</v>
      </c>
      <c r="BE3523">
        <v>1771.59</v>
      </c>
      <c r="BK3523">
        <v>10039</v>
      </c>
      <c r="BL3523">
        <v>11810.65</v>
      </c>
      <c r="BM3523">
        <v>11810.65</v>
      </c>
      <c r="BN3523">
        <v>11810.65</v>
      </c>
      <c r="BP3523">
        <v>11810.65</v>
      </c>
      <c r="BQ3523">
        <v>11810.65</v>
      </c>
      <c r="BR3523">
        <v>0</v>
      </c>
      <c r="BS3523">
        <v>21850</v>
      </c>
      <c r="BT3523">
        <v>20190910</v>
      </c>
      <c r="BU3523" t="str">
        <f t="shared" si="165"/>
        <v>2019</v>
      </c>
      <c r="BV3523">
        <v>20200910</v>
      </c>
      <c r="BW3523" t="str">
        <f t="shared" si="166"/>
        <v>2020</v>
      </c>
      <c r="BX3523">
        <v>20200723</v>
      </c>
      <c r="BY3523" t="str">
        <f t="shared" si="167"/>
        <v>2020</v>
      </c>
      <c r="BZ3523" s="2" t="s">
        <v>131</v>
      </c>
      <c r="CA3523" s="2" t="s">
        <v>778</v>
      </c>
      <c r="CB3523" s="2" t="s">
        <v>455</v>
      </c>
      <c r="CC3523" s="2" t="s">
        <v>788</v>
      </c>
      <c r="CD3523" s="2" t="s">
        <v>789</v>
      </c>
      <c r="CE3523">
        <v>0</v>
      </c>
      <c r="CF3523">
        <v>20201231</v>
      </c>
    </row>
    <row r="3524" spans="1:84" x14ac:dyDescent="0.35">
      <c r="A3524" s="2" t="s">
        <v>15701</v>
      </c>
      <c r="B3524" s="2" t="s">
        <v>15702</v>
      </c>
      <c r="C3524" s="2" t="s">
        <v>15703</v>
      </c>
      <c r="D3524" s="2" t="s">
        <v>15704</v>
      </c>
      <c r="E3524" s="2" t="s">
        <v>15705</v>
      </c>
      <c r="F3524">
        <v>3</v>
      </c>
      <c r="G3524" s="2" t="s">
        <v>117</v>
      </c>
      <c r="H3524">
        <v>7</v>
      </c>
      <c r="I3524" s="2" t="s">
        <v>785</v>
      </c>
      <c r="J3524">
        <v>99</v>
      </c>
      <c r="K3524" s="2" t="s">
        <v>96</v>
      </c>
      <c r="L3524">
        <v>9</v>
      </c>
      <c r="M3524" s="2" t="s">
        <v>113</v>
      </c>
      <c r="N3524">
        <v>21</v>
      </c>
      <c r="O3524" s="2" t="s">
        <v>200</v>
      </c>
      <c r="P3524">
        <v>229</v>
      </c>
      <c r="Q3524" s="2" t="s">
        <v>201</v>
      </c>
      <c r="R3524" t="s">
        <v>82</v>
      </c>
      <c r="S3524" t="s">
        <v>82</v>
      </c>
      <c r="T3524" s="2" t="s">
        <v>2001</v>
      </c>
      <c r="U3524" s="2" t="s">
        <v>2002</v>
      </c>
      <c r="V3524">
        <v>926</v>
      </c>
      <c r="W3524" s="2" t="s">
        <v>6681</v>
      </c>
      <c r="X3524">
        <v>7500</v>
      </c>
      <c r="Y3524">
        <v>7500</v>
      </c>
      <c r="AD3524">
        <v>5250</v>
      </c>
      <c r="AF3524">
        <v>0</v>
      </c>
      <c r="AI3524">
        <v>2250</v>
      </c>
      <c r="AO3524">
        <v>17202</v>
      </c>
      <c r="AQ3524">
        <v>15000</v>
      </c>
      <c r="AR3524">
        <v>8850.92</v>
      </c>
      <c r="AS3524">
        <v>3201.86</v>
      </c>
      <c r="AT3524">
        <v>5037.03</v>
      </c>
      <c r="AU3524">
        <v>7500</v>
      </c>
      <c r="AZ3524">
        <v>5250</v>
      </c>
      <c r="BB3524">
        <v>0</v>
      </c>
      <c r="BE3524">
        <v>1511.11</v>
      </c>
      <c r="BK3524">
        <v>17202</v>
      </c>
      <c r="BL3524">
        <v>11798.14</v>
      </c>
      <c r="BM3524">
        <v>10074.06</v>
      </c>
      <c r="BN3524">
        <v>10074.06</v>
      </c>
      <c r="BP3524">
        <v>10074.06</v>
      </c>
      <c r="BQ3524">
        <v>10074.06</v>
      </c>
      <c r="BR3524">
        <v>0</v>
      </c>
      <c r="BS3524">
        <v>21627</v>
      </c>
      <c r="BT3524">
        <v>20150430</v>
      </c>
      <c r="BU3524" t="str">
        <f t="shared" si="165"/>
        <v>2015</v>
      </c>
      <c r="BV3524">
        <v>20180430</v>
      </c>
      <c r="BW3524" t="str">
        <f t="shared" si="166"/>
        <v>2018</v>
      </c>
      <c r="BX3524">
        <v>20180619</v>
      </c>
      <c r="BY3524" t="str">
        <f t="shared" si="167"/>
        <v>2018</v>
      </c>
      <c r="BZ3524" s="2" t="s">
        <v>91</v>
      </c>
      <c r="CA3524" s="2" t="s">
        <v>91</v>
      </c>
      <c r="CB3524" s="2" t="s">
        <v>455</v>
      </c>
      <c r="CC3524" s="2" t="s">
        <v>788</v>
      </c>
      <c r="CD3524" s="2" t="s">
        <v>789</v>
      </c>
      <c r="CE3524">
        <v>0</v>
      </c>
      <c r="CF3524">
        <v>20201231</v>
      </c>
    </row>
    <row r="3525" spans="1:84" x14ac:dyDescent="0.35">
      <c r="A3525" s="2" t="s">
        <v>15888</v>
      </c>
      <c r="B3525" s="2" t="s">
        <v>15889</v>
      </c>
      <c r="C3525" s="2" t="s">
        <v>15890</v>
      </c>
      <c r="D3525" s="2" t="s">
        <v>15891</v>
      </c>
      <c r="E3525" s="2" t="s">
        <v>15892</v>
      </c>
      <c r="F3525">
        <v>3</v>
      </c>
      <c r="G3525" s="2" t="s">
        <v>117</v>
      </c>
      <c r="H3525">
        <v>7</v>
      </c>
      <c r="I3525" s="2" t="s">
        <v>785</v>
      </c>
      <c r="J3525">
        <v>99</v>
      </c>
      <c r="K3525" s="2" t="s">
        <v>96</v>
      </c>
      <c r="L3525">
        <v>9</v>
      </c>
      <c r="M3525" s="2" t="s">
        <v>113</v>
      </c>
      <c r="N3525">
        <v>21</v>
      </c>
      <c r="O3525" s="2" t="s">
        <v>200</v>
      </c>
      <c r="P3525">
        <v>229</v>
      </c>
      <c r="Q3525" s="2" t="s">
        <v>201</v>
      </c>
      <c r="R3525" t="s">
        <v>82</v>
      </c>
      <c r="S3525" t="s">
        <v>82</v>
      </c>
      <c r="T3525" s="2" t="s">
        <v>2001</v>
      </c>
      <c r="U3525" s="2" t="s">
        <v>2002</v>
      </c>
      <c r="V3525">
        <v>903</v>
      </c>
      <c r="W3525" s="2" t="s">
        <v>6825</v>
      </c>
      <c r="X3525">
        <v>6600</v>
      </c>
      <c r="Y3525">
        <v>6600</v>
      </c>
      <c r="AD3525">
        <v>4620</v>
      </c>
      <c r="AF3525">
        <v>0</v>
      </c>
      <c r="AI3525">
        <v>1980</v>
      </c>
      <c r="AO3525">
        <v>16800</v>
      </c>
      <c r="AQ3525">
        <v>13200</v>
      </c>
      <c r="AR3525">
        <v>4230</v>
      </c>
      <c r="AS3525">
        <v>1430</v>
      </c>
      <c r="AT3525">
        <v>5500</v>
      </c>
      <c r="AU3525">
        <v>6600</v>
      </c>
      <c r="AZ3525">
        <v>4620</v>
      </c>
      <c r="BB3525">
        <v>0</v>
      </c>
      <c r="BE3525">
        <v>1650</v>
      </c>
      <c r="BK3525">
        <v>16800</v>
      </c>
      <c r="BL3525">
        <v>11770</v>
      </c>
      <c r="BM3525">
        <v>11000</v>
      </c>
      <c r="BN3525">
        <v>11000</v>
      </c>
      <c r="BP3525">
        <v>11000</v>
      </c>
      <c r="BQ3525">
        <v>11000</v>
      </c>
      <c r="BR3525">
        <v>0</v>
      </c>
      <c r="BS3525">
        <v>25000</v>
      </c>
      <c r="BT3525">
        <v>20150523</v>
      </c>
      <c r="BU3525" t="str">
        <f t="shared" si="165"/>
        <v>2015</v>
      </c>
      <c r="BV3525">
        <v>20190523</v>
      </c>
      <c r="BW3525" t="str">
        <f t="shared" si="166"/>
        <v>2019</v>
      </c>
      <c r="BX3525">
        <v>20180205</v>
      </c>
      <c r="BY3525" t="str">
        <f t="shared" si="167"/>
        <v>2018</v>
      </c>
      <c r="BZ3525" s="2" t="s">
        <v>91</v>
      </c>
      <c r="CA3525" s="2" t="s">
        <v>91</v>
      </c>
      <c r="CB3525" s="2" t="s">
        <v>455</v>
      </c>
      <c r="CC3525" s="2" t="s">
        <v>788</v>
      </c>
      <c r="CD3525" s="2" t="s">
        <v>789</v>
      </c>
      <c r="CE3525">
        <v>0</v>
      </c>
      <c r="CF3525">
        <v>20201231</v>
      </c>
    </row>
    <row r="3526" spans="1:84" x14ac:dyDescent="0.35">
      <c r="A3526" s="2" t="s">
        <v>9491</v>
      </c>
      <c r="B3526" s="2" t="s">
        <v>9487</v>
      </c>
      <c r="C3526" s="2" t="s">
        <v>9488</v>
      </c>
      <c r="D3526" s="2" t="s">
        <v>9489</v>
      </c>
      <c r="E3526" s="2" t="s">
        <v>9492</v>
      </c>
      <c r="F3526">
        <v>1</v>
      </c>
      <c r="G3526" s="2" t="s">
        <v>166</v>
      </c>
      <c r="H3526">
        <v>7</v>
      </c>
      <c r="I3526" s="2" t="s">
        <v>785</v>
      </c>
      <c r="J3526">
        <v>99</v>
      </c>
      <c r="K3526" s="2" t="s">
        <v>96</v>
      </c>
      <c r="L3526">
        <v>9</v>
      </c>
      <c r="M3526" s="2" t="s">
        <v>113</v>
      </c>
      <c r="N3526">
        <v>21</v>
      </c>
      <c r="O3526" s="2" t="s">
        <v>200</v>
      </c>
      <c r="P3526">
        <v>229</v>
      </c>
      <c r="Q3526" s="2" t="s">
        <v>201</v>
      </c>
      <c r="R3526" t="s">
        <v>82</v>
      </c>
      <c r="S3526" t="s">
        <v>82</v>
      </c>
      <c r="T3526" s="2" t="s">
        <v>2001</v>
      </c>
      <c r="U3526" s="2" t="s">
        <v>2002</v>
      </c>
      <c r="V3526">
        <v>915</v>
      </c>
      <c r="W3526" s="2" t="s">
        <v>647</v>
      </c>
      <c r="X3526">
        <v>5880</v>
      </c>
      <c r="Y3526">
        <v>5880</v>
      </c>
      <c r="AD3526">
        <v>4116</v>
      </c>
      <c r="AF3526">
        <v>0</v>
      </c>
      <c r="AI3526">
        <v>1764</v>
      </c>
      <c r="AO3526">
        <v>5040</v>
      </c>
      <c r="AQ3526">
        <v>11760</v>
      </c>
      <c r="AR3526">
        <v>0</v>
      </c>
      <c r="AS3526">
        <v>0</v>
      </c>
      <c r="AT3526">
        <v>5880</v>
      </c>
      <c r="AU3526">
        <v>5880</v>
      </c>
      <c r="AZ3526">
        <v>4116</v>
      </c>
      <c r="BB3526">
        <v>0</v>
      </c>
      <c r="BE3526">
        <v>1764</v>
      </c>
      <c r="BK3526">
        <v>5040</v>
      </c>
      <c r="BL3526">
        <v>11760</v>
      </c>
      <c r="BM3526">
        <v>11760</v>
      </c>
      <c r="BN3526">
        <v>11760</v>
      </c>
      <c r="BP3526">
        <v>11760</v>
      </c>
      <c r="BQ3526">
        <v>11760</v>
      </c>
      <c r="BR3526">
        <v>0</v>
      </c>
      <c r="BS3526">
        <v>16800</v>
      </c>
      <c r="BT3526">
        <v>20170728</v>
      </c>
      <c r="BU3526" t="str">
        <f t="shared" si="165"/>
        <v>2017</v>
      </c>
      <c r="BV3526">
        <v>20190223</v>
      </c>
      <c r="BW3526" t="str">
        <f t="shared" si="166"/>
        <v>2019</v>
      </c>
      <c r="BX3526">
        <v>20191126</v>
      </c>
      <c r="BY3526" t="str">
        <f t="shared" si="167"/>
        <v>2019</v>
      </c>
      <c r="BZ3526" s="2" t="s">
        <v>131</v>
      </c>
      <c r="CA3526" s="2" t="s">
        <v>778</v>
      </c>
      <c r="CB3526" s="2" t="s">
        <v>455</v>
      </c>
      <c r="CC3526" s="2" t="s">
        <v>788</v>
      </c>
      <c r="CD3526" s="2" t="s">
        <v>789</v>
      </c>
      <c r="CE3526">
        <v>0</v>
      </c>
      <c r="CF3526">
        <v>20201231</v>
      </c>
    </row>
    <row r="3527" spans="1:84" x14ac:dyDescent="0.35">
      <c r="A3527" s="2" t="s">
        <v>9493</v>
      </c>
      <c r="B3527" s="2" t="s">
        <v>9487</v>
      </c>
      <c r="C3527" s="2" t="s">
        <v>9488</v>
      </c>
      <c r="D3527" s="2" t="s">
        <v>9489</v>
      </c>
      <c r="E3527" s="2" t="s">
        <v>9494</v>
      </c>
      <c r="F3527">
        <v>1</v>
      </c>
      <c r="G3527" s="2" t="s">
        <v>166</v>
      </c>
      <c r="H3527">
        <v>7</v>
      </c>
      <c r="I3527" s="2" t="s">
        <v>785</v>
      </c>
      <c r="J3527">
        <v>99</v>
      </c>
      <c r="K3527" s="2" t="s">
        <v>96</v>
      </c>
      <c r="L3527">
        <v>9</v>
      </c>
      <c r="M3527" s="2" t="s">
        <v>113</v>
      </c>
      <c r="N3527">
        <v>21</v>
      </c>
      <c r="O3527" s="2" t="s">
        <v>200</v>
      </c>
      <c r="P3527">
        <v>229</v>
      </c>
      <c r="Q3527" s="2" t="s">
        <v>201</v>
      </c>
      <c r="R3527" t="s">
        <v>82</v>
      </c>
      <c r="S3527" t="s">
        <v>82</v>
      </c>
      <c r="T3527" s="2" t="s">
        <v>2001</v>
      </c>
      <c r="U3527" s="2" t="s">
        <v>2002</v>
      </c>
      <c r="V3527">
        <v>915</v>
      </c>
      <c r="W3527" s="2" t="s">
        <v>647</v>
      </c>
      <c r="X3527">
        <v>5880</v>
      </c>
      <c r="Y3527">
        <v>5880</v>
      </c>
      <c r="AD3527">
        <v>4116</v>
      </c>
      <c r="AF3527">
        <v>0</v>
      </c>
      <c r="AI3527">
        <v>1764</v>
      </c>
      <c r="AO3527">
        <v>5040</v>
      </c>
      <c r="AQ3527">
        <v>11760</v>
      </c>
      <c r="AR3527">
        <v>0</v>
      </c>
      <c r="AS3527">
        <v>0</v>
      </c>
      <c r="AT3527">
        <v>5880</v>
      </c>
      <c r="AU3527">
        <v>5880</v>
      </c>
      <c r="AZ3527">
        <v>4116</v>
      </c>
      <c r="BB3527">
        <v>0</v>
      </c>
      <c r="BE3527">
        <v>1764</v>
      </c>
      <c r="BK3527">
        <v>5040</v>
      </c>
      <c r="BL3527">
        <v>11760</v>
      </c>
      <c r="BM3527">
        <v>11760</v>
      </c>
      <c r="BN3527">
        <v>11760</v>
      </c>
      <c r="BP3527">
        <v>11760</v>
      </c>
      <c r="BQ3527">
        <v>11760</v>
      </c>
      <c r="BR3527">
        <v>0</v>
      </c>
      <c r="BS3527">
        <v>16800</v>
      </c>
      <c r="BT3527">
        <v>20170728</v>
      </c>
      <c r="BU3527" t="str">
        <f t="shared" si="165"/>
        <v>2017</v>
      </c>
      <c r="BV3527">
        <v>20190223</v>
      </c>
      <c r="BW3527" t="str">
        <f t="shared" si="166"/>
        <v>2019</v>
      </c>
      <c r="BX3527">
        <v>20191126</v>
      </c>
      <c r="BY3527" t="str">
        <f t="shared" si="167"/>
        <v>2019</v>
      </c>
      <c r="BZ3527" s="2" t="s">
        <v>131</v>
      </c>
      <c r="CA3527" s="2" t="s">
        <v>778</v>
      </c>
      <c r="CB3527" s="2" t="s">
        <v>455</v>
      </c>
      <c r="CC3527" s="2" t="s">
        <v>788</v>
      </c>
      <c r="CD3527" s="2" t="s">
        <v>789</v>
      </c>
      <c r="CE3527">
        <v>0</v>
      </c>
      <c r="CF3527">
        <v>20201231</v>
      </c>
    </row>
    <row r="3528" spans="1:84" x14ac:dyDescent="0.35">
      <c r="A3528" s="2" t="s">
        <v>9495</v>
      </c>
      <c r="B3528" s="2" t="s">
        <v>9487</v>
      </c>
      <c r="C3528" s="2" t="s">
        <v>9488</v>
      </c>
      <c r="D3528" s="2" t="s">
        <v>9489</v>
      </c>
      <c r="E3528" s="2" t="s">
        <v>9496</v>
      </c>
      <c r="F3528">
        <v>1</v>
      </c>
      <c r="G3528" s="2" t="s">
        <v>166</v>
      </c>
      <c r="H3528">
        <v>7</v>
      </c>
      <c r="I3528" s="2" t="s">
        <v>785</v>
      </c>
      <c r="J3528">
        <v>99</v>
      </c>
      <c r="K3528" s="2" t="s">
        <v>96</v>
      </c>
      <c r="L3528">
        <v>9</v>
      </c>
      <c r="M3528" s="2" t="s">
        <v>113</v>
      </c>
      <c r="N3528">
        <v>21</v>
      </c>
      <c r="O3528" s="2" t="s">
        <v>200</v>
      </c>
      <c r="P3528">
        <v>229</v>
      </c>
      <c r="Q3528" s="2" t="s">
        <v>201</v>
      </c>
      <c r="R3528" t="s">
        <v>82</v>
      </c>
      <c r="S3528" t="s">
        <v>82</v>
      </c>
      <c r="T3528" s="2" t="s">
        <v>2001</v>
      </c>
      <c r="U3528" s="2" t="s">
        <v>2002</v>
      </c>
      <c r="V3528">
        <v>948</v>
      </c>
      <c r="W3528" s="2" t="s">
        <v>6673</v>
      </c>
      <c r="X3528">
        <v>5880</v>
      </c>
      <c r="Y3528">
        <v>5880</v>
      </c>
      <c r="AD3528">
        <v>4116</v>
      </c>
      <c r="AF3528">
        <v>0</v>
      </c>
      <c r="AI3528">
        <v>1764</v>
      </c>
      <c r="AO3528">
        <v>5040</v>
      </c>
      <c r="AQ3528">
        <v>11760</v>
      </c>
      <c r="AR3528">
        <v>0</v>
      </c>
      <c r="AS3528">
        <v>0</v>
      </c>
      <c r="AT3528">
        <v>5880</v>
      </c>
      <c r="AU3528">
        <v>5880</v>
      </c>
      <c r="AZ3528">
        <v>4116</v>
      </c>
      <c r="BB3528">
        <v>0</v>
      </c>
      <c r="BE3528">
        <v>1764</v>
      </c>
      <c r="BK3528">
        <v>5040</v>
      </c>
      <c r="BL3528">
        <v>11760</v>
      </c>
      <c r="BM3528">
        <v>11760</v>
      </c>
      <c r="BN3528">
        <v>11760</v>
      </c>
      <c r="BP3528">
        <v>11760</v>
      </c>
      <c r="BQ3528">
        <v>11760</v>
      </c>
      <c r="BR3528">
        <v>0</v>
      </c>
      <c r="BS3528">
        <v>16800</v>
      </c>
      <c r="BT3528">
        <v>20170728</v>
      </c>
      <c r="BU3528" t="str">
        <f t="shared" si="165"/>
        <v>2017</v>
      </c>
      <c r="BV3528">
        <v>20190223</v>
      </c>
      <c r="BW3528" t="str">
        <f t="shared" si="166"/>
        <v>2019</v>
      </c>
      <c r="BX3528">
        <v>20191127</v>
      </c>
      <c r="BY3528" t="str">
        <f t="shared" si="167"/>
        <v>2019</v>
      </c>
      <c r="BZ3528" s="2" t="s">
        <v>131</v>
      </c>
      <c r="CA3528" s="2" t="s">
        <v>778</v>
      </c>
      <c r="CB3528" s="2" t="s">
        <v>455</v>
      </c>
      <c r="CC3528" s="2" t="s">
        <v>788</v>
      </c>
      <c r="CD3528" s="2" t="s">
        <v>789</v>
      </c>
      <c r="CE3528">
        <v>0</v>
      </c>
      <c r="CF3528">
        <v>20201231</v>
      </c>
    </row>
    <row r="3529" spans="1:84" x14ac:dyDescent="0.35">
      <c r="A3529" s="2" t="s">
        <v>9497</v>
      </c>
      <c r="B3529" s="2" t="s">
        <v>9487</v>
      </c>
      <c r="C3529" s="2" t="s">
        <v>9488</v>
      </c>
      <c r="D3529" s="2" t="s">
        <v>9489</v>
      </c>
      <c r="E3529" s="2" t="s">
        <v>9498</v>
      </c>
      <c r="F3529">
        <v>1</v>
      </c>
      <c r="G3529" s="2" t="s">
        <v>166</v>
      </c>
      <c r="H3529">
        <v>7</v>
      </c>
      <c r="I3529" s="2" t="s">
        <v>785</v>
      </c>
      <c r="J3529">
        <v>99</v>
      </c>
      <c r="K3529" s="2" t="s">
        <v>96</v>
      </c>
      <c r="L3529">
        <v>9</v>
      </c>
      <c r="M3529" s="2" t="s">
        <v>113</v>
      </c>
      <c r="N3529">
        <v>21</v>
      </c>
      <c r="O3529" s="2" t="s">
        <v>200</v>
      </c>
      <c r="P3529">
        <v>229</v>
      </c>
      <c r="Q3529" s="2" t="s">
        <v>201</v>
      </c>
      <c r="R3529" t="s">
        <v>82</v>
      </c>
      <c r="S3529" t="s">
        <v>82</v>
      </c>
      <c r="T3529" s="2" t="s">
        <v>2001</v>
      </c>
      <c r="U3529" s="2" t="s">
        <v>2002</v>
      </c>
      <c r="V3529">
        <v>915</v>
      </c>
      <c r="W3529" s="2" t="s">
        <v>647</v>
      </c>
      <c r="X3529">
        <v>5880</v>
      </c>
      <c r="Y3529">
        <v>5880</v>
      </c>
      <c r="AD3529">
        <v>4116</v>
      </c>
      <c r="AF3529">
        <v>0</v>
      </c>
      <c r="AI3529">
        <v>1764</v>
      </c>
      <c r="AO3529">
        <v>5040</v>
      </c>
      <c r="AQ3529">
        <v>11760</v>
      </c>
      <c r="AR3529">
        <v>0</v>
      </c>
      <c r="AS3529">
        <v>0</v>
      </c>
      <c r="AT3529">
        <v>5880</v>
      </c>
      <c r="AU3529">
        <v>5880</v>
      </c>
      <c r="AZ3529">
        <v>4116</v>
      </c>
      <c r="BB3529">
        <v>0</v>
      </c>
      <c r="BE3529">
        <v>1764</v>
      </c>
      <c r="BK3529">
        <v>5040</v>
      </c>
      <c r="BL3529">
        <v>11760</v>
      </c>
      <c r="BM3529">
        <v>11760</v>
      </c>
      <c r="BN3529">
        <v>11760</v>
      </c>
      <c r="BP3529">
        <v>11760</v>
      </c>
      <c r="BQ3529">
        <v>11760</v>
      </c>
      <c r="BR3529">
        <v>0</v>
      </c>
      <c r="BS3529">
        <v>16800</v>
      </c>
      <c r="BT3529">
        <v>20170728</v>
      </c>
      <c r="BU3529" t="str">
        <f t="shared" si="165"/>
        <v>2017</v>
      </c>
      <c r="BV3529">
        <v>20190223</v>
      </c>
      <c r="BW3529" t="str">
        <f t="shared" si="166"/>
        <v>2019</v>
      </c>
      <c r="BX3529">
        <v>20191122</v>
      </c>
      <c r="BY3529" t="str">
        <f t="shared" si="167"/>
        <v>2019</v>
      </c>
      <c r="BZ3529" s="2" t="s">
        <v>131</v>
      </c>
      <c r="CA3529" s="2" t="s">
        <v>778</v>
      </c>
      <c r="CB3529" s="2" t="s">
        <v>455</v>
      </c>
      <c r="CC3529" s="2" t="s">
        <v>788</v>
      </c>
      <c r="CD3529" s="2" t="s">
        <v>789</v>
      </c>
      <c r="CE3529">
        <v>0</v>
      </c>
      <c r="CF3529">
        <v>20201231</v>
      </c>
    </row>
    <row r="3530" spans="1:84" x14ac:dyDescent="0.35">
      <c r="A3530" s="2" t="s">
        <v>9501</v>
      </c>
      <c r="B3530" s="2" t="s">
        <v>9487</v>
      </c>
      <c r="C3530" s="2" t="s">
        <v>9488</v>
      </c>
      <c r="D3530" s="2" t="s">
        <v>9489</v>
      </c>
      <c r="E3530" s="2" t="s">
        <v>9502</v>
      </c>
      <c r="F3530">
        <v>1</v>
      </c>
      <c r="G3530" s="2" t="s">
        <v>166</v>
      </c>
      <c r="H3530">
        <v>7</v>
      </c>
      <c r="I3530" s="2" t="s">
        <v>785</v>
      </c>
      <c r="J3530">
        <v>99</v>
      </c>
      <c r="K3530" s="2" t="s">
        <v>96</v>
      </c>
      <c r="L3530">
        <v>9</v>
      </c>
      <c r="M3530" s="2" t="s">
        <v>113</v>
      </c>
      <c r="N3530">
        <v>21</v>
      </c>
      <c r="O3530" s="2" t="s">
        <v>200</v>
      </c>
      <c r="P3530">
        <v>229</v>
      </c>
      <c r="Q3530" s="2" t="s">
        <v>201</v>
      </c>
      <c r="R3530" t="s">
        <v>82</v>
      </c>
      <c r="S3530" t="s">
        <v>82</v>
      </c>
      <c r="T3530" s="2" t="s">
        <v>2001</v>
      </c>
      <c r="U3530" s="2" t="s">
        <v>2002</v>
      </c>
      <c r="V3530">
        <v>915</v>
      </c>
      <c r="W3530" s="2" t="s">
        <v>647</v>
      </c>
      <c r="X3530">
        <v>5880</v>
      </c>
      <c r="Y3530">
        <v>5880</v>
      </c>
      <c r="AD3530">
        <v>4116</v>
      </c>
      <c r="AF3530">
        <v>0</v>
      </c>
      <c r="AI3530">
        <v>1764</v>
      </c>
      <c r="AO3530">
        <v>5040</v>
      </c>
      <c r="AQ3530">
        <v>11760</v>
      </c>
      <c r="AR3530">
        <v>0</v>
      </c>
      <c r="AS3530">
        <v>0</v>
      </c>
      <c r="AT3530">
        <v>5880</v>
      </c>
      <c r="AU3530">
        <v>5880</v>
      </c>
      <c r="AZ3530">
        <v>4116</v>
      </c>
      <c r="BB3530">
        <v>0</v>
      </c>
      <c r="BE3530">
        <v>1764</v>
      </c>
      <c r="BK3530">
        <v>5040</v>
      </c>
      <c r="BL3530">
        <v>11760</v>
      </c>
      <c r="BM3530">
        <v>11760</v>
      </c>
      <c r="BN3530">
        <v>11760</v>
      </c>
      <c r="BP3530">
        <v>11760</v>
      </c>
      <c r="BQ3530">
        <v>11760</v>
      </c>
      <c r="BR3530">
        <v>0</v>
      </c>
      <c r="BS3530">
        <v>16800</v>
      </c>
      <c r="BT3530">
        <v>20170728</v>
      </c>
      <c r="BU3530" t="str">
        <f t="shared" si="165"/>
        <v>2017</v>
      </c>
      <c r="BV3530">
        <v>20190223</v>
      </c>
      <c r="BW3530" t="str">
        <f t="shared" si="166"/>
        <v>2019</v>
      </c>
      <c r="BX3530">
        <v>20191218</v>
      </c>
      <c r="BY3530" t="str">
        <f t="shared" si="167"/>
        <v>2019</v>
      </c>
      <c r="BZ3530" s="2" t="s">
        <v>131</v>
      </c>
      <c r="CA3530" s="2" t="s">
        <v>778</v>
      </c>
      <c r="CB3530" s="2" t="s">
        <v>455</v>
      </c>
      <c r="CC3530" s="2" t="s">
        <v>788</v>
      </c>
      <c r="CD3530" s="2" t="s">
        <v>789</v>
      </c>
      <c r="CE3530">
        <v>0</v>
      </c>
      <c r="CF3530">
        <v>20201231</v>
      </c>
    </row>
    <row r="3531" spans="1:84" x14ac:dyDescent="0.35">
      <c r="A3531" s="2" t="s">
        <v>6406</v>
      </c>
      <c r="B3531" s="2" t="s">
        <v>6407</v>
      </c>
      <c r="C3531" s="2" t="s">
        <v>6408</v>
      </c>
      <c r="D3531" s="2" t="s">
        <v>6409</v>
      </c>
      <c r="E3531" s="2" t="s">
        <v>6410</v>
      </c>
      <c r="F3531">
        <v>3</v>
      </c>
      <c r="G3531" s="2" t="s">
        <v>117</v>
      </c>
      <c r="H3531">
        <v>7</v>
      </c>
      <c r="I3531" s="2" t="s">
        <v>785</v>
      </c>
      <c r="J3531">
        <v>15</v>
      </c>
      <c r="K3531" s="2" t="s">
        <v>3722</v>
      </c>
      <c r="L3531">
        <v>7</v>
      </c>
      <c r="M3531" s="2" t="s">
        <v>1228</v>
      </c>
      <c r="N3531">
        <v>18</v>
      </c>
      <c r="O3531" s="2" t="s">
        <v>1229</v>
      </c>
      <c r="P3531">
        <v>999</v>
      </c>
      <c r="Q3531" s="2" t="s">
        <v>1230</v>
      </c>
      <c r="R3531" t="s">
        <v>82</v>
      </c>
      <c r="S3531" t="s">
        <v>82</v>
      </c>
      <c r="T3531" s="2" t="s">
        <v>519</v>
      </c>
      <c r="U3531" s="2" t="s">
        <v>520</v>
      </c>
      <c r="V3531">
        <v>611</v>
      </c>
      <c r="W3531" s="2" t="s">
        <v>2401</v>
      </c>
      <c r="X3531">
        <v>5859.79</v>
      </c>
      <c r="Y3531">
        <v>5859.79</v>
      </c>
      <c r="AD3531">
        <v>4101.8599999999997</v>
      </c>
      <c r="AF3531">
        <v>0</v>
      </c>
      <c r="AI3531">
        <v>1757.94</v>
      </c>
      <c r="AO3531">
        <v>11720</v>
      </c>
      <c r="AQ3531">
        <v>11719.59</v>
      </c>
      <c r="AR3531">
        <v>0</v>
      </c>
      <c r="AS3531">
        <v>0</v>
      </c>
      <c r="AT3531">
        <v>5859.79</v>
      </c>
      <c r="AU3531">
        <v>5859.79</v>
      </c>
      <c r="AZ3531">
        <v>4101.8599999999997</v>
      </c>
      <c r="BB3531">
        <v>0</v>
      </c>
      <c r="BE3531">
        <v>1757.94</v>
      </c>
      <c r="BK3531">
        <v>11720</v>
      </c>
      <c r="BL3531">
        <v>11719.59</v>
      </c>
      <c r="BM3531">
        <v>11719.59</v>
      </c>
      <c r="BN3531">
        <v>11719.59</v>
      </c>
      <c r="BS3531">
        <v>0</v>
      </c>
      <c r="BT3531">
        <v>20180516</v>
      </c>
      <c r="BU3531" t="str">
        <f t="shared" si="165"/>
        <v>2018</v>
      </c>
      <c r="BV3531">
        <v>20180928</v>
      </c>
      <c r="BW3531" t="str">
        <f t="shared" si="166"/>
        <v>2018</v>
      </c>
      <c r="BY3531" t="str">
        <f t="shared" si="167"/>
        <v/>
      </c>
      <c r="BZ3531" s="2" t="s">
        <v>101</v>
      </c>
      <c r="CA3531" s="2" t="s">
        <v>91</v>
      </c>
      <c r="CB3531" s="2" t="s">
        <v>92</v>
      </c>
      <c r="CC3531" s="2" t="s">
        <v>788</v>
      </c>
      <c r="CD3531" s="2" t="s">
        <v>789</v>
      </c>
      <c r="CE3531">
        <v>0</v>
      </c>
      <c r="CF3531">
        <v>20201231</v>
      </c>
    </row>
    <row r="3532" spans="1:84" x14ac:dyDescent="0.35">
      <c r="A3532" s="2" t="s">
        <v>27431</v>
      </c>
      <c r="B3532" s="2" t="s">
        <v>27432</v>
      </c>
      <c r="C3532" s="2" t="s">
        <v>27433</v>
      </c>
      <c r="D3532" s="2" t="s">
        <v>27434</v>
      </c>
      <c r="E3532" s="2" t="s">
        <v>27435</v>
      </c>
      <c r="F3532">
        <v>1</v>
      </c>
      <c r="G3532" s="2" t="s">
        <v>166</v>
      </c>
      <c r="H3532">
        <v>7</v>
      </c>
      <c r="I3532" s="2" t="s">
        <v>785</v>
      </c>
      <c r="J3532">
        <v>20</v>
      </c>
      <c r="K3532" s="2" t="s">
        <v>3069</v>
      </c>
      <c r="L3532">
        <v>9</v>
      </c>
      <c r="M3532" s="2" t="s">
        <v>113</v>
      </c>
      <c r="N3532">
        <v>25</v>
      </c>
      <c r="O3532" s="2" t="s">
        <v>698</v>
      </c>
      <c r="P3532">
        <v>239</v>
      </c>
      <c r="Q3532" s="2" t="s">
        <v>699</v>
      </c>
      <c r="R3532" t="s">
        <v>82</v>
      </c>
      <c r="S3532" t="s">
        <v>82</v>
      </c>
      <c r="T3532" s="2" t="s">
        <v>1346</v>
      </c>
      <c r="U3532" s="2" t="s">
        <v>1347</v>
      </c>
      <c r="V3532">
        <v>2037</v>
      </c>
      <c r="W3532" s="2" t="s">
        <v>19732</v>
      </c>
      <c r="X3532">
        <v>5842.5</v>
      </c>
      <c r="Y3532">
        <v>5842.5</v>
      </c>
      <c r="AD3532">
        <v>4089.75</v>
      </c>
      <c r="AF3532">
        <v>0</v>
      </c>
      <c r="AI3532">
        <v>1752.75</v>
      </c>
      <c r="AO3532">
        <v>9525</v>
      </c>
      <c r="AQ3532">
        <v>11685</v>
      </c>
      <c r="AR3532">
        <v>0</v>
      </c>
      <c r="AS3532">
        <v>0</v>
      </c>
      <c r="AT3532">
        <v>5842.5</v>
      </c>
      <c r="AU3532">
        <v>5842.5</v>
      </c>
      <c r="AZ3532">
        <v>4089.75</v>
      </c>
      <c r="BB3532">
        <v>0</v>
      </c>
      <c r="BE3532">
        <v>1752.75</v>
      </c>
      <c r="BK3532">
        <v>9525</v>
      </c>
      <c r="BL3532">
        <v>11685</v>
      </c>
      <c r="BM3532">
        <v>11685</v>
      </c>
      <c r="BN3532">
        <v>11685</v>
      </c>
      <c r="BP3532">
        <v>11685</v>
      </c>
      <c r="BQ3532">
        <v>11685</v>
      </c>
      <c r="BR3532">
        <v>0</v>
      </c>
      <c r="BS3532">
        <v>21210</v>
      </c>
      <c r="BT3532">
        <v>20150617</v>
      </c>
      <c r="BU3532" t="str">
        <f t="shared" si="165"/>
        <v>2015</v>
      </c>
      <c r="BV3532">
        <v>20170712</v>
      </c>
      <c r="BW3532" t="str">
        <f t="shared" si="166"/>
        <v>2017</v>
      </c>
      <c r="BX3532">
        <v>20170712</v>
      </c>
      <c r="BY3532" t="str">
        <f t="shared" si="167"/>
        <v>2017</v>
      </c>
      <c r="BZ3532" s="2" t="s">
        <v>131</v>
      </c>
      <c r="CA3532" s="2" t="s">
        <v>778</v>
      </c>
      <c r="CB3532" s="2" t="s">
        <v>455</v>
      </c>
      <c r="CC3532" s="2" t="s">
        <v>788</v>
      </c>
      <c r="CD3532" s="2" t="s">
        <v>789</v>
      </c>
      <c r="CE3532">
        <v>0</v>
      </c>
      <c r="CF3532">
        <v>20201231</v>
      </c>
    </row>
    <row r="3533" spans="1:84" x14ac:dyDescent="0.35">
      <c r="A3533" s="2" t="s">
        <v>9878</v>
      </c>
      <c r="B3533" s="2" t="s">
        <v>9879</v>
      </c>
      <c r="C3533" s="2" t="s">
        <v>9880</v>
      </c>
      <c r="D3533" s="2" t="s">
        <v>9881</v>
      </c>
      <c r="E3533" s="2" t="s">
        <v>9882</v>
      </c>
      <c r="F3533">
        <v>1</v>
      </c>
      <c r="G3533" s="2" t="s">
        <v>166</v>
      </c>
      <c r="H3533">
        <v>7</v>
      </c>
      <c r="I3533" s="2" t="s">
        <v>785</v>
      </c>
      <c r="J3533">
        <v>99</v>
      </c>
      <c r="K3533" s="2" t="s">
        <v>96</v>
      </c>
      <c r="L3533">
        <v>9</v>
      </c>
      <c r="M3533" s="2" t="s">
        <v>113</v>
      </c>
      <c r="N3533">
        <v>21</v>
      </c>
      <c r="O3533" s="2" t="s">
        <v>200</v>
      </c>
      <c r="P3533">
        <v>213</v>
      </c>
      <c r="Q3533" s="2" t="s">
        <v>9692</v>
      </c>
      <c r="R3533" t="s">
        <v>82</v>
      </c>
      <c r="S3533" t="s">
        <v>82</v>
      </c>
      <c r="T3533" s="2" t="s">
        <v>2001</v>
      </c>
      <c r="U3533" s="2" t="s">
        <v>2002</v>
      </c>
      <c r="V3533">
        <v>915</v>
      </c>
      <c r="W3533" s="2" t="s">
        <v>647</v>
      </c>
      <c r="X3533">
        <v>5953.3</v>
      </c>
      <c r="Y3533">
        <v>5953.3</v>
      </c>
      <c r="AD3533">
        <v>4167.3100000000004</v>
      </c>
      <c r="AF3533">
        <v>0</v>
      </c>
      <c r="AI3533">
        <v>1785.99</v>
      </c>
      <c r="AO3533">
        <v>17647</v>
      </c>
      <c r="AQ3533">
        <v>11906.6</v>
      </c>
      <c r="AR3533">
        <v>756.29</v>
      </c>
      <c r="AS3533">
        <v>292.89</v>
      </c>
      <c r="AT3533">
        <v>5728</v>
      </c>
      <c r="AU3533">
        <v>5953.3</v>
      </c>
      <c r="AZ3533">
        <v>4167.3100000000004</v>
      </c>
      <c r="BB3533">
        <v>0</v>
      </c>
      <c r="BE3533">
        <v>1718.4</v>
      </c>
      <c r="BK3533">
        <v>17647</v>
      </c>
      <c r="BL3533">
        <v>11613.71</v>
      </c>
      <c r="BM3533">
        <v>11456</v>
      </c>
      <c r="BN3533">
        <v>11456</v>
      </c>
      <c r="BP3533">
        <v>11456</v>
      </c>
      <c r="BQ3533">
        <v>11456</v>
      </c>
      <c r="BR3533">
        <v>0</v>
      </c>
      <c r="BS3533">
        <v>28640</v>
      </c>
      <c r="BT3533">
        <v>20181220</v>
      </c>
      <c r="BU3533" t="str">
        <f t="shared" si="165"/>
        <v>2018</v>
      </c>
      <c r="BV3533">
        <v>20191006</v>
      </c>
      <c r="BW3533" t="str">
        <f t="shared" si="166"/>
        <v>2019</v>
      </c>
      <c r="BX3533">
        <v>20200204</v>
      </c>
      <c r="BY3533" t="str">
        <f t="shared" si="167"/>
        <v>2020</v>
      </c>
      <c r="BZ3533" s="2" t="s">
        <v>131</v>
      </c>
      <c r="CA3533" s="2" t="s">
        <v>778</v>
      </c>
      <c r="CB3533" s="2" t="s">
        <v>455</v>
      </c>
      <c r="CC3533" s="2" t="s">
        <v>788</v>
      </c>
      <c r="CD3533" s="2" t="s">
        <v>789</v>
      </c>
      <c r="CE3533">
        <v>0</v>
      </c>
      <c r="CF3533">
        <v>20201231</v>
      </c>
    </row>
    <row r="3534" spans="1:84" x14ac:dyDescent="0.35">
      <c r="A3534" s="2" t="s">
        <v>11336</v>
      </c>
      <c r="B3534" s="2" t="s">
        <v>11337</v>
      </c>
      <c r="C3534" s="2" t="s">
        <v>11338</v>
      </c>
      <c r="D3534" s="2" t="s">
        <v>11339</v>
      </c>
      <c r="E3534" s="2" t="s">
        <v>11340</v>
      </c>
      <c r="F3534">
        <v>1</v>
      </c>
      <c r="G3534" s="2" t="s">
        <v>166</v>
      </c>
      <c r="H3534">
        <v>7</v>
      </c>
      <c r="I3534" s="2" t="s">
        <v>785</v>
      </c>
      <c r="J3534">
        <v>99</v>
      </c>
      <c r="K3534" s="2" t="s">
        <v>96</v>
      </c>
      <c r="L3534">
        <v>8</v>
      </c>
      <c r="M3534" s="2" t="s">
        <v>127</v>
      </c>
      <c r="N3534">
        <v>62</v>
      </c>
      <c r="O3534" s="2" t="s">
        <v>2465</v>
      </c>
      <c r="P3534">
        <v>999</v>
      </c>
      <c r="Q3534" s="2" t="s">
        <v>3537</v>
      </c>
      <c r="R3534" t="s">
        <v>82</v>
      </c>
      <c r="S3534" t="s">
        <v>82</v>
      </c>
      <c r="T3534" s="2" t="s">
        <v>2001</v>
      </c>
      <c r="U3534" s="2" t="s">
        <v>2002</v>
      </c>
      <c r="V3534">
        <v>915</v>
      </c>
      <c r="W3534" s="2" t="s">
        <v>647</v>
      </c>
      <c r="X3534">
        <v>5790</v>
      </c>
      <c r="Y3534">
        <v>5790</v>
      </c>
      <c r="AD3534">
        <v>4053</v>
      </c>
      <c r="AF3534">
        <v>0</v>
      </c>
      <c r="AI3534">
        <v>1737</v>
      </c>
      <c r="AO3534">
        <v>16370</v>
      </c>
      <c r="AQ3534">
        <v>11580</v>
      </c>
      <c r="AR3534">
        <v>0</v>
      </c>
      <c r="AS3534">
        <v>0</v>
      </c>
      <c r="AT3534">
        <v>5790</v>
      </c>
      <c r="AU3534">
        <v>5790</v>
      </c>
      <c r="AZ3534">
        <v>4053</v>
      </c>
      <c r="BB3534">
        <v>0</v>
      </c>
      <c r="BE3534">
        <v>1737</v>
      </c>
      <c r="BK3534">
        <v>16370</v>
      </c>
      <c r="BL3534">
        <v>11580</v>
      </c>
      <c r="BM3534">
        <v>11580</v>
      </c>
      <c r="BN3534">
        <v>11580</v>
      </c>
      <c r="BS3534">
        <v>0</v>
      </c>
      <c r="BT3534">
        <v>20201204</v>
      </c>
      <c r="BU3534" t="str">
        <f t="shared" si="165"/>
        <v>2020</v>
      </c>
      <c r="BV3534">
        <v>20211231</v>
      </c>
      <c r="BW3534" t="str">
        <f t="shared" si="166"/>
        <v>2021</v>
      </c>
      <c r="BX3534">
        <v>20211204</v>
      </c>
      <c r="BY3534" t="str">
        <f t="shared" si="167"/>
        <v>2021</v>
      </c>
      <c r="BZ3534" s="2" t="s">
        <v>101</v>
      </c>
      <c r="CA3534" s="2" t="s">
        <v>91</v>
      </c>
      <c r="CB3534" s="2" t="s">
        <v>92</v>
      </c>
      <c r="CC3534" s="2" t="s">
        <v>2402</v>
      </c>
      <c r="CD3534" s="2" t="s">
        <v>525</v>
      </c>
      <c r="CE3534">
        <v>0</v>
      </c>
      <c r="CF3534">
        <v>20201231</v>
      </c>
    </row>
    <row r="3535" spans="1:84" x14ac:dyDescent="0.35">
      <c r="A3535" s="2" t="s">
        <v>18490</v>
      </c>
      <c r="B3535" s="2" t="s">
        <v>18486</v>
      </c>
      <c r="C3535" s="2" t="s">
        <v>18491</v>
      </c>
      <c r="D3535" s="2" t="s">
        <v>18488</v>
      </c>
      <c r="E3535" s="2" t="s">
        <v>18492</v>
      </c>
      <c r="F3535">
        <v>1</v>
      </c>
      <c r="G3535" s="2" t="s">
        <v>166</v>
      </c>
      <c r="H3535">
        <v>7</v>
      </c>
      <c r="I3535" s="2" t="s">
        <v>785</v>
      </c>
      <c r="J3535">
        <v>99</v>
      </c>
      <c r="K3535" s="2" t="s">
        <v>96</v>
      </c>
      <c r="L3535">
        <v>9</v>
      </c>
      <c r="M3535" s="2" t="s">
        <v>113</v>
      </c>
      <c r="N3535">
        <v>21</v>
      </c>
      <c r="O3535" s="2" t="s">
        <v>200</v>
      </c>
      <c r="P3535">
        <v>229</v>
      </c>
      <c r="Q3535" s="2" t="s">
        <v>201</v>
      </c>
      <c r="R3535" t="s">
        <v>82</v>
      </c>
      <c r="S3535" t="s">
        <v>82</v>
      </c>
      <c r="T3535" s="2" t="s">
        <v>2001</v>
      </c>
      <c r="U3535" s="2" t="s">
        <v>2002</v>
      </c>
      <c r="V3535">
        <v>906</v>
      </c>
      <c r="W3535" s="2" t="s">
        <v>6675</v>
      </c>
      <c r="X3535">
        <v>5787.62</v>
      </c>
      <c r="Y3535">
        <v>5787.62</v>
      </c>
      <c r="AD3535">
        <v>4051.33</v>
      </c>
      <c r="AF3535">
        <v>0</v>
      </c>
      <c r="AI3535">
        <v>1736.28</v>
      </c>
      <c r="AO3535">
        <v>11597</v>
      </c>
      <c r="AQ3535">
        <v>11575.23</v>
      </c>
      <c r="AR3535">
        <v>0</v>
      </c>
      <c r="AS3535">
        <v>0</v>
      </c>
      <c r="AT3535">
        <v>5787.62</v>
      </c>
      <c r="AU3535">
        <v>5787.62</v>
      </c>
      <c r="AZ3535">
        <v>4051.33</v>
      </c>
      <c r="BB3535">
        <v>0</v>
      </c>
      <c r="BE3535">
        <v>1736.28</v>
      </c>
      <c r="BK3535">
        <v>11597</v>
      </c>
      <c r="BL3535">
        <v>11575.23</v>
      </c>
      <c r="BM3535">
        <v>11575.23</v>
      </c>
      <c r="BN3535">
        <v>11575.23</v>
      </c>
      <c r="BP3535">
        <v>11575.23</v>
      </c>
      <c r="BQ3535">
        <v>11575.23</v>
      </c>
      <c r="BR3535">
        <v>0</v>
      </c>
      <c r="BS3535">
        <v>23172.09</v>
      </c>
      <c r="BT3535">
        <v>20151111</v>
      </c>
      <c r="BU3535" t="str">
        <f t="shared" si="165"/>
        <v>2015</v>
      </c>
      <c r="BV3535">
        <v>20181111</v>
      </c>
      <c r="BW3535" t="str">
        <f t="shared" si="166"/>
        <v>2018</v>
      </c>
      <c r="BX3535">
        <v>20180522</v>
      </c>
      <c r="BY3535" t="str">
        <f t="shared" si="167"/>
        <v>2018</v>
      </c>
      <c r="BZ3535" s="2" t="s">
        <v>131</v>
      </c>
      <c r="CA3535" s="2" t="s">
        <v>778</v>
      </c>
      <c r="CB3535" s="2" t="s">
        <v>455</v>
      </c>
      <c r="CC3535" s="2" t="s">
        <v>788</v>
      </c>
      <c r="CD3535" s="2" t="s">
        <v>789</v>
      </c>
      <c r="CE3535">
        <v>0</v>
      </c>
      <c r="CF3535">
        <v>20201231</v>
      </c>
    </row>
    <row r="3536" spans="1:84" x14ac:dyDescent="0.35">
      <c r="A3536" s="2" t="s">
        <v>6163</v>
      </c>
      <c r="B3536" s="2" t="s">
        <v>6164</v>
      </c>
      <c r="C3536" s="2" t="s">
        <v>6165</v>
      </c>
      <c r="D3536" s="2" t="s">
        <v>6166</v>
      </c>
      <c r="E3536" s="2" t="s">
        <v>6167</v>
      </c>
      <c r="F3536">
        <v>3</v>
      </c>
      <c r="G3536" s="2" t="s">
        <v>117</v>
      </c>
      <c r="H3536">
        <v>7</v>
      </c>
      <c r="I3536" s="2" t="s">
        <v>785</v>
      </c>
      <c r="J3536">
        <v>15</v>
      </c>
      <c r="K3536" s="2" t="s">
        <v>3722</v>
      </c>
      <c r="L3536">
        <v>9</v>
      </c>
      <c r="M3536" s="2" t="s">
        <v>113</v>
      </c>
      <c r="N3536">
        <v>21</v>
      </c>
      <c r="O3536" s="2" t="s">
        <v>200</v>
      </c>
      <c r="P3536">
        <v>212</v>
      </c>
      <c r="Q3536" s="2" t="s">
        <v>5765</v>
      </c>
      <c r="R3536" t="s">
        <v>82</v>
      </c>
      <c r="S3536" t="s">
        <v>82</v>
      </c>
      <c r="T3536" s="2" t="s">
        <v>519</v>
      </c>
      <c r="U3536" s="2" t="s">
        <v>520</v>
      </c>
      <c r="V3536">
        <v>606</v>
      </c>
      <c r="W3536" s="2" t="s">
        <v>2404</v>
      </c>
      <c r="X3536">
        <v>5781.75</v>
      </c>
      <c r="Y3536">
        <v>5781.75</v>
      </c>
      <c r="AD3536">
        <v>4047.23</v>
      </c>
      <c r="AF3536">
        <v>0</v>
      </c>
      <c r="AI3536">
        <v>1734.52</v>
      </c>
      <c r="AO3536">
        <v>11564</v>
      </c>
      <c r="AQ3536">
        <v>11563.5</v>
      </c>
      <c r="AR3536">
        <v>0</v>
      </c>
      <c r="AS3536">
        <v>0</v>
      </c>
      <c r="AT3536">
        <v>5781.75</v>
      </c>
      <c r="AU3536">
        <v>5781.75</v>
      </c>
      <c r="AZ3536">
        <v>4047.23</v>
      </c>
      <c r="BB3536">
        <v>0</v>
      </c>
      <c r="BE3536">
        <v>1734.52</v>
      </c>
      <c r="BK3536">
        <v>11564</v>
      </c>
      <c r="BL3536">
        <v>11563.5</v>
      </c>
      <c r="BM3536">
        <v>11563.5</v>
      </c>
      <c r="BN3536">
        <v>11563.5</v>
      </c>
      <c r="BS3536">
        <v>0</v>
      </c>
      <c r="BT3536">
        <v>20170601</v>
      </c>
      <c r="BU3536" t="str">
        <f t="shared" si="165"/>
        <v>2017</v>
      </c>
      <c r="BV3536">
        <v>20190630</v>
      </c>
      <c r="BW3536" t="str">
        <f t="shared" si="166"/>
        <v>2019</v>
      </c>
      <c r="BY3536" t="str">
        <f t="shared" si="167"/>
        <v/>
      </c>
      <c r="BZ3536" s="2" t="s">
        <v>101</v>
      </c>
      <c r="CA3536" s="2" t="s">
        <v>91</v>
      </c>
      <c r="CB3536" s="2" t="s">
        <v>92</v>
      </c>
      <c r="CC3536" s="2" t="s">
        <v>788</v>
      </c>
      <c r="CD3536" s="2" t="s">
        <v>789</v>
      </c>
      <c r="CE3536">
        <v>0</v>
      </c>
      <c r="CF3536">
        <v>20201231</v>
      </c>
    </row>
    <row r="3537" spans="1:84" x14ac:dyDescent="0.35">
      <c r="A3537" s="2" t="s">
        <v>27121</v>
      </c>
      <c r="B3537" s="2" t="s">
        <v>27122</v>
      </c>
      <c r="C3537" s="2" t="s">
        <v>27123</v>
      </c>
      <c r="D3537" s="2" t="s">
        <v>27124</v>
      </c>
      <c r="E3537" s="2" t="s">
        <v>27125</v>
      </c>
      <c r="F3537">
        <v>1</v>
      </c>
      <c r="G3537" s="2" t="s">
        <v>166</v>
      </c>
      <c r="H3537">
        <v>7</v>
      </c>
      <c r="I3537" s="2" t="s">
        <v>785</v>
      </c>
      <c r="J3537">
        <v>20</v>
      </c>
      <c r="K3537" s="2" t="s">
        <v>3069</v>
      </c>
      <c r="L3537">
        <v>10</v>
      </c>
      <c r="M3537" s="2" t="s">
        <v>110</v>
      </c>
      <c r="N3537">
        <v>33</v>
      </c>
      <c r="O3537" s="2" t="s">
        <v>453</v>
      </c>
      <c r="P3537">
        <v>1</v>
      </c>
      <c r="Q3537" s="2" t="s">
        <v>454</v>
      </c>
      <c r="R3537" t="s">
        <v>82</v>
      </c>
      <c r="S3537" t="s">
        <v>82</v>
      </c>
      <c r="T3537" s="2" t="s">
        <v>1346</v>
      </c>
      <c r="U3537" s="2" t="s">
        <v>1347</v>
      </c>
      <c r="V3537">
        <v>2022</v>
      </c>
      <c r="W3537" s="2" t="s">
        <v>19020</v>
      </c>
      <c r="X3537">
        <v>5775</v>
      </c>
      <c r="Y3537">
        <v>5775</v>
      </c>
      <c r="AD3537">
        <v>4042.5</v>
      </c>
      <c r="AF3537">
        <v>0</v>
      </c>
      <c r="AI3537">
        <v>1732.5</v>
      </c>
      <c r="AO3537">
        <v>4950</v>
      </c>
      <c r="AQ3537">
        <v>11550</v>
      </c>
      <c r="AR3537">
        <v>0</v>
      </c>
      <c r="AS3537">
        <v>0</v>
      </c>
      <c r="AT3537">
        <v>5775</v>
      </c>
      <c r="AU3537">
        <v>5775</v>
      </c>
      <c r="AZ3537">
        <v>4042.5</v>
      </c>
      <c r="BB3537">
        <v>0</v>
      </c>
      <c r="BE3537">
        <v>1732.5</v>
      </c>
      <c r="BK3537">
        <v>4950</v>
      </c>
      <c r="BL3537">
        <v>11550</v>
      </c>
      <c r="BM3537">
        <v>11550</v>
      </c>
      <c r="BN3537">
        <v>11550</v>
      </c>
      <c r="BP3537">
        <v>11550</v>
      </c>
      <c r="BQ3537">
        <v>11550</v>
      </c>
      <c r="BR3537">
        <v>0</v>
      </c>
      <c r="BS3537">
        <v>16500</v>
      </c>
      <c r="BT3537">
        <v>20170314</v>
      </c>
      <c r="BU3537" t="str">
        <f t="shared" si="165"/>
        <v>2017</v>
      </c>
      <c r="BV3537">
        <v>20180808</v>
      </c>
      <c r="BW3537" t="str">
        <f t="shared" si="166"/>
        <v>2018</v>
      </c>
      <c r="BX3537">
        <v>20180808</v>
      </c>
      <c r="BY3537" t="str">
        <f t="shared" si="167"/>
        <v>2018</v>
      </c>
      <c r="BZ3537" s="2" t="s">
        <v>131</v>
      </c>
      <c r="CA3537" s="2" t="s">
        <v>778</v>
      </c>
      <c r="CB3537" s="2" t="s">
        <v>455</v>
      </c>
      <c r="CC3537" s="2" t="s">
        <v>788</v>
      </c>
      <c r="CD3537" s="2" t="s">
        <v>789</v>
      </c>
      <c r="CE3537">
        <v>0</v>
      </c>
      <c r="CF3537">
        <v>20201231</v>
      </c>
    </row>
    <row r="3538" spans="1:84" x14ac:dyDescent="0.35">
      <c r="A3538" s="2" t="s">
        <v>27187</v>
      </c>
      <c r="B3538" s="2" t="s">
        <v>27188</v>
      </c>
      <c r="C3538" s="2" t="s">
        <v>27189</v>
      </c>
      <c r="D3538" s="2" t="s">
        <v>27190</v>
      </c>
      <c r="E3538" s="2" t="s">
        <v>27191</v>
      </c>
      <c r="F3538">
        <v>1</v>
      </c>
      <c r="G3538" s="2" t="s">
        <v>166</v>
      </c>
      <c r="H3538">
        <v>7</v>
      </c>
      <c r="I3538" s="2" t="s">
        <v>785</v>
      </c>
      <c r="J3538">
        <v>99</v>
      </c>
      <c r="K3538" s="2" t="s">
        <v>96</v>
      </c>
      <c r="L3538">
        <v>9</v>
      </c>
      <c r="M3538" s="2" t="s">
        <v>113</v>
      </c>
      <c r="N3538">
        <v>22</v>
      </c>
      <c r="O3538" s="2" t="s">
        <v>267</v>
      </c>
      <c r="P3538">
        <v>999</v>
      </c>
      <c r="Q3538" s="2" t="s">
        <v>404</v>
      </c>
      <c r="R3538" t="s">
        <v>82</v>
      </c>
      <c r="S3538" t="s">
        <v>82</v>
      </c>
      <c r="T3538" s="2" t="s">
        <v>1346</v>
      </c>
      <c r="U3538" s="2" t="s">
        <v>1347</v>
      </c>
      <c r="V3538">
        <v>2025</v>
      </c>
      <c r="W3538" s="2" t="s">
        <v>22273</v>
      </c>
      <c r="X3538">
        <v>5775</v>
      </c>
      <c r="Y3538">
        <v>5775</v>
      </c>
      <c r="AD3538">
        <v>4042.5</v>
      </c>
      <c r="AF3538">
        <v>0</v>
      </c>
      <c r="AI3538">
        <v>1732.5</v>
      </c>
      <c r="AO3538">
        <v>4950</v>
      </c>
      <c r="AQ3538">
        <v>11550</v>
      </c>
      <c r="AR3538">
        <v>0</v>
      </c>
      <c r="AS3538">
        <v>0</v>
      </c>
      <c r="AT3538">
        <v>5775</v>
      </c>
      <c r="AU3538">
        <v>5775</v>
      </c>
      <c r="AZ3538">
        <v>4042.5</v>
      </c>
      <c r="BB3538">
        <v>0</v>
      </c>
      <c r="BE3538">
        <v>1732.5</v>
      </c>
      <c r="BK3538">
        <v>4950</v>
      </c>
      <c r="BL3538">
        <v>11550</v>
      </c>
      <c r="BM3538">
        <v>11550</v>
      </c>
      <c r="BN3538">
        <v>11550</v>
      </c>
      <c r="BP3538">
        <v>11550</v>
      </c>
      <c r="BQ3538">
        <v>11550</v>
      </c>
      <c r="BR3538">
        <v>0</v>
      </c>
      <c r="BS3538">
        <v>16500</v>
      </c>
      <c r="BT3538">
        <v>20150923</v>
      </c>
      <c r="BU3538" t="str">
        <f t="shared" si="165"/>
        <v>2015</v>
      </c>
      <c r="BV3538">
        <v>20170906</v>
      </c>
      <c r="BW3538" t="str">
        <f t="shared" si="166"/>
        <v>2017</v>
      </c>
      <c r="BX3538">
        <v>20170906</v>
      </c>
      <c r="BY3538" t="str">
        <f t="shared" si="167"/>
        <v>2017</v>
      </c>
      <c r="BZ3538" s="2" t="s">
        <v>131</v>
      </c>
      <c r="CA3538" s="2" t="s">
        <v>778</v>
      </c>
      <c r="CB3538" s="2" t="s">
        <v>455</v>
      </c>
      <c r="CC3538" s="2" t="s">
        <v>788</v>
      </c>
      <c r="CD3538" s="2" t="s">
        <v>789</v>
      </c>
      <c r="CE3538">
        <v>0</v>
      </c>
      <c r="CF3538">
        <v>20201231</v>
      </c>
    </row>
    <row r="3539" spans="1:84" x14ac:dyDescent="0.35">
      <c r="A3539" s="2" t="s">
        <v>27394</v>
      </c>
      <c r="B3539" s="2" t="s">
        <v>27395</v>
      </c>
      <c r="C3539" s="2" t="s">
        <v>27396</v>
      </c>
      <c r="D3539" s="2" t="s">
        <v>27397</v>
      </c>
      <c r="E3539" s="2" t="s">
        <v>27398</v>
      </c>
      <c r="F3539">
        <v>1</v>
      </c>
      <c r="G3539" s="2" t="s">
        <v>166</v>
      </c>
      <c r="H3539">
        <v>7</v>
      </c>
      <c r="I3539" s="2" t="s">
        <v>785</v>
      </c>
      <c r="J3539">
        <v>99</v>
      </c>
      <c r="K3539" s="2" t="s">
        <v>96</v>
      </c>
      <c r="L3539">
        <v>9</v>
      </c>
      <c r="M3539" s="2" t="s">
        <v>113</v>
      </c>
      <c r="N3539">
        <v>22</v>
      </c>
      <c r="O3539" s="2" t="s">
        <v>267</v>
      </c>
      <c r="P3539">
        <v>999</v>
      </c>
      <c r="Q3539" s="2" t="s">
        <v>404</v>
      </c>
      <c r="R3539" t="s">
        <v>82</v>
      </c>
      <c r="S3539" t="s">
        <v>82</v>
      </c>
      <c r="T3539" s="2" t="s">
        <v>1346</v>
      </c>
      <c r="U3539" s="2" t="s">
        <v>1347</v>
      </c>
      <c r="V3539">
        <v>2025</v>
      </c>
      <c r="W3539" s="2" t="s">
        <v>22273</v>
      </c>
      <c r="X3539">
        <v>5775</v>
      </c>
      <c r="Y3539">
        <v>5775</v>
      </c>
      <c r="AD3539">
        <v>4042.5</v>
      </c>
      <c r="AF3539">
        <v>0</v>
      </c>
      <c r="AI3539">
        <v>1732.5</v>
      </c>
      <c r="AO3539">
        <v>4950</v>
      </c>
      <c r="AQ3539">
        <v>11550</v>
      </c>
      <c r="AR3539">
        <v>0</v>
      </c>
      <c r="AS3539">
        <v>0</v>
      </c>
      <c r="AT3539">
        <v>5775</v>
      </c>
      <c r="AU3539">
        <v>5775</v>
      </c>
      <c r="AZ3539">
        <v>4042.5</v>
      </c>
      <c r="BB3539">
        <v>0</v>
      </c>
      <c r="BE3539">
        <v>1732.5</v>
      </c>
      <c r="BK3539">
        <v>4950</v>
      </c>
      <c r="BL3539">
        <v>11550</v>
      </c>
      <c r="BM3539">
        <v>11550</v>
      </c>
      <c r="BN3539">
        <v>11550</v>
      </c>
      <c r="BP3539">
        <v>11550</v>
      </c>
      <c r="BQ3539">
        <v>11550</v>
      </c>
      <c r="BR3539">
        <v>0</v>
      </c>
      <c r="BS3539">
        <v>16500</v>
      </c>
      <c r="BT3539">
        <v>20150923</v>
      </c>
      <c r="BU3539" t="str">
        <f t="shared" si="165"/>
        <v>2015</v>
      </c>
      <c r="BV3539">
        <v>20170621</v>
      </c>
      <c r="BW3539" t="str">
        <f t="shared" si="166"/>
        <v>2017</v>
      </c>
      <c r="BX3539">
        <v>20170621</v>
      </c>
      <c r="BY3539" t="str">
        <f t="shared" si="167"/>
        <v>2017</v>
      </c>
      <c r="BZ3539" s="2" t="s">
        <v>131</v>
      </c>
      <c r="CA3539" s="2" t="s">
        <v>778</v>
      </c>
      <c r="CB3539" s="2" t="s">
        <v>455</v>
      </c>
      <c r="CC3539" s="2" t="s">
        <v>788</v>
      </c>
      <c r="CD3539" s="2" t="s">
        <v>789</v>
      </c>
      <c r="CE3539">
        <v>0</v>
      </c>
      <c r="CF3539">
        <v>20201231</v>
      </c>
    </row>
    <row r="3540" spans="1:84" x14ac:dyDescent="0.35">
      <c r="A3540" s="2" t="s">
        <v>8556</v>
      </c>
      <c r="B3540" s="2" t="s">
        <v>8557</v>
      </c>
      <c r="C3540" s="2" t="s">
        <v>8558</v>
      </c>
      <c r="D3540" s="2" t="s">
        <v>8559</v>
      </c>
      <c r="E3540" s="2" t="s">
        <v>8560</v>
      </c>
      <c r="F3540">
        <v>1</v>
      </c>
      <c r="G3540" s="2" t="s">
        <v>166</v>
      </c>
      <c r="H3540">
        <v>7</v>
      </c>
      <c r="I3540" s="2" t="s">
        <v>785</v>
      </c>
      <c r="J3540">
        <v>99</v>
      </c>
      <c r="K3540" s="2" t="s">
        <v>96</v>
      </c>
      <c r="L3540">
        <v>9</v>
      </c>
      <c r="M3540" s="2" t="s">
        <v>113</v>
      </c>
      <c r="N3540">
        <v>21</v>
      </c>
      <c r="O3540" s="2" t="s">
        <v>200</v>
      </c>
      <c r="P3540">
        <v>229</v>
      </c>
      <c r="Q3540" s="2" t="s">
        <v>201</v>
      </c>
      <c r="R3540" t="s">
        <v>82</v>
      </c>
      <c r="S3540" t="s">
        <v>82</v>
      </c>
      <c r="T3540" s="2" t="s">
        <v>2001</v>
      </c>
      <c r="U3540" s="2" t="s">
        <v>2002</v>
      </c>
      <c r="V3540">
        <v>926</v>
      </c>
      <c r="W3540" s="2" t="s">
        <v>6681</v>
      </c>
      <c r="X3540">
        <v>5763.43</v>
      </c>
      <c r="Y3540">
        <v>5763.43</v>
      </c>
      <c r="AD3540">
        <v>4034.4</v>
      </c>
      <c r="AF3540">
        <v>0</v>
      </c>
      <c r="AI3540">
        <v>1729.03</v>
      </c>
      <c r="AO3540">
        <v>19873</v>
      </c>
      <c r="AQ3540">
        <v>11526.86</v>
      </c>
      <c r="AR3540">
        <v>0</v>
      </c>
      <c r="AS3540">
        <v>0</v>
      </c>
      <c r="AT3540">
        <v>5763.43</v>
      </c>
      <c r="AU3540">
        <v>5763.43</v>
      </c>
      <c r="AZ3540">
        <v>4034.4</v>
      </c>
      <c r="BB3540">
        <v>0</v>
      </c>
      <c r="BE3540">
        <v>1729.03</v>
      </c>
      <c r="BK3540">
        <v>19873</v>
      </c>
      <c r="BL3540">
        <v>11526.86</v>
      </c>
      <c r="BM3540">
        <v>11526.86</v>
      </c>
      <c r="BN3540">
        <v>11526.86</v>
      </c>
      <c r="BP3540">
        <v>11526.86</v>
      </c>
      <c r="BQ3540">
        <v>11526.86</v>
      </c>
      <c r="BR3540">
        <v>0</v>
      </c>
      <c r="BS3540">
        <v>31400</v>
      </c>
      <c r="BT3540">
        <v>20170407</v>
      </c>
      <c r="BU3540" t="str">
        <f t="shared" si="165"/>
        <v>2017</v>
      </c>
      <c r="BV3540">
        <v>20200407</v>
      </c>
      <c r="BW3540" t="str">
        <f t="shared" si="166"/>
        <v>2020</v>
      </c>
      <c r="BX3540">
        <v>20190628</v>
      </c>
      <c r="BY3540" t="str">
        <f t="shared" si="167"/>
        <v>2019</v>
      </c>
      <c r="BZ3540" s="2" t="s">
        <v>131</v>
      </c>
      <c r="CA3540" s="2" t="s">
        <v>778</v>
      </c>
      <c r="CB3540" s="2" t="s">
        <v>455</v>
      </c>
      <c r="CC3540" s="2" t="s">
        <v>788</v>
      </c>
      <c r="CD3540" s="2" t="s">
        <v>789</v>
      </c>
      <c r="CE3540">
        <v>0</v>
      </c>
      <c r="CF3540">
        <v>20201231</v>
      </c>
    </row>
    <row r="3541" spans="1:84" x14ac:dyDescent="0.35">
      <c r="A3541" s="2" t="s">
        <v>9391</v>
      </c>
      <c r="B3541" s="2" t="s">
        <v>9392</v>
      </c>
      <c r="C3541" s="2" t="s">
        <v>9393</v>
      </c>
      <c r="D3541" s="2" t="s">
        <v>9394</v>
      </c>
      <c r="E3541" s="2" t="s">
        <v>9395</v>
      </c>
      <c r="F3541">
        <v>1</v>
      </c>
      <c r="G3541" s="2" t="s">
        <v>166</v>
      </c>
      <c r="H3541">
        <v>7</v>
      </c>
      <c r="I3541" s="2" t="s">
        <v>785</v>
      </c>
      <c r="J3541">
        <v>99</v>
      </c>
      <c r="K3541" s="2" t="s">
        <v>96</v>
      </c>
      <c r="L3541">
        <v>9</v>
      </c>
      <c r="M3541" s="2" t="s">
        <v>113</v>
      </c>
      <c r="N3541">
        <v>21</v>
      </c>
      <c r="O3541" s="2" t="s">
        <v>200</v>
      </c>
      <c r="P3541">
        <v>229</v>
      </c>
      <c r="Q3541" s="2" t="s">
        <v>201</v>
      </c>
      <c r="R3541" t="s">
        <v>82</v>
      </c>
      <c r="S3541" t="s">
        <v>82</v>
      </c>
      <c r="T3541" s="2" t="s">
        <v>2001</v>
      </c>
      <c r="U3541" s="2" t="s">
        <v>2002</v>
      </c>
      <c r="V3541">
        <v>921</v>
      </c>
      <c r="W3541" s="2" t="s">
        <v>6689</v>
      </c>
      <c r="X3541">
        <v>5750</v>
      </c>
      <c r="Y3541">
        <v>5750</v>
      </c>
      <c r="AD3541">
        <v>4025</v>
      </c>
      <c r="AF3541">
        <v>0</v>
      </c>
      <c r="AI3541">
        <v>1725</v>
      </c>
      <c r="AO3541">
        <v>11500</v>
      </c>
      <c r="AQ3541">
        <v>11500</v>
      </c>
      <c r="AR3541">
        <v>0</v>
      </c>
      <c r="AS3541">
        <v>0</v>
      </c>
      <c r="AT3541">
        <v>5750</v>
      </c>
      <c r="AU3541">
        <v>5750</v>
      </c>
      <c r="AZ3541">
        <v>4025</v>
      </c>
      <c r="BB3541">
        <v>0</v>
      </c>
      <c r="BE3541">
        <v>1725</v>
      </c>
      <c r="BK3541">
        <v>11500</v>
      </c>
      <c r="BL3541">
        <v>11500</v>
      </c>
      <c r="BM3541">
        <v>11500</v>
      </c>
      <c r="BN3541">
        <v>11500</v>
      </c>
      <c r="BP3541">
        <v>11500</v>
      </c>
      <c r="BQ3541">
        <v>11500</v>
      </c>
      <c r="BR3541">
        <v>0</v>
      </c>
      <c r="BS3541">
        <v>23000</v>
      </c>
      <c r="BT3541">
        <v>20171102</v>
      </c>
      <c r="BU3541" t="str">
        <f t="shared" si="165"/>
        <v>2017</v>
      </c>
      <c r="BV3541">
        <v>20210319</v>
      </c>
      <c r="BW3541" t="str">
        <f t="shared" si="166"/>
        <v>2021</v>
      </c>
      <c r="BX3541">
        <v>20190417</v>
      </c>
      <c r="BY3541" t="str">
        <f t="shared" si="167"/>
        <v>2019</v>
      </c>
      <c r="BZ3541" s="2" t="s">
        <v>131</v>
      </c>
      <c r="CA3541" s="2" t="s">
        <v>778</v>
      </c>
      <c r="CB3541" s="2" t="s">
        <v>455</v>
      </c>
      <c r="CC3541" s="2" t="s">
        <v>788</v>
      </c>
      <c r="CD3541" s="2" t="s">
        <v>789</v>
      </c>
      <c r="CE3541">
        <v>0</v>
      </c>
      <c r="CF3541">
        <v>20201231</v>
      </c>
    </row>
    <row r="3542" spans="1:84" x14ac:dyDescent="0.35">
      <c r="A3542" s="2" t="s">
        <v>2367</v>
      </c>
      <c r="B3542" s="2" t="s">
        <v>2368</v>
      </c>
      <c r="C3542" s="2" t="s">
        <v>2369</v>
      </c>
      <c r="D3542" s="2" t="s">
        <v>2370</v>
      </c>
      <c r="E3542" s="2" t="s">
        <v>2371</v>
      </c>
      <c r="F3542">
        <v>8</v>
      </c>
      <c r="G3542" s="2" t="s">
        <v>456</v>
      </c>
      <c r="H3542">
        <v>2</v>
      </c>
      <c r="I3542" s="2" t="s">
        <v>445</v>
      </c>
      <c r="J3542">
        <v>99</v>
      </c>
      <c r="K3542" s="2" t="s">
        <v>96</v>
      </c>
      <c r="L3542">
        <v>11</v>
      </c>
      <c r="M3542" s="2" t="s">
        <v>458</v>
      </c>
      <c r="N3542">
        <v>72</v>
      </c>
      <c r="O3542" s="2" t="s">
        <v>459</v>
      </c>
      <c r="P3542">
        <v>1</v>
      </c>
      <c r="Q3542" s="2" t="s">
        <v>460</v>
      </c>
      <c r="R3542" t="s">
        <v>82</v>
      </c>
      <c r="S3542" t="s">
        <v>82</v>
      </c>
      <c r="T3542" s="2" t="s">
        <v>88</v>
      </c>
      <c r="U3542" s="2" t="s">
        <v>89</v>
      </c>
      <c r="V3542">
        <v>1006</v>
      </c>
      <c r="W3542" s="2" t="s">
        <v>974</v>
      </c>
      <c r="X3542">
        <v>5720</v>
      </c>
      <c r="Z3542">
        <v>5720</v>
      </c>
      <c r="AD3542">
        <v>4004</v>
      </c>
      <c r="AF3542">
        <v>0</v>
      </c>
      <c r="AI3542">
        <v>1716</v>
      </c>
      <c r="AQ3542">
        <v>11440</v>
      </c>
      <c r="AR3542">
        <v>0</v>
      </c>
      <c r="AS3542">
        <v>0</v>
      </c>
      <c r="AT3542">
        <v>5720</v>
      </c>
      <c r="AV3542">
        <v>5720</v>
      </c>
      <c r="AZ3542">
        <v>4004</v>
      </c>
      <c r="BB3542">
        <v>0</v>
      </c>
      <c r="BE3542">
        <v>1716</v>
      </c>
      <c r="BL3542">
        <v>11440</v>
      </c>
      <c r="BM3542">
        <v>11440</v>
      </c>
      <c r="BN3542">
        <v>11440</v>
      </c>
      <c r="BS3542">
        <v>10416</v>
      </c>
      <c r="BT3542">
        <v>20181010</v>
      </c>
      <c r="BU3542" t="str">
        <f t="shared" si="165"/>
        <v>2018</v>
      </c>
      <c r="BV3542">
        <v>20211230</v>
      </c>
      <c r="BW3542" t="str">
        <f t="shared" si="166"/>
        <v>2021</v>
      </c>
      <c r="BY3542" t="str">
        <f t="shared" si="167"/>
        <v/>
      </c>
      <c r="BZ3542" s="2" t="s">
        <v>101</v>
      </c>
      <c r="CA3542" s="2" t="s">
        <v>91</v>
      </c>
      <c r="CB3542" s="2" t="s">
        <v>92</v>
      </c>
      <c r="CC3542" s="2" t="s">
        <v>449</v>
      </c>
      <c r="CD3542" s="2" t="s">
        <v>450</v>
      </c>
      <c r="CE3542">
        <v>0</v>
      </c>
      <c r="CF3542">
        <v>20201231</v>
      </c>
    </row>
    <row r="3543" spans="1:84" x14ac:dyDescent="0.35">
      <c r="A3543" s="2" t="s">
        <v>4728</v>
      </c>
      <c r="B3543" s="2" t="s">
        <v>4729</v>
      </c>
      <c r="C3543" s="2" t="s">
        <v>4730</v>
      </c>
      <c r="D3543" s="2" t="s">
        <v>4731</v>
      </c>
      <c r="E3543" s="2" t="s">
        <v>4732</v>
      </c>
      <c r="F3543">
        <v>3</v>
      </c>
      <c r="G3543" s="2" t="s">
        <v>117</v>
      </c>
      <c r="H3543">
        <v>7</v>
      </c>
      <c r="I3543" s="2" t="s">
        <v>785</v>
      </c>
      <c r="J3543">
        <v>15</v>
      </c>
      <c r="K3543" s="2" t="s">
        <v>3722</v>
      </c>
      <c r="L3543">
        <v>7</v>
      </c>
      <c r="M3543" s="2" t="s">
        <v>1228</v>
      </c>
      <c r="N3543">
        <v>18</v>
      </c>
      <c r="O3543" s="2" t="s">
        <v>1229</v>
      </c>
      <c r="P3543">
        <v>999</v>
      </c>
      <c r="Q3543" s="2" t="s">
        <v>1230</v>
      </c>
      <c r="R3543" t="s">
        <v>82</v>
      </c>
      <c r="S3543" t="s">
        <v>82</v>
      </c>
      <c r="T3543" s="2" t="s">
        <v>519</v>
      </c>
      <c r="U3543" s="2" t="s">
        <v>520</v>
      </c>
      <c r="V3543">
        <v>606</v>
      </c>
      <c r="W3543" s="2" t="s">
        <v>2404</v>
      </c>
      <c r="X3543">
        <v>5716.25</v>
      </c>
      <c r="Y3543">
        <v>5716.25</v>
      </c>
      <c r="AD3543">
        <v>4001.37</v>
      </c>
      <c r="AF3543">
        <v>0</v>
      </c>
      <c r="AI3543">
        <v>1714.88</v>
      </c>
      <c r="AO3543">
        <v>11432</v>
      </c>
      <c r="AQ3543">
        <v>11432.5</v>
      </c>
      <c r="AR3543">
        <v>0</v>
      </c>
      <c r="AS3543">
        <v>0</v>
      </c>
      <c r="AT3543">
        <v>5716.25</v>
      </c>
      <c r="AU3543">
        <v>5716.25</v>
      </c>
      <c r="AZ3543">
        <v>4001.37</v>
      </c>
      <c r="BB3543">
        <v>0</v>
      </c>
      <c r="BE3543">
        <v>1714.88</v>
      </c>
      <c r="BK3543">
        <v>11432</v>
      </c>
      <c r="BL3543">
        <v>11432.5</v>
      </c>
      <c r="BM3543">
        <v>11432.5</v>
      </c>
      <c r="BN3543">
        <v>11432.5</v>
      </c>
      <c r="BP3543">
        <v>11432.5</v>
      </c>
      <c r="BQ3543">
        <v>11432.5</v>
      </c>
      <c r="BR3543">
        <v>0</v>
      </c>
      <c r="BS3543">
        <v>22865</v>
      </c>
      <c r="BT3543">
        <v>20160831</v>
      </c>
      <c r="BU3543" t="str">
        <f t="shared" si="165"/>
        <v>2016</v>
      </c>
      <c r="BV3543">
        <v>20190331</v>
      </c>
      <c r="BW3543" t="str">
        <f t="shared" si="166"/>
        <v>2019</v>
      </c>
      <c r="BX3543">
        <v>20190131</v>
      </c>
      <c r="BY3543" t="str">
        <f t="shared" si="167"/>
        <v>2019</v>
      </c>
      <c r="BZ3543" s="2" t="s">
        <v>131</v>
      </c>
      <c r="CA3543" s="2" t="s">
        <v>778</v>
      </c>
      <c r="CB3543" s="2" t="s">
        <v>455</v>
      </c>
      <c r="CC3543" s="2" t="s">
        <v>788</v>
      </c>
      <c r="CD3543" s="2" t="s">
        <v>789</v>
      </c>
      <c r="CE3543">
        <v>0</v>
      </c>
      <c r="CF3543">
        <v>20201231</v>
      </c>
    </row>
    <row r="3544" spans="1:84" x14ac:dyDescent="0.35">
      <c r="A3544" s="2" t="s">
        <v>4953</v>
      </c>
      <c r="B3544" s="2" t="s">
        <v>4954</v>
      </c>
      <c r="C3544" s="2" t="s">
        <v>4955</v>
      </c>
      <c r="D3544" s="2" t="s">
        <v>4956</v>
      </c>
      <c r="E3544" s="2" t="s">
        <v>4957</v>
      </c>
      <c r="F3544">
        <v>1</v>
      </c>
      <c r="G3544" s="2" t="s">
        <v>166</v>
      </c>
      <c r="H3544">
        <v>7</v>
      </c>
      <c r="I3544" s="2" t="s">
        <v>785</v>
      </c>
      <c r="J3544">
        <v>19</v>
      </c>
      <c r="K3544" s="2" t="s">
        <v>786</v>
      </c>
      <c r="L3544">
        <v>7</v>
      </c>
      <c r="M3544" s="2" t="s">
        <v>1228</v>
      </c>
      <c r="N3544">
        <v>18</v>
      </c>
      <c r="O3544" s="2" t="s">
        <v>1229</v>
      </c>
      <c r="P3544">
        <v>999</v>
      </c>
      <c r="Q3544" s="2" t="s">
        <v>1230</v>
      </c>
      <c r="R3544" t="s">
        <v>82</v>
      </c>
      <c r="S3544" t="s">
        <v>82</v>
      </c>
      <c r="T3544" s="2" t="s">
        <v>1346</v>
      </c>
      <c r="U3544" s="2" t="s">
        <v>1347</v>
      </c>
      <c r="V3544">
        <v>609</v>
      </c>
      <c r="W3544" s="2" t="s">
        <v>2428</v>
      </c>
      <c r="X3544">
        <v>5710</v>
      </c>
      <c r="Y3544">
        <v>5710</v>
      </c>
      <c r="AD3544">
        <v>3997</v>
      </c>
      <c r="AF3544">
        <v>0</v>
      </c>
      <c r="AI3544">
        <v>1713</v>
      </c>
      <c r="AO3544">
        <v>11420</v>
      </c>
      <c r="AQ3544">
        <v>11420</v>
      </c>
      <c r="AR3544">
        <v>0</v>
      </c>
      <c r="AS3544">
        <v>0</v>
      </c>
      <c r="AT3544">
        <v>5710</v>
      </c>
      <c r="AU3544">
        <v>5710</v>
      </c>
      <c r="AZ3544">
        <v>3997</v>
      </c>
      <c r="BB3544">
        <v>0</v>
      </c>
      <c r="BE3544">
        <v>1713</v>
      </c>
      <c r="BK3544">
        <v>11420</v>
      </c>
      <c r="BL3544">
        <v>11420</v>
      </c>
      <c r="BM3544">
        <v>11420</v>
      </c>
      <c r="BN3544">
        <v>11420</v>
      </c>
      <c r="BP3544">
        <v>11420</v>
      </c>
      <c r="BQ3544">
        <v>11420</v>
      </c>
      <c r="BR3544">
        <v>0</v>
      </c>
      <c r="BS3544">
        <v>22840</v>
      </c>
      <c r="BT3544">
        <v>20171031</v>
      </c>
      <c r="BU3544" t="str">
        <f t="shared" si="165"/>
        <v>2017</v>
      </c>
      <c r="BV3544">
        <v>20181201</v>
      </c>
      <c r="BW3544" t="str">
        <f t="shared" si="166"/>
        <v>2018</v>
      </c>
      <c r="BX3544">
        <v>20191126</v>
      </c>
      <c r="BY3544" t="str">
        <f t="shared" si="167"/>
        <v>2019</v>
      </c>
      <c r="BZ3544" s="2" t="s">
        <v>131</v>
      </c>
      <c r="CA3544" s="2" t="s">
        <v>778</v>
      </c>
      <c r="CB3544" s="2" t="s">
        <v>455</v>
      </c>
      <c r="CC3544" s="2" t="s">
        <v>788</v>
      </c>
      <c r="CD3544" s="2" t="s">
        <v>789</v>
      </c>
      <c r="CE3544">
        <v>0</v>
      </c>
      <c r="CF3544">
        <v>20201231</v>
      </c>
    </row>
    <row r="3545" spans="1:84" x14ac:dyDescent="0.35">
      <c r="A3545" s="2" t="s">
        <v>1780</v>
      </c>
      <c r="B3545" s="2" t="s">
        <v>1781</v>
      </c>
      <c r="C3545" s="2" t="s">
        <v>1782</v>
      </c>
      <c r="D3545" s="2" t="s">
        <v>1613</v>
      </c>
      <c r="E3545" s="2" t="s">
        <v>1783</v>
      </c>
      <c r="F3545">
        <v>8</v>
      </c>
      <c r="G3545" s="2" t="s">
        <v>456</v>
      </c>
      <c r="H3545">
        <v>2</v>
      </c>
      <c r="I3545" s="2" t="s">
        <v>445</v>
      </c>
      <c r="J3545">
        <v>12</v>
      </c>
      <c r="K3545" s="2" t="s">
        <v>452</v>
      </c>
      <c r="L3545">
        <v>11</v>
      </c>
      <c r="M3545" s="2" t="s">
        <v>458</v>
      </c>
      <c r="N3545">
        <v>71</v>
      </c>
      <c r="O3545" s="2" t="s">
        <v>522</v>
      </c>
      <c r="P3545">
        <v>20</v>
      </c>
      <c r="Q3545" s="2" t="s">
        <v>594</v>
      </c>
      <c r="R3545" t="s">
        <v>82</v>
      </c>
      <c r="S3545" t="s">
        <v>82</v>
      </c>
      <c r="T3545" s="2" t="s">
        <v>88</v>
      </c>
      <c r="U3545" s="2" t="s">
        <v>89</v>
      </c>
      <c r="V3545">
        <v>1014</v>
      </c>
      <c r="W3545" s="2" t="s">
        <v>917</v>
      </c>
      <c r="X3545">
        <v>5709.1</v>
      </c>
      <c r="Z3545">
        <v>5709.1</v>
      </c>
      <c r="AD3545">
        <v>3996.37</v>
      </c>
      <c r="AF3545">
        <v>0</v>
      </c>
      <c r="AI3545">
        <v>1712.73</v>
      </c>
      <c r="AQ3545">
        <v>11418.2</v>
      </c>
      <c r="AR3545">
        <v>0</v>
      </c>
      <c r="AS3545">
        <v>0</v>
      </c>
      <c r="AT3545">
        <v>5709.1</v>
      </c>
      <c r="AV3545">
        <v>5709.1</v>
      </c>
      <c r="AZ3545">
        <v>3996.37</v>
      </c>
      <c r="BB3545">
        <v>0</v>
      </c>
      <c r="BE3545">
        <v>1712.73</v>
      </c>
      <c r="BL3545">
        <v>11418.2</v>
      </c>
      <c r="BM3545">
        <v>11418.2</v>
      </c>
      <c r="BN3545">
        <v>11418.2</v>
      </c>
      <c r="BP3545">
        <v>11418.2</v>
      </c>
      <c r="BQ3545">
        <v>11418.2</v>
      </c>
      <c r="BR3545">
        <v>0</v>
      </c>
      <c r="BS3545">
        <v>11418.2</v>
      </c>
      <c r="BT3545">
        <v>20170301</v>
      </c>
      <c r="BU3545" t="str">
        <f t="shared" si="165"/>
        <v>2017</v>
      </c>
      <c r="BV3545">
        <v>20211230</v>
      </c>
      <c r="BW3545" t="str">
        <f t="shared" si="166"/>
        <v>2021</v>
      </c>
      <c r="BY3545" t="str">
        <f t="shared" si="167"/>
        <v/>
      </c>
      <c r="BZ3545" s="2" t="s">
        <v>131</v>
      </c>
      <c r="CA3545" s="2" t="s">
        <v>131</v>
      </c>
      <c r="CB3545" s="2" t="s">
        <v>92</v>
      </c>
      <c r="CC3545" s="2" t="s">
        <v>449</v>
      </c>
      <c r="CD3545" s="2" t="s">
        <v>450</v>
      </c>
      <c r="CE3545">
        <v>0</v>
      </c>
      <c r="CF3545">
        <v>20201231</v>
      </c>
    </row>
    <row r="3546" spans="1:84" x14ac:dyDescent="0.35">
      <c r="A3546" s="2" t="s">
        <v>9213</v>
      </c>
      <c r="B3546" s="2" t="s">
        <v>9214</v>
      </c>
      <c r="C3546" s="2" t="s">
        <v>9215</v>
      </c>
      <c r="D3546" s="2" t="s">
        <v>9216</v>
      </c>
      <c r="E3546" s="2" t="s">
        <v>9217</v>
      </c>
      <c r="F3546">
        <v>1</v>
      </c>
      <c r="G3546" s="2" t="s">
        <v>166</v>
      </c>
      <c r="H3546">
        <v>7</v>
      </c>
      <c r="I3546" s="2" t="s">
        <v>785</v>
      </c>
      <c r="J3546">
        <v>99</v>
      </c>
      <c r="K3546" s="2" t="s">
        <v>96</v>
      </c>
      <c r="L3546">
        <v>9</v>
      </c>
      <c r="M3546" s="2" t="s">
        <v>113</v>
      </c>
      <c r="N3546">
        <v>21</v>
      </c>
      <c r="O3546" s="2" t="s">
        <v>200</v>
      </c>
      <c r="P3546">
        <v>229</v>
      </c>
      <c r="Q3546" s="2" t="s">
        <v>201</v>
      </c>
      <c r="R3546" t="s">
        <v>82</v>
      </c>
      <c r="S3546" t="s">
        <v>82</v>
      </c>
      <c r="T3546" s="2" t="s">
        <v>2001</v>
      </c>
      <c r="U3546" s="2" t="s">
        <v>2002</v>
      </c>
      <c r="V3546">
        <v>927</v>
      </c>
      <c r="W3546" s="2" t="s">
        <v>6672</v>
      </c>
      <c r="X3546">
        <v>5700</v>
      </c>
      <c r="Y3546">
        <v>5700</v>
      </c>
      <c r="AD3546">
        <v>3990</v>
      </c>
      <c r="AF3546">
        <v>0</v>
      </c>
      <c r="AI3546">
        <v>1710</v>
      </c>
      <c r="AO3546">
        <v>8600</v>
      </c>
      <c r="AQ3546">
        <v>11400</v>
      </c>
      <c r="AR3546">
        <v>0</v>
      </c>
      <c r="AS3546">
        <v>0</v>
      </c>
      <c r="AT3546">
        <v>5700</v>
      </c>
      <c r="AU3546">
        <v>5700</v>
      </c>
      <c r="AZ3546">
        <v>3990</v>
      </c>
      <c r="BB3546">
        <v>0</v>
      </c>
      <c r="BE3546">
        <v>1710</v>
      </c>
      <c r="BK3546">
        <v>8600</v>
      </c>
      <c r="BL3546">
        <v>11400</v>
      </c>
      <c r="BM3546">
        <v>11400</v>
      </c>
      <c r="BN3546">
        <v>11400</v>
      </c>
      <c r="BP3546">
        <v>11400</v>
      </c>
      <c r="BQ3546">
        <v>11400</v>
      </c>
      <c r="BR3546">
        <v>0</v>
      </c>
      <c r="BS3546">
        <v>20000</v>
      </c>
      <c r="BT3546">
        <v>20170901</v>
      </c>
      <c r="BU3546" t="str">
        <f t="shared" si="165"/>
        <v>2017</v>
      </c>
      <c r="BV3546">
        <v>20201127</v>
      </c>
      <c r="BW3546" t="str">
        <f t="shared" si="166"/>
        <v>2020</v>
      </c>
      <c r="BX3546">
        <v>20190408</v>
      </c>
      <c r="BY3546" t="str">
        <f t="shared" si="167"/>
        <v>2019</v>
      </c>
      <c r="BZ3546" s="2" t="s">
        <v>131</v>
      </c>
      <c r="CA3546" s="2" t="s">
        <v>778</v>
      </c>
      <c r="CB3546" s="2" t="s">
        <v>455</v>
      </c>
      <c r="CC3546" s="2" t="s">
        <v>788</v>
      </c>
      <c r="CD3546" s="2" t="s">
        <v>789</v>
      </c>
      <c r="CE3546">
        <v>0</v>
      </c>
      <c r="CF3546">
        <v>20201231</v>
      </c>
    </row>
    <row r="3547" spans="1:84" x14ac:dyDescent="0.35">
      <c r="A3547" s="2" t="s">
        <v>9252</v>
      </c>
      <c r="B3547" s="2" t="s">
        <v>9253</v>
      </c>
      <c r="C3547" s="2" t="s">
        <v>9254</v>
      </c>
      <c r="D3547" s="2" t="s">
        <v>9255</v>
      </c>
      <c r="E3547" s="2" t="s">
        <v>9256</v>
      </c>
      <c r="F3547">
        <v>1</v>
      </c>
      <c r="G3547" s="2" t="s">
        <v>166</v>
      </c>
      <c r="H3547">
        <v>7</v>
      </c>
      <c r="I3547" s="2" t="s">
        <v>785</v>
      </c>
      <c r="J3547">
        <v>99</v>
      </c>
      <c r="K3547" s="2" t="s">
        <v>96</v>
      </c>
      <c r="L3547">
        <v>9</v>
      </c>
      <c r="M3547" s="2" t="s">
        <v>113</v>
      </c>
      <c r="N3547">
        <v>21</v>
      </c>
      <c r="O3547" s="2" t="s">
        <v>200</v>
      </c>
      <c r="P3547">
        <v>229</v>
      </c>
      <c r="Q3547" s="2" t="s">
        <v>201</v>
      </c>
      <c r="R3547" t="s">
        <v>82</v>
      </c>
      <c r="S3547" t="s">
        <v>82</v>
      </c>
      <c r="T3547" s="2" t="s">
        <v>2001</v>
      </c>
      <c r="U3547" s="2" t="s">
        <v>2002</v>
      </c>
      <c r="V3547">
        <v>915</v>
      </c>
      <c r="W3547" s="2" t="s">
        <v>647</v>
      </c>
      <c r="X3547">
        <v>5700</v>
      </c>
      <c r="Y3547">
        <v>5700</v>
      </c>
      <c r="AD3547">
        <v>3990</v>
      </c>
      <c r="AF3547">
        <v>0</v>
      </c>
      <c r="AI3547">
        <v>1710</v>
      </c>
      <c r="AO3547">
        <v>134804</v>
      </c>
      <c r="AQ3547">
        <v>11400</v>
      </c>
      <c r="AR3547">
        <v>0</v>
      </c>
      <c r="AS3547">
        <v>0</v>
      </c>
      <c r="AT3547">
        <v>5700</v>
      </c>
      <c r="AU3547">
        <v>5700</v>
      </c>
      <c r="AZ3547">
        <v>3990</v>
      </c>
      <c r="BB3547">
        <v>0</v>
      </c>
      <c r="BE3547">
        <v>1710</v>
      </c>
      <c r="BK3547">
        <v>134804</v>
      </c>
      <c r="BL3547">
        <v>11400</v>
      </c>
      <c r="BM3547">
        <v>11370</v>
      </c>
      <c r="BN3547">
        <v>11370</v>
      </c>
      <c r="BP3547">
        <v>11370</v>
      </c>
      <c r="BQ3547">
        <v>11370</v>
      </c>
      <c r="BR3547">
        <v>0</v>
      </c>
      <c r="BS3547">
        <v>146204.32999999999</v>
      </c>
      <c r="BT3547">
        <v>20171110</v>
      </c>
      <c r="BU3547" t="str">
        <f t="shared" si="165"/>
        <v>2017</v>
      </c>
      <c r="BV3547">
        <v>20210319</v>
      </c>
      <c r="BW3547" t="str">
        <f t="shared" si="166"/>
        <v>2021</v>
      </c>
      <c r="BX3547">
        <v>20200428</v>
      </c>
      <c r="BY3547" t="str">
        <f t="shared" si="167"/>
        <v>2020</v>
      </c>
      <c r="BZ3547" s="2" t="s">
        <v>131</v>
      </c>
      <c r="CA3547" s="2" t="s">
        <v>778</v>
      </c>
      <c r="CB3547" s="2" t="s">
        <v>455</v>
      </c>
      <c r="CC3547" s="2" t="s">
        <v>788</v>
      </c>
      <c r="CD3547" s="2" t="s">
        <v>789</v>
      </c>
      <c r="CE3547">
        <v>0</v>
      </c>
      <c r="CF3547">
        <v>20201231</v>
      </c>
    </row>
    <row r="3548" spans="1:84" x14ac:dyDescent="0.35">
      <c r="A3548" s="2" t="s">
        <v>14469</v>
      </c>
      <c r="B3548" s="2" t="s">
        <v>14465</v>
      </c>
      <c r="C3548" s="2" t="s">
        <v>14466</v>
      </c>
      <c r="D3548" s="2" t="s">
        <v>14467</v>
      </c>
      <c r="E3548" s="2" t="s">
        <v>14470</v>
      </c>
      <c r="F3548">
        <v>1</v>
      </c>
      <c r="G3548" s="2" t="s">
        <v>166</v>
      </c>
      <c r="H3548">
        <v>7</v>
      </c>
      <c r="I3548" s="2" t="s">
        <v>785</v>
      </c>
      <c r="J3548">
        <v>99</v>
      </c>
      <c r="K3548" s="2" t="s">
        <v>96</v>
      </c>
      <c r="L3548">
        <v>8</v>
      </c>
      <c r="M3548" s="2" t="s">
        <v>127</v>
      </c>
      <c r="N3548">
        <v>62</v>
      </c>
      <c r="O3548" s="2" t="s">
        <v>2465</v>
      </c>
      <c r="P3548">
        <v>999</v>
      </c>
      <c r="Q3548" s="2" t="s">
        <v>3537</v>
      </c>
      <c r="R3548" t="s">
        <v>82</v>
      </c>
      <c r="S3548" t="s">
        <v>82</v>
      </c>
      <c r="T3548" s="2" t="s">
        <v>2001</v>
      </c>
      <c r="U3548" s="2" t="s">
        <v>2002</v>
      </c>
      <c r="V3548">
        <v>915</v>
      </c>
      <c r="W3548" s="2" t="s">
        <v>647</v>
      </c>
      <c r="X3548">
        <v>5697.13</v>
      </c>
      <c r="Y3548">
        <v>5697.13</v>
      </c>
      <c r="AD3548">
        <v>3987.99</v>
      </c>
      <c r="AF3548">
        <v>0</v>
      </c>
      <c r="AI3548">
        <v>1709.14</v>
      </c>
      <c r="AO3548">
        <v>5546</v>
      </c>
      <c r="AQ3548">
        <v>11394.26</v>
      </c>
      <c r="AR3548">
        <v>0</v>
      </c>
      <c r="AS3548">
        <v>0</v>
      </c>
      <c r="AT3548">
        <v>5697.13</v>
      </c>
      <c r="AU3548">
        <v>5697.13</v>
      </c>
      <c r="AZ3548">
        <v>3987.99</v>
      </c>
      <c r="BB3548">
        <v>0</v>
      </c>
      <c r="BE3548">
        <v>1709.14</v>
      </c>
      <c r="BK3548">
        <v>5546</v>
      </c>
      <c r="BL3548">
        <v>11394.26</v>
      </c>
      <c r="BM3548">
        <v>11394.26</v>
      </c>
      <c r="BN3548">
        <v>11394.26</v>
      </c>
      <c r="BS3548">
        <v>0</v>
      </c>
      <c r="BT3548">
        <v>20191125</v>
      </c>
      <c r="BU3548" t="str">
        <f t="shared" si="165"/>
        <v>2019</v>
      </c>
      <c r="BV3548">
        <v>20201127</v>
      </c>
      <c r="BW3548" t="str">
        <f t="shared" si="166"/>
        <v>2020</v>
      </c>
      <c r="BX3548">
        <v>20201125</v>
      </c>
      <c r="BY3548" t="str">
        <f t="shared" si="167"/>
        <v>2020</v>
      </c>
      <c r="BZ3548" s="2" t="s">
        <v>101</v>
      </c>
      <c r="CA3548" s="2" t="s">
        <v>101</v>
      </c>
      <c r="CB3548" s="2" t="s">
        <v>455</v>
      </c>
      <c r="CC3548" s="2" t="s">
        <v>788</v>
      </c>
      <c r="CD3548" s="2" t="s">
        <v>789</v>
      </c>
      <c r="CE3548">
        <v>0</v>
      </c>
      <c r="CF3548">
        <v>20201231</v>
      </c>
    </row>
    <row r="3549" spans="1:84" x14ac:dyDescent="0.35">
      <c r="A3549" s="2" t="s">
        <v>14556</v>
      </c>
      <c r="B3549" s="2" t="s">
        <v>14557</v>
      </c>
      <c r="C3549" s="2" t="s">
        <v>14558</v>
      </c>
      <c r="D3549" s="2" t="s">
        <v>14559</v>
      </c>
      <c r="E3549" s="2" t="s">
        <v>14560</v>
      </c>
      <c r="F3549">
        <v>1</v>
      </c>
      <c r="G3549" s="2" t="s">
        <v>166</v>
      </c>
      <c r="H3549">
        <v>7</v>
      </c>
      <c r="I3549" s="2" t="s">
        <v>785</v>
      </c>
      <c r="J3549">
        <v>99</v>
      </c>
      <c r="K3549" s="2" t="s">
        <v>96</v>
      </c>
      <c r="L3549">
        <v>8</v>
      </c>
      <c r="M3549" s="2" t="s">
        <v>127</v>
      </c>
      <c r="N3549">
        <v>62</v>
      </c>
      <c r="O3549" s="2" t="s">
        <v>2465</v>
      </c>
      <c r="P3549">
        <v>999</v>
      </c>
      <c r="Q3549" s="2" t="s">
        <v>3537</v>
      </c>
      <c r="R3549" t="s">
        <v>82</v>
      </c>
      <c r="S3549" t="s">
        <v>82</v>
      </c>
      <c r="T3549" s="2" t="s">
        <v>2001</v>
      </c>
      <c r="U3549" s="2" t="s">
        <v>2002</v>
      </c>
      <c r="V3549">
        <v>915</v>
      </c>
      <c r="W3549" s="2" t="s">
        <v>647</v>
      </c>
      <c r="X3549">
        <v>5690</v>
      </c>
      <c r="Y3549">
        <v>5690</v>
      </c>
      <c r="AD3549">
        <v>3983</v>
      </c>
      <c r="AF3549">
        <v>0</v>
      </c>
      <c r="AI3549">
        <v>1707</v>
      </c>
      <c r="AO3549">
        <v>8620</v>
      </c>
      <c r="AQ3549">
        <v>11380</v>
      </c>
      <c r="AR3549">
        <v>0</v>
      </c>
      <c r="AS3549">
        <v>0</v>
      </c>
      <c r="AT3549">
        <v>5690</v>
      </c>
      <c r="AU3549">
        <v>5690</v>
      </c>
      <c r="AZ3549">
        <v>3983</v>
      </c>
      <c r="BB3549">
        <v>0</v>
      </c>
      <c r="BE3549">
        <v>1707</v>
      </c>
      <c r="BK3549">
        <v>8620</v>
      </c>
      <c r="BL3549">
        <v>11380</v>
      </c>
      <c r="BM3549">
        <v>11380</v>
      </c>
      <c r="BN3549">
        <v>11380</v>
      </c>
      <c r="BS3549">
        <v>0</v>
      </c>
      <c r="BT3549">
        <v>20200110</v>
      </c>
      <c r="BU3549" t="str">
        <f t="shared" si="165"/>
        <v>2020</v>
      </c>
      <c r="BV3549">
        <v>20210110</v>
      </c>
      <c r="BW3549" t="str">
        <f t="shared" si="166"/>
        <v>2021</v>
      </c>
      <c r="BX3549">
        <v>20210110</v>
      </c>
      <c r="BY3549" t="str">
        <f t="shared" si="167"/>
        <v>2021</v>
      </c>
      <c r="BZ3549" s="2" t="s">
        <v>101</v>
      </c>
      <c r="CA3549" s="2" t="s">
        <v>101</v>
      </c>
      <c r="CB3549" s="2" t="s">
        <v>455</v>
      </c>
      <c r="CC3549" s="2" t="s">
        <v>788</v>
      </c>
      <c r="CD3549" s="2" t="s">
        <v>789</v>
      </c>
      <c r="CE3549">
        <v>0</v>
      </c>
      <c r="CF3549">
        <v>20201231</v>
      </c>
    </row>
    <row r="3550" spans="1:84" x14ac:dyDescent="0.35">
      <c r="A3550" s="2" t="s">
        <v>2221</v>
      </c>
      <c r="B3550" s="2" t="s">
        <v>2222</v>
      </c>
      <c r="C3550" s="2" t="s">
        <v>2223</v>
      </c>
      <c r="D3550" s="2" t="s">
        <v>2224</v>
      </c>
      <c r="E3550" s="2" t="s">
        <v>2225</v>
      </c>
      <c r="F3550">
        <v>11</v>
      </c>
      <c r="G3550" s="2" t="s">
        <v>451</v>
      </c>
      <c r="H3550">
        <v>6</v>
      </c>
      <c r="I3550" s="2" t="s">
        <v>109</v>
      </c>
      <c r="J3550">
        <v>1</v>
      </c>
      <c r="K3550" s="2" t="s">
        <v>457</v>
      </c>
      <c r="L3550">
        <v>11</v>
      </c>
      <c r="M3550" s="2" t="s">
        <v>458</v>
      </c>
      <c r="N3550">
        <v>71</v>
      </c>
      <c r="O3550" s="2" t="s">
        <v>522</v>
      </c>
      <c r="P3550">
        <v>10</v>
      </c>
      <c r="Q3550" s="2" t="s">
        <v>1830</v>
      </c>
      <c r="R3550" t="s">
        <v>82</v>
      </c>
      <c r="S3550" t="s">
        <v>82</v>
      </c>
      <c r="T3550" s="2" t="s">
        <v>1346</v>
      </c>
      <c r="U3550" s="2" t="s">
        <v>1347</v>
      </c>
      <c r="V3550">
        <v>1009</v>
      </c>
      <c r="W3550" s="2" t="s">
        <v>895</v>
      </c>
      <c r="X3550">
        <v>5688.55</v>
      </c>
      <c r="Z3550">
        <v>5688.55</v>
      </c>
      <c r="AD3550">
        <v>3981.99</v>
      </c>
      <c r="AF3550">
        <v>0</v>
      </c>
      <c r="AI3550">
        <v>1706.56</v>
      </c>
      <c r="AQ3550">
        <v>11377.1</v>
      </c>
      <c r="AR3550">
        <v>0</v>
      </c>
      <c r="AS3550">
        <v>0</v>
      </c>
      <c r="AT3550">
        <v>5688.55</v>
      </c>
      <c r="AV3550">
        <v>5688.55</v>
      </c>
      <c r="AZ3550">
        <v>3981.99</v>
      </c>
      <c r="BB3550">
        <v>0</v>
      </c>
      <c r="BE3550">
        <v>1706.56</v>
      </c>
      <c r="BL3550">
        <v>11377.1</v>
      </c>
      <c r="BM3550">
        <v>11377.1</v>
      </c>
      <c r="BN3550">
        <v>11377.1</v>
      </c>
      <c r="BS3550">
        <v>0</v>
      </c>
      <c r="BT3550">
        <v>20190802</v>
      </c>
      <c r="BU3550" t="str">
        <f t="shared" si="165"/>
        <v>2019</v>
      </c>
      <c r="BV3550">
        <v>20230715</v>
      </c>
      <c r="BW3550" t="str">
        <f t="shared" si="166"/>
        <v>2023</v>
      </c>
      <c r="BY3550" t="str">
        <f t="shared" si="167"/>
        <v/>
      </c>
      <c r="BZ3550" s="2" t="s">
        <v>101</v>
      </c>
      <c r="CA3550" s="2" t="s">
        <v>91</v>
      </c>
      <c r="CB3550" s="2" t="s">
        <v>92</v>
      </c>
      <c r="CC3550" s="2" t="s">
        <v>461</v>
      </c>
      <c r="CD3550" s="2" t="s">
        <v>462</v>
      </c>
      <c r="CE3550">
        <v>0</v>
      </c>
      <c r="CF3550">
        <v>20201231</v>
      </c>
    </row>
    <row r="3551" spans="1:84" x14ac:dyDescent="0.35">
      <c r="A3551" s="2" t="s">
        <v>27152</v>
      </c>
      <c r="B3551" s="2" t="s">
        <v>27153</v>
      </c>
      <c r="C3551" s="2" t="s">
        <v>27154</v>
      </c>
      <c r="D3551" s="2" t="s">
        <v>27155</v>
      </c>
      <c r="E3551" s="2" t="s">
        <v>27156</v>
      </c>
      <c r="F3551">
        <v>1</v>
      </c>
      <c r="G3551" s="2" t="s">
        <v>166</v>
      </c>
      <c r="H3551">
        <v>7</v>
      </c>
      <c r="I3551" s="2" t="s">
        <v>785</v>
      </c>
      <c r="J3551">
        <v>11</v>
      </c>
      <c r="K3551" s="2" t="s">
        <v>696</v>
      </c>
      <c r="L3551">
        <v>9</v>
      </c>
      <c r="M3551" s="2" t="s">
        <v>113</v>
      </c>
      <c r="N3551">
        <v>22</v>
      </c>
      <c r="O3551" s="2" t="s">
        <v>267</v>
      </c>
      <c r="P3551">
        <v>999</v>
      </c>
      <c r="Q3551" s="2" t="s">
        <v>404</v>
      </c>
      <c r="R3551" t="s">
        <v>82</v>
      </c>
      <c r="S3551" t="s">
        <v>82</v>
      </c>
      <c r="T3551" s="2" t="s">
        <v>1346</v>
      </c>
      <c r="U3551" s="2" t="s">
        <v>1347</v>
      </c>
      <c r="V3551">
        <v>2035</v>
      </c>
      <c r="W3551" s="2" t="s">
        <v>19752</v>
      </c>
      <c r="X3551">
        <v>5652.5</v>
      </c>
      <c r="Y3551">
        <v>5652.5</v>
      </c>
      <c r="AD3551">
        <v>3956.75</v>
      </c>
      <c r="AF3551">
        <v>0</v>
      </c>
      <c r="AI3551">
        <v>1695.75</v>
      </c>
      <c r="AO3551">
        <v>4845</v>
      </c>
      <c r="AQ3551">
        <v>11305</v>
      </c>
      <c r="AR3551">
        <v>0</v>
      </c>
      <c r="AS3551">
        <v>0</v>
      </c>
      <c r="AT3551">
        <v>5652.5</v>
      </c>
      <c r="AU3551">
        <v>5652.5</v>
      </c>
      <c r="AZ3551">
        <v>3956.75</v>
      </c>
      <c r="BB3551">
        <v>0</v>
      </c>
      <c r="BE3551">
        <v>1695.75</v>
      </c>
      <c r="BK3551">
        <v>4845</v>
      </c>
      <c r="BL3551">
        <v>11305</v>
      </c>
      <c r="BM3551">
        <v>11305</v>
      </c>
      <c r="BN3551">
        <v>11305</v>
      </c>
      <c r="BP3551">
        <v>11305</v>
      </c>
      <c r="BQ3551">
        <v>11305</v>
      </c>
      <c r="BR3551">
        <v>0</v>
      </c>
      <c r="BS3551">
        <v>16150</v>
      </c>
      <c r="BT3551">
        <v>20170210</v>
      </c>
      <c r="BU3551" t="str">
        <f t="shared" si="165"/>
        <v>2017</v>
      </c>
      <c r="BV3551">
        <v>20180716</v>
      </c>
      <c r="BW3551" t="str">
        <f t="shared" si="166"/>
        <v>2018</v>
      </c>
      <c r="BX3551">
        <v>20180716</v>
      </c>
      <c r="BY3551" t="str">
        <f t="shared" si="167"/>
        <v>2018</v>
      </c>
      <c r="BZ3551" s="2" t="s">
        <v>131</v>
      </c>
      <c r="CA3551" s="2" t="s">
        <v>778</v>
      </c>
      <c r="CB3551" s="2" t="s">
        <v>455</v>
      </c>
      <c r="CC3551" s="2" t="s">
        <v>788</v>
      </c>
      <c r="CD3551" s="2" t="s">
        <v>789</v>
      </c>
      <c r="CE3551">
        <v>0</v>
      </c>
      <c r="CF3551">
        <v>20201231</v>
      </c>
    </row>
    <row r="3552" spans="1:84" x14ac:dyDescent="0.35">
      <c r="A3552" s="2" t="s">
        <v>21835</v>
      </c>
      <c r="B3552" s="2" t="s">
        <v>21832</v>
      </c>
      <c r="C3552" s="2" t="s">
        <v>21836</v>
      </c>
      <c r="D3552" s="2" t="s">
        <v>2306</v>
      </c>
      <c r="E3552" s="2" t="s">
        <v>21837</v>
      </c>
      <c r="F3552">
        <v>11</v>
      </c>
      <c r="G3552" s="2" t="s">
        <v>451</v>
      </c>
      <c r="H3552">
        <v>7</v>
      </c>
      <c r="I3552" s="2" t="s">
        <v>785</v>
      </c>
      <c r="J3552">
        <v>19</v>
      </c>
      <c r="K3552" s="2" t="s">
        <v>786</v>
      </c>
      <c r="L3552">
        <v>11</v>
      </c>
      <c r="M3552" s="2" t="s">
        <v>458</v>
      </c>
      <c r="N3552">
        <v>71</v>
      </c>
      <c r="O3552" s="2" t="s">
        <v>522</v>
      </c>
      <c r="P3552">
        <v>20</v>
      </c>
      <c r="Q3552" s="2" t="s">
        <v>594</v>
      </c>
      <c r="R3552" t="s">
        <v>82</v>
      </c>
      <c r="S3552" t="s">
        <v>82</v>
      </c>
      <c r="T3552" s="2" t="s">
        <v>519</v>
      </c>
      <c r="U3552" s="2" t="s">
        <v>520</v>
      </c>
      <c r="V3552">
        <v>710</v>
      </c>
      <c r="W3552" s="2" t="s">
        <v>7200</v>
      </c>
      <c r="X3552">
        <v>5632.5</v>
      </c>
      <c r="Z3552">
        <v>5632.5</v>
      </c>
      <c r="AD3552">
        <v>3942.75</v>
      </c>
      <c r="AF3552">
        <v>0</v>
      </c>
      <c r="AI3552">
        <v>1689.75</v>
      </c>
      <c r="AQ3552">
        <v>11265</v>
      </c>
      <c r="AR3552">
        <v>0</v>
      </c>
      <c r="AS3552">
        <v>0</v>
      </c>
      <c r="AT3552">
        <v>5632.5</v>
      </c>
      <c r="AV3552">
        <v>5632.5</v>
      </c>
      <c r="AZ3552">
        <v>3942.75</v>
      </c>
      <c r="BB3552">
        <v>0</v>
      </c>
      <c r="BE3552">
        <v>1689.75</v>
      </c>
      <c r="BL3552">
        <v>11265</v>
      </c>
      <c r="BM3552">
        <v>11265</v>
      </c>
      <c r="BN3552">
        <v>11265</v>
      </c>
      <c r="BS3552">
        <v>0</v>
      </c>
      <c r="BT3552">
        <v>20180406</v>
      </c>
      <c r="BU3552" t="str">
        <f t="shared" si="165"/>
        <v>2018</v>
      </c>
      <c r="BV3552">
        <v>20200728</v>
      </c>
      <c r="BW3552" t="str">
        <f t="shared" si="166"/>
        <v>2020</v>
      </c>
      <c r="BY3552" t="str">
        <f t="shared" si="167"/>
        <v/>
      </c>
      <c r="BZ3552" s="2" t="s">
        <v>101</v>
      </c>
      <c r="CA3552" s="2" t="s">
        <v>91</v>
      </c>
      <c r="CB3552" s="2" t="s">
        <v>92</v>
      </c>
      <c r="CC3552" s="2" t="s">
        <v>788</v>
      </c>
      <c r="CD3552" s="2" t="s">
        <v>789</v>
      </c>
      <c r="CE3552">
        <v>0</v>
      </c>
      <c r="CF3552">
        <v>20201231</v>
      </c>
    </row>
    <row r="3553" spans="1:84" x14ac:dyDescent="0.35">
      <c r="A3553" s="2" t="s">
        <v>1029</v>
      </c>
      <c r="B3553" s="2" t="s">
        <v>1030</v>
      </c>
      <c r="C3553" s="2" t="s">
        <v>1031</v>
      </c>
      <c r="D3553" s="2" t="s">
        <v>1032</v>
      </c>
      <c r="E3553" s="2" t="s">
        <v>1033</v>
      </c>
      <c r="F3553">
        <v>8</v>
      </c>
      <c r="G3553" s="2" t="s">
        <v>456</v>
      </c>
      <c r="H3553">
        <v>2</v>
      </c>
      <c r="I3553" s="2" t="s">
        <v>445</v>
      </c>
      <c r="J3553">
        <v>12</v>
      </c>
      <c r="K3553" s="2" t="s">
        <v>452</v>
      </c>
      <c r="L3553">
        <v>11</v>
      </c>
      <c r="M3553" s="2" t="s">
        <v>458</v>
      </c>
      <c r="N3553">
        <v>71</v>
      </c>
      <c r="O3553" s="2" t="s">
        <v>522</v>
      </c>
      <c r="P3553">
        <v>20</v>
      </c>
      <c r="Q3553" s="2" t="s">
        <v>594</v>
      </c>
      <c r="R3553" t="s">
        <v>82</v>
      </c>
      <c r="S3553" t="s">
        <v>82</v>
      </c>
      <c r="T3553" s="2" t="s">
        <v>88</v>
      </c>
      <c r="U3553" s="2" t="s">
        <v>89</v>
      </c>
      <c r="V3553">
        <v>1014</v>
      </c>
      <c r="W3553" s="2" t="s">
        <v>917</v>
      </c>
      <c r="X3553">
        <v>5600</v>
      </c>
      <c r="Z3553">
        <v>5600</v>
      </c>
      <c r="AD3553">
        <v>3920</v>
      </c>
      <c r="AF3553">
        <v>0</v>
      </c>
      <c r="AI3553">
        <v>1680</v>
      </c>
      <c r="AQ3553">
        <v>11200</v>
      </c>
      <c r="AR3553">
        <v>0</v>
      </c>
      <c r="AS3553">
        <v>0</v>
      </c>
      <c r="AT3553">
        <v>5600</v>
      </c>
      <c r="AV3553">
        <v>5600</v>
      </c>
      <c r="AZ3553">
        <v>3920</v>
      </c>
      <c r="BB3553">
        <v>0</v>
      </c>
      <c r="BE3553">
        <v>1680</v>
      </c>
      <c r="BL3553">
        <v>11200</v>
      </c>
      <c r="BM3553">
        <v>11200</v>
      </c>
      <c r="BN3553">
        <v>11200</v>
      </c>
      <c r="BP3553">
        <v>11200</v>
      </c>
      <c r="BQ3553">
        <v>11200</v>
      </c>
      <c r="BR3553">
        <v>0</v>
      </c>
      <c r="BS3553">
        <v>11200</v>
      </c>
      <c r="BT3553">
        <v>20170730</v>
      </c>
      <c r="BU3553" t="str">
        <f t="shared" si="165"/>
        <v>2017</v>
      </c>
      <c r="BV3553">
        <v>20211230</v>
      </c>
      <c r="BW3553" t="str">
        <f t="shared" si="166"/>
        <v>2021</v>
      </c>
      <c r="BY3553" t="str">
        <f t="shared" si="167"/>
        <v/>
      </c>
      <c r="BZ3553" s="2" t="s">
        <v>131</v>
      </c>
      <c r="CA3553" s="2" t="s">
        <v>131</v>
      </c>
      <c r="CB3553" s="2" t="s">
        <v>92</v>
      </c>
      <c r="CC3553" s="2" t="s">
        <v>449</v>
      </c>
      <c r="CD3553" s="2" t="s">
        <v>450</v>
      </c>
      <c r="CE3553">
        <v>0</v>
      </c>
      <c r="CF3553">
        <v>20201231</v>
      </c>
    </row>
    <row r="3554" spans="1:84" x14ac:dyDescent="0.35">
      <c r="A3554" s="2" t="s">
        <v>1127</v>
      </c>
      <c r="B3554" s="2" t="s">
        <v>1128</v>
      </c>
      <c r="C3554" s="2" t="s">
        <v>1012</v>
      </c>
      <c r="D3554" s="2" t="s">
        <v>1129</v>
      </c>
      <c r="E3554" s="2" t="s">
        <v>1130</v>
      </c>
      <c r="F3554">
        <v>8</v>
      </c>
      <c r="G3554" s="2" t="s">
        <v>456</v>
      </c>
      <c r="H3554">
        <v>2</v>
      </c>
      <c r="I3554" s="2" t="s">
        <v>445</v>
      </c>
      <c r="J3554">
        <v>12</v>
      </c>
      <c r="K3554" s="2" t="s">
        <v>452</v>
      </c>
      <c r="L3554">
        <v>11</v>
      </c>
      <c r="M3554" s="2" t="s">
        <v>458</v>
      </c>
      <c r="N3554">
        <v>71</v>
      </c>
      <c r="O3554" s="2" t="s">
        <v>522</v>
      </c>
      <c r="P3554">
        <v>20</v>
      </c>
      <c r="Q3554" s="2" t="s">
        <v>594</v>
      </c>
      <c r="R3554" t="s">
        <v>82</v>
      </c>
      <c r="S3554" t="s">
        <v>82</v>
      </c>
      <c r="T3554" s="2" t="s">
        <v>88</v>
      </c>
      <c r="U3554" s="2" t="s">
        <v>89</v>
      </c>
      <c r="V3554">
        <v>1001</v>
      </c>
      <c r="W3554" s="2" t="s">
        <v>896</v>
      </c>
      <c r="X3554">
        <v>5600</v>
      </c>
      <c r="Z3554">
        <v>5600</v>
      </c>
      <c r="AD3554">
        <v>3920</v>
      </c>
      <c r="AF3554">
        <v>0</v>
      </c>
      <c r="AI3554">
        <v>1680</v>
      </c>
      <c r="AQ3554">
        <v>11200</v>
      </c>
      <c r="AR3554">
        <v>0</v>
      </c>
      <c r="AS3554">
        <v>0</v>
      </c>
      <c r="AT3554">
        <v>5600</v>
      </c>
      <c r="AV3554">
        <v>5600</v>
      </c>
      <c r="AZ3554">
        <v>3920</v>
      </c>
      <c r="BB3554">
        <v>0</v>
      </c>
      <c r="BE3554">
        <v>1680</v>
      </c>
      <c r="BL3554">
        <v>11200</v>
      </c>
      <c r="BM3554">
        <v>11200</v>
      </c>
      <c r="BN3554">
        <v>11200</v>
      </c>
      <c r="BP3554">
        <v>11200</v>
      </c>
      <c r="BQ3554">
        <v>11200</v>
      </c>
      <c r="BR3554">
        <v>0</v>
      </c>
      <c r="BS3554">
        <v>11200</v>
      </c>
      <c r="BT3554">
        <v>20151003</v>
      </c>
      <c r="BU3554" t="str">
        <f t="shared" si="165"/>
        <v>2015</v>
      </c>
      <c r="BV3554">
        <v>20211230</v>
      </c>
      <c r="BW3554" t="str">
        <f t="shared" si="166"/>
        <v>2021</v>
      </c>
      <c r="BY3554" t="str">
        <f t="shared" si="167"/>
        <v/>
      </c>
      <c r="BZ3554" s="2" t="s">
        <v>131</v>
      </c>
      <c r="CA3554" s="2" t="s">
        <v>131</v>
      </c>
      <c r="CB3554" s="2" t="s">
        <v>92</v>
      </c>
      <c r="CC3554" s="2" t="s">
        <v>449</v>
      </c>
      <c r="CD3554" s="2" t="s">
        <v>450</v>
      </c>
      <c r="CE3554">
        <v>0</v>
      </c>
      <c r="CF3554">
        <v>20201231</v>
      </c>
    </row>
    <row r="3555" spans="1:84" x14ac:dyDescent="0.35">
      <c r="A3555" s="2" t="s">
        <v>1175</v>
      </c>
      <c r="B3555" s="2" t="s">
        <v>1176</v>
      </c>
      <c r="C3555" s="2" t="s">
        <v>1177</v>
      </c>
      <c r="D3555" s="2" t="s">
        <v>1047</v>
      </c>
      <c r="E3555" s="2" t="s">
        <v>1178</v>
      </c>
      <c r="F3555">
        <v>8</v>
      </c>
      <c r="G3555" s="2" t="s">
        <v>456</v>
      </c>
      <c r="H3555">
        <v>2</v>
      </c>
      <c r="I3555" s="2" t="s">
        <v>445</v>
      </c>
      <c r="J3555">
        <v>12</v>
      </c>
      <c r="K3555" s="2" t="s">
        <v>452</v>
      </c>
      <c r="L3555">
        <v>11</v>
      </c>
      <c r="M3555" s="2" t="s">
        <v>458</v>
      </c>
      <c r="N3555">
        <v>71</v>
      </c>
      <c r="O3555" s="2" t="s">
        <v>522</v>
      </c>
      <c r="P3555">
        <v>20</v>
      </c>
      <c r="Q3555" s="2" t="s">
        <v>594</v>
      </c>
      <c r="R3555" t="s">
        <v>82</v>
      </c>
      <c r="S3555" t="s">
        <v>82</v>
      </c>
      <c r="T3555" s="2" t="s">
        <v>88</v>
      </c>
      <c r="U3555" s="2" t="s">
        <v>89</v>
      </c>
      <c r="V3555">
        <v>1014</v>
      </c>
      <c r="W3555" s="2" t="s">
        <v>917</v>
      </c>
      <c r="X3555">
        <v>5600</v>
      </c>
      <c r="Z3555">
        <v>5600</v>
      </c>
      <c r="AD3555">
        <v>3920</v>
      </c>
      <c r="AF3555">
        <v>0</v>
      </c>
      <c r="AI3555">
        <v>1680</v>
      </c>
      <c r="AQ3555">
        <v>11200</v>
      </c>
      <c r="AR3555">
        <v>0</v>
      </c>
      <c r="AS3555">
        <v>0</v>
      </c>
      <c r="AT3555">
        <v>5600</v>
      </c>
      <c r="AV3555">
        <v>5600</v>
      </c>
      <c r="AZ3555">
        <v>3920</v>
      </c>
      <c r="BB3555">
        <v>0</v>
      </c>
      <c r="BE3555">
        <v>1680</v>
      </c>
      <c r="BL3555">
        <v>11200</v>
      </c>
      <c r="BM3555">
        <v>11200</v>
      </c>
      <c r="BN3555">
        <v>11200</v>
      </c>
      <c r="BP3555">
        <v>11200</v>
      </c>
      <c r="BQ3555">
        <v>11200</v>
      </c>
      <c r="BR3555">
        <v>0</v>
      </c>
      <c r="BS3555">
        <v>11200</v>
      </c>
      <c r="BT3555">
        <v>20160521</v>
      </c>
      <c r="BU3555" t="str">
        <f t="shared" si="165"/>
        <v>2016</v>
      </c>
      <c r="BV3555">
        <v>20211230</v>
      </c>
      <c r="BW3555" t="str">
        <f t="shared" si="166"/>
        <v>2021</v>
      </c>
      <c r="BY3555" t="str">
        <f t="shared" si="167"/>
        <v/>
      </c>
      <c r="BZ3555" s="2" t="s">
        <v>131</v>
      </c>
      <c r="CA3555" s="2" t="s">
        <v>131</v>
      </c>
      <c r="CB3555" s="2" t="s">
        <v>92</v>
      </c>
      <c r="CC3555" s="2" t="s">
        <v>449</v>
      </c>
      <c r="CD3555" s="2" t="s">
        <v>450</v>
      </c>
      <c r="CE3555">
        <v>0</v>
      </c>
      <c r="CF3555">
        <v>20201231</v>
      </c>
    </row>
    <row r="3556" spans="1:84" x14ac:dyDescent="0.35">
      <c r="A3556" s="2" t="s">
        <v>1601</v>
      </c>
      <c r="B3556" s="2" t="s">
        <v>1602</v>
      </c>
      <c r="C3556" s="2" t="s">
        <v>1603</v>
      </c>
      <c r="D3556" s="2" t="s">
        <v>1589</v>
      </c>
      <c r="E3556" s="2" t="s">
        <v>1604</v>
      </c>
      <c r="F3556">
        <v>8</v>
      </c>
      <c r="G3556" s="2" t="s">
        <v>456</v>
      </c>
      <c r="H3556">
        <v>2</v>
      </c>
      <c r="I3556" s="2" t="s">
        <v>445</v>
      </c>
      <c r="J3556">
        <v>12</v>
      </c>
      <c r="K3556" s="2" t="s">
        <v>452</v>
      </c>
      <c r="L3556">
        <v>11</v>
      </c>
      <c r="M3556" s="2" t="s">
        <v>458</v>
      </c>
      <c r="N3556">
        <v>71</v>
      </c>
      <c r="O3556" s="2" t="s">
        <v>522</v>
      </c>
      <c r="P3556">
        <v>20</v>
      </c>
      <c r="Q3556" s="2" t="s">
        <v>594</v>
      </c>
      <c r="R3556" t="s">
        <v>82</v>
      </c>
      <c r="S3556" t="s">
        <v>82</v>
      </c>
      <c r="T3556" s="2" t="s">
        <v>88</v>
      </c>
      <c r="U3556" s="2" t="s">
        <v>89</v>
      </c>
      <c r="V3556">
        <v>1014</v>
      </c>
      <c r="W3556" s="2" t="s">
        <v>917</v>
      </c>
      <c r="X3556">
        <v>5600</v>
      </c>
      <c r="Z3556">
        <v>5600</v>
      </c>
      <c r="AD3556">
        <v>3920</v>
      </c>
      <c r="AF3556">
        <v>0</v>
      </c>
      <c r="AI3556">
        <v>1680</v>
      </c>
      <c r="AQ3556">
        <v>11200</v>
      </c>
      <c r="AR3556">
        <v>0</v>
      </c>
      <c r="AS3556">
        <v>0</v>
      </c>
      <c r="AT3556">
        <v>5600</v>
      </c>
      <c r="AV3556">
        <v>5600</v>
      </c>
      <c r="AZ3556">
        <v>3920</v>
      </c>
      <c r="BB3556">
        <v>0</v>
      </c>
      <c r="BE3556">
        <v>1680</v>
      </c>
      <c r="BL3556">
        <v>11200</v>
      </c>
      <c r="BM3556">
        <v>11200</v>
      </c>
      <c r="BN3556">
        <v>11200</v>
      </c>
      <c r="BP3556">
        <v>11200</v>
      </c>
      <c r="BQ3556">
        <v>11200</v>
      </c>
      <c r="BR3556">
        <v>0</v>
      </c>
      <c r="BS3556">
        <v>11200</v>
      </c>
      <c r="BT3556">
        <v>20180401</v>
      </c>
      <c r="BU3556" t="str">
        <f t="shared" si="165"/>
        <v>2018</v>
      </c>
      <c r="BV3556">
        <v>20181113</v>
      </c>
      <c r="BW3556" t="str">
        <f t="shared" si="166"/>
        <v>2018</v>
      </c>
      <c r="BX3556">
        <v>20181113</v>
      </c>
      <c r="BY3556" t="str">
        <f t="shared" si="167"/>
        <v>2018</v>
      </c>
      <c r="BZ3556" s="2" t="s">
        <v>131</v>
      </c>
      <c r="CA3556" s="2" t="s">
        <v>778</v>
      </c>
      <c r="CB3556" s="2" t="s">
        <v>455</v>
      </c>
      <c r="CC3556" s="2" t="s">
        <v>449</v>
      </c>
      <c r="CD3556" s="2" t="s">
        <v>450</v>
      </c>
      <c r="CE3556">
        <v>0</v>
      </c>
      <c r="CF3556">
        <v>20201231</v>
      </c>
    </row>
    <row r="3557" spans="1:84" x14ac:dyDescent="0.35">
      <c r="A3557" s="2" t="s">
        <v>1932</v>
      </c>
      <c r="B3557" s="2" t="s">
        <v>1933</v>
      </c>
      <c r="C3557" s="2" t="s">
        <v>1934</v>
      </c>
      <c r="D3557" s="2" t="s">
        <v>1012</v>
      </c>
      <c r="E3557" s="2" t="s">
        <v>1935</v>
      </c>
      <c r="F3557">
        <v>8</v>
      </c>
      <c r="G3557" s="2" t="s">
        <v>456</v>
      </c>
      <c r="H3557">
        <v>2</v>
      </c>
      <c r="I3557" s="2" t="s">
        <v>445</v>
      </c>
      <c r="J3557">
        <v>12</v>
      </c>
      <c r="K3557" s="2" t="s">
        <v>452</v>
      </c>
      <c r="L3557">
        <v>11</v>
      </c>
      <c r="M3557" s="2" t="s">
        <v>458</v>
      </c>
      <c r="N3557">
        <v>71</v>
      </c>
      <c r="O3557" s="2" t="s">
        <v>522</v>
      </c>
      <c r="P3557">
        <v>20</v>
      </c>
      <c r="Q3557" s="2" t="s">
        <v>594</v>
      </c>
      <c r="R3557" t="s">
        <v>82</v>
      </c>
      <c r="S3557" t="s">
        <v>82</v>
      </c>
      <c r="T3557" s="2" t="s">
        <v>88</v>
      </c>
      <c r="U3557" s="2" t="s">
        <v>89</v>
      </c>
      <c r="V3557">
        <v>1014</v>
      </c>
      <c r="W3557" s="2" t="s">
        <v>917</v>
      </c>
      <c r="X3557">
        <v>5600</v>
      </c>
      <c r="Z3557">
        <v>5600</v>
      </c>
      <c r="AD3557">
        <v>3920</v>
      </c>
      <c r="AF3557">
        <v>0</v>
      </c>
      <c r="AI3557">
        <v>1680</v>
      </c>
      <c r="AQ3557">
        <v>11200</v>
      </c>
      <c r="AR3557">
        <v>0</v>
      </c>
      <c r="AS3557">
        <v>0</v>
      </c>
      <c r="AT3557">
        <v>5600</v>
      </c>
      <c r="AV3557">
        <v>5600</v>
      </c>
      <c r="AZ3557">
        <v>3920</v>
      </c>
      <c r="BB3557">
        <v>0</v>
      </c>
      <c r="BE3557">
        <v>1680</v>
      </c>
      <c r="BL3557">
        <v>11200</v>
      </c>
      <c r="BM3557">
        <v>11200</v>
      </c>
      <c r="BN3557">
        <v>11200</v>
      </c>
      <c r="BP3557">
        <v>11200</v>
      </c>
      <c r="BQ3557">
        <v>11200</v>
      </c>
      <c r="BR3557">
        <v>0</v>
      </c>
      <c r="BS3557">
        <v>11200</v>
      </c>
      <c r="BT3557">
        <v>20190205</v>
      </c>
      <c r="BU3557" t="str">
        <f t="shared" si="165"/>
        <v>2019</v>
      </c>
      <c r="BV3557">
        <v>20220211</v>
      </c>
      <c r="BW3557" t="str">
        <f t="shared" si="166"/>
        <v>2022</v>
      </c>
      <c r="BY3557" t="str">
        <f t="shared" si="167"/>
        <v/>
      </c>
      <c r="BZ3557" s="2" t="s">
        <v>131</v>
      </c>
      <c r="CA3557" s="2" t="s">
        <v>131</v>
      </c>
      <c r="CB3557" s="2" t="s">
        <v>92</v>
      </c>
      <c r="CC3557" s="2" t="s">
        <v>449</v>
      </c>
      <c r="CD3557" s="2" t="s">
        <v>450</v>
      </c>
      <c r="CE3557">
        <v>0</v>
      </c>
      <c r="CF3557">
        <v>20201231</v>
      </c>
    </row>
    <row r="3558" spans="1:84" x14ac:dyDescent="0.35">
      <c r="A3558" s="2" t="s">
        <v>1946</v>
      </c>
      <c r="B3558" s="2" t="s">
        <v>1947</v>
      </c>
      <c r="C3558" s="2" t="s">
        <v>1948</v>
      </c>
      <c r="D3558" s="2" t="s">
        <v>1949</v>
      </c>
      <c r="E3558" s="2" t="s">
        <v>1950</v>
      </c>
      <c r="F3558">
        <v>8</v>
      </c>
      <c r="G3558" s="2" t="s">
        <v>456</v>
      </c>
      <c r="H3558">
        <v>2</v>
      </c>
      <c r="I3558" s="2" t="s">
        <v>445</v>
      </c>
      <c r="J3558">
        <v>12</v>
      </c>
      <c r="K3558" s="2" t="s">
        <v>452</v>
      </c>
      <c r="L3558">
        <v>11</v>
      </c>
      <c r="M3558" s="2" t="s">
        <v>458</v>
      </c>
      <c r="N3558">
        <v>71</v>
      </c>
      <c r="O3558" s="2" t="s">
        <v>522</v>
      </c>
      <c r="P3558">
        <v>20</v>
      </c>
      <c r="Q3558" s="2" t="s">
        <v>594</v>
      </c>
      <c r="R3558" t="s">
        <v>82</v>
      </c>
      <c r="S3558" t="s">
        <v>82</v>
      </c>
      <c r="T3558" s="2" t="s">
        <v>88</v>
      </c>
      <c r="U3558" s="2" t="s">
        <v>89</v>
      </c>
      <c r="V3558">
        <v>1009</v>
      </c>
      <c r="W3558" s="2" t="s">
        <v>895</v>
      </c>
      <c r="X3558">
        <v>5600</v>
      </c>
      <c r="Z3558">
        <v>5600</v>
      </c>
      <c r="AD3558">
        <v>3920</v>
      </c>
      <c r="AF3558">
        <v>0</v>
      </c>
      <c r="AI3558">
        <v>1680</v>
      </c>
      <c r="AQ3558">
        <v>11200</v>
      </c>
      <c r="AR3558">
        <v>0</v>
      </c>
      <c r="AS3558">
        <v>0</v>
      </c>
      <c r="AT3558">
        <v>5600</v>
      </c>
      <c r="AV3558">
        <v>5600</v>
      </c>
      <c r="AZ3558">
        <v>3920</v>
      </c>
      <c r="BB3558">
        <v>0</v>
      </c>
      <c r="BE3558">
        <v>1680</v>
      </c>
      <c r="BL3558">
        <v>11200</v>
      </c>
      <c r="BM3558">
        <v>11200</v>
      </c>
      <c r="BN3558">
        <v>11200</v>
      </c>
      <c r="BP3558">
        <v>10192</v>
      </c>
      <c r="BQ3558">
        <v>10192</v>
      </c>
      <c r="BR3558">
        <v>0</v>
      </c>
      <c r="BS3558">
        <v>10192</v>
      </c>
      <c r="BT3558">
        <v>20190315</v>
      </c>
      <c r="BU3558" t="str">
        <f t="shared" si="165"/>
        <v>2019</v>
      </c>
      <c r="BV3558">
        <v>20220325</v>
      </c>
      <c r="BW3558" t="str">
        <f t="shared" si="166"/>
        <v>2022</v>
      </c>
      <c r="BY3558" t="str">
        <f t="shared" si="167"/>
        <v/>
      </c>
      <c r="BZ3558" s="2" t="s">
        <v>91</v>
      </c>
      <c r="CA3558" s="2" t="s">
        <v>91</v>
      </c>
      <c r="CB3558" s="2" t="s">
        <v>92</v>
      </c>
      <c r="CC3558" s="2" t="s">
        <v>449</v>
      </c>
      <c r="CD3558" s="2" t="s">
        <v>450</v>
      </c>
      <c r="CE3558">
        <v>0</v>
      </c>
      <c r="CF3558">
        <v>20201231</v>
      </c>
    </row>
    <row r="3559" spans="1:84" x14ac:dyDescent="0.35">
      <c r="A3559" s="2" t="s">
        <v>1958</v>
      </c>
      <c r="B3559" s="2" t="s">
        <v>1959</v>
      </c>
      <c r="C3559" s="2" t="s">
        <v>1012</v>
      </c>
      <c r="D3559" s="2" t="s">
        <v>1589</v>
      </c>
      <c r="E3559" s="2" t="s">
        <v>1960</v>
      </c>
      <c r="F3559">
        <v>8</v>
      </c>
      <c r="G3559" s="2" t="s">
        <v>456</v>
      </c>
      <c r="H3559">
        <v>2</v>
      </c>
      <c r="I3559" s="2" t="s">
        <v>445</v>
      </c>
      <c r="J3559">
        <v>12</v>
      </c>
      <c r="K3559" s="2" t="s">
        <v>452</v>
      </c>
      <c r="L3559">
        <v>11</v>
      </c>
      <c r="M3559" s="2" t="s">
        <v>458</v>
      </c>
      <c r="N3559">
        <v>71</v>
      </c>
      <c r="O3559" s="2" t="s">
        <v>522</v>
      </c>
      <c r="P3559">
        <v>20</v>
      </c>
      <c r="Q3559" s="2" t="s">
        <v>594</v>
      </c>
      <c r="R3559" t="s">
        <v>82</v>
      </c>
      <c r="S3559" t="s">
        <v>82</v>
      </c>
      <c r="T3559" s="2" t="s">
        <v>88</v>
      </c>
      <c r="U3559" s="2" t="s">
        <v>89</v>
      </c>
      <c r="V3559">
        <v>1014</v>
      </c>
      <c r="W3559" s="2" t="s">
        <v>917</v>
      </c>
      <c r="X3559">
        <v>5600</v>
      </c>
      <c r="Z3559">
        <v>5600</v>
      </c>
      <c r="AD3559">
        <v>3920</v>
      </c>
      <c r="AF3559">
        <v>0</v>
      </c>
      <c r="AI3559">
        <v>1680</v>
      </c>
      <c r="AQ3559">
        <v>11200</v>
      </c>
      <c r="AR3559">
        <v>0</v>
      </c>
      <c r="AS3559">
        <v>0</v>
      </c>
      <c r="AT3559">
        <v>5600</v>
      </c>
      <c r="AV3559">
        <v>5600</v>
      </c>
      <c r="AZ3559">
        <v>3920</v>
      </c>
      <c r="BB3559">
        <v>0</v>
      </c>
      <c r="BE3559">
        <v>1680</v>
      </c>
      <c r="BL3559">
        <v>11200</v>
      </c>
      <c r="BM3559">
        <v>11200</v>
      </c>
      <c r="BN3559">
        <v>11200</v>
      </c>
      <c r="BP3559">
        <v>11200</v>
      </c>
      <c r="BQ3559">
        <v>11200</v>
      </c>
      <c r="BR3559">
        <v>0</v>
      </c>
      <c r="BS3559">
        <v>11200</v>
      </c>
      <c r="BT3559">
        <v>20190107</v>
      </c>
      <c r="BU3559" t="str">
        <f t="shared" si="165"/>
        <v>2019</v>
      </c>
      <c r="BV3559">
        <v>20220113</v>
      </c>
      <c r="BW3559" t="str">
        <f t="shared" si="166"/>
        <v>2022</v>
      </c>
      <c r="BY3559" t="str">
        <f t="shared" si="167"/>
        <v/>
      </c>
      <c r="BZ3559" s="2" t="s">
        <v>131</v>
      </c>
      <c r="CA3559" s="2" t="s">
        <v>131</v>
      </c>
      <c r="CB3559" s="2" t="s">
        <v>92</v>
      </c>
      <c r="CC3559" s="2" t="s">
        <v>449</v>
      </c>
      <c r="CD3559" s="2" t="s">
        <v>450</v>
      </c>
      <c r="CE3559">
        <v>0</v>
      </c>
      <c r="CF3559">
        <v>20201231</v>
      </c>
    </row>
    <row r="3560" spans="1:84" x14ac:dyDescent="0.35">
      <c r="A3560" s="2" t="s">
        <v>1961</v>
      </c>
      <c r="B3560" s="2" t="s">
        <v>1962</v>
      </c>
      <c r="C3560" s="2" t="s">
        <v>1963</v>
      </c>
      <c r="D3560" s="2" t="s">
        <v>1008</v>
      </c>
      <c r="E3560" s="2" t="s">
        <v>1964</v>
      </c>
      <c r="F3560">
        <v>8</v>
      </c>
      <c r="G3560" s="2" t="s">
        <v>456</v>
      </c>
      <c r="H3560">
        <v>2</v>
      </c>
      <c r="I3560" s="2" t="s">
        <v>445</v>
      </c>
      <c r="J3560">
        <v>12</v>
      </c>
      <c r="K3560" s="2" t="s">
        <v>452</v>
      </c>
      <c r="L3560">
        <v>11</v>
      </c>
      <c r="M3560" s="2" t="s">
        <v>458</v>
      </c>
      <c r="N3560">
        <v>71</v>
      </c>
      <c r="O3560" s="2" t="s">
        <v>522</v>
      </c>
      <c r="P3560">
        <v>20</v>
      </c>
      <c r="Q3560" s="2" t="s">
        <v>594</v>
      </c>
      <c r="R3560" t="s">
        <v>82</v>
      </c>
      <c r="S3560" t="s">
        <v>82</v>
      </c>
      <c r="T3560" s="2" t="s">
        <v>88</v>
      </c>
      <c r="U3560" s="2" t="s">
        <v>89</v>
      </c>
      <c r="V3560">
        <v>1014</v>
      </c>
      <c r="W3560" s="2" t="s">
        <v>917</v>
      </c>
      <c r="X3560">
        <v>5600</v>
      </c>
      <c r="Z3560">
        <v>5600</v>
      </c>
      <c r="AD3560">
        <v>3920</v>
      </c>
      <c r="AF3560">
        <v>0</v>
      </c>
      <c r="AI3560">
        <v>1680</v>
      </c>
      <c r="AQ3560">
        <v>11200</v>
      </c>
      <c r="AR3560">
        <v>0</v>
      </c>
      <c r="AS3560">
        <v>0</v>
      </c>
      <c r="AT3560">
        <v>5600</v>
      </c>
      <c r="AV3560">
        <v>5600</v>
      </c>
      <c r="AZ3560">
        <v>3920</v>
      </c>
      <c r="BB3560">
        <v>0</v>
      </c>
      <c r="BE3560">
        <v>1680</v>
      </c>
      <c r="BL3560">
        <v>11200</v>
      </c>
      <c r="BM3560">
        <v>11200</v>
      </c>
      <c r="BN3560">
        <v>11200</v>
      </c>
      <c r="BP3560">
        <v>8400</v>
      </c>
      <c r="BQ3560">
        <v>8400</v>
      </c>
      <c r="BR3560">
        <v>0</v>
      </c>
      <c r="BS3560">
        <v>8400</v>
      </c>
      <c r="BT3560">
        <v>20190314</v>
      </c>
      <c r="BU3560" t="str">
        <f t="shared" si="165"/>
        <v>2019</v>
      </c>
      <c r="BV3560">
        <v>20220320</v>
      </c>
      <c r="BW3560" t="str">
        <f t="shared" si="166"/>
        <v>2022</v>
      </c>
      <c r="BY3560" t="str">
        <f t="shared" si="167"/>
        <v/>
      </c>
      <c r="BZ3560" s="2" t="s">
        <v>91</v>
      </c>
      <c r="CA3560" s="2" t="s">
        <v>91</v>
      </c>
      <c r="CB3560" s="2" t="s">
        <v>92</v>
      </c>
      <c r="CC3560" s="2" t="s">
        <v>449</v>
      </c>
      <c r="CD3560" s="2" t="s">
        <v>450</v>
      </c>
      <c r="CE3560">
        <v>0</v>
      </c>
      <c r="CF3560">
        <v>20201231</v>
      </c>
    </row>
    <row r="3561" spans="1:84" x14ac:dyDescent="0.35">
      <c r="A3561" s="2" t="s">
        <v>1993</v>
      </c>
      <c r="B3561" s="2" t="s">
        <v>1994</v>
      </c>
      <c r="C3561" s="2" t="s">
        <v>1012</v>
      </c>
      <c r="D3561" s="2" t="s">
        <v>1995</v>
      </c>
      <c r="E3561" s="2" t="s">
        <v>1996</v>
      </c>
      <c r="F3561">
        <v>8</v>
      </c>
      <c r="G3561" s="2" t="s">
        <v>456</v>
      </c>
      <c r="H3561">
        <v>2</v>
      </c>
      <c r="I3561" s="2" t="s">
        <v>445</v>
      </c>
      <c r="J3561">
        <v>12</v>
      </c>
      <c r="K3561" s="2" t="s">
        <v>452</v>
      </c>
      <c r="L3561">
        <v>11</v>
      </c>
      <c r="M3561" s="2" t="s">
        <v>458</v>
      </c>
      <c r="N3561">
        <v>71</v>
      </c>
      <c r="O3561" s="2" t="s">
        <v>522</v>
      </c>
      <c r="P3561">
        <v>20</v>
      </c>
      <c r="Q3561" s="2" t="s">
        <v>594</v>
      </c>
      <c r="R3561" t="s">
        <v>82</v>
      </c>
      <c r="S3561" t="s">
        <v>82</v>
      </c>
      <c r="T3561" s="2" t="s">
        <v>88</v>
      </c>
      <c r="U3561" s="2" t="s">
        <v>89</v>
      </c>
      <c r="V3561">
        <v>1010</v>
      </c>
      <c r="W3561" s="2" t="s">
        <v>908</v>
      </c>
      <c r="X3561">
        <v>5600</v>
      </c>
      <c r="Z3561">
        <v>5600</v>
      </c>
      <c r="AD3561">
        <v>3920</v>
      </c>
      <c r="AF3561">
        <v>0</v>
      </c>
      <c r="AI3561">
        <v>1680</v>
      </c>
      <c r="AQ3561">
        <v>11200</v>
      </c>
      <c r="AR3561">
        <v>0</v>
      </c>
      <c r="AS3561">
        <v>0</v>
      </c>
      <c r="AT3561">
        <v>5600</v>
      </c>
      <c r="AV3561">
        <v>5600</v>
      </c>
      <c r="AZ3561">
        <v>3920</v>
      </c>
      <c r="BB3561">
        <v>0</v>
      </c>
      <c r="BE3561">
        <v>1680</v>
      </c>
      <c r="BL3561">
        <v>11200</v>
      </c>
      <c r="BM3561">
        <v>11200</v>
      </c>
      <c r="BN3561">
        <v>11200</v>
      </c>
      <c r="BP3561">
        <v>11200</v>
      </c>
      <c r="BQ3561">
        <v>11200</v>
      </c>
      <c r="BR3561">
        <v>0</v>
      </c>
      <c r="BS3561">
        <v>11200</v>
      </c>
      <c r="BT3561">
        <v>20190121</v>
      </c>
      <c r="BU3561" t="str">
        <f t="shared" si="165"/>
        <v>2019</v>
      </c>
      <c r="BV3561">
        <v>20190718</v>
      </c>
      <c r="BW3561" t="str">
        <f t="shared" si="166"/>
        <v>2019</v>
      </c>
      <c r="BX3561">
        <v>20190718</v>
      </c>
      <c r="BY3561" t="str">
        <f t="shared" si="167"/>
        <v>2019</v>
      </c>
      <c r="BZ3561" s="2" t="s">
        <v>131</v>
      </c>
      <c r="CA3561" s="2" t="s">
        <v>778</v>
      </c>
      <c r="CB3561" s="2" t="s">
        <v>455</v>
      </c>
      <c r="CC3561" s="2" t="s">
        <v>449</v>
      </c>
      <c r="CD3561" s="2" t="s">
        <v>450</v>
      </c>
      <c r="CE3561">
        <v>0</v>
      </c>
      <c r="CF3561">
        <v>20201231</v>
      </c>
    </row>
    <row r="3562" spans="1:84" x14ac:dyDescent="0.35">
      <c r="A3562" s="2" t="s">
        <v>2096</v>
      </c>
      <c r="B3562" s="2" t="s">
        <v>2097</v>
      </c>
      <c r="C3562" s="2" t="s">
        <v>1989</v>
      </c>
      <c r="D3562" s="2" t="s">
        <v>1766</v>
      </c>
      <c r="E3562" s="2" t="s">
        <v>2098</v>
      </c>
      <c r="F3562">
        <v>8</v>
      </c>
      <c r="G3562" s="2" t="s">
        <v>456</v>
      </c>
      <c r="H3562">
        <v>2</v>
      </c>
      <c r="I3562" s="2" t="s">
        <v>445</v>
      </c>
      <c r="J3562">
        <v>12</v>
      </c>
      <c r="K3562" s="2" t="s">
        <v>452</v>
      </c>
      <c r="L3562">
        <v>11</v>
      </c>
      <c r="M3562" s="2" t="s">
        <v>458</v>
      </c>
      <c r="N3562">
        <v>71</v>
      </c>
      <c r="O3562" s="2" t="s">
        <v>522</v>
      </c>
      <c r="P3562">
        <v>20</v>
      </c>
      <c r="Q3562" s="2" t="s">
        <v>594</v>
      </c>
      <c r="R3562" t="s">
        <v>82</v>
      </c>
      <c r="S3562" t="s">
        <v>82</v>
      </c>
      <c r="T3562" s="2" t="s">
        <v>88</v>
      </c>
      <c r="U3562" s="2" t="s">
        <v>89</v>
      </c>
      <c r="V3562">
        <v>9999</v>
      </c>
      <c r="W3562" s="2" t="s">
        <v>448</v>
      </c>
      <c r="X3562">
        <v>5600</v>
      </c>
      <c r="Z3562">
        <v>5600</v>
      </c>
      <c r="AD3562">
        <v>3920</v>
      </c>
      <c r="AF3562">
        <v>0</v>
      </c>
      <c r="AI3562">
        <v>1680</v>
      </c>
      <c r="AQ3562">
        <v>11200</v>
      </c>
      <c r="AR3562">
        <v>0</v>
      </c>
      <c r="AS3562">
        <v>0</v>
      </c>
      <c r="AT3562">
        <v>5600</v>
      </c>
      <c r="AV3562">
        <v>5600</v>
      </c>
      <c r="AZ3562">
        <v>3920</v>
      </c>
      <c r="BB3562">
        <v>0</v>
      </c>
      <c r="BE3562">
        <v>1680</v>
      </c>
      <c r="BL3562">
        <v>11200</v>
      </c>
      <c r="BM3562">
        <v>11200</v>
      </c>
      <c r="BN3562">
        <v>11200</v>
      </c>
      <c r="BP3562">
        <v>11200</v>
      </c>
      <c r="BQ3562">
        <v>11200</v>
      </c>
      <c r="BR3562">
        <v>0</v>
      </c>
      <c r="BS3562">
        <v>11200</v>
      </c>
      <c r="BT3562">
        <v>20190114</v>
      </c>
      <c r="BU3562" t="str">
        <f t="shared" si="165"/>
        <v>2019</v>
      </c>
      <c r="BV3562">
        <v>20220129</v>
      </c>
      <c r="BW3562" t="str">
        <f t="shared" si="166"/>
        <v>2022</v>
      </c>
      <c r="BY3562" t="str">
        <f t="shared" si="167"/>
        <v/>
      </c>
      <c r="BZ3562" s="2" t="s">
        <v>131</v>
      </c>
      <c r="CA3562" s="2" t="s">
        <v>131</v>
      </c>
      <c r="CB3562" s="2" t="s">
        <v>92</v>
      </c>
      <c r="CC3562" s="2" t="s">
        <v>449</v>
      </c>
      <c r="CD3562" s="2" t="s">
        <v>450</v>
      </c>
      <c r="CE3562">
        <v>0</v>
      </c>
      <c r="CF3562">
        <v>20201231</v>
      </c>
    </row>
    <row r="3563" spans="1:84" x14ac:dyDescent="0.35">
      <c r="A3563" s="2" t="s">
        <v>2111</v>
      </c>
      <c r="B3563" s="2" t="s">
        <v>2112</v>
      </c>
      <c r="C3563" s="2" t="s">
        <v>1012</v>
      </c>
      <c r="D3563" s="2" t="s">
        <v>2113</v>
      </c>
      <c r="E3563" s="2" t="s">
        <v>2114</v>
      </c>
      <c r="F3563">
        <v>8</v>
      </c>
      <c r="G3563" s="2" t="s">
        <v>456</v>
      </c>
      <c r="H3563">
        <v>2</v>
      </c>
      <c r="I3563" s="2" t="s">
        <v>445</v>
      </c>
      <c r="J3563">
        <v>12</v>
      </c>
      <c r="K3563" s="2" t="s">
        <v>452</v>
      </c>
      <c r="L3563">
        <v>11</v>
      </c>
      <c r="M3563" s="2" t="s">
        <v>458</v>
      </c>
      <c r="N3563">
        <v>71</v>
      </c>
      <c r="O3563" s="2" t="s">
        <v>522</v>
      </c>
      <c r="P3563">
        <v>20</v>
      </c>
      <c r="Q3563" s="2" t="s">
        <v>594</v>
      </c>
      <c r="R3563" t="s">
        <v>82</v>
      </c>
      <c r="S3563" t="s">
        <v>82</v>
      </c>
      <c r="T3563" s="2" t="s">
        <v>88</v>
      </c>
      <c r="U3563" s="2" t="s">
        <v>89</v>
      </c>
      <c r="V3563">
        <v>1013</v>
      </c>
      <c r="W3563" s="2" t="s">
        <v>915</v>
      </c>
      <c r="X3563">
        <v>5600</v>
      </c>
      <c r="Z3563">
        <v>5600</v>
      </c>
      <c r="AD3563">
        <v>3920</v>
      </c>
      <c r="AF3563">
        <v>0</v>
      </c>
      <c r="AI3563">
        <v>1680</v>
      </c>
      <c r="AQ3563">
        <v>11200</v>
      </c>
      <c r="AR3563">
        <v>0</v>
      </c>
      <c r="AS3563">
        <v>0</v>
      </c>
      <c r="AT3563">
        <v>5600</v>
      </c>
      <c r="AV3563">
        <v>5600</v>
      </c>
      <c r="AZ3563">
        <v>3920</v>
      </c>
      <c r="BB3563">
        <v>0</v>
      </c>
      <c r="BE3563">
        <v>1680</v>
      </c>
      <c r="BL3563">
        <v>11200</v>
      </c>
      <c r="BM3563">
        <v>11200</v>
      </c>
      <c r="BN3563">
        <v>11200</v>
      </c>
      <c r="BP3563">
        <v>11200</v>
      </c>
      <c r="BQ3563">
        <v>11200</v>
      </c>
      <c r="BR3563">
        <v>0</v>
      </c>
      <c r="BS3563">
        <v>11200</v>
      </c>
      <c r="BT3563">
        <v>20190214</v>
      </c>
      <c r="BU3563" t="str">
        <f t="shared" si="165"/>
        <v>2019</v>
      </c>
      <c r="BV3563">
        <v>20220311</v>
      </c>
      <c r="BW3563" t="str">
        <f t="shared" si="166"/>
        <v>2022</v>
      </c>
      <c r="BY3563" t="str">
        <f t="shared" si="167"/>
        <v/>
      </c>
      <c r="BZ3563" s="2" t="s">
        <v>131</v>
      </c>
      <c r="CA3563" s="2" t="s">
        <v>131</v>
      </c>
      <c r="CB3563" s="2" t="s">
        <v>92</v>
      </c>
      <c r="CC3563" s="2" t="s">
        <v>449</v>
      </c>
      <c r="CD3563" s="2" t="s">
        <v>450</v>
      </c>
      <c r="CE3563">
        <v>0</v>
      </c>
      <c r="CF3563">
        <v>20201231</v>
      </c>
    </row>
    <row r="3564" spans="1:84" x14ac:dyDescent="0.35">
      <c r="A3564" s="2" t="s">
        <v>2142</v>
      </c>
      <c r="B3564" s="2" t="s">
        <v>2143</v>
      </c>
      <c r="C3564" s="2" t="s">
        <v>2144</v>
      </c>
      <c r="D3564" s="2" t="s">
        <v>2145</v>
      </c>
      <c r="E3564" s="2" t="s">
        <v>2146</v>
      </c>
      <c r="F3564">
        <v>8</v>
      </c>
      <c r="G3564" s="2" t="s">
        <v>456</v>
      </c>
      <c r="H3564">
        <v>2</v>
      </c>
      <c r="I3564" s="2" t="s">
        <v>445</v>
      </c>
      <c r="J3564">
        <v>12</v>
      </c>
      <c r="K3564" s="2" t="s">
        <v>452</v>
      </c>
      <c r="L3564">
        <v>11</v>
      </c>
      <c r="M3564" s="2" t="s">
        <v>458</v>
      </c>
      <c r="N3564">
        <v>71</v>
      </c>
      <c r="O3564" s="2" t="s">
        <v>522</v>
      </c>
      <c r="P3564">
        <v>20</v>
      </c>
      <c r="Q3564" s="2" t="s">
        <v>594</v>
      </c>
      <c r="R3564" t="s">
        <v>82</v>
      </c>
      <c r="S3564" t="s">
        <v>82</v>
      </c>
      <c r="T3564" s="2" t="s">
        <v>88</v>
      </c>
      <c r="U3564" s="2" t="s">
        <v>89</v>
      </c>
      <c r="V3564">
        <v>1005</v>
      </c>
      <c r="W3564" s="2" t="s">
        <v>902</v>
      </c>
      <c r="X3564">
        <v>5600</v>
      </c>
      <c r="Z3564">
        <v>5600</v>
      </c>
      <c r="AD3564">
        <v>3920</v>
      </c>
      <c r="AF3564">
        <v>0</v>
      </c>
      <c r="AI3564">
        <v>1680</v>
      </c>
      <c r="AQ3564">
        <v>11200</v>
      </c>
      <c r="AR3564">
        <v>0</v>
      </c>
      <c r="AS3564">
        <v>0</v>
      </c>
      <c r="AT3564">
        <v>5600</v>
      </c>
      <c r="AV3564">
        <v>5600</v>
      </c>
      <c r="AZ3564">
        <v>3920</v>
      </c>
      <c r="BB3564">
        <v>0</v>
      </c>
      <c r="BE3564">
        <v>1680</v>
      </c>
      <c r="BL3564">
        <v>11200</v>
      </c>
      <c r="BM3564">
        <v>11200</v>
      </c>
      <c r="BN3564">
        <v>11200</v>
      </c>
      <c r="BP3564">
        <v>11200</v>
      </c>
      <c r="BQ3564">
        <v>11200</v>
      </c>
      <c r="BR3564">
        <v>0</v>
      </c>
      <c r="BS3564">
        <v>11200</v>
      </c>
      <c r="BT3564">
        <v>20190119</v>
      </c>
      <c r="BU3564" t="str">
        <f t="shared" si="165"/>
        <v>2019</v>
      </c>
      <c r="BV3564">
        <v>20220205</v>
      </c>
      <c r="BW3564" t="str">
        <f t="shared" si="166"/>
        <v>2022</v>
      </c>
      <c r="BY3564" t="str">
        <f t="shared" si="167"/>
        <v/>
      </c>
      <c r="BZ3564" s="2" t="s">
        <v>131</v>
      </c>
      <c r="CA3564" s="2" t="s">
        <v>131</v>
      </c>
      <c r="CB3564" s="2" t="s">
        <v>92</v>
      </c>
      <c r="CC3564" s="2" t="s">
        <v>449</v>
      </c>
      <c r="CD3564" s="2" t="s">
        <v>450</v>
      </c>
      <c r="CE3564">
        <v>0</v>
      </c>
      <c r="CF3564">
        <v>20201231</v>
      </c>
    </row>
    <row r="3565" spans="1:84" x14ac:dyDescent="0.35">
      <c r="A3565" s="2" t="s">
        <v>2153</v>
      </c>
      <c r="B3565" s="2" t="s">
        <v>2154</v>
      </c>
      <c r="C3565" s="2" t="s">
        <v>1942</v>
      </c>
      <c r="D3565" s="2" t="s">
        <v>1943</v>
      </c>
      <c r="E3565" s="2" t="s">
        <v>2155</v>
      </c>
      <c r="F3565">
        <v>8</v>
      </c>
      <c r="G3565" s="2" t="s">
        <v>456</v>
      </c>
      <c r="H3565">
        <v>2</v>
      </c>
      <c r="I3565" s="2" t="s">
        <v>445</v>
      </c>
      <c r="J3565">
        <v>12</v>
      </c>
      <c r="K3565" s="2" t="s">
        <v>452</v>
      </c>
      <c r="L3565">
        <v>11</v>
      </c>
      <c r="M3565" s="2" t="s">
        <v>458</v>
      </c>
      <c r="N3565">
        <v>71</v>
      </c>
      <c r="O3565" s="2" t="s">
        <v>522</v>
      </c>
      <c r="P3565">
        <v>20</v>
      </c>
      <c r="Q3565" s="2" t="s">
        <v>594</v>
      </c>
      <c r="R3565" t="s">
        <v>82</v>
      </c>
      <c r="S3565" t="s">
        <v>82</v>
      </c>
      <c r="T3565" s="2" t="s">
        <v>88</v>
      </c>
      <c r="U3565" s="2" t="s">
        <v>89</v>
      </c>
      <c r="V3565">
        <v>1009</v>
      </c>
      <c r="W3565" s="2" t="s">
        <v>895</v>
      </c>
      <c r="X3565">
        <v>5600</v>
      </c>
      <c r="Z3565">
        <v>5600</v>
      </c>
      <c r="AD3565">
        <v>3920</v>
      </c>
      <c r="AF3565">
        <v>0</v>
      </c>
      <c r="AI3565">
        <v>1680</v>
      </c>
      <c r="AQ3565">
        <v>11200</v>
      </c>
      <c r="AR3565">
        <v>0</v>
      </c>
      <c r="AS3565">
        <v>0</v>
      </c>
      <c r="AT3565">
        <v>5600</v>
      </c>
      <c r="AV3565">
        <v>5600</v>
      </c>
      <c r="AZ3565">
        <v>3920</v>
      </c>
      <c r="BB3565">
        <v>0</v>
      </c>
      <c r="BE3565">
        <v>1680</v>
      </c>
      <c r="BL3565">
        <v>11200</v>
      </c>
      <c r="BM3565">
        <v>11200</v>
      </c>
      <c r="BN3565">
        <v>11200</v>
      </c>
      <c r="BP3565">
        <v>11200</v>
      </c>
      <c r="BQ3565">
        <v>11200</v>
      </c>
      <c r="BR3565">
        <v>0</v>
      </c>
      <c r="BS3565">
        <v>11200</v>
      </c>
      <c r="BT3565">
        <v>20190214</v>
      </c>
      <c r="BU3565" t="str">
        <f t="shared" si="165"/>
        <v>2019</v>
      </c>
      <c r="BV3565">
        <v>20220224</v>
      </c>
      <c r="BW3565" t="str">
        <f t="shared" si="166"/>
        <v>2022</v>
      </c>
      <c r="BY3565" t="str">
        <f t="shared" si="167"/>
        <v/>
      </c>
      <c r="BZ3565" s="2" t="s">
        <v>131</v>
      </c>
      <c r="CA3565" s="2" t="s">
        <v>131</v>
      </c>
      <c r="CB3565" s="2" t="s">
        <v>92</v>
      </c>
      <c r="CC3565" s="2" t="s">
        <v>449</v>
      </c>
      <c r="CD3565" s="2" t="s">
        <v>450</v>
      </c>
      <c r="CE3565">
        <v>0</v>
      </c>
      <c r="CF3565">
        <v>20201231</v>
      </c>
    </row>
    <row r="3566" spans="1:84" x14ac:dyDescent="0.35">
      <c r="A3566" s="2" t="s">
        <v>21607</v>
      </c>
      <c r="B3566" s="2" t="s">
        <v>21608</v>
      </c>
      <c r="C3566" s="2" t="s">
        <v>21609</v>
      </c>
      <c r="D3566" s="2" t="s">
        <v>21609</v>
      </c>
      <c r="E3566" s="2" t="s">
        <v>21610</v>
      </c>
      <c r="F3566">
        <v>6</v>
      </c>
      <c r="G3566" s="2" t="s">
        <v>108</v>
      </c>
      <c r="H3566">
        <v>2</v>
      </c>
      <c r="I3566" s="2" t="s">
        <v>445</v>
      </c>
      <c r="J3566">
        <v>99</v>
      </c>
      <c r="K3566" s="2" t="s">
        <v>96</v>
      </c>
      <c r="L3566">
        <v>10</v>
      </c>
      <c r="M3566" s="2" t="s">
        <v>110</v>
      </c>
      <c r="N3566">
        <v>99</v>
      </c>
      <c r="O3566" s="2" t="s">
        <v>111</v>
      </c>
      <c r="P3566">
        <v>999</v>
      </c>
      <c r="Q3566" s="2" t="s">
        <v>111</v>
      </c>
      <c r="R3566" t="s">
        <v>82</v>
      </c>
      <c r="S3566" t="s">
        <v>82</v>
      </c>
      <c r="T3566" s="2" t="s">
        <v>88</v>
      </c>
      <c r="U3566" s="2" t="s">
        <v>89</v>
      </c>
      <c r="V3566">
        <v>0</v>
      </c>
      <c r="W3566" s="2" t="s">
        <v>112</v>
      </c>
      <c r="AF3566">
        <v>0</v>
      </c>
      <c r="AM3566">
        <v>11200</v>
      </c>
      <c r="AQ3566">
        <v>11200</v>
      </c>
      <c r="AR3566">
        <v>0</v>
      </c>
      <c r="AS3566">
        <v>0</v>
      </c>
      <c r="BB3566">
        <v>0</v>
      </c>
      <c r="BI3566">
        <v>11200</v>
      </c>
      <c r="BL3566">
        <v>11200</v>
      </c>
      <c r="BS3566">
        <v>0</v>
      </c>
      <c r="BT3566">
        <v>20190128</v>
      </c>
      <c r="BU3566" t="str">
        <f t="shared" si="165"/>
        <v>2019</v>
      </c>
      <c r="BV3566">
        <v>20201230</v>
      </c>
      <c r="BW3566" t="str">
        <f t="shared" si="166"/>
        <v>2020</v>
      </c>
      <c r="BY3566" t="str">
        <f t="shared" si="167"/>
        <v/>
      </c>
      <c r="BZ3566" s="2" t="s">
        <v>101</v>
      </c>
      <c r="CA3566" s="2" t="s">
        <v>91</v>
      </c>
      <c r="CB3566" s="2" t="s">
        <v>92</v>
      </c>
      <c r="CC3566" s="2" t="s">
        <v>595</v>
      </c>
      <c r="CD3566" s="2" t="s">
        <v>596</v>
      </c>
      <c r="CE3566">
        <v>0</v>
      </c>
      <c r="CF3566">
        <v>20200731</v>
      </c>
    </row>
    <row r="3567" spans="1:84" x14ac:dyDescent="0.35">
      <c r="A3567" s="2" t="s">
        <v>27421</v>
      </c>
      <c r="B3567" s="2" t="s">
        <v>27422</v>
      </c>
      <c r="C3567" s="2" t="s">
        <v>27423</v>
      </c>
      <c r="D3567" s="2" t="s">
        <v>27424</v>
      </c>
      <c r="E3567" s="2" t="s">
        <v>27425</v>
      </c>
      <c r="F3567">
        <v>1</v>
      </c>
      <c r="G3567" s="2" t="s">
        <v>166</v>
      </c>
      <c r="H3567">
        <v>7</v>
      </c>
      <c r="I3567" s="2" t="s">
        <v>785</v>
      </c>
      <c r="J3567">
        <v>20</v>
      </c>
      <c r="K3567" s="2" t="s">
        <v>3069</v>
      </c>
      <c r="L3567">
        <v>9</v>
      </c>
      <c r="M3567" s="2" t="s">
        <v>113</v>
      </c>
      <c r="N3567">
        <v>22</v>
      </c>
      <c r="O3567" s="2" t="s">
        <v>267</v>
      </c>
      <c r="P3567">
        <v>999</v>
      </c>
      <c r="Q3567" s="2" t="s">
        <v>404</v>
      </c>
      <c r="R3567" t="s">
        <v>82</v>
      </c>
      <c r="S3567" t="s">
        <v>82</v>
      </c>
      <c r="T3567" s="2" t="s">
        <v>1346</v>
      </c>
      <c r="U3567" s="2" t="s">
        <v>1347</v>
      </c>
      <c r="V3567">
        <v>2027</v>
      </c>
      <c r="W3567" s="2" t="s">
        <v>18998</v>
      </c>
      <c r="X3567">
        <v>5600</v>
      </c>
      <c r="Y3567">
        <v>5600</v>
      </c>
      <c r="AD3567">
        <v>3920</v>
      </c>
      <c r="AF3567">
        <v>0</v>
      </c>
      <c r="AI3567">
        <v>1680</v>
      </c>
      <c r="AO3567">
        <v>4800</v>
      </c>
      <c r="AQ3567">
        <v>11200</v>
      </c>
      <c r="AR3567">
        <v>0</v>
      </c>
      <c r="AS3567">
        <v>0</v>
      </c>
      <c r="AT3567">
        <v>5600</v>
      </c>
      <c r="AU3567">
        <v>5600</v>
      </c>
      <c r="AZ3567">
        <v>3920</v>
      </c>
      <c r="BB3567">
        <v>0</v>
      </c>
      <c r="BE3567">
        <v>1680</v>
      </c>
      <c r="BK3567">
        <v>4800</v>
      </c>
      <c r="BL3567">
        <v>11200</v>
      </c>
      <c r="BM3567">
        <v>11200</v>
      </c>
      <c r="BN3567">
        <v>11200</v>
      </c>
      <c r="BP3567">
        <v>11200</v>
      </c>
      <c r="BQ3567">
        <v>11200</v>
      </c>
      <c r="BR3567">
        <v>0</v>
      </c>
      <c r="BS3567">
        <v>16000</v>
      </c>
      <c r="BT3567">
        <v>20170728</v>
      </c>
      <c r="BU3567" t="str">
        <f t="shared" si="165"/>
        <v>2017</v>
      </c>
      <c r="BV3567">
        <v>20190128</v>
      </c>
      <c r="BW3567" t="str">
        <f t="shared" si="166"/>
        <v>2019</v>
      </c>
      <c r="BX3567">
        <v>20181123</v>
      </c>
      <c r="BY3567" t="str">
        <f t="shared" si="167"/>
        <v>2018</v>
      </c>
      <c r="BZ3567" s="2" t="s">
        <v>131</v>
      </c>
      <c r="CA3567" s="2" t="s">
        <v>778</v>
      </c>
      <c r="CB3567" s="2" t="s">
        <v>455</v>
      </c>
      <c r="CC3567" s="2" t="s">
        <v>788</v>
      </c>
      <c r="CD3567" s="2" t="s">
        <v>789</v>
      </c>
      <c r="CE3567">
        <v>0</v>
      </c>
      <c r="CF3567">
        <v>20201231</v>
      </c>
    </row>
    <row r="3568" spans="1:84" x14ac:dyDescent="0.35">
      <c r="A3568" s="2" t="s">
        <v>8130</v>
      </c>
      <c r="B3568" s="2" t="s">
        <v>8131</v>
      </c>
      <c r="C3568" s="2" t="s">
        <v>8124</v>
      </c>
      <c r="D3568" s="2" t="s">
        <v>8125</v>
      </c>
      <c r="E3568" s="2" t="s">
        <v>8132</v>
      </c>
      <c r="F3568">
        <v>1</v>
      </c>
      <c r="G3568" s="2" t="s">
        <v>166</v>
      </c>
      <c r="H3568">
        <v>2</v>
      </c>
      <c r="I3568" s="2" t="s">
        <v>445</v>
      </c>
      <c r="J3568">
        <v>14</v>
      </c>
      <c r="K3568" s="2" t="s">
        <v>8070</v>
      </c>
      <c r="L3568">
        <v>8</v>
      </c>
      <c r="M3568" s="2" t="s">
        <v>127</v>
      </c>
      <c r="N3568">
        <v>62</v>
      </c>
      <c r="O3568" s="2" t="s">
        <v>2465</v>
      </c>
      <c r="P3568">
        <v>635</v>
      </c>
      <c r="Q3568" s="2" t="s">
        <v>2466</v>
      </c>
      <c r="R3568" t="s">
        <v>82</v>
      </c>
      <c r="S3568" t="s">
        <v>82</v>
      </c>
      <c r="T3568" s="2" t="s">
        <v>88</v>
      </c>
      <c r="U3568" s="2" t="s">
        <v>89</v>
      </c>
      <c r="V3568">
        <v>609</v>
      </c>
      <c r="W3568" s="2" t="s">
        <v>2428</v>
      </c>
      <c r="X3568">
        <v>11154.07</v>
      </c>
      <c r="Y3568">
        <v>11154.07</v>
      </c>
      <c r="AF3568">
        <v>0</v>
      </c>
      <c r="AO3568">
        <v>1968</v>
      </c>
      <c r="AQ3568">
        <v>11154.07</v>
      </c>
      <c r="AR3568">
        <v>0</v>
      </c>
      <c r="AS3568">
        <v>0</v>
      </c>
      <c r="AT3568">
        <v>11154.07</v>
      </c>
      <c r="AU3568">
        <v>11154.07</v>
      </c>
      <c r="BB3568">
        <v>0</v>
      </c>
      <c r="BK3568">
        <v>1968</v>
      </c>
      <c r="BL3568">
        <v>11154.07</v>
      </c>
      <c r="BM3568">
        <v>4759.4399999999996</v>
      </c>
      <c r="BN3568">
        <v>4759.4399999999996</v>
      </c>
      <c r="BP3568">
        <v>4759.4399999999996</v>
      </c>
      <c r="BQ3568">
        <v>4759.4399999999996</v>
      </c>
      <c r="BR3568">
        <v>0</v>
      </c>
      <c r="BS3568">
        <v>4759.4399999999996</v>
      </c>
      <c r="BT3568">
        <v>20171001</v>
      </c>
      <c r="BU3568" t="str">
        <f t="shared" si="165"/>
        <v>2017</v>
      </c>
      <c r="BV3568">
        <v>20200331</v>
      </c>
      <c r="BW3568" t="str">
        <f t="shared" si="166"/>
        <v>2020</v>
      </c>
      <c r="BY3568" t="str">
        <f t="shared" si="167"/>
        <v/>
      </c>
      <c r="BZ3568" s="2" t="s">
        <v>91</v>
      </c>
      <c r="CA3568" s="2" t="s">
        <v>91</v>
      </c>
      <c r="CB3568" s="2" t="s">
        <v>92</v>
      </c>
      <c r="CC3568" s="2" t="s">
        <v>449</v>
      </c>
      <c r="CD3568" s="2" t="s">
        <v>450</v>
      </c>
      <c r="CE3568">
        <v>0</v>
      </c>
      <c r="CF3568">
        <v>20201231</v>
      </c>
    </row>
    <row r="3569" spans="1:84" x14ac:dyDescent="0.35">
      <c r="A3569" s="2" t="s">
        <v>21864</v>
      </c>
      <c r="B3569" s="2" t="s">
        <v>21860</v>
      </c>
      <c r="C3569" s="2" t="s">
        <v>21865</v>
      </c>
      <c r="D3569" s="2" t="s">
        <v>2306</v>
      </c>
      <c r="E3569" s="2" t="s">
        <v>21866</v>
      </c>
      <c r="F3569">
        <v>11</v>
      </c>
      <c r="G3569" s="2" t="s">
        <v>451</v>
      </c>
      <c r="H3569">
        <v>7</v>
      </c>
      <c r="I3569" s="2" t="s">
        <v>785</v>
      </c>
      <c r="J3569">
        <v>19</v>
      </c>
      <c r="K3569" s="2" t="s">
        <v>786</v>
      </c>
      <c r="L3569">
        <v>11</v>
      </c>
      <c r="M3569" s="2" t="s">
        <v>458</v>
      </c>
      <c r="N3569">
        <v>71</v>
      </c>
      <c r="O3569" s="2" t="s">
        <v>522</v>
      </c>
      <c r="P3569">
        <v>20</v>
      </c>
      <c r="Q3569" s="2" t="s">
        <v>594</v>
      </c>
      <c r="R3569" t="s">
        <v>82</v>
      </c>
      <c r="S3569" t="s">
        <v>82</v>
      </c>
      <c r="T3569" s="2" t="s">
        <v>519</v>
      </c>
      <c r="U3569" s="2" t="s">
        <v>520</v>
      </c>
      <c r="V3569">
        <v>710</v>
      </c>
      <c r="W3569" s="2" t="s">
        <v>7200</v>
      </c>
      <c r="X3569">
        <v>5562</v>
      </c>
      <c r="Z3569">
        <v>5562</v>
      </c>
      <c r="AD3569">
        <v>3893.4</v>
      </c>
      <c r="AF3569">
        <v>0</v>
      </c>
      <c r="AI3569">
        <v>1668.6</v>
      </c>
      <c r="AQ3569">
        <v>11124</v>
      </c>
      <c r="AR3569">
        <v>0</v>
      </c>
      <c r="AS3569">
        <v>0</v>
      </c>
      <c r="AT3569">
        <v>5562</v>
      </c>
      <c r="AV3569">
        <v>5562</v>
      </c>
      <c r="AZ3569">
        <v>3893.4</v>
      </c>
      <c r="BB3569">
        <v>0</v>
      </c>
      <c r="BE3569">
        <v>1668.6</v>
      </c>
      <c r="BL3569">
        <v>11124</v>
      </c>
      <c r="BM3569">
        <v>11124</v>
      </c>
      <c r="BN3569">
        <v>11124</v>
      </c>
      <c r="BP3569">
        <v>1076.94</v>
      </c>
      <c r="BQ3569">
        <v>1076.94</v>
      </c>
      <c r="BR3569">
        <v>0</v>
      </c>
      <c r="BS3569">
        <v>1076.94</v>
      </c>
      <c r="BT3569">
        <v>20180406</v>
      </c>
      <c r="BU3569" t="str">
        <f t="shared" si="165"/>
        <v>2018</v>
      </c>
      <c r="BV3569">
        <v>20200530</v>
      </c>
      <c r="BW3569" t="str">
        <f t="shared" si="166"/>
        <v>2020</v>
      </c>
      <c r="BY3569" t="str">
        <f t="shared" si="167"/>
        <v/>
      </c>
      <c r="BZ3569" s="2" t="s">
        <v>91</v>
      </c>
      <c r="CA3569" s="2" t="s">
        <v>91</v>
      </c>
      <c r="CB3569" s="2" t="s">
        <v>92</v>
      </c>
      <c r="CC3569" s="2" t="s">
        <v>788</v>
      </c>
      <c r="CD3569" s="2" t="s">
        <v>789</v>
      </c>
      <c r="CE3569">
        <v>0</v>
      </c>
      <c r="CF3569">
        <v>20201231</v>
      </c>
    </row>
    <row r="3570" spans="1:84" x14ac:dyDescent="0.35">
      <c r="A3570" s="2" t="s">
        <v>2196</v>
      </c>
      <c r="B3570" s="2" t="s">
        <v>2197</v>
      </c>
      <c r="C3570" s="2" t="s">
        <v>2198</v>
      </c>
      <c r="D3570" s="2" t="s">
        <v>2199</v>
      </c>
      <c r="E3570" s="2" t="s">
        <v>2200</v>
      </c>
      <c r="F3570">
        <v>11</v>
      </c>
      <c r="G3570" s="2" t="s">
        <v>451</v>
      </c>
      <c r="H3570">
        <v>2</v>
      </c>
      <c r="I3570" s="2" t="s">
        <v>445</v>
      </c>
      <c r="J3570">
        <v>12</v>
      </c>
      <c r="K3570" s="2" t="s">
        <v>452</v>
      </c>
      <c r="L3570">
        <v>11</v>
      </c>
      <c r="M3570" s="2" t="s">
        <v>458</v>
      </c>
      <c r="N3570">
        <v>71</v>
      </c>
      <c r="O3570" s="2" t="s">
        <v>522</v>
      </c>
      <c r="P3570">
        <v>15</v>
      </c>
      <c r="Q3570" s="2" t="s">
        <v>1237</v>
      </c>
      <c r="R3570" t="s">
        <v>82</v>
      </c>
      <c r="S3570" t="s">
        <v>82</v>
      </c>
      <c r="T3570" s="2" t="s">
        <v>88</v>
      </c>
      <c r="U3570" s="2" t="s">
        <v>89</v>
      </c>
      <c r="V3570">
        <v>1009</v>
      </c>
      <c r="W3570" s="2" t="s">
        <v>895</v>
      </c>
      <c r="X3570">
        <v>5500</v>
      </c>
      <c r="Z3570">
        <v>5500</v>
      </c>
      <c r="AD3570">
        <v>3850</v>
      </c>
      <c r="AF3570">
        <v>0</v>
      </c>
      <c r="AI3570">
        <v>1650</v>
      </c>
      <c r="AQ3570">
        <v>11000</v>
      </c>
      <c r="AR3570">
        <v>0</v>
      </c>
      <c r="AS3570">
        <v>0</v>
      </c>
      <c r="AT3570">
        <v>5500</v>
      </c>
      <c r="AV3570">
        <v>5500</v>
      </c>
      <c r="AZ3570">
        <v>3850</v>
      </c>
      <c r="BB3570">
        <v>0</v>
      </c>
      <c r="BE3570">
        <v>1650</v>
      </c>
      <c r="BL3570">
        <v>11000</v>
      </c>
      <c r="BM3570">
        <v>11000</v>
      </c>
      <c r="BN3570">
        <v>11000</v>
      </c>
      <c r="BS3570">
        <v>6600</v>
      </c>
      <c r="BT3570">
        <v>20190719</v>
      </c>
      <c r="BU3570" t="str">
        <f t="shared" si="165"/>
        <v>2019</v>
      </c>
      <c r="BV3570">
        <v>20230415</v>
      </c>
      <c r="BW3570" t="str">
        <f t="shared" si="166"/>
        <v>2023</v>
      </c>
      <c r="BY3570" t="str">
        <f t="shared" si="167"/>
        <v/>
      </c>
      <c r="BZ3570" s="2" t="s">
        <v>101</v>
      </c>
      <c r="CA3570" s="2" t="s">
        <v>91</v>
      </c>
      <c r="CB3570" s="2" t="s">
        <v>92</v>
      </c>
      <c r="CC3570" s="2" t="s">
        <v>449</v>
      </c>
      <c r="CD3570" s="2" t="s">
        <v>450</v>
      </c>
      <c r="CE3570">
        <v>0</v>
      </c>
      <c r="CF3570">
        <v>20201231</v>
      </c>
    </row>
    <row r="3571" spans="1:84" x14ac:dyDescent="0.35">
      <c r="A3571" s="2" t="s">
        <v>13769</v>
      </c>
      <c r="B3571" s="2" t="s">
        <v>13770</v>
      </c>
      <c r="C3571" s="2" t="s">
        <v>13771</v>
      </c>
      <c r="D3571" s="2" t="s">
        <v>13772</v>
      </c>
      <c r="E3571" s="2" t="s">
        <v>13773</v>
      </c>
      <c r="F3571">
        <v>1</v>
      </c>
      <c r="G3571" s="2" t="s">
        <v>166</v>
      </c>
      <c r="H3571">
        <v>7</v>
      </c>
      <c r="I3571" s="2" t="s">
        <v>785</v>
      </c>
      <c r="J3571">
        <v>99</v>
      </c>
      <c r="K3571" s="2" t="s">
        <v>96</v>
      </c>
      <c r="L3571">
        <v>8</v>
      </c>
      <c r="M3571" s="2" t="s">
        <v>127</v>
      </c>
      <c r="N3571">
        <v>62</v>
      </c>
      <c r="O3571" s="2" t="s">
        <v>2465</v>
      </c>
      <c r="P3571">
        <v>999</v>
      </c>
      <c r="Q3571" s="2" t="s">
        <v>3537</v>
      </c>
      <c r="R3571" t="s">
        <v>82</v>
      </c>
      <c r="S3571" t="s">
        <v>82</v>
      </c>
      <c r="T3571" s="2" t="s">
        <v>2001</v>
      </c>
      <c r="U3571" s="2" t="s">
        <v>2002</v>
      </c>
      <c r="V3571">
        <v>929</v>
      </c>
      <c r="W3571" s="2" t="s">
        <v>6667</v>
      </c>
      <c r="X3571">
        <v>5500</v>
      </c>
      <c r="Y3571">
        <v>5500</v>
      </c>
      <c r="AD3571">
        <v>3850</v>
      </c>
      <c r="AF3571">
        <v>0</v>
      </c>
      <c r="AI3571">
        <v>1650</v>
      </c>
      <c r="AO3571">
        <v>25000</v>
      </c>
      <c r="AQ3571">
        <v>11000</v>
      </c>
      <c r="AR3571">
        <v>0</v>
      </c>
      <c r="AS3571">
        <v>0</v>
      </c>
      <c r="AT3571">
        <v>5500</v>
      </c>
      <c r="AU3571">
        <v>5500</v>
      </c>
      <c r="AZ3571">
        <v>3850</v>
      </c>
      <c r="BB3571">
        <v>0</v>
      </c>
      <c r="BE3571">
        <v>1650</v>
      </c>
      <c r="BK3571">
        <v>25000</v>
      </c>
      <c r="BL3571">
        <v>11000</v>
      </c>
      <c r="BM3571">
        <v>11000</v>
      </c>
      <c r="BN3571">
        <v>11000</v>
      </c>
      <c r="BP3571">
        <v>11000</v>
      </c>
      <c r="BQ3571">
        <v>11000</v>
      </c>
      <c r="BR3571">
        <v>0</v>
      </c>
      <c r="BS3571">
        <v>36000</v>
      </c>
      <c r="BT3571">
        <v>20190107</v>
      </c>
      <c r="BU3571" t="str">
        <f t="shared" si="165"/>
        <v>2019</v>
      </c>
      <c r="BV3571">
        <v>20200201</v>
      </c>
      <c r="BW3571" t="str">
        <f t="shared" si="166"/>
        <v>2020</v>
      </c>
      <c r="BX3571">
        <v>20200305</v>
      </c>
      <c r="BY3571" t="str">
        <f t="shared" si="167"/>
        <v>2020</v>
      </c>
      <c r="BZ3571" s="2" t="s">
        <v>131</v>
      </c>
      <c r="CA3571" s="2" t="s">
        <v>778</v>
      </c>
      <c r="CB3571" s="2" t="s">
        <v>455</v>
      </c>
      <c r="CC3571" s="2" t="s">
        <v>788</v>
      </c>
      <c r="CD3571" s="2" t="s">
        <v>789</v>
      </c>
      <c r="CE3571">
        <v>0</v>
      </c>
      <c r="CF3571">
        <v>20201231</v>
      </c>
    </row>
    <row r="3572" spans="1:84" x14ac:dyDescent="0.35">
      <c r="A3572" s="2" t="s">
        <v>16263</v>
      </c>
      <c r="B3572" s="2" t="s">
        <v>16264</v>
      </c>
      <c r="C3572" s="2" t="s">
        <v>16265</v>
      </c>
      <c r="D3572" s="2" t="s">
        <v>16266</v>
      </c>
      <c r="E3572" s="2" t="s">
        <v>16267</v>
      </c>
      <c r="F3572">
        <v>1</v>
      </c>
      <c r="G3572" s="2" t="s">
        <v>166</v>
      </c>
      <c r="H3572">
        <v>7</v>
      </c>
      <c r="I3572" s="2" t="s">
        <v>785</v>
      </c>
      <c r="J3572">
        <v>99</v>
      </c>
      <c r="K3572" s="2" t="s">
        <v>96</v>
      </c>
      <c r="L3572">
        <v>9</v>
      </c>
      <c r="M3572" s="2" t="s">
        <v>113</v>
      </c>
      <c r="N3572">
        <v>21</v>
      </c>
      <c r="O3572" s="2" t="s">
        <v>200</v>
      </c>
      <c r="P3572">
        <v>229</v>
      </c>
      <c r="Q3572" s="2" t="s">
        <v>201</v>
      </c>
      <c r="R3572" t="s">
        <v>82</v>
      </c>
      <c r="S3572" t="s">
        <v>82</v>
      </c>
      <c r="T3572" s="2" t="s">
        <v>2001</v>
      </c>
      <c r="U3572" s="2" t="s">
        <v>2002</v>
      </c>
      <c r="V3572">
        <v>909</v>
      </c>
      <c r="W3572" s="2" t="s">
        <v>6669</v>
      </c>
      <c r="X3572">
        <v>5500</v>
      </c>
      <c r="Y3572">
        <v>5500</v>
      </c>
      <c r="AD3572">
        <v>3850</v>
      </c>
      <c r="AF3572">
        <v>0</v>
      </c>
      <c r="AI3572">
        <v>1650</v>
      </c>
      <c r="AO3572">
        <v>11000</v>
      </c>
      <c r="AQ3572">
        <v>11000</v>
      </c>
      <c r="AR3572">
        <v>0</v>
      </c>
      <c r="AS3572">
        <v>0</v>
      </c>
      <c r="AT3572">
        <v>5500</v>
      </c>
      <c r="AU3572">
        <v>5500</v>
      </c>
      <c r="AZ3572">
        <v>3850</v>
      </c>
      <c r="BB3572">
        <v>0</v>
      </c>
      <c r="BE3572">
        <v>1650</v>
      </c>
      <c r="BK3572">
        <v>11000</v>
      </c>
      <c r="BL3572">
        <v>11000</v>
      </c>
      <c r="BM3572">
        <v>11000</v>
      </c>
      <c r="BN3572">
        <v>11000</v>
      </c>
      <c r="BS3572">
        <v>22000</v>
      </c>
      <c r="BT3572">
        <v>20171204</v>
      </c>
      <c r="BU3572" t="str">
        <f t="shared" si="165"/>
        <v>2017</v>
      </c>
      <c r="BV3572">
        <v>20181204</v>
      </c>
      <c r="BW3572" t="str">
        <f t="shared" si="166"/>
        <v>2018</v>
      </c>
      <c r="BX3572">
        <v>20181217</v>
      </c>
      <c r="BY3572" t="str">
        <f t="shared" si="167"/>
        <v>2018</v>
      </c>
      <c r="BZ3572" s="2" t="s">
        <v>101</v>
      </c>
      <c r="CA3572" s="2" t="s">
        <v>101</v>
      </c>
      <c r="CB3572" s="2" t="s">
        <v>455</v>
      </c>
      <c r="CC3572" s="2" t="s">
        <v>788</v>
      </c>
      <c r="CD3572" s="2" t="s">
        <v>789</v>
      </c>
      <c r="CE3572">
        <v>0</v>
      </c>
      <c r="CF3572">
        <v>20201231</v>
      </c>
    </row>
    <row r="3573" spans="1:84" x14ac:dyDescent="0.35">
      <c r="A3573" s="2" t="s">
        <v>6379</v>
      </c>
      <c r="B3573" s="2" t="s">
        <v>6380</v>
      </c>
      <c r="C3573" s="2" t="s">
        <v>6381</v>
      </c>
      <c r="D3573" s="2" t="s">
        <v>6382</v>
      </c>
      <c r="E3573" s="2" t="s">
        <v>6383</v>
      </c>
      <c r="F3573">
        <v>3</v>
      </c>
      <c r="G3573" s="2" t="s">
        <v>117</v>
      </c>
      <c r="H3573">
        <v>7</v>
      </c>
      <c r="I3573" s="2" t="s">
        <v>785</v>
      </c>
      <c r="J3573">
        <v>15</v>
      </c>
      <c r="K3573" s="2" t="s">
        <v>3722</v>
      </c>
      <c r="L3573">
        <v>7</v>
      </c>
      <c r="M3573" s="2" t="s">
        <v>1228</v>
      </c>
      <c r="N3573">
        <v>18</v>
      </c>
      <c r="O3573" s="2" t="s">
        <v>1229</v>
      </c>
      <c r="P3573">
        <v>999</v>
      </c>
      <c r="Q3573" s="2" t="s">
        <v>1230</v>
      </c>
      <c r="R3573" t="s">
        <v>82</v>
      </c>
      <c r="S3573" t="s">
        <v>82</v>
      </c>
      <c r="T3573" s="2" t="s">
        <v>519</v>
      </c>
      <c r="U3573" s="2" t="s">
        <v>520</v>
      </c>
      <c r="V3573">
        <v>611</v>
      </c>
      <c r="W3573" s="2" t="s">
        <v>2401</v>
      </c>
      <c r="X3573">
        <v>5493.6</v>
      </c>
      <c r="Y3573">
        <v>5493.6</v>
      </c>
      <c r="AD3573">
        <v>3845.52</v>
      </c>
      <c r="AF3573">
        <v>0</v>
      </c>
      <c r="AI3573">
        <v>1648.07</v>
      </c>
      <c r="AO3573">
        <v>10987</v>
      </c>
      <c r="AQ3573">
        <v>10987.19</v>
      </c>
      <c r="AR3573">
        <v>0</v>
      </c>
      <c r="AS3573">
        <v>0</v>
      </c>
      <c r="AT3573">
        <v>5493.6</v>
      </c>
      <c r="AU3573">
        <v>5493.6</v>
      </c>
      <c r="AZ3573">
        <v>3845.52</v>
      </c>
      <c r="BB3573">
        <v>0</v>
      </c>
      <c r="BE3573">
        <v>1648.07</v>
      </c>
      <c r="BK3573">
        <v>10987</v>
      </c>
      <c r="BL3573">
        <v>10987.19</v>
      </c>
      <c r="BM3573">
        <v>10987.19</v>
      </c>
      <c r="BN3573">
        <v>10987.19</v>
      </c>
      <c r="BS3573">
        <v>0</v>
      </c>
      <c r="BT3573">
        <v>20180131</v>
      </c>
      <c r="BU3573" t="str">
        <f t="shared" si="165"/>
        <v>2018</v>
      </c>
      <c r="BV3573">
        <v>20190131</v>
      </c>
      <c r="BW3573" t="str">
        <f t="shared" si="166"/>
        <v>2019</v>
      </c>
      <c r="BY3573" t="str">
        <f t="shared" si="167"/>
        <v/>
      </c>
      <c r="BZ3573" s="2" t="s">
        <v>101</v>
      </c>
      <c r="CA3573" s="2" t="s">
        <v>91</v>
      </c>
      <c r="CB3573" s="2" t="s">
        <v>92</v>
      </c>
      <c r="CC3573" s="2" t="s">
        <v>2402</v>
      </c>
      <c r="CD3573" s="2" t="s">
        <v>525</v>
      </c>
      <c r="CE3573">
        <v>0</v>
      </c>
      <c r="CF3573">
        <v>20201231</v>
      </c>
    </row>
    <row r="3574" spans="1:84" x14ac:dyDescent="0.35">
      <c r="A3574" s="2" t="s">
        <v>9043</v>
      </c>
      <c r="B3574" s="2" t="s">
        <v>9044</v>
      </c>
      <c r="C3574" s="2" t="s">
        <v>9045</v>
      </c>
      <c r="D3574" s="2" t="s">
        <v>9046</v>
      </c>
      <c r="E3574" s="2" t="s">
        <v>9047</v>
      </c>
      <c r="F3574">
        <v>1</v>
      </c>
      <c r="G3574" s="2" t="s">
        <v>166</v>
      </c>
      <c r="H3574">
        <v>7</v>
      </c>
      <c r="I3574" s="2" t="s">
        <v>785</v>
      </c>
      <c r="J3574">
        <v>99</v>
      </c>
      <c r="K3574" s="2" t="s">
        <v>96</v>
      </c>
      <c r="L3574">
        <v>9</v>
      </c>
      <c r="M3574" s="2" t="s">
        <v>113</v>
      </c>
      <c r="N3574">
        <v>21</v>
      </c>
      <c r="O3574" s="2" t="s">
        <v>200</v>
      </c>
      <c r="P3574">
        <v>229</v>
      </c>
      <c r="Q3574" s="2" t="s">
        <v>201</v>
      </c>
      <c r="R3574" t="s">
        <v>82</v>
      </c>
      <c r="S3574" t="s">
        <v>82</v>
      </c>
      <c r="T3574" s="2" t="s">
        <v>2001</v>
      </c>
      <c r="U3574" s="2" t="s">
        <v>2002</v>
      </c>
      <c r="V3574">
        <v>948</v>
      </c>
      <c r="W3574" s="2" t="s">
        <v>6673</v>
      </c>
      <c r="X3574">
        <v>5490</v>
      </c>
      <c r="Y3574">
        <v>5490</v>
      </c>
      <c r="AD3574">
        <v>3843</v>
      </c>
      <c r="AF3574">
        <v>0</v>
      </c>
      <c r="AI3574">
        <v>1647</v>
      </c>
      <c r="AO3574">
        <v>9020</v>
      </c>
      <c r="AQ3574">
        <v>10980</v>
      </c>
      <c r="AR3574">
        <v>0</v>
      </c>
      <c r="AS3574">
        <v>0</v>
      </c>
      <c r="AT3574">
        <v>5490</v>
      </c>
      <c r="AU3574">
        <v>5490</v>
      </c>
      <c r="AZ3574">
        <v>3843</v>
      </c>
      <c r="BB3574">
        <v>0</v>
      </c>
      <c r="BE3574">
        <v>1647</v>
      </c>
      <c r="BK3574">
        <v>9020</v>
      </c>
      <c r="BL3574">
        <v>10980</v>
      </c>
      <c r="BM3574">
        <v>10980</v>
      </c>
      <c r="BN3574">
        <v>10980</v>
      </c>
      <c r="BP3574">
        <v>10980</v>
      </c>
      <c r="BQ3574">
        <v>10980</v>
      </c>
      <c r="BR3574">
        <v>0</v>
      </c>
      <c r="BS3574">
        <v>20000</v>
      </c>
      <c r="BT3574">
        <v>20171030</v>
      </c>
      <c r="BU3574" t="str">
        <f t="shared" si="165"/>
        <v>2017</v>
      </c>
      <c r="BV3574">
        <v>20201030</v>
      </c>
      <c r="BW3574" t="str">
        <f t="shared" si="166"/>
        <v>2020</v>
      </c>
      <c r="BX3574">
        <v>20191028</v>
      </c>
      <c r="BY3574" t="str">
        <f t="shared" si="167"/>
        <v>2019</v>
      </c>
      <c r="BZ3574" s="2" t="s">
        <v>131</v>
      </c>
      <c r="CA3574" s="2" t="s">
        <v>778</v>
      </c>
      <c r="CB3574" s="2" t="s">
        <v>455</v>
      </c>
      <c r="CC3574" s="2" t="s">
        <v>788</v>
      </c>
      <c r="CD3574" s="2" t="s">
        <v>789</v>
      </c>
      <c r="CE3574">
        <v>0</v>
      </c>
      <c r="CF3574">
        <v>20201231</v>
      </c>
    </row>
    <row r="3575" spans="1:84" x14ac:dyDescent="0.35">
      <c r="A3575" s="2" t="s">
        <v>21857</v>
      </c>
      <c r="B3575" s="2" t="s">
        <v>21856</v>
      </c>
      <c r="C3575" s="2" t="s">
        <v>21858</v>
      </c>
      <c r="D3575" s="2" t="s">
        <v>2306</v>
      </c>
      <c r="E3575" s="2" t="s">
        <v>21859</v>
      </c>
      <c r="F3575">
        <v>11</v>
      </c>
      <c r="G3575" s="2" t="s">
        <v>451</v>
      </c>
      <c r="H3575">
        <v>7</v>
      </c>
      <c r="I3575" s="2" t="s">
        <v>785</v>
      </c>
      <c r="J3575">
        <v>19</v>
      </c>
      <c r="K3575" s="2" t="s">
        <v>786</v>
      </c>
      <c r="L3575">
        <v>11</v>
      </c>
      <c r="M3575" s="2" t="s">
        <v>458</v>
      </c>
      <c r="N3575">
        <v>71</v>
      </c>
      <c r="O3575" s="2" t="s">
        <v>522</v>
      </c>
      <c r="P3575">
        <v>20</v>
      </c>
      <c r="Q3575" s="2" t="s">
        <v>594</v>
      </c>
      <c r="R3575" t="s">
        <v>82</v>
      </c>
      <c r="S3575" t="s">
        <v>82</v>
      </c>
      <c r="T3575" s="2" t="s">
        <v>519</v>
      </c>
      <c r="U3575" s="2" t="s">
        <v>520</v>
      </c>
      <c r="V3575">
        <v>708</v>
      </c>
      <c r="W3575" s="2" t="s">
        <v>7908</v>
      </c>
      <c r="X3575">
        <v>5460</v>
      </c>
      <c r="Z3575">
        <v>5460</v>
      </c>
      <c r="AD3575">
        <v>3822</v>
      </c>
      <c r="AF3575">
        <v>0</v>
      </c>
      <c r="AI3575">
        <v>1638</v>
      </c>
      <c r="AQ3575">
        <v>10920</v>
      </c>
      <c r="AR3575">
        <v>0</v>
      </c>
      <c r="AS3575">
        <v>0</v>
      </c>
      <c r="AT3575">
        <v>5460</v>
      </c>
      <c r="AV3575">
        <v>5460</v>
      </c>
      <c r="AZ3575">
        <v>3822</v>
      </c>
      <c r="BB3575">
        <v>0</v>
      </c>
      <c r="BE3575">
        <v>1638</v>
      </c>
      <c r="BL3575">
        <v>10920</v>
      </c>
      <c r="BM3575">
        <v>10920</v>
      </c>
      <c r="BN3575">
        <v>10920</v>
      </c>
      <c r="BS3575">
        <v>0</v>
      </c>
      <c r="BT3575">
        <v>20180410</v>
      </c>
      <c r="BU3575" t="str">
        <f t="shared" si="165"/>
        <v>2018</v>
      </c>
      <c r="BV3575">
        <v>20201231</v>
      </c>
      <c r="BW3575" t="str">
        <f t="shared" si="166"/>
        <v>2020</v>
      </c>
      <c r="BY3575" t="str">
        <f t="shared" si="167"/>
        <v/>
      </c>
      <c r="BZ3575" s="2" t="s">
        <v>101</v>
      </c>
      <c r="CA3575" s="2" t="s">
        <v>91</v>
      </c>
      <c r="CB3575" s="2" t="s">
        <v>92</v>
      </c>
      <c r="CC3575" s="2" t="s">
        <v>788</v>
      </c>
      <c r="CD3575" s="2" t="s">
        <v>789</v>
      </c>
      <c r="CE3575">
        <v>0</v>
      </c>
      <c r="CF3575">
        <v>20201231</v>
      </c>
    </row>
    <row r="3576" spans="1:84" x14ac:dyDescent="0.35">
      <c r="A3576" s="2" t="s">
        <v>21838</v>
      </c>
      <c r="B3576" s="2" t="s">
        <v>21832</v>
      </c>
      <c r="C3576" s="2" t="s">
        <v>21839</v>
      </c>
      <c r="D3576" s="2" t="s">
        <v>2306</v>
      </c>
      <c r="E3576" s="2" t="s">
        <v>21840</v>
      </c>
      <c r="F3576">
        <v>11</v>
      </c>
      <c r="G3576" s="2" t="s">
        <v>451</v>
      </c>
      <c r="H3576">
        <v>7</v>
      </c>
      <c r="I3576" s="2" t="s">
        <v>785</v>
      </c>
      <c r="J3576">
        <v>19</v>
      </c>
      <c r="K3576" s="2" t="s">
        <v>786</v>
      </c>
      <c r="L3576">
        <v>11</v>
      </c>
      <c r="M3576" s="2" t="s">
        <v>458</v>
      </c>
      <c r="N3576">
        <v>71</v>
      </c>
      <c r="O3576" s="2" t="s">
        <v>522</v>
      </c>
      <c r="P3576">
        <v>20</v>
      </c>
      <c r="Q3576" s="2" t="s">
        <v>594</v>
      </c>
      <c r="R3576" t="s">
        <v>82</v>
      </c>
      <c r="S3576" t="s">
        <v>82</v>
      </c>
      <c r="T3576" s="2" t="s">
        <v>519</v>
      </c>
      <c r="U3576" s="2" t="s">
        <v>520</v>
      </c>
      <c r="V3576">
        <v>710</v>
      </c>
      <c r="W3576" s="2" t="s">
        <v>7200</v>
      </c>
      <c r="X3576">
        <v>5454</v>
      </c>
      <c r="Z3576">
        <v>5454</v>
      </c>
      <c r="AD3576">
        <v>3817.8</v>
      </c>
      <c r="AF3576">
        <v>0</v>
      </c>
      <c r="AI3576">
        <v>1636.2</v>
      </c>
      <c r="AQ3576">
        <v>10908</v>
      </c>
      <c r="AR3576">
        <v>0</v>
      </c>
      <c r="AS3576">
        <v>0</v>
      </c>
      <c r="AT3576">
        <v>5454</v>
      </c>
      <c r="AV3576">
        <v>5454</v>
      </c>
      <c r="AZ3576">
        <v>3817.8</v>
      </c>
      <c r="BB3576">
        <v>0</v>
      </c>
      <c r="BE3576">
        <v>1636.2</v>
      </c>
      <c r="BL3576">
        <v>10908</v>
      </c>
      <c r="BM3576">
        <v>10908</v>
      </c>
      <c r="BN3576">
        <v>10908</v>
      </c>
      <c r="BS3576">
        <v>0</v>
      </c>
      <c r="BT3576">
        <v>20180406</v>
      </c>
      <c r="BU3576" t="str">
        <f t="shared" si="165"/>
        <v>2018</v>
      </c>
      <c r="BV3576">
        <v>20200728</v>
      </c>
      <c r="BW3576" t="str">
        <f t="shared" si="166"/>
        <v>2020</v>
      </c>
      <c r="BY3576" t="str">
        <f t="shared" si="167"/>
        <v/>
      </c>
      <c r="BZ3576" s="2" t="s">
        <v>101</v>
      </c>
      <c r="CA3576" s="2" t="s">
        <v>91</v>
      </c>
      <c r="CB3576" s="2" t="s">
        <v>92</v>
      </c>
      <c r="CC3576" s="2" t="s">
        <v>788</v>
      </c>
      <c r="CD3576" s="2" t="s">
        <v>789</v>
      </c>
      <c r="CE3576">
        <v>0</v>
      </c>
      <c r="CF3576">
        <v>20201231</v>
      </c>
    </row>
    <row r="3577" spans="1:84" x14ac:dyDescent="0.35">
      <c r="A3577" s="2" t="s">
        <v>9649</v>
      </c>
      <c r="B3577" s="2" t="s">
        <v>9643</v>
      </c>
      <c r="C3577" s="2" t="s">
        <v>9644</v>
      </c>
      <c r="D3577" s="2" t="s">
        <v>9645</v>
      </c>
      <c r="E3577" s="2" t="s">
        <v>9650</v>
      </c>
      <c r="F3577">
        <v>1</v>
      </c>
      <c r="G3577" s="2" t="s">
        <v>166</v>
      </c>
      <c r="H3577">
        <v>7</v>
      </c>
      <c r="I3577" s="2" t="s">
        <v>785</v>
      </c>
      <c r="J3577">
        <v>99</v>
      </c>
      <c r="K3577" s="2" t="s">
        <v>96</v>
      </c>
      <c r="L3577">
        <v>8</v>
      </c>
      <c r="M3577" s="2" t="s">
        <v>127</v>
      </c>
      <c r="N3577">
        <v>62</v>
      </c>
      <c r="O3577" s="2" t="s">
        <v>2465</v>
      </c>
      <c r="P3577">
        <v>999</v>
      </c>
      <c r="Q3577" s="2" t="s">
        <v>3537</v>
      </c>
      <c r="R3577" t="s">
        <v>82</v>
      </c>
      <c r="S3577" t="s">
        <v>82</v>
      </c>
      <c r="T3577" s="2" t="s">
        <v>2001</v>
      </c>
      <c r="U3577" s="2" t="s">
        <v>2002</v>
      </c>
      <c r="V3577">
        <v>923</v>
      </c>
      <c r="W3577" s="2" t="s">
        <v>6688</v>
      </c>
      <c r="X3577">
        <v>5451.6</v>
      </c>
      <c r="Y3577">
        <v>5451.6</v>
      </c>
      <c r="AD3577">
        <v>3816.12</v>
      </c>
      <c r="AF3577">
        <v>0</v>
      </c>
      <c r="AI3577">
        <v>1635.48</v>
      </c>
      <c r="AO3577">
        <v>5897</v>
      </c>
      <c r="AQ3577">
        <v>10903.2</v>
      </c>
      <c r="AR3577">
        <v>0</v>
      </c>
      <c r="AS3577">
        <v>0</v>
      </c>
      <c r="AT3577">
        <v>5451.6</v>
      </c>
      <c r="AU3577">
        <v>5451.6</v>
      </c>
      <c r="AZ3577">
        <v>3816.12</v>
      </c>
      <c r="BB3577">
        <v>0</v>
      </c>
      <c r="BE3577">
        <v>1635.48</v>
      </c>
      <c r="BK3577">
        <v>5897</v>
      </c>
      <c r="BL3577">
        <v>10903.2</v>
      </c>
      <c r="BM3577">
        <v>10903.2</v>
      </c>
      <c r="BN3577">
        <v>10903.2</v>
      </c>
      <c r="BS3577">
        <v>0</v>
      </c>
      <c r="BT3577">
        <v>20180406</v>
      </c>
      <c r="BU3577" t="str">
        <f t="shared" si="165"/>
        <v>2018</v>
      </c>
      <c r="BV3577">
        <v>20200208</v>
      </c>
      <c r="BW3577" t="str">
        <f t="shared" si="166"/>
        <v>2020</v>
      </c>
      <c r="BX3577">
        <v>20201030</v>
      </c>
      <c r="BY3577" t="str">
        <f t="shared" si="167"/>
        <v>2020</v>
      </c>
      <c r="BZ3577" s="2" t="s">
        <v>101</v>
      </c>
      <c r="CA3577" s="2" t="s">
        <v>101</v>
      </c>
      <c r="CB3577" s="2" t="s">
        <v>455</v>
      </c>
      <c r="CC3577" s="2" t="s">
        <v>788</v>
      </c>
      <c r="CD3577" s="2" t="s">
        <v>789</v>
      </c>
      <c r="CE3577">
        <v>0</v>
      </c>
      <c r="CF3577">
        <v>20201231</v>
      </c>
    </row>
    <row r="3578" spans="1:84" x14ac:dyDescent="0.35">
      <c r="A3578" s="2" t="s">
        <v>9176</v>
      </c>
      <c r="B3578" s="2" t="s">
        <v>9177</v>
      </c>
      <c r="C3578" s="2" t="s">
        <v>9178</v>
      </c>
      <c r="D3578" s="2" t="s">
        <v>9179</v>
      </c>
      <c r="E3578" s="2" t="s">
        <v>9180</v>
      </c>
      <c r="F3578">
        <v>1</v>
      </c>
      <c r="G3578" s="2" t="s">
        <v>166</v>
      </c>
      <c r="H3578">
        <v>7</v>
      </c>
      <c r="I3578" s="2" t="s">
        <v>785</v>
      </c>
      <c r="J3578">
        <v>99</v>
      </c>
      <c r="K3578" s="2" t="s">
        <v>96</v>
      </c>
      <c r="L3578">
        <v>9</v>
      </c>
      <c r="M3578" s="2" t="s">
        <v>113</v>
      </c>
      <c r="N3578">
        <v>21</v>
      </c>
      <c r="O3578" s="2" t="s">
        <v>200</v>
      </c>
      <c r="P3578">
        <v>229</v>
      </c>
      <c r="Q3578" s="2" t="s">
        <v>201</v>
      </c>
      <c r="R3578" t="s">
        <v>82</v>
      </c>
      <c r="S3578" t="s">
        <v>82</v>
      </c>
      <c r="T3578" s="2" t="s">
        <v>2001</v>
      </c>
      <c r="U3578" s="2" t="s">
        <v>2002</v>
      </c>
      <c r="V3578">
        <v>906</v>
      </c>
      <c r="W3578" s="2" t="s">
        <v>6675</v>
      </c>
      <c r="X3578">
        <v>7049.3</v>
      </c>
      <c r="Y3578">
        <v>7049.3</v>
      </c>
      <c r="AD3578">
        <v>4934.51</v>
      </c>
      <c r="AF3578">
        <v>0</v>
      </c>
      <c r="AI3578">
        <v>2114.79</v>
      </c>
      <c r="AO3578">
        <v>17301</v>
      </c>
      <c r="AQ3578">
        <v>14098.6</v>
      </c>
      <c r="AR3578">
        <v>8873.58</v>
      </c>
      <c r="AS3578">
        <v>3206.21</v>
      </c>
      <c r="AT3578">
        <v>4582.9799999999996</v>
      </c>
      <c r="AU3578">
        <v>7049.3</v>
      </c>
      <c r="AZ3578">
        <v>4934.51</v>
      </c>
      <c r="BB3578">
        <v>0</v>
      </c>
      <c r="BE3578">
        <v>1374.9</v>
      </c>
      <c r="BK3578">
        <v>17301</v>
      </c>
      <c r="BL3578">
        <v>10892.39</v>
      </c>
      <c r="BM3578">
        <v>9165.9699999999993</v>
      </c>
      <c r="BN3578">
        <v>9165.9699999999993</v>
      </c>
      <c r="BP3578">
        <v>9165.9699999999993</v>
      </c>
      <c r="BQ3578">
        <v>9165.9699999999993</v>
      </c>
      <c r="BR3578">
        <v>0</v>
      </c>
      <c r="BS3578">
        <v>20800</v>
      </c>
      <c r="BT3578">
        <v>20171030</v>
      </c>
      <c r="BU3578" t="str">
        <f t="shared" si="165"/>
        <v>2017</v>
      </c>
      <c r="BV3578">
        <v>20201030</v>
      </c>
      <c r="BW3578" t="str">
        <f t="shared" si="166"/>
        <v>2020</v>
      </c>
      <c r="BX3578">
        <v>20191218</v>
      </c>
      <c r="BY3578" t="str">
        <f t="shared" si="167"/>
        <v>2019</v>
      </c>
      <c r="BZ3578" s="2" t="s">
        <v>91</v>
      </c>
      <c r="CA3578" s="2" t="s">
        <v>91</v>
      </c>
      <c r="CB3578" s="2" t="s">
        <v>455</v>
      </c>
      <c r="CC3578" s="2" t="s">
        <v>788</v>
      </c>
      <c r="CD3578" s="2" t="s">
        <v>789</v>
      </c>
      <c r="CE3578">
        <v>0</v>
      </c>
      <c r="CF3578">
        <v>20201231</v>
      </c>
    </row>
    <row r="3579" spans="1:84" x14ac:dyDescent="0.35">
      <c r="A3579" s="2" t="s">
        <v>6585</v>
      </c>
      <c r="B3579" s="2" t="s">
        <v>6586</v>
      </c>
      <c r="C3579" s="2" t="s">
        <v>6587</v>
      </c>
      <c r="D3579" s="2" t="s">
        <v>6588</v>
      </c>
      <c r="E3579" s="2" t="s">
        <v>6589</v>
      </c>
      <c r="F3579">
        <v>3</v>
      </c>
      <c r="G3579" s="2" t="s">
        <v>117</v>
      </c>
      <c r="H3579">
        <v>7</v>
      </c>
      <c r="I3579" s="2" t="s">
        <v>785</v>
      </c>
      <c r="J3579">
        <v>1</v>
      </c>
      <c r="K3579" s="2" t="s">
        <v>84</v>
      </c>
      <c r="L3579">
        <v>8</v>
      </c>
      <c r="M3579" s="2" t="s">
        <v>127</v>
      </c>
      <c r="N3579">
        <v>62</v>
      </c>
      <c r="O3579" s="2" t="s">
        <v>2465</v>
      </c>
      <c r="P3579">
        <v>623</v>
      </c>
      <c r="Q3579" s="2" t="s">
        <v>4968</v>
      </c>
      <c r="R3579" t="s">
        <v>82</v>
      </c>
      <c r="S3579" t="s">
        <v>82</v>
      </c>
      <c r="T3579" s="2" t="s">
        <v>519</v>
      </c>
      <c r="U3579" s="2" t="s">
        <v>520</v>
      </c>
      <c r="V3579">
        <v>604</v>
      </c>
      <c r="W3579" s="2" t="s">
        <v>2636</v>
      </c>
      <c r="X3579">
        <v>5440.67</v>
      </c>
      <c r="Y3579">
        <v>5440.67</v>
      </c>
      <c r="AD3579">
        <v>3808.47</v>
      </c>
      <c r="AF3579">
        <v>0</v>
      </c>
      <c r="AI3579">
        <v>1632.2</v>
      </c>
      <c r="AO3579">
        <v>2720</v>
      </c>
      <c r="AQ3579">
        <v>10881.34</v>
      </c>
      <c r="AR3579">
        <v>0</v>
      </c>
      <c r="AS3579">
        <v>0</v>
      </c>
      <c r="AT3579">
        <v>5440.67</v>
      </c>
      <c r="AU3579">
        <v>5440.67</v>
      </c>
      <c r="AZ3579">
        <v>3808.47</v>
      </c>
      <c r="BB3579">
        <v>0</v>
      </c>
      <c r="BE3579">
        <v>1632.2</v>
      </c>
      <c r="BK3579">
        <v>2720</v>
      </c>
      <c r="BL3579">
        <v>10881.34</v>
      </c>
      <c r="BM3579">
        <v>10881.34</v>
      </c>
      <c r="BN3579">
        <v>10881.34</v>
      </c>
      <c r="BS3579">
        <v>0</v>
      </c>
      <c r="BT3579">
        <v>20180621</v>
      </c>
      <c r="BU3579" t="str">
        <f t="shared" si="165"/>
        <v>2018</v>
      </c>
      <c r="BV3579">
        <v>20190531</v>
      </c>
      <c r="BW3579" t="str">
        <f t="shared" si="166"/>
        <v>2019</v>
      </c>
      <c r="BY3579" t="str">
        <f t="shared" si="167"/>
        <v/>
      </c>
      <c r="BZ3579" s="2" t="s">
        <v>101</v>
      </c>
      <c r="CA3579" s="2" t="s">
        <v>91</v>
      </c>
      <c r="CB3579" s="2" t="s">
        <v>92</v>
      </c>
      <c r="CC3579" s="2" t="s">
        <v>2402</v>
      </c>
      <c r="CD3579" s="2" t="s">
        <v>525</v>
      </c>
      <c r="CE3579">
        <v>0</v>
      </c>
      <c r="CF3579">
        <v>20201231</v>
      </c>
    </row>
    <row r="3580" spans="1:84" x14ac:dyDescent="0.35">
      <c r="A3580" s="2" t="s">
        <v>15807</v>
      </c>
      <c r="B3580" s="2" t="s">
        <v>15808</v>
      </c>
      <c r="C3580" s="2" t="s">
        <v>15809</v>
      </c>
      <c r="D3580" s="2" t="s">
        <v>15810</v>
      </c>
      <c r="E3580" s="2" t="s">
        <v>15811</v>
      </c>
      <c r="F3580">
        <v>3</v>
      </c>
      <c r="G3580" s="2" t="s">
        <v>117</v>
      </c>
      <c r="H3580">
        <v>7</v>
      </c>
      <c r="I3580" s="2" t="s">
        <v>785</v>
      </c>
      <c r="J3580">
        <v>99</v>
      </c>
      <c r="K3580" s="2" t="s">
        <v>96</v>
      </c>
      <c r="L3580">
        <v>9</v>
      </c>
      <c r="M3580" s="2" t="s">
        <v>113</v>
      </c>
      <c r="N3580">
        <v>21</v>
      </c>
      <c r="O3580" s="2" t="s">
        <v>200</v>
      </c>
      <c r="P3580">
        <v>229</v>
      </c>
      <c r="Q3580" s="2" t="s">
        <v>201</v>
      </c>
      <c r="R3580" t="s">
        <v>82</v>
      </c>
      <c r="S3580" t="s">
        <v>82</v>
      </c>
      <c r="T3580" s="2" t="s">
        <v>2001</v>
      </c>
      <c r="U3580" s="2" t="s">
        <v>2002</v>
      </c>
      <c r="V3580">
        <v>0</v>
      </c>
      <c r="W3580" s="2" t="s">
        <v>112</v>
      </c>
      <c r="X3580">
        <v>5412</v>
      </c>
      <c r="Y3580">
        <v>5412</v>
      </c>
      <c r="AD3580">
        <v>3788.4</v>
      </c>
      <c r="AF3580">
        <v>0</v>
      </c>
      <c r="AI3580">
        <v>1623.6</v>
      </c>
      <c r="AO3580">
        <v>13806</v>
      </c>
      <c r="AQ3580">
        <v>10824</v>
      </c>
      <c r="AR3580">
        <v>0</v>
      </c>
      <c r="AS3580">
        <v>0</v>
      </c>
      <c r="AT3580">
        <v>5412</v>
      </c>
      <c r="AU3580">
        <v>5412</v>
      </c>
      <c r="AZ3580">
        <v>3788.4</v>
      </c>
      <c r="BB3580">
        <v>0</v>
      </c>
      <c r="BE3580">
        <v>1623.6</v>
      </c>
      <c r="BK3580">
        <v>13806</v>
      </c>
      <c r="BL3580">
        <v>10824</v>
      </c>
      <c r="BM3580">
        <v>10824</v>
      </c>
      <c r="BN3580">
        <v>10824</v>
      </c>
      <c r="BP3580">
        <v>10824</v>
      </c>
      <c r="BQ3580">
        <v>10824</v>
      </c>
      <c r="BR3580">
        <v>0</v>
      </c>
      <c r="BS3580">
        <v>24630</v>
      </c>
      <c r="BT3580">
        <v>20151210</v>
      </c>
      <c r="BU3580" t="str">
        <f t="shared" si="165"/>
        <v>2015</v>
      </c>
      <c r="BV3580">
        <v>20190219</v>
      </c>
      <c r="BW3580" t="str">
        <f t="shared" si="166"/>
        <v>2019</v>
      </c>
      <c r="BX3580">
        <v>20170712</v>
      </c>
      <c r="BY3580" t="str">
        <f t="shared" si="167"/>
        <v>2017</v>
      </c>
      <c r="BZ3580" s="2" t="s">
        <v>131</v>
      </c>
      <c r="CA3580" s="2" t="s">
        <v>778</v>
      </c>
      <c r="CB3580" s="2" t="s">
        <v>455</v>
      </c>
      <c r="CC3580" s="2" t="s">
        <v>788</v>
      </c>
      <c r="CD3580" s="2" t="s">
        <v>789</v>
      </c>
      <c r="CE3580">
        <v>0</v>
      </c>
      <c r="CF3580">
        <v>20201231</v>
      </c>
    </row>
    <row r="3581" spans="1:84" x14ac:dyDescent="0.35">
      <c r="A3581" s="2" t="s">
        <v>3673</v>
      </c>
      <c r="B3581" s="2" t="s">
        <v>3674</v>
      </c>
      <c r="C3581" s="2" t="s">
        <v>3675</v>
      </c>
      <c r="D3581" s="2" t="s">
        <v>3676</v>
      </c>
      <c r="E3581" s="2" t="s">
        <v>3677</v>
      </c>
      <c r="F3581">
        <v>1</v>
      </c>
      <c r="G3581" s="2" t="s">
        <v>166</v>
      </c>
      <c r="H3581">
        <v>7</v>
      </c>
      <c r="I3581" s="2" t="s">
        <v>785</v>
      </c>
      <c r="J3581">
        <v>19</v>
      </c>
      <c r="K3581" s="2" t="s">
        <v>786</v>
      </c>
      <c r="L3581">
        <v>8</v>
      </c>
      <c r="M3581" s="2" t="s">
        <v>127</v>
      </c>
      <c r="N3581">
        <v>62</v>
      </c>
      <c r="O3581" s="2" t="s">
        <v>2465</v>
      </c>
      <c r="P3581">
        <v>999</v>
      </c>
      <c r="Q3581" s="2" t="s">
        <v>3537</v>
      </c>
      <c r="R3581" t="s">
        <v>82</v>
      </c>
      <c r="S3581" t="s">
        <v>82</v>
      </c>
      <c r="T3581" s="2" t="s">
        <v>1346</v>
      </c>
      <c r="U3581" s="2" t="s">
        <v>1347</v>
      </c>
      <c r="V3581">
        <v>609</v>
      </c>
      <c r="W3581" s="2" t="s">
        <v>2428</v>
      </c>
      <c r="X3581">
        <v>5400</v>
      </c>
      <c r="Y3581">
        <v>5400</v>
      </c>
      <c r="AD3581">
        <v>3780</v>
      </c>
      <c r="AF3581">
        <v>0</v>
      </c>
      <c r="AI3581">
        <v>1620</v>
      </c>
      <c r="AO3581">
        <v>13200</v>
      </c>
      <c r="AQ3581">
        <v>10800</v>
      </c>
      <c r="AR3581">
        <v>0</v>
      </c>
      <c r="AS3581">
        <v>0</v>
      </c>
      <c r="AT3581">
        <v>5400</v>
      </c>
      <c r="AU3581">
        <v>5400</v>
      </c>
      <c r="AZ3581">
        <v>3780</v>
      </c>
      <c r="BB3581">
        <v>0</v>
      </c>
      <c r="BE3581">
        <v>1620</v>
      </c>
      <c r="BK3581">
        <v>13200</v>
      </c>
      <c r="BL3581">
        <v>10800</v>
      </c>
      <c r="BM3581">
        <v>10800</v>
      </c>
      <c r="BN3581">
        <v>10800</v>
      </c>
      <c r="BP3581">
        <v>10800</v>
      </c>
      <c r="BQ3581">
        <v>10800</v>
      </c>
      <c r="BR3581">
        <v>0</v>
      </c>
      <c r="BS3581">
        <v>24000</v>
      </c>
      <c r="BT3581">
        <v>20161024</v>
      </c>
      <c r="BU3581" t="str">
        <f t="shared" si="165"/>
        <v>2016</v>
      </c>
      <c r="BV3581">
        <v>20170427</v>
      </c>
      <c r="BW3581" t="str">
        <f t="shared" si="166"/>
        <v>2017</v>
      </c>
      <c r="BX3581">
        <v>20180305</v>
      </c>
      <c r="BY3581" t="str">
        <f t="shared" si="167"/>
        <v>2018</v>
      </c>
      <c r="BZ3581" s="2" t="s">
        <v>131</v>
      </c>
      <c r="CA3581" s="2" t="s">
        <v>778</v>
      </c>
      <c r="CB3581" s="2" t="s">
        <v>455</v>
      </c>
      <c r="CC3581" s="2" t="s">
        <v>788</v>
      </c>
      <c r="CD3581" s="2" t="s">
        <v>789</v>
      </c>
      <c r="CE3581">
        <v>0</v>
      </c>
      <c r="CF3581">
        <v>20201231</v>
      </c>
    </row>
    <row r="3582" spans="1:84" x14ac:dyDescent="0.35">
      <c r="A3582" s="2" t="s">
        <v>11323</v>
      </c>
      <c r="B3582" s="2" t="s">
        <v>11324</v>
      </c>
      <c r="C3582" s="2" t="s">
        <v>11325</v>
      </c>
      <c r="D3582" s="2" t="s">
        <v>11326</v>
      </c>
      <c r="E3582" s="2" t="s">
        <v>11327</v>
      </c>
      <c r="F3582">
        <v>1</v>
      </c>
      <c r="G3582" s="2" t="s">
        <v>166</v>
      </c>
      <c r="H3582">
        <v>7</v>
      </c>
      <c r="I3582" s="2" t="s">
        <v>785</v>
      </c>
      <c r="J3582">
        <v>99</v>
      </c>
      <c r="K3582" s="2" t="s">
        <v>96</v>
      </c>
      <c r="L3582">
        <v>8</v>
      </c>
      <c r="M3582" s="2" t="s">
        <v>127</v>
      </c>
      <c r="N3582">
        <v>62</v>
      </c>
      <c r="O3582" s="2" t="s">
        <v>2465</v>
      </c>
      <c r="P3582">
        <v>999</v>
      </c>
      <c r="Q3582" s="2" t="s">
        <v>3537</v>
      </c>
      <c r="R3582" t="s">
        <v>82</v>
      </c>
      <c r="S3582" t="s">
        <v>82</v>
      </c>
      <c r="T3582" s="2" t="s">
        <v>2001</v>
      </c>
      <c r="U3582" s="2" t="s">
        <v>2002</v>
      </c>
      <c r="V3582">
        <v>924</v>
      </c>
      <c r="W3582" s="2" t="s">
        <v>649</v>
      </c>
      <c r="X3582">
        <v>5400</v>
      </c>
      <c r="Y3582">
        <v>5400</v>
      </c>
      <c r="AD3582">
        <v>3780</v>
      </c>
      <c r="AF3582">
        <v>0</v>
      </c>
      <c r="AI3582">
        <v>1620</v>
      </c>
      <c r="AO3582">
        <v>16200</v>
      </c>
      <c r="AQ3582">
        <v>10800</v>
      </c>
      <c r="AR3582">
        <v>0</v>
      </c>
      <c r="AS3582">
        <v>0</v>
      </c>
      <c r="AT3582">
        <v>5400</v>
      </c>
      <c r="AU3582">
        <v>5400</v>
      </c>
      <c r="AZ3582">
        <v>3780</v>
      </c>
      <c r="BB3582">
        <v>0</v>
      </c>
      <c r="BE3582">
        <v>1620</v>
      </c>
      <c r="BK3582">
        <v>16200</v>
      </c>
      <c r="BL3582">
        <v>10800</v>
      </c>
      <c r="BM3582">
        <v>10800</v>
      </c>
      <c r="BN3582">
        <v>10800</v>
      </c>
      <c r="BS3582">
        <v>0</v>
      </c>
      <c r="BT3582">
        <v>20201204</v>
      </c>
      <c r="BU3582" t="str">
        <f t="shared" si="165"/>
        <v>2020</v>
      </c>
      <c r="BV3582">
        <v>20211231</v>
      </c>
      <c r="BW3582" t="str">
        <f t="shared" si="166"/>
        <v>2021</v>
      </c>
      <c r="BX3582">
        <v>20211204</v>
      </c>
      <c r="BY3582" t="str">
        <f t="shared" si="167"/>
        <v>2021</v>
      </c>
      <c r="BZ3582" s="2" t="s">
        <v>101</v>
      </c>
      <c r="CA3582" s="2" t="s">
        <v>91</v>
      </c>
      <c r="CB3582" s="2" t="s">
        <v>92</v>
      </c>
      <c r="CC3582" s="2" t="s">
        <v>2402</v>
      </c>
      <c r="CD3582" s="2" t="s">
        <v>525</v>
      </c>
      <c r="CE3582">
        <v>0</v>
      </c>
      <c r="CF3582">
        <v>20201231</v>
      </c>
    </row>
    <row r="3583" spans="1:84" x14ac:dyDescent="0.35">
      <c r="A3583" s="2" t="s">
        <v>13126</v>
      </c>
      <c r="B3583" s="2" t="s">
        <v>13127</v>
      </c>
      <c r="C3583" s="2" t="s">
        <v>13128</v>
      </c>
      <c r="D3583" s="2" t="s">
        <v>13129</v>
      </c>
      <c r="E3583" s="2" t="s">
        <v>13130</v>
      </c>
      <c r="F3583">
        <v>1</v>
      </c>
      <c r="G3583" s="2" t="s">
        <v>166</v>
      </c>
      <c r="H3583">
        <v>7</v>
      </c>
      <c r="I3583" s="2" t="s">
        <v>785</v>
      </c>
      <c r="J3583">
        <v>99</v>
      </c>
      <c r="K3583" s="2" t="s">
        <v>96</v>
      </c>
      <c r="L3583">
        <v>8</v>
      </c>
      <c r="M3583" s="2" t="s">
        <v>127</v>
      </c>
      <c r="N3583">
        <v>62</v>
      </c>
      <c r="O3583" s="2" t="s">
        <v>2465</v>
      </c>
      <c r="P3583">
        <v>999</v>
      </c>
      <c r="Q3583" s="2" t="s">
        <v>3537</v>
      </c>
      <c r="R3583" t="s">
        <v>82</v>
      </c>
      <c r="S3583" t="s">
        <v>82</v>
      </c>
      <c r="T3583" s="2" t="s">
        <v>2001</v>
      </c>
      <c r="U3583" s="2" t="s">
        <v>2002</v>
      </c>
      <c r="V3583">
        <v>912</v>
      </c>
      <c r="W3583" s="2" t="s">
        <v>6826</v>
      </c>
      <c r="X3583">
        <v>5400</v>
      </c>
      <c r="Y3583">
        <v>5400</v>
      </c>
      <c r="AD3583">
        <v>3780</v>
      </c>
      <c r="AF3583">
        <v>0</v>
      </c>
      <c r="AI3583">
        <v>1620</v>
      </c>
      <c r="AO3583">
        <v>16200</v>
      </c>
      <c r="AQ3583">
        <v>10800</v>
      </c>
      <c r="AR3583">
        <v>0</v>
      </c>
      <c r="AS3583">
        <v>0</v>
      </c>
      <c r="AT3583">
        <v>5400</v>
      </c>
      <c r="AU3583">
        <v>5400</v>
      </c>
      <c r="AZ3583">
        <v>3780</v>
      </c>
      <c r="BB3583">
        <v>0</v>
      </c>
      <c r="BE3583">
        <v>1620</v>
      </c>
      <c r="BK3583">
        <v>16200</v>
      </c>
      <c r="BL3583">
        <v>10800</v>
      </c>
      <c r="BM3583">
        <v>10800</v>
      </c>
      <c r="BN3583">
        <v>10800</v>
      </c>
      <c r="BS3583">
        <v>0</v>
      </c>
      <c r="BT3583">
        <v>20201204</v>
      </c>
      <c r="BU3583" t="str">
        <f t="shared" si="165"/>
        <v>2020</v>
      </c>
      <c r="BV3583">
        <v>20211231</v>
      </c>
      <c r="BW3583" t="str">
        <f t="shared" si="166"/>
        <v>2021</v>
      </c>
      <c r="BX3583">
        <v>20211204</v>
      </c>
      <c r="BY3583" t="str">
        <f t="shared" si="167"/>
        <v>2021</v>
      </c>
      <c r="BZ3583" s="2" t="s">
        <v>101</v>
      </c>
      <c r="CA3583" s="2" t="s">
        <v>91</v>
      </c>
      <c r="CB3583" s="2" t="s">
        <v>92</v>
      </c>
      <c r="CC3583" s="2" t="s">
        <v>2402</v>
      </c>
      <c r="CD3583" s="2" t="s">
        <v>525</v>
      </c>
      <c r="CE3583">
        <v>0</v>
      </c>
      <c r="CF3583">
        <v>20201231</v>
      </c>
    </row>
    <row r="3584" spans="1:84" x14ac:dyDescent="0.35">
      <c r="A3584" s="2" t="s">
        <v>22209</v>
      </c>
      <c r="B3584" s="2" t="s">
        <v>22208</v>
      </c>
      <c r="C3584" s="2" t="s">
        <v>22210</v>
      </c>
      <c r="D3584" s="2" t="s">
        <v>21673</v>
      </c>
      <c r="E3584" s="2" t="s">
        <v>22211</v>
      </c>
      <c r="F3584">
        <v>8</v>
      </c>
      <c r="G3584" s="2" t="s">
        <v>456</v>
      </c>
      <c r="H3584">
        <v>2</v>
      </c>
      <c r="I3584" s="2" t="s">
        <v>445</v>
      </c>
      <c r="J3584">
        <v>12</v>
      </c>
      <c r="K3584" s="2" t="s">
        <v>452</v>
      </c>
      <c r="L3584">
        <v>11</v>
      </c>
      <c r="M3584" s="2" t="s">
        <v>458</v>
      </c>
      <c r="N3584">
        <v>71</v>
      </c>
      <c r="O3584" s="2" t="s">
        <v>522</v>
      </c>
      <c r="P3584">
        <v>20</v>
      </c>
      <c r="Q3584" s="2" t="s">
        <v>594</v>
      </c>
      <c r="R3584" t="s">
        <v>82</v>
      </c>
      <c r="S3584" t="s">
        <v>82</v>
      </c>
      <c r="T3584" s="2" t="s">
        <v>88</v>
      </c>
      <c r="U3584" s="2" t="s">
        <v>89</v>
      </c>
      <c r="V3584">
        <v>710</v>
      </c>
      <c r="W3584" s="2" t="s">
        <v>7200</v>
      </c>
      <c r="X3584">
        <v>5400</v>
      </c>
      <c r="Z3584">
        <v>5400</v>
      </c>
      <c r="AD3584">
        <v>3780</v>
      </c>
      <c r="AF3584">
        <v>0</v>
      </c>
      <c r="AI3584">
        <v>1620</v>
      </c>
      <c r="AQ3584">
        <v>10800</v>
      </c>
      <c r="AR3584">
        <v>0</v>
      </c>
      <c r="AS3584">
        <v>0</v>
      </c>
      <c r="AT3584">
        <v>5400</v>
      </c>
      <c r="AV3584">
        <v>5400</v>
      </c>
      <c r="AZ3584">
        <v>3780</v>
      </c>
      <c r="BB3584">
        <v>0</v>
      </c>
      <c r="BE3584">
        <v>1620</v>
      </c>
      <c r="BL3584">
        <v>10800</v>
      </c>
      <c r="BS3584">
        <v>0</v>
      </c>
      <c r="BT3584">
        <v>20191024</v>
      </c>
      <c r="BU3584" t="str">
        <f t="shared" si="165"/>
        <v>2019</v>
      </c>
      <c r="BV3584">
        <v>20211231</v>
      </c>
      <c r="BW3584" t="str">
        <f t="shared" si="166"/>
        <v>2021</v>
      </c>
      <c r="BY3584" t="str">
        <f t="shared" si="167"/>
        <v/>
      </c>
      <c r="BZ3584" s="2" t="s">
        <v>101</v>
      </c>
      <c r="CA3584" s="2" t="s">
        <v>91</v>
      </c>
      <c r="CB3584" s="2" t="s">
        <v>92</v>
      </c>
      <c r="CC3584" s="2" t="s">
        <v>449</v>
      </c>
      <c r="CD3584" s="2" t="s">
        <v>450</v>
      </c>
      <c r="CE3584">
        <v>0</v>
      </c>
      <c r="CF3584">
        <v>20201231</v>
      </c>
    </row>
    <row r="3585" spans="1:84" x14ac:dyDescent="0.35">
      <c r="A3585" s="2" t="s">
        <v>30870</v>
      </c>
      <c r="B3585" s="2" t="s">
        <v>30871</v>
      </c>
      <c r="C3585" s="2" t="s">
        <v>30872</v>
      </c>
      <c r="D3585" s="2" t="s">
        <v>30873</v>
      </c>
      <c r="E3585" s="2" t="s">
        <v>30874</v>
      </c>
      <c r="F3585">
        <v>8</v>
      </c>
      <c r="G3585" s="2" t="s">
        <v>456</v>
      </c>
      <c r="H3585">
        <v>2</v>
      </c>
      <c r="I3585" s="2" t="s">
        <v>445</v>
      </c>
      <c r="J3585">
        <v>99</v>
      </c>
      <c r="K3585" s="2" t="s">
        <v>96</v>
      </c>
      <c r="L3585">
        <v>11</v>
      </c>
      <c r="M3585" s="2" t="s">
        <v>458</v>
      </c>
      <c r="N3585">
        <v>75</v>
      </c>
      <c r="O3585" s="2" t="s">
        <v>517</v>
      </c>
      <c r="P3585">
        <v>999</v>
      </c>
      <c r="Q3585" s="2" t="s">
        <v>544</v>
      </c>
      <c r="R3585" t="s">
        <v>82</v>
      </c>
      <c r="S3585" t="s">
        <v>82</v>
      </c>
      <c r="T3585" s="2" t="s">
        <v>88</v>
      </c>
      <c r="U3585" s="2" t="s">
        <v>89</v>
      </c>
      <c r="V3585">
        <v>1943</v>
      </c>
      <c r="W3585" s="2" t="s">
        <v>551</v>
      </c>
      <c r="AF3585">
        <v>0</v>
      </c>
      <c r="AM3585">
        <v>16216.41</v>
      </c>
      <c r="AQ3585">
        <v>16216.41</v>
      </c>
      <c r="AR3585">
        <v>5423.17</v>
      </c>
      <c r="AS3585">
        <v>5423.17</v>
      </c>
      <c r="BB3585">
        <v>0</v>
      </c>
      <c r="BI3585">
        <v>10793.24</v>
      </c>
      <c r="BL3585">
        <v>10793.24</v>
      </c>
      <c r="BM3585">
        <v>9724.7000000000007</v>
      </c>
      <c r="BN3585">
        <v>9724.7000000000007</v>
      </c>
      <c r="BP3585">
        <v>9724.4</v>
      </c>
      <c r="BQ3585">
        <v>9724.4</v>
      </c>
      <c r="BR3585">
        <v>0</v>
      </c>
      <c r="BS3585">
        <v>9724.4</v>
      </c>
      <c r="BT3585">
        <v>20180907</v>
      </c>
      <c r="BU3585" t="str">
        <f t="shared" si="165"/>
        <v>2018</v>
      </c>
      <c r="BV3585">
        <v>20200218</v>
      </c>
      <c r="BW3585" t="str">
        <f t="shared" si="166"/>
        <v>2020</v>
      </c>
      <c r="BX3585">
        <v>20200218</v>
      </c>
      <c r="BY3585" t="str">
        <f t="shared" si="167"/>
        <v>2020</v>
      </c>
      <c r="BZ3585" s="2" t="s">
        <v>91</v>
      </c>
      <c r="CA3585" s="2" t="s">
        <v>91</v>
      </c>
      <c r="CB3585" s="2" t="s">
        <v>455</v>
      </c>
      <c r="CC3585" s="2" t="s">
        <v>449</v>
      </c>
      <c r="CD3585" s="2" t="s">
        <v>450</v>
      </c>
      <c r="CE3585">
        <v>0</v>
      </c>
      <c r="CF3585">
        <v>20201231</v>
      </c>
    </row>
    <row r="3586" spans="1:84" x14ac:dyDescent="0.35">
      <c r="A3586" s="2" t="s">
        <v>4599</v>
      </c>
      <c r="B3586" s="2" t="s">
        <v>4600</v>
      </c>
      <c r="C3586" s="2" t="s">
        <v>4601</v>
      </c>
      <c r="D3586" s="2" t="s">
        <v>4602</v>
      </c>
      <c r="E3586" s="2" t="s">
        <v>4603</v>
      </c>
      <c r="F3586">
        <v>3</v>
      </c>
      <c r="G3586" s="2" t="s">
        <v>117</v>
      </c>
      <c r="H3586">
        <v>7</v>
      </c>
      <c r="I3586" s="2" t="s">
        <v>785</v>
      </c>
      <c r="J3586">
        <v>15</v>
      </c>
      <c r="K3586" s="2" t="s">
        <v>3722</v>
      </c>
      <c r="L3586">
        <v>8</v>
      </c>
      <c r="M3586" s="2" t="s">
        <v>127</v>
      </c>
      <c r="N3586">
        <v>62</v>
      </c>
      <c r="O3586" s="2" t="s">
        <v>2465</v>
      </c>
      <c r="P3586">
        <v>634</v>
      </c>
      <c r="Q3586" s="2" t="s">
        <v>2785</v>
      </c>
      <c r="R3586" t="s">
        <v>82</v>
      </c>
      <c r="S3586" t="s">
        <v>82</v>
      </c>
      <c r="T3586" s="2" t="s">
        <v>519</v>
      </c>
      <c r="U3586" s="2" t="s">
        <v>520</v>
      </c>
      <c r="V3586">
        <v>609</v>
      </c>
      <c r="W3586" s="2" t="s">
        <v>2428</v>
      </c>
      <c r="X3586">
        <v>5396.32</v>
      </c>
      <c r="Y3586">
        <v>5396.32</v>
      </c>
      <c r="AD3586">
        <v>3777.42</v>
      </c>
      <c r="AF3586">
        <v>0</v>
      </c>
      <c r="AI3586">
        <v>1618.89</v>
      </c>
      <c r="AO3586">
        <v>10793</v>
      </c>
      <c r="AQ3586">
        <v>10792.63</v>
      </c>
      <c r="AR3586">
        <v>0</v>
      </c>
      <c r="AS3586">
        <v>0</v>
      </c>
      <c r="AT3586">
        <v>5396.32</v>
      </c>
      <c r="AU3586">
        <v>5396.32</v>
      </c>
      <c r="AZ3586">
        <v>3777.42</v>
      </c>
      <c r="BB3586">
        <v>0</v>
      </c>
      <c r="BE3586">
        <v>1618.89</v>
      </c>
      <c r="BK3586">
        <v>10793</v>
      </c>
      <c r="BL3586">
        <v>10792.63</v>
      </c>
      <c r="BM3586">
        <v>10792.63</v>
      </c>
      <c r="BN3586">
        <v>10792.63</v>
      </c>
      <c r="BS3586">
        <v>0</v>
      </c>
      <c r="BT3586">
        <v>20170615</v>
      </c>
      <c r="BU3586" t="str">
        <f t="shared" ref="BU3586:BU3649" si="168">LEFT(BT:BT,4)</f>
        <v>2017</v>
      </c>
      <c r="BV3586">
        <v>20180331</v>
      </c>
      <c r="BW3586" t="str">
        <f t="shared" ref="BW3586:BW3649" si="169">LEFT(BV:BV,4)</f>
        <v>2018</v>
      </c>
      <c r="BY3586" t="str">
        <f t="shared" ref="BY3586:BY3649" si="170">LEFT(BX:BX,4)</f>
        <v/>
      </c>
      <c r="BZ3586" s="2" t="s">
        <v>101</v>
      </c>
      <c r="CA3586" s="2" t="s">
        <v>91</v>
      </c>
      <c r="CB3586" s="2" t="s">
        <v>92</v>
      </c>
      <c r="CC3586" s="2" t="s">
        <v>2402</v>
      </c>
      <c r="CD3586" s="2" t="s">
        <v>525</v>
      </c>
      <c r="CE3586">
        <v>0</v>
      </c>
      <c r="CF3586">
        <v>20201231</v>
      </c>
    </row>
    <row r="3587" spans="1:84" x14ac:dyDescent="0.35">
      <c r="A3587" s="2" t="s">
        <v>9567</v>
      </c>
      <c r="B3587" s="2" t="s">
        <v>9557</v>
      </c>
      <c r="C3587" s="2" t="s">
        <v>9558</v>
      </c>
      <c r="D3587" s="2" t="s">
        <v>9559</v>
      </c>
      <c r="E3587" s="2" t="s">
        <v>9568</v>
      </c>
      <c r="F3587">
        <v>1</v>
      </c>
      <c r="G3587" s="2" t="s">
        <v>166</v>
      </c>
      <c r="H3587">
        <v>7</v>
      </c>
      <c r="I3587" s="2" t="s">
        <v>785</v>
      </c>
      <c r="J3587">
        <v>99</v>
      </c>
      <c r="K3587" s="2" t="s">
        <v>96</v>
      </c>
      <c r="L3587">
        <v>9</v>
      </c>
      <c r="M3587" s="2" t="s">
        <v>113</v>
      </c>
      <c r="N3587">
        <v>21</v>
      </c>
      <c r="O3587" s="2" t="s">
        <v>200</v>
      </c>
      <c r="P3587">
        <v>229</v>
      </c>
      <c r="Q3587" s="2" t="s">
        <v>201</v>
      </c>
      <c r="R3587" t="s">
        <v>82</v>
      </c>
      <c r="S3587" t="s">
        <v>82</v>
      </c>
      <c r="T3587" s="2" t="s">
        <v>2001</v>
      </c>
      <c r="U3587" s="2" t="s">
        <v>2002</v>
      </c>
      <c r="V3587">
        <v>909</v>
      </c>
      <c r="W3587" s="2" t="s">
        <v>6669</v>
      </c>
      <c r="X3587">
        <v>5386.7</v>
      </c>
      <c r="Y3587">
        <v>5386.7</v>
      </c>
      <c r="AD3587">
        <v>3770.69</v>
      </c>
      <c r="AF3587">
        <v>0</v>
      </c>
      <c r="AI3587">
        <v>1616.01</v>
      </c>
      <c r="AO3587">
        <v>5827</v>
      </c>
      <c r="AQ3587">
        <v>10773.4</v>
      </c>
      <c r="AR3587">
        <v>0</v>
      </c>
      <c r="AS3587">
        <v>0</v>
      </c>
      <c r="AT3587">
        <v>5386.7</v>
      </c>
      <c r="AU3587">
        <v>5386.7</v>
      </c>
      <c r="AZ3587">
        <v>3770.69</v>
      </c>
      <c r="BB3587">
        <v>0</v>
      </c>
      <c r="BE3587">
        <v>1616.01</v>
      </c>
      <c r="BK3587">
        <v>5827</v>
      </c>
      <c r="BL3587">
        <v>10773.4</v>
      </c>
      <c r="BM3587">
        <v>10773.4</v>
      </c>
      <c r="BN3587">
        <v>10773.4</v>
      </c>
      <c r="BP3587">
        <v>10773.4</v>
      </c>
      <c r="BQ3587">
        <v>10773.4</v>
      </c>
      <c r="BR3587">
        <v>0</v>
      </c>
      <c r="BS3587">
        <v>16600</v>
      </c>
      <c r="BT3587">
        <v>20180131</v>
      </c>
      <c r="BU3587" t="str">
        <f t="shared" si="168"/>
        <v>2018</v>
      </c>
      <c r="BV3587">
        <v>20191121</v>
      </c>
      <c r="BW3587" t="str">
        <f t="shared" si="169"/>
        <v>2019</v>
      </c>
      <c r="BX3587">
        <v>20200603</v>
      </c>
      <c r="BY3587" t="str">
        <f t="shared" si="170"/>
        <v>2020</v>
      </c>
      <c r="BZ3587" s="2" t="s">
        <v>131</v>
      </c>
      <c r="CA3587" s="2" t="s">
        <v>778</v>
      </c>
      <c r="CB3587" s="2" t="s">
        <v>455</v>
      </c>
      <c r="CC3587" s="2" t="s">
        <v>788</v>
      </c>
      <c r="CD3587" s="2" t="s">
        <v>789</v>
      </c>
      <c r="CE3587">
        <v>0</v>
      </c>
      <c r="CF3587">
        <v>20201231</v>
      </c>
    </row>
    <row r="3588" spans="1:84" x14ac:dyDescent="0.35">
      <c r="A3588" s="2" t="s">
        <v>16140</v>
      </c>
      <c r="B3588" s="2" t="s">
        <v>16141</v>
      </c>
      <c r="C3588" s="2" t="s">
        <v>16142</v>
      </c>
      <c r="D3588" s="2" t="s">
        <v>16143</v>
      </c>
      <c r="E3588" s="2" t="s">
        <v>16144</v>
      </c>
      <c r="F3588">
        <v>1</v>
      </c>
      <c r="G3588" s="2" t="s">
        <v>166</v>
      </c>
      <c r="H3588">
        <v>7</v>
      </c>
      <c r="I3588" s="2" t="s">
        <v>785</v>
      </c>
      <c r="J3588">
        <v>99</v>
      </c>
      <c r="K3588" s="2" t="s">
        <v>96</v>
      </c>
      <c r="L3588">
        <v>9</v>
      </c>
      <c r="M3588" s="2" t="s">
        <v>113</v>
      </c>
      <c r="N3588">
        <v>21</v>
      </c>
      <c r="O3588" s="2" t="s">
        <v>200</v>
      </c>
      <c r="P3588">
        <v>229</v>
      </c>
      <c r="Q3588" s="2" t="s">
        <v>201</v>
      </c>
      <c r="R3588" t="s">
        <v>82</v>
      </c>
      <c r="S3588" t="s">
        <v>82</v>
      </c>
      <c r="T3588" s="2" t="s">
        <v>2001</v>
      </c>
      <c r="U3588" s="2" t="s">
        <v>2002</v>
      </c>
      <c r="V3588">
        <v>915</v>
      </c>
      <c r="W3588" s="2" t="s">
        <v>647</v>
      </c>
      <c r="X3588">
        <v>5473.05</v>
      </c>
      <c r="Y3588">
        <v>5473.05</v>
      </c>
      <c r="AD3588">
        <v>3831.14</v>
      </c>
      <c r="AF3588">
        <v>0</v>
      </c>
      <c r="AI3588">
        <v>1641.91</v>
      </c>
      <c r="AO3588">
        <v>10946</v>
      </c>
      <c r="AQ3588">
        <v>10946.1</v>
      </c>
      <c r="AR3588">
        <v>231.14</v>
      </c>
      <c r="AS3588">
        <v>231.14</v>
      </c>
      <c r="AT3588">
        <v>5295.25</v>
      </c>
      <c r="AU3588">
        <v>5473.05</v>
      </c>
      <c r="AZ3588">
        <v>3831.14</v>
      </c>
      <c r="BB3588">
        <v>0</v>
      </c>
      <c r="BE3588">
        <v>1588.57</v>
      </c>
      <c r="BK3588">
        <v>10946</v>
      </c>
      <c r="BL3588">
        <v>10714.96</v>
      </c>
      <c r="BM3588">
        <v>10424.1</v>
      </c>
      <c r="BN3588">
        <v>10424.1</v>
      </c>
      <c r="BP3588">
        <v>10424.1</v>
      </c>
      <c r="BQ3588">
        <v>10424.1</v>
      </c>
      <c r="BR3588">
        <v>0</v>
      </c>
      <c r="BS3588">
        <v>21536.6</v>
      </c>
      <c r="BT3588">
        <v>20171204</v>
      </c>
      <c r="BU3588" t="str">
        <f t="shared" si="168"/>
        <v>2017</v>
      </c>
      <c r="BV3588">
        <v>20190320</v>
      </c>
      <c r="BW3588" t="str">
        <f t="shared" si="169"/>
        <v>2019</v>
      </c>
      <c r="BX3588">
        <v>20190913</v>
      </c>
      <c r="BY3588" t="str">
        <f t="shared" si="170"/>
        <v>2019</v>
      </c>
      <c r="BZ3588" s="2" t="s">
        <v>131</v>
      </c>
      <c r="CA3588" s="2" t="s">
        <v>778</v>
      </c>
      <c r="CB3588" s="2" t="s">
        <v>455</v>
      </c>
      <c r="CC3588" s="2" t="s">
        <v>788</v>
      </c>
      <c r="CD3588" s="2" t="s">
        <v>789</v>
      </c>
      <c r="CE3588">
        <v>0</v>
      </c>
      <c r="CF3588">
        <v>20201231</v>
      </c>
    </row>
    <row r="3589" spans="1:84" x14ac:dyDescent="0.35">
      <c r="A3589" s="2" t="s">
        <v>21730</v>
      </c>
      <c r="B3589" s="2" t="s">
        <v>21729</v>
      </c>
      <c r="C3589" s="2" t="s">
        <v>21731</v>
      </c>
      <c r="D3589" s="2" t="s">
        <v>2306</v>
      </c>
      <c r="E3589" s="2" t="s">
        <v>21732</v>
      </c>
      <c r="F3589">
        <v>11</v>
      </c>
      <c r="G3589" s="2" t="s">
        <v>451</v>
      </c>
      <c r="H3589">
        <v>7</v>
      </c>
      <c r="I3589" s="2" t="s">
        <v>785</v>
      </c>
      <c r="J3589">
        <v>19</v>
      </c>
      <c r="K3589" s="2" t="s">
        <v>786</v>
      </c>
      <c r="L3589">
        <v>11</v>
      </c>
      <c r="M3589" s="2" t="s">
        <v>458</v>
      </c>
      <c r="N3589">
        <v>71</v>
      </c>
      <c r="O3589" s="2" t="s">
        <v>522</v>
      </c>
      <c r="P3589">
        <v>10</v>
      </c>
      <c r="Q3589" s="2" t="s">
        <v>1830</v>
      </c>
      <c r="R3589" t="s">
        <v>82</v>
      </c>
      <c r="S3589" t="s">
        <v>82</v>
      </c>
      <c r="T3589" s="2" t="s">
        <v>1346</v>
      </c>
      <c r="U3589" s="2" t="s">
        <v>1347</v>
      </c>
      <c r="V3589">
        <v>712</v>
      </c>
      <c r="W3589" s="2" t="s">
        <v>21688</v>
      </c>
      <c r="X3589">
        <v>5348.16</v>
      </c>
      <c r="Z3589">
        <v>5348.16</v>
      </c>
      <c r="AD3589">
        <v>3743.71</v>
      </c>
      <c r="AF3589">
        <v>0</v>
      </c>
      <c r="AI3589">
        <v>1604.45</v>
      </c>
      <c r="AQ3589">
        <v>10696.32</v>
      </c>
      <c r="AR3589">
        <v>0</v>
      </c>
      <c r="AS3589">
        <v>0</v>
      </c>
      <c r="AT3589">
        <v>5348.16</v>
      </c>
      <c r="AV3589">
        <v>5348.16</v>
      </c>
      <c r="AZ3589">
        <v>3743.71</v>
      </c>
      <c r="BB3589">
        <v>0</v>
      </c>
      <c r="BE3589">
        <v>1604.45</v>
      </c>
      <c r="BL3589">
        <v>10696.32</v>
      </c>
      <c r="BM3589">
        <v>10696.32</v>
      </c>
      <c r="BN3589">
        <v>10696.32</v>
      </c>
      <c r="BS3589">
        <v>0</v>
      </c>
      <c r="BT3589">
        <v>20170512</v>
      </c>
      <c r="BU3589" t="str">
        <f t="shared" si="168"/>
        <v>2017</v>
      </c>
      <c r="BV3589">
        <v>20181231</v>
      </c>
      <c r="BW3589" t="str">
        <f t="shared" si="169"/>
        <v>2018</v>
      </c>
      <c r="BX3589">
        <v>20191018</v>
      </c>
      <c r="BY3589" t="str">
        <f t="shared" si="170"/>
        <v>2019</v>
      </c>
      <c r="BZ3589" s="2" t="s">
        <v>101</v>
      </c>
      <c r="CA3589" s="2" t="s">
        <v>101</v>
      </c>
      <c r="CB3589" s="2" t="s">
        <v>455</v>
      </c>
      <c r="CC3589" s="2" t="s">
        <v>788</v>
      </c>
      <c r="CD3589" s="2" t="s">
        <v>789</v>
      </c>
      <c r="CE3589">
        <v>0</v>
      </c>
      <c r="CF3589">
        <v>20201231</v>
      </c>
    </row>
    <row r="3590" spans="1:84" x14ac:dyDescent="0.35">
      <c r="A3590" s="2" t="s">
        <v>27136</v>
      </c>
      <c r="B3590" s="2" t="s">
        <v>27137</v>
      </c>
      <c r="C3590" s="2" t="s">
        <v>27138</v>
      </c>
      <c r="D3590" s="2" t="s">
        <v>27139</v>
      </c>
      <c r="E3590" s="2" t="s">
        <v>27140</v>
      </c>
      <c r="F3590">
        <v>1</v>
      </c>
      <c r="G3590" s="2" t="s">
        <v>166</v>
      </c>
      <c r="H3590">
        <v>7</v>
      </c>
      <c r="I3590" s="2" t="s">
        <v>785</v>
      </c>
      <c r="J3590">
        <v>11</v>
      </c>
      <c r="K3590" s="2" t="s">
        <v>696</v>
      </c>
      <c r="L3590">
        <v>9</v>
      </c>
      <c r="M3590" s="2" t="s">
        <v>113</v>
      </c>
      <c r="N3590">
        <v>22</v>
      </c>
      <c r="O3590" s="2" t="s">
        <v>267</v>
      </c>
      <c r="P3590">
        <v>999</v>
      </c>
      <c r="Q3590" s="2" t="s">
        <v>404</v>
      </c>
      <c r="R3590" t="s">
        <v>82</v>
      </c>
      <c r="S3590" t="s">
        <v>82</v>
      </c>
      <c r="T3590" s="2" t="s">
        <v>1346</v>
      </c>
      <c r="U3590" s="2" t="s">
        <v>1347</v>
      </c>
      <c r="V3590">
        <v>2031</v>
      </c>
      <c r="W3590" s="2" t="s">
        <v>19735</v>
      </c>
      <c r="X3590">
        <v>5302.5</v>
      </c>
      <c r="Y3590">
        <v>5302.5</v>
      </c>
      <c r="AD3590">
        <v>3711.75</v>
      </c>
      <c r="AF3590">
        <v>0</v>
      </c>
      <c r="AI3590">
        <v>1590.75</v>
      </c>
      <c r="AO3590">
        <v>4545</v>
      </c>
      <c r="AQ3590">
        <v>10605</v>
      </c>
      <c r="AR3590">
        <v>0</v>
      </c>
      <c r="AS3590">
        <v>0</v>
      </c>
      <c r="AT3590">
        <v>5302.5</v>
      </c>
      <c r="AU3590">
        <v>5302.5</v>
      </c>
      <c r="AZ3590">
        <v>3711.75</v>
      </c>
      <c r="BB3590">
        <v>0</v>
      </c>
      <c r="BE3590">
        <v>1590.75</v>
      </c>
      <c r="BK3590">
        <v>4545</v>
      </c>
      <c r="BL3590">
        <v>10605</v>
      </c>
      <c r="BM3590">
        <v>10605</v>
      </c>
      <c r="BN3590">
        <v>10605</v>
      </c>
      <c r="BP3590">
        <v>10605</v>
      </c>
      <c r="BQ3590">
        <v>10605</v>
      </c>
      <c r="BR3590">
        <v>0</v>
      </c>
      <c r="BS3590">
        <v>15150</v>
      </c>
      <c r="BT3590">
        <v>20170119</v>
      </c>
      <c r="BU3590" t="str">
        <f t="shared" si="168"/>
        <v>2017</v>
      </c>
      <c r="BV3590">
        <v>20180912</v>
      </c>
      <c r="BW3590" t="str">
        <f t="shared" si="169"/>
        <v>2018</v>
      </c>
      <c r="BX3590">
        <v>20180912</v>
      </c>
      <c r="BY3590" t="str">
        <f t="shared" si="170"/>
        <v>2018</v>
      </c>
      <c r="BZ3590" s="2" t="s">
        <v>131</v>
      </c>
      <c r="CA3590" s="2" t="s">
        <v>778</v>
      </c>
      <c r="CB3590" s="2" t="s">
        <v>455</v>
      </c>
      <c r="CC3590" s="2" t="s">
        <v>788</v>
      </c>
      <c r="CD3590" s="2" t="s">
        <v>789</v>
      </c>
      <c r="CE3590">
        <v>0</v>
      </c>
      <c r="CF3590">
        <v>20201231</v>
      </c>
    </row>
    <row r="3591" spans="1:84" x14ac:dyDescent="0.35">
      <c r="A3591" s="2" t="s">
        <v>27162</v>
      </c>
      <c r="B3591" s="2" t="s">
        <v>27163</v>
      </c>
      <c r="C3591" s="2" t="s">
        <v>27164</v>
      </c>
      <c r="D3591" s="2" t="s">
        <v>27165</v>
      </c>
      <c r="E3591" s="2" t="s">
        <v>27166</v>
      </c>
      <c r="F3591">
        <v>1</v>
      </c>
      <c r="G3591" s="2" t="s">
        <v>166</v>
      </c>
      <c r="H3591">
        <v>7</v>
      </c>
      <c r="I3591" s="2" t="s">
        <v>785</v>
      </c>
      <c r="J3591">
        <v>20</v>
      </c>
      <c r="K3591" s="2" t="s">
        <v>3069</v>
      </c>
      <c r="L3591">
        <v>9</v>
      </c>
      <c r="M3591" s="2" t="s">
        <v>113</v>
      </c>
      <c r="N3591">
        <v>22</v>
      </c>
      <c r="O3591" s="2" t="s">
        <v>267</v>
      </c>
      <c r="P3591">
        <v>999</v>
      </c>
      <c r="Q3591" s="2" t="s">
        <v>404</v>
      </c>
      <c r="R3591" t="s">
        <v>82</v>
      </c>
      <c r="S3591" t="s">
        <v>82</v>
      </c>
      <c r="T3591" s="2" t="s">
        <v>1346</v>
      </c>
      <c r="U3591" s="2" t="s">
        <v>1347</v>
      </c>
      <c r="V3591">
        <v>2029</v>
      </c>
      <c r="W3591" s="2" t="s">
        <v>22329</v>
      </c>
      <c r="X3591">
        <v>5302.5</v>
      </c>
      <c r="Y3591">
        <v>5302.5</v>
      </c>
      <c r="AD3591">
        <v>3711.75</v>
      </c>
      <c r="AF3591">
        <v>0</v>
      </c>
      <c r="AI3591">
        <v>1590.75</v>
      </c>
      <c r="AO3591">
        <v>4545</v>
      </c>
      <c r="AQ3591">
        <v>10605</v>
      </c>
      <c r="AR3591">
        <v>0</v>
      </c>
      <c r="AS3591">
        <v>0</v>
      </c>
      <c r="AT3591">
        <v>5302.5</v>
      </c>
      <c r="AU3591">
        <v>5302.5</v>
      </c>
      <c r="AZ3591">
        <v>3711.75</v>
      </c>
      <c r="BB3591">
        <v>0</v>
      </c>
      <c r="BE3591">
        <v>1590.75</v>
      </c>
      <c r="BK3591">
        <v>4545</v>
      </c>
      <c r="BL3591">
        <v>10605</v>
      </c>
      <c r="BM3591">
        <v>10605</v>
      </c>
      <c r="BN3591">
        <v>10605</v>
      </c>
      <c r="BP3591">
        <v>10605</v>
      </c>
      <c r="BQ3591">
        <v>10605</v>
      </c>
      <c r="BR3591">
        <v>0</v>
      </c>
      <c r="BS3591">
        <v>15150</v>
      </c>
      <c r="BT3591">
        <v>20170119</v>
      </c>
      <c r="BU3591" t="str">
        <f t="shared" si="168"/>
        <v>2017</v>
      </c>
      <c r="BV3591">
        <v>20181231</v>
      </c>
      <c r="BW3591" t="str">
        <f t="shared" si="169"/>
        <v>2018</v>
      </c>
      <c r="BX3591">
        <v>20181121</v>
      </c>
      <c r="BY3591" t="str">
        <f t="shared" si="170"/>
        <v>2018</v>
      </c>
      <c r="BZ3591" s="2" t="s">
        <v>131</v>
      </c>
      <c r="CA3591" s="2" t="s">
        <v>778</v>
      </c>
      <c r="CB3591" s="2" t="s">
        <v>455</v>
      </c>
      <c r="CC3591" s="2" t="s">
        <v>788</v>
      </c>
      <c r="CD3591" s="2" t="s">
        <v>789</v>
      </c>
      <c r="CE3591">
        <v>0</v>
      </c>
      <c r="CF3591">
        <v>20201231</v>
      </c>
    </row>
    <row r="3592" spans="1:84" x14ac:dyDescent="0.35">
      <c r="A3592" s="2" t="s">
        <v>11982</v>
      </c>
      <c r="B3592" s="2" t="s">
        <v>11983</v>
      </c>
      <c r="C3592" s="2" t="s">
        <v>11984</v>
      </c>
      <c r="D3592" s="2" t="s">
        <v>11985</v>
      </c>
      <c r="E3592" s="2" t="s">
        <v>11986</v>
      </c>
      <c r="F3592">
        <v>1</v>
      </c>
      <c r="G3592" s="2" t="s">
        <v>166</v>
      </c>
      <c r="H3592">
        <v>7</v>
      </c>
      <c r="I3592" s="2" t="s">
        <v>785</v>
      </c>
      <c r="J3592">
        <v>99</v>
      </c>
      <c r="K3592" s="2" t="s">
        <v>96</v>
      </c>
      <c r="L3592">
        <v>8</v>
      </c>
      <c r="M3592" s="2" t="s">
        <v>127</v>
      </c>
      <c r="N3592">
        <v>62</v>
      </c>
      <c r="O3592" s="2" t="s">
        <v>2465</v>
      </c>
      <c r="P3592">
        <v>999</v>
      </c>
      <c r="Q3592" s="2" t="s">
        <v>3537</v>
      </c>
      <c r="R3592" t="s">
        <v>82</v>
      </c>
      <c r="S3592" t="s">
        <v>82</v>
      </c>
      <c r="T3592" s="2" t="s">
        <v>2001</v>
      </c>
      <c r="U3592" s="2" t="s">
        <v>2002</v>
      </c>
      <c r="V3592">
        <v>924</v>
      </c>
      <c r="W3592" s="2" t="s">
        <v>649</v>
      </c>
      <c r="X3592">
        <v>5260</v>
      </c>
      <c r="Y3592">
        <v>5260</v>
      </c>
      <c r="AD3592">
        <v>3682</v>
      </c>
      <c r="AF3592">
        <v>0</v>
      </c>
      <c r="AI3592">
        <v>1578</v>
      </c>
      <c r="AO3592">
        <v>15780</v>
      </c>
      <c r="AQ3592">
        <v>10520</v>
      </c>
      <c r="AR3592">
        <v>0</v>
      </c>
      <c r="AS3592">
        <v>0</v>
      </c>
      <c r="AT3592">
        <v>5260</v>
      </c>
      <c r="AU3592">
        <v>5260</v>
      </c>
      <c r="AZ3592">
        <v>3682</v>
      </c>
      <c r="BB3592">
        <v>0</v>
      </c>
      <c r="BE3592">
        <v>1578</v>
      </c>
      <c r="BK3592">
        <v>15780</v>
      </c>
      <c r="BL3592">
        <v>10520</v>
      </c>
      <c r="BM3592">
        <v>10520</v>
      </c>
      <c r="BN3592">
        <v>10520</v>
      </c>
      <c r="BS3592">
        <v>0</v>
      </c>
      <c r="BT3592">
        <v>20201204</v>
      </c>
      <c r="BU3592" t="str">
        <f t="shared" si="168"/>
        <v>2020</v>
      </c>
      <c r="BV3592">
        <v>20211231</v>
      </c>
      <c r="BW3592" t="str">
        <f t="shared" si="169"/>
        <v>2021</v>
      </c>
      <c r="BX3592">
        <v>20211204</v>
      </c>
      <c r="BY3592" t="str">
        <f t="shared" si="170"/>
        <v>2021</v>
      </c>
      <c r="BZ3592" s="2" t="s">
        <v>101</v>
      </c>
      <c r="CA3592" s="2" t="s">
        <v>91</v>
      </c>
      <c r="CB3592" s="2" t="s">
        <v>92</v>
      </c>
      <c r="CC3592" s="2" t="s">
        <v>2402</v>
      </c>
      <c r="CD3592" s="2" t="s">
        <v>525</v>
      </c>
      <c r="CE3592">
        <v>0</v>
      </c>
      <c r="CF3592">
        <v>20201231</v>
      </c>
    </row>
    <row r="3593" spans="1:84" x14ac:dyDescent="0.35">
      <c r="A3593" s="2" t="s">
        <v>18502</v>
      </c>
      <c r="B3593" s="2" t="s">
        <v>18503</v>
      </c>
      <c r="C3593" s="2" t="s">
        <v>18504</v>
      </c>
      <c r="D3593" s="2" t="s">
        <v>18505</v>
      </c>
      <c r="E3593" s="2" t="s">
        <v>18506</v>
      </c>
      <c r="F3593">
        <v>1</v>
      </c>
      <c r="G3593" s="2" t="s">
        <v>166</v>
      </c>
      <c r="H3593">
        <v>7</v>
      </c>
      <c r="I3593" s="2" t="s">
        <v>785</v>
      </c>
      <c r="J3593">
        <v>99</v>
      </c>
      <c r="K3593" s="2" t="s">
        <v>96</v>
      </c>
      <c r="L3593">
        <v>9</v>
      </c>
      <c r="M3593" s="2" t="s">
        <v>113</v>
      </c>
      <c r="N3593">
        <v>21</v>
      </c>
      <c r="O3593" s="2" t="s">
        <v>200</v>
      </c>
      <c r="P3593">
        <v>229</v>
      </c>
      <c r="Q3593" s="2" t="s">
        <v>201</v>
      </c>
      <c r="R3593" t="s">
        <v>82</v>
      </c>
      <c r="S3593" t="s">
        <v>82</v>
      </c>
      <c r="T3593" s="2" t="s">
        <v>2001</v>
      </c>
      <c r="U3593" s="2" t="s">
        <v>2002</v>
      </c>
      <c r="V3593">
        <v>915</v>
      </c>
      <c r="W3593" s="2" t="s">
        <v>647</v>
      </c>
      <c r="X3593">
        <v>5258.34</v>
      </c>
      <c r="Y3593">
        <v>5258.34</v>
      </c>
      <c r="AD3593">
        <v>3680.83</v>
      </c>
      <c r="AF3593">
        <v>0</v>
      </c>
      <c r="AI3593">
        <v>1577.5</v>
      </c>
      <c r="AO3593">
        <v>19339</v>
      </c>
      <c r="AQ3593">
        <v>10516.67</v>
      </c>
      <c r="AR3593">
        <v>0</v>
      </c>
      <c r="AS3593">
        <v>0</v>
      </c>
      <c r="AT3593">
        <v>5258.34</v>
      </c>
      <c r="AU3593">
        <v>5258.34</v>
      </c>
      <c r="AZ3593">
        <v>3680.83</v>
      </c>
      <c r="BB3593">
        <v>0</v>
      </c>
      <c r="BE3593">
        <v>1577.5</v>
      </c>
      <c r="BK3593">
        <v>19339</v>
      </c>
      <c r="BL3593">
        <v>10516.67</v>
      </c>
      <c r="BM3593">
        <v>8547.2000000000007</v>
      </c>
      <c r="BN3593">
        <v>8547.2000000000007</v>
      </c>
      <c r="BP3593">
        <v>8547.2000000000007</v>
      </c>
      <c r="BQ3593">
        <v>8547.2000000000007</v>
      </c>
      <c r="BR3593">
        <v>0</v>
      </c>
      <c r="BS3593">
        <v>29856</v>
      </c>
      <c r="BT3593">
        <v>20150707</v>
      </c>
      <c r="BU3593" t="str">
        <f t="shared" si="168"/>
        <v>2015</v>
      </c>
      <c r="BV3593">
        <v>20181111</v>
      </c>
      <c r="BW3593" t="str">
        <f t="shared" si="169"/>
        <v>2018</v>
      </c>
      <c r="BX3593">
        <v>20170421</v>
      </c>
      <c r="BY3593" t="str">
        <f t="shared" si="170"/>
        <v>2017</v>
      </c>
      <c r="BZ3593" s="2" t="s">
        <v>91</v>
      </c>
      <c r="CA3593" s="2" t="s">
        <v>91</v>
      </c>
      <c r="CB3593" s="2" t="s">
        <v>455</v>
      </c>
      <c r="CC3593" s="2" t="s">
        <v>788</v>
      </c>
      <c r="CD3593" s="2" t="s">
        <v>789</v>
      </c>
      <c r="CE3593">
        <v>0</v>
      </c>
      <c r="CF3593">
        <v>20201231</v>
      </c>
    </row>
    <row r="3594" spans="1:84" x14ac:dyDescent="0.35">
      <c r="A3594" s="2" t="s">
        <v>16015</v>
      </c>
      <c r="B3594" s="2" t="s">
        <v>16016</v>
      </c>
      <c r="C3594" s="2" t="s">
        <v>16017</v>
      </c>
      <c r="D3594" s="2" t="s">
        <v>16018</v>
      </c>
      <c r="E3594" s="2" t="s">
        <v>16019</v>
      </c>
      <c r="F3594">
        <v>3</v>
      </c>
      <c r="G3594" s="2" t="s">
        <v>117</v>
      </c>
      <c r="H3594">
        <v>7</v>
      </c>
      <c r="I3594" s="2" t="s">
        <v>785</v>
      </c>
      <c r="J3594">
        <v>99</v>
      </c>
      <c r="K3594" s="2" t="s">
        <v>96</v>
      </c>
      <c r="L3594">
        <v>9</v>
      </c>
      <c r="M3594" s="2" t="s">
        <v>113</v>
      </c>
      <c r="N3594">
        <v>21</v>
      </c>
      <c r="O3594" s="2" t="s">
        <v>200</v>
      </c>
      <c r="P3594">
        <v>229</v>
      </c>
      <c r="Q3594" s="2" t="s">
        <v>201</v>
      </c>
      <c r="R3594" t="s">
        <v>82</v>
      </c>
      <c r="S3594" t="s">
        <v>82</v>
      </c>
      <c r="T3594" s="2" t="s">
        <v>2001</v>
      </c>
      <c r="U3594" s="2" t="s">
        <v>2002</v>
      </c>
      <c r="V3594">
        <v>915</v>
      </c>
      <c r="W3594" s="2" t="s">
        <v>647</v>
      </c>
      <c r="X3594">
        <v>5253.3</v>
      </c>
      <c r="Y3594">
        <v>5253.3</v>
      </c>
      <c r="AD3594">
        <v>3677.31</v>
      </c>
      <c r="AF3594">
        <v>0</v>
      </c>
      <c r="AI3594">
        <v>1575.99</v>
      </c>
      <c r="AO3594">
        <v>12893</v>
      </c>
      <c r="AQ3594">
        <v>10506.6</v>
      </c>
      <c r="AR3594">
        <v>0</v>
      </c>
      <c r="AS3594">
        <v>0</v>
      </c>
      <c r="AT3594">
        <v>5253.3</v>
      </c>
      <c r="AU3594">
        <v>5253.3</v>
      </c>
      <c r="AZ3594">
        <v>3677.31</v>
      </c>
      <c r="BB3594">
        <v>0</v>
      </c>
      <c r="BE3594">
        <v>1575.99</v>
      </c>
      <c r="BK3594">
        <v>12893</v>
      </c>
      <c r="BL3594">
        <v>10506.6</v>
      </c>
      <c r="BM3594">
        <v>10506.6</v>
      </c>
      <c r="BN3594">
        <v>10506.6</v>
      </c>
      <c r="BP3594">
        <v>10506.6</v>
      </c>
      <c r="BQ3594">
        <v>10506.6</v>
      </c>
      <c r="BR3594">
        <v>0</v>
      </c>
      <c r="BS3594">
        <v>23400</v>
      </c>
      <c r="BT3594">
        <v>20150523</v>
      </c>
      <c r="BU3594" t="str">
        <f t="shared" si="168"/>
        <v>2015</v>
      </c>
      <c r="BV3594">
        <v>20190523</v>
      </c>
      <c r="BW3594" t="str">
        <f t="shared" si="169"/>
        <v>2019</v>
      </c>
      <c r="BX3594">
        <v>20180116</v>
      </c>
      <c r="BY3594" t="str">
        <f t="shared" si="170"/>
        <v>2018</v>
      </c>
      <c r="BZ3594" s="2" t="s">
        <v>131</v>
      </c>
      <c r="CA3594" s="2" t="s">
        <v>778</v>
      </c>
      <c r="CB3594" s="2" t="s">
        <v>455</v>
      </c>
      <c r="CC3594" s="2" t="s">
        <v>788</v>
      </c>
      <c r="CD3594" s="2" t="s">
        <v>789</v>
      </c>
      <c r="CE3594">
        <v>0</v>
      </c>
      <c r="CF3594">
        <v>20201231</v>
      </c>
    </row>
    <row r="3595" spans="1:84" x14ac:dyDescent="0.35">
      <c r="A3595" s="2" t="s">
        <v>3555</v>
      </c>
      <c r="B3595" s="2" t="s">
        <v>3556</v>
      </c>
      <c r="C3595" s="2" t="s">
        <v>3557</v>
      </c>
      <c r="D3595" s="2" t="s">
        <v>3558</v>
      </c>
      <c r="E3595" s="2" t="s">
        <v>3559</v>
      </c>
      <c r="F3595">
        <v>1</v>
      </c>
      <c r="G3595" s="2" t="s">
        <v>166</v>
      </c>
      <c r="H3595">
        <v>7</v>
      </c>
      <c r="I3595" s="2" t="s">
        <v>785</v>
      </c>
      <c r="J3595">
        <v>19</v>
      </c>
      <c r="K3595" s="2" t="s">
        <v>786</v>
      </c>
      <c r="L3595">
        <v>9</v>
      </c>
      <c r="M3595" s="2" t="s">
        <v>113</v>
      </c>
      <c r="N3595">
        <v>21</v>
      </c>
      <c r="O3595" s="2" t="s">
        <v>200</v>
      </c>
      <c r="P3595">
        <v>229</v>
      </c>
      <c r="Q3595" s="2" t="s">
        <v>201</v>
      </c>
      <c r="R3595" t="s">
        <v>82</v>
      </c>
      <c r="S3595" t="s">
        <v>82</v>
      </c>
      <c r="T3595" s="2" t="s">
        <v>1346</v>
      </c>
      <c r="U3595" s="2" t="s">
        <v>1347</v>
      </c>
      <c r="V3595">
        <v>606</v>
      </c>
      <c r="W3595" s="2" t="s">
        <v>2404</v>
      </c>
      <c r="X3595">
        <v>5250</v>
      </c>
      <c r="Y3595">
        <v>5250</v>
      </c>
      <c r="AD3595">
        <v>3675</v>
      </c>
      <c r="AF3595">
        <v>0</v>
      </c>
      <c r="AI3595">
        <v>1575</v>
      </c>
      <c r="AO3595">
        <v>10500</v>
      </c>
      <c r="AQ3595">
        <v>10500</v>
      </c>
      <c r="AR3595">
        <v>0</v>
      </c>
      <c r="AS3595">
        <v>0</v>
      </c>
      <c r="AT3595">
        <v>5250</v>
      </c>
      <c r="AU3595">
        <v>5250</v>
      </c>
      <c r="AZ3595">
        <v>3675</v>
      </c>
      <c r="BB3595">
        <v>0</v>
      </c>
      <c r="BE3595">
        <v>1575</v>
      </c>
      <c r="BK3595">
        <v>10500</v>
      </c>
      <c r="BL3595">
        <v>10500</v>
      </c>
      <c r="BM3595">
        <v>10500</v>
      </c>
      <c r="BN3595">
        <v>10500</v>
      </c>
      <c r="BP3595">
        <v>10500</v>
      </c>
      <c r="BQ3595">
        <v>10500</v>
      </c>
      <c r="BR3595">
        <v>0</v>
      </c>
      <c r="BS3595">
        <v>21000</v>
      </c>
      <c r="BT3595">
        <v>20160728</v>
      </c>
      <c r="BU3595" t="str">
        <f t="shared" si="168"/>
        <v>2016</v>
      </c>
      <c r="BV3595">
        <v>20170228</v>
      </c>
      <c r="BW3595" t="str">
        <f t="shared" si="169"/>
        <v>2017</v>
      </c>
      <c r="BX3595">
        <v>20180321</v>
      </c>
      <c r="BY3595" t="str">
        <f t="shared" si="170"/>
        <v>2018</v>
      </c>
      <c r="BZ3595" s="2" t="s">
        <v>131</v>
      </c>
      <c r="CA3595" s="2" t="s">
        <v>778</v>
      </c>
      <c r="CB3595" s="2" t="s">
        <v>455</v>
      </c>
      <c r="CC3595" s="2" t="s">
        <v>788</v>
      </c>
      <c r="CD3595" s="2" t="s">
        <v>789</v>
      </c>
      <c r="CE3595">
        <v>0</v>
      </c>
      <c r="CF3595">
        <v>20201231</v>
      </c>
    </row>
    <row r="3596" spans="1:84" x14ac:dyDescent="0.35">
      <c r="A3596" s="2" t="s">
        <v>13355</v>
      </c>
      <c r="B3596" s="2" t="s">
        <v>13356</v>
      </c>
      <c r="C3596" s="2" t="s">
        <v>13357</v>
      </c>
      <c r="D3596" s="2" t="s">
        <v>13358</v>
      </c>
      <c r="E3596" s="2" t="s">
        <v>13359</v>
      </c>
      <c r="F3596">
        <v>1</v>
      </c>
      <c r="G3596" s="2" t="s">
        <v>166</v>
      </c>
      <c r="H3596">
        <v>7</v>
      </c>
      <c r="I3596" s="2" t="s">
        <v>785</v>
      </c>
      <c r="J3596">
        <v>99</v>
      </c>
      <c r="K3596" s="2" t="s">
        <v>96</v>
      </c>
      <c r="L3596">
        <v>8</v>
      </c>
      <c r="M3596" s="2" t="s">
        <v>127</v>
      </c>
      <c r="N3596">
        <v>62</v>
      </c>
      <c r="O3596" s="2" t="s">
        <v>2465</v>
      </c>
      <c r="P3596">
        <v>999</v>
      </c>
      <c r="Q3596" s="2" t="s">
        <v>3537</v>
      </c>
      <c r="R3596" t="s">
        <v>82</v>
      </c>
      <c r="S3596" t="s">
        <v>82</v>
      </c>
      <c r="T3596" s="2" t="s">
        <v>2001</v>
      </c>
      <c r="U3596" s="2" t="s">
        <v>2002</v>
      </c>
      <c r="V3596">
        <v>915</v>
      </c>
      <c r="W3596" s="2" t="s">
        <v>647</v>
      </c>
      <c r="X3596">
        <v>5250</v>
      </c>
      <c r="Y3596">
        <v>5250</v>
      </c>
      <c r="AD3596">
        <v>3675</v>
      </c>
      <c r="AF3596">
        <v>0</v>
      </c>
      <c r="AI3596">
        <v>1575</v>
      </c>
      <c r="AO3596">
        <v>10500</v>
      </c>
      <c r="AQ3596">
        <v>10500</v>
      </c>
      <c r="AR3596">
        <v>0</v>
      </c>
      <c r="AS3596">
        <v>0</v>
      </c>
      <c r="AT3596">
        <v>5250</v>
      </c>
      <c r="AU3596">
        <v>5250</v>
      </c>
      <c r="AZ3596">
        <v>3675</v>
      </c>
      <c r="BB3596">
        <v>0</v>
      </c>
      <c r="BE3596">
        <v>1575</v>
      </c>
      <c r="BK3596">
        <v>10500</v>
      </c>
      <c r="BL3596">
        <v>10500</v>
      </c>
      <c r="BM3596">
        <v>10500</v>
      </c>
      <c r="BN3596">
        <v>10500</v>
      </c>
      <c r="BS3596">
        <v>0</v>
      </c>
      <c r="BT3596">
        <v>20201204</v>
      </c>
      <c r="BU3596" t="str">
        <f t="shared" si="168"/>
        <v>2020</v>
      </c>
      <c r="BV3596">
        <v>20211204</v>
      </c>
      <c r="BW3596" t="str">
        <f t="shared" si="169"/>
        <v>2021</v>
      </c>
      <c r="BX3596">
        <v>20211204</v>
      </c>
      <c r="BY3596" t="str">
        <f t="shared" si="170"/>
        <v>2021</v>
      </c>
      <c r="BZ3596" s="2" t="s">
        <v>101</v>
      </c>
      <c r="CA3596" s="2" t="s">
        <v>91</v>
      </c>
      <c r="CB3596" s="2" t="s">
        <v>92</v>
      </c>
      <c r="CC3596" s="2" t="s">
        <v>2402</v>
      </c>
      <c r="CD3596" s="2" t="s">
        <v>525</v>
      </c>
      <c r="CE3596">
        <v>0</v>
      </c>
      <c r="CF3596">
        <v>20201231</v>
      </c>
    </row>
    <row r="3597" spans="1:84" x14ac:dyDescent="0.35">
      <c r="A3597" s="2" t="s">
        <v>21634</v>
      </c>
      <c r="B3597" s="2" t="s">
        <v>21635</v>
      </c>
      <c r="C3597" s="2" t="s">
        <v>21636</v>
      </c>
      <c r="D3597" s="2" t="s">
        <v>21636</v>
      </c>
      <c r="E3597" s="2" t="s">
        <v>21637</v>
      </c>
      <c r="F3597">
        <v>6</v>
      </c>
      <c r="G3597" s="2" t="s">
        <v>108</v>
      </c>
      <c r="H3597">
        <v>2</v>
      </c>
      <c r="I3597" s="2" t="s">
        <v>445</v>
      </c>
      <c r="J3597">
        <v>99</v>
      </c>
      <c r="K3597" s="2" t="s">
        <v>96</v>
      </c>
      <c r="L3597">
        <v>10</v>
      </c>
      <c r="M3597" s="2" t="s">
        <v>110</v>
      </c>
      <c r="N3597">
        <v>99</v>
      </c>
      <c r="O3597" s="2" t="s">
        <v>111</v>
      </c>
      <c r="P3597">
        <v>999</v>
      </c>
      <c r="Q3597" s="2" t="s">
        <v>111</v>
      </c>
      <c r="R3597" t="s">
        <v>82</v>
      </c>
      <c r="S3597" t="s">
        <v>82</v>
      </c>
      <c r="T3597" s="2" t="s">
        <v>88</v>
      </c>
      <c r="U3597" s="2" t="s">
        <v>89</v>
      </c>
      <c r="V3597">
        <v>0</v>
      </c>
      <c r="W3597" s="2" t="s">
        <v>112</v>
      </c>
      <c r="AF3597">
        <v>0</v>
      </c>
      <c r="AM3597">
        <v>10500</v>
      </c>
      <c r="AQ3597">
        <v>10500</v>
      </c>
      <c r="AR3597">
        <v>0</v>
      </c>
      <c r="AS3597">
        <v>0</v>
      </c>
      <c r="BB3597">
        <v>0</v>
      </c>
      <c r="BI3597">
        <v>10500</v>
      </c>
      <c r="BL3597">
        <v>10500</v>
      </c>
      <c r="BS3597">
        <v>0</v>
      </c>
      <c r="BT3597">
        <v>20190122</v>
      </c>
      <c r="BU3597" t="str">
        <f t="shared" si="168"/>
        <v>2019</v>
      </c>
      <c r="BV3597">
        <v>20231231</v>
      </c>
      <c r="BW3597" t="str">
        <f t="shared" si="169"/>
        <v>2023</v>
      </c>
      <c r="BY3597" t="str">
        <f t="shared" si="170"/>
        <v/>
      </c>
      <c r="BZ3597" s="2" t="s">
        <v>101</v>
      </c>
      <c r="CA3597" s="2" t="s">
        <v>91</v>
      </c>
      <c r="CB3597" s="2" t="s">
        <v>92</v>
      </c>
      <c r="CC3597" s="2" t="s">
        <v>595</v>
      </c>
      <c r="CD3597" s="2" t="s">
        <v>596</v>
      </c>
      <c r="CE3597">
        <v>0</v>
      </c>
      <c r="CF3597">
        <v>20200731</v>
      </c>
    </row>
    <row r="3598" spans="1:84" x14ac:dyDescent="0.35">
      <c r="A3598" s="2" t="s">
        <v>26528</v>
      </c>
      <c r="B3598" s="2" t="s">
        <v>26529</v>
      </c>
      <c r="C3598" s="2" t="s">
        <v>26530</v>
      </c>
      <c r="D3598" s="2" t="s">
        <v>26531</v>
      </c>
      <c r="E3598" s="2" t="s">
        <v>26532</v>
      </c>
      <c r="F3598">
        <v>1</v>
      </c>
      <c r="G3598" s="2" t="s">
        <v>166</v>
      </c>
      <c r="H3598">
        <v>7</v>
      </c>
      <c r="I3598" s="2" t="s">
        <v>785</v>
      </c>
      <c r="J3598">
        <v>19</v>
      </c>
      <c r="K3598" s="2" t="s">
        <v>786</v>
      </c>
      <c r="L3598">
        <v>9</v>
      </c>
      <c r="M3598" s="2" t="s">
        <v>113</v>
      </c>
      <c r="N3598">
        <v>22</v>
      </c>
      <c r="O3598" s="2" t="s">
        <v>267</v>
      </c>
      <c r="P3598">
        <v>999</v>
      </c>
      <c r="Q3598" s="2" t="s">
        <v>404</v>
      </c>
      <c r="R3598" t="s">
        <v>82</v>
      </c>
      <c r="S3598" t="s">
        <v>82</v>
      </c>
      <c r="T3598" s="2" t="s">
        <v>1346</v>
      </c>
      <c r="U3598" s="2" t="s">
        <v>1347</v>
      </c>
      <c r="V3598">
        <v>2027</v>
      </c>
      <c r="W3598" s="2" t="s">
        <v>18998</v>
      </c>
      <c r="X3598">
        <v>5250</v>
      </c>
      <c r="Y3598">
        <v>5250</v>
      </c>
      <c r="AD3598">
        <v>3675</v>
      </c>
      <c r="AF3598">
        <v>0</v>
      </c>
      <c r="AI3598">
        <v>1575</v>
      </c>
      <c r="AO3598">
        <v>4500</v>
      </c>
      <c r="AQ3598">
        <v>10500</v>
      </c>
      <c r="AR3598">
        <v>0</v>
      </c>
      <c r="AS3598">
        <v>0</v>
      </c>
      <c r="AT3598">
        <v>5250</v>
      </c>
      <c r="AU3598">
        <v>5250</v>
      </c>
      <c r="AZ3598">
        <v>3675</v>
      </c>
      <c r="BB3598">
        <v>0</v>
      </c>
      <c r="BE3598">
        <v>1575</v>
      </c>
      <c r="BK3598">
        <v>4500</v>
      </c>
      <c r="BL3598">
        <v>10500</v>
      </c>
      <c r="BM3598">
        <v>10500</v>
      </c>
      <c r="BN3598">
        <v>10500</v>
      </c>
      <c r="BP3598">
        <v>4200</v>
      </c>
      <c r="BQ3598">
        <v>4200</v>
      </c>
      <c r="BR3598">
        <v>0</v>
      </c>
      <c r="BS3598">
        <v>8700</v>
      </c>
      <c r="BT3598">
        <v>20190524</v>
      </c>
      <c r="BU3598" t="str">
        <f t="shared" si="168"/>
        <v>2019</v>
      </c>
      <c r="BV3598">
        <v>20201231</v>
      </c>
      <c r="BW3598" t="str">
        <f t="shared" si="169"/>
        <v>2020</v>
      </c>
      <c r="BY3598" t="str">
        <f t="shared" si="170"/>
        <v/>
      </c>
      <c r="BZ3598" s="2" t="s">
        <v>91</v>
      </c>
      <c r="CA3598" s="2" t="s">
        <v>91</v>
      </c>
      <c r="CB3598" s="2" t="s">
        <v>92</v>
      </c>
      <c r="CC3598" s="2" t="s">
        <v>788</v>
      </c>
      <c r="CD3598" s="2" t="s">
        <v>789</v>
      </c>
      <c r="CE3598">
        <v>0</v>
      </c>
      <c r="CF3598">
        <v>20201231</v>
      </c>
    </row>
    <row r="3599" spans="1:84" x14ac:dyDescent="0.35">
      <c r="A3599" s="2" t="s">
        <v>27127</v>
      </c>
      <c r="B3599" s="2" t="s">
        <v>27128</v>
      </c>
      <c r="C3599" s="2" t="s">
        <v>27129</v>
      </c>
      <c r="D3599" s="2" t="s">
        <v>27130</v>
      </c>
      <c r="E3599" s="2" t="s">
        <v>27131</v>
      </c>
      <c r="F3599">
        <v>1</v>
      </c>
      <c r="G3599" s="2" t="s">
        <v>166</v>
      </c>
      <c r="H3599">
        <v>7</v>
      </c>
      <c r="I3599" s="2" t="s">
        <v>785</v>
      </c>
      <c r="J3599">
        <v>11</v>
      </c>
      <c r="K3599" s="2" t="s">
        <v>696</v>
      </c>
      <c r="L3599">
        <v>9</v>
      </c>
      <c r="M3599" s="2" t="s">
        <v>113</v>
      </c>
      <c r="N3599">
        <v>22</v>
      </c>
      <c r="O3599" s="2" t="s">
        <v>267</v>
      </c>
      <c r="P3599">
        <v>999</v>
      </c>
      <c r="Q3599" s="2" t="s">
        <v>404</v>
      </c>
      <c r="R3599" t="s">
        <v>82</v>
      </c>
      <c r="S3599" t="s">
        <v>82</v>
      </c>
      <c r="T3599" s="2" t="s">
        <v>1346</v>
      </c>
      <c r="U3599" s="2" t="s">
        <v>1347</v>
      </c>
      <c r="V3599">
        <v>2028</v>
      </c>
      <c r="W3599" s="2" t="s">
        <v>21671</v>
      </c>
      <c r="X3599">
        <v>5250</v>
      </c>
      <c r="Y3599">
        <v>5250</v>
      </c>
      <c r="AD3599">
        <v>3675</v>
      </c>
      <c r="AF3599">
        <v>0</v>
      </c>
      <c r="AI3599">
        <v>1575</v>
      </c>
      <c r="AO3599">
        <v>4500</v>
      </c>
      <c r="AQ3599">
        <v>10500</v>
      </c>
      <c r="AR3599">
        <v>0</v>
      </c>
      <c r="AS3599">
        <v>0</v>
      </c>
      <c r="AT3599">
        <v>5250</v>
      </c>
      <c r="AU3599">
        <v>5250</v>
      </c>
      <c r="AZ3599">
        <v>3675</v>
      </c>
      <c r="BB3599">
        <v>0</v>
      </c>
      <c r="BE3599">
        <v>1575</v>
      </c>
      <c r="BK3599">
        <v>4500</v>
      </c>
      <c r="BL3599">
        <v>10500</v>
      </c>
      <c r="BM3599">
        <v>10500</v>
      </c>
      <c r="BN3599">
        <v>10500</v>
      </c>
      <c r="BP3599">
        <v>10500</v>
      </c>
      <c r="BQ3599">
        <v>10500</v>
      </c>
      <c r="BR3599">
        <v>0</v>
      </c>
      <c r="BS3599">
        <v>15000</v>
      </c>
      <c r="BT3599">
        <v>20170516</v>
      </c>
      <c r="BU3599" t="str">
        <f t="shared" si="168"/>
        <v>2017</v>
      </c>
      <c r="BV3599">
        <v>20190121</v>
      </c>
      <c r="BW3599" t="str">
        <f t="shared" si="169"/>
        <v>2019</v>
      </c>
      <c r="BX3599">
        <v>20181123</v>
      </c>
      <c r="BY3599" t="str">
        <f t="shared" si="170"/>
        <v>2018</v>
      </c>
      <c r="BZ3599" s="2" t="s">
        <v>131</v>
      </c>
      <c r="CA3599" s="2" t="s">
        <v>778</v>
      </c>
      <c r="CB3599" s="2" t="s">
        <v>455</v>
      </c>
      <c r="CC3599" s="2" t="s">
        <v>788</v>
      </c>
      <c r="CD3599" s="2" t="s">
        <v>789</v>
      </c>
      <c r="CE3599">
        <v>0</v>
      </c>
      <c r="CF3599">
        <v>20201231</v>
      </c>
    </row>
    <row r="3600" spans="1:84" x14ac:dyDescent="0.35">
      <c r="A3600" s="2" t="s">
        <v>27344</v>
      </c>
      <c r="B3600" s="2" t="s">
        <v>27345</v>
      </c>
      <c r="C3600" s="2" t="s">
        <v>27346</v>
      </c>
      <c r="D3600" s="2" t="s">
        <v>27347</v>
      </c>
      <c r="E3600" s="2" t="s">
        <v>27348</v>
      </c>
      <c r="F3600">
        <v>1</v>
      </c>
      <c r="G3600" s="2" t="s">
        <v>166</v>
      </c>
      <c r="H3600">
        <v>7</v>
      </c>
      <c r="I3600" s="2" t="s">
        <v>785</v>
      </c>
      <c r="J3600">
        <v>11</v>
      </c>
      <c r="K3600" s="2" t="s">
        <v>696</v>
      </c>
      <c r="L3600">
        <v>9</v>
      </c>
      <c r="M3600" s="2" t="s">
        <v>113</v>
      </c>
      <c r="N3600">
        <v>22</v>
      </c>
      <c r="O3600" s="2" t="s">
        <v>267</v>
      </c>
      <c r="P3600">
        <v>999</v>
      </c>
      <c r="Q3600" s="2" t="s">
        <v>404</v>
      </c>
      <c r="R3600" t="s">
        <v>82</v>
      </c>
      <c r="S3600" t="s">
        <v>82</v>
      </c>
      <c r="T3600" s="2" t="s">
        <v>1346</v>
      </c>
      <c r="U3600" s="2" t="s">
        <v>1347</v>
      </c>
      <c r="V3600">
        <v>2012</v>
      </c>
      <c r="W3600" s="2" t="s">
        <v>19041</v>
      </c>
      <c r="X3600">
        <v>5250</v>
      </c>
      <c r="Y3600">
        <v>5250</v>
      </c>
      <c r="AD3600">
        <v>3675</v>
      </c>
      <c r="AF3600">
        <v>0</v>
      </c>
      <c r="AI3600">
        <v>1575</v>
      </c>
      <c r="AO3600">
        <v>4500</v>
      </c>
      <c r="AQ3600">
        <v>10500</v>
      </c>
      <c r="AR3600">
        <v>0</v>
      </c>
      <c r="AS3600">
        <v>0</v>
      </c>
      <c r="AT3600">
        <v>5250</v>
      </c>
      <c r="AU3600">
        <v>5250</v>
      </c>
      <c r="AZ3600">
        <v>3675</v>
      </c>
      <c r="BB3600">
        <v>0</v>
      </c>
      <c r="BE3600">
        <v>1575</v>
      </c>
      <c r="BK3600">
        <v>4500</v>
      </c>
      <c r="BL3600">
        <v>10500</v>
      </c>
      <c r="BM3600">
        <v>10500</v>
      </c>
      <c r="BN3600">
        <v>10500</v>
      </c>
      <c r="BP3600">
        <v>10500</v>
      </c>
      <c r="BQ3600">
        <v>10500</v>
      </c>
      <c r="BR3600">
        <v>0</v>
      </c>
      <c r="BS3600">
        <v>15000</v>
      </c>
      <c r="BT3600">
        <v>20170629</v>
      </c>
      <c r="BU3600" t="str">
        <f t="shared" si="168"/>
        <v>2017</v>
      </c>
      <c r="BV3600">
        <v>20190516</v>
      </c>
      <c r="BW3600" t="str">
        <f t="shared" si="169"/>
        <v>2019</v>
      </c>
      <c r="BX3600">
        <v>20190516</v>
      </c>
      <c r="BY3600" t="str">
        <f t="shared" si="170"/>
        <v>2019</v>
      </c>
      <c r="BZ3600" s="2" t="s">
        <v>131</v>
      </c>
      <c r="CA3600" s="2" t="s">
        <v>778</v>
      </c>
      <c r="CB3600" s="2" t="s">
        <v>455</v>
      </c>
      <c r="CC3600" s="2" t="s">
        <v>788</v>
      </c>
      <c r="CD3600" s="2" t="s">
        <v>789</v>
      </c>
      <c r="CE3600">
        <v>0</v>
      </c>
      <c r="CF3600">
        <v>20201231</v>
      </c>
    </row>
    <row r="3601" spans="1:84" x14ac:dyDescent="0.35">
      <c r="A3601" s="2" t="s">
        <v>27409</v>
      </c>
      <c r="B3601" s="2" t="s">
        <v>27410</v>
      </c>
      <c r="C3601" s="2" t="s">
        <v>27411</v>
      </c>
      <c r="D3601" s="2" t="s">
        <v>27412</v>
      </c>
      <c r="E3601" s="2" t="s">
        <v>27413</v>
      </c>
      <c r="F3601">
        <v>1</v>
      </c>
      <c r="G3601" s="2" t="s">
        <v>166</v>
      </c>
      <c r="H3601">
        <v>7</v>
      </c>
      <c r="I3601" s="2" t="s">
        <v>785</v>
      </c>
      <c r="J3601">
        <v>11</v>
      </c>
      <c r="K3601" s="2" t="s">
        <v>696</v>
      </c>
      <c r="L3601">
        <v>9</v>
      </c>
      <c r="M3601" s="2" t="s">
        <v>113</v>
      </c>
      <c r="N3601">
        <v>22</v>
      </c>
      <c r="O3601" s="2" t="s">
        <v>267</v>
      </c>
      <c r="P3601">
        <v>999</v>
      </c>
      <c r="Q3601" s="2" t="s">
        <v>404</v>
      </c>
      <c r="R3601" t="s">
        <v>82</v>
      </c>
      <c r="S3601" t="s">
        <v>82</v>
      </c>
      <c r="T3601" s="2" t="s">
        <v>1346</v>
      </c>
      <c r="U3601" s="2" t="s">
        <v>1347</v>
      </c>
      <c r="V3601">
        <v>2018</v>
      </c>
      <c r="W3601" s="2" t="s">
        <v>19745</v>
      </c>
      <c r="X3601">
        <v>5250</v>
      </c>
      <c r="Y3601">
        <v>5250</v>
      </c>
      <c r="AD3601">
        <v>3675</v>
      </c>
      <c r="AF3601">
        <v>0</v>
      </c>
      <c r="AI3601">
        <v>1575</v>
      </c>
      <c r="AO3601">
        <v>4500</v>
      </c>
      <c r="AQ3601">
        <v>10500</v>
      </c>
      <c r="AR3601">
        <v>0</v>
      </c>
      <c r="AS3601">
        <v>0</v>
      </c>
      <c r="AT3601">
        <v>5250</v>
      </c>
      <c r="AU3601">
        <v>5250</v>
      </c>
      <c r="AZ3601">
        <v>3675</v>
      </c>
      <c r="BB3601">
        <v>0</v>
      </c>
      <c r="BE3601">
        <v>1575</v>
      </c>
      <c r="BK3601">
        <v>4500</v>
      </c>
      <c r="BL3601">
        <v>10500</v>
      </c>
      <c r="BM3601">
        <v>10500</v>
      </c>
      <c r="BN3601">
        <v>10500</v>
      </c>
      <c r="BP3601">
        <v>10500</v>
      </c>
      <c r="BQ3601">
        <v>10500</v>
      </c>
      <c r="BR3601">
        <v>0</v>
      </c>
      <c r="BS3601">
        <v>15000</v>
      </c>
      <c r="BT3601">
        <v>20170629</v>
      </c>
      <c r="BU3601" t="str">
        <f t="shared" si="168"/>
        <v>2017</v>
      </c>
      <c r="BV3601">
        <v>20190408</v>
      </c>
      <c r="BW3601" t="str">
        <f t="shared" si="169"/>
        <v>2019</v>
      </c>
      <c r="BX3601">
        <v>20190408</v>
      </c>
      <c r="BY3601" t="str">
        <f t="shared" si="170"/>
        <v>2019</v>
      </c>
      <c r="BZ3601" s="2" t="s">
        <v>131</v>
      </c>
      <c r="CA3601" s="2" t="s">
        <v>778</v>
      </c>
      <c r="CB3601" s="2" t="s">
        <v>455</v>
      </c>
      <c r="CC3601" s="2" t="s">
        <v>788</v>
      </c>
      <c r="CD3601" s="2" t="s">
        <v>789</v>
      </c>
      <c r="CE3601">
        <v>0</v>
      </c>
      <c r="CF3601">
        <v>20201231</v>
      </c>
    </row>
    <row r="3602" spans="1:84" x14ac:dyDescent="0.35">
      <c r="A3602" s="2" t="s">
        <v>12550</v>
      </c>
      <c r="B3602" s="2" t="s">
        <v>12551</v>
      </c>
      <c r="C3602" s="2" t="s">
        <v>12552</v>
      </c>
      <c r="D3602" s="2" t="s">
        <v>12553</v>
      </c>
      <c r="E3602" s="2" t="s">
        <v>12554</v>
      </c>
      <c r="F3602">
        <v>1</v>
      </c>
      <c r="G3602" s="2" t="s">
        <v>166</v>
      </c>
      <c r="H3602">
        <v>7</v>
      </c>
      <c r="I3602" s="2" t="s">
        <v>785</v>
      </c>
      <c r="J3602">
        <v>99</v>
      </c>
      <c r="K3602" s="2" t="s">
        <v>96</v>
      </c>
      <c r="L3602">
        <v>8</v>
      </c>
      <c r="M3602" s="2" t="s">
        <v>127</v>
      </c>
      <c r="N3602">
        <v>62</v>
      </c>
      <c r="O3602" s="2" t="s">
        <v>2465</v>
      </c>
      <c r="P3602">
        <v>999</v>
      </c>
      <c r="Q3602" s="2" t="s">
        <v>3537</v>
      </c>
      <c r="R3602" t="s">
        <v>82</v>
      </c>
      <c r="S3602" t="s">
        <v>82</v>
      </c>
      <c r="T3602" s="2" t="s">
        <v>2001</v>
      </c>
      <c r="U3602" s="2" t="s">
        <v>2002</v>
      </c>
      <c r="V3602">
        <v>936</v>
      </c>
      <c r="W3602" s="2" t="s">
        <v>6687</v>
      </c>
      <c r="X3602">
        <v>5235</v>
      </c>
      <c r="Y3602">
        <v>5235</v>
      </c>
      <c r="AD3602">
        <v>3664.5</v>
      </c>
      <c r="AF3602">
        <v>0</v>
      </c>
      <c r="AI3602">
        <v>1570.5</v>
      </c>
      <c r="AO3602">
        <v>14530</v>
      </c>
      <c r="AQ3602">
        <v>10470</v>
      </c>
      <c r="AR3602">
        <v>0</v>
      </c>
      <c r="AS3602">
        <v>0</v>
      </c>
      <c r="AT3602">
        <v>5235</v>
      </c>
      <c r="AU3602">
        <v>5235</v>
      </c>
      <c r="AZ3602">
        <v>3664.5</v>
      </c>
      <c r="BB3602">
        <v>0</v>
      </c>
      <c r="BE3602">
        <v>1570.5</v>
      </c>
      <c r="BK3602">
        <v>14530</v>
      </c>
      <c r="BL3602">
        <v>10470</v>
      </c>
      <c r="BM3602">
        <v>10470</v>
      </c>
      <c r="BN3602">
        <v>10470</v>
      </c>
      <c r="BS3602">
        <v>0</v>
      </c>
      <c r="BT3602">
        <v>20201204</v>
      </c>
      <c r="BU3602" t="str">
        <f t="shared" si="168"/>
        <v>2020</v>
      </c>
      <c r="BV3602">
        <v>20211215</v>
      </c>
      <c r="BW3602" t="str">
        <f t="shared" si="169"/>
        <v>2021</v>
      </c>
      <c r="BX3602">
        <v>20211204</v>
      </c>
      <c r="BY3602" t="str">
        <f t="shared" si="170"/>
        <v>2021</v>
      </c>
      <c r="BZ3602" s="2" t="s">
        <v>101</v>
      </c>
      <c r="CA3602" s="2" t="s">
        <v>101</v>
      </c>
      <c r="CB3602" s="2" t="s">
        <v>101</v>
      </c>
      <c r="CC3602" s="2" t="s">
        <v>82</v>
      </c>
      <c r="CD3602" s="2" t="s">
        <v>82</v>
      </c>
      <c r="CE3602">
        <v>0</v>
      </c>
      <c r="CF3602">
        <v>20201231</v>
      </c>
    </row>
    <row r="3603" spans="1:84" x14ac:dyDescent="0.35">
      <c r="A3603" s="2" t="s">
        <v>4915</v>
      </c>
      <c r="B3603" s="2" t="s">
        <v>4916</v>
      </c>
      <c r="C3603" s="2" t="s">
        <v>4917</v>
      </c>
      <c r="D3603" s="2" t="s">
        <v>4918</v>
      </c>
      <c r="E3603" s="2" t="s">
        <v>4919</v>
      </c>
      <c r="F3603">
        <v>1</v>
      </c>
      <c r="G3603" s="2" t="s">
        <v>166</v>
      </c>
      <c r="H3603">
        <v>7</v>
      </c>
      <c r="I3603" s="2" t="s">
        <v>785</v>
      </c>
      <c r="J3603">
        <v>19</v>
      </c>
      <c r="K3603" s="2" t="s">
        <v>786</v>
      </c>
      <c r="L3603">
        <v>9</v>
      </c>
      <c r="M3603" s="2" t="s">
        <v>113</v>
      </c>
      <c r="N3603">
        <v>21</v>
      </c>
      <c r="O3603" s="2" t="s">
        <v>200</v>
      </c>
      <c r="P3603">
        <v>229</v>
      </c>
      <c r="Q3603" s="2" t="s">
        <v>201</v>
      </c>
      <c r="R3603" t="s">
        <v>82</v>
      </c>
      <c r="S3603" t="s">
        <v>82</v>
      </c>
      <c r="T3603" s="2" t="s">
        <v>1346</v>
      </c>
      <c r="U3603" s="2" t="s">
        <v>1347</v>
      </c>
      <c r="V3603">
        <v>606</v>
      </c>
      <c r="W3603" s="2" t="s">
        <v>2404</v>
      </c>
      <c r="X3603">
        <v>5228.75</v>
      </c>
      <c r="Y3603">
        <v>5228.75</v>
      </c>
      <c r="AD3603">
        <v>3660.13</v>
      </c>
      <c r="AF3603">
        <v>0</v>
      </c>
      <c r="AI3603">
        <v>1568.62</v>
      </c>
      <c r="AO3603">
        <v>10458</v>
      </c>
      <c r="AQ3603">
        <v>10457.5</v>
      </c>
      <c r="AR3603">
        <v>0</v>
      </c>
      <c r="AS3603">
        <v>0</v>
      </c>
      <c r="AT3603">
        <v>5228.75</v>
      </c>
      <c r="AU3603">
        <v>5228.75</v>
      </c>
      <c r="AZ3603">
        <v>3660.13</v>
      </c>
      <c r="BB3603">
        <v>0</v>
      </c>
      <c r="BE3603">
        <v>1568.62</v>
      </c>
      <c r="BK3603">
        <v>10458</v>
      </c>
      <c r="BL3603">
        <v>10457.5</v>
      </c>
      <c r="BM3603">
        <v>10457.5</v>
      </c>
      <c r="BN3603">
        <v>10457.5</v>
      </c>
      <c r="BP3603">
        <v>10457.5</v>
      </c>
      <c r="BQ3603">
        <v>10457.5</v>
      </c>
      <c r="BR3603">
        <v>0</v>
      </c>
      <c r="BS3603">
        <v>20915</v>
      </c>
      <c r="BT3603">
        <v>20171013</v>
      </c>
      <c r="BU3603" t="str">
        <f t="shared" si="168"/>
        <v>2017</v>
      </c>
      <c r="BV3603">
        <v>20180430</v>
      </c>
      <c r="BW3603" t="str">
        <f t="shared" si="169"/>
        <v>2018</v>
      </c>
      <c r="BX3603">
        <v>20190509</v>
      </c>
      <c r="BY3603" t="str">
        <f t="shared" si="170"/>
        <v>2019</v>
      </c>
      <c r="BZ3603" s="2" t="s">
        <v>131</v>
      </c>
      <c r="CA3603" s="2" t="s">
        <v>778</v>
      </c>
      <c r="CB3603" s="2" t="s">
        <v>455</v>
      </c>
      <c r="CC3603" s="2" t="s">
        <v>788</v>
      </c>
      <c r="CD3603" s="2" t="s">
        <v>789</v>
      </c>
      <c r="CE3603">
        <v>0</v>
      </c>
      <c r="CF3603">
        <v>20201231</v>
      </c>
    </row>
    <row r="3604" spans="1:84" x14ac:dyDescent="0.35">
      <c r="A3604" s="2" t="s">
        <v>11086</v>
      </c>
      <c r="B3604" s="2" t="s">
        <v>11087</v>
      </c>
      <c r="C3604" s="2" t="s">
        <v>11088</v>
      </c>
      <c r="D3604" s="2" t="s">
        <v>11089</v>
      </c>
      <c r="E3604" s="2" t="s">
        <v>11090</v>
      </c>
      <c r="F3604">
        <v>1</v>
      </c>
      <c r="G3604" s="2" t="s">
        <v>166</v>
      </c>
      <c r="H3604">
        <v>7</v>
      </c>
      <c r="I3604" s="2" t="s">
        <v>785</v>
      </c>
      <c r="J3604">
        <v>99</v>
      </c>
      <c r="K3604" s="2" t="s">
        <v>96</v>
      </c>
      <c r="L3604">
        <v>8</v>
      </c>
      <c r="M3604" s="2" t="s">
        <v>127</v>
      </c>
      <c r="N3604">
        <v>62</v>
      </c>
      <c r="O3604" s="2" t="s">
        <v>2465</v>
      </c>
      <c r="P3604">
        <v>999</v>
      </c>
      <c r="Q3604" s="2" t="s">
        <v>3537</v>
      </c>
      <c r="R3604" t="s">
        <v>82</v>
      </c>
      <c r="S3604" t="s">
        <v>82</v>
      </c>
      <c r="T3604" s="2" t="s">
        <v>2001</v>
      </c>
      <c r="U3604" s="2" t="s">
        <v>2002</v>
      </c>
      <c r="V3604">
        <v>924</v>
      </c>
      <c r="W3604" s="2" t="s">
        <v>649</v>
      </c>
      <c r="X3604">
        <v>5220.25</v>
      </c>
      <c r="Y3604">
        <v>5220.25</v>
      </c>
      <c r="AD3604">
        <v>3654.18</v>
      </c>
      <c r="AF3604">
        <v>0</v>
      </c>
      <c r="AI3604">
        <v>1566.07</v>
      </c>
      <c r="AO3604">
        <v>10440</v>
      </c>
      <c r="AQ3604">
        <v>10440.5</v>
      </c>
      <c r="AR3604">
        <v>0</v>
      </c>
      <c r="AS3604">
        <v>0</v>
      </c>
      <c r="AT3604">
        <v>5220.25</v>
      </c>
      <c r="AU3604">
        <v>5220.25</v>
      </c>
      <c r="AZ3604">
        <v>3654.18</v>
      </c>
      <c r="BB3604">
        <v>0</v>
      </c>
      <c r="BE3604">
        <v>1566.07</v>
      </c>
      <c r="BK3604">
        <v>10440</v>
      </c>
      <c r="BL3604">
        <v>10440.5</v>
      </c>
      <c r="BM3604">
        <v>10440.5</v>
      </c>
      <c r="BN3604">
        <v>10440.5</v>
      </c>
      <c r="BS3604">
        <v>0</v>
      </c>
      <c r="BT3604">
        <v>20201204</v>
      </c>
      <c r="BU3604" t="str">
        <f t="shared" si="168"/>
        <v>2020</v>
      </c>
      <c r="BV3604">
        <v>20211231</v>
      </c>
      <c r="BW3604" t="str">
        <f t="shared" si="169"/>
        <v>2021</v>
      </c>
      <c r="BX3604">
        <v>20211204</v>
      </c>
      <c r="BY3604" t="str">
        <f t="shared" si="170"/>
        <v>2021</v>
      </c>
      <c r="BZ3604" s="2" t="s">
        <v>101</v>
      </c>
      <c r="CA3604" s="2" t="s">
        <v>91</v>
      </c>
      <c r="CB3604" s="2" t="s">
        <v>92</v>
      </c>
      <c r="CC3604" s="2" t="s">
        <v>2402</v>
      </c>
      <c r="CD3604" s="2" t="s">
        <v>525</v>
      </c>
      <c r="CE3604">
        <v>0</v>
      </c>
      <c r="CF3604">
        <v>20201231</v>
      </c>
    </row>
    <row r="3605" spans="1:84" x14ac:dyDescent="0.35">
      <c r="A3605" s="2" t="s">
        <v>12611</v>
      </c>
      <c r="B3605" s="2" t="s">
        <v>12612</v>
      </c>
      <c r="C3605" s="2" t="s">
        <v>12613</v>
      </c>
      <c r="D3605" s="2" t="s">
        <v>12614</v>
      </c>
      <c r="E3605" s="2" t="s">
        <v>12615</v>
      </c>
      <c r="F3605">
        <v>1</v>
      </c>
      <c r="G3605" s="2" t="s">
        <v>166</v>
      </c>
      <c r="H3605">
        <v>7</v>
      </c>
      <c r="I3605" s="2" t="s">
        <v>785</v>
      </c>
      <c r="J3605">
        <v>99</v>
      </c>
      <c r="K3605" s="2" t="s">
        <v>96</v>
      </c>
      <c r="L3605">
        <v>8</v>
      </c>
      <c r="M3605" s="2" t="s">
        <v>127</v>
      </c>
      <c r="N3605">
        <v>62</v>
      </c>
      <c r="O3605" s="2" t="s">
        <v>2465</v>
      </c>
      <c r="P3605">
        <v>999</v>
      </c>
      <c r="Q3605" s="2" t="s">
        <v>3537</v>
      </c>
      <c r="R3605" t="s">
        <v>82</v>
      </c>
      <c r="S3605" t="s">
        <v>82</v>
      </c>
      <c r="T3605" s="2" t="s">
        <v>2001</v>
      </c>
      <c r="U3605" s="2" t="s">
        <v>2002</v>
      </c>
      <c r="V3605">
        <v>939</v>
      </c>
      <c r="W3605" s="2" t="s">
        <v>6659</v>
      </c>
      <c r="X3605">
        <v>5197.5</v>
      </c>
      <c r="Y3605">
        <v>5197.5</v>
      </c>
      <c r="AD3605">
        <v>3638.25</v>
      </c>
      <c r="AF3605">
        <v>0</v>
      </c>
      <c r="AI3605">
        <v>1559.25</v>
      </c>
      <c r="AO3605">
        <v>12705</v>
      </c>
      <c r="AQ3605">
        <v>10395</v>
      </c>
      <c r="AR3605">
        <v>0</v>
      </c>
      <c r="AS3605">
        <v>0</v>
      </c>
      <c r="AT3605">
        <v>5197.5</v>
      </c>
      <c r="AU3605">
        <v>5197.5</v>
      </c>
      <c r="AZ3605">
        <v>3638.25</v>
      </c>
      <c r="BB3605">
        <v>0</v>
      </c>
      <c r="BE3605">
        <v>1559.25</v>
      </c>
      <c r="BK3605">
        <v>12705</v>
      </c>
      <c r="BL3605">
        <v>10395</v>
      </c>
      <c r="BM3605">
        <v>10395</v>
      </c>
      <c r="BN3605">
        <v>10395</v>
      </c>
      <c r="BS3605">
        <v>0</v>
      </c>
      <c r="BT3605">
        <v>20201204</v>
      </c>
      <c r="BU3605" t="str">
        <f t="shared" si="168"/>
        <v>2020</v>
      </c>
      <c r="BV3605">
        <v>20211231</v>
      </c>
      <c r="BW3605" t="str">
        <f t="shared" si="169"/>
        <v>2021</v>
      </c>
      <c r="BX3605">
        <v>20211204</v>
      </c>
      <c r="BY3605" t="str">
        <f t="shared" si="170"/>
        <v>2021</v>
      </c>
      <c r="BZ3605" s="2" t="s">
        <v>101</v>
      </c>
      <c r="CA3605" s="2" t="s">
        <v>91</v>
      </c>
      <c r="CB3605" s="2" t="s">
        <v>92</v>
      </c>
      <c r="CC3605" s="2" t="s">
        <v>2402</v>
      </c>
      <c r="CD3605" s="2" t="s">
        <v>525</v>
      </c>
      <c r="CE3605">
        <v>0</v>
      </c>
      <c r="CF3605">
        <v>20201231</v>
      </c>
    </row>
    <row r="3606" spans="1:84" x14ac:dyDescent="0.35">
      <c r="A3606" s="2" t="s">
        <v>9651</v>
      </c>
      <c r="B3606" s="2" t="s">
        <v>9643</v>
      </c>
      <c r="C3606" s="2" t="s">
        <v>9644</v>
      </c>
      <c r="D3606" s="2" t="s">
        <v>9645</v>
      </c>
      <c r="E3606" s="2" t="s">
        <v>9652</v>
      </c>
      <c r="F3606">
        <v>1</v>
      </c>
      <c r="G3606" s="2" t="s">
        <v>166</v>
      </c>
      <c r="H3606">
        <v>7</v>
      </c>
      <c r="I3606" s="2" t="s">
        <v>785</v>
      </c>
      <c r="J3606">
        <v>99</v>
      </c>
      <c r="K3606" s="2" t="s">
        <v>96</v>
      </c>
      <c r="L3606">
        <v>8</v>
      </c>
      <c r="M3606" s="2" t="s">
        <v>127</v>
      </c>
      <c r="N3606">
        <v>62</v>
      </c>
      <c r="O3606" s="2" t="s">
        <v>2465</v>
      </c>
      <c r="P3606">
        <v>999</v>
      </c>
      <c r="Q3606" s="2" t="s">
        <v>3537</v>
      </c>
      <c r="R3606" t="s">
        <v>82</v>
      </c>
      <c r="S3606" t="s">
        <v>82</v>
      </c>
      <c r="T3606" s="2" t="s">
        <v>2001</v>
      </c>
      <c r="U3606" s="2" t="s">
        <v>2002</v>
      </c>
      <c r="V3606">
        <v>906</v>
      </c>
      <c r="W3606" s="2" t="s">
        <v>6675</v>
      </c>
      <c r="X3606">
        <v>5168.1000000000004</v>
      </c>
      <c r="Y3606">
        <v>5168.1000000000004</v>
      </c>
      <c r="AD3606">
        <v>3617.67</v>
      </c>
      <c r="AF3606">
        <v>0</v>
      </c>
      <c r="AI3606">
        <v>1550.43</v>
      </c>
      <c r="AO3606">
        <v>3464</v>
      </c>
      <c r="AQ3606">
        <v>10336.200000000001</v>
      </c>
      <c r="AR3606">
        <v>0</v>
      </c>
      <c r="AS3606">
        <v>0</v>
      </c>
      <c r="AT3606">
        <v>5168.1000000000004</v>
      </c>
      <c r="AU3606">
        <v>5168.1000000000004</v>
      </c>
      <c r="AZ3606">
        <v>3617.67</v>
      </c>
      <c r="BB3606">
        <v>0</v>
      </c>
      <c r="BE3606">
        <v>1550.43</v>
      </c>
      <c r="BK3606">
        <v>3464</v>
      </c>
      <c r="BL3606">
        <v>10336.200000000001</v>
      </c>
      <c r="BM3606">
        <v>10336.200000000001</v>
      </c>
      <c r="BN3606">
        <v>10336.200000000001</v>
      </c>
      <c r="BS3606">
        <v>0</v>
      </c>
      <c r="BT3606">
        <v>20180410</v>
      </c>
      <c r="BU3606" t="str">
        <f t="shared" si="168"/>
        <v>2018</v>
      </c>
      <c r="BV3606">
        <v>20200208</v>
      </c>
      <c r="BW3606" t="str">
        <f t="shared" si="169"/>
        <v>2020</v>
      </c>
      <c r="BX3606">
        <v>20201030</v>
      </c>
      <c r="BY3606" t="str">
        <f t="shared" si="170"/>
        <v>2020</v>
      </c>
      <c r="BZ3606" s="2" t="s">
        <v>101</v>
      </c>
      <c r="CA3606" s="2" t="s">
        <v>101</v>
      </c>
      <c r="CB3606" s="2" t="s">
        <v>455</v>
      </c>
      <c r="CC3606" s="2" t="s">
        <v>788</v>
      </c>
      <c r="CD3606" s="2" t="s">
        <v>789</v>
      </c>
      <c r="CE3606">
        <v>0</v>
      </c>
      <c r="CF3606">
        <v>20201231</v>
      </c>
    </row>
    <row r="3607" spans="1:84" x14ac:dyDescent="0.35">
      <c r="A3607" s="2" t="s">
        <v>21853</v>
      </c>
      <c r="B3607" s="2" t="s">
        <v>21852</v>
      </c>
      <c r="C3607" s="2" t="s">
        <v>21854</v>
      </c>
      <c r="D3607" s="2" t="s">
        <v>2306</v>
      </c>
      <c r="E3607" s="2" t="s">
        <v>21855</v>
      </c>
      <c r="F3607">
        <v>11</v>
      </c>
      <c r="G3607" s="2" t="s">
        <v>451</v>
      </c>
      <c r="H3607">
        <v>7</v>
      </c>
      <c r="I3607" s="2" t="s">
        <v>785</v>
      </c>
      <c r="J3607">
        <v>19</v>
      </c>
      <c r="K3607" s="2" t="s">
        <v>786</v>
      </c>
      <c r="L3607">
        <v>11</v>
      </c>
      <c r="M3607" s="2" t="s">
        <v>458</v>
      </c>
      <c r="N3607">
        <v>71</v>
      </c>
      <c r="O3607" s="2" t="s">
        <v>522</v>
      </c>
      <c r="P3607">
        <v>20</v>
      </c>
      <c r="Q3607" s="2" t="s">
        <v>594</v>
      </c>
      <c r="R3607" t="s">
        <v>82</v>
      </c>
      <c r="S3607" t="s">
        <v>82</v>
      </c>
      <c r="T3607" s="2" t="s">
        <v>519</v>
      </c>
      <c r="U3607" s="2" t="s">
        <v>520</v>
      </c>
      <c r="V3607">
        <v>710</v>
      </c>
      <c r="W3607" s="2" t="s">
        <v>7200</v>
      </c>
      <c r="X3607">
        <v>5164</v>
      </c>
      <c r="Z3607">
        <v>5164</v>
      </c>
      <c r="AD3607">
        <v>3614.8</v>
      </c>
      <c r="AF3607">
        <v>0</v>
      </c>
      <c r="AI3607">
        <v>1549.2</v>
      </c>
      <c r="AQ3607">
        <v>10328</v>
      </c>
      <c r="AR3607">
        <v>0</v>
      </c>
      <c r="AS3607">
        <v>0</v>
      </c>
      <c r="AT3607">
        <v>5164</v>
      </c>
      <c r="AV3607">
        <v>5164</v>
      </c>
      <c r="AZ3607">
        <v>3614.8</v>
      </c>
      <c r="BB3607">
        <v>0</v>
      </c>
      <c r="BE3607">
        <v>1549.2</v>
      </c>
      <c r="BL3607">
        <v>10328</v>
      </c>
      <c r="BM3607">
        <v>10328</v>
      </c>
      <c r="BN3607">
        <v>10328</v>
      </c>
      <c r="BP3607">
        <v>9894.94</v>
      </c>
      <c r="BQ3607">
        <v>9894.94</v>
      </c>
      <c r="BR3607">
        <v>0</v>
      </c>
      <c r="BS3607">
        <v>9894.94</v>
      </c>
      <c r="BT3607">
        <v>20180410</v>
      </c>
      <c r="BU3607" t="str">
        <f t="shared" si="168"/>
        <v>2018</v>
      </c>
      <c r="BV3607">
        <v>20200506</v>
      </c>
      <c r="BW3607" t="str">
        <f t="shared" si="169"/>
        <v>2020</v>
      </c>
      <c r="BX3607">
        <v>20201215</v>
      </c>
      <c r="BY3607" t="str">
        <f t="shared" si="170"/>
        <v>2020</v>
      </c>
      <c r="BZ3607" s="2" t="s">
        <v>131</v>
      </c>
      <c r="CA3607" s="2" t="s">
        <v>778</v>
      </c>
      <c r="CB3607" s="2" t="s">
        <v>455</v>
      </c>
      <c r="CC3607" s="2" t="s">
        <v>788</v>
      </c>
      <c r="CD3607" s="2" t="s">
        <v>789</v>
      </c>
      <c r="CE3607">
        <v>0</v>
      </c>
      <c r="CF3607">
        <v>20201231</v>
      </c>
    </row>
    <row r="3608" spans="1:84" x14ac:dyDescent="0.35">
      <c r="A3608" s="2" t="s">
        <v>2554</v>
      </c>
      <c r="B3608" s="2" t="s">
        <v>2555</v>
      </c>
      <c r="C3608" s="2" t="s">
        <v>2556</v>
      </c>
      <c r="D3608" s="2" t="s">
        <v>2557</v>
      </c>
      <c r="E3608" s="2" t="s">
        <v>2558</v>
      </c>
      <c r="F3608">
        <v>1</v>
      </c>
      <c r="G3608" s="2" t="s">
        <v>166</v>
      </c>
      <c r="H3608">
        <v>7</v>
      </c>
      <c r="I3608" s="2" t="s">
        <v>785</v>
      </c>
      <c r="J3608">
        <v>99</v>
      </c>
      <c r="K3608" s="2" t="s">
        <v>96</v>
      </c>
      <c r="L3608">
        <v>6</v>
      </c>
      <c r="M3608" s="2" t="s">
        <v>1998</v>
      </c>
      <c r="N3608">
        <v>39</v>
      </c>
      <c r="O3608" s="2" t="s">
        <v>2399</v>
      </c>
      <c r="P3608">
        <v>999</v>
      </c>
      <c r="Q3608" s="2" t="s">
        <v>2471</v>
      </c>
      <c r="R3608" t="s">
        <v>82</v>
      </c>
      <c r="S3608" t="s">
        <v>82</v>
      </c>
      <c r="T3608" s="2" t="s">
        <v>2001</v>
      </c>
      <c r="U3608" s="2" t="s">
        <v>2002</v>
      </c>
      <c r="V3608">
        <v>606</v>
      </c>
      <c r="W3608" s="2" t="s">
        <v>2404</v>
      </c>
      <c r="X3608">
        <v>5150</v>
      </c>
      <c r="Y3608">
        <v>5150</v>
      </c>
      <c r="AD3608">
        <v>3605</v>
      </c>
      <c r="AF3608">
        <v>0</v>
      </c>
      <c r="AI3608">
        <v>1545</v>
      </c>
      <c r="AO3608">
        <v>10300</v>
      </c>
      <c r="AQ3608">
        <v>10300</v>
      </c>
      <c r="AR3608">
        <v>0</v>
      </c>
      <c r="AS3608">
        <v>0</v>
      </c>
      <c r="AT3608">
        <v>5150</v>
      </c>
      <c r="AU3608">
        <v>5150</v>
      </c>
      <c r="AZ3608">
        <v>3605</v>
      </c>
      <c r="BB3608">
        <v>0</v>
      </c>
      <c r="BE3608">
        <v>1545</v>
      </c>
      <c r="BK3608">
        <v>10300</v>
      </c>
      <c r="BL3608">
        <v>10300</v>
      </c>
      <c r="BM3608">
        <v>10300</v>
      </c>
      <c r="BN3608">
        <v>10300</v>
      </c>
      <c r="BS3608">
        <v>0</v>
      </c>
      <c r="BT3608">
        <v>20200223</v>
      </c>
      <c r="BU3608" t="str">
        <f t="shared" si="168"/>
        <v>2020</v>
      </c>
      <c r="BV3608">
        <v>20211013</v>
      </c>
      <c r="BW3608" t="str">
        <f t="shared" si="169"/>
        <v>2021</v>
      </c>
      <c r="BY3608" t="str">
        <f t="shared" si="170"/>
        <v/>
      </c>
      <c r="BZ3608" s="2" t="s">
        <v>101</v>
      </c>
      <c r="CA3608" s="2" t="s">
        <v>91</v>
      </c>
      <c r="CB3608" s="2" t="s">
        <v>92</v>
      </c>
      <c r="CC3608" s="2" t="s">
        <v>2402</v>
      </c>
      <c r="CD3608" s="2" t="s">
        <v>525</v>
      </c>
      <c r="CE3608">
        <v>0</v>
      </c>
      <c r="CF3608">
        <v>20201231</v>
      </c>
    </row>
    <row r="3609" spans="1:84" x14ac:dyDescent="0.35">
      <c r="A3609" s="2" t="s">
        <v>13146</v>
      </c>
      <c r="B3609" s="2" t="s">
        <v>13147</v>
      </c>
      <c r="C3609" s="2" t="s">
        <v>13148</v>
      </c>
      <c r="D3609" s="2" t="s">
        <v>13149</v>
      </c>
      <c r="E3609" s="2" t="s">
        <v>13150</v>
      </c>
      <c r="F3609">
        <v>1</v>
      </c>
      <c r="G3609" s="2" t="s">
        <v>166</v>
      </c>
      <c r="H3609">
        <v>7</v>
      </c>
      <c r="I3609" s="2" t="s">
        <v>785</v>
      </c>
      <c r="J3609">
        <v>99</v>
      </c>
      <c r="K3609" s="2" t="s">
        <v>96</v>
      </c>
      <c r="L3609">
        <v>8</v>
      </c>
      <c r="M3609" s="2" t="s">
        <v>127</v>
      </c>
      <c r="N3609">
        <v>62</v>
      </c>
      <c r="O3609" s="2" t="s">
        <v>2465</v>
      </c>
      <c r="P3609">
        <v>999</v>
      </c>
      <c r="Q3609" s="2" t="s">
        <v>3537</v>
      </c>
      <c r="R3609" t="s">
        <v>82</v>
      </c>
      <c r="S3609" t="s">
        <v>82</v>
      </c>
      <c r="T3609" s="2" t="s">
        <v>2001</v>
      </c>
      <c r="U3609" s="2" t="s">
        <v>2002</v>
      </c>
      <c r="V3609">
        <v>906</v>
      </c>
      <c r="W3609" s="2" t="s">
        <v>6675</v>
      </c>
      <c r="X3609">
        <v>5107</v>
      </c>
      <c r="Y3609">
        <v>5107</v>
      </c>
      <c r="AD3609">
        <v>3574.9</v>
      </c>
      <c r="AF3609">
        <v>0</v>
      </c>
      <c r="AI3609">
        <v>1532.1</v>
      </c>
      <c r="AO3609">
        <v>14946</v>
      </c>
      <c r="AQ3609">
        <v>10214</v>
      </c>
      <c r="AR3609">
        <v>0</v>
      </c>
      <c r="AS3609">
        <v>0</v>
      </c>
      <c r="AT3609">
        <v>5107</v>
      </c>
      <c r="AU3609">
        <v>5107</v>
      </c>
      <c r="AZ3609">
        <v>3574.9</v>
      </c>
      <c r="BB3609">
        <v>0</v>
      </c>
      <c r="BE3609">
        <v>1532.1</v>
      </c>
      <c r="BK3609">
        <v>14946</v>
      </c>
      <c r="BL3609">
        <v>10214</v>
      </c>
      <c r="BM3609">
        <v>10214</v>
      </c>
      <c r="BN3609">
        <v>10214</v>
      </c>
      <c r="BS3609">
        <v>0</v>
      </c>
      <c r="BT3609">
        <v>20201204</v>
      </c>
      <c r="BU3609" t="str">
        <f t="shared" si="168"/>
        <v>2020</v>
      </c>
      <c r="BV3609">
        <v>20211231</v>
      </c>
      <c r="BW3609" t="str">
        <f t="shared" si="169"/>
        <v>2021</v>
      </c>
      <c r="BX3609">
        <v>20211204</v>
      </c>
      <c r="BY3609" t="str">
        <f t="shared" si="170"/>
        <v>2021</v>
      </c>
      <c r="BZ3609" s="2" t="s">
        <v>101</v>
      </c>
      <c r="CA3609" s="2" t="s">
        <v>91</v>
      </c>
      <c r="CB3609" s="2" t="s">
        <v>92</v>
      </c>
      <c r="CC3609" s="2" t="s">
        <v>2402</v>
      </c>
      <c r="CD3609" s="2" t="s">
        <v>525</v>
      </c>
      <c r="CE3609">
        <v>0</v>
      </c>
      <c r="CF3609">
        <v>20201231</v>
      </c>
    </row>
    <row r="3610" spans="1:84" x14ac:dyDescent="0.35">
      <c r="A3610" s="2" t="s">
        <v>3545</v>
      </c>
      <c r="B3610" s="2" t="s">
        <v>3546</v>
      </c>
      <c r="C3610" s="2" t="s">
        <v>3547</v>
      </c>
      <c r="D3610" s="2" t="s">
        <v>3548</v>
      </c>
      <c r="E3610" s="2" t="s">
        <v>3549</v>
      </c>
      <c r="F3610">
        <v>1</v>
      </c>
      <c r="G3610" s="2" t="s">
        <v>166</v>
      </c>
      <c r="H3610">
        <v>7</v>
      </c>
      <c r="I3610" s="2" t="s">
        <v>785</v>
      </c>
      <c r="J3610">
        <v>19</v>
      </c>
      <c r="K3610" s="2" t="s">
        <v>786</v>
      </c>
      <c r="L3610">
        <v>8</v>
      </c>
      <c r="M3610" s="2" t="s">
        <v>127</v>
      </c>
      <c r="N3610">
        <v>62</v>
      </c>
      <c r="O3610" s="2" t="s">
        <v>2465</v>
      </c>
      <c r="P3610">
        <v>621</v>
      </c>
      <c r="Q3610" s="2" t="s">
        <v>3550</v>
      </c>
      <c r="R3610" t="s">
        <v>82</v>
      </c>
      <c r="S3610" t="s">
        <v>82</v>
      </c>
      <c r="T3610" s="2" t="s">
        <v>1346</v>
      </c>
      <c r="U3610" s="2" t="s">
        <v>1347</v>
      </c>
      <c r="V3610">
        <v>609</v>
      </c>
      <c r="W3610" s="2" t="s">
        <v>2428</v>
      </c>
      <c r="X3610">
        <v>5000</v>
      </c>
      <c r="Y3610">
        <v>5000</v>
      </c>
      <c r="AD3610">
        <v>3500</v>
      </c>
      <c r="AF3610">
        <v>0</v>
      </c>
      <c r="AI3610">
        <v>1500</v>
      </c>
      <c r="AO3610">
        <v>10000</v>
      </c>
      <c r="AQ3610">
        <v>10000</v>
      </c>
      <c r="AR3610">
        <v>0</v>
      </c>
      <c r="AS3610">
        <v>0</v>
      </c>
      <c r="AT3610">
        <v>5000</v>
      </c>
      <c r="AU3610">
        <v>5000</v>
      </c>
      <c r="AZ3610">
        <v>3500</v>
      </c>
      <c r="BB3610">
        <v>0</v>
      </c>
      <c r="BE3610">
        <v>1500</v>
      </c>
      <c r="BK3610">
        <v>10000</v>
      </c>
      <c r="BL3610">
        <v>10000</v>
      </c>
      <c r="BM3610">
        <v>10000</v>
      </c>
      <c r="BN3610">
        <v>10000</v>
      </c>
      <c r="BP3610">
        <v>10000</v>
      </c>
      <c r="BQ3610">
        <v>10000</v>
      </c>
      <c r="BR3610">
        <v>0</v>
      </c>
      <c r="BS3610">
        <v>20000</v>
      </c>
      <c r="BT3610">
        <v>20160531</v>
      </c>
      <c r="BU3610" t="str">
        <f t="shared" si="168"/>
        <v>2016</v>
      </c>
      <c r="BV3610">
        <v>20170531</v>
      </c>
      <c r="BW3610" t="str">
        <f t="shared" si="169"/>
        <v>2017</v>
      </c>
      <c r="BX3610">
        <v>20171215</v>
      </c>
      <c r="BY3610" t="str">
        <f t="shared" si="170"/>
        <v>2017</v>
      </c>
      <c r="BZ3610" s="2" t="s">
        <v>131</v>
      </c>
      <c r="CA3610" s="2" t="s">
        <v>778</v>
      </c>
      <c r="CB3610" s="2" t="s">
        <v>455</v>
      </c>
      <c r="CC3610" s="2" t="s">
        <v>788</v>
      </c>
      <c r="CD3610" s="2" t="s">
        <v>789</v>
      </c>
      <c r="CE3610">
        <v>0</v>
      </c>
      <c r="CF3610">
        <v>20201231</v>
      </c>
    </row>
    <row r="3611" spans="1:84" x14ac:dyDescent="0.35">
      <c r="A3611" s="2" t="s">
        <v>6997</v>
      </c>
      <c r="B3611" s="2" t="s">
        <v>6998</v>
      </c>
      <c r="C3611" s="2" t="s">
        <v>6999</v>
      </c>
      <c r="D3611" s="2" t="s">
        <v>7000</v>
      </c>
      <c r="E3611" s="2" t="s">
        <v>7001</v>
      </c>
      <c r="F3611">
        <v>9</v>
      </c>
      <c r="G3611" s="2" t="s">
        <v>493</v>
      </c>
      <c r="H3611">
        <v>7</v>
      </c>
      <c r="I3611" s="2" t="s">
        <v>785</v>
      </c>
      <c r="J3611">
        <v>21</v>
      </c>
      <c r="K3611" s="2" t="s">
        <v>1002</v>
      </c>
      <c r="L3611">
        <v>11</v>
      </c>
      <c r="M3611" s="2" t="s">
        <v>458</v>
      </c>
      <c r="N3611">
        <v>75</v>
      </c>
      <c r="O3611" s="2" t="s">
        <v>517</v>
      </c>
      <c r="P3611">
        <v>821</v>
      </c>
      <c r="Q3611" s="2" t="s">
        <v>6846</v>
      </c>
      <c r="R3611" t="s">
        <v>82</v>
      </c>
      <c r="S3611" t="s">
        <v>82</v>
      </c>
      <c r="T3611" s="2" t="s">
        <v>519</v>
      </c>
      <c r="U3611" s="2" t="s">
        <v>520</v>
      </c>
      <c r="V3611">
        <v>939</v>
      </c>
      <c r="W3611" s="2" t="s">
        <v>6659</v>
      </c>
      <c r="X3611">
        <v>10000</v>
      </c>
      <c r="Z3611">
        <v>10000</v>
      </c>
      <c r="AF3611">
        <v>0</v>
      </c>
      <c r="AQ3611">
        <v>10000</v>
      </c>
      <c r="AR3611">
        <v>0</v>
      </c>
      <c r="AS3611">
        <v>0</v>
      </c>
      <c r="AT3611">
        <v>10000</v>
      </c>
      <c r="AV3611">
        <v>10000</v>
      </c>
      <c r="BB3611">
        <v>0</v>
      </c>
      <c r="BL3611">
        <v>10000</v>
      </c>
      <c r="BM3611">
        <v>10000</v>
      </c>
      <c r="BN3611">
        <v>10000</v>
      </c>
      <c r="BP3611">
        <v>10000</v>
      </c>
      <c r="BQ3611">
        <v>10000</v>
      </c>
      <c r="BR3611">
        <v>0</v>
      </c>
      <c r="BS3611">
        <v>10000</v>
      </c>
      <c r="BT3611">
        <v>20160618</v>
      </c>
      <c r="BU3611" t="str">
        <f t="shared" si="168"/>
        <v>2016</v>
      </c>
      <c r="BV3611">
        <v>20161231</v>
      </c>
      <c r="BW3611" t="str">
        <f t="shared" si="169"/>
        <v>2016</v>
      </c>
      <c r="BX3611">
        <v>20161231</v>
      </c>
      <c r="BY3611" t="str">
        <f t="shared" si="170"/>
        <v>2016</v>
      </c>
      <c r="BZ3611" s="2" t="s">
        <v>131</v>
      </c>
      <c r="CA3611" s="2" t="s">
        <v>778</v>
      </c>
      <c r="CB3611" s="2" t="s">
        <v>455</v>
      </c>
      <c r="CC3611" s="2" t="s">
        <v>788</v>
      </c>
      <c r="CD3611" s="2" t="s">
        <v>789</v>
      </c>
      <c r="CE3611">
        <v>0</v>
      </c>
      <c r="CF3611">
        <v>20201231</v>
      </c>
    </row>
    <row r="3612" spans="1:84" x14ac:dyDescent="0.35">
      <c r="A3612" s="2" t="s">
        <v>11811</v>
      </c>
      <c r="B3612" s="2" t="s">
        <v>11812</v>
      </c>
      <c r="C3612" s="2" t="s">
        <v>11813</v>
      </c>
      <c r="D3612" s="2" t="s">
        <v>11814</v>
      </c>
      <c r="E3612" s="2" t="s">
        <v>11815</v>
      </c>
      <c r="F3612">
        <v>1</v>
      </c>
      <c r="G3612" s="2" t="s">
        <v>166</v>
      </c>
      <c r="H3612">
        <v>7</v>
      </c>
      <c r="I3612" s="2" t="s">
        <v>785</v>
      </c>
      <c r="J3612">
        <v>99</v>
      </c>
      <c r="K3612" s="2" t="s">
        <v>96</v>
      </c>
      <c r="L3612">
        <v>8</v>
      </c>
      <c r="M3612" s="2" t="s">
        <v>127</v>
      </c>
      <c r="N3612">
        <v>62</v>
      </c>
      <c r="O3612" s="2" t="s">
        <v>2465</v>
      </c>
      <c r="P3612">
        <v>999</v>
      </c>
      <c r="Q3612" s="2" t="s">
        <v>3537</v>
      </c>
      <c r="R3612" t="s">
        <v>82</v>
      </c>
      <c r="S3612" t="s">
        <v>82</v>
      </c>
      <c r="T3612" s="2" t="s">
        <v>2001</v>
      </c>
      <c r="U3612" s="2" t="s">
        <v>2002</v>
      </c>
      <c r="V3612">
        <v>927</v>
      </c>
      <c r="W3612" s="2" t="s">
        <v>6672</v>
      </c>
      <c r="X3612">
        <v>5000</v>
      </c>
      <c r="Y3612">
        <v>5000</v>
      </c>
      <c r="AD3612">
        <v>3500</v>
      </c>
      <c r="AF3612">
        <v>0</v>
      </c>
      <c r="AI3612">
        <v>1500</v>
      </c>
      <c r="AO3612">
        <v>10000</v>
      </c>
      <c r="AQ3612">
        <v>10000</v>
      </c>
      <c r="AR3612">
        <v>0</v>
      </c>
      <c r="AS3612">
        <v>0</v>
      </c>
      <c r="AT3612">
        <v>5000</v>
      </c>
      <c r="AU3612">
        <v>5000</v>
      </c>
      <c r="AZ3612">
        <v>3500</v>
      </c>
      <c r="BB3612">
        <v>0</v>
      </c>
      <c r="BE3612">
        <v>1500</v>
      </c>
      <c r="BK3612">
        <v>10000</v>
      </c>
      <c r="BL3612">
        <v>10000</v>
      </c>
      <c r="BM3612">
        <v>10000</v>
      </c>
      <c r="BN3612">
        <v>10000</v>
      </c>
      <c r="BS3612">
        <v>0</v>
      </c>
      <c r="BT3612">
        <v>20201204</v>
      </c>
      <c r="BU3612" t="str">
        <f t="shared" si="168"/>
        <v>2020</v>
      </c>
      <c r="BV3612">
        <v>20211231</v>
      </c>
      <c r="BW3612" t="str">
        <f t="shared" si="169"/>
        <v>2021</v>
      </c>
      <c r="BX3612">
        <v>20211204</v>
      </c>
      <c r="BY3612" t="str">
        <f t="shared" si="170"/>
        <v>2021</v>
      </c>
      <c r="BZ3612" s="2" t="s">
        <v>101</v>
      </c>
      <c r="CA3612" s="2" t="s">
        <v>91</v>
      </c>
      <c r="CB3612" s="2" t="s">
        <v>92</v>
      </c>
      <c r="CC3612" s="2" t="s">
        <v>2402</v>
      </c>
      <c r="CD3612" s="2" t="s">
        <v>525</v>
      </c>
      <c r="CE3612">
        <v>0</v>
      </c>
      <c r="CF3612">
        <v>20201231</v>
      </c>
    </row>
    <row r="3613" spans="1:84" x14ac:dyDescent="0.35">
      <c r="A3613" s="2" t="s">
        <v>18957</v>
      </c>
      <c r="B3613" s="2" t="s">
        <v>18958</v>
      </c>
      <c r="C3613" s="2" t="s">
        <v>18959</v>
      </c>
      <c r="D3613" s="2" t="s">
        <v>18960</v>
      </c>
      <c r="E3613" s="2" t="s">
        <v>18961</v>
      </c>
      <c r="F3613">
        <v>1</v>
      </c>
      <c r="G3613" s="2" t="s">
        <v>166</v>
      </c>
      <c r="H3613">
        <v>7</v>
      </c>
      <c r="I3613" s="2" t="s">
        <v>785</v>
      </c>
      <c r="J3613">
        <v>99</v>
      </c>
      <c r="K3613" s="2" t="s">
        <v>96</v>
      </c>
      <c r="L3613">
        <v>9</v>
      </c>
      <c r="M3613" s="2" t="s">
        <v>113</v>
      </c>
      <c r="N3613">
        <v>21</v>
      </c>
      <c r="O3613" s="2" t="s">
        <v>200</v>
      </c>
      <c r="P3613">
        <v>229</v>
      </c>
      <c r="Q3613" s="2" t="s">
        <v>201</v>
      </c>
      <c r="R3613" t="s">
        <v>82</v>
      </c>
      <c r="S3613" t="s">
        <v>82</v>
      </c>
      <c r="T3613" s="2" t="s">
        <v>1346</v>
      </c>
      <c r="U3613" s="2" t="s">
        <v>1347</v>
      </c>
      <c r="V3613">
        <v>943</v>
      </c>
      <c r="W3613" s="2" t="s">
        <v>6679</v>
      </c>
      <c r="X3613">
        <v>5000</v>
      </c>
      <c r="Y3613">
        <v>5000</v>
      </c>
      <c r="AD3613">
        <v>3500</v>
      </c>
      <c r="AF3613">
        <v>0</v>
      </c>
      <c r="AI3613">
        <v>1500</v>
      </c>
      <c r="AQ3613">
        <v>10000</v>
      </c>
      <c r="AR3613">
        <v>0</v>
      </c>
      <c r="AS3613">
        <v>0</v>
      </c>
      <c r="AT3613">
        <v>5000</v>
      </c>
      <c r="AU3613">
        <v>5000</v>
      </c>
      <c r="AZ3613">
        <v>3500</v>
      </c>
      <c r="BB3613">
        <v>0</v>
      </c>
      <c r="BE3613">
        <v>1500</v>
      </c>
      <c r="BL3613">
        <v>10000</v>
      </c>
      <c r="BM3613">
        <v>10000</v>
      </c>
      <c r="BN3613">
        <v>10000</v>
      </c>
      <c r="BS3613">
        <v>0</v>
      </c>
      <c r="BT3613">
        <v>20170123</v>
      </c>
      <c r="BU3613" t="str">
        <f t="shared" si="168"/>
        <v>2017</v>
      </c>
      <c r="BV3613">
        <v>20191021</v>
      </c>
      <c r="BW3613" t="str">
        <f t="shared" si="169"/>
        <v>2019</v>
      </c>
      <c r="BX3613">
        <v>20191021</v>
      </c>
      <c r="BY3613" t="str">
        <f t="shared" si="170"/>
        <v>2019</v>
      </c>
      <c r="BZ3613" s="2" t="s">
        <v>101</v>
      </c>
      <c r="CA3613" s="2" t="s">
        <v>91</v>
      </c>
      <c r="CB3613" s="2" t="s">
        <v>92</v>
      </c>
      <c r="CC3613" s="2" t="s">
        <v>2402</v>
      </c>
      <c r="CD3613" s="2" t="s">
        <v>525</v>
      </c>
      <c r="CE3613">
        <v>0</v>
      </c>
      <c r="CF3613">
        <v>20201231</v>
      </c>
    </row>
    <row r="3614" spans="1:84" x14ac:dyDescent="0.35">
      <c r="A3614" s="2" t="s">
        <v>21611</v>
      </c>
      <c r="B3614" s="2" t="s">
        <v>21612</v>
      </c>
      <c r="C3614" s="2" t="s">
        <v>21613</v>
      </c>
      <c r="D3614" s="2" t="s">
        <v>21613</v>
      </c>
      <c r="E3614" s="2" t="s">
        <v>21614</v>
      </c>
      <c r="F3614">
        <v>6</v>
      </c>
      <c r="G3614" s="2" t="s">
        <v>108</v>
      </c>
      <c r="H3614">
        <v>2</v>
      </c>
      <c r="I3614" s="2" t="s">
        <v>445</v>
      </c>
      <c r="J3614">
        <v>99</v>
      </c>
      <c r="K3614" s="2" t="s">
        <v>96</v>
      </c>
      <c r="L3614">
        <v>10</v>
      </c>
      <c r="M3614" s="2" t="s">
        <v>110</v>
      </c>
      <c r="N3614">
        <v>99</v>
      </c>
      <c r="O3614" s="2" t="s">
        <v>111</v>
      </c>
      <c r="P3614">
        <v>999</v>
      </c>
      <c r="Q3614" s="2" t="s">
        <v>111</v>
      </c>
      <c r="R3614" t="s">
        <v>82</v>
      </c>
      <c r="S3614" t="s">
        <v>82</v>
      </c>
      <c r="T3614" s="2" t="s">
        <v>88</v>
      </c>
      <c r="U3614" s="2" t="s">
        <v>89</v>
      </c>
      <c r="V3614">
        <v>0</v>
      </c>
      <c r="W3614" s="2" t="s">
        <v>112</v>
      </c>
      <c r="AF3614">
        <v>0</v>
      </c>
      <c r="AM3614">
        <v>10000</v>
      </c>
      <c r="AQ3614">
        <v>10000</v>
      </c>
      <c r="AR3614">
        <v>0</v>
      </c>
      <c r="AS3614">
        <v>0</v>
      </c>
      <c r="BB3614">
        <v>0</v>
      </c>
      <c r="BI3614">
        <v>10000</v>
      </c>
      <c r="BL3614">
        <v>10000</v>
      </c>
      <c r="BS3614">
        <v>0</v>
      </c>
      <c r="BT3614">
        <v>20190131</v>
      </c>
      <c r="BU3614" t="str">
        <f t="shared" si="168"/>
        <v>2019</v>
      </c>
      <c r="BV3614">
        <v>20201231</v>
      </c>
      <c r="BW3614" t="str">
        <f t="shared" si="169"/>
        <v>2020</v>
      </c>
      <c r="BY3614" t="str">
        <f t="shared" si="170"/>
        <v/>
      </c>
      <c r="BZ3614" s="2" t="s">
        <v>101</v>
      </c>
      <c r="CA3614" s="2" t="s">
        <v>91</v>
      </c>
      <c r="CB3614" s="2" t="s">
        <v>92</v>
      </c>
      <c r="CC3614" s="2" t="s">
        <v>595</v>
      </c>
      <c r="CD3614" s="2" t="s">
        <v>596</v>
      </c>
      <c r="CE3614">
        <v>0</v>
      </c>
      <c r="CF3614">
        <v>20200731</v>
      </c>
    </row>
    <row r="3615" spans="1:84" x14ac:dyDescent="0.35">
      <c r="A3615" s="2" t="s">
        <v>21638</v>
      </c>
      <c r="B3615" s="2" t="s">
        <v>21639</v>
      </c>
      <c r="C3615" s="2" t="s">
        <v>21640</v>
      </c>
      <c r="D3615" s="2" t="s">
        <v>21640</v>
      </c>
      <c r="E3615" s="2" t="s">
        <v>21641</v>
      </c>
      <c r="F3615">
        <v>6</v>
      </c>
      <c r="G3615" s="2" t="s">
        <v>108</v>
      </c>
      <c r="H3615">
        <v>2</v>
      </c>
      <c r="I3615" s="2" t="s">
        <v>445</v>
      </c>
      <c r="J3615">
        <v>99</v>
      </c>
      <c r="K3615" s="2" t="s">
        <v>96</v>
      </c>
      <c r="L3615">
        <v>10</v>
      </c>
      <c r="M3615" s="2" t="s">
        <v>110</v>
      </c>
      <c r="N3615">
        <v>99</v>
      </c>
      <c r="O3615" s="2" t="s">
        <v>111</v>
      </c>
      <c r="P3615">
        <v>999</v>
      </c>
      <c r="Q3615" s="2" t="s">
        <v>111</v>
      </c>
      <c r="R3615" t="s">
        <v>82</v>
      </c>
      <c r="S3615" t="s">
        <v>82</v>
      </c>
      <c r="T3615" s="2" t="s">
        <v>88</v>
      </c>
      <c r="U3615" s="2" t="s">
        <v>89</v>
      </c>
      <c r="V3615">
        <v>1844</v>
      </c>
      <c r="W3615" s="2" t="s">
        <v>19075</v>
      </c>
      <c r="AF3615">
        <v>0</v>
      </c>
      <c r="AM3615">
        <v>10000</v>
      </c>
      <c r="AQ3615">
        <v>10000</v>
      </c>
      <c r="AR3615">
        <v>0</v>
      </c>
      <c r="AS3615">
        <v>0</v>
      </c>
      <c r="BB3615">
        <v>0</v>
      </c>
      <c r="BI3615">
        <v>10000</v>
      </c>
      <c r="BL3615">
        <v>10000</v>
      </c>
      <c r="BS3615">
        <v>0</v>
      </c>
      <c r="BT3615">
        <v>20190322</v>
      </c>
      <c r="BU3615" t="str">
        <f t="shared" si="168"/>
        <v>2019</v>
      </c>
      <c r="BV3615">
        <v>20201231</v>
      </c>
      <c r="BW3615" t="str">
        <f t="shared" si="169"/>
        <v>2020</v>
      </c>
      <c r="BY3615" t="str">
        <f t="shared" si="170"/>
        <v/>
      </c>
      <c r="BZ3615" s="2" t="s">
        <v>101</v>
      </c>
      <c r="CA3615" s="2" t="s">
        <v>91</v>
      </c>
      <c r="CB3615" s="2" t="s">
        <v>92</v>
      </c>
      <c r="CC3615" s="2" t="s">
        <v>595</v>
      </c>
      <c r="CD3615" s="2" t="s">
        <v>596</v>
      </c>
      <c r="CE3615">
        <v>0</v>
      </c>
      <c r="CF3615">
        <v>20200731</v>
      </c>
    </row>
    <row r="3616" spans="1:84" x14ac:dyDescent="0.35">
      <c r="A3616" s="2" t="s">
        <v>1415</v>
      </c>
      <c r="B3616" s="2" t="s">
        <v>1416</v>
      </c>
      <c r="C3616" s="2" t="s">
        <v>1417</v>
      </c>
      <c r="D3616" s="2" t="s">
        <v>1418</v>
      </c>
      <c r="E3616" s="2" t="s">
        <v>1419</v>
      </c>
      <c r="F3616">
        <v>8</v>
      </c>
      <c r="G3616" s="2" t="s">
        <v>456</v>
      </c>
      <c r="H3616">
        <v>2</v>
      </c>
      <c r="I3616" s="2" t="s">
        <v>445</v>
      </c>
      <c r="J3616">
        <v>12</v>
      </c>
      <c r="K3616" s="2" t="s">
        <v>452</v>
      </c>
      <c r="L3616">
        <v>11</v>
      </c>
      <c r="M3616" s="2" t="s">
        <v>458</v>
      </c>
      <c r="N3616">
        <v>71</v>
      </c>
      <c r="O3616" s="2" t="s">
        <v>522</v>
      </c>
      <c r="P3616">
        <v>20</v>
      </c>
      <c r="Q3616" s="2" t="s">
        <v>594</v>
      </c>
      <c r="R3616" t="s">
        <v>82</v>
      </c>
      <c r="S3616" t="s">
        <v>82</v>
      </c>
      <c r="T3616" s="2" t="s">
        <v>88</v>
      </c>
      <c r="U3616" s="2" t="s">
        <v>89</v>
      </c>
      <c r="V3616">
        <v>1014</v>
      </c>
      <c r="W3616" s="2" t="s">
        <v>917</v>
      </c>
      <c r="X3616">
        <v>4978.8</v>
      </c>
      <c r="Z3616">
        <v>4978.8</v>
      </c>
      <c r="AD3616">
        <v>3485.16</v>
      </c>
      <c r="AF3616">
        <v>0</v>
      </c>
      <c r="AI3616">
        <v>1493.64</v>
      </c>
      <c r="AQ3616">
        <v>9957.6</v>
      </c>
      <c r="AR3616">
        <v>0</v>
      </c>
      <c r="AS3616">
        <v>0</v>
      </c>
      <c r="AT3616">
        <v>4978.8</v>
      </c>
      <c r="AV3616">
        <v>4978.8</v>
      </c>
      <c r="AZ3616">
        <v>3485.16</v>
      </c>
      <c r="BB3616">
        <v>0</v>
      </c>
      <c r="BE3616">
        <v>1493.64</v>
      </c>
      <c r="BL3616">
        <v>9957.6</v>
      </c>
      <c r="BM3616">
        <v>9957.6</v>
      </c>
      <c r="BN3616">
        <v>9957.6</v>
      </c>
      <c r="BP3616">
        <v>9957.6</v>
      </c>
      <c r="BQ3616">
        <v>9957.6</v>
      </c>
      <c r="BR3616">
        <v>0</v>
      </c>
      <c r="BS3616">
        <v>8961.84</v>
      </c>
      <c r="BT3616">
        <v>20161112</v>
      </c>
      <c r="BU3616" t="str">
        <f t="shared" si="168"/>
        <v>2016</v>
      </c>
      <c r="BV3616">
        <v>20211230</v>
      </c>
      <c r="BW3616" t="str">
        <f t="shared" si="169"/>
        <v>2021</v>
      </c>
      <c r="BY3616" t="str">
        <f t="shared" si="170"/>
        <v/>
      </c>
      <c r="BZ3616" s="2" t="s">
        <v>131</v>
      </c>
      <c r="CA3616" s="2" t="s">
        <v>131</v>
      </c>
      <c r="CB3616" s="2" t="s">
        <v>92</v>
      </c>
      <c r="CC3616" s="2" t="s">
        <v>449</v>
      </c>
      <c r="CD3616" s="2" t="s">
        <v>450</v>
      </c>
      <c r="CE3616">
        <v>0</v>
      </c>
      <c r="CF3616">
        <v>20201231</v>
      </c>
    </row>
    <row r="3617" spans="1:84" x14ac:dyDescent="0.35">
      <c r="A3617" s="2" t="s">
        <v>21739</v>
      </c>
      <c r="B3617" s="2" t="s">
        <v>21738</v>
      </c>
      <c r="C3617" s="2" t="s">
        <v>21740</v>
      </c>
      <c r="D3617" s="2" t="s">
        <v>21674</v>
      </c>
      <c r="E3617" s="2" t="s">
        <v>21741</v>
      </c>
      <c r="F3617">
        <v>9</v>
      </c>
      <c r="G3617" s="2" t="s">
        <v>493</v>
      </c>
      <c r="H3617">
        <v>2</v>
      </c>
      <c r="I3617" s="2" t="s">
        <v>445</v>
      </c>
      <c r="J3617">
        <v>12</v>
      </c>
      <c r="K3617" s="2" t="s">
        <v>452</v>
      </c>
      <c r="L3617">
        <v>10</v>
      </c>
      <c r="M3617" s="2" t="s">
        <v>110</v>
      </c>
      <c r="N3617">
        <v>94</v>
      </c>
      <c r="O3617" s="2" t="s">
        <v>495</v>
      </c>
      <c r="P3617">
        <v>2</v>
      </c>
      <c r="Q3617" s="2" t="s">
        <v>496</v>
      </c>
      <c r="R3617" t="s">
        <v>82</v>
      </c>
      <c r="S3617" t="s">
        <v>82</v>
      </c>
      <c r="T3617" s="2" t="s">
        <v>88</v>
      </c>
      <c r="U3617" s="2" t="s">
        <v>89</v>
      </c>
      <c r="V3617">
        <v>710</v>
      </c>
      <c r="W3617" s="2" t="s">
        <v>7200</v>
      </c>
      <c r="X3617">
        <v>4971.46</v>
      </c>
      <c r="Z3617">
        <v>4971.46</v>
      </c>
      <c r="AD3617">
        <v>3480.02</v>
      </c>
      <c r="AF3617">
        <v>0</v>
      </c>
      <c r="AI3617">
        <v>1491.44</v>
      </c>
      <c r="AQ3617">
        <v>9942.92</v>
      </c>
      <c r="AR3617">
        <v>0</v>
      </c>
      <c r="AS3617">
        <v>0</v>
      </c>
      <c r="AT3617">
        <v>4971.46</v>
      </c>
      <c r="AV3617">
        <v>4971.46</v>
      </c>
      <c r="AZ3617">
        <v>3480.02</v>
      </c>
      <c r="BB3617">
        <v>0</v>
      </c>
      <c r="BE3617">
        <v>1491.44</v>
      </c>
      <c r="BL3617">
        <v>9942.92</v>
      </c>
      <c r="BM3617">
        <v>9942.92</v>
      </c>
      <c r="BN3617">
        <v>9942.92</v>
      </c>
      <c r="BP3617">
        <v>2982.9</v>
      </c>
      <c r="BQ3617">
        <v>2982.9</v>
      </c>
      <c r="BR3617">
        <v>0</v>
      </c>
      <c r="BS3617">
        <v>2982.9</v>
      </c>
      <c r="BT3617">
        <v>20170504</v>
      </c>
      <c r="BU3617" t="str">
        <f t="shared" si="168"/>
        <v>2017</v>
      </c>
      <c r="BV3617">
        <v>20201130</v>
      </c>
      <c r="BW3617" t="str">
        <f t="shared" si="169"/>
        <v>2020</v>
      </c>
      <c r="BY3617" t="str">
        <f t="shared" si="170"/>
        <v/>
      </c>
      <c r="BZ3617" s="2" t="s">
        <v>91</v>
      </c>
      <c r="CA3617" s="2" t="s">
        <v>91</v>
      </c>
      <c r="CB3617" s="2" t="s">
        <v>92</v>
      </c>
      <c r="CC3617" s="2" t="s">
        <v>449</v>
      </c>
      <c r="CD3617" s="2" t="s">
        <v>450</v>
      </c>
      <c r="CE3617">
        <v>0</v>
      </c>
      <c r="CF3617">
        <v>20201231</v>
      </c>
    </row>
    <row r="3618" spans="1:84" x14ac:dyDescent="0.35">
      <c r="A3618" s="2" t="s">
        <v>10110</v>
      </c>
      <c r="B3618" s="2" t="s">
        <v>10111</v>
      </c>
      <c r="C3618" s="2" t="s">
        <v>10112</v>
      </c>
      <c r="D3618" s="2" t="s">
        <v>10113</v>
      </c>
      <c r="E3618" s="2" t="s">
        <v>10114</v>
      </c>
      <c r="F3618">
        <v>1</v>
      </c>
      <c r="G3618" s="2" t="s">
        <v>166</v>
      </c>
      <c r="H3618">
        <v>7</v>
      </c>
      <c r="I3618" s="2" t="s">
        <v>785</v>
      </c>
      <c r="J3618">
        <v>99</v>
      </c>
      <c r="K3618" s="2" t="s">
        <v>96</v>
      </c>
      <c r="L3618">
        <v>9</v>
      </c>
      <c r="M3618" s="2" t="s">
        <v>113</v>
      </c>
      <c r="N3618">
        <v>21</v>
      </c>
      <c r="O3618" s="2" t="s">
        <v>200</v>
      </c>
      <c r="P3618">
        <v>213</v>
      </c>
      <c r="Q3618" s="2" t="s">
        <v>9692</v>
      </c>
      <c r="R3618" t="s">
        <v>82</v>
      </c>
      <c r="S3618" t="s">
        <v>82</v>
      </c>
      <c r="T3618" s="2" t="s">
        <v>2001</v>
      </c>
      <c r="U3618" s="2" t="s">
        <v>2002</v>
      </c>
      <c r="V3618">
        <v>915</v>
      </c>
      <c r="W3618" s="2" t="s">
        <v>647</v>
      </c>
      <c r="X3618">
        <v>4950</v>
      </c>
      <c r="Y3618">
        <v>4950</v>
      </c>
      <c r="AD3618">
        <v>3465</v>
      </c>
      <c r="AF3618">
        <v>0</v>
      </c>
      <c r="AI3618">
        <v>1485</v>
      </c>
      <c r="AO3618">
        <v>9900</v>
      </c>
      <c r="AQ3618">
        <v>9900</v>
      </c>
      <c r="AR3618">
        <v>0</v>
      </c>
      <c r="AS3618">
        <v>0</v>
      </c>
      <c r="AT3618">
        <v>4950</v>
      </c>
      <c r="AU3618">
        <v>4950</v>
      </c>
      <c r="AZ3618">
        <v>3465</v>
      </c>
      <c r="BB3618">
        <v>0</v>
      </c>
      <c r="BE3618">
        <v>1485</v>
      </c>
      <c r="BK3618">
        <v>9900</v>
      </c>
      <c r="BL3618">
        <v>9900</v>
      </c>
      <c r="BM3618">
        <v>9900</v>
      </c>
      <c r="BN3618">
        <v>9900</v>
      </c>
      <c r="BP3618">
        <v>9900</v>
      </c>
      <c r="BQ3618">
        <v>9900</v>
      </c>
      <c r="BR3618">
        <v>0</v>
      </c>
      <c r="BS3618">
        <v>19800</v>
      </c>
      <c r="BT3618">
        <v>20190509</v>
      </c>
      <c r="BU3618" t="str">
        <f t="shared" si="168"/>
        <v>2019</v>
      </c>
      <c r="BV3618">
        <v>20200109</v>
      </c>
      <c r="BW3618" t="str">
        <f t="shared" si="169"/>
        <v>2020</v>
      </c>
      <c r="BX3618">
        <v>20200224</v>
      </c>
      <c r="BY3618" t="str">
        <f t="shared" si="170"/>
        <v>2020</v>
      </c>
      <c r="BZ3618" s="2" t="s">
        <v>131</v>
      </c>
      <c r="CA3618" s="2" t="s">
        <v>778</v>
      </c>
      <c r="CB3618" s="2" t="s">
        <v>455</v>
      </c>
      <c r="CC3618" s="2" t="s">
        <v>788</v>
      </c>
      <c r="CD3618" s="2" t="s">
        <v>789</v>
      </c>
      <c r="CE3618">
        <v>0</v>
      </c>
      <c r="CF3618">
        <v>20201231</v>
      </c>
    </row>
    <row r="3619" spans="1:84" x14ac:dyDescent="0.35">
      <c r="A3619" s="2" t="s">
        <v>1484</v>
      </c>
      <c r="B3619" s="2" t="s">
        <v>1485</v>
      </c>
      <c r="C3619" s="2" t="s">
        <v>1486</v>
      </c>
      <c r="D3619" s="2" t="s">
        <v>1486</v>
      </c>
      <c r="E3619" s="2" t="s">
        <v>1487</v>
      </c>
      <c r="F3619">
        <v>8</v>
      </c>
      <c r="G3619" s="2" t="s">
        <v>456</v>
      </c>
      <c r="H3619">
        <v>2</v>
      </c>
      <c r="I3619" s="2" t="s">
        <v>445</v>
      </c>
      <c r="J3619">
        <v>12</v>
      </c>
      <c r="K3619" s="2" t="s">
        <v>452</v>
      </c>
      <c r="L3619">
        <v>11</v>
      </c>
      <c r="M3619" s="2" t="s">
        <v>458</v>
      </c>
      <c r="N3619">
        <v>71</v>
      </c>
      <c r="O3619" s="2" t="s">
        <v>522</v>
      </c>
      <c r="P3619">
        <v>20</v>
      </c>
      <c r="Q3619" s="2" t="s">
        <v>594</v>
      </c>
      <c r="R3619" t="s">
        <v>82</v>
      </c>
      <c r="S3619" t="s">
        <v>82</v>
      </c>
      <c r="T3619" s="2" t="s">
        <v>88</v>
      </c>
      <c r="U3619" s="2" t="s">
        <v>89</v>
      </c>
      <c r="V3619">
        <v>1001</v>
      </c>
      <c r="W3619" s="2" t="s">
        <v>896</v>
      </c>
      <c r="X3619">
        <v>4949.7700000000004</v>
      </c>
      <c r="Z3619">
        <v>4949.7700000000004</v>
      </c>
      <c r="AD3619">
        <v>3464.84</v>
      </c>
      <c r="AF3619">
        <v>0</v>
      </c>
      <c r="AI3619">
        <v>1484.92</v>
      </c>
      <c r="AQ3619">
        <v>9899.5300000000007</v>
      </c>
      <c r="AR3619">
        <v>0</v>
      </c>
      <c r="AS3619">
        <v>0</v>
      </c>
      <c r="AT3619">
        <v>4949.7700000000004</v>
      </c>
      <c r="AV3619">
        <v>4949.7700000000004</v>
      </c>
      <c r="AZ3619">
        <v>3464.84</v>
      </c>
      <c r="BB3619">
        <v>0</v>
      </c>
      <c r="BE3619">
        <v>1484.92</v>
      </c>
      <c r="BL3619">
        <v>9899.5300000000007</v>
      </c>
      <c r="BM3619">
        <v>9899.5300000000007</v>
      </c>
      <c r="BN3619">
        <v>9899.5300000000007</v>
      </c>
      <c r="BP3619">
        <v>9899.5300000000007</v>
      </c>
      <c r="BQ3619">
        <v>9899.5300000000007</v>
      </c>
      <c r="BR3619">
        <v>0</v>
      </c>
      <c r="BS3619">
        <v>9899.5300000000007</v>
      </c>
      <c r="BT3619">
        <v>20160911</v>
      </c>
      <c r="BU3619" t="str">
        <f t="shared" si="168"/>
        <v>2016</v>
      </c>
      <c r="BV3619">
        <v>20211230</v>
      </c>
      <c r="BW3619" t="str">
        <f t="shared" si="169"/>
        <v>2021</v>
      </c>
      <c r="BY3619" t="str">
        <f t="shared" si="170"/>
        <v/>
      </c>
      <c r="BZ3619" s="2" t="s">
        <v>131</v>
      </c>
      <c r="CA3619" s="2" t="s">
        <v>131</v>
      </c>
      <c r="CB3619" s="2" t="s">
        <v>92</v>
      </c>
      <c r="CC3619" s="2" t="s">
        <v>449</v>
      </c>
      <c r="CD3619" s="2" t="s">
        <v>450</v>
      </c>
      <c r="CE3619">
        <v>0</v>
      </c>
      <c r="CF3619">
        <v>20201231</v>
      </c>
    </row>
    <row r="3620" spans="1:84" x14ac:dyDescent="0.35">
      <c r="A3620" s="2" t="s">
        <v>1546</v>
      </c>
      <c r="B3620" s="2" t="s">
        <v>1547</v>
      </c>
      <c r="C3620" s="2" t="s">
        <v>1548</v>
      </c>
      <c r="D3620" s="2" t="s">
        <v>1548</v>
      </c>
      <c r="E3620" s="2" t="s">
        <v>1549</v>
      </c>
      <c r="F3620">
        <v>8</v>
      </c>
      <c r="G3620" s="2" t="s">
        <v>456</v>
      </c>
      <c r="H3620">
        <v>2</v>
      </c>
      <c r="I3620" s="2" t="s">
        <v>445</v>
      </c>
      <c r="J3620">
        <v>12</v>
      </c>
      <c r="K3620" s="2" t="s">
        <v>452</v>
      </c>
      <c r="L3620">
        <v>11</v>
      </c>
      <c r="M3620" s="2" t="s">
        <v>458</v>
      </c>
      <c r="N3620">
        <v>71</v>
      </c>
      <c r="O3620" s="2" t="s">
        <v>522</v>
      </c>
      <c r="P3620">
        <v>20</v>
      </c>
      <c r="Q3620" s="2" t="s">
        <v>594</v>
      </c>
      <c r="R3620" t="s">
        <v>82</v>
      </c>
      <c r="S3620" t="s">
        <v>82</v>
      </c>
      <c r="T3620" s="2" t="s">
        <v>88</v>
      </c>
      <c r="U3620" s="2" t="s">
        <v>89</v>
      </c>
      <c r="V3620">
        <v>1009</v>
      </c>
      <c r="W3620" s="2" t="s">
        <v>895</v>
      </c>
      <c r="X3620">
        <v>4949.7700000000004</v>
      </c>
      <c r="Z3620">
        <v>4949.7700000000004</v>
      </c>
      <c r="AD3620">
        <v>3464.84</v>
      </c>
      <c r="AF3620">
        <v>0</v>
      </c>
      <c r="AI3620">
        <v>1484.92</v>
      </c>
      <c r="AQ3620">
        <v>9899.5300000000007</v>
      </c>
      <c r="AR3620">
        <v>0</v>
      </c>
      <c r="AS3620">
        <v>0</v>
      </c>
      <c r="AT3620">
        <v>4949.7700000000004</v>
      </c>
      <c r="AV3620">
        <v>4949.7700000000004</v>
      </c>
      <c r="AZ3620">
        <v>3464.84</v>
      </c>
      <c r="BB3620">
        <v>0</v>
      </c>
      <c r="BE3620">
        <v>1484.92</v>
      </c>
      <c r="BL3620">
        <v>9899.5300000000007</v>
      </c>
      <c r="BM3620">
        <v>9899.5300000000007</v>
      </c>
      <c r="BN3620">
        <v>9899.5300000000007</v>
      </c>
      <c r="BP3620">
        <v>6929.68</v>
      </c>
      <c r="BQ3620">
        <v>6929.68</v>
      </c>
      <c r="BR3620">
        <v>0</v>
      </c>
      <c r="BS3620">
        <v>6929.68</v>
      </c>
      <c r="BT3620">
        <v>20160902</v>
      </c>
      <c r="BU3620" t="str">
        <f t="shared" si="168"/>
        <v>2016</v>
      </c>
      <c r="BV3620">
        <v>20211230</v>
      </c>
      <c r="BW3620" t="str">
        <f t="shared" si="169"/>
        <v>2021</v>
      </c>
      <c r="BY3620" t="str">
        <f t="shared" si="170"/>
        <v/>
      </c>
      <c r="BZ3620" s="2" t="s">
        <v>91</v>
      </c>
      <c r="CA3620" s="2" t="s">
        <v>91</v>
      </c>
      <c r="CB3620" s="2" t="s">
        <v>92</v>
      </c>
      <c r="CC3620" s="2" t="s">
        <v>449</v>
      </c>
      <c r="CD3620" s="2" t="s">
        <v>450</v>
      </c>
      <c r="CE3620">
        <v>0</v>
      </c>
      <c r="CF3620">
        <v>20201231</v>
      </c>
    </row>
    <row r="3621" spans="1:84" x14ac:dyDescent="0.35">
      <c r="A3621" s="2" t="s">
        <v>2003</v>
      </c>
      <c r="B3621" s="2" t="s">
        <v>2004</v>
      </c>
      <c r="C3621" s="2" t="s">
        <v>2005</v>
      </c>
      <c r="D3621" s="2" t="s">
        <v>2006</v>
      </c>
      <c r="E3621" s="2" t="s">
        <v>2007</v>
      </c>
      <c r="F3621">
        <v>8</v>
      </c>
      <c r="G3621" s="2" t="s">
        <v>456</v>
      </c>
      <c r="H3621">
        <v>2</v>
      </c>
      <c r="I3621" s="2" t="s">
        <v>445</v>
      </c>
      <c r="J3621">
        <v>12</v>
      </c>
      <c r="K3621" s="2" t="s">
        <v>452</v>
      </c>
      <c r="L3621">
        <v>11</v>
      </c>
      <c r="M3621" s="2" t="s">
        <v>458</v>
      </c>
      <c r="N3621">
        <v>71</v>
      </c>
      <c r="O3621" s="2" t="s">
        <v>522</v>
      </c>
      <c r="P3621">
        <v>20</v>
      </c>
      <c r="Q3621" s="2" t="s">
        <v>594</v>
      </c>
      <c r="R3621" t="s">
        <v>82</v>
      </c>
      <c r="S3621" t="s">
        <v>82</v>
      </c>
      <c r="T3621" s="2" t="s">
        <v>88</v>
      </c>
      <c r="U3621" s="2" t="s">
        <v>89</v>
      </c>
      <c r="V3621">
        <v>1004</v>
      </c>
      <c r="W3621" s="2" t="s">
        <v>914</v>
      </c>
      <c r="X3621">
        <v>4949.7700000000004</v>
      </c>
      <c r="Z3621">
        <v>4949.7700000000004</v>
      </c>
      <c r="AD3621">
        <v>3464.84</v>
      </c>
      <c r="AF3621">
        <v>0</v>
      </c>
      <c r="AI3621">
        <v>1484.92</v>
      </c>
      <c r="AQ3621">
        <v>9899.5300000000007</v>
      </c>
      <c r="AR3621">
        <v>0</v>
      </c>
      <c r="AS3621">
        <v>0</v>
      </c>
      <c r="AT3621">
        <v>4949.7700000000004</v>
      </c>
      <c r="AV3621">
        <v>4949.7700000000004</v>
      </c>
      <c r="AZ3621">
        <v>3464.84</v>
      </c>
      <c r="BB3621">
        <v>0</v>
      </c>
      <c r="BE3621">
        <v>1484.92</v>
      </c>
      <c r="BL3621">
        <v>9899.5300000000007</v>
      </c>
      <c r="BM3621">
        <v>9899.5300000000007</v>
      </c>
      <c r="BN3621">
        <v>9899.5300000000007</v>
      </c>
      <c r="BS3621">
        <v>0</v>
      </c>
      <c r="BT3621">
        <v>20190116</v>
      </c>
      <c r="BU3621" t="str">
        <f t="shared" si="168"/>
        <v>2019</v>
      </c>
      <c r="BV3621">
        <v>20220120</v>
      </c>
      <c r="BW3621" t="str">
        <f t="shared" si="169"/>
        <v>2022</v>
      </c>
      <c r="BY3621" t="str">
        <f t="shared" si="170"/>
        <v/>
      </c>
      <c r="BZ3621" s="2" t="s">
        <v>101</v>
      </c>
      <c r="CA3621" s="2" t="s">
        <v>91</v>
      </c>
      <c r="CB3621" s="2" t="s">
        <v>92</v>
      </c>
      <c r="CC3621" s="2" t="s">
        <v>449</v>
      </c>
      <c r="CD3621" s="2" t="s">
        <v>450</v>
      </c>
      <c r="CE3621">
        <v>0</v>
      </c>
      <c r="CF3621">
        <v>20201231</v>
      </c>
    </row>
    <row r="3622" spans="1:84" x14ac:dyDescent="0.35">
      <c r="A3622" s="2" t="s">
        <v>2060</v>
      </c>
      <c r="B3622" s="2" t="s">
        <v>2061</v>
      </c>
      <c r="C3622" s="2" t="s">
        <v>2062</v>
      </c>
      <c r="D3622" s="2" t="s">
        <v>2062</v>
      </c>
      <c r="E3622" s="2" t="s">
        <v>2063</v>
      </c>
      <c r="F3622">
        <v>8</v>
      </c>
      <c r="G3622" s="2" t="s">
        <v>456</v>
      </c>
      <c r="H3622">
        <v>2</v>
      </c>
      <c r="I3622" s="2" t="s">
        <v>445</v>
      </c>
      <c r="J3622">
        <v>12</v>
      </c>
      <c r="K3622" s="2" t="s">
        <v>452</v>
      </c>
      <c r="L3622">
        <v>11</v>
      </c>
      <c r="M3622" s="2" t="s">
        <v>458</v>
      </c>
      <c r="N3622">
        <v>71</v>
      </c>
      <c r="O3622" s="2" t="s">
        <v>522</v>
      </c>
      <c r="P3622">
        <v>20</v>
      </c>
      <c r="Q3622" s="2" t="s">
        <v>594</v>
      </c>
      <c r="R3622" t="s">
        <v>82</v>
      </c>
      <c r="S3622" t="s">
        <v>82</v>
      </c>
      <c r="T3622" s="2" t="s">
        <v>88</v>
      </c>
      <c r="U3622" s="2" t="s">
        <v>89</v>
      </c>
      <c r="V3622">
        <v>1001</v>
      </c>
      <c r="W3622" s="2" t="s">
        <v>896</v>
      </c>
      <c r="X3622">
        <v>4949.7700000000004</v>
      </c>
      <c r="Z3622">
        <v>4949.7700000000004</v>
      </c>
      <c r="AD3622">
        <v>3464.84</v>
      </c>
      <c r="AF3622">
        <v>0</v>
      </c>
      <c r="AI3622">
        <v>1484.92</v>
      </c>
      <c r="AQ3622">
        <v>9899.5300000000007</v>
      </c>
      <c r="AR3622">
        <v>0</v>
      </c>
      <c r="AS3622">
        <v>0</v>
      </c>
      <c r="AT3622">
        <v>4949.7700000000004</v>
      </c>
      <c r="AV3622">
        <v>4949.7700000000004</v>
      </c>
      <c r="AZ3622">
        <v>3464.84</v>
      </c>
      <c r="BB3622">
        <v>0</v>
      </c>
      <c r="BE3622">
        <v>1484.92</v>
      </c>
      <c r="BL3622">
        <v>9899.5300000000007</v>
      </c>
      <c r="BM3622">
        <v>9899.5300000000007</v>
      </c>
      <c r="BN3622">
        <v>9899.5300000000007</v>
      </c>
      <c r="BP3622">
        <v>9899.5300000000007</v>
      </c>
      <c r="BQ3622">
        <v>9899.5300000000007</v>
      </c>
      <c r="BR3622">
        <v>0</v>
      </c>
      <c r="BS3622">
        <v>9899.5300000000007</v>
      </c>
      <c r="BT3622">
        <v>20180321</v>
      </c>
      <c r="BU3622" t="str">
        <f t="shared" si="168"/>
        <v>2018</v>
      </c>
      <c r="BV3622">
        <v>20211230</v>
      </c>
      <c r="BW3622" t="str">
        <f t="shared" si="169"/>
        <v>2021</v>
      </c>
      <c r="BY3622" t="str">
        <f t="shared" si="170"/>
        <v/>
      </c>
      <c r="BZ3622" s="2" t="s">
        <v>131</v>
      </c>
      <c r="CA3622" s="2" t="s">
        <v>131</v>
      </c>
      <c r="CB3622" s="2" t="s">
        <v>92</v>
      </c>
      <c r="CC3622" s="2" t="s">
        <v>449</v>
      </c>
      <c r="CD3622" s="2" t="s">
        <v>450</v>
      </c>
      <c r="CE3622">
        <v>0</v>
      </c>
      <c r="CF3622">
        <v>20201231</v>
      </c>
    </row>
    <row r="3623" spans="1:84" x14ac:dyDescent="0.35">
      <c r="A3623" s="2" t="s">
        <v>16125</v>
      </c>
      <c r="B3623" s="2" t="s">
        <v>16126</v>
      </c>
      <c r="C3623" s="2" t="s">
        <v>16127</v>
      </c>
      <c r="D3623" s="2" t="s">
        <v>16128</v>
      </c>
      <c r="E3623" s="2" t="s">
        <v>16129</v>
      </c>
      <c r="F3623">
        <v>1</v>
      </c>
      <c r="G3623" s="2" t="s">
        <v>166</v>
      </c>
      <c r="H3623">
        <v>7</v>
      </c>
      <c r="I3623" s="2" t="s">
        <v>785</v>
      </c>
      <c r="J3623">
        <v>99</v>
      </c>
      <c r="K3623" s="2" t="s">
        <v>96</v>
      </c>
      <c r="L3623">
        <v>9</v>
      </c>
      <c r="M3623" s="2" t="s">
        <v>113</v>
      </c>
      <c r="N3623">
        <v>21</v>
      </c>
      <c r="O3623" s="2" t="s">
        <v>200</v>
      </c>
      <c r="P3623">
        <v>229</v>
      </c>
      <c r="Q3623" s="2" t="s">
        <v>201</v>
      </c>
      <c r="R3623" t="s">
        <v>82</v>
      </c>
      <c r="S3623" t="s">
        <v>82</v>
      </c>
      <c r="T3623" s="2" t="s">
        <v>2001</v>
      </c>
      <c r="U3623" s="2" t="s">
        <v>2002</v>
      </c>
      <c r="V3623">
        <v>901</v>
      </c>
      <c r="W3623" s="2" t="s">
        <v>6732</v>
      </c>
      <c r="X3623">
        <v>6228.51</v>
      </c>
      <c r="Y3623">
        <v>6228.51</v>
      </c>
      <c r="AD3623">
        <v>4359.95</v>
      </c>
      <c r="AF3623">
        <v>0</v>
      </c>
      <c r="AI3623">
        <v>1868.55</v>
      </c>
      <c r="AO3623">
        <v>12457</v>
      </c>
      <c r="AQ3623">
        <v>12457.01</v>
      </c>
      <c r="AR3623">
        <v>6600</v>
      </c>
      <c r="AS3623">
        <v>2600.0100000000002</v>
      </c>
      <c r="AT3623">
        <v>4228.5</v>
      </c>
      <c r="AU3623">
        <v>6228.51</v>
      </c>
      <c r="AZ3623">
        <v>4359.95</v>
      </c>
      <c r="BB3623">
        <v>0</v>
      </c>
      <c r="BE3623">
        <v>1268.55</v>
      </c>
      <c r="BK3623">
        <v>12457</v>
      </c>
      <c r="BL3623">
        <v>9857</v>
      </c>
      <c r="BM3623">
        <v>8457</v>
      </c>
      <c r="BN3623">
        <v>8457</v>
      </c>
      <c r="BP3623">
        <v>8457</v>
      </c>
      <c r="BQ3623">
        <v>8457</v>
      </c>
      <c r="BR3623">
        <v>0</v>
      </c>
      <c r="BS3623">
        <v>16914</v>
      </c>
      <c r="BT3623">
        <v>20161117</v>
      </c>
      <c r="BU3623" t="str">
        <f t="shared" si="168"/>
        <v>2016</v>
      </c>
      <c r="BV3623">
        <v>20181204</v>
      </c>
      <c r="BW3623" t="str">
        <f t="shared" si="169"/>
        <v>2018</v>
      </c>
      <c r="BX3623">
        <v>20191031</v>
      </c>
      <c r="BY3623" t="str">
        <f t="shared" si="170"/>
        <v>2019</v>
      </c>
      <c r="BZ3623" s="2" t="s">
        <v>91</v>
      </c>
      <c r="CA3623" s="2" t="s">
        <v>91</v>
      </c>
      <c r="CB3623" s="2" t="s">
        <v>455</v>
      </c>
      <c r="CC3623" s="2" t="s">
        <v>788</v>
      </c>
      <c r="CD3623" s="2" t="s">
        <v>789</v>
      </c>
      <c r="CE3623">
        <v>0</v>
      </c>
      <c r="CF3623">
        <v>20201231</v>
      </c>
    </row>
    <row r="3624" spans="1:84" x14ac:dyDescent="0.35">
      <c r="A3624" s="2" t="s">
        <v>1101</v>
      </c>
      <c r="B3624" s="2" t="s">
        <v>1102</v>
      </c>
      <c r="C3624" s="2" t="s">
        <v>1103</v>
      </c>
      <c r="D3624" s="2" t="s">
        <v>1104</v>
      </c>
      <c r="E3624" s="2" t="s">
        <v>1105</v>
      </c>
      <c r="F3624">
        <v>8</v>
      </c>
      <c r="G3624" s="2" t="s">
        <v>456</v>
      </c>
      <c r="H3624">
        <v>2</v>
      </c>
      <c r="I3624" s="2" t="s">
        <v>445</v>
      </c>
      <c r="J3624">
        <v>12</v>
      </c>
      <c r="K3624" s="2" t="s">
        <v>452</v>
      </c>
      <c r="L3624">
        <v>11</v>
      </c>
      <c r="M3624" s="2" t="s">
        <v>458</v>
      </c>
      <c r="N3624">
        <v>71</v>
      </c>
      <c r="O3624" s="2" t="s">
        <v>522</v>
      </c>
      <c r="P3624">
        <v>20</v>
      </c>
      <c r="Q3624" s="2" t="s">
        <v>594</v>
      </c>
      <c r="R3624" t="s">
        <v>82</v>
      </c>
      <c r="S3624" t="s">
        <v>82</v>
      </c>
      <c r="T3624" s="2" t="s">
        <v>88</v>
      </c>
      <c r="U3624" s="2" t="s">
        <v>89</v>
      </c>
      <c r="V3624">
        <v>1014</v>
      </c>
      <c r="W3624" s="2" t="s">
        <v>917</v>
      </c>
      <c r="X3624">
        <v>4900</v>
      </c>
      <c r="Z3624">
        <v>4900</v>
      </c>
      <c r="AD3624">
        <v>3430</v>
      </c>
      <c r="AF3624">
        <v>0</v>
      </c>
      <c r="AI3624">
        <v>1470</v>
      </c>
      <c r="AQ3624">
        <v>9800</v>
      </c>
      <c r="AR3624">
        <v>0</v>
      </c>
      <c r="AS3624">
        <v>0</v>
      </c>
      <c r="AT3624">
        <v>4900</v>
      </c>
      <c r="AV3624">
        <v>4900</v>
      </c>
      <c r="AZ3624">
        <v>3430</v>
      </c>
      <c r="BB3624">
        <v>0</v>
      </c>
      <c r="BE3624">
        <v>1470</v>
      </c>
      <c r="BL3624">
        <v>9800</v>
      </c>
      <c r="BM3624">
        <v>9800</v>
      </c>
      <c r="BN3624">
        <v>9800</v>
      </c>
      <c r="BP3624">
        <v>9800</v>
      </c>
      <c r="BQ3624">
        <v>9800</v>
      </c>
      <c r="BR3624">
        <v>0</v>
      </c>
      <c r="BS3624">
        <v>9800</v>
      </c>
      <c r="BT3624">
        <v>20160715</v>
      </c>
      <c r="BU3624" t="str">
        <f t="shared" si="168"/>
        <v>2016</v>
      </c>
      <c r="BV3624">
        <v>20211230</v>
      </c>
      <c r="BW3624" t="str">
        <f t="shared" si="169"/>
        <v>2021</v>
      </c>
      <c r="BY3624" t="str">
        <f t="shared" si="170"/>
        <v/>
      </c>
      <c r="BZ3624" s="2" t="s">
        <v>131</v>
      </c>
      <c r="CA3624" s="2" t="s">
        <v>131</v>
      </c>
      <c r="CB3624" s="2" t="s">
        <v>92</v>
      </c>
      <c r="CC3624" s="2" t="s">
        <v>449</v>
      </c>
      <c r="CD3624" s="2" t="s">
        <v>450</v>
      </c>
      <c r="CE3624">
        <v>0</v>
      </c>
      <c r="CF3624">
        <v>20201231</v>
      </c>
    </row>
    <row r="3625" spans="1:84" x14ac:dyDescent="0.35">
      <c r="A3625" s="2" t="s">
        <v>26562</v>
      </c>
      <c r="B3625" s="2" t="s">
        <v>26563</v>
      </c>
      <c r="C3625" s="2" t="s">
        <v>26564</v>
      </c>
      <c r="D3625" s="2" t="s">
        <v>26565</v>
      </c>
      <c r="E3625" s="2" t="s">
        <v>26566</v>
      </c>
      <c r="F3625">
        <v>1</v>
      </c>
      <c r="G3625" s="2" t="s">
        <v>166</v>
      </c>
      <c r="H3625">
        <v>7</v>
      </c>
      <c r="I3625" s="2" t="s">
        <v>785</v>
      </c>
      <c r="J3625">
        <v>99</v>
      </c>
      <c r="K3625" s="2" t="s">
        <v>96</v>
      </c>
      <c r="L3625">
        <v>9</v>
      </c>
      <c r="M3625" s="2" t="s">
        <v>113</v>
      </c>
      <c r="N3625">
        <v>22</v>
      </c>
      <c r="O3625" s="2" t="s">
        <v>267</v>
      </c>
      <c r="P3625">
        <v>999</v>
      </c>
      <c r="Q3625" s="2" t="s">
        <v>404</v>
      </c>
      <c r="R3625" t="s">
        <v>82</v>
      </c>
      <c r="S3625" t="s">
        <v>82</v>
      </c>
      <c r="T3625" s="2" t="s">
        <v>1346</v>
      </c>
      <c r="U3625" s="2" t="s">
        <v>1347</v>
      </c>
      <c r="V3625">
        <v>2024</v>
      </c>
      <c r="W3625" s="2" t="s">
        <v>22275</v>
      </c>
      <c r="X3625">
        <v>4900</v>
      </c>
      <c r="Y3625">
        <v>4900</v>
      </c>
      <c r="AD3625">
        <v>3430</v>
      </c>
      <c r="AF3625">
        <v>0</v>
      </c>
      <c r="AI3625">
        <v>1470</v>
      </c>
      <c r="AO3625">
        <v>4200</v>
      </c>
      <c r="AQ3625">
        <v>9800</v>
      </c>
      <c r="AR3625">
        <v>0</v>
      </c>
      <c r="AS3625">
        <v>0</v>
      </c>
      <c r="AT3625">
        <v>4900</v>
      </c>
      <c r="AU3625">
        <v>4900</v>
      </c>
      <c r="AZ3625">
        <v>3430</v>
      </c>
      <c r="BB3625">
        <v>0</v>
      </c>
      <c r="BE3625">
        <v>1470</v>
      </c>
      <c r="BK3625">
        <v>4200</v>
      </c>
      <c r="BL3625">
        <v>9800</v>
      </c>
      <c r="BM3625">
        <v>9800</v>
      </c>
      <c r="BN3625">
        <v>9800</v>
      </c>
      <c r="BP3625">
        <v>9800</v>
      </c>
      <c r="BQ3625">
        <v>9800</v>
      </c>
      <c r="BR3625">
        <v>0</v>
      </c>
      <c r="BS3625">
        <v>14000</v>
      </c>
      <c r="BT3625">
        <v>20180723</v>
      </c>
      <c r="BU3625" t="str">
        <f t="shared" si="168"/>
        <v>2018</v>
      </c>
      <c r="BV3625">
        <v>20191230</v>
      </c>
      <c r="BW3625" t="str">
        <f t="shared" si="169"/>
        <v>2019</v>
      </c>
      <c r="BX3625">
        <v>20191227</v>
      </c>
      <c r="BY3625" t="str">
        <f t="shared" si="170"/>
        <v>2019</v>
      </c>
      <c r="BZ3625" s="2" t="s">
        <v>131</v>
      </c>
      <c r="CA3625" s="2" t="s">
        <v>778</v>
      </c>
      <c r="CB3625" s="2" t="s">
        <v>455</v>
      </c>
      <c r="CC3625" s="2" t="s">
        <v>788</v>
      </c>
      <c r="CD3625" s="2" t="s">
        <v>789</v>
      </c>
      <c r="CE3625">
        <v>0</v>
      </c>
      <c r="CF3625">
        <v>20201231</v>
      </c>
    </row>
    <row r="3626" spans="1:84" x14ac:dyDescent="0.35">
      <c r="A3626" s="2" t="s">
        <v>26592</v>
      </c>
      <c r="B3626" s="2" t="s">
        <v>26593</v>
      </c>
      <c r="C3626" s="2" t="s">
        <v>26594</v>
      </c>
      <c r="D3626" s="2" t="s">
        <v>26595</v>
      </c>
      <c r="E3626" s="2" t="s">
        <v>26596</v>
      </c>
      <c r="F3626">
        <v>1</v>
      </c>
      <c r="G3626" s="2" t="s">
        <v>166</v>
      </c>
      <c r="H3626">
        <v>7</v>
      </c>
      <c r="I3626" s="2" t="s">
        <v>785</v>
      </c>
      <c r="J3626">
        <v>99</v>
      </c>
      <c r="K3626" s="2" t="s">
        <v>96</v>
      </c>
      <c r="L3626">
        <v>9</v>
      </c>
      <c r="M3626" s="2" t="s">
        <v>113</v>
      </c>
      <c r="N3626">
        <v>22</v>
      </c>
      <c r="O3626" s="2" t="s">
        <v>267</v>
      </c>
      <c r="P3626">
        <v>999</v>
      </c>
      <c r="Q3626" s="2" t="s">
        <v>404</v>
      </c>
      <c r="R3626" t="s">
        <v>82</v>
      </c>
      <c r="S3626" t="s">
        <v>82</v>
      </c>
      <c r="T3626" s="2" t="s">
        <v>1346</v>
      </c>
      <c r="U3626" s="2" t="s">
        <v>1347</v>
      </c>
      <c r="V3626">
        <v>2030</v>
      </c>
      <c r="W3626" s="2" t="s">
        <v>19738</v>
      </c>
      <c r="X3626">
        <v>4900</v>
      </c>
      <c r="Y3626">
        <v>4900</v>
      </c>
      <c r="AD3626">
        <v>3430</v>
      </c>
      <c r="AF3626">
        <v>0</v>
      </c>
      <c r="AI3626">
        <v>1470</v>
      </c>
      <c r="AO3626">
        <v>4200</v>
      </c>
      <c r="AQ3626">
        <v>9800</v>
      </c>
      <c r="AR3626">
        <v>0</v>
      </c>
      <c r="AS3626">
        <v>0</v>
      </c>
      <c r="AT3626">
        <v>4900</v>
      </c>
      <c r="AU3626">
        <v>4900</v>
      </c>
      <c r="AZ3626">
        <v>3430</v>
      </c>
      <c r="BB3626">
        <v>0</v>
      </c>
      <c r="BE3626">
        <v>1470</v>
      </c>
      <c r="BK3626">
        <v>4200</v>
      </c>
      <c r="BL3626">
        <v>9800</v>
      </c>
      <c r="BM3626">
        <v>9800</v>
      </c>
      <c r="BN3626">
        <v>9800</v>
      </c>
      <c r="BP3626">
        <v>9800</v>
      </c>
      <c r="BQ3626">
        <v>9800</v>
      </c>
      <c r="BR3626">
        <v>0</v>
      </c>
      <c r="BS3626">
        <v>9800</v>
      </c>
      <c r="BT3626">
        <v>20181211</v>
      </c>
      <c r="BU3626" t="str">
        <f t="shared" si="168"/>
        <v>2018</v>
      </c>
      <c r="BV3626">
        <v>20201231</v>
      </c>
      <c r="BW3626" t="str">
        <f t="shared" si="169"/>
        <v>2020</v>
      </c>
      <c r="BY3626" t="str">
        <f t="shared" si="170"/>
        <v/>
      </c>
      <c r="BZ3626" s="2" t="s">
        <v>131</v>
      </c>
      <c r="CA3626" s="2" t="s">
        <v>131</v>
      </c>
      <c r="CB3626" s="2" t="s">
        <v>92</v>
      </c>
      <c r="CC3626" s="2" t="s">
        <v>788</v>
      </c>
      <c r="CD3626" s="2" t="s">
        <v>789</v>
      </c>
      <c r="CE3626">
        <v>0</v>
      </c>
      <c r="CF3626">
        <v>20201231</v>
      </c>
    </row>
    <row r="3627" spans="1:84" x14ac:dyDescent="0.35">
      <c r="A3627" s="2" t="s">
        <v>21413</v>
      </c>
      <c r="B3627" s="2" t="s">
        <v>21414</v>
      </c>
      <c r="C3627" s="2" t="s">
        <v>21415</v>
      </c>
      <c r="D3627" s="2" t="s">
        <v>21416</v>
      </c>
      <c r="E3627" s="2" t="s">
        <v>21417</v>
      </c>
      <c r="F3627">
        <v>1</v>
      </c>
      <c r="G3627" s="2" t="s">
        <v>166</v>
      </c>
      <c r="H3627">
        <v>7</v>
      </c>
      <c r="I3627" s="2" t="s">
        <v>785</v>
      </c>
      <c r="J3627">
        <v>19</v>
      </c>
      <c r="K3627" s="2" t="s">
        <v>786</v>
      </c>
      <c r="L3627">
        <v>9</v>
      </c>
      <c r="M3627" s="2" t="s">
        <v>113</v>
      </c>
      <c r="N3627">
        <v>21</v>
      </c>
      <c r="O3627" s="2" t="s">
        <v>200</v>
      </c>
      <c r="P3627">
        <v>229</v>
      </c>
      <c r="Q3627" s="2" t="s">
        <v>201</v>
      </c>
      <c r="R3627" t="s">
        <v>82</v>
      </c>
      <c r="S3627" t="s">
        <v>82</v>
      </c>
      <c r="T3627" s="2" t="s">
        <v>519</v>
      </c>
      <c r="U3627" s="2" t="s">
        <v>520</v>
      </c>
      <c r="V3627">
        <v>0</v>
      </c>
      <c r="W3627" s="2" t="s">
        <v>112</v>
      </c>
      <c r="X3627">
        <v>7337.61</v>
      </c>
      <c r="Y3627">
        <v>7337.61</v>
      </c>
      <c r="AD3627">
        <v>2445.87</v>
      </c>
      <c r="AF3627">
        <v>0</v>
      </c>
      <c r="AO3627">
        <v>4193</v>
      </c>
      <c r="AQ3627">
        <v>9783.48</v>
      </c>
      <c r="AR3627">
        <v>0</v>
      </c>
      <c r="AS3627">
        <v>0</v>
      </c>
      <c r="AT3627">
        <v>7337.61</v>
      </c>
      <c r="AU3627">
        <v>7337.61</v>
      </c>
      <c r="AZ3627">
        <v>2445.87</v>
      </c>
      <c r="BB3627">
        <v>0</v>
      </c>
      <c r="BK3627">
        <v>4193</v>
      </c>
      <c r="BL3627">
        <v>9783.48</v>
      </c>
      <c r="BM3627">
        <v>9783.48</v>
      </c>
      <c r="BN3627">
        <v>9783.48</v>
      </c>
      <c r="BS3627">
        <v>0</v>
      </c>
      <c r="BT3627">
        <v>20170421</v>
      </c>
      <c r="BU3627" t="str">
        <f t="shared" si="168"/>
        <v>2017</v>
      </c>
      <c r="BV3627">
        <v>20190208</v>
      </c>
      <c r="BW3627" t="str">
        <f t="shared" si="169"/>
        <v>2019</v>
      </c>
      <c r="BY3627" t="str">
        <f t="shared" si="170"/>
        <v/>
      </c>
      <c r="BZ3627" s="2" t="s">
        <v>101</v>
      </c>
      <c r="CA3627" s="2" t="s">
        <v>91</v>
      </c>
      <c r="CB3627" s="2" t="s">
        <v>92</v>
      </c>
      <c r="CC3627" s="2" t="s">
        <v>788</v>
      </c>
      <c r="CD3627" s="2" t="s">
        <v>789</v>
      </c>
      <c r="CE3627">
        <v>0</v>
      </c>
      <c r="CF3627">
        <v>20201231</v>
      </c>
    </row>
    <row r="3628" spans="1:84" x14ac:dyDescent="0.35">
      <c r="A3628" s="2" t="s">
        <v>21418</v>
      </c>
      <c r="B3628" s="2" t="s">
        <v>21419</v>
      </c>
      <c r="C3628" s="2" t="s">
        <v>21420</v>
      </c>
      <c r="D3628" s="2" t="s">
        <v>21421</v>
      </c>
      <c r="E3628" s="2" t="s">
        <v>21422</v>
      </c>
      <c r="F3628">
        <v>1</v>
      </c>
      <c r="G3628" s="2" t="s">
        <v>166</v>
      </c>
      <c r="H3628">
        <v>7</v>
      </c>
      <c r="I3628" s="2" t="s">
        <v>785</v>
      </c>
      <c r="J3628">
        <v>19</v>
      </c>
      <c r="K3628" s="2" t="s">
        <v>786</v>
      </c>
      <c r="L3628">
        <v>9</v>
      </c>
      <c r="M3628" s="2" t="s">
        <v>113</v>
      </c>
      <c r="N3628">
        <v>21</v>
      </c>
      <c r="O3628" s="2" t="s">
        <v>200</v>
      </c>
      <c r="P3628">
        <v>229</v>
      </c>
      <c r="Q3628" s="2" t="s">
        <v>201</v>
      </c>
      <c r="R3628" t="s">
        <v>82</v>
      </c>
      <c r="S3628" t="s">
        <v>82</v>
      </c>
      <c r="T3628" s="2" t="s">
        <v>519</v>
      </c>
      <c r="U3628" s="2" t="s">
        <v>520</v>
      </c>
      <c r="V3628">
        <v>0</v>
      </c>
      <c r="W3628" s="2" t="s">
        <v>112</v>
      </c>
      <c r="X3628">
        <v>7337.61</v>
      </c>
      <c r="Y3628">
        <v>7337.61</v>
      </c>
      <c r="AD3628">
        <v>2445.87</v>
      </c>
      <c r="AF3628">
        <v>0</v>
      </c>
      <c r="AO3628">
        <v>4193</v>
      </c>
      <c r="AQ3628">
        <v>9783.48</v>
      </c>
      <c r="AR3628">
        <v>0</v>
      </c>
      <c r="AS3628">
        <v>0</v>
      </c>
      <c r="AT3628">
        <v>7337.61</v>
      </c>
      <c r="AU3628">
        <v>7337.61</v>
      </c>
      <c r="AZ3628">
        <v>2445.87</v>
      </c>
      <c r="BB3628">
        <v>0</v>
      </c>
      <c r="BK3628">
        <v>4193</v>
      </c>
      <c r="BL3628">
        <v>9783.48</v>
      </c>
      <c r="BM3628">
        <v>9783.48</v>
      </c>
      <c r="BN3628">
        <v>9783.48</v>
      </c>
      <c r="BS3628">
        <v>0</v>
      </c>
      <c r="BT3628">
        <v>20170421</v>
      </c>
      <c r="BU3628" t="str">
        <f t="shared" si="168"/>
        <v>2017</v>
      </c>
      <c r="BV3628">
        <v>20190208</v>
      </c>
      <c r="BW3628" t="str">
        <f t="shared" si="169"/>
        <v>2019</v>
      </c>
      <c r="BY3628" t="str">
        <f t="shared" si="170"/>
        <v/>
      </c>
      <c r="BZ3628" s="2" t="s">
        <v>101</v>
      </c>
      <c r="CA3628" s="2" t="s">
        <v>91</v>
      </c>
      <c r="CB3628" s="2" t="s">
        <v>92</v>
      </c>
      <c r="CC3628" s="2" t="s">
        <v>788</v>
      </c>
      <c r="CD3628" s="2" t="s">
        <v>789</v>
      </c>
      <c r="CE3628">
        <v>0</v>
      </c>
      <c r="CF3628">
        <v>20201231</v>
      </c>
    </row>
    <row r="3629" spans="1:84" x14ac:dyDescent="0.35">
      <c r="A3629" s="2" t="s">
        <v>13411</v>
      </c>
      <c r="B3629" s="2" t="s">
        <v>13412</v>
      </c>
      <c r="C3629" s="2" t="s">
        <v>13413</v>
      </c>
      <c r="D3629" s="2" t="s">
        <v>13414</v>
      </c>
      <c r="E3629" s="2" t="s">
        <v>13415</v>
      </c>
      <c r="F3629">
        <v>1</v>
      </c>
      <c r="G3629" s="2" t="s">
        <v>166</v>
      </c>
      <c r="H3629">
        <v>7</v>
      </c>
      <c r="I3629" s="2" t="s">
        <v>785</v>
      </c>
      <c r="J3629">
        <v>99</v>
      </c>
      <c r="K3629" s="2" t="s">
        <v>96</v>
      </c>
      <c r="L3629">
        <v>8</v>
      </c>
      <c r="M3629" s="2" t="s">
        <v>127</v>
      </c>
      <c r="N3629">
        <v>62</v>
      </c>
      <c r="O3629" s="2" t="s">
        <v>2465</v>
      </c>
      <c r="P3629">
        <v>999</v>
      </c>
      <c r="Q3629" s="2" t="s">
        <v>3537</v>
      </c>
      <c r="R3629" t="s">
        <v>82</v>
      </c>
      <c r="S3629" t="s">
        <v>82</v>
      </c>
      <c r="T3629" s="2" t="s">
        <v>2001</v>
      </c>
      <c r="U3629" s="2" t="s">
        <v>2002</v>
      </c>
      <c r="V3629">
        <v>915</v>
      </c>
      <c r="W3629" s="2" t="s">
        <v>647</v>
      </c>
      <c r="X3629">
        <v>4872.6899999999996</v>
      </c>
      <c r="Y3629">
        <v>4872.6899999999996</v>
      </c>
      <c r="AD3629">
        <v>3410.88</v>
      </c>
      <c r="AF3629">
        <v>0</v>
      </c>
      <c r="AI3629">
        <v>1461.8</v>
      </c>
      <c r="AO3629">
        <v>14618</v>
      </c>
      <c r="AQ3629">
        <v>9745.3700000000008</v>
      </c>
      <c r="AR3629">
        <v>0</v>
      </c>
      <c r="AS3629">
        <v>0</v>
      </c>
      <c r="AT3629">
        <v>4872.6899999999996</v>
      </c>
      <c r="AU3629">
        <v>4872.6899999999996</v>
      </c>
      <c r="AZ3629">
        <v>3410.88</v>
      </c>
      <c r="BB3629">
        <v>0</v>
      </c>
      <c r="BE3629">
        <v>1461.8</v>
      </c>
      <c r="BK3629">
        <v>14618</v>
      </c>
      <c r="BL3629">
        <v>9745.3700000000008</v>
      </c>
      <c r="BM3629">
        <v>9745.3700000000008</v>
      </c>
      <c r="BN3629">
        <v>9745.3700000000008</v>
      </c>
      <c r="BS3629">
        <v>0</v>
      </c>
      <c r="BT3629">
        <v>20201204</v>
      </c>
      <c r="BU3629" t="str">
        <f t="shared" si="168"/>
        <v>2020</v>
      </c>
      <c r="BV3629">
        <v>20211231</v>
      </c>
      <c r="BW3629" t="str">
        <f t="shared" si="169"/>
        <v>2021</v>
      </c>
      <c r="BX3629">
        <v>20211204</v>
      </c>
      <c r="BY3629" t="str">
        <f t="shared" si="170"/>
        <v>2021</v>
      </c>
      <c r="BZ3629" s="2" t="s">
        <v>101</v>
      </c>
      <c r="CA3629" s="2" t="s">
        <v>91</v>
      </c>
      <c r="CB3629" s="2" t="s">
        <v>92</v>
      </c>
      <c r="CC3629" s="2" t="s">
        <v>2402</v>
      </c>
      <c r="CD3629" s="2" t="s">
        <v>525</v>
      </c>
      <c r="CE3629">
        <v>0</v>
      </c>
      <c r="CF3629">
        <v>20201231</v>
      </c>
    </row>
    <row r="3630" spans="1:84" x14ac:dyDescent="0.35">
      <c r="A3630" s="2" t="s">
        <v>21867</v>
      </c>
      <c r="B3630" s="2" t="s">
        <v>21860</v>
      </c>
      <c r="C3630" s="2" t="s">
        <v>21868</v>
      </c>
      <c r="D3630" s="2" t="s">
        <v>2306</v>
      </c>
      <c r="E3630" s="2" t="s">
        <v>21869</v>
      </c>
      <c r="F3630">
        <v>11</v>
      </c>
      <c r="G3630" s="2" t="s">
        <v>451</v>
      </c>
      <c r="H3630">
        <v>7</v>
      </c>
      <c r="I3630" s="2" t="s">
        <v>785</v>
      </c>
      <c r="J3630">
        <v>19</v>
      </c>
      <c r="K3630" s="2" t="s">
        <v>786</v>
      </c>
      <c r="L3630">
        <v>11</v>
      </c>
      <c r="M3630" s="2" t="s">
        <v>458</v>
      </c>
      <c r="N3630">
        <v>71</v>
      </c>
      <c r="O3630" s="2" t="s">
        <v>522</v>
      </c>
      <c r="P3630">
        <v>20</v>
      </c>
      <c r="Q3630" s="2" t="s">
        <v>594</v>
      </c>
      <c r="R3630" t="s">
        <v>82</v>
      </c>
      <c r="S3630" t="s">
        <v>82</v>
      </c>
      <c r="T3630" s="2" t="s">
        <v>519</v>
      </c>
      <c r="U3630" s="2" t="s">
        <v>520</v>
      </c>
      <c r="V3630">
        <v>710</v>
      </c>
      <c r="W3630" s="2" t="s">
        <v>7200</v>
      </c>
      <c r="X3630">
        <v>4847.25</v>
      </c>
      <c r="Z3630">
        <v>4847.25</v>
      </c>
      <c r="AD3630">
        <v>3393.08</v>
      </c>
      <c r="AF3630">
        <v>0</v>
      </c>
      <c r="AI3630">
        <v>1454.17</v>
      </c>
      <c r="AQ3630">
        <v>9694.5</v>
      </c>
      <c r="AR3630">
        <v>0</v>
      </c>
      <c r="AS3630">
        <v>0</v>
      </c>
      <c r="AT3630">
        <v>4847.25</v>
      </c>
      <c r="AV3630">
        <v>4847.25</v>
      </c>
      <c r="AZ3630">
        <v>3393.08</v>
      </c>
      <c r="BB3630">
        <v>0</v>
      </c>
      <c r="BE3630">
        <v>1454.17</v>
      </c>
      <c r="BL3630">
        <v>9694.5</v>
      </c>
      <c r="BM3630">
        <v>9694.5</v>
      </c>
      <c r="BN3630">
        <v>9694.5</v>
      </c>
      <c r="BS3630">
        <v>0</v>
      </c>
      <c r="BT3630">
        <v>20180410</v>
      </c>
      <c r="BU3630" t="str">
        <f t="shared" si="168"/>
        <v>2018</v>
      </c>
      <c r="BV3630">
        <v>20201031</v>
      </c>
      <c r="BW3630" t="str">
        <f t="shared" si="169"/>
        <v>2020</v>
      </c>
      <c r="BY3630" t="str">
        <f t="shared" si="170"/>
        <v/>
      </c>
      <c r="BZ3630" s="2" t="s">
        <v>101</v>
      </c>
      <c r="CA3630" s="2" t="s">
        <v>91</v>
      </c>
      <c r="CB3630" s="2" t="s">
        <v>92</v>
      </c>
      <c r="CC3630" s="2" t="s">
        <v>2402</v>
      </c>
      <c r="CD3630" s="2" t="s">
        <v>525</v>
      </c>
      <c r="CE3630">
        <v>0</v>
      </c>
      <c r="CF3630">
        <v>20201231</v>
      </c>
    </row>
    <row r="3631" spans="1:84" x14ac:dyDescent="0.35">
      <c r="A3631" s="2" t="s">
        <v>2346</v>
      </c>
      <c r="B3631" s="2" t="s">
        <v>2347</v>
      </c>
      <c r="C3631" s="2" t="s">
        <v>2348</v>
      </c>
      <c r="D3631" s="2" t="s">
        <v>2349</v>
      </c>
      <c r="E3631" s="2" t="s">
        <v>2350</v>
      </c>
      <c r="F3631">
        <v>8</v>
      </c>
      <c r="G3631" s="2" t="s">
        <v>456</v>
      </c>
      <c r="H3631">
        <v>2</v>
      </c>
      <c r="I3631" s="2" t="s">
        <v>445</v>
      </c>
      <c r="J3631">
        <v>12</v>
      </c>
      <c r="K3631" s="2" t="s">
        <v>452</v>
      </c>
      <c r="L3631">
        <v>11</v>
      </c>
      <c r="M3631" s="2" t="s">
        <v>458</v>
      </c>
      <c r="N3631">
        <v>71</v>
      </c>
      <c r="O3631" s="2" t="s">
        <v>522</v>
      </c>
      <c r="P3631">
        <v>20</v>
      </c>
      <c r="Q3631" s="2" t="s">
        <v>594</v>
      </c>
      <c r="R3631" t="s">
        <v>82</v>
      </c>
      <c r="S3631" t="s">
        <v>82</v>
      </c>
      <c r="T3631" s="2" t="s">
        <v>88</v>
      </c>
      <c r="U3631" s="2" t="s">
        <v>89</v>
      </c>
      <c r="V3631">
        <v>1009</v>
      </c>
      <c r="W3631" s="2" t="s">
        <v>895</v>
      </c>
      <c r="X3631">
        <v>4840.5</v>
      </c>
      <c r="Z3631">
        <v>4840.5</v>
      </c>
      <c r="AD3631">
        <v>3388.35</v>
      </c>
      <c r="AF3631">
        <v>0</v>
      </c>
      <c r="AI3631">
        <v>1452.15</v>
      </c>
      <c r="AQ3631">
        <v>9681</v>
      </c>
      <c r="AR3631">
        <v>0</v>
      </c>
      <c r="AS3631">
        <v>0</v>
      </c>
      <c r="AT3631">
        <v>4840.5</v>
      </c>
      <c r="AV3631">
        <v>4840.5</v>
      </c>
      <c r="AZ3631">
        <v>3388.35</v>
      </c>
      <c r="BB3631">
        <v>0</v>
      </c>
      <c r="BE3631">
        <v>1452.15</v>
      </c>
      <c r="BL3631">
        <v>9681</v>
      </c>
      <c r="BM3631">
        <v>9681</v>
      </c>
      <c r="BN3631">
        <v>9681</v>
      </c>
      <c r="BP3631">
        <v>9681</v>
      </c>
      <c r="BQ3631">
        <v>9681</v>
      </c>
      <c r="BR3631">
        <v>0</v>
      </c>
      <c r="BS3631">
        <v>9681</v>
      </c>
      <c r="BT3631">
        <v>20181010</v>
      </c>
      <c r="BU3631" t="str">
        <f t="shared" si="168"/>
        <v>2018</v>
      </c>
      <c r="BV3631">
        <v>20191107</v>
      </c>
      <c r="BW3631" t="str">
        <f t="shared" si="169"/>
        <v>2019</v>
      </c>
      <c r="BX3631">
        <v>20191107</v>
      </c>
      <c r="BY3631" t="str">
        <f t="shared" si="170"/>
        <v>2019</v>
      </c>
      <c r="BZ3631" s="2" t="s">
        <v>131</v>
      </c>
      <c r="CA3631" s="2" t="s">
        <v>778</v>
      </c>
      <c r="CB3631" s="2" t="s">
        <v>455</v>
      </c>
      <c r="CC3631" s="2" t="s">
        <v>449</v>
      </c>
      <c r="CD3631" s="2" t="s">
        <v>450</v>
      </c>
      <c r="CE3631">
        <v>0</v>
      </c>
      <c r="CF3631">
        <v>20201231</v>
      </c>
    </row>
    <row r="3632" spans="1:84" x14ac:dyDescent="0.35">
      <c r="A3632" s="2" t="s">
        <v>9285</v>
      </c>
      <c r="B3632" s="2" t="s">
        <v>9286</v>
      </c>
      <c r="C3632" s="2" t="s">
        <v>9287</v>
      </c>
      <c r="D3632" s="2" t="s">
        <v>9288</v>
      </c>
      <c r="E3632" s="2" t="s">
        <v>9289</v>
      </c>
      <c r="F3632">
        <v>1</v>
      </c>
      <c r="G3632" s="2" t="s">
        <v>166</v>
      </c>
      <c r="H3632">
        <v>7</v>
      </c>
      <c r="I3632" s="2" t="s">
        <v>785</v>
      </c>
      <c r="J3632">
        <v>99</v>
      </c>
      <c r="K3632" s="2" t="s">
        <v>96</v>
      </c>
      <c r="L3632">
        <v>9</v>
      </c>
      <c r="M3632" s="2" t="s">
        <v>113</v>
      </c>
      <c r="N3632">
        <v>21</v>
      </c>
      <c r="O3632" s="2" t="s">
        <v>200</v>
      </c>
      <c r="P3632">
        <v>229</v>
      </c>
      <c r="Q3632" s="2" t="s">
        <v>201</v>
      </c>
      <c r="R3632" t="s">
        <v>82</v>
      </c>
      <c r="S3632" t="s">
        <v>82</v>
      </c>
      <c r="T3632" s="2" t="s">
        <v>2001</v>
      </c>
      <c r="U3632" s="2" t="s">
        <v>2002</v>
      </c>
      <c r="V3632">
        <v>924</v>
      </c>
      <c r="W3632" s="2" t="s">
        <v>649</v>
      </c>
      <c r="X3632">
        <v>4821.13</v>
      </c>
      <c r="Y3632">
        <v>4821.13</v>
      </c>
      <c r="AD3632">
        <v>3374.79</v>
      </c>
      <c r="AF3632">
        <v>0</v>
      </c>
      <c r="AI3632">
        <v>1446.34</v>
      </c>
      <c r="AO3632">
        <v>11790</v>
      </c>
      <c r="AQ3632">
        <v>9642.26</v>
      </c>
      <c r="AR3632">
        <v>0</v>
      </c>
      <c r="AS3632">
        <v>0</v>
      </c>
      <c r="AT3632">
        <v>4821.13</v>
      </c>
      <c r="AU3632">
        <v>4821.13</v>
      </c>
      <c r="AZ3632">
        <v>3374.79</v>
      </c>
      <c r="BB3632">
        <v>0</v>
      </c>
      <c r="BE3632">
        <v>1446.34</v>
      </c>
      <c r="BK3632">
        <v>11790</v>
      </c>
      <c r="BL3632">
        <v>9642.26</v>
      </c>
      <c r="BM3632">
        <v>9642.26</v>
      </c>
      <c r="BN3632">
        <v>9642.26</v>
      </c>
      <c r="BP3632">
        <v>9642.26</v>
      </c>
      <c r="BQ3632">
        <v>9642.26</v>
      </c>
      <c r="BR3632">
        <v>0</v>
      </c>
      <c r="BS3632">
        <v>21432</v>
      </c>
      <c r="BT3632">
        <v>20171219</v>
      </c>
      <c r="BU3632" t="str">
        <f t="shared" si="168"/>
        <v>2017</v>
      </c>
      <c r="BV3632">
        <v>20201219</v>
      </c>
      <c r="BW3632" t="str">
        <f t="shared" si="169"/>
        <v>2020</v>
      </c>
      <c r="BX3632">
        <v>20191008</v>
      </c>
      <c r="BY3632" t="str">
        <f t="shared" si="170"/>
        <v>2019</v>
      </c>
      <c r="BZ3632" s="2" t="s">
        <v>131</v>
      </c>
      <c r="CA3632" s="2" t="s">
        <v>778</v>
      </c>
      <c r="CB3632" s="2" t="s">
        <v>455</v>
      </c>
      <c r="CC3632" s="2" t="s">
        <v>788</v>
      </c>
      <c r="CD3632" s="2" t="s">
        <v>789</v>
      </c>
      <c r="CE3632">
        <v>0</v>
      </c>
      <c r="CF3632">
        <v>20201231</v>
      </c>
    </row>
    <row r="3633" spans="1:84" x14ac:dyDescent="0.35">
      <c r="A3633" s="2" t="s">
        <v>18854</v>
      </c>
      <c r="B3633" s="2" t="s">
        <v>18855</v>
      </c>
      <c r="C3633" s="2" t="s">
        <v>18856</v>
      </c>
      <c r="D3633" s="2" t="s">
        <v>18857</v>
      </c>
      <c r="E3633" s="2" t="s">
        <v>18858</v>
      </c>
      <c r="F3633">
        <v>3</v>
      </c>
      <c r="G3633" s="2" t="s">
        <v>117</v>
      </c>
      <c r="H3633">
        <v>7</v>
      </c>
      <c r="I3633" s="2" t="s">
        <v>785</v>
      </c>
      <c r="J3633">
        <v>8</v>
      </c>
      <c r="K3633" s="2" t="s">
        <v>18851</v>
      </c>
      <c r="L3633">
        <v>9</v>
      </c>
      <c r="M3633" s="2" t="s">
        <v>113</v>
      </c>
      <c r="N3633">
        <v>21</v>
      </c>
      <c r="O3633" s="2" t="s">
        <v>200</v>
      </c>
      <c r="P3633">
        <v>229</v>
      </c>
      <c r="Q3633" s="2" t="s">
        <v>201</v>
      </c>
      <c r="R3633" t="s">
        <v>82</v>
      </c>
      <c r="S3633" t="s">
        <v>82</v>
      </c>
      <c r="T3633" s="2" t="s">
        <v>2001</v>
      </c>
      <c r="U3633" s="2" t="s">
        <v>2002</v>
      </c>
      <c r="V3633">
        <v>914</v>
      </c>
      <c r="W3633" s="2" t="s">
        <v>6676</v>
      </c>
      <c r="X3633">
        <v>4817.1000000000004</v>
      </c>
      <c r="Y3633">
        <v>4817.1000000000004</v>
      </c>
      <c r="AD3633">
        <v>3371.97</v>
      </c>
      <c r="AF3633">
        <v>0</v>
      </c>
      <c r="AI3633">
        <v>1445.13</v>
      </c>
      <c r="AO3633">
        <v>22480</v>
      </c>
      <c r="AQ3633">
        <v>9634.2000000000007</v>
      </c>
      <c r="AR3633">
        <v>0</v>
      </c>
      <c r="AS3633">
        <v>0</v>
      </c>
      <c r="AT3633">
        <v>4817.1000000000004</v>
      </c>
      <c r="AU3633">
        <v>4817.1000000000004</v>
      </c>
      <c r="AZ3633">
        <v>3371.97</v>
      </c>
      <c r="BB3633">
        <v>0</v>
      </c>
      <c r="BE3633">
        <v>1445.13</v>
      </c>
      <c r="BK3633">
        <v>22480</v>
      </c>
      <c r="BL3633">
        <v>9634.2000000000007</v>
      </c>
      <c r="BM3633">
        <v>9634.2000000000007</v>
      </c>
      <c r="BN3633">
        <v>9634.2000000000007</v>
      </c>
      <c r="BS3633">
        <v>0</v>
      </c>
      <c r="BT3633">
        <v>20160830</v>
      </c>
      <c r="BU3633" t="str">
        <f t="shared" si="168"/>
        <v>2016</v>
      </c>
      <c r="BV3633">
        <v>20181215</v>
      </c>
      <c r="BW3633" t="str">
        <f t="shared" si="169"/>
        <v>2018</v>
      </c>
      <c r="BX3633">
        <v>20181215</v>
      </c>
      <c r="BY3633" t="str">
        <f t="shared" si="170"/>
        <v>2018</v>
      </c>
      <c r="BZ3633" s="2" t="s">
        <v>101</v>
      </c>
      <c r="CA3633" s="2" t="s">
        <v>101</v>
      </c>
      <c r="CB3633" s="2" t="s">
        <v>455</v>
      </c>
      <c r="CC3633" s="2" t="s">
        <v>788</v>
      </c>
      <c r="CD3633" s="2" t="s">
        <v>789</v>
      </c>
      <c r="CE3633">
        <v>0</v>
      </c>
      <c r="CF3633">
        <v>20201231</v>
      </c>
    </row>
    <row r="3634" spans="1:84" x14ac:dyDescent="0.35">
      <c r="A3634" s="2" t="s">
        <v>11560</v>
      </c>
      <c r="B3634" s="2" t="s">
        <v>11561</v>
      </c>
      <c r="C3634" s="2" t="s">
        <v>11562</v>
      </c>
      <c r="D3634" s="2" t="s">
        <v>11563</v>
      </c>
      <c r="E3634" s="2" t="s">
        <v>11564</v>
      </c>
      <c r="F3634">
        <v>1</v>
      </c>
      <c r="G3634" s="2" t="s">
        <v>166</v>
      </c>
      <c r="H3634">
        <v>7</v>
      </c>
      <c r="I3634" s="2" t="s">
        <v>785</v>
      </c>
      <c r="J3634">
        <v>99</v>
      </c>
      <c r="K3634" s="2" t="s">
        <v>96</v>
      </c>
      <c r="L3634">
        <v>8</v>
      </c>
      <c r="M3634" s="2" t="s">
        <v>127</v>
      </c>
      <c r="N3634">
        <v>62</v>
      </c>
      <c r="O3634" s="2" t="s">
        <v>2465</v>
      </c>
      <c r="P3634">
        <v>999</v>
      </c>
      <c r="Q3634" s="2" t="s">
        <v>3537</v>
      </c>
      <c r="R3634" t="s">
        <v>82</v>
      </c>
      <c r="S3634" t="s">
        <v>82</v>
      </c>
      <c r="T3634" s="2" t="s">
        <v>2001</v>
      </c>
      <c r="U3634" s="2" t="s">
        <v>2002</v>
      </c>
      <c r="V3634">
        <v>915</v>
      </c>
      <c r="W3634" s="2" t="s">
        <v>647</v>
      </c>
      <c r="X3634">
        <v>4800</v>
      </c>
      <c r="Y3634">
        <v>4800</v>
      </c>
      <c r="AD3634">
        <v>3360</v>
      </c>
      <c r="AF3634">
        <v>0</v>
      </c>
      <c r="AI3634">
        <v>1440</v>
      </c>
      <c r="AO3634">
        <v>14400</v>
      </c>
      <c r="AQ3634">
        <v>9600</v>
      </c>
      <c r="AR3634">
        <v>0</v>
      </c>
      <c r="AS3634">
        <v>0</v>
      </c>
      <c r="AT3634">
        <v>4800</v>
      </c>
      <c r="AU3634">
        <v>4800</v>
      </c>
      <c r="AZ3634">
        <v>3360</v>
      </c>
      <c r="BB3634">
        <v>0</v>
      </c>
      <c r="BE3634">
        <v>1440</v>
      </c>
      <c r="BK3634">
        <v>14400</v>
      </c>
      <c r="BL3634">
        <v>9600</v>
      </c>
      <c r="BM3634">
        <v>9600</v>
      </c>
      <c r="BN3634">
        <v>9600</v>
      </c>
      <c r="BS3634">
        <v>0</v>
      </c>
      <c r="BT3634">
        <v>20201204</v>
      </c>
      <c r="BU3634" t="str">
        <f t="shared" si="168"/>
        <v>2020</v>
      </c>
      <c r="BV3634">
        <v>20211231</v>
      </c>
      <c r="BW3634" t="str">
        <f t="shared" si="169"/>
        <v>2021</v>
      </c>
      <c r="BX3634">
        <v>20211204</v>
      </c>
      <c r="BY3634" t="str">
        <f t="shared" si="170"/>
        <v>2021</v>
      </c>
      <c r="BZ3634" s="2" t="s">
        <v>101</v>
      </c>
      <c r="CA3634" s="2" t="s">
        <v>91</v>
      </c>
      <c r="CB3634" s="2" t="s">
        <v>92</v>
      </c>
      <c r="CC3634" s="2" t="s">
        <v>2402</v>
      </c>
      <c r="CD3634" s="2" t="s">
        <v>525</v>
      </c>
      <c r="CE3634">
        <v>0</v>
      </c>
      <c r="CF3634">
        <v>20201231</v>
      </c>
    </row>
    <row r="3635" spans="1:84" x14ac:dyDescent="0.35">
      <c r="A3635" s="2" t="s">
        <v>26646</v>
      </c>
      <c r="B3635" s="2" t="s">
        <v>26625</v>
      </c>
      <c r="C3635" s="2" t="s">
        <v>26647</v>
      </c>
      <c r="D3635" s="2" t="s">
        <v>26648</v>
      </c>
      <c r="E3635" s="2" t="s">
        <v>26649</v>
      </c>
      <c r="F3635">
        <v>1</v>
      </c>
      <c r="G3635" s="2" t="s">
        <v>166</v>
      </c>
      <c r="H3635">
        <v>7</v>
      </c>
      <c r="I3635" s="2" t="s">
        <v>785</v>
      </c>
      <c r="J3635">
        <v>19</v>
      </c>
      <c r="K3635" s="2" t="s">
        <v>786</v>
      </c>
      <c r="L3635">
        <v>9</v>
      </c>
      <c r="M3635" s="2" t="s">
        <v>113</v>
      </c>
      <c r="N3635">
        <v>25</v>
      </c>
      <c r="O3635" s="2" t="s">
        <v>698</v>
      </c>
      <c r="P3635">
        <v>239</v>
      </c>
      <c r="Q3635" s="2" t="s">
        <v>699</v>
      </c>
      <c r="R3635" t="s">
        <v>82</v>
      </c>
      <c r="S3635" t="s">
        <v>82</v>
      </c>
      <c r="T3635" s="2" t="s">
        <v>1346</v>
      </c>
      <c r="U3635" s="2" t="s">
        <v>1347</v>
      </c>
      <c r="V3635">
        <v>2016</v>
      </c>
      <c r="W3635" s="2" t="s">
        <v>18977</v>
      </c>
      <c r="X3635">
        <v>4800</v>
      </c>
      <c r="Y3635">
        <v>4800</v>
      </c>
      <c r="AD3635">
        <v>3360</v>
      </c>
      <c r="AF3635">
        <v>0</v>
      </c>
      <c r="AI3635">
        <v>1440</v>
      </c>
      <c r="AO3635">
        <v>2400</v>
      </c>
      <c r="AQ3635">
        <v>9600</v>
      </c>
      <c r="AR3635">
        <v>0</v>
      </c>
      <c r="AS3635">
        <v>0</v>
      </c>
      <c r="AT3635">
        <v>4800</v>
      </c>
      <c r="AU3635">
        <v>4800</v>
      </c>
      <c r="AZ3635">
        <v>3360</v>
      </c>
      <c r="BB3635">
        <v>0</v>
      </c>
      <c r="BE3635">
        <v>1440</v>
      </c>
      <c r="BK3635">
        <v>2400</v>
      </c>
      <c r="BL3635">
        <v>9600</v>
      </c>
      <c r="BM3635">
        <v>9600</v>
      </c>
      <c r="BN3635">
        <v>9600</v>
      </c>
      <c r="BS3635">
        <v>0</v>
      </c>
      <c r="BT3635">
        <v>20200302</v>
      </c>
      <c r="BU3635" t="str">
        <f t="shared" si="168"/>
        <v>2020</v>
      </c>
      <c r="BV3635">
        <v>20210302</v>
      </c>
      <c r="BW3635" t="str">
        <f t="shared" si="169"/>
        <v>2021</v>
      </c>
      <c r="BY3635" t="str">
        <f t="shared" si="170"/>
        <v/>
      </c>
      <c r="BZ3635" s="2" t="s">
        <v>101</v>
      </c>
      <c r="CA3635" s="2" t="s">
        <v>91</v>
      </c>
      <c r="CB3635" s="2" t="s">
        <v>92</v>
      </c>
      <c r="CC3635" s="2" t="s">
        <v>788</v>
      </c>
      <c r="CD3635" s="2" t="s">
        <v>789</v>
      </c>
      <c r="CE3635">
        <v>0</v>
      </c>
      <c r="CF3635">
        <v>20201231</v>
      </c>
    </row>
    <row r="3636" spans="1:84" x14ac:dyDescent="0.35">
      <c r="A3636" s="2" t="s">
        <v>27359</v>
      </c>
      <c r="B3636" s="2" t="s">
        <v>27360</v>
      </c>
      <c r="C3636" s="2" t="s">
        <v>27361</v>
      </c>
      <c r="D3636" s="2" t="s">
        <v>27362</v>
      </c>
      <c r="E3636" s="2" t="s">
        <v>27363</v>
      </c>
      <c r="F3636">
        <v>1</v>
      </c>
      <c r="G3636" s="2" t="s">
        <v>166</v>
      </c>
      <c r="H3636">
        <v>7</v>
      </c>
      <c r="I3636" s="2" t="s">
        <v>785</v>
      </c>
      <c r="J3636">
        <v>11</v>
      </c>
      <c r="K3636" s="2" t="s">
        <v>696</v>
      </c>
      <c r="L3636">
        <v>9</v>
      </c>
      <c r="M3636" s="2" t="s">
        <v>113</v>
      </c>
      <c r="N3636">
        <v>22</v>
      </c>
      <c r="O3636" s="2" t="s">
        <v>267</v>
      </c>
      <c r="P3636">
        <v>999</v>
      </c>
      <c r="Q3636" s="2" t="s">
        <v>404</v>
      </c>
      <c r="R3636" t="s">
        <v>82</v>
      </c>
      <c r="S3636" t="s">
        <v>82</v>
      </c>
      <c r="T3636" s="2" t="s">
        <v>1346</v>
      </c>
      <c r="U3636" s="2" t="s">
        <v>1347</v>
      </c>
      <c r="V3636">
        <v>2016</v>
      </c>
      <c r="W3636" s="2" t="s">
        <v>18977</v>
      </c>
      <c r="X3636">
        <v>4725</v>
      </c>
      <c r="Y3636">
        <v>4725</v>
      </c>
      <c r="AD3636">
        <v>3307.5</v>
      </c>
      <c r="AF3636">
        <v>0</v>
      </c>
      <c r="AI3636">
        <v>1417.5</v>
      </c>
      <c r="AO3636">
        <v>4050</v>
      </c>
      <c r="AQ3636">
        <v>9450</v>
      </c>
      <c r="AR3636">
        <v>0</v>
      </c>
      <c r="AS3636">
        <v>0</v>
      </c>
      <c r="AT3636">
        <v>4725</v>
      </c>
      <c r="AU3636">
        <v>4725</v>
      </c>
      <c r="AZ3636">
        <v>3307.5</v>
      </c>
      <c r="BB3636">
        <v>0</v>
      </c>
      <c r="BE3636">
        <v>1417.5</v>
      </c>
      <c r="BK3636">
        <v>4050</v>
      </c>
      <c r="BL3636">
        <v>9450</v>
      </c>
      <c r="BM3636">
        <v>9450</v>
      </c>
      <c r="BN3636">
        <v>9450</v>
      </c>
      <c r="BP3636">
        <v>9450</v>
      </c>
      <c r="BQ3636">
        <v>9450</v>
      </c>
      <c r="BR3636">
        <v>0</v>
      </c>
      <c r="BS3636">
        <v>9450</v>
      </c>
      <c r="BT3636">
        <v>20160329</v>
      </c>
      <c r="BU3636" t="str">
        <f t="shared" si="168"/>
        <v>2016</v>
      </c>
      <c r="BV3636">
        <v>20180209</v>
      </c>
      <c r="BW3636" t="str">
        <f t="shared" si="169"/>
        <v>2018</v>
      </c>
      <c r="BX3636">
        <v>20180209</v>
      </c>
      <c r="BY3636" t="str">
        <f t="shared" si="170"/>
        <v>2018</v>
      </c>
      <c r="BZ3636" s="2" t="s">
        <v>131</v>
      </c>
      <c r="CA3636" s="2" t="s">
        <v>778</v>
      </c>
      <c r="CB3636" s="2" t="s">
        <v>455</v>
      </c>
      <c r="CC3636" s="2" t="s">
        <v>788</v>
      </c>
      <c r="CD3636" s="2" t="s">
        <v>789</v>
      </c>
      <c r="CE3636">
        <v>0</v>
      </c>
      <c r="CF3636">
        <v>20201231</v>
      </c>
    </row>
    <row r="3637" spans="1:84" x14ac:dyDescent="0.35">
      <c r="A3637" s="2" t="s">
        <v>4838</v>
      </c>
      <c r="B3637" s="2" t="s">
        <v>4839</v>
      </c>
      <c r="C3637" s="2" t="s">
        <v>4840</v>
      </c>
      <c r="D3637" s="2" t="s">
        <v>4841</v>
      </c>
      <c r="E3637" s="2" t="s">
        <v>4842</v>
      </c>
      <c r="F3637">
        <v>1</v>
      </c>
      <c r="G3637" s="2" t="s">
        <v>166</v>
      </c>
      <c r="H3637">
        <v>7</v>
      </c>
      <c r="I3637" s="2" t="s">
        <v>785</v>
      </c>
      <c r="J3637">
        <v>19</v>
      </c>
      <c r="K3637" s="2" t="s">
        <v>786</v>
      </c>
      <c r="L3637">
        <v>9</v>
      </c>
      <c r="M3637" s="2" t="s">
        <v>113</v>
      </c>
      <c r="N3637">
        <v>21</v>
      </c>
      <c r="O3637" s="2" t="s">
        <v>200</v>
      </c>
      <c r="P3637">
        <v>229</v>
      </c>
      <c r="Q3637" s="2" t="s">
        <v>201</v>
      </c>
      <c r="R3637" t="s">
        <v>82</v>
      </c>
      <c r="S3637" t="s">
        <v>82</v>
      </c>
      <c r="T3637" s="2" t="s">
        <v>519</v>
      </c>
      <c r="U3637" s="2" t="s">
        <v>520</v>
      </c>
      <c r="V3637">
        <v>601</v>
      </c>
      <c r="W3637" s="2" t="s">
        <v>2422</v>
      </c>
      <c r="X3637">
        <v>4721.5</v>
      </c>
      <c r="Y3637">
        <v>4721.5</v>
      </c>
      <c r="AD3637">
        <v>3305.05</v>
      </c>
      <c r="AF3637">
        <v>0</v>
      </c>
      <c r="AI3637">
        <v>1416.45</v>
      </c>
      <c r="AO3637">
        <v>9502</v>
      </c>
      <c r="AQ3637">
        <v>9443</v>
      </c>
      <c r="AR3637">
        <v>0</v>
      </c>
      <c r="AS3637">
        <v>0</v>
      </c>
      <c r="AT3637">
        <v>4721.5</v>
      </c>
      <c r="AU3637">
        <v>4721.5</v>
      </c>
      <c r="AZ3637">
        <v>3305.05</v>
      </c>
      <c r="BB3637">
        <v>0</v>
      </c>
      <c r="BE3637">
        <v>1416.45</v>
      </c>
      <c r="BK3637">
        <v>9502</v>
      </c>
      <c r="BL3637">
        <v>9443</v>
      </c>
      <c r="BM3637">
        <v>9443</v>
      </c>
      <c r="BN3637">
        <v>9443</v>
      </c>
      <c r="BP3637">
        <v>9443</v>
      </c>
      <c r="BQ3637">
        <v>9443</v>
      </c>
      <c r="BR3637">
        <v>0</v>
      </c>
      <c r="BS3637">
        <v>18945.37</v>
      </c>
      <c r="BT3637">
        <v>20170711</v>
      </c>
      <c r="BU3637" t="str">
        <f t="shared" si="168"/>
        <v>2017</v>
      </c>
      <c r="BV3637">
        <v>20180731</v>
      </c>
      <c r="BW3637" t="str">
        <f t="shared" si="169"/>
        <v>2018</v>
      </c>
      <c r="BX3637">
        <v>20180914</v>
      </c>
      <c r="BY3637" t="str">
        <f t="shared" si="170"/>
        <v>2018</v>
      </c>
      <c r="BZ3637" s="2" t="s">
        <v>131</v>
      </c>
      <c r="CA3637" s="2" t="s">
        <v>778</v>
      </c>
      <c r="CB3637" s="2" t="s">
        <v>455</v>
      </c>
      <c r="CC3637" s="2" t="s">
        <v>788</v>
      </c>
      <c r="CD3637" s="2" t="s">
        <v>789</v>
      </c>
      <c r="CE3637">
        <v>0</v>
      </c>
      <c r="CF3637">
        <v>20201231</v>
      </c>
    </row>
    <row r="3638" spans="1:84" x14ac:dyDescent="0.35">
      <c r="A3638" s="2" t="s">
        <v>15881</v>
      </c>
      <c r="B3638" s="2" t="s">
        <v>15882</v>
      </c>
      <c r="C3638" s="2" t="s">
        <v>15883</v>
      </c>
      <c r="D3638" s="2" t="s">
        <v>15884</v>
      </c>
      <c r="E3638" s="2" t="s">
        <v>15885</v>
      </c>
      <c r="F3638">
        <v>3</v>
      </c>
      <c r="G3638" s="2" t="s">
        <v>117</v>
      </c>
      <c r="H3638">
        <v>7</v>
      </c>
      <c r="I3638" s="2" t="s">
        <v>785</v>
      </c>
      <c r="J3638">
        <v>99</v>
      </c>
      <c r="K3638" s="2" t="s">
        <v>96</v>
      </c>
      <c r="L3638">
        <v>9</v>
      </c>
      <c r="M3638" s="2" t="s">
        <v>113</v>
      </c>
      <c r="N3638">
        <v>21</v>
      </c>
      <c r="O3638" s="2" t="s">
        <v>200</v>
      </c>
      <c r="P3638">
        <v>229</v>
      </c>
      <c r="Q3638" s="2" t="s">
        <v>201</v>
      </c>
      <c r="R3638" t="s">
        <v>82</v>
      </c>
      <c r="S3638" t="s">
        <v>82</v>
      </c>
      <c r="T3638" s="2" t="s">
        <v>2001</v>
      </c>
      <c r="U3638" s="2" t="s">
        <v>2002</v>
      </c>
      <c r="V3638">
        <v>919</v>
      </c>
      <c r="W3638" s="2" t="s">
        <v>6680</v>
      </c>
      <c r="X3638">
        <v>4714.5</v>
      </c>
      <c r="Y3638">
        <v>4714.5</v>
      </c>
      <c r="AD3638">
        <v>3300.15</v>
      </c>
      <c r="AF3638">
        <v>0</v>
      </c>
      <c r="AI3638">
        <v>1414.35</v>
      </c>
      <c r="AO3638">
        <v>11571</v>
      </c>
      <c r="AQ3638">
        <v>9429</v>
      </c>
      <c r="AR3638">
        <v>0</v>
      </c>
      <c r="AS3638">
        <v>0</v>
      </c>
      <c r="AT3638">
        <v>4714.5</v>
      </c>
      <c r="AU3638">
        <v>4714.5</v>
      </c>
      <c r="AZ3638">
        <v>3300.15</v>
      </c>
      <c r="BB3638">
        <v>0</v>
      </c>
      <c r="BE3638">
        <v>1414.35</v>
      </c>
      <c r="BK3638">
        <v>11571</v>
      </c>
      <c r="BL3638">
        <v>9429</v>
      </c>
      <c r="BM3638">
        <v>9429</v>
      </c>
      <c r="BN3638">
        <v>9429</v>
      </c>
      <c r="BP3638">
        <v>9429</v>
      </c>
      <c r="BQ3638">
        <v>9429</v>
      </c>
      <c r="BR3638">
        <v>0</v>
      </c>
      <c r="BS3638">
        <v>21000</v>
      </c>
      <c r="BT3638">
        <v>20150523</v>
      </c>
      <c r="BU3638" t="str">
        <f t="shared" si="168"/>
        <v>2015</v>
      </c>
      <c r="BV3638">
        <v>20190523</v>
      </c>
      <c r="BW3638" t="str">
        <f t="shared" si="169"/>
        <v>2019</v>
      </c>
      <c r="BX3638">
        <v>20180409</v>
      </c>
      <c r="BY3638" t="str">
        <f t="shared" si="170"/>
        <v>2018</v>
      </c>
      <c r="BZ3638" s="2" t="s">
        <v>131</v>
      </c>
      <c r="CA3638" s="2" t="s">
        <v>778</v>
      </c>
      <c r="CB3638" s="2" t="s">
        <v>455</v>
      </c>
      <c r="CC3638" s="2" t="s">
        <v>788</v>
      </c>
      <c r="CD3638" s="2" t="s">
        <v>789</v>
      </c>
      <c r="CE3638">
        <v>0</v>
      </c>
      <c r="CF3638">
        <v>20201231</v>
      </c>
    </row>
    <row r="3639" spans="1:84" x14ac:dyDescent="0.35">
      <c r="A3639" s="2" t="s">
        <v>9700</v>
      </c>
      <c r="B3639" s="2" t="s">
        <v>9701</v>
      </c>
      <c r="C3639" s="2" t="s">
        <v>9702</v>
      </c>
      <c r="D3639" s="2" t="s">
        <v>9703</v>
      </c>
      <c r="E3639" s="2" t="s">
        <v>9704</v>
      </c>
      <c r="F3639">
        <v>1</v>
      </c>
      <c r="G3639" s="2" t="s">
        <v>166</v>
      </c>
      <c r="H3639">
        <v>7</v>
      </c>
      <c r="I3639" s="2" t="s">
        <v>785</v>
      </c>
      <c r="J3639">
        <v>99</v>
      </c>
      <c r="K3639" s="2" t="s">
        <v>96</v>
      </c>
      <c r="L3639">
        <v>9</v>
      </c>
      <c r="M3639" s="2" t="s">
        <v>113</v>
      </c>
      <c r="N3639">
        <v>21</v>
      </c>
      <c r="O3639" s="2" t="s">
        <v>200</v>
      </c>
      <c r="P3639">
        <v>213</v>
      </c>
      <c r="Q3639" s="2" t="s">
        <v>9692</v>
      </c>
      <c r="R3639" t="s">
        <v>82</v>
      </c>
      <c r="S3639" t="s">
        <v>82</v>
      </c>
      <c r="T3639" s="2" t="s">
        <v>2001</v>
      </c>
      <c r="U3639" s="2" t="s">
        <v>2002</v>
      </c>
      <c r="V3639">
        <v>927</v>
      </c>
      <c r="W3639" s="2" t="s">
        <v>6672</v>
      </c>
      <c r="X3639">
        <v>5408</v>
      </c>
      <c r="Y3639">
        <v>5408</v>
      </c>
      <c r="AD3639">
        <v>3785.6</v>
      </c>
      <c r="AF3639">
        <v>0</v>
      </c>
      <c r="AI3639">
        <v>1622.4</v>
      </c>
      <c r="AO3639">
        <v>10816</v>
      </c>
      <c r="AQ3639">
        <v>10816</v>
      </c>
      <c r="AR3639">
        <v>3531</v>
      </c>
      <c r="AS3639">
        <v>1391</v>
      </c>
      <c r="AT3639">
        <v>4338</v>
      </c>
      <c r="AU3639">
        <v>5408</v>
      </c>
      <c r="AZ3639">
        <v>3785.6</v>
      </c>
      <c r="BB3639">
        <v>0</v>
      </c>
      <c r="BE3639">
        <v>1301.4000000000001</v>
      </c>
      <c r="BK3639">
        <v>10816</v>
      </c>
      <c r="BL3639">
        <v>9425</v>
      </c>
      <c r="BM3639">
        <v>8676</v>
      </c>
      <c r="BN3639">
        <v>8676</v>
      </c>
      <c r="BP3639">
        <v>8676</v>
      </c>
      <c r="BQ3639">
        <v>8676</v>
      </c>
      <c r="BR3639">
        <v>0</v>
      </c>
      <c r="BS3639">
        <v>17352</v>
      </c>
      <c r="BT3639">
        <v>20180906</v>
      </c>
      <c r="BU3639" t="str">
        <f t="shared" si="168"/>
        <v>2018</v>
      </c>
      <c r="BV3639">
        <v>20190716</v>
      </c>
      <c r="BW3639" t="str">
        <f t="shared" si="169"/>
        <v>2019</v>
      </c>
      <c r="BX3639">
        <v>20191230</v>
      </c>
      <c r="BY3639" t="str">
        <f t="shared" si="170"/>
        <v>2019</v>
      </c>
      <c r="BZ3639" s="2" t="s">
        <v>91</v>
      </c>
      <c r="CA3639" s="2" t="s">
        <v>91</v>
      </c>
      <c r="CB3639" s="2" t="s">
        <v>455</v>
      </c>
      <c r="CC3639" s="2" t="s">
        <v>788</v>
      </c>
      <c r="CD3639" s="2" t="s">
        <v>789</v>
      </c>
      <c r="CE3639">
        <v>0</v>
      </c>
      <c r="CF3639">
        <v>20201231</v>
      </c>
    </row>
    <row r="3640" spans="1:84" x14ac:dyDescent="0.35">
      <c r="A3640" s="2" t="s">
        <v>2716</v>
      </c>
      <c r="B3640" s="2" t="s">
        <v>2717</v>
      </c>
      <c r="C3640" s="2" t="s">
        <v>2718</v>
      </c>
      <c r="D3640" s="2" t="s">
        <v>2719</v>
      </c>
      <c r="E3640" s="2" t="s">
        <v>2720</v>
      </c>
      <c r="F3640">
        <v>1</v>
      </c>
      <c r="G3640" s="2" t="s">
        <v>166</v>
      </c>
      <c r="H3640">
        <v>7</v>
      </c>
      <c r="I3640" s="2" t="s">
        <v>785</v>
      </c>
      <c r="J3640">
        <v>99</v>
      </c>
      <c r="K3640" s="2" t="s">
        <v>96</v>
      </c>
      <c r="L3640">
        <v>6</v>
      </c>
      <c r="M3640" s="2" t="s">
        <v>1998</v>
      </c>
      <c r="N3640">
        <v>39</v>
      </c>
      <c r="O3640" s="2" t="s">
        <v>2399</v>
      </c>
      <c r="P3640">
        <v>999</v>
      </c>
      <c r="Q3640" s="2" t="s">
        <v>2471</v>
      </c>
      <c r="R3640" t="s">
        <v>82</v>
      </c>
      <c r="S3640" t="s">
        <v>82</v>
      </c>
      <c r="T3640" s="2" t="s">
        <v>2001</v>
      </c>
      <c r="U3640" s="2" t="s">
        <v>2002</v>
      </c>
      <c r="V3640">
        <v>606</v>
      </c>
      <c r="W3640" s="2" t="s">
        <v>2404</v>
      </c>
      <c r="X3640">
        <v>4696.7</v>
      </c>
      <c r="Y3640">
        <v>4696.7</v>
      </c>
      <c r="AD3640">
        <v>3287.69</v>
      </c>
      <c r="AF3640">
        <v>0</v>
      </c>
      <c r="AI3640">
        <v>1409.01</v>
      </c>
      <c r="AO3640">
        <v>9393</v>
      </c>
      <c r="AQ3640">
        <v>9393.4</v>
      </c>
      <c r="AR3640">
        <v>0</v>
      </c>
      <c r="AS3640">
        <v>0</v>
      </c>
      <c r="AT3640">
        <v>4696.7</v>
      </c>
      <c r="AU3640">
        <v>4696.7</v>
      </c>
      <c r="AZ3640">
        <v>3287.69</v>
      </c>
      <c r="BB3640">
        <v>0</v>
      </c>
      <c r="BE3640">
        <v>1409.01</v>
      </c>
      <c r="BK3640">
        <v>9393</v>
      </c>
      <c r="BL3640">
        <v>9393.4</v>
      </c>
      <c r="BM3640">
        <v>9393.4</v>
      </c>
      <c r="BN3640">
        <v>9393.4</v>
      </c>
      <c r="BS3640">
        <v>0</v>
      </c>
      <c r="BT3640">
        <v>20200223</v>
      </c>
      <c r="BU3640" t="str">
        <f t="shared" si="168"/>
        <v>2020</v>
      </c>
      <c r="BV3640">
        <v>20211117</v>
      </c>
      <c r="BW3640" t="str">
        <f t="shared" si="169"/>
        <v>2021</v>
      </c>
      <c r="BY3640" t="str">
        <f t="shared" si="170"/>
        <v/>
      </c>
      <c r="BZ3640" s="2" t="s">
        <v>101</v>
      </c>
      <c r="CA3640" s="2" t="s">
        <v>91</v>
      </c>
      <c r="CB3640" s="2" t="s">
        <v>92</v>
      </c>
      <c r="CC3640" s="2" t="s">
        <v>2402</v>
      </c>
      <c r="CD3640" s="2" t="s">
        <v>525</v>
      </c>
      <c r="CE3640">
        <v>0</v>
      </c>
      <c r="CF3640">
        <v>20201231</v>
      </c>
    </row>
    <row r="3641" spans="1:84" x14ac:dyDescent="0.35">
      <c r="A3641" s="2" t="s">
        <v>4733</v>
      </c>
      <c r="B3641" s="2" t="s">
        <v>4734</v>
      </c>
      <c r="C3641" s="2" t="s">
        <v>4735</v>
      </c>
      <c r="D3641" s="2" t="s">
        <v>4736</v>
      </c>
      <c r="E3641" s="2" t="s">
        <v>4737</v>
      </c>
      <c r="F3641">
        <v>3</v>
      </c>
      <c r="G3641" s="2" t="s">
        <v>117</v>
      </c>
      <c r="H3641">
        <v>7</v>
      </c>
      <c r="I3641" s="2" t="s">
        <v>785</v>
      </c>
      <c r="J3641">
        <v>15</v>
      </c>
      <c r="K3641" s="2" t="s">
        <v>3722</v>
      </c>
      <c r="L3641">
        <v>7</v>
      </c>
      <c r="M3641" s="2" t="s">
        <v>1228</v>
      </c>
      <c r="N3641">
        <v>18</v>
      </c>
      <c r="O3641" s="2" t="s">
        <v>1229</v>
      </c>
      <c r="P3641">
        <v>999</v>
      </c>
      <c r="Q3641" s="2" t="s">
        <v>1230</v>
      </c>
      <c r="R3641" t="s">
        <v>82</v>
      </c>
      <c r="S3641" t="s">
        <v>82</v>
      </c>
      <c r="T3641" s="2" t="s">
        <v>519</v>
      </c>
      <c r="U3641" s="2" t="s">
        <v>520</v>
      </c>
      <c r="V3641">
        <v>611</v>
      </c>
      <c r="W3641" s="2" t="s">
        <v>2401</v>
      </c>
      <c r="X3641">
        <v>4687</v>
      </c>
      <c r="Y3641">
        <v>4687</v>
      </c>
      <c r="AD3641">
        <v>3280.9</v>
      </c>
      <c r="AF3641">
        <v>0</v>
      </c>
      <c r="AI3641">
        <v>1406.1</v>
      </c>
      <c r="AO3641">
        <v>9374</v>
      </c>
      <c r="AQ3641">
        <v>9374</v>
      </c>
      <c r="AR3641">
        <v>0</v>
      </c>
      <c r="AS3641">
        <v>0</v>
      </c>
      <c r="AT3641">
        <v>4687</v>
      </c>
      <c r="AU3641">
        <v>4687</v>
      </c>
      <c r="AZ3641">
        <v>3280.9</v>
      </c>
      <c r="BB3641">
        <v>0</v>
      </c>
      <c r="BE3641">
        <v>1406.1</v>
      </c>
      <c r="BK3641">
        <v>9374</v>
      </c>
      <c r="BL3641">
        <v>9374</v>
      </c>
      <c r="BM3641">
        <v>9374</v>
      </c>
      <c r="BN3641">
        <v>9374</v>
      </c>
      <c r="BP3641">
        <v>9374</v>
      </c>
      <c r="BQ3641">
        <v>9374</v>
      </c>
      <c r="BR3641">
        <v>0</v>
      </c>
      <c r="BS3641">
        <v>18748</v>
      </c>
      <c r="BT3641">
        <v>20170615</v>
      </c>
      <c r="BU3641" t="str">
        <f t="shared" si="168"/>
        <v>2017</v>
      </c>
      <c r="BV3641">
        <v>20181031</v>
      </c>
      <c r="BW3641" t="str">
        <f t="shared" si="169"/>
        <v>2018</v>
      </c>
      <c r="BX3641">
        <v>20181205</v>
      </c>
      <c r="BY3641" t="str">
        <f t="shared" si="170"/>
        <v>2018</v>
      </c>
      <c r="BZ3641" s="2" t="s">
        <v>131</v>
      </c>
      <c r="CA3641" s="2" t="s">
        <v>778</v>
      </c>
      <c r="CB3641" s="2" t="s">
        <v>455</v>
      </c>
      <c r="CC3641" s="2" t="s">
        <v>788</v>
      </c>
      <c r="CD3641" s="2" t="s">
        <v>789</v>
      </c>
      <c r="CE3641">
        <v>0</v>
      </c>
      <c r="CF3641">
        <v>20201231</v>
      </c>
    </row>
    <row r="3642" spans="1:84" x14ac:dyDescent="0.35">
      <c r="A3642" s="2" t="s">
        <v>12556</v>
      </c>
      <c r="B3642" s="2" t="s">
        <v>12557</v>
      </c>
      <c r="C3642" s="2" t="s">
        <v>12558</v>
      </c>
      <c r="D3642" s="2" t="s">
        <v>12559</v>
      </c>
      <c r="E3642" s="2" t="s">
        <v>12560</v>
      </c>
      <c r="F3642">
        <v>1</v>
      </c>
      <c r="G3642" s="2" t="s">
        <v>166</v>
      </c>
      <c r="H3642">
        <v>7</v>
      </c>
      <c r="I3642" s="2" t="s">
        <v>785</v>
      </c>
      <c r="J3642">
        <v>99</v>
      </c>
      <c r="K3642" s="2" t="s">
        <v>96</v>
      </c>
      <c r="L3642">
        <v>8</v>
      </c>
      <c r="M3642" s="2" t="s">
        <v>127</v>
      </c>
      <c r="N3642">
        <v>62</v>
      </c>
      <c r="O3642" s="2" t="s">
        <v>2465</v>
      </c>
      <c r="P3642">
        <v>999</v>
      </c>
      <c r="Q3642" s="2" t="s">
        <v>3537</v>
      </c>
      <c r="R3642" t="s">
        <v>82</v>
      </c>
      <c r="S3642" t="s">
        <v>82</v>
      </c>
      <c r="T3642" s="2" t="s">
        <v>2001</v>
      </c>
      <c r="U3642" s="2" t="s">
        <v>2002</v>
      </c>
      <c r="V3642">
        <v>927</v>
      </c>
      <c r="W3642" s="2" t="s">
        <v>6672</v>
      </c>
      <c r="X3642">
        <v>4670.8</v>
      </c>
      <c r="Y3642">
        <v>4670.8</v>
      </c>
      <c r="AD3642">
        <v>3269.56</v>
      </c>
      <c r="AF3642">
        <v>0</v>
      </c>
      <c r="AI3642">
        <v>1401.24</v>
      </c>
      <c r="AO3642">
        <v>14012</v>
      </c>
      <c r="AQ3642">
        <v>9341.6</v>
      </c>
      <c r="AR3642">
        <v>0</v>
      </c>
      <c r="AS3642">
        <v>0</v>
      </c>
      <c r="AT3642">
        <v>4670.8</v>
      </c>
      <c r="AU3642">
        <v>4670.8</v>
      </c>
      <c r="AZ3642">
        <v>3269.56</v>
      </c>
      <c r="BB3642">
        <v>0</v>
      </c>
      <c r="BE3642">
        <v>1401.24</v>
      </c>
      <c r="BK3642">
        <v>14012</v>
      </c>
      <c r="BL3642">
        <v>9341.6</v>
      </c>
      <c r="BM3642">
        <v>9341.6</v>
      </c>
      <c r="BN3642">
        <v>9341.6</v>
      </c>
      <c r="BS3642">
        <v>0</v>
      </c>
      <c r="BT3642">
        <v>20201204</v>
      </c>
      <c r="BU3642" t="str">
        <f t="shared" si="168"/>
        <v>2020</v>
      </c>
      <c r="BV3642">
        <v>20211231</v>
      </c>
      <c r="BW3642" t="str">
        <f t="shared" si="169"/>
        <v>2021</v>
      </c>
      <c r="BX3642">
        <v>20211204</v>
      </c>
      <c r="BY3642" t="str">
        <f t="shared" si="170"/>
        <v>2021</v>
      </c>
      <c r="BZ3642" s="2" t="s">
        <v>101</v>
      </c>
      <c r="CA3642" s="2" t="s">
        <v>91</v>
      </c>
      <c r="CB3642" s="2" t="s">
        <v>92</v>
      </c>
      <c r="CC3642" s="2" t="s">
        <v>2402</v>
      </c>
      <c r="CD3642" s="2" t="s">
        <v>525</v>
      </c>
      <c r="CE3642">
        <v>0</v>
      </c>
      <c r="CF3642">
        <v>20201231</v>
      </c>
    </row>
    <row r="3643" spans="1:84" x14ac:dyDescent="0.35">
      <c r="A3643" s="2" t="s">
        <v>30630</v>
      </c>
      <c r="B3643" s="2" t="s">
        <v>30631</v>
      </c>
      <c r="C3643" s="2" t="s">
        <v>30632</v>
      </c>
      <c r="D3643" s="2" t="s">
        <v>30633</v>
      </c>
      <c r="E3643" s="2" t="s">
        <v>30634</v>
      </c>
      <c r="F3643">
        <v>8</v>
      </c>
      <c r="G3643" s="2" t="s">
        <v>456</v>
      </c>
      <c r="H3643">
        <v>2</v>
      </c>
      <c r="I3643" s="2" t="s">
        <v>445</v>
      </c>
      <c r="J3643">
        <v>10</v>
      </c>
      <c r="K3643" s="2" t="s">
        <v>494</v>
      </c>
      <c r="L3643">
        <v>5</v>
      </c>
      <c r="M3643" s="2" t="s">
        <v>241</v>
      </c>
      <c r="N3643">
        <v>99</v>
      </c>
      <c r="O3643" s="2" t="s">
        <v>684</v>
      </c>
      <c r="P3643">
        <v>999</v>
      </c>
      <c r="Q3643" s="2" t="s">
        <v>685</v>
      </c>
      <c r="R3643" t="s">
        <v>82</v>
      </c>
      <c r="S3643" t="s">
        <v>82</v>
      </c>
      <c r="T3643" s="2" t="s">
        <v>88</v>
      </c>
      <c r="U3643" s="2" t="s">
        <v>89</v>
      </c>
      <c r="V3643">
        <v>1909</v>
      </c>
      <c r="W3643" s="2" t="s">
        <v>581</v>
      </c>
      <c r="AF3643">
        <v>0</v>
      </c>
      <c r="AM3643">
        <v>9302.11</v>
      </c>
      <c r="AQ3643">
        <v>9302.11</v>
      </c>
      <c r="AR3643">
        <v>0</v>
      </c>
      <c r="AS3643">
        <v>0</v>
      </c>
      <c r="BB3643">
        <v>0</v>
      </c>
      <c r="BI3643">
        <v>9302.11</v>
      </c>
      <c r="BL3643">
        <v>9302.11</v>
      </c>
      <c r="BM3643">
        <v>8416.7900000000009</v>
      </c>
      <c r="BN3643">
        <v>8416.7900000000009</v>
      </c>
      <c r="BP3643">
        <v>2154.7199999999998</v>
      </c>
      <c r="BQ3643">
        <v>2154.7199999999998</v>
      </c>
      <c r="BR3643">
        <v>0</v>
      </c>
      <c r="BS3643">
        <v>8416.7900000000009</v>
      </c>
      <c r="BT3643">
        <v>20190328</v>
      </c>
      <c r="BU3643" t="str">
        <f t="shared" si="168"/>
        <v>2019</v>
      </c>
      <c r="BV3643">
        <v>20190719</v>
      </c>
      <c r="BW3643" t="str">
        <f t="shared" si="169"/>
        <v>2019</v>
      </c>
      <c r="BX3643">
        <v>20190719</v>
      </c>
      <c r="BY3643" t="str">
        <f t="shared" si="170"/>
        <v>2019</v>
      </c>
      <c r="BZ3643" s="2" t="s">
        <v>91</v>
      </c>
      <c r="CA3643" s="2" t="s">
        <v>91</v>
      </c>
      <c r="CB3643" s="2" t="s">
        <v>455</v>
      </c>
      <c r="CC3643" s="2" t="s">
        <v>449</v>
      </c>
      <c r="CD3643" s="2" t="s">
        <v>450</v>
      </c>
      <c r="CE3643">
        <v>0</v>
      </c>
      <c r="CF3643">
        <v>20201231</v>
      </c>
    </row>
    <row r="3644" spans="1:84" x14ac:dyDescent="0.35">
      <c r="A3644" s="2" t="s">
        <v>13178</v>
      </c>
      <c r="B3644" s="2" t="s">
        <v>13179</v>
      </c>
      <c r="C3644" s="2" t="s">
        <v>13180</v>
      </c>
      <c r="D3644" s="2" t="s">
        <v>13181</v>
      </c>
      <c r="E3644" s="2" t="s">
        <v>13182</v>
      </c>
      <c r="F3644">
        <v>1</v>
      </c>
      <c r="G3644" s="2" t="s">
        <v>166</v>
      </c>
      <c r="H3644">
        <v>7</v>
      </c>
      <c r="I3644" s="2" t="s">
        <v>785</v>
      </c>
      <c r="J3644">
        <v>99</v>
      </c>
      <c r="K3644" s="2" t="s">
        <v>96</v>
      </c>
      <c r="L3644">
        <v>8</v>
      </c>
      <c r="M3644" s="2" t="s">
        <v>127</v>
      </c>
      <c r="N3644">
        <v>62</v>
      </c>
      <c r="O3644" s="2" t="s">
        <v>2465</v>
      </c>
      <c r="P3644">
        <v>999</v>
      </c>
      <c r="Q3644" s="2" t="s">
        <v>3537</v>
      </c>
      <c r="R3644" t="s">
        <v>82</v>
      </c>
      <c r="S3644" t="s">
        <v>82</v>
      </c>
      <c r="T3644" s="2" t="s">
        <v>2001</v>
      </c>
      <c r="U3644" s="2" t="s">
        <v>2002</v>
      </c>
      <c r="V3644">
        <v>923</v>
      </c>
      <c r="W3644" s="2" t="s">
        <v>6688</v>
      </c>
      <c r="X3644">
        <v>4650</v>
      </c>
      <c r="Y3644">
        <v>4650</v>
      </c>
      <c r="AD3644">
        <v>3255</v>
      </c>
      <c r="AF3644">
        <v>0</v>
      </c>
      <c r="AI3644">
        <v>1395</v>
      </c>
      <c r="AO3644">
        <v>13450</v>
      </c>
      <c r="AQ3644">
        <v>9300</v>
      </c>
      <c r="AR3644">
        <v>0</v>
      </c>
      <c r="AS3644">
        <v>0</v>
      </c>
      <c r="AT3644">
        <v>4650</v>
      </c>
      <c r="AU3644">
        <v>4650</v>
      </c>
      <c r="AZ3644">
        <v>3255</v>
      </c>
      <c r="BB3644">
        <v>0</v>
      </c>
      <c r="BE3644">
        <v>1395</v>
      </c>
      <c r="BK3644">
        <v>13450</v>
      </c>
      <c r="BL3644">
        <v>9300</v>
      </c>
      <c r="BM3644">
        <v>9300</v>
      </c>
      <c r="BN3644">
        <v>9300</v>
      </c>
      <c r="BS3644">
        <v>0</v>
      </c>
      <c r="BT3644">
        <v>20201204</v>
      </c>
      <c r="BU3644" t="str">
        <f t="shared" si="168"/>
        <v>2020</v>
      </c>
      <c r="BV3644">
        <v>20211231</v>
      </c>
      <c r="BW3644" t="str">
        <f t="shared" si="169"/>
        <v>2021</v>
      </c>
      <c r="BX3644">
        <v>20211204</v>
      </c>
      <c r="BY3644" t="str">
        <f t="shared" si="170"/>
        <v>2021</v>
      </c>
      <c r="BZ3644" s="2" t="s">
        <v>101</v>
      </c>
      <c r="CA3644" s="2" t="s">
        <v>91</v>
      </c>
      <c r="CB3644" s="2" t="s">
        <v>92</v>
      </c>
      <c r="CC3644" s="2" t="s">
        <v>2402</v>
      </c>
      <c r="CD3644" s="2" t="s">
        <v>525</v>
      </c>
      <c r="CE3644">
        <v>0</v>
      </c>
      <c r="CF3644">
        <v>20201231</v>
      </c>
    </row>
    <row r="3645" spans="1:84" x14ac:dyDescent="0.35">
      <c r="A3645" s="2" t="s">
        <v>9404</v>
      </c>
      <c r="B3645" s="2" t="s">
        <v>9405</v>
      </c>
      <c r="C3645" s="2" t="s">
        <v>9406</v>
      </c>
      <c r="D3645" s="2" t="s">
        <v>9407</v>
      </c>
      <c r="E3645" s="2" t="s">
        <v>9408</v>
      </c>
      <c r="F3645">
        <v>1</v>
      </c>
      <c r="G3645" s="2" t="s">
        <v>166</v>
      </c>
      <c r="H3645">
        <v>7</v>
      </c>
      <c r="I3645" s="2" t="s">
        <v>785</v>
      </c>
      <c r="J3645">
        <v>99</v>
      </c>
      <c r="K3645" s="2" t="s">
        <v>96</v>
      </c>
      <c r="L3645">
        <v>9</v>
      </c>
      <c r="M3645" s="2" t="s">
        <v>113</v>
      </c>
      <c r="N3645">
        <v>21</v>
      </c>
      <c r="O3645" s="2" t="s">
        <v>200</v>
      </c>
      <c r="P3645">
        <v>229</v>
      </c>
      <c r="Q3645" s="2" t="s">
        <v>201</v>
      </c>
      <c r="R3645" t="s">
        <v>82</v>
      </c>
      <c r="S3645" t="s">
        <v>82</v>
      </c>
      <c r="T3645" s="2" t="s">
        <v>2001</v>
      </c>
      <c r="U3645" s="2" t="s">
        <v>2002</v>
      </c>
      <c r="V3645">
        <v>908</v>
      </c>
      <c r="W3645" s="2" t="s">
        <v>6685</v>
      </c>
      <c r="X3645">
        <v>6212.2</v>
      </c>
      <c r="Y3645">
        <v>6212.2</v>
      </c>
      <c r="AD3645">
        <v>4348.54</v>
      </c>
      <c r="AF3645">
        <v>0</v>
      </c>
      <c r="AI3645">
        <v>1863.66</v>
      </c>
      <c r="AO3645">
        <v>23176</v>
      </c>
      <c r="AQ3645">
        <v>12424.4</v>
      </c>
      <c r="AR3645">
        <v>12114.33</v>
      </c>
      <c r="AS3645">
        <v>3130.53</v>
      </c>
      <c r="AT3645">
        <v>3804.1</v>
      </c>
      <c r="AU3645">
        <v>6212.2</v>
      </c>
      <c r="AZ3645">
        <v>4348.54</v>
      </c>
      <c r="BB3645">
        <v>0</v>
      </c>
      <c r="BE3645">
        <v>1141.23</v>
      </c>
      <c r="BK3645">
        <v>23176</v>
      </c>
      <c r="BL3645">
        <v>9293.8700000000008</v>
      </c>
      <c r="BM3645">
        <v>7608.2</v>
      </c>
      <c r="BN3645">
        <v>7608.2</v>
      </c>
      <c r="BP3645">
        <v>7608.2</v>
      </c>
      <c r="BQ3645">
        <v>7608.2</v>
      </c>
      <c r="BR3645">
        <v>0</v>
      </c>
      <c r="BS3645">
        <v>21800</v>
      </c>
      <c r="BT3645">
        <v>20171113</v>
      </c>
      <c r="BU3645" t="str">
        <f t="shared" si="168"/>
        <v>2017</v>
      </c>
      <c r="BV3645">
        <v>20210319</v>
      </c>
      <c r="BW3645" t="str">
        <f t="shared" si="169"/>
        <v>2021</v>
      </c>
      <c r="BX3645">
        <v>20200113</v>
      </c>
      <c r="BY3645" t="str">
        <f t="shared" si="170"/>
        <v>2020</v>
      </c>
      <c r="BZ3645" s="2" t="s">
        <v>91</v>
      </c>
      <c r="CA3645" s="2" t="s">
        <v>91</v>
      </c>
      <c r="CB3645" s="2" t="s">
        <v>455</v>
      </c>
      <c r="CC3645" s="2" t="s">
        <v>788</v>
      </c>
      <c r="CD3645" s="2" t="s">
        <v>789</v>
      </c>
      <c r="CE3645">
        <v>0</v>
      </c>
      <c r="CF3645">
        <v>20201231</v>
      </c>
    </row>
    <row r="3646" spans="1:84" x14ac:dyDescent="0.35">
      <c r="A3646" s="2" t="s">
        <v>10731</v>
      </c>
      <c r="B3646" s="2" t="s">
        <v>10732</v>
      </c>
      <c r="C3646" s="2" t="s">
        <v>10733</v>
      </c>
      <c r="D3646" s="2" t="s">
        <v>10734</v>
      </c>
      <c r="E3646" s="2" t="s">
        <v>10735</v>
      </c>
      <c r="F3646">
        <v>1</v>
      </c>
      <c r="G3646" s="2" t="s">
        <v>166</v>
      </c>
      <c r="H3646">
        <v>7</v>
      </c>
      <c r="I3646" s="2" t="s">
        <v>785</v>
      </c>
      <c r="J3646">
        <v>11</v>
      </c>
      <c r="K3646" s="2" t="s">
        <v>696</v>
      </c>
      <c r="L3646">
        <v>9</v>
      </c>
      <c r="M3646" s="2" t="s">
        <v>113</v>
      </c>
      <c r="N3646">
        <v>21</v>
      </c>
      <c r="O3646" s="2" t="s">
        <v>200</v>
      </c>
      <c r="P3646">
        <v>213</v>
      </c>
      <c r="Q3646" s="2" t="s">
        <v>9692</v>
      </c>
      <c r="R3646" t="s">
        <v>82</v>
      </c>
      <c r="S3646" t="s">
        <v>82</v>
      </c>
      <c r="T3646" s="2" t="s">
        <v>2001</v>
      </c>
      <c r="U3646" s="2" t="s">
        <v>2002</v>
      </c>
      <c r="V3646">
        <v>910</v>
      </c>
      <c r="W3646" s="2" t="s">
        <v>6677</v>
      </c>
      <c r="X3646">
        <v>4620</v>
      </c>
      <c r="Y3646">
        <v>4620</v>
      </c>
      <c r="AD3646">
        <v>3234</v>
      </c>
      <c r="AF3646">
        <v>0</v>
      </c>
      <c r="AI3646">
        <v>1386</v>
      </c>
      <c r="AO3646">
        <v>9560</v>
      </c>
      <c r="AQ3646">
        <v>9240</v>
      </c>
      <c r="AR3646">
        <v>0</v>
      </c>
      <c r="AS3646">
        <v>0</v>
      </c>
      <c r="AT3646">
        <v>4620</v>
      </c>
      <c r="AU3646">
        <v>4620</v>
      </c>
      <c r="AZ3646">
        <v>3234</v>
      </c>
      <c r="BB3646">
        <v>0</v>
      </c>
      <c r="BE3646">
        <v>1386</v>
      </c>
      <c r="BK3646">
        <v>9560</v>
      </c>
      <c r="BL3646">
        <v>9240</v>
      </c>
      <c r="BM3646">
        <v>9240</v>
      </c>
      <c r="BN3646">
        <v>9240</v>
      </c>
      <c r="BS3646">
        <v>0</v>
      </c>
      <c r="BT3646">
        <v>20200722</v>
      </c>
      <c r="BU3646" t="str">
        <f t="shared" si="168"/>
        <v>2020</v>
      </c>
      <c r="BV3646">
        <v>20210322</v>
      </c>
      <c r="BW3646" t="str">
        <f t="shared" si="169"/>
        <v>2021</v>
      </c>
      <c r="BX3646">
        <v>20210322</v>
      </c>
      <c r="BY3646" t="str">
        <f t="shared" si="170"/>
        <v>2021</v>
      </c>
      <c r="BZ3646" s="2" t="s">
        <v>101</v>
      </c>
      <c r="CA3646" s="2" t="s">
        <v>91</v>
      </c>
      <c r="CB3646" s="2" t="s">
        <v>92</v>
      </c>
      <c r="CC3646" s="2" t="s">
        <v>2402</v>
      </c>
      <c r="CD3646" s="2" t="s">
        <v>525</v>
      </c>
      <c r="CE3646">
        <v>0</v>
      </c>
      <c r="CF3646">
        <v>20201231</v>
      </c>
    </row>
    <row r="3647" spans="1:84" x14ac:dyDescent="0.35">
      <c r="A3647" s="2" t="s">
        <v>8574</v>
      </c>
      <c r="B3647" s="2" t="s">
        <v>8575</v>
      </c>
      <c r="C3647" s="2" t="s">
        <v>8576</v>
      </c>
      <c r="D3647" s="2" t="s">
        <v>8577</v>
      </c>
      <c r="E3647" s="2" t="s">
        <v>8578</v>
      </c>
      <c r="F3647">
        <v>1</v>
      </c>
      <c r="G3647" s="2" t="s">
        <v>166</v>
      </c>
      <c r="H3647">
        <v>7</v>
      </c>
      <c r="I3647" s="2" t="s">
        <v>785</v>
      </c>
      <c r="J3647">
        <v>99</v>
      </c>
      <c r="K3647" s="2" t="s">
        <v>96</v>
      </c>
      <c r="L3647">
        <v>9</v>
      </c>
      <c r="M3647" s="2" t="s">
        <v>113</v>
      </c>
      <c r="N3647">
        <v>21</v>
      </c>
      <c r="O3647" s="2" t="s">
        <v>200</v>
      </c>
      <c r="P3647">
        <v>229</v>
      </c>
      <c r="Q3647" s="2" t="s">
        <v>201</v>
      </c>
      <c r="R3647" t="s">
        <v>82</v>
      </c>
      <c r="S3647" t="s">
        <v>82</v>
      </c>
      <c r="T3647" s="2" t="s">
        <v>2001</v>
      </c>
      <c r="U3647" s="2" t="s">
        <v>2002</v>
      </c>
      <c r="V3647">
        <v>914</v>
      </c>
      <c r="W3647" s="2" t="s">
        <v>6676</v>
      </c>
      <c r="X3647">
        <v>4579.8</v>
      </c>
      <c r="Y3647">
        <v>4579.8</v>
      </c>
      <c r="AD3647">
        <v>3205.86</v>
      </c>
      <c r="AF3647">
        <v>0</v>
      </c>
      <c r="AI3647">
        <v>1373.94</v>
      </c>
      <c r="AO3647">
        <v>11240</v>
      </c>
      <c r="AQ3647">
        <v>9159.6</v>
      </c>
      <c r="AR3647">
        <v>0.34</v>
      </c>
      <c r="AS3647">
        <v>0.12</v>
      </c>
      <c r="AT3647">
        <v>4579.71</v>
      </c>
      <c r="AU3647">
        <v>4579.8</v>
      </c>
      <c r="AZ3647">
        <v>3205.86</v>
      </c>
      <c r="BB3647">
        <v>0</v>
      </c>
      <c r="BE3647">
        <v>1373.91</v>
      </c>
      <c r="BK3647">
        <v>11240</v>
      </c>
      <c r="BL3647">
        <v>9159.48</v>
      </c>
      <c r="BM3647">
        <v>9159.42</v>
      </c>
      <c r="BN3647">
        <v>9159.42</v>
      </c>
      <c r="BP3647">
        <v>9159.42</v>
      </c>
      <c r="BQ3647">
        <v>9159.42</v>
      </c>
      <c r="BR3647">
        <v>0</v>
      </c>
      <c r="BS3647">
        <v>20399.599999999999</v>
      </c>
      <c r="BT3647">
        <v>20170123</v>
      </c>
      <c r="BU3647" t="str">
        <f t="shared" si="168"/>
        <v>2017</v>
      </c>
      <c r="BV3647">
        <v>20200407</v>
      </c>
      <c r="BW3647" t="str">
        <f t="shared" si="169"/>
        <v>2020</v>
      </c>
      <c r="BX3647">
        <v>20181026</v>
      </c>
      <c r="BY3647" t="str">
        <f t="shared" si="170"/>
        <v>2018</v>
      </c>
      <c r="BZ3647" s="2" t="s">
        <v>131</v>
      </c>
      <c r="CA3647" s="2" t="s">
        <v>778</v>
      </c>
      <c r="CB3647" s="2" t="s">
        <v>455</v>
      </c>
      <c r="CC3647" s="2" t="s">
        <v>788</v>
      </c>
      <c r="CD3647" s="2" t="s">
        <v>789</v>
      </c>
      <c r="CE3647">
        <v>0</v>
      </c>
      <c r="CF3647">
        <v>20201231</v>
      </c>
    </row>
    <row r="3648" spans="1:84" x14ac:dyDescent="0.35">
      <c r="A3648" s="2" t="s">
        <v>2363</v>
      </c>
      <c r="B3648" s="2" t="s">
        <v>2364</v>
      </c>
      <c r="C3648" s="2" t="s">
        <v>2365</v>
      </c>
      <c r="D3648" s="2" t="s">
        <v>2359</v>
      </c>
      <c r="E3648" s="2" t="s">
        <v>2366</v>
      </c>
      <c r="F3648">
        <v>8</v>
      </c>
      <c r="G3648" s="2" t="s">
        <v>456</v>
      </c>
      <c r="H3648">
        <v>2</v>
      </c>
      <c r="I3648" s="2" t="s">
        <v>445</v>
      </c>
      <c r="J3648">
        <v>12</v>
      </c>
      <c r="K3648" s="2" t="s">
        <v>452</v>
      </c>
      <c r="L3648">
        <v>11</v>
      </c>
      <c r="M3648" s="2" t="s">
        <v>458</v>
      </c>
      <c r="N3648">
        <v>71</v>
      </c>
      <c r="O3648" s="2" t="s">
        <v>522</v>
      </c>
      <c r="P3648">
        <v>20</v>
      </c>
      <c r="Q3648" s="2" t="s">
        <v>594</v>
      </c>
      <c r="R3648" t="s">
        <v>82</v>
      </c>
      <c r="S3648" t="s">
        <v>82</v>
      </c>
      <c r="T3648" s="2" t="s">
        <v>88</v>
      </c>
      <c r="U3648" s="2" t="s">
        <v>89</v>
      </c>
      <c r="V3648">
        <v>1009</v>
      </c>
      <c r="W3648" s="2" t="s">
        <v>895</v>
      </c>
      <c r="X3648">
        <v>4545.42</v>
      </c>
      <c r="Z3648">
        <v>4545.42</v>
      </c>
      <c r="AD3648">
        <v>3181.79</v>
      </c>
      <c r="AF3648">
        <v>0</v>
      </c>
      <c r="AI3648">
        <v>1363.63</v>
      </c>
      <c r="AQ3648">
        <v>9090.84</v>
      </c>
      <c r="AR3648">
        <v>0</v>
      </c>
      <c r="AS3648">
        <v>0</v>
      </c>
      <c r="AT3648">
        <v>4545.42</v>
      </c>
      <c r="AV3648">
        <v>4545.42</v>
      </c>
      <c r="AZ3648">
        <v>3181.79</v>
      </c>
      <c r="BB3648">
        <v>0</v>
      </c>
      <c r="BE3648">
        <v>1363.63</v>
      </c>
      <c r="BL3648">
        <v>9090.84</v>
      </c>
      <c r="BM3648">
        <v>9090.84</v>
      </c>
      <c r="BN3648">
        <v>9090.84</v>
      </c>
      <c r="BP3648">
        <v>9090.84</v>
      </c>
      <c r="BQ3648">
        <v>9090.84</v>
      </c>
      <c r="BR3648">
        <v>0</v>
      </c>
      <c r="BS3648">
        <v>8181.76</v>
      </c>
      <c r="BT3648">
        <v>20190126</v>
      </c>
      <c r="BU3648" t="str">
        <f t="shared" si="168"/>
        <v>2019</v>
      </c>
      <c r="BV3648">
        <v>20220130</v>
      </c>
      <c r="BW3648" t="str">
        <f t="shared" si="169"/>
        <v>2022</v>
      </c>
      <c r="BY3648" t="str">
        <f t="shared" si="170"/>
        <v/>
      </c>
      <c r="BZ3648" s="2" t="s">
        <v>131</v>
      </c>
      <c r="CA3648" s="2" t="s">
        <v>131</v>
      </c>
      <c r="CB3648" s="2" t="s">
        <v>92</v>
      </c>
      <c r="CC3648" s="2" t="s">
        <v>449</v>
      </c>
      <c r="CD3648" s="2" t="s">
        <v>450</v>
      </c>
      <c r="CE3648">
        <v>0</v>
      </c>
      <c r="CF3648">
        <v>20201231</v>
      </c>
    </row>
    <row r="3649" spans="1:84" x14ac:dyDescent="0.35">
      <c r="A3649" s="2" t="s">
        <v>16460</v>
      </c>
      <c r="B3649" s="2" t="s">
        <v>16461</v>
      </c>
      <c r="C3649" s="2" t="s">
        <v>16462</v>
      </c>
      <c r="D3649" s="2" t="s">
        <v>16463</v>
      </c>
      <c r="E3649" s="2" t="s">
        <v>16464</v>
      </c>
      <c r="F3649">
        <v>1</v>
      </c>
      <c r="G3649" s="2" t="s">
        <v>166</v>
      </c>
      <c r="H3649">
        <v>7</v>
      </c>
      <c r="I3649" s="2" t="s">
        <v>785</v>
      </c>
      <c r="J3649">
        <v>99</v>
      </c>
      <c r="K3649" s="2" t="s">
        <v>96</v>
      </c>
      <c r="L3649">
        <v>9</v>
      </c>
      <c r="M3649" s="2" t="s">
        <v>113</v>
      </c>
      <c r="N3649">
        <v>21</v>
      </c>
      <c r="O3649" s="2" t="s">
        <v>200</v>
      </c>
      <c r="P3649">
        <v>229</v>
      </c>
      <c r="Q3649" s="2" t="s">
        <v>201</v>
      </c>
      <c r="R3649" t="s">
        <v>82</v>
      </c>
      <c r="S3649" t="s">
        <v>82</v>
      </c>
      <c r="T3649" s="2" t="s">
        <v>2001</v>
      </c>
      <c r="U3649" s="2" t="s">
        <v>2002</v>
      </c>
      <c r="V3649">
        <v>909</v>
      </c>
      <c r="W3649" s="2" t="s">
        <v>6669</v>
      </c>
      <c r="X3649">
        <v>4527.3599999999997</v>
      </c>
      <c r="Y3649">
        <v>4527.3599999999997</v>
      </c>
      <c r="AD3649">
        <v>3169.15</v>
      </c>
      <c r="AF3649">
        <v>0</v>
      </c>
      <c r="AI3649">
        <v>1358.21</v>
      </c>
      <c r="AO3649">
        <v>9176</v>
      </c>
      <c r="AQ3649">
        <v>9054.7199999999993</v>
      </c>
      <c r="AR3649">
        <v>0</v>
      </c>
      <c r="AS3649">
        <v>0</v>
      </c>
      <c r="AT3649">
        <v>4527.3599999999997</v>
      </c>
      <c r="AU3649">
        <v>4527.3599999999997</v>
      </c>
      <c r="AZ3649">
        <v>3169.15</v>
      </c>
      <c r="BB3649">
        <v>0</v>
      </c>
      <c r="BE3649">
        <v>1358.21</v>
      </c>
      <c r="BK3649">
        <v>9176</v>
      </c>
      <c r="BL3649">
        <v>9054.7199999999993</v>
      </c>
      <c r="BM3649">
        <v>9003.1</v>
      </c>
      <c r="BN3649">
        <v>9003.1</v>
      </c>
      <c r="BP3649">
        <v>9003.1</v>
      </c>
      <c r="BQ3649">
        <v>9003.1</v>
      </c>
      <c r="BR3649">
        <v>0</v>
      </c>
      <c r="BS3649">
        <v>18230.509999999998</v>
      </c>
      <c r="BT3649">
        <v>20161222</v>
      </c>
      <c r="BU3649" t="str">
        <f t="shared" si="168"/>
        <v>2016</v>
      </c>
      <c r="BV3649">
        <v>20190320</v>
      </c>
      <c r="BW3649" t="str">
        <f t="shared" si="169"/>
        <v>2019</v>
      </c>
      <c r="BX3649">
        <v>20191122</v>
      </c>
      <c r="BY3649" t="str">
        <f t="shared" si="170"/>
        <v>2019</v>
      </c>
      <c r="BZ3649" s="2" t="s">
        <v>131</v>
      </c>
      <c r="CA3649" s="2" t="s">
        <v>778</v>
      </c>
      <c r="CB3649" s="2" t="s">
        <v>455</v>
      </c>
      <c r="CC3649" s="2" t="s">
        <v>788</v>
      </c>
      <c r="CD3649" s="2" t="s">
        <v>789</v>
      </c>
      <c r="CE3649">
        <v>0</v>
      </c>
      <c r="CF3649">
        <v>20201231</v>
      </c>
    </row>
    <row r="3650" spans="1:84" x14ac:dyDescent="0.35">
      <c r="A3650" s="2" t="s">
        <v>4071</v>
      </c>
      <c r="B3650" s="2" t="s">
        <v>4072</v>
      </c>
      <c r="C3650" s="2" t="s">
        <v>4073</v>
      </c>
      <c r="D3650" s="2" t="s">
        <v>4074</v>
      </c>
      <c r="E3650" s="2" t="s">
        <v>4075</v>
      </c>
      <c r="F3650">
        <v>3</v>
      </c>
      <c r="G3650" s="2" t="s">
        <v>117</v>
      </c>
      <c r="H3650">
        <v>7</v>
      </c>
      <c r="I3650" s="2" t="s">
        <v>785</v>
      </c>
      <c r="J3650">
        <v>15</v>
      </c>
      <c r="K3650" s="2" t="s">
        <v>3722</v>
      </c>
      <c r="L3650">
        <v>7</v>
      </c>
      <c r="M3650" s="2" t="s">
        <v>1228</v>
      </c>
      <c r="N3650">
        <v>18</v>
      </c>
      <c r="O3650" s="2" t="s">
        <v>1229</v>
      </c>
      <c r="P3650">
        <v>999</v>
      </c>
      <c r="Q3650" s="2" t="s">
        <v>1230</v>
      </c>
      <c r="R3650" t="s">
        <v>82</v>
      </c>
      <c r="S3650" t="s">
        <v>82</v>
      </c>
      <c r="T3650" s="2" t="s">
        <v>519</v>
      </c>
      <c r="U3650" s="2" t="s">
        <v>520</v>
      </c>
      <c r="V3650">
        <v>611</v>
      </c>
      <c r="W3650" s="2" t="s">
        <v>2401</v>
      </c>
      <c r="X3650">
        <v>4511</v>
      </c>
      <c r="Y3650">
        <v>4511</v>
      </c>
      <c r="AD3650">
        <v>3157.7</v>
      </c>
      <c r="AF3650">
        <v>0</v>
      </c>
      <c r="AI3650">
        <v>1353.3</v>
      </c>
      <c r="AO3650">
        <v>9022</v>
      </c>
      <c r="AQ3650">
        <v>9022</v>
      </c>
      <c r="AR3650">
        <v>0</v>
      </c>
      <c r="AS3650">
        <v>0</v>
      </c>
      <c r="AT3650">
        <v>4511</v>
      </c>
      <c r="AU3650">
        <v>4511</v>
      </c>
      <c r="AZ3650">
        <v>3157.7</v>
      </c>
      <c r="BB3650">
        <v>0</v>
      </c>
      <c r="BE3650">
        <v>1353.3</v>
      </c>
      <c r="BK3650">
        <v>9022</v>
      </c>
      <c r="BL3650">
        <v>9022</v>
      </c>
      <c r="BM3650">
        <v>9022</v>
      </c>
      <c r="BN3650">
        <v>9022</v>
      </c>
      <c r="BP3650">
        <v>9022</v>
      </c>
      <c r="BQ3650">
        <v>9022</v>
      </c>
      <c r="BR3650">
        <v>0</v>
      </c>
      <c r="BS3650">
        <v>18044</v>
      </c>
      <c r="BT3650">
        <v>20170131</v>
      </c>
      <c r="BU3650" t="str">
        <f t="shared" ref="BU3650:BU3713" si="171">LEFT(BT:BT,4)</f>
        <v>2017</v>
      </c>
      <c r="BV3650">
        <v>20180531</v>
      </c>
      <c r="BW3650" t="str">
        <f t="shared" ref="BW3650:BW3713" si="172">LEFT(BV:BV,4)</f>
        <v>2018</v>
      </c>
      <c r="BX3650">
        <v>20170524</v>
      </c>
      <c r="BY3650" t="str">
        <f t="shared" ref="BY3650:BY3713" si="173">LEFT(BX:BX,4)</f>
        <v>2017</v>
      </c>
      <c r="BZ3650" s="2" t="s">
        <v>131</v>
      </c>
      <c r="CA3650" s="2" t="s">
        <v>778</v>
      </c>
      <c r="CB3650" s="2" t="s">
        <v>455</v>
      </c>
      <c r="CC3650" s="2" t="s">
        <v>788</v>
      </c>
      <c r="CD3650" s="2" t="s">
        <v>789</v>
      </c>
      <c r="CE3650">
        <v>0</v>
      </c>
      <c r="CF3650">
        <v>20201231</v>
      </c>
    </row>
    <row r="3651" spans="1:84" x14ac:dyDescent="0.35">
      <c r="A3651" s="2" t="s">
        <v>1341</v>
      </c>
      <c r="B3651" s="2" t="s">
        <v>1342</v>
      </c>
      <c r="C3651" s="2" t="s">
        <v>1343</v>
      </c>
      <c r="D3651" s="2" t="s">
        <v>1344</v>
      </c>
      <c r="E3651" s="2" t="s">
        <v>1345</v>
      </c>
      <c r="F3651">
        <v>8</v>
      </c>
      <c r="G3651" s="2" t="s">
        <v>456</v>
      </c>
      <c r="H3651">
        <v>7</v>
      </c>
      <c r="I3651" s="2" t="s">
        <v>785</v>
      </c>
      <c r="J3651">
        <v>21</v>
      </c>
      <c r="K3651" s="2" t="s">
        <v>1002</v>
      </c>
      <c r="L3651">
        <v>11</v>
      </c>
      <c r="M3651" s="2" t="s">
        <v>458</v>
      </c>
      <c r="N3651">
        <v>75</v>
      </c>
      <c r="O3651" s="2" t="s">
        <v>517</v>
      </c>
      <c r="P3651">
        <v>820</v>
      </c>
      <c r="Q3651" s="2" t="s">
        <v>518</v>
      </c>
      <c r="R3651" t="s">
        <v>82</v>
      </c>
      <c r="S3651" t="s">
        <v>82</v>
      </c>
      <c r="T3651" s="2" t="s">
        <v>519</v>
      </c>
      <c r="U3651" s="2" t="s">
        <v>520</v>
      </c>
      <c r="V3651">
        <v>1009</v>
      </c>
      <c r="W3651" s="2" t="s">
        <v>895</v>
      </c>
      <c r="X3651">
        <v>4500</v>
      </c>
      <c r="Z3651">
        <v>4500</v>
      </c>
      <c r="AD3651">
        <v>3150</v>
      </c>
      <c r="AF3651">
        <v>0</v>
      </c>
      <c r="AI3651">
        <v>1350</v>
      </c>
      <c r="AQ3651">
        <v>9000</v>
      </c>
      <c r="AR3651">
        <v>0</v>
      </c>
      <c r="AS3651">
        <v>0</v>
      </c>
      <c r="AT3651">
        <v>4500</v>
      </c>
      <c r="AV3651">
        <v>4500</v>
      </c>
      <c r="AZ3651">
        <v>3150</v>
      </c>
      <c r="BB3651">
        <v>0</v>
      </c>
      <c r="BE3651">
        <v>1350</v>
      </c>
      <c r="BL3651">
        <v>9000</v>
      </c>
      <c r="BM3651">
        <v>9000</v>
      </c>
      <c r="BN3651">
        <v>9000</v>
      </c>
      <c r="BP3651">
        <v>9000</v>
      </c>
      <c r="BQ3651">
        <v>9000</v>
      </c>
      <c r="BR3651">
        <v>0</v>
      </c>
      <c r="BS3651">
        <v>9000</v>
      </c>
      <c r="BT3651">
        <v>20160914</v>
      </c>
      <c r="BU3651" t="str">
        <f t="shared" si="171"/>
        <v>2016</v>
      </c>
      <c r="BV3651">
        <v>20211230</v>
      </c>
      <c r="BW3651" t="str">
        <f t="shared" si="172"/>
        <v>2021</v>
      </c>
      <c r="BY3651" t="str">
        <f t="shared" si="173"/>
        <v/>
      </c>
      <c r="BZ3651" s="2" t="s">
        <v>131</v>
      </c>
      <c r="CA3651" s="2" t="s">
        <v>131</v>
      </c>
      <c r="CB3651" s="2" t="s">
        <v>92</v>
      </c>
      <c r="CC3651" s="2" t="s">
        <v>788</v>
      </c>
      <c r="CD3651" s="2" t="s">
        <v>789</v>
      </c>
      <c r="CE3651">
        <v>0</v>
      </c>
      <c r="CF3651">
        <v>20201231</v>
      </c>
    </row>
    <row r="3652" spans="1:84" x14ac:dyDescent="0.35">
      <c r="A3652" s="2" t="s">
        <v>1373</v>
      </c>
      <c r="B3652" s="2" t="s">
        <v>1374</v>
      </c>
      <c r="C3652" s="2" t="s">
        <v>1375</v>
      </c>
      <c r="D3652" s="2" t="s">
        <v>1375</v>
      </c>
      <c r="E3652" s="2" t="s">
        <v>1376</v>
      </c>
      <c r="F3652">
        <v>8</v>
      </c>
      <c r="G3652" s="2" t="s">
        <v>456</v>
      </c>
      <c r="H3652">
        <v>7</v>
      </c>
      <c r="I3652" s="2" t="s">
        <v>785</v>
      </c>
      <c r="J3652">
        <v>21</v>
      </c>
      <c r="K3652" s="2" t="s">
        <v>1002</v>
      </c>
      <c r="L3652">
        <v>11</v>
      </c>
      <c r="M3652" s="2" t="s">
        <v>458</v>
      </c>
      <c r="N3652">
        <v>75</v>
      </c>
      <c r="O3652" s="2" t="s">
        <v>517</v>
      </c>
      <c r="P3652">
        <v>820</v>
      </c>
      <c r="Q3652" s="2" t="s">
        <v>518</v>
      </c>
      <c r="R3652" t="s">
        <v>82</v>
      </c>
      <c r="S3652" t="s">
        <v>82</v>
      </c>
      <c r="T3652" s="2" t="s">
        <v>519</v>
      </c>
      <c r="U3652" s="2" t="s">
        <v>520</v>
      </c>
      <c r="V3652">
        <v>1010</v>
      </c>
      <c r="W3652" s="2" t="s">
        <v>908</v>
      </c>
      <c r="X3652">
        <v>4500</v>
      </c>
      <c r="Z3652">
        <v>4500</v>
      </c>
      <c r="AD3652">
        <v>3150</v>
      </c>
      <c r="AF3652">
        <v>0</v>
      </c>
      <c r="AI3652">
        <v>1350</v>
      </c>
      <c r="AQ3652">
        <v>9000</v>
      </c>
      <c r="AR3652">
        <v>0</v>
      </c>
      <c r="AS3652">
        <v>0</v>
      </c>
      <c r="AT3652">
        <v>4500</v>
      </c>
      <c r="AV3652">
        <v>4500</v>
      </c>
      <c r="AZ3652">
        <v>3150</v>
      </c>
      <c r="BB3652">
        <v>0</v>
      </c>
      <c r="BE3652">
        <v>1350</v>
      </c>
      <c r="BL3652">
        <v>9000</v>
      </c>
      <c r="BM3652">
        <v>9000</v>
      </c>
      <c r="BN3652">
        <v>9000</v>
      </c>
      <c r="BP3652">
        <v>9000</v>
      </c>
      <c r="BQ3652">
        <v>9000</v>
      </c>
      <c r="BR3652">
        <v>0</v>
      </c>
      <c r="BS3652">
        <v>9000</v>
      </c>
      <c r="BT3652">
        <v>20160909</v>
      </c>
      <c r="BU3652" t="str">
        <f t="shared" si="171"/>
        <v>2016</v>
      </c>
      <c r="BV3652">
        <v>20171016</v>
      </c>
      <c r="BW3652" t="str">
        <f t="shared" si="172"/>
        <v>2017</v>
      </c>
      <c r="BX3652">
        <v>20171016</v>
      </c>
      <c r="BY3652" t="str">
        <f t="shared" si="173"/>
        <v>2017</v>
      </c>
      <c r="BZ3652" s="2" t="s">
        <v>131</v>
      </c>
      <c r="CA3652" s="2" t="s">
        <v>778</v>
      </c>
      <c r="CB3652" s="2" t="s">
        <v>455</v>
      </c>
      <c r="CC3652" s="2" t="s">
        <v>788</v>
      </c>
      <c r="CD3652" s="2" t="s">
        <v>789</v>
      </c>
      <c r="CE3652">
        <v>0</v>
      </c>
      <c r="CF3652">
        <v>20201231</v>
      </c>
    </row>
    <row r="3653" spans="1:84" x14ac:dyDescent="0.35">
      <c r="A3653" s="2" t="s">
        <v>1377</v>
      </c>
      <c r="B3653" s="2" t="s">
        <v>1378</v>
      </c>
      <c r="C3653" s="2" t="s">
        <v>1379</v>
      </c>
      <c r="D3653" s="2" t="s">
        <v>1379</v>
      </c>
      <c r="E3653" s="2" t="s">
        <v>1380</v>
      </c>
      <c r="F3653">
        <v>8</v>
      </c>
      <c r="G3653" s="2" t="s">
        <v>456</v>
      </c>
      <c r="H3653">
        <v>7</v>
      </c>
      <c r="I3653" s="2" t="s">
        <v>785</v>
      </c>
      <c r="J3653">
        <v>21</v>
      </c>
      <c r="K3653" s="2" t="s">
        <v>1002</v>
      </c>
      <c r="L3653">
        <v>11</v>
      </c>
      <c r="M3653" s="2" t="s">
        <v>458</v>
      </c>
      <c r="N3653">
        <v>75</v>
      </c>
      <c r="O3653" s="2" t="s">
        <v>517</v>
      </c>
      <c r="P3653">
        <v>820</v>
      </c>
      <c r="Q3653" s="2" t="s">
        <v>518</v>
      </c>
      <c r="R3653" t="s">
        <v>82</v>
      </c>
      <c r="S3653" t="s">
        <v>82</v>
      </c>
      <c r="T3653" s="2" t="s">
        <v>519</v>
      </c>
      <c r="U3653" s="2" t="s">
        <v>520</v>
      </c>
      <c r="V3653">
        <v>1010</v>
      </c>
      <c r="W3653" s="2" t="s">
        <v>908</v>
      </c>
      <c r="X3653">
        <v>4500</v>
      </c>
      <c r="Z3653">
        <v>4500</v>
      </c>
      <c r="AD3653">
        <v>3150</v>
      </c>
      <c r="AF3653">
        <v>0</v>
      </c>
      <c r="AI3653">
        <v>1350</v>
      </c>
      <c r="AQ3653">
        <v>9000</v>
      </c>
      <c r="AR3653">
        <v>0</v>
      </c>
      <c r="AS3653">
        <v>0</v>
      </c>
      <c r="AT3653">
        <v>4500</v>
      </c>
      <c r="AV3653">
        <v>4500</v>
      </c>
      <c r="AZ3653">
        <v>3150</v>
      </c>
      <c r="BB3653">
        <v>0</v>
      </c>
      <c r="BE3653">
        <v>1350</v>
      </c>
      <c r="BL3653">
        <v>9000</v>
      </c>
      <c r="BM3653">
        <v>9000</v>
      </c>
      <c r="BN3653">
        <v>9000</v>
      </c>
      <c r="BP3653">
        <v>9000</v>
      </c>
      <c r="BQ3653">
        <v>9000</v>
      </c>
      <c r="BR3653">
        <v>0</v>
      </c>
      <c r="BS3653">
        <v>9000</v>
      </c>
      <c r="BT3653">
        <v>20160928</v>
      </c>
      <c r="BU3653" t="str">
        <f t="shared" si="171"/>
        <v>2016</v>
      </c>
      <c r="BV3653">
        <v>20211230</v>
      </c>
      <c r="BW3653" t="str">
        <f t="shared" si="172"/>
        <v>2021</v>
      </c>
      <c r="BY3653" t="str">
        <f t="shared" si="173"/>
        <v/>
      </c>
      <c r="BZ3653" s="2" t="s">
        <v>131</v>
      </c>
      <c r="CA3653" s="2" t="s">
        <v>131</v>
      </c>
      <c r="CB3653" s="2" t="s">
        <v>92</v>
      </c>
      <c r="CC3653" s="2" t="s">
        <v>788</v>
      </c>
      <c r="CD3653" s="2" t="s">
        <v>789</v>
      </c>
      <c r="CE3653">
        <v>0</v>
      </c>
      <c r="CF3653">
        <v>20201231</v>
      </c>
    </row>
    <row r="3654" spans="1:84" x14ac:dyDescent="0.35">
      <c r="A3654" s="2" t="s">
        <v>1394</v>
      </c>
      <c r="B3654" s="2" t="s">
        <v>1395</v>
      </c>
      <c r="C3654" s="2" t="s">
        <v>1379</v>
      </c>
      <c r="D3654" s="2" t="s">
        <v>1379</v>
      </c>
      <c r="E3654" s="2" t="s">
        <v>1396</v>
      </c>
      <c r="F3654">
        <v>8</v>
      </c>
      <c r="G3654" s="2" t="s">
        <v>456</v>
      </c>
      <c r="H3654">
        <v>7</v>
      </c>
      <c r="I3654" s="2" t="s">
        <v>785</v>
      </c>
      <c r="J3654">
        <v>21</v>
      </c>
      <c r="K3654" s="2" t="s">
        <v>1002</v>
      </c>
      <c r="L3654">
        <v>11</v>
      </c>
      <c r="M3654" s="2" t="s">
        <v>458</v>
      </c>
      <c r="N3654">
        <v>75</v>
      </c>
      <c r="O3654" s="2" t="s">
        <v>517</v>
      </c>
      <c r="P3654">
        <v>820</v>
      </c>
      <c r="Q3654" s="2" t="s">
        <v>518</v>
      </c>
      <c r="R3654" t="s">
        <v>82</v>
      </c>
      <c r="S3654" t="s">
        <v>82</v>
      </c>
      <c r="T3654" s="2" t="s">
        <v>519</v>
      </c>
      <c r="U3654" s="2" t="s">
        <v>520</v>
      </c>
      <c r="V3654">
        <v>1010</v>
      </c>
      <c r="W3654" s="2" t="s">
        <v>908</v>
      </c>
      <c r="X3654">
        <v>4500</v>
      </c>
      <c r="Z3654">
        <v>4500</v>
      </c>
      <c r="AD3654">
        <v>3150</v>
      </c>
      <c r="AF3654">
        <v>0</v>
      </c>
      <c r="AI3654">
        <v>1350</v>
      </c>
      <c r="AQ3654">
        <v>9000</v>
      </c>
      <c r="AR3654">
        <v>0</v>
      </c>
      <c r="AS3654">
        <v>0</v>
      </c>
      <c r="AT3654">
        <v>4500</v>
      </c>
      <c r="AV3654">
        <v>4500</v>
      </c>
      <c r="AZ3654">
        <v>3150</v>
      </c>
      <c r="BB3654">
        <v>0</v>
      </c>
      <c r="BE3654">
        <v>1350</v>
      </c>
      <c r="BL3654">
        <v>9000</v>
      </c>
      <c r="BM3654">
        <v>9000</v>
      </c>
      <c r="BN3654">
        <v>9000</v>
      </c>
      <c r="BP3654">
        <v>9000</v>
      </c>
      <c r="BQ3654">
        <v>9000</v>
      </c>
      <c r="BR3654">
        <v>0</v>
      </c>
      <c r="BS3654">
        <v>9000</v>
      </c>
      <c r="BT3654">
        <v>20160928</v>
      </c>
      <c r="BU3654" t="str">
        <f t="shared" si="171"/>
        <v>2016</v>
      </c>
      <c r="BV3654">
        <v>20171130</v>
      </c>
      <c r="BW3654" t="str">
        <f t="shared" si="172"/>
        <v>2017</v>
      </c>
      <c r="BX3654">
        <v>20171130</v>
      </c>
      <c r="BY3654" t="str">
        <f t="shared" si="173"/>
        <v>2017</v>
      </c>
      <c r="BZ3654" s="2" t="s">
        <v>131</v>
      </c>
      <c r="CA3654" s="2" t="s">
        <v>778</v>
      </c>
      <c r="CB3654" s="2" t="s">
        <v>455</v>
      </c>
      <c r="CC3654" s="2" t="s">
        <v>788</v>
      </c>
      <c r="CD3654" s="2" t="s">
        <v>789</v>
      </c>
      <c r="CE3654">
        <v>0</v>
      </c>
      <c r="CF3654">
        <v>20201231</v>
      </c>
    </row>
    <row r="3655" spans="1:84" x14ac:dyDescent="0.35">
      <c r="A3655" s="2" t="s">
        <v>1402</v>
      </c>
      <c r="B3655" s="2" t="s">
        <v>1403</v>
      </c>
      <c r="C3655" s="2" t="s">
        <v>1404</v>
      </c>
      <c r="D3655" s="2" t="s">
        <v>1404</v>
      </c>
      <c r="E3655" s="2" t="s">
        <v>1405</v>
      </c>
      <c r="F3655">
        <v>8</v>
      </c>
      <c r="G3655" s="2" t="s">
        <v>456</v>
      </c>
      <c r="H3655">
        <v>7</v>
      </c>
      <c r="I3655" s="2" t="s">
        <v>785</v>
      </c>
      <c r="J3655">
        <v>21</v>
      </c>
      <c r="K3655" s="2" t="s">
        <v>1002</v>
      </c>
      <c r="L3655">
        <v>11</v>
      </c>
      <c r="M3655" s="2" t="s">
        <v>458</v>
      </c>
      <c r="N3655">
        <v>75</v>
      </c>
      <c r="O3655" s="2" t="s">
        <v>517</v>
      </c>
      <c r="P3655">
        <v>820</v>
      </c>
      <c r="Q3655" s="2" t="s">
        <v>518</v>
      </c>
      <c r="R3655" t="s">
        <v>82</v>
      </c>
      <c r="S3655" t="s">
        <v>82</v>
      </c>
      <c r="T3655" s="2" t="s">
        <v>519</v>
      </c>
      <c r="U3655" s="2" t="s">
        <v>520</v>
      </c>
      <c r="V3655">
        <v>1009</v>
      </c>
      <c r="W3655" s="2" t="s">
        <v>895</v>
      </c>
      <c r="X3655">
        <v>4500</v>
      </c>
      <c r="Z3655">
        <v>4500</v>
      </c>
      <c r="AD3655">
        <v>3150</v>
      </c>
      <c r="AF3655">
        <v>0</v>
      </c>
      <c r="AI3655">
        <v>1350</v>
      </c>
      <c r="AQ3655">
        <v>9000</v>
      </c>
      <c r="AR3655">
        <v>0</v>
      </c>
      <c r="AS3655">
        <v>0</v>
      </c>
      <c r="AT3655">
        <v>4500</v>
      </c>
      <c r="AV3655">
        <v>4500</v>
      </c>
      <c r="AZ3655">
        <v>3150</v>
      </c>
      <c r="BB3655">
        <v>0</v>
      </c>
      <c r="BE3655">
        <v>1350</v>
      </c>
      <c r="BL3655">
        <v>9000</v>
      </c>
      <c r="BM3655">
        <v>9000</v>
      </c>
      <c r="BN3655">
        <v>9000</v>
      </c>
      <c r="BP3655">
        <v>9000</v>
      </c>
      <c r="BQ3655">
        <v>9000</v>
      </c>
      <c r="BR3655">
        <v>0</v>
      </c>
      <c r="BS3655">
        <v>9000</v>
      </c>
      <c r="BT3655">
        <v>20160902</v>
      </c>
      <c r="BU3655" t="str">
        <f t="shared" si="171"/>
        <v>2016</v>
      </c>
      <c r="BV3655">
        <v>20211230</v>
      </c>
      <c r="BW3655" t="str">
        <f t="shared" si="172"/>
        <v>2021</v>
      </c>
      <c r="BY3655" t="str">
        <f t="shared" si="173"/>
        <v/>
      </c>
      <c r="BZ3655" s="2" t="s">
        <v>131</v>
      </c>
      <c r="CA3655" s="2" t="s">
        <v>131</v>
      </c>
      <c r="CB3655" s="2" t="s">
        <v>92</v>
      </c>
      <c r="CC3655" s="2" t="s">
        <v>788</v>
      </c>
      <c r="CD3655" s="2" t="s">
        <v>789</v>
      </c>
      <c r="CE3655">
        <v>0</v>
      </c>
      <c r="CF3655">
        <v>20201231</v>
      </c>
    </row>
    <row r="3656" spans="1:84" x14ac:dyDescent="0.35">
      <c r="A3656" s="2" t="s">
        <v>1406</v>
      </c>
      <c r="B3656" s="2" t="s">
        <v>1407</v>
      </c>
      <c r="C3656" s="2" t="s">
        <v>1408</v>
      </c>
      <c r="D3656" s="2" t="s">
        <v>1400</v>
      </c>
      <c r="E3656" s="2" t="s">
        <v>1409</v>
      </c>
      <c r="F3656">
        <v>8</v>
      </c>
      <c r="G3656" s="2" t="s">
        <v>456</v>
      </c>
      <c r="H3656">
        <v>7</v>
      </c>
      <c r="I3656" s="2" t="s">
        <v>785</v>
      </c>
      <c r="J3656">
        <v>21</v>
      </c>
      <c r="K3656" s="2" t="s">
        <v>1002</v>
      </c>
      <c r="L3656">
        <v>11</v>
      </c>
      <c r="M3656" s="2" t="s">
        <v>458</v>
      </c>
      <c r="N3656">
        <v>75</v>
      </c>
      <c r="O3656" s="2" t="s">
        <v>517</v>
      </c>
      <c r="P3656">
        <v>820</v>
      </c>
      <c r="Q3656" s="2" t="s">
        <v>518</v>
      </c>
      <c r="R3656" t="s">
        <v>82</v>
      </c>
      <c r="S3656" t="s">
        <v>82</v>
      </c>
      <c r="T3656" s="2" t="s">
        <v>519</v>
      </c>
      <c r="U3656" s="2" t="s">
        <v>520</v>
      </c>
      <c r="V3656">
        <v>1009</v>
      </c>
      <c r="W3656" s="2" t="s">
        <v>895</v>
      </c>
      <c r="X3656">
        <v>4500</v>
      </c>
      <c r="Z3656">
        <v>4500</v>
      </c>
      <c r="AD3656">
        <v>3150</v>
      </c>
      <c r="AF3656">
        <v>0</v>
      </c>
      <c r="AI3656">
        <v>1350</v>
      </c>
      <c r="AQ3656">
        <v>9000</v>
      </c>
      <c r="AR3656">
        <v>0</v>
      </c>
      <c r="AS3656">
        <v>0</v>
      </c>
      <c r="AT3656">
        <v>4500</v>
      </c>
      <c r="AV3656">
        <v>4500</v>
      </c>
      <c r="AZ3656">
        <v>3150</v>
      </c>
      <c r="BB3656">
        <v>0</v>
      </c>
      <c r="BE3656">
        <v>1350</v>
      </c>
      <c r="BL3656">
        <v>9000</v>
      </c>
      <c r="BM3656">
        <v>9000</v>
      </c>
      <c r="BN3656">
        <v>9000</v>
      </c>
      <c r="BP3656">
        <v>9000</v>
      </c>
      <c r="BQ3656">
        <v>9000</v>
      </c>
      <c r="BR3656">
        <v>0</v>
      </c>
      <c r="BS3656">
        <v>9000</v>
      </c>
      <c r="BT3656">
        <v>20160914</v>
      </c>
      <c r="BU3656" t="str">
        <f t="shared" si="171"/>
        <v>2016</v>
      </c>
      <c r="BV3656">
        <v>20211230</v>
      </c>
      <c r="BW3656" t="str">
        <f t="shared" si="172"/>
        <v>2021</v>
      </c>
      <c r="BY3656" t="str">
        <f t="shared" si="173"/>
        <v/>
      </c>
      <c r="BZ3656" s="2" t="s">
        <v>131</v>
      </c>
      <c r="CA3656" s="2" t="s">
        <v>131</v>
      </c>
      <c r="CB3656" s="2" t="s">
        <v>92</v>
      </c>
      <c r="CC3656" s="2" t="s">
        <v>788</v>
      </c>
      <c r="CD3656" s="2" t="s">
        <v>789</v>
      </c>
      <c r="CE3656">
        <v>0</v>
      </c>
      <c r="CF3656">
        <v>20201231</v>
      </c>
    </row>
    <row r="3657" spans="1:84" x14ac:dyDescent="0.35">
      <c r="A3657" s="2" t="s">
        <v>1441</v>
      </c>
      <c r="B3657" s="2" t="s">
        <v>1442</v>
      </c>
      <c r="C3657" s="2" t="s">
        <v>1443</v>
      </c>
      <c r="D3657" s="2" t="s">
        <v>1436</v>
      </c>
      <c r="E3657" s="2" t="s">
        <v>1444</v>
      </c>
      <c r="F3657">
        <v>8</v>
      </c>
      <c r="G3657" s="2" t="s">
        <v>456</v>
      </c>
      <c r="H3657">
        <v>7</v>
      </c>
      <c r="I3657" s="2" t="s">
        <v>785</v>
      </c>
      <c r="J3657">
        <v>21</v>
      </c>
      <c r="K3657" s="2" t="s">
        <v>1002</v>
      </c>
      <c r="L3657">
        <v>11</v>
      </c>
      <c r="M3657" s="2" t="s">
        <v>458</v>
      </c>
      <c r="N3657">
        <v>75</v>
      </c>
      <c r="O3657" s="2" t="s">
        <v>517</v>
      </c>
      <c r="P3657">
        <v>820</v>
      </c>
      <c r="Q3657" s="2" t="s">
        <v>518</v>
      </c>
      <c r="R3657" t="s">
        <v>82</v>
      </c>
      <c r="S3657" t="s">
        <v>82</v>
      </c>
      <c r="T3657" s="2" t="s">
        <v>519</v>
      </c>
      <c r="U3657" s="2" t="s">
        <v>520</v>
      </c>
      <c r="V3657">
        <v>1014</v>
      </c>
      <c r="W3657" s="2" t="s">
        <v>917</v>
      </c>
      <c r="X3657">
        <v>4500</v>
      </c>
      <c r="Z3657">
        <v>4500</v>
      </c>
      <c r="AD3657">
        <v>3150</v>
      </c>
      <c r="AF3657">
        <v>0</v>
      </c>
      <c r="AI3657">
        <v>1350</v>
      </c>
      <c r="AQ3657">
        <v>9000</v>
      </c>
      <c r="AR3657">
        <v>0</v>
      </c>
      <c r="AS3657">
        <v>0</v>
      </c>
      <c r="AT3657">
        <v>4500</v>
      </c>
      <c r="AV3657">
        <v>4500</v>
      </c>
      <c r="AZ3657">
        <v>3150</v>
      </c>
      <c r="BB3657">
        <v>0</v>
      </c>
      <c r="BE3657">
        <v>1350</v>
      </c>
      <c r="BL3657">
        <v>9000</v>
      </c>
      <c r="BM3657">
        <v>9000</v>
      </c>
      <c r="BN3657">
        <v>9000</v>
      </c>
      <c r="BP3657">
        <v>9000</v>
      </c>
      <c r="BQ3657">
        <v>9000</v>
      </c>
      <c r="BR3657">
        <v>0</v>
      </c>
      <c r="BS3657">
        <v>9000</v>
      </c>
      <c r="BT3657">
        <v>20160806</v>
      </c>
      <c r="BU3657" t="str">
        <f t="shared" si="171"/>
        <v>2016</v>
      </c>
      <c r="BV3657">
        <v>20190501</v>
      </c>
      <c r="BW3657" t="str">
        <f t="shared" si="172"/>
        <v>2019</v>
      </c>
      <c r="BX3657">
        <v>20190501</v>
      </c>
      <c r="BY3657" t="str">
        <f t="shared" si="173"/>
        <v>2019</v>
      </c>
      <c r="BZ3657" s="2" t="s">
        <v>131</v>
      </c>
      <c r="CA3657" s="2" t="s">
        <v>778</v>
      </c>
      <c r="CB3657" s="2" t="s">
        <v>455</v>
      </c>
      <c r="CC3657" s="2" t="s">
        <v>788</v>
      </c>
      <c r="CD3657" s="2" t="s">
        <v>789</v>
      </c>
      <c r="CE3657">
        <v>0</v>
      </c>
      <c r="CF3657">
        <v>20201231</v>
      </c>
    </row>
    <row r="3658" spans="1:84" x14ac:dyDescent="0.35">
      <c r="A3658" s="2" t="s">
        <v>1445</v>
      </c>
      <c r="B3658" s="2" t="s">
        <v>1446</v>
      </c>
      <c r="C3658" s="2" t="s">
        <v>1447</v>
      </c>
      <c r="D3658" s="2" t="s">
        <v>1436</v>
      </c>
      <c r="E3658" s="2" t="s">
        <v>1448</v>
      </c>
      <c r="F3658">
        <v>8</v>
      </c>
      <c r="G3658" s="2" t="s">
        <v>456</v>
      </c>
      <c r="H3658">
        <v>7</v>
      </c>
      <c r="I3658" s="2" t="s">
        <v>785</v>
      </c>
      <c r="J3658">
        <v>21</v>
      </c>
      <c r="K3658" s="2" t="s">
        <v>1002</v>
      </c>
      <c r="L3658">
        <v>11</v>
      </c>
      <c r="M3658" s="2" t="s">
        <v>458</v>
      </c>
      <c r="N3658">
        <v>75</v>
      </c>
      <c r="O3658" s="2" t="s">
        <v>517</v>
      </c>
      <c r="P3658">
        <v>820</v>
      </c>
      <c r="Q3658" s="2" t="s">
        <v>518</v>
      </c>
      <c r="R3658" t="s">
        <v>82</v>
      </c>
      <c r="S3658" t="s">
        <v>82</v>
      </c>
      <c r="T3658" s="2" t="s">
        <v>519</v>
      </c>
      <c r="U3658" s="2" t="s">
        <v>520</v>
      </c>
      <c r="V3658">
        <v>1014</v>
      </c>
      <c r="W3658" s="2" t="s">
        <v>917</v>
      </c>
      <c r="X3658">
        <v>4500</v>
      </c>
      <c r="Z3658">
        <v>4500</v>
      </c>
      <c r="AD3658">
        <v>3150</v>
      </c>
      <c r="AF3658">
        <v>0</v>
      </c>
      <c r="AI3658">
        <v>1350</v>
      </c>
      <c r="AQ3658">
        <v>9000</v>
      </c>
      <c r="AR3658">
        <v>0</v>
      </c>
      <c r="AS3658">
        <v>0</v>
      </c>
      <c r="AT3658">
        <v>4500</v>
      </c>
      <c r="AV3658">
        <v>4500</v>
      </c>
      <c r="AZ3658">
        <v>3150</v>
      </c>
      <c r="BB3658">
        <v>0</v>
      </c>
      <c r="BE3658">
        <v>1350</v>
      </c>
      <c r="BL3658">
        <v>9000</v>
      </c>
      <c r="BM3658">
        <v>9000</v>
      </c>
      <c r="BN3658">
        <v>9000</v>
      </c>
      <c r="BP3658">
        <v>9000</v>
      </c>
      <c r="BQ3658">
        <v>9000</v>
      </c>
      <c r="BR3658">
        <v>0</v>
      </c>
      <c r="BS3658">
        <v>9000</v>
      </c>
      <c r="BT3658">
        <v>20160806</v>
      </c>
      <c r="BU3658" t="str">
        <f t="shared" si="171"/>
        <v>2016</v>
      </c>
      <c r="BV3658">
        <v>20190501</v>
      </c>
      <c r="BW3658" t="str">
        <f t="shared" si="172"/>
        <v>2019</v>
      </c>
      <c r="BX3658">
        <v>20190501</v>
      </c>
      <c r="BY3658" t="str">
        <f t="shared" si="173"/>
        <v>2019</v>
      </c>
      <c r="BZ3658" s="2" t="s">
        <v>131</v>
      </c>
      <c r="CA3658" s="2" t="s">
        <v>778</v>
      </c>
      <c r="CB3658" s="2" t="s">
        <v>455</v>
      </c>
      <c r="CC3658" s="2" t="s">
        <v>788</v>
      </c>
      <c r="CD3658" s="2" t="s">
        <v>789</v>
      </c>
      <c r="CE3658">
        <v>0</v>
      </c>
      <c r="CF3658">
        <v>20201231</v>
      </c>
    </row>
    <row r="3659" spans="1:84" x14ac:dyDescent="0.35">
      <c r="A3659" s="2" t="s">
        <v>1458</v>
      </c>
      <c r="B3659" s="2" t="s">
        <v>1459</v>
      </c>
      <c r="C3659" s="2" t="s">
        <v>1460</v>
      </c>
      <c r="D3659" s="2" t="s">
        <v>1460</v>
      </c>
      <c r="E3659" s="2" t="s">
        <v>1461</v>
      </c>
      <c r="F3659">
        <v>8</v>
      </c>
      <c r="G3659" s="2" t="s">
        <v>456</v>
      </c>
      <c r="H3659">
        <v>7</v>
      </c>
      <c r="I3659" s="2" t="s">
        <v>785</v>
      </c>
      <c r="J3659">
        <v>21</v>
      </c>
      <c r="K3659" s="2" t="s">
        <v>1002</v>
      </c>
      <c r="L3659">
        <v>11</v>
      </c>
      <c r="M3659" s="2" t="s">
        <v>458</v>
      </c>
      <c r="N3659">
        <v>75</v>
      </c>
      <c r="O3659" s="2" t="s">
        <v>517</v>
      </c>
      <c r="P3659">
        <v>820</v>
      </c>
      <c r="Q3659" s="2" t="s">
        <v>518</v>
      </c>
      <c r="R3659" t="s">
        <v>82</v>
      </c>
      <c r="S3659" t="s">
        <v>82</v>
      </c>
      <c r="T3659" s="2" t="s">
        <v>519</v>
      </c>
      <c r="U3659" s="2" t="s">
        <v>520</v>
      </c>
      <c r="V3659">
        <v>1010</v>
      </c>
      <c r="W3659" s="2" t="s">
        <v>908</v>
      </c>
      <c r="X3659">
        <v>4500</v>
      </c>
      <c r="Z3659">
        <v>4500</v>
      </c>
      <c r="AD3659">
        <v>3150</v>
      </c>
      <c r="AF3659">
        <v>0</v>
      </c>
      <c r="AI3659">
        <v>1350</v>
      </c>
      <c r="AQ3659">
        <v>9000</v>
      </c>
      <c r="AR3659">
        <v>0</v>
      </c>
      <c r="AS3659">
        <v>0</v>
      </c>
      <c r="AT3659">
        <v>4500</v>
      </c>
      <c r="AV3659">
        <v>4500</v>
      </c>
      <c r="AZ3659">
        <v>3150</v>
      </c>
      <c r="BB3659">
        <v>0</v>
      </c>
      <c r="BE3659">
        <v>1350</v>
      </c>
      <c r="BL3659">
        <v>9000</v>
      </c>
      <c r="BM3659">
        <v>9000</v>
      </c>
      <c r="BN3659">
        <v>9000</v>
      </c>
      <c r="BP3659">
        <v>9000</v>
      </c>
      <c r="BQ3659">
        <v>9000</v>
      </c>
      <c r="BR3659">
        <v>0</v>
      </c>
      <c r="BS3659">
        <v>9000</v>
      </c>
      <c r="BT3659">
        <v>20160909</v>
      </c>
      <c r="BU3659" t="str">
        <f t="shared" si="171"/>
        <v>2016</v>
      </c>
      <c r="BV3659">
        <v>20171016</v>
      </c>
      <c r="BW3659" t="str">
        <f t="shared" si="172"/>
        <v>2017</v>
      </c>
      <c r="BX3659">
        <v>20171016</v>
      </c>
      <c r="BY3659" t="str">
        <f t="shared" si="173"/>
        <v>2017</v>
      </c>
      <c r="BZ3659" s="2" t="s">
        <v>131</v>
      </c>
      <c r="CA3659" s="2" t="s">
        <v>778</v>
      </c>
      <c r="CB3659" s="2" t="s">
        <v>455</v>
      </c>
      <c r="CC3659" s="2" t="s">
        <v>788</v>
      </c>
      <c r="CD3659" s="2" t="s">
        <v>789</v>
      </c>
      <c r="CE3659">
        <v>0</v>
      </c>
      <c r="CF3659">
        <v>20201231</v>
      </c>
    </row>
    <row r="3660" spans="1:84" x14ac:dyDescent="0.35">
      <c r="A3660" s="2" t="s">
        <v>1466</v>
      </c>
      <c r="B3660" s="2" t="s">
        <v>1467</v>
      </c>
      <c r="C3660" s="2" t="s">
        <v>1468</v>
      </c>
      <c r="D3660" s="2" t="s">
        <v>1468</v>
      </c>
      <c r="E3660" s="2" t="s">
        <v>1469</v>
      </c>
      <c r="F3660">
        <v>8</v>
      </c>
      <c r="G3660" s="2" t="s">
        <v>456</v>
      </c>
      <c r="H3660">
        <v>7</v>
      </c>
      <c r="I3660" s="2" t="s">
        <v>785</v>
      </c>
      <c r="J3660">
        <v>21</v>
      </c>
      <c r="K3660" s="2" t="s">
        <v>1002</v>
      </c>
      <c r="L3660">
        <v>11</v>
      </c>
      <c r="M3660" s="2" t="s">
        <v>458</v>
      </c>
      <c r="N3660">
        <v>75</v>
      </c>
      <c r="O3660" s="2" t="s">
        <v>517</v>
      </c>
      <c r="P3660">
        <v>820</v>
      </c>
      <c r="Q3660" s="2" t="s">
        <v>518</v>
      </c>
      <c r="R3660" t="s">
        <v>82</v>
      </c>
      <c r="S3660" t="s">
        <v>82</v>
      </c>
      <c r="T3660" s="2" t="s">
        <v>519</v>
      </c>
      <c r="U3660" s="2" t="s">
        <v>520</v>
      </c>
      <c r="V3660">
        <v>1010</v>
      </c>
      <c r="W3660" s="2" t="s">
        <v>908</v>
      </c>
      <c r="X3660">
        <v>4500</v>
      </c>
      <c r="Z3660">
        <v>4500</v>
      </c>
      <c r="AD3660">
        <v>3150</v>
      </c>
      <c r="AF3660">
        <v>0</v>
      </c>
      <c r="AI3660">
        <v>1350</v>
      </c>
      <c r="AQ3660">
        <v>9000</v>
      </c>
      <c r="AR3660">
        <v>0</v>
      </c>
      <c r="AS3660">
        <v>0</v>
      </c>
      <c r="AT3660">
        <v>4500</v>
      </c>
      <c r="AV3660">
        <v>4500</v>
      </c>
      <c r="AZ3660">
        <v>3150</v>
      </c>
      <c r="BB3660">
        <v>0</v>
      </c>
      <c r="BE3660">
        <v>1350</v>
      </c>
      <c r="BL3660">
        <v>9000</v>
      </c>
      <c r="BM3660">
        <v>9000</v>
      </c>
      <c r="BN3660">
        <v>9000</v>
      </c>
      <c r="BP3660">
        <v>9000</v>
      </c>
      <c r="BQ3660">
        <v>9000</v>
      </c>
      <c r="BR3660">
        <v>0</v>
      </c>
      <c r="BS3660">
        <v>9000</v>
      </c>
      <c r="BT3660">
        <v>20160909</v>
      </c>
      <c r="BU3660" t="str">
        <f t="shared" si="171"/>
        <v>2016</v>
      </c>
      <c r="BV3660">
        <v>20180228</v>
      </c>
      <c r="BW3660" t="str">
        <f t="shared" si="172"/>
        <v>2018</v>
      </c>
      <c r="BX3660">
        <v>20180228</v>
      </c>
      <c r="BY3660" t="str">
        <f t="shared" si="173"/>
        <v>2018</v>
      </c>
      <c r="BZ3660" s="2" t="s">
        <v>131</v>
      </c>
      <c r="CA3660" s="2" t="s">
        <v>778</v>
      </c>
      <c r="CB3660" s="2" t="s">
        <v>455</v>
      </c>
      <c r="CC3660" s="2" t="s">
        <v>788</v>
      </c>
      <c r="CD3660" s="2" t="s">
        <v>789</v>
      </c>
      <c r="CE3660">
        <v>0</v>
      </c>
      <c r="CF3660">
        <v>20201231</v>
      </c>
    </row>
    <row r="3661" spans="1:84" x14ac:dyDescent="0.35">
      <c r="A3661" s="2" t="s">
        <v>1505</v>
      </c>
      <c r="B3661" s="2" t="s">
        <v>1506</v>
      </c>
      <c r="C3661" s="2" t="s">
        <v>1507</v>
      </c>
      <c r="D3661" s="2" t="s">
        <v>1508</v>
      </c>
      <c r="E3661" s="2" t="s">
        <v>1509</v>
      </c>
      <c r="F3661">
        <v>8</v>
      </c>
      <c r="G3661" s="2" t="s">
        <v>456</v>
      </c>
      <c r="H3661">
        <v>7</v>
      </c>
      <c r="I3661" s="2" t="s">
        <v>785</v>
      </c>
      <c r="J3661">
        <v>21</v>
      </c>
      <c r="K3661" s="2" t="s">
        <v>1002</v>
      </c>
      <c r="L3661">
        <v>11</v>
      </c>
      <c r="M3661" s="2" t="s">
        <v>458</v>
      </c>
      <c r="N3661">
        <v>75</v>
      </c>
      <c r="O3661" s="2" t="s">
        <v>517</v>
      </c>
      <c r="P3661">
        <v>820</v>
      </c>
      <c r="Q3661" s="2" t="s">
        <v>518</v>
      </c>
      <c r="R3661" t="s">
        <v>82</v>
      </c>
      <c r="S3661" t="s">
        <v>82</v>
      </c>
      <c r="T3661" s="2" t="s">
        <v>519</v>
      </c>
      <c r="U3661" s="2" t="s">
        <v>520</v>
      </c>
      <c r="V3661">
        <v>1009</v>
      </c>
      <c r="W3661" s="2" t="s">
        <v>895</v>
      </c>
      <c r="X3661">
        <v>4500</v>
      </c>
      <c r="Z3661">
        <v>4500</v>
      </c>
      <c r="AD3661">
        <v>3150</v>
      </c>
      <c r="AF3661">
        <v>0</v>
      </c>
      <c r="AI3661">
        <v>1350</v>
      </c>
      <c r="AQ3661">
        <v>9000</v>
      </c>
      <c r="AR3661">
        <v>0</v>
      </c>
      <c r="AS3661">
        <v>0</v>
      </c>
      <c r="AT3661">
        <v>4500</v>
      </c>
      <c r="AV3661">
        <v>4500</v>
      </c>
      <c r="AZ3661">
        <v>3150</v>
      </c>
      <c r="BB3661">
        <v>0</v>
      </c>
      <c r="BE3661">
        <v>1350</v>
      </c>
      <c r="BL3661">
        <v>9000</v>
      </c>
      <c r="BM3661">
        <v>9000</v>
      </c>
      <c r="BN3661">
        <v>9000</v>
      </c>
      <c r="BP3661">
        <v>9000</v>
      </c>
      <c r="BQ3661">
        <v>9000</v>
      </c>
      <c r="BR3661">
        <v>0</v>
      </c>
      <c r="BS3661">
        <v>9000</v>
      </c>
      <c r="BT3661">
        <v>20160914</v>
      </c>
      <c r="BU3661" t="str">
        <f t="shared" si="171"/>
        <v>2016</v>
      </c>
      <c r="BV3661">
        <v>20211230</v>
      </c>
      <c r="BW3661" t="str">
        <f t="shared" si="172"/>
        <v>2021</v>
      </c>
      <c r="BY3661" t="str">
        <f t="shared" si="173"/>
        <v/>
      </c>
      <c r="BZ3661" s="2" t="s">
        <v>131</v>
      </c>
      <c r="CA3661" s="2" t="s">
        <v>131</v>
      </c>
      <c r="CB3661" s="2" t="s">
        <v>92</v>
      </c>
      <c r="CC3661" s="2" t="s">
        <v>788</v>
      </c>
      <c r="CD3661" s="2" t="s">
        <v>789</v>
      </c>
      <c r="CE3661">
        <v>0</v>
      </c>
      <c r="CF3661">
        <v>20201231</v>
      </c>
    </row>
    <row r="3662" spans="1:84" x14ac:dyDescent="0.35">
      <c r="A3662" s="2" t="s">
        <v>1510</v>
      </c>
      <c r="B3662" s="2" t="s">
        <v>1511</v>
      </c>
      <c r="C3662" s="2" t="s">
        <v>1379</v>
      </c>
      <c r="D3662" s="2" t="s">
        <v>1379</v>
      </c>
      <c r="E3662" s="2" t="s">
        <v>1512</v>
      </c>
      <c r="F3662">
        <v>8</v>
      </c>
      <c r="G3662" s="2" t="s">
        <v>456</v>
      </c>
      <c r="H3662">
        <v>7</v>
      </c>
      <c r="I3662" s="2" t="s">
        <v>785</v>
      </c>
      <c r="J3662">
        <v>21</v>
      </c>
      <c r="K3662" s="2" t="s">
        <v>1002</v>
      </c>
      <c r="L3662">
        <v>11</v>
      </c>
      <c r="M3662" s="2" t="s">
        <v>458</v>
      </c>
      <c r="N3662">
        <v>75</v>
      </c>
      <c r="O3662" s="2" t="s">
        <v>517</v>
      </c>
      <c r="P3662">
        <v>820</v>
      </c>
      <c r="Q3662" s="2" t="s">
        <v>518</v>
      </c>
      <c r="R3662" t="s">
        <v>82</v>
      </c>
      <c r="S3662" t="s">
        <v>82</v>
      </c>
      <c r="T3662" s="2" t="s">
        <v>519</v>
      </c>
      <c r="U3662" s="2" t="s">
        <v>520</v>
      </c>
      <c r="V3662">
        <v>1010</v>
      </c>
      <c r="W3662" s="2" t="s">
        <v>908</v>
      </c>
      <c r="X3662">
        <v>4500</v>
      </c>
      <c r="Z3662">
        <v>4500</v>
      </c>
      <c r="AD3662">
        <v>3150</v>
      </c>
      <c r="AF3662">
        <v>0</v>
      </c>
      <c r="AI3662">
        <v>1350</v>
      </c>
      <c r="AQ3662">
        <v>9000</v>
      </c>
      <c r="AR3662">
        <v>0</v>
      </c>
      <c r="AS3662">
        <v>0</v>
      </c>
      <c r="AT3662">
        <v>4500</v>
      </c>
      <c r="AV3662">
        <v>4500</v>
      </c>
      <c r="AZ3662">
        <v>3150</v>
      </c>
      <c r="BB3662">
        <v>0</v>
      </c>
      <c r="BE3662">
        <v>1350</v>
      </c>
      <c r="BL3662">
        <v>9000</v>
      </c>
      <c r="BM3662">
        <v>9000</v>
      </c>
      <c r="BN3662">
        <v>9000</v>
      </c>
      <c r="BP3662">
        <v>9000</v>
      </c>
      <c r="BQ3662">
        <v>9000</v>
      </c>
      <c r="BR3662">
        <v>0</v>
      </c>
      <c r="BS3662">
        <v>9000</v>
      </c>
      <c r="BT3662">
        <v>20160928</v>
      </c>
      <c r="BU3662" t="str">
        <f t="shared" si="171"/>
        <v>2016</v>
      </c>
      <c r="BV3662">
        <v>20171130</v>
      </c>
      <c r="BW3662" t="str">
        <f t="shared" si="172"/>
        <v>2017</v>
      </c>
      <c r="BX3662">
        <v>20171130</v>
      </c>
      <c r="BY3662" t="str">
        <f t="shared" si="173"/>
        <v>2017</v>
      </c>
      <c r="BZ3662" s="2" t="s">
        <v>131</v>
      </c>
      <c r="CA3662" s="2" t="s">
        <v>778</v>
      </c>
      <c r="CB3662" s="2" t="s">
        <v>455</v>
      </c>
      <c r="CC3662" s="2" t="s">
        <v>788</v>
      </c>
      <c r="CD3662" s="2" t="s">
        <v>789</v>
      </c>
      <c r="CE3662">
        <v>0</v>
      </c>
      <c r="CF3662">
        <v>20201231</v>
      </c>
    </row>
    <row r="3663" spans="1:84" x14ac:dyDescent="0.35">
      <c r="A3663" s="2" t="s">
        <v>1516</v>
      </c>
      <c r="B3663" s="2" t="s">
        <v>1517</v>
      </c>
      <c r="C3663" s="2" t="s">
        <v>1379</v>
      </c>
      <c r="D3663" s="2" t="s">
        <v>1379</v>
      </c>
      <c r="E3663" s="2" t="s">
        <v>1518</v>
      </c>
      <c r="F3663">
        <v>8</v>
      </c>
      <c r="G3663" s="2" t="s">
        <v>456</v>
      </c>
      <c r="H3663">
        <v>7</v>
      </c>
      <c r="I3663" s="2" t="s">
        <v>785</v>
      </c>
      <c r="J3663">
        <v>21</v>
      </c>
      <c r="K3663" s="2" t="s">
        <v>1002</v>
      </c>
      <c r="L3663">
        <v>11</v>
      </c>
      <c r="M3663" s="2" t="s">
        <v>458</v>
      </c>
      <c r="N3663">
        <v>75</v>
      </c>
      <c r="O3663" s="2" t="s">
        <v>517</v>
      </c>
      <c r="P3663">
        <v>820</v>
      </c>
      <c r="Q3663" s="2" t="s">
        <v>518</v>
      </c>
      <c r="R3663" t="s">
        <v>82</v>
      </c>
      <c r="S3663" t="s">
        <v>82</v>
      </c>
      <c r="T3663" s="2" t="s">
        <v>519</v>
      </c>
      <c r="U3663" s="2" t="s">
        <v>520</v>
      </c>
      <c r="V3663">
        <v>1010</v>
      </c>
      <c r="W3663" s="2" t="s">
        <v>908</v>
      </c>
      <c r="X3663">
        <v>4500</v>
      </c>
      <c r="Z3663">
        <v>4500</v>
      </c>
      <c r="AD3663">
        <v>3150</v>
      </c>
      <c r="AF3663">
        <v>0</v>
      </c>
      <c r="AI3663">
        <v>1350</v>
      </c>
      <c r="AQ3663">
        <v>9000</v>
      </c>
      <c r="AR3663">
        <v>0</v>
      </c>
      <c r="AS3663">
        <v>0</v>
      </c>
      <c r="AT3663">
        <v>4500</v>
      </c>
      <c r="AV3663">
        <v>4500</v>
      </c>
      <c r="AZ3663">
        <v>3150</v>
      </c>
      <c r="BB3663">
        <v>0</v>
      </c>
      <c r="BE3663">
        <v>1350</v>
      </c>
      <c r="BL3663">
        <v>9000</v>
      </c>
      <c r="BM3663">
        <v>9000</v>
      </c>
      <c r="BN3663">
        <v>9000</v>
      </c>
      <c r="BP3663">
        <v>9000</v>
      </c>
      <c r="BQ3663">
        <v>9000</v>
      </c>
      <c r="BR3663">
        <v>0</v>
      </c>
      <c r="BS3663">
        <v>9000</v>
      </c>
      <c r="BT3663">
        <v>20160928</v>
      </c>
      <c r="BU3663" t="str">
        <f t="shared" si="171"/>
        <v>2016</v>
      </c>
      <c r="BV3663">
        <v>20171130</v>
      </c>
      <c r="BW3663" t="str">
        <f t="shared" si="172"/>
        <v>2017</v>
      </c>
      <c r="BX3663">
        <v>20171130</v>
      </c>
      <c r="BY3663" t="str">
        <f t="shared" si="173"/>
        <v>2017</v>
      </c>
      <c r="BZ3663" s="2" t="s">
        <v>131</v>
      </c>
      <c r="CA3663" s="2" t="s">
        <v>778</v>
      </c>
      <c r="CB3663" s="2" t="s">
        <v>455</v>
      </c>
      <c r="CC3663" s="2" t="s">
        <v>788</v>
      </c>
      <c r="CD3663" s="2" t="s">
        <v>789</v>
      </c>
      <c r="CE3663">
        <v>0</v>
      </c>
      <c r="CF3663">
        <v>20201231</v>
      </c>
    </row>
    <row r="3664" spans="1:84" x14ac:dyDescent="0.35">
      <c r="A3664" s="2" t="s">
        <v>1520</v>
      </c>
      <c r="B3664" s="2" t="s">
        <v>1521</v>
      </c>
      <c r="C3664" s="2" t="s">
        <v>1522</v>
      </c>
      <c r="D3664" s="2" t="s">
        <v>1522</v>
      </c>
      <c r="E3664" s="2" t="s">
        <v>1523</v>
      </c>
      <c r="F3664">
        <v>8</v>
      </c>
      <c r="G3664" s="2" t="s">
        <v>456</v>
      </c>
      <c r="H3664">
        <v>7</v>
      </c>
      <c r="I3664" s="2" t="s">
        <v>785</v>
      </c>
      <c r="J3664">
        <v>21</v>
      </c>
      <c r="K3664" s="2" t="s">
        <v>1002</v>
      </c>
      <c r="L3664">
        <v>11</v>
      </c>
      <c r="M3664" s="2" t="s">
        <v>458</v>
      </c>
      <c r="N3664">
        <v>75</v>
      </c>
      <c r="O3664" s="2" t="s">
        <v>517</v>
      </c>
      <c r="P3664">
        <v>820</v>
      </c>
      <c r="Q3664" s="2" t="s">
        <v>518</v>
      </c>
      <c r="R3664" t="s">
        <v>82</v>
      </c>
      <c r="S3664" t="s">
        <v>82</v>
      </c>
      <c r="T3664" s="2" t="s">
        <v>519</v>
      </c>
      <c r="U3664" s="2" t="s">
        <v>520</v>
      </c>
      <c r="V3664">
        <v>1010</v>
      </c>
      <c r="W3664" s="2" t="s">
        <v>908</v>
      </c>
      <c r="X3664">
        <v>4500</v>
      </c>
      <c r="Z3664">
        <v>4500</v>
      </c>
      <c r="AD3664">
        <v>3150</v>
      </c>
      <c r="AF3664">
        <v>0</v>
      </c>
      <c r="AI3664">
        <v>1350</v>
      </c>
      <c r="AQ3664">
        <v>9000</v>
      </c>
      <c r="AR3664">
        <v>0</v>
      </c>
      <c r="AS3664">
        <v>0</v>
      </c>
      <c r="AT3664">
        <v>4500</v>
      </c>
      <c r="AV3664">
        <v>4500</v>
      </c>
      <c r="AZ3664">
        <v>3150</v>
      </c>
      <c r="BB3664">
        <v>0</v>
      </c>
      <c r="BE3664">
        <v>1350</v>
      </c>
      <c r="BL3664">
        <v>9000</v>
      </c>
      <c r="BM3664">
        <v>9000</v>
      </c>
      <c r="BN3664">
        <v>9000</v>
      </c>
      <c r="BP3664">
        <v>7500</v>
      </c>
      <c r="BQ3664">
        <v>7500</v>
      </c>
      <c r="BR3664">
        <v>0</v>
      </c>
      <c r="BS3664">
        <v>9000</v>
      </c>
      <c r="BT3664">
        <v>20160909</v>
      </c>
      <c r="BU3664" t="str">
        <f t="shared" si="171"/>
        <v>2016</v>
      </c>
      <c r="BV3664">
        <v>20211230</v>
      </c>
      <c r="BW3664" t="str">
        <f t="shared" si="172"/>
        <v>2021</v>
      </c>
      <c r="BY3664" t="str">
        <f t="shared" si="173"/>
        <v/>
      </c>
      <c r="BZ3664" s="2" t="s">
        <v>91</v>
      </c>
      <c r="CA3664" s="2" t="s">
        <v>91</v>
      </c>
      <c r="CB3664" s="2" t="s">
        <v>92</v>
      </c>
      <c r="CC3664" s="2" t="s">
        <v>788</v>
      </c>
      <c r="CD3664" s="2" t="s">
        <v>789</v>
      </c>
      <c r="CE3664">
        <v>0</v>
      </c>
      <c r="CF3664">
        <v>20201231</v>
      </c>
    </row>
    <row r="3665" spans="1:84" x14ac:dyDescent="0.35">
      <c r="A3665" s="2" t="s">
        <v>1524</v>
      </c>
      <c r="B3665" s="2" t="s">
        <v>1525</v>
      </c>
      <c r="C3665" s="2" t="s">
        <v>1526</v>
      </c>
      <c r="D3665" s="2" t="s">
        <v>1436</v>
      </c>
      <c r="E3665" s="2" t="s">
        <v>1527</v>
      </c>
      <c r="F3665">
        <v>8</v>
      </c>
      <c r="G3665" s="2" t="s">
        <v>456</v>
      </c>
      <c r="H3665">
        <v>7</v>
      </c>
      <c r="I3665" s="2" t="s">
        <v>785</v>
      </c>
      <c r="J3665">
        <v>21</v>
      </c>
      <c r="K3665" s="2" t="s">
        <v>1002</v>
      </c>
      <c r="L3665">
        <v>11</v>
      </c>
      <c r="M3665" s="2" t="s">
        <v>458</v>
      </c>
      <c r="N3665">
        <v>75</v>
      </c>
      <c r="O3665" s="2" t="s">
        <v>517</v>
      </c>
      <c r="P3665">
        <v>820</v>
      </c>
      <c r="Q3665" s="2" t="s">
        <v>518</v>
      </c>
      <c r="R3665" t="s">
        <v>82</v>
      </c>
      <c r="S3665" t="s">
        <v>82</v>
      </c>
      <c r="T3665" s="2" t="s">
        <v>519</v>
      </c>
      <c r="U3665" s="2" t="s">
        <v>520</v>
      </c>
      <c r="V3665">
        <v>1014</v>
      </c>
      <c r="W3665" s="2" t="s">
        <v>917</v>
      </c>
      <c r="X3665">
        <v>4500</v>
      </c>
      <c r="Z3665">
        <v>4500</v>
      </c>
      <c r="AD3665">
        <v>3150</v>
      </c>
      <c r="AF3665">
        <v>0</v>
      </c>
      <c r="AI3665">
        <v>1350</v>
      </c>
      <c r="AQ3665">
        <v>9000</v>
      </c>
      <c r="AR3665">
        <v>0</v>
      </c>
      <c r="AS3665">
        <v>0</v>
      </c>
      <c r="AT3665">
        <v>4500</v>
      </c>
      <c r="AV3665">
        <v>4500</v>
      </c>
      <c r="AZ3665">
        <v>3150</v>
      </c>
      <c r="BB3665">
        <v>0</v>
      </c>
      <c r="BE3665">
        <v>1350</v>
      </c>
      <c r="BL3665">
        <v>9000</v>
      </c>
      <c r="BM3665">
        <v>9000</v>
      </c>
      <c r="BN3665">
        <v>9000</v>
      </c>
      <c r="BP3665">
        <v>9000</v>
      </c>
      <c r="BQ3665">
        <v>9000</v>
      </c>
      <c r="BR3665">
        <v>0</v>
      </c>
      <c r="BS3665">
        <v>9000</v>
      </c>
      <c r="BT3665">
        <v>20160806</v>
      </c>
      <c r="BU3665" t="str">
        <f t="shared" si="171"/>
        <v>2016</v>
      </c>
      <c r="BV3665">
        <v>20190501</v>
      </c>
      <c r="BW3665" t="str">
        <f t="shared" si="172"/>
        <v>2019</v>
      </c>
      <c r="BX3665">
        <v>20190501</v>
      </c>
      <c r="BY3665" t="str">
        <f t="shared" si="173"/>
        <v>2019</v>
      </c>
      <c r="BZ3665" s="2" t="s">
        <v>131</v>
      </c>
      <c r="CA3665" s="2" t="s">
        <v>778</v>
      </c>
      <c r="CB3665" s="2" t="s">
        <v>455</v>
      </c>
      <c r="CC3665" s="2" t="s">
        <v>788</v>
      </c>
      <c r="CD3665" s="2" t="s">
        <v>789</v>
      </c>
      <c r="CE3665">
        <v>0</v>
      </c>
      <c r="CF3665">
        <v>20201231</v>
      </c>
    </row>
    <row r="3666" spans="1:84" x14ac:dyDescent="0.35">
      <c r="A3666" s="2" t="s">
        <v>1532</v>
      </c>
      <c r="B3666" s="2" t="s">
        <v>1533</v>
      </c>
      <c r="C3666" s="2" t="s">
        <v>1534</v>
      </c>
      <c r="D3666" s="2" t="s">
        <v>1456</v>
      </c>
      <c r="E3666" s="2" t="s">
        <v>1535</v>
      </c>
      <c r="F3666">
        <v>8</v>
      </c>
      <c r="G3666" s="2" t="s">
        <v>456</v>
      </c>
      <c r="H3666">
        <v>7</v>
      </c>
      <c r="I3666" s="2" t="s">
        <v>785</v>
      </c>
      <c r="J3666">
        <v>21</v>
      </c>
      <c r="K3666" s="2" t="s">
        <v>1002</v>
      </c>
      <c r="L3666">
        <v>11</v>
      </c>
      <c r="M3666" s="2" t="s">
        <v>458</v>
      </c>
      <c r="N3666">
        <v>75</v>
      </c>
      <c r="O3666" s="2" t="s">
        <v>517</v>
      </c>
      <c r="P3666">
        <v>820</v>
      </c>
      <c r="Q3666" s="2" t="s">
        <v>518</v>
      </c>
      <c r="R3666" t="s">
        <v>82</v>
      </c>
      <c r="S3666" t="s">
        <v>82</v>
      </c>
      <c r="T3666" s="2" t="s">
        <v>519</v>
      </c>
      <c r="U3666" s="2" t="s">
        <v>520</v>
      </c>
      <c r="V3666">
        <v>1009</v>
      </c>
      <c r="W3666" s="2" t="s">
        <v>895</v>
      </c>
      <c r="X3666">
        <v>4500</v>
      </c>
      <c r="Z3666">
        <v>4500</v>
      </c>
      <c r="AD3666">
        <v>3150</v>
      </c>
      <c r="AF3666">
        <v>0</v>
      </c>
      <c r="AI3666">
        <v>1350</v>
      </c>
      <c r="AQ3666">
        <v>9000</v>
      </c>
      <c r="AR3666">
        <v>0</v>
      </c>
      <c r="AS3666">
        <v>0</v>
      </c>
      <c r="AT3666">
        <v>4500</v>
      </c>
      <c r="AV3666">
        <v>4500</v>
      </c>
      <c r="AZ3666">
        <v>3150</v>
      </c>
      <c r="BB3666">
        <v>0</v>
      </c>
      <c r="BE3666">
        <v>1350</v>
      </c>
      <c r="BL3666">
        <v>9000</v>
      </c>
      <c r="BM3666">
        <v>9000</v>
      </c>
      <c r="BN3666">
        <v>9000</v>
      </c>
      <c r="BP3666">
        <v>9000</v>
      </c>
      <c r="BQ3666">
        <v>9000</v>
      </c>
      <c r="BR3666">
        <v>0</v>
      </c>
      <c r="BS3666">
        <v>9000</v>
      </c>
      <c r="BT3666">
        <v>20161019</v>
      </c>
      <c r="BU3666" t="str">
        <f t="shared" si="171"/>
        <v>2016</v>
      </c>
      <c r="BV3666">
        <v>20211230</v>
      </c>
      <c r="BW3666" t="str">
        <f t="shared" si="172"/>
        <v>2021</v>
      </c>
      <c r="BY3666" t="str">
        <f t="shared" si="173"/>
        <v/>
      </c>
      <c r="BZ3666" s="2" t="s">
        <v>131</v>
      </c>
      <c r="CA3666" s="2" t="s">
        <v>131</v>
      </c>
      <c r="CB3666" s="2" t="s">
        <v>92</v>
      </c>
      <c r="CC3666" s="2" t="s">
        <v>788</v>
      </c>
      <c r="CD3666" s="2" t="s">
        <v>789</v>
      </c>
      <c r="CE3666">
        <v>0</v>
      </c>
      <c r="CF3666">
        <v>20201231</v>
      </c>
    </row>
    <row r="3667" spans="1:84" x14ac:dyDescent="0.35">
      <c r="A3667" s="2" t="s">
        <v>1550</v>
      </c>
      <c r="B3667" s="2" t="s">
        <v>1551</v>
      </c>
      <c r="C3667" s="2" t="s">
        <v>1552</v>
      </c>
      <c r="D3667" s="2" t="s">
        <v>1552</v>
      </c>
      <c r="E3667" s="2" t="s">
        <v>1553</v>
      </c>
      <c r="F3667">
        <v>8</v>
      </c>
      <c r="G3667" s="2" t="s">
        <v>456</v>
      </c>
      <c r="H3667">
        <v>7</v>
      </c>
      <c r="I3667" s="2" t="s">
        <v>785</v>
      </c>
      <c r="J3667">
        <v>21</v>
      </c>
      <c r="K3667" s="2" t="s">
        <v>1002</v>
      </c>
      <c r="L3667">
        <v>11</v>
      </c>
      <c r="M3667" s="2" t="s">
        <v>458</v>
      </c>
      <c r="N3667">
        <v>75</v>
      </c>
      <c r="O3667" s="2" t="s">
        <v>517</v>
      </c>
      <c r="P3667">
        <v>820</v>
      </c>
      <c r="Q3667" s="2" t="s">
        <v>518</v>
      </c>
      <c r="R3667" t="s">
        <v>82</v>
      </c>
      <c r="S3667" t="s">
        <v>82</v>
      </c>
      <c r="T3667" s="2" t="s">
        <v>519</v>
      </c>
      <c r="U3667" s="2" t="s">
        <v>520</v>
      </c>
      <c r="V3667">
        <v>1010</v>
      </c>
      <c r="W3667" s="2" t="s">
        <v>908</v>
      </c>
      <c r="X3667">
        <v>4500</v>
      </c>
      <c r="Z3667">
        <v>4500</v>
      </c>
      <c r="AD3667">
        <v>3150</v>
      </c>
      <c r="AF3667">
        <v>0</v>
      </c>
      <c r="AI3667">
        <v>1350</v>
      </c>
      <c r="AQ3667">
        <v>9000</v>
      </c>
      <c r="AR3667">
        <v>0</v>
      </c>
      <c r="AS3667">
        <v>0</v>
      </c>
      <c r="AT3667">
        <v>4500</v>
      </c>
      <c r="AV3667">
        <v>4500</v>
      </c>
      <c r="AZ3667">
        <v>3150</v>
      </c>
      <c r="BB3667">
        <v>0</v>
      </c>
      <c r="BE3667">
        <v>1350</v>
      </c>
      <c r="BL3667">
        <v>9000</v>
      </c>
      <c r="BM3667">
        <v>9000</v>
      </c>
      <c r="BN3667">
        <v>9000</v>
      </c>
      <c r="BP3667">
        <v>9000</v>
      </c>
      <c r="BQ3667">
        <v>9000</v>
      </c>
      <c r="BR3667">
        <v>0</v>
      </c>
      <c r="BS3667">
        <v>9000</v>
      </c>
      <c r="BT3667">
        <v>20160909</v>
      </c>
      <c r="BU3667" t="str">
        <f t="shared" si="171"/>
        <v>2016</v>
      </c>
      <c r="BV3667">
        <v>20171016</v>
      </c>
      <c r="BW3667" t="str">
        <f t="shared" si="172"/>
        <v>2017</v>
      </c>
      <c r="BX3667">
        <v>20171016</v>
      </c>
      <c r="BY3667" t="str">
        <f t="shared" si="173"/>
        <v>2017</v>
      </c>
      <c r="BZ3667" s="2" t="s">
        <v>131</v>
      </c>
      <c r="CA3667" s="2" t="s">
        <v>778</v>
      </c>
      <c r="CB3667" s="2" t="s">
        <v>455</v>
      </c>
      <c r="CC3667" s="2" t="s">
        <v>788</v>
      </c>
      <c r="CD3667" s="2" t="s">
        <v>789</v>
      </c>
      <c r="CE3667">
        <v>0</v>
      </c>
      <c r="CF3667">
        <v>20201231</v>
      </c>
    </row>
    <row r="3668" spans="1:84" x14ac:dyDescent="0.35">
      <c r="A3668" s="2" t="s">
        <v>1554</v>
      </c>
      <c r="B3668" s="2" t="s">
        <v>1555</v>
      </c>
      <c r="C3668" s="2" t="s">
        <v>1556</v>
      </c>
      <c r="D3668" s="2" t="s">
        <v>1556</v>
      </c>
      <c r="E3668" s="2" t="s">
        <v>1557</v>
      </c>
      <c r="F3668">
        <v>8</v>
      </c>
      <c r="G3668" s="2" t="s">
        <v>456</v>
      </c>
      <c r="H3668">
        <v>7</v>
      </c>
      <c r="I3668" s="2" t="s">
        <v>785</v>
      </c>
      <c r="J3668">
        <v>21</v>
      </c>
      <c r="K3668" s="2" t="s">
        <v>1002</v>
      </c>
      <c r="L3668">
        <v>11</v>
      </c>
      <c r="M3668" s="2" t="s">
        <v>458</v>
      </c>
      <c r="N3668">
        <v>75</v>
      </c>
      <c r="O3668" s="2" t="s">
        <v>517</v>
      </c>
      <c r="P3668">
        <v>820</v>
      </c>
      <c r="Q3668" s="2" t="s">
        <v>518</v>
      </c>
      <c r="R3668" t="s">
        <v>82</v>
      </c>
      <c r="S3668" t="s">
        <v>82</v>
      </c>
      <c r="T3668" s="2" t="s">
        <v>519</v>
      </c>
      <c r="U3668" s="2" t="s">
        <v>520</v>
      </c>
      <c r="V3668">
        <v>1010</v>
      </c>
      <c r="W3668" s="2" t="s">
        <v>908</v>
      </c>
      <c r="X3668">
        <v>4500</v>
      </c>
      <c r="Z3668">
        <v>4500</v>
      </c>
      <c r="AD3668">
        <v>3150</v>
      </c>
      <c r="AF3668">
        <v>0</v>
      </c>
      <c r="AI3668">
        <v>1350</v>
      </c>
      <c r="AQ3668">
        <v>9000</v>
      </c>
      <c r="AR3668">
        <v>0</v>
      </c>
      <c r="AS3668">
        <v>0</v>
      </c>
      <c r="AT3668">
        <v>4500</v>
      </c>
      <c r="AV3668">
        <v>4500</v>
      </c>
      <c r="AZ3668">
        <v>3150</v>
      </c>
      <c r="BB3668">
        <v>0</v>
      </c>
      <c r="BE3668">
        <v>1350</v>
      </c>
      <c r="BL3668">
        <v>9000</v>
      </c>
      <c r="BM3668">
        <v>9000</v>
      </c>
      <c r="BN3668">
        <v>9000</v>
      </c>
      <c r="BP3668">
        <v>9000</v>
      </c>
      <c r="BQ3668">
        <v>9000</v>
      </c>
      <c r="BR3668">
        <v>0</v>
      </c>
      <c r="BS3668">
        <v>9000</v>
      </c>
      <c r="BT3668">
        <v>20160909</v>
      </c>
      <c r="BU3668" t="str">
        <f t="shared" si="171"/>
        <v>2016</v>
      </c>
      <c r="BV3668">
        <v>20171016</v>
      </c>
      <c r="BW3668" t="str">
        <f t="shared" si="172"/>
        <v>2017</v>
      </c>
      <c r="BX3668">
        <v>20171016</v>
      </c>
      <c r="BY3668" t="str">
        <f t="shared" si="173"/>
        <v>2017</v>
      </c>
      <c r="BZ3668" s="2" t="s">
        <v>131</v>
      </c>
      <c r="CA3668" s="2" t="s">
        <v>778</v>
      </c>
      <c r="CB3668" s="2" t="s">
        <v>455</v>
      </c>
      <c r="CC3668" s="2" t="s">
        <v>788</v>
      </c>
      <c r="CD3668" s="2" t="s">
        <v>789</v>
      </c>
      <c r="CE3668">
        <v>0</v>
      </c>
      <c r="CF3668">
        <v>20201231</v>
      </c>
    </row>
    <row r="3669" spans="1:84" x14ac:dyDescent="0.35">
      <c r="A3669" s="2" t="s">
        <v>1701</v>
      </c>
      <c r="B3669" s="2" t="s">
        <v>1702</v>
      </c>
      <c r="C3669" s="2" t="s">
        <v>1379</v>
      </c>
      <c r="D3669" s="2" t="s">
        <v>1703</v>
      </c>
      <c r="E3669" s="2" t="s">
        <v>1704</v>
      </c>
      <c r="F3669">
        <v>8</v>
      </c>
      <c r="G3669" s="2" t="s">
        <v>456</v>
      </c>
      <c r="H3669">
        <v>7</v>
      </c>
      <c r="I3669" s="2" t="s">
        <v>785</v>
      </c>
      <c r="J3669">
        <v>21</v>
      </c>
      <c r="K3669" s="2" t="s">
        <v>1002</v>
      </c>
      <c r="L3669">
        <v>11</v>
      </c>
      <c r="M3669" s="2" t="s">
        <v>458</v>
      </c>
      <c r="N3669">
        <v>75</v>
      </c>
      <c r="O3669" s="2" t="s">
        <v>517</v>
      </c>
      <c r="P3669">
        <v>820</v>
      </c>
      <c r="Q3669" s="2" t="s">
        <v>518</v>
      </c>
      <c r="R3669" t="s">
        <v>82</v>
      </c>
      <c r="S3669" t="s">
        <v>82</v>
      </c>
      <c r="T3669" s="2" t="s">
        <v>519</v>
      </c>
      <c r="U3669" s="2" t="s">
        <v>520</v>
      </c>
      <c r="V3669">
        <v>1010</v>
      </c>
      <c r="W3669" s="2" t="s">
        <v>908</v>
      </c>
      <c r="X3669">
        <v>4500</v>
      </c>
      <c r="Z3669">
        <v>4500</v>
      </c>
      <c r="AD3669">
        <v>3150</v>
      </c>
      <c r="AF3669">
        <v>0</v>
      </c>
      <c r="AI3669">
        <v>1350</v>
      </c>
      <c r="AQ3669">
        <v>9000</v>
      </c>
      <c r="AR3669">
        <v>0</v>
      </c>
      <c r="AS3669">
        <v>0</v>
      </c>
      <c r="AT3669">
        <v>4500</v>
      </c>
      <c r="AV3669">
        <v>4500</v>
      </c>
      <c r="AZ3669">
        <v>3150</v>
      </c>
      <c r="BB3669">
        <v>0</v>
      </c>
      <c r="BE3669">
        <v>1350</v>
      </c>
      <c r="BL3669">
        <v>9000</v>
      </c>
      <c r="BM3669">
        <v>9000</v>
      </c>
      <c r="BN3669">
        <v>9000</v>
      </c>
      <c r="BP3669">
        <v>9000</v>
      </c>
      <c r="BQ3669">
        <v>9000</v>
      </c>
      <c r="BR3669">
        <v>0</v>
      </c>
      <c r="BS3669">
        <v>9000</v>
      </c>
      <c r="BT3669">
        <v>20160928</v>
      </c>
      <c r="BU3669" t="str">
        <f t="shared" si="171"/>
        <v>2016</v>
      </c>
      <c r="BV3669">
        <v>20171130</v>
      </c>
      <c r="BW3669" t="str">
        <f t="shared" si="172"/>
        <v>2017</v>
      </c>
      <c r="BX3669">
        <v>20171130</v>
      </c>
      <c r="BY3669" t="str">
        <f t="shared" si="173"/>
        <v>2017</v>
      </c>
      <c r="BZ3669" s="2" t="s">
        <v>131</v>
      </c>
      <c r="CA3669" s="2" t="s">
        <v>778</v>
      </c>
      <c r="CB3669" s="2" t="s">
        <v>455</v>
      </c>
      <c r="CC3669" s="2" t="s">
        <v>788</v>
      </c>
      <c r="CD3669" s="2" t="s">
        <v>789</v>
      </c>
      <c r="CE3669">
        <v>0</v>
      </c>
      <c r="CF3669">
        <v>20201231</v>
      </c>
    </row>
    <row r="3670" spans="1:84" x14ac:dyDescent="0.35">
      <c r="A3670" s="2" t="s">
        <v>1709</v>
      </c>
      <c r="B3670" s="2" t="s">
        <v>1710</v>
      </c>
      <c r="C3670" s="2" t="s">
        <v>1711</v>
      </c>
      <c r="D3670" s="2" t="s">
        <v>1436</v>
      </c>
      <c r="E3670" s="2" t="s">
        <v>1712</v>
      </c>
      <c r="F3670">
        <v>8</v>
      </c>
      <c r="G3670" s="2" t="s">
        <v>456</v>
      </c>
      <c r="H3670">
        <v>7</v>
      </c>
      <c r="I3670" s="2" t="s">
        <v>785</v>
      </c>
      <c r="J3670">
        <v>21</v>
      </c>
      <c r="K3670" s="2" t="s">
        <v>1002</v>
      </c>
      <c r="L3670">
        <v>11</v>
      </c>
      <c r="M3670" s="2" t="s">
        <v>458</v>
      </c>
      <c r="N3670">
        <v>75</v>
      </c>
      <c r="O3670" s="2" t="s">
        <v>517</v>
      </c>
      <c r="P3670">
        <v>820</v>
      </c>
      <c r="Q3670" s="2" t="s">
        <v>518</v>
      </c>
      <c r="R3670" t="s">
        <v>82</v>
      </c>
      <c r="S3670" t="s">
        <v>82</v>
      </c>
      <c r="T3670" s="2" t="s">
        <v>519</v>
      </c>
      <c r="U3670" s="2" t="s">
        <v>520</v>
      </c>
      <c r="V3670">
        <v>1014</v>
      </c>
      <c r="W3670" s="2" t="s">
        <v>917</v>
      </c>
      <c r="X3670">
        <v>4500</v>
      </c>
      <c r="Z3670">
        <v>4500</v>
      </c>
      <c r="AD3670">
        <v>3150</v>
      </c>
      <c r="AF3670">
        <v>0</v>
      </c>
      <c r="AI3670">
        <v>1350</v>
      </c>
      <c r="AQ3670">
        <v>9000</v>
      </c>
      <c r="AR3670">
        <v>0</v>
      </c>
      <c r="AS3670">
        <v>0</v>
      </c>
      <c r="AT3670">
        <v>4500</v>
      </c>
      <c r="AV3670">
        <v>4500</v>
      </c>
      <c r="AZ3670">
        <v>3150</v>
      </c>
      <c r="BB3670">
        <v>0</v>
      </c>
      <c r="BE3670">
        <v>1350</v>
      </c>
      <c r="BL3670">
        <v>9000</v>
      </c>
      <c r="BM3670">
        <v>9000</v>
      </c>
      <c r="BN3670">
        <v>9000</v>
      </c>
      <c r="BP3670">
        <v>9000</v>
      </c>
      <c r="BQ3670">
        <v>9000</v>
      </c>
      <c r="BR3670">
        <v>0</v>
      </c>
      <c r="BS3670">
        <v>9000</v>
      </c>
      <c r="BT3670">
        <v>20160806</v>
      </c>
      <c r="BU3670" t="str">
        <f t="shared" si="171"/>
        <v>2016</v>
      </c>
      <c r="BV3670">
        <v>20171209</v>
      </c>
      <c r="BW3670" t="str">
        <f t="shared" si="172"/>
        <v>2017</v>
      </c>
      <c r="BX3670">
        <v>20171209</v>
      </c>
      <c r="BY3670" t="str">
        <f t="shared" si="173"/>
        <v>2017</v>
      </c>
      <c r="BZ3670" s="2" t="s">
        <v>131</v>
      </c>
      <c r="CA3670" s="2" t="s">
        <v>778</v>
      </c>
      <c r="CB3670" s="2" t="s">
        <v>455</v>
      </c>
      <c r="CC3670" s="2" t="s">
        <v>788</v>
      </c>
      <c r="CD3670" s="2" t="s">
        <v>789</v>
      </c>
      <c r="CE3670">
        <v>0</v>
      </c>
      <c r="CF3670">
        <v>20201231</v>
      </c>
    </row>
    <row r="3671" spans="1:84" x14ac:dyDescent="0.35">
      <c r="A3671" s="2" t="s">
        <v>1718</v>
      </c>
      <c r="B3671" s="2" t="s">
        <v>1719</v>
      </c>
      <c r="C3671" s="2" t="s">
        <v>1720</v>
      </c>
      <c r="D3671" s="2" t="s">
        <v>1436</v>
      </c>
      <c r="E3671" s="2" t="s">
        <v>1721</v>
      </c>
      <c r="F3671">
        <v>8</v>
      </c>
      <c r="G3671" s="2" t="s">
        <v>456</v>
      </c>
      <c r="H3671">
        <v>7</v>
      </c>
      <c r="I3671" s="2" t="s">
        <v>785</v>
      </c>
      <c r="J3671">
        <v>21</v>
      </c>
      <c r="K3671" s="2" t="s">
        <v>1002</v>
      </c>
      <c r="L3671">
        <v>11</v>
      </c>
      <c r="M3671" s="2" t="s">
        <v>458</v>
      </c>
      <c r="N3671">
        <v>75</v>
      </c>
      <c r="O3671" s="2" t="s">
        <v>517</v>
      </c>
      <c r="P3671">
        <v>820</v>
      </c>
      <c r="Q3671" s="2" t="s">
        <v>518</v>
      </c>
      <c r="R3671" t="s">
        <v>82</v>
      </c>
      <c r="S3671" t="s">
        <v>82</v>
      </c>
      <c r="T3671" s="2" t="s">
        <v>519</v>
      </c>
      <c r="U3671" s="2" t="s">
        <v>520</v>
      </c>
      <c r="V3671">
        <v>1014</v>
      </c>
      <c r="W3671" s="2" t="s">
        <v>917</v>
      </c>
      <c r="X3671">
        <v>4500</v>
      </c>
      <c r="Z3671">
        <v>4500</v>
      </c>
      <c r="AD3671">
        <v>3150</v>
      </c>
      <c r="AF3671">
        <v>0</v>
      </c>
      <c r="AI3671">
        <v>1350</v>
      </c>
      <c r="AQ3671">
        <v>9000</v>
      </c>
      <c r="AR3671">
        <v>0</v>
      </c>
      <c r="AS3671">
        <v>0</v>
      </c>
      <c r="AT3671">
        <v>4500</v>
      </c>
      <c r="AV3671">
        <v>4500</v>
      </c>
      <c r="AZ3671">
        <v>3150</v>
      </c>
      <c r="BB3671">
        <v>0</v>
      </c>
      <c r="BE3671">
        <v>1350</v>
      </c>
      <c r="BL3671">
        <v>9000</v>
      </c>
      <c r="BM3671">
        <v>9000</v>
      </c>
      <c r="BN3671">
        <v>9000</v>
      </c>
      <c r="BP3671">
        <v>9000</v>
      </c>
      <c r="BQ3671">
        <v>9000</v>
      </c>
      <c r="BR3671">
        <v>0</v>
      </c>
      <c r="BS3671">
        <v>9000</v>
      </c>
      <c r="BT3671">
        <v>20160806</v>
      </c>
      <c r="BU3671" t="str">
        <f t="shared" si="171"/>
        <v>2016</v>
      </c>
      <c r="BV3671">
        <v>20190501</v>
      </c>
      <c r="BW3671" t="str">
        <f t="shared" si="172"/>
        <v>2019</v>
      </c>
      <c r="BX3671">
        <v>20190501</v>
      </c>
      <c r="BY3671" t="str">
        <f t="shared" si="173"/>
        <v>2019</v>
      </c>
      <c r="BZ3671" s="2" t="s">
        <v>131</v>
      </c>
      <c r="CA3671" s="2" t="s">
        <v>778</v>
      </c>
      <c r="CB3671" s="2" t="s">
        <v>455</v>
      </c>
      <c r="CC3671" s="2" t="s">
        <v>788</v>
      </c>
      <c r="CD3671" s="2" t="s">
        <v>789</v>
      </c>
      <c r="CE3671">
        <v>0</v>
      </c>
      <c r="CF3671">
        <v>20201231</v>
      </c>
    </row>
    <row r="3672" spans="1:84" x14ac:dyDescent="0.35">
      <c r="A3672" s="2" t="s">
        <v>1732</v>
      </c>
      <c r="B3672" s="2" t="s">
        <v>1733</v>
      </c>
      <c r="C3672" s="2" t="s">
        <v>1734</v>
      </c>
      <c r="D3672" s="2" t="s">
        <v>1436</v>
      </c>
      <c r="E3672" s="2" t="s">
        <v>1735</v>
      </c>
      <c r="F3672">
        <v>8</v>
      </c>
      <c r="G3672" s="2" t="s">
        <v>456</v>
      </c>
      <c r="H3672">
        <v>7</v>
      </c>
      <c r="I3672" s="2" t="s">
        <v>785</v>
      </c>
      <c r="J3672">
        <v>21</v>
      </c>
      <c r="K3672" s="2" t="s">
        <v>1002</v>
      </c>
      <c r="L3672">
        <v>11</v>
      </c>
      <c r="M3672" s="2" t="s">
        <v>458</v>
      </c>
      <c r="N3672">
        <v>75</v>
      </c>
      <c r="O3672" s="2" t="s">
        <v>517</v>
      </c>
      <c r="P3672">
        <v>820</v>
      </c>
      <c r="Q3672" s="2" t="s">
        <v>518</v>
      </c>
      <c r="R3672" t="s">
        <v>82</v>
      </c>
      <c r="S3672" t="s">
        <v>82</v>
      </c>
      <c r="T3672" s="2" t="s">
        <v>519</v>
      </c>
      <c r="U3672" s="2" t="s">
        <v>520</v>
      </c>
      <c r="V3672">
        <v>1014</v>
      </c>
      <c r="W3672" s="2" t="s">
        <v>917</v>
      </c>
      <c r="X3672">
        <v>4500</v>
      </c>
      <c r="Z3672">
        <v>4500</v>
      </c>
      <c r="AD3672">
        <v>3150</v>
      </c>
      <c r="AF3672">
        <v>0</v>
      </c>
      <c r="AI3672">
        <v>1350</v>
      </c>
      <c r="AQ3672">
        <v>9000</v>
      </c>
      <c r="AR3672">
        <v>0</v>
      </c>
      <c r="AS3672">
        <v>0</v>
      </c>
      <c r="AT3672">
        <v>4500</v>
      </c>
      <c r="AV3672">
        <v>4500</v>
      </c>
      <c r="AZ3672">
        <v>3150</v>
      </c>
      <c r="BB3672">
        <v>0</v>
      </c>
      <c r="BE3672">
        <v>1350</v>
      </c>
      <c r="BL3672">
        <v>9000</v>
      </c>
      <c r="BM3672">
        <v>9000</v>
      </c>
      <c r="BN3672">
        <v>9000</v>
      </c>
      <c r="BP3672">
        <v>9000</v>
      </c>
      <c r="BQ3672">
        <v>9000</v>
      </c>
      <c r="BR3672">
        <v>0</v>
      </c>
      <c r="BS3672">
        <v>9000</v>
      </c>
      <c r="BT3672">
        <v>20160806</v>
      </c>
      <c r="BU3672" t="str">
        <f t="shared" si="171"/>
        <v>2016</v>
      </c>
      <c r="BV3672">
        <v>20190501</v>
      </c>
      <c r="BW3672" t="str">
        <f t="shared" si="172"/>
        <v>2019</v>
      </c>
      <c r="BX3672">
        <v>20190501</v>
      </c>
      <c r="BY3672" t="str">
        <f t="shared" si="173"/>
        <v>2019</v>
      </c>
      <c r="BZ3672" s="2" t="s">
        <v>131</v>
      </c>
      <c r="CA3672" s="2" t="s">
        <v>778</v>
      </c>
      <c r="CB3672" s="2" t="s">
        <v>455</v>
      </c>
      <c r="CC3672" s="2" t="s">
        <v>788</v>
      </c>
      <c r="CD3672" s="2" t="s">
        <v>789</v>
      </c>
      <c r="CE3672">
        <v>0</v>
      </c>
      <c r="CF3672">
        <v>20201231</v>
      </c>
    </row>
    <row r="3673" spans="1:84" x14ac:dyDescent="0.35">
      <c r="A3673" s="2" t="s">
        <v>1739</v>
      </c>
      <c r="B3673" s="2" t="s">
        <v>1740</v>
      </c>
      <c r="C3673" s="2" t="s">
        <v>1741</v>
      </c>
      <c r="D3673" s="2" t="s">
        <v>1436</v>
      </c>
      <c r="E3673" s="2" t="s">
        <v>1742</v>
      </c>
      <c r="F3673">
        <v>8</v>
      </c>
      <c r="G3673" s="2" t="s">
        <v>456</v>
      </c>
      <c r="H3673">
        <v>7</v>
      </c>
      <c r="I3673" s="2" t="s">
        <v>785</v>
      </c>
      <c r="J3673">
        <v>21</v>
      </c>
      <c r="K3673" s="2" t="s">
        <v>1002</v>
      </c>
      <c r="L3673">
        <v>11</v>
      </c>
      <c r="M3673" s="2" t="s">
        <v>458</v>
      </c>
      <c r="N3673">
        <v>75</v>
      </c>
      <c r="O3673" s="2" t="s">
        <v>517</v>
      </c>
      <c r="P3673">
        <v>820</v>
      </c>
      <c r="Q3673" s="2" t="s">
        <v>518</v>
      </c>
      <c r="R3673" t="s">
        <v>82</v>
      </c>
      <c r="S3673" t="s">
        <v>82</v>
      </c>
      <c r="T3673" s="2" t="s">
        <v>519</v>
      </c>
      <c r="U3673" s="2" t="s">
        <v>520</v>
      </c>
      <c r="V3673">
        <v>1014</v>
      </c>
      <c r="W3673" s="2" t="s">
        <v>917</v>
      </c>
      <c r="X3673">
        <v>4500</v>
      </c>
      <c r="Z3673">
        <v>4500</v>
      </c>
      <c r="AD3673">
        <v>3150</v>
      </c>
      <c r="AF3673">
        <v>0</v>
      </c>
      <c r="AI3673">
        <v>1350</v>
      </c>
      <c r="AQ3673">
        <v>9000</v>
      </c>
      <c r="AR3673">
        <v>0</v>
      </c>
      <c r="AS3673">
        <v>0</v>
      </c>
      <c r="AT3673">
        <v>4500</v>
      </c>
      <c r="AV3673">
        <v>4500</v>
      </c>
      <c r="AZ3673">
        <v>3150</v>
      </c>
      <c r="BB3673">
        <v>0</v>
      </c>
      <c r="BE3673">
        <v>1350</v>
      </c>
      <c r="BL3673">
        <v>9000</v>
      </c>
      <c r="BM3673">
        <v>9000</v>
      </c>
      <c r="BN3673">
        <v>9000</v>
      </c>
      <c r="BP3673">
        <v>9000</v>
      </c>
      <c r="BQ3673">
        <v>9000</v>
      </c>
      <c r="BR3673">
        <v>0</v>
      </c>
      <c r="BS3673">
        <v>9000</v>
      </c>
      <c r="BT3673">
        <v>20160806</v>
      </c>
      <c r="BU3673" t="str">
        <f t="shared" si="171"/>
        <v>2016</v>
      </c>
      <c r="BV3673">
        <v>20190501</v>
      </c>
      <c r="BW3673" t="str">
        <f t="shared" si="172"/>
        <v>2019</v>
      </c>
      <c r="BX3673">
        <v>20190501</v>
      </c>
      <c r="BY3673" t="str">
        <f t="shared" si="173"/>
        <v>2019</v>
      </c>
      <c r="BZ3673" s="2" t="s">
        <v>131</v>
      </c>
      <c r="CA3673" s="2" t="s">
        <v>778</v>
      </c>
      <c r="CB3673" s="2" t="s">
        <v>455</v>
      </c>
      <c r="CC3673" s="2" t="s">
        <v>788</v>
      </c>
      <c r="CD3673" s="2" t="s">
        <v>789</v>
      </c>
      <c r="CE3673">
        <v>0</v>
      </c>
      <c r="CF3673">
        <v>20201231</v>
      </c>
    </row>
    <row r="3674" spans="1:84" x14ac:dyDescent="0.35">
      <c r="A3674" s="2" t="s">
        <v>1743</v>
      </c>
      <c r="B3674" s="2" t="s">
        <v>1744</v>
      </c>
      <c r="C3674" s="2" t="s">
        <v>1745</v>
      </c>
      <c r="D3674" s="2" t="s">
        <v>1436</v>
      </c>
      <c r="E3674" s="2" t="s">
        <v>1746</v>
      </c>
      <c r="F3674">
        <v>8</v>
      </c>
      <c r="G3674" s="2" t="s">
        <v>456</v>
      </c>
      <c r="H3674">
        <v>7</v>
      </c>
      <c r="I3674" s="2" t="s">
        <v>785</v>
      </c>
      <c r="J3674">
        <v>21</v>
      </c>
      <c r="K3674" s="2" t="s">
        <v>1002</v>
      </c>
      <c r="L3674">
        <v>11</v>
      </c>
      <c r="M3674" s="2" t="s">
        <v>458</v>
      </c>
      <c r="N3674">
        <v>75</v>
      </c>
      <c r="O3674" s="2" t="s">
        <v>517</v>
      </c>
      <c r="P3674">
        <v>820</v>
      </c>
      <c r="Q3674" s="2" t="s">
        <v>518</v>
      </c>
      <c r="R3674" t="s">
        <v>82</v>
      </c>
      <c r="S3674" t="s">
        <v>82</v>
      </c>
      <c r="T3674" s="2" t="s">
        <v>519</v>
      </c>
      <c r="U3674" s="2" t="s">
        <v>520</v>
      </c>
      <c r="V3674">
        <v>1014</v>
      </c>
      <c r="W3674" s="2" t="s">
        <v>917</v>
      </c>
      <c r="X3674">
        <v>4500</v>
      </c>
      <c r="Z3674">
        <v>4500</v>
      </c>
      <c r="AD3674">
        <v>3150</v>
      </c>
      <c r="AF3674">
        <v>0</v>
      </c>
      <c r="AI3674">
        <v>1350</v>
      </c>
      <c r="AQ3674">
        <v>9000</v>
      </c>
      <c r="AR3674">
        <v>0</v>
      </c>
      <c r="AS3674">
        <v>0</v>
      </c>
      <c r="AT3674">
        <v>4500</v>
      </c>
      <c r="AV3674">
        <v>4500</v>
      </c>
      <c r="AZ3674">
        <v>3150</v>
      </c>
      <c r="BB3674">
        <v>0</v>
      </c>
      <c r="BE3674">
        <v>1350</v>
      </c>
      <c r="BL3674">
        <v>9000</v>
      </c>
      <c r="BM3674">
        <v>9000</v>
      </c>
      <c r="BN3674">
        <v>9000</v>
      </c>
      <c r="BP3674">
        <v>9000</v>
      </c>
      <c r="BQ3674">
        <v>9000</v>
      </c>
      <c r="BR3674">
        <v>0</v>
      </c>
      <c r="BS3674">
        <v>9000</v>
      </c>
      <c r="BT3674">
        <v>20160806</v>
      </c>
      <c r="BU3674" t="str">
        <f t="shared" si="171"/>
        <v>2016</v>
      </c>
      <c r="BV3674">
        <v>20190330</v>
      </c>
      <c r="BW3674" t="str">
        <f t="shared" si="172"/>
        <v>2019</v>
      </c>
      <c r="BX3674">
        <v>20190330</v>
      </c>
      <c r="BY3674" t="str">
        <f t="shared" si="173"/>
        <v>2019</v>
      </c>
      <c r="BZ3674" s="2" t="s">
        <v>131</v>
      </c>
      <c r="CA3674" s="2" t="s">
        <v>778</v>
      </c>
      <c r="CB3674" s="2" t="s">
        <v>455</v>
      </c>
      <c r="CC3674" s="2" t="s">
        <v>788</v>
      </c>
      <c r="CD3674" s="2" t="s">
        <v>789</v>
      </c>
      <c r="CE3674">
        <v>0</v>
      </c>
      <c r="CF3674">
        <v>20201231</v>
      </c>
    </row>
    <row r="3675" spans="1:84" x14ac:dyDescent="0.35">
      <c r="A3675" s="2" t="s">
        <v>1747</v>
      </c>
      <c r="B3675" s="2" t="s">
        <v>1748</v>
      </c>
      <c r="C3675" s="2" t="s">
        <v>1749</v>
      </c>
      <c r="D3675" s="2" t="s">
        <v>1413</v>
      </c>
      <c r="E3675" s="2" t="s">
        <v>1750</v>
      </c>
      <c r="F3675">
        <v>8</v>
      </c>
      <c r="G3675" s="2" t="s">
        <v>456</v>
      </c>
      <c r="H3675">
        <v>7</v>
      </c>
      <c r="I3675" s="2" t="s">
        <v>785</v>
      </c>
      <c r="J3675">
        <v>21</v>
      </c>
      <c r="K3675" s="2" t="s">
        <v>1002</v>
      </c>
      <c r="L3675">
        <v>11</v>
      </c>
      <c r="M3675" s="2" t="s">
        <v>458</v>
      </c>
      <c r="N3675">
        <v>75</v>
      </c>
      <c r="O3675" s="2" t="s">
        <v>517</v>
      </c>
      <c r="P3675">
        <v>820</v>
      </c>
      <c r="Q3675" s="2" t="s">
        <v>518</v>
      </c>
      <c r="R3675" t="s">
        <v>82</v>
      </c>
      <c r="S3675" t="s">
        <v>82</v>
      </c>
      <c r="T3675" s="2" t="s">
        <v>1346</v>
      </c>
      <c r="U3675" s="2" t="s">
        <v>1347</v>
      </c>
      <c r="V3675">
        <v>1009</v>
      </c>
      <c r="W3675" s="2" t="s">
        <v>895</v>
      </c>
      <c r="X3675">
        <v>4500</v>
      </c>
      <c r="Z3675">
        <v>4500</v>
      </c>
      <c r="AD3675">
        <v>3150</v>
      </c>
      <c r="AF3675">
        <v>0</v>
      </c>
      <c r="AI3675">
        <v>1350</v>
      </c>
      <c r="AQ3675">
        <v>9000</v>
      </c>
      <c r="AR3675">
        <v>0</v>
      </c>
      <c r="AS3675">
        <v>0</v>
      </c>
      <c r="AT3675">
        <v>4500</v>
      </c>
      <c r="AV3675">
        <v>4500</v>
      </c>
      <c r="AZ3675">
        <v>3150</v>
      </c>
      <c r="BB3675">
        <v>0</v>
      </c>
      <c r="BE3675">
        <v>1350</v>
      </c>
      <c r="BL3675">
        <v>9000</v>
      </c>
      <c r="BM3675">
        <v>9000</v>
      </c>
      <c r="BN3675">
        <v>9000</v>
      </c>
      <c r="BP3675">
        <v>9000</v>
      </c>
      <c r="BQ3675">
        <v>9000</v>
      </c>
      <c r="BR3675">
        <v>0</v>
      </c>
      <c r="BS3675">
        <v>9000</v>
      </c>
      <c r="BT3675">
        <v>20161019</v>
      </c>
      <c r="BU3675" t="str">
        <f t="shared" si="171"/>
        <v>2016</v>
      </c>
      <c r="BV3675">
        <v>20211230</v>
      </c>
      <c r="BW3675" t="str">
        <f t="shared" si="172"/>
        <v>2021</v>
      </c>
      <c r="BY3675" t="str">
        <f t="shared" si="173"/>
        <v/>
      </c>
      <c r="BZ3675" s="2" t="s">
        <v>131</v>
      </c>
      <c r="CA3675" s="2" t="s">
        <v>131</v>
      </c>
      <c r="CB3675" s="2" t="s">
        <v>92</v>
      </c>
      <c r="CC3675" s="2" t="s">
        <v>788</v>
      </c>
      <c r="CD3675" s="2" t="s">
        <v>789</v>
      </c>
      <c r="CE3675">
        <v>0</v>
      </c>
      <c r="CF3675">
        <v>20201231</v>
      </c>
    </row>
    <row r="3676" spans="1:84" x14ac:dyDescent="0.35">
      <c r="A3676" s="2" t="s">
        <v>2025</v>
      </c>
      <c r="B3676" s="2" t="s">
        <v>2026</v>
      </c>
      <c r="C3676" s="2" t="s">
        <v>2027</v>
      </c>
      <c r="D3676" s="2" t="s">
        <v>2011</v>
      </c>
      <c r="E3676" s="2" t="s">
        <v>2028</v>
      </c>
      <c r="F3676">
        <v>8</v>
      </c>
      <c r="G3676" s="2" t="s">
        <v>456</v>
      </c>
      <c r="H3676">
        <v>7</v>
      </c>
      <c r="I3676" s="2" t="s">
        <v>785</v>
      </c>
      <c r="J3676">
        <v>21</v>
      </c>
      <c r="K3676" s="2" t="s">
        <v>1002</v>
      </c>
      <c r="L3676">
        <v>11</v>
      </c>
      <c r="M3676" s="2" t="s">
        <v>458</v>
      </c>
      <c r="N3676">
        <v>75</v>
      </c>
      <c r="O3676" s="2" t="s">
        <v>517</v>
      </c>
      <c r="P3676">
        <v>820</v>
      </c>
      <c r="Q3676" s="2" t="s">
        <v>518</v>
      </c>
      <c r="R3676" t="s">
        <v>82</v>
      </c>
      <c r="S3676" t="s">
        <v>82</v>
      </c>
      <c r="T3676" s="2" t="s">
        <v>519</v>
      </c>
      <c r="U3676" s="2" t="s">
        <v>520</v>
      </c>
      <c r="V3676">
        <v>1014</v>
      </c>
      <c r="W3676" s="2" t="s">
        <v>917</v>
      </c>
      <c r="X3676">
        <v>4500</v>
      </c>
      <c r="Z3676">
        <v>4500</v>
      </c>
      <c r="AD3676">
        <v>3150</v>
      </c>
      <c r="AF3676">
        <v>0</v>
      </c>
      <c r="AI3676">
        <v>1350</v>
      </c>
      <c r="AQ3676">
        <v>9000</v>
      </c>
      <c r="AR3676">
        <v>0</v>
      </c>
      <c r="AS3676">
        <v>0</v>
      </c>
      <c r="AT3676">
        <v>4500</v>
      </c>
      <c r="AV3676">
        <v>4500</v>
      </c>
      <c r="AZ3676">
        <v>3150</v>
      </c>
      <c r="BB3676">
        <v>0</v>
      </c>
      <c r="BE3676">
        <v>1350</v>
      </c>
      <c r="BL3676">
        <v>9000</v>
      </c>
      <c r="BM3676">
        <v>9000</v>
      </c>
      <c r="BN3676">
        <v>9000</v>
      </c>
      <c r="BP3676">
        <v>9000</v>
      </c>
      <c r="BQ3676">
        <v>9000</v>
      </c>
      <c r="BR3676">
        <v>0</v>
      </c>
      <c r="BS3676">
        <v>9000</v>
      </c>
      <c r="BT3676">
        <v>20160806</v>
      </c>
      <c r="BU3676" t="str">
        <f t="shared" si="171"/>
        <v>2016</v>
      </c>
      <c r="BV3676">
        <v>20190501</v>
      </c>
      <c r="BW3676" t="str">
        <f t="shared" si="172"/>
        <v>2019</v>
      </c>
      <c r="BX3676">
        <v>20190501</v>
      </c>
      <c r="BY3676" t="str">
        <f t="shared" si="173"/>
        <v>2019</v>
      </c>
      <c r="BZ3676" s="2" t="s">
        <v>131</v>
      </c>
      <c r="CA3676" s="2" t="s">
        <v>778</v>
      </c>
      <c r="CB3676" s="2" t="s">
        <v>455</v>
      </c>
      <c r="CC3676" s="2" t="s">
        <v>788</v>
      </c>
      <c r="CD3676" s="2" t="s">
        <v>789</v>
      </c>
      <c r="CE3676">
        <v>0</v>
      </c>
      <c r="CF3676">
        <v>20201231</v>
      </c>
    </row>
    <row r="3677" spans="1:84" x14ac:dyDescent="0.35">
      <c r="A3677" s="2" t="s">
        <v>2030</v>
      </c>
      <c r="B3677" s="2" t="s">
        <v>2031</v>
      </c>
      <c r="C3677" s="2" t="s">
        <v>2032</v>
      </c>
      <c r="D3677" s="2" t="s">
        <v>2033</v>
      </c>
      <c r="E3677" s="2" t="s">
        <v>2034</v>
      </c>
      <c r="F3677">
        <v>8</v>
      </c>
      <c r="G3677" s="2" t="s">
        <v>456</v>
      </c>
      <c r="H3677">
        <v>7</v>
      </c>
      <c r="I3677" s="2" t="s">
        <v>785</v>
      </c>
      <c r="J3677">
        <v>21</v>
      </c>
      <c r="K3677" s="2" t="s">
        <v>1002</v>
      </c>
      <c r="L3677">
        <v>11</v>
      </c>
      <c r="M3677" s="2" t="s">
        <v>458</v>
      </c>
      <c r="N3677">
        <v>75</v>
      </c>
      <c r="O3677" s="2" t="s">
        <v>517</v>
      </c>
      <c r="P3677">
        <v>820</v>
      </c>
      <c r="Q3677" s="2" t="s">
        <v>518</v>
      </c>
      <c r="R3677" t="s">
        <v>82</v>
      </c>
      <c r="S3677" t="s">
        <v>82</v>
      </c>
      <c r="T3677" s="2" t="s">
        <v>519</v>
      </c>
      <c r="U3677" s="2" t="s">
        <v>520</v>
      </c>
      <c r="V3677">
        <v>1009</v>
      </c>
      <c r="W3677" s="2" t="s">
        <v>895</v>
      </c>
      <c r="X3677">
        <v>4500</v>
      </c>
      <c r="Z3677">
        <v>4500</v>
      </c>
      <c r="AD3677">
        <v>3150</v>
      </c>
      <c r="AF3677">
        <v>0</v>
      </c>
      <c r="AI3677">
        <v>1350</v>
      </c>
      <c r="AQ3677">
        <v>9000</v>
      </c>
      <c r="AR3677">
        <v>0</v>
      </c>
      <c r="AS3677">
        <v>0</v>
      </c>
      <c r="AT3677">
        <v>4500</v>
      </c>
      <c r="AV3677">
        <v>4500</v>
      </c>
      <c r="AZ3677">
        <v>3150</v>
      </c>
      <c r="BB3677">
        <v>0</v>
      </c>
      <c r="BE3677">
        <v>1350</v>
      </c>
      <c r="BL3677">
        <v>9000</v>
      </c>
      <c r="BM3677">
        <v>9000</v>
      </c>
      <c r="BN3677">
        <v>9000</v>
      </c>
      <c r="BP3677">
        <v>9000</v>
      </c>
      <c r="BQ3677">
        <v>9000</v>
      </c>
      <c r="BR3677">
        <v>0</v>
      </c>
      <c r="BS3677">
        <v>9000</v>
      </c>
      <c r="BT3677">
        <v>20180103</v>
      </c>
      <c r="BU3677" t="str">
        <f t="shared" si="171"/>
        <v>2018</v>
      </c>
      <c r="BV3677">
        <v>20211230</v>
      </c>
      <c r="BW3677" t="str">
        <f t="shared" si="172"/>
        <v>2021</v>
      </c>
      <c r="BY3677" t="str">
        <f t="shared" si="173"/>
        <v/>
      </c>
      <c r="BZ3677" s="2" t="s">
        <v>131</v>
      </c>
      <c r="CA3677" s="2" t="s">
        <v>131</v>
      </c>
      <c r="CB3677" s="2" t="s">
        <v>92</v>
      </c>
      <c r="CC3677" s="2" t="s">
        <v>788</v>
      </c>
      <c r="CD3677" s="2" t="s">
        <v>789</v>
      </c>
      <c r="CE3677">
        <v>0</v>
      </c>
      <c r="CF3677">
        <v>20201231</v>
      </c>
    </row>
    <row r="3678" spans="1:84" x14ac:dyDescent="0.35">
      <c r="A3678" s="2" t="s">
        <v>2351</v>
      </c>
      <c r="B3678" s="2" t="s">
        <v>2352</v>
      </c>
      <c r="C3678" s="2" t="s">
        <v>2353</v>
      </c>
      <c r="D3678" s="2" t="s">
        <v>2354</v>
      </c>
      <c r="E3678" s="2" t="s">
        <v>2355</v>
      </c>
      <c r="F3678">
        <v>8</v>
      </c>
      <c r="G3678" s="2" t="s">
        <v>456</v>
      </c>
      <c r="H3678">
        <v>7</v>
      </c>
      <c r="I3678" s="2" t="s">
        <v>785</v>
      </c>
      <c r="J3678">
        <v>21</v>
      </c>
      <c r="K3678" s="2" t="s">
        <v>1002</v>
      </c>
      <c r="L3678">
        <v>11</v>
      </c>
      <c r="M3678" s="2" t="s">
        <v>458</v>
      </c>
      <c r="N3678">
        <v>75</v>
      </c>
      <c r="O3678" s="2" t="s">
        <v>517</v>
      </c>
      <c r="P3678">
        <v>820</v>
      </c>
      <c r="Q3678" s="2" t="s">
        <v>518</v>
      </c>
      <c r="R3678" t="s">
        <v>82</v>
      </c>
      <c r="S3678" t="s">
        <v>82</v>
      </c>
      <c r="T3678" s="2" t="s">
        <v>519</v>
      </c>
      <c r="U3678" s="2" t="s">
        <v>520</v>
      </c>
      <c r="V3678">
        <v>1209</v>
      </c>
      <c r="W3678" s="2" t="s">
        <v>521</v>
      </c>
      <c r="X3678">
        <v>4500</v>
      </c>
      <c r="Z3678">
        <v>4500</v>
      </c>
      <c r="AD3678">
        <v>3150</v>
      </c>
      <c r="AF3678">
        <v>0</v>
      </c>
      <c r="AI3678">
        <v>1350</v>
      </c>
      <c r="AQ3678">
        <v>9000</v>
      </c>
      <c r="AR3678">
        <v>0</v>
      </c>
      <c r="AS3678">
        <v>0</v>
      </c>
      <c r="AT3678">
        <v>4500</v>
      </c>
      <c r="AV3678">
        <v>4500</v>
      </c>
      <c r="AZ3678">
        <v>3150</v>
      </c>
      <c r="BB3678">
        <v>0</v>
      </c>
      <c r="BE3678">
        <v>1350</v>
      </c>
      <c r="BL3678">
        <v>9000</v>
      </c>
      <c r="BM3678">
        <v>9000</v>
      </c>
      <c r="BN3678">
        <v>9000</v>
      </c>
      <c r="BP3678">
        <v>9000</v>
      </c>
      <c r="BQ3678">
        <v>9000</v>
      </c>
      <c r="BR3678">
        <v>0</v>
      </c>
      <c r="BS3678">
        <v>9000</v>
      </c>
      <c r="BT3678">
        <v>20180330</v>
      </c>
      <c r="BU3678" t="str">
        <f t="shared" si="171"/>
        <v>2018</v>
      </c>
      <c r="BV3678">
        <v>20211230</v>
      </c>
      <c r="BW3678" t="str">
        <f t="shared" si="172"/>
        <v>2021</v>
      </c>
      <c r="BY3678" t="str">
        <f t="shared" si="173"/>
        <v/>
      </c>
      <c r="BZ3678" s="2" t="s">
        <v>131</v>
      </c>
      <c r="CA3678" s="2" t="s">
        <v>131</v>
      </c>
      <c r="CB3678" s="2" t="s">
        <v>92</v>
      </c>
      <c r="CC3678" s="2" t="s">
        <v>788</v>
      </c>
      <c r="CD3678" s="2" t="s">
        <v>789</v>
      </c>
      <c r="CE3678">
        <v>0</v>
      </c>
      <c r="CF3678">
        <v>20201231</v>
      </c>
    </row>
    <row r="3679" spans="1:84" x14ac:dyDescent="0.35">
      <c r="A3679" s="2" t="s">
        <v>2372</v>
      </c>
      <c r="B3679" s="2" t="s">
        <v>2373</v>
      </c>
      <c r="C3679" s="2" t="s">
        <v>2374</v>
      </c>
      <c r="D3679" s="2" t="s">
        <v>2375</v>
      </c>
      <c r="E3679" s="2" t="s">
        <v>2376</v>
      </c>
      <c r="F3679">
        <v>8</v>
      </c>
      <c r="G3679" s="2" t="s">
        <v>456</v>
      </c>
      <c r="H3679">
        <v>7</v>
      </c>
      <c r="I3679" s="2" t="s">
        <v>785</v>
      </c>
      <c r="J3679">
        <v>21</v>
      </c>
      <c r="K3679" s="2" t="s">
        <v>1002</v>
      </c>
      <c r="L3679">
        <v>11</v>
      </c>
      <c r="M3679" s="2" t="s">
        <v>458</v>
      </c>
      <c r="N3679">
        <v>75</v>
      </c>
      <c r="O3679" s="2" t="s">
        <v>517</v>
      </c>
      <c r="P3679">
        <v>820</v>
      </c>
      <c r="Q3679" s="2" t="s">
        <v>518</v>
      </c>
      <c r="R3679" t="s">
        <v>82</v>
      </c>
      <c r="S3679" t="s">
        <v>82</v>
      </c>
      <c r="T3679" s="2" t="s">
        <v>519</v>
      </c>
      <c r="U3679" s="2" t="s">
        <v>520</v>
      </c>
      <c r="V3679">
        <v>1009</v>
      </c>
      <c r="W3679" s="2" t="s">
        <v>895</v>
      </c>
      <c r="X3679">
        <v>4500</v>
      </c>
      <c r="Z3679">
        <v>4500</v>
      </c>
      <c r="AD3679">
        <v>3150</v>
      </c>
      <c r="AF3679">
        <v>0</v>
      </c>
      <c r="AI3679">
        <v>1350</v>
      </c>
      <c r="AQ3679">
        <v>9000</v>
      </c>
      <c r="AR3679">
        <v>0</v>
      </c>
      <c r="AS3679">
        <v>0</v>
      </c>
      <c r="AT3679">
        <v>4500</v>
      </c>
      <c r="AV3679">
        <v>4500</v>
      </c>
      <c r="AZ3679">
        <v>3150</v>
      </c>
      <c r="BB3679">
        <v>0</v>
      </c>
      <c r="BE3679">
        <v>1350</v>
      </c>
      <c r="BL3679">
        <v>9000</v>
      </c>
      <c r="BM3679">
        <v>9000</v>
      </c>
      <c r="BN3679">
        <v>9000</v>
      </c>
      <c r="BP3679">
        <v>5000</v>
      </c>
      <c r="BQ3679">
        <v>5000</v>
      </c>
      <c r="BR3679">
        <v>0</v>
      </c>
      <c r="BS3679">
        <v>9000</v>
      </c>
      <c r="BT3679">
        <v>20190116</v>
      </c>
      <c r="BU3679" t="str">
        <f t="shared" si="171"/>
        <v>2019</v>
      </c>
      <c r="BV3679">
        <v>20201006</v>
      </c>
      <c r="BW3679" t="str">
        <f t="shared" si="172"/>
        <v>2020</v>
      </c>
      <c r="BX3679">
        <v>20201006</v>
      </c>
      <c r="BY3679" t="str">
        <f t="shared" si="173"/>
        <v>2020</v>
      </c>
      <c r="BZ3679" s="2" t="s">
        <v>91</v>
      </c>
      <c r="CA3679" s="2" t="s">
        <v>91</v>
      </c>
      <c r="CB3679" s="2" t="s">
        <v>455</v>
      </c>
      <c r="CC3679" s="2" t="s">
        <v>788</v>
      </c>
      <c r="CD3679" s="2" t="s">
        <v>789</v>
      </c>
      <c r="CE3679">
        <v>0</v>
      </c>
      <c r="CF3679">
        <v>20201231</v>
      </c>
    </row>
    <row r="3680" spans="1:84" x14ac:dyDescent="0.35">
      <c r="A3680" s="2" t="s">
        <v>2377</v>
      </c>
      <c r="B3680" s="2" t="s">
        <v>2378</v>
      </c>
      <c r="C3680" s="2" t="s">
        <v>2379</v>
      </c>
      <c r="D3680" s="2" t="s">
        <v>2380</v>
      </c>
      <c r="E3680" s="2" t="s">
        <v>2381</v>
      </c>
      <c r="F3680">
        <v>8</v>
      </c>
      <c r="G3680" s="2" t="s">
        <v>456</v>
      </c>
      <c r="H3680">
        <v>7</v>
      </c>
      <c r="I3680" s="2" t="s">
        <v>785</v>
      </c>
      <c r="J3680">
        <v>21</v>
      </c>
      <c r="K3680" s="2" t="s">
        <v>1002</v>
      </c>
      <c r="L3680">
        <v>11</v>
      </c>
      <c r="M3680" s="2" t="s">
        <v>458</v>
      </c>
      <c r="N3680">
        <v>75</v>
      </c>
      <c r="O3680" s="2" t="s">
        <v>517</v>
      </c>
      <c r="P3680">
        <v>820</v>
      </c>
      <c r="Q3680" s="2" t="s">
        <v>518</v>
      </c>
      <c r="R3680" t="s">
        <v>82</v>
      </c>
      <c r="S3680" t="s">
        <v>82</v>
      </c>
      <c r="T3680" s="2" t="s">
        <v>519</v>
      </c>
      <c r="U3680" s="2" t="s">
        <v>520</v>
      </c>
      <c r="V3680">
        <v>1009</v>
      </c>
      <c r="W3680" s="2" t="s">
        <v>895</v>
      </c>
      <c r="X3680">
        <v>4500</v>
      </c>
      <c r="Z3680">
        <v>4500</v>
      </c>
      <c r="AD3680">
        <v>3150</v>
      </c>
      <c r="AF3680">
        <v>0</v>
      </c>
      <c r="AI3680">
        <v>1350</v>
      </c>
      <c r="AQ3680">
        <v>9000</v>
      </c>
      <c r="AR3680">
        <v>0</v>
      </c>
      <c r="AS3680">
        <v>0</v>
      </c>
      <c r="AT3680">
        <v>4500</v>
      </c>
      <c r="AV3680">
        <v>4500</v>
      </c>
      <c r="AZ3680">
        <v>3150</v>
      </c>
      <c r="BB3680">
        <v>0</v>
      </c>
      <c r="BE3680">
        <v>1350</v>
      </c>
      <c r="BL3680">
        <v>9000</v>
      </c>
      <c r="BM3680">
        <v>9000</v>
      </c>
      <c r="BN3680">
        <v>9000</v>
      </c>
      <c r="BS3680">
        <v>0</v>
      </c>
      <c r="BT3680">
        <v>20181010</v>
      </c>
      <c r="BU3680" t="str">
        <f t="shared" si="171"/>
        <v>2018</v>
      </c>
      <c r="BV3680">
        <v>20211230</v>
      </c>
      <c r="BW3680" t="str">
        <f t="shared" si="172"/>
        <v>2021</v>
      </c>
      <c r="BY3680" t="str">
        <f t="shared" si="173"/>
        <v/>
      </c>
      <c r="BZ3680" s="2" t="s">
        <v>101</v>
      </c>
      <c r="CA3680" s="2" t="s">
        <v>91</v>
      </c>
      <c r="CB3680" s="2" t="s">
        <v>92</v>
      </c>
      <c r="CC3680" s="2" t="s">
        <v>788</v>
      </c>
      <c r="CD3680" s="2" t="s">
        <v>789</v>
      </c>
      <c r="CE3680">
        <v>0</v>
      </c>
      <c r="CF3680">
        <v>20201231</v>
      </c>
    </row>
    <row r="3681" spans="1:84" x14ac:dyDescent="0.35">
      <c r="A3681" s="2" t="s">
        <v>29742</v>
      </c>
      <c r="B3681" s="2" t="s">
        <v>29743</v>
      </c>
      <c r="C3681" s="2" t="s">
        <v>29744</v>
      </c>
      <c r="D3681" s="2" t="s">
        <v>29605</v>
      </c>
      <c r="E3681" s="2" t="s">
        <v>29745</v>
      </c>
      <c r="F3681">
        <v>3</v>
      </c>
      <c r="G3681" s="2" t="s">
        <v>117</v>
      </c>
      <c r="H3681">
        <v>7</v>
      </c>
      <c r="I3681" s="2" t="s">
        <v>785</v>
      </c>
      <c r="J3681">
        <v>99</v>
      </c>
      <c r="K3681" s="2" t="s">
        <v>96</v>
      </c>
      <c r="L3681">
        <v>8</v>
      </c>
      <c r="M3681" s="2" t="s">
        <v>127</v>
      </c>
      <c r="N3681">
        <v>62</v>
      </c>
      <c r="O3681" s="2" t="s">
        <v>2465</v>
      </c>
      <c r="P3681">
        <v>999</v>
      </c>
      <c r="Q3681" s="2" t="s">
        <v>3537</v>
      </c>
      <c r="R3681" t="s">
        <v>82</v>
      </c>
      <c r="S3681" t="s">
        <v>82</v>
      </c>
      <c r="T3681" s="2" t="s">
        <v>2001</v>
      </c>
      <c r="U3681" s="2" t="s">
        <v>2002</v>
      </c>
      <c r="V3681">
        <v>1920</v>
      </c>
      <c r="W3681" s="2" t="s">
        <v>549</v>
      </c>
      <c r="X3681">
        <v>6750</v>
      </c>
      <c r="Y3681">
        <v>6750</v>
      </c>
      <c r="AF3681">
        <v>0</v>
      </c>
      <c r="AM3681">
        <v>2250</v>
      </c>
      <c r="AQ3681">
        <v>9000</v>
      </c>
      <c r="AR3681">
        <v>0</v>
      </c>
      <c r="AS3681">
        <v>0</v>
      </c>
      <c r="AT3681">
        <v>6750</v>
      </c>
      <c r="AU3681">
        <v>6750</v>
      </c>
      <c r="BB3681">
        <v>0</v>
      </c>
      <c r="BI3681">
        <v>2250</v>
      </c>
      <c r="BL3681">
        <v>9000</v>
      </c>
      <c r="BM3681">
        <v>9000</v>
      </c>
      <c r="BN3681">
        <v>9000</v>
      </c>
      <c r="BP3681">
        <v>9000</v>
      </c>
      <c r="BQ3681">
        <v>9000</v>
      </c>
      <c r="BR3681">
        <v>0</v>
      </c>
      <c r="BS3681">
        <v>9000</v>
      </c>
      <c r="BT3681">
        <v>20180205</v>
      </c>
      <c r="BU3681" t="str">
        <f t="shared" si="171"/>
        <v>2018</v>
      </c>
      <c r="BV3681">
        <v>20190115</v>
      </c>
      <c r="BW3681" t="str">
        <f t="shared" si="172"/>
        <v>2019</v>
      </c>
      <c r="BX3681">
        <v>20181031</v>
      </c>
      <c r="BY3681" t="str">
        <f t="shared" si="173"/>
        <v>2018</v>
      </c>
      <c r="BZ3681" s="2" t="s">
        <v>131</v>
      </c>
      <c r="CA3681" s="2" t="s">
        <v>778</v>
      </c>
      <c r="CB3681" s="2" t="s">
        <v>455</v>
      </c>
      <c r="CC3681" s="2" t="s">
        <v>788</v>
      </c>
      <c r="CD3681" s="2" t="s">
        <v>789</v>
      </c>
      <c r="CE3681">
        <v>0</v>
      </c>
      <c r="CF3681">
        <v>20201231</v>
      </c>
    </row>
    <row r="3682" spans="1:84" x14ac:dyDescent="0.35">
      <c r="A3682" s="2" t="s">
        <v>1025</v>
      </c>
      <c r="B3682" s="2" t="s">
        <v>1026</v>
      </c>
      <c r="C3682" s="2" t="s">
        <v>1027</v>
      </c>
      <c r="D3682" s="2" t="s">
        <v>1023</v>
      </c>
      <c r="E3682" s="2" t="s">
        <v>1028</v>
      </c>
      <c r="F3682">
        <v>8</v>
      </c>
      <c r="G3682" s="2" t="s">
        <v>456</v>
      </c>
      <c r="H3682">
        <v>2</v>
      </c>
      <c r="I3682" s="2" t="s">
        <v>445</v>
      </c>
      <c r="J3682">
        <v>12</v>
      </c>
      <c r="K3682" s="2" t="s">
        <v>452</v>
      </c>
      <c r="L3682">
        <v>11</v>
      </c>
      <c r="M3682" s="2" t="s">
        <v>458</v>
      </c>
      <c r="N3682">
        <v>71</v>
      </c>
      <c r="O3682" s="2" t="s">
        <v>522</v>
      </c>
      <c r="P3682">
        <v>20</v>
      </c>
      <c r="Q3682" s="2" t="s">
        <v>594</v>
      </c>
      <c r="R3682" t="s">
        <v>82</v>
      </c>
      <c r="S3682" t="s">
        <v>82</v>
      </c>
      <c r="T3682" s="2" t="s">
        <v>88</v>
      </c>
      <c r="U3682" s="2" t="s">
        <v>89</v>
      </c>
      <c r="V3682">
        <v>1014</v>
      </c>
      <c r="W3682" s="2" t="s">
        <v>917</v>
      </c>
      <c r="X3682">
        <v>4480</v>
      </c>
      <c r="Z3682">
        <v>4480</v>
      </c>
      <c r="AD3682">
        <v>3136</v>
      </c>
      <c r="AF3682">
        <v>0</v>
      </c>
      <c r="AI3682">
        <v>1344</v>
      </c>
      <c r="AQ3682">
        <v>8960</v>
      </c>
      <c r="AR3682">
        <v>0</v>
      </c>
      <c r="AS3682">
        <v>0</v>
      </c>
      <c r="AT3682">
        <v>4480</v>
      </c>
      <c r="AV3682">
        <v>4480</v>
      </c>
      <c r="AZ3682">
        <v>3136</v>
      </c>
      <c r="BB3682">
        <v>0</v>
      </c>
      <c r="BE3682">
        <v>1344</v>
      </c>
      <c r="BL3682">
        <v>8960</v>
      </c>
      <c r="BM3682">
        <v>8960</v>
      </c>
      <c r="BN3682">
        <v>8960</v>
      </c>
      <c r="BP3682">
        <v>8960</v>
      </c>
      <c r="BQ3682">
        <v>8960</v>
      </c>
      <c r="BR3682">
        <v>0</v>
      </c>
      <c r="BS3682">
        <v>8960</v>
      </c>
      <c r="BT3682">
        <v>20170805</v>
      </c>
      <c r="BU3682" t="str">
        <f t="shared" si="171"/>
        <v>2017</v>
      </c>
      <c r="BV3682">
        <v>20180410</v>
      </c>
      <c r="BW3682" t="str">
        <f t="shared" si="172"/>
        <v>2018</v>
      </c>
      <c r="BX3682">
        <v>20180410</v>
      </c>
      <c r="BY3682" t="str">
        <f t="shared" si="173"/>
        <v>2018</v>
      </c>
      <c r="BZ3682" s="2" t="s">
        <v>131</v>
      </c>
      <c r="CA3682" s="2" t="s">
        <v>778</v>
      </c>
      <c r="CB3682" s="2" t="s">
        <v>455</v>
      </c>
      <c r="CC3682" s="2" t="s">
        <v>449</v>
      </c>
      <c r="CD3682" s="2" t="s">
        <v>450</v>
      </c>
      <c r="CE3682">
        <v>0</v>
      </c>
      <c r="CF3682">
        <v>20201231</v>
      </c>
    </row>
    <row r="3683" spans="1:84" x14ac:dyDescent="0.35">
      <c r="A3683" s="2" t="s">
        <v>736</v>
      </c>
      <c r="B3683" s="2" t="s">
        <v>737</v>
      </c>
      <c r="C3683" s="2" t="s">
        <v>738</v>
      </c>
      <c r="D3683" s="2" t="s">
        <v>738</v>
      </c>
      <c r="E3683" s="2" t="s">
        <v>739</v>
      </c>
      <c r="F3683">
        <v>8</v>
      </c>
      <c r="G3683" s="2" t="s">
        <v>456</v>
      </c>
      <c r="H3683">
        <v>6</v>
      </c>
      <c r="I3683" s="2" t="s">
        <v>109</v>
      </c>
      <c r="J3683">
        <v>1</v>
      </c>
      <c r="K3683" s="2" t="s">
        <v>457</v>
      </c>
      <c r="L3683">
        <v>11</v>
      </c>
      <c r="M3683" s="2" t="s">
        <v>458</v>
      </c>
      <c r="N3683">
        <v>75</v>
      </c>
      <c r="O3683" s="2" t="s">
        <v>517</v>
      </c>
      <c r="P3683">
        <v>999</v>
      </c>
      <c r="Q3683" s="2" t="s">
        <v>544</v>
      </c>
      <c r="R3683" t="s">
        <v>82</v>
      </c>
      <c r="S3683" t="s">
        <v>82</v>
      </c>
      <c r="T3683" s="2" t="s">
        <v>88</v>
      </c>
      <c r="U3683" s="2" t="s">
        <v>89</v>
      </c>
      <c r="V3683">
        <v>1914</v>
      </c>
      <c r="W3683" s="2" t="s">
        <v>467</v>
      </c>
      <c r="X3683">
        <v>8944</v>
      </c>
      <c r="Z3683">
        <v>8944</v>
      </c>
      <c r="AF3683">
        <v>0</v>
      </c>
      <c r="AQ3683">
        <v>8944</v>
      </c>
      <c r="AR3683">
        <v>0</v>
      </c>
      <c r="AS3683">
        <v>0</v>
      </c>
      <c r="AT3683">
        <v>8944</v>
      </c>
      <c r="AV3683">
        <v>8944</v>
      </c>
      <c r="BB3683">
        <v>0</v>
      </c>
      <c r="BL3683">
        <v>8944</v>
      </c>
      <c r="BM3683">
        <v>8944</v>
      </c>
      <c r="BN3683">
        <v>8944</v>
      </c>
      <c r="BS3683">
        <v>0</v>
      </c>
      <c r="BT3683">
        <v>20180413</v>
      </c>
      <c r="BU3683" t="str">
        <f t="shared" si="171"/>
        <v>2018</v>
      </c>
      <c r="BV3683">
        <v>20201231</v>
      </c>
      <c r="BW3683" t="str">
        <f t="shared" si="172"/>
        <v>2020</v>
      </c>
      <c r="BX3683">
        <v>20190730</v>
      </c>
      <c r="BY3683" t="str">
        <f t="shared" si="173"/>
        <v>2019</v>
      </c>
      <c r="BZ3683" s="2" t="s">
        <v>101</v>
      </c>
      <c r="CA3683" s="2" t="s">
        <v>101</v>
      </c>
      <c r="CB3683" s="2" t="s">
        <v>455</v>
      </c>
      <c r="CC3683" s="2" t="s">
        <v>461</v>
      </c>
      <c r="CD3683" s="2" t="s">
        <v>462</v>
      </c>
      <c r="CE3683">
        <v>0</v>
      </c>
      <c r="CF3683">
        <v>20200630</v>
      </c>
    </row>
    <row r="3684" spans="1:84" x14ac:dyDescent="0.35">
      <c r="A3684" s="2" t="s">
        <v>740</v>
      </c>
      <c r="B3684" s="2" t="s">
        <v>741</v>
      </c>
      <c r="C3684" s="2" t="s">
        <v>742</v>
      </c>
      <c r="D3684" s="2" t="s">
        <v>742</v>
      </c>
      <c r="E3684" s="2" t="s">
        <v>743</v>
      </c>
      <c r="F3684">
        <v>8</v>
      </c>
      <c r="G3684" s="2" t="s">
        <v>456</v>
      </c>
      <c r="H3684">
        <v>6</v>
      </c>
      <c r="I3684" s="2" t="s">
        <v>109</v>
      </c>
      <c r="J3684">
        <v>1</v>
      </c>
      <c r="K3684" s="2" t="s">
        <v>457</v>
      </c>
      <c r="L3684">
        <v>11</v>
      </c>
      <c r="M3684" s="2" t="s">
        <v>458</v>
      </c>
      <c r="N3684">
        <v>75</v>
      </c>
      <c r="O3684" s="2" t="s">
        <v>517</v>
      </c>
      <c r="P3684">
        <v>999</v>
      </c>
      <c r="Q3684" s="2" t="s">
        <v>544</v>
      </c>
      <c r="R3684" t="s">
        <v>82</v>
      </c>
      <c r="S3684" t="s">
        <v>82</v>
      </c>
      <c r="T3684" s="2" t="s">
        <v>88</v>
      </c>
      <c r="U3684" s="2" t="s">
        <v>89</v>
      </c>
      <c r="V3684">
        <v>1914</v>
      </c>
      <c r="W3684" s="2" t="s">
        <v>467</v>
      </c>
      <c r="X3684">
        <v>8944</v>
      </c>
      <c r="Z3684">
        <v>8944</v>
      </c>
      <c r="AF3684">
        <v>0</v>
      </c>
      <c r="AQ3684">
        <v>8944</v>
      </c>
      <c r="AR3684">
        <v>0</v>
      </c>
      <c r="AS3684">
        <v>0</v>
      </c>
      <c r="AT3684">
        <v>8944</v>
      </c>
      <c r="AV3684">
        <v>8944</v>
      </c>
      <c r="BB3684">
        <v>0</v>
      </c>
      <c r="BL3684">
        <v>8944</v>
      </c>
      <c r="BM3684">
        <v>8944</v>
      </c>
      <c r="BN3684">
        <v>8944</v>
      </c>
      <c r="BS3684">
        <v>0</v>
      </c>
      <c r="BT3684">
        <v>20180413</v>
      </c>
      <c r="BU3684" t="str">
        <f t="shared" si="171"/>
        <v>2018</v>
      </c>
      <c r="BV3684">
        <v>20201231</v>
      </c>
      <c r="BW3684" t="str">
        <f t="shared" si="172"/>
        <v>2020</v>
      </c>
      <c r="BY3684" t="str">
        <f t="shared" si="173"/>
        <v/>
      </c>
      <c r="BZ3684" s="2" t="s">
        <v>101</v>
      </c>
      <c r="CA3684" s="2" t="s">
        <v>91</v>
      </c>
      <c r="CB3684" s="2" t="s">
        <v>92</v>
      </c>
      <c r="CC3684" s="2" t="s">
        <v>461</v>
      </c>
      <c r="CD3684" s="2" t="s">
        <v>462</v>
      </c>
      <c r="CE3684">
        <v>0</v>
      </c>
      <c r="CF3684">
        <v>20200630</v>
      </c>
    </row>
    <row r="3685" spans="1:84" x14ac:dyDescent="0.35">
      <c r="A3685" s="2" t="s">
        <v>744</v>
      </c>
      <c r="B3685" s="2" t="s">
        <v>745</v>
      </c>
      <c r="C3685" s="2" t="s">
        <v>746</v>
      </c>
      <c r="D3685" s="2" t="s">
        <v>746</v>
      </c>
      <c r="E3685" s="2" t="s">
        <v>747</v>
      </c>
      <c r="F3685">
        <v>8</v>
      </c>
      <c r="G3685" s="2" t="s">
        <v>456</v>
      </c>
      <c r="H3685">
        <v>6</v>
      </c>
      <c r="I3685" s="2" t="s">
        <v>109</v>
      </c>
      <c r="J3685">
        <v>1</v>
      </c>
      <c r="K3685" s="2" t="s">
        <v>457</v>
      </c>
      <c r="L3685">
        <v>11</v>
      </c>
      <c r="M3685" s="2" t="s">
        <v>458</v>
      </c>
      <c r="N3685">
        <v>75</v>
      </c>
      <c r="O3685" s="2" t="s">
        <v>517</v>
      </c>
      <c r="P3685">
        <v>999</v>
      </c>
      <c r="Q3685" s="2" t="s">
        <v>544</v>
      </c>
      <c r="R3685" t="s">
        <v>82</v>
      </c>
      <c r="S3685" t="s">
        <v>82</v>
      </c>
      <c r="T3685" s="2" t="s">
        <v>88</v>
      </c>
      <c r="U3685" s="2" t="s">
        <v>89</v>
      </c>
      <c r="V3685">
        <v>1925</v>
      </c>
      <c r="W3685" s="2" t="s">
        <v>480</v>
      </c>
      <c r="X3685">
        <v>8944</v>
      </c>
      <c r="Z3685">
        <v>8944</v>
      </c>
      <c r="AF3685">
        <v>0</v>
      </c>
      <c r="AQ3685">
        <v>8944</v>
      </c>
      <c r="AR3685">
        <v>0</v>
      </c>
      <c r="AS3685">
        <v>0</v>
      </c>
      <c r="AT3685">
        <v>8944</v>
      </c>
      <c r="AV3685">
        <v>8944</v>
      </c>
      <c r="BB3685">
        <v>0</v>
      </c>
      <c r="BL3685">
        <v>8944</v>
      </c>
      <c r="BM3685">
        <v>8944</v>
      </c>
      <c r="BN3685">
        <v>8944</v>
      </c>
      <c r="BS3685">
        <v>0</v>
      </c>
      <c r="BT3685">
        <v>20180413</v>
      </c>
      <c r="BU3685" t="str">
        <f t="shared" si="171"/>
        <v>2018</v>
      </c>
      <c r="BV3685">
        <v>20201231</v>
      </c>
      <c r="BW3685" t="str">
        <f t="shared" si="172"/>
        <v>2020</v>
      </c>
      <c r="BY3685" t="str">
        <f t="shared" si="173"/>
        <v/>
      </c>
      <c r="BZ3685" s="2" t="s">
        <v>101</v>
      </c>
      <c r="CA3685" s="2" t="s">
        <v>91</v>
      </c>
      <c r="CB3685" s="2" t="s">
        <v>92</v>
      </c>
      <c r="CC3685" s="2" t="s">
        <v>461</v>
      </c>
      <c r="CD3685" s="2" t="s">
        <v>462</v>
      </c>
      <c r="CE3685">
        <v>0</v>
      </c>
      <c r="CF3685">
        <v>20200630</v>
      </c>
    </row>
    <row r="3686" spans="1:84" x14ac:dyDescent="0.35">
      <c r="A3686" s="2" t="s">
        <v>748</v>
      </c>
      <c r="B3686" s="2" t="s">
        <v>749</v>
      </c>
      <c r="C3686" s="2" t="s">
        <v>750</v>
      </c>
      <c r="D3686" s="2" t="s">
        <v>750</v>
      </c>
      <c r="E3686" s="2" t="s">
        <v>751</v>
      </c>
      <c r="F3686">
        <v>8</v>
      </c>
      <c r="G3686" s="2" t="s">
        <v>456</v>
      </c>
      <c r="H3686">
        <v>6</v>
      </c>
      <c r="I3686" s="2" t="s">
        <v>109</v>
      </c>
      <c r="J3686">
        <v>1</v>
      </c>
      <c r="K3686" s="2" t="s">
        <v>457</v>
      </c>
      <c r="L3686">
        <v>11</v>
      </c>
      <c r="M3686" s="2" t="s">
        <v>458</v>
      </c>
      <c r="N3686">
        <v>75</v>
      </c>
      <c r="O3686" s="2" t="s">
        <v>517</v>
      </c>
      <c r="P3686">
        <v>999</v>
      </c>
      <c r="Q3686" s="2" t="s">
        <v>544</v>
      </c>
      <c r="R3686" t="s">
        <v>82</v>
      </c>
      <c r="S3686" t="s">
        <v>82</v>
      </c>
      <c r="T3686" s="2" t="s">
        <v>88</v>
      </c>
      <c r="U3686" s="2" t="s">
        <v>89</v>
      </c>
      <c r="V3686">
        <v>1914</v>
      </c>
      <c r="W3686" s="2" t="s">
        <v>467</v>
      </c>
      <c r="X3686">
        <v>8944</v>
      </c>
      <c r="Z3686">
        <v>8944</v>
      </c>
      <c r="AF3686">
        <v>0</v>
      </c>
      <c r="AQ3686">
        <v>8944</v>
      </c>
      <c r="AR3686">
        <v>0</v>
      </c>
      <c r="AS3686">
        <v>0</v>
      </c>
      <c r="AT3686">
        <v>8944</v>
      </c>
      <c r="AV3686">
        <v>8944</v>
      </c>
      <c r="BB3686">
        <v>0</v>
      </c>
      <c r="BL3686">
        <v>8944</v>
      </c>
      <c r="BM3686">
        <v>8944</v>
      </c>
      <c r="BN3686">
        <v>8944</v>
      </c>
      <c r="BS3686">
        <v>0</v>
      </c>
      <c r="BT3686">
        <v>20180413</v>
      </c>
      <c r="BU3686" t="str">
        <f t="shared" si="171"/>
        <v>2018</v>
      </c>
      <c r="BV3686">
        <v>20201231</v>
      </c>
      <c r="BW3686" t="str">
        <f t="shared" si="172"/>
        <v>2020</v>
      </c>
      <c r="BX3686">
        <v>20190912</v>
      </c>
      <c r="BY3686" t="str">
        <f t="shared" si="173"/>
        <v>2019</v>
      </c>
      <c r="BZ3686" s="2" t="s">
        <v>101</v>
      </c>
      <c r="CA3686" s="2" t="s">
        <v>101</v>
      </c>
      <c r="CB3686" s="2" t="s">
        <v>455</v>
      </c>
      <c r="CC3686" s="2" t="s">
        <v>461</v>
      </c>
      <c r="CD3686" s="2" t="s">
        <v>462</v>
      </c>
      <c r="CE3686">
        <v>0</v>
      </c>
      <c r="CF3686">
        <v>20200630</v>
      </c>
    </row>
    <row r="3687" spans="1:84" x14ac:dyDescent="0.35">
      <c r="A3687" s="2" t="s">
        <v>752</v>
      </c>
      <c r="B3687" s="2" t="s">
        <v>753</v>
      </c>
      <c r="C3687" s="2" t="s">
        <v>754</v>
      </c>
      <c r="D3687" s="2" t="s">
        <v>754</v>
      </c>
      <c r="E3687" s="2" t="s">
        <v>755</v>
      </c>
      <c r="F3687">
        <v>8</v>
      </c>
      <c r="G3687" s="2" t="s">
        <v>456</v>
      </c>
      <c r="H3687">
        <v>6</v>
      </c>
      <c r="I3687" s="2" t="s">
        <v>109</v>
      </c>
      <c r="J3687">
        <v>1</v>
      </c>
      <c r="K3687" s="2" t="s">
        <v>457</v>
      </c>
      <c r="L3687">
        <v>11</v>
      </c>
      <c r="M3687" s="2" t="s">
        <v>458</v>
      </c>
      <c r="N3687">
        <v>75</v>
      </c>
      <c r="O3687" s="2" t="s">
        <v>517</v>
      </c>
      <c r="P3687">
        <v>999</v>
      </c>
      <c r="Q3687" s="2" t="s">
        <v>544</v>
      </c>
      <c r="R3687" t="s">
        <v>82</v>
      </c>
      <c r="S3687" t="s">
        <v>82</v>
      </c>
      <c r="T3687" s="2" t="s">
        <v>88</v>
      </c>
      <c r="U3687" s="2" t="s">
        <v>89</v>
      </c>
      <c r="V3687">
        <v>1914</v>
      </c>
      <c r="W3687" s="2" t="s">
        <v>467</v>
      </c>
      <c r="X3687">
        <v>8944</v>
      </c>
      <c r="Z3687">
        <v>8944</v>
      </c>
      <c r="AF3687">
        <v>0</v>
      </c>
      <c r="AQ3687">
        <v>8944</v>
      </c>
      <c r="AR3687">
        <v>0</v>
      </c>
      <c r="AS3687">
        <v>0</v>
      </c>
      <c r="AT3687">
        <v>8944</v>
      </c>
      <c r="AV3687">
        <v>8944</v>
      </c>
      <c r="BB3687">
        <v>0</v>
      </c>
      <c r="BL3687">
        <v>8944</v>
      </c>
      <c r="BM3687">
        <v>8944</v>
      </c>
      <c r="BN3687">
        <v>8944</v>
      </c>
      <c r="BS3687">
        <v>0</v>
      </c>
      <c r="BT3687">
        <v>20180413</v>
      </c>
      <c r="BU3687" t="str">
        <f t="shared" si="171"/>
        <v>2018</v>
      </c>
      <c r="BV3687">
        <v>20201231</v>
      </c>
      <c r="BW3687" t="str">
        <f t="shared" si="172"/>
        <v>2020</v>
      </c>
      <c r="BY3687" t="str">
        <f t="shared" si="173"/>
        <v/>
      </c>
      <c r="BZ3687" s="2" t="s">
        <v>101</v>
      </c>
      <c r="CA3687" s="2" t="s">
        <v>91</v>
      </c>
      <c r="CB3687" s="2" t="s">
        <v>92</v>
      </c>
      <c r="CC3687" s="2" t="s">
        <v>461</v>
      </c>
      <c r="CD3687" s="2" t="s">
        <v>462</v>
      </c>
      <c r="CE3687">
        <v>0</v>
      </c>
      <c r="CF3687">
        <v>20200630</v>
      </c>
    </row>
    <row r="3688" spans="1:84" x14ac:dyDescent="0.35">
      <c r="A3688" s="2" t="s">
        <v>756</v>
      </c>
      <c r="B3688" s="2" t="s">
        <v>757</v>
      </c>
      <c r="C3688" s="2" t="s">
        <v>758</v>
      </c>
      <c r="D3688" s="2" t="s">
        <v>758</v>
      </c>
      <c r="E3688" s="2" t="s">
        <v>759</v>
      </c>
      <c r="F3688">
        <v>8</v>
      </c>
      <c r="G3688" s="2" t="s">
        <v>456</v>
      </c>
      <c r="H3688">
        <v>6</v>
      </c>
      <c r="I3688" s="2" t="s">
        <v>109</v>
      </c>
      <c r="J3688">
        <v>1</v>
      </c>
      <c r="K3688" s="2" t="s">
        <v>457</v>
      </c>
      <c r="L3688">
        <v>11</v>
      </c>
      <c r="M3688" s="2" t="s">
        <v>458</v>
      </c>
      <c r="N3688">
        <v>75</v>
      </c>
      <c r="O3688" s="2" t="s">
        <v>517</v>
      </c>
      <c r="P3688">
        <v>999</v>
      </c>
      <c r="Q3688" s="2" t="s">
        <v>544</v>
      </c>
      <c r="R3688" t="s">
        <v>82</v>
      </c>
      <c r="S3688" t="s">
        <v>82</v>
      </c>
      <c r="T3688" s="2" t="s">
        <v>88</v>
      </c>
      <c r="U3688" s="2" t="s">
        <v>89</v>
      </c>
      <c r="V3688">
        <v>1925</v>
      </c>
      <c r="W3688" s="2" t="s">
        <v>480</v>
      </c>
      <c r="X3688">
        <v>8944</v>
      </c>
      <c r="Z3688">
        <v>8944</v>
      </c>
      <c r="AF3688">
        <v>0</v>
      </c>
      <c r="AQ3688">
        <v>8944</v>
      </c>
      <c r="AR3688">
        <v>0</v>
      </c>
      <c r="AS3688">
        <v>0</v>
      </c>
      <c r="AT3688">
        <v>8944</v>
      </c>
      <c r="AV3688">
        <v>8944</v>
      </c>
      <c r="BB3688">
        <v>0</v>
      </c>
      <c r="BL3688">
        <v>8944</v>
      </c>
      <c r="BM3688">
        <v>8944</v>
      </c>
      <c r="BN3688">
        <v>8944</v>
      </c>
      <c r="BS3688">
        <v>0</v>
      </c>
      <c r="BT3688">
        <v>20180413</v>
      </c>
      <c r="BU3688" t="str">
        <f t="shared" si="171"/>
        <v>2018</v>
      </c>
      <c r="BV3688">
        <v>20201231</v>
      </c>
      <c r="BW3688" t="str">
        <f t="shared" si="172"/>
        <v>2020</v>
      </c>
      <c r="BY3688" t="str">
        <f t="shared" si="173"/>
        <v/>
      </c>
      <c r="BZ3688" s="2" t="s">
        <v>101</v>
      </c>
      <c r="CA3688" s="2" t="s">
        <v>91</v>
      </c>
      <c r="CB3688" s="2" t="s">
        <v>92</v>
      </c>
      <c r="CC3688" s="2" t="s">
        <v>461</v>
      </c>
      <c r="CD3688" s="2" t="s">
        <v>462</v>
      </c>
      <c r="CE3688">
        <v>0</v>
      </c>
      <c r="CF3688">
        <v>20200630</v>
      </c>
    </row>
    <row r="3689" spans="1:84" x14ac:dyDescent="0.35">
      <c r="A3689" s="2" t="s">
        <v>760</v>
      </c>
      <c r="B3689" s="2" t="s">
        <v>761</v>
      </c>
      <c r="C3689" s="2" t="s">
        <v>762</v>
      </c>
      <c r="D3689" s="2" t="s">
        <v>762</v>
      </c>
      <c r="E3689" s="2" t="s">
        <v>763</v>
      </c>
      <c r="F3689">
        <v>8</v>
      </c>
      <c r="G3689" s="2" t="s">
        <v>456</v>
      </c>
      <c r="H3689">
        <v>6</v>
      </c>
      <c r="I3689" s="2" t="s">
        <v>109</v>
      </c>
      <c r="J3689">
        <v>1</v>
      </c>
      <c r="K3689" s="2" t="s">
        <v>457</v>
      </c>
      <c r="L3689">
        <v>11</v>
      </c>
      <c r="M3689" s="2" t="s">
        <v>458</v>
      </c>
      <c r="N3689">
        <v>75</v>
      </c>
      <c r="O3689" s="2" t="s">
        <v>517</v>
      </c>
      <c r="P3689">
        <v>999</v>
      </c>
      <c r="Q3689" s="2" t="s">
        <v>544</v>
      </c>
      <c r="R3689" t="s">
        <v>82</v>
      </c>
      <c r="S3689" t="s">
        <v>82</v>
      </c>
      <c r="T3689" s="2" t="s">
        <v>88</v>
      </c>
      <c r="U3689" s="2" t="s">
        <v>89</v>
      </c>
      <c r="V3689">
        <v>1932</v>
      </c>
      <c r="W3689" s="2" t="s">
        <v>579</v>
      </c>
      <c r="X3689">
        <v>8944</v>
      </c>
      <c r="Z3689">
        <v>8944</v>
      </c>
      <c r="AF3689">
        <v>0</v>
      </c>
      <c r="AQ3689">
        <v>8944</v>
      </c>
      <c r="AR3689">
        <v>0</v>
      </c>
      <c r="AS3689">
        <v>0</v>
      </c>
      <c r="AT3689">
        <v>8944</v>
      </c>
      <c r="AV3689">
        <v>8944</v>
      </c>
      <c r="BB3689">
        <v>0</v>
      </c>
      <c r="BL3689">
        <v>8944</v>
      </c>
      <c r="BM3689">
        <v>8944</v>
      </c>
      <c r="BN3689">
        <v>8944</v>
      </c>
      <c r="BS3689">
        <v>0</v>
      </c>
      <c r="BT3689">
        <v>20180413</v>
      </c>
      <c r="BU3689" t="str">
        <f t="shared" si="171"/>
        <v>2018</v>
      </c>
      <c r="BV3689">
        <v>20201231</v>
      </c>
      <c r="BW3689" t="str">
        <f t="shared" si="172"/>
        <v>2020</v>
      </c>
      <c r="BY3689" t="str">
        <f t="shared" si="173"/>
        <v/>
      </c>
      <c r="BZ3689" s="2" t="s">
        <v>101</v>
      </c>
      <c r="CA3689" s="2" t="s">
        <v>91</v>
      </c>
      <c r="CB3689" s="2" t="s">
        <v>92</v>
      </c>
      <c r="CC3689" s="2" t="s">
        <v>461</v>
      </c>
      <c r="CD3689" s="2" t="s">
        <v>462</v>
      </c>
      <c r="CE3689">
        <v>0</v>
      </c>
      <c r="CF3689">
        <v>20200630</v>
      </c>
    </row>
    <row r="3690" spans="1:84" x14ac:dyDescent="0.35">
      <c r="A3690" s="2" t="s">
        <v>8884</v>
      </c>
      <c r="B3690" s="2" t="s">
        <v>8885</v>
      </c>
      <c r="C3690" s="2" t="s">
        <v>8886</v>
      </c>
      <c r="D3690" s="2" t="s">
        <v>8887</v>
      </c>
      <c r="E3690" s="2" t="s">
        <v>8888</v>
      </c>
      <c r="F3690">
        <v>1</v>
      </c>
      <c r="G3690" s="2" t="s">
        <v>166</v>
      </c>
      <c r="H3690">
        <v>7</v>
      </c>
      <c r="I3690" s="2" t="s">
        <v>785</v>
      </c>
      <c r="J3690">
        <v>99</v>
      </c>
      <c r="K3690" s="2" t="s">
        <v>96</v>
      </c>
      <c r="L3690">
        <v>9</v>
      </c>
      <c r="M3690" s="2" t="s">
        <v>113</v>
      </c>
      <c r="N3690">
        <v>21</v>
      </c>
      <c r="O3690" s="2" t="s">
        <v>200</v>
      </c>
      <c r="P3690">
        <v>229</v>
      </c>
      <c r="Q3690" s="2" t="s">
        <v>201</v>
      </c>
      <c r="R3690" t="s">
        <v>82</v>
      </c>
      <c r="S3690" t="s">
        <v>82</v>
      </c>
      <c r="T3690" s="2" t="s">
        <v>2001</v>
      </c>
      <c r="U3690" s="2" t="s">
        <v>2002</v>
      </c>
      <c r="V3690">
        <v>936</v>
      </c>
      <c r="W3690" s="2" t="s">
        <v>6687</v>
      </c>
      <c r="X3690">
        <v>4466.5</v>
      </c>
      <c r="Y3690">
        <v>4466.5</v>
      </c>
      <c r="AD3690">
        <v>3126.55</v>
      </c>
      <c r="AF3690">
        <v>0</v>
      </c>
      <c r="AI3690">
        <v>1339.95</v>
      </c>
      <c r="AO3690">
        <v>6467</v>
      </c>
      <c r="AQ3690">
        <v>8933</v>
      </c>
      <c r="AR3690">
        <v>0</v>
      </c>
      <c r="AS3690">
        <v>0</v>
      </c>
      <c r="AT3690">
        <v>4466.5</v>
      </c>
      <c r="AU3690">
        <v>4466.5</v>
      </c>
      <c r="AZ3690">
        <v>3126.55</v>
      </c>
      <c r="BB3690">
        <v>0</v>
      </c>
      <c r="BE3690">
        <v>1339.95</v>
      </c>
      <c r="BK3690">
        <v>6467</v>
      </c>
      <c r="BL3690">
        <v>8933</v>
      </c>
      <c r="BM3690">
        <v>8933</v>
      </c>
      <c r="BN3690">
        <v>8933</v>
      </c>
      <c r="BP3690">
        <v>8933</v>
      </c>
      <c r="BQ3690">
        <v>8933</v>
      </c>
      <c r="BR3690">
        <v>0</v>
      </c>
      <c r="BS3690">
        <v>15400</v>
      </c>
      <c r="BT3690">
        <v>20170824</v>
      </c>
      <c r="BU3690" t="str">
        <f t="shared" si="171"/>
        <v>2017</v>
      </c>
      <c r="BV3690">
        <v>20200824</v>
      </c>
      <c r="BW3690" t="str">
        <f t="shared" si="172"/>
        <v>2020</v>
      </c>
      <c r="BX3690">
        <v>20191030</v>
      </c>
      <c r="BY3690" t="str">
        <f t="shared" si="173"/>
        <v>2019</v>
      </c>
      <c r="BZ3690" s="2" t="s">
        <v>131</v>
      </c>
      <c r="CA3690" s="2" t="s">
        <v>778</v>
      </c>
      <c r="CB3690" s="2" t="s">
        <v>455</v>
      </c>
      <c r="CC3690" s="2" t="s">
        <v>788</v>
      </c>
      <c r="CD3690" s="2" t="s">
        <v>789</v>
      </c>
      <c r="CE3690">
        <v>0</v>
      </c>
      <c r="CF3690">
        <v>20201231</v>
      </c>
    </row>
    <row r="3691" spans="1:84" x14ac:dyDescent="0.35">
      <c r="A3691" s="2" t="s">
        <v>9071</v>
      </c>
      <c r="B3691" s="2" t="s">
        <v>9072</v>
      </c>
      <c r="C3691" s="2" t="s">
        <v>9073</v>
      </c>
      <c r="D3691" s="2" t="s">
        <v>9074</v>
      </c>
      <c r="E3691" s="2" t="s">
        <v>9075</v>
      </c>
      <c r="F3691">
        <v>1</v>
      </c>
      <c r="G3691" s="2" t="s">
        <v>166</v>
      </c>
      <c r="H3691">
        <v>7</v>
      </c>
      <c r="I3691" s="2" t="s">
        <v>785</v>
      </c>
      <c r="J3691">
        <v>99</v>
      </c>
      <c r="K3691" s="2" t="s">
        <v>96</v>
      </c>
      <c r="L3691">
        <v>9</v>
      </c>
      <c r="M3691" s="2" t="s">
        <v>113</v>
      </c>
      <c r="N3691">
        <v>21</v>
      </c>
      <c r="O3691" s="2" t="s">
        <v>200</v>
      </c>
      <c r="P3691">
        <v>229</v>
      </c>
      <c r="Q3691" s="2" t="s">
        <v>201</v>
      </c>
      <c r="R3691" t="s">
        <v>82</v>
      </c>
      <c r="S3691" t="s">
        <v>82</v>
      </c>
      <c r="T3691" s="2" t="s">
        <v>2001</v>
      </c>
      <c r="U3691" s="2" t="s">
        <v>2002</v>
      </c>
      <c r="V3691">
        <v>932</v>
      </c>
      <c r="W3691" s="2" t="s">
        <v>6682</v>
      </c>
      <c r="X3691">
        <v>4463.95</v>
      </c>
      <c r="Y3691">
        <v>4463.95</v>
      </c>
      <c r="AD3691">
        <v>3124.77</v>
      </c>
      <c r="AF3691">
        <v>0</v>
      </c>
      <c r="AI3691">
        <v>1339.18</v>
      </c>
      <c r="AO3691">
        <v>8172</v>
      </c>
      <c r="AQ3691">
        <v>8927.9</v>
      </c>
      <c r="AR3691">
        <v>0</v>
      </c>
      <c r="AS3691">
        <v>0</v>
      </c>
      <c r="AT3691">
        <v>4463.95</v>
      </c>
      <c r="AU3691">
        <v>4463.95</v>
      </c>
      <c r="AZ3691">
        <v>3124.77</v>
      </c>
      <c r="BB3691">
        <v>0</v>
      </c>
      <c r="BE3691">
        <v>1339.18</v>
      </c>
      <c r="BK3691">
        <v>8172</v>
      </c>
      <c r="BL3691">
        <v>8927.9</v>
      </c>
      <c r="BM3691">
        <v>8927.9</v>
      </c>
      <c r="BN3691">
        <v>8927.9</v>
      </c>
      <c r="BP3691">
        <v>8927.9</v>
      </c>
      <c r="BQ3691">
        <v>8927.9</v>
      </c>
      <c r="BR3691">
        <v>0</v>
      </c>
      <c r="BS3691">
        <v>17100</v>
      </c>
      <c r="BT3691">
        <v>20170605</v>
      </c>
      <c r="BU3691" t="str">
        <f t="shared" si="171"/>
        <v>2017</v>
      </c>
      <c r="BV3691">
        <v>20200927</v>
      </c>
      <c r="BW3691" t="str">
        <f t="shared" si="172"/>
        <v>2020</v>
      </c>
      <c r="BX3691">
        <v>20191104</v>
      </c>
      <c r="BY3691" t="str">
        <f t="shared" si="173"/>
        <v>2019</v>
      </c>
      <c r="BZ3691" s="2" t="s">
        <v>131</v>
      </c>
      <c r="CA3691" s="2" t="s">
        <v>778</v>
      </c>
      <c r="CB3691" s="2" t="s">
        <v>455</v>
      </c>
      <c r="CC3691" s="2" t="s">
        <v>788</v>
      </c>
      <c r="CD3691" s="2" t="s">
        <v>789</v>
      </c>
      <c r="CE3691">
        <v>0</v>
      </c>
      <c r="CF3691">
        <v>20201231</v>
      </c>
    </row>
    <row r="3692" spans="1:84" x14ac:dyDescent="0.35">
      <c r="A3692" s="2" t="s">
        <v>15893</v>
      </c>
      <c r="B3692" s="2" t="s">
        <v>15894</v>
      </c>
      <c r="C3692" s="2" t="s">
        <v>15895</v>
      </c>
      <c r="D3692" s="2" t="s">
        <v>15896</v>
      </c>
      <c r="E3692" s="2" t="s">
        <v>15897</v>
      </c>
      <c r="F3692">
        <v>3</v>
      </c>
      <c r="G3692" s="2" t="s">
        <v>117</v>
      </c>
      <c r="H3692">
        <v>7</v>
      </c>
      <c r="I3692" s="2" t="s">
        <v>785</v>
      </c>
      <c r="J3692">
        <v>99</v>
      </c>
      <c r="K3692" s="2" t="s">
        <v>96</v>
      </c>
      <c r="L3692">
        <v>9</v>
      </c>
      <c r="M3692" s="2" t="s">
        <v>113</v>
      </c>
      <c r="N3692">
        <v>21</v>
      </c>
      <c r="O3692" s="2" t="s">
        <v>200</v>
      </c>
      <c r="P3692">
        <v>229</v>
      </c>
      <c r="Q3692" s="2" t="s">
        <v>201</v>
      </c>
      <c r="R3692" t="s">
        <v>82</v>
      </c>
      <c r="S3692" t="s">
        <v>82</v>
      </c>
      <c r="T3692" s="2" t="s">
        <v>2001</v>
      </c>
      <c r="U3692" s="2" t="s">
        <v>2002</v>
      </c>
      <c r="V3692">
        <v>912</v>
      </c>
      <c r="W3692" s="2" t="s">
        <v>6826</v>
      </c>
      <c r="X3692">
        <v>4500</v>
      </c>
      <c r="Y3692">
        <v>4500</v>
      </c>
      <c r="AD3692">
        <v>3150</v>
      </c>
      <c r="AF3692">
        <v>0</v>
      </c>
      <c r="AI3692">
        <v>1350</v>
      </c>
      <c r="AO3692">
        <v>9600</v>
      </c>
      <c r="AQ3692">
        <v>9000</v>
      </c>
      <c r="AR3692">
        <v>240.89</v>
      </c>
      <c r="AS3692">
        <v>91.21</v>
      </c>
      <c r="AT3692">
        <v>4429.84</v>
      </c>
      <c r="AU3692">
        <v>4500</v>
      </c>
      <c r="AZ3692">
        <v>3150</v>
      </c>
      <c r="BB3692">
        <v>0</v>
      </c>
      <c r="BE3692">
        <v>1328.95</v>
      </c>
      <c r="BK3692">
        <v>9600</v>
      </c>
      <c r="BL3692">
        <v>8908.7900000000009</v>
      </c>
      <c r="BM3692">
        <v>8859.68</v>
      </c>
      <c r="BN3692">
        <v>8859.68</v>
      </c>
      <c r="BP3692">
        <v>8859.68</v>
      </c>
      <c r="BQ3692">
        <v>8859.68</v>
      </c>
      <c r="BR3692">
        <v>0</v>
      </c>
      <c r="BS3692">
        <v>18310</v>
      </c>
      <c r="BT3692">
        <v>20150523</v>
      </c>
      <c r="BU3692" t="str">
        <f t="shared" si="171"/>
        <v>2015</v>
      </c>
      <c r="BV3692">
        <v>20190523</v>
      </c>
      <c r="BW3692" t="str">
        <f t="shared" si="172"/>
        <v>2019</v>
      </c>
      <c r="BX3692">
        <v>20180712</v>
      </c>
      <c r="BY3692" t="str">
        <f t="shared" si="173"/>
        <v>2018</v>
      </c>
      <c r="BZ3692" s="2" t="s">
        <v>131</v>
      </c>
      <c r="CA3692" s="2" t="s">
        <v>778</v>
      </c>
      <c r="CB3692" s="2" t="s">
        <v>455</v>
      </c>
      <c r="CC3692" s="2" t="s">
        <v>788</v>
      </c>
      <c r="CD3692" s="2" t="s">
        <v>789</v>
      </c>
      <c r="CE3692">
        <v>0</v>
      </c>
      <c r="CF3692">
        <v>20201231</v>
      </c>
    </row>
    <row r="3693" spans="1:84" x14ac:dyDescent="0.35">
      <c r="A3693" s="2" t="s">
        <v>21695</v>
      </c>
      <c r="B3693" s="2" t="s">
        <v>21694</v>
      </c>
      <c r="C3693" s="2" t="s">
        <v>21696</v>
      </c>
      <c r="D3693" s="2" t="s">
        <v>21674</v>
      </c>
      <c r="E3693" s="2" t="s">
        <v>21697</v>
      </c>
      <c r="F3693">
        <v>9</v>
      </c>
      <c r="G3693" s="2" t="s">
        <v>493</v>
      </c>
      <c r="H3693">
        <v>2</v>
      </c>
      <c r="I3693" s="2" t="s">
        <v>445</v>
      </c>
      <c r="J3693">
        <v>12</v>
      </c>
      <c r="K3693" s="2" t="s">
        <v>452</v>
      </c>
      <c r="L3693">
        <v>11</v>
      </c>
      <c r="M3693" s="2" t="s">
        <v>458</v>
      </c>
      <c r="N3693">
        <v>71</v>
      </c>
      <c r="O3693" s="2" t="s">
        <v>522</v>
      </c>
      <c r="P3693">
        <v>18</v>
      </c>
      <c r="Q3693" s="2" t="s">
        <v>630</v>
      </c>
      <c r="R3693" t="s">
        <v>82</v>
      </c>
      <c r="S3693" t="s">
        <v>82</v>
      </c>
      <c r="T3693" s="2" t="s">
        <v>88</v>
      </c>
      <c r="U3693" s="2" t="s">
        <v>89</v>
      </c>
      <c r="V3693">
        <v>710</v>
      </c>
      <c r="W3693" s="2" t="s">
        <v>7200</v>
      </c>
      <c r="X3693">
        <v>4410.05</v>
      </c>
      <c r="Z3693">
        <v>4410.05</v>
      </c>
      <c r="AD3693">
        <v>3087.04</v>
      </c>
      <c r="AF3693">
        <v>0</v>
      </c>
      <c r="AI3693">
        <v>1323.01</v>
      </c>
      <c r="AQ3693">
        <v>8820.1</v>
      </c>
      <c r="AR3693">
        <v>0</v>
      </c>
      <c r="AS3693">
        <v>0</v>
      </c>
      <c r="AT3693">
        <v>4410.05</v>
      </c>
      <c r="AV3693">
        <v>4410.05</v>
      </c>
      <c r="AZ3693">
        <v>3087.04</v>
      </c>
      <c r="BB3693">
        <v>0</v>
      </c>
      <c r="BE3693">
        <v>1323.01</v>
      </c>
      <c r="BL3693">
        <v>8820.1</v>
      </c>
      <c r="BM3693">
        <v>8820.1</v>
      </c>
      <c r="BN3693">
        <v>8820.1</v>
      </c>
      <c r="BP3693">
        <v>8584.51</v>
      </c>
      <c r="BQ3693">
        <v>8584.51</v>
      </c>
      <c r="BR3693">
        <v>0</v>
      </c>
      <c r="BS3693">
        <v>8584.51</v>
      </c>
      <c r="BT3693">
        <v>20160729</v>
      </c>
      <c r="BU3693" t="str">
        <f t="shared" si="171"/>
        <v>2016</v>
      </c>
      <c r="BV3693">
        <v>20191006</v>
      </c>
      <c r="BW3693" t="str">
        <f t="shared" si="172"/>
        <v>2019</v>
      </c>
      <c r="BX3693">
        <v>20190419</v>
      </c>
      <c r="BY3693" t="str">
        <f t="shared" si="173"/>
        <v>2019</v>
      </c>
      <c r="BZ3693" s="2" t="s">
        <v>131</v>
      </c>
      <c r="CA3693" s="2" t="s">
        <v>778</v>
      </c>
      <c r="CB3693" s="2" t="s">
        <v>455</v>
      </c>
      <c r="CC3693" s="2" t="s">
        <v>449</v>
      </c>
      <c r="CD3693" s="2" t="s">
        <v>450</v>
      </c>
      <c r="CE3693">
        <v>0</v>
      </c>
      <c r="CF3693">
        <v>20201231</v>
      </c>
    </row>
    <row r="3694" spans="1:84" x14ac:dyDescent="0.35">
      <c r="A3694" s="2" t="s">
        <v>9437</v>
      </c>
      <c r="B3694" s="2" t="s">
        <v>9438</v>
      </c>
      <c r="C3694" s="2" t="s">
        <v>9439</v>
      </c>
      <c r="D3694" s="2" t="s">
        <v>9440</v>
      </c>
      <c r="E3694" s="2" t="s">
        <v>9441</v>
      </c>
      <c r="F3694">
        <v>1</v>
      </c>
      <c r="G3694" s="2" t="s">
        <v>166</v>
      </c>
      <c r="H3694">
        <v>7</v>
      </c>
      <c r="I3694" s="2" t="s">
        <v>785</v>
      </c>
      <c r="J3694">
        <v>99</v>
      </c>
      <c r="K3694" s="2" t="s">
        <v>96</v>
      </c>
      <c r="L3694">
        <v>8</v>
      </c>
      <c r="M3694" s="2" t="s">
        <v>127</v>
      </c>
      <c r="N3694">
        <v>62</v>
      </c>
      <c r="O3694" s="2" t="s">
        <v>2465</v>
      </c>
      <c r="P3694">
        <v>999</v>
      </c>
      <c r="Q3694" s="2" t="s">
        <v>3537</v>
      </c>
      <c r="R3694" t="s">
        <v>82</v>
      </c>
      <c r="S3694" t="s">
        <v>82</v>
      </c>
      <c r="T3694" s="2" t="s">
        <v>2001</v>
      </c>
      <c r="U3694" s="2" t="s">
        <v>2002</v>
      </c>
      <c r="V3694">
        <v>906</v>
      </c>
      <c r="W3694" s="2" t="s">
        <v>6675</v>
      </c>
      <c r="X3694">
        <v>4399.2</v>
      </c>
      <c r="Y3694">
        <v>4399.2</v>
      </c>
      <c r="AD3694">
        <v>3079.44</v>
      </c>
      <c r="AF3694">
        <v>0</v>
      </c>
      <c r="AI3694">
        <v>1319.76</v>
      </c>
      <c r="AO3694">
        <v>7202</v>
      </c>
      <c r="AQ3694">
        <v>8798.4</v>
      </c>
      <c r="AR3694">
        <v>0</v>
      </c>
      <c r="AS3694">
        <v>0</v>
      </c>
      <c r="AT3694">
        <v>4399.2</v>
      </c>
      <c r="AU3694">
        <v>4399.2</v>
      </c>
      <c r="AZ3694">
        <v>3079.44</v>
      </c>
      <c r="BB3694">
        <v>0</v>
      </c>
      <c r="BE3694">
        <v>1319.76</v>
      </c>
      <c r="BK3694">
        <v>7202</v>
      </c>
      <c r="BL3694">
        <v>8798.4</v>
      </c>
      <c r="BM3694">
        <v>8798.4</v>
      </c>
      <c r="BN3694">
        <v>8798.4</v>
      </c>
      <c r="BP3694">
        <v>8798.4</v>
      </c>
      <c r="BQ3694">
        <v>8798.4</v>
      </c>
      <c r="BR3694">
        <v>0</v>
      </c>
      <c r="BS3694">
        <v>16000</v>
      </c>
      <c r="BT3694">
        <v>20171110</v>
      </c>
      <c r="BU3694" t="str">
        <f t="shared" si="171"/>
        <v>2017</v>
      </c>
      <c r="BV3694">
        <v>20211004</v>
      </c>
      <c r="BW3694" t="str">
        <f t="shared" si="172"/>
        <v>2021</v>
      </c>
      <c r="BX3694">
        <v>20191218</v>
      </c>
      <c r="BY3694" t="str">
        <f t="shared" si="173"/>
        <v>2019</v>
      </c>
      <c r="BZ3694" s="2" t="s">
        <v>131</v>
      </c>
      <c r="CA3694" s="2" t="s">
        <v>778</v>
      </c>
      <c r="CB3694" s="2" t="s">
        <v>455</v>
      </c>
      <c r="CC3694" s="2" t="s">
        <v>788</v>
      </c>
      <c r="CD3694" s="2" t="s">
        <v>789</v>
      </c>
      <c r="CE3694">
        <v>0</v>
      </c>
      <c r="CF3694">
        <v>20201231</v>
      </c>
    </row>
    <row r="3695" spans="1:84" x14ac:dyDescent="0.35">
      <c r="A3695" s="2" t="s">
        <v>2648</v>
      </c>
      <c r="B3695" s="2" t="s">
        <v>2649</v>
      </c>
      <c r="C3695" s="2" t="s">
        <v>2650</v>
      </c>
      <c r="D3695" s="2" t="s">
        <v>2651</v>
      </c>
      <c r="E3695" s="2" t="s">
        <v>2652</v>
      </c>
      <c r="F3695">
        <v>1</v>
      </c>
      <c r="G3695" s="2" t="s">
        <v>166</v>
      </c>
      <c r="H3695">
        <v>7</v>
      </c>
      <c r="I3695" s="2" t="s">
        <v>785</v>
      </c>
      <c r="J3695">
        <v>99</v>
      </c>
      <c r="K3695" s="2" t="s">
        <v>96</v>
      </c>
      <c r="L3695">
        <v>6</v>
      </c>
      <c r="M3695" s="2" t="s">
        <v>1998</v>
      </c>
      <c r="N3695">
        <v>39</v>
      </c>
      <c r="O3695" s="2" t="s">
        <v>2399</v>
      </c>
      <c r="P3695">
        <v>999</v>
      </c>
      <c r="Q3695" s="2" t="s">
        <v>2471</v>
      </c>
      <c r="R3695" t="s">
        <v>82</v>
      </c>
      <c r="S3695" t="s">
        <v>82</v>
      </c>
      <c r="T3695" s="2" t="s">
        <v>2001</v>
      </c>
      <c r="U3695" s="2" t="s">
        <v>2002</v>
      </c>
      <c r="V3695">
        <v>602</v>
      </c>
      <c r="W3695" s="2" t="s">
        <v>2431</v>
      </c>
      <c r="X3695">
        <v>4394.34</v>
      </c>
      <c r="Y3695">
        <v>4394.34</v>
      </c>
      <c r="AD3695">
        <v>3076.03</v>
      </c>
      <c r="AF3695">
        <v>0</v>
      </c>
      <c r="AI3695">
        <v>1318.3</v>
      </c>
      <c r="AO3695">
        <v>8789</v>
      </c>
      <c r="AQ3695">
        <v>8788.67</v>
      </c>
      <c r="AR3695">
        <v>0</v>
      </c>
      <c r="AS3695">
        <v>0</v>
      </c>
      <c r="AT3695">
        <v>4394.34</v>
      </c>
      <c r="AU3695">
        <v>4394.34</v>
      </c>
      <c r="AZ3695">
        <v>3076.03</v>
      </c>
      <c r="BB3695">
        <v>0</v>
      </c>
      <c r="BE3695">
        <v>1318.3</v>
      </c>
      <c r="BK3695">
        <v>8789</v>
      </c>
      <c r="BL3695">
        <v>8788.67</v>
      </c>
      <c r="BM3695">
        <v>8788.67</v>
      </c>
      <c r="BN3695">
        <v>8788.67</v>
      </c>
      <c r="BS3695">
        <v>0</v>
      </c>
      <c r="BT3695">
        <v>20200223</v>
      </c>
      <c r="BU3695" t="str">
        <f t="shared" si="171"/>
        <v>2020</v>
      </c>
      <c r="BV3695">
        <v>20211101</v>
      </c>
      <c r="BW3695" t="str">
        <f t="shared" si="172"/>
        <v>2021</v>
      </c>
      <c r="BY3695" t="str">
        <f t="shared" si="173"/>
        <v/>
      </c>
      <c r="BZ3695" s="2" t="s">
        <v>101</v>
      </c>
      <c r="CA3695" s="2" t="s">
        <v>91</v>
      </c>
      <c r="CB3695" s="2" t="s">
        <v>92</v>
      </c>
      <c r="CC3695" s="2" t="s">
        <v>2402</v>
      </c>
      <c r="CD3695" s="2" t="s">
        <v>525</v>
      </c>
      <c r="CE3695">
        <v>0</v>
      </c>
      <c r="CF3695">
        <v>20201231</v>
      </c>
    </row>
    <row r="3696" spans="1:84" x14ac:dyDescent="0.35">
      <c r="A3696" s="2" t="s">
        <v>13906</v>
      </c>
      <c r="B3696" s="2" t="s">
        <v>13907</v>
      </c>
      <c r="C3696" s="2" t="s">
        <v>13908</v>
      </c>
      <c r="D3696" s="2" t="s">
        <v>13909</v>
      </c>
      <c r="E3696" s="2" t="s">
        <v>13910</v>
      </c>
      <c r="F3696">
        <v>1</v>
      </c>
      <c r="G3696" s="2" t="s">
        <v>166</v>
      </c>
      <c r="H3696">
        <v>7</v>
      </c>
      <c r="I3696" s="2" t="s">
        <v>785</v>
      </c>
      <c r="J3696">
        <v>99</v>
      </c>
      <c r="K3696" s="2" t="s">
        <v>96</v>
      </c>
      <c r="L3696">
        <v>8</v>
      </c>
      <c r="M3696" s="2" t="s">
        <v>127</v>
      </c>
      <c r="N3696">
        <v>62</v>
      </c>
      <c r="O3696" s="2" t="s">
        <v>2465</v>
      </c>
      <c r="P3696">
        <v>999</v>
      </c>
      <c r="Q3696" s="2" t="s">
        <v>3537</v>
      </c>
      <c r="R3696" t="s">
        <v>82</v>
      </c>
      <c r="S3696" t="s">
        <v>82</v>
      </c>
      <c r="T3696" s="2" t="s">
        <v>2001</v>
      </c>
      <c r="U3696" s="2" t="s">
        <v>2002</v>
      </c>
      <c r="V3696">
        <v>906</v>
      </c>
      <c r="W3696" s="2" t="s">
        <v>6675</v>
      </c>
      <c r="X3696">
        <v>4377.4799999999996</v>
      </c>
      <c r="Y3696">
        <v>4377.4799999999996</v>
      </c>
      <c r="AD3696">
        <v>3064.23</v>
      </c>
      <c r="AF3696">
        <v>0</v>
      </c>
      <c r="AI3696">
        <v>1313.24</v>
      </c>
      <c r="AO3696">
        <v>7795</v>
      </c>
      <c r="AQ3696">
        <v>8754.9500000000007</v>
      </c>
      <c r="AR3696">
        <v>2.44</v>
      </c>
      <c r="AS3696">
        <v>1.03</v>
      </c>
      <c r="AT3696">
        <v>4376.68</v>
      </c>
      <c r="AU3696">
        <v>4377.4799999999996</v>
      </c>
      <c r="AZ3696">
        <v>3064.23</v>
      </c>
      <c r="BB3696">
        <v>0</v>
      </c>
      <c r="BE3696">
        <v>1313.01</v>
      </c>
      <c r="BK3696">
        <v>7795</v>
      </c>
      <c r="BL3696">
        <v>8753.92</v>
      </c>
      <c r="BM3696">
        <v>8753.36</v>
      </c>
      <c r="BN3696">
        <v>8753.36</v>
      </c>
      <c r="BP3696">
        <v>8753.36</v>
      </c>
      <c r="BQ3696">
        <v>8753.36</v>
      </c>
      <c r="BR3696">
        <v>0</v>
      </c>
      <c r="BS3696">
        <v>16547</v>
      </c>
      <c r="BT3696">
        <v>20190531</v>
      </c>
      <c r="BU3696" t="str">
        <f t="shared" si="171"/>
        <v>2019</v>
      </c>
      <c r="BV3696">
        <v>20200715</v>
      </c>
      <c r="BW3696" t="str">
        <f t="shared" si="172"/>
        <v>2020</v>
      </c>
      <c r="BX3696">
        <v>20200723</v>
      </c>
      <c r="BY3696" t="str">
        <f t="shared" si="173"/>
        <v>2020</v>
      </c>
      <c r="BZ3696" s="2" t="s">
        <v>131</v>
      </c>
      <c r="CA3696" s="2" t="s">
        <v>778</v>
      </c>
      <c r="CB3696" s="2" t="s">
        <v>455</v>
      </c>
      <c r="CC3696" s="2" t="s">
        <v>788</v>
      </c>
      <c r="CD3696" s="2" t="s">
        <v>789</v>
      </c>
      <c r="CE3696">
        <v>0</v>
      </c>
      <c r="CF3696">
        <v>20201231</v>
      </c>
    </row>
    <row r="3697" spans="1:84" x14ac:dyDescent="0.35">
      <c r="A3697" s="2" t="s">
        <v>9317</v>
      </c>
      <c r="B3697" s="2" t="s">
        <v>9318</v>
      </c>
      <c r="C3697" s="2" t="s">
        <v>9319</v>
      </c>
      <c r="D3697" s="2" t="s">
        <v>9320</v>
      </c>
      <c r="E3697" s="2" t="s">
        <v>9321</v>
      </c>
      <c r="F3697">
        <v>1</v>
      </c>
      <c r="G3697" s="2" t="s">
        <v>166</v>
      </c>
      <c r="H3697">
        <v>7</v>
      </c>
      <c r="I3697" s="2" t="s">
        <v>785</v>
      </c>
      <c r="J3697">
        <v>99</v>
      </c>
      <c r="K3697" s="2" t="s">
        <v>96</v>
      </c>
      <c r="L3697">
        <v>9</v>
      </c>
      <c r="M3697" s="2" t="s">
        <v>113</v>
      </c>
      <c r="N3697">
        <v>21</v>
      </c>
      <c r="O3697" s="2" t="s">
        <v>200</v>
      </c>
      <c r="P3697">
        <v>229</v>
      </c>
      <c r="Q3697" s="2" t="s">
        <v>201</v>
      </c>
      <c r="R3697" t="s">
        <v>82</v>
      </c>
      <c r="S3697" t="s">
        <v>82</v>
      </c>
      <c r="T3697" s="2" t="s">
        <v>2001</v>
      </c>
      <c r="U3697" s="2" t="s">
        <v>2002</v>
      </c>
      <c r="V3697">
        <v>948</v>
      </c>
      <c r="W3697" s="2" t="s">
        <v>6673</v>
      </c>
      <c r="X3697">
        <v>4361</v>
      </c>
      <c r="Y3697">
        <v>4361</v>
      </c>
      <c r="AD3697">
        <v>3052.7</v>
      </c>
      <c r="AF3697">
        <v>0</v>
      </c>
      <c r="AI3697">
        <v>1308.3</v>
      </c>
      <c r="AO3697">
        <v>9278</v>
      </c>
      <c r="AQ3697">
        <v>8722</v>
      </c>
      <c r="AR3697">
        <v>0</v>
      </c>
      <c r="AS3697">
        <v>0</v>
      </c>
      <c r="AT3697">
        <v>4361</v>
      </c>
      <c r="AU3697">
        <v>4361</v>
      </c>
      <c r="AZ3697">
        <v>3052.7</v>
      </c>
      <c r="BB3697">
        <v>0</v>
      </c>
      <c r="BE3697">
        <v>1308.3</v>
      </c>
      <c r="BK3697">
        <v>9278</v>
      </c>
      <c r="BL3697">
        <v>8722</v>
      </c>
      <c r="BM3697">
        <v>8722</v>
      </c>
      <c r="BN3697">
        <v>8722</v>
      </c>
      <c r="BP3697">
        <v>8722</v>
      </c>
      <c r="BQ3697">
        <v>8722</v>
      </c>
      <c r="BR3697">
        <v>0</v>
      </c>
      <c r="BS3697">
        <v>18000</v>
      </c>
      <c r="BT3697">
        <v>20171015</v>
      </c>
      <c r="BU3697" t="str">
        <f t="shared" si="171"/>
        <v>2017</v>
      </c>
      <c r="BV3697">
        <v>20210122</v>
      </c>
      <c r="BW3697" t="str">
        <f t="shared" si="172"/>
        <v>2021</v>
      </c>
      <c r="BX3697">
        <v>20200113</v>
      </c>
      <c r="BY3697" t="str">
        <f t="shared" si="173"/>
        <v>2020</v>
      </c>
      <c r="BZ3697" s="2" t="s">
        <v>131</v>
      </c>
      <c r="CA3697" s="2" t="s">
        <v>778</v>
      </c>
      <c r="CB3697" s="2" t="s">
        <v>455</v>
      </c>
      <c r="CC3697" s="2" t="s">
        <v>788</v>
      </c>
      <c r="CD3697" s="2" t="s">
        <v>789</v>
      </c>
      <c r="CE3697">
        <v>0</v>
      </c>
      <c r="CF3697">
        <v>20201231</v>
      </c>
    </row>
    <row r="3698" spans="1:84" x14ac:dyDescent="0.35">
      <c r="A3698" s="2" t="s">
        <v>16312</v>
      </c>
      <c r="B3698" s="2" t="s">
        <v>16313</v>
      </c>
      <c r="C3698" s="2" t="s">
        <v>16314</v>
      </c>
      <c r="D3698" s="2" t="s">
        <v>16315</v>
      </c>
      <c r="E3698" s="2" t="s">
        <v>16316</v>
      </c>
      <c r="F3698">
        <v>1</v>
      </c>
      <c r="G3698" s="2" t="s">
        <v>166</v>
      </c>
      <c r="H3698">
        <v>7</v>
      </c>
      <c r="I3698" s="2" t="s">
        <v>785</v>
      </c>
      <c r="J3698">
        <v>99</v>
      </c>
      <c r="K3698" s="2" t="s">
        <v>96</v>
      </c>
      <c r="L3698">
        <v>9</v>
      </c>
      <c r="M3698" s="2" t="s">
        <v>113</v>
      </c>
      <c r="N3698">
        <v>21</v>
      </c>
      <c r="O3698" s="2" t="s">
        <v>200</v>
      </c>
      <c r="P3698">
        <v>229</v>
      </c>
      <c r="Q3698" s="2" t="s">
        <v>201</v>
      </c>
      <c r="R3698" t="s">
        <v>82</v>
      </c>
      <c r="S3698" t="s">
        <v>82</v>
      </c>
      <c r="T3698" s="2" t="s">
        <v>2001</v>
      </c>
      <c r="U3698" s="2" t="s">
        <v>2002</v>
      </c>
      <c r="V3698">
        <v>930</v>
      </c>
      <c r="W3698" s="2" t="s">
        <v>6686</v>
      </c>
      <c r="X3698">
        <v>5220.5600000000004</v>
      </c>
      <c r="Y3698">
        <v>5220.5600000000004</v>
      </c>
      <c r="AD3698">
        <v>3654.39</v>
      </c>
      <c r="AF3698">
        <v>0</v>
      </c>
      <c r="AI3698">
        <v>1566.17</v>
      </c>
      <c r="AO3698">
        <v>10441</v>
      </c>
      <c r="AQ3698">
        <v>10441.120000000001</v>
      </c>
      <c r="AR3698">
        <v>4566.47</v>
      </c>
      <c r="AS3698">
        <v>1798.91</v>
      </c>
      <c r="AT3698">
        <v>3836.78</v>
      </c>
      <c r="AU3698">
        <v>5220.5600000000004</v>
      </c>
      <c r="AZ3698">
        <v>3654.39</v>
      </c>
      <c r="BB3698">
        <v>0</v>
      </c>
      <c r="BE3698">
        <v>1151.04</v>
      </c>
      <c r="BK3698">
        <v>10441</v>
      </c>
      <c r="BL3698">
        <v>8642.2099999999991</v>
      </c>
      <c r="BM3698">
        <v>7673.56</v>
      </c>
      <c r="BN3698">
        <v>7673.56</v>
      </c>
      <c r="BP3698">
        <v>7673.56</v>
      </c>
      <c r="BQ3698">
        <v>7673.56</v>
      </c>
      <c r="BR3698">
        <v>0</v>
      </c>
      <c r="BS3698">
        <v>15347.12</v>
      </c>
      <c r="BT3698">
        <v>20170310</v>
      </c>
      <c r="BU3698" t="str">
        <f t="shared" si="171"/>
        <v>2017</v>
      </c>
      <c r="BV3698">
        <v>20181204</v>
      </c>
      <c r="BW3698" t="str">
        <f t="shared" si="172"/>
        <v>2018</v>
      </c>
      <c r="BX3698">
        <v>20191010</v>
      </c>
      <c r="BY3698" t="str">
        <f t="shared" si="173"/>
        <v>2019</v>
      </c>
      <c r="BZ3698" s="2" t="s">
        <v>91</v>
      </c>
      <c r="CA3698" s="2" t="s">
        <v>91</v>
      </c>
      <c r="CB3698" s="2" t="s">
        <v>455</v>
      </c>
      <c r="CC3698" s="2" t="s">
        <v>788</v>
      </c>
      <c r="CD3698" s="2" t="s">
        <v>789</v>
      </c>
      <c r="CE3698">
        <v>0</v>
      </c>
      <c r="CF3698">
        <v>20201231</v>
      </c>
    </row>
    <row r="3699" spans="1:84" x14ac:dyDescent="0.35">
      <c r="A3699" s="2" t="s">
        <v>8903</v>
      </c>
      <c r="B3699" s="2" t="s">
        <v>8904</v>
      </c>
      <c r="C3699" s="2" t="s">
        <v>8905</v>
      </c>
      <c r="D3699" s="2" t="s">
        <v>8906</v>
      </c>
      <c r="E3699" s="2" t="s">
        <v>8907</v>
      </c>
      <c r="F3699">
        <v>1</v>
      </c>
      <c r="G3699" s="2" t="s">
        <v>166</v>
      </c>
      <c r="H3699">
        <v>7</v>
      </c>
      <c r="I3699" s="2" t="s">
        <v>785</v>
      </c>
      <c r="J3699">
        <v>99</v>
      </c>
      <c r="K3699" s="2" t="s">
        <v>96</v>
      </c>
      <c r="L3699">
        <v>9</v>
      </c>
      <c r="M3699" s="2" t="s">
        <v>113</v>
      </c>
      <c r="N3699">
        <v>21</v>
      </c>
      <c r="O3699" s="2" t="s">
        <v>200</v>
      </c>
      <c r="P3699">
        <v>229</v>
      </c>
      <c r="Q3699" s="2" t="s">
        <v>201</v>
      </c>
      <c r="R3699" t="s">
        <v>82</v>
      </c>
      <c r="S3699" t="s">
        <v>82</v>
      </c>
      <c r="T3699" s="2" t="s">
        <v>2001</v>
      </c>
      <c r="U3699" s="2" t="s">
        <v>2002</v>
      </c>
      <c r="V3699">
        <v>948</v>
      </c>
      <c r="W3699" s="2" t="s">
        <v>6673</v>
      </c>
      <c r="X3699">
        <v>4320.9799999999996</v>
      </c>
      <c r="Y3699">
        <v>4320.9799999999996</v>
      </c>
      <c r="AD3699">
        <v>3024.68</v>
      </c>
      <c r="AF3699">
        <v>0</v>
      </c>
      <c r="AI3699">
        <v>1296.29</v>
      </c>
      <c r="AO3699">
        <v>6908</v>
      </c>
      <c r="AQ3699">
        <v>8641.9500000000007</v>
      </c>
      <c r="AR3699">
        <v>0</v>
      </c>
      <c r="AS3699">
        <v>0</v>
      </c>
      <c r="AT3699">
        <v>4320.9799999999996</v>
      </c>
      <c r="AU3699">
        <v>4320.9799999999996</v>
      </c>
      <c r="AZ3699">
        <v>3024.68</v>
      </c>
      <c r="BB3699">
        <v>0</v>
      </c>
      <c r="BE3699">
        <v>1296.29</v>
      </c>
      <c r="BK3699">
        <v>6908</v>
      </c>
      <c r="BL3699">
        <v>8641.9500000000007</v>
      </c>
      <c r="BM3699">
        <v>8641.9500000000007</v>
      </c>
      <c r="BN3699">
        <v>8641.9500000000007</v>
      </c>
      <c r="BP3699">
        <v>8641.9500000000007</v>
      </c>
      <c r="BQ3699">
        <v>8641.9500000000007</v>
      </c>
      <c r="BR3699">
        <v>0</v>
      </c>
      <c r="BS3699">
        <v>15550</v>
      </c>
      <c r="BT3699">
        <v>20171127</v>
      </c>
      <c r="BU3699" t="str">
        <f t="shared" si="171"/>
        <v>2017</v>
      </c>
      <c r="BV3699">
        <v>20201127</v>
      </c>
      <c r="BW3699" t="str">
        <f t="shared" si="172"/>
        <v>2020</v>
      </c>
      <c r="BX3699">
        <v>20191030</v>
      </c>
      <c r="BY3699" t="str">
        <f t="shared" si="173"/>
        <v>2019</v>
      </c>
      <c r="BZ3699" s="2" t="s">
        <v>131</v>
      </c>
      <c r="CA3699" s="2" t="s">
        <v>778</v>
      </c>
      <c r="CB3699" s="2" t="s">
        <v>455</v>
      </c>
      <c r="CC3699" s="2" t="s">
        <v>788</v>
      </c>
      <c r="CD3699" s="2" t="s">
        <v>789</v>
      </c>
      <c r="CE3699">
        <v>0</v>
      </c>
      <c r="CF3699">
        <v>20201231</v>
      </c>
    </row>
    <row r="3700" spans="1:84" x14ac:dyDescent="0.35">
      <c r="A3700" s="2" t="s">
        <v>13273</v>
      </c>
      <c r="B3700" s="2" t="s">
        <v>13274</v>
      </c>
      <c r="C3700" s="2" t="s">
        <v>13275</v>
      </c>
      <c r="D3700" s="2" t="s">
        <v>13276</v>
      </c>
      <c r="E3700" s="2" t="s">
        <v>13277</v>
      </c>
      <c r="F3700">
        <v>1</v>
      </c>
      <c r="G3700" s="2" t="s">
        <v>166</v>
      </c>
      <c r="H3700">
        <v>7</v>
      </c>
      <c r="I3700" s="2" t="s">
        <v>785</v>
      </c>
      <c r="J3700">
        <v>99</v>
      </c>
      <c r="K3700" s="2" t="s">
        <v>96</v>
      </c>
      <c r="L3700">
        <v>8</v>
      </c>
      <c r="M3700" s="2" t="s">
        <v>127</v>
      </c>
      <c r="N3700">
        <v>62</v>
      </c>
      <c r="O3700" s="2" t="s">
        <v>2465</v>
      </c>
      <c r="P3700">
        <v>999</v>
      </c>
      <c r="Q3700" s="2" t="s">
        <v>3537</v>
      </c>
      <c r="R3700" t="s">
        <v>82</v>
      </c>
      <c r="S3700" t="s">
        <v>82</v>
      </c>
      <c r="T3700" s="2" t="s">
        <v>2001</v>
      </c>
      <c r="U3700" s="2" t="s">
        <v>2002</v>
      </c>
      <c r="V3700">
        <v>914</v>
      </c>
      <c r="W3700" s="2" t="s">
        <v>6676</v>
      </c>
      <c r="X3700">
        <v>4320.93</v>
      </c>
      <c r="Y3700">
        <v>4320.93</v>
      </c>
      <c r="AD3700">
        <v>3024.65</v>
      </c>
      <c r="AF3700">
        <v>0</v>
      </c>
      <c r="AI3700">
        <v>1296.27</v>
      </c>
      <c r="AO3700">
        <v>12963</v>
      </c>
      <c r="AQ3700">
        <v>8641.85</v>
      </c>
      <c r="AR3700">
        <v>0</v>
      </c>
      <c r="AS3700">
        <v>0</v>
      </c>
      <c r="AT3700">
        <v>4320.93</v>
      </c>
      <c r="AU3700">
        <v>4320.93</v>
      </c>
      <c r="AZ3700">
        <v>3024.65</v>
      </c>
      <c r="BB3700">
        <v>0</v>
      </c>
      <c r="BE3700">
        <v>1296.27</v>
      </c>
      <c r="BK3700">
        <v>12963</v>
      </c>
      <c r="BL3700">
        <v>8641.85</v>
      </c>
      <c r="BM3700">
        <v>8641.85</v>
      </c>
      <c r="BN3700">
        <v>8641.85</v>
      </c>
      <c r="BS3700">
        <v>0</v>
      </c>
      <c r="BT3700">
        <v>20201204</v>
      </c>
      <c r="BU3700" t="str">
        <f t="shared" si="171"/>
        <v>2020</v>
      </c>
      <c r="BV3700">
        <v>20211231</v>
      </c>
      <c r="BW3700" t="str">
        <f t="shared" si="172"/>
        <v>2021</v>
      </c>
      <c r="BX3700">
        <v>20211204</v>
      </c>
      <c r="BY3700" t="str">
        <f t="shared" si="173"/>
        <v>2021</v>
      </c>
      <c r="BZ3700" s="2" t="s">
        <v>101</v>
      </c>
      <c r="CA3700" s="2" t="s">
        <v>91</v>
      </c>
      <c r="CB3700" s="2" t="s">
        <v>92</v>
      </c>
      <c r="CC3700" s="2" t="s">
        <v>2402</v>
      </c>
      <c r="CD3700" s="2" t="s">
        <v>525</v>
      </c>
      <c r="CE3700">
        <v>0</v>
      </c>
      <c r="CF3700">
        <v>20201231</v>
      </c>
    </row>
    <row r="3701" spans="1:84" x14ac:dyDescent="0.35">
      <c r="A3701" s="2" t="s">
        <v>22239</v>
      </c>
      <c r="B3701" s="2" t="s">
        <v>22240</v>
      </c>
      <c r="C3701" s="2" t="s">
        <v>22241</v>
      </c>
      <c r="D3701" s="2" t="s">
        <v>22190</v>
      </c>
      <c r="E3701" s="2" t="s">
        <v>22242</v>
      </c>
      <c r="F3701">
        <v>11</v>
      </c>
      <c r="G3701" s="2" t="s">
        <v>451</v>
      </c>
      <c r="H3701">
        <v>2</v>
      </c>
      <c r="I3701" s="2" t="s">
        <v>445</v>
      </c>
      <c r="J3701">
        <v>12</v>
      </c>
      <c r="K3701" s="2" t="s">
        <v>452</v>
      </c>
      <c r="L3701">
        <v>11</v>
      </c>
      <c r="M3701" s="2" t="s">
        <v>458</v>
      </c>
      <c r="N3701">
        <v>71</v>
      </c>
      <c r="O3701" s="2" t="s">
        <v>522</v>
      </c>
      <c r="P3701">
        <v>10</v>
      </c>
      <c r="Q3701" s="2" t="s">
        <v>1830</v>
      </c>
      <c r="R3701" t="s">
        <v>82</v>
      </c>
      <c r="S3701" t="s">
        <v>82</v>
      </c>
      <c r="T3701" s="2" t="s">
        <v>88</v>
      </c>
      <c r="U3701" s="2" t="s">
        <v>89</v>
      </c>
      <c r="V3701">
        <v>708</v>
      </c>
      <c r="W3701" s="2" t="s">
        <v>7908</v>
      </c>
      <c r="X3701">
        <v>4320</v>
      </c>
      <c r="Z3701">
        <v>4320</v>
      </c>
      <c r="AD3701">
        <v>3024</v>
      </c>
      <c r="AF3701">
        <v>0</v>
      </c>
      <c r="AI3701">
        <v>1296</v>
      </c>
      <c r="AQ3701">
        <v>8640</v>
      </c>
      <c r="AR3701">
        <v>0</v>
      </c>
      <c r="AS3701">
        <v>0</v>
      </c>
      <c r="AT3701">
        <v>4320</v>
      </c>
      <c r="AV3701">
        <v>4320</v>
      </c>
      <c r="AZ3701">
        <v>3024</v>
      </c>
      <c r="BB3701">
        <v>0</v>
      </c>
      <c r="BE3701">
        <v>1296</v>
      </c>
      <c r="BL3701">
        <v>8640</v>
      </c>
      <c r="BS3701">
        <v>0</v>
      </c>
      <c r="BT3701">
        <v>20191024</v>
      </c>
      <c r="BU3701" t="str">
        <f t="shared" si="171"/>
        <v>2019</v>
      </c>
      <c r="BV3701">
        <v>20211215</v>
      </c>
      <c r="BW3701" t="str">
        <f t="shared" si="172"/>
        <v>2021</v>
      </c>
      <c r="BY3701" t="str">
        <f t="shared" si="173"/>
        <v/>
      </c>
      <c r="BZ3701" s="2" t="s">
        <v>101</v>
      </c>
      <c r="CA3701" s="2" t="s">
        <v>91</v>
      </c>
      <c r="CB3701" s="2" t="s">
        <v>92</v>
      </c>
      <c r="CC3701" s="2" t="s">
        <v>449</v>
      </c>
      <c r="CD3701" s="2" t="s">
        <v>450</v>
      </c>
      <c r="CE3701">
        <v>0</v>
      </c>
      <c r="CF3701">
        <v>20201231</v>
      </c>
    </row>
    <row r="3702" spans="1:84" x14ac:dyDescent="0.35">
      <c r="A3702" s="2" t="s">
        <v>6219</v>
      </c>
      <c r="B3702" s="2" t="s">
        <v>6220</v>
      </c>
      <c r="C3702" s="2" t="s">
        <v>6221</v>
      </c>
      <c r="D3702" s="2" t="s">
        <v>6222</v>
      </c>
      <c r="E3702" s="2" t="s">
        <v>6223</v>
      </c>
      <c r="F3702">
        <v>3</v>
      </c>
      <c r="G3702" s="2" t="s">
        <v>117</v>
      </c>
      <c r="H3702">
        <v>7</v>
      </c>
      <c r="I3702" s="2" t="s">
        <v>785</v>
      </c>
      <c r="J3702">
        <v>15</v>
      </c>
      <c r="K3702" s="2" t="s">
        <v>3722</v>
      </c>
      <c r="L3702">
        <v>7</v>
      </c>
      <c r="M3702" s="2" t="s">
        <v>1228</v>
      </c>
      <c r="N3702">
        <v>18</v>
      </c>
      <c r="O3702" s="2" t="s">
        <v>1229</v>
      </c>
      <c r="P3702">
        <v>999</v>
      </c>
      <c r="Q3702" s="2" t="s">
        <v>1230</v>
      </c>
      <c r="R3702" t="s">
        <v>82</v>
      </c>
      <c r="S3702" t="s">
        <v>82</v>
      </c>
      <c r="T3702" s="2" t="s">
        <v>519</v>
      </c>
      <c r="U3702" s="2" t="s">
        <v>520</v>
      </c>
      <c r="V3702">
        <v>606</v>
      </c>
      <c r="W3702" s="2" t="s">
        <v>2404</v>
      </c>
      <c r="X3702">
        <v>4294</v>
      </c>
      <c r="Y3702">
        <v>4294</v>
      </c>
      <c r="AD3702">
        <v>3005.8</v>
      </c>
      <c r="AF3702">
        <v>0</v>
      </c>
      <c r="AI3702">
        <v>1288.2</v>
      </c>
      <c r="AO3702">
        <v>9216</v>
      </c>
      <c r="AQ3702">
        <v>8588</v>
      </c>
      <c r="AR3702">
        <v>0</v>
      </c>
      <c r="AS3702">
        <v>0</v>
      </c>
      <c r="AT3702">
        <v>4294</v>
      </c>
      <c r="AU3702">
        <v>4294</v>
      </c>
      <c r="AZ3702">
        <v>3005.8</v>
      </c>
      <c r="BB3702">
        <v>0</v>
      </c>
      <c r="BE3702">
        <v>1288.2</v>
      </c>
      <c r="BK3702">
        <v>9216</v>
      </c>
      <c r="BL3702">
        <v>8588</v>
      </c>
      <c r="BM3702">
        <v>8588</v>
      </c>
      <c r="BN3702">
        <v>8588</v>
      </c>
      <c r="BS3702">
        <v>0</v>
      </c>
      <c r="BT3702">
        <v>20170623</v>
      </c>
      <c r="BU3702" t="str">
        <f t="shared" si="171"/>
        <v>2017</v>
      </c>
      <c r="BV3702">
        <v>20200701</v>
      </c>
      <c r="BW3702" t="str">
        <f t="shared" si="172"/>
        <v>2020</v>
      </c>
      <c r="BY3702" t="str">
        <f t="shared" si="173"/>
        <v/>
      </c>
      <c r="BZ3702" s="2" t="s">
        <v>101</v>
      </c>
      <c r="CA3702" s="2" t="s">
        <v>91</v>
      </c>
      <c r="CB3702" s="2" t="s">
        <v>92</v>
      </c>
      <c r="CC3702" s="2" t="s">
        <v>788</v>
      </c>
      <c r="CD3702" s="2" t="s">
        <v>789</v>
      </c>
      <c r="CE3702">
        <v>0</v>
      </c>
      <c r="CF3702">
        <v>20201231</v>
      </c>
    </row>
    <row r="3703" spans="1:84" x14ac:dyDescent="0.35">
      <c r="A3703" s="2" t="s">
        <v>4940</v>
      </c>
      <c r="B3703" s="2" t="s">
        <v>4941</v>
      </c>
      <c r="C3703" s="2" t="s">
        <v>4942</v>
      </c>
      <c r="D3703" s="2" t="s">
        <v>4943</v>
      </c>
      <c r="E3703" s="2" t="s">
        <v>4944</v>
      </c>
      <c r="F3703">
        <v>3</v>
      </c>
      <c r="G3703" s="2" t="s">
        <v>117</v>
      </c>
      <c r="H3703">
        <v>7</v>
      </c>
      <c r="I3703" s="2" t="s">
        <v>785</v>
      </c>
      <c r="J3703">
        <v>1</v>
      </c>
      <c r="K3703" s="2" t="s">
        <v>84</v>
      </c>
      <c r="L3703">
        <v>11</v>
      </c>
      <c r="M3703" s="2" t="s">
        <v>458</v>
      </c>
      <c r="N3703">
        <v>75</v>
      </c>
      <c r="O3703" s="2" t="s">
        <v>517</v>
      </c>
      <c r="P3703">
        <v>804</v>
      </c>
      <c r="Q3703" s="2" t="s">
        <v>4779</v>
      </c>
      <c r="R3703" t="s">
        <v>82</v>
      </c>
      <c r="S3703" t="s">
        <v>82</v>
      </c>
      <c r="T3703" s="2" t="s">
        <v>519</v>
      </c>
      <c r="U3703" s="2" t="s">
        <v>520</v>
      </c>
      <c r="V3703">
        <v>606</v>
      </c>
      <c r="W3703" s="2" t="s">
        <v>2404</v>
      </c>
      <c r="X3703">
        <v>4264.49</v>
      </c>
      <c r="Y3703">
        <v>4264.49</v>
      </c>
      <c r="AD3703">
        <v>2985.14</v>
      </c>
      <c r="AF3703">
        <v>0</v>
      </c>
      <c r="AI3703">
        <v>1279.3499999999999</v>
      </c>
      <c r="AO3703">
        <v>2843</v>
      </c>
      <c r="AQ3703">
        <v>8528.98</v>
      </c>
      <c r="AR3703">
        <v>0</v>
      </c>
      <c r="AS3703">
        <v>0</v>
      </c>
      <c r="AT3703">
        <v>4264.49</v>
      </c>
      <c r="AU3703">
        <v>4264.49</v>
      </c>
      <c r="AZ3703">
        <v>2985.14</v>
      </c>
      <c r="BB3703">
        <v>0</v>
      </c>
      <c r="BE3703">
        <v>1279.3499999999999</v>
      </c>
      <c r="BK3703">
        <v>2843</v>
      </c>
      <c r="BL3703">
        <v>8528.98</v>
      </c>
      <c r="BM3703">
        <v>8528.98</v>
      </c>
      <c r="BN3703">
        <v>8528.98</v>
      </c>
      <c r="BP3703">
        <v>8528.98</v>
      </c>
      <c r="BQ3703">
        <v>8528.98</v>
      </c>
      <c r="BR3703">
        <v>0</v>
      </c>
      <c r="BS3703">
        <v>11371.98</v>
      </c>
      <c r="BT3703">
        <v>20171031</v>
      </c>
      <c r="BU3703" t="str">
        <f t="shared" si="171"/>
        <v>2017</v>
      </c>
      <c r="BV3703">
        <v>20181204</v>
      </c>
      <c r="BW3703" t="str">
        <f t="shared" si="172"/>
        <v>2018</v>
      </c>
      <c r="BX3703">
        <v>20181018</v>
      </c>
      <c r="BY3703" t="str">
        <f t="shared" si="173"/>
        <v>2018</v>
      </c>
      <c r="BZ3703" s="2" t="s">
        <v>131</v>
      </c>
      <c r="CA3703" s="2" t="s">
        <v>778</v>
      </c>
      <c r="CB3703" s="2" t="s">
        <v>455</v>
      </c>
      <c r="CC3703" s="2" t="s">
        <v>788</v>
      </c>
      <c r="CD3703" s="2" t="s">
        <v>789</v>
      </c>
      <c r="CE3703">
        <v>0</v>
      </c>
      <c r="CF3703">
        <v>20201231</v>
      </c>
    </row>
    <row r="3704" spans="1:84" x14ac:dyDescent="0.35">
      <c r="A3704" s="2" t="s">
        <v>16407</v>
      </c>
      <c r="B3704" s="2" t="s">
        <v>16408</v>
      </c>
      <c r="C3704" s="2" t="s">
        <v>16409</v>
      </c>
      <c r="D3704" s="2" t="s">
        <v>16410</v>
      </c>
      <c r="E3704" s="2" t="s">
        <v>16411</v>
      </c>
      <c r="F3704">
        <v>1</v>
      </c>
      <c r="G3704" s="2" t="s">
        <v>166</v>
      </c>
      <c r="H3704">
        <v>7</v>
      </c>
      <c r="I3704" s="2" t="s">
        <v>785</v>
      </c>
      <c r="J3704">
        <v>99</v>
      </c>
      <c r="K3704" s="2" t="s">
        <v>96</v>
      </c>
      <c r="L3704">
        <v>9</v>
      </c>
      <c r="M3704" s="2" t="s">
        <v>113</v>
      </c>
      <c r="N3704">
        <v>21</v>
      </c>
      <c r="O3704" s="2" t="s">
        <v>200</v>
      </c>
      <c r="P3704">
        <v>229</v>
      </c>
      <c r="Q3704" s="2" t="s">
        <v>201</v>
      </c>
      <c r="R3704" t="s">
        <v>82</v>
      </c>
      <c r="S3704" t="s">
        <v>82</v>
      </c>
      <c r="T3704" s="2" t="s">
        <v>2001</v>
      </c>
      <c r="U3704" s="2" t="s">
        <v>2002</v>
      </c>
      <c r="V3704">
        <v>948</v>
      </c>
      <c r="W3704" s="2" t="s">
        <v>6673</v>
      </c>
      <c r="X3704">
        <v>4296.6000000000004</v>
      </c>
      <c r="Y3704">
        <v>4296.6000000000004</v>
      </c>
      <c r="AD3704">
        <v>3007.62</v>
      </c>
      <c r="AF3704">
        <v>0</v>
      </c>
      <c r="AI3704">
        <v>1288.98</v>
      </c>
      <c r="AO3704">
        <v>14090</v>
      </c>
      <c r="AQ3704">
        <v>8593.2000000000007</v>
      </c>
      <c r="AR3704">
        <v>344</v>
      </c>
      <c r="AS3704">
        <v>104</v>
      </c>
      <c r="AT3704">
        <v>4216.6000000000004</v>
      </c>
      <c r="AU3704">
        <v>4296.6000000000004</v>
      </c>
      <c r="AZ3704">
        <v>3007.62</v>
      </c>
      <c r="BB3704">
        <v>0</v>
      </c>
      <c r="BE3704">
        <v>1264.98</v>
      </c>
      <c r="BK3704">
        <v>14090</v>
      </c>
      <c r="BL3704">
        <v>8489.2000000000007</v>
      </c>
      <c r="BM3704">
        <v>8433.2000000000007</v>
      </c>
      <c r="BN3704">
        <v>8433.2000000000007</v>
      </c>
      <c r="BP3704">
        <v>8433.2000000000007</v>
      </c>
      <c r="BQ3704">
        <v>8433.2000000000007</v>
      </c>
      <c r="BR3704">
        <v>0</v>
      </c>
      <c r="BS3704">
        <v>22283</v>
      </c>
      <c r="BT3704">
        <v>20170907</v>
      </c>
      <c r="BU3704" t="str">
        <f t="shared" si="171"/>
        <v>2017</v>
      </c>
      <c r="BV3704">
        <v>20181204</v>
      </c>
      <c r="BW3704" t="str">
        <f t="shared" si="172"/>
        <v>2018</v>
      </c>
      <c r="BX3704">
        <v>20190920</v>
      </c>
      <c r="BY3704" t="str">
        <f t="shared" si="173"/>
        <v>2019</v>
      </c>
      <c r="BZ3704" s="2" t="s">
        <v>131</v>
      </c>
      <c r="CA3704" s="2" t="s">
        <v>778</v>
      </c>
      <c r="CB3704" s="2" t="s">
        <v>455</v>
      </c>
      <c r="CC3704" s="2" t="s">
        <v>788</v>
      </c>
      <c r="CD3704" s="2" t="s">
        <v>789</v>
      </c>
      <c r="CE3704">
        <v>0</v>
      </c>
      <c r="CF3704">
        <v>20201231</v>
      </c>
    </row>
    <row r="3705" spans="1:84" x14ac:dyDescent="0.35">
      <c r="A3705" s="2" t="s">
        <v>26505</v>
      </c>
      <c r="B3705" s="2" t="s">
        <v>26506</v>
      </c>
      <c r="C3705" s="2" t="s">
        <v>26507</v>
      </c>
      <c r="D3705" s="2" t="s">
        <v>26508</v>
      </c>
      <c r="E3705" s="2" t="s">
        <v>26509</v>
      </c>
      <c r="F3705">
        <v>1</v>
      </c>
      <c r="G3705" s="2" t="s">
        <v>166</v>
      </c>
      <c r="H3705">
        <v>7</v>
      </c>
      <c r="I3705" s="2" t="s">
        <v>785</v>
      </c>
      <c r="J3705">
        <v>99</v>
      </c>
      <c r="K3705" s="2" t="s">
        <v>96</v>
      </c>
      <c r="L3705">
        <v>9</v>
      </c>
      <c r="M3705" s="2" t="s">
        <v>113</v>
      </c>
      <c r="N3705">
        <v>22</v>
      </c>
      <c r="O3705" s="2" t="s">
        <v>267</v>
      </c>
      <c r="P3705">
        <v>999</v>
      </c>
      <c r="Q3705" s="2" t="s">
        <v>404</v>
      </c>
      <c r="R3705" t="s">
        <v>82</v>
      </c>
      <c r="S3705" t="s">
        <v>82</v>
      </c>
      <c r="T3705" s="2" t="s">
        <v>1346</v>
      </c>
      <c r="U3705" s="2" t="s">
        <v>1347</v>
      </c>
      <c r="V3705">
        <v>2035</v>
      </c>
      <c r="W3705" s="2" t="s">
        <v>19752</v>
      </c>
      <c r="X3705">
        <v>4235</v>
      </c>
      <c r="Y3705">
        <v>4235</v>
      </c>
      <c r="AD3705">
        <v>2964.5</v>
      </c>
      <c r="AF3705">
        <v>0</v>
      </c>
      <c r="AI3705">
        <v>1270.5</v>
      </c>
      <c r="AO3705">
        <v>3630</v>
      </c>
      <c r="AQ3705">
        <v>8470</v>
      </c>
      <c r="AR3705">
        <v>0</v>
      </c>
      <c r="AS3705">
        <v>0</v>
      </c>
      <c r="AT3705">
        <v>4235</v>
      </c>
      <c r="AU3705">
        <v>4235</v>
      </c>
      <c r="AZ3705">
        <v>2964.5</v>
      </c>
      <c r="BB3705">
        <v>0</v>
      </c>
      <c r="BE3705">
        <v>1270.5</v>
      </c>
      <c r="BK3705">
        <v>3630</v>
      </c>
      <c r="BL3705">
        <v>8470</v>
      </c>
      <c r="BM3705">
        <v>8470</v>
      </c>
      <c r="BN3705">
        <v>8470</v>
      </c>
      <c r="BP3705">
        <v>8470</v>
      </c>
      <c r="BQ3705">
        <v>8470</v>
      </c>
      <c r="BR3705">
        <v>0</v>
      </c>
      <c r="BS3705">
        <v>12100</v>
      </c>
      <c r="BT3705">
        <v>20180801</v>
      </c>
      <c r="BU3705" t="str">
        <f t="shared" si="171"/>
        <v>2018</v>
      </c>
      <c r="BV3705">
        <v>20201231</v>
      </c>
      <c r="BW3705" t="str">
        <f t="shared" si="172"/>
        <v>2020</v>
      </c>
      <c r="BY3705" t="str">
        <f t="shared" si="173"/>
        <v/>
      </c>
      <c r="BZ3705" s="2" t="s">
        <v>131</v>
      </c>
      <c r="CA3705" s="2" t="s">
        <v>131</v>
      </c>
      <c r="CB3705" s="2" t="s">
        <v>92</v>
      </c>
      <c r="CC3705" s="2" t="s">
        <v>788</v>
      </c>
      <c r="CD3705" s="2" t="s">
        <v>789</v>
      </c>
      <c r="CE3705">
        <v>0</v>
      </c>
      <c r="CF3705">
        <v>20201231</v>
      </c>
    </row>
    <row r="3706" spans="1:84" x14ac:dyDescent="0.35">
      <c r="A3706" s="2" t="s">
        <v>26520</v>
      </c>
      <c r="B3706" s="2" t="s">
        <v>26521</v>
      </c>
      <c r="C3706" s="2" t="s">
        <v>26522</v>
      </c>
      <c r="D3706" s="2" t="s">
        <v>26523</v>
      </c>
      <c r="E3706" s="2" t="s">
        <v>26524</v>
      </c>
      <c r="F3706">
        <v>1</v>
      </c>
      <c r="G3706" s="2" t="s">
        <v>166</v>
      </c>
      <c r="H3706">
        <v>7</v>
      </c>
      <c r="I3706" s="2" t="s">
        <v>785</v>
      </c>
      <c r="J3706">
        <v>99</v>
      </c>
      <c r="K3706" s="2" t="s">
        <v>96</v>
      </c>
      <c r="L3706">
        <v>9</v>
      </c>
      <c r="M3706" s="2" t="s">
        <v>113</v>
      </c>
      <c r="N3706">
        <v>22</v>
      </c>
      <c r="O3706" s="2" t="s">
        <v>267</v>
      </c>
      <c r="P3706">
        <v>999</v>
      </c>
      <c r="Q3706" s="2" t="s">
        <v>404</v>
      </c>
      <c r="R3706" t="s">
        <v>82</v>
      </c>
      <c r="S3706" t="s">
        <v>82</v>
      </c>
      <c r="T3706" s="2" t="s">
        <v>1346</v>
      </c>
      <c r="U3706" s="2" t="s">
        <v>1347</v>
      </c>
      <c r="V3706">
        <v>2012</v>
      </c>
      <c r="W3706" s="2" t="s">
        <v>19041</v>
      </c>
      <c r="X3706">
        <v>4235</v>
      </c>
      <c r="Y3706">
        <v>4235</v>
      </c>
      <c r="AD3706">
        <v>2964.5</v>
      </c>
      <c r="AF3706">
        <v>0</v>
      </c>
      <c r="AI3706">
        <v>1270.5</v>
      </c>
      <c r="AO3706">
        <v>3630</v>
      </c>
      <c r="AQ3706">
        <v>8470</v>
      </c>
      <c r="AR3706">
        <v>0</v>
      </c>
      <c r="AS3706">
        <v>0</v>
      </c>
      <c r="AT3706">
        <v>4235</v>
      </c>
      <c r="AU3706">
        <v>4235</v>
      </c>
      <c r="AZ3706">
        <v>2964.5</v>
      </c>
      <c r="BB3706">
        <v>0</v>
      </c>
      <c r="BE3706">
        <v>1270.5</v>
      </c>
      <c r="BK3706">
        <v>3630</v>
      </c>
      <c r="BL3706">
        <v>8470</v>
      </c>
      <c r="BM3706">
        <v>8470</v>
      </c>
      <c r="BN3706">
        <v>8470</v>
      </c>
      <c r="BP3706">
        <v>8470</v>
      </c>
      <c r="BQ3706">
        <v>8470</v>
      </c>
      <c r="BR3706">
        <v>0</v>
      </c>
      <c r="BS3706">
        <v>12100</v>
      </c>
      <c r="BT3706">
        <v>20180801</v>
      </c>
      <c r="BU3706" t="str">
        <f t="shared" si="171"/>
        <v>2018</v>
      </c>
      <c r="BV3706">
        <v>20201231</v>
      </c>
      <c r="BW3706" t="str">
        <f t="shared" si="172"/>
        <v>2020</v>
      </c>
      <c r="BX3706">
        <v>20200317</v>
      </c>
      <c r="BY3706" t="str">
        <f t="shared" si="173"/>
        <v>2020</v>
      </c>
      <c r="BZ3706" s="2" t="s">
        <v>131</v>
      </c>
      <c r="CA3706" s="2" t="s">
        <v>778</v>
      </c>
      <c r="CB3706" s="2" t="s">
        <v>455</v>
      </c>
      <c r="CC3706" s="2" t="s">
        <v>788</v>
      </c>
      <c r="CD3706" s="2" t="s">
        <v>789</v>
      </c>
      <c r="CE3706">
        <v>0</v>
      </c>
      <c r="CF3706">
        <v>20201231</v>
      </c>
    </row>
    <row r="3707" spans="1:84" x14ac:dyDescent="0.35">
      <c r="A3707" s="2" t="s">
        <v>26538</v>
      </c>
      <c r="B3707" s="2" t="s">
        <v>26539</v>
      </c>
      <c r="C3707" s="2" t="s">
        <v>26540</v>
      </c>
      <c r="D3707" s="2" t="s">
        <v>26541</v>
      </c>
      <c r="E3707" s="2" t="s">
        <v>26542</v>
      </c>
      <c r="F3707">
        <v>1</v>
      </c>
      <c r="G3707" s="2" t="s">
        <v>166</v>
      </c>
      <c r="H3707">
        <v>7</v>
      </c>
      <c r="I3707" s="2" t="s">
        <v>785</v>
      </c>
      <c r="J3707">
        <v>11</v>
      </c>
      <c r="K3707" s="2" t="s">
        <v>696</v>
      </c>
      <c r="L3707">
        <v>9</v>
      </c>
      <c r="M3707" s="2" t="s">
        <v>113</v>
      </c>
      <c r="N3707">
        <v>22</v>
      </c>
      <c r="O3707" s="2" t="s">
        <v>267</v>
      </c>
      <c r="P3707">
        <v>999</v>
      </c>
      <c r="Q3707" s="2" t="s">
        <v>404</v>
      </c>
      <c r="R3707" t="s">
        <v>82</v>
      </c>
      <c r="S3707" t="s">
        <v>82</v>
      </c>
      <c r="T3707" s="2" t="s">
        <v>1831</v>
      </c>
      <c r="U3707" s="2" t="s">
        <v>1832</v>
      </c>
      <c r="V3707">
        <v>2029</v>
      </c>
      <c r="W3707" s="2" t="s">
        <v>22329</v>
      </c>
      <c r="X3707">
        <v>4235</v>
      </c>
      <c r="Y3707">
        <v>4235</v>
      </c>
      <c r="AD3707">
        <v>2964.5</v>
      </c>
      <c r="AF3707">
        <v>0</v>
      </c>
      <c r="AI3707">
        <v>1270.5</v>
      </c>
      <c r="AO3707">
        <v>3630</v>
      </c>
      <c r="AQ3707">
        <v>8470</v>
      </c>
      <c r="AR3707">
        <v>0</v>
      </c>
      <c r="AS3707">
        <v>0</v>
      </c>
      <c r="AT3707">
        <v>4235</v>
      </c>
      <c r="AU3707">
        <v>4235</v>
      </c>
      <c r="AZ3707">
        <v>2964.5</v>
      </c>
      <c r="BB3707">
        <v>0</v>
      </c>
      <c r="BE3707">
        <v>1270.5</v>
      </c>
      <c r="BK3707">
        <v>3630</v>
      </c>
      <c r="BL3707">
        <v>8470</v>
      </c>
      <c r="BS3707">
        <v>0</v>
      </c>
      <c r="BT3707">
        <v>20191126</v>
      </c>
      <c r="BU3707" t="str">
        <f t="shared" si="171"/>
        <v>2019</v>
      </c>
      <c r="BV3707">
        <v>20201125</v>
      </c>
      <c r="BW3707" t="str">
        <f t="shared" si="172"/>
        <v>2020</v>
      </c>
      <c r="BY3707" t="str">
        <f t="shared" si="173"/>
        <v/>
      </c>
      <c r="BZ3707" s="2" t="s">
        <v>101</v>
      </c>
      <c r="CA3707" s="2" t="s">
        <v>91</v>
      </c>
      <c r="CB3707" s="2" t="s">
        <v>92</v>
      </c>
      <c r="CC3707" s="2" t="s">
        <v>788</v>
      </c>
      <c r="CD3707" s="2" t="s">
        <v>789</v>
      </c>
      <c r="CE3707">
        <v>0</v>
      </c>
      <c r="CF3707">
        <v>20201231</v>
      </c>
    </row>
    <row r="3708" spans="1:84" x14ac:dyDescent="0.35">
      <c r="A3708" s="2" t="s">
        <v>26543</v>
      </c>
      <c r="B3708" s="2" t="s">
        <v>26544</v>
      </c>
      <c r="C3708" s="2" t="s">
        <v>26545</v>
      </c>
      <c r="D3708" s="2" t="s">
        <v>26541</v>
      </c>
      <c r="E3708" s="2" t="s">
        <v>26546</v>
      </c>
      <c r="F3708">
        <v>1</v>
      </c>
      <c r="G3708" s="2" t="s">
        <v>166</v>
      </c>
      <c r="H3708">
        <v>7</v>
      </c>
      <c r="I3708" s="2" t="s">
        <v>785</v>
      </c>
      <c r="J3708">
        <v>11</v>
      </c>
      <c r="K3708" s="2" t="s">
        <v>696</v>
      </c>
      <c r="L3708">
        <v>9</v>
      </c>
      <c r="M3708" s="2" t="s">
        <v>113</v>
      </c>
      <c r="N3708">
        <v>22</v>
      </c>
      <c r="O3708" s="2" t="s">
        <v>267</v>
      </c>
      <c r="P3708">
        <v>999</v>
      </c>
      <c r="Q3708" s="2" t="s">
        <v>404</v>
      </c>
      <c r="R3708" t="s">
        <v>82</v>
      </c>
      <c r="S3708" t="s">
        <v>82</v>
      </c>
      <c r="T3708" s="2" t="s">
        <v>1831</v>
      </c>
      <c r="U3708" s="2" t="s">
        <v>1832</v>
      </c>
      <c r="V3708">
        <v>2029</v>
      </c>
      <c r="W3708" s="2" t="s">
        <v>22329</v>
      </c>
      <c r="X3708">
        <v>4235</v>
      </c>
      <c r="Y3708">
        <v>4235</v>
      </c>
      <c r="AD3708">
        <v>2964.5</v>
      </c>
      <c r="AF3708">
        <v>0</v>
      </c>
      <c r="AI3708">
        <v>1270.5</v>
      </c>
      <c r="AO3708">
        <v>3630</v>
      </c>
      <c r="AQ3708">
        <v>8470</v>
      </c>
      <c r="AR3708">
        <v>0</v>
      </c>
      <c r="AS3708">
        <v>0</v>
      </c>
      <c r="AT3708">
        <v>4235</v>
      </c>
      <c r="AU3708">
        <v>4235</v>
      </c>
      <c r="AZ3708">
        <v>2964.5</v>
      </c>
      <c r="BB3708">
        <v>0</v>
      </c>
      <c r="BE3708">
        <v>1270.5</v>
      </c>
      <c r="BK3708">
        <v>3630</v>
      </c>
      <c r="BL3708">
        <v>8470</v>
      </c>
      <c r="BS3708">
        <v>3630</v>
      </c>
      <c r="BT3708">
        <v>20191125</v>
      </c>
      <c r="BU3708" t="str">
        <f t="shared" si="171"/>
        <v>2019</v>
      </c>
      <c r="BV3708">
        <v>20201124</v>
      </c>
      <c r="BW3708" t="str">
        <f t="shared" si="172"/>
        <v>2020</v>
      </c>
      <c r="BY3708" t="str">
        <f t="shared" si="173"/>
        <v/>
      </c>
      <c r="BZ3708" s="2" t="s">
        <v>101</v>
      </c>
      <c r="CA3708" s="2" t="s">
        <v>91</v>
      </c>
      <c r="CB3708" s="2" t="s">
        <v>92</v>
      </c>
      <c r="CC3708" s="2" t="s">
        <v>788</v>
      </c>
      <c r="CD3708" s="2" t="s">
        <v>789</v>
      </c>
      <c r="CE3708">
        <v>0</v>
      </c>
      <c r="CF3708">
        <v>20201231</v>
      </c>
    </row>
    <row r="3709" spans="1:84" x14ac:dyDescent="0.35">
      <c r="A3709" s="2" t="s">
        <v>26547</v>
      </c>
      <c r="B3709" s="2" t="s">
        <v>26548</v>
      </c>
      <c r="C3709" s="2" t="s">
        <v>26549</v>
      </c>
      <c r="D3709" s="2" t="s">
        <v>26541</v>
      </c>
      <c r="E3709" s="2" t="s">
        <v>26550</v>
      </c>
      <c r="F3709">
        <v>1</v>
      </c>
      <c r="G3709" s="2" t="s">
        <v>166</v>
      </c>
      <c r="H3709">
        <v>7</v>
      </c>
      <c r="I3709" s="2" t="s">
        <v>785</v>
      </c>
      <c r="J3709">
        <v>19</v>
      </c>
      <c r="K3709" s="2" t="s">
        <v>786</v>
      </c>
      <c r="L3709">
        <v>9</v>
      </c>
      <c r="M3709" s="2" t="s">
        <v>113</v>
      </c>
      <c r="N3709">
        <v>22</v>
      </c>
      <c r="O3709" s="2" t="s">
        <v>267</v>
      </c>
      <c r="P3709">
        <v>999</v>
      </c>
      <c r="Q3709" s="2" t="s">
        <v>404</v>
      </c>
      <c r="R3709" t="s">
        <v>82</v>
      </c>
      <c r="S3709" t="s">
        <v>82</v>
      </c>
      <c r="T3709" s="2" t="s">
        <v>1831</v>
      </c>
      <c r="U3709" s="2" t="s">
        <v>1832</v>
      </c>
      <c r="V3709">
        <v>2035</v>
      </c>
      <c r="W3709" s="2" t="s">
        <v>19752</v>
      </c>
      <c r="X3709">
        <v>4235</v>
      </c>
      <c r="Y3709">
        <v>4235</v>
      </c>
      <c r="AD3709">
        <v>2964.5</v>
      </c>
      <c r="AF3709">
        <v>0</v>
      </c>
      <c r="AI3709">
        <v>1270.5</v>
      </c>
      <c r="AO3709">
        <v>3630</v>
      </c>
      <c r="AQ3709">
        <v>8470</v>
      </c>
      <c r="AR3709">
        <v>0</v>
      </c>
      <c r="AS3709">
        <v>0</v>
      </c>
      <c r="AT3709">
        <v>4235</v>
      </c>
      <c r="AU3709">
        <v>4235</v>
      </c>
      <c r="AZ3709">
        <v>2964.5</v>
      </c>
      <c r="BB3709">
        <v>0</v>
      </c>
      <c r="BE3709">
        <v>1270.5</v>
      </c>
      <c r="BK3709">
        <v>3630</v>
      </c>
      <c r="BL3709">
        <v>8470</v>
      </c>
      <c r="BM3709">
        <v>8470</v>
      </c>
      <c r="BN3709">
        <v>8470</v>
      </c>
      <c r="BS3709">
        <v>0</v>
      </c>
      <c r="BT3709">
        <v>20200407</v>
      </c>
      <c r="BU3709" t="str">
        <f t="shared" si="171"/>
        <v>2020</v>
      </c>
      <c r="BV3709">
        <v>20210407</v>
      </c>
      <c r="BW3709" t="str">
        <f t="shared" si="172"/>
        <v>2021</v>
      </c>
      <c r="BY3709" t="str">
        <f t="shared" si="173"/>
        <v/>
      </c>
      <c r="BZ3709" s="2" t="s">
        <v>101</v>
      </c>
      <c r="CA3709" s="2" t="s">
        <v>91</v>
      </c>
      <c r="CB3709" s="2" t="s">
        <v>92</v>
      </c>
      <c r="CC3709" s="2" t="s">
        <v>788</v>
      </c>
      <c r="CD3709" s="2" t="s">
        <v>789</v>
      </c>
      <c r="CE3709">
        <v>0</v>
      </c>
      <c r="CF3709">
        <v>20201231</v>
      </c>
    </row>
    <row r="3710" spans="1:84" x14ac:dyDescent="0.35">
      <c r="A3710" s="2" t="s">
        <v>26577</v>
      </c>
      <c r="B3710" s="2" t="s">
        <v>26578</v>
      </c>
      <c r="C3710" s="2" t="s">
        <v>26579</v>
      </c>
      <c r="D3710" s="2" t="s">
        <v>26531</v>
      </c>
      <c r="E3710" s="2" t="s">
        <v>26580</v>
      </c>
      <c r="F3710">
        <v>1</v>
      </c>
      <c r="G3710" s="2" t="s">
        <v>166</v>
      </c>
      <c r="H3710">
        <v>7</v>
      </c>
      <c r="I3710" s="2" t="s">
        <v>785</v>
      </c>
      <c r="J3710">
        <v>99</v>
      </c>
      <c r="K3710" s="2" t="s">
        <v>96</v>
      </c>
      <c r="L3710">
        <v>9</v>
      </c>
      <c r="M3710" s="2" t="s">
        <v>113</v>
      </c>
      <c r="N3710">
        <v>22</v>
      </c>
      <c r="O3710" s="2" t="s">
        <v>267</v>
      </c>
      <c r="P3710">
        <v>999</v>
      </c>
      <c r="Q3710" s="2" t="s">
        <v>404</v>
      </c>
      <c r="R3710" t="s">
        <v>82</v>
      </c>
      <c r="S3710" t="s">
        <v>82</v>
      </c>
      <c r="T3710" s="2" t="s">
        <v>1346</v>
      </c>
      <c r="U3710" s="2" t="s">
        <v>1347</v>
      </c>
      <c r="V3710">
        <v>2012</v>
      </c>
      <c r="W3710" s="2" t="s">
        <v>19041</v>
      </c>
      <c r="X3710">
        <v>4235</v>
      </c>
      <c r="Y3710">
        <v>4235</v>
      </c>
      <c r="AD3710">
        <v>2964.5</v>
      </c>
      <c r="AF3710">
        <v>0</v>
      </c>
      <c r="AI3710">
        <v>1270.5</v>
      </c>
      <c r="AO3710">
        <v>3630</v>
      </c>
      <c r="AQ3710">
        <v>8470</v>
      </c>
      <c r="AR3710">
        <v>0</v>
      </c>
      <c r="AS3710">
        <v>0</v>
      </c>
      <c r="AT3710">
        <v>4235</v>
      </c>
      <c r="AU3710">
        <v>4235</v>
      </c>
      <c r="AZ3710">
        <v>2964.5</v>
      </c>
      <c r="BB3710">
        <v>0</v>
      </c>
      <c r="BE3710">
        <v>1270.5</v>
      </c>
      <c r="BK3710">
        <v>3630</v>
      </c>
      <c r="BL3710">
        <v>8470</v>
      </c>
      <c r="BM3710">
        <v>8470</v>
      </c>
      <c r="BN3710">
        <v>8470</v>
      </c>
      <c r="BP3710">
        <v>8470</v>
      </c>
      <c r="BQ3710">
        <v>8470</v>
      </c>
      <c r="BR3710">
        <v>0</v>
      </c>
      <c r="BS3710">
        <v>12100</v>
      </c>
      <c r="BT3710">
        <v>20181019</v>
      </c>
      <c r="BU3710" t="str">
        <f t="shared" si="171"/>
        <v>2018</v>
      </c>
      <c r="BV3710">
        <v>20200710</v>
      </c>
      <c r="BW3710" t="str">
        <f t="shared" si="172"/>
        <v>2020</v>
      </c>
      <c r="BX3710">
        <v>20200710</v>
      </c>
      <c r="BY3710" t="str">
        <f t="shared" si="173"/>
        <v>2020</v>
      </c>
      <c r="BZ3710" s="2" t="s">
        <v>131</v>
      </c>
      <c r="CA3710" s="2" t="s">
        <v>778</v>
      </c>
      <c r="CB3710" s="2" t="s">
        <v>455</v>
      </c>
      <c r="CC3710" s="2" t="s">
        <v>788</v>
      </c>
      <c r="CD3710" s="2" t="s">
        <v>789</v>
      </c>
      <c r="CE3710">
        <v>0</v>
      </c>
      <c r="CF3710">
        <v>20201231</v>
      </c>
    </row>
    <row r="3711" spans="1:84" x14ac:dyDescent="0.35">
      <c r="A3711" s="2" t="s">
        <v>14449</v>
      </c>
      <c r="B3711" s="2" t="s">
        <v>14450</v>
      </c>
      <c r="C3711" s="2" t="s">
        <v>14451</v>
      </c>
      <c r="D3711" s="2" t="s">
        <v>14452</v>
      </c>
      <c r="E3711" s="2" t="s">
        <v>14453</v>
      </c>
      <c r="F3711">
        <v>1</v>
      </c>
      <c r="G3711" s="2" t="s">
        <v>166</v>
      </c>
      <c r="H3711">
        <v>7</v>
      </c>
      <c r="I3711" s="2" t="s">
        <v>785</v>
      </c>
      <c r="J3711">
        <v>99</v>
      </c>
      <c r="K3711" s="2" t="s">
        <v>96</v>
      </c>
      <c r="L3711">
        <v>8</v>
      </c>
      <c r="M3711" s="2" t="s">
        <v>127</v>
      </c>
      <c r="N3711">
        <v>62</v>
      </c>
      <c r="O3711" s="2" t="s">
        <v>2465</v>
      </c>
      <c r="P3711">
        <v>999</v>
      </c>
      <c r="Q3711" s="2" t="s">
        <v>3537</v>
      </c>
      <c r="R3711" t="s">
        <v>82</v>
      </c>
      <c r="S3711" t="s">
        <v>82</v>
      </c>
      <c r="T3711" s="2" t="s">
        <v>2001</v>
      </c>
      <c r="U3711" s="2" t="s">
        <v>2002</v>
      </c>
      <c r="V3711">
        <v>901</v>
      </c>
      <c r="W3711" s="2" t="s">
        <v>6732</v>
      </c>
      <c r="X3711">
        <v>4214.33</v>
      </c>
      <c r="Y3711">
        <v>4214.33</v>
      </c>
      <c r="AD3711">
        <v>2950.03</v>
      </c>
      <c r="AF3711">
        <v>0</v>
      </c>
      <c r="AI3711">
        <v>1264.3</v>
      </c>
      <c r="AO3711">
        <v>7911</v>
      </c>
      <c r="AQ3711">
        <v>8428.66</v>
      </c>
      <c r="AR3711">
        <v>0</v>
      </c>
      <c r="AS3711">
        <v>0</v>
      </c>
      <c r="AT3711">
        <v>4214.33</v>
      </c>
      <c r="AU3711">
        <v>4214.33</v>
      </c>
      <c r="AZ3711">
        <v>2950.03</v>
      </c>
      <c r="BB3711">
        <v>0</v>
      </c>
      <c r="BE3711">
        <v>1264.3</v>
      </c>
      <c r="BK3711">
        <v>7911</v>
      </c>
      <c r="BL3711">
        <v>8428.66</v>
      </c>
      <c r="BM3711">
        <v>8428.66</v>
      </c>
      <c r="BN3711">
        <v>8428.66</v>
      </c>
      <c r="BS3711">
        <v>0</v>
      </c>
      <c r="BT3711">
        <v>20191012</v>
      </c>
      <c r="BU3711" t="str">
        <f t="shared" si="171"/>
        <v>2019</v>
      </c>
      <c r="BV3711">
        <v>20201012</v>
      </c>
      <c r="BW3711" t="str">
        <f t="shared" si="172"/>
        <v>2020</v>
      </c>
      <c r="BX3711">
        <v>20201012</v>
      </c>
      <c r="BY3711" t="str">
        <f t="shared" si="173"/>
        <v>2020</v>
      </c>
      <c r="BZ3711" s="2" t="s">
        <v>101</v>
      </c>
      <c r="CA3711" s="2" t="s">
        <v>91</v>
      </c>
      <c r="CB3711" s="2" t="s">
        <v>92</v>
      </c>
      <c r="CC3711" s="2" t="s">
        <v>2402</v>
      </c>
      <c r="CD3711" s="2" t="s">
        <v>525</v>
      </c>
      <c r="CE3711">
        <v>0</v>
      </c>
      <c r="CF3711">
        <v>20201231</v>
      </c>
    </row>
    <row r="3712" spans="1:84" x14ac:dyDescent="0.35">
      <c r="A3712" s="2" t="s">
        <v>1217</v>
      </c>
      <c r="B3712" s="2" t="s">
        <v>1218</v>
      </c>
      <c r="C3712" s="2" t="s">
        <v>1012</v>
      </c>
      <c r="D3712" s="2" t="s">
        <v>1219</v>
      </c>
      <c r="E3712" s="2" t="s">
        <v>1220</v>
      </c>
      <c r="F3712">
        <v>8</v>
      </c>
      <c r="G3712" s="2" t="s">
        <v>456</v>
      </c>
      <c r="H3712">
        <v>2</v>
      </c>
      <c r="I3712" s="2" t="s">
        <v>445</v>
      </c>
      <c r="J3712">
        <v>12</v>
      </c>
      <c r="K3712" s="2" t="s">
        <v>452</v>
      </c>
      <c r="L3712">
        <v>11</v>
      </c>
      <c r="M3712" s="2" t="s">
        <v>458</v>
      </c>
      <c r="N3712">
        <v>71</v>
      </c>
      <c r="O3712" s="2" t="s">
        <v>522</v>
      </c>
      <c r="P3712">
        <v>20</v>
      </c>
      <c r="Q3712" s="2" t="s">
        <v>594</v>
      </c>
      <c r="R3712" t="s">
        <v>82</v>
      </c>
      <c r="S3712" t="s">
        <v>82</v>
      </c>
      <c r="T3712" s="2" t="s">
        <v>88</v>
      </c>
      <c r="U3712" s="2" t="s">
        <v>89</v>
      </c>
      <c r="V3712">
        <v>1001</v>
      </c>
      <c r="W3712" s="2" t="s">
        <v>896</v>
      </c>
      <c r="X3712">
        <v>4200</v>
      </c>
      <c r="Z3712">
        <v>4200</v>
      </c>
      <c r="AD3712">
        <v>2940</v>
      </c>
      <c r="AF3712">
        <v>0</v>
      </c>
      <c r="AI3712">
        <v>1260</v>
      </c>
      <c r="AQ3712">
        <v>8400</v>
      </c>
      <c r="AR3712">
        <v>0</v>
      </c>
      <c r="AS3712">
        <v>0</v>
      </c>
      <c r="AT3712">
        <v>4200</v>
      </c>
      <c r="AV3712">
        <v>4200</v>
      </c>
      <c r="AZ3712">
        <v>2940</v>
      </c>
      <c r="BB3712">
        <v>0</v>
      </c>
      <c r="BE3712">
        <v>1260</v>
      </c>
      <c r="BL3712">
        <v>8400</v>
      </c>
      <c r="BM3712">
        <v>8400</v>
      </c>
      <c r="BN3712">
        <v>8400</v>
      </c>
      <c r="BP3712">
        <v>8400</v>
      </c>
      <c r="BQ3712">
        <v>8400</v>
      </c>
      <c r="BR3712">
        <v>0</v>
      </c>
      <c r="BS3712">
        <v>8400</v>
      </c>
      <c r="BT3712">
        <v>20170222</v>
      </c>
      <c r="BU3712" t="str">
        <f t="shared" si="171"/>
        <v>2017</v>
      </c>
      <c r="BV3712">
        <v>20211230</v>
      </c>
      <c r="BW3712" t="str">
        <f t="shared" si="172"/>
        <v>2021</v>
      </c>
      <c r="BY3712" t="str">
        <f t="shared" si="173"/>
        <v/>
      </c>
      <c r="BZ3712" s="2" t="s">
        <v>131</v>
      </c>
      <c r="CA3712" s="2" t="s">
        <v>131</v>
      </c>
      <c r="CB3712" s="2" t="s">
        <v>92</v>
      </c>
      <c r="CC3712" s="2" t="s">
        <v>449</v>
      </c>
      <c r="CD3712" s="2" t="s">
        <v>450</v>
      </c>
      <c r="CE3712">
        <v>0</v>
      </c>
      <c r="CF3712">
        <v>20201231</v>
      </c>
    </row>
    <row r="3713" spans="1:84" x14ac:dyDescent="0.35">
      <c r="A3713" s="2" t="s">
        <v>1927</v>
      </c>
      <c r="B3713" s="2" t="s">
        <v>1928</v>
      </c>
      <c r="C3713" s="2" t="s">
        <v>1929</v>
      </c>
      <c r="D3713" s="2" t="s">
        <v>1930</v>
      </c>
      <c r="E3713" s="2" t="s">
        <v>1931</v>
      </c>
      <c r="F3713">
        <v>8</v>
      </c>
      <c r="G3713" s="2" t="s">
        <v>456</v>
      </c>
      <c r="H3713">
        <v>2</v>
      </c>
      <c r="I3713" s="2" t="s">
        <v>445</v>
      </c>
      <c r="J3713">
        <v>12</v>
      </c>
      <c r="K3713" s="2" t="s">
        <v>452</v>
      </c>
      <c r="L3713">
        <v>11</v>
      </c>
      <c r="M3713" s="2" t="s">
        <v>458</v>
      </c>
      <c r="N3713">
        <v>71</v>
      </c>
      <c r="O3713" s="2" t="s">
        <v>522</v>
      </c>
      <c r="P3713">
        <v>20</v>
      </c>
      <c r="Q3713" s="2" t="s">
        <v>594</v>
      </c>
      <c r="R3713" t="s">
        <v>82</v>
      </c>
      <c r="S3713" t="s">
        <v>82</v>
      </c>
      <c r="T3713" s="2" t="s">
        <v>88</v>
      </c>
      <c r="U3713" s="2" t="s">
        <v>89</v>
      </c>
      <c r="V3713">
        <v>1001</v>
      </c>
      <c r="W3713" s="2" t="s">
        <v>896</v>
      </c>
      <c r="X3713">
        <v>4200</v>
      </c>
      <c r="Z3713">
        <v>4200</v>
      </c>
      <c r="AD3713">
        <v>2940</v>
      </c>
      <c r="AF3713">
        <v>0</v>
      </c>
      <c r="AI3713">
        <v>1260</v>
      </c>
      <c r="AQ3713">
        <v>8400</v>
      </c>
      <c r="AR3713">
        <v>0</v>
      </c>
      <c r="AS3713">
        <v>0</v>
      </c>
      <c r="AT3713">
        <v>4200</v>
      </c>
      <c r="AV3713">
        <v>4200</v>
      </c>
      <c r="AZ3713">
        <v>2940</v>
      </c>
      <c r="BB3713">
        <v>0</v>
      </c>
      <c r="BE3713">
        <v>1260</v>
      </c>
      <c r="BL3713">
        <v>8400</v>
      </c>
      <c r="BM3713">
        <v>8400</v>
      </c>
      <c r="BN3713">
        <v>8400</v>
      </c>
      <c r="BP3713">
        <v>8400</v>
      </c>
      <c r="BQ3713">
        <v>8400</v>
      </c>
      <c r="BR3713">
        <v>0</v>
      </c>
      <c r="BS3713">
        <v>8400</v>
      </c>
      <c r="BT3713">
        <v>20190123</v>
      </c>
      <c r="BU3713" t="str">
        <f t="shared" si="171"/>
        <v>2019</v>
      </c>
      <c r="BV3713">
        <v>20220127</v>
      </c>
      <c r="BW3713" t="str">
        <f t="shared" si="172"/>
        <v>2022</v>
      </c>
      <c r="BY3713" t="str">
        <f t="shared" si="173"/>
        <v/>
      </c>
      <c r="BZ3713" s="2" t="s">
        <v>131</v>
      </c>
      <c r="CA3713" s="2" t="s">
        <v>131</v>
      </c>
      <c r="CB3713" s="2" t="s">
        <v>92</v>
      </c>
      <c r="CC3713" s="2" t="s">
        <v>449</v>
      </c>
      <c r="CD3713" s="2" t="s">
        <v>450</v>
      </c>
      <c r="CE3713">
        <v>0</v>
      </c>
      <c r="CF3713">
        <v>20201231</v>
      </c>
    </row>
    <row r="3714" spans="1:84" x14ac:dyDescent="0.35">
      <c r="A3714" s="2" t="s">
        <v>1987</v>
      </c>
      <c r="B3714" s="2" t="s">
        <v>1988</v>
      </c>
      <c r="C3714" s="2" t="s">
        <v>1989</v>
      </c>
      <c r="D3714" s="2" t="s">
        <v>1766</v>
      </c>
      <c r="E3714" s="2" t="s">
        <v>1990</v>
      </c>
      <c r="F3714">
        <v>8</v>
      </c>
      <c r="G3714" s="2" t="s">
        <v>456</v>
      </c>
      <c r="H3714">
        <v>2</v>
      </c>
      <c r="I3714" s="2" t="s">
        <v>445</v>
      </c>
      <c r="J3714">
        <v>12</v>
      </c>
      <c r="K3714" s="2" t="s">
        <v>452</v>
      </c>
      <c r="L3714">
        <v>11</v>
      </c>
      <c r="M3714" s="2" t="s">
        <v>458</v>
      </c>
      <c r="N3714">
        <v>71</v>
      </c>
      <c r="O3714" s="2" t="s">
        <v>522</v>
      </c>
      <c r="P3714">
        <v>20</v>
      </c>
      <c r="Q3714" s="2" t="s">
        <v>594</v>
      </c>
      <c r="R3714" t="s">
        <v>82</v>
      </c>
      <c r="S3714" t="s">
        <v>82</v>
      </c>
      <c r="T3714" s="2" t="s">
        <v>88</v>
      </c>
      <c r="U3714" s="2" t="s">
        <v>89</v>
      </c>
      <c r="V3714">
        <v>9999</v>
      </c>
      <c r="W3714" s="2" t="s">
        <v>448</v>
      </c>
      <c r="X3714">
        <v>4200</v>
      </c>
      <c r="Z3714">
        <v>4200</v>
      </c>
      <c r="AD3714">
        <v>2940</v>
      </c>
      <c r="AF3714">
        <v>0</v>
      </c>
      <c r="AI3714">
        <v>1260</v>
      </c>
      <c r="AQ3714">
        <v>8400</v>
      </c>
      <c r="AR3714">
        <v>0</v>
      </c>
      <c r="AS3714">
        <v>0</v>
      </c>
      <c r="AT3714">
        <v>4200</v>
      </c>
      <c r="AV3714">
        <v>4200</v>
      </c>
      <c r="AZ3714">
        <v>2940</v>
      </c>
      <c r="BB3714">
        <v>0</v>
      </c>
      <c r="BE3714">
        <v>1260</v>
      </c>
      <c r="BL3714">
        <v>8400</v>
      </c>
      <c r="BM3714">
        <v>8400</v>
      </c>
      <c r="BN3714">
        <v>8400</v>
      </c>
      <c r="BP3714">
        <v>8400</v>
      </c>
      <c r="BQ3714">
        <v>8400</v>
      </c>
      <c r="BR3714">
        <v>0</v>
      </c>
      <c r="BS3714">
        <v>8400</v>
      </c>
      <c r="BT3714">
        <v>20190114</v>
      </c>
      <c r="BU3714" t="str">
        <f t="shared" ref="BU3714:BU3777" si="174">LEFT(BT:BT,4)</f>
        <v>2019</v>
      </c>
      <c r="BV3714">
        <v>20220129</v>
      </c>
      <c r="BW3714" t="str">
        <f t="shared" ref="BW3714:BW3777" si="175">LEFT(BV:BV,4)</f>
        <v>2022</v>
      </c>
      <c r="BY3714" t="str">
        <f t="shared" ref="BY3714:BY3777" si="176">LEFT(BX:BX,4)</f>
        <v/>
      </c>
      <c r="BZ3714" s="2" t="s">
        <v>131</v>
      </c>
      <c r="CA3714" s="2" t="s">
        <v>131</v>
      </c>
      <c r="CB3714" s="2" t="s">
        <v>92</v>
      </c>
      <c r="CC3714" s="2" t="s">
        <v>449</v>
      </c>
      <c r="CD3714" s="2" t="s">
        <v>450</v>
      </c>
      <c r="CE3714">
        <v>0</v>
      </c>
      <c r="CF3714">
        <v>20201231</v>
      </c>
    </row>
    <row r="3715" spans="1:84" x14ac:dyDescent="0.35">
      <c r="A3715" s="2" t="s">
        <v>2105</v>
      </c>
      <c r="B3715" s="2" t="s">
        <v>2106</v>
      </c>
      <c r="C3715" s="2" t="s">
        <v>1012</v>
      </c>
      <c r="D3715" s="2" t="s">
        <v>1995</v>
      </c>
      <c r="E3715" s="2" t="s">
        <v>2107</v>
      </c>
      <c r="F3715">
        <v>8</v>
      </c>
      <c r="G3715" s="2" t="s">
        <v>456</v>
      </c>
      <c r="H3715">
        <v>2</v>
      </c>
      <c r="I3715" s="2" t="s">
        <v>445</v>
      </c>
      <c r="J3715">
        <v>12</v>
      </c>
      <c r="K3715" s="2" t="s">
        <v>452</v>
      </c>
      <c r="L3715">
        <v>11</v>
      </c>
      <c r="M3715" s="2" t="s">
        <v>458</v>
      </c>
      <c r="N3715">
        <v>71</v>
      </c>
      <c r="O3715" s="2" t="s">
        <v>522</v>
      </c>
      <c r="P3715">
        <v>20</v>
      </c>
      <c r="Q3715" s="2" t="s">
        <v>594</v>
      </c>
      <c r="R3715" t="s">
        <v>82</v>
      </c>
      <c r="S3715" t="s">
        <v>82</v>
      </c>
      <c r="T3715" s="2" t="s">
        <v>88</v>
      </c>
      <c r="U3715" s="2" t="s">
        <v>89</v>
      </c>
      <c r="V3715">
        <v>1010</v>
      </c>
      <c r="W3715" s="2" t="s">
        <v>908</v>
      </c>
      <c r="X3715">
        <v>4200</v>
      </c>
      <c r="Z3715">
        <v>4200</v>
      </c>
      <c r="AD3715">
        <v>2940</v>
      </c>
      <c r="AF3715">
        <v>0</v>
      </c>
      <c r="AI3715">
        <v>1260</v>
      </c>
      <c r="AQ3715">
        <v>8400</v>
      </c>
      <c r="AR3715">
        <v>0</v>
      </c>
      <c r="AS3715">
        <v>0</v>
      </c>
      <c r="AT3715">
        <v>4200</v>
      </c>
      <c r="AV3715">
        <v>4200</v>
      </c>
      <c r="AZ3715">
        <v>2940</v>
      </c>
      <c r="BB3715">
        <v>0</v>
      </c>
      <c r="BE3715">
        <v>1260</v>
      </c>
      <c r="BL3715">
        <v>8400</v>
      </c>
      <c r="BM3715">
        <v>8400</v>
      </c>
      <c r="BN3715">
        <v>8400</v>
      </c>
      <c r="BP3715">
        <v>8400</v>
      </c>
      <c r="BQ3715">
        <v>8400</v>
      </c>
      <c r="BR3715">
        <v>0</v>
      </c>
      <c r="BS3715">
        <v>8400</v>
      </c>
      <c r="BT3715">
        <v>20190121</v>
      </c>
      <c r="BU3715" t="str">
        <f t="shared" si="174"/>
        <v>2019</v>
      </c>
      <c r="BV3715">
        <v>20190718</v>
      </c>
      <c r="BW3715" t="str">
        <f t="shared" si="175"/>
        <v>2019</v>
      </c>
      <c r="BX3715">
        <v>20190718</v>
      </c>
      <c r="BY3715" t="str">
        <f t="shared" si="176"/>
        <v>2019</v>
      </c>
      <c r="BZ3715" s="2" t="s">
        <v>131</v>
      </c>
      <c r="CA3715" s="2" t="s">
        <v>778</v>
      </c>
      <c r="CB3715" s="2" t="s">
        <v>455</v>
      </c>
      <c r="CC3715" s="2" t="s">
        <v>449</v>
      </c>
      <c r="CD3715" s="2" t="s">
        <v>450</v>
      </c>
      <c r="CE3715">
        <v>0</v>
      </c>
      <c r="CF3715">
        <v>20201231</v>
      </c>
    </row>
    <row r="3716" spans="1:84" x14ac:dyDescent="0.35">
      <c r="A3716" s="2" t="s">
        <v>2127</v>
      </c>
      <c r="B3716" s="2" t="s">
        <v>2128</v>
      </c>
      <c r="C3716" s="2" t="s">
        <v>1017</v>
      </c>
      <c r="D3716" s="2" t="s">
        <v>1971</v>
      </c>
      <c r="E3716" s="2" t="s">
        <v>2129</v>
      </c>
      <c r="F3716">
        <v>8</v>
      </c>
      <c r="G3716" s="2" t="s">
        <v>456</v>
      </c>
      <c r="H3716">
        <v>2</v>
      </c>
      <c r="I3716" s="2" t="s">
        <v>445</v>
      </c>
      <c r="J3716">
        <v>12</v>
      </c>
      <c r="K3716" s="2" t="s">
        <v>452</v>
      </c>
      <c r="L3716">
        <v>11</v>
      </c>
      <c r="M3716" s="2" t="s">
        <v>458</v>
      </c>
      <c r="N3716">
        <v>71</v>
      </c>
      <c r="O3716" s="2" t="s">
        <v>522</v>
      </c>
      <c r="P3716">
        <v>20</v>
      </c>
      <c r="Q3716" s="2" t="s">
        <v>594</v>
      </c>
      <c r="R3716" t="s">
        <v>82</v>
      </c>
      <c r="S3716" t="s">
        <v>82</v>
      </c>
      <c r="T3716" s="2" t="s">
        <v>88</v>
      </c>
      <c r="U3716" s="2" t="s">
        <v>89</v>
      </c>
      <c r="V3716">
        <v>1013</v>
      </c>
      <c r="W3716" s="2" t="s">
        <v>915</v>
      </c>
      <c r="X3716">
        <v>4200</v>
      </c>
      <c r="Z3716">
        <v>4200</v>
      </c>
      <c r="AD3716">
        <v>2940</v>
      </c>
      <c r="AF3716">
        <v>0</v>
      </c>
      <c r="AI3716">
        <v>1260</v>
      </c>
      <c r="AQ3716">
        <v>8400</v>
      </c>
      <c r="AR3716">
        <v>0</v>
      </c>
      <c r="AS3716">
        <v>0</v>
      </c>
      <c r="AT3716">
        <v>4200</v>
      </c>
      <c r="AV3716">
        <v>4200</v>
      </c>
      <c r="AZ3716">
        <v>2940</v>
      </c>
      <c r="BB3716">
        <v>0</v>
      </c>
      <c r="BE3716">
        <v>1260</v>
      </c>
      <c r="BL3716">
        <v>8400</v>
      </c>
      <c r="BM3716">
        <v>8400</v>
      </c>
      <c r="BN3716">
        <v>8400</v>
      </c>
      <c r="BP3716">
        <v>8400</v>
      </c>
      <c r="BQ3716">
        <v>8400</v>
      </c>
      <c r="BR3716">
        <v>0</v>
      </c>
      <c r="BS3716">
        <v>8400</v>
      </c>
      <c r="BT3716">
        <v>20190214</v>
      </c>
      <c r="BU3716" t="str">
        <f t="shared" si="174"/>
        <v>2019</v>
      </c>
      <c r="BV3716">
        <v>20220310</v>
      </c>
      <c r="BW3716" t="str">
        <f t="shared" si="175"/>
        <v>2022</v>
      </c>
      <c r="BY3716" t="str">
        <f t="shared" si="176"/>
        <v/>
      </c>
      <c r="BZ3716" s="2" t="s">
        <v>131</v>
      </c>
      <c r="CA3716" s="2" t="s">
        <v>131</v>
      </c>
      <c r="CB3716" s="2" t="s">
        <v>92</v>
      </c>
      <c r="CC3716" s="2" t="s">
        <v>449</v>
      </c>
      <c r="CD3716" s="2" t="s">
        <v>450</v>
      </c>
      <c r="CE3716">
        <v>0</v>
      </c>
      <c r="CF3716">
        <v>20201231</v>
      </c>
    </row>
    <row r="3717" spans="1:84" x14ac:dyDescent="0.35">
      <c r="A3717" s="2" t="s">
        <v>26533</v>
      </c>
      <c r="B3717" s="2" t="s">
        <v>26534</v>
      </c>
      <c r="C3717" s="2" t="s">
        <v>26535</v>
      </c>
      <c r="D3717" s="2" t="s">
        <v>26536</v>
      </c>
      <c r="E3717" s="2" t="s">
        <v>26537</v>
      </c>
      <c r="F3717">
        <v>1</v>
      </c>
      <c r="G3717" s="2" t="s">
        <v>166</v>
      </c>
      <c r="H3717">
        <v>7</v>
      </c>
      <c r="I3717" s="2" t="s">
        <v>785</v>
      </c>
      <c r="J3717">
        <v>99</v>
      </c>
      <c r="K3717" s="2" t="s">
        <v>96</v>
      </c>
      <c r="L3717">
        <v>9</v>
      </c>
      <c r="M3717" s="2" t="s">
        <v>113</v>
      </c>
      <c r="N3717">
        <v>22</v>
      </c>
      <c r="O3717" s="2" t="s">
        <v>267</v>
      </c>
      <c r="P3717">
        <v>999</v>
      </c>
      <c r="Q3717" s="2" t="s">
        <v>404</v>
      </c>
      <c r="R3717" t="s">
        <v>82</v>
      </c>
      <c r="S3717" t="s">
        <v>82</v>
      </c>
      <c r="T3717" s="2" t="s">
        <v>1346</v>
      </c>
      <c r="U3717" s="2" t="s">
        <v>1347</v>
      </c>
      <c r="V3717">
        <v>2035</v>
      </c>
      <c r="W3717" s="2" t="s">
        <v>19752</v>
      </c>
      <c r="X3717">
        <v>4200</v>
      </c>
      <c r="Y3717">
        <v>4200</v>
      </c>
      <c r="AD3717">
        <v>2940</v>
      </c>
      <c r="AF3717">
        <v>0</v>
      </c>
      <c r="AI3717">
        <v>1260</v>
      </c>
      <c r="AO3717">
        <v>3600</v>
      </c>
      <c r="AQ3717">
        <v>8400</v>
      </c>
      <c r="AR3717">
        <v>0</v>
      </c>
      <c r="AS3717">
        <v>0</v>
      </c>
      <c r="AT3717">
        <v>4200</v>
      </c>
      <c r="AU3717">
        <v>4200</v>
      </c>
      <c r="AZ3717">
        <v>2940</v>
      </c>
      <c r="BB3717">
        <v>0</v>
      </c>
      <c r="BE3717">
        <v>1260</v>
      </c>
      <c r="BK3717">
        <v>3600</v>
      </c>
      <c r="BL3717">
        <v>8400</v>
      </c>
      <c r="BM3717">
        <v>8400</v>
      </c>
      <c r="BN3717">
        <v>8400</v>
      </c>
      <c r="BP3717">
        <v>6720</v>
      </c>
      <c r="BQ3717">
        <v>6720</v>
      </c>
      <c r="BR3717">
        <v>0</v>
      </c>
      <c r="BS3717">
        <v>10320</v>
      </c>
      <c r="BT3717">
        <v>20190915</v>
      </c>
      <c r="BU3717" t="str">
        <f t="shared" si="174"/>
        <v>2019</v>
      </c>
      <c r="BV3717">
        <v>20201231</v>
      </c>
      <c r="BW3717" t="str">
        <f t="shared" si="175"/>
        <v>2020</v>
      </c>
      <c r="BY3717" t="str">
        <f t="shared" si="176"/>
        <v/>
      </c>
      <c r="BZ3717" s="2" t="s">
        <v>91</v>
      </c>
      <c r="CA3717" s="2" t="s">
        <v>91</v>
      </c>
      <c r="CB3717" s="2" t="s">
        <v>92</v>
      </c>
      <c r="CC3717" s="2" t="s">
        <v>788</v>
      </c>
      <c r="CD3717" s="2" t="s">
        <v>789</v>
      </c>
      <c r="CE3717">
        <v>0</v>
      </c>
      <c r="CF3717">
        <v>20201231</v>
      </c>
    </row>
    <row r="3718" spans="1:84" x14ac:dyDescent="0.35">
      <c r="A3718" s="2" t="s">
        <v>26572</v>
      </c>
      <c r="B3718" s="2" t="s">
        <v>26573</v>
      </c>
      <c r="C3718" s="2" t="s">
        <v>26574</v>
      </c>
      <c r="D3718" s="2" t="s">
        <v>26575</v>
      </c>
      <c r="E3718" s="2" t="s">
        <v>26576</v>
      </c>
      <c r="F3718">
        <v>1</v>
      </c>
      <c r="G3718" s="2" t="s">
        <v>166</v>
      </c>
      <c r="H3718">
        <v>7</v>
      </c>
      <c r="I3718" s="2" t="s">
        <v>785</v>
      </c>
      <c r="J3718">
        <v>99</v>
      </c>
      <c r="K3718" s="2" t="s">
        <v>96</v>
      </c>
      <c r="L3718">
        <v>9</v>
      </c>
      <c r="M3718" s="2" t="s">
        <v>113</v>
      </c>
      <c r="N3718">
        <v>22</v>
      </c>
      <c r="O3718" s="2" t="s">
        <v>267</v>
      </c>
      <c r="P3718">
        <v>999</v>
      </c>
      <c r="Q3718" s="2" t="s">
        <v>404</v>
      </c>
      <c r="R3718" t="s">
        <v>82</v>
      </c>
      <c r="S3718" t="s">
        <v>82</v>
      </c>
      <c r="T3718" s="2" t="s">
        <v>1346</v>
      </c>
      <c r="U3718" s="2" t="s">
        <v>1347</v>
      </c>
      <c r="V3718">
        <v>2017</v>
      </c>
      <c r="W3718" s="2" t="s">
        <v>19740</v>
      </c>
      <c r="X3718">
        <v>4200</v>
      </c>
      <c r="Y3718">
        <v>4200</v>
      </c>
      <c r="AD3718">
        <v>2940</v>
      </c>
      <c r="AF3718">
        <v>0</v>
      </c>
      <c r="AI3718">
        <v>1260</v>
      </c>
      <c r="AO3718">
        <v>3700</v>
      </c>
      <c r="AQ3718">
        <v>8400</v>
      </c>
      <c r="AR3718">
        <v>0</v>
      </c>
      <c r="AS3718">
        <v>0</v>
      </c>
      <c r="AT3718">
        <v>4200</v>
      </c>
      <c r="AU3718">
        <v>4200</v>
      </c>
      <c r="AZ3718">
        <v>2940</v>
      </c>
      <c r="BB3718">
        <v>0</v>
      </c>
      <c r="BE3718">
        <v>1260</v>
      </c>
      <c r="BK3718">
        <v>3700</v>
      </c>
      <c r="BL3718">
        <v>8400</v>
      </c>
      <c r="BM3718">
        <v>8400</v>
      </c>
      <c r="BN3718">
        <v>8400</v>
      </c>
      <c r="BP3718">
        <v>8400</v>
      </c>
      <c r="BQ3718">
        <v>8400</v>
      </c>
      <c r="BR3718">
        <v>0</v>
      </c>
      <c r="BS3718">
        <v>12030</v>
      </c>
      <c r="BT3718">
        <v>20180723</v>
      </c>
      <c r="BU3718" t="str">
        <f t="shared" si="174"/>
        <v>2018</v>
      </c>
      <c r="BV3718">
        <v>20201231</v>
      </c>
      <c r="BW3718" t="str">
        <f t="shared" si="175"/>
        <v>2020</v>
      </c>
      <c r="BY3718" t="str">
        <f t="shared" si="176"/>
        <v/>
      </c>
      <c r="BZ3718" s="2" t="s">
        <v>131</v>
      </c>
      <c r="CA3718" s="2" t="s">
        <v>131</v>
      </c>
      <c r="CB3718" s="2" t="s">
        <v>92</v>
      </c>
      <c r="CC3718" s="2" t="s">
        <v>788</v>
      </c>
      <c r="CD3718" s="2" t="s">
        <v>789</v>
      </c>
      <c r="CE3718">
        <v>0</v>
      </c>
      <c r="CF3718">
        <v>20201231</v>
      </c>
    </row>
    <row r="3719" spans="1:84" x14ac:dyDescent="0.35">
      <c r="A3719" s="2" t="s">
        <v>26581</v>
      </c>
      <c r="B3719" s="2" t="s">
        <v>26582</v>
      </c>
      <c r="C3719" s="2" t="s">
        <v>26583</v>
      </c>
      <c r="D3719" s="2" t="s">
        <v>26584</v>
      </c>
      <c r="E3719" s="2" t="s">
        <v>26585</v>
      </c>
      <c r="F3719">
        <v>1</v>
      </c>
      <c r="G3719" s="2" t="s">
        <v>166</v>
      </c>
      <c r="H3719">
        <v>7</v>
      </c>
      <c r="I3719" s="2" t="s">
        <v>785</v>
      </c>
      <c r="J3719">
        <v>99</v>
      </c>
      <c r="K3719" s="2" t="s">
        <v>96</v>
      </c>
      <c r="L3719">
        <v>9</v>
      </c>
      <c r="M3719" s="2" t="s">
        <v>113</v>
      </c>
      <c r="N3719">
        <v>22</v>
      </c>
      <c r="O3719" s="2" t="s">
        <v>267</v>
      </c>
      <c r="P3719">
        <v>999</v>
      </c>
      <c r="Q3719" s="2" t="s">
        <v>404</v>
      </c>
      <c r="R3719" t="s">
        <v>82</v>
      </c>
      <c r="S3719" t="s">
        <v>82</v>
      </c>
      <c r="T3719" s="2" t="s">
        <v>1346</v>
      </c>
      <c r="U3719" s="2" t="s">
        <v>1347</v>
      </c>
      <c r="V3719">
        <v>2023</v>
      </c>
      <c r="W3719" s="2" t="s">
        <v>19734</v>
      </c>
      <c r="X3719">
        <v>4200</v>
      </c>
      <c r="Y3719">
        <v>4200</v>
      </c>
      <c r="AD3719">
        <v>2940</v>
      </c>
      <c r="AF3719">
        <v>0</v>
      </c>
      <c r="AI3719">
        <v>1260</v>
      </c>
      <c r="AO3719">
        <v>3600</v>
      </c>
      <c r="AQ3719">
        <v>8400</v>
      </c>
      <c r="AR3719">
        <v>0</v>
      </c>
      <c r="AS3719">
        <v>0</v>
      </c>
      <c r="AT3719">
        <v>4200</v>
      </c>
      <c r="AU3719">
        <v>4200</v>
      </c>
      <c r="AZ3719">
        <v>2940</v>
      </c>
      <c r="BB3719">
        <v>0</v>
      </c>
      <c r="BE3719">
        <v>1260</v>
      </c>
      <c r="BK3719">
        <v>3600</v>
      </c>
      <c r="BL3719">
        <v>8400</v>
      </c>
      <c r="BM3719">
        <v>8400</v>
      </c>
      <c r="BN3719">
        <v>8400</v>
      </c>
      <c r="BP3719">
        <v>8400</v>
      </c>
      <c r="BQ3719">
        <v>8400</v>
      </c>
      <c r="BR3719">
        <v>0</v>
      </c>
      <c r="BS3719">
        <v>12000</v>
      </c>
      <c r="BT3719">
        <v>20181211</v>
      </c>
      <c r="BU3719" t="str">
        <f t="shared" si="174"/>
        <v>2018</v>
      </c>
      <c r="BV3719">
        <v>20200710</v>
      </c>
      <c r="BW3719" t="str">
        <f t="shared" si="175"/>
        <v>2020</v>
      </c>
      <c r="BX3719">
        <v>20200710</v>
      </c>
      <c r="BY3719" t="str">
        <f t="shared" si="176"/>
        <v>2020</v>
      </c>
      <c r="BZ3719" s="2" t="s">
        <v>131</v>
      </c>
      <c r="CA3719" s="2" t="s">
        <v>778</v>
      </c>
      <c r="CB3719" s="2" t="s">
        <v>455</v>
      </c>
      <c r="CC3719" s="2" t="s">
        <v>788</v>
      </c>
      <c r="CD3719" s="2" t="s">
        <v>789</v>
      </c>
      <c r="CE3719">
        <v>0</v>
      </c>
      <c r="CF3719">
        <v>20201231</v>
      </c>
    </row>
    <row r="3720" spans="1:84" x14ac:dyDescent="0.35">
      <c r="A3720" s="2" t="s">
        <v>8795</v>
      </c>
      <c r="B3720" s="2" t="s">
        <v>8796</v>
      </c>
      <c r="C3720" s="2" t="s">
        <v>8797</v>
      </c>
      <c r="D3720" s="2" t="s">
        <v>8798</v>
      </c>
      <c r="E3720" s="2" t="s">
        <v>8799</v>
      </c>
      <c r="F3720">
        <v>1</v>
      </c>
      <c r="G3720" s="2" t="s">
        <v>166</v>
      </c>
      <c r="H3720">
        <v>7</v>
      </c>
      <c r="I3720" s="2" t="s">
        <v>785</v>
      </c>
      <c r="J3720">
        <v>99</v>
      </c>
      <c r="K3720" s="2" t="s">
        <v>96</v>
      </c>
      <c r="L3720">
        <v>9</v>
      </c>
      <c r="M3720" s="2" t="s">
        <v>113</v>
      </c>
      <c r="N3720">
        <v>21</v>
      </c>
      <c r="O3720" s="2" t="s">
        <v>200</v>
      </c>
      <c r="P3720">
        <v>229</v>
      </c>
      <c r="Q3720" s="2" t="s">
        <v>201</v>
      </c>
      <c r="R3720" t="s">
        <v>82</v>
      </c>
      <c r="S3720" t="s">
        <v>82</v>
      </c>
      <c r="T3720" s="2" t="s">
        <v>2001</v>
      </c>
      <c r="U3720" s="2" t="s">
        <v>2002</v>
      </c>
      <c r="V3720">
        <v>922</v>
      </c>
      <c r="W3720" s="2" t="s">
        <v>6671</v>
      </c>
      <c r="X3720">
        <v>4198.8</v>
      </c>
      <c r="Y3720">
        <v>4198.8</v>
      </c>
      <c r="AD3720">
        <v>2939.16</v>
      </c>
      <c r="AF3720">
        <v>0</v>
      </c>
      <c r="AI3720">
        <v>1259.6400000000001</v>
      </c>
      <c r="AO3720">
        <v>15602</v>
      </c>
      <c r="AQ3720">
        <v>8397.6</v>
      </c>
      <c r="AR3720">
        <v>0</v>
      </c>
      <c r="AS3720">
        <v>0</v>
      </c>
      <c r="AT3720">
        <v>4198.8</v>
      </c>
      <c r="AU3720">
        <v>4198.8</v>
      </c>
      <c r="AZ3720">
        <v>2939.16</v>
      </c>
      <c r="BB3720">
        <v>0</v>
      </c>
      <c r="BE3720">
        <v>1259.6400000000001</v>
      </c>
      <c r="BK3720">
        <v>15602</v>
      </c>
      <c r="BL3720">
        <v>8397.6</v>
      </c>
      <c r="BM3720">
        <v>8397.6</v>
      </c>
      <c r="BN3720">
        <v>8397.6</v>
      </c>
      <c r="BP3720">
        <v>8397.6</v>
      </c>
      <c r="BQ3720">
        <v>8397.6</v>
      </c>
      <c r="BR3720">
        <v>0</v>
      </c>
      <c r="BS3720">
        <v>24000</v>
      </c>
      <c r="BT3720">
        <v>20170504</v>
      </c>
      <c r="BU3720" t="str">
        <f t="shared" si="174"/>
        <v>2017</v>
      </c>
      <c r="BV3720">
        <v>20200504</v>
      </c>
      <c r="BW3720" t="str">
        <f t="shared" si="175"/>
        <v>2020</v>
      </c>
      <c r="BX3720">
        <v>20190321</v>
      </c>
      <c r="BY3720" t="str">
        <f t="shared" si="176"/>
        <v>2019</v>
      </c>
      <c r="BZ3720" s="2" t="s">
        <v>131</v>
      </c>
      <c r="CA3720" s="2" t="s">
        <v>778</v>
      </c>
      <c r="CB3720" s="2" t="s">
        <v>455</v>
      </c>
      <c r="CC3720" s="2" t="s">
        <v>788</v>
      </c>
      <c r="CD3720" s="2" t="s">
        <v>789</v>
      </c>
      <c r="CE3720">
        <v>0</v>
      </c>
      <c r="CF3720">
        <v>20201231</v>
      </c>
    </row>
    <row r="3721" spans="1:84" x14ac:dyDescent="0.35">
      <c r="A3721" s="2" t="s">
        <v>4233</v>
      </c>
      <c r="B3721" s="2" t="s">
        <v>4234</v>
      </c>
      <c r="C3721" s="2" t="s">
        <v>4235</v>
      </c>
      <c r="D3721" s="2" t="s">
        <v>4236</v>
      </c>
      <c r="E3721" s="2" t="s">
        <v>4237</v>
      </c>
      <c r="F3721">
        <v>3</v>
      </c>
      <c r="G3721" s="2" t="s">
        <v>117</v>
      </c>
      <c r="H3721">
        <v>7</v>
      </c>
      <c r="I3721" s="2" t="s">
        <v>785</v>
      </c>
      <c r="J3721">
        <v>15</v>
      </c>
      <c r="K3721" s="2" t="s">
        <v>3722</v>
      </c>
      <c r="L3721">
        <v>7</v>
      </c>
      <c r="M3721" s="2" t="s">
        <v>1228</v>
      </c>
      <c r="N3721">
        <v>18</v>
      </c>
      <c r="O3721" s="2" t="s">
        <v>1229</v>
      </c>
      <c r="P3721">
        <v>999</v>
      </c>
      <c r="Q3721" s="2" t="s">
        <v>1230</v>
      </c>
      <c r="R3721" t="s">
        <v>82</v>
      </c>
      <c r="S3721" t="s">
        <v>82</v>
      </c>
      <c r="T3721" s="2" t="s">
        <v>519</v>
      </c>
      <c r="U3721" s="2" t="s">
        <v>520</v>
      </c>
      <c r="V3721">
        <v>610</v>
      </c>
      <c r="W3721" s="2" t="s">
        <v>2459</v>
      </c>
      <c r="X3721">
        <v>4174.42</v>
      </c>
      <c r="Y3721">
        <v>4174.42</v>
      </c>
      <c r="AD3721">
        <v>2922.09</v>
      </c>
      <c r="AF3721">
        <v>0</v>
      </c>
      <c r="AI3721">
        <v>1252.33</v>
      </c>
      <c r="AO3721">
        <v>8349</v>
      </c>
      <c r="AQ3721">
        <v>8348.84</v>
      </c>
      <c r="AR3721">
        <v>0</v>
      </c>
      <c r="AS3721">
        <v>0</v>
      </c>
      <c r="AT3721">
        <v>4174.42</v>
      </c>
      <c r="AU3721">
        <v>4174.42</v>
      </c>
      <c r="AZ3721">
        <v>2922.09</v>
      </c>
      <c r="BB3721">
        <v>0</v>
      </c>
      <c r="BE3721">
        <v>1252.33</v>
      </c>
      <c r="BK3721">
        <v>8349</v>
      </c>
      <c r="BL3721">
        <v>8348.84</v>
      </c>
      <c r="BM3721">
        <v>8348.84</v>
      </c>
      <c r="BN3721">
        <v>8348.84</v>
      </c>
      <c r="BP3721">
        <v>8348.84</v>
      </c>
      <c r="BQ3721">
        <v>8348.84</v>
      </c>
      <c r="BR3721">
        <v>0</v>
      </c>
      <c r="BS3721">
        <v>16697.68</v>
      </c>
      <c r="BT3721">
        <v>20170615</v>
      </c>
      <c r="BU3721" t="str">
        <f t="shared" si="174"/>
        <v>2017</v>
      </c>
      <c r="BV3721">
        <v>20191231</v>
      </c>
      <c r="BW3721" t="str">
        <f t="shared" si="175"/>
        <v>2019</v>
      </c>
      <c r="BX3721">
        <v>20191016</v>
      </c>
      <c r="BY3721" t="str">
        <f t="shared" si="176"/>
        <v>2019</v>
      </c>
      <c r="BZ3721" s="2" t="s">
        <v>131</v>
      </c>
      <c r="CA3721" s="2" t="s">
        <v>778</v>
      </c>
      <c r="CB3721" s="2" t="s">
        <v>455</v>
      </c>
      <c r="CC3721" s="2" t="s">
        <v>788</v>
      </c>
      <c r="CD3721" s="2" t="s">
        <v>789</v>
      </c>
      <c r="CE3721">
        <v>0</v>
      </c>
      <c r="CF3721">
        <v>20201231</v>
      </c>
    </row>
    <row r="3722" spans="1:84" x14ac:dyDescent="0.35">
      <c r="A3722" s="2" t="s">
        <v>30904</v>
      </c>
      <c r="B3722" s="2" t="s">
        <v>30905</v>
      </c>
      <c r="C3722" s="2" t="s">
        <v>30906</v>
      </c>
      <c r="D3722" s="2" t="s">
        <v>30907</v>
      </c>
      <c r="E3722" s="2" t="s">
        <v>30908</v>
      </c>
      <c r="F3722">
        <v>8</v>
      </c>
      <c r="G3722" s="2" t="s">
        <v>456</v>
      </c>
      <c r="H3722">
        <v>2</v>
      </c>
      <c r="I3722" s="2" t="s">
        <v>445</v>
      </c>
      <c r="J3722">
        <v>99</v>
      </c>
      <c r="K3722" s="2" t="s">
        <v>96</v>
      </c>
      <c r="L3722">
        <v>10</v>
      </c>
      <c r="M3722" s="2" t="s">
        <v>110</v>
      </c>
      <c r="N3722">
        <v>99</v>
      </c>
      <c r="O3722" s="2" t="s">
        <v>111</v>
      </c>
      <c r="P3722">
        <v>999</v>
      </c>
      <c r="Q3722" s="2" t="s">
        <v>111</v>
      </c>
      <c r="R3722" t="s">
        <v>82</v>
      </c>
      <c r="S3722" t="s">
        <v>82</v>
      </c>
      <c r="T3722" s="2" t="s">
        <v>88</v>
      </c>
      <c r="U3722" s="2" t="s">
        <v>89</v>
      </c>
      <c r="V3722">
        <v>1940</v>
      </c>
      <c r="W3722" s="2" t="s">
        <v>571</v>
      </c>
      <c r="AF3722">
        <v>0</v>
      </c>
      <c r="AM3722">
        <v>8309.52</v>
      </c>
      <c r="AQ3722">
        <v>8309.52</v>
      </c>
      <c r="AR3722">
        <v>0</v>
      </c>
      <c r="AS3722">
        <v>0</v>
      </c>
      <c r="BB3722">
        <v>0</v>
      </c>
      <c r="BI3722">
        <v>8309.52</v>
      </c>
      <c r="BL3722">
        <v>8309.52</v>
      </c>
      <c r="BM3722">
        <v>8309.52</v>
      </c>
      <c r="BN3722">
        <v>8309.52</v>
      </c>
      <c r="BP3722">
        <v>5536.36</v>
      </c>
      <c r="BQ3722">
        <v>5536.36</v>
      </c>
      <c r="BR3722">
        <v>0</v>
      </c>
      <c r="BS3722">
        <v>5536.36</v>
      </c>
      <c r="BT3722">
        <v>20191115</v>
      </c>
      <c r="BU3722" t="str">
        <f t="shared" si="174"/>
        <v>2019</v>
      </c>
      <c r="BV3722">
        <v>20200408</v>
      </c>
      <c r="BW3722" t="str">
        <f t="shared" si="175"/>
        <v>2020</v>
      </c>
      <c r="BX3722">
        <v>20200408</v>
      </c>
      <c r="BY3722" t="str">
        <f t="shared" si="176"/>
        <v>2020</v>
      </c>
      <c r="BZ3722" s="2" t="s">
        <v>91</v>
      </c>
      <c r="CA3722" s="2" t="s">
        <v>91</v>
      </c>
      <c r="CB3722" s="2" t="s">
        <v>455</v>
      </c>
      <c r="CC3722" s="2" t="s">
        <v>449</v>
      </c>
      <c r="CD3722" s="2" t="s">
        <v>450</v>
      </c>
      <c r="CE3722">
        <v>0</v>
      </c>
      <c r="CF3722">
        <v>20201231</v>
      </c>
    </row>
    <row r="3723" spans="1:84" x14ac:dyDescent="0.35">
      <c r="A3723" s="2" t="s">
        <v>4557</v>
      </c>
      <c r="B3723" s="2" t="s">
        <v>4558</v>
      </c>
      <c r="C3723" s="2" t="s">
        <v>4559</v>
      </c>
      <c r="D3723" s="2" t="s">
        <v>4560</v>
      </c>
      <c r="E3723" s="2" t="s">
        <v>4561</v>
      </c>
      <c r="F3723">
        <v>3</v>
      </c>
      <c r="G3723" s="2" t="s">
        <v>117</v>
      </c>
      <c r="H3723">
        <v>7</v>
      </c>
      <c r="I3723" s="2" t="s">
        <v>785</v>
      </c>
      <c r="J3723">
        <v>15</v>
      </c>
      <c r="K3723" s="2" t="s">
        <v>3722</v>
      </c>
      <c r="L3723">
        <v>7</v>
      </c>
      <c r="M3723" s="2" t="s">
        <v>1228</v>
      </c>
      <c r="N3723">
        <v>18</v>
      </c>
      <c r="O3723" s="2" t="s">
        <v>1229</v>
      </c>
      <c r="P3723">
        <v>999</v>
      </c>
      <c r="Q3723" s="2" t="s">
        <v>1230</v>
      </c>
      <c r="R3723" t="s">
        <v>82</v>
      </c>
      <c r="S3723" t="s">
        <v>82</v>
      </c>
      <c r="T3723" s="2" t="s">
        <v>519</v>
      </c>
      <c r="U3723" s="2" t="s">
        <v>520</v>
      </c>
      <c r="V3723">
        <v>606</v>
      </c>
      <c r="W3723" s="2" t="s">
        <v>2404</v>
      </c>
      <c r="X3723">
        <v>4142.25</v>
      </c>
      <c r="Y3723">
        <v>4142.25</v>
      </c>
      <c r="AD3723">
        <v>2899.58</v>
      </c>
      <c r="AF3723">
        <v>0</v>
      </c>
      <c r="AI3723">
        <v>1242.67</v>
      </c>
      <c r="AO3723">
        <v>8284</v>
      </c>
      <c r="AQ3723">
        <v>8284.5</v>
      </c>
      <c r="AR3723">
        <v>0</v>
      </c>
      <c r="AS3723">
        <v>0</v>
      </c>
      <c r="AT3723">
        <v>4142.25</v>
      </c>
      <c r="AU3723">
        <v>4142.25</v>
      </c>
      <c r="AZ3723">
        <v>2899.58</v>
      </c>
      <c r="BB3723">
        <v>0</v>
      </c>
      <c r="BE3723">
        <v>1242.67</v>
      </c>
      <c r="BK3723">
        <v>8284</v>
      </c>
      <c r="BL3723">
        <v>8284.5</v>
      </c>
      <c r="BM3723">
        <v>8284.5</v>
      </c>
      <c r="BN3723">
        <v>8284.5</v>
      </c>
      <c r="BS3723">
        <v>0</v>
      </c>
      <c r="BT3723">
        <v>20170515</v>
      </c>
      <c r="BU3723" t="str">
        <f t="shared" si="174"/>
        <v>2017</v>
      </c>
      <c r="BV3723">
        <v>20181031</v>
      </c>
      <c r="BW3723" t="str">
        <f t="shared" si="175"/>
        <v>2018</v>
      </c>
      <c r="BY3723" t="str">
        <f t="shared" si="176"/>
        <v/>
      </c>
      <c r="BZ3723" s="2" t="s">
        <v>101</v>
      </c>
      <c r="CA3723" s="2" t="s">
        <v>91</v>
      </c>
      <c r="CB3723" s="2" t="s">
        <v>92</v>
      </c>
      <c r="CC3723" s="2" t="s">
        <v>788</v>
      </c>
      <c r="CD3723" s="2" t="s">
        <v>789</v>
      </c>
      <c r="CE3723">
        <v>0</v>
      </c>
      <c r="CF3723">
        <v>20201231</v>
      </c>
    </row>
    <row r="3724" spans="1:84" x14ac:dyDescent="0.35">
      <c r="A3724" s="2" t="s">
        <v>8524</v>
      </c>
      <c r="B3724" s="2" t="s">
        <v>8525</v>
      </c>
      <c r="C3724" s="2" t="s">
        <v>8526</v>
      </c>
      <c r="D3724" s="2" t="s">
        <v>8527</v>
      </c>
      <c r="E3724" s="2" t="s">
        <v>8528</v>
      </c>
      <c r="F3724">
        <v>1</v>
      </c>
      <c r="G3724" s="2" t="s">
        <v>166</v>
      </c>
      <c r="H3724">
        <v>7</v>
      </c>
      <c r="I3724" s="2" t="s">
        <v>785</v>
      </c>
      <c r="J3724">
        <v>99</v>
      </c>
      <c r="K3724" s="2" t="s">
        <v>96</v>
      </c>
      <c r="L3724">
        <v>9</v>
      </c>
      <c r="M3724" s="2" t="s">
        <v>113</v>
      </c>
      <c r="N3724">
        <v>21</v>
      </c>
      <c r="O3724" s="2" t="s">
        <v>200</v>
      </c>
      <c r="P3724">
        <v>229</v>
      </c>
      <c r="Q3724" s="2" t="s">
        <v>201</v>
      </c>
      <c r="R3724" t="s">
        <v>82</v>
      </c>
      <c r="S3724" t="s">
        <v>82</v>
      </c>
      <c r="T3724" s="2" t="s">
        <v>2001</v>
      </c>
      <c r="U3724" s="2" t="s">
        <v>2002</v>
      </c>
      <c r="V3724">
        <v>910</v>
      </c>
      <c r="W3724" s="2" t="s">
        <v>6677</v>
      </c>
      <c r="X3724">
        <v>4136</v>
      </c>
      <c r="Y3724">
        <v>4136</v>
      </c>
      <c r="AD3724">
        <v>2895.2</v>
      </c>
      <c r="AF3724">
        <v>0</v>
      </c>
      <c r="AI3724">
        <v>1240.8</v>
      </c>
      <c r="AO3724">
        <v>10528</v>
      </c>
      <c r="AQ3724">
        <v>8272</v>
      </c>
      <c r="AR3724">
        <v>0</v>
      </c>
      <c r="AS3724">
        <v>0</v>
      </c>
      <c r="AT3724">
        <v>4136</v>
      </c>
      <c r="AU3724">
        <v>4136</v>
      </c>
      <c r="AZ3724">
        <v>2895.2</v>
      </c>
      <c r="BB3724">
        <v>0</v>
      </c>
      <c r="BE3724">
        <v>1240.8</v>
      </c>
      <c r="BK3724">
        <v>10528</v>
      </c>
      <c r="BL3724">
        <v>8272</v>
      </c>
      <c r="BM3724">
        <v>8272</v>
      </c>
      <c r="BN3724">
        <v>8272</v>
      </c>
      <c r="BP3724">
        <v>8272</v>
      </c>
      <c r="BQ3724">
        <v>8272</v>
      </c>
      <c r="BR3724">
        <v>0</v>
      </c>
      <c r="BS3724">
        <v>18800</v>
      </c>
      <c r="BT3724">
        <v>20170102</v>
      </c>
      <c r="BU3724" t="str">
        <f t="shared" si="174"/>
        <v>2017</v>
      </c>
      <c r="BV3724">
        <v>20200407</v>
      </c>
      <c r="BW3724" t="str">
        <f t="shared" si="175"/>
        <v>2020</v>
      </c>
      <c r="BX3724">
        <v>20190201</v>
      </c>
      <c r="BY3724" t="str">
        <f t="shared" si="176"/>
        <v>2019</v>
      </c>
      <c r="BZ3724" s="2" t="s">
        <v>131</v>
      </c>
      <c r="CA3724" s="2" t="s">
        <v>778</v>
      </c>
      <c r="CB3724" s="2" t="s">
        <v>455</v>
      </c>
      <c r="CC3724" s="2" t="s">
        <v>788</v>
      </c>
      <c r="CD3724" s="2" t="s">
        <v>789</v>
      </c>
      <c r="CE3724">
        <v>0</v>
      </c>
      <c r="CF3724">
        <v>20201231</v>
      </c>
    </row>
    <row r="3725" spans="1:84" x14ac:dyDescent="0.35">
      <c r="A3725" s="2" t="s">
        <v>21722</v>
      </c>
      <c r="B3725" s="2" t="s">
        <v>21721</v>
      </c>
      <c r="C3725" s="2" t="s">
        <v>21723</v>
      </c>
      <c r="D3725" s="2" t="s">
        <v>2306</v>
      </c>
      <c r="E3725" s="2" t="s">
        <v>21724</v>
      </c>
      <c r="F3725">
        <v>11</v>
      </c>
      <c r="G3725" s="2" t="s">
        <v>451</v>
      </c>
      <c r="H3725">
        <v>7</v>
      </c>
      <c r="I3725" s="2" t="s">
        <v>785</v>
      </c>
      <c r="J3725">
        <v>19</v>
      </c>
      <c r="K3725" s="2" t="s">
        <v>786</v>
      </c>
      <c r="L3725">
        <v>11</v>
      </c>
      <c r="M3725" s="2" t="s">
        <v>458</v>
      </c>
      <c r="N3725">
        <v>71</v>
      </c>
      <c r="O3725" s="2" t="s">
        <v>522</v>
      </c>
      <c r="P3725">
        <v>10</v>
      </c>
      <c r="Q3725" s="2" t="s">
        <v>1830</v>
      </c>
      <c r="R3725" t="s">
        <v>82</v>
      </c>
      <c r="S3725" t="s">
        <v>82</v>
      </c>
      <c r="T3725" s="2" t="s">
        <v>1346</v>
      </c>
      <c r="U3725" s="2" t="s">
        <v>1347</v>
      </c>
      <c r="V3725">
        <v>710</v>
      </c>
      <c r="W3725" s="2" t="s">
        <v>7200</v>
      </c>
      <c r="X3725">
        <v>4124.58</v>
      </c>
      <c r="Z3725">
        <v>4124.58</v>
      </c>
      <c r="AD3725">
        <v>2887.21</v>
      </c>
      <c r="AF3725">
        <v>0</v>
      </c>
      <c r="AI3725">
        <v>1237.3699999999999</v>
      </c>
      <c r="AQ3725">
        <v>8249.16</v>
      </c>
      <c r="AR3725">
        <v>0</v>
      </c>
      <c r="AS3725">
        <v>0</v>
      </c>
      <c r="AT3725">
        <v>4124.58</v>
      </c>
      <c r="AV3725">
        <v>4124.58</v>
      </c>
      <c r="AZ3725">
        <v>2887.21</v>
      </c>
      <c r="BB3725">
        <v>0</v>
      </c>
      <c r="BE3725">
        <v>1237.3699999999999</v>
      </c>
      <c r="BL3725">
        <v>8249.16</v>
      </c>
      <c r="BM3725">
        <v>8249.16</v>
      </c>
      <c r="BN3725">
        <v>8249.16</v>
      </c>
      <c r="BS3725">
        <v>0</v>
      </c>
      <c r="BT3725">
        <v>20170512</v>
      </c>
      <c r="BU3725" t="str">
        <f t="shared" si="174"/>
        <v>2017</v>
      </c>
      <c r="BV3725">
        <v>20181231</v>
      </c>
      <c r="BW3725" t="str">
        <f t="shared" si="175"/>
        <v>2018</v>
      </c>
      <c r="BY3725" t="str">
        <f t="shared" si="176"/>
        <v/>
      </c>
      <c r="BZ3725" s="2" t="s">
        <v>101</v>
      </c>
      <c r="CA3725" s="2" t="s">
        <v>91</v>
      </c>
      <c r="CB3725" s="2" t="s">
        <v>92</v>
      </c>
      <c r="CC3725" s="2" t="s">
        <v>788</v>
      </c>
      <c r="CD3725" s="2" t="s">
        <v>789</v>
      </c>
      <c r="CE3725">
        <v>0</v>
      </c>
      <c r="CF3725">
        <v>20201231</v>
      </c>
    </row>
    <row r="3726" spans="1:84" x14ac:dyDescent="0.35">
      <c r="A3726" s="2" t="s">
        <v>4982</v>
      </c>
      <c r="B3726" s="2" t="s">
        <v>4983</v>
      </c>
      <c r="C3726" s="2" t="s">
        <v>4984</v>
      </c>
      <c r="D3726" s="2" t="s">
        <v>4985</v>
      </c>
      <c r="E3726" s="2" t="s">
        <v>4986</v>
      </c>
      <c r="F3726">
        <v>3</v>
      </c>
      <c r="G3726" s="2" t="s">
        <v>117</v>
      </c>
      <c r="H3726">
        <v>7</v>
      </c>
      <c r="I3726" s="2" t="s">
        <v>785</v>
      </c>
      <c r="J3726">
        <v>1</v>
      </c>
      <c r="K3726" s="2" t="s">
        <v>84</v>
      </c>
      <c r="L3726">
        <v>8</v>
      </c>
      <c r="M3726" s="2" t="s">
        <v>127</v>
      </c>
      <c r="N3726">
        <v>62</v>
      </c>
      <c r="O3726" s="2" t="s">
        <v>2465</v>
      </c>
      <c r="P3726">
        <v>623</v>
      </c>
      <c r="Q3726" s="2" t="s">
        <v>4968</v>
      </c>
      <c r="R3726" t="s">
        <v>82</v>
      </c>
      <c r="S3726" t="s">
        <v>82</v>
      </c>
      <c r="T3726" s="2" t="s">
        <v>519</v>
      </c>
      <c r="U3726" s="2" t="s">
        <v>520</v>
      </c>
      <c r="V3726">
        <v>605</v>
      </c>
      <c r="W3726" s="2" t="s">
        <v>2455</v>
      </c>
      <c r="X3726">
        <v>4095</v>
      </c>
      <c r="Y3726">
        <v>4095</v>
      </c>
      <c r="AD3726">
        <v>2866.5</v>
      </c>
      <c r="AF3726">
        <v>0</v>
      </c>
      <c r="AI3726">
        <v>1228.5</v>
      </c>
      <c r="AO3726">
        <v>3510</v>
      </c>
      <c r="AQ3726">
        <v>8190</v>
      </c>
      <c r="AR3726">
        <v>0</v>
      </c>
      <c r="AS3726">
        <v>0</v>
      </c>
      <c r="AT3726">
        <v>4095</v>
      </c>
      <c r="AU3726">
        <v>4095</v>
      </c>
      <c r="AZ3726">
        <v>2866.5</v>
      </c>
      <c r="BB3726">
        <v>0</v>
      </c>
      <c r="BE3726">
        <v>1228.5</v>
      </c>
      <c r="BK3726">
        <v>3510</v>
      </c>
      <c r="BL3726">
        <v>8190</v>
      </c>
      <c r="BM3726">
        <v>8190</v>
      </c>
      <c r="BN3726">
        <v>8190</v>
      </c>
      <c r="BP3726">
        <v>8190</v>
      </c>
      <c r="BQ3726">
        <v>8190</v>
      </c>
      <c r="BR3726">
        <v>0</v>
      </c>
      <c r="BS3726">
        <v>11700</v>
      </c>
      <c r="BT3726">
        <v>20171116</v>
      </c>
      <c r="BU3726" t="str">
        <f t="shared" si="174"/>
        <v>2017</v>
      </c>
      <c r="BV3726">
        <v>20180630</v>
      </c>
      <c r="BW3726" t="str">
        <f t="shared" si="175"/>
        <v>2018</v>
      </c>
      <c r="BX3726">
        <v>20181221</v>
      </c>
      <c r="BY3726" t="str">
        <f t="shared" si="176"/>
        <v>2018</v>
      </c>
      <c r="BZ3726" s="2" t="s">
        <v>131</v>
      </c>
      <c r="CA3726" s="2" t="s">
        <v>778</v>
      </c>
      <c r="CB3726" s="2" t="s">
        <v>455</v>
      </c>
      <c r="CC3726" s="2" t="s">
        <v>788</v>
      </c>
      <c r="CD3726" s="2" t="s">
        <v>789</v>
      </c>
      <c r="CE3726">
        <v>0</v>
      </c>
      <c r="CF3726">
        <v>20201231</v>
      </c>
    </row>
    <row r="3727" spans="1:84" x14ac:dyDescent="0.35">
      <c r="A3727" s="2" t="s">
        <v>16036</v>
      </c>
      <c r="B3727" s="2" t="s">
        <v>16037</v>
      </c>
      <c r="C3727" s="2" t="s">
        <v>16038</v>
      </c>
      <c r="D3727" s="2" t="s">
        <v>16039</v>
      </c>
      <c r="E3727" s="2" t="s">
        <v>16040</v>
      </c>
      <c r="F3727">
        <v>3</v>
      </c>
      <c r="G3727" s="2" t="s">
        <v>117</v>
      </c>
      <c r="H3727">
        <v>7</v>
      </c>
      <c r="I3727" s="2" t="s">
        <v>785</v>
      </c>
      <c r="J3727">
        <v>99</v>
      </c>
      <c r="K3727" s="2" t="s">
        <v>96</v>
      </c>
      <c r="L3727">
        <v>9</v>
      </c>
      <c r="M3727" s="2" t="s">
        <v>113</v>
      </c>
      <c r="N3727">
        <v>21</v>
      </c>
      <c r="O3727" s="2" t="s">
        <v>200</v>
      </c>
      <c r="P3727">
        <v>229</v>
      </c>
      <c r="Q3727" s="2" t="s">
        <v>201</v>
      </c>
      <c r="R3727" t="s">
        <v>82</v>
      </c>
      <c r="S3727" t="s">
        <v>82</v>
      </c>
      <c r="T3727" s="2" t="s">
        <v>2001</v>
      </c>
      <c r="U3727" s="2" t="s">
        <v>2002</v>
      </c>
      <c r="V3727">
        <v>908</v>
      </c>
      <c r="W3727" s="2" t="s">
        <v>6685</v>
      </c>
      <c r="X3727">
        <v>4050</v>
      </c>
      <c r="Y3727">
        <v>4050</v>
      </c>
      <c r="AD3727">
        <v>2835</v>
      </c>
      <c r="AF3727">
        <v>0</v>
      </c>
      <c r="AI3727">
        <v>1215</v>
      </c>
      <c r="AO3727">
        <v>9900</v>
      </c>
      <c r="AQ3727">
        <v>8100</v>
      </c>
      <c r="AR3727">
        <v>0</v>
      </c>
      <c r="AS3727">
        <v>0</v>
      </c>
      <c r="AT3727">
        <v>4050</v>
      </c>
      <c r="AU3727">
        <v>4050</v>
      </c>
      <c r="AZ3727">
        <v>2835</v>
      </c>
      <c r="BB3727">
        <v>0</v>
      </c>
      <c r="BE3727">
        <v>1215</v>
      </c>
      <c r="BK3727">
        <v>9900</v>
      </c>
      <c r="BL3727">
        <v>8100</v>
      </c>
      <c r="BM3727">
        <v>8100</v>
      </c>
      <c r="BN3727">
        <v>8100</v>
      </c>
      <c r="BP3727">
        <v>8100</v>
      </c>
      <c r="BQ3727">
        <v>8100</v>
      </c>
      <c r="BR3727">
        <v>0</v>
      </c>
      <c r="BS3727">
        <v>18000</v>
      </c>
      <c r="BT3727">
        <v>20150523</v>
      </c>
      <c r="BU3727" t="str">
        <f t="shared" si="174"/>
        <v>2015</v>
      </c>
      <c r="BV3727">
        <v>20190523</v>
      </c>
      <c r="BW3727" t="str">
        <f t="shared" si="175"/>
        <v>2019</v>
      </c>
      <c r="BX3727">
        <v>20180910</v>
      </c>
      <c r="BY3727" t="str">
        <f t="shared" si="176"/>
        <v>2018</v>
      </c>
      <c r="BZ3727" s="2" t="s">
        <v>131</v>
      </c>
      <c r="CA3727" s="2" t="s">
        <v>778</v>
      </c>
      <c r="CB3727" s="2" t="s">
        <v>455</v>
      </c>
      <c r="CC3727" s="2" t="s">
        <v>788</v>
      </c>
      <c r="CD3727" s="2" t="s">
        <v>789</v>
      </c>
      <c r="CE3727">
        <v>0</v>
      </c>
      <c r="CF3727">
        <v>20201231</v>
      </c>
    </row>
    <row r="3728" spans="1:84" x14ac:dyDescent="0.35">
      <c r="A3728" s="2" t="s">
        <v>15907</v>
      </c>
      <c r="B3728" s="2" t="s">
        <v>15908</v>
      </c>
      <c r="C3728" s="2" t="s">
        <v>15909</v>
      </c>
      <c r="D3728" s="2" t="s">
        <v>15910</v>
      </c>
      <c r="E3728" s="2" t="s">
        <v>15911</v>
      </c>
      <c r="F3728">
        <v>3</v>
      </c>
      <c r="G3728" s="2" t="s">
        <v>117</v>
      </c>
      <c r="H3728">
        <v>7</v>
      </c>
      <c r="I3728" s="2" t="s">
        <v>785</v>
      </c>
      <c r="J3728">
        <v>99</v>
      </c>
      <c r="K3728" s="2" t="s">
        <v>96</v>
      </c>
      <c r="L3728">
        <v>9</v>
      </c>
      <c r="M3728" s="2" t="s">
        <v>113</v>
      </c>
      <c r="N3728">
        <v>21</v>
      </c>
      <c r="O3728" s="2" t="s">
        <v>200</v>
      </c>
      <c r="P3728">
        <v>229</v>
      </c>
      <c r="Q3728" s="2" t="s">
        <v>201</v>
      </c>
      <c r="R3728" t="s">
        <v>82</v>
      </c>
      <c r="S3728" t="s">
        <v>82</v>
      </c>
      <c r="T3728" s="2" t="s">
        <v>2001</v>
      </c>
      <c r="U3728" s="2" t="s">
        <v>2002</v>
      </c>
      <c r="V3728">
        <v>914</v>
      </c>
      <c r="W3728" s="2" t="s">
        <v>6676</v>
      </c>
      <c r="X3728">
        <v>4048.4</v>
      </c>
      <c r="Y3728">
        <v>4048.4</v>
      </c>
      <c r="AD3728">
        <v>2833.88</v>
      </c>
      <c r="AF3728">
        <v>0</v>
      </c>
      <c r="AI3728">
        <v>1214.52</v>
      </c>
      <c r="AO3728">
        <v>15103</v>
      </c>
      <c r="AQ3728">
        <v>8096.8</v>
      </c>
      <c r="AR3728">
        <v>6315.5</v>
      </c>
      <c r="AS3728">
        <v>0</v>
      </c>
      <c r="AT3728">
        <v>4048.4</v>
      </c>
      <c r="AU3728">
        <v>4048.4</v>
      </c>
      <c r="AZ3728">
        <v>2833.88</v>
      </c>
      <c r="BB3728">
        <v>0</v>
      </c>
      <c r="BE3728">
        <v>1214.52</v>
      </c>
      <c r="BK3728">
        <v>15103</v>
      </c>
      <c r="BL3728">
        <v>8096.8</v>
      </c>
      <c r="BM3728">
        <v>8096.8</v>
      </c>
      <c r="BN3728">
        <v>8096.8</v>
      </c>
      <c r="BP3728">
        <v>8096.8</v>
      </c>
      <c r="BQ3728">
        <v>8096.8</v>
      </c>
      <c r="BR3728">
        <v>0</v>
      </c>
      <c r="BS3728">
        <v>16884.5</v>
      </c>
      <c r="BT3728">
        <v>20160219</v>
      </c>
      <c r="BU3728" t="str">
        <f t="shared" si="174"/>
        <v>2016</v>
      </c>
      <c r="BV3728">
        <v>20190219</v>
      </c>
      <c r="BW3728" t="str">
        <f t="shared" si="175"/>
        <v>2019</v>
      </c>
      <c r="BX3728">
        <v>20180830</v>
      </c>
      <c r="BY3728" t="str">
        <f t="shared" si="176"/>
        <v>2018</v>
      </c>
      <c r="BZ3728" s="2" t="s">
        <v>131</v>
      </c>
      <c r="CA3728" s="2" t="s">
        <v>778</v>
      </c>
      <c r="CB3728" s="2" t="s">
        <v>455</v>
      </c>
      <c r="CC3728" s="2" t="s">
        <v>788</v>
      </c>
      <c r="CD3728" s="2" t="s">
        <v>789</v>
      </c>
      <c r="CE3728">
        <v>0</v>
      </c>
      <c r="CF3728">
        <v>20201231</v>
      </c>
    </row>
    <row r="3729" spans="1:84" x14ac:dyDescent="0.35">
      <c r="A3729" s="2" t="s">
        <v>25064</v>
      </c>
      <c r="B3729" s="2" t="s">
        <v>25065</v>
      </c>
      <c r="C3729" s="2" t="s">
        <v>25066</v>
      </c>
      <c r="D3729" s="2" t="s">
        <v>25067</v>
      </c>
      <c r="E3729" s="2" t="s">
        <v>25068</v>
      </c>
      <c r="F3729">
        <v>3</v>
      </c>
      <c r="G3729" s="2" t="s">
        <v>117</v>
      </c>
      <c r="H3729">
        <v>7</v>
      </c>
      <c r="I3729" s="2" t="s">
        <v>785</v>
      </c>
      <c r="J3729">
        <v>1</v>
      </c>
      <c r="K3729" s="2" t="s">
        <v>84</v>
      </c>
      <c r="L3729">
        <v>6</v>
      </c>
      <c r="M3729" s="2" t="s">
        <v>1998</v>
      </c>
      <c r="N3729">
        <v>42</v>
      </c>
      <c r="O3729" s="2" t="s">
        <v>1999</v>
      </c>
      <c r="P3729">
        <v>170</v>
      </c>
      <c r="Q3729" s="2" t="s">
        <v>2000</v>
      </c>
      <c r="R3729" t="s">
        <v>82</v>
      </c>
      <c r="S3729" t="s">
        <v>82</v>
      </c>
      <c r="T3729" s="2" t="s">
        <v>519</v>
      </c>
      <c r="U3729" s="2" t="s">
        <v>520</v>
      </c>
      <c r="V3729">
        <v>1830</v>
      </c>
      <c r="W3729" s="2" t="s">
        <v>2397</v>
      </c>
      <c r="AE3729">
        <v>8063.32</v>
      </c>
      <c r="AF3729">
        <v>0</v>
      </c>
      <c r="AO3729">
        <v>12130</v>
      </c>
      <c r="AQ3729">
        <v>8063.32</v>
      </c>
      <c r="AR3729">
        <v>0</v>
      </c>
      <c r="AS3729">
        <v>0</v>
      </c>
      <c r="BA3729">
        <v>8063.32</v>
      </c>
      <c r="BB3729">
        <v>0</v>
      </c>
      <c r="BK3729">
        <v>12130</v>
      </c>
      <c r="BL3729">
        <v>8063.32</v>
      </c>
      <c r="BM3729">
        <v>8063.32</v>
      </c>
      <c r="BN3729">
        <v>8063.32</v>
      </c>
      <c r="BS3729">
        <v>0</v>
      </c>
      <c r="BT3729">
        <v>20180302</v>
      </c>
      <c r="BU3729" t="str">
        <f t="shared" si="174"/>
        <v>2018</v>
      </c>
      <c r="BV3729">
        <v>20270519</v>
      </c>
      <c r="BW3729" t="str">
        <f t="shared" si="175"/>
        <v>2027</v>
      </c>
      <c r="BY3729" t="str">
        <f t="shared" si="176"/>
        <v/>
      </c>
      <c r="BZ3729" s="2" t="s">
        <v>101</v>
      </c>
      <c r="CA3729" s="2" t="s">
        <v>91</v>
      </c>
      <c r="CB3729" s="2" t="s">
        <v>92</v>
      </c>
      <c r="CC3729" s="2" t="s">
        <v>788</v>
      </c>
      <c r="CD3729" s="2" t="s">
        <v>789</v>
      </c>
      <c r="CE3729">
        <v>0</v>
      </c>
      <c r="CF3729">
        <v>20201231</v>
      </c>
    </row>
    <row r="3730" spans="1:84" x14ac:dyDescent="0.35">
      <c r="A3730" s="2" t="s">
        <v>6850</v>
      </c>
      <c r="B3730" s="2" t="s">
        <v>6851</v>
      </c>
      <c r="C3730" s="2" t="s">
        <v>6852</v>
      </c>
      <c r="D3730" s="2" t="s">
        <v>6853</v>
      </c>
      <c r="E3730" s="2" t="s">
        <v>6854</v>
      </c>
      <c r="F3730">
        <v>8</v>
      </c>
      <c r="G3730" s="2" t="s">
        <v>456</v>
      </c>
      <c r="H3730">
        <v>7</v>
      </c>
      <c r="I3730" s="2" t="s">
        <v>785</v>
      </c>
      <c r="J3730">
        <v>21</v>
      </c>
      <c r="K3730" s="2" t="s">
        <v>1002</v>
      </c>
      <c r="L3730">
        <v>11</v>
      </c>
      <c r="M3730" s="2" t="s">
        <v>458</v>
      </c>
      <c r="N3730">
        <v>75</v>
      </c>
      <c r="O3730" s="2" t="s">
        <v>517</v>
      </c>
      <c r="P3730">
        <v>821</v>
      </c>
      <c r="Q3730" s="2" t="s">
        <v>6846</v>
      </c>
      <c r="R3730" t="s">
        <v>82</v>
      </c>
      <c r="S3730" t="s">
        <v>82</v>
      </c>
      <c r="T3730" s="2" t="s">
        <v>519</v>
      </c>
      <c r="U3730" s="2" t="s">
        <v>520</v>
      </c>
      <c r="V3730">
        <v>929</v>
      </c>
      <c r="W3730" s="2" t="s">
        <v>6667</v>
      </c>
      <c r="X3730">
        <v>8000</v>
      </c>
      <c r="Z3730">
        <v>8000</v>
      </c>
      <c r="AF3730">
        <v>0</v>
      </c>
      <c r="AQ3730">
        <v>8000</v>
      </c>
      <c r="AR3730">
        <v>0</v>
      </c>
      <c r="AS3730">
        <v>0</v>
      </c>
      <c r="AT3730">
        <v>8000</v>
      </c>
      <c r="AV3730">
        <v>8000</v>
      </c>
      <c r="BB3730">
        <v>0</v>
      </c>
      <c r="BL3730">
        <v>8000</v>
      </c>
      <c r="BM3730">
        <v>8000</v>
      </c>
      <c r="BN3730">
        <v>8000</v>
      </c>
      <c r="BP3730">
        <v>8000</v>
      </c>
      <c r="BQ3730">
        <v>8000</v>
      </c>
      <c r="BR3730">
        <v>0</v>
      </c>
      <c r="BS3730">
        <v>8000</v>
      </c>
      <c r="BT3730">
        <v>20150506</v>
      </c>
      <c r="BU3730" t="str">
        <f t="shared" si="174"/>
        <v>2015</v>
      </c>
      <c r="BV3730">
        <v>20151231</v>
      </c>
      <c r="BW3730" t="str">
        <f t="shared" si="175"/>
        <v>2015</v>
      </c>
      <c r="BX3730">
        <v>20151231</v>
      </c>
      <c r="BY3730" t="str">
        <f t="shared" si="176"/>
        <v>2015</v>
      </c>
      <c r="BZ3730" s="2" t="s">
        <v>131</v>
      </c>
      <c r="CA3730" s="2" t="s">
        <v>778</v>
      </c>
      <c r="CB3730" s="2" t="s">
        <v>455</v>
      </c>
      <c r="CC3730" s="2" t="s">
        <v>788</v>
      </c>
      <c r="CD3730" s="2" t="s">
        <v>789</v>
      </c>
      <c r="CE3730">
        <v>0</v>
      </c>
      <c r="CF3730">
        <v>20201231</v>
      </c>
    </row>
    <row r="3731" spans="1:84" x14ac:dyDescent="0.35">
      <c r="A3731" s="2" t="s">
        <v>6982</v>
      </c>
      <c r="B3731" s="2" t="s">
        <v>6983</v>
      </c>
      <c r="C3731" s="2" t="s">
        <v>6984</v>
      </c>
      <c r="D3731" s="2" t="s">
        <v>6985</v>
      </c>
      <c r="E3731" s="2" t="s">
        <v>6986</v>
      </c>
      <c r="F3731">
        <v>8</v>
      </c>
      <c r="G3731" s="2" t="s">
        <v>456</v>
      </c>
      <c r="H3731">
        <v>7</v>
      </c>
      <c r="I3731" s="2" t="s">
        <v>785</v>
      </c>
      <c r="J3731">
        <v>21</v>
      </c>
      <c r="K3731" s="2" t="s">
        <v>1002</v>
      </c>
      <c r="L3731">
        <v>11</v>
      </c>
      <c r="M3731" s="2" t="s">
        <v>458</v>
      </c>
      <c r="N3731">
        <v>75</v>
      </c>
      <c r="O3731" s="2" t="s">
        <v>517</v>
      </c>
      <c r="P3731">
        <v>821</v>
      </c>
      <c r="Q3731" s="2" t="s">
        <v>6846</v>
      </c>
      <c r="R3731" t="s">
        <v>82</v>
      </c>
      <c r="S3731" t="s">
        <v>82</v>
      </c>
      <c r="T3731" s="2" t="s">
        <v>519</v>
      </c>
      <c r="U3731" s="2" t="s">
        <v>520</v>
      </c>
      <c r="V3731">
        <v>939</v>
      </c>
      <c r="W3731" s="2" t="s">
        <v>6659</v>
      </c>
      <c r="X3731">
        <v>8000</v>
      </c>
      <c r="Z3731">
        <v>8000</v>
      </c>
      <c r="AF3731">
        <v>0</v>
      </c>
      <c r="AQ3731">
        <v>8000</v>
      </c>
      <c r="AR3731">
        <v>0</v>
      </c>
      <c r="AS3731">
        <v>0</v>
      </c>
      <c r="AT3731">
        <v>8000</v>
      </c>
      <c r="AV3731">
        <v>8000</v>
      </c>
      <c r="BB3731">
        <v>0</v>
      </c>
      <c r="BL3731">
        <v>8000</v>
      </c>
      <c r="BM3731">
        <v>8000</v>
      </c>
      <c r="BN3731">
        <v>8000</v>
      </c>
      <c r="BP3731">
        <v>8000</v>
      </c>
      <c r="BQ3731">
        <v>8000</v>
      </c>
      <c r="BR3731">
        <v>0</v>
      </c>
      <c r="BS3731">
        <v>8000</v>
      </c>
      <c r="BT3731">
        <v>20160618</v>
      </c>
      <c r="BU3731" t="str">
        <f t="shared" si="174"/>
        <v>2016</v>
      </c>
      <c r="BV3731">
        <v>20161231</v>
      </c>
      <c r="BW3731" t="str">
        <f t="shared" si="175"/>
        <v>2016</v>
      </c>
      <c r="BX3731">
        <v>20161231</v>
      </c>
      <c r="BY3731" t="str">
        <f t="shared" si="176"/>
        <v>2016</v>
      </c>
      <c r="BZ3731" s="2" t="s">
        <v>131</v>
      </c>
      <c r="CA3731" s="2" t="s">
        <v>778</v>
      </c>
      <c r="CB3731" s="2" t="s">
        <v>455</v>
      </c>
      <c r="CC3731" s="2" t="s">
        <v>788</v>
      </c>
      <c r="CD3731" s="2" t="s">
        <v>789</v>
      </c>
      <c r="CE3731">
        <v>0</v>
      </c>
      <c r="CF3731">
        <v>20201231</v>
      </c>
    </row>
    <row r="3732" spans="1:84" x14ac:dyDescent="0.35">
      <c r="A3732" s="2" t="s">
        <v>7406</v>
      </c>
      <c r="B3732" s="2" t="s">
        <v>7407</v>
      </c>
      <c r="C3732" s="2" t="s">
        <v>7408</v>
      </c>
      <c r="D3732" s="2" t="s">
        <v>7409</v>
      </c>
      <c r="E3732" s="2" t="s">
        <v>7410</v>
      </c>
      <c r="F3732">
        <v>8</v>
      </c>
      <c r="G3732" s="2" t="s">
        <v>456</v>
      </c>
      <c r="H3732">
        <v>7</v>
      </c>
      <c r="I3732" s="2" t="s">
        <v>785</v>
      </c>
      <c r="J3732">
        <v>21</v>
      </c>
      <c r="K3732" s="2" t="s">
        <v>1002</v>
      </c>
      <c r="L3732">
        <v>11</v>
      </c>
      <c r="M3732" s="2" t="s">
        <v>458</v>
      </c>
      <c r="N3732">
        <v>72</v>
      </c>
      <c r="O3732" s="2" t="s">
        <v>459</v>
      </c>
      <c r="P3732">
        <v>11</v>
      </c>
      <c r="Q3732" s="2" t="s">
        <v>1227</v>
      </c>
      <c r="R3732" t="s">
        <v>82</v>
      </c>
      <c r="S3732" t="s">
        <v>82</v>
      </c>
      <c r="T3732" s="2" t="s">
        <v>519</v>
      </c>
      <c r="U3732" s="2" t="s">
        <v>520</v>
      </c>
      <c r="V3732">
        <v>914</v>
      </c>
      <c r="W3732" s="2" t="s">
        <v>6676</v>
      </c>
      <c r="X3732">
        <v>8000</v>
      </c>
      <c r="Z3732">
        <v>8000</v>
      </c>
      <c r="AF3732">
        <v>0</v>
      </c>
      <c r="AQ3732">
        <v>8000</v>
      </c>
      <c r="AR3732">
        <v>0</v>
      </c>
      <c r="AS3732">
        <v>0</v>
      </c>
      <c r="AT3732">
        <v>8000</v>
      </c>
      <c r="AV3732">
        <v>8000</v>
      </c>
      <c r="BB3732">
        <v>0</v>
      </c>
      <c r="BL3732">
        <v>8000</v>
      </c>
      <c r="BM3732">
        <v>8000</v>
      </c>
      <c r="BN3732">
        <v>8000</v>
      </c>
      <c r="BP3732">
        <v>8000</v>
      </c>
      <c r="BQ3732">
        <v>8000</v>
      </c>
      <c r="BR3732">
        <v>0</v>
      </c>
      <c r="BS3732">
        <v>8000</v>
      </c>
      <c r="BT3732">
        <v>20150630</v>
      </c>
      <c r="BU3732" t="str">
        <f t="shared" si="174"/>
        <v>2015</v>
      </c>
      <c r="BV3732">
        <v>20171231</v>
      </c>
      <c r="BW3732" t="str">
        <f t="shared" si="175"/>
        <v>2017</v>
      </c>
      <c r="BX3732">
        <v>20171231</v>
      </c>
      <c r="BY3732" t="str">
        <f t="shared" si="176"/>
        <v>2017</v>
      </c>
      <c r="BZ3732" s="2" t="s">
        <v>131</v>
      </c>
      <c r="CA3732" s="2" t="s">
        <v>778</v>
      </c>
      <c r="CB3732" s="2" t="s">
        <v>455</v>
      </c>
      <c r="CC3732" s="2" t="s">
        <v>788</v>
      </c>
      <c r="CD3732" s="2" t="s">
        <v>789</v>
      </c>
      <c r="CE3732">
        <v>0</v>
      </c>
      <c r="CF3732">
        <v>20201231</v>
      </c>
    </row>
    <row r="3733" spans="1:84" x14ac:dyDescent="0.35">
      <c r="A3733" s="2" t="s">
        <v>7416</v>
      </c>
      <c r="B3733" s="2" t="s">
        <v>7417</v>
      </c>
      <c r="C3733" s="2" t="s">
        <v>7418</v>
      </c>
      <c r="D3733" s="2" t="s">
        <v>7419</v>
      </c>
      <c r="E3733" s="2" t="s">
        <v>7420</v>
      </c>
      <c r="F3733">
        <v>8</v>
      </c>
      <c r="G3733" s="2" t="s">
        <v>456</v>
      </c>
      <c r="H3733">
        <v>7</v>
      </c>
      <c r="I3733" s="2" t="s">
        <v>785</v>
      </c>
      <c r="J3733">
        <v>21</v>
      </c>
      <c r="K3733" s="2" t="s">
        <v>1002</v>
      </c>
      <c r="L3733">
        <v>11</v>
      </c>
      <c r="M3733" s="2" t="s">
        <v>458</v>
      </c>
      <c r="N3733">
        <v>72</v>
      </c>
      <c r="O3733" s="2" t="s">
        <v>459</v>
      </c>
      <c r="P3733">
        <v>11</v>
      </c>
      <c r="Q3733" s="2" t="s">
        <v>1227</v>
      </c>
      <c r="R3733" t="s">
        <v>82</v>
      </c>
      <c r="S3733" t="s">
        <v>82</v>
      </c>
      <c r="T3733" s="2" t="s">
        <v>519</v>
      </c>
      <c r="U3733" s="2" t="s">
        <v>520</v>
      </c>
      <c r="V3733">
        <v>943</v>
      </c>
      <c r="W3733" s="2" t="s">
        <v>6679</v>
      </c>
      <c r="X3733">
        <v>8000</v>
      </c>
      <c r="Z3733">
        <v>8000</v>
      </c>
      <c r="AF3733">
        <v>0</v>
      </c>
      <c r="AQ3733">
        <v>8000</v>
      </c>
      <c r="AR3733">
        <v>0</v>
      </c>
      <c r="AS3733">
        <v>0</v>
      </c>
      <c r="AT3733">
        <v>8000</v>
      </c>
      <c r="AV3733">
        <v>8000</v>
      </c>
      <c r="BB3733">
        <v>0</v>
      </c>
      <c r="BL3733">
        <v>8000</v>
      </c>
      <c r="BM3733">
        <v>8000</v>
      </c>
      <c r="BN3733">
        <v>8000</v>
      </c>
      <c r="BP3733">
        <v>4000</v>
      </c>
      <c r="BQ3733">
        <v>4000</v>
      </c>
      <c r="BR3733">
        <v>0</v>
      </c>
      <c r="BS3733">
        <v>4000</v>
      </c>
      <c r="BT3733">
        <v>20151031</v>
      </c>
      <c r="BU3733" t="str">
        <f t="shared" si="174"/>
        <v>2015</v>
      </c>
      <c r="BV3733">
        <v>20171231</v>
      </c>
      <c r="BW3733" t="str">
        <f t="shared" si="175"/>
        <v>2017</v>
      </c>
      <c r="BX3733">
        <v>20171231</v>
      </c>
      <c r="BY3733" t="str">
        <f t="shared" si="176"/>
        <v>2017</v>
      </c>
      <c r="BZ3733" s="2" t="s">
        <v>91</v>
      </c>
      <c r="CA3733" s="2" t="s">
        <v>91</v>
      </c>
      <c r="CB3733" s="2" t="s">
        <v>455</v>
      </c>
      <c r="CC3733" s="2" t="s">
        <v>788</v>
      </c>
      <c r="CD3733" s="2" t="s">
        <v>789</v>
      </c>
      <c r="CE3733">
        <v>0</v>
      </c>
      <c r="CF3733">
        <v>20201231</v>
      </c>
    </row>
    <row r="3734" spans="1:84" x14ac:dyDescent="0.35">
      <c r="A3734" s="2" t="s">
        <v>7421</v>
      </c>
      <c r="B3734" s="2" t="s">
        <v>7422</v>
      </c>
      <c r="C3734" s="2" t="s">
        <v>7423</v>
      </c>
      <c r="D3734" s="2" t="s">
        <v>7424</v>
      </c>
      <c r="E3734" s="2" t="s">
        <v>7425</v>
      </c>
      <c r="F3734">
        <v>8</v>
      </c>
      <c r="G3734" s="2" t="s">
        <v>456</v>
      </c>
      <c r="H3734">
        <v>7</v>
      </c>
      <c r="I3734" s="2" t="s">
        <v>785</v>
      </c>
      <c r="J3734">
        <v>21</v>
      </c>
      <c r="K3734" s="2" t="s">
        <v>1002</v>
      </c>
      <c r="L3734">
        <v>11</v>
      </c>
      <c r="M3734" s="2" t="s">
        <v>458</v>
      </c>
      <c r="N3734">
        <v>72</v>
      </c>
      <c r="O3734" s="2" t="s">
        <v>459</v>
      </c>
      <c r="P3734">
        <v>11</v>
      </c>
      <c r="Q3734" s="2" t="s">
        <v>1227</v>
      </c>
      <c r="R3734" t="s">
        <v>82</v>
      </c>
      <c r="S3734" t="s">
        <v>82</v>
      </c>
      <c r="T3734" s="2" t="s">
        <v>519</v>
      </c>
      <c r="U3734" s="2" t="s">
        <v>520</v>
      </c>
      <c r="V3734">
        <v>912</v>
      </c>
      <c r="W3734" s="2" t="s">
        <v>6826</v>
      </c>
      <c r="X3734">
        <v>8000</v>
      </c>
      <c r="Z3734">
        <v>8000</v>
      </c>
      <c r="AF3734">
        <v>0</v>
      </c>
      <c r="AQ3734">
        <v>8000</v>
      </c>
      <c r="AR3734">
        <v>0</v>
      </c>
      <c r="AS3734">
        <v>0</v>
      </c>
      <c r="AT3734">
        <v>8000</v>
      </c>
      <c r="AV3734">
        <v>8000</v>
      </c>
      <c r="BB3734">
        <v>0</v>
      </c>
      <c r="BL3734">
        <v>8000</v>
      </c>
      <c r="BM3734">
        <v>8000</v>
      </c>
      <c r="BN3734">
        <v>8000</v>
      </c>
      <c r="BP3734">
        <v>8000</v>
      </c>
      <c r="BQ3734">
        <v>8000</v>
      </c>
      <c r="BR3734">
        <v>0</v>
      </c>
      <c r="BS3734">
        <v>8000</v>
      </c>
      <c r="BT3734">
        <v>20150630</v>
      </c>
      <c r="BU3734" t="str">
        <f t="shared" si="174"/>
        <v>2015</v>
      </c>
      <c r="BV3734">
        <v>20171231</v>
      </c>
      <c r="BW3734" t="str">
        <f t="shared" si="175"/>
        <v>2017</v>
      </c>
      <c r="BX3734">
        <v>20171231</v>
      </c>
      <c r="BY3734" t="str">
        <f t="shared" si="176"/>
        <v>2017</v>
      </c>
      <c r="BZ3734" s="2" t="s">
        <v>131</v>
      </c>
      <c r="CA3734" s="2" t="s">
        <v>778</v>
      </c>
      <c r="CB3734" s="2" t="s">
        <v>455</v>
      </c>
      <c r="CC3734" s="2" t="s">
        <v>788</v>
      </c>
      <c r="CD3734" s="2" t="s">
        <v>789</v>
      </c>
      <c r="CE3734">
        <v>0</v>
      </c>
      <c r="CF3734">
        <v>20201231</v>
      </c>
    </row>
    <row r="3735" spans="1:84" x14ac:dyDescent="0.35">
      <c r="A3735" s="2" t="s">
        <v>7426</v>
      </c>
      <c r="B3735" s="2" t="s">
        <v>7427</v>
      </c>
      <c r="C3735" s="2" t="s">
        <v>7428</v>
      </c>
      <c r="D3735" s="2" t="s">
        <v>7429</v>
      </c>
      <c r="E3735" s="2" t="s">
        <v>7430</v>
      </c>
      <c r="F3735">
        <v>8</v>
      </c>
      <c r="G3735" s="2" t="s">
        <v>456</v>
      </c>
      <c r="H3735">
        <v>7</v>
      </c>
      <c r="I3735" s="2" t="s">
        <v>785</v>
      </c>
      <c r="J3735">
        <v>21</v>
      </c>
      <c r="K3735" s="2" t="s">
        <v>1002</v>
      </c>
      <c r="L3735">
        <v>11</v>
      </c>
      <c r="M3735" s="2" t="s">
        <v>458</v>
      </c>
      <c r="N3735">
        <v>72</v>
      </c>
      <c r="O3735" s="2" t="s">
        <v>459</v>
      </c>
      <c r="P3735">
        <v>11</v>
      </c>
      <c r="Q3735" s="2" t="s">
        <v>1227</v>
      </c>
      <c r="R3735" t="s">
        <v>82</v>
      </c>
      <c r="S3735" t="s">
        <v>82</v>
      </c>
      <c r="T3735" s="2" t="s">
        <v>519</v>
      </c>
      <c r="U3735" s="2" t="s">
        <v>520</v>
      </c>
      <c r="V3735">
        <v>939</v>
      </c>
      <c r="W3735" s="2" t="s">
        <v>6659</v>
      </c>
      <c r="X3735">
        <v>8000</v>
      </c>
      <c r="Z3735">
        <v>8000</v>
      </c>
      <c r="AF3735">
        <v>0</v>
      </c>
      <c r="AQ3735">
        <v>8000</v>
      </c>
      <c r="AR3735">
        <v>0</v>
      </c>
      <c r="AS3735">
        <v>0</v>
      </c>
      <c r="AT3735">
        <v>8000</v>
      </c>
      <c r="AV3735">
        <v>8000</v>
      </c>
      <c r="BB3735">
        <v>0</v>
      </c>
      <c r="BL3735">
        <v>8000</v>
      </c>
      <c r="BM3735">
        <v>8000</v>
      </c>
      <c r="BN3735">
        <v>8000</v>
      </c>
      <c r="BP3735">
        <v>8000</v>
      </c>
      <c r="BQ3735">
        <v>8000</v>
      </c>
      <c r="BR3735">
        <v>0</v>
      </c>
      <c r="BS3735">
        <v>8000</v>
      </c>
      <c r="BT3735">
        <v>20150630</v>
      </c>
      <c r="BU3735" t="str">
        <f t="shared" si="174"/>
        <v>2015</v>
      </c>
      <c r="BV3735">
        <v>20171231</v>
      </c>
      <c r="BW3735" t="str">
        <f t="shared" si="175"/>
        <v>2017</v>
      </c>
      <c r="BX3735">
        <v>20171231</v>
      </c>
      <c r="BY3735" t="str">
        <f t="shared" si="176"/>
        <v>2017</v>
      </c>
      <c r="BZ3735" s="2" t="s">
        <v>131</v>
      </c>
      <c r="CA3735" s="2" t="s">
        <v>778</v>
      </c>
      <c r="CB3735" s="2" t="s">
        <v>455</v>
      </c>
      <c r="CC3735" s="2" t="s">
        <v>788</v>
      </c>
      <c r="CD3735" s="2" t="s">
        <v>789</v>
      </c>
      <c r="CE3735">
        <v>0</v>
      </c>
      <c r="CF3735">
        <v>20201231</v>
      </c>
    </row>
    <row r="3736" spans="1:84" x14ac:dyDescent="0.35">
      <c r="A3736" s="2" t="s">
        <v>7431</v>
      </c>
      <c r="B3736" s="2" t="s">
        <v>7432</v>
      </c>
      <c r="C3736" s="2" t="s">
        <v>7433</v>
      </c>
      <c r="D3736" s="2" t="s">
        <v>7434</v>
      </c>
      <c r="E3736" s="2" t="s">
        <v>7435</v>
      </c>
      <c r="F3736">
        <v>8</v>
      </c>
      <c r="G3736" s="2" t="s">
        <v>456</v>
      </c>
      <c r="H3736">
        <v>7</v>
      </c>
      <c r="I3736" s="2" t="s">
        <v>785</v>
      </c>
      <c r="J3736">
        <v>21</v>
      </c>
      <c r="K3736" s="2" t="s">
        <v>1002</v>
      </c>
      <c r="L3736">
        <v>11</v>
      </c>
      <c r="M3736" s="2" t="s">
        <v>458</v>
      </c>
      <c r="N3736">
        <v>72</v>
      </c>
      <c r="O3736" s="2" t="s">
        <v>459</v>
      </c>
      <c r="P3736">
        <v>11</v>
      </c>
      <c r="Q3736" s="2" t="s">
        <v>1227</v>
      </c>
      <c r="R3736" t="s">
        <v>82</v>
      </c>
      <c r="S3736" t="s">
        <v>82</v>
      </c>
      <c r="T3736" s="2" t="s">
        <v>519</v>
      </c>
      <c r="U3736" s="2" t="s">
        <v>520</v>
      </c>
      <c r="V3736">
        <v>915</v>
      </c>
      <c r="W3736" s="2" t="s">
        <v>647</v>
      </c>
      <c r="X3736">
        <v>8000</v>
      </c>
      <c r="Z3736">
        <v>8000</v>
      </c>
      <c r="AF3736">
        <v>0</v>
      </c>
      <c r="AQ3736">
        <v>8000</v>
      </c>
      <c r="AR3736">
        <v>0</v>
      </c>
      <c r="AS3736">
        <v>0</v>
      </c>
      <c r="AT3736">
        <v>8000</v>
      </c>
      <c r="AV3736">
        <v>8000</v>
      </c>
      <c r="BB3736">
        <v>0</v>
      </c>
      <c r="BL3736">
        <v>8000</v>
      </c>
      <c r="BM3736">
        <v>8000</v>
      </c>
      <c r="BN3736">
        <v>8000</v>
      </c>
      <c r="BP3736">
        <v>8000</v>
      </c>
      <c r="BQ3736">
        <v>8000</v>
      </c>
      <c r="BR3736">
        <v>0</v>
      </c>
      <c r="BS3736">
        <v>8000</v>
      </c>
      <c r="BT3736">
        <v>20150630</v>
      </c>
      <c r="BU3736" t="str">
        <f t="shared" si="174"/>
        <v>2015</v>
      </c>
      <c r="BV3736">
        <v>20171231</v>
      </c>
      <c r="BW3736" t="str">
        <f t="shared" si="175"/>
        <v>2017</v>
      </c>
      <c r="BX3736">
        <v>20171231</v>
      </c>
      <c r="BY3736" t="str">
        <f t="shared" si="176"/>
        <v>2017</v>
      </c>
      <c r="BZ3736" s="2" t="s">
        <v>131</v>
      </c>
      <c r="CA3736" s="2" t="s">
        <v>778</v>
      </c>
      <c r="CB3736" s="2" t="s">
        <v>455</v>
      </c>
      <c r="CC3736" s="2" t="s">
        <v>788</v>
      </c>
      <c r="CD3736" s="2" t="s">
        <v>789</v>
      </c>
      <c r="CE3736">
        <v>0</v>
      </c>
      <c r="CF3736">
        <v>20201231</v>
      </c>
    </row>
    <row r="3737" spans="1:84" x14ac:dyDescent="0.35">
      <c r="A3737" s="2" t="s">
        <v>7436</v>
      </c>
      <c r="B3737" s="2" t="s">
        <v>7437</v>
      </c>
      <c r="C3737" s="2" t="s">
        <v>7438</v>
      </c>
      <c r="D3737" s="2" t="s">
        <v>7439</v>
      </c>
      <c r="E3737" s="2" t="s">
        <v>7440</v>
      </c>
      <c r="F3737">
        <v>8</v>
      </c>
      <c r="G3737" s="2" t="s">
        <v>456</v>
      </c>
      <c r="H3737">
        <v>7</v>
      </c>
      <c r="I3737" s="2" t="s">
        <v>785</v>
      </c>
      <c r="J3737">
        <v>21</v>
      </c>
      <c r="K3737" s="2" t="s">
        <v>1002</v>
      </c>
      <c r="L3737">
        <v>11</v>
      </c>
      <c r="M3737" s="2" t="s">
        <v>458</v>
      </c>
      <c r="N3737">
        <v>72</v>
      </c>
      <c r="O3737" s="2" t="s">
        <v>459</v>
      </c>
      <c r="P3737">
        <v>11</v>
      </c>
      <c r="Q3737" s="2" t="s">
        <v>1227</v>
      </c>
      <c r="R3737" t="s">
        <v>82</v>
      </c>
      <c r="S3737" t="s">
        <v>82</v>
      </c>
      <c r="T3737" s="2" t="s">
        <v>519</v>
      </c>
      <c r="U3737" s="2" t="s">
        <v>520</v>
      </c>
      <c r="V3737">
        <v>933</v>
      </c>
      <c r="W3737" s="2" t="s">
        <v>6831</v>
      </c>
      <c r="X3737">
        <v>8000</v>
      </c>
      <c r="Z3737">
        <v>8000</v>
      </c>
      <c r="AF3737">
        <v>0</v>
      </c>
      <c r="AQ3737">
        <v>8000</v>
      </c>
      <c r="AR3737">
        <v>0</v>
      </c>
      <c r="AS3737">
        <v>0</v>
      </c>
      <c r="AT3737">
        <v>8000</v>
      </c>
      <c r="AV3737">
        <v>8000</v>
      </c>
      <c r="BB3737">
        <v>0</v>
      </c>
      <c r="BL3737">
        <v>8000</v>
      </c>
      <c r="BM3737">
        <v>8000</v>
      </c>
      <c r="BN3737">
        <v>8000</v>
      </c>
      <c r="BP3737">
        <v>8000</v>
      </c>
      <c r="BQ3737">
        <v>8000</v>
      </c>
      <c r="BR3737">
        <v>0</v>
      </c>
      <c r="BS3737">
        <v>8000</v>
      </c>
      <c r="BT3737">
        <v>20150630</v>
      </c>
      <c r="BU3737" t="str">
        <f t="shared" si="174"/>
        <v>2015</v>
      </c>
      <c r="BV3737">
        <v>20171231</v>
      </c>
      <c r="BW3737" t="str">
        <f t="shared" si="175"/>
        <v>2017</v>
      </c>
      <c r="BX3737">
        <v>20171231</v>
      </c>
      <c r="BY3737" t="str">
        <f t="shared" si="176"/>
        <v>2017</v>
      </c>
      <c r="BZ3737" s="2" t="s">
        <v>131</v>
      </c>
      <c r="CA3737" s="2" t="s">
        <v>778</v>
      </c>
      <c r="CB3737" s="2" t="s">
        <v>455</v>
      </c>
      <c r="CC3737" s="2" t="s">
        <v>788</v>
      </c>
      <c r="CD3737" s="2" t="s">
        <v>789</v>
      </c>
      <c r="CE3737">
        <v>0</v>
      </c>
      <c r="CF3737">
        <v>20201231</v>
      </c>
    </row>
    <row r="3738" spans="1:84" x14ac:dyDescent="0.35">
      <c r="A3738" s="2" t="s">
        <v>6575</v>
      </c>
      <c r="B3738" s="2" t="s">
        <v>6576</v>
      </c>
      <c r="C3738" s="2" t="s">
        <v>6577</v>
      </c>
      <c r="D3738" s="2" t="s">
        <v>6578</v>
      </c>
      <c r="E3738" s="2" t="s">
        <v>6579</v>
      </c>
      <c r="F3738">
        <v>3</v>
      </c>
      <c r="G3738" s="2" t="s">
        <v>117</v>
      </c>
      <c r="H3738">
        <v>7</v>
      </c>
      <c r="I3738" s="2" t="s">
        <v>785</v>
      </c>
      <c r="J3738">
        <v>1</v>
      </c>
      <c r="K3738" s="2" t="s">
        <v>84</v>
      </c>
      <c r="L3738">
        <v>8</v>
      </c>
      <c r="M3738" s="2" t="s">
        <v>127</v>
      </c>
      <c r="N3738">
        <v>62</v>
      </c>
      <c r="O3738" s="2" t="s">
        <v>2465</v>
      </c>
      <c r="P3738">
        <v>623</v>
      </c>
      <c r="Q3738" s="2" t="s">
        <v>4968</v>
      </c>
      <c r="R3738" t="s">
        <v>82</v>
      </c>
      <c r="S3738" t="s">
        <v>82</v>
      </c>
      <c r="T3738" s="2" t="s">
        <v>519</v>
      </c>
      <c r="U3738" s="2" t="s">
        <v>520</v>
      </c>
      <c r="V3738">
        <v>523</v>
      </c>
      <c r="W3738" s="2" t="s">
        <v>3787</v>
      </c>
      <c r="X3738">
        <v>3969.48</v>
      </c>
      <c r="Y3738">
        <v>3969.48</v>
      </c>
      <c r="AD3738">
        <v>2778.64</v>
      </c>
      <c r="AF3738">
        <v>0</v>
      </c>
      <c r="AI3738">
        <v>1190.8399999999999</v>
      </c>
      <c r="AO3738">
        <v>1985</v>
      </c>
      <c r="AQ3738">
        <v>7938.96</v>
      </c>
      <c r="AR3738">
        <v>0</v>
      </c>
      <c r="AS3738">
        <v>0</v>
      </c>
      <c r="AT3738">
        <v>3969.48</v>
      </c>
      <c r="AU3738">
        <v>3969.48</v>
      </c>
      <c r="AZ3738">
        <v>2778.64</v>
      </c>
      <c r="BB3738">
        <v>0</v>
      </c>
      <c r="BE3738">
        <v>1190.8399999999999</v>
      </c>
      <c r="BK3738">
        <v>1985</v>
      </c>
      <c r="BL3738">
        <v>7938.96</v>
      </c>
      <c r="BM3738">
        <v>7938.96</v>
      </c>
      <c r="BN3738">
        <v>7938.96</v>
      </c>
      <c r="BP3738">
        <v>7938.96</v>
      </c>
      <c r="BQ3738">
        <v>7938.96</v>
      </c>
      <c r="BR3738">
        <v>0</v>
      </c>
      <c r="BS3738">
        <v>9923.7000000000007</v>
      </c>
      <c r="BT3738">
        <v>20180621</v>
      </c>
      <c r="BU3738" t="str">
        <f t="shared" si="174"/>
        <v>2018</v>
      </c>
      <c r="BV3738">
        <v>20190331</v>
      </c>
      <c r="BW3738" t="str">
        <f t="shared" si="175"/>
        <v>2019</v>
      </c>
      <c r="BX3738">
        <v>20190719</v>
      </c>
      <c r="BY3738" t="str">
        <f t="shared" si="176"/>
        <v>2019</v>
      </c>
      <c r="BZ3738" s="2" t="s">
        <v>131</v>
      </c>
      <c r="CA3738" s="2" t="s">
        <v>778</v>
      </c>
      <c r="CB3738" s="2" t="s">
        <v>455</v>
      </c>
      <c r="CC3738" s="2" t="s">
        <v>788</v>
      </c>
      <c r="CD3738" s="2" t="s">
        <v>789</v>
      </c>
      <c r="CE3738">
        <v>0</v>
      </c>
      <c r="CF3738">
        <v>20201231</v>
      </c>
    </row>
    <row r="3739" spans="1:84" x14ac:dyDescent="0.35">
      <c r="A3739" s="2" t="s">
        <v>15166</v>
      </c>
      <c r="B3739" s="2" t="s">
        <v>15167</v>
      </c>
      <c r="C3739" s="2" t="s">
        <v>15168</v>
      </c>
      <c r="D3739" s="2" t="s">
        <v>15169</v>
      </c>
      <c r="E3739" s="2" t="s">
        <v>15170</v>
      </c>
      <c r="F3739">
        <v>1</v>
      </c>
      <c r="G3739" s="2" t="s">
        <v>166</v>
      </c>
      <c r="H3739">
        <v>7</v>
      </c>
      <c r="I3739" s="2" t="s">
        <v>785</v>
      </c>
      <c r="J3739">
        <v>99</v>
      </c>
      <c r="K3739" s="2" t="s">
        <v>96</v>
      </c>
      <c r="L3739">
        <v>8</v>
      </c>
      <c r="M3739" s="2" t="s">
        <v>127</v>
      </c>
      <c r="N3739">
        <v>62</v>
      </c>
      <c r="O3739" s="2" t="s">
        <v>2465</v>
      </c>
      <c r="P3739">
        <v>999</v>
      </c>
      <c r="Q3739" s="2" t="s">
        <v>3537</v>
      </c>
      <c r="R3739" t="s">
        <v>82</v>
      </c>
      <c r="S3739" t="s">
        <v>82</v>
      </c>
      <c r="T3739" s="2" t="s">
        <v>2001</v>
      </c>
      <c r="U3739" s="2" t="s">
        <v>2002</v>
      </c>
      <c r="V3739">
        <v>906</v>
      </c>
      <c r="W3739" s="2" t="s">
        <v>6675</v>
      </c>
      <c r="X3739">
        <v>3960</v>
      </c>
      <c r="Y3739">
        <v>3960</v>
      </c>
      <c r="AD3739">
        <v>2772</v>
      </c>
      <c r="AF3739">
        <v>0</v>
      </c>
      <c r="AI3739">
        <v>1188</v>
      </c>
      <c r="AO3739">
        <v>11880</v>
      </c>
      <c r="AQ3739">
        <v>7920</v>
      </c>
      <c r="AR3739">
        <v>0</v>
      </c>
      <c r="AS3739">
        <v>0</v>
      </c>
      <c r="AT3739">
        <v>3960</v>
      </c>
      <c r="AU3739">
        <v>3960</v>
      </c>
      <c r="AZ3739">
        <v>2772</v>
      </c>
      <c r="BB3739">
        <v>0</v>
      </c>
      <c r="BE3739">
        <v>1188</v>
      </c>
      <c r="BK3739">
        <v>11880</v>
      </c>
      <c r="BL3739">
        <v>7920</v>
      </c>
      <c r="BM3739">
        <v>7920</v>
      </c>
      <c r="BN3739">
        <v>7920</v>
      </c>
      <c r="BS3739">
        <v>0</v>
      </c>
      <c r="BT3739">
        <v>20200319</v>
      </c>
      <c r="BU3739" t="str">
        <f t="shared" si="174"/>
        <v>2020</v>
      </c>
      <c r="BV3739">
        <v>20200919</v>
      </c>
      <c r="BW3739" t="str">
        <f t="shared" si="175"/>
        <v>2020</v>
      </c>
      <c r="BX3739">
        <v>20200919</v>
      </c>
      <c r="BY3739" t="str">
        <f t="shared" si="176"/>
        <v>2020</v>
      </c>
      <c r="BZ3739" s="2" t="s">
        <v>101</v>
      </c>
      <c r="CA3739" s="2" t="s">
        <v>91</v>
      </c>
      <c r="CB3739" s="2" t="s">
        <v>92</v>
      </c>
      <c r="CC3739" s="2" t="s">
        <v>2402</v>
      </c>
      <c r="CD3739" s="2" t="s">
        <v>525</v>
      </c>
      <c r="CE3739">
        <v>0</v>
      </c>
      <c r="CF3739">
        <v>20201231</v>
      </c>
    </row>
    <row r="3740" spans="1:84" x14ac:dyDescent="0.35">
      <c r="A3740" s="2" t="s">
        <v>9743</v>
      </c>
      <c r="B3740" s="2" t="s">
        <v>9744</v>
      </c>
      <c r="C3740" s="2" t="s">
        <v>9745</v>
      </c>
      <c r="D3740" s="2" t="s">
        <v>9746</v>
      </c>
      <c r="E3740" s="2" t="s">
        <v>9747</v>
      </c>
      <c r="F3740">
        <v>1</v>
      </c>
      <c r="G3740" s="2" t="s">
        <v>166</v>
      </c>
      <c r="H3740">
        <v>7</v>
      </c>
      <c r="I3740" s="2" t="s">
        <v>785</v>
      </c>
      <c r="J3740">
        <v>99</v>
      </c>
      <c r="K3740" s="2" t="s">
        <v>96</v>
      </c>
      <c r="L3740">
        <v>9</v>
      </c>
      <c r="M3740" s="2" t="s">
        <v>113</v>
      </c>
      <c r="N3740">
        <v>21</v>
      </c>
      <c r="O3740" s="2" t="s">
        <v>200</v>
      </c>
      <c r="P3740">
        <v>213</v>
      </c>
      <c r="Q3740" s="2" t="s">
        <v>9692</v>
      </c>
      <c r="R3740" t="s">
        <v>82</v>
      </c>
      <c r="S3740" t="s">
        <v>82</v>
      </c>
      <c r="T3740" s="2" t="s">
        <v>2001</v>
      </c>
      <c r="U3740" s="2" t="s">
        <v>2002</v>
      </c>
      <c r="V3740">
        <v>948</v>
      </c>
      <c r="W3740" s="2" t="s">
        <v>6673</v>
      </c>
      <c r="X3740">
        <v>4849.09</v>
      </c>
      <c r="Y3740">
        <v>4849.09</v>
      </c>
      <c r="AD3740">
        <v>3394.36</v>
      </c>
      <c r="AF3740">
        <v>0</v>
      </c>
      <c r="AI3740">
        <v>1454.73</v>
      </c>
      <c r="AO3740">
        <v>9698</v>
      </c>
      <c r="AQ3740">
        <v>9698.18</v>
      </c>
      <c r="AR3740">
        <v>4564.17</v>
      </c>
      <c r="AS3740">
        <v>1798</v>
      </c>
      <c r="AT3740">
        <v>3466.01</v>
      </c>
      <c r="AU3740">
        <v>4849.09</v>
      </c>
      <c r="AZ3740">
        <v>3394.36</v>
      </c>
      <c r="BB3740">
        <v>0</v>
      </c>
      <c r="BE3740">
        <v>1039.81</v>
      </c>
      <c r="BK3740">
        <v>9698</v>
      </c>
      <c r="BL3740">
        <v>7900.18</v>
      </c>
      <c r="BM3740">
        <v>6932.02</v>
      </c>
      <c r="BN3740">
        <v>6932.02</v>
      </c>
      <c r="BP3740">
        <v>6932.02</v>
      </c>
      <c r="BQ3740">
        <v>6932.02</v>
      </c>
      <c r="BR3740">
        <v>0</v>
      </c>
      <c r="BS3740">
        <v>13864.03</v>
      </c>
      <c r="BT3740">
        <v>20181214</v>
      </c>
      <c r="BU3740" t="str">
        <f t="shared" si="174"/>
        <v>2018</v>
      </c>
      <c r="BV3740">
        <v>20190916</v>
      </c>
      <c r="BW3740" t="str">
        <f t="shared" si="175"/>
        <v>2019</v>
      </c>
      <c r="BX3740">
        <v>20200304</v>
      </c>
      <c r="BY3740" t="str">
        <f t="shared" si="176"/>
        <v>2020</v>
      </c>
      <c r="BZ3740" s="2" t="s">
        <v>91</v>
      </c>
      <c r="CA3740" s="2" t="s">
        <v>91</v>
      </c>
      <c r="CB3740" s="2" t="s">
        <v>455</v>
      </c>
      <c r="CC3740" s="2" t="s">
        <v>788</v>
      </c>
      <c r="CD3740" s="2" t="s">
        <v>789</v>
      </c>
      <c r="CE3740">
        <v>0</v>
      </c>
      <c r="CF3740">
        <v>20201231</v>
      </c>
    </row>
    <row r="3741" spans="1:84" x14ac:dyDescent="0.35">
      <c r="A3741" s="2" t="s">
        <v>22101</v>
      </c>
      <c r="B3741" s="2" t="s">
        <v>22100</v>
      </c>
      <c r="C3741" s="2" t="s">
        <v>22102</v>
      </c>
      <c r="D3741" s="2" t="s">
        <v>2306</v>
      </c>
      <c r="E3741" s="2" t="s">
        <v>22103</v>
      </c>
      <c r="F3741">
        <v>11</v>
      </c>
      <c r="G3741" s="2" t="s">
        <v>451</v>
      </c>
      <c r="H3741">
        <v>7</v>
      </c>
      <c r="I3741" s="2" t="s">
        <v>785</v>
      </c>
      <c r="J3741">
        <v>19</v>
      </c>
      <c r="K3741" s="2" t="s">
        <v>786</v>
      </c>
      <c r="L3741">
        <v>11</v>
      </c>
      <c r="M3741" s="2" t="s">
        <v>458</v>
      </c>
      <c r="N3741">
        <v>71</v>
      </c>
      <c r="O3741" s="2" t="s">
        <v>522</v>
      </c>
      <c r="P3741">
        <v>10</v>
      </c>
      <c r="Q3741" s="2" t="s">
        <v>1830</v>
      </c>
      <c r="R3741" t="s">
        <v>82</v>
      </c>
      <c r="S3741" t="s">
        <v>82</v>
      </c>
      <c r="T3741" s="2" t="s">
        <v>1346</v>
      </c>
      <c r="U3741" s="2" t="s">
        <v>1347</v>
      </c>
      <c r="V3741">
        <v>703</v>
      </c>
      <c r="W3741" s="2" t="s">
        <v>21685</v>
      </c>
      <c r="X3741">
        <v>3897.19</v>
      </c>
      <c r="Z3741">
        <v>3897.19</v>
      </c>
      <c r="AD3741">
        <v>2728.03</v>
      </c>
      <c r="AF3741">
        <v>0</v>
      </c>
      <c r="AI3741">
        <v>1169.1500000000001</v>
      </c>
      <c r="AQ3741">
        <v>7794.37</v>
      </c>
      <c r="AR3741">
        <v>0</v>
      </c>
      <c r="AS3741">
        <v>0</v>
      </c>
      <c r="AT3741">
        <v>3897.19</v>
      </c>
      <c r="AV3741">
        <v>3897.19</v>
      </c>
      <c r="AZ3741">
        <v>2728.03</v>
      </c>
      <c r="BB3741">
        <v>0</v>
      </c>
      <c r="BE3741">
        <v>1169.1500000000001</v>
      </c>
      <c r="BL3741">
        <v>7794.37</v>
      </c>
      <c r="BS3741">
        <v>0</v>
      </c>
      <c r="BT3741">
        <v>20180927</v>
      </c>
      <c r="BU3741" t="str">
        <f t="shared" si="174"/>
        <v>2018</v>
      </c>
      <c r="BV3741">
        <v>20220217</v>
      </c>
      <c r="BW3741" t="str">
        <f t="shared" si="175"/>
        <v>2022</v>
      </c>
      <c r="BY3741" t="str">
        <f t="shared" si="176"/>
        <v/>
      </c>
      <c r="BZ3741" s="2" t="s">
        <v>101</v>
      </c>
      <c r="CA3741" s="2" t="s">
        <v>91</v>
      </c>
      <c r="CB3741" s="2" t="s">
        <v>92</v>
      </c>
      <c r="CC3741" s="2" t="s">
        <v>2402</v>
      </c>
      <c r="CD3741" s="2" t="s">
        <v>525</v>
      </c>
      <c r="CE3741">
        <v>0</v>
      </c>
      <c r="CF3741">
        <v>20201231</v>
      </c>
    </row>
    <row r="3742" spans="1:84" x14ac:dyDescent="0.35">
      <c r="A3742" s="2" t="s">
        <v>21773</v>
      </c>
      <c r="B3742" s="2" t="s">
        <v>21772</v>
      </c>
      <c r="C3742" s="2" t="s">
        <v>19760</v>
      </c>
      <c r="D3742" s="2" t="s">
        <v>2306</v>
      </c>
      <c r="E3742" s="2" t="s">
        <v>21774</v>
      </c>
      <c r="F3742">
        <v>11</v>
      </c>
      <c r="G3742" s="2" t="s">
        <v>451</v>
      </c>
      <c r="H3742">
        <v>7</v>
      </c>
      <c r="I3742" s="2" t="s">
        <v>785</v>
      </c>
      <c r="J3742">
        <v>19</v>
      </c>
      <c r="K3742" s="2" t="s">
        <v>786</v>
      </c>
      <c r="L3742">
        <v>11</v>
      </c>
      <c r="M3742" s="2" t="s">
        <v>458</v>
      </c>
      <c r="N3742">
        <v>71</v>
      </c>
      <c r="O3742" s="2" t="s">
        <v>522</v>
      </c>
      <c r="P3742">
        <v>10</v>
      </c>
      <c r="Q3742" s="2" t="s">
        <v>1830</v>
      </c>
      <c r="R3742" t="s">
        <v>82</v>
      </c>
      <c r="S3742" t="s">
        <v>82</v>
      </c>
      <c r="T3742" s="2" t="s">
        <v>519</v>
      </c>
      <c r="U3742" s="2" t="s">
        <v>520</v>
      </c>
      <c r="V3742">
        <v>709</v>
      </c>
      <c r="W3742" s="2" t="s">
        <v>21677</v>
      </c>
      <c r="X3742">
        <v>3897</v>
      </c>
      <c r="Z3742">
        <v>3897</v>
      </c>
      <c r="AD3742">
        <v>2727.9</v>
      </c>
      <c r="AF3742">
        <v>0</v>
      </c>
      <c r="AI3742">
        <v>1169.0999999999999</v>
      </c>
      <c r="AQ3742">
        <v>7794</v>
      </c>
      <c r="AR3742">
        <v>0</v>
      </c>
      <c r="AS3742">
        <v>0</v>
      </c>
      <c r="AT3742">
        <v>3897</v>
      </c>
      <c r="AV3742">
        <v>3897</v>
      </c>
      <c r="AZ3742">
        <v>2727.9</v>
      </c>
      <c r="BB3742">
        <v>0</v>
      </c>
      <c r="BE3742">
        <v>1169.0999999999999</v>
      </c>
      <c r="BL3742">
        <v>7794</v>
      </c>
      <c r="BM3742">
        <v>7794</v>
      </c>
      <c r="BN3742">
        <v>7794</v>
      </c>
      <c r="BS3742">
        <v>0</v>
      </c>
      <c r="BT3742">
        <v>20170512</v>
      </c>
      <c r="BU3742" t="str">
        <f t="shared" si="174"/>
        <v>2017</v>
      </c>
      <c r="BV3742">
        <v>20191231</v>
      </c>
      <c r="BW3742" t="str">
        <f t="shared" si="175"/>
        <v>2019</v>
      </c>
      <c r="BY3742" t="str">
        <f t="shared" si="176"/>
        <v/>
      </c>
      <c r="BZ3742" s="2" t="s">
        <v>101</v>
      </c>
      <c r="CA3742" s="2" t="s">
        <v>91</v>
      </c>
      <c r="CB3742" s="2" t="s">
        <v>92</v>
      </c>
      <c r="CC3742" s="2" t="s">
        <v>788</v>
      </c>
      <c r="CD3742" s="2" t="s">
        <v>789</v>
      </c>
      <c r="CE3742">
        <v>0</v>
      </c>
      <c r="CF3742">
        <v>20201231</v>
      </c>
    </row>
    <row r="3743" spans="1:84" x14ac:dyDescent="0.35">
      <c r="A3743" s="2" t="s">
        <v>2598</v>
      </c>
      <c r="B3743" s="2" t="s">
        <v>2599</v>
      </c>
      <c r="C3743" s="2" t="s">
        <v>2600</v>
      </c>
      <c r="D3743" s="2" t="s">
        <v>2601</v>
      </c>
      <c r="E3743" s="2" t="s">
        <v>2602</v>
      </c>
      <c r="F3743">
        <v>1</v>
      </c>
      <c r="G3743" s="2" t="s">
        <v>166</v>
      </c>
      <c r="H3743">
        <v>7</v>
      </c>
      <c r="I3743" s="2" t="s">
        <v>785</v>
      </c>
      <c r="J3743">
        <v>99</v>
      </c>
      <c r="K3743" s="2" t="s">
        <v>96</v>
      </c>
      <c r="L3743">
        <v>6</v>
      </c>
      <c r="M3743" s="2" t="s">
        <v>1998</v>
      </c>
      <c r="N3743">
        <v>39</v>
      </c>
      <c r="O3743" s="2" t="s">
        <v>2399</v>
      </c>
      <c r="P3743">
        <v>999</v>
      </c>
      <c r="Q3743" s="2" t="s">
        <v>2471</v>
      </c>
      <c r="R3743" t="s">
        <v>82</v>
      </c>
      <c r="S3743" t="s">
        <v>82</v>
      </c>
      <c r="T3743" s="2" t="s">
        <v>2001</v>
      </c>
      <c r="U3743" s="2" t="s">
        <v>2002</v>
      </c>
      <c r="V3743">
        <v>606</v>
      </c>
      <c r="W3743" s="2" t="s">
        <v>2404</v>
      </c>
      <c r="X3743">
        <v>3890</v>
      </c>
      <c r="Y3743">
        <v>3890</v>
      </c>
      <c r="AD3743">
        <v>2723</v>
      </c>
      <c r="AF3743">
        <v>0</v>
      </c>
      <c r="AI3743">
        <v>1167</v>
      </c>
      <c r="AO3743">
        <v>7780</v>
      </c>
      <c r="AQ3743">
        <v>7780</v>
      </c>
      <c r="AR3743">
        <v>0</v>
      </c>
      <c r="AS3743">
        <v>0</v>
      </c>
      <c r="AT3743">
        <v>3890</v>
      </c>
      <c r="AU3743">
        <v>3890</v>
      </c>
      <c r="AZ3743">
        <v>2723</v>
      </c>
      <c r="BB3743">
        <v>0</v>
      </c>
      <c r="BE3743">
        <v>1167</v>
      </c>
      <c r="BK3743">
        <v>7780</v>
      </c>
      <c r="BL3743">
        <v>7780</v>
      </c>
      <c r="BM3743">
        <v>7780</v>
      </c>
      <c r="BN3743">
        <v>7780</v>
      </c>
      <c r="BS3743">
        <v>0</v>
      </c>
      <c r="BT3743">
        <v>20200223</v>
      </c>
      <c r="BU3743" t="str">
        <f t="shared" si="174"/>
        <v>2020</v>
      </c>
      <c r="BV3743">
        <v>20211014</v>
      </c>
      <c r="BW3743" t="str">
        <f t="shared" si="175"/>
        <v>2021</v>
      </c>
      <c r="BY3743" t="str">
        <f t="shared" si="176"/>
        <v/>
      </c>
      <c r="BZ3743" s="2" t="s">
        <v>101</v>
      </c>
      <c r="CA3743" s="2" t="s">
        <v>91</v>
      </c>
      <c r="CB3743" s="2" t="s">
        <v>92</v>
      </c>
      <c r="CC3743" s="2" t="s">
        <v>2402</v>
      </c>
      <c r="CD3743" s="2" t="s">
        <v>525</v>
      </c>
      <c r="CE3743">
        <v>0</v>
      </c>
      <c r="CF3743">
        <v>20201231</v>
      </c>
    </row>
    <row r="3744" spans="1:84" x14ac:dyDescent="0.35">
      <c r="A3744" s="2" t="s">
        <v>16343</v>
      </c>
      <c r="B3744" s="2" t="s">
        <v>16344</v>
      </c>
      <c r="C3744" s="2" t="s">
        <v>16345</v>
      </c>
      <c r="D3744" s="2" t="s">
        <v>16346</v>
      </c>
      <c r="E3744" s="2" t="s">
        <v>16347</v>
      </c>
      <c r="F3744">
        <v>1</v>
      </c>
      <c r="G3744" s="2" t="s">
        <v>166</v>
      </c>
      <c r="H3744">
        <v>7</v>
      </c>
      <c r="I3744" s="2" t="s">
        <v>785</v>
      </c>
      <c r="J3744">
        <v>99</v>
      </c>
      <c r="K3744" s="2" t="s">
        <v>96</v>
      </c>
      <c r="L3744">
        <v>9</v>
      </c>
      <c r="M3744" s="2" t="s">
        <v>113</v>
      </c>
      <c r="N3744">
        <v>21</v>
      </c>
      <c r="O3744" s="2" t="s">
        <v>200</v>
      </c>
      <c r="P3744">
        <v>229</v>
      </c>
      <c r="Q3744" s="2" t="s">
        <v>201</v>
      </c>
      <c r="R3744" t="s">
        <v>82</v>
      </c>
      <c r="S3744" t="s">
        <v>82</v>
      </c>
      <c r="T3744" s="2" t="s">
        <v>2001</v>
      </c>
      <c r="U3744" s="2" t="s">
        <v>2002</v>
      </c>
      <c r="V3744">
        <v>948</v>
      </c>
      <c r="W3744" s="2" t="s">
        <v>6673</v>
      </c>
      <c r="X3744">
        <v>4685</v>
      </c>
      <c r="Y3744">
        <v>4685</v>
      </c>
      <c r="AD3744">
        <v>3279.5</v>
      </c>
      <c r="AF3744">
        <v>0</v>
      </c>
      <c r="AI3744">
        <v>1405.5</v>
      </c>
      <c r="AO3744">
        <v>10370</v>
      </c>
      <c r="AQ3744">
        <v>9370</v>
      </c>
      <c r="AR3744">
        <v>4093.65</v>
      </c>
      <c r="AS3744">
        <v>1612.65</v>
      </c>
      <c r="AT3744">
        <v>3444.5</v>
      </c>
      <c r="AU3744">
        <v>4685</v>
      </c>
      <c r="AZ3744">
        <v>3279.5</v>
      </c>
      <c r="BB3744">
        <v>0</v>
      </c>
      <c r="BE3744">
        <v>1033.3499999999999</v>
      </c>
      <c r="BK3744">
        <v>10370</v>
      </c>
      <c r="BL3744">
        <v>7757.35</v>
      </c>
      <c r="BM3744">
        <v>6889</v>
      </c>
      <c r="BN3744">
        <v>6889</v>
      </c>
      <c r="BP3744">
        <v>6889</v>
      </c>
      <c r="BQ3744">
        <v>6889</v>
      </c>
      <c r="BR3744">
        <v>0</v>
      </c>
      <c r="BS3744">
        <v>14778</v>
      </c>
      <c r="BT3744">
        <v>20170127</v>
      </c>
      <c r="BU3744" t="str">
        <f t="shared" si="174"/>
        <v>2017</v>
      </c>
      <c r="BV3744">
        <v>20190220</v>
      </c>
      <c r="BW3744" t="str">
        <f t="shared" si="175"/>
        <v>2019</v>
      </c>
      <c r="BX3744">
        <v>20191104</v>
      </c>
      <c r="BY3744" t="str">
        <f t="shared" si="176"/>
        <v>2019</v>
      </c>
      <c r="BZ3744" s="2" t="s">
        <v>91</v>
      </c>
      <c r="CA3744" s="2" t="s">
        <v>91</v>
      </c>
      <c r="CB3744" s="2" t="s">
        <v>455</v>
      </c>
      <c r="CC3744" s="2" t="s">
        <v>788</v>
      </c>
      <c r="CD3744" s="2" t="s">
        <v>789</v>
      </c>
      <c r="CE3744">
        <v>0</v>
      </c>
      <c r="CF3744">
        <v>20201231</v>
      </c>
    </row>
    <row r="3745" spans="1:84" x14ac:dyDescent="0.35">
      <c r="A3745" s="2" t="s">
        <v>26742</v>
      </c>
      <c r="B3745" s="2" t="s">
        <v>26743</v>
      </c>
      <c r="C3745" s="2" t="s">
        <v>26744</v>
      </c>
      <c r="D3745" s="2" t="s">
        <v>26745</v>
      </c>
      <c r="E3745" s="2" t="s">
        <v>26746</v>
      </c>
      <c r="F3745">
        <v>1</v>
      </c>
      <c r="G3745" s="2" t="s">
        <v>166</v>
      </c>
      <c r="H3745">
        <v>7</v>
      </c>
      <c r="I3745" s="2" t="s">
        <v>785</v>
      </c>
      <c r="J3745">
        <v>99</v>
      </c>
      <c r="K3745" s="2" t="s">
        <v>96</v>
      </c>
      <c r="L3745">
        <v>9</v>
      </c>
      <c r="M3745" s="2" t="s">
        <v>113</v>
      </c>
      <c r="N3745">
        <v>22</v>
      </c>
      <c r="O3745" s="2" t="s">
        <v>267</v>
      </c>
      <c r="P3745">
        <v>999</v>
      </c>
      <c r="Q3745" s="2" t="s">
        <v>404</v>
      </c>
      <c r="R3745" t="s">
        <v>82</v>
      </c>
      <c r="S3745" t="s">
        <v>82</v>
      </c>
      <c r="T3745" s="2" t="s">
        <v>1346</v>
      </c>
      <c r="U3745" s="2" t="s">
        <v>1347</v>
      </c>
      <c r="V3745">
        <v>2006</v>
      </c>
      <c r="W3745" s="2" t="s">
        <v>7581</v>
      </c>
      <c r="X3745">
        <v>3850</v>
      </c>
      <c r="Y3745">
        <v>3850</v>
      </c>
      <c r="AD3745">
        <v>2695</v>
      </c>
      <c r="AF3745">
        <v>0</v>
      </c>
      <c r="AI3745">
        <v>1155</v>
      </c>
      <c r="AO3745">
        <v>3300</v>
      </c>
      <c r="AQ3745">
        <v>7700</v>
      </c>
      <c r="AR3745">
        <v>0</v>
      </c>
      <c r="AS3745">
        <v>0</v>
      </c>
      <c r="AT3745">
        <v>3850</v>
      </c>
      <c r="AU3745">
        <v>3850</v>
      </c>
      <c r="AZ3745">
        <v>2695</v>
      </c>
      <c r="BB3745">
        <v>0</v>
      </c>
      <c r="BE3745">
        <v>1155</v>
      </c>
      <c r="BK3745">
        <v>3300</v>
      </c>
      <c r="BL3745">
        <v>7700</v>
      </c>
      <c r="BM3745">
        <v>7700</v>
      </c>
      <c r="BN3745">
        <v>7700</v>
      </c>
      <c r="BP3745">
        <v>7700</v>
      </c>
      <c r="BQ3745">
        <v>7700</v>
      </c>
      <c r="BR3745">
        <v>0</v>
      </c>
      <c r="BS3745">
        <v>11000</v>
      </c>
      <c r="BT3745">
        <v>20160308</v>
      </c>
      <c r="BU3745" t="str">
        <f t="shared" si="174"/>
        <v>2016</v>
      </c>
      <c r="BV3745">
        <v>20180507</v>
      </c>
      <c r="BW3745" t="str">
        <f t="shared" si="175"/>
        <v>2018</v>
      </c>
      <c r="BX3745">
        <v>20180507</v>
      </c>
      <c r="BY3745" t="str">
        <f t="shared" si="176"/>
        <v>2018</v>
      </c>
      <c r="BZ3745" s="2" t="s">
        <v>131</v>
      </c>
      <c r="CA3745" s="2" t="s">
        <v>778</v>
      </c>
      <c r="CB3745" s="2" t="s">
        <v>455</v>
      </c>
      <c r="CC3745" s="2" t="s">
        <v>788</v>
      </c>
      <c r="CD3745" s="2" t="s">
        <v>789</v>
      </c>
      <c r="CE3745">
        <v>0</v>
      </c>
      <c r="CF3745">
        <v>20201231</v>
      </c>
    </row>
    <row r="3746" spans="1:84" x14ac:dyDescent="0.35">
      <c r="A3746" s="2" t="s">
        <v>27364</v>
      </c>
      <c r="B3746" s="2" t="s">
        <v>27365</v>
      </c>
      <c r="C3746" s="2" t="s">
        <v>27366</v>
      </c>
      <c r="D3746" s="2" t="s">
        <v>27367</v>
      </c>
      <c r="E3746" s="2" t="s">
        <v>27368</v>
      </c>
      <c r="F3746">
        <v>1</v>
      </c>
      <c r="G3746" s="2" t="s">
        <v>166</v>
      </c>
      <c r="H3746">
        <v>7</v>
      </c>
      <c r="I3746" s="2" t="s">
        <v>785</v>
      </c>
      <c r="J3746">
        <v>11</v>
      </c>
      <c r="K3746" s="2" t="s">
        <v>696</v>
      </c>
      <c r="L3746">
        <v>9</v>
      </c>
      <c r="M3746" s="2" t="s">
        <v>113</v>
      </c>
      <c r="N3746">
        <v>22</v>
      </c>
      <c r="O3746" s="2" t="s">
        <v>267</v>
      </c>
      <c r="P3746">
        <v>999</v>
      </c>
      <c r="Q3746" s="2" t="s">
        <v>404</v>
      </c>
      <c r="R3746" t="s">
        <v>82</v>
      </c>
      <c r="S3746" t="s">
        <v>82</v>
      </c>
      <c r="T3746" s="2" t="s">
        <v>1346</v>
      </c>
      <c r="U3746" s="2" t="s">
        <v>1347</v>
      </c>
      <c r="V3746">
        <v>2004</v>
      </c>
      <c r="W3746" s="2" t="s">
        <v>19751</v>
      </c>
      <c r="X3746">
        <v>3850</v>
      </c>
      <c r="Y3746">
        <v>3850</v>
      </c>
      <c r="AD3746">
        <v>2695</v>
      </c>
      <c r="AF3746">
        <v>0</v>
      </c>
      <c r="AI3746">
        <v>1155</v>
      </c>
      <c r="AO3746">
        <v>3300</v>
      </c>
      <c r="AQ3746">
        <v>7700</v>
      </c>
      <c r="AR3746">
        <v>0</v>
      </c>
      <c r="AS3746">
        <v>0</v>
      </c>
      <c r="AT3746">
        <v>3850</v>
      </c>
      <c r="AU3746">
        <v>3850</v>
      </c>
      <c r="AZ3746">
        <v>2695</v>
      </c>
      <c r="BB3746">
        <v>0</v>
      </c>
      <c r="BE3746">
        <v>1155</v>
      </c>
      <c r="BK3746">
        <v>3300</v>
      </c>
      <c r="BL3746">
        <v>7700</v>
      </c>
      <c r="BM3746">
        <v>7700</v>
      </c>
      <c r="BN3746">
        <v>7700</v>
      </c>
      <c r="BP3746">
        <v>7700</v>
      </c>
      <c r="BQ3746">
        <v>7700</v>
      </c>
      <c r="BR3746">
        <v>0</v>
      </c>
      <c r="BS3746">
        <v>11000</v>
      </c>
      <c r="BT3746">
        <v>20160205</v>
      </c>
      <c r="BU3746" t="str">
        <f t="shared" si="174"/>
        <v>2016</v>
      </c>
      <c r="BV3746">
        <v>20180209</v>
      </c>
      <c r="BW3746" t="str">
        <f t="shared" si="175"/>
        <v>2018</v>
      </c>
      <c r="BX3746">
        <v>20180209</v>
      </c>
      <c r="BY3746" t="str">
        <f t="shared" si="176"/>
        <v>2018</v>
      </c>
      <c r="BZ3746" s="2" t="s">
        <v>131</v>
      </c>
      <c r="CA3746" s="2" t="s">
        <v>778</v>
      </c>
      <c r="CB3746" s="2" t="s">
        <v>455</v>
      </c>
      <c r="CC3746" s="2" t="s">
        <v>788</v>
      </c>
      <c r="CD3746" s="2" t="s">
        <v>789</v>
      </c>
      <c r="CE3746">
        <v>0</v>
      </c>
      <c r="CF3746">
        <v>20201231</v>
      </c>
    </row>
    <row r="3747" spans="1:84" x14ac:dyDescent="0.35">
      <c r="A3747" s="2" t="s">
        <v>27379</v>
      </c>
      <c r="B3747" s="2" t="s">
        <v>27380</v>
      </c>
      <c r="C3747" s="2" t="s">
        <v>27381</v>
      </c>
      <c r="D3747" s="2" t="s">
        <v>27382</v>
      </c>
      <c r="E3747" s="2" t="s">
        <v>27383</v>
      </c>
      <c r="F3747">
        <v>1</v>
      </c>
      <c r="G3747" s="2" t="s">
        <v>166</v>
      </c>
      <c r="H3747">
        <v>7</v>
      </c>
      <c r="I3747" s="2" t="s">
        <v>785</v>
      </c>
      <c r="J3747">
        <v>20</v>
      </c>
      <c r="K3747" s="2" t="s">
        <v>3069</v>
      </c>
      <c r="L3747">
        <v>9</v>
      </c>
      <c r="M3747" s="2" t="s">
        <v>113</v>
      </c>
      <c r="N3747">
        <v>22</v>
      </c>
      <c r="O3747" s="2" t="s">
        <v>267</v>
      </c>
      <c r="P3747">
        <v>999</v>
      </c>
      <c r="Q3747" s="2" t="s">
        <v>404</v>
      </c>
      <c r="R3747" t="s">
        <v>82</v>
      </c>
      <c r="S3747" t="s">
        <v>82</v>
      </c>
      <c r="T3747" s="2" t="s">
        <v>1346</v>
      </c>
      <c r="U3747" s="2" t="s">
        <v>1347</v>
      </c>
      <c r="V3747">
        <v>2016</v>
      </c>
      <c r="W3747" s="2" t="s">
        <v>18977</v>
      </c>
      <c r="X3747">
        <v>3850</v>
      </c>
      <c r="Y3747">
        <v>3850</v>
      </c>
      <c r="AD3747">
        <v>2695</v>
      </c>
      <c r="AF3747">
        <v>0</v>
      </c>
      <c r="AI3747">
        <v>1155</v>
      </c>
      <c r="AO3747">
        <v>3300</v>
      </c>
      <c r="AQ3747">
        <v>7700</v>
      </c>
      <c r="AR3747">
        <v>0</v>
      </c>
      <c r="AS3747">
        <v>0</v>
      </c>
      <c r="AT3747">
        <v>3850</v>
      </c>
      <c r="AU3747">
        <v>3850</v>
      </c>
      <c r="AZ3747">
        <v>2695</v>
      </c>
      <c r="BB3747">
        <v>0</v>
      </c>
      <c r="BE3747">
        <v>1155</v>
      </c>
      <c r="BK3747">
        <v>3300</v>
      </c>
      <c r="BL3747">
        <v>7700</v>
      </c>
      <c r="BM3747">
        <v>7700</v>
      </c>
      <c r="BN3747">
        <v>7700</v>
      </c>
      <c r="BP3747">
        <v>7700</v>
      </c>
      <c r="BQ3747">
        <v>7700</v>
      </c>
      <c r="BR3747">
        <v>0</v>
      </c>
      <c r="BS3747">
        <v>11000</v>
      </c>
      <c r="BT3747">
        <v>20160205</v>
      </c>
      <c r="BU3747" t="str">
        <f t="shared" si="174"/>
        <v>2016</v>
      </c>
      <c r="BV3747">
        <v>20180209</v>
      </c>
      <c r="BW3747" t="str">
        <f t="shared" si="175"/>
        <v>2018</v>
      </c>
      <c r="BX3747">
        <v>20180209</v>
      </c>
      <c r="BY3747" t="str">
        <f t="shared" si="176"/>
        <v>2018</v>
      </c>
      <c r="BZ3747" s="2" t="s">
        <v>131</v>
      </c>
      <c r="CA3747" s="2" t="s">
        <v>778</v>
      </c>
      <c r="CB3747" s="2" t="s">
        <v>455</v>
      </c>
      <c r="CC3747" s="2" t="s">
        <v>788</v>
      </c>
      <c r="CD3747" s="2" t="s">
        <v>789</v>
      </c>
      <c r="CE3747">
        <v>0</v>
      </c>
      <c r="CF3747">
        <v>20201231</v>
      </c>
    </row>
    <row r="3748" spans="1:84" x14ac:dyDescent="0.35">
      <c r="A3748" s="2" t="s">
        <v>1528</v>
      </c>
      <c r="B3748" s="2" t="s">
        <v>1529</v>
      </c>
      <c r="C3748" s="2" t="s">
        <v>1530</v>
      </c>
      <c r="D3748" s="2" t="s">
        <v>1530</v>
      </c>
      <c r="E3748" s="2" t="s">
        <v>1531</v>
      </c>
      <c r="F3748">
        <v>8</v>
      </c>
      <c r="G3748" s="2" t="s">
        <v>456</v>
      </c>
      <c r="H3748">
        <v>2</v>
      </c>
      <c r="I3748" s="2" t="s">
        <v>445</v>
      </c>
      <c r="J3748">
        <v>99</v>
      </c>
      <c r="K3748" s="2" t="s">
        <v>96</v>
      </c>
      <c r="L3748">
        <v>11</v>
      </c>
      <c r="M3748" s="2" t="s">
        <v>458</v>
      </c>
      <c r="N3748">
        <v>72</v>
      </c>
      <c r="O3748" s="2" t="s">
        <v>459</v>
      </c>
      <c r="P3748">
        <v>1</v>
      </c>
      <c r="Q3748" s="2" t="s">
        <v>460</v>
      </c>
      <c r="R3748" t="s">
        <v>82</v>
      </c>
      <c r="S3748" t="s">
        <v>82</v>
      </c>
      <c r="T3748" s="2" t="s">
        <v>88</v>
      </c>
      <c r="U3748" s="2" t="s">
        <v>89</v>
      </c>
      <c r="V3748">
        <v>1009</v>
      </c>
      <c r="W3748" s="2" t="s">
        <v>895</v>
      </c>
      <c r="X3748">
        <v>3840</v>
      </c>
      <c r="Z3748">
        <v>3840</v>
      </c>
      <c r="AD3748">
        <v>2688</v>
      </c>
      <c r="AF3748">
        <v>0</v>
      </c>
      <c r="AI3748">
        <v>1152</v>
      </c>
      <c r="AQ3748">
        <v>7680</v>
      </c>
      <c r="AR3748">
        <v>0</v>
      </c>
      <c r="AS3748">
        <v>0</v>
      </c>
      <c r="AT3748">
        <v>3840</v>
      </c>
      <c r="AV3748">
        <v>3840</v>
      </c>
      <c r="AZ3748">
        <v>2688</v>
      </c>
      <c r="BB3748">
        <v>0</v>
      </c>
      <c r="BE3748">
        <v>1152</v>
      </c>
      <c r="BL3748">
        <v>7680</v>
      </c>
      <c r="BM3748">
        <v>7680</v>
      </c>
      <c r="BN3748">
        <v>7680</v>
      </c>
      <c r="BP3748">
        <v>5686.38</v>
      </c>
      <c r="BQ3748">
        <v>5686.38</v>
      </c>
      <c r="BR3748">
        <v>0</v>
      </c>
      <c r="BS3748">
        <v>5686.38</v>
      </c>
      <c r="BT3748">
        <v>20160902</v>
      </c>
      <c r="BU3748" t="str">
        <f t="shared" si="174"/>
        <v>2016</v>
      </c>
      <c r="BV3748">
        <v>20211230</v>
      </c>
      <c r="BW3748" t="str">
        <f t="shared" si="175"/>
        <v>2021</v>
      </c>
      <c r="BY3748" t="str">
        <f t="shared" si="176"/>
        <v/>
      </c>
      <c r="BZ3748" s="2" t="s">
        <v>91</v>
      </c>
      <c r="CA3748" s="2" t="s">
        <v>91</v>
      </c>
      <c r="CB3748" s="2" t="s">
        <v>92</v>
      </c>
      <c r="CC3748" s="2" t="s">
        <v>449</v>
      </c>
      <c r="CD3748" s="2" t="s">
        <v>450</v>
      </c>
      <c r="CE3748">
        <v>0</v>
      </c>
      <c r="CF3748">
        <v>20201231</v>
      </c>
    </row>
    <row r="3749" spans="1:84" x14ac:dyDescent="0.35">
      <c r="A3749" s="2" t="s">
        <v>2046</v>
      </c>
      <c r="B3749" s="2" t="s">
        <v>2047</v>
      </c>
      <c r="C3749" s="2" t="s">
        <v>2048</v>
      </c>
      <c r="D3749" s="2" t="s">
        <v>2049</v>
      </c>
      <c r="E3749" s="2" t="s">
        <v>2050</v>
      </c>
      <c r="F3749">
        <v>8</v>
      </c>
      <c r="G3749" s="2" t="s">
        <v>456</v>
      </c>
      <c r="H3749">
        <v>2</v>
      </c>
      <c r="I3749" s="2" t="s">
        <v>445</v>
      </c>
      <c r="J3749">
        <v>99</v>
      </c>
      <c r="K3749" s="2" t="s">
        <v>96</v>
      </c>
      <c r="L3749">
        <v>11</v>
      </c>
      <c r="M3749" s="2" t="s">
        <v>458</v>
      </c>
      <c r="N3749">
        <v>72</v>
      </c>
      <c r="O3749" s="2" t="s">
        <v>459</v>
      </c>
      <c r="P3749">
        <v>1</v>
      </c>
      <c r="Q3749" s="2" t="s">
        <v>460</v>
      </c>
      <c r="R3749" t="s">
        <v>82</v>
      </c>
      <c r="S3749" t="s">
        <v>82</v>
      </c>
      <c r="T3749" s="2" t="s">
        <v>88</v>
      </c>
      <c r="U3749" s="2" t="s">
        <v>89</v>
      </c>
      <c r="V3749">
        <v>1014</v>
      </c>
      <c r="W3749" s="2" t="s">
        <v>917</v>
      </c>
      <c r="X3749">
        <v>3840</v>
      </c>
      <c r="Z3749">
        <v>3840</v>
      </c>
      <c r="AD3749">
        <v>2688</v>
      </c>
      <c r="AF3749">
        <v>0</v>
      </c>
      <c r="AI3749">
        <v>1152</v>
      </c>
      <c r="AQ3749">
        <v>7680</v>
      </c>
      <c r="AR3749">
        <v>0</v>
      </c>
      <c r="AS3749">
        <v>0</v>
      </c>
      <c r="AT3749">
        <v>3840</v>
      </c>
      <c r="AV3749">
        <v>3840</v>
      </c>
      <c r="AZ3749">
        <v>2688</v>
      </c>
      <c r="BB3749">
        <v>0</v>
      </c>
      <c r="BE3749">
        <v>1152</v>
      </c>
      <c r="BL3749">
        <v>7680</v>
      </c>
      <c r="BM3749">
        <v>7680</v>
      </c>
      <c r="BN3749">
        <v>7680</v>
      </c>
      <c r="BP3749">
        <v>7634.18</v>
      </c>
      <c r="BQ3749">
        <v>7634.18</v>
      </c>
      <c r="BR3749">
        <v>0</v>
      </c>
      <c r="BS3749">
        <v>0</v>
      </c>
      <c r="BT3749">
        <v>20181103</v>
      </c>
      <c r="BU3749" t="str">
        <f t="shared" si="174"/>
        <v>2018</v>
      </c>
      <c r="BV3749">
        <v>20211230</v>
      </c>
      <c r="BW3749" t="str">
        <f t="shared" si="175"/>
        <v>2021</v>
      </c>
      <c r="BY3749" t="str">
        <f t="shared" si="176"/>
        <v/>
      </c>
      <c r="BZ3749" s="2" t="s">
        <v>131</v>
      </c>
      <c r="CA3749" s="2" t="s">
        <v>131</v>
      </c>
      <c r="CB3749" s="2" t="s">
        <v>92</v>
      </c>
      <c r="CC3749" s="2" t="s">
        <v>449</v>
      </c>
      <c r="CD3749" s="2" t="s">
        <v>450</v>
      </c>
      <c r="CE3749">
        <v>0</v>
      </c>
      <c r="CF3749">
        <v>20201231</v>
      </c>
    </row>
    <row r="3750" spans="1:84" x14ac:dyDescent="0.35">
      <c r="A3750" s="2" t="s">
        <v>30823</v>
      </c>
      <c r="B3750" s="2" t="s">
        <v>30824</v>
      </c>
      <c r="C3750" s="2" t="s">
        <v>30825</v>
      </c>
      <c r="D3750" s="2" t="s">
        <v>30826</v>
      </c>
      <c r="E3750" s="2" t="s">
        <v>30827</v>
      </c>
      <c r="F3750">
        <v>8</v>
      </c>
      <c r="G3750" s="2" t="s">
        <v>456</v>
      </c>
      <c r="H3750">
        <v>2</v>
      </c>
      <c r="I3750" s="2" t="s">
        <v>445</v>
      </c>
      <c r="J3750">
        <v>10</v>
      </c>
      <c r="K3750" s="2" t="s">
        <v>494</v>
      </c>
      <c r="L3750">
        <v>10</v>
      </c>
      <c r="M3750" s="2" t="s">
        <v>110</v>
      </c>
      <c r="N3750">
        <v>94</v>
      </c>
      <c r="O3750" s="2" t="s">
        <v>495</v>
      </c>
      <c r="P3750">
        <v>1</v>
      </c>
      <c r="Q3750" s="2" t="s">
        <v>502</v>
      </c>
      <c r="R3750" t="s">
        <v>82</v>
      </c>
      <c r="S3750" t="s">
        <v>82</v>
      </c>
      <c r="T3750" s="2" t="s">
        <v>88</v>
      </c>
      <c r="U3750" s="2" t="s">
        <v>89</v>
      </c>
      <c r="V3750">
        <v>1938</v>
      </c>
      <c r="W3750" s="2" t="s">
        <v>578</v>
      </c>
      <c r="AF3750">
        <v>0</v>
      </c>
      <c r="AM3750">
        <v>18974.28</v>
      </c>
      <c r="AQ3750">
        <v>18974.28</v>
      </c>
      <c r="AR3750">
        <v>11358.5</v>
      </c>
      <c r="AS3750">
        <v>11358.5</v>
      </c>
      <c r="BB3750">
        <v>0</v>
      </c>
      <c r="BI3750">
        <v>7615.78</v>
      </c>
      <c r="BL3750">
        <v>7615.78</v>
      </c>
      <c r="BM3750">
        <v>7615.78</v>
      </c>
      <c r="BN3750">
        <v>7615.78</v>
      </c>
      <c r="BP3750">
        <v>7615.78</v>
      </c>
      <c r="BQ3750">
        <v>7615.78</v>
      </c>
      <c r="BR3750">
        <v>0</v>
      </c>
      <c r="BS3750">
        <v>7615.78</v>
      </c>
      <c r="BT3750">
        <v>20190520</v>
      </c>
      <c r="BU3750" t="str">
        <f t="shared" si="174"/>
        <v>2019</v>
      </c>
      <c r="BV3750">
        <v>20191011</v>
      </c>
      <c r="BW3750" t="str">
        <f t="shared" si="175"/>
        <v>2019</v>
      </c>
      <c r="BX3750">
        <v>20191011</v>
      </c>
      <c r="BY3750" t="str">
        <f t="shared" si="176"/>
        <v>2019</v>
      </c>
      <c r="BZ3750" s="2" t="s">
        <v>131</v>
      </c>
      <c r="CA3750" s="2" t="s">
        <v>778</v>
      </c>
      <c r="CB3750" s="2" t="s">
        <v>455</v>
      </c>
      <c r="CC3750" s="2" t="s">
        <v>449</v>
      </c>
      <c r="CD3750" s="2" t="s">
        <v>450</v>
      </c>
      <c r="CE3750">
        <v>0</v>
      </c>
      <c r="CF3750">
        <v>20201231</v>
      </c>
    </row>
    <row r="3751" spans="1:84" x14ac:dyDescent="0.35">
      <c r="A3751" s="2" t="s">
        <v>21768</v>
      </c>
      <c r="B3751" s="2" t="s">
        <v>21767</v>
      </c>
      <c r="C3751" s="2" t="s">
        <v>21769</v>
      </c>
      <c r="D3751" s="2" t="s">
        <v>2306</v>
      </c>
      <c r="E3751" s="2" t="s">
        <v>21770</v>
      </c>
      <c r="F3751">
        <v>11</v>
      </c>
      <c r="G3751" s="2" t="s">
        <v>451</v>
      </c>
      <c r="H3751">
        <v>7</v>
      </c>
      <c r="I3751" s="2" t="s">
        <v>785</v>
      </c>
      <c r="J3751">
        <v>19</v>
      </c>
      <c r="K3751" s="2" t="s">
        <v>786</v>
      </c>
      <c r="L3751">
        <v>11</v>
      </c>
      <c r="M3751" s="2" t="s">
        <v>458</v>
      </c>
      <c r="N3751">
        <v>71</v>
      </c>
      <c r="O3751" s="2" t="s">
        <v>522</v>
      </c>
      <c r="P3751">
        <v>10</v>
      </c>
      <c r="Q3751" s="2" t="s">
        <v>1830</v>
      </c>
      <c r="R3751" t="s">
        <v>82</v>
      </c>
      <c r="S3751" t="s">
        <v>82</v>
      </c>
      <c r="T3751" s="2" t="s">
        <v>519</v>
      </c>
      <c r="U3751" s="2" t="s">
        <v>520</v>
      </c>
      <c r="V3751">
        <v>710</v>
      </c>
      <c r="W3751" s="2" t="s">
        <v>7200</v>
      </c>
      <c r="X3751">
        <v>3760.2</v>
      </c>
      <c r="Z3751">
        <v>3760.2</v>
      </c>
      <c r="AD3751">
        <v>2632.14</v>
      </c>
      <c r="AF3751">
        <v>0</v>
      </c>
      <c r="AI3751">
        <v>1128.06</v>
      </c>
      <c r="AQ3751">
        <v>7520.4</v>
      </c>
      <c r="AR3751">
        <v>0</v>
      </c>
      <c r="AS3751">
        <v>0</v>
      </c>
      <c r="AT3751">
        <v>3760.2</v>
      </c>
      <c r="AV3751">
        <v>3760.2</v>
      </c>
      <c r="AZ3751">
        <v>2632.14</v>
      </c>
      <c r="BB3751">
        <v>0</v>
      </c>
      <c r="BE3751">
        <v>1128.06</v>
      </c>
      <c r="BL3751">
        <v>7520.4</v>
      </c>
      <c r="BM3751">
        <v>7520.4</v>
      </c>
      <c r="BN3751">
        <v>7520.4</v>
      </c>
      <c r="BP3751">
        <v>7520.4</v>
      </c>
      <c r="BQ3751">
        <v>7520.4</v>
      </c>
      <c r="BR3751">
        <v>0</v>
      </c>
      <c r="BS3751">
        <v>7520.4</v>
      </c>
      <c r="BT3751">
        <v>20170512</v>
      </c>
      <c r="BU3751" t="str">
        <f t="shared" si="174"/>
        <v>2017</v>
      </c>
      <c r="BV3751">
        <v>20190813</v>
      </c>
      <c r="BW3751" t="str">
        <f t="shared" si="175"/>
        <v>2019</v>
      </c>
      <c r="BX3751">
        <v>20201005</v>
      </c>
      <c r="BY3751" t="str">
        <f t="shared" si="176"/>
        <v>2020</v>
      </c>
      <c r="BZ3751" s="2" t="s">
        <v>131</v>
      </c>
      <c r="CA3751" s="2" t="s">
        <v>778</v>
      </c>
      <c r="CB3751" s="2" t="s">
        <v>455</v>
      </c>
      <c r="CC3751" s="2" t="s">
        <v>788</v>
      </c>
      <c r="CD3751" s="2" t="s">
        <v>789</v>
      </c>
      <c r="CE3751">
        <v>0</v>
      </c>
      <c r="CF3751">
        <v>20201231</v>
      </c>
    </row>
    <row r="3752" spans="1:84" x14ac:dyDescent="0.35">
      <c r="A3752" s="2" t="s">
        <v>4172</v>
      </c>
      <c r="B3752" s="2" t="s">
        <v>4173</v>
      </c>
      <c r="C3752" s="2" t="s">
        <v>4174</v>
      </c>
      <c r="D3752" s="2" t="s">
        <v>4175</v>
      </c>
      <c r="E3752" s="2" t="s">
        <v>4176</v>
      </c>
      <c r="F3752">
        <v>3</v>
      </c>
      <c r="G3752" s="2" t="s">
        <v>117</v>
      </c>
      <c r="H3752">
        <v>7</v>
      </c>
      <c r="I3752" s="2" t="s">
        <v>785</v>
      </c>
      <c r="J3752">
        <v>15</v>
      </c>
      <c r="K3752" s="2" t="s">
        <v>3722</v>
      </c>
      <c r="L3752">
        <v>7</v>
      </c>
      <c r="M3752" s="2" t="s">
        <v>1228</v>
      </c>
      <c r="N3752">
        <v>18</v>
      </c>
      <c r="O3752" s="2" t="s">
        <v>1229</v>
      </c>
      <c r="P3752">
        <v>999</v>
      </c>
      <c r="Q3752" s="2" t="s">
        <v>1230</v>
      </c>
      <c r="R3752" t="s">
        <v>82</v>
      </c>
      <c r="S3752" t="s">
        <v>82</v>
      </c>
      <c r="T3752" s="2" t="s">
        <v>519</v>
      </c>
      <c r="U3752" s="2" t="s">
        <v>520</v>
      </c>
      <c r="V3752">
        <v>606</v>
      </c>
      <c r="W3752" s="2" t="s">
        <v>2404</v>
      </c>
      <c r="X3752">
        <v>3760</v>
      </c>
      <c r="Y3752">
        <v>3760</v>
      </c>
      <c r="AD3752">
        <v>2632</v>
      </c>
      <c r="AF3752">
        <v>0</v>
      </c>
      <c r="AI3752">
        <v>1128</v>
      </c>
      <c r="AO3752">
        <v>7520</v>
      </c>
      <c r="AQ3752">
        <v>7520</v>
      </c>
      <c r="AR3752">
        <v>0</v>
      </c>
      <c r="AS3752">
        <v>0</v>
      </c>
      <c r="AT3752">
        <v>3760</v>
      </c>
      <c r="AU3752">
        <v>3760</v>
      </c>
      <c r="AZ3752">
        <v>2632</v>
      </c>
      <c r="BB3752">
        <v>0</v>
      </c>
      <c r="BE3752">
        <v>1128</v>
      </c>
      <c r="BK3752">
        <v>7520</v>
      </c>
      <c r="BL3752">
        <v>7520</v>
      </c>
      <c r="BM3752">
        <v>7520</v>
      </c>
      <c r="BN3752">
        <v>7520</v>
      </c>
      <c r="BP3752">
        <v>7520</v>
      </c>
      <c r="BQ3752">
        <v>7520</v>
      </c>
      <c r="BR3752">
        <v>0</v>
      </c>
      <c r="BS3752">
        <v>15040</v>
      </c>
      <c r="BT3752">
        <v>20170615</v>
      </c>
      <c r="BU3752" t="str">
        <f t="shared" si="174"/>
        <v>2017</v>
      </c>
      <c r="BV3752">
        <v>20180531</v>
      </c>
      <c r="BW3752" t="str">
        <f t="shared" si="175"/>
        <v>2018</v>
      </c>
      <c r="BX3752">
        <v>20180110</v>
      </c>
      <c r="BY3752" t="str">
        <f t="shared" si="176"/>
        <v>2018</v>
      </c>
      <c r="BZ3752" s="2" t="s">
        <v>131</v>
      </c>
      <c r="CA3752" s="2" t="s">
        <v>131</v>
      </c>
      <c r="CB3752" s="2" t="s">
        <v>92</v>
      </c>
      <c r="CC3752" s="2" t="s">
        <v>788</v>
      </c>
      <c r="CD3752" s="2" t="s">
        <v>789</v>
      </c>
      <c r="CE3752">
        <v>0</v>
      </c>
      <c r="CF3752">
        <v>20201231</v>
      </c>
    </row>
    <row r="3753" spans="1:84" x14ac:dyDescent="0.35">
      <c r="A3753" s="2" t="s">
        <v>1348</v>
      </c>
      <c r="B3753" s="2" t="s">
        <v>1349</v>
      </c>
      <c r="C3753" s="2" t="s">
        <v>1350</v>
      </c>
      <c r="D3753" s="2" t="s">
        <v>1351</v>
      </c>
      <c r="E3753" s="2" t="s">
        <v>1352</v>
      </c>
      <c r="F3753">
        <v>8</v>
      </c>
      <c r="G3753" s="2" t="s">
        <v>456</v>
      </c>
      <c r="H3753">
        <v>2</v>
      </c>
      <c r="I3753" s="2" t="s">
        <v>445</v>
      </c>
      <c r="J3753">
        <v>12</v>
      </c>
      <c r="K3753" s="2" t="s">
        <v>452</v>
      </c>
      <c r="L3753">
        <v>11</v>
      </c>
      <c r="M3753" s="2" t="s">
        <v>458</v>
      </c>
      <c r="N3753">
        <v>71</v>
      </c>
      <c r="O3753" s="2" t="s">
        <v>522</v>
      </c>
      <c r="P3753">
        <v>20</v>
      </c>
      <c r="Q3753" s="2" t="s">
        <v>594</v>
      </c>
      <c r="R3753" t="s">
        <v>82</v>
      </c>
      <c r="S3753" t="s">
        <v>82</v>
      </c>
      <c r="T3753" s="2" t="s">
        <v>88</v>
      </c>
      <c r="U3753" s="2" t="s">
        <v>89</v>
      </c>
      <c r="V3753">
        <v>1009</v>
      </c>
      <c r="W3753" s="2" t="s">
        <v>895</v>
      </c>
      <c r="X3753">
        <v>3746.79</v>
      </c>
      <c r="Z3753">
        <v>3746.79</v>
      </c>
      <c r="AD3753">
        <v>2622.75</v>
      </c>
      <c r="AF3753">
        <v>0</v>
      </c>
      <c r="AI3753">
        <v>1124.04</v>
      </c>
      <c r="AQ3753">
        <v>7493.58</v>
      </c>
      <c r="AR3753">
        <v>0</v>
      </c>
      <c r="AS3753">
        <v>0</v>
      </c>
      <c r="AT3753">
        <v>3746.79</v>
      </c>
      <c r="AV3753">
        <v>3746.79</v>
      </c>
      <c r="AZ3753">
        <v>2622.75</v>
      </c>
      <c r="BB3753">
        <v>0</v>
      </c>
      <c r="BE3753">
        <v>1124.04</v>
      </c>
      <c r="BL3753">
        <v>7493.58</v>
      </c>
      <c r="BM3753">
        <v>7493.58</v>
      </c>
      <c r="BN3753">
        <v>7493.58</v>
      </c>
      <c r="BP3753">
        <v>7493.58</v>
      </c>
      <c r="BQ3753">
        <v>7493.58</v>
      </c>
      <c r="BR3753">
        <v>0</v>
      </c>
      <c r="BS3753">
        <v>7493.58</v>
      </c>
      <c r="BT3753">
        <v>20161125</v>
      </c>
      <c r="BU3753" t="str">
        <f t="shared" si="174"/>
        <v>2016</v>
      </c>
      <c r="BV3753">
        <v>20170126</v>
      </c>
      <c r="BW3753" t="str">
        <f t="shared" si="175"/>
        <v>2017</v>
      </c>
      <c r="BX3753">
        <v>20170126</v>
      </c>
      <c r="BY3753" t="str">
        <f t="shared" si="176"/>
        <v>2017</v>
      </c>
      <c r="BZ3753" s="2" t="s">
        <v>131</v>
      </c>
      <c r="CA3753" s="2" t="s">
        <v>778</v>
      </c>
      <c r="CB3753" s="2" t="s">
        <v>455</v>
      </c>
      <c r="CC3753" s="2" t="s">
        <v>449</v>
      </c>
      <c r="CD3753" s="2" t="s">
        <v>450</v>
      </c>
      <c r="CE3753">
        <v>0</v>
      </c>
      <c r="CF3753">
        <v>20201231</v>
      </c>
    </row>
    <row r="3754" spans="1:84" x14ac:dyDescent="0.35">
      <c r="A3754" s="2" t="s">
        <v>1390</v>
      </c>
      <c r="B3754" s="2" t="s">
        <v>1391</v>
      </c>
      <c r="C3754" s="2" t="s">
        <v>1392</v>
      </c>
      <c r="D3754" s="2" t="s">
        <v>1392</v>
      </c>
      <c r="E3754" s="2" t="s">
        <v>1393</v>
      </c>
      <c r="F3754">
        <v>8</v>
      </c>
      <c r="G3754" s="2" t="s">
        <v>456</v>
      </c>
      <c r="H3754">
        <v>2</v>
      </c>
      <c r="I3754" s="2" t="s">
        <v>445</v>
      </c>
      <c r="J3754">
        <v>12</v>
      </c>
      <c r="K3754" s="2" t="s">
        <v>452</v>
      </c>
      <c r="L3754">
        <v>11</v>
      </c>
      <c r="M3754" s="2" t="s">
        <v>458</v>
      </c>
      <c r="N3754">
        <v>71</v>
      </c>
      <c r="O3754" s="2" t="s">
        <v>522</v>
      </c>
      <c r="P3754">
        <v>20</v>
      </c>
      <c r="Q3754" s="2" t="s">
        <v>594</v>
      </c>
      <c r="R3754" t="s">
        <v>82</v>
      </c>
      <c r="S3754" t="s">
        <v>82</v>
      </c>
      <c r="T3754" s="2" t="s">
        <v>88</v>
      </c>
      <c r="U3754" s="2" t="s">
        <v>89</v>
      </c>
      <c r="V3754">
        <v>1014</v>
      </c>
      <c r="W3754" s="2" t="s">
        <v>917</v>
      </c>
      <c r="X3754">
        <v>3746.79</v>
      </c>
      <c r="Z3754">
        <v>3746.79</v>
      </c>
      <c r="AD3754">
        <v>2622.75</v>
      </c>
      <c r="AF3754">
        <v>0</v>
      </c>
      <c r="AI3754">
        <v>1124.04</v>
      </c>
      <c r="AQ3754">
        <v>7493.58</v>
      </c>
      <c r="AR3754">
        <v>0</v>
      </c>
      <c r="AS3754">
        <v>0</v>
      </c>
      <c r="AT3754">
        <v>3746.79</v>
      </c>
      <c r="AV3754">
        <v>3746.79</v>
      </c>
      <c r="AZ3754">
        <v>2622.75</v>
      </c>
      <c r="BB3754">
        <v>0</v>
      </c>
      <c r="BE3754">
        <v>1124.04</v>
      </c>
      <c r="BL3754">
        <v>7493.58</v>
      </c>
      <c r="BM3754">
        <v>7493.58</v>
      </c>
      <c r="BN3754">
        <v>7493.58</v>
      </c>
      <c r="BP3754">
        <v>7493.58</v>
      </c>
      <c r="BQ3754">
        <v>7493.58</v>
      </c>
      <c r="BR3754">
        <v>0</v>
      </c>
      <c r="BS3754">
        <v>0</v>
      </c>
      <c r="BT3754">
        <v>20171231</v>
      </c>
      <c r="BU3754" t="str">
        <f t="shared" si="174"/>
        <v>2017</v>
      </c>
      <c r="BV3754">
        <v>20211230</v>
      </c>
      <c r="BW3754" t="str">
        <f t="shared" si="175"/>
        <v>2021</v>
      </c>
      <c r="BY3754" t="str">
        <f t="shared" si="176"/>
        <v/>
      </c>
      <c r="BZ3754" s="2" t="s">
        <v>131</v>
      </c>
      <c r="CA3754" s="2" t="s">
        <v>131</v>
      </c>
      <c r="CB3754" s="2" t="s">
        <v>92</v>
      </c>
      <c r="CC3754" s="2" t="s">
        <v>449</v>
      </c>
      <c r="CD3754" s="2" t="s">
        <v>450</v>
      </c>
      <c r="CE3754">
        <v>0</v>
      </c>
      <c r="CF3754">
        <v>20201231</v>
      </c>
    </row>
    <row r="3755" spans="1:84" x14ac:dyDescent="0.35">
      <c r="A3755" s="2" t="s">
        <v>1420</v>
      </c>
      <c r="B3755" s="2" t="s">
        <v>1421</v>
      </c>
      <c r="C3755" s="2" t="s">
        <v>1422</v>
      </c>
      <c r="D3755" s="2" t="s">
        <v>1422</v>
      </c>
      <c r="E3755" s="2" t="s">
        <v>1423</v>
      </c>
      <c r="F3755">
        <v>8</v>
      </c>
      <c r="G3755" s="2" t="s">
        <v>456</v>
      </c>
      <c r="H3755">
        <v>2</v>
      </c>
      <c r="I3755" s="2" t="s">
        <v>445</v>
      </c>
      <c r="J3755">
        <v>12</v>
      </c>
      <c r="K3755" s="2" t="s">
        <v>452</v>
      </c>
      <c r="L3755">
        <v>11</v>
      </c>
      <c r="M3755" s="2" t="s">
        <v>458</v>
      </c>
      <c r="N3755">
        <v>71</v>
      </c>
      <c r="O3755" s="2" t="s">
        <v>522</v>
      </c>
      <c r="P3755">
        <v>20</v>
      </c>
      <c r="Q3755" s="2" t="s">
        <v>594</v>
      </c>
      <c r="R3755" t="s">
        <v>82</v>
      </c>
      <c r="S3755" t="s">
        <v>82</v>
      </c>
      <c r="T3755" s="2" t="s">
        <v>88</v>
      </c>
      <c r="U3755" s="2" t="s">
        <v>89</v>
      </c>
      <c r="V3755">
        <v>1001</v>
      </c>
      <c r="W3755" s="2" t="s">
        <v>896</v>
      </c>
      <c r="X3755">
        <v>3746.79</v>
      </c>
      <c r="Z3755">
        <v>3746.79</v>
      </c>
      <c r="AD3755">
        <v>2622.75</v>
      </c>
      <c r="AF3755">
        <v>0</v>
      </c>
      <c r="AI3755">
        <v>1124.04</v>
      </c>
      <c r="AQ3755">
        <v>7493.58</v>
      </c>
      <c r="AR3755">
        <v>0</v>
      </c>
      <c r="AS3755">
        <v>0</v>
      </c>
      <c r="AT3755">
        <v>3746.79</v>
      </c>
      <c r="AV3755">
        <v>3746.79</v>
      </c>
      <c r="AZ3755">
        <v>2622.75</v>
      </c>
      <c r="BB3755">
        <v>0</v>
      </c>
      <c r="BE3755">
        <v>1124.04</v>
      </c>
      <c r="BL3755">
        <v>7493.58</v>
      </c>
      <c r="BM3755">
        <v>7493.58</v>
      </c>
      <c r="BN3755">
        <v>7493.58</v>
      </c>
      <c r="BP3755">
        <v>7493.58</v>
      </c>
      <c r="BQ3755">
        <v>7493.58</v>
      </c>
      <c r="BR3755">
        <v>0</v>
      </c>
      <c r="BS3755">
        <v>6744.22</v>
      </c>
      <c r="BT3755">
        <v>20161009</v>
      </c>
      <c r="BU3755" t="str">
        <f t="shared" si="174"/>
        <v>2016</v>
      </c>
      <c r="BV3755">
        <v>20211230</v>
      </c>
      <c r="BW3755" t="str">
        <f t="shared" si="175"/>
        <v>2021</v>
      </c>
      <c r="BY3755" t="str">
        <f t="shared" si="176"/>
        <v/>
      </c>
      <c r="BZ3755" s="2" t="s">
        <v>131</v>
      </c>
      <c r="CA3755" s="2" t="s">
        <v>131</v>
      </c>
      <c r="CB3755" s="2" t="s">
        <v>92</v>
      </c>
      <c r="CC3755" s="2" t="s">
        <v>449</v>
      </c>
      <c r="CD3755" s="2" t="s">
        <v>450</v>
      </c>
      <c r="CE3755">
        <v>0</v>
      </c>
      <c r="CF3755">
        <v>20201231</v>
      </c>
    </row>
    <row r="3756" spans="1:84" x14ac:dyDescent="0.35">
      <c r="A3756" s="2" t="s">
        <v>1501</v>
      </c>
      <c r="B3756" s="2" t="s">
        <v>1502</v>
      </c>
      <c r="C3756" s="2" t="s">
        <v>1503</v>
      </c>
      <c r="D3756" s="2" t="s">
        <v>1503</v>
      </c>
      <c r="E3756" s="2" t="s">
        <v>1504</v>
      </c>
      <c r="F3756">
        <v>8</v>
      </c>
      <c r="G3756" s="2" t="s">
        <v>456</v>
      </c>
      <c r="H3756">
        <v>2</v>
      </c>
      <c r="I3756" s="2" t="s">
        <v>445</v>
      </c>
      <c r="J3756">
        <v>12</v>
      </c>
      <c r="K3756" s="2" t="s">
        <v>452</v>
      </c>
      <c r="L3756">
        <v>11</v>
      </c>
      <c r="M3756" s="2" t="s">
        <v>458</v>
      </c>
      <c r="N3756">
        <v>71</v>
      </c>
      <c r="O3756" s="2" t="s">
        <v>522</v>
      </c>
      <c r="P3756">
        <v>20</v>
      </c>
      <c r="Q3756" s="2" t="s">
        <v>594</v>
      </c>
      <c r="R3756" t="s">
        <v>82</v>
      </c>
      <c r="S3756" t="s">
        <v>82</v>
      </c>
      <c r="T3756" s="2" t="s">
        <v>88</v>
      </c>
      <c r="U3756" s="2" t="s">
        <v>89</v>
      </c>
      <c r="V3756">
        <v>1009</v>
      </c>
      <c r="W3756" s="2" t="s">
        <v>895</v>
      </c>
      <c r="X3756">
        <v>3746.79</v>
      </c>
      <c r="Z3756">
        <v>3746.79</v>
      </c>
      <c r="AD3756">
        <v>2622.75</v>
      </c>
      <c r="AF3756">
        <v>0</v>
      </c>
      <c r="AI3756">
        <v>1124.04</v>
      </c>
      <c r="AQ3756">
        <v>7493.58</v>
      </c>
      <c r="AR3756">
        <v>0</v>
      </c>
      <c r="AS3756">
        <v>0</v>
      </c>
      <c r="AT3756">
        <v>3746.79</v>
      </c>
      <c r="AV3756">
        <v>3746.79</v>
      </c>
      <c r="AZ3756">
        <v>2622.75</v>
      </c>
      <c r="BB3756">
        <v>0</v>
      </c>
      <c r="BE3756">
        <v>1124.04</v>
      </c>
      <c r="BL3756">
        <v>7493.58</v>
      </c>
      <c r="BM3756">
        <v>7493.58</v>
      </c>
      <c r="BN3756">
        <v>7493.58</v>
      </c>
      <c r="BP3756">
        <v>7493.58</v>
      </c>
      <c r="BQ3756">
        <v>7493.58</v>
      </c>
      <c r="BR3756">
        <v>0</v>
      </c>
      <c r="BS3756">
        <v>7493.58</v>
      </c>
      <c r="BT3756">
        <v>20160824</v>
      </c>
      <c r="BU3756" t="str">
        <f t="shared" si="174"/>
        <v>2016</v>
      </c>
      <c r="BV3756">
        <v>20211230</v>
      </c>
      <c r="BW3756" t="str">
        <f t="shared" si="175"/>
        <v>2021</v>
      </c>
      <c r="BY3756" t="str">
        <f t="shared" si="176"/>
        <v/>
      </c>
      <c r="BZ3756" s="2" t="s">
        <v>131</v>
      </c>
      <c r="CA3756" s="2" t="s">
        <v>131</v>
      </c>
      <c r="CB3756" s="2" t="s">
        <v>92</v>
      </c>
      <c r="CC3756" s="2" t="s">
        <v>449</v>
      </c>
      <c r="CD3756" s="2" t="s">
        <v>450</v>
      </c>
      <c r="CE3756">
        <v>0</v>
      </c>
      <c r="CF3756">
        <v>20201231</v>
      </c>
    </row>
    <row r="3757" spans="1:84" x14ac:dyDescent="0.35">
      <c r="A3757" s="2" t="s">
        <v>1559</v>
      </c>
      <c r="B3757" s="2" t="s">
        <v>1560</v>
      </c>
      <c r="C3757" s="2" t="s">
        <v>1561</v>
      </c>
      <c r="D3757" s="2" t="s">
        <v>1561</v>
      </c>
      <c r="E3757" s="2" t="s">
        <v>1562</v>
      </c>
      <c r="F3757">
        <v>8</v>
      </c>
      <c r="G3757" s="2" t="s">
        <v>456</v>
      </c>
      <c r="H3757">
        <v>2</v>
      </c>
      <c r="I3757" s="2" t="s">
        <v>445</v>
      </c>
      <c r="J3757">
        <v>12</v>
      </c>
      <c r="K3757" s="2" t="s">
        <v>452</v>
      </c>
      <c r="L3757">
        <v>11</v>
      </c>
      <c r="M3757" s="2" t="s">
        <v>458</v>
      </c>
      <c r="N3757">
        <v>71</v>
      </c>
      <c r="O3757" s="2" t="s">
        <v>522</v>
      </c>
      <c r="P3757">
        <v>20</v>
      </c>
      <c r="Q3757" s="2" t="s">
        <v>594</v>
      </c>
      <c r="R3757" t="s">
        <v>82</v>
      </c>
      <c r="S3757" t="s">
        <v>82</v>
      </c>
      <c r="T3757" s="2" t="s">
        <v>88</v>
      </c>
      <c r="U3757" s="2" t="s">
        <v>89</v>
      </c>
      <c r="V3757">
        <v>1014</v>
      </c>
      <c r="W3757" s="2" t="s">
        <v>917</v>
      </c>
      <c r="X3757">
        <v>3746.79</v>
      </c>
      <c r="Z3757">
        <v>3746.79</v>
      </c>
      <c r="AD3757">
        <v>2622.75</v>
      </c>
      <c r="AF3757">
        <v>0</v>
      </c>
      <c r="AI3757">
        <v>1124.04</v>
      </c>
      <c r="AQ3757">
        <v>7493.58</v>
      </c>
      <c r="AR3757">
        <v>0</v>
      </c>
      <c r="AS3757">
        <v>0</v>
      </c>
      <c r="AT3757">
        <v>3746.79</v>
      </c>
      <c r="AV3757">
        <v>3746.79</v>
      </c>
      <c r="AZ3757">
        <v>2622.75</v>
      </c>
      <c r="BB3757">
        <v>0</v>
      </c>
      <c r="BE3757">
        <v>1124.04</v>
      </c>
      <c r="BL3757">
        <v>7493.58</v>
      </c>
      <c r="BM3757">
        <v>7493.58</v>
      </c>
      <c r="BN3757">
        <v>7493.58</v>
      </c>
      <c r="BP3757">
        <v>5993.58</v>
      </c>
      <c r="BQ3757">
        <v>5993.58</v>
      </c>
      <c r="BR3757">
        <v>0</v>
      </c>
      <c r="BS3757">
        <v>6744.22</v>
      </c>
      <c r="BT3757">
        <v>20161015</v>
      </c>
      <c r="BU3757" t="str">
        <f t="shared" si="174"/>
        <v>2016</v>
      </c>
      <c r="BV3757">
        <v>20211230</v>
      </c>
      <c r="BW3757" t="str">
        <f t="shared" si="175"/>
        <v>2021</v>
      </c>
      <c r="BY3757" t="str">
        <f t="shared" si="176"/>
        <v/>
      </c>
      <c r="BZ3757" s="2" t="s">
        <v>91</v>
      </c>
      <c r="CA3757" s="2" t="s">
        <v>91</v>
      </c>
      <c r="CB3757" s="2" t="s">
        <v>92</v>
      </c>
      <c r="CC3757" s="2" t="s">
        <v>449</v>
      </c>
      <c r="CD3757" s="2" t="s">
        <v>450</v>
      </c>
      <c r="CE3757">
        <v>0</v>
      </c>
      <c r="CF3757">
        <v>20201231</v>
      </c>
    </row>
    <row r="3758" spans="1:84" x14ac:dyDescent="0.35">
      <c r="A3758" s="2" t="s">
        <v>2020</v>
      </c>
      <c r="B3758" s="2" t="s">
        <v>2021</v>
      </c>
      <c r="C3758" s="2" t="s">
        <v>2022</v>
      </c>
      <c r="D3758" s="2" t="s">
        <v>2023</v>
      </c>
      <c r="E3758" s="2" t="s">
        <v>2024</v>
      </c>
      <c r="F3758">
        <v>8</v>
      </c>
      <c r="G3758" s="2" t="s">
        <v>456</v>
      </c>
      <c r="H3758">
        <v>2</v>
      </c>
      <c r="I3758" s="2" t="s">
        <v>445</v>
      </c>
      <c r="J3758">
        <v>12</v>
      </c>
      <c r="K3758" s="2" t="s">
        <v>452</v>
      </c>
      <c r="L3758">
        <v>11</v>
      </c>
      <c r="M3758" s="2" t="s">
        <v>458</v>
      </c>
      <c r="N3758">
        <v>71</v>
      </c>
      <c r="O3758" s="2" t="s">
        <v>522</v>
      </c>
      <c r="P3758">
        <v>20</v>
      </c>
      <c r="Q3758" s="2" t="s">
        <v>594</v>
      </c>
      <c r="R3758" t="s">
        <v>82</v>
      </c>
      <c r="S3758" t="s">
        <v>82</v>
      </c>
      <c r="T3758" s="2" t="s">
        <v>88</v>
      </c>
      <c r="U3758" s="2" t="s">
        <v>89</v>
      </c>
      <c r="V3758">
        <v>1009</v>
      </c>
      <c r="W3758" s="2" t="s">
        <v>895</v>
      </c>
      <c r="X3758">
        <v>3746.79</v>
      </c>
      <c r="Z3758">
        <v>3746.79</v>
      </c>
      <c r="AD3758">
        <v>2622.75</v>
      </c>
      <c r="AF3758">
        <v>0</v>
      </c>
      <c r="AI3758">
        <v>1124.04</v>
      </c>
      <c r="AQ3758">
        <v>7493.58</v>
      </c>
      <c r="AR3758">
        <v>0</v>
      </c>
      <c r="AS3758">
        <v>0</v>
      </c>
      <c r="AT3758">
        <v>3746.79</v>
      </c>
      <c r="AV3758">
        <v>3746.79</v>
      </c>
      <c r="AZ3758">
        <v>2622.75</v>
      </c>
      <c r="BB3758">
        <v>0</v>
      </c>
      <c r="BE3758">
        <v>1124.04</v>
      </c>
      <c r="BL3758">
        <v>7493.58</v>
      </c>
      <c r="BM3758">
        <v>7493.58</v>
      </c>
      <c r="BN3758">
        <v>7493.58</v>
      </c>
      <c r="BP3758">
        <v>7493.58</v>
      </c>
      <c r="BQ3758">
        <v>7493.58</v>
      </c>
      <c r="BR3758">
        <v>0</v>
      </c>
      <c r="BS3758">
        <v>7493.58</v>
      </c>
      <c r="BT3758">
        <v>20161102</v>
      </c>
      <c r="BU3758" t="str">
        <f t="shared" si="174"/>
        <v>2016</v>
      </c>
      <c r="BV3758">
        <v>20170110</v>
      </c>
      <c r="BW3758" t="str">
        <f t="shared" si="175"/>
        <v>2017</v>
      </c>
      <c r="BX3758">
        <v>20170110</v>
      </c>
      <c r="BY3758" t="str">
        <f t="shared" si="176"/>
        <v>2017</v>
      </c>
      <c r="BZ3758" s="2" t="s">
        <v>131</v>
      </c>
      <c r="CA3758" s="2" t="s">
        <v>778</v>
      </c>
      <c r="CB3758" s="2" t="s">
        <v>455</v>
      </c>
      <c r="CC3758" s="2" t="s">
        <v>449</v>
      </c>
      <c r="CD3758" s="2" t="s">
        <v>450</v>
      </c>
      <c r="CE3758">
        <v>0</v>
      </c>
      <c r="CF3758">
        <v>20201231</v>
      </c>
    </row>
    <row r="3759" spans="1:84" x14ac:dyDescent="0.35">
      <c r="A3759" s="2" t="s">
        <v>21691</v>
      </c>
      <c r="B3759" s="2" t="s">
        <v>21690</v>
      </c>
      <c r="C3759" s="2" t="s">
        <v>21692</v>
      </c>
      <c r="D3759" s="2" t="s">
        <v>21674</v>
      </c>
      <c r="E3759" s="2" t="s">
        <v>21693</v>
      </c>
      <c r="F3759">
        <v>9</v>
      </c>
      <c r="G3759" s="2" t="s">
        <v>493</v>
      </c>
      <c r="H3759">
        <v>2</v>
      </c>
      <c r="I3759" s="2" t="s">
        <v>445</v>
      </c>
      <c r="J3759">
        <v>12</v>
      </c>
      <c r="K3759" s="2" t="s">
        <v>452</v>
      </c>
      <c r="L3759">
        <v>11</v>
      </c>
      <c r="M3759" s="2" t="s">
        <v>458</v>
      </c>
      <c r="N3759">
        <v>71</v>
      </c>
      <c r="O3759" s="2" t="s">
        <v>522</v>
      </c>
      <c r="P3759">
        <v>18</v>
      </c>
      <c r="Q3759" s="2" t="s">
        <v>630</v>
      </c>
      <c r="R3759" t="s">
        <v>82</v>
      </c>
      <c r="S3759" t="s">
        <v>82</v>
      </c>
      <c r="T3759" s="2" t="s">
        <v>88</v>
      </c>
      <c r="U3759" s="2" t="s">
        <v>89</v>
      </c>
      <c r="V3759">
        <v>710</v>
      </c>
      <c r="W3759" s="2" t="s">
        <v>7200</v>
      </c>
      <c r="X3759">
        <v>3718.08</v>
      </c>
      <c r="Z3759">
        <v>3718.08</v>
      </c>
      <c r="AD3759">
        <v>2602.65</v>
      </c>
      <c r="AF3759">
        <v>0</v>
      </c>
      <c r="AI3759">
        <v>1115.42</v>
      </c>
      <c r="AQ3759">
        <v>7436.15</v>
      </c>
      <c r="AR3759">
        <v>0</v>
      </c>
      <c r="AS3759">
        <v>0</v>
      </c>
      <c r="AT3759">
        <v>3718.08</v>
      </c>
      <c r="AV3759">
        <v>3718.08</v>
      </c>
      <c r="AZ3759">
        <v>2602.65</v>
      </c>
      <c r="BB3759">
        <v>0</v>
      </c>
      <c r="BE3759">
        <v>1115.42</v>
      </c>
      <c r="BL3759">
        <v>7436.15</v>
      </c>
      <c r="BM3759">
        <v>7436.15</v>
      </c>
      <c r="BN3759">
        <v>7436.15</v>
      </c>
      <c r="BP3759">
        <v>7131.81</v>
      </c>
      <c r="BQ3759">
        <v>7131.81</v>
      </c>
      <c r="BR3759">
        <v>0</v>
      </c>
      <c r="BS3759">
        <v>7131.81</v>
      </c>
      <c r="BT3759">
        <v>20160729</v>
      </c>
      <c r="BU3759" t="str">
        <f t="shared" si="174"/>
        <v>2016</v>
      </c>
      <c r="BV3759">
        <v>20190509</v>
      </c>
      <c r="BW3759" t="str">
        <f t="shared" si="175"/>
        <v>2019</v>
      </c>
      <c r="BX3759">
        <v>20200428</v>
      </c>
      <c r="BY3759" t="str">
        <f t="shared" si="176"/>
        <v>2020</v>
      </c>
      <c r="BZ3759" s="2" t="s">
        <v>131</v>
      </c>
      <c r="CA3759" s="2" t="s">
        <v>778</v>
      </c>
      <c r="CB3759" s="2" t="s">
        <v>455</v>
      </c>
      <c r="CC3759" s="2" t="s">
        <v>449</v>
      </c>
      <c r="CD3759" s="2" t="s">
        <v>450</v>
      </c>
      <c r="CE3759">
        <v>0</v>
      </c>
      <c r="CF3759">
        <v>20201231</v>
      </c>
    </row>
    <row r="3760" spans="1:84" x14ac:dyDescent="0.35">
      <c r="A3760" s="2" t="s">
        <v>2356</v>
      </c>
      <c r="B3760" s="2" t="s">
        <v>2357</v>
      </c>
      <c r="C3760" s="2" t="s">
        <v>2358</v>
      </c>
      <c r="D3760" s="2" t="s">
        <v>2359</v>
      </c>
      <c r="E3760" s="2" t="s">
        <v>2360</v>
      </c>
      <c r="F3760">
        <v>8</v>
      </c>
      <c r="G3760" s="2" t="s">
        <v>456</v>
      </c>
      <c r="H3760">
        <v>2</v>
      </c>
      <c r="I3760" s="2" t="s">
        <v>445</v>
      </c>
      <c r="J3760">
        <v>12</v>
      </c>
      <c r="K3760" s="2" t="s">
        <v>452</v>
      </c>
      <c r="L3760">
        <v>11</v>
      </c>
      <c r="M3760" s="2" t="s">
        <v>458</v>
      </c>
      <c r="N3760">
        <v>71</v>
      </c>
      <c r="O3760" s="2" t="s">
        <v>522</v>
      </c>
      <c r="P3760">
        <v>20</v>
      </c>
      <c r="Q3760" s="2" t="s">
        <v>594</v>
      </c>
      <c r="R3760" t="s">
        <v>82</v>
      </c>
      <c r="S3760" t="s">
        <v>82</v>
      </c>
      <c r="T3760" s="2" t="s">
        <v>88</v>
      </c>
      <c r="U3760" s="2" t="s">
        <v>89</v>
      </c>
      <c r="V3760">
        <v>1009</v>
      </c>
      <c r="W3760" s="2" t="s">
        <v>895</v>
      </c>
      <c r="X3760">
        <v>3701.16</v>
      </c>
      <c r="Z3760">
        <v>3701.16</v>
      </c>
      <c r="AD3760">
        <v>2590.81</v>
      </c>
      <c r="AF3760">
        <v>0</v>
      </c>
      <c r="AI3760">
        <v>1110.3499999999999</v>
      </c>
      <c r="AQ3760">
        <v>7402.32</v>
      </c>
      <c r="AR3760">
        <v>0</v>
      </c>
      <c r="AS3760">
        <v>0</v>
      </c>
      <c r="AT3760">
        <v>3701.16</v>
      </c>
      <c r="AV3760">
        <v>3701.16</v>
      </c>
      <c r="AZ3760">
        <v>2590.81</v>
      </c>
      <c r="BB3760">
        <v>0</v>
      </c>
      <c r="BE3760">
        <v>1110.3499999999999</v>
      </c>
      <c r="BL3760">
        <v>7402.32</v>
      </c>
      <c r="BM3760">
        <v>7402.32</v>
      </c>
      <c r="BN3760">
        <v>7402.32</v>
      </c>
      <c r="BS3760">
        <v>6662.09</v>
      </c>
      <c r="BT3760">
        <v>20190126</v>
      </c>
      <c r="BU3760" t="str">
        <f t="shared" si="174"/>
        <v>2019</v>
      </c>
      <c r="BV3760">
        <v>20220130</v>
      </c>
      <c r="BW3760" t="str">
        <f t="shared" si="175"/>
        <v>2022</v>
      </c>
      <c r="BY3760" t="str">
        <f t="shared" si="176"/>
        <v/>
      </c>
      <c r="BZ3760" s="2" t="s">
        <v>101</v>
      </c>
      <c r="CA3760" s="2" t="s">
        <v>91</v>
      </c>
      <c r="CB3760" s="2" t="s">
        <v>92</v>
      </c>
      <c r="CC3760" s="2" t="s">
        <v>449</v>
      </c>
      <c r="CD3760" s="2" t="s">
        <v>450</v>
      </c>
      <c r="CE3760">
        <v>0</v>
      </c>
      <c r="CF3760">
        <v>20201231</v>
      </c>
    </row>
    <row r="3761" spans="1:84" x14ac:dyDescent="0.35">
      <c r="A3761" s="2" t="s">
        <v>1899</v>
      </c>
      <c r="B3761" s="2" t="s">
        <v>1900</v>
      </c>
      <c r="C3761" s="2" t="s">
        <v>1901</v>
      </c>
      <c r="D3761" s="2" t="s">
        <v>1902</v>
      </c>
      <c r="E3761" s="2" t="s">
        <v>1903</v>
      </c>
      <c r="F3761">
        <v>13</v>
      </c>
      <c r="G3761" s="2" t="s">
        <v>306</v>
      </c>
      <c r="H3761">
        <v>2</v>
      </c>
      <c r="I3761" s="2" t="s">
        <v>445</v>
      </c>
      <c r="J3761">
        <v>12</v>
      </c>
      <c r="K3761" s="2" t="s">
        <v>452</v>
      </c>
      <c r="L3761">
        <v>10</v>
      </c>
      <c r="M3761" s="2" t="s">
        <v>110</v>
      </c>
      <c r="N3761">
        <v>41</v>
      </c>
      <c r="O3761" s="2" t="s">
        <v>144</v>
      </c>
      <c r="P3761">
        <v>413</v>
      </c>
      <c r="Q3761" s="2" t="s">
        <v>1255</v>
      </c>
      <c r="R3761" t="s">
        <v>82</v>
      </c>
      <c r="S3761" t="s">
        <v>82</v>
      </c>
      <c r="T3761" s="2" t="s">
        <v>88</v>
      </c>
      <c r="U3761" s="2" t="s">
        <v>89</v>
      </c>
      <c r="V3761">
        <v>9999</v>
      </c>
      <c r="W3761" s="2" t="s">
        <v>448</v>
      </c>
      <c r="X3761">
        <v>3701.05</v>
      </c>
      <c r="Z3761">
        <v>3701.05</v>
      </c>
      <c r="AD3761">
        <v>2590.7399999999998</v>
      </c>
      <c r="AF3761">
        <v>0</v>
      </c>
      <c r="AI3761">
        <v>1110.31</v>
      </c>
      <c r="AQ3761">
        <v>7402.1</v>
      </c>
      <c r="AR3761">
        <v>0</v>
      </c>
      <c r="AS3761">
        <v>0</v>
      </c>
      <c r="AT3761">
        <v>3701.05</v>
      </c>
      <c r="AV3761">
        <v>3701.05</v>
      </c>
      <c r="AZ3761">
        <v>2590.7399999999998</v>
      </c>
      <c r="BB3761">
        <v>0</v>
      </c>
      <c r="BE3761">
        <v>1110.31</v>
      </c>
      <c r="BL3761">
        <v>7402.1</v>
      </c>
      <c r="BM3761">
        <v>7402.1</v>
      </c>
      <c r="BN3761">
        <v>7402.1</v>
      </c>
      <c r="BP3761">
        <v>7402.1</v>
      </c>
      <c r="BQ3761">
        <v>7402.1</v>
      </c>
      <c r="BR3761">
        <v>0</v>
      </c>
      <c r="BS3761">
        <v>7402.1</v>
      </c>
      <c r="BT3761">
        <v>20180613</v>
      </c>
      <c r="BU3761" t="str">
        <f t="shared" si="174"/>
        <v>2018</v>
      </c>
      <c r="BV3761">
        <v>20181126</v>
      </c>
      <c r="BW3761" t="str">
        <f t="shared" si="175"/>
        <v>2018</v>
      </c>
      <c r="BX3761">
        <v>20181126</v>
      </c>
      <c r="BY3761" t="str">
        <f t="shared" si="176"/>
        <v>2018</v>
      </c>
      <c r="BZ3761" s="2" t="s">
        <v>131</v>
      </c>
      <c r="CA3761" s="2" t="s">
        <v>778</v>
      </c>
      <c r="CB3761" s="2" t="s">
        <v>455</v>
      </c>
      <c r="CC3761" s="2" t="s">
        <v>449</v>
      </c>
      <c r="CD3761" s="2" t="s">
        <v>450</v>
      </c>
      <c r="CE3761">
        <v>0</v>
      </c>
      <c r="CF3761">
        <v>20201231</v>
      </c>
    </row>
    <row r="3762" spans="1:84" x14ac:dyDescent="0.35">
      <c r="A3762" s="2" t="s">
        <v>2317</v>
      </c>
      <c r="B3762" s="2" t="s">
        <v>2318</v>
      </c>
      <c r="C3762" s="2" t="s">
        <v>2319</v>
      </c>
      <c r="D3762" s="2" t="s">
        <v>2320</v>
      </c>
      <c r="E3762" s="2" t="s">
        <v>2321</v>
      </c>
      <c r="F3762">
        <v>13</v>
      </c>
      <c r="G3762" s="2" t="s">
        <v>306</v>
      </c>
      <c r="H3762">
        <v>2</v>
      </c>
      <c r="I3762" s="2" t="s">
        <v>445</v>
      </c>
      <c r="J3762">
        <v>12</v>
      </c>
      <c r="K3762" s="2" t="s">
        <v>452</v>
      </c>
      <c r="L3762">
        <v>10</v>
      </c>
      <c r="M3762" s="2" t="s">
        <v>110</v>
      </c>
      <c r="N3762">
        <v>30</v>
      </c>
      <c r="O3762" s="2" t="s">
        <v>734</v>
      </c>
      <c r="P3762">
        <v>3</v>
      </c>
      <c r="Q3762" s="2" t="s">
        <v>735</v>
      </c>
      <c r="R3762" t="s">
        <v>82</v>
      </c>
      <c r="S3762" t="s">
        <v>82</v>
      </c>
      <c r="T3762" s="2" t="s">
        <v>88</v>
      </c>
      <c r="U3762" s="2" t="s">
        <v>89</v>
      </c>
      <c r="V3762">
        <v>9999</v>
      </c>
      <c r="W3762" s="2" t="s">
        <v>448</v>
      </c>
      <c r="X3762">
        <v>3700</v>
      </c>
      <c r="Z3762">
        <v>3700</v>
      </c>
      <c r="AD3762">
        <v>2590</v>
      </c>
      <c r="AF3762">
        <v>0</v>
      </c>
      <c r="AI3762">
        <v>1110</v>
      </c>
      <c r="AQ3762">
        <v>7400</v>
      </c>
      <c r="AR3762">
        <v>0</v>
      </c>
      <c r="AS3762">
        <v>0</v>
      </c>
      <c r="AT3762">
        <v>3700</v>
      </c>
      <c r="AV3762">
        <v>3700</v>
      </c>
      <c r="AZ3762">
        <v>2590</v>
      </c>
      <c r="BB3762">
        <v>0</v>
      </c>
      <c r="BE3762">
        <v>1110</v>
      </c>
      <c r="BL3762">
        <v>7400</v>
      </c>
      <c r="BM3762">
        <v>7400</v>
      </c>
      <c r="BN3762">
        <v>7400</v>
      </c>
      <c r="BP3762">
        <v>7398.74</v>
      </c>
      <c r="BQ3762">
        <v>7398.74</v>
      </c>
      <c r="BR3762">
        <v>0</v>
      </c>
      <c r="BS3762">
        <v>7400</v>
      </c>
      <c r="BT3762">
        <v>20190801</v>
      </c>
      <c r="BU3762" t="str">
        <f t="shared" si="174"/>
        <v>2019</v>
      </c>
      <c r="BV3762">
        <v>20191121</v>
      </c>
      <c r="BW3762" t="str">
        <f t="shared" si="175"/>
        <v>2019</v>
      </c>
      <c r="BX3762">
        <v>20191121</v>
      </c>
      <c r="BY3762" t="str">
        <f t="shared" si="176"/>
        <v>2019</v>
      </c>
      <c r="BZ3762" s="2" t="s">
        <v>131</v>
      </c>
      <c r="CA3762" s="2" t="s">
        <v>778</v>
      </c>
      <c r="CB3762" s="2" t="s">
        <v>455</v>
      </c>
      <c r="CC3762" s="2" t="s">
        <v>449</v>
      </c>
      <c r="CD3762" s="2" t="s">
        <v>450</v>
      </c>
      <c r="CE3762">
        <v>0</v>
      </c>
      <c r="CF3762">
        <v>20201231</v>
      </c>
    </row>
    <row r="3763" spans="1:84" x14ac:dyDescent="0.35">
      <c r="A3763" s="2" t="s">
        <v>1616</v>
      </c>
      <c r="B3763" s="2" t="s">
        <v>1617</v>
      </c>
      <c r="C3763" s="2" t="s">
        <v>1618</v>
      </c>
      <c r="D3763" s="2" t="s">
        <v>1037</v>
      </c>
      <c r="E3763" s="2" t="s">
        <v>1619</v>
      </c>
      <c r="F3763">
        <v>8</v>
      </c>
      <c r="G3763" s="2" t="s">
        <v>456</v>
      </c>
      <c r="H3763">
        <v>2</v>
      </c>
      <c r="I3763" s="2" t="s">
        <v>445</v>
      </c>
      <c r="J3763">
        <v>12</v>
      </c>
      <c r="K3763" s="2" t="s">
        <v>452</v>
      </c>
      <c r="L3763">
        <v>11</v>
      </c>
      <c r="M3763" s="2" t="s">
        <v>458</v>
      </c>
      <c r="N3763">
        <v>71</v>
      </c>
      <c r="O3763" s="2" t="s">
        <v>522</v>
      </c>
      <c r="P3763">
        <v>20</v>
      </c>
      <c r="Q3763" s="2" t="s">
        <v>594</v>
      </c>
      <c r="R3763" t="s">
        <v>82</v>
      </c>
      <c r="S3763" t="s">
        <v>82</v>
      </c>
      <c r="T3763" s="2" t="s">
        <v>88</v>
      </c>
      <c r="U3763" s="2" t="s">
        <v>89</v>
      </c>
      <c r="V3763">
        <v>1001</v>
      </c>
      <c r="W3763" s="2" t="s">
        <v>896</v>
      </c>
      <c r="X3763">
        <v>3675</v>
      </c>
      <c r="Z3763">
        <v>3675</v>
      </c>
      <c r="AD3763">
        <v>2572.5</v>
      </c>
      <c r="AF3763">
        <v>0</v>
      </c>
      <c r="AI3763">
        <v>1102.5</v>
      </c>
      <c r="AQ3763">
        <v>7350</v>
      </c>
      <c r="AR3763">
        <v>0</v>
      </c>
      <c r="AS3763">
        <v>0</v>
      </c>
      <c r="AT3763">
        <v>3675</v>
      </c>
      <c r="AV3763">
        <v>3675</v>
      </c>
      <c r="AZ3763">
        <v>2572.5</v>
      </c>
      <c r="BB3763">
        <v>0</v>
      </c>
      <c r="BE3763">
        <v>1102.5</v>
      </c>
      <c r="BL3763">
        <v>7350</v>
      </c>
      <c r="BM3763">
        <v>7350</v>
      </c>
      <c r="BN3763">
        <v>7350</v>
      </c>
      <c r="BP3763">
        <v>7350</v>
      </c>
      <c r="BQ3763">
        <v>7350</v>
      </c>
      <c r="BR3763">
        <v>0</v>
      </c>
      <c r="BS3763">
        <v>7350</v>
      </c>
      <c r="BT3763">
        <v>20171029</v>
      </c>
      <c r="BU3763" t="str">
        <f t="shared" si="174"/>
        <v>2017</v>
      </c>
      <c r="BV3763">
        <v>20211230</v>
      </c>
      <c r="BW3763" t="str">
        <f t="shared" si="175"/>
        <v>2021</v>
      </c>
      <c r="BY3763" t="str">
        <f t="shared" si="176"/>
        <v/>
      </c>
      <c r="BZ3763" s="2" t="s">
        <v>131</v>
      </c>
      <c r="CA3763" s="2" t="s">
        <v>131</v>
      </c>
      <c r="CB3763" s="2" t="s">
        <v>92</v>
      </c>
      <c r="CC3763" s="2" t="s">
        <v>449</v>
      </c>
      <c r="CD3763" s="2" t="s">
        <v>450</v>
      </c>
      <c r="CE3763">
        <v>0</v>
      </c>
      <c r="CF3763">
        <v>20201231</v>
      </c>
    </row>
    <row r="3764" spans="1:84" x14ac:dyDescent="0.35">
      <c r="A3764" s="2" t="s">
        <v>7820</v>
      </c>
      <c r="B3764" s="2" t="s">
        <v>7821</v>
      </c>
      <c r="C3764" s="2" t="s">
        <v>7822</v>
      </c>
      <c r="D3764" s="2" t="s">
        <v>7823</v>
      </c>
      <c r="E3764" s="2" t="s">
        <v>7824</v>
      </c>
      <c r="F3764">
        <v>13</v>
      </c>
      <c r="G3764" s="2" t="s">
        <v>306</v>
      </c>
      <c r="H3764">
        <v>2</v>
      </c>
      <c r="I3764" s="2" t="s">
        <v>445</v>
      </c>
      <c r="J3764">
        <v>10</v>
      </c>
      <c r="K3764" s="2" t="s">
        <v>494</v>
      </c>
      <c r="L3764">
        <v>10</v>
      </c>
      <c r="M3764" s="2" t="s">
        <v>110</v>
      </c>
      <c r="N3764">
        <v>99</v>
      </c>
      <c r="O3764" s="2" t="s">
        <v>111</v>
      </c>
      <c r="P3764">
        <v>999</v>
      </c>
      <c r="Q3764" s="2" t="s">
        <v>111</v>
      </c>
      <c r="R3764" t="s">
        <v>82</v>
      </c>
      <c r="S3764" t="s">
        <v>82</v>
      </c>
      <c r="T3764" s="2" t="s">
        <v>88</v>
      </c>
      <c r="U3764" s="2" t="s">
        <v>89</v>
      </c>
      <c r="V3764">
        <v>915</v>
      </c>
      <c r="W3764" s="2" t="s">
        <v>647</v>
      </c>
      <c r="X3764">
        <v>7320</v>
      </c>
      <c r="Z3764">
        <v>7320</v>
      </c>
      <c r="AF3764">
        <v>0</v>
      </c>
      <c r="AQ3764">
        <v>7320</v>
      </c>
      <c r="AR3764">
        <v>0</v>
      </c>
      <c r="AS3764">
        <v>0</v>
      </c>
      <c r="AT3764">
        <v>7320</v>
      </c>
      <c r="AV3764">
        <v>7320</v>
      </c>
      <c r="BB3764">
        <v>0</v>
      </c>
      <c r="BL3764">
        <v>7320</v>
      </c>
      <c r="BM3764">
        <v>7320</v>
      </c>
      <c r="BN3764">
        <v>7320</v>
      </c>
      <c r="BP3764">
        <v>7320</v>
      </c>
      <c r="BQ3764">
        <v>7320</v>
      </c>
      <c r="BR3764">
        <v>0</v>
      </c>
      <c r="BS3764">
        <v>7320</v>
      </c>
      <c r="BT3764">
        <v>20190923</v>
      </c>
      <c r="BU3764" t="str">
        <f t="shared" si="174"/>
        <v>2019</v>
      </c>
      <c r="BV3764">
        <v>20191204</v>
      </c>
      <c r="BW3764" t="str">
        <f t="shared" si="175"/>
        <v>2019</v>
      </c>
      <c r="BX3764">
        <v>20200207</v>
      </c>
      <c r="BY3764" t="str">
        <f t="shared" si="176"/>
        <v>2020</v>
      </c>
      <c r="BZ3764" s="2" t="s">
        <v>131</v>
      </c>
      <c r="CA3764" s="2" t="s">
        <v>778</v>
      </c>
      <c r="CB3764" s="2" t="s">
        <v>455</v>
      </c>
      <c r="CC3764" s="2" t="s">
        <v>449</v>
      </c>
      <c r="CD3764" s="2" t="s">
        <v>450</v>
      </c>
      <c r="CE3764">
        <v>0</v>
      </c>
      <c r="CF3764">
        <v>20201231</v>
      </c>
    </row>
    <row r="3765" spans="1:84" x14ac:dyDescent="0.35">
      <c r="A3765" s="2" t="s">
        <v>31972</v>
      </c>
      <c r="B3765" s="2" t="s">
        <v>31973</v>
      </c>
      <c r="C3765" s="2" t="s">
        <v>31974</v>
      </c>
      <c r="D3765" s="2" t="s">
        <v>31974</v>
      </c>
      <c r="E3765" s="2" t="s">
        <v>31975</v>
      </c>
      <c r="F3765">
        <v>13</v>
      </c>
      <c r="G3765" s="2" t="s">
        <v>306</v>
      </c>
      <c r="H3765">
        <v>2</v>
      </c>
      <c r="I3765" s="2" t="s">
        <v>445</v>
      </c>
      <c r="J3765">
        <v>99</v>
      </c>
      <c r="K3765" s="2" t="s">
        <v>96</v>
      </c>
      <c r="L3765">
        <v>10</v>
      </c>
      <c r="M3765" s="2" t="s">
        <v>110</v>
      </c>
      <c r="N3765">
        <v>2</v>
      </c>
      <c r="O3765" s="2" t="s">
        <v>336</v>
      </c>
      <c r="P3765">
        <v>1</v>
      </c>
      <c r="Q3765" s="2" t="s">
        <v>435</v>
      </c>
      <c r="R3765" t="s">
        <v>82</v>
      </c>
      <c r="S3765" t="s">
        <v>82</v>
      </c>
      <c r="T3765" s="2" t="s">
        <v>88</v>
      </c>
      <c r="U3765" s="2" t="s">
        <v>89</v>
      </c>
      <c r="V3765">
        <v>1914</v>
      </c>
      <c r="W3765" s="2" t="s">
        <v>467</v>
      </c>
      <c r="X3765">
        <v>6880.8</v>
      </c>
      <c r="Y3765">
        <v>6880.8</v>
      </c>
      <c r="AF3765">
        <v>0</v>
      </c>
      <c r="AM3765">
        <v>439.2</v>
      </c>
      <c r="AQ3765">
        <v>7320</v>
      </c>
      <c r="AR3765">
        <v>0</v>
      </c>
      <c r="AS3765">
        <v>0</v>
      </c>
      <c r="AT3765">
        <v>6880.8</v>
      </c>
      <c r="AU3765">
        <v>6880.8</v>
      </c>
      <c r="BB3765">
        <v>0</v>
      </c>
      <c r="BI3765">
        <v>439.2</v>
      </c>
      <c r="BL3765">
        <v>7320</v>
      </c>
      <c r="BS3765">
        <v>0</v>
      </c>
      <c r="BT3765">
        <v>20200709</v>
      </c>
      <c r="BU3765" t="str">
        <f t="shared" si="174"/>
        <v>2020</v>
      </c>
      <c r="BV3765">
        <v>20210325</v>
      </c>
      <c r="BW3765" t="str">
        <f t="shared" si="175"/>
        <v>2021</v>
      </c>
      <c r="BY3765" t="str">
        <f t="shared" si="176"/>
        <v/>
      </c>
      <c r="BZ3765" s="2" t="s">
        <v>101</v>
      </c>
      <c r="CA3765" s="2" t="s">
        <v>101</v>
      </c>
      <c r="CB3765" s="2" t="s">
        <v>101</v>
      </c>
      <c r="CC3765" s="2" t="s">
        <v>82</v>
      </c>
      <c r="CD3765" s="2" t="s">
        <v>82</v>
      </c>
      <c r="CE3765">
        <v>0</v>
      </c>
      <c r="CF3765">
        <v>20201231</v>
      </c>
    </row>
    <row r="3766" spans="1:84" x14ac:dyDescent="0.35">
      <c r="A3766" s="2" t="s">
        <v>15993</v>
      </c>
      <c r="B3766" s="2" t="s">
        <v>15994</v>
      </c>
      <c r="C3766" s="2" t="s">
        <v>15995</v>
      </c>
      <c r="D3766" s="2" t="s">
        <v>15996</v>
      </c>
      <c r="E3766" s="2" t="s">
        <v>15997</v>
      </c>
      <c r="F3766">
        <v>3</v>
      </c>
      <c r="G3766" s="2" t="s">
        <v>117</v>
      </c>
      <c r="H3766">
        <v>7</v>
      </c>
      <c r="I3766" s="2" t="s">
        <v>785</v>
      </c>
      <c r="J3766">
        <v>99</v>
      </c>
      <c r="K3766" s="2" t="s">
        <v>96</v>
      </c>
      <c r="L3766">
        <v>9</v>
      </c>
      <c r="M3766" s="2" t="s">
        <v>113</v>
      </c>
      <c r="N3766">
        <v>21</v>
      </c>
      <c r="O3766" s="2" t="s">
        <v>200</v>
      </c>
      <c r="P3766">
        <v>229</v>
      </c>
      <c r="Q3766" s="2" t="s">
        <v>201</v>
      </c>
      <c r="R3766" t="s">
        <v>82</v>
      </c>
      <c r="S3766" t="s">
        <v>82</v>
      </c>
      <c r="T3766" s="2" t="s">
        <v>2001</v>
      </c>
      <c r="U3766" s="2" t="s">
        <v>2002</v>
      </c>
      <c r="V3766">
        <v>940</v>
      </c>
      <c r="W3766" s="2" t="s">
        <v>6684</v>
      </c>
      <c r="X3766">
        <v>4488</v>
      </c>
      <c r="Y3766">
        <v>4488</v>
      </c>
      <c r="AD3766">
        <v>3141.6</v>
      </c>
      <c r="AF3766">
        <v>0</v>
      </c>
      <c r="AI3766">
        <v>1346.4</v>
      </c>
      <c r="AO3766">
        <v>11424</v>
      </c>
      <c r="AQ3766">
        <v>8976</v>
      </c>
      <c r="AR3766">
        <v>4941.95</v>
      </c>
      <c r="AS3766">
        <v>1670.68</v>
      </c>
      <c r="AT3766">
        <v>3202.86</v>
      </c>
      <c r="AU3766">
        <v>4488</v>
      </c>
      <c r="AZ3766">
        <v>3141.6</v>
      </c>
      <c r="BB3766">
        <v>0</v>
      </c>
      <c r="BE3766">
        <v>960.86</v>
      </c>
      <c r="BK3766">
        <v>11424</v>
      </c>
      <c r="BL3766">
        <v>7305.32</v>
      </c>
      <c r="BM3766">
        <v>6405.72</v>
      </c>
      <c r="BN3766">
        <v>6405.72</v>
      </c>
      <c r="BP3766">
        <v>6405.72</v>
      </c>
      <c r="BQ3766">
        <v>6405.72</v>
      </c>
      <c r="BR3766">
        <v>0</v>
      </c>
      <c r="BS3766">
        <v>14558.45</v>
      </c>
      <c r="BT3766">
        <v>20150523</v>
      </c>
      <c r="BU3766" t="str">
        <f t="shared" si="174"/>
        <v>2015</v>
      </c>
      <c r="BV3766">
        <v>20190523</v>
      </c>
      <c r="BW3766" t="str">
        <f t="shared" si="175"/>
        <v>2019</v>
      </c>
      <c r="BX3766">
        <v>20170927</v>
      </c>
      <c r="BY3766" t="str">
        <f t="shared" si="176"/>
        <v>2017</v>
      </c>
      <c r="BZ3766" s="2" t="s">
        <v>91</v>
      </c>
      <c r="CA3766" s="2" t="s">
        <v>91</v>
      </c>
      <c r="CB3766" s="2" t="s">
        <v>455</v>
      </c>
      <c r="CC3766" s="2" t="s">
        <v>788</v>
      </c>
      <c r="CD3766" s="2" t="s">
        <v>789</v>
      </c>
      <c r="CE3766">
        <v>0</v>
      </c>
      <c r="CF3766">
        <v>20201231</v>
      </c>
    </row>
    <row r="3767" spans="1:84" x14ac:dyDescent="0.35">
      <c r="A3767" s="2" t="s">
        <v>563</v>
      </c>
      <c r="B3767" s="2" t="s">
        <v>564</v>
      </c>
      <c r="C3767" s="2" t="s">
        <v>565</v>
      </c>
      <c r="D3767" s="2" t="s">
        <v>565</v>
      </c>
      <c r="E3767" s="2" t="s">
        <v>566</v>
      </c>
      <c r="F3767">
        <v>8</v>
      </c>
      <c r="G3767" s="2" t="s">
        <v>456</v>
      </c>
      <c r="H3767">
        <v>6</v>
      </c>
      <c r="I3767" s="2" t="s">
        <v>109</v>
      </c>
      <c r="J3767">
        <v>1</v>
      </c>
      <c r="K3767" s="2" t="s">
        <v>457</v>
      </c>
      <c r="L3767">
        <v>11</v>
      </c>
      <c r="M3767" s="2" t="s">
        <v>458</v>
      </c>
      <c r="N3767">
        <v>75</v>
      </c>
      <c r="O3767" s="2" t="s">
        <v>517</v>
      </c>
      <c r="P3767">
        <v>999</v>
      </c>
      <c r="Q3767" s="2" t="s">
        <v>544</v>
      </c>
      <c r="R3767" t="s">
        <v>82</v>
      </c>
      <c r="S3767" t="s">
        <v>82</v>
      </c>
      <c r="T3767" s="2" t="s">
        <v>88</v>
      </c>
      <c r="U3767" s="2" t="s">
        <v>89</v>
      </c>
      <c r="V3767">
        <v>1914</v>
      </c>
      <c r="W3767" s="2" t="s">
        <v>467</v>
      </c>
      <c r="X3767">
        <v>7200</v>
      </c>
      <c r="Z3767">
        <v>7200</v>
      </c>
      <c r="AF3767">
        <v>0</v>
      </c>
      <c r="AQ3767">
        <v>7200</v>
      </c>
      <c r="AR3767">
        <v>0</v>
      </c>
      <c r="AS3767">
        <v>0</v>
      </c>
      <c r="AT3767">
        <v>7200</v>
      </c>
      <c r="AV3767">
        <v>7200</v>
      </c>
      <c r="BB3767">
        <v>0</v>
      </c>
      <c r="BL3767">
        <v>7200</v>
      </c>
      <c r="BM3767">
        <v>7200</v>
      </c>
      <c r="BN3767">
        <v>7200</v>
      </c>
      <c r="BP3767">
        <v>3600</v>
      </c>
      <c r="BQ3767">
        <v>3600</v>
      </c>
      <c r="BR3767">
        <v>0</v>
      </c>
      <c r="BS3767">
        <v>3600</v>
      </c>
      <c r="BT3767">
        <v>20180524</v>
      </c>
      <c r="BU3767" t="str">
        <f t="shared" si="174"/>
        <v>2018</v>
      </c>
      <c r="BV3767">
        <v>20190914</v>
      </c>
      <c r="BW3767" t="str">
        <f t="shared" si="175"/>
        <v>2019</v>
      </c>
      <c r="BX3767">
        <v>20190913</v>
      </c>
      <c r="BY3767" t="str">
        <f t="shared" si="176"/>
        <v>2019</v>
      </c>
      <c r="BZ3767" s="2" t="s">
        <v>91</v>
      </c>
      <c r="CA3767" s="2" t="s">
        <v>91</v>
      </c>
      <c r="CB3767" s="2" t="s">
        <v>455</v>
      </c>
      <c r="CC3767" s="2" t="s">
        <v>461</v>
      </c>
      <c r="CD3767" s="2" t="s">
        <v>462</v>
      </c>
      <c r="CE3767">
        <v>0</v>
      </c>
      <c r="CF3767">
        <v>20200630</v>
      </c>
    </row>
    <row r="3768" spans="1:84" x14ac:dyDescent="0.35">
      <c r="A3768" s="2" t="s">
        <v>573</v>
      </c>
      <c r="B3768" s="2" t="s">
        <v>574</v>
      </c>
      <c r="C3768" s="2" t="s">
        <v>575</v>
      </c>
      <c r="D3768" s="2" t="s">
        <v>575</v>
      </c>
      <c r="E3768" s="2" t="s">
        <v>576</v>
      </c>
      <c r="F3768">
        <v>8</v>
      </c>
      <c r="G3768" s="2" t="s">
        <v>456</v>
      </c>
      <c r="H3768">
        <v>6</v>
      </c>
      <c r="I3768" s="2" t="s">
        <v>109</v>
      </c>
      <c r="J3768">
        <v>1</v>
      </c>
      <c r="K3768" s="2" t="s">
        <v>457</v>
      </c>
      <c r="L3768">
        <v>11</v>
      </c>
      <c r="M3768" s="2" t="s">
        <v>458</v>
      </c>
      <c r="N3768">
        <v>75</v>
      </c>
      <c r="O3768" s="2" t="s">
        <v>517</v>
      </c>
      <c r="P3768">
        <v>999</v>
      </c>
      <c r="Q3768" s="2" t="s">
        <v>544</v>
      </c>
      <c r="R3768" t="s">
        <v>82</v>
      </c>
      <c r="S3768" t="s">
        <v>82</v>
      </c>
      <c r="T3768" s="2" t="s">
        <v>88</v>
      </c>
      <c r="U3768" s="2" t="s">
        <v>89</v>
      </c>
      <c r="V3768">
        <v>1914</v>
      </c>
      <c r="W3768" s="2" t="s">
        <v>467</v>
      </c>
      <c r="X3768">
        <v>7200</v>
      </c>
      <c r="Z3768">
        <v>7200</v>
      </c>
      <c r="AF3768">
        <v>0</v>
      </c>
      <c r="AQ3768">
        <v>7200</v>
      </c>
      <c r="AR3768">
        <v>0</v>
      </c>
      <c r="AS3768">
        <v>0</v>
      </c>
      <c r="AT3768">
        <v>7200</v>
      </c>
      <c r="AV3768">
        <v>7200</v>
      </c>
      <c r="BB3768">
        <v>0</v>
      </c>
      <c r="BL3768">
        <v>7200</v>
      </c>
      <c r="BM3768">
        <v>7200</v>
      </c>
      <c r="BN3768">
        <v>7200</v>
      </c>
      <c r="BP3768">
        <v>3285.71</v>
      </c>
      <c r="BQ3768">
        <v>3285.71</v>
      </c>
      <c r="BR3768">
        <v>0</v>
      </c>
      <c r="BS3768">
        <v>3285.71</v>
      </c>
      <c r="BT3768">
        <v>20180625</v>
      </c>
      <c r="BU3768" t="str">
        <f t="shared" si="174"/>
        <v>2018</v>
      </c>
      <c r="BV3768">
        <v>20190914</v>
      </c>
      <c r="BW3768" t="str">
        <f t="shared" si="175"/>
        <v>2019</v>
      </c>
      <c r="BX3768">
        <v>20190927</v>
      </c>
      <c r="BY3768" t="str">
        <f t="shared" si="176"/>
        <v>2019</v>
      </c>
      <c r="BZ3768" s="2" t="s">
        <v>91</v>
      </c>
      <c r="CA3768" s="2" t="s">
        <v>91</v>
      </c>
      <c r="CB3768" s="2" t="s">
        <v>455</v>
      </c>
      <c r="CC3768" s="2" t="s">
        <v>461</v>
      </c>
      <c r="CD3768" s="2" t="s">
        <v>462</v>
      </c>
      <c r="CE3768">
        <v>0</v>
      </c>
      <c r="CF3768">
        <v>20200630</v>
      </c>
    </row>
    <row r="3769" spans="1:84" x14ac:dyDescent="0.35">
      <c r="A3769" s="2" t="s">
        <v>21599</v>
      </c>
      <c r="B3769" s="2" t="s">
        <v>21600</v>
      </c>
      <c r="C3769" s="2" t="s">
        <v>21601</v>
      </c>
      <c r="D3769" s="2" t="s">
        <v>21601</v>
      </c>
      <c r="E3769" s="2" t="s">
        <v>21602</v>
      </c>
      <c r="F3769">
        <v>8</v>
      </c>
      <c r="G3769" s="2" t="s">
        <v>456</v>
      </c>
      <c r="H3769">
        <v>2</v>
      </c>
      <c r="I3769" s="2" t="s">
        <v>445</v>
      </c>
      <c r="J3769">
        <v>99</v>
      </c>
      <c r="K3769" s="2" t="s">
        <v>96</v>
      </c>
      <c r="L3769">
        <v>11</v>
      </c>
      <c r="M3769" s="2" t="s">
        <v>458</v>
      </c>
      <c r="N3769">
        <v>72</v>
      </c>
      <c r="O3769" s="2" t="s">
        <v>459</v>
      </c>
      <c r="P3769">
        <v>1</v>
      </c>
      <c r="Q3769" s="2" t="s">
        <v>460</v>
      </c>
      <c r="R3769" t="s">
        <v>82</v>
      </c>
      <c r="S3769" t="s">
        <v>82</v>
      </c>
      <c r="T3769" s="2" t="s">
        <v>88</v>
      </c>
      <c r="U3769" s="2" t="s">
        <v>89</v>
      </c>
      <c r="V3769">
        <v>0</v>
      </c>
      <c r="W3769" s="2" t="s">
        <v>112</v>
      </c>
      <c r="X3769">
        <v>5400</v>
      </c>
      <c r="Z3769">
        <v>5400</v>
      </c>
      <c r="AD3769">
        <v>1336.32</v>
      </c>
      <c r="AF3769">
        <v>0</v>
      </c>
      <c r="AI3769">
        <v>463.68</v>
      </c>
      <c r="AQ3769">
        <v>7200</v>
      </c>
      <c r="AR3769">
        <v>0</v>
      </c>
      <c r="AS3769">
        <v>0</v>
      </c>
      <c r="AT3769">
        <v>5400</v>
      </c>
      <c r="AV3769">
        <v>5400</v>
      </c>
      <c r="AZ3769">
        <v>1336.32</v>
      </c>
      <c r="BB3769">
        <v>0</v>
      </c>
      <c r="BE3769">
        <v>463.68</v>
      </c>
      <c r="BL3769">
        <v>7200</v>
      </c>
      <c r="BM3769">
        <v>7200</v>
      </c>
      <c r="BN3769">
        <v>7200</v>
      </c>
      <c r="BP3769">
        <v>1500</v>
      </c>
      <c r="BQ3769">
        <v>1500</v>
      </c>
      <c r="BR3769">
        <v>0</v>
      </c>
      <c r="BS3769">
        <v>1500</v>
      </c>
      <c r="BT3769">
        <v>20180523</v>
      </c>
      <c r="BU3769" t="str">
        <f t="shared" si="174"/>
        <v>2018</v>
      </c>
      <c r="BV3769">
        <v>20211231</v>
      </c>
      <c r="BW3769" t="str">
        <f t="shared" si="175"/>
        <v>2021</v>
      </c>
      <c r="BY3769" t="str">
        <f t="shared" si="176"/>
        <v/>
      </c>
      <c r="BZ3769" s="2" t="s">
        <v>91</v>
      </c>
      <c r="CA3769" s="2" t="s">
        <v>91</v>
      </c>
      <c r="CB3769" s="2" t="s">
        <v>92</v>
      </c>
      <c r="CC3769" s="2" t="s">
        <v>449</v>
      </c>
      <c r="CD3769" s="2" t="s">
        <v>450</v>
      </c>
      <c r="CE3769">
        <v>0</v>
      </c>
      <c r="CF3769">
        <v>20201231</v>
      </c>
    </row>
    <row r="3770" spans="1:84" x14ac:dyDescent="0.35">
      <c r="A3770" s="2" t="s">
        <v>1264</v>
      </c>
      <c r="B3770" s="2" t="s">
        <v>1265</v>
      </c>
      <c r="C3770" s="2" t="s">
        <v>1266</v>
      </c>
      <c r="D3770" s="2" t="s">
        <v>1267</v>
      </c>
      <c r="E3770" s="2" t="s">
        <v>1268</v>
      </c>
      <c r="F3770">
        <v>8</v>
      </c>
      <c r="G3770" s="2" t="s">
        <v>456</v>
      </c>
      <c r="H3770">
        <v>2</v>
      </c>
      <c r="I3770" s="2" t="s">
        <v>445</v>
      </c>
      <c r="J3770">
        <v>99</v>
      </c>
      <c r="K3770" s="2" t="s">
        <v>96</v>
      </c>
      <c r="L3770">
        <v>11</v>
      </c>
      <c r="M3770" s="2" t="s">
        <v>458</v>
      </c>
      <c r="N3770">
        <v>72</v>
      </c>
      <c r="O3770" s="2" t="s">
        <v>459</v>
      </c>
      <c r="P3770">
        <v>1</v>
      </c>
      <c r="Q3770" s="2" t="s">
        <v>460</v>
      </c>
      <c r="R3770" t="s">
        <v>82</v>
      </c>
      <c r="S3770" t="s">
        <v>82</v>
      </c>
      <c r="T3770" s="2" t="s">
        <v>88</v>
      </c>
      <c r="U3770" s="2" t="s">
        <v>89</v>
      </c>
      <c r="V3770">
        <v>1009</v>
      </c>
      <c r="W3770" s="2" t="s">
        <v>895</v>
      </c>
      <c r="X3770">
        <v>3530.22</v>
      </c>
      <c r="Z3770">
        <v>3530.22</v>
      </c>
      <c r="AD3770">
        <v>2471.15</v>
      </c>
      <c r="AF3770">
        <v>0</v>
      </c>
      <c r="AI3770">
        <v>1059.07</v>
      </c>
      <c r="AQ3770">
        <v>7060.44</v>
      </c>
      <c r="AR3770">
        <v>0</v>
      </c>
      <c r="AS3770">
        <v>0</v>
      </c>
      <c r="AT3770">
        <v>3530.22</v>
      </c>
      <c r="AV3770">
        <v>3530.22</v>
      </c>
      <c r="AZ3770">
        <v>2471.15</v>
      </c>
      <c r="BB3770">
        <v>0</v>
      </c>
      <c r="BE3770">
        <v>1059.07</v>
      </c>
      <c r="BL3770">
        <v>7060.44</v>
      </c>
      <c r="BM3770">
        <v>7060.44</v>
      </c>
      <c r="BN3770">
        <v>7060.44</v>
      </c>
      <c r="BP3770">
        <v>6708.84</v>
      </c>
      <c r="BQ3770">
        <v>6708.84</v>
      </c>
      <c r="BR3770">
        <v>0</v>
      </c>
      <c r="BS3770">
        <v>7060.44</v>
      </c>
      <c r="BT3770">
        <v>20160427</v>
      </c>
      <c r="BU3770" t="str">
        <f t="shared" si="174"/>
        <v>2016</v>
      </c>
      <c r="BV3770">
        <v>20171231</v>
      </c>
      <c r="BW3770" t="str">
        <f t="shared" si="175"/>
        <v>2017</v>
      </c>
      <c r="BX3770">
        <v>20171231</v>
      </c>
      <c r="BY3770" t="str">
        <f t="shared" si="176"/>
        <v>2017</v>
      </c>
      <c r="BZ3770" s="2" t="s">
        <v>131</v>
      </c>
      <c r="CA3770" s="2" t="s">
        <v>778</v>
      </c>
      <c r="CB3770" s="2" t="s">
        <v>455</v>
      </c>
      <c r="CC3770" s="2" t="s">
        <v>449</v>
      </c>
      <c r="CD3770" s="2" t="s">
        <v>450</v>
      </c>
      <c r="CE3770">
        <v>0</v>
      </c>
      <c r="CF3770">
        <v>20201231</v>
      </c>
    </row>
    <row r="3771" spans="1:84" x14ac:dyDescent="0.35">
      <c r="A3771" s="2" t="s">
        <v>5016</v>
      </c>
      <c r="B3771" s="2" t="s">
        <v>5017</v>
      </c>
      <c r="C3771" s="2" t="s">
        <v>5018</v>
      </c>
      <c r="D3771" s="2" t="s">
        <v>5019</v>
      </c>
      <c r="E3771" s="2" t="s">
        <v>5020</v>
      </c>
      <c r="F3771">
        <v>3</v>
      </c>
      <c r="G3771" s="2" t="s">
        <v>117</v>
      </c>
      <c r="H3771">
        <v>7</v>
      </c>
      <c r="I3771" s="2" t="s">
        <v>785</v>
      </c>
      <c r="J3771">
        <v>1</v>
      </c>
      <c r="K3771" s="2" t="s">
        <v>84</v>
      </c>
      <c r="L3771">
        <v>8</v>
      </c>
      <c r="M3771" s="2" t="s">
        <v>127</v>
      </c>
      <c r="N3771">
        <v>62</v>
      </c>
      <c r="O3771" s="2" t="s">
        <v>2465</v>
      </c>
      <c r="P3771">
        <v>623</v>
      </c>
      <c r="Q3771" s="2" t="s">
        <v>4968</v>
      </c>
      <c r="R3771" t="s">
        <v>82</v>
      </c>
      <c r="S3771" t="s">
        <v>82</v>
      </c>
      <c r="T3771" s="2" t="s">
        <v>519</v>
      </c>
      <c r="U3771" s="2" t="s">
        <v>520</v>
      </c>
      <c r="V3771">
        <v>605</v>
      </c>
      <c r="W3771" s="2" t="s">
        <v>2455</v>
      </c>
      <c r="X3771">
        <v>3512.51</v>
      </c>
      <c r="Y3771">
        <v>3512.51</v>
      </c>
      <c r="AD3771">
        <v>2458.7600000000002</v>
      </c>
      <c r="AF3771">
        <v>0</v>
      </c>
      <c r="AI3771">
        <v>1053.75</v>
      </c>
      <c r="AO3771">
        <v>3097</v>
      </c>
      <c r="AQ3771">
        <v>7025.02</v>
      </c>
      <c r="AR3771">
        <v>0</v>
      </c>
      <c r="AS3771">
        <v>0</v>
      </c>
      <c r="AT3771">
        <v>3512.51</v>
      </c>
      <c r="AU3771">
        <v>3512.51</v>
      </c>
      <c r="AZ3771">
        <v>2458.7600000000002</v>
      </c>
      <c r="BB3771">
        <v>0</v>
      </c>
      <c r="BE3771">
        <v>1053.75</v>
      </c>
      <c r="BK3771">
        <v>3097</v>
      </c>
      <c r="BL3771">
        <v>7025.02</v>
      </c>
      <c r="BM3771">
        <v>7025.02</v>
      </c>
      <c r="BN3771">
        <v>7025.02</v>
      </c>
      <c r="BP3771">
        <v>7025.02</v>
      </c>
      <c r="BQ3771">
        <v>7025.02</v>
      </c>
      <c r="BR3771">
        <v>0</v>
      </c>
      <c r="BS3771">
        <v>10122.5</v>
      </c>
      <c r="BT3771">
        <v>20171116</v>
      </c>
      <c r="BU3771" t="str">
        <f t="shared" si="174"/>
        <v>2017</v>
      </c>
      <c r="BV3771">
        <v>20181120</v>
      </c>
      <c r="BW3771" t="str">
        <f t="shared" si="175"/>
        <v>2018</v>
      </c>
      <c r="BX3771">
        <v>20180403</v>
      </c>
      <c r="BY3771" t="str">
        <f t="shared" si="176"/>
        <v>2018</v>
      </c>
      <c r="BZ3771" s="2" t="s">
        <v>131</v>
      </c>
      <c r="CA3771" s="2" t="s">
        <v>778</v>
      </c>
      <c r="CB3771" s="2" t="s">
        <v>455</v>
      </c>
      <c r="CC3771" s="2" t="s">
        <v>788</v>
      </c>
      <c r="CD3771" s="2" t="s">
        <v>789</v>
      </c>
      <c r="CE3771">
        <v>0</v>
      </c>
      <c r="CF3771">
        <v>20201231</v>
      </c>
    </row>
    <row r="3772" spans="1:84" x14ac:dyDescent="0.35">
      <c r="A3772" s="2" t="s">
        <v>1353</v>
      </c>
      <c r="B3772" s="2" t="s">
        <v>1354</v>
      </c>
      <c r="C3772" s="2" t="s">
        <v>1355</v>
      </c>
      <c r="D3772" s="2" t="s">
        <v>1356</v>
      </c>
      <c r="E3772" s="2" t="s">
        <v>1357</v>
      </c>
      <c r="F3772">
        <v>8</v>
      </c>
      <c r="G3772" s="2" t="s">
        <v>456</v>
      </c>
      <c r="H3772">
        <v>7</v>
      </c>
      <c r="I3772" s="2" t="s">
        <v>785</v>
      </c>
      <c r="J3772">
        <v>21</v>
      </c>
      <c r="K3772" s="2" t="s">
        <v>1002</v>
      </c>
      <c r="L3772">
        <v>11</v>
      </c>
      <c r="M3772" s="2" t="s">
        <v>458</v>
      </c>
      <c r="N3772">
        <v>75</v>
      </c>
      <c r="O3772" s="2" t="s">
        <v>517</v>
      </c>
      <c r="P3772">
        <v>820</v>
      </c>
      <c r="Q3772" s="2" t="s">
        <v>518</v>
      </c>
      <c r="R3772" t="s">
        <v>82</v>
      </c>
      <c r="S3772" t="s">
        <v>82</v>
      </c>
      <c r="T3772" s="2" t="s">
        <v>519</v>
      </c>
      <c r="U3772" s="2" t="s">
        <v>520</v>
      </c>
      <c r="V3772">
        <v>1007</v>
      </c>
      <c r="W3772" s="2" t="s">
        <v>929</v>
      </c>
      <c r="X3772">
        <v>3500</v>
      </c>
      <c r="Z3772">
        <v>3500</v>
      </c>
      <c r="AD3772">
        <v>2450</v>
      </c>
      <c r="AF3772">
        <v>0</v>
      </c>
      <c r="AI3772">
        <v>1050</v>
      </c>
      <c r="AQ3772">
        <v>7000</v>
      </c>
      <c r="AR3772">
        <v>0</v>
      </c>
      <c r="AS3772">
        <v>0</v>
      </c>
      <c r="AT3772">
        <v>3500</v>
      </c>
      <c r="AV3772">
        <v>3500</v>
      </c>
      <c r="AZ3772">
        <v>2450</v>
      </c>
      <c r="BB3772">
        <v>0</v>
      </c>
      <c r="BE3772">
        <v>1050</v>
      </c>
      <c r="BL3772">
        <v>7000</v>
      </c>
      <c r="BM3772">
        <v>7000</v>
      </c>
      <c r="BN3772">
        <v>7000</v>
      </c>
      <c r="BP3772">
        <v>5250</v>
      </c>
      <c r="BQ3772">
        <v>5250</v>
      </c>
      <c r="BR3772">
        <v>0</v>
      </c>
      <c r="BS3772">
        <v>7000</v>
      </c>
      <c r="BT3772">
        <v>20160820</v>
      </c>
      <c r="BU3772" t="str">
        <f t="shared" si="174"/>
        <v>2016</v>
      </c>
      <c r="BV3772">
        <v>20170814</v>
      </c>
      <c r="BW3772" t="str">
        <f t="shared" si="175"/>
        <v>2017</v>
      </c>
      <c r="BX3772">
        <v>20170814</v>
      </c>
      <c r="BY3772" t="str">
        <f t="shared" si="176"/>
        <v>2017</v>
      </c>
      <c r="BZ3772" s="2" t="s">
        <v>91</v>
      </c>
      <c r="CA3772" s="2" t="s">
        <v>91</v>
      </c>
      <c r="CB3772" s="2" t="s">
        <v>455</v>
      </c>
      <c r="CC3772" s="2" t="s">
        <v>788</v>
      </c>
      <c r="CD3772" s="2" t="s">
        <v>789</v>
      </c>
      <c r="CE3772">
        <v>0</v>
      </c>
      <c r="CF3772">
        <v>20201231</v>
      </c>
    </row>
    <row r="3773" spans="1:84" x14ac:dyDescent="0.35">
      <c r="A3773" s="2" t="s">
        <v>1363</v>
      </c>
      <c r="B3773" s="2" t="s">
        <v>1364</v>
      </c>
      <c r="C3773" s="2" t="s">
        <v>1365</v>
      </c>
      <c r="D3773" s="2" t="s">
        <v>1366</v>
      </c>
      <c r="E3773" s="2" t="s">
        <v>1367</v>
      </c>
      <c r="F3773">
        <v>8</v>
      </c>
      <c r="G3773" s="2" t="s">
        <v>456</v>
      </c>
      <c r="H3773">
        <v>7</v>
      </c>
      <c r="I3773" s="2" t="s">
        <v>785</v>
      </c>
      <c r="J3773">
        <v>21</v>
      </c>
      <c r="K3773" s="2" t="s">
        <v>1002</v>
      </c>
      <c r="L3773">
        <v>11</v>
      </c>
      <c r="M3773" s="2" t="s">
        <v>458</v>
      </c>
      <c r="N3773">
        <v>75</v>
      </c>
      <c r="O3773" s="2" t="s">
        <v>517</v>
      </c>
      <c r="P3773">
        <v>820</v>
      </c>
      <c r="Q3773" s="2" t="s">
        <v>518</v>
      </c>
      <c r="R3773" t="s">
        <v>82</v>
      </c>
      <c r="S3773" t="s">
        <v>82</v>
      </c>
      <c r="T3773" s="2" t="s">
        <v>519</v>
      </c>
      <c r="U3773" s="2" t="s">
        <v>520</v>
      </c>
      <c r="V3773">
        <v>1009</v>
      </c>
      <c r="W3773" s="2" t="s">
        <v>895</v>
      </c>
      <c r="X3773">
        <v>3500</v>
      </c>
      <c r="Z3773">
        <v>3500</v>
      </c>
      <c r="AD3773">
        <v>2450</v>
      </c>
      <c r="AF3773">
        <v>0</v>
      </c>
      <c r="AI3773">
        <v>1050</v>
      </c>
      <c r="AQ3773">
        <v>7000</v>
      </c>
      <c r="AR3773">
        <v>0</v>
      </c>
      <c r="AS3773">
        <v>0</v>
      </c>
      <c r="AT3773">
        <v>3500</v>
      </c>
      <c r="AV3773">
        <v>3500</v>
      </c>
      <c r="AZ3773">
        <v>2450</v>
      </c>
      <c r="BB3773">
        <v>0</v>
      </c>
      <c r="BE3773">
        <v>1050</v>
      </c>
      <c r="BL3773">
        <v>7000</v>
      </c>
      <c r="BM3773">
        <v>7000</v>
      </c>
      <c r="BN3773">
        <v>7000</v>
      </c>
      <c r="BP3773">
        <v>7000</v>
      </c>
      <c r="BQ3773">
        <v>7000</v>
      </c>
      <c r="BR3773">
        <v>0</v>
      </c>
      <c r="BS3773">
        <v>7000</v>
      </c>
      <c r="BT3773">
        <v>20160914</v>
      </c>
      <c r="BU3773" t="str">
        <f t="shared" si="174"/>
        <v>2016</v>
      </c>
      <c r="BV3773">
        <v>20211230</v>
      </c>
      <c r="BW3773" t="str">
        <f t="shared" si="175"/>
        <v>2021</v>
      </c>
      <c r="BY3773" t="str">
        <f t="shared" si="176"/>
        <v/>
      </c>
      <c r="BZ3773" s="2" t="s">
        <v>131</v>
      </c>
      <c r="CA3773" s="2" t="s">
        <v>131</v>
      </c>
      <c r="CB3773" s="2" t="s">
        <v>92</v>
      </c>
      <c r="CC3773" s="2" t="s">
        <v>788</v>
      </c>
      <c r="CD3773" s="2" t="s">
        <v>789</v>
      </c>
      <c r="CE3773">
        <v>0</v>
      </c>
      <c r="CF3773">
        <v>20201231</v>
      </c>
    </row>
    <row r="3774" spans="1:84" x14ac:dyDescent="0.35">
      <c r="A3774" s="2" t="s">
        <v>1369</v>
      </c>
      <c r="B3774" s="2" t="s">
        <v>1370</v>
      </c>
      <c r="C3774" s="2" t="s">
        <v>1371</v>
      </c>
      <c r="D3774" s="2" t="s">
        <v>1371</v>
      </c>
      <c r="E3774" s="2" t="s">
        <v>1372</v>
      </c>
      <c r="F3774">
        <v>8</v>
      </c>
      <c r="G3774" s="2" t="s">
        <v>456</v>
      </c>
      <c r="H3774">
        <v>7</v>
      </c>
      <c r="I3774" s="2" t="s">
        <v>785</v>
      </c>
      <c r="J3774">
        <v>21</v>
      </c>
      <c r="K3774" s="2" t="s">
        <v>1002</v>
      </c>
      <c r="L3774">
        <v>11</v>
      </c>
      <c r="M3774" s="2" t="s">
        <v>458</v>
      </c>
      <c r="N3774">
        <v>75</v>
      </c>
      <c r="O3774" s="2" t="s">
        <v>517</v>
      </c>
      <c r="P3774">
        <v>820</v>
      </c>
      <c r="Q3774" s="2" t="s">
        <v>518</v>
      </c>
      <c r="R3774" t="s">
        <v>82</v>
      </c>
      <c r="S3774" t="s">
        <v>82</v>
      </c>
      <c r="T3774" s="2" t="s">
        <v>519</v>
      </c>
      <c r="U3774" s="2" t="s">
        <v>520</v>
      </c>
      <c r="V3774">
        <v>1001</v>
      </c>
      <c r="W3774" s="2" t="s">
        <v>896</v>
      </c>
      <c r="X3774">
        <v>3500</v>
      </c>
      <c r="Z3774">
        <v>3500</v>
      </c>
      <c r="AD3774">
        <v>2450</v>
      </c>
      <c r="AF3774">
        <v>0</v>
      </c>
      <c r="AI3774">
        <v>1050</v>
      </c>
      <c r="AQ3774">
        <v>7000</v>
      </c>
      <c r="AR3774">
        <v>0</v>
      </c>
      <c r="AS3774">
        <v>0</v>
      </c>
      <c r="AT3774">
        <v>3500</v>
      </c>
      <c r="AV3774">
        <v>3500</v>
      </c>
      <c r="AZ3774">
        <v>2450</v>
      </c>
      <c r="BB3774">
        <v>0</v>
      </c>
      <c r="BE3774">
        <v>1050</v>
      </c>
      <c r="BL3774">
        <v>7000</v>
      </c>
      <c r="BM3774">
        <v>7000</v>
      </c>
      <c r="BN3774">
        <v>7000</v>
      </c>
      <c r="BP3774">
        <v>7000</v>
      </c>
      <c r="BQ3774">
        <v>7000</v>
      </c>
      <c r="BR3774">
        <v>0</v>
      </c>
      <c r="BS3774">
        <v>7000</v>
      </c>
      <c r="BT3774">
        <v>20161111</v>
      </c>
      <c r="BU3774" t="str">
        <f t="shared" si="174"/>
        <v>2016</v>
      </c>
      <c r="BV3774">
        <v>20171229</v>
      </c>
      <c r="BW3774" t="str">
        <f t="shared" si="175"/>
        <v>2017</v>
      </c>
      <c r="BX3774">
        <v>20171229</v>
      </c>
      <c r="BY3774" t="str">
        <f t="shared" si="176"/>
        <v>2017</v>
      </c>
      <c r="BZ3774" s="2" t="s">
        <v>131</v>
      </c>
      <c r="CA3774" s="2" t="s">
        <v>778</v>
      </c>
      <c r="CB3774" s="2" t="s">
        <v>455</v>
      </c>
      <c r="CC3774" s="2" t="s">
        <v>788</v>
      </c>
      <c r="CD3774" s="2" t="s">
        <v>789</v>
      </c>
      <c r="CE3774">
        <v>0</v>
      </c>
      <c r="CF3774">
        <v>20201231</v>
      </c>
    </row>
    <row r="3775" spans="1:84" x14ac:dyDescent="0.35">
      <c r="A3775" s="2" t="s">
        <v>1397</v>
      </c>
      <c r="B3775" s="2" t="s">
        <v>1398</v>
      </c>
      <c r="C3775" s="2" t="s">
        <v>1399</v>
      </c>
      <c r="D3775" s="2" t="s">
        <v>1400</v>
      </c>
      <c r="E3775" s="2" t="s">
        <v>1401</v>
      </c>
      <c r="F3775">
        <v>8</v>
      </c>
      <c r="G3775" s="2" t="s">
        <v>456</v>
      </c>
      <c r="H3775">
        <v>7</v>
      </c>
      <c r="I3775" s="2" t="s">
        <v>785</v>
      </c>
      <c r="J3775">
        <v>21</v>
      </c>
      <c r="K3775" s="2" t="s">
        <v>1002</v>
      </c>
      <c r="L3775">
        <v>11</v>
      </c>
      <c r="M3775" s="2" t="s">
        <v>458</v>
      </c>
      <c r="N3775">
        <v>75</v>
      </c>
      <c r="O3775" s="2" t="s">
        <v>517</v>
      </c>
      <c r="P3775">
        <v>820</v>
      </c>
      <c r="Q3775" s="2" t="s">
        <v>518</v>
      </c>
      <c r="R3775" t="s">
        <v>82</v>
      </c>
      <c r="S3775" t="s">
        <v>82</v>
      </c>
      <c r="T3775" s="2" t="s">
        <v>519</v>
      </c>
      <c r="U3775" s="2" t="s">
        <v>520</v>
      </c>
      <c r="V3775">
        <v>1009</v>
      </c>
      <c r="W3775" s="2" t="s">
        <v>895</v>
      </c>
      <c r="X3775">
        <v>3500</v>
      </c>
      <c r="Z3775">
        <v>3500</v>
      </c>
      <c r="AD3775">
        <v>2450</v>
      </c>
      <c r="AF3775">
        <v>0</v>
      </c>
      <c r="AI3775">
        <v>1050</v>
      </c>
      <c r="AQ3775">
        <v>7000</v>
      </c>
      <c r="AR3775">
        <v>0</v>
      </c>
      <c r="AS3775">
        <v>0</v>
      </c>
      <c r="AT3775">
        <v>3500</v>
      </c>
      <c r="AV3775">
        <v>3500</v>
      </c>
      <c r="AZ3775">
        <v>2450</v>
      </c>
      <c r="BB3775">
        <v>0</v>
      </c>
      <c r="BE3775">
        <v>1050</v>
      </c>
      <c r="BL3775">
        <v>7000</v>
      </c>
      <c r="BM3775">
        <v>7000</v>
      </c>
      <c r="BN3775">
        <v>7000</v>
      </c>
      <c r="BP3775">
        <v>7000</v>
      </c>
      <c r="BQ3775">
        <v>7000</v>
      </c>
      <c r="BR3775">
        <v>0</v>
      </c>
      <c r="BS3775">
        <v>7000</v>
      </c>
      <c r="BT3775">
        <v>20160914</v>
      </c>
      <c r="BU3775" t="str">
        <f t="shared" si="174"/>
        <v>2016</v>
      </c>
      <c r="BV3775">
        <v>20211230</v>
      </c>
      <c r="BW3775" t="str">
        <f t="shared" si="175"/>
        <v>2021</v>
      </c>
      <c r="BY3775" t="str">
        <f t="shared" si="176"/>
        <v/>
      </c>
      <c r="BZ3775" s="2" t="s">
        <v>131</v>
      </c>
      <c r="CA3775" s="2" t="s">
        <v>131</v>
      </c>
      <c r="CB3775" s="2" t="s">
        <v>92</v>
      </c>
      <c r="CC3775" s="2" t="s">
        <v>788</v>
      </c>
      <c r="CD3775" s="2" t="s">
        <v>789</v>
      </c>
      <c r="CE3775">
        <v>0</v>
      </c>
      <c r="CF3775">
        <v>20201231</v>
      </c>
    </row>
    <row r="3776" spans="1:84" x14ac:dyDescent="0.35">
      <c r="A3776" s="2" t="s">
        <v>1410</v>
      </c>
      <c r="B3776" s="2" t="s">
        <v>1411</v>
      </c>
      <c r="C3776" s="2" t="s">
        <v>1412</v>
      </c>
      <c r="D3776" s="2" t="s">
        <v>1413</v>
      </c>
      <c r="E3776" s="2" t="s">
        <v>1414</v>
      </c>
      <c r="F3776">
        <v>8</v>
      </c>
      <c r="G3776" s="2" t="s">
        <v>456</v>
      </c>
      <c r="H3776">
        <v>7</v>
      </c>
      <c r="I3776" s="2" t="s">
        <v>785</v>
      </c>
      <c r="J3776">
        <v>21</v>
      </c>
      <c r="K3776" s="2" t="s">
        <v>1002</v>
      </c>
      <c r="L3776">
        <v>11</v>
      </c>
      <c r="M3776" s="2" t="s">
        <v>458</v>
      </c>
      <c r="N3776">
        <v>75</v>
      </c>
      <c r="O3776" s="2" t="s">
        <v>517</v>
      </c>
      <c r="P3776">
        <v>820</v>
      </c>
      <c r="Q3776" s="2" t="s">
        <v>518</v>
      </c>
      <c r="R3776" t="s">
        <v>82</v>
      </c>
      <c r="S3776" t="s">
        <v>82</v>
      </c>
      <c r="T3776" s="2" t="s">
        <v>1346</v>
      </c>
      <c r="U3776" s="2" t="s">
        <v>1347</v>
      </c>
      <c r="V3776">
        <v>1009</v>
      </c>
      <c r="W3776" s="2" t="s">
        <v>895</v>
      </c>
      <c r="X3776">
        <v>3500</v>
      </c>
      <c r="Z3776">
        <v>3500</v>
      </c>
      <c r="AD3776">
        <v>2450</v>
      </c>
      <c r="AF3776">
        <v>0</v>
      </c>
      <c r="AI3776">
        <v>1050</v>
      </c>
      <c r="AQ3776">
        <v>7000</v>
      </c>
      <c r="AR3776">
        <v>0</v>
      </c>
      <c r="AS3776">
        <v>0</v>
      </c>
      <c r="AT3776">
        <v>3500</v>
      </c>
      <c r="AV3776">
        <v>3500</v>
      </c>
      <c r="AZ3776">
        <v>2450</v>
      </c>
      <c r="BB3776">
        <v>0</v>
      </c>
      <c r="BE3776">
        <v>1050</v>
      </c>
      <c r="BL3776">
        <v>7000</v>
      </c>
      <c r="BM3776">
        <v>7000</v>
      </c>
      <c r="BN3776">
        <v>7000</v>
      </c>
      <c r="BP3776">
        <v>7000</v>
      </c>
      <c r="BQ3776">
        <v>7000</v>
      </c>
      <c r="BR3776">
        <v>0</v>
      </c>
      <c r="BS3776">
        <v>7000</v>
      </c>
      <c r="BT3776">
        <v>20161019</v>
      </c>
      <c r="BU3776" t="str">
        <f t="shared" si="174"/>
        <v>2016</v>
      </c>
      <c r="BV3776">
        <v>20211230</v>
      </c>
      <c r="BW3776" t="str">
        <f t="shared" si="175"/>
        <v>2021</v>
      </c>
      <c r="BY3776" t="str">
        <f t="shared" si="176"/>
        <v/>
      </c>
      <c r="BZ3776" s="2" t="s">
        <v>131</v>
      </c>
      <c r="CA3776" s="2" t="s">
        <v>131</v>
      </c>
      <c r="CB3776" s="2" t="s">
        <v>92</v>
      </c>
      <c r="CC3776" s="2" t="s">
        <v>788</v>
      </c>
      <c r="CD3776" s="2" t="s">
        <v>789</v>
      </c>
      <c r="CE3776">
        <v>0</v>
      </c>
      <c r="CF3776">
        <v>20201231</v>
      </c>
    </row>
    <row r="3777" spans="1:84" x14ac:dyDescent="0.35">
      <c r="A3777" s="2" t="s">
        <v>1433</v>
      </c>
      <c r="B3777" s="2" t="s">
        <v>1434</v>
      </c>
      <c r="C3777" s="2" t="s">
        <v>1435</v>
      </c>
      <c r="D3777" s="2" t="s">
        <v>1436</v>
      </c>
      <c r="E3777" s="2" t="s">
        <v>1437</v>
      </c>
      <c r="F3777">
        <v>8</v>
      </c>
      <c r="G3777" s="2" t="s">
        <v>456</v>
      </c>
      <c r="H3777">
        <v>7</v>
      </c>
      <c r="I3777" s="2" t="s">
        <v>785</v>
      </c>
      <c r="J3777">
        <v>21</v>
      </c>
      <c r="K3777" s="2" t="s">
        <v>1002</v>
      </c>
      <c r="L3777">
        <v>11</v>
      </c>
      <c r="M3777" s="2" t="s">
        <v>458</v>
      </c>
      <c r="N3777">
        <v>75</v>
      </c>
      <c r="O3777" s="2" t="s">
        <v>517</v>
      </c>
      <c r="P3777">
        <v>820</v>
      </c>
      <c r="Q3777" s="2" t="s">
        <v>518</v>
      </c>
      <c r="R3777" t="s">
        <v>82</v>
      </c>
      <c r="S3777" t="s">
        <v>82</v>
      </c>
      <c r="T3777" s="2" t="s">
        <v>519</v>
      </c>
      <c r="U3777" s="2" t="s">
        <v>520</v>
      </c>
      <c r="V3777">
        <v>1014</v>
      </c>
      <c r="W3777" s="2" t="s">
        <v>917</v>
      </c>
      <c r="X3777">
        <v>3500</v>
      </c>
      <c r="Z3777">
        <v>3500</v>
      </c>
      <c r="AD3777">
        <v>2450</v>
      </c>
      <c r="AF3777">
        <v>0</v>
      </c>
      <c r="AI3777">
        <v>1050</v>
      </c>
      <c r="AQ3777">
        <v>7000</v>
      </c>
      <c r="AR3777">
        <v>0</v>
      </c>
      <c r="AS3777">
        <v>0</v>
      </c>
      <c r="AT3777">
        <v>3500</v>
      </c>
      <c r="AV3777">
        <v>3500</v>
      </c>
      <c r="AZ3777">
        <v>2450</v>
      </c>
      <c r="BB3777">
        <v>0</v>
      </c>
      <c r="BE3777">
        <v>1050</v>
      </c>
      <c r="BL3777">
        <v>7000</v>
      </c>
      <c r="BM3777">
        <v>7000</v>
      </c>
      <c r="BN3777">
        <v>7000</v>
      </c>
      <c r="BP3777">
        <v>7000</v>
      </c>
      <c r="BQ3777">
        <v>7000</v>
      </c>
      <c r="BR3777">
        <v>0</v>
      </c>
      <c r="BS3777">
        <v>7000</v>
      </c>
      <c r="BT3777">
        <v>20160806</v>
      </c>
      <c r="BU3777" t="str">
        <f t="shared" si="174"/>
        <v>2016</v>
      </c>
      <c r="BV3777">
        <v>20190501</v>
      </c>
      <c r="BW3777" t="str">
        <f t="shared" si="175"/>
        <v>2019</v>
      </c>
      <c r="BX3777">
        <v>20190501</v>
      </c>
      <c r="BY3777" t="str">
        <f t="shared" si="176"/>
        <v>2019</v>
      </c>
      <c r="BZ3777" s="2" t="s">
        <v>131</v>
      </c>
      <c r="CA3777" s="2" t="s">
        <v>778</v>
      </c>
      <c r="CB3777" s="2" t="s">
        <v>455</v>
      </c>
      <c r="CC3777" s="2" t="s">
        <v>788</v>
      </c>
      <c r="CD3777" s="2" t="s">
        <v>789</v>
      </c>
      <c r="CE3777">
        <v>0</v>
      </c>
      <c r="CF3777">
        <v>20201231</v>
      </c>
    </row>
    <row r="3778" spans="1:84" x14ac:dyDescent="0.35">
      <c r="A3778" s="2" t="s">
        <v>1449</v>
      </c>
      <c r="B3778" s="2" t="s">
        <v>1450</v>
      </c>
      <c r="C3778" s="2" t="s">
        <v>1451</v>
      </c>
      <c r="D3778" s="2" t="s">
        <v>1400</v>
      </c>
      <c r="E3778" s="2" t="s">
        <v>1452</v>
      </c>
      <c r="F3778">
        <v>8</v>
      </c>
      <c r="G3778" s="2" t="s">
        <v>456</v>
      </c>
      <c r="H3778">
        <v>7</v>
      </c>
      <c r="I3778" s="2" t="s">
        <v>785</v>
      </c>
      <c r="J3778">
        <v>21</v>
      </c>
      <c r="K3778" s="2" t="s">
        <v>1002</v>
      </c>
      <c r="L3778">
        <v>11</v>
      </c>
      <c r="M3778" s="2" t="s">
        <v>458</v>
      </c>
      <c r="N3778">
        <v>75</v>
      </c>
      <c r="O3778" s="2" t="s">
        <v>517</v>
      </c>
      <c r="P3778">
        <v>820</v>
      </c>
      <c r="Q3778" s="2" t="s">
        <v>518</v>
      </c>
      <c r="R3778" t="s">
        <v>82</v>
      </c>
      <c r="S3778" t="s">
        <v>82</v>
      </c>
      <c r="T3778" s="2" t="s">
        <v>519</v>
      </c>
      <c r="U3778" s="2" t="s">
        <v>520</v>
      </c>
      <c r="V3778">
        <v>1009</v>
      </c>
      <c r="W3778" s="2" t="s">
        <v>895</v>
      </c>
      <c r="X3778">
        <v>3500</v>
      </c>
      <c r="Z3778">
        <v>3500</v>
      </c>
      <c r="AD3778">
        <v>2450</v>
      </c>
      <c r="AF3778">
        <v>0</v>
      </c>
      <c r="AI3778">
        <v>1050</v>
      </c>
      <c r="AQ3778">
        <v>7000</v>
      </c>
      <c r="AR3778">
        <v>0</v>
      </c>
      <c r="AS3778">
        <v>0</v>
      </c>
      <c r="AT3778">
        <v>3500</v>
      </c>
      <c r="AV3778">
        <v>3500</v>
      </c>
      <c r="AZ3778">
        <v>2450</v>
      </c>
      <c r="BB3778">
        <v>0</v>
      </c>
      <c r="BE3778">
        <v>1050</v>
      </c>
      <c r="BL3778">
        <v>7000</v>
      </c>
      <c r="BM3778">
        <v>7000</v>
      </c>
      <c r="BN3778">
        <v>7000</v>
      </c>
      <c r="BP3778">
        <v>7000</v>
      </c>
      <c r="BQ3778">
        <v>7000</v>
      </c>
      <c r="BR3778">
        <v>0</v>
      </c>
      <c r="BS3778">
        <v>7000</v>
      </c>
      <c r="BT3778">
        <v>20160914</v>
      </c>
      <c r="BU3778" t="str">
        <f t="shared" ref="BU3778:BU3841" si="177">LEFT(BT:BT,4)</f>
        <v>2016</v>
      </c>
      <c r="BV3778">
        <v>20211230</v>
      </c>
      <c r="BW3778" t="str">
        <f t="shared" ref="BW3778:BW3841" si="178">LEFT(BV:BV,4)</f>
        <v>2021</v>
      </c>
      <c r="BY3778" t="str">
        <f t="shared" ref="BY3778:BY3841" si="179">LEFT(BX:BX,4)</f>
        <v/>
      </c>
      <c r="BZ3778" s="2" t="s">
        <v>131</v>
      </c>
      <c r="CA3778" s="2" t="s">
        <v>131</v>
      </c>
      <c r="CB3778" s="2" t="s">
        <v>92</v>
      </c>
      <c r="CC3778" s="2" t="s">
        <v>788</v>
      </c>
      <c r="CD3778" s="2" t="s">
        <v>789</v>
      </c>
      <c r="CE3778">
        <v>0</v>
      </c>
      <c r="CF3778">
        <v>20201231</v>
      </c>
    </row>
    <row r="3779" spans="1:84" x14ac:dyDescent="0.35">
      <c r="A3779" s="2" t="s">
        <v>1453</v>
      </c>
      <c r="B3779" s="2" t="s">
        <v>1454</v>
      </c>
      <c r="C3779" s="2" t="s">
        <v>1455</v>
      </c>
      <c r="D3779" s="2" t="s">
        <v>1456</v>
      </c>
      <c r="E3779" s="2" t="s">
        <v>1457</v>
      </c>
      <c r="F3779">
        <v>8</v>
      </c>
      <c r="G3779" s="2" t="s">
        <v>456</v>
      </c>
      <c r="H3779">
        <v>7</v>
      </c>
      <c r="I3779" s="2" t="s">
        <v>785</v>
      </c>
      <c r="J3779">
        <v>21</v>
      </c>
      <c r="K3779" s="2" t="s">
        <v>1002</v>
      </c>
      <c r="L3779">
        <v>11</v>
      </c>
      <c r="M3779" s="2" t="s">
        <v>458</v>
      </c>
      <c r="N3779">
        <v>75</v>
      </c>
      <c r="O3779" s="2" t="s">
        <v>517</v>
      </c>
      <c r="P3779">
        <v>820</v>
      </c>
      <c r="Q3779" s="2" t="s">
        <v>518</v>
      </c>
      <c r="R3779" t="s">
        <v>82</v>
      </c>
      <c r="S3779" t="s">
        <v>82</v>
      </c>
      <c r="T3779" s="2" t="s">
        <v>519</v>
      </c>
      <c r="U3779" s="2" t="s">
        <v>520</v>
      </c>
      <c r="V3779">
        <v>1009</v>
      </c>
      <c r="W3779" s="2" t="s">
        <v>895</v>
      </c>
      <c r="X3779">
        <v>3500</v>
      </c>
      <c r="Z3779">
        <v>3500</v>
      </c>
      <c r="AD3779">
        <v>2450</v>
      </c>
      <c r="AF3779">
        <v>0</v>
      </c>
      <c r="AI3779">
        <v>1050</v>
      </c>
      <c r="AQ3779">
        <v>7000</v>
      </c>
      <c r="AR3779">
        <v>0</v>
      </c>
      <c r="AS3779">
        <v>0</v>
      </c>
      <c r="AT3779">
        <v>3500</v>
      </c>
      <c r="AV3779">
        <v>3500</v>
      </c>
      <c r="AZ3779">
        <v>2450</v>
      </c>
      <c r="BB3779">
        <v>0</v>
      </c>
      <c r="BE3779">
        <v>1050</v>
      </c>
      <c r="BL3779">
        <v>7000</v>
      </c>
      <c r="BM3779">
        <v>7000</v>
      </c>
      <c r="BN3779">
        <v>7000</v>
      </c>
      <c r="BP3779">
        <v>7000</v>
      </c>
      <c r="BQ3779">
        <v>7000</v>
      </c>
      <c r="BR3779">
        <v>0</v>
      </c>
      <c r="BS3779">
        <v>7000</v>
      </c>
      <c r="BT3779">
        <v>20161019</v>
      </c>
      <c r="BU3779" t="str">
        <f t="shared" si="177"/>
        <v>2016</v>
      </c>
      <c r="BV3779">
        <v>20211230</v>
      </c>
      <c r="BW3779" t="str">
        <f t="shared" si="178"/>
        <v>2021</v>
      </c>
      <c r="BY3779" t="str">
        <f t="shared" si="179"/>
        <v/>
      </c>
      <c r="BZ3779" s="2" t="s">
        <v>131</v>
      </c>
      <c r="CA3779" s="2" t="s">
        <v>131</v>
      </c>
      <c r="CB3779" s="2" t="s">
        <v>92</v>
      </c>
      <c r="CC3779" s="2" t="s">
        <v>788</v>
      </c>
      <c r="CD3779" s="2" t="s">
        <v>789</v>
      </c>
      <c r="CE3779">
        <v>0</v>
      </c>
      <c r="CF3779">
        <v>20201231</v>
      </c>
    </row>
    <row r="3780" spans="1:84" x14ac:dyDescent="0.35">
      <c r="A3780" s="2" t="s">
        <v>1470</v>
      </c>
      <c r="B3780" s="2" t="s">
        <v>1471</v>
      </c>
      <c r="C3780" s="2" t="s">
        <v>1472</v>
      </c>
      <c r="D3780" s="2" t="s">
        <v>1473</v>
      </c>
      <c r="E3780" s="2" t="s">
        <v>1474</v>
      </c>
      <c r="F3780">
        <v>8</v>
      </c>
      <c r="G3780" s="2" t="s">
        <v>456</v>
      </c>
      <c r="H3780">
        <v>7</v>
      </c>
      <c r="I3780" s="2" t="s">
        <v>785</v>
      </c>
      <c r="J3780">
        <v>21</v>
      </c>
      <c r="K3780" s="2" t="s">
        <v>1002</v>
      </c>
      <c r="L3780">
        <v>11</v>
      </c>
      <c r="M3780" s="2" t="s">
        <v>458</v>
      </c>
      <c r="N3780">
        <v>75</v>
      </c>
      <c r="O3780" s="2" t="s">
        <v>517</v>
      </c>
      <c r="P3780">
        <v>820</v>
      </c>
      <c r="Q3780" s="2" t="s">
        <v>518</v>
      </c>
      <c r="R3780" t="s">
        <v>82</v>
      </c>
      <c r="S3780" t="s">
        <v>82</v>
      </c>
      <c r="T3780" s="2" t="s">
        <v>519</v>
      </c>
      <c r="U3780" s="2" t="s">
        <v>520</v>
      </c>
      <c r="V3780">
        <v>1009</v>
      </c>
      <c r="W3780" s="2" t="s">
        <v>895</v>
      </c>
      <c r="X3780">
        <v>3500</v>
      </c>
      <c r="Z3780">
        <v>3500</v>
      </c>
      <c r="AD3780">
        <v>2450</v>
      </c>
      <c r="AF3780">
        <v>0</v>
      </c>
      <c r="AI3780">
        <v>1050</v>
      </c>
      <c r="AQ3780">
        <v>7000</v>
      </c>
      <c r="AR3780">
        <v>0</v>
      </c>
      <c r="AS3780">
        <v>0</v>
      </c>
      <c r="AT3780">
        <v>3500</v>
      </c>
      <c r="AV3780">
        <v>3500</v>
      </c>
      <c r="AZ3780">
        <v>2450</v>
      </c>
      <c r="BB3780">
        <v>0</v>
      </c>
      <c r="BE3780">
        <v>1050</v>
      </c>
      <c r="BL3780">
        <v>7000</v>
      </c>
      <c r="BM3780">
        <v>7000</v>
      </c>
      <c r="BN3780">
        <v>7000</v>
      </c>
      <c r="BP3780">
        <v>7000</v>
      </c>
      <c r="BQ3780">
        <v>7000</v>
      </c>
      <c r="BR3780">
        <v>0</v>
      </c>
      <c r="BS3780">
        <v>7000</v>
      </c>
      <c r="BT3780">
        <v>20160914</v>
      </c>
      <c r="BU3780" t="str">
        <f t="shared" si="177"/>
        <v>2016</v>
      </c>
      <c r="BV3780">
        <v>20211230</v>
      </c>
      <c r="BW3780" t="str">
        <f t="shared" si="178"/>
        <v>2021</v>
      </c>
      <c r="BY3780" t="str">
        <f t="shared" si="179"/>
        <v/>
      </c>
      <c r="BZ3780" s="2" t="s">
        <v>131</v>
      </c>
      <c r="CA3780" s="2" t="s">
        <v>131</v>
      </c>
      <c r="CB3780" s="2" t="s">
        <v>92</v>
      </c>
      <c r="CC3780" s="2" t="s">
        <v>788</v>
      </c>
      <c r="CD3780" s="2" t="s">
        <v>789</v>
      </c>
      <c r="CE3780">
        <v>0</v>
      </c>
      <c r="CF3780">
        <v>20201231</v>
      </c>
    </row>
    <row r="3781" spans="1:84" x14ac:dyDescent="0.35">
      <c r="A3781" s="2" t="s">
        <v>1475</v>
      </c>
      <c r="B3781" s="2" t="s">
        <v>1476</v>
      </c>
      <c r="C3781" s="2" t="s">
        <v>1477</v>
      </c>
      <c r="D3781" s="2" t="s">
        <v>1478</v>
      </c>
      <c r="E3781" s="2" t="s">
        <v>1479</v>
      </c>
      <c r="F3781">
        <v>8</v>
      </c>
      <c r="G3781" s="2" t="s">
        <v>456</v>
      </c>
      <c r="H3781">
        <v>7</v>
      </c>
      <c r="I3781" s="2" t="s">
        <v>785</v>
      </c>
      <c r="J3781">
        <v>21</v>
      </c>
      <c r="K3781" s="2" t="s">
        <v>1002</v>
      </c>
      <c r="L3781">
        <v>11</v>
      </c>
      <c r="M3781" s="2" t="s">
        <v>458</v>
      </c>
      <c r="N3781">
        <v>75</v>
      </c>
      <c r="O3781" s="2" t="s">
        <v>517</v>
      </c>
      <c r="P3781">
        <v>820</v>
      </c>
      <c r="Q3781" s="2" t="s">
        <v>518</v>
      </c>
      <c r="R3781" t="s">
        <v>82</v>
      </c>
      <c r="S3781" t="s">
        <v>82</v>
      </c>
      <c r="T3781" s="2" t="s">
        <v>519</v>
      </c>
      <c r="U3781" s="2" t="s">
        <v>520</v>
      </c>
      <c r="V3781">
        <v>1009</v>
      </c>
      <c r="W3781" s="2" t="s">
        <v>895</v>
      </c>
      <c r="X3781">
        <v>3500</v>
      </c>
      <c r="Z3781">
        <v>3500</v>
      </c>
      <c r="AD3781">
        <v>2450</v>
      </c>
      <c r="AF3781">
        <v>0</v>
      </c>
      <c r="AI3781">
        <v>1050</v>
      </c>
      <c r="AQ3781">
        <v>7000</v>
      </c>
      <c r="AR3781">
        <v>0</v>
      </c>
      <c r="AS3781">
        <v>0</v>
      </c>
      <c r="AT3781">
        <v>3500</v>
      </c>
      <c r="AV3781">
        <v>3500</v>
      </c>
      <c r="AZ3781">
        <v>2450</v>
      </c>
      <c r="BB3781">
        <v>0</v>
      </c>
      <c r="BE3781">
        <v>1050</v>
      </c>
      <c r="BL3781">
        <v>7000</v>
      </c>
      <c r="BM3781">
        <v>7000</v>
      </c>
      <c r="BN3781">
        <v>7000</v>
      </c>
      <c r="BP3781">
        <v>7000</v>
      </c>
      <c r="BQ3781">
        <v>7000</v>
      </c>
      <c r="BR3781">
        <v>0</v>
      </c>
      <c r="BS3781">
        <v>7000</v>
      </c>
      <c r="BT3781">
        <v>20161019</v>
      </c>
      <c r="BU3781" t="str">
        <f t="shared" si="177"/>
        <v>2016</v>
      </c>
      <c r="BV3781">
        <v>20211230</v>
      </c>
      <c r="BW3781" t="str">
        <f t="shared" si="178"/>
        <v>2021</v>
      </c>
      <c r="BY3781" t="str">
        <f t="shared" si="179"/>
        <v/>
      </c>
      <c r="BZ3781" s="2" t="s">
        <v>131</v>
      </c>
      <c r="CA3781" s="2" t="s">
        <v>131</v>
      </c>
      <c r="CB3781" s="2" t="s">
        <v>92</v>
      </c>
      <c r="CC3781" s="2" t="s">
        <v>788</v>
      </c>
      <c r="CD3781" s="2" t="s">
        <v>789</v>
      </c>
      <c r="CE3781">
        <v>0</v>
      </c>
      <c r="CF3781">
        <v>20201231</v>
      </c>
    </row>
    <row r="3782" spans="1:84" x14ac:dyDescent="0.35">
      <c r="A3782" s="2" t="s">
        <v>1480</v>
      </c>
      <c r="B3782" s="2" t="s">
        <v>1481</v>
      </c>
      <c r="C3782" s="2" t="s">
        <v>1482</v>
      </c>
      <c r="D3782" s="2" t="s">
        <v>1456</v>
      </c>
      <c r="E3782" s="2" t="s">
        <v>1483</v>
      </c>
      <c r="F3782">
        <v>8</v>
      </c>
      <c r="G3782" s="2" t="s">
        <v>456</v>
      </c>
      <c r="H3782">
        <v>7</v>
      </c>
      <c r="I3782" s="2" t="s">
        <v>785</v>
      </c>
      <c r="J3782">
        <v>21</v>
      </c>
      <c r="K3782" s="2" t="s">
        <v>1002</v>
      </c>
      <c r="L3782">
        <v>11</v>
      </c>
      <c r="M3782" s="2" t="s">
        <v>458</v>
      </c>
      <c r="N3782">
        <v>75</v>
      </c>
      <c r="O3782" s="2" t="s">
        <v>517</v>
      </c>
      <c r="P3782">
        <v>820</v>
      </c>
      <c r="Q3782" s="2" t="s">
        <v>518</v>
      </c>
      <c r="R3782" t="s">
        <v>82</v>
      </c>
      <c r="S3782" t="s">
        <v>82</v>
      </c>
      <c r="T3782" s="2" t="s">
        <v>519</v>
      </c>
      <c r="U3782" s="2" t="s">
        <v>520</v>
      </c>
      <c r="V3782">
        <v>1009</v>
      </c>
      <c r="W3782" s="2" t="s">
        <v>895</v>
      </c>
      <c r="X3782">
        <v>3500</v>
      </c>
      <c r="Z3782">
        <v>3500</v>
      </c>
      <c r="AD3782">
        <v>2450</v>
      </c>
      <c r="AF3782">
        <v>0</v>
      </c>
      <c r="AI3782">
        <v>1050</v>
      </c>
      <c r="AQ3782">
        <v>7000</v>
      </c>
      <c r="AR3782">
        <v>0</v>
      </c>
      <c r="AS3782">
        <v>0</v>
      </c>
      <c r="AT3782">
        <v>3500</v>
      </c>
      <c r="AV3782">
        <v>3500</v>
      </c>
      <c r="AZ3782">
        <v>2450</v>
      </c>
      <c r="BB3782">
        <v>0</v>
      </c>
      <c r="BE3782">
        <v>1050</v>
      </c>
      <c r="BL3782">
        <v>7000</v>
      </c>
      <c r="BM3782">
        <v>7000</v>
      </c>
      <c r="BN3782">
        <v>7000</v>
      </c>
      <c r="BP3782">
        <v>7000</v>
      </c>
      <c r="BQ3782">
        <v>7000</v>
      </c>
      <c r="BR3782">
        <v>0</v>
      </c>
      <c r="BS3782">
        <v>7000</v>
      </c>
      <c r="BT3782">
        <v>20161019</v>
      </c>
      <c r="BU3782" t="str">
        <f t="shared" si="177"/>
        <v>2016</v>
      </c>
      <c r="BV3782">
        <v>20211230</v>
      </c>
      <c r="BW3782" t="str">
        <f t="shared" si="178"/>
        <v>2021</v>
      </c>
      <c r="BY3782" t="str">
        <f t="shared" si="179"/>
        <v/>
      </c>
      <c r="BZ3782" s="2" t="s">
        <v>131</v>
      </c>
      <c r="CA3782" s="2" t="s">
        <v>131</v>
      </c>
      <c r="CB3782" s="2" t="s">
        <v>92</v>
      </c>
      <c r="CC3782" s="2" t="s">
        <v>788</v>
      </c>
      <c r="CD3782" s="2" t="s">
        <v>789</v>
      </c>
      <c r="CE3782">
        <v>0</v>
      </c>
      <c r="CF3782">
        <v>20201231</v>
      </c>
    </row>
    <row r="3783" spans="1:84" x14ac:dyDescent="0.35">
      <c r="A3783" s="2" t="s">
        <v>1488</v>
      </c>
      <c r="B3783" s="2" t="s">
        <v>1489</v>
      </c>
      <c r="C3783" s="2" t="s">
        <v>1490</v>
      </c>
      <c r="D3783" s="2" t="s">
        <v>1490</v>
      </c>
      <c r="E3783" s="2" t="s">
        <v>1491</v>
      </c>
      <c r="F3783">
        <v>8</v>
      </c>
      <c r="G3783" s="2" t="s">
        <v>456</v>
      </c>
      <c r="H3783">
        <v>7</v>
      </c>
      <c r="I3783" s="2" t="s">
        <v>785</v>
      </c>
      <c r="J3783">
        <v>21</v>
      </c>
      <c r="K3783" s="2" t="s">
        <v>1002</v>
      </c>
      <c r="L3783">
        <v>11</v>
      </c>
      <c r="M3783" s="2" t="s">
        <v>458</v>
      </c>
      <c r="N3783">
        <v>75</v>
      </c>
      <c r="O3783" s="2" t="s">
        <v>517</v>
      </c>
      <c r="P3783">
        <v>820</v>
      </c>
      <c r="Q3783" s="2" t="s">
        <v>518</v>
      </c>
      <c r="R3783" t="s">
        <v>82</v>
      </c>
      <c r="S3783" t="s">
        <v>82</v>
      </c>
      <c r="T3783" s="2" t="s">
        <v>519</v>
      </c>
      <c r="U3783" s="2" t="s">
        <v>520</v>
      </c>
      <c r="V3783">
        <v>1009</v>
      </c>
      <c r="W3783" s="2" t="s">
        <v>895</v>
      </c>
      <c r="X3783">
        <v>3500</v>
      </c>
      <c r="Z3783">
        <v>3500</v>
      </c>
      <c r="AD3783">
        <v>2450</v>
      </c>
      <c r="AF3783">
        <v>0</v>
      </c>
      <c r="AI3783">
        <v>1050</v>
      </c>
      <c r="AQ3783">
        <v>7000</v>
      </c>
      <c r="AR3783">
        <v>0</v>
      </c>
      <c r="AS3783">
        <v>0</v>
      </c>
      <c r="AT3783">
        <v>3500</v>
      </c>
      <c r="AV3783">
        <v>3500</v>
      </c>
      <c r="AZ3783">
        <v>2450</v>
      </c>
      <c r="BB3783">
        <v>0</v>
      </c>
      <c r="BE3783">
        <v>1050</v>
      </c>
      <c r="BL3783">
        <v>7000</v>
      </c>
      <c r="BM3783">
        <v>7000</v>
      </c>
      <c r="BN3783">
        <v>7000</v>
      </c>
      <c r="BP3783">
        <v>7000</v>
      </c>
      <c r="BQ3783">
        <v>7000</v>
      </c>
      <c r="BR3783">
        <v>0</v>
      </c>
      <c r="BS3783">
        <v>7000</v>
      </c>
      <c r="BT3783">
        <v>20161111</v>
      </c>
      <c r="BU3783" t="str">
        <f t="shared" si="177"/>
        <v>2016</v>
      </c>
      <c r="BV3783">
        <v>20180709</v>
      </c>
      <c r="BW3783" t="str">
        <f t="shared" si="178"/>
        <v>2018</v>
      </c>
      <c r="BX3783">
        <v>20180709</v>
      </c>
      <c r="BY3783" t="str">
        <f t="shared" si="179"/>
        <v>2018</v>
      </c>
      <c r="BZ3783" s="2" t="s">
        <v>131</v>
      </c>
      <c r="CA3783" s="2" t="s">
        <v>778</v>
      </c>
      <c r="CB3783" s="2" t="s">
        <v>455</v>
      </c>
      <c r="CC3783" s="2" t="s">
        <v>788</v>
      </c>
      <c r="CD3783" s="2" t="s">
        <v>789</v>
      </c>
      <c r="CE3783">
        <v>0</v>
      </c>
      <c r="CF3783">
        <v>20201231</v>
      </c>
    </row>
    <row r="3784" spans="1:84" x14ac:dyDescent="0.35">
      <c r="A3784" s="2" t="s">
        <v>1492</v>
      </c>
      <c r="B3784" s="2" t="s">
        <v>1493</v>
      </c>
      <c r="C3784" s="2" t="s">
        <v>1494</v>
      </c>
      <c r="D3784" s="2" t="s">
        <v>1436</v>
      </c>
      <c r="E3784" s="2" t="s">
        <v>1495</v>
      </c>
      <c r="F3784">
        <v>8</v>
      </c>
      <c r="G3784" s="2" t="s">
        <v>456</v>
      </c>
      <c r="H3784">
        <v>7</v>
      </c>
      <c r="I3784" s="2" t="s">
        <v>785</v>
      </c>
      <c r="J3784">
        <v>21</v>
      </c>
      <c r="K3784" s="2" t="s">
        <v>1002</v>
      </c>
      <c r="L3784">
        <v>11</v>
      </c>
      <c r="M3784" s="2" t="s">
        <v>458</v>
      </c>
      <c r="N3784">
        <v>75</v>
      </c>
      <c r="O3784" s="2" t="s">
        <v>517</v>
      </c>
      <c r="P3784">
        <v>820</v>
      </c>
      <c r="Q3784" s="2" t="s">
        <v>518</v>
      </c>
      <c r="R3784" t="s">
        <v>82</v>
      </c>
      <c r="S3784" t="s">
        <v>82</v>
      </c>
      <c r="T3784" s="2" t="s">
        <v>519</v>
      </c>
      <c r="U3784" s="2" t="s">
        <v>520</v>
      </c>
      <c r="V3784">
        <v>1014</v>
      </c>
      <c r="W3784" s="2" t="s">
        <v>917</v>
      </c>
      <c r="X3784">
        <v>3500</v>
      </c>
      <c r="Z3784">
        <v>3500</v>
      </c>
      <c r="AD3784">
        <v>2450</v>
      </c>
      <c r="AF3784">
        <v>0</v>
      </c>
      <c r="AI3784">
        <v>1050</v>
      </c>
      <c r="AQ3784">
        <v>7000</v>
      </c>
      <c r="AR3784">
        <v>0</v>
      </c>
      <c r="AS3784">
        <v>0</v>
      </c>
      <c r="AT3784">
        <v>3500</v>
      </c>
      <c r="AV3784">
        <v>3500</v>
      </c>
      <c r="AZ3784">
        <v>2450</v>
      </c>
      <c r="BB3784">
        <v>0</v>
      </c>
      <c r="BE3784">
        <v>1050</v>
      </c>
      <c r="BL3784">
        <v>7000</v>
      </c>
      <c r="BM3784">
        <v>7000</v>
      </c>
      <c r="BN3784">
        <v>7000</v>
      </c>
      <c r="BP3784">
        <v>7000</v>
      </c>
      <c r="BQ3784">
        <v>7000</v>
      </c>
      <c r="BR3784">
        <v>0</v>
      </c>
      <c r="BS3784">
        <v>7000</v>
      </c>
      <c r="BT3784">
        <v>20160806</v>
      </c>
      <c r="BU3784" t="str">
        <f t="shared" si="177"/>
        <v>2016</v>
      </c>
      <c r="BV3784">
        <v>20190501</v>
      </c>
      <c r="BW3784" t="str">
        <f t="shared" si="178"/>
        <v>2019</v>
      </c>
      <c r="BX3784">
        <v>20190501</v>
      </c>
      <c r="BY3784" t="str">
        <f t="shared" si="179"/>
        <v>2019</v>
      </c>
      <c r="BZ3784" s="2" t="s">
        <v>131</v>
      </c>
      <c r="CA3784" s="2" t="s">
        <v>778</v>
      </c>
      <c r="CB3784" s="2" t="s">
        <v>455</v>
      </c>
      <c r="CC3784" s="2" t="s">
        <v>788</v>
      </c>
      <c r="CD3784" s="2" t="s">
        <v>789</v>
      </c>
      <c r="CE3784">
        <v>0</v>
      </c>
      <c r="CF3784">
        <v>20201231</v>
      </c>
    </row>
    <row r="3785" spans="1:84" x14ac:dyDescent="0.35">
      <c r="A3785" s="2" t="s">
        <v>1496</v>
      </c>
      <c r="B3785" s="2" t="s">
        <v>1497</v>
      </c>
      <c r="C3785" s="2" t="s">
        <v>1498</v>
      </c>
      <c r="D3785" s="2" t="s">
        <v>1499</v>
      </c>
      <c r="E3785" s="2" t="s">
        <v>1500</v>
      </c>
      <c r="F3785">
        <v>8</v>
      </c>
      <c r="G3785" s="2" t="s">
        <v>456</v>
      </c>
      <c r="H3785">
        <v>7</v>
      </c>
      <c r="I3785" s="2" t="s">
        <v>785</v>
      </c>
      <c r="J3785">
        <v>21</v>
      </c>
      <c r="K3785" s="2" t="s">
        <v>1002</v>
      </c>
      <c r="L3785">
        <v>11</v>
      </c>
      <c r="M3785" s="2" t="s">
        <v>458</v>
      </c>
      <c r="N3785">
        <v>75</v>
      </c>
      <c r="O3785" s="2" t="s">
        <v>517</v>
      </c>
      <c r="P3785">
        <v>820</v>
      </c>
      <c r="Q3785" s="2" t="s">
        <v>518</v>
      </c>
      <c r="R3785" t="s">
        <v>82</v>
      </c>
      <c r="S3785" t="s">
        <v>82</v>
      </c>
      <c r="T3785" s="2" t="s">
        <v>519</v>
      </c>
      <c r="U3785" s="2" t="s">
        <v>520</v>
      </c>
      <c r="V3785">
        <v>1010</v>
      </c>
      <c r="W3785" s="2" t="s">
        <v>908</v>
      </c>
      <c r="X3785">
        <v>3500</v>
      </c>
      <c r="Z3785">
        <v>3500</v>
      </c>
      <c r="AD3785">
        <v>2450</v>
      </c>
      <c r="AF3785">
        <v>0</v>
      </c>
      <c r="AI3785">
        <v>1050</v>
      </c>
      <c r="AQ3785">
        <v>7000</v>
      </c>
      <c r="AR3785">
        <v>0</v>
      </c>
      <c r="AS3785">
        <v>0</v>
      </c>
      <c r="AT3785">
        <v>3500</v>
      </c>
      <c r="AV3785">
        <v>3500</v>
      </c>
      <c r="AZ3785">
        <v>2450</v>
      </c>
      <c r="BB3785">
        <v>0</v>
      </c>
      <c r="BE3785">
        <v>1050</v>
      </c>
      <c r="BL3785">
        <v>7000</v>
      </c>
      <c r="BM3785">
        <v>7000</v>
      </c>
      <c r="BN3785">
        <v>7000</v>
      </c>
      <c r="BP3785">
        <v>7000</v>
      </c>
      <c r="BQ3785">
        <v>7000</v>
      </c>
      <c r="BR3785">
        <v>0</v>
      </c>
      <c r="BS3785">
        <v>7000</v>
      </c>
      <c r="BT3785">
        <v>20160928</v>
      </c>
      <c r="BU3785" t="str">
        <f t="shared" si="177"/>
        <v>2016</v>
      </c>
      <c r="BV3785">
        <v>20171130</v>
      </c>
      <c r="BW3785" t="str">
        <f t="shared" si="178"/>
        <v>2017</v>
      </c>
      <c r="BX3785">
        <v>20171130</v>
      </c>
      <c r="BY3785" t="str">
        <f t="shared" si="179"/>
        <v>2017</v>
      </c>
      <c r="BZ3785" s="2" t="s">
        <v>131</v>
      </c>
      <c r="CA3785" s="2" t="s">
        <v>778</v>
      </c>
      <c r="CB3785" s="2" t="s">
        <v>455</v>
      </c>
      <c r="CC3785" s="2" t="s">
        <v>788</v>
      </c>
      <c r="CD3785" s="2" t="s">
        <v>789</v>
      </c>
      <c r="CE3785">
        <v>0</v>
      </c>
      <c r="CF3785">
        <v>20201231</v>
      </c>
    </row>
    <row r="3786" spans="1:84" x14ac:dyDescent="0.35">
      <c r="A3786" s="2" t="s">
        <v>2008</v>
      </c>
      <c r="B3786" s="2" t="s">
        <v>2009</v>
      </c>
      <c r="C3786" s="2" t="s">
        <v>2010</v>
      </c>
      <c r="D3786" s="2" t="s">
        <v>2011</v>
      </c>
      <c r="E3786" s="2" t="s">
        <v>2012</v>
      </c>
      <c r="F3786">
        <v>8</v>
      </c>
      <c r="G3786" s="2" t="s">
        <v>456</v>
      </c>
      <c r="H3786">
        <v>7</v>
      </c>
      <c r="I3786" s="2" t="s">
        <v>785</v>
      </c>
      <c r="J3786">
        <v>21</v>
      </c>
      <c r="K3786" s="2" t="s">
        <v>1002</v>
      </c>
      <c r="L3786">
        <v>11</v>
      </c>
      <c r="M3786" s="2" t="s">
        <v>458</v>
      </c>
      <c r="N3786">
        <v>75</v>
      </c>
      <c r="O3786" s="2" t="s">
        <v>517</v>
      </c>
      <c r="P3786">
        <v>820</v>
      </c>
      <c r="Q3786" s="2" t="s">
        <v>518</v>
      </c>
      <c r="R3786" t="s">
        <v>82</v>
      </c>
      <c r="S3786" t="s">
        <v>82</v>
      </c>
      <c r="T3786" s="2" t="s">
        <v>519</v>
      </c>
      <c r="U3786" s="2" t="s">
        <v>520</v>
      </c>
      <c r="V3786">
        <v>1014</v>
      </c>
      <c r="W3786" s="2" t="s">
        <v>917</v>
      </c>
      <c r="X3786">
        <v>3500</v>
      </c>
      <c r="Z3786">
        <v>3500</v>
      </c>
      <c r="AD3786">
        <v>2450</v>
      </c>
      <c r="AF3786">
        <v>0</v>
      </c>
      <c r="AI3786">
        <v>1050</v>
      </c>
      <c r="AQ3786">
        <v>7000</v>
      </c>
      <c r="AR3786">
        <v>0</v>
      </c>
      <c r="AS3786">
        <v>0</v>
      </c>
      <c r="AT3786">
        <v>3500</v>
      </c>
      <c r="AV3786">
        <v>3500</v>
      </c>
      <c r="AZ3786">
        <v>2450</v>
      </c>
      <c r="BB3786">
        <v>0</v>
      </c>
      <c r="BE3786">
        <v>1050</v>
      </c>
      <c r="BL3786">
        <v>7000</v>
      </c>
      <c r="BM3786">
        <v>7000</v>
      </c>
      <c r="BN3786">
        <v>7000</v>
      </c>
      <c r="BP3786">
        <v>7000</v>
      </c>
      <c r="BQ3786">
        <v>7000</v>
      </c>
      <c r="BR3786">
        <v>0</v>
      </c>
      <c r="BS3786">
        <v>7000</v>
      </c>
      <c r="BT3786">
        <v>20160806</v>
      </c>
      <c r="BU3786" t="str">
        <f t="shared" si="177"/>
        <v>2016</v>
      </c>
      <c r="BV3786">
        <v>20190501</v>
      </c>
      <c r="BW3786" t="str">
        <f t="shared" si="178"/>
        <v>2019</v>
      </c>
      <c r="BX3786">
        <v>20190501</v>
      </c>
      <c r="BY3786" t="str">
        <f t="shared" si="179"/>
        <v>2019</v>
      </c>
      <c r="BZ3786" s="2" t="s">
        <v>131</v>
      </c>
      <c r="CA3786" s="2" t="s">
        <v>778</v>
      </c>
      <c r="CB3786" s="2" t="s">
        <v>455</v>
      </c>
      <c r="CC3786" s="2" t="s">
        <v>788</v>
      </c>
      <c r="CD3786" s="2" t="s">
        <v>789</v>
      </c>
      <c r="CE3786">
        <v>0</v>
      </c>
      <c r="CF3786">
        <v>20201231</v>
      </c>
    </row>
    <row r="3787" spans="1:84" x14ac:dyDescent="0.35">
      <c r="A3787" s="2" t="s">
        <v>6131</v>
      </c>
      <c r="B3787" s="2" t="s">
        <v>6132</v>
      </c>
      <c r="C3787" s="2" t="s">
        <v>6133</v>
      </c>
      <c r="D3787" s="2" t="s">
        <v>6134</v>
      </c>
      <c r="E3787" s="2" t="s">
        <v>6135</v>
      </c>
      <c r="F3787">
        <v>3</v>
      </c>
      <c r="G3787" s="2" t="s">
        <v>117</v>
      </c>
      <c r="H3787">
        <v>7</v>
      </c>
      <c r="I3787" s="2" t="s">
        <v>785</v>
      </c>
      <c r="J3787">
        <v>15</v>
      </c>
      <c r="K3787" s="2" t="s">
        <v>3722</v>
      </c>
      <c r="L3787">
        <v>7</v>
      </c>
      <c r="M3787" s="2" t="s">
        <v>1228</v>
      </c>
      <c r="N3787">
        <v>18</v>
      </c>
      <c r="O3787" s="2" t="s">
        <v>1229</v>
      </c>
      <c r="P3787">
        <v>999</v>
      </c>
      <c r="Q3787" s="2" t="s">
        <v>1230</v>
      </c>
      <c r="R3787" t="s">
        <v>82</v>
      </c>
      <c r="S3787" t="s">
        <v>82</v>
      </c>
      <c r="T3787" s="2" t="s">
        <v>519</v>
      </c>
      <c r="U3787" s="2" t="s">
        <v>520</v>
      </c>
      <c r="V3787">
        <v>605</v>
      </c>
      <c r="W3787" s="2" t="s">
        <v>2455</v>
      </c>
      <c r="X3787">
        <v>3500</v>
      </c>
      <c r="Y3787">
        <v>3500</v>
      </c>
      <c r="AD3787">
        <v>2450</v>
      </c>
      <c r="AF3787">
        <v>0</v>
      </c>
      <c r="AI3787">
        <v>1050</v>
      </c>
      <c r="AO3787">
        <v>7000</v>
      </c>
      <c r="AQ3787">
        <v>7000</v>
      </c>
      <c r="AR3787">
        <v>0</v>
      </c>
      <c r="AS3787">
        <v>0</v>
      </c>
      <c r="AT3787">
        <v>3500</v>
      </c>
      <c r="AU3787">
        <v>3500</v>
      </c>
      <c r="AZ3787">
        <v>2450</v>
      </c>
      <c r="BB3787">
        <v>0</v>
      </c>
      <c r="BE3787">
        <v>1050</v>
      </c>
      <c r="BK3787">
        <v>7000</v>
      </c>
      <c r="BL3787">
        <v>7000</v>
      </c>
      <c r="BM3787">
        <v>7000</v>
      </c>
      <c r="BN3787">
        <v>7000</v>
      </c>
      <c r="BS3787">
        <v>0</v>
      </c>
      <c r="BT3787">
        <v>20180501</v>
      </c>
      <c r="BU3787" t="str">
        <f t="shared" si="177"/>
        <v>2018</v>
      </c>
      <c r="BV3787">
        <v>20190430</v>
      </c>
      <c r="BW3787" t="str">
        <f t="shared" si="178"/>
        <v>2019</v>
      </c>
      <c r="BY3787" t="str">
        <f t="shared" si="179"/>
        <v/>
      </c>
      <c r="BZ3787" s="2" t="s">
        <v>101</v>
      </c>
      <c r="CA3787" s="2" t="s">
        <v>91</v>
      </c>
      <c r="CB3787" s="2" t="s">
        <v>92</v>
      </c>
      <c r="CC3787" s="2" t="s">
        <v>788</v>
      </c>
      <c r="CD3787" s="2" t="s">
        <v>789</v>
      </c>
      <c r="CE3787">
        <v>0</v>
      </c>
      <c r="CF3787">
        <v>20201231</v>
      </c>
    </row>
    <row r="3788" spans="1:84" x14ac:dyDescent="0.35">
      <c r="A3788" s="2" t="s">
        <v>21890</v>
      </c>
      <c r="B3788" s="2" t="s">
        <v>21891</v>
      </c>
      <c r="C3788" s="2" t="s">
        <v>21892</v>
      </c>
      <c r="D3788" s="2" t="s">
        <v>2306</v>
      </c>
      <c r="E3788" s="2" t="s">
        <v>21893</v>
      </c>
      <c r="F3788">
        <v>11</v>
      </c>
      <c r="G3788" s="2" t="s">
        <v>451</v>
      </c>
      <c r="H3788">
        <v>7</v>
      </c>
      <c r="I3788" s="2" t="s">
        <v>785</v>
      </c>
      <c r="J3788">
        <v>19</v>
      </c>
      <c r="K3788" s="2" t="s">
        <v>786</v>
      </c>
      <c r="L3788">
        <v>11</v>
      </c>
      <c r="M3788" s="2" t="s">
        <v>458</v>
      </c>
      <c r="N3788">
        <v>71</v>
      </c>
      <c r="O3788" s="2" t="s">
        <v>522</v>
      </c>
      <c r="P3788">
        <v>20</v>
      </c>
      <c r="Q3788" s="2" t="s">
        <v>594</v>
      </c>
      <c r="R3788" t="s">
        <v>82</v>
      </c>
      <c r="S3788" t="s">
        <v>82</v>
      </c>
      <c r="T3788" s="2" t="s">
        <v>519</v>
      </c>
      <c r="U3788" s="2" t="s">
        <v>520</v>
      </c>
      <c r="V3788">
        <v>710</v>
      </c>
      <c r="W3788" s="2" t="s">
        <v>7200</v>
      </c>
      <c r="X3788">
        <v>3485.7</v>
      </c>
      <c r="Z3788">
        <v>3485.7</v>
      </c>
      <c r="AD3788">
        <v>2439.9899999999998</v>
      </c>
      <c r="AF3788">
        <v>0</v>
      </c>
      <c r="AI3788">
        <v>1045.71</v>
      </c>
      <c r="AQ3788">
        <v>6971.4</v>
      </c>
      <c r="AR3788">
        <v>0</v>
      </c>
      <c r="AS3788">
        <v>0</v>
      </c>
      <c r="AT3788">
        <v>3485.7</v>
      </c>
      <c r="AV3788">
        <v>3485.7</v>
      </c>
      <c r="AZ3788">
        <v>2439.9899999999998</v>
      </c>
      <c r="BB3788">
        <v>0</v>
      </c>
      <c r="BE3788">
        <v>1045.71</v>
      </c>
      <c r="BL3788">
        <v>6971.4</v>
      </c>
      <c r="BM3788">
        <v>6971.4</v>
      </c>
      <c r="BN3788">
        <v>6971.4</v>
      </c>
      <c r="BP3788">
        <v>5007.37</v>
      </c>
      <c r="BQ3788">
        <v>5007.37</v>
      </c>
      <c r="BR3788">
        <v>0</v>
      </c>
      <c r="BS3788">
        <v>5007.37</v>
      </c>
      <c r="BT3788">
        <v>20180406</v>
      </c>
      <c r="BU3788" t="str">
        <f t="shared" si="177"/>
        <v>2018</v>
      </c>
      <c r="BV3788">
        <v>20200311</v>
      </c>
      <c r="BW3788" t="str">
        <f t="shared" si="178"/>
        <v>2020</v>
      </c>
      <c r="BY3788" t="str">
        <f t="shared" si="179"/>
        <v/>
      </c>
      <c r="BZ3788" s="2" t="s">
        <v>91</v>
      </c>
      <c r="CA3788" s="2" t="s">
        <v>91</v>
      </c>
      <c r="CB3788" s="2" t="s">
        <v>92</v>
      </c>
      <c r="CC3788" s="2" t="s">
        <v>788</v>
      </c>
      <c r="CD3788" s="2" t="s">
        <v>789</v>
      </c>
      <c r="CE3788">
        <v>0</v>
      </c>
      <c r="CF3788">
        <v>20201231</v>
      </c>
    </row>
    <row r="3789" spans="1:84" x14ac:dyDescent="0.35">
      <c r="A3789" s="2" t="s">
        <v>16157</v>
      </c>
      <c r="B3789" s="2" t="s">
        <v>16158</v>
      </c>
      <c r="C3789" s="2" t="s">
        <v>16159</v>
      </c>
      <c r="D3789" s="2" t="s">
        <v>16160</v>
      </c>
      <c r="E3789" s="2" t="s">
        <v>16161</v>
      </c>
      <c r="F3789">
        <v>1</v>
      </c>
      <c r="G3789" s="2" t="s">
        <v>166</v>
      </c>
      <c r="H3789">
        <v>7</v>
      </c>
      <c r="I3789" s="2" t="s">
        <v>785</v>
      </c>
      <c r="J3789">
        <v>99</v>
      </c>
      <c r="K3789" s="2" t="s">
        <v>96</v>
      </c>
      <c r="L3789">
        <v>9</v>
      </c>
      <c r="M3789" s="2" t="s">
        <v>113</v>
      </c>
      <c r="N3789">
        <v>21</v>
      </c>
      <c r="O3789" s="2" t="s">
        <v>200</v>
      </c>
      <c r="P3789">
        <v>229</v>
      </c>
      <c r="Q3789" s="2" t="s">
        <v>201</v>
      </c>
      <c r="R3789" t="s">
        <v>82</v>
      </c>
      <c r="S3789" t="s">
        <v>82</v>
      </c>
      <c r="T3789" s="2" t="s">
        <v>2001</v>
      </c>
      <c r="U3789" s="2" t="s">
        <v>2002</v>
      </c>
      <c r="V3789">
        <v>905</v>
      </c>
      <c r="W3789" s="2" t="s">
        <v>6832</v>
      </c>
      <c r="X3789">
        <v>3474.25</v>
      </c>
      <c r="Y3789">
        <v>3474.25</v>
      </c>
      <c r="AD3789">
        <v>2431.98</v>
      </c>
      <c r="AF3789">
        <v>0</v>
      </c>
      <c r="AI3789">
        <v>1042.27</v>
      </c>
      <c r="AO3789">
        <v>10128</v>
      </c>
      <c r="AQ3789">
        <v>6948.5</v>
      </c>
      <c r="AR3789">
        <v>0</v>
      </c>
      <c r="AS3789">
        <v>0</v>
      </c>
      <c r="AT3789">
        <v>3474.25</v>
      </c>
      <c r="AU3789">
        <v>3474.25</v>
      </c>
      <c r="AZ3789">
        <v>2431.98</v>
      </c>
      <c r="BB3789">
        <v>0</v>
      </c>
      <c r="BE3789">
        <v>1042.27</v>
      </c>
      <c r="BK3789">
        <v>10128</v>
      </c>
      <c r="BL3789">
        <v>6948.5</v>
      </c>
      <c r="BM3789">
        <v>6948.5</v>
      </c>
      <c r="BN3789">
        <v>6948.5</v>
      </c>
      <c r="BP3789">
        <v>6948.5</v>
      </c>
      <c r="BQ3789">
        <v>6948.5</v>
      </c>
      <c r="BR3789">
        <v>0</v>
      </c>
      <c r="BS3789">
        <v>17076</v>
      </c>
      <c r="BT3789">
        <v>20171204</v>
      </c>
      <c r="BU3789" t="str">
        <f t="shared" si="177"/>
        <v>2017</v>
      </c>
      <c r="BV3789">
        <v>20181204</v>
      </c>
      <c r="BW3789" t="str">
        <f t="shared" si="178"/>
        <v>2018</v>
      </c>
      <c r="BX3789">
        <v>20191104</v>
      </c>
      <c r="BY3789" t="str">
        <f t="shared" si="179"/>
        <v>2019</v>
      </c>
      <c r="BZ3789" s="2" t="s">
        <v>131</v>
      </c>
      <c r="CA3789" s="2" t="s">
        <v>778</v>
      </c>
      <c r="CB3789" s="2" t="s">
        <v>455</v>
      </c>
      <c r="CC3789" s="2" t="s">
        <v>788</v>
      </c>
      <c r="CD3789" s="2" t="s">
        <v>789</v>
      </c>
      <c r="CE3789">
        <v>0</v>
      </c>
      <c r="CF3789">
        <v>20201231</v>
      </c>
    </row>
    <row r="3790" spans="1:84" x14ac:dyDescent="0.35">
      <c r="A3790" s="2" t="s">
        <v>21982</v>
      </c>
      <c r="B3790" s="2" t="s">
        <v>21983</v>
      </c>
      <c r="C3790" s="2" t="s">
        <v>21984</v>
      </c>
      <c r="D3790" s="2" t="s">
        <v>2306</v>
      </c>
      <c r="E3790" s="2" t="s">
        <v>21985</v>
      </c>
      <c r="F3790">
        <v>11</v>
      </c>
      <c r="G3790" s="2" t="s">
        <v>451</v>
      </c>
      <c r="H3790">
        <v>7</v>
      </c>
      <c r="I3790" s="2" t="s">
        <v>785</v>
      </c>
      <c r="J3790">
        <v>19</v>
      </c>
      <c r="K3790" s="2" t="s">
        <v>786</v>
      </c>
      <c r="L3790">
        <v>11</v>
      </c>
      <c r="M3790" s="2" t="s">
        <v>458</v>
      </c>
      <c r="N3790">
        <v>71</v>
      </c>
      <c r="O3790" s="2" t="s">
        <v>522</v>
      </c>
      <c r="P3790">
        <v>10</v>
      </c>
      <c r="Q3790" s="2" t="s">
        <v>1830</v>
      </c>
      <c r="R3790" t="s">
        <v>82</v>
      </c>
      <c r="S3790" t="s">
        <v>82</v>
      </c>
      <c r="T3790" s="2" t="s">
        <v>519</v>
      </c>
      <c r="U3790" s="2" t="s">
        <v>520</v>
      </c>
      <c r="V3790">
        <v>710</v>
      </c>
      <c r="W3790" s="2" t="s">
        <v>7200</v>
      </c>
      <c r="X3790">
        <v>3464</v>
      </c>
      <c r="Z3790">
        <v>3464</v>
      </c>
      <c r="AD3790">
        <v>2424.8000000000002</v>
      </c>
      <c r="AF3790">
        <v>0</v>
      </c>
      <c r="AI3790">
        <v>1039.2</v>
      </c>
      <c r="AQ3790">
        <v>6928</v>
      </c>
      <c r="AR3790">
        <v>0</v>
      </c>
      <c r="AS3790">
        <v>0</v>
      </c>
      <c r="AT3790">
        <v>3464</v>
      </c>
      <c r="AV3790">
        <v>3464</v>
      </c>
      <c r="AZ3790">
        <v>2424.8000000000002</v>
      </c>
      <c r="BB3790">
        <v>0</v>
      </c>
      <c r="BE3790">
        <v>1039.2</v>
      </c>
      <c r="BL3790">
        <v>6928</v>
      </c>
      <c r="BM3790">
        <v>6928</v>
      </c>
      <c r="BN3790">
        <v>6928</v>
      </c>
      <c r="BS3790">
        <v>0</v>
      </c>
      <c r="BT3790">
        <v>20180927</v>
      </c>
      <c r="BU3790" t="str">
        <f t="shared" si="177"/>
        <v>2018</v>
      </c>
      <c r="BV3790">
        <v>20200603</v>
      </c>
      <c r="BW3790" t="str">
        <f t="shared" si="178"/>
        <v>2020</v>
      </c>
      <c r="BX3790">
        <v>20191121</v>
      </c>
      <c r="BY3790" t="str">
        <f t="shared" si="179"/>
        <v>2019</v>
      </c>
      <c r="BZ3790" s="2" t="s">
        <v>101</v>
      </c>
      <c r="CA3790" s="2" t="s">
        <v>101</v>
      </c>
      <c r="CB3790" s="2" t="s">
        <v>455</v>
      </c>
      <c r="CC3790" s="2" t="s">
        <v>788</v>
      </c>
      <c r="CD3790" s="2" t="s">
        <v>789</v>
      </c>
      <c r="CE3790">
        <v>0</v>
      </c>
      <c r="CF3790">
        <v>20201231</v>
      </c>
    </row>
    <row r="3791" spans="1:84" x14ac:dyDescent="0.35">
      <c r="A3791" s="2" t="s">
        <v>22010</v>
      </c>
      <c r="B3791" s="2" t="s">
        <v>22008</v>
      </c>
      <c r="C3791" s="2" t="s">
        <v>22011</v>
      </c>
      <c r="D3791" s="2" t="s">
        <v>2306</v>
      </c>
      <c r="E3791" s="2" t="s">
        <v>22012</v>
      </c>
      <c r="F3791">
        <v>11</v>
      </c>
      <c r="G3791" s="2" t="s">
        <v>451</v>
      </c>
      <c r="H3791">
        <v>7</v>
      </c>
      <c r="I3791" s="2" t="s">
        <v>785</v>
      </c>
      <c r="J3791">
        <v>19</v>
      </c>
      <c r="K3791" s="2" t="s">
        <v>786</v>
      </c>
      <c r="L3791">
        <v>11</v>
      </c>
      <c r="M3791" s="2" t="s">
        <v>458</v>
      </c>
      <c r="N3791">
        <v>71</v>
      </c>
      <c r="O3791" s="2" t="s">
        <v>522</v>
      </c>
      <c r="P3791">
        <v>10</v>
      </c>
      <c r="Q3791" s="2" t="s">
        <v>1830</v>
      </c>
      <c r="R3791" t="s">
        <v>82</v>
      </c>
      <c r="S3791" t="s">
        <v>82</v>
      </c>
      <c r="T3791" s="2" t="s">
        <v>519</v>
      </c>
      <c r="U3791" s="2" t="s">
        <v>520</v>
      </c>
      <c r="V3791">
        <v>710</v>
      </c>
      <c r="W3791" s="2" t="s">
        <v>7200</v>
      </c>
      <c r="X3791">
        <v>3464</v>
      </c>
      <c r="Z3791">
        <v>3464</v>
      </c>
      <c r="AD3791">
        <v>2424.8000000000002</v>
      </c>
      <c r="AF3791">
        <v>0</v>
      </c>
      <c r="AI3791">
        <v>1039.2</v>
      </c>
      <c r="AQ3791">
        <v>6928</v>
      </c>
      <c r="AR3791">
        <v>0</v>
      </c>
      <c r="AS3791">
        <v>0</v>
      </c>
      <c r="AT3791">
        <v>3464</v>
      </c>
      <c r="AV3791">
        <v>3464</v>
      </c>
      <c r="AZ3791">
        <v>2424.8000000000002</v>
      </c>
      <c r="BB3791">
        <v>0</v>
      </c>
      <c r="BE3791">
        <v>1039.2</v>
      </c>
      <c r="BL3791">
        <v>6928</v>
      </c>
      <c r="BM3791">
        <v>6928</v>
      </c>
      <c r="BN3791">
        <v>6928</v>
      </c>
      <c r="BS3791">
        <v>0</v>
      </c>
      <c r="BT3791">
        <v>20180927</v>
      </c>
      <c r="BU3791" t="str">
        <f t="shared" si="177"/>
        <v>2018</v>
      </c>
      <c r="BV3791">
        <v>20191125</v>
      </c>
      <c r="BW3791" t="str">
        <f t="shared" si="178"/>
        <v>2019</v>
      </c>
      <c r="BY3791" t="str">
        <f t="shared" si="179"/>
        <v/>
      </c>
      <c r="BZ3791" s="2" t="s">
        <v>101</v>
      </c>
      <c r="CA3791" s="2" t="s">
        <v>91</v>
      </c>
      <c r="CB3791" s="2" t="s">
        <v>92</v>
      </c>
      <c r="CC3791" s="2" t="s">
        <v>788</v>
      </c>
      <c r="CD3791" s="2" t="s">
        <v>789</v>
      </c>
      <c r="CE3791">
        <v>0</v>
      </c>
      <c r="CF3791">
        <v>20201231</v>
      </c>
    </row>
    <row r="3792" spans="1:84" x14ac:dyDescent="0.35">
      <c r="A3792" s="2" t="s">
        <v>1438</v>
      </c>
      <c r="B3792" s="2" t="s">
        <v>1439</v>
      </c>
      <c r="C3792" s="2" t="s">
        <v>1379</v>
      </c>
      <c r="D3792" s="2" t="s">
        <v>1379</v>
      </c>
      <c r="E3792" s="2" t="s">
        <v>1440</v>
      </c>
      <c r="F3792">
        <v>8</v>
      </c>
      <c r="G3792" s="2" t="s">
        <v>456</v>
      </c>
      <c r="H3792">
        <v>2</v>
      </c>
      <c r="I3792" s="2" t="s">
        <v>445</v>
      </c>
      <c r="J3792">
        <v>12</v>
      </c>
      <c r="K3792" s="2" t="s">
        <v>452</v>
      </c>
      <c r="L3792">
        <v>11</v>
      </c>
      <c r="M3792" s="2" t="s">
        <v>458</v>
      </c>
      <c r="N3792">
        <v>71</v>
      </c>
      <c r="O3792" s="2" t="s">
        <v>522</v>
      </c>
      <c r="P3792">
        <v>20</v>
      </c>
      <c r="Q3792" s="2" t="s">
        <v>594</v>
      </c>
      <c r="R3792" t="s">
        <v>82</v>
      </c>
      <c r="S3792" t="s">
        <v>82</v>
      </c>
      <c r="T3792" s="2" t="s">
        <v>88</v>
      </c>
      <c r="U3792" s="2" t="s">
        <v>89</v>
      </c>
      <c r="V3792">
        <v>1010</v>
      </c>
      <c r="W3792" s="2" t="s">
        <v>908</v>
      </c>
      <c r="X3792">
        <v>3457.68</v>
      </c>
      <c r="Z3792">
        <v>3457.68</v>
      </c>
      <c r="AD3792">
        <v>2420.38</v>
      </c>
      <c r="AF3792">
        <v>0</v>
      </c>
      <c r="AI3792">
        <v>1037.3</v>
      </c>
      <c r="AQ3792">
        <v>6915.36</v>
      </c>
      <c r="AR3792">
        <v>0</v>
      </c>
      <c r="AS3792">
        <v>0</v>
      </c>
      <c r="AT3792">
        <v>3457.68</v>
      </c>
      <c r="AV3792">
        <v>3457.68</v>
      </c>
      <c r="AZ3792">
        <v>2420.38</v>
      </c>
      <c r="BB3792">
        <v>0</v>
      </c>
      <c r="BE3792">
        <v>1037.3</v>
      </c>
      <c r="BL3792">
        <v>6915.36</v>
      </c>
      <c r="BM3792">
        <v>6915.36</v>
      </c>
      <c r="BN3792">
        <v>6915.36</v>
      </c>
      <c r="BP3792">
        <v>6915.36</v>
      </c>
      <c r="BQ3792">
        <v>6915.36</v>
      </c>
      <c r="BR3792">
        <v>0</v>
      </c>
      <c r="BS3792">
        <v>6915.36</v>
      </c>
      <c r="BT3792">
        <v>20160928</v>
      </c>
      <c r="BU3792" t="str">
        <f t="shared" si="177"/>
        <v>2016</v>
      </c>
      <c r="BV3792">
        <v>20211230</v>
      </c>
      <c r="BW3792" t="str">
        <f t="shared" si="178"/>
        <v>2021</v>
      </c>
      <c r="BY3792" t="str">
        <f t="shared" si="179"/>
        <v/>
      </c>
      <c r="BZ3792" s="2" t="s">
        <v>131</v>
      </c>
      <c r="CA3792" s="2" t="s">
        <v>131</v>
      </c>
      <c r="CB3792" s="2" t="s">
        <v>92</v>
      </c>
      <c r="CC3792" s="2" t="s">
        <v>449</v>
      </c>
      <c r="CD3792" s="2" t="s">
        <v>450</v>
      </c>
      <c r="CE3792">
        <v>0</v>
      </c>
      <c r="CF3792">
        <v>20201231</v>
      </c>
    </row>
    <row r="3793" spans="1:84" x14ac:dyDescent="0.35">
      <c r="A3793" s="2" t="s">
        <v>4774</v>
      </c>
      <c r="B3793" s="2" t="s">
        <v>4775</v>
      </c>
      <c r="C3793" s="2" t="s">
        <v>4776</v>
      </c>
      <c r="D3793" s="2" t="s">
        <v>4777</v>
      </c>
      <c r="E3793" s="2" t="s">
        <v>4778</v>
      </c>
      <c r="F3793">
        <v>3</v>
      </c>
      <c r="G3793" s="2" t="s">
        <v>117</v>
      </c>
      <c r="H3793">
        <v>7</v>
      </c>
      <c r="I3793" s="2" t="s">
        <v>785</v>
      </c>
      <c r="J3793">
        <v>15</v>
      </c>
      <c r="K3793" s="2" t="s">
        <v>3722</v>
      </c>
      <c r="L3793">
        <v>7</v>
      </c>
      <c r="M3793" s="2" t="s">
        <v>1228</v>
      </c>
      <c r="N3793">
        <v>18</v>
      </c>
      <c r="O3793" s="2" t="s">
        <v>1229</v>
      </c>
      <c r="P3793">
        <v>999</v>
      </c>
      <c r="Q3793" s="2" t="s">
        <v>1230</v>
      </c>
      <c r="R3793" t="s">
        <v>82</v>
      </c>
      <c r="S3793" t="s">
        <v>82</v>
      </c>
      <c r="T3793" s="2" t="s">
        <v>519</v>
      </c>
      <c r="U3793" s="2" t="s">
        <v>520</v>
      </c>
      <c r="V3793">
        <v>609</v>
      </c>
      <c r="W3793" s="2" t="s">
        <v>2428</v>
      </c>
      <c r="X3793">
        <v>3455</v>
      </c>
      <c r="Y3793">
        <v>3455</v>
      </c>
      <c r="AD3793">
        <v>2418.5</v>
      </c>
      <c r="AF3793">
        <v>0</v>
      </c>
      <c r="AI3793">
        <v>1036.5</v>
      </c>
      <c r="AO3793">
        <v>7006</v>
      </c>
      <c r="AQ3793">
        <v>6910</v>
      </c>
      <c r="AR3793">
        <v>0</v>
      </c>
      <c r="AS3793">
        <v>0</v>
      </c>
      <c r="AT3793">
        <v>3455</v>
      </c>
      <c r="AU3793">
        <v>3455</v>
      </c>
      <c r="AZ3793">
        <v>2418.5</v>
      </c>
      <c r="BB3793">
        <v>0</v>
      </c>
      <c r="BE3793">
        <v>1036.5</v>
      </c>
      <c r="BK3793">
        <v>7006</v>
      </c>
      <c r="BL3793">
        <v>6910</v>
      </c>
      <c r="BM3793">
        <v>6910</v>
      </c>
      <c r="BN3793">
        <v>6910</v>
      </c>
      <c r="BP3793">
        <v>6910</v>
      </c>
      <c r="BQ3793">
        <v>6910</v>
      </c>
      <c r="BR3793">
        <v>0</v>
      </c>
      <c r="BS3793">
        <v>13915.62</v>
      </c>
      <c r="BT3793">
        <v>20170615</v>
      </c>
      <c r="BU3793" t="str">
        <f t="shared" si="177"/>
        <v>2017</v>
      </c>
      <c r="BV3793">
        <v>20180831</v>
      </c>
      <c r="BW3793" t="str">
        <f t="shared" si="178"/>
        <v>2018</v>
      </c>
      <c r="BX3793">
        <v>20190913</v>
      </c>
      <c r="BY3793" t="str">
        <f t="shared" si="179"/>
        <v>2019</v>
      </c>
      <c r="BZ3793" s="2" t="s">
        <v>131</v>
      </c>
      <c r="CA3793" s="2" t="s">
        <v>778</v>
      </c>
      <c r="CB3793" s="2" t="s">
        <v>455</v>
      </c>
      <c r="CC3793" s="2" t="s">
        <v>788</v>
      </c>
      <c r="CD3793" s="2" t="s">
        <v>789</v>
      </c>
      <c r="CE3793">
        <v>0</v>
      </c>
      <c r="CF3793">
        <v>20201231</v>
      </c>
    </row>
    <row r="3794" spans="1:84" x14ac:dyDescent="0.35">
      <c r="A3794" s="2" t="s">
        <v>18804</v>
      </c>
      <c r="B3794" s="2" t="s">
        <v>18805</v>
      </c>
      <c r="C3794" s="2" t="s">
        <v>18806</v>
      </c>
      <c r="D3794" s="2" t="s">
        <v>18807</v>
      </c>
      <c r="E3794" s="2" t="s">
        <v>18808</v>
      </c>
      <c r="F3794">
        <v>1</v>
      </c>
      <c r="G3794" s="2" t="s">
        <v>166</v>
      </c>
      <c r="H3794">
        <v>7</v>
      </c>
      <c r="I3794" s="2" t="s">
        <v>785</v>
      </c>
      <c r="J3794">
        <v>99</v>
      </c>
      <c r="K3794" s="2" t="s">
        <v>96</v>
      </c>
      <c r="L3794">
        <v>9</v>
      </c>
      <c r="M3794" s="2" t="s">
        <v>113</v>
      </c>
      <c r="N3794">
        <v>21</v>
      </c>
      <c r="O3794" s="2" t="s">
        <v>200</v>
      </c>
      <c r="P3794">
        <v>229</v>
      </c>
      <c r="Q3794" s="2" t="s">
        <v>201</v>
      </c>
      <c r="R3794" t="s">
        <v>82</v>
      </c>
      <c r="S3794" t="s">
        <v>82</v>
      </c>
      <c r="T3794" s="2" t="s">
        <v>2001</v>
      </c>
      <c r="U3794" s="2" t="s">
        <v>2002</v>
      </c>
      <c r="V3794">
        <v>923</v>
      </c>
      <c r="W3794" s="2" t="s">
        <v>6688</v>
      </c>
      <c r="X3794">
        <v>3450</v>
      </c>
      <c r="Y3794">
        <v>3450</v>
      </c>
      <c r="AD3794">
        <v>2415</v>
      </c>
      <c r="AF3794">
        <v>0</v>
      </c>
      <c r="AI3794">
        <v>1035</v>
      </c>
      <c r="AO3794">
        <v>7100</v>
      </c>
      <c r="AQ3794">
        <v>6900</v>
      </c>
      <c r="AR3794">
        <v>0</v>
      </c>
      <c r="AS3794">
        <v>0</v>
      </c>
      <c r="AT3794">
        <v>3450</v>
      </c>
      <c r="AU3794">
        <v>3450</v>
      </c>
      <c r="AZ3794">
        <v>2415</v>
      </c>
      <c r="BB3794">
        <v>0</v>
      </c>
      <c r="BE3794">
        <v>1035</v>
      </c>
      <c r="BK3794">
        <v>7100</v>
      </c>
      <c r="BL3794">
        <v>6900</v>
      </c>
      <c r="BM3794">
        <v>6900</v>
      </c>
      <c r="BN3794">
        <v>6900</v>
      </c>
      <c r="BP3794">
        <v>6900</v>
      </c>
      <c r="BQ3794">
        <v>6900</v>
      </c>
      <c r="BR3794">
        <v>0</v>
      </c>
      <c r="BS3794">
        <v>14000</v>
      </c>
      <c r="BT3794">
        <v>20160930</v>
      </c>
      <c r="BU3794" t="str">
        <f t="shared" si="177"/>
        <v>2016</v>
      </c>
      <c r="BV3794">
        <v>20190930</v>
      </c>
      <c r="BW3794" t="str">
        <f t="shared" si="178"/>
        <v>2019</v>
      </c>
      <c r="BX3794">
        <v>20180924</v>
      </c>
      <c r="BY3794" t="str">
        <f t="shared" si="179"/>
        <v>2018</v>
      </c>
      <c r="BZ3794" s="2" t="s">
        <v>131</v>
      </c>
      <c r="CA3794" s="2" t="s">
        <v>778</v>
      </c>
      <c r="CB3794" s="2" t="s">
        <v>455</v>
      </c>
      <c r="CC3794" s="2" t="s">
        <v>788</v>
      </c>
      <c r="CD3794" s="2" t="s">
        <v>789</v>
      </c>
      <c r="CE3794">
        <v>0</v>
      </c>
      <c r="CF3794">
        <v>20201231</v>
      </c>
    </row>
    <row r="3795" spans="1:84" x14ac:dyDescent="0.35">
      <c r="A3795" s="2" t="s">
        <v>1385</v>
      </c>
      <c r="B3795" s="2" t="s">
        <v>1386</v>
      </c>
      <c r="C3795" s="2" t="s">
        <v>1387</v>
      </c>
      <c r="D3795" s="2" t="s">
        <v>1388</v>
      </c>
      <c r="E3795" s="2" t="s">
        <v>1389</v>
      </c>
      <c r="F3795">
        <v>8</v>
      </c>
      <c r="G3795" s="2" t="s">
        <v>456</v>
      </c>
      <c r="H3795">
        <v>2</v>
      </c>
      <c r="I3795" s="2" t="s">
        <v>445</v>
      </c>
      <c r="J3795">
        <v>12</v>
      </c>
      <c r="K3795" s="2" t="s">
        <v>452</v>
      </c>
      <c r="L3795">
        <v>11</v>
      </c>
      <c r="M3795" s="2" t="s">
        <v>458</v>
      </c>
      <c r="N3795">
        <v>71</v>
      </c>
      <c r="O3795" s="2" t="s">
        <v>522</v>
      </c>
      <c r="P3795">
        <v>20</v>
      </c>
      <c r="Q3795" s="2" t="s">
        <v>594</v>
      </c>
      <c r="R3795" t="s">
        <v>82</v>
      </c>
      <c r="S3795" t="s">
        <v>82</v>
      </c>
      <c r="T3795" s="2" t="s">
        <v>88</v>
      </c>
      <c r="U3795" s="2" t="s">
        <v>89</v>
      </c>
      <c r="V3795">
        <v>1010</v>
      </c>
      <c r="W3795" s="2" t="s">
        <v>908</v>
      </c>
      <c r="X3795">
        <v>3447.84</v>
      </c>
      <c r="Z3795">
        <v>3447.84</v>
      </c>
      <c r="AD3795">
        <v>2413.4899999999998</v>
      </c>
      <c r="AF3795">
        <v>0</v>
      </c>
      <c r="AI3795">
        <v>1034.3499999999999</v>
      </c>
      <c r="AQ3795">
        <v>6895.68</v>
      </c>
      <c r="AR3795">
        <v>0</v>
      </c>
      <c r="AS3795">
        <v>0</v>
      </c>
      <c r="AT3795">
        <v>3447.84</v>
      </c>
      <c r="AV3795">
        <v>3447.84</v>
      </c>
      <c r="AZ3795">
        <v>2413.4899999999998</v>
      </c>
      <c r="BB3795">
        <v>0</v>
      </c>
      <c r="BE3795">
        <v>1034.3499999999999</v>
      </c>
      <c r="BL3795">
        <v>6895.68</v>
      </c>
      <c r="BM3795">
        <v>6895.68</v>
      </c>
      <c r="BN3795">
        <v>6895.68</v>
      </c>
      <c r="BP3795">
        <v>6895.68</v>
      </c>
      <c r="BQ3795">
        <v>6895.68</v>
      </c>
      <c r="BR3795">
        <v>0</v>
      </c>
      <c r="BS3795">
        <v>6895.68</v>
      </c>
      <c r="BT3795">
        <v>20160909</v>
      </c>
      <c r="BU3795" t="str">
        <f t="shared" si="177"/>
        <v>2016</v>
      </c>
      <c r="BV3795">
        <v>20211230</v>
      </c>
      <c r="BW3795" t="str">
        <f t="shared" si="178"/>
        <v>2021</v>
      </c>
      <c r="BY3795" t="str">
        <f t="shared" si="179"/>
        <v/>
      </c>
      <c r="BZ3795" s="2" t="s">
        <v>131</v>
      </c>
      <c r="CA3795" s="2" t="s">
        <v>131</v>
      </c>
      <c r="CB3795" s="2" t="s">
        <v>92</v>
      </c>
      <c r="CC3795" s="2" t="s">
        <v>449</v>
      </c>
      <c r="CD3795" s="2" t="s">
        <v>450</v>
      </c>
      <c r="CE3795">
        <v>0</v>
      </c>
      <c r="CF3795">
        <v>20201231</v>
      </c>
    </row>
    <row r="3796" spans="1:84" x14ac:dyDescent="0.35">
      <c r="A3796" s="2" t="s">
        <v>1610</v>
      </c>
      <c r="B3796" s="2" t="s">
        <v>1611</v>
      </c>
      <c r="C3796" s="2" t="s">
        <v>1612</v>
      </c>
      <c r="D3796" s="2" t="s">
        <v>1613</v>
      </c>
      <c r="E3796" s="2" t="s">
        <v>1614</v>
      </c>
      <c r="F3796">
        <v>8</v>
      </c>
      <c r="G3796" s="2" t="s">
        <v>456</v>
      </c>
      <c r="H3796">
        <v>2</v>
      </c>
      <c r="I3796" s="2" t="s">
        <v>445</v>
      </c>
      <c r="J3796">
        <v>12</v>
      </c>
      <c r="K3796" s="2" t="s">
        <v>452</v>
      </c>
      <c r="L3796">
        <v>11</v>
      </c>
      <c r="M3796" s="2" t="s">
        <v>458</v>
      </c>
      <c r="N3796">
        <v>71</v>
      </c>
      <c r="O3796" s="2" t="s">
        <v>522</v>
      </c>
      <c r="P3796">
        <v>20</v>
      </c>
      <c r="Q3796" s="2" t="s">
        <v>594</v>
      </c>
      <c r="R3796" t="s">
        <v>82</v>
      </c>
      <c r="S3796" t="s">
        <v>82</v>
      </c>
      <c r="T3796" s="2" t="s">
        <v>88</v>
      </c>
      <c r="U3796" s="2" t="s">
        <v>89</v>
      </c>
      <c r="V3796">
        <v>1014</v>
      </c>
      <c r="W3796" s="2" t="s">
        <v>917</v>
      </c>
      <c r="X3796">
        <v>3425.46</v>
      </c>
      <c r="Z3796">
        <v>3425.46</v>
      </c>
      <c r="AD3796">
        <v>2397.8200000000002</v>
      </c>
      <c r="AF3796">
        <v>0</v>
      </c>
      <c r="AI3796">
        <v>1027.6400000000001</v>
      </c>
      <c r="AQ3796">
        <v>6850.92</v>
      </c>
      <c r="AR3796">
        <v>0</v>
      </c>
      <c r="AS3796">
        <v>0</v>
      </c>
      <c r="AT3796">
        <v>3425.46</v>
      </c>
      <c r="AV3796">
        <v>3425.46</v>
      </c>
      <c r="AZ3796">
        <v>2397.8200000000002</v>
      </c>
      <c r="BB3796">
        <v>0</v>
      </c>
      <c r="BE3796">
        <v>1027.6400000000001</v>
      </c>
      <c r="BL3796">
        <v>6850.92</v>
      </c>
      <c r="BM3796">
        <v>6850.92</v>
      </c>
      <c r="BN3796">
        <v>6850.92</v>
      </c>
      <c r="BP3796">
        <v>6850.92</v>
      </c>
      <c r="BQ3796">
        <v>6850.92</v>
      </c>
      <c r="BR3796">
        <v>0</v>
      </c>
      <c r="BS3796">
        <v>6850.92</v>
      </c>
      <c r="BT3796">
        <v>20170301</v>
      </c>
      <c r="BU3796" t="str">
        <f t="shared" si="177"/>
        <v>2017</v>
      </c>
      <c r="BV3796">
        <v>20211230</v>
      </c>
      <c r="BW3796" t="str">
        <f t="shared" si="178"/>
        <v>2021</v>
      </c>
      <c r="BY3796" t="str">
        <f t="shared" si="179"/>
        <v/>
      </c>
      <c r="BZ3796" s="2" t="s">
        <v>131</v>
      </c>
      <c r="CA3796" s="2" t="s">
        <v>131</v>
      </c>
      <c r="CB3796" s="2" t="s">
        <v>92</v>
      </c>
      <c r="CC3796" s="2" t="s">
        <v>449</v>
      </c>
      <c r="CD3796" s="2" t="s">
        <v>450</v>
      </c>
      <c r="CE3796">
        <v>0</v>
      </c>
      <c r="CF3796">
        <v>20201231</v>
      </c>
    </row>
    <row r="3797" spans="1:84" x14ac:dyDescent="0.35">
      <c r="A3797" s="2" t="s">
        <v>28656</v>
      </c>
      <c r="B3797" s="2" t="s">
        <v>28657</v>
      </c>
      <c r="C3797" s="2" t="s">
        <v>28658</v>
      </c>
      <c r="D3797" s="2" t="s">
        <v>28659</v>
      </c>
      <c r="E3797" s="2" t="s">
        <v>28660</v>
      </c>
      <c r="F3797">
        <v>1</v>
      </c>
      <c r="G3797" s="2" t="s">
        <v>166</v>
      </c>
      <c r="H3797">
        <v>7</v>
      </c>
      <c r="I3797" s="2" t="s">
        <v>785</v>
      </c>
      <c r="J3797">
        <v>15</v>
      </c>
      <c r="K3797" s="2" t="s">
        <v>3722</v>
      </c>
      <c r="L3797">
        <v>6</v>
      </c>
      <c r="M3797" s="2" t="s">
        <v>1998</v>
      </c>
      <c r="N3797">
        <v>39</v>
      </c>
      <c r="O3797" s="2" t="s">
        <v>2399</v>
      </c>
      <c r="P3797">
        <v>147</v>
      </c>
      <c r="Q3797" s="2" t="s">
        <v>3830</v>
      </c>
      <c r="R3797" t="s">
        <v>82</v>
      </c>
      <c r="S3797" t="s">
        <v>82</v>
      </c>
      <c r="T3797" s="2" t="s">
        <v>519</v>
      </c>
      <c r="U3797" s="2" t="s">
        <v>520</v>
      </c>
      <c r="V3797">
        <v>2006</v>
      </c>
      <c r="W3797" s="2" t="s">
        <v>7581</v>
      </c>
      <c r="X3797">
        <v>3644.69</v>
      </c>
      <c r="Y3797">
        <v>3644.69</v>
      </c>
      <c r="AD3797">
        <v>2551.29</v>
      </c>
      <c r="AF3797">
        <v>0</v>
      </c>
      <c r="AI3797">
        <v>1093.4100000000001</v>
      </c>
      <c r="AO3797">
        <v>10484</v>
      </c>
      <c r="AQ3797">
        <v>7289.39</v>
      </c>
      <c r="AR3797">
        <v>1657.35</v>
      </c>
      <c r="AS3797">
        <v>488</v>
      </c>
      <c r="AT3797">
        <v>3269.31</v>
      </c>
      <c r="AU3797">
        <v>3644.69</v>
      </c>
      <c r="AZ3797">
        <v>2551.29</v>
      </c>
      <c r="BB3797">
        <v>0</v>
      </c>
      <c r="BE3797">
        <v>980.79</v>
      </c>
      <c r="BK3797">
        <v>10484</v>
      </c>
      <c r="BL3797">
        <v>6801.39</v>
      </c>
      <c r="BM3797">
        <v>6538.62</v>
      </c>
      <c r="BN3797">
        <v>6538.62</v>
      </c>
      <c r="BP3797">
        <v>6538.62</v>
      </c>
      <c r="BQ3797">
        <v>6538.62</v>
      </c>
      <c r="BR3797">
        <v>0</v>
      </c>
      <c r="BS3797">
        <v>15853.35</v>
      </c>
      <c r="BT3797">
        <v>20161217</v>
      </c>
      <c r="BU3797" t="str">
        <f t="shared" si="177"/>
        <v>2016</v>
      </c>
      <c r="BV3797">
        <v>20170714</v>
      </c>
      <c r="BW3797" t="str">
        <f t="shared" si="178"/>
        <v>2017</v>
      </c>
      <c r="BX3797">
        <v>20191029</v>
      </c>
      <c r="BY3797" t="str">
        <f t="shared" si="179"/>
        <v>2019</v>
      </c>
      <c r="BZ3797" s="2" t="s">
        <v>131</v>
      </c>
      <c r="CA3797" s="2" t="s">
        <v>778</v>
      </c>
      <c r="CB3797" s="2" t="s">
        <v>455</v>
      </c>
      <c r="CC3797" s="2" t="s">
        <v>788</v>
      </c>
      <c r="CD3797" s="2" t="s">
        <v>789</v>
      </c>
      <c r="CE3797">
        <v>0</v>
      </c>
      <c r="CF3797">
        <v>20201231</v>
      </c>
    </row>
    <row r="3798" spans="1:84" x14ac:dyDescent="0.35">
      <c r="A3798" s="2" t="s">
        <v>9707</v>
      </c>
      <c r="B3798" s="2" t="s">
        <v>9708</v>
      </c>
      <c r="C3798" s="2" t="s">
        <v>9709</v>
      </c>
      <c r="D3798" s="2" t="s">
        <v>9710</v>
      </c>
      <c r="E3798" s="2" t="s">
        <v>9711</v>
      </c>
      <c r="F3798">
        <v>1</v>
      </c>
      <c r="G3798" s="2" t="s">
        <v>166</v>
      </c>
      <c r="H3798">
        <v>7</v>
      </c>
      <c r="I3798" s="2" t="s">
        <v>785</v>
      </c>
      <c r="J3798">
        <v>99</v>
      </c>
      <c r="K3798" s="2" t="s">
        <v>96</v>
      </c>
      <c r="L3798">
        <v>9</v>
      </c>
      <c r="M3798" s="2" t="s">
        <v>113</v>
      </c>
      <c r="N3798">
        <v>21</v>
      </c>
      <c r="O3798" s="2" t="s">
        <v>200</v>
      </c>
      <c r="P3798">
        <v>213</v>
      </c>
      <c r="Q3798" s="2" t="s">
        <v>9692</v>
      </c>
      <c r="R3798" t="s">
        <v>82</v>
      </c>
      <c r="S3798" t="s">
        <v>82</v>
      </c>
      <c r="T3798" s="2" t="s">
        <v>2001</v>
      </c>
      <c r="U3798" s="2" t="s">
        <v>2002</v>
      </c>
      <c r="V3798">
        <v>910</v>
      </c>
      <c r="W3798" s="2" t="s">
        <v>6677</v>
      </c>
      <c r="X3798">
        <v>3383.44</v>
      </c>
      <c r="Y3798">
        <v>3383.44</v>
      </c>
      <c r="AD3798">
        <v>2368.41</v>
      </c>
      <c r="AF3798">
        <v>0</v>
      </c>
      <c r="AI3798">
        <v>1015.03</v>
      </c>
      <c r="AO3798">
        <v>7252</v>
      </c>
      <c r="AQ3798">
        <v>6766.88</v>
      </c>
      <c r="AR3798">
        <v>0</v>
      </c>
      <c r="AS3798">
        <v>0</v>
      </c>
      <c r="AT3798">
        <v>3383.44</v>
      </c>
      <c r="AU3798">
        <v>3383.44</v>
      </c>
      <c r="AZ3798">
        <v>2368.41</v>
      </c>
      <c r="BB3798">
        <v>0</v>
      </c>
      <c r="BE3798">
        <v>1015.03</v>
      </c>
      <c r="BK3798">
        <v>7252</v>
      </c>
      <c r="BL3798">
        <v>6766.88</v>
      </c>
      <c r="BM3798">
        <v>6766.88</v>
      </c>
      <c r="BN3798">
        <v>6766.88</v>
      </c>
      <c r="BP3798">
        <v>6766.88</v>
      </c>
      <c r="BQ3798">
        <v>6766.88</v>
      </c>
      <c r="BR3798">
        <v>0</v>
      </c>
      <c r="BS3798">
        <v>14018.65</v>
      </c>
      <c r="BT3798">
        <v>20181120</v>
      </c>
      <c r="BU3798" t="str">
        <f t="shared" si="177"/>
        <v>2018</v>
      </c>
      <c r="BV3798">
        <v>20190910</v>
      </c>
      <c r="BW3798" t="str">
        <f t="shared" si="178"/>
        <v>2019</v>
      </c>
      <c r="BX3798">
        <v>20200114</v>
      </c>
      <c r="BY3798" t="str">
        <f t="shared" si="179"/>
        <v>2020</v>
      </c>
      <c r="BZ3798" s="2" t="s">
        <v>131</v>
      </c>
      <c r="CA3798" s="2" t="s">
        <v>778</v>
      </c>
      <c r="CB3798" s="2" t="s">
        <v>455</v>
      </c>
      <c r="CC3798" s="2" t="s">
        <v>788</v>
      </c>
      <c r="CD3798" s="2" t="s">
        <v>789</v>
      </c>
      <c r="CE3798">
        <v>0</v>
      </c>
      <c r="CF3798">
        <v>20201231</v>
      </c>
    </row>
    <row r="3799" spans="1:84" x14ac:dyDescent="0.35">
      <c r="A3799" s="2" t="s">
        <v>2040</v>
      </c>
      <c r="B3799" s="2" t="s">
        <v>2041</v>
      </c>
      <c r="C3799" s="2" t="s">
        <v>2042</v>
      </c>
      <c r="D3799" s="2" t="s">
        <v>2043</v>
      </c>
      <c r="E3799" s="2" t="s">
        <v>2044</v>
      </c>
      <c r="F3799">
        <v>8</v>
      </c>
      <c r="G3799" s="2" t="s">
        <v>456</v>
      </c>
      <c r="H3799">
        <v>2</v>
      </c>
      <c r="I3799" s="2" t="s">
        <v>445</v>
      </c>
      <c r="J3799">
        <v>12</v>
      </c>
      <c r="K3799" s="2" t="s">
        <v>452</v>
      </c>
      <c r="L3799">
        <v>11</v>
      </c>
      <c r="M3799" s="2" t="s">
        <v>458</v>
      </c>
      <c r="N3799">
        <v>71</v>
      </c>
      <c r="O3799" s="2" t="s">
        <v>522</v>
      </c>
      <c r="P3799">
        <v>20</v>
      </c>
      <c r="Q3799" s="2" t="s">
        <v>594</v>
      </c>
      <c r="R3799" t="s">
        <v>82</v>
      </c>
      <c r="S3799" t="s">
        <v>82</v>
      </c>
      <c r="T3799" s="2" t="s">
        <v>88</v>
      </c>
      <c r="U3799" s="2" t="s">
        <v>89</v>
      </c>
      <c r="V3799">
        <v>1004</v>
      </c>
      <c r="W3799" s="2" t="s">
        <v>914</v>
      </c>
      <c r="X3799">
        <v>3380.16</v>
      </c>
      <c r="Z3799">
        <v>3380.16</v>
      </c>
      <c r="AD3799">
        <v>2366.11</v>
      </c>
      <c r="AF3799">
        <v>0</v>
      </c>
      <c r="AI3799">
        <v>1014.05</v>
      </c>
      <c r="AQ3799">
        <v>6760.32</v>
      </c>
      <c r="AR3799">
        <v>0</v>
      </c>
      <c r="AS3799">
        <v>0</v>
      </c>
      <c r="AT3799">
        <v>3380.16</v>
      </c>
      <c r="AV3799">
        <v>3380.16</v>
      </c>
      <c r="AZ3799">
        <v>2366.11</v>
      </c>
      <c r="BB3799">
        <v>0</v>
      </c>
      <c r="BE3799">
        <v>1014.05</v>
      </c>
      <c r="BL3799">
        <v>6760.32</v>
      </c>
      <c r="BM3799">
        <v>6760.32</v>
      </c>
      <c r="BN3799">
        <v>6760.32</v>
      </c>
      <c r="BS3799">
        <v>6041.09</v>
      </c>
      <c r="BT3799">
        <v>20190727</v>
      </c>
      <c r="BU3799" t="str">
        <f t="shared" si="177"/>
        <v>2019</v>
      </c>
      <c r="BV3799">
        <v>20220731</v>
      </c>
      <c r="BW3799" t="str">
        <f t="shared" si="178"/>
        <v>2022</v>
      </c>
      <c r="BY3799" t="str">
        <f t="shared" si="179"/>
        <v/>
      </c>
      <c r="BZ3799" s="2" t="s">
        <v>101</v>
      </c>
      <c r="CA3799" s="2" t="s">
        <v>91</v>
      </c>
      <c r="CB3799" s="2" t="s">
        <v>92</v>
      </c>
      <c r="CC3799" s="2" t="s">
        <v>449</v>
      </c>
      <c r="CD3799" s="2" t="s">
        <v>450</v>
      </c>
      <c r="CE3799">
        <v>0</v>
      </c>
      <c r="CF3799">
        <v>20201231</v>
      </c>
    </row>
    <row r="3800" spans="1:84" x14ac:dyDescent="0.35">
      <c r="A3800" s="2" t="s">
        <v>2613</v>
      </c>
      <c r="B3800" s="2" t="s">
        <v>2614</v>
      </c>
      <c r="C3800" s="2" t="s">
        <v>2615</v>
      </c>
      <c r="D3800" s="2" t="s">
        <v>2616</v>
      </c>
      <c r="E3800" s="2" t="s">
        <v>2617</v>
      </c>
      <c r="F3800">
        <v>1</v>
      </c>
      <c r="G3800" s="2" t="s">
        <v>166</v>
      </c>
      <c r="H3800">
        <v>7</v>
      </c>
      <c r="I3800" s="2" t="s">
        <v>785</v>
      </c>
      <c r="J3800">
        <v>99</v>
      </c>
      <c r="K3800" s="2" t="s">
        <v>96</v>
      </c>
      <c r="L3800">
        <v>6</v>
      </c>
      <c r="M3800" s="2" t="s">
        <v>1998</v>
      </c>
      <c r="N3800">
        <v>39</v>
      </c>
      <c r="O3800" s="2" t="s">
        <v>2399</v>
      </c>
      <c r="P3800">
        <v>999</v>
      </c>
      <c r="Q3800" s="2" t="s">
        <v>2471</v>
      </c>
      <c r="R3800" t="s">
        <v>82</v>
      </c>
      <c r="S3800" t="s">
        <v>82</v>
      </c>
      <c r="T3800" s="2" t="s">
        <v>2001</v>
      </c>
      <c r="U3800" s="2" t="s">
        <v>2002</v>
      </c>
      <c r="V3800">
        <v>606</v>
      </c>
      <c r="W3800" s="2" t="s">
        <v>2404</v>
      </c>
      <c r="X3800">
        <v>3375</v>
      </c>
      <c r="Y3800">
        <v>3375</v>
      </c>
      <c r="AD3800">
        <v>2362.5</v>
      </c>
      <c r="AF3800">
        <v>0</v>
      </c>
      <c r="AI3800">
        <v>1012.5</v>
      </c>
      <c r="AO3800">
        <v>6750</v>
      </c>
      <c r="AQ3800">
        <v>6750</v>
      </c>
      <c r="AR3800">
        <v>0</v>
      </c>
      <c r="AS3800">
        <v>0</v>
      </c>
      <c r="AT3800">
        <v>3375</v>
      </c>
      <c r="AU3800">
        <v>3375</v>
      </c>
      <c r="AZ3800">
        <v>2362.5</v>
      </c>
      <c r="BB3800">
        <v>0</v>
      </c>
      <c r="BE3800">
        <v>1012.5</v>
      </c>
      <c r="BK3800">
        <v>6750</v>
      </c>
      <c r="BL3800">
        <v>6750</v>
      </c>
      <c r="BM3800">
        <v>6750</v>
      </c>
      <c r="BN3800">
        <v>6750</v>
      </c>
      <c r="BS3800">
        <v>0</v>
      </c>
      <c r="BT3800">
        <v>20200223</v>
      </c>
      <c r="BU3800" t="str">
        <f t="shared" si="177"/>
        <v>2020</v>
      </c>
      <c r="BV3800">
        <v>20211016</v>
      </c>
      <c r="BW3800" t="str">
        <f t="shared" si="178"/>
        <v>2021</v>
      </c>
      <c r="BY3800" t="str">
        <f t="shared" si="179"/>
        <v/>
      </c>
      <c r="BZ3800" s="2" t="s">
        <v>101</v>
      </c>
      <c r="CA3800" s="2" t="s">
        <v>91</v>
      </c>
      <c r="CB3800" s="2" t="s">
        <v>92</v>
      </c>
      <c r="CC3800" s="2" t="s">
        <v>2402</v>
      </c>
      <c r="CD3800" s="2" t="s">
        <v>525</v>
      </c>
      <c r="CE3800">
        <v>0</v>
      </c>
      <c r="CF3800">
        <v>20201231</v>
      </c>
    </row>
    <row r="3801" spans="1:84" x14ac:dyDescent="0.35">
      <c r="A3801" s="2" t="s">
        <v>16212</v>
      </c>
      <c r="B3801" s="2" t="s">
        <v>16213</v>
      </c>
      <c r="C3801" s="2" t="s">
        <v>16214</v>
      </c>
      <c r="D3801" s="2" t="s">
        <v>16215</v>
      </c>
      <c r="E3801" s="2" t="s">
        <v>16216</v>
      </c>
      <c r="F3801">
        <v>1</v>
      </c>
      <c r="G3801" s="2" t="s">
        <v>166</v>
      </c>
      <c r="H3801">
        <v>7</v>
      </c>
      <c r="I3801" s="2" t="s">
        <v>785</v>
      </c>
      <c r="J3801">
        <v>99</v>
      </c>
      <c r="K3801" s="2" t="s">
        <v>96</v>
      </c>
      <c r="L3801">
        <v>9</v>
      </c>
      <c r="M3801" s="2" t="s">
        <v>113</v>
      </c>
      <c r="N3801">
        <v>21</v>
      </c>
      <c r="O3801" s="2" t="s">
        <v>200</v>
      </c>
      <c r="P3801">
        <v>229</v>
      </c>
      <c r="Q3801" s="2" t="s">
        <v>201</v>
      </c>
      <c r="R3801" t="s">
        <v>82</v>
      </c>
      <c r="S3801" t="s">
        <v>82</v>
      </c>
      <c r="T3801" s="2" t="s">
        <v>2001</v>
      </c>
      <c r="U3801" s="2" t="s">
        <v>2002</v>
      </c>
      <c r="V3801">
        <v>929</v>
      </c>
      <c r="W3801" s="2" t="s">
        <v>6667</v>
      </c>
      <c r="X3801">
        <v>3672.5</v>
      </c>
      <c r="Y3801">
        <v>3672.5</v>
      </c>
      <c r="AD3801">
        <v>2570.75</v>
      </c>
      <c r="AF3801">
        <v>0</v>
      </c>
      <c r="AI3801">
        <v>1101.75</v>
      </c>
      <c r="AO3801">
        <v>7345</v>
      </c>
      <c r="AQ3801">
        <v>7345</v>
      </c>
      <c r="AR3801">
        <v>1530.37</v>
      </c>
      <c r="AS3801">
        <v>602.87</v>
      </c>
      <c r="AT3801">
        <v>3208.75</v>
      </c>
      <c r="AU3801">
        <v>3672.5</v>
      </c>
      <c r="AZ3801">
        <v>2570.75</v>
      </c>
      <c r="BB3801">
        <v>0</v>
      </c>
      <c r="BE3801">
        <v>962.63</v>
      </c>
      <c r="BK3801">
        <v>7345</v>
      </c>
      <c r="BL3801">
        <v>6742.13</v>
      </c>
      <c r="BM3801">
        <v>6417.5</v>
      </c>
      <c r="BN3801">
        <v>6417.5</v>
      </c>
      <c r="BP3801">
        <v>6417.5</v>
      </c>
      <c r="BQ3801">
        <v>6417.5</v>
      </c>
      <c r="BR3801">
        <v>0</v>
      </c>
      <c r="BS3801">
        <v>12835</v>
      </c>
      <c r="BT3801">
        <v>20171204</v>
      </c>
      <c r="BU3801" t="str">
        <f t="shared" si="177"/>
        <v>2017</v>
      </c>
      <c r="BV3801">
        <v>20190220</v>
      </c>
      <c r="BW3801" t="str">
        <f t="shared" si="178"/>
        <v>2019</v>
      </c>
      <c r="BX3801">
        <v>20191216</v>
      </c>
      <c r="BY3801" t="str">
        <f t="shared" si="179"/>
        <v>2019</v>
      </c>
      <c r="BZ3801" s="2" t="s">
        <v>131</v>
      </c>
      <c r="CA3801" s="2" t="s">
        <v>778</v>
      </c>
      <c r="CB3801" s="2" t="s">
        <v>455</v>
      </c>
      <c r="CC3801" s="2" t="s">
        <v>788</v>
      </c>
      <c r="CD3801" s="2" t="s">
        <v>789</v>
      </c>
      <c r="CE3801">
        <v>0</v>
      </c>
      <c r="CF3801">
        <v>20201231</v>
      </c>
    </row>
    <row r="3802" spans="1:84" x14ac:dyDescent="0.35">
      <c r="A3802" s="2" t="s">
        <v>21385</v>
      </c>
      <c r="B3802" s="2" t="s">
        <v>21386</v>
      </c>
      <c r="C3802" s="2" t="s">
        <v>21387</v>
      </c>
      <c r="D3802" s="2" t="s">
        <v>21388</v>
      </c>
      <c r="E3802" s="2" t="s">
        <v>21389</v>
      </c>
      <c r="F3802">
        <v>1</v>
      </c>
      <c r="G3802" s="2" t="s">
        <v>166</v>
      </c>
      <c r="H3802">
        <v>7</v>
      </c>
      <c r="I3802" s="2" t="s">
        <v>785</v>
      </c>
      <c r="J3802">
        <v>19</v>
      </c>
      <c r="K3802" s="2" t="s">
        <v>786</v>
      </c>
      <c r="L3802">
        <v>9</v>
      </c>
      <c r="M3802" s="2" t="s">
        <v>113</v>
      </c>
      <c r="N3802">
        <v>21</v>
      </c>
      <c r="O3802" s="2" t="s">
        <v>200</v>
      </c>
      <c r="P3802">
        <v>229</v>
      </c>
      <c r="Q3802" s="2" t="s">
        <v>201</v>
      </c>
      <c r="R3802" t="s">
        <v>82</v>
      </c>
      <c r="S3802" t="s">
        <v>82</v>
      </c>
      <c r="T3802" s="2" t="s">
        <v>519</v>
      </c>
      <c r="U3802" s="2" t="s">
        <v>520</v>
      </c>
      <c r="V3802">
        <v>0</v>
      </c>
      <c r="W3802" s="2" t="s">
        <v>112</v>
      </c>
      <c r="X3802">
        <v>5043.12</v>
      </c>
      <c r="Y3802">
        <v>5043.12</v>
      </c>
      <c r="AD3802">
        <v>1681.04</v>
      </c>
      <c r="AF3802">
        <v>0</v>
      </c>
      <c r="AO3802">
        <v>4276</v>
      </c>
      <c r="AQ3802">
        <v>6724.16</v>
      </c>
      <c r="AR3802">
        <v>0</v>
      </c>
      <c r="AS3802">
        <v>0</v>
      </c>
      <c r="AT3802">
        <v>5043.12</v>
      </c>
      <c r="AU3802">
        <v>5043.12</v>
      </c>
      <c r="AZ3802">
        <v>1681.04</v>
      </c>
      <c r="BB3802">
        <v>0</v>
      </c>
      <c r="BK3802">
        <v>4276</v>
      </c>
      <c r="BL3802">
        <v>6724.16</v>
      </c>
      <c r="BM3802">
        <v>6724.16</v>
      </c>
      <c r="BN3802">
        <v>6724.16</v>
      </c>
      <c r="BP3802">
        <v>6724.16</v>
      </c>
      <c r="BQ3802">
        <v>6724.16</v>
      </c>
      <c r="BR3802">
        <v>0</v>
      </c>
      <c r="BS3802">
        <v>11000</v>
      </c>
      <c r="BT3802">
        <v>20161019</v>
      </c>
      <c r="BU3802" t="str">
        <f t="shared" si="177"/>
        <v>2016</v>
      </c>
      <c r="BV3802">
        <v>20190207</v>
      </c>
      <c r="BW3802" t="str">
        <f t="shared" si="178"/>
        <v>2019</v>
      </c>
      <c r="BX3802">
        <v>20190207</v>
      </c>
      <c r="BY3802" t="str">
        <f t="shared" si="179"/>
        <v>2019</v>
      </c>
      <c r="BZ3802" s="2" t="s">
        <v>131</v>
      </c>
      <c r="CA3802" s="2" t="s">
        <v>778</v>
      </c>
      <c r="CB3802" s="2" t="s">
        <v>455</v>
      </c>
      <c r="CC3802" s="2" t="s">
        <v>788</v>
      </c>
      <c r="CD3802" s="2" t="s">
        <v>789</v>
      </c>
      <c r="CE3802">
        <v>0</v>
      </c>
      <c r="CF3802">
        <v>20201231</v>
      </c>
    </row>
    <row r="3803" spans="1:84" x14ac:dyDescent="0.35">
      <c r="A3803" s="2" t="s">
        <v>1020</v>
      </c>
      <c r="B3803" s="2" t="s">
        <v>1021</v>
      </c>
      <c r="C3803" s="2" t="s">
        <v>1022</v>
      </c>
      <c r="D3803" s="2" t="s">
        <v>1023</v>
      </c>
      <c r="E3803" s="2" t="s">
        <v>1024</v>
      </c>
      <c r="F3803">
        <v>8</v>
      </c>
      <c r="G3803" s="2" t="s">
        <v>456</v>
      </c>
      <c r="H3803">
        <v>2</v>
      </c>
      <c r="I3803" s="2" t="s">
        <v>445</v>
      </c>
      <c r="J3803">
        <v>12</v>
      </c>
      <c r="K3803" s="2" t="s">
        <v>452</v>
      </c>
      <c r="L3803">
        <v>11</v>
      </c>
      <c r="M3803" s="2" t="s">
        <v>458</v>
      </c>
      <c r="N3803">
        <v>71</v>
      </c>
      <c r="O3803" s="2" t="s">
        <v>522</v>
      </c>
      <c r="P3803">
        <v>20</v>
      </c>
      <c r="Q3803" s="2" t="s">
        <v>594</v>
      </c>
      <c r="R3803" t="s">
        <v>82</v>
      </c>
      <c r="S3803" t="s">
        <v>82</v>
      </c>
      <c r="T3803" s="2" t="s">
        <v>88</v>
      </c>
      <c r="U3803" s="2" t="s">
        <v>89</v>
      </c>
      <c r="V3803">
        <v>1014</v>
      </c>
      <c r="W3803" s="2" t="s">
        <v>917</v>
      </c>
      <c r="X3803">
        <v>3360</v>
      </c>
      <c r="Z3803">
        <v>3360</v>
      </c>
      <c r="AD3803">
        <v>2352</v>
      </c>
      <c r="AF3803">
        <v>0</v>
      </c>
      <c r="AI3803">
        <v>1008</v>
      </c>
      <c r="AQ3803">
        <v>6720</v>
      </c>
      <c r="AR3803">
        <v>0</v>
      </c>
      <c r="AS3803">
        <v>0</v>
      </c>
      <c r="AT3803">
        <v>3360</v>
      </c>
      <c r="AV3803">
        <v>3360</v>
      </c>
      <c r="AZ3803">
        <v>2352</v>
      </c>
      <c r="BB3803">
        <v>0</v>
      </c>
      <c r="BE3803">
        <v>1008</v>
      </c>
      <c r="BL3803">
        <v>6720</v>
      </c>
      <c r="BM3803">
        <v>6720</v>
      </c>
      <c r="BN3803">
        <v>6720</v>
      </c>
      <c r="BP3803">
        <v>6720</v>
      </c>
      <c r="BQ3803">
        <v>6720</v>
      </c>
      <c r="BR3803">
        <v>0</v>
      </c>
      <c r="BS3803">
        <v>6720</v>
      </c>
      <c r="BT3803">
        <v>20170406</v>
      </c>
      <c r="BU3803" t="str">
        <f t="shared" si="177"/>
        <v>2017</v>
      </c>
      <c r="BV3803">
        <v>20211230</v>
      </c>
      <c r="BW3803" t="str">
        <f t="shared" si="178"/>
        <v>2021</v>
      </c>
      <c r="BY3803" t="str">
        <f t="shared" si="179"/>
        <v/>
      </c>
      <c r="BZ3803" s="2" t="s">
        <v>131</v>
      </c>
      <c r="CA3803" s="2" t="s">
        <v>131</v>
      </c>
      <c r="CB3803" s="2" t="s">
        <v>92</v>
      </c>
      <c r="CC3803" s="2" t="s">
        <v>449</v>
      </c>
      <c r="CD3803" s="2" t="s">
        <v>450</v>
      </c>
      <c r="CE3803">
        <v>0</v>
      </c>
      <c r="CF3803">
        <v>20201231</v>
      </c>
    </row>
    <row r="3804" spans="1:84" x14ac:dyDescent="0.35">
      <c r="A3804" s="2" t="s">
        <v>1161</v>
      </c>
      <c r="B3804" s="2" t="s">
        <v>1162</v>
      </c>
      <c r="C3804" s="2" t="s">
        <v>1163</v>
      </c>
      <c r="D3804" s="2" t="s">
        <v>1135</v>
      </c>
      <c r="E3804" s="2" t="s">
        <v>1164</v>
      </c>
      <c r="F3804">
        <v>8</v>
      </c>
      <c r="G3804" s="2" t="s">
        <v>456</v>
      </c>
      <c r="H3804">
        <v>2</v>
      </c>
      <c r="I3804" s="2" t="s">
        <v>445</v>
      </c>
      <c r="J3804">
        <v>12</v>
      </c>
      <c r="K3804" s="2" t="s">
        <v>452</v>
      </c>
      <c r="L3804">
        <v>11</v>
      </c>
      <c r="M3804" s="2" t="s">
        <v>458</v>
      </c>
      <c r="N3804">
        <v>71</v>
      </c>
      <c r="O3804" s="2" t="s">
        <v>522</v>
      </c>
      <c r="P3804">
        <v>20</v>
      </c>
      <c r="Q3804" s="2" t="s">
        <v>594</v>
      </c>
      <c r="R3804" t="s">
        <v>82</v>
      </c>
      <c r="S3804" t="s">
        <v>82</v>
      </c>
      <c r="T3804" s="2" t="s">
        <v>88</v>
      </c>
      <c r="U3804" s="2" t="s">
        <v>89</v>
      </c>
      <c r="V3804">
        <v>1014</v>
      </c>
      <c r="W3804" s="2" t="s">
        <v>917</v>
      </c>
      <c r="X3804">
        <v>3360</v>
      </c>
      <c r="Z3804">
        <v>3360</v>
      </c>
      <c r="AD3804">
        <v>2352</v>
      </c>
      <c r="AF3804">
        <v>0</v>
      </c>
      <c r="AI3804">
        <v>1008</v>
      </c>
      <c r="AQ3804">
        <v>6720</v>
      </c>
      <c r="AR3804">
        <v>0</v>
      </c>
      <c r="AS3804">
        <v>0</v>
      </c>
      <c r="AT3804">
        <v>3360</v>
      </c>
      <c r="AV3804">
        <v>3360</v>
      </c>
      <c r="AZ3804">
        <v>2352</v>
      </c>
      <c r="BB3804">
        <v>0</v>
      </c>
      <c r="BE3804">
        <v>1008</v>
      </c>
      <c r="BL3804">
        <v>6720</v>
      </c>
      <c r="BM3804">
        <v>6720</v>
      </c>
      <c r="BN3804">
        <v>6720</v>
      </c>
      <c r="BP3804">
        <v>6720</v>
      </c>
      <c r="BQ3804">
        <v>6720</v>
      </c>
      <c r="BR3804">
        <v>0</v>
      </c>
      <c r="BS3804">
        <v>6720</v>
      </c>
      <c r="BT3804">
        <v>20160731</v>
      </c>
      <c r="BU3804" t="str">
        <f t="shared" si="177"/>
        <v>2016</v>
      </c>
      <c r="BV3804">
        <v>20211230</v>
      </c>
      <c r="BW3804" t="str">
        <f t="shared" si="178"/>
        <v>2021</v>
      </c>
      <c r="BY3804" t="str">
        <f t="shared" si="179"/>
        <v/>
      </c>
      <c r="BZ3804" s="2" t="s">
        <v>131</v>
      </c>
      <c r="CA3804" s="2" t="s">
        <v>131</v>
      </c>
      <c r="CB3804" s="2" t="s">
        <v>92</v>
      </c>
      <c r="CC3804" s="2" t="s">
        <v>449</v>
      </c>
      <c r="CD3804" s="2" t="s">
        <v>450</v>
      </c>
      <c r="CE3804">
        <v>0</v>
      </c>
      <c r="CF3804">
        <v>20201231</v>
      </c>
    </row>
    <row r="3805" spans="1:84" x14ac:dyDescent="0.35">
      <c r="A3805" s="2" t="s">
        <v>1775</v>
      </c>
      <c r="B3805" s="2" t="s">
        <v>1776</v>
      </c>
      <c r="C3805" s="2" t="s">
        <v>1777</v>
      </c>
      <c r="D3805" s="2" t="s">
        <v>1589</v>
      </c>
      <c r="E3805" s="2" t="s">
        <v>1778</v>
      </c>
      <c r="F3805">
        <v>8</v>
      </c>
      <c r="G3805" s="2" t="s">
        <v>456</v>
      </c>
      <c r="H3805">
        <v>2</v>
      </c>
      <c r="I3805" s="2" t="s">
        <v>445</v>
      </c>
      <c r="J3805">
        <v>12</v>
      </c>
      <c r="K3805" s="2" t="s">
        <v>452</v>
      </c>
      <c r="L3805">
        <v>11</v>
      </c>
      <c r="M3805" s="2" t="s">
        <v>458</v>
      </c>
      <c r="N3805">
        <v>71</v>
      </c>
      <c r="O3805" s="2" t="s">
        <v>522</v>
      </c>
      <c r="P3805">
        <v>20</v>
      </c>
      <c r="Q3805" s="2" t="s">
        <v>594</v>
      </c>
      <c r="R3805" t="s">
        <v>82</v>
      </c>
      <c r="S3805" t="s">
        <v>82</v>
      </c>
      <c r="T3805" s="2" t="s">
        <v>88</v>
      </c>
      <c r="U3805" s="2" t="s">
        <v>89</v>
      </c>
      <c r="V3805">
        <v>1014</v>
      </c>
      <c r="W3805" s="2" t="s">
        <v>917</v>
      </c>
      <c r="X3805">
        <v>3360</v>
      </c>
      <c r="Z3805">
        <v>3360</v>
      </c>
      <c r="AD3805">
        <v>2352</v>
      </c>
      <c r="AF3805">
        <v>0</v>
      </c>
      <c r="AI3805">
        <v>1008</v>
      </c>
      <c r="AQ3805">
        <v>6720</v>
      </c>
      <c r="AR3805">
        <v>0</v>
      </c>
      <c r="AS3805">
        <v>0</v>
      </c>
      <c r="AT3805">
        <v>3360</v>
      </c>
      <c r="AV3805">
        <v>3360</v>
      </c>
      <c r="AZ3805">
        <v>2352</v>
      </c>
      <c r="BB3805">
        <v>0</v>
      </c>
      <c r="BE3805">
        <v>1008</v>
      </c>
      <c r="BL3805">
        <v>6720</v>
      </c>
      <c r="BM3805">
        <v>6720</v>
      </c>
      <c r="BN3805">
        <v>6720</v>
      </c>
      <c r="BP3805">
        <v>6720</v>
      </c>
      <c r="BQ3805">
        <v>6720</v>
      </c>
      <c r="BR3805">
        <v>0</v>
      </c>
      <c r="BS3805">
        <v>6720</v>
      </c>
      <c r="BT3805">
        <v>20170901</v>
      </c>
      <c r="BU3805" t="str">
        <f t="shared" si="177"/>
        <v>2017</v>
      </c>
      <c r="BV3805">
        <v>20180410</v>
      </c>
      <c r="BW3805" t="str">
        <f t="shared" si="178"/>
        <v>2018</v>
      </c>
      <c r="BX3805">
        <v>20180410</v>
      </c>
      <c r="BY3805" t="str">
        <f t="shared" si="179"/>
        <v>2018</v>
      </c>
      <c r="BZ3805" s="2" t="s">
        <v>131</v>
      </c>
      <c r="CA3805" s="2" t="s">
        <v>778</v>
      </c>
      <c r="CB3805" s="2" t="s">
        <v>455</v>
      </c>
      <c r="CC3805" s="2" t="s">
        <v>449</v>
      </c>
      <c r="CD3805" s="2" t="s">
        <v>450</v>
      </c>
      <c r="CE3805">
        <v>0</v>
      </c>
      <c r="CF3805">
        <v>20201231</v>
      </c>
    </row>
    <row r="3806" spans="1:84" x14ac:dyDescent="0.35">
      <c r="A3806" s="2" t="s">
        <v>14953</v>
      </c>
      <c r="B3806" s="2" t="s">
        <v>14947</v>
      </c>
      <c r="C3806" s="2" t="s">
        <v>14948</v>
      </c>
      <c r="D3806" s="2" t="s">
        <v>14949</v>
      </c>
      <c r="E3806" s="2" t="s">
        <v>14954</v>
      </c>
      <c r="F3806">
        <v>1</v>
      </c>
      <c r="G3806" s="2" t="s">
        <v>166</v>
      </c>
      <c r="H3806">
        <v>7</v>
      </c>
      <c r="I3806" s="2" t="s">
        <v>785</v>
      </c>
      <c r="J3806">
        <v>99</v>
      </c>
      <c r="K3806" s="2" t="s">
        <v>96</v>
      </c>
      <c r="L3806">
        <v>8</v>
      </c>
      <c r="M3806" s="2" t="s">
        <v>127</v>
      </c>
      <c r="N3806">
        <v>62</v>
      </c>
      <c r="O3806" s="2" t="s">
        <v>2465</v>
      </c>
      <c r="P3806">
        <v>999</v>
      </c>
      <c r="Q3806" s="2" t="s">
        <v>3537</v>
      </c>
      <c r="R3806" t="s">
        <v>82</v>
      </c>
      <c r="S3806" t="s">
        <v>82</v>
      </c>
      <c r="T3806" s="2" t="s">
        <v>2001</v>
      </c>
      <c r="U3806" s="2" t="s">
        <v>2002</v>
      </c>
      <c r="V3806">
        <v>907</v>
      </c>
      <c r="W3806" s="2" t="s">
        <v>6833</v>
      </c>
      <c r="X3806">
        <v>3360</v>
      </c>
      <c r="Y3806">
        <v>3360</v>
      </c>
      <c r="AD3806">
        <v>2352</v>
      </c>
      <c r="AF3806">
        <v>0</v>
      </c>
      <c r="AI3806">
        <v>1008</v>
      </c>
      <c r="AO3806">
        <v>2880</v>
      </c>
      <c r="AQ3806">
        <v>6720</v>
      </c>
      <c r="AR3806">
        <v>0</v>
      </c>
      <c r="AS3806">
        <v>0</v>
      </c>
      <c r="AT3806">
        <v>3360</v>
      </c>
      <c r="AU3806">
        <v>3360</v>
      </c>
      <c r="AZ3806">
        <v>2352</v>
      </c>
      <c r="BB3806">
        <v>0</v>
      </c>
      <c r="BE3806">
        <v>1008</v>
      </c>
      <c r="BK3806">
        <v>2880</v>
      </c>
      <c r="BL3806">
        <v>6720</v>
      </c>
      <c r="BM3806">
        <v>6720</v>
      </c>
      <c r="BN3806">
        <v>6720</v>
      </c>
      <c r="BP3806">
        <v>6720</v>
      </c>
      <c r="BQ3806">
        <v>6720</v>
      </c>
      <c r="BR3806">
        <v>0</v>
      </c>
      <c r="BS3806">
        <v>0</v>
      </c>
      <c r="BT3806">
        <v>20181221</v>
      </c>
      <c r="BU3806" t="str">
        <f t="shared" si="177"/>
        <v>2018</v>
      </c>
      <c r="BV3806">
        <v>20191231</v>
      </c>
      <c r="BW3806" t="str">
        <f t="shared" si="178"/>
        <v>2019</v>
      </c>
      <c r="BX3806">
        <v>20200423</v>
      </c>
      <c r="BY3806" t="str">
        <f t="shared" si="179"/>
        <v>2020</v>
      </c>
      <c r="BZ3806" s="2" t="s">
        <v>131</v>
      </c>
      <c r="CA3806" s="2" t="s">
        <v>778</v>
      </c>
      <c r="CB3806" s="2" t="s">
        <v>455</v>
      </c>
      <c r="CC3806" s="2" t="s">
        <v>788</v>
      </c>
      <c r="CD3806" s="2" t="s">
        <v>789</v>
      </c>
      <c r="CE3806">
        <v>0</v>
      </c>
      <c r="CF3806">
        <v>20201231</v>
      </c>
    </row>
    <row r="3807" spans="1:84" x14ac:dyDescent="0.35">
      <c r="A3807" s="2" t="s">
        <v>1833</v>
      </c>
      <c r="B3807" s="2" t="s">
        <v>1834</v>
      </c>
      <c r="C3807" s="2" t="s">
        <v>1835</v>
      </c>
      <c r="D3807" s="2" t="s">
        <v>1836</v>
      </c>
      <c r="E3807" s="2" t="s">
        <v>1837</v>
      </c>
      <c r="F3807">
        <v>11</v>
      </c>
      <c r="G3807" s="2" t="s">
        <v>451</v>
      </c>
      <c r="H3807">
        <v>6</v>
      </c>
      <c r="I3807" s="2" t="s">
        <v>109</v>
      </c>
      <c r="J3807">
        <v>1</v>
      </c>
      <c r="K3807" s="2" t="s">
        <v>457</v>
      </c>
      <c r="L3807">
        <v>11</v>
      </c>
      <c r="M3807" s="2" t="s">
        <v>458</v>
      </c>
      <c r="N3807">
        <v>71</v>
      </c>
      <c r="O3807" s="2" t="s">
        <v>522</v>
      </c>
      <c r="P3807">
        <v>10</v>
      </c>
      <c r="Q3807" s="2" t="s">
        <v>1830</v>
      </c>
      <c r="R3807" t="s">
        <v>82</v>
      </c>
      <c r="S3807" t="s">
        <v>82</v>
      </c>
      <c r="T3807" s="2" t="s">
        <v>1831</v>
      </c>
      <c r="U3807" s="2" t="s">
        <v>1832</v>
      </c>
      <c r="V3807">
        <v>1009</v>
      </c>
      <c r="W3807" s="2" t="s">
        <v>895</v>
      </c>
      <c r="X3807">
        <v>3340.25</v>
      </c>
      <c r="Z3807">
        <v>3340.25</v>
      </c>
      <c r="AD3807">
        <v>2338.1799999999998</v>
      </c>
      <c r="AF3807">
        <v>0</v>
      </c>
      <c r="AI3807">
        <v>1002.07</v>
      </c>
      <c r="AQ3807">
        <v>6680.5</v>
      </c>
      <c r="AR3807">
        <v>0</v>
      </c>
      <c r="AS3807">
        <v>0</v>
      </c>
      <c r="AT3807">
        <v>3340.25</v>
      </c>
      <c r="AV3807">
        <v>3340.25</v>
      </c>
      <c r="AZ3807">
        <v>2338.1799999999998</v>
      </c>
      <c r="BB3807">
        <v>0</v>
      </c>
      <c r="BE3807">
        <v>1002.07</v>
      </c>
      <c r="BL3807">
        <v>6680.5</v>
      </c>
      <c r="BM3807">
        <v>6680.5</v>
      </c>
      <c r="BN3807">
        <v>6680.5</v>
      </c>
      <c r="BP3807">
        <v>6680.5</v>
      </c>
      <c r="BQ3807">
        <v>6680.5</v>
      </c>
      <c r="BR3807">
        <v>0</v>
      </c>
      <c r="BS3807">
        <v>0</v>
      </c>
      <c r="BT3807">
        <v>20161019</v>
      </c>
      <c r="BU3807" t="str">
        <f t="shared" si="177"/>
        <v>2016</v>
      </c>
      <c r="BV3807">
        <v>20211230</v>
      </c>
      <c r="BW3807" t="str">
        <f t="shared" si="178"/>
        <v>2021</v>
      </c>
      <c r="BY3807" t="str">
        <f t="shared" si="179"/>
        <v/>
      </c>
      <c r="BZ3807" s="2" t="s">
        <v>131</v>
      </c>
      <c r="CA3807" s="2" t="s">
        <v>131</v>
      </c>
      <c r="CB3807" s="2" t="s">
        <v>92</v>
      </c>
      <c r="CC3807" s="2" t="s">
        <v>461</v>
      </c>
      <c r="CD3807" s="2" t="s">
        <v>462</v>
      </c>
      <c r="CE3807">
        <v>0</v>
      </c>
      <c r="CF3807">
        <v>20201231</v>
      </c>
    </row>
    <row r="3808" spans="1:84" x14ac:dyDescent="0.35">
      <c r="A3808" s="2" t="s">
        <v>18662</v>
      </c>
      <c r="B3808" s="2" t="s">
        <v>18663</v>
      </c>
      <c r="C3808" s="2" t="s">
        <v>18664</v>
      </c>
      <c r="D3808" s="2" t="s">
        <v>18665</v>
      </c>
      <c r="E3808" s="2" t="s">
        <v>18666</v>
      </c>
      <c r="F3808">
        <v>1</v>
      </c>
      <c r="G3808" s="2" t="s">
        <v>166</v>
      </c>
      <c r="H3808">
        <v>7</v>
      </c>
      <c r="I3808" s="2" t="s">
        <v>785</v>
      </c>
      <c r="J3808">
        <v>99</v>
      </c>
      <c r="K3808" s="2" t="s">
        <v>96</v>
      </c>
      <c r="L3808">
        <v>9</v>
      </c>
      <c r="M3808" s="2" t="s">
        <v>113</v>
      </c>
      <c r="N3808">
        <v>21</v>
      </c>
      <c r="O3808" s="2" t="s">
        <v>200</v>
      </c>
      <c r="P3808">
        <v>229</v>
      </c>
      <c r="Q3808" s="2" t="s">
        <v>201</v>
      </c>
      <c r="R3808" t="s">
        <v>82</v>
      </c>
      <c r="S3808" t="s">
        <v>82</v>
      </c>
      <c r="T3808" s="2" t="s">
        <v>2001</v>
      </c>
      <c r="U3808" s="2" t="s">
        <v>2002</v>
      </c>
      <c r="V3808">
        <v>915</v>
      </c>
      <c r="W3808" s="2" t="s">
        <v>647</v>
      </c>
      <c r="X3808">
        <v>3296.25</v>
      </c>
      <c r="Y3808">
        <v>3296.25</v>
      </c>
      <c r="AD3808">
        <v>2307.38</v>
      </c>
      <c r="AF3808">
        <v>0</v>
      </c>
      <c r="AI3808">
        <v>988.87</v>
      </c>
      <c r="AO3808">
        <v>6952</v>
      </c>
      <c r="AQ3808">
        <v>6592.5</v>
      </c>
      <c r="AR3808">
        <v>0</v>
      </c>
      <c r="AS3808">
        <v>0</v>
      </c>
      <c r="AT3808">
        <v>3296.25</v>
      </c>
      <c r="AU3808">
        <v>3296.25</v>
      </c>
      <c r="AZ3808">
        <v>2307.38</v>
      </c>
      <c r="BB3808">
        <v>0</v>
      </c>
      <c r="BE3808">
        <v>988.87</v>
      </c>
      <c r="BK3808">
        <v>6952</v>
      </c>
      <c r="BL3808">
        <v>6592.5</v>
      </c>
      <c r="BM3808">
        <v>6592.5</v>
      </c>
      <c r="BN3808">
        <v>6592.5</v>
      </c>
      <c r="BP3808">
        <v>6592.5</v>
      </c>
      <c r="BQ3808">
        <v>6592.5</v>
      </c>
      <c r="BR3808">
        <v>0</v>
      </c>
      <c r="BS3808">
        <v>13545</v>
      </c>
      <c r="BT3808">
        <v>20160401</v>
      </c>
      <c r="BU3808" t="str">
        <f t="shared" si="177"/>
        <v>2016</v>
      </c>
      <c r="BV3808">
        <v>20190930</v>
      </c>
      <c r="BW3808" t="str">
        <f t="shared" si="178"/>
        <v>2019</v>
      </c>
      <c r="BX3808">
        <v>20180406</v>
      </c>
      <c r="BY3808" t="str">
        <f t="shared" si="179"/>
        <v>2018</v>
      </c>
      <c r="BZ3808" s="2" t="s">
        <v>131</v>
      </c>
      <c r="CA3808" s="2" t="s">
        <v>778</v>
      </c>
      <c r="CB3808" s="2" t="s">
        <v>455</v>
      </c>
      <c r="CC3808" s="2" t="s">
        <v>788</v>
      </c>
      <c r="CD3808" s="2" t="s">
        <v>789</v>
      </c>
      <c r="CE3808">
        <v>0</v>
      </c>
      <c r="CF3808">
        <v>20201231</v>
      </c>
    </row>
    <row r="3809" spans="1:84" x14ac:dyDescent="0.35">
      <c r="A3809" s="2" t="s">
        <v>27354</v>
      </c>
      <c r="B3809" s="2" t="s">
        <v>27355</v>
      </c>
      <c r="C3809" s="2" t="s">
        <v>27356</v>
      </c>
      <c r="D3809" s="2" t="s">
        <v>27357</v>
      </c>
      <c r="E3809" s="2" t="s">
        <v>27358</v>
      </c>
      <c r="F3809">
        <v>1</v>
      </c>
      <c r="G3809" s="2" t="s">
        <v>166</v>
      </c>
      <c r="H3809">
        <v>7</v>
      </c>
      <c r="I3809" s="2" t="s">
        <v>785</v>
      </c>
      <c r="J3809">
        <v>11</v>
      </c>
      <c r="K3809" s="2" t="s">
        <v>696</v>
      </c>
      <c r="L3809">
        <v>9</v>
      </c>
      <c r="M3809" s="2" t="s">
        <v>113</v>
      </c>
      <c r="N3809">
        <v>22</v>
      </c>
      <c r="O3809" s="2" t="s">
        <v>267</v>
      </c>
      <c r="P3809">
        <v>999</v>
      </c>
      <c r="Q3809" s="2" t="s">
        <v>404</v>
      </c>
      <c r="R3809" t="s">
        <v>82</v>
      </c>
      <c r="S3809" t="s">
        <v>82</v>
      </c>
      <c r="T3809" s="2" t="s">
        <v>1346</v>
      </c>
      <c r="U3809" s="2" t="s">
        <v>1347</v>
      </c>
      <c r="V3809">
        <v>2016</v>
      </c>
      <c r="W3809" s="2" t="s">
        <v>18977</v>
      </c>
      <c r="X3809">
        <v>3267.95</v>
      </c>
      <c r="Y3809">
        <v>3267.95</v>
      </c>
      <c r="AD3809">
        <v>2287.5700000000002</v>
      </c>
      <c r="AF3809">
        <v>0</v>
      </c>
      <c r="AI3809">
        <v>980.38</v>
      </c>
      <c r="AO3809">
        <v>2801</v>
      </c>
      <c r="AQ3809">
        <v>6535.9</v>
      </c>
      <c r="AR3809">
        <v>0</v>
      </c>
      <c r="AS3809">
        <v>0</v>
      </c>
      <c r="AT3809">
        <v>3267.95</v>
      </c>
      <c r="AU3809">
        <v>3267.95</v>
      </c>
      <c r="AZ3809">
        <v>2287.5700000000002</v>
      </c>
      <c r="BB3809">
        <v>0</v>
      </c>
      <c r="BE3809">
        <v>980.38</v>
      </c>
      <c r="BK3809">
        <v>2801</v>
      </c>
      <c r="BL3809">
        <v>6535.9</v>
      </c>
      <c r="BM3809">
        <v>6535.9</v>
      </c>
      <c r="BN3809">
        <v>6535.9</v>
      </c>
      <c r="BP3809">
        <v>6535.9</v>
      </c>
      <c r="BQ3809">
        <v>6535.9</v>
      </c>
      <c r="BR3809">
        <v>0</v>
      </c>
      <c r="BS3809">
        <v>6535.9</v>
      </c>
      <c r="BT3809">
        <v>20150923</v>
      </c>
      <c r="BU3809" t="str">
        <f t="shared" si="177"/>
        <v>2015</v>
      </c>
      <c r="BV3809">
        <v>20170703</v>
      </c>
      <c r="BW3809" t="str">
        <f t="shared" si="178"/>
        <v>2017</v>
      </c>
      <c r="BX3809">
        <v>20170703</v>
      </c>
      <c r="BY3809" t="str">
        <f t="shared" si="179"/>
        <v>2017</v>
      </c>
      <c r="BZ3809" s="2" t="s">
        <v>131</v>
      </c>
      <c r="CA3809" s="2" t="s">
        <v>778</v>
      </c>
      <c r="CB3809" s="2" t="s">
        <v>455</v>
      </c>
      <c r="CC3809" s="2" t="s">
        <v>788</v>
      </c>
      <c r="CD3809" s="2" t="s">
        <v>789</v>
      </c>
      <c r="CE3809">
        <v>0</v>
      </c>
      <c r="CF3809">
        <v>20201231</v>
      </c>
    </row>
    <row r="3810" spans="1:84" x14ac:dyDescent="0.35">
      <c r="A3810" s="2" t="s">
        <v>4805</v>
      </c>
      <c r="B3810" s="2" t="s">
        <v>4806</v>
      </c>
      <c r="C3810" s="2" t="s">
        <v>4807</v>
      </c>
      <c r="D3810" s="2" t="s">
        <v>4808</v>
      </c>
      <c r="E3810" s="2" t="s">
        <v>4809</v>
      </c>
      <c r="F3810">
        <v>1</v>
      </c>
      <c r="G3810" s="2" t="s">
        <v>166</v>
      </c>
      <c r="H3810">
        <v>7</v>
      </c>
      <c r="I3810" s="2" t="s">
        <v>785</v>
      </c>
      <c r="J3810">
        <v>19</v>
      </c>
      <c r="K3810" s="2" t="s">
        <v>786</v>
      </c>
      <c r="L3810">
        <v>9</v>
      </c>
      <c r="M3810" s="2" t="s">
        <v>113</v>
      </c>
      <c r="N3810">
        <v>21</v>
      </c>
      <c r="O3810" s="2" t="s">
        <v>200</v>
      </c>
      <c r="P3810">
        <v>211</v>
      </c>
      <c r="Q3810" s="2" t="s">
        <v>2678</v>
      </c>
      <c r="R3810" t="s">
        <v>82</v>
      </c>
      <c r="S3810" t="s">
        <v>82</v>
      </c>
      <c r="T3810" s="2" t="s">
        <v>1346</v>
      </c>
      <c r="U3810" s="2" t="s">
        <v>1347</v>
      </c>
      <c r="V3810">
        <v>611</v>
      </c>
      <c r="W3810" s="2" t="s">
        <v>2401</v>
      </c>
      <c r="X3810">
        <v>3260</v>
      </c>
      <c r="Y3810">
        <v>3260</v>
      </c>
      <c r="AD3810">
        <v>2282</v>
      </c>
      <c r="AF3810">
        <v>0</v>
      </c>
      <c r="AI3810">
        <v>978</v>
      </c>
      <c r="AO3810">
        <v>6520</v>
      </c>
      <c r="AQ3810">
        <v>6520</v>
      </c>
      <c r="AR3810">
        <v>0</v>
      </c>
      <c r="AS3810">
        <v>0</v>
      </c>
      <c r="AT3810">
        <v>3260</v>
      </c>
      <c r="AU3810">
        <v>3260</v>
      </c>
      <c r="AZ3810">
        <v>2282</v>
      </c>
      <c r="BB3810">
        <v>0</v>
      </c>
      <c r="BE3810">
        <v>978</v>
      </c>
      <c r="BK3810">
        <v>6520</v>
      </c>
      <c r="BL3810">
        <v>6520</v>
      </c>
      <c r="BM3810">
        <v>6520</v>
      </c>
      <c r="BN3810">
        <v>6520</v>
      </c>
      <c r="BP3810">
        <v>6520</v>
      </c>
      <c r="BQ3810">
        <v>6520</v>
      </c>
      <c r="BR3810">
        <v>0</v>
      </c>
      <c r="BS3810">
        <v>13040</v>
      </c>
      <c r="BT3810">
        <v>20170920</v>
      </c>
      <c r="BU3810" t="str">
        <f t="shared" si="177"/>
        <v>2017</v>
      </c>
      <c r="BV3810">
        <v>20181231</v>
      </c>
      <c r="BW3810" t="str">
        <f t="shared" si="178"/>
        <v>2018</v>
      </c>
      <c r="BX3810">
        <v>20190409</v>
      </c>
      <c r="BY3810" t="str">
        <f t="shared" si="179"/>
        <v>2019</v>
      </c>
      <c r="BZ3810" s="2" t="s">
        <v>131</v>
      </c>
      <c r="CA3810" s="2" t="s">
        <v>778</v>
      </c>
      <c r="CB3810" s="2" t="s">
        <v>455</v>
      </c>
      <c r="CC3810" s="2" t="s">
        <v>788</v>
      </c>
      <c r="CD3810" s="2" t="s">
        <v>789</v>
      </c>
      <c r="CE3810">
        <v>0</v>
      </c>
      <c r="CF3810">
        <v>20201231</v>
      </c>
    </row>
    <row r="3811" spans="1:84" x14ac:dyDescent="0.35">
      <c r="A3811" s="2" t="s">
        <v>15902</v>
      </c>
      <c r="B3811" s="2" t="s">
        <v>15903</v>
      </c>
      <c r="C3811" s="2" t="s">
        <v>15904</v>
      </c>
      <c r="D3811" s="2" t="s">
        <v>15905</v>
      </c>
      <c r="E3811" s="2" t="s">
        <v>15906</v>
      </c>
      <c r="F3811">
        <v>3</v>
      </c>
      <c r="G3811" s="2" t="s">
        <v>117</v>
      </c>
      <c r="H3811">
        <v>7</v>
      </c>
      <c r="I3811" s="2" t="s">
        <v>785</v>
      </c>
      <c r="J3811">
        <v>99</v>
      </c>
      <c r="K3811" s="2" t="s">
        <v>96</v>
      </c>
      <c r="L3811">
        <v>9</v>
      </c>
      <c r="M3811" s="2" t="s">
        <v>113</v>
      </c>
      <c r="N3811">
        <v>21</v>
      </c>
      <c r="O3811" s="2" t="s">
        <v>200</v>
      </c>
      <c r="P3811">
        <v>229</v>
      </c>
      <c r="Q3811" s="2" t="s">
        <v>201</v>
      </c>
      <c r="R3811" t="s">
        <v>82</v>
      </c>
      <c r="S3811" t="s">
        <v>82</v>
      </c>
      <c r="T3811" s="2" t="s">
        <v>2001</v>
      </c>
      <c r="U3811" s="2" t="s">
        <v>2002</v>
      </c>
      <c r="V3811">
        <v>915</v>
      </c>
      <c r="W3811" s="2" t="s">
        <v>647</v>
      </c>
      <c r="X3811">
        <v>3450</v>
      </c>
      <c r="Y3811">
        <v>3450</v>
      </c>
      <c r="AD3811">
        <v>2415</v>
      </c>
      <c r="AF3811">
        <v>0</v>
      </c>
      <c r="AI3811">
        <v>1035</v>
      </c>
      <c r="AO3811">
        <v>6900</v>
      </c>
      <c r="AQ3811">
        <v>6900</v>
      </c>
      <c r="AR3811">
        <v>990</v>
      </c>
      <c r="AS3811">
        <v>390</v>
      </c>
      <c r="AT3811">
        <v>3150</v>
      </c>
      <c r="AU3811">
        <v>3450</v>
      </c>
      <c r="AZ3811">
        <v>2415</v>
      </c>
      <c r="BB3811">
        <v>0</v>
      </c>
      <c r="BE3811">
        <v>945</v>
      </c>
      <c r="BK3811">
        <v>6900</v>
      </c>
      <c r="BL3811">
        <v>6510</v>
      </c>
      <c r="BM3811">
        <v>6300</v>
      </c>
      <c r="BN3811">
        <v>6300</v>
      </c>
      <c r="BP3811">
        <v>6300</v>
      </c>
      <c r="BQ3811">
        <v>6300</v>
      </c>
      <c r="BR3811">
        <v>0</v>
      </c>
      <c r="BS3811">
        <v>12600</v>
      </c>
      <c r="BT3811">
        <v>20150523</v>
      </c>
      <c r="BU3811" t="str">
        <f t="shared" si="177"/>
        <v>2015</v>
      </c>
      <c r="BV3811">
        <v>20190523</v>
      </c>
      <c r="BW3811" t="str">
        <f t="shared" si="178"/>
        <v>2019</v>
      </c>
      <c r="BX3811">
        <v>20180131</v>
      </c>
      <c r="BY3811" t="str">
        <f t="shared" si="179"/>
        <v>2018</v>
      </c>
      <c r="BZ3811" s="2" t="s">
        <v>131</v>
      </c>
      <c r="CA3811" s="2" t="s">
        <v>778</v>
      </c>
      <c r="CB3811" s="2" t="s">
        <v>455</v>
      </c>
      <c r="CC3811" s="2" t="s">
        <v>788</v>
      </c>
      <c r="CD3811" s="2" t="s">
        <v>789</v>
      </c>
      <c r="CE3811">
        <v>0</v>
      </c>
      <c r="CF3811">
        <v>20201231</v>
      </c>
    </row>
    <row r="3812" spans="1:84" x14ac:dyDescent="0.35">
      <c r="A3812" s="2" t="s">
        <v>27436</v>
      </c>
      <c r="B3812" s="2" t="s">
        <v>27437</v>
      </c>
      <c r="C3812" s="2" t="s">
        <v>27438</v>
      </c>
      <c r="D3812" s="2" t="s">
        <v>27439</v>
      </c>
      <c r="E3812" s="2" t="s">
        <v>27440</v>
      </c>
      <c r="F3812">
        <v>1</v>
      </c>
      <c r="G3812" s="2" t="s">
        <v>166</v>
      </c>
      <c r="H3812">
        <v>7</v>
      </c>
      <c r="I3812" s="2" t="s">
        <v>785</v>
      </c>
      <c r="J3812">
        <v>20</v>
      </c>
      <c r="K3812" s="2" t="s">
        <v>3069</v>
      </c>
      <c r="L3812">
        <v>9</v>
      </c>
      <c r="M3812" s="2" t="s">
        <v>113</v>
      </c>
      <c r="N3812">
        <v>25</v>
      </c>
      <c r="O3812" s="2" t="s">
        <v>698</v>
      </c>
      <c r="P3812">
        <v>239</v>
      </c>
      <c r="Q3812" s="2" t="s">
        <v>699</v>
      </c>
      <c r="R3812" t="s">
        <v>82</v>
      </c>
      <c r="S3812" t="s">
        <v>82</v>
      </c>
      <c r="T3812" s="2" t="s">
        <v>1346</v>
      </c>
      <c r="U3812" s="2" t="s">
        <v>1347</v>
      </c>
      <c r="V3812">
        <v>2016</v>
      </c>
      <c r="W3812" s="2" t="s">
        <v>18977</v>
      </c>
      <c r="X3812">
        <v>3250</v>
      </c>
      <c r="Y3812">
        <v>3250</v>
      </c>
      <c r="AD3812">
        <v>2275</v>
      </c>
      <c r="AF3812">
        <v>0</v>
      </c>
      <c r="AI3812">
        <v>975</v>
      </c>
      <c r="AO3812">
        <v>6500</v>
      </c>
      <c r="AQ3812">
        <v>6500</v>
      </c>
      <c r="AR3812">
        <v>0</v>
      </c>
      <c r="AS3812">
        <v>0</v>
      </c>
      <c r="AT3812">
        <v>3250</v>
      </c>
      <c r="AU3812">
        <v>3250</v>
      </c>
      <c r="AZ3812">
        <v>2275</v>
      </c>
      <c r="BB3812">
        <v>0</v>
      </c>
      <c r="BE3812">
        <v>975</v>
      </c>
      <c r="BK3812">
        <v>6500</v>
      </c>
      <c r="BL3812">
        <v>6500</v>
      </c>
      <c r="BM3812">
        <v>6500</v>
      </c>
      <c r="BN3812">
        <v>6500</v>
      </c>
      <c r="BP3812">
        <v>6500</v>
      </c>
      <c r="BQ3812">
        <v>6500</v>
      </c>
      <c r="BR3812">
        <v>0</v>
      </c>
      <c r="BS3812">
        <v>6500</v>
      </c>
      <c r="BT3812">
        <v>20160111</v>
      </c>
      <c r="BU3812" t="str">
        <f t="shared" si="177"/>
        <v>2016</v>
      </c>
      <c r="BV3812">
        <v>20190511</v>
      </c>
      <c r="BW3812" t="str">
        <f t="shared" si="178"/>
        <v>2019</v>
      </c>
      <c r="BX3812">
        <v>20170531</v>
      </c>
      <c r="BY3812" t="str">
        <f t="shared" si="179"/>
        <v>2017</v>
      </c>
      <c r="BZ3812" s="2" t="s">
        <v>131</v>
      </c>
      <c r="CA3812" s="2" t="s">
        <v>778</v>
      </c>
      <c r="CB3812" s="2" t="s">
        <v>455</v>
      </c>
      <c r="CC3812" s="2" t="s">
        <v>788</v>
      </c>
      <c r="CD3812" s="2" t="s">
        <v>789</v>
      </c>
      <c r="CE3812">
        <v>0</v>
      </c>
      <c r="CF3812">
        <v>20201231</v>
      </c>
    </row>
    <row r="3813" spans="1:84" x14ac:dyDescent="0.35">
      <c r="A3813" s="2" t="s">
        <v>4707</v>
      </c>
      <c r="B3813" s="2" t="s">
        <v>4708</v>
      </c>
      <c r="C3813" s="2" t="s">
        <v>4709</v>
      </c>
      <c r="D3813" s="2" t="s">
        <v>4710</v>
      </c>
      <c r="E3813" s="2" t="s">
        <v>4711</v>
      </c>
      <c r="F3813">
        <v>3</v>
      </c>
      <c r="G3813" s="2" t="s">
        <v>117</v>
      </c>
      <c r="H3813">
        <v>7</v>
      </c>
      <c r="I3813" s="2" t="s">
        <v>785</v>
      </c>
      <c r="J3813">
        <v>15</v>
      </c>
      <c r="K3813" s="2" t="s">
        <v>3722</v>
      </c>
      <c r="L3813">
        <v>7</v>
      </c>
      <c r="M3813" s="2" t="s">
        <v>1228</v>
      </c>
      <c r="N3813">
        <v>18</v>
      </c>
      <c r="O3813" s="2" t="s">
        <v>1229</v>
      </c>
      <c r="P3813">
        <v>999</v>
      </c>
      <c r="Q3813" s="2" t="s">
        <v>1230</v>
      </c>
      <c r="R3813" t="s">
        <v>82</v>
      </c>
      <c r="S3813" t="s">
        <v>82</v>
      </c>
      <c r="T3813" s="2" t="s">
        <v>519</v>
      </c>
      <c r="U3813" s="2" t="s">
        <v>520</v>
      </c>
      <c r="V3813">
        <v>606</v>
      </c>
      <c r="W3813" s="2" t="s">
        <v>2404</v>
      </c>
      <c r="X3813">
        <v>3247.5</v>
      </c>
      <c r="Y3813">
        <v>3247.5</v>
      </c>
      <c r="AD3813">
        <v>2273.25</v>
      </c>
      <c r="AF3813">
        <v>0</v>
      </c>
      <c r="AI3813">
        <v>974.25</v>
      </c>
      <c r="AO3813">
        <v>6495</v>
      </c>
      <c r="AQ3813">
        <v>6495</v>
      </c>
      <c r="AR3813">
        <v>0</v>
      </c>
      <c r="AS3813">
        <v>0</v>
      </c>
      <c r="AT3813">
        <v>3247.5</v>
      </c>
      <c r="AU3813">
        <v>3247.5</v>
      </c>
      <c r="AZ3813">
        <v>2273.25</v>
      </c>
      <c r="BB3813">
        <v>0</v>
      </c>
      <c r="BE3813">
        <v>974.25</v>
      </c>
      <c r="BK3813">
        <v>6495</v>
      </c>
      <c r="BL3813">
        <v>6495</v>
      </c>
      <c r="BM3813">
        <v>6495</v>
      </c>
      <c r="BN3813">
        <v>6495</v>
      </c>
      <c r="BP3813">
        <v>6495</v>
      </c>
      <c r="BQ3813">
        <v>6495</v>
      </c>
      <c r="BR3813">
        <v>0</v>
      </c>
      <c r="BS3813">
        <v>12990</v>
      </c>
      <c r="BT3813">
        <v>20170615</v>
      </c>
      <c r="BU3813" t="str">
        <f t="shared" si="177"/>
        <v>2017</v>
      </c>
      <c r="BV3813">
        <v>20190414</v>
      </c>
      <c r="BW3813" t="str">
        <f t="shared" si="178"/>
        <v>2019</v>
      </c>
      <c r="BX3813">
        <v>20191113</v>
      </c>
      <c r="BY3813" t="str">
        <f t="shared" si="179"/>
        <v>2019</v>
      </c>
      <c r="BZ3813" s="2" t="s">
        <v>131</v>
      </c>
      <c r="CA3813" s="2" t="s">
        <v>778</v>
      </c>
      <c r="CB3813" s="2" t="s">
        <v>455</v>
      </c>
      <c r="CC3813" s="2" t="s">
        <v>788</v>
      </c>
      <c r="CD3813" s="2" t="s">
        <v>789</v>
      </c>
      <c r="CE3813">
        <v>0</v>
      </c>
      <c r="CF3813">
        <v>20201231</v>
      </c>
    </row>
    <row r="3814" spans="1:84" x14ac:dyDescent="0.35">
      <c r="A3814" s="2" t="s">
        <v>2279</v>
      </c>
      <c r="B3814" s="2" t="s">
        <v>2280</v>
      </c>
      <c r="C3814" s="2" t="s">
        <v>2281</v>
      </c>
      <c r="D3814" s="2" t="s">
        <v>2282</v>
      </c>
      <c r="E3814" s="2" t="s">
        <v>2283</v>
      </c>
      <c r="F3814">
        <v>11</v>
      </c>
      <c r="G3814" s="2" t="s">
        <v>451</v>
      </c>
      <c r="H3814">
        <v>6</v>
      </c>
      <c r="I3814" s="2" t="s">
        <v>109</v>
      </c>
      <c r="J3814">
        <v>1</v>
      </c>
      <c r="K3814" s="2" t="s">
        <v>457</v>
      </c>
      <c r="L3814">
        <v>11</v>
      </c>
      <c r="M3814" s="2" t="s">
        <v>458</v>
      </c>
      <c r="N3814">
        <v>71</v>
      </c>
      <c r="O3814" s="2" t="s">
        <v>522</v>
      </c>
      <c r="P3814">
        <v>10</v>
      </c>
      <c r="Q3814" s="2" t="s">
        <v>1830</v>
      </c>
      <c r="R3814" t="s">
        <v>82</v>
      </c>
      <c r="S3814" t="s">
        <v>82</v>
      </c>
      <c r="T3814" s="2" t="s">
        <v>519</v>
      </c>
      <c r="U3814" s="2" t="s">
        <v>520</v>
      </c>
      <c r="V3814">
        <v>1014</v>
      </c>
      <c r="W3814" s="2" t="s">
        <v>917</v>
      </c>
      <c r="X3814">
        <v>3211.44</v>
      </c>
      <c r="Z3814">
        <v>3211.44</v>
      </c>
      <c r="AD3814">
        <v>2248.0100000000002</v>
      </c>
      <c r="AF3814">
        <v>0</v>
      </c>
      <c r="AI3814">
        <v>963.43</v>
      </c>
      <c r="AQ3814">
        <v>6422.88</v>
      </c>
      <c r="AR3814">
        <v>0</v>
      </c>
      <c r="AS3814">
        <v>0</v>
      </c>
      <c r="AT3814">
        <v>3211.44</v>
      </c>
      <c r="AV3814">
        <v>3211.44</v>
      </c>
      <c r="AZ3814">
        <v>2248.0100000000002</v>
      </c>
      <c r="BB3814">
        <v>0</v>
      </c>
      <c r="BE3814">
        <v>963.43</v>
      </c>
      <c r="BL3814">
        <v>6422.88</v>
      </c>
      <c r="BM3814">
        <v>6422.88</v>
      </c>
      <c r="BN3814">
        <v>6422.88</v>
      </c>
      <c r="BS3814">
        <v>0</v>
      </c>
      <c r="BT3814">
        <v>20191209</v>
      </c>
      <c r="BU3814" t="str">
        <f t="shared" si="177"/>
        <v>2019</v>
      </c>
      <c r="BV3814">
        <v>20230728</v>
      </c>
      <c r="BW3814" t="str">
        <f t="shared" si="178"/>
        <v>2023</v>
      </c>
      <c r="BY3814" t="str">
        <f t="shared" si="179"/>
        <v/>
      </c>
      <c r="BZ3814" s="2" t="s">
        <v>101</v>
      </c>
      <c r="CA3814" s="2" t="s">
        <v>91</v>
      </c>
      <c r="CB3814" s="2" t="s">
        <v>92</v>
      </c>
      <c r="CC3814" s="2" t="s">
        <v>461</v>
      </c>
      <c r="CD3814" s="2" t="s">
        <v>462</v>
      </c>
      <c r="CE3814">
        <v>0</v>
      </c>
      <c r="CF3814">
        <v>20201231</v>
      </c>
    </row>
    <row r="3815" spans="1:84" x14ac:dyDescent="0.35">
      <c r="A3815" s="2" t="s">
        <v>6245</v>
      </c>
      <c r="B3815" s="2" t="s">
        <v>6246</v>
      </c>
      <c r="C3815" s="2" t="s">
        <v>6247</v>
      </c>
      <c r="D3815" s="2" t="s">
        <v>6248</v>
      </c>
      <c r="E3815" s="2" t="s">
        <v>6249</v>
      </c>
      <c r="F3815">
        <v>3</v>
      </c>
      <c r="G3815" s="2" t="s">
        <v>117</v>
      </c>
      <c r="H3815">
        <v>7</v>
      </c>
      <c r="I3815" s="2" t="s">
        <v>785</v>
      </c>
      <c r="J3815">
        <v>15</v>
      </c>
      <c r="K3815" s="2" t="s">
        <v>3722</v>
      </c>
      <c r="L3815">
        <v>7</v>
      </c>
      <c r="M3815" s="2" t="s">
        <v>1228</v>
      </c>
      <c r="N3815">
        <v>18</v>
      </c>
      <c r="O3815" s="2" t="s">
        <v>1229</v>
      </c>
      <c r="P3815">
        <v>999</v>
      </c>
      <c r="Q3815" s="2" t="s">
        <v>1230</v>
      </c>
      <c r="R3815" t="s">
        <v>82</v>
      </c>
      <c r="S3815" t="s">
        <v>82</v>
      </c>
      <c r="T3815" s="2" t="s">
        <v>1346</v>
      </c>
      <c r="U3815" s="2" t="s">
        <v>1347</v>
      </c>
      <c r="V3815">
        <v>601</v>
      </c>
      <c r="W3815" s="2" t="s">
        <v>2422</v>
      </c>
      <c r="X3815">
        <v>3210.7</v>
      </c>
      <c r="Y3815">
        <v>3210.7</v>
      </c>
      <c r="AD3815">
        <v>2247.4899999999998</v>
      </c>
      <c r="AF3815">
        <v>0</v>
      </c>
      <c r="AI3815">
        <v>963.21</v>
      </c>
      <c r="AO3815">
        <v>25686</v>
      </c>
      <c r="AQ3815">
        <v>6421.4</v>
      </c>
      <c r="AR3815">
        <v>0</v>
      </c>
      <c r="AS3815">
        <v>0</v>
      </c>
      <c r="AT3815">
        <v>3210.7</v>
      </c>
      <c r="AU3815">
        <v>3210.7</v>
      </c>
      <c r="AZ3815">
        <v>2247.4899999999998</v>
      </c>
      <c r="BB3815">
        <v>0</v>
      </c>
      <c r="BE3815">
        <v>963.21</v>
      </c>
      <c r="BK3815">
        <v>25686</v>
      </c>
      <c r="BL3815">
        <v>6421.4</v>
      </c>
      <c r="BM3815">
        <v>6421.4</v>
      </c>
      <c r="BN3815">
        <v>6421.4</v>
      </c>
      <c r="BS3815">
        <v>0</v>
      </c>
      <c r="BT3815">
        <v>20180516</v>
      </c>
      <c r="BU3815" t="str">
        <f t="shared" si="177"/>
        <v>2018</v>
      </c>
      <c r="BV3815">
        <v>20201231</v>
      </c>
      <c r="BW3815" t="str">
        <f t="shared" si="178"/>
        <v>2020</v>
      </c>
      <c r="BY3815" t="str">
        <f t="shared" si="179"/>
        <v/>
      </c>
      <c r="BZ3815" s="2" t="s">
        <v>101</v>
      </c>
      <c r="CA3815" s="2" t="s">
        <v>91</v>
      </c>
      <c r="CB3815" s="2" t="s">
        <v>92</v>
      </c>
      <c r="CC3815" s="2" t="s">
        <v>788</v>
      </c>
      <c r="CD3815" s="2" t="s">
        <v>789</v>
      </c>
      <c r="CE3815">
        <v>0</v>
      </c>
      <c r="CF3815">
        <v>20201231</v>
      </c>
    </row>
    <row r="3816" spans="1:84" x14ac:dyDescent="0.35">
      <c r="A3816" s="2" t="s">
        <v>27374</v>
      </c>
      <c r="B3816" s="2" t="s">
        <v>27375</v>
      </c>
      <c r="C3816" s="2" t="s">
        <v>27376</v>
      </c>
      <c r="D3816" s="2" t="s">
        <v>27377</v>
      </c>
      <c r="E3816" s="2" t="s">
        <v>27378</v>
      </c>
      <c r="F3816">
        <v>1</v>
      </c>
      <c r="G3816" s="2" t="s">
        <v>166</v>
      </c>
      <c r="H3816">
        <v>7</v>
      </c>
      <c r="I3816" s="2" t="s">
        <v>785</v>
      </c>
      <c r="J3816">
        <v>11</v>
      </c>
      <c r="K3816" s="2" t="s">
        <v>696</v>
      </c>
      <c r="L3816">
        <v>9</v>
      </c>
      <c r="M3816" s="2" t="s">
        <v>113</v>
      </c>
      <c r="N3816">
        <v>22</v>
      </c>
      <c r="O3816" s="2" t="s">
        <v>267</v>
      </c>
      <c r="P3816">
        <v>999</v>
      </c>
      <c r="Q3816" s="2" t="s">
        <v>404</v>
      </c>
      <c r="R3816" t="s">
        <v>82</v>
      </c>
      <c r="S3816" t="s">
        <v>82</v>
      </c>
      <c r="T3816" s="2" t="s">
        <v>1346</v>
      </c>
      <c r="U3816" s="2" t="s">
        <v>1347</v>
      </c>
      <c r="V3816">
        <v>2022</v>
      </c>
      <c r="W3816" s="2" t="s">
        <v>19020</v>
      </c>
      <c r="X3816">
        <v>3150</v>
      </c>
      <c r="Y3816">
        <v>3150</v>
      </c>
      <c r="AD3816">
        <v>2205</v>
      </c>
      <c r="AF3816">
        <v>0</v>
      </c>
      <c r="AI3816">
        <v>945</v>
      </c>
      <c r="AO3816">
        <v>2700</v>
      </c>
      <c r="AQ3816">
        <v>6300</v>
      </c>
      <c r="AR3816">
        <v>0</v>
      </c>
      <c r="AS3816">
        <v>0</v>
      </c>
      <c r="AT3816">
        <v>3150</v>
      </c>
      <c r="AU3816">
        <v>3150</v>
      </c>
      <c r="AZ3816">
        <v>2205</v>
      </c>
      <c r="BB3816">
        <v>0</v>
      </c>
      <c r="BE3816">
        <v>945</v>
      </c>
      <c r="BK3816">
        <v>2700</v>
      </c>
      <c r="BL3816">
        <v>6300</v>
      </c>
      <c r="BM3816">
        <v>6300</v>
      </c>
      <c r="BN3816">
        <v>6300</v>
      </c>
      <c r="BP3816">
        <v>6300</v>
      </c>
      <c r="BQ3816">
        <v>6300</v>
      </c>
      <c r="BR3816">
        <v>0</v>
      </c>
      <c r="BS3816">
        <v>6300</v>
      </c>
      <c r="BT3816">
        <v>20160223</v>
      </c>
      <c r="BU3816" t="str">
        <f t="shared" si="177"/>
        <v>2016</v>
      </c>
      <c r="BV3816">
        <v>20180209</v>
      </c>
      <c r="BW3816" t="str">
        <f t="shared" si="178"/>
        <v>2018</v>
      </c>
      <c r="BX3816">
        <v>20180209</v>
      </c>
      <c r="BY3816" t="str">
        <f t="shared" si="179"/>
        <v>2018</v>
      </c>
      <c r="BZ3816" s="2" t="s">
        <v>131</v>
      </c>
      <c r="CA3816" s="2" t="s">
        <v>778</v>
      </c>
      <c r="CB3816" s="2" t="s">
        <v>455</v>
      </c>
      <c r="CC3816" s="2" t="s">
        <v>788</v>
      </c>
      <c r="CD3816" s="2" t="s">
        <v>789</v>
      </c>
      <c r="CE3816">
        <v>0</v>
      </c>
      <c r="CF3816">
        <v>20201231</v>
      </c>
    </row>
    <row r="3817" spans="1:84" x14ac:dyDescent="0.35">
      <c r="A3817" s="2" t="s">
        <v>28294</v>
      </c>
      <c r="B3817" s="2" t="s">
        <v>28295</v>
      </c>
      <c r="C3817" s="2" t="s">
        <v>28296</v>
      </c>
      <c r="D3817" s="2" t="s">
        <v>28297</v>
      </c>
      <c r="E3817" s="2" t="s">
        <v>28298</v>
      </c>
      <c r="F3817">
        <v>1</v>
      </c>
      <c r="G3817" s="2" t="s">
        <v>166</v>
      </c>
      <c r="H3817">
        <v>7</v>
      </c>
      <c r="I3817" s="2" t="s">
        <v>785</v>
      </c>
      <c r="J3817">
        <v>9</v>
      </c>
      <c r="K3817" s="2" t="s">
        <v>3720</v>
      </c>
      <c r="L3817">
        <v>9</v>
      </c>
      <c r="M3817" s="2" t="s">
        <v>113</v>
      </c>
      <c r="N3817">
        <v>20</v>
      </c>
      <c r="O3817" s="2" t="s">
        <v>114</v>
      </c>
      <c r="P3817">
        <v>201</v>
      </c>
      <c r="Q3817" s="2" t="s">
        <v>22246</v>
      </c>
      <c r="R3817" t="s">
        <v>82</v>
      </c>
      <c r="S3817" t="s">
        <v>82</v>
      </c>
      <c r="T3817" s="2" t="s">
        <v>519</v>
      </c>
      <c r="U3817" s="2" t="s">
        <v>520</v>
      </c>
      <c r="V3817">
        <v>2004</v>
      </c>
      <c r="W3817" s="2" t="s">
        <v>19751</v>
      </c>
      <c r="X3817">
        <v>3192.46</v>
      </c>
      <c r="Y3817">
        <v>3192.46</v>
      </c>
      <c r="AD3817">
        <v>2234.73</v>
      </c>
      <c r="AF3817">
        <v>0</v>
      </c>
      <c r="AI3817">
        <v>957.74</v>
      </c>
      <c r="AO3817">
        <v>9844</v>
      </c>
      <c r="AQ3817">
        <v>6384.93</v>
      </c>
      <c r="AR3817">
        <v>192.5</v>
      </c>
      <c r="AS3817">
        <v>192.5</v>
      </c>
      <c r="AT3817">
        <v>3044.38</v>
      </c>
      <c r="AU3817">
        <v>3192.46</v>
      </c>
      <c r="AZ3817">
        <v>2234.73</v>
      </c>
      <c r="BB3817">
        <v>0</v>
      </c>
      <c r="BE3817">
        <v>913.32</v>
      </c>
      <c r="BK3817">
        <v>9844</v>
      </c>
      <c r="BL3817">
        <v>6192.43</v>
      </c>
      <c r="BM3817">
        <v>6088.77</v>
      </c>
      <c r="BN3817">
        <v>6088.77</v>
      </c>
      <c r="BP3817">
        <v>6088.77</v>
      </c>
      <c r="BQ3817">
        <v>6088.77</v>
      </c>
      <c r="BR3817">
        <v>0</v>
      </c>
      <c r="BS3817">
        <v>15932.91</v>
      </c>
      <c r="BT3817">
        <v>20170711</v>
      </c>
      <c r="BU3817" t="str">
        <f t="shared" si="177"/>
        <v>2017</v>
      </c>
      <c r="BV3817">
        <v>20190111</v>
      </c>
      <c r="BW3817" t="str">
        <f t="shared" si="178"/>
        <v>2019</v>
      </c>
      <c r="BX3817">
        <v>20190913</v>
      </c>
      <c r="BY3817" t="str">
        <f t="shared" si="179"/>
        <v>2019</v>
      </c>
      <c r="BZ3817" s="2" t="s">
        <v>131</v>
      </c>
      <c r="CA3817" s="2" t="s">
        <v>778</v>
      </c>
      <c r="CB3817" s="2" t="s">
        <v>455</v>
      </c>
      <c r="CC3817" s="2" t="s">
        <v>788</v>
      </c>
      <c r="CD3817" s="2" t="s">
        <v>789</v>
      </c>
      <c r="CE3817">
        <v>0</v>
      </c>
      <c r="CF3817">
        <v>20201231</v>
      </c>
    </row>
    <row r="3818" spans="1:84" x14ac:dyDescent="0.35">
      <c r="A3818" s="2" t="s">
        <v>4997</v>
      </c>
      <c r="B3818" s="2" t="s">
        <v>4998</v>
      </c>
      <c r="C3818" s="2" t="s">
        <v>4999</v>
      </c>
      <c r="D3818" s="2" t="s">
        <v>5000</v>
      </c>
      <c r="E3818" s="2" t="s">
        <v>5001</v>
      </c>
      <c r="F3818">
        <v>3</v>
      </c>
      <c r="G3818" s="2" t="s">
        <v>117</v>
      </c>
      <c r="H3818">
        <v>7</v>
      </c>
      <c r="I3818" s="2" t="s">
        <v>785</v>
      </c>
      <c r="J3818">
        <v>1</v>
      </c>
      <c r="K3818" s="2" t="s">
        <v>84</v>
      </c>
      <c r="L3818">
        <v>8</v>
      </c>
      <c r="M3818" s="2" t="s">
        <v>127</v>
      </c>
      <c r="N3818">
        <v>62</v>
      </c>
      <c r="O3818" s="2" t="s">
        <v>2465</v>
      </c>
      <c r="P3818">
        <v>623</v>
      </c>
      <c r="Q3818" s="2" t="s">
        <v>4968</v>
      </c>
      <c r="R3818" t="s">
        <v>82</v>
      </c>
      <c r="S3818" t="s">
        <v>82</v>
      </c>
      <c r="T3818" s="2" t="s">
        <v>519</v>
      </c>
      <c r="U3818" s="2" t="s">
        <v>520</v>
      </c>
      <c r="V3818">
        <v>605</v>
      </c>
      <c r="W3818" s="2" t="s">
        <v>2455</v>
      </c>
      <c r="X3818">
        <v>3090.5</v>
      </c>
      <c r="Y3818">
        <v>3090.5</v>
      </c>
      <c r="AD3818">
        <v>2163.35</v>
      </c>
      <c r="AF3818">
        <v>0</v>
      </c>
      <c r="AI3818">
        <v>927.15</v>
      </c>
      <c r="AO3818">
        <v>2649</v>
      </c>
      <c r="AQ3818">
        <v>6181</v>
      </c>
      <c r="AR3818">
        <v>0</v>
      </c>
      <c r="AS3818">
        <v>0</v>
      </c>
      <c r="AT3818">
        <v>3090.5</v>
      </c>
      <c r="AU3818">
        <v>3090.5</v>
      </c>
      <c r="AZ3818">
        <v>2163.35</v>
      </c>
      <c r="BB3818">
        <v>0</v>
      </c>
      <c r="BE3818">
        <v>927.15</v>
      </c>
      <c r="BK3818">
        <v>2649</v>
      </c>
      <c r="BL3818">
        <v>6181</v>
      </c>
      <c r="BM3818">
        <v>6181</v>
      </c>
      <c r="BN3818">
        <v>6181</v>
      </c>
      <c r="BP3818">
        <v>6181</v>
      </c>
      <c r="BQ3818">
        <v>6181</v>
      </c>
      <c r="BR3818">
        <v>0</v>
      </c>
      <c r="BS3818">
        <v>8830</v>
      </c>
      <c r="BT3818">
        <v>20171116</v>
      </c>
      <c r="BU3818" t="str">
        <f t="shared" si="177"/>
        <v>2017</v>
      </c>
      <c r="BV3818">
        <v>20170630</v>
      </c>
      <c r="BW3818" t="str">
        <f t="shared" si="178"/>
        <v>2017</v>
      </c>
      <c r="BX3818">
        <v>20190805</v>
      </c>
      <c r="BY3818" t="str">
        <f t="shared" si="179"/>
        <v>2019</v>
      </c>
      <c r="BZ3818" s="2" t="s">
        <v>131</v>
      </c>
      <c r="CA3818" s="2" t="s">
        <v>778</v>
      </c>
      <c r="CB3818" s="2" t="s">
        <v>455</v>
      </c>
      <c r="CC3818" s="2" t="s">
        <v>788</v>
      </c>
      <c r="CD3818" s="2" t="s">
        <v>789</v>
      </c>
      <c r="CE3818">
        <v>0</v>
      </c>
      <c r="CF3818">
        <v>20201231</v>
      </c>
    </row>
    <row r="3819" spans="1:84" x14ac:dyDescent="0.35">
      <c r="A3819" s="2" t="s">
        <v>4626</v>
      </c>
      <c r="B3819" s="2" t="s">
        <v>4627</v>
      </c>
      <c r="C3819" s="2" t="s">
        <v>4628</v>
      </c>
      <c r="D3819" s="2" t="s">
        <v>4629</v>
      </c>
      <c r="E3819" s="2" t="s">
        <v>4630</v>
      </c>
      <c r="F3819">
        <v>3</v>
      </c>
      <c r="G3819" s="2" t="s">
        <v>117</v>
      </c>
      <c r="H3819">
        <v>7</v>
      </c>
      <c r="I3819" s="2" t="s">
        <v>785</v>
      </c>
      <c r="J3819">
        <v>15</v>
      </c>
      <c r="K3819" s="2" t="s">
        <v>3722</v>
      </c>
      <c r="L3819">
        <v>7</v>
      </c>
      <c r="M3819" s="2" t="s">
        <v>1228</v>
      </c>
      <c r="N3819">
        <v>18</v>
      </c>
      <c r="O3819" s="2" t="s">
        <v>1229</v>
      </c>
      <c r="P3819">
        <v>999</v>
      </c>
      <c r="Q3819" s="2" t="s">
        <v>1230</v>
      </c>
      <c r="R3819" t="s">
        <v>82</v>
      </c>
      <c r="S3819" t="s">
        <v>82</v>
      </c>
      <c r="T3819" s="2" t="s">
        <v>519</v>
      </c>
      <c r="U3819" s="2" t="s">
        <v>520</v>
      </c>
      <c r="V3819">
        <v>610</v>
      </c>
      <c r="W3819" s="2" t="s">
        <v>2459</v>
      </c>
      <c r="X3819">
        <v>3057.53</v>
      </c>
      <c r="Y3819">
        <v>3057.53</v>
      </c>
      <c r="AD3819">
        <v>2140.27</v>
      </c>
      <c r="AF3819">
        <v>0</v>
      </c>
      <c r="AI3819">
        <v>917.26</v>
      </c>
      <c r="AO3819">
        <v>6115</v>
      </c>
      <c r="AQ3819">
        <v>6115.06</v>
      </c>
      <c r="AR3819">
        <v>0</v>
      </c>
      <c r="AS3819">
        <v>0</v>
      </c>
      <c r="AT3819">
        <v>3057.53</v>
      </c>
      <c r="AU3819">
        <v>3057.53</v>
      </c>
      <c r="AZ3819">
        <v>2140.27</v>
      </c>
      <c r="BB3819">
        <v>0</v>
      </c>
      <c r="BE3819">
        <v>917.26</v>
      </c>
      <c r="BK3819">
        <v>6115</v>
      </c>
      <c r="BL3819">
        <v>6115.06</v>
      </c>
      <c r="BM3819">
        <v>6115.06</v>
      </c>
      <c r="BN3819">
        <v>6115.06</v>
      </c>
      <c r="BP3819">
        <v>6115.06</v>
      </c>
      <c r="BQ3819">
        <v>6115.06</v>
      </c>
      <c r="BR3819">
        <v>0</v>
      </c>
      <c r="BS3819">
        <v>12230.11</v>
      </c>
      <c r="BT3819">
        <v>20170615</v>
      </c>
      <c r="BU3819" t="str">
        <f t="shared" si="177"/>
        <v>2017</v>
      </c>
      <c r="BV3819">
        <v>20190228</v>
      </c>
      <c r="BW3819" t="str">
        <f t="shared" si="178"/>
        <v>2019</v>
      </c>
      <c r="BX3819">
        <v>20190201</v>
      </c>
      <c r="BY3819" t="str">
        <f t="shared" si="179"/>
        <v>2019</v>
      </c>
      <c r="BZ3819" s="2" t="s">
        <v>131</v>
      </c>
      <c r="CA3819" s="2" t="s">
        <v>778</v>
      </c>
      <c r="CB3819" s="2" t="s">
        <v>455</v>
      </c>
      <c r="CC3819" s="2" t="s">
        <v>788</v>
      </c>
      <c r="CD3819" s="2" t="s">
        <v>789</v>
      </c>
      <c r="CE3819">
        <v>0</v>
      </c>
      <c r="CF3819">
        <v>20201231</v>
      </c>
    </row>
    <row r="3820" spans="1:84" x14ac:dyDescent="0.35">
      <c r="A3820" s="2" t="s">
        <v>22014</v>
      </c>
      <c r="B3820" s="2" t="s">
        <v>22015</v>
      </c>
      <c r="C3820" s="2" t="s">
        <v>22016</v>
      </c>
      <c r="D3820" s="2" t="s">
        <v>21674</v>
      </c>
      <c r="E3820" s="2" t="s">
        <v>22017</v>
      </c>
      <c r="F3820">
        <v>11</v>
      </c>
      <c r="G3820" s="2" t="s">
        <v>451</v>
      </c>
      <c r="H3820">
        <v>2</v>
      </c>
      <c r="I3820" s="2" t="s">
        <v>445</v>
      </c>
      <c r="J3820">
        <v>12</v>
      </c>
      <c r="K3820" s="2" t="s">
        <v>452</v>
      </c>
      <c r="L3820">
        <v>11</v>
      </c>
      <c r="M3820" s="2" t="s">
        <v>458</v>
      </c>
      <c r="N3820">
        <v>71</v>
      </c>
      <c r="O3820" s="2" t="s">
        <v>522</v>
      </c>
      <c r="P3820">
        <v>82</v>
      </c>
      <c r="Q3820" s="2" t="s">
        <v>644</v>
      </c>
      <c r="R3820" t="s">
        <v>82</v>
      </c>
      <c r="S3820" t="s">
        <v>82</v>
      </c>
      <c r="T3820" s="2" t="s">
        <v>88</v>
      </c>
      <c r="U3820" s="2" t="s">
        <v>89</v>
      </c>
      <c r="V3820">
        <v>708</v>
      </c>
      <c r="W3820" s="2" t="s">
        <v>7908</v>
      </c>
      <c r="X3820">
        <v>3026.71</v>
      </c>
      <c r="Z3820">
        <v>3026.71</v>
      </c>
      <c r="AD3820">
        <v>2118.69</v>
      </c>
      <c r="AF3820">
        <v>0</v>
      </c>
      <c r="AI3820">
        <v>908.01</v>
      </c>
      <c r="AQ3820">
        <v>6053.41</v>
      </c>
      <c r="AR3820">
        <v>0</v>
      </c>
      <c r="AS3820">
        <v>0</v>
      </c>
      <c r="AT3820">
        <v>3026.71</v>
      </c>
      <c r="AV3820">
        <v>3026.71</v>
      </c>
      <c r="AZ3820">
        <v>2118.69</v>
      </c>
      <c r="BB3820">
        <v>0</v>
      </c>
      <c r="BE3820">
        <v>908.01</v>
      </c>
      <c r="BL3820">
        <v>6053.41</v>
      </c>
      <c r="BM3820">
        <v>6053.41</v>
      </c>
      <c r="BN3820">
        <v>6053.41</v>
      </c>
      <c r="BP3820">
        <v>6053.41</v>
      </c>
      <c r="BQ3820">
        <v>6053.41</v>
      </c>
      <c r="BR3820">
        <v>0</v>
      </c>
      <c r="BS3820">
        <v>6053.41</v>
      </c>
      <c r="BT3820">
        <v>20150807</v>
      </c>
      <c r="BU3820" t="str">
        <f t="shared" si="177"/>
        <v>2015</v>
      </c>
      <c r="BV3820">
        <v>20170331</v>
      </c>
      <c r="BW3820" t="str">
        <f t="shared" si="178"/>
        <v>2017</v>
      </c>
      <c r="BX3820">
        <v>20180802</v>
      </c>
      <c r="BY3820" t="str">
        <f t="shared" si="179"/>
        <v>2018</v>
      </c>
      <c r="BZ3820" s="2" t="s">
        <v>131</v>
      </c>
      <c r="CA3820" s="2" t="s">
        <v>778</v>
      </c>
      <c r="CB3820" s="2" t="s">
        <v>455</v>
      </c>
      <c r="CC3820" s="2" t="s">
        <v>449</v>
      </c>
      <c r="CD3820" s="2" t="s">
        <v>450</v>
      </c>
      <c r="CE3820">
        <v>0</v>
      </c>
      <c r="CF3820">
        <v>20201231</v>
      </c>
    </row>
    <row r="3821" spans="1:84" x14ac:dyDescent="0.35">
      <c r="A3821" s="2" t="s">
        <v>4457</v>
      </c>
      <c r="B3821" s="2" t="s">
        <v>4458</v>
      </c>
      <c r="C3821" s="2" t="s">
        <v>4424</v>
      </c>
      <c r="D3821" s="2" t="s">
        <v>4459</v>
      </c>
      <c r="E3821" s="2" t="s">
        <v>4460</v>
      </c>
      <c r="F3821">
        <v>3</v>
      </c>
      <c r="G3821" s="2" t="s">
        <v>117</v>
      </c>
      <c r="H3821">
        <v>7</v>
      </c>
      <c r="I3821" s="2" t="s">
        <v>785</v>
      </c>
      <c r="J3821">
        <v>15</v>
      </c>
      <c r="K3821" s="2" t="s">
        <v>3722</v>
      </c>
      <c r="L3821">
        <v>7</v>
      </c>
      <c r="M3821" s="2" t="s">
        <v>1228</v>
      </c>
      <c r="N3821">
        <v>18</v>
      </c>
      <c r="O3821" s="2" t="s">
        <v>1229</v>
      </c>
      <c r="P3821">
        <v>999</v>
      </c>
      <c r="Q3821" s="2" t="s">
        <v>1230</v>
      </c>
      <c r="R3821" t="s">
        <v>82</v>
      </c>
      <c r="S3821" t="s">
        <v>82</v>
      </c>
      <c r="T3821" s="2" t="s">
        <v>519</v>
      </c>
      <c r="U3821" s="2" t="s">
        <v>520</v>
      </c>
      <c r="V3821">
        <v>606</v>
      </c>
      <c r="W3821" s="2" t="s">
        <v>2404</v>
      </c>
      <c r="X3821">
        <v>3003.75</v>
      </c>
      <c r="Y3821">
        <v>3003.75</v>
      </c>
      <c r="AD3821">
        <v>2102.62</v>
      </c>
      <c r="AF3821">
        <v>0</v>
      </c>
      <c r="AI3821">
        <v>901.13</v>
      </c>
      <c r="AO3821">
        <v>6508</v>
      </c>
      <c r="AQ3821">
        <v>6007.5</v>
      </c>
      <c r="AR3821">
        <v>0</v>
      </c>
      <c r="AS3821">
        <v>0</v>
      </c>
      <c r="AT3821">
        <v>3003.75</v>
      </c>
      <c r="AU3821">
        <v>3003.75</v>
      </c>
      <c r="AZ3821">
        <v>2102.62</v>
      </c>
      <c r="BB3821">
        <v>0</v>
      </c>
      <c r="BE3821">
        <v>901.13</v>
      </c>
      <c r="BK3821">
        <v>6508</v>
      </c>
      <c r="BL3821">
        <v>6007.5</v>
      </c>
      <c r="BM3821">
        <v>6007.5</v>
      </c>
      <c r="BN3821">
        <v>6007.5</v>
      </c>
      <c r="BP3821">
        <v>6007.5</v>
      </c>
      <c r="BQ3821">
        <v>6007.5</v>
      </c>
      <c r="BR3821">
        <v>0</v>
      </c>
      <c r="BS3821">
        <v>12515</v>
      </c>
      <c r="BT3821">
        <v>20170615</v>
      </c>
      <c r="BU3821" t="str">
        <f t="shared" si="177"/>
        <v>2017</v>
      </c>
      <c r="BV3821">
        <v>20190331</v>
      </c>
      <c r="BW3821" t="str">
        <f t="shared" si="178"/>
        <v>2019</v>
      </c>
      <c r="BX3821">
        <v>20190827</v>
      </c>
      <c r="BY3821" t="str">
        <f t="shared" si="179"/>
        <v>2019</v>
      </c>
      <c r="BZ3821" s="2" t="s">
        <v>131</v>
      </c>
      <c r="CA3821" s="2" t="s">
        <v>778</v>
      </c>
      <c r="CB3821" s="2" t="s">
        <v>455</v>
      </c>
      <c r="CC3821" s="2" t="s">
        <v>788</v>
      </c>
      <c r="CD3821" s="2" t="s">
        <v>789</v>
      </c>
      <c r="CE3821">
        <v>0</v>
      </c>
      <c r="CF3821">
        <v>20201231</v>
      </c>
    </row>
    <row r="3822" spans="1:84" x14ac:dyDescent="0.35">
      <c r="A3822" s="2" t="s">
        <v>6234</v>
      </c>
      <c r="B3822" s="2" t="s">
        <v>6235</v>
      </c>
      <c r="C3822" s="2" t="s">
        <v>6236</v>
      </c>
      <c r="D3822" s="2" t="s">
        <v>6237</v>
      </c>
      <c r="E3822" s="2" t="s">
        <v>6238</v>
      </c>
      <c r="F3822">
        <v>3</v>
      </c>
      <c r="G3822" s="2" t="s">
        <v>117</v>
      </c>
      <c r="H3822">
        <v>7</v>
      </c>
      <c r="I3822" s="2" t="s">
        <v>785</v>
      </c>
      <c r="J3822">
        <v>15</v>
      </c>
      <c r="K3822" s="2" t="s">
        <v>3722</v>
      </c>
      <c r="L3822">
        <v>7</v>
      </c>
      <c r="M3822" s="2" t="s">
        <v>1228</v>
      </c>
      <c r="N3822">
        <v>18</v>
      </c>
      <c r="O3822" s="2" t="s">
        <v>1229</v>
      </c>
      <c r="P3822">
        <v>999</v>
      </c>
      <c r="Q3822" s="2" t="s">
        <v>1230</v>
      </c>
      <c r="R3822" t="s">
        <v>82</v>
      </c>
      <c r="S3822" t="s">
        <v>82</v>
      </c>
      <c r="T3822" s="2" t="s">
        <v>519</v>
      </c>
      <c r="U3822" s="2" t="s">
        <v>520</v>
      </c>
      <c r="V3822">
        <v>602</v>
      </c>
      <c r="W3822" s="2" t="s">
        <v>2431</v>
      </c>
      <c r="X3822">
        <v>3002</v>
      </c>
      <c r="Y3822">
        <v>3002</v>
      </c>
      <c r="AD3822">
        <v>2101.4</v>
      </c>
      <c r="AF3822">
        <v>0</v>
      </c>
      <c r="AI3822">
        <v>900.6</v>
      </c>
      <c r="AO3822">
        <v>6004</v>
      </c>
      <c r="AQ3822">
        <v>6004</v>
      </c>
      <c r="AR3822">
        <v>0</v>
      </c>
      <c r="AS3822">
        <v>0</v>
      </c>
      <c r="AT3822">
        <v>3002</v>
      </c>
      <c r="AU3822">
        <v>3002</v>
      </c>
      <c r="AZ3822">
        <v>2101.4</v>
      </c>
      <c r="BB3822">
        <v>0</v>
      </c>
      <c r="BE3822">
        <v>900.6</v>
      </c>
      <c r="BK3822">
        <v>6004</v>
      </c>
      <c r="BL3822">
        <v>6004</v>
      </c>
      <c r="BM3822">
        <v>6004</v>
      </c>
      <c r="BN3822">
        <v>6004</v>
      </c>
      <c r="BS3822">
        <v>0</v>
      </c>
      <c r="BT3822">
        <v>20180516</v>
      </c>
      <c r="BU3822" t="str">
        <f t="shared" si="177"/>
        <v>2018</v>
      </c>
      <c r="BV3822">
        <v>20201110</v>
      </c>
      <c r="BW3822" t="str">
        <f t="shared" si="178"/>
        <v>2020</v>
      </c>
      <c r="BY3822" t="str">
        <f t="shared" si="179"/>
        <v/>
      </c>
      <c r="BZ3822" s="2" t="s">
        <v>101</v>
      </c>
      <c r="CA3822" s="2" t="s">
        <v>91</v>
      </c>
      <c r="CB3822" s="2" t="s">
        <v>92</v>
      </c>
      <c r="CC3822" s="2" t="s">
        <v>788</v>
      </c>
      <c r="CD3822" s="2" t="s">
        <v>789</v>
      </c>
      <c r="CE3822">
        <v>0</v>
      </c>
      <c r="CF3822">
        <v>20201231</v>
      </c>
    </row>
    <row r="3823" spans="1:84" x14ac:dyDescent="0.35">
      <c r="A3823" s="2" t="s">
        <v>664</v>
      </c>
      <c r="B3823" s="2" t="s">
        <v>665</v>
      </c>
      <c r="C3823" s="2" t="s">
        <v>666</v>
      </c>
      <c r="D3823" s="2" t="s">
        <v>666</v>
      </c>
      <c r="E3823" s="2" t="s">
        <v>667</v>
      </c>
      <c r="F3823">
        <v>8</v>
      </c>
      <c r="G3823" s="2" t="s">
        <v>456</v>
      </c>
      <c r="H3823">
        <v>6</v>
      </c>
      <c r="I3823" s="2" t="s">
        <v>109</v>
      </c>
      <c r="J3823">
        <v>1</v>
      </c>
      <c r="K3823" s="2" t="s">
        <v>457</v>
      </c>
      <c r="L3823">
        <v>11</v>
      </c>
      <c r="M3823" s="2" t="s">
        <v>458</v>
      </c>
      <c r="N3823">
        <v>75</v>
      </c>
      <c r="O3823" s="2" t="s">
        <v>517</v>
      </c>
      <c r="P3823">
        <v>999</v>
      </c>
      <c r="Q3823" s="2" t="s">
        <v>544</v>
      </c>
      <c r="R3823" t="s">
        <v>82</v>
      </c>
      <c r="S3823" t="s">
        <v>82</v>
      </c>
      <c r="T3823" s="2" t="s">
        <v>88</v>
      </c>
      <c r="U3823" s="2" t="s">
        <v>89</v>
      </c>
      <c r="V3823">
        <v>1920</v>
      </c>
      <c r="W3823" s="2" t="s">
        <v>549</v>
      </c>
      <c r="X3823">
        <v>6000</v>
      </c>
      <c r="Z3823">
        <v>6000</v>
      </c>
      <c r="AF3823">
        <v>0</v>
      </c>
      <c r="AQ3823">
        <v>6000</v>
      </c>
      <c r="AR3823">
        <v>0</v>
      </c>
      <c r="AS3823">
        <v>0</v>
      </c>
      <c r="AT3823">
        <v>6000</v>
      </c>
      <c r="AV3823">
        <v>6000</v>
      </c>
      <c r="BB3823">
        <v>0</v>
      </c>
      <c r="BL3823">
        <v>6000</v>
      </c>
      <c r="BM3823">
        <v>6000</v>
      </c>
      <c r="BN3823">
        <v>6000</v>
      </c>
      <c r="BS3823">
        <v>0</v>
      </c>
      <c r="BT3823">
        <v>20180710</v>
      </c>
      <c r="BU3823" t="str">
        <f t="shared" si="177"/>
        <v>2018</v>
      </c>
      <c r="BV3823">
        <v>20201224</v>
      </c>
      <c r="BW3823" t="str">
        <f t="shared" si="178"/>
        <v>2020</v>
      </c>
      <c r="BY3823" t="str">
        <f t="shared" si="179"/>
        <v/>
      </c>
      <c r="BZ3823" s="2" t="s">
        <v>101</v>
      </c>
      <c r="CA3823" s="2" t="s">
        <v>91</v>
      </c>
      <c r="CB3823" s="2" t="s">
        <v>92</v>
      </c>
      <c r="CC3823" s="2" t="s">
        <v>461</v>
      </c>
      <c r="CD3823" s="2" t="s">
        <v>462</v>
      </c>
      <c r="CE3823">
        <v>0</v>
      </c>
      <c r="CF3823">
        <v>20200630</v>
      </c>
    </row>
    <row r="3824" spans="1:84" x14ac:dyDescent="0.35">
      <c r="A3824" s="2" t="s">
        <v>980</v>
      </c>
      <c r="B3824" s="2" t="s">
        <v>981</v>
      </c>
      <c r="C3824" s="2" t="s">
        <v>982</v>
      </c>
      <c r="D3824" s="2" t="s">
        <v>983</v>
      </c>
      <c r="E3824" s="2" t="s">
        <v>984</v>
      </c>
      <c r="F3824">
        <v>8</v>
      </c>
      <c r="G3824" s="2" t="s">
        <v>456</v>
      </c>
      <c r="H3824">
        <v>2</v>
      </c>
      <c r="I3824" s="2" t="s">
        <v>445</v>
      </c>
      <c r="J3824">
        <v>99</v>
      </c>
      <c r="K3824" s="2" t="s">
        <v>96</v>
      </c>
      <c r="L3824">
        <v>11</v>
      </c>
      <c r="M3824" s="2" t="s">
        <v>458</v>
      </c>
      <c r="N3824">
        <v>72</v>
      </c>
      <c r="O3824" s="2" t="s">
        <v>459</v>
      </c>
      <c r="P3824">
        <v>1</v>
      </c>
      <c r="Q3824" s="2" t="s">
        <v>460</v>
      </c>
      <c r="R3824" t="s">
        <v>82</v>
      </c>
      <c r="S3824" t="s">
        <v>82</v>
      </c>
      <c r="T3824" s="2" t="s">
        <v>88</v>
      </c>
      <c r="U3824" s="2" t="s">
        <v>89</v>
      </c>
      <c r="V3824">
        <v>1014</v>
      </c>
      <c r="W3824" s="2" t="s">
        <v>917</v>
      </c>
      <c r="X3824">
        <v>3000</v>
      </c>
      <c r="Z3824">
        <v>3000</v>
      </c>
      <c r="AD3824">
        <v>2100</v>
      </c>
      <c r="AF3824">
        <v>0</v>
      </c>
      <c r="AI3824">
        <v>900</v>
      </c>
      <c r="AQ3824">
        <v>6000</v>
      </c>
      <c r="AR3824">
        <v>0</v>
      </c>
      <c r="AS3824">
        <v>0</v>
      </c>
      <c r="AT3824">
        <v>3000</v>
      </c>
      <c r="AV3824">
        <v>3000</v>
      </c>
      <c r="AZ3824">
        <v>2100</v>
      </c>
      <c r="BB3824">
        <v>0</v>
      </c>
      <c r="BE3824">
        <v>900</v>
      </c>
      <c r="BL3824">
        <v>6000</v>
      </c>
      <c r="BM3824">
        <v>6000</v>
      </c>
      <c r="BN3824">
        <v>6000</v>
      </c>
      <c r="BP3824">
        <v>6000</v>
      </c>
      <c r="BQ3824">
        <v>6000</v>
      </c>
      <c r="BR3824">
        <v>0</v>
      </c>
      <c r="BS3824">
        <v>6000</v>
      </c>
      <c r="BT3824">
        <v>20171011</v>
      </c>
      <c r="BU3824" t="str">
        <f t="shared" si="177"/>
        <v>2017</v>
      </c>
      <c r="BV3824">
        <v>20211230</v>
      </c>
      <c r="BW3824" t="str">
        <f t="shared" si="178"/>
        <v>2021</v>
      </c>
      <c r="BY3824" t="str">
        <f t="shared" si="179"/>
        <v/>
      </c>
      <c r="BZ3824" s="2" t="s">
        <v>131</v>
      </c>
      <c r="CA3824" s="2" t="s">
        <v>131</v>
      </c>
      <c r="CB3824" s="2" t="s">
        <v>92</v>
      </c>
      <c r="CC3824" s="2" t="s">
        <v>449</v>
      </c>
      <c r="CD3824" s="2" t="s">
        <v>450</v>
      </c>
      <c r="CE3824">
        <v>0</v>
      </c>
      <c r="CF3824">
        <v>20201231</v>
      </c>
    </row>
    <row r="3825" spans="1:84" x14ac:dyDescent="0.35">
      <c r="A3825" s="2" t="s">
        <v>1269</v>
      </c>
      <c r="B3825" s="2" t="s">
        <v>1270</v>
      </c>
      <c r="C3825" s="2" t="s">
        <v>1271</v>
      </c>
      <c r="D3825" s="2" t="s">
        <v>1272</v>
      </c>
      <c r="E3825" s="2" t="s">
        <v>1273</v>
      </c>
      <c r="F3825">
        <v>8</v>
      </c>
      <c r="G3825" s="2" t="s">
        <v>456</v>
      </c>
      <c r="H3825">
        <v>2</v>
      </c>
      <c r="I3825" s="2" t="s">
        <v>445</v>
      </c>
      <c r="J3825">
        <v>99</v>
      </c>
      <c r="K3825" s="2" t="s">
        <v>96</v>
      </c>
      <c r="L3825">
        <v>11</v>
      </c>
      <c r="M3825" s="2" t="s">
        <v>458</v>
      </c>
      <c r="N3825">
        <v>72</v>
      </c>
      <c r="O3825" s="2" t="s">
        <v>459</v>
      </c>
      <c r="P3825">
        <v>1</v>
      </c>
      <c r="Q3825" s="2" t="s">
        <v>460</v>
      </c>
      <c r="R3825" t="s">
        <v>82</v>
      </c>
      <c r="S3825" t="s">
        <v>82</v>
      </c>
      <c r="T3825" s="2" t="s">
        <v>88</v>
      </c>
      <c r="U3825" s="2" t="s">
        <v>89</v>
      </c>
      <c r="V3825">
        <v>1004</v>
      </c>
      <c r="W3825" s="2" t="s">
        <v>914</v>
      </c>
      <c r="X3825">
        <v>3000</v>
      </c>
      <c r="Z3825">
        <v>3000</v>
      </c>
      <c r="AD3825">
        <v>2100</v>
      </c>
      <c r="AF3825">
        <v>0</v>
      </c>
      <c r="AI3825">
        <v>900</v>
      </c>
      <c r="AQ3825">
        <v>6000</v>
      </c>
      <c r="AR3825">
        <v>0</v>
      </c>
      <c r="AS3825">
        <v>0</v>
      </c>
      <c r="AT3825">
        <v>3000</v>
      </c>
      <c r="AV3825">
        <v>3000</v>
      </c>
      <c r="AZ3825">
        <v>2100</v>
      </c>
      <c r="BB3825">
        <v>0</v>
      </c>
      <c r="BE3825">
        <v>900</v>
      </c>
      <c r="BL3825">
        <v>6000</v>
      </c>
      <c r="BM3825">
        <v>6000</v>
      </c>
      <c r="BN3825">
        <v>6000</v>
      </c>
      <c r="BP3825">
        <v>6000</v>
      </c>
      <c r="BQ3825">
        <v>6000</v>
      </c>
      <c r="BR3825">
        <v>0</v>
      </c>
      <c r="BS3825">
        <v>6000</v>
      </c>
      <c r="BT3825">
        <v>20180908</v>
      </c>
      <c r="BU3825" t="str">
        <f t="shared" si="177"/>
        <v>2018</v>
      </c>
      <c r="BV3825">
        <v>20190912</v>
      </c>
      <c r="BW3825" t="str">
        <f t="shared" si="178"/>
        <v>2019</v>
      </c>
      <c r="BX3825">
        <v>20190912</v>
      </c>
      <c r="BY3825" t="str">
        <f t="shared" si="179"/>
        <v>2019</v>
      </c>
      <c r="BZ3825" s="2" t="s">
        <v>131</v>
      </c>
      <c r="CA3825" s="2" t="s">
        <v>778</v>
      </c>
      <c r="CB3825" s="2" t="s">
        <v>455</v>
      </c>
      <c r="CC3825" s="2" t="s">
        <v>449</v>
      </c>
      <c r="CD3825" s="2" t="s">
        <v>450</v>
      </c>
      <c r="CE3825">
        <v>0</v>
      </c>
      <c r="CF3825">
        <v>20201231</v>
      </c>
    </row>
    <row r="3826" spans="1:84" x14ac:dyDescent="0.35">
      <c r="A3826" s="2" t="s">
        <v>1813</v>
      </c>
      <c r="B3826" s="2" t="s">
        <v>1814</v>
      </c>
      <c r="C3826" s="2" t="s">
        <v>1815</v>
      </c>
      <c r="D3826" s="2" t="s">
        <v>1816</v>
      </c>
      <c r="E3826" s="2" t="s">
        <v>1817</v>
      </c>
      <c r="F3826">
        <v>11</v>
      </c>
      <c r="G3826" s="2" t="s">
        <v>451</v>
      </c>
      <c r="H3826">
        <v>2</v>
      </c>
      <c r="I3826" s="2" t="s">
        <v>445</v>
      </c>
      <c r="J3826">
        <v>12</v>
      </c>
      <c r="K3826" s="2" t="s">
        <v>452</v>
      </c>
      <c r="L3826">
        <v>11</v>
      </c>
      <c r="M3826" s="2" t="s">
        <v>458</v>
      </c>
      <c r="N3826">
        <v>71</v>
      </c>
      <c r="O3826" s="2" t="s">
        <v>522</v>
      </c>
      <c r="P3826">
        <v>15</v>
      </c>
      <c r="Q3826" s="2" t="s">
        <v>1237</v>
      </c>
      <c r="R3826" t="s">
        <v>82</v>
      </c>
      <c r="S3826" t="s">
        <v>82</v>
      </c>
      <c r="T3826" s="2" t="s">
        <v>88</v>
      </c>
      <c r="U3826" s="2" t="s">
        <v>89</v>
      </c>
      <c r="V3826">
        <v>1009</v>
      </c>
      <c r="W3826" s="2" t="s">
        <v>895</v>
      </c>
      <c r="X3826">
        <v>3000</v>
      </c>
      <c r="Z3826">
        <v>3000</v>
      </c>
      <c r="AD3826">
        <v>2100</v>
      </c>
      <c r="AF3826">
        <v>0</v>
      </c>
      <c r="AI3826">
        <v>900</v>
      </c>
      <c r="AQ3826">
        <v>6000</v>
      </c>
      <c r="AR3826">
        <v>0</v>
      </c>
      <c r="AS3826">
        <v>0</v>
      </c>
      <c r="AT3826">
        <v>3000</v>
      </c>
      <c r="AV3826">
        <v>3000</v>
      </c>
      <c r="AZ3826">
        <v>2100</v>
      </c>
      <c r="BB3826">
        <v>0</v>
      </c>
      <c r="BE3826">
        <v>900</v>
      </c>
      <c r="BL3826">
        <v>6000</v>
      </c>
      <c r="BM3826">
        <v>6000</v>
      </c>
      <c r="BN3826">
        <v>6000</v>
      </c>
      <c r="BS3826">
        <v>0</v>
      </c>
      <c r="BT3826">
        <v>20180208</v>
      </c>
      <c r="BU3826" t="str">
        <f t="shared" si="177"/>
        <v>2018</v>
      </c>
      <c r="BV3826">
        <v>20211230</v>
      </c>
      <c r="BW3826" t="str">
        <f t="shared" si="178"/>
        <v>2021</v>
      </c>
      <c r="BY3826" t="str">
        <f t="shared" si="179"/>
        <v/>
      </c>
      <c r="BZ3826" s="2" t="s">
        <v>101</v>
      </c>
      <c r="CA3826" s="2" t="s">
        <v>91</v>
      </c>
      <c r="CB3826" s="2" t="s">
        <v>92</v>
      </c>
      <c r="CC3826" s="2" t="s">
        <v>449</v>
      </c>
      <c r="CD3826" s="2" t="s">
        <v>450</v>
      </c>
      <c r="CE3826">
        <v>0</v>
      </c>
      <c r="CF3826">
        <v>20201231</v>
      </c>
    </row>
    <row r="3827" spans="1:84" x14ac:dyDescent="0.35">
      <c r="A3827" s="2" t="s">
        <v>2703</v>
      </c>
      <c r="B3827" s="2" t="s">
        <v>2704</v>
      </c>
      <c r="C3827" s="2" t="s">
        <v>2705</v>
      </c>
      <c r="D3827" s="2" t="s">
        <v>2706</v>
      </c>
      <c r="E3827" s="2" t="s">
        <v>2707</v>
      </c>
      <c r="F3827">
        <v>1</v>
      </c>
      <c r="G3827" s="2" t="s">
        <v>166</v>
      </c>
      <c r="H3827">
        <v>7</v>
      </c>
      <c r="I3827" s="2" t="s">
        <v>785</v>
      </c>
      <c r="J3827">
        <v>99</v>
      </c>
      <c r="K3827" s="2" t="s">
        <v>96</v>
      </c>
      <c r="L3827">
        <v>6</v>
      </c>
      <c r="M3827" s="2" t="s">
        <v>1998</v>
      </c>
      <c r="N3827">
        <v>39</v>
      </c>
      <c r="O3827" s="2" t="s">
        <v>2399</v>
      </c>
      <c r="P3827">
        <v>999</v>
      </c>
      <c r="Q3827" s="2" t="s">
        <v>2471</v>
      </c>
      <c r="R3827" t="s">
        <v>82</v>
      </c>
      <c r="S3827" t="s">
        <v>82</v>
      </c>
      <c r="T3827" s="2" t="s">
        <v>2001</v>
      </c>
      <c r="U3827" s="2" t="s">
        <v>2002</v>
      </c>
      <c r="V3827">
        <v>601</v>
      </c>
      <c r="W3827" s="2" t="s">
        <v>2422</v>
      </c>
      <c r="X3827">
        <v>3000</v>
      </c>
      <c r="Y3827">
        <v>3000</v>
      </c>
      <c r="AD3827">
        <v>2100</v>
      </c>
      <c r="AF3827">
        <v>0</v>
      </c>
      <c r="AI3827">
        <v>900</v>
      </c>
      <c r="AO3827">
        <v>6000</v>
      </c>
      <c r="AQ3827">
        <v>6000</v>
      </c>
      <c r="AR3827">
        <v>0</v>
      </c>
      <c r="AS3827">
        <v>0</v>
      </c>
      <c r="AT3827">
        <v>3000</v>
      </c>
      <c r="AU3827">
        <v>3000</v>
      </c>
      <c r="AZ3827">
        <v>2100</v>
      </c>
      <c r="BB3827">
        <v>0</v>
      </c>
      <c r="BE3827">
        <v>900</v>
      </c>
      <c r="BK3827">
        <v>6000</v>
      </c>
      <c r="BL3827">
        <v>6000</v>
      </c>
      <c r="BM3827">
        <v>6000</v>
      </c>
      <c r="BN3827">
        <v>6000</v>
      </c>
      <c r="BS3827">
        <v>0</v>
      </c>
      <c r="BT3827">
        <v>20200223</v>
      </c>
      <c r="BU3827" t="str">
        <f t="shared" si="177"/>
        <v>2020</v>
      </c>
      <c r="BV3827">
        <v>20211105</v>
      </c>
      <c r="BW3827" t="str">
        <f t="shared" si="178"/>
        <v>2021</v>
      </c>
      <c r="BY3827" t="str">
        <f t="shared" si="179"/>
        <v/>
      </c>
      <c r="BZ3827" s="2" t="s">
        <v>101</v>
      </c>
      <c r="CA3827" s="2" t="s">
        <v>91</v>
      </c>
      <c r="CB3827" s="2" t="s">
        <v>92</v>
      </c>
      <c r="CC3827" s="2" t="s">
        <v>2402</v>
      </c>
      <c r="CD3827" s="2" t="s">
        <v>525</v>
      </c>
      <c r="CE3827">
        <v>0</v>
      </c>
      <c r="CF3827">
        <v>20201231</v>
      </c>
    </row>
    <row r="3828" spans="1:84" x14ac:dyDescent="0.35">
      <c r="A3828" s="2" t="s">
        <v>3591</v>
      </c>
      <c r="B3828" s="2" t="s">
        <v>3592</v>
      </c>
      <c r="C3828" s="2" t="s">
        <v>3593</v>
      </c>
      <c r="D3828" s="2" t="s">
        <v>3594</v>
      </c>
      <c r="E3828" s="2" t="s">
        <v>3595</v>
      </c>
      <c r="F3828">
        <v>1</v>
      </c>
      <c r="G3828" s="2" t="s">
        <v>166</v>
      </c>
      <c r="H3828">
        <v>7</v>
      </c>
      <c r="I3828" s="2" t="s">
        <v>785</v>
      </c>
      <c r="J3828">
        <v>19</v>
      </c>
      <c r="K3828" s="2" t="s">
        <v>786</v>
      </c>
      <c r="L3828">
        <v>9</v>
      </c>
      <c r="M3828" s="2" t="s">
        <v>113</v>
      </c>
      <c r="N3828">
        <v>21</v>
      </c>
      <c r="O3828" s="2" t="s">
        <v>200</v>
      </c>
      <c r="P3828">
        <v>229</v>
      </c>
      <c r="Q3828" s="2" t="s">
        <v>201</v>
      </c>
      <c r="R3828" t="s">
        <v>82</v>
      </c>
      <c r="S3828" t="s">
        <v>82</v>
      </c>
      <c r="T3828" s="2" t="s">
        <v>1346</v>
      </c>
      <c r="U3828" s="2" t="s">
        <v>1347</v>
      </c>
      <c r="V3828">
        <v>606</v>
      </c>
      <c r="W3828" s="2" t="s">
        <v>2404</v>
      </c>
      <c r="X3828">
        <v>3000</v>
      </c>
      <c r="Y3828">
        <v>3000</v>
      </c>
      <c r="AD3828">
        <v>2100</v>
      </c>
      <c r="AF3828">
        <v>0</v>
      </c>
      <c r="AI3828">
        <v>900</v>
      </c>
      <c r="AO3828">
        <v>6000</v>
      </c>
      <c r="AQ3828">
        <v>6000</v>
      </c>
      <c r="AR3828">
        <v>0</v>
      </c>
      <c r="AS3828">
        <v>0</v>
      </c>
      <c r="AT3828">
        <v>3000</v>
      </c>
      <c r="AU3828">
        <v>3000</v>
      </c>
      <c r="AZ3828">
        <v>2100</v>
      </c>
      <c r="BB3828">
        <v>0</v>
      </c>
      <c r="BE3828">
        <v>900</v>
      </c>
      <c r="BK3828">
        <v>6000</v>
      </c>
      <c r="BL3828">
        <v>6000</v>
      </c>
      <c r="BM3828">
        <v>6000</v>
      </c>
      <c r="BN3828">
        <v>6000</v>
      </c>
      <c r="BP3828">
        <v>6000</v>
      </c>
      <c r="BQ3828">
        <v>6000</v>
      </c>
      <c r="BR3828">
        <v>0</v>
      </c>
      <c r="BS3828">
        <v>12000</v>
      </c>
      <c r="BT3828">
        <v>20160531</v>
      </c>
      <c r="BU3828" t="str">
        <f t="shared" si="177"/>
        <v>2016</v>
      </c>
      <c r="BV3828">
        <v>20161231</v>
      </c>
      <c r="BW3828" t="str">
        <f t="shared" si="178"/>
        <v>2016</v>
      </c>
      <c r="BX3828">
        <v>20161231</v>
      </c>
      <c r="BY3828" t="str">
        <f t="shared" si="179"/>
        <v>2016</v>
      </c>
      <c r="BZ3828" s="2" t="s">
        <v>131</v>
      </c>
      <c r="CA3828" s="2" t="s">
        <v>778</v>
      </c>
      <c r="CB3828" s="2" t="s">
        <v>455</v>
      </c>
      <c r="CC3828" s="2" t="s">
        <v>788</v>
      </c>
      <c r="CD3828" s="2" t="s">
        <v>789</v>
      </c>
      <c r="CE3828">
        <v>0</v>
      </c>
      <c r="CF3828">
        <v>20201231</v>
      </c>
    </row>
    <row r="3829" spans="1:84" x14ac:dyDescent="0.35">
      <c r="A3829" s="2" t="s">
        <v>6992</v>
      </c>
      <c r="B3829" s="2" t="s">
        <v>6993</v>
      </c>
      <c r="C3829" s="2" t="s">
        <v>6994</v>
      </c>
      <c r="D3829" s="2" t="s">
        <v>6990</v>
      </c>
      <c r="E3829" s="2" t="s">
        <v>6995</v>
      </c>
      <c r="F3829">
        <v>8</v>
      </c>
      <c r="G3829" s="2" t="s">
        <v>456</v>
      </c>
      <c r="H3829">
        <v>7</v>
      </c>
      <c r="I3829" s="2" t="s">
        <v>785</v>
      </c>
      <c r="J3829">
        <v>21</v>
      </c>
      <c r="K3829" s="2" t="s">
        <v>1002</v>
      </c>
      <c r="L3829">
        <v>11</v>
      </c>
      <c r="M3829" s="2" t="s">
        <v>458</v>
      </c>
      <c r="N3829">
        <v>75</v>
      </c>
      <c r="O3829" s="2" t="s">
        <v>517</v>
      </c>
      <c r="P3829">
        <v>821</v>
      </c>
      <c r="Q3829" s="2" t="s">
        <v>6846</v>
      </c>
      <c r="R3829" t="s">
        <v>82</v>
      </c>
      <c r="S3829" t="s">
        <v>82</v>
      </c>
      <c r="T3829" s="2" t="s">
        <v>519</v>
      </c>
      <c r="U3829" s="2" t="s">
        <v>520</v>
      </c>
      <c r="V3829">
        <v>933</v>
      </c>
      <c r="W3829" s="2" t="s">
        <v>6831</v>
      </c>
      <c r="X3829">
        <v>6000</v>
      </c>
      <c r="Z3829">
        <v>6000</v>
      </c>
      <c r="AF3829">
        <v>0</v>
      </c>
      <c r="AQ3829">
        <v>6000</v>
      </c>
      <c r="AR3829">
        <v>0</v>
      </c>
      <c r="AS3829">
        <v>0</v>
      </c>
      <c r="AT3829">
        <v>6000</v>
      </c>
      <c r="AV3829">
        <v>6000</v>
      </c>
      <c r="BB3829">
        <v>0</v>
      </c>
      <c r="BL3829">
        <v>6000</v>
      </c>
      <c r="BM3829">
        <v>6000</v>
      </c>
      <c r="BN3829">
        <v>6000</v>
      </c>
      <c r="BP3829">
        <v>0</v>
      </c>
      <c r="BQ3829">
        <v>0</v>
      </c>
      <c r="BR3829">
        <v>0</v>
      </c>
      <c r="BS3829">
        <v>0</v>
      </c>
      <c r="BT3829">
        <v>20160618</v>
      </c>
      <c r="BU3829" t="str">
        <f t="shared" si="177"/>
        <v>2016</v>
      </c>
      <c r="BV3829">
        <v>20161231</v>
      </c>
      <c r="BW3829" t="str">
        <f t="shared" si="178"/>
        <v>2016</v>
      </c>
      <c r="BX3829">
        <v>20161231</v>
      </c>
      <c r="BY3829" t="str">
        <f t="shared" si="179"/>
        <v>2016</v>
      </c>
      <c r="BZ3829" s="2" t="s">
        <v>101</v>
      </c>
      <c r="CA3829" s="2" t="s">
        <v>101</v>
      </c>
      <c r="CB3829" s="2" t="s">
        <v>455</v>
      </c>
      <c r="CC3829" s="2" t="s">
        <v>788</v>
      </c>
      <c r="CD3829" s="2" t="s">
        <v>789</v>
      </c>
      <c r="CE3829">
        <v>0</v>
      </c>
      <c r="CF3829">
        <v>20201231</v>
      </c>
    </row>
    <row r="3830" spans="1:84" x14ac:dyDescent="0.35">
      <c r="A3830" s="2" t="s">
        <v>21619</v>
      </c>
      <c r="B3830" s="2" t="s">
        <v>21620</v>
      </c>
      <c r="C3830" s="2" t="s">
        <v>21621</v>
      </c>
      <c r="D3830" s="2" t="s">
        <v>21622</v>
      </c>
      <c r="E3830" s="2" t="s">
        <v>21623</v>
      </c>
      <c r="F3830">
        <v>6</v>
      </c>
      <c r="G3830" s="2" t="s">
        <v>108</v>
      </c>
      <c r="H3830">
        <v>2</v>
      </c>
      <c r="I3830" s="2" t="s">
        <v>445</v>
      </c>
      <c r="J3830">
        <v>99</v>
      </c>
      <c r="K3830" s="2" t="s">
        <v>96</v>
      </c>
      <c r="L3830">
        <v>5</v>
      </c>
      <c r="M3830" s="2" t="s">
        <v>241</v>
      </c>
      <c r="N3830">
        <v>8</v>
      </c>
      <c r="O3830" s="2" t="s">
        <v>498</v>
      </c>
      <c r="P3830">
        <v>999</v>
      </c>
      <c r="Q3830" s="2" t="s">
        <v>499</v>
      </c>
      <c r="R3830" t="s">
        <v>82</v>
      </c>
      <c r="S3830" t="s">
        <v>82</v>
      </c>
      <c r="T3830" s="2" t="s">
        <v>88</v>
      </c>
      <c r="U3830" s="2" t="s">
        <v>89</v>
      </c>
      <c r="V3830">
        <v>1809</v>
      </c>
      <c r="W3830" s="2" t="s">
        <v>19162</v>
      </c>
      <c r="AF3830">
        <v>0</v>
      </c>
      <c r="AM3830">
        <v>6000</v>
      </c>
      <c r="AQ3830">
        <v>6000</v>
      </c>
      <c r="AR3830">
        <v>0</v>
      </c>
      <c r="AS3830">
        <v>0</v>
      </c>
      <c r="BB3830">
        <v>0</v>
      </c>
      <c r="BI3830">
        <v>6000</v>
      </c>
      <c r="BL3830">
        <v>6000</v>
      </c>
      <c r="BS3830">
        <v>0</v>
      </c>
      <c r="BT3830">
        <v>20190204</v>
      </c>
      <c r="BU3830" t="str">
        <f t="shared" si="177"/>
        <v>2019</v>
      </c>
      <c r="BV3830">
        <v>20201231</v>
      </c>
      <c r="BW3830" t="str">
        <f t="shared" si="178"/>
        <v>2020</v>
      </c>
      <c r="BY3830" t="str">
        <f t="shared" si="179"/>
        <v/>
      </c>
      <c r="BZ3830" s="2" t="s">
        <v>101</v>
      </c>
      <c r="CA3830" s="2" t="s">
        <v>91</v>
      </c>
      <c r="CB3830" s="2" t="s">
        <v>92</v>
      </c>
      <c r="CC3830" s="2" t="s">
        <v>595</v>
      </c>
      <c r="CD3830" s="2" t="s">
        <v>596</v>
      </c>
      <c r="CE3830">
        <v>0</v>
      </c>
      <c r="CF3830">
        <v>20200731</v>
      </c>
    </row>
    <row r="3831" spans="1:84" x14ac:dyDescent="0.35">
      <c r="A3831" s="2" t="s">
        <v>22084</v>
      </c>
      <c r="B3831" s="2" t="s">
        <v>22067</v>
      </c>
      <c r="C3831" s="2" t="s">
        <v>22085</v>
      </c>
      <c r="D3831" s="2" t="s">
        <v>21673</v>
      </c>
      <c r="E3831" s="2" t="s">
        <v>22086</v>
      </c>
      <c r="F3831">
        <v>11</v>
      </c>
      <c r="G3831" s="2" t="s">
        <v>451</v>
      </c>
      <c r="H3831">
        <v>2</v>
      </c>
      <c r="I3831" s="2" t="s">
        <v>445</v>
      </c>
      <c r="J3831">
        <v>99</v>
      </c>
      <c r="K3831" s="2" t="s">
        <v>96</v>
      </c>
      <c r="L3831">
        <v>11</v>
      </c>
      <c r="M3831" s="2" t="s">
        <v>458</v>
      </c>
      <c r="N3831">
        <v>71</v>
      </c>
      <c r="O3831" s="2" t="s">
        <v>522</v>
      </c>
      <c r="P3831">
        <v>72</v>
      </c>
      <c r="Q3831" s="2" t="s">
        <v>733</v>
      </c>
      <c r="R3831" t="s">
        <v>82</v>
      </c>
      <c r="S3831" t="s">
        <v>82</v>
      </c>
      <c r="T3831" s="2" t="s">
        <v>88</v>
      </c>
      <c r="U3831" s="2" t="s">
        <v>89</v>
      </c>
      <c r="V3831">
        <v>710</v>
      </c>
      <c r="W3831" s="2" t="s">
        <v>7200</v>
      </c>
      <c r="X3831">
        <v>3000</v>
      </c>
      <c r="Z3831">
        <v>3000</v>
      </c>
      <c r="AD3831">
        <v>2100</v>
      </c>
      <c r="AF3831">
        <v>0</v>
      </c>
      <c r="AI3831">
        <v>900</v>
      </c>
      <c r="AQ3831">
        <v>6000</v>
      </c>
      <c r="AR3831">
        <v>0</v>
      </c>
      <c r="AS3831">
        <v>0</v>
      </c>
      <c r="AT3831">
        <v>3000</v>
      </c>
      <c r="AV3831">
        <v>3000</v>
      </c>
      <c r="AZ3831">
        <v>2100</v>
      </c>
      <c r="BB3831">
        <v>0</v>
      </c>
      <c r="BE3831">
        <v>900</v>
      </c>
      <c r="BL3831">
        <v>6000</v>
      </c>
      <c r="BM3831">
        <v>6000</v>
      </c>
      <c r="BN3831">
        <v>6000</v>
      </c>
      <c r="BS3831">
        <v>0</v>
      </c>
      <c r="BT3831">
        <v>20190711</v>
      </c>
      <c r="BU3831" t="str">
        <f t="shared" si="177"/>
        <v>2019</v>
      </c>
      <c r="BV3831">
        <v>20211231</v>
      </c>
      <c r="BW3831" t="str">
        <f t="shared" si="178"/>
        <v>2021</v>
      </c>
      <c r="BY3831" t="str">
        <f t="shared" si="179"/>
        <v/>
      </c>
      <c r="BZ3831" s="2" t="s">
        <v>101</v>
      </c>
      <c r="CA3831" s="2" t="s">
        <v>91</v>
      </c>
      <c r="CB3831" s="2" t="s">
        <v>92</v>
      </c>
      <c r="CC3831" s="2" t="s">
        <v>449</v>
      </c>
      <c r="CD3831" s="2" t="s">
        <v>450</v>
      </c>
      <c r="CE3831">
        <v>0</v>
      </c>
      <c r="CF3831">
        <v>20201231</v>
      </c>
    </row>
    <row r="3832" spans="1:84" x14ac:dyDescent="0.35">
      <c r="A3832" s="2" t="s">
        <v>6114</v>
      </c>
      <c r="B3832" s="2" t="s">
        <v>6115</v>
      </c>
      <c r="C3832" s="2" t="s">
        <v>6116</v>
      </c>
      <c r="D3832" s="2" t="s">
        <v>6117</v>
      </c>
      <c r="E3832" s="2" t="s">
        <v>6118</v>
      </c>
      <c r="F3832">
        <v>3</v>
      </c>
      <c r="G3832" s="2" t="s">
        <v>117</v>
      </c>
      <c r="H3832">
        <v>7</v>
      </c>
      <c r="I3832" s="2" t="s">
        <v>785</v>
      </c>
      <c r="J3832">
        <v>15</v>
      </c>
      <c r="K3832" s="2" t="s">
        <v>3722</v>
      </c>
      <c r="L3832">
        <v>7</v>
      </c>
      <c r="M3832" s="2" t="s">
        <v>1228</v>
      </c>
      <c r="N3832">
        <v>18</v>
      </c>
      <c r="O3832" s="2" t="s">
        <v>1229</v>
      </c>
      <c r="P3832">
        <v>999</v>
      </c>
      <c r="Q3832" s="2" t="s">
        <v>1230</v>
      </c>
      <c r="R3832" t="s">
        <v>82</v>
      </c>
      <c r="S3832" t="s">
        <v>82</v>
      </c>
      <c r="T3832" s="2" t="s">
        <v>519</v>
      </c>
      <c r="U3832" s="2" t="s">
        <v>520</v>
      </c>
      <c r="V3832">
        <v>608</v>
      </c>
      <c r="W3832" s="2" t="s">
        <v>2640</v>
      </c>
      <c r="X3832">
        <v>2971.82</v>
      </c>
      <c r="Y3832">
        <v>2971.82</v>
      </c>
      <c r="AD3832">
        <v>2080.2800000000002</v>
      </c>
      <c r="AF3832">
        <v>0</v>
      </c>
      <c r="AI3832">
        <v>891.55</v>
      </c>
      <c r="AO3832">
        <v>5944</v>
      </c>
      <c r="AQ3832">
        <v>5943.65</v>
      </c>
      <c r="AR3832">
        <v>0</v>
      </c>
      <c r="AS3832">
        <v>0</v>
      </c>
      <c r="AT3832">
        <v>2971.82</v>
      </c>
      <c r="AU3832">
        <v>2971.82</v>
      </c>
      <c r="AZ3832">
        <v>2080.2800000000002</v>
      </c>
      <c r="BB3832">
        <v>0</v>
      </c>
      <c r="BE3832">
        <v>891.55</v>
      </c>
      <c r="BK3832">
        <v>5944</v>
      </c>
      <c r="BL3832">
        <v>5943.65</v>
      </c>
      <c r="BM3832">
        <v>5943.65</v>
      </c>
      <c r="BN3832">
        <v>5943.65</v>
      </c>
      <c r="BS3832">
        <v>0</v>
      </c>
      <c r="BT3832">
        <v>20171021</v>
      </c>
      <c r="BU3832" t="str">
        <f t="shared" si="177"/>
        <v>2017</v>
      </c>
      <c r="BV3832">
        <v>20201231</v>
      </c>
      <c r="BW3832" t="str">
        <f t="shared" si="178"/>
        <v>2020</v>
      </c>
      <c r="BY3832" t="str">
        <f t="shared" si="179"/>
        <v/>
      </c>
      <c r="BZ3832" s="2" t="s">
        <v>101</v>
      </c>
      <c r="CA3832" s="2" t="s">
        <v>91</v>
      </c>
      <c r="CB3832" s="2" t="s">
        <v>92</v>
      </c>
      <c r="CC3832" s="2" t="s">
        <v>788</v>
      </c>
      <c r="CD3832" s="2" t="s">
        <v>789</v>
      </c>
      <c r="CE3832">
        <v>0</v>
      </c>
      <c r="CF3832">
        <v>20201231</v>
      </c>
    </row>
    <row r="3833" spans="1:84" x14ac:dyDescent="0.35">
      <c r="A3833" s="2" t="s">
        <v>22104</v>
      </c>
      <c r="B3833" s="2" t="s">
        <v>22094</v>
      </c>
      <c r="C3833" s="2" t="s">
        <v>22105</v>
      </c>
      <c r="D3833" s="2" t="s">
        <v>21674</v>
      </c>
      <c r="E3833" s="2" t="s">
        <v>22106</v>
      </c>
      <c r="F3833">
        <v>11</v>
      </c>
      <c r="G3833" s="2" t="s">
        <v>451</v>
      </c>
      <c r="H3833">
        <v>2</v>
      </c>
      <c r="I3833" s="2" t="s">
        <v>445</v>
      </c>
      <c r="J3833">
        <v>12</v>
      </c>
      <c r="K3833" s="2" t="s">
        <v>452</v>
      </c>
      <c r="L3833">
        <v>11</v>
      </c>
      <c r="M3833" s="2" t="s">
        <v>458</v>
      </c>
      <c r="N3833">
        <v>71</v>
      </c>
      <c r="O3833" s="2" t="s">
        <v>522</v>
      </c>
      <c r="P3833">
        <v>82</v>
      </c>
      <c r="Q3833" s="2" t="s">
        <v>644</v>
      </c>
      <c r="R3833" t="s">
        <v>82</v>
      </c>
      <c r="S3833" t="s">
        <v>82</v>
      </c>
      <c r="T3833" s="2" t="s">
        <v>88</v>
      </c>
      <c r="U3833" s="2" t="s">
        <v>89</v>
      </c>
      <c r="V3833">
        <v>710</v>
      </c>
      <c r="W3833" s="2" t="s">
        <v>7200</v>
      </c>
      <c r="X3833">
        <v>2935.15</v>
      </c>
      <c r="Z3833">
        <v>2935.15</v>
      </c>
      <c r="AD3833">
        <v>2054.61</v>
      </c>
      <c r="AF3833">
        <v>0</v>
      </c>
      <c r="AI3833">
        <v>880.54</v>
      </c>
      <c r="AQ3833">
        <v>5870.3</v>
      </c>
      <c r="AR3833">
        <v>0</v>
      </c>
      <c r="AS3833">
        <v>0</v>
      </c>
      <c r="AT3833">
        <v>2935.15</v>
      </c>
      <c r="AV3833">
        <v>2935.15</v>
      </c>
      <c r="AZ3833">
        <v>2054.61</v>
      </c>
      <c r="BB3833">
        <v>0</v>
      </c>
      <c r="BE3833">
        <v>880.54</v>
      </c>
      <c r="BL3833">
        <v>5870.3</v>
      </c>
      <c r="BM3833">
        <v>5870.3</v>
      </c>
      <c r="BN3833">
        <v>5870.3</v>
      </c>
      <c r="BP3833">
        <v>5870.3</v>
      </c>
      <c r="BQ3833">
        <v>5870.3</v>
      </c>
      <c r="BR3833">
        <v>0</v>
      </c>
      <c r="BS3833">
        <v>5870.3</v>
      </c>
      <c r="BT3833">
        <v>20150807</v>
      </c>
      <c r="BU3833" t="str">
        <f t="shared" si="177"/>
        <v>2015</v>
      </c>
      <c r="BV3833">
        <v>20171130</v>
      </c>
      <c r="BW3833" t="str">
        <f t="shared" si="178"/>
        <v>2017</v>
      </c>
      <c r="BX3833">
        <v>20180627</v>
      </c>
      <c r="BY3833" t="str">
        <f t="shared" si="179"/>
        <v>2018</v>
      </c>
      <c r="BZ3833" s="2" t="s">
        <v>131</v>
      </c>
      <c r="CA3833" s="2" t="s">
        <v>778</v>
      </c>
      <c r="CB3833" s="2" t="s">
        <v>455</v>
      </c>
      <c r="CC3833" s="2" t="s">
        <v>449</v>
      </c>
      <c r="CD3833" s="2" t="s">
        <v>450</v>
      </c>
      <c r="CE3833">
        <v>0</v>
      </c>
      <c r="CF3833">
        <v>20201231</v>
      </c>
    </row>
    <row r="3834" spans="1:84" x14ac:dyDescent="0.35">
      <c r="A3834" s="2" t="s">
        <v>1853</v>
      </c>
      <c r="B3834" s="2" t="s">
        <v>1854</v>
      </c>
      <c r="C3834" s="2" t="s">
        <v>1855</v>
      </c>
      <c r="D3834" s="2" t="s">
        <v>1856</v>
      </c>
      <c r="E3834" s="2" t="s">
        <v>1857</v>
      </c>
      <c r="F3834">
        <v>11</v>
      </c>
      <c r="G3834" s="2" t="s">
        <v>451</v>
      </c>
      <c r="H3834">
        <v>6</v>
      </c>
      <c r="I3834" s="2" t="s">
        <v>109</v>
      </c>
      <c r="J3834">
        <v>1</v>
      </c>
      <c r="K3834" s="2" t="s">
        <v>457</v>
      </c>
      <c r="L3834">
        <v>11</v>
      </c>
      <c r="M3834" s="2" t="s">
        <v>458</v>
      </c>
      <c r="N3834">
        <v>71</v>
      </c>
      <c r="O3834" s="2" t="s">
        <v>522</v>
      </c>
      <c r="P3834">
        <v>10</v>
      </c>
      <c r="Q3834" s="2" t="s">
        <v>1830</v>
      </c>
      <c r="R3834" t="s">
        <v>82</v>
      </c>
      <c r="S3834" t="s">
        <v>82</v>
      </c>
      <c r="T3834" s="2" t="s">
        <v>519</v>
      </c>
      <c r="U3834" s="2" t="s">
        <v>520</v>
      </c>
      <c r="V3834">
        <v>1009</v>
      </c>
      <c r="W3834" s="2" t="s">
        <v>895</v>
      </c>
      <c r="X3834">
        <v>2927.1</v>
      </c>
      <c r="Z3834">
        <v>2927.1</v>
      </c>
      <c r="AD3834">
        <v>2048.9699999999998</v>
      </c>
      <c r="AF3834">
        <v>0</v>
      </c>
      <c r="AI3834">
        <v>878.13</v>
      </c>
      <c r="AQ3834">
        <v>5854.2</v>
      </c>
      <c r="AR3834">
        <v>0</v>
      </c>
      <c r="AS3834">
        <v>0</v>
      </c>
      <c r="AT3834">
        <v>2927.1</v>
      </c>
      <c r="AV3834">
        <v>2927.1</v>
      </c>
      <c r="AZ3834">
        <v>2048.9699999999998</v>
      </c>
      <c r="BB3834">
        <v>0</v>
      </c>
      <c r="BE3834">
        <v>878.13</v>
      </c>
      <c r="BL3834">
        <v>5854.2</v>
      </c>
      <c r="BM3834">
        <v>5854.2</v>
      </c>
      <c r="BN3834">
        <v>5854.2</v>
      </c>
      <c r="BP3834">
        <v>5854.2</v>
      </c>
      <c r="BQ3834">
        <v>5854.2</v>
      </c>
      <c r="BR3834">
        <v>0</v>
      </c>
      <c r="BS3834">
        <v>0</v>
      </c>
      <c r="BT3834">
        <v>20170125</v>
      </c>
      <c r="BU3834" t="str">
        <f t="shared" si="177"/>
        <v>2017</v>
      </c>
      <c r="BV3834">
        <v>20211230</v>
      </c>
      <c r="BW3834" t="str">
        <f t="shared" si="178"/>
        <v>2021</v>
      </c>
      <c r="BY3834" t="str">
        <f t="shared" si="179"/>
        <v/>
      </c>
      <c r="BZ3834" s="2" t="s">
        <v>131</v>
      </c>
      <c r="CA3834" s="2" t="s">
        <v>131</v>
      </c>
      <c r="CB3834" s="2" t="s">
        <v>92</v>
      </c>
      <c r="CC3834" s="2" t="s">
        <v>461</v>
      </c>
      <c r="CD3834" s="2" t="s">
        <v>462</v>
      </c>
      <c r="CE3834">
        <v>0</v>
      </c>
      <c r="CF3834">
        <v>20201231</v>
      </c>
    </row>
    <row r="3835" spans="1:84" x14ac:dyDescent="0.35">
      <c r="A3835" s="2" t="s">
        <v>22151</v>
      </c>
      <c r="B3835" s="2" t="s">
        <v>22127</v>
      </c>
      <c r="C3835" s="2" t="s">
        <v>22152</v>
      </c>
      <c r="D3835" s="2" t="s">
        <v>21673</v>
      </c>
      <c r="E3835" s="2" t="s">
        <v>22153</v>
      </c>
      <c r="F3835">
        <v>11</v>
      </c>
      <c r="G3835" s="2" t="s">
        <v>451</v>
      </c>
      <c r="H3835">
        <v>2</v>
      </c>
      <c r="I3835" s="2" t="s">
        <v>445</v>
      </c>
      <c r="J3835">
        <v>99</v>
      </c>
      <c r="K3835" s="2" t="s">
        <v>96</v>
      </c>
      <c r="L3835">
        <v>11</v>
      </c>
      <c r="M3835" s="2" t="s">
        <v>458</v>
      </c>
      <c r="N3835">
        <v>71</v>
      </c>
      <c r="O3835" s="2" t="s">
        <v>522</v>
      </c>
      <c r="P3835">
        <v>72</v>
      </c>
      <c r="Q3835" s="2" t="s">
        <v>733</v>
      </c>
      <c r="R3835" t="s">
        <v>82</v>
      </c>
      <c r="S3835" t="s">
        <v>82</v>
      </c>
      <c r="T3835" s="2" t="s">
        <v>88</v>
      </c>
      <c r="U3835" s="2" t="s">
        <v>89</v>
      </c>
      <c r="V3835">
        <v>710</v>
      </c>
      <c r="W3835" s="2" t="s">
        <v>7200</v>
      </c>
      <c r="X3835">
        <v>2900</v>
      </c>
      <c r="Z3835">
        <v>2900</v>
      </c>
      <c r="AD3835">
        <v>2030</v>
      </c>
      <c r="AF3835">
        <v>0</v>
      </c>
      <c r="AI3835">
        <v>870</v>
      </c>
      <c r="AQ3835">
        <v>5800</v>
      </c>
      <c r="AR3835">
        <v>0</v>
      </c>
      <c r="AS3835">
        <v>0</v>
      </c>
      <c r="AT3835">
        <v>2900</v>
      </c>
      <c r="AV3835">
        <v>2900</v>
      </c>
      <c r="AZ3835">
        <v>2030</v>
      </c>
      <c r="BB3835">
        <v>0</v>
      </c>
      <c r="BE3835">
        <v>870</v>
      </c>
      <c r="BL3835">
        <v>5800</v>
      </c>
      <c r="BM3835">
        <v>5800</v>
      </c>
      <c r="BN3835">
        <v>5800</v>
      </c>
      <c r="BS3835">
        <v>0</v>
      </c>
      <c r="BT3835">
        <v>20190711</v>
      </c>
      <c r="BU3835" t="str">
        <f t="shared" si="177"/>
        <v>2019</v>
      </c>
      <c r="BV3835">
        <v>20211231</v>
      </c>
      <c r="BW3835" t="str">
        <f t="shared" si="178"/>
        <v>2021</v>
      </c>
      <c r="BY3835" t="str">
        <f t="shared" si="179"/>
        <v/>
      </c>
      <c r="BZ3835" s="2" t="s">
        <v>101</v>
      </c>
      <c r="CA3835" s="2" t="s">
        <v>91</v>
      </c>
      <c r="CB3835" s="2" t="s">
        <v>92</v>
      </c>
      <c r="CC3835" s="2" t="s">
        <v>449</v>
      </c>
      <c r="CD3835" s="2" t="s">
        <v>450</v>
      </c>
      <c r="CE3835">
        <v>0</v>
      </c>
      <c r="CF3835">
        <v>20201231</v>
      </c>
    </row>
    <row r="3836" spans="1:84" x14ac:dyDescent="0.35">
      <c r="A3836" s="2" t="s">
        <v>15734</v>
      </c>
      <c r="B3836" s="2" t="s">
        <v>15735</v>
      </c>
      <c r="C3836" s="2" t="s">
        <v>15736</v>
      </c>
      <c r="D3836" s="2" t="s">
        <v>15737</v>
      </c>
      <c r="E3836" s="2" t="s">
        <v>15738</v>
      </c>
      <c r="F3836">
        <v>3</v>
      </c>
      <c r="G3836" s="2" t="s">
        <v>117</v>
      </c>
      <c r="H3836">
        <v>7</v>
      </c>
      <c r="I3836" s="2" t="s">
        <v>785</v>
      </c>
      <c r="J3836">
        <v>99</v>
      </c>
      <c r="K3836" s="2" t="s">
        <v>96</v>
      </c>
      <c r="L3836">
        <v>9</v>
      </c>
      <c r="M3836" s="2" t="s">
        <v>113</v>
      </c>
      <c r="N3836">
        <v>21</v>
      </c>
      <c r="O3836" s="2" t="s">
        <v>200</v>
      </c>
      <c r="P3836">
        <v>229</v>
      </c>
      <c r="Q3836" s="2" t="s">
        <v>201</v>
      </c>
      <c r="R3836" t="s">
        <v>82</v>
      </c>
      <c r="S3836" t="s">
        <v>82</v>
      </c>
      <c r="T3836" s="2" t="s">
        <v>2001</v>
      </c>
      <c r="U3836" s="2" t="s">
        <v>2002</v>
      </c>
      <c r="V3836">
        <v>919</v>
      </c>
      <c r="W3836" s="2" t="s">
        <v>6680</v>
      </c>
      <c r="X3836">
        <v>2875</v>
      </c>
      <c r="Y3836">
        <v>2875</v>
      </c>
      <c r="AD3836">
        <v>2012.5</v>
      </c>
      <c r="AF3836">
        <v>0</v>
      </c>
      <c r="AI3836">
        <v>862.5</v>
      </c>
      <c r="AO3836">
        <v>7050</v>
      </c>
      <c r="AQ3836">
        <v>5750</v>
      </c>
      <c r="AR3836">
        <v>0</v>
      </c>
      <c r="AS3836">
        <v>0</v>
      </c>
      <c r="AT3836">
        <v>2875</v>
      </c>
      <c r="AU3836">
        <v>2875</v>
      </c>
      <c r="AZ3836">
        <v>2012.5</v>
      </c>
      <c r="BB3836">
        <v>0</v>
      </c>
      <c r="BE3836">
        <v>862.5</v>
      </c>
      <c r="BK3836">
        <v>7050</v>
      </c>
      <c r="BL3836">
        <v>5750</v>
      </c>
      <c r="BM3836">
        <v>5750</v>
      </c>
      <c r="BN3836">
        <v>5750</v>
      </c>
      <c r="BP3836">
        <v>5750</v>
      </c>
      <c r="BQ3836">
        <v>5750</v>
      </c>
      <c r="BR3836">
        <v>0</v>
      </c>
      <c r="BS3836">
        <v>12800</v>
      </c>
      <c r="BT3836">
        <v>20150523</v>
      </c>
      <c r="BU3836" t="str">
        <f t="shared" si="177"/>
        <v>2015</v>
      </c>
      <c r="BV3836">
        <v>20190523</v>
      </c>
      <c r="BW3836" t="str">
        <f t="shared" si="178"/>
        <v>2019</v>
      </c>
      <c r="BX3836">
        <v>20180116</v>
      </c>
      <c r="BY3836" t="str">
        <f t="shared" si="179"/>
        <v>2018</v>
      </c>
      <c r="BZ3836" s="2" t="s">
        <v>131</v>
      </c>
      <c r="CA3836" s="2" t="s">
        <v>778</v>
      </c>
      <c r="CB3836" s="2" t="s">
        <v>455</v>
      </c>
      <c r="CC3836" s="2" t="s">
        <v>788</v>
      </c>
      <c r="CD3836" s="2" t="s">
        <v>789</v>
      </c>
      <c r="CE3836">
        <v>0</v>
      </c>
      <c r="CF3836">
        <v>20201231</v>
      </c>
    </row>
    <row r="3837" spans="1:84" x14ac:dyDescent="0.35">
      <c r="A3837" s="2" t="s">
        <v>16470</v>
      </c>
      <c r="B3837" s="2" t="s">
        <v>16471</v>
      </c>
      <c r="C3837" s="2" t="s">
        <v>16472</v>
      </c>
      <c r="D3837" s="2" t="s">
        <v>16473</v>
      </c>
      <c r="E3837" s="2" t="s">
        <v>16474</v>
      </c>
      <c r="F3837">
        <v>1</v>
      </c>
      <c r="G3837" s="2" t="s">
        <v>166</v>
      </c>
      <c r="H3837">
        <v>7</v>
      </c>
      <c r="I3837" s="2" t="s">
        <v>785</v>
      </c>
      <c r="J3837">
        <v>99</v>
      </c>
      <c r="K3837" s="2" t="s">
        <v>96</v>
      </c>
      <c r="L3837">
        <v>9</v>
      </c>
      <c r="M3837" s="2" t="s">
        <v>113</v>
      </c>
      <c r="N3837">
        <v>21</v>
      </c>
      <c r="O3837" s="2" t="s">
        <v>200</v>
      </c>
      <c r="P3837">
        <v>229</v>
      </c>
      <c r="Q3837" s="2" t="s">
        <v>201</v>
      </c>
      <c r="R3837" t="s">
        <v>82</v>
      </c>
      <c r="S3837" t="s">
        <v>82</v>
      </c>
      <c r="T3837" s="2" t="s">
        <v>2001</v>
      </c>
      <c r="U3837" s="2" t="s">
        <v>2002</v>
      </c>
      <c r="V3837">
        <v>915</v>
      </c>
      <c r="W3837" s="2" t="s">
        <v>647</v>
      </c>
      <c r="X3837">
        <v>3000</v>
      </c>
      <c r="Y3837">
        <v>3000</v>
      </c>
      <c r="AD3837">
        <v>2100</v>
      </c>
      <c r="AF3837">
        <v>0</v>
      </c>
      <c r="AI3837">
        <v>900</v>
      </c>
      <c r="AO3837">
        <v>6000</v>
      </c>
      <c r="AQ3837">
        <v>6000</v>
      </c>
      <c r="AR3837">
        <v>660</v>
      </c>
      <c r="AS3837">
        <v>260</v>
      </c>
      <c r="AT3837">
        <v>2800</v>
      </c>
      <c r="AU3837">
        <v>3000</v>
      </c>
      <c r="AZ3837">
        <v>2100</v>
      </c>
      <c r="BB3837">
        <v>0</v>
      </c>
      <c r="BE3837">
        <v>840</v>
      </c>
      <c r="BK3837">
        <v>6000</v>
      </c>
      <c r="BL3837">
        <v>5740</v>
      </c>
      <c r="BM3837">
        <v>5600</v>
      </c>
      <c r="BN3837">
        <v>5600</v>
      </c>
      <c r="BP3837">
        <v>5600</v>
      </c>
      <c r="BQ3837">
        <v>5600</v>
      </c>
      <c r="BR3837">
        <v>0</v>
      </c>
      <c r="BS3837">
        <v>11200</v>
      </c>
      <c r="BT3837">
        <v>20171204</v>
      </c>
      <c r="BU3837" t="str">
        <f t="shared" si="177"/>
        <v>2017</v>
      </c>
      <c r="BV3837">
        <v>20181204</v>
      </c>
      <c r="BW3837" t="str">
        <f t="shared" si="178"/>
        <v>2018</v>
      </c>
      <c r="BX3837">
        <v>20190910</v>
      </c>
      <c r="BY3837" t="str">
        <f t="shared" si="179"/>
        <v>2019</v>
      </c>
      <c r="BZ3837" s="2" t="s">
        <v>131</v>
      </c>
      <c r="CA3837" s="2" t="s">
        <v>778</v>
      </c>
      <c r="CB3837" s="2" t="s">
        <v>455</v>
      </c>
      <c r="CC3837" s="2" t="s">
        <v>788</v>
      </c>
      <c r="CD3837" s="2" t="s">
        <v>789</v>
      </c>
      <c r="CE3837">
        <v>0</v>
      </c>
      <c r="CF3837">
        <v>20201231</v>
      </c>
    </row>
    <row r="3838" spans="1:84" x14ac:dyDescent="0.35">
      <c r="A3838" s="2" t="s">
        <v>18637</v>
      </c>
      <c r="B3838" s="2" t="s">
        <v>18627</v>
      </c>
      <c r="C3838" s="2" t="s">
        <v>18638</v>
      </c>
      <c r="D3838" s="2" t="s">
        <v>18629</v>
      </c>
      <c r="E3838" s="2" t="s">
        <v>18639</v>
      </c>
      <c r="F3838">
        <v>1</v>
      </c>
      <c r="G3838" s="2" t="s">
        <v>166</v>
      </c>
      <c r="H3838">
        <v>7</v>
      </c>
      <c r="I3838" s="2" t="s">
        <v>785</v>
      </c>
      <c r="J3838">
        <v>99</v>
      </c>
      <c r="K3838" s="2" t="s">
        <v>96</v>
      </c>
      <c r="L3838">
        <v>9</v>
      </c>
      <c r="M3838" s="2" t="s">
        <v>113</v>
      </c>
      <c r="N3838">
        <v>21</v>
      </c>
      <c r="O3838" s="2" t="s">
        <v>200</v>
      </c>
      <c r="P3838">
        <v>229</v>
      </c>
      <c r="Q3838" s="2" t="s">
        <v>201</v>
      </c>
      <c r="R3838" t="s">
        <v>82</v>
      </c>
      <c r="S3838" t="s">
        <v>82</v>
      </c>
      <c r="T3838" s="2" t="s">
        <v>2001</v>
      </c>
      <c r="U3838" s="2" t="s">
        <v>2002</v>
      </c>
      <c r="V3838">
        <v>901</v>
      </c>
      <c r="W3838" s="2" t="s">
        <v>6732</v>
      </c>
      <c r="X3838">
        <v>2860</v>
      </c>
      <c r="Y3838">
        <v>2860</v>
      </c>
      <c r="AD3838">
        <v>2002</v>
      </c>
      <c r="AF3838">
        <v>0</v>
      </c>
      <c r="AI3838">
        <v>858</v>
      </c>
      <c r="AO3838">
        <v>6220</v>
      </c>
      <c r="AQ3838">
        <v>5720</v>
      </c>
      <c r="AR3838">
        <v>0</v>
      </c>
      <c r="AS3838">
        <v>0</v>
      </c>
      <c r="AT3838">
        <v>2860</v>
      </c>
      <c r="AU3838">
        <v>2860</v>
      </c>
      <c r="AZ3838">
        <v>2002</v>
      </c>
      <c r="BB3838">
        <v>0</v>
      </c>
      <c r="BE3838">
        <v>858</v>
      </c>
      <c r="BK3838">
        <v>6220</v>
      </c>
      <c r="BL3838">
        <v>5720</v>
      </c>
      <c r="BM3838">
        <v>5720</v>
      </c>
      <c r="BN3838">
        <v>5720</v>
      </c>
      <c r="BP3838">
        <v>5720</v>
      </c>
      <c r="BQ3838">
        <v>5720</v>
      </c>
      <c r="BR3838">
        <v>0</v>
      </c>
      <c r="BS3838">
        <v>11940</v>
      </c>
      <c r="BT3838">
        <v>20160930</v>
      </c>
      <c r="BU3838" t="str">
        <f t="shared" si="177"/>
        <v>2016</v>
      </c>
      <c r="BV3838">
        <v>20190930</v>
      </c>
      <c r="BW3838" t="str">
        <f t="shared" si="178"/>
        <v>2019</v>
      </c>
      <c r="BX3838">
        <v>20180725</v>
      </c>
      <c r="BY3838" t="str">
        <f t="shared" si="179"/>
        <v>2018</v>
      </c>
      <c r="BZ3838" s="2" t="s">
        <v>131</v>
      </c>
      <c r="CA3838" s="2" t="s">
        <v>778</v>
      </c>
      <c r="CB3838" s="2" t="s">
        <v>455</v>
      </c>
      <c r="CC3838" s="2" t="s">
        <v>788</v>
      </c>
      <c r="CD3838" s="2" t="s">
        <v>789</v>
      </c>
      <c r="CE3838">
        <v>0</v>
      </c>
      <c r="CF3838">
        <v>20201231</v>
      </c>
    </row>
    <row r="3839" spans="1:84" x14ac:dyDescent="0.35">
      <c r="A3839" s="2" t="s">
        <v>4588</v>
      </c>
      <c r="B3839" s="2" t="s">
        <v>4589</v>
      </c>
      <c r="C3839" s="2" t="s">
        <v>4590</v>
      </c>
      <c r="D3839" s="2" t="s">
        <v>4591</v>
      </c>
      <c r="E3839" s="2" t="s">
        <v>4592</v>
      </c>
      <c r="F3839">
        <v>3</v>
      </c>
      <c r="G3839" s="2" t="s">
        <v>117</v>
      </c>
      <c r="H3839">
        <v>7</v>
      </c>
      <c r="I3839" s="2" t="s">
        <v>785</v>
      </c>
      <c r="J3839">
        <v>15</v>
      </c>
      <c r="K3839" s="2" t="s">
        <v>3722</v>
      </c>
      <c r="L3839">
        <v>7</v>
      </c>
      <c r="M3839" s="2" t="s">
        <v>1228</v>
      </c>
      <c r="N3839">
        <v>18</v>
      </c>
      <c r="O3839" s="2" t="s">
        <v>1229</v>
      </c>
      <c r="P3839">
        <v>999</v>
      </c>
      <c r="Q3839" s="2" t="s">
        <v>1230</v>
      </c>
      <c r="R3839" t="s">
        <v>82</v>
      </c>
      <c r="S3839" t="s">
        <v>82</v>
      </c>
      <c r="T3839" s="2" t="s">
        <v>519</v>
      </c>
      <c r="U3839" s="2" t="s">
        <v>520</v>
      </c>
      <c r="V3839">
        <v>609</v>
      </c>
      <c r="W3839" s="2" t="s">
        <v>2428</v>
      </c>
      <c r="X3839">
        <v>2857.79</v>
      </c>
      <c r="Y3839">
        <v>2857.79</v>
      </c>
      <c r="AD3839">
        <v>2000.45</v>
      </c>
      <c r="AF3839">
        <v>0</v>
      </c>
      <c r="AI3839">
        <v>857.33</v>
      </c>
      <c r="AO3839">
        <v>5716</v>
      </c>
      <c r="AQ3839">
        <v>5715.57</v>
      </c>
      <c r="AR3839">
        <v>0</v>
      </c>
      <c r="AS3839">
        <v>0</v>
      </c>
      <c r="AT3839">
        <v>2857.79</v>
      </c>
      <c r="AU3839">
        <v>2857.79</v>
      </c>
      <c r="AZ3839">
        <v>2000.45</v>
      </c>
      <c r="BB3839">
        <v>0</v>
      </c>
      <c r="BE3839">
        <v>857.33</v>
      </c>
      <c r="BK3839">
        <v>5716</v>
      </c>
      <c r="BL3839">
        <v>5715.57</v>
      </c>
      <c r="BM3839">
        <v>5715.57</v>
      </c>
      <c r="BN3839">
        <v>5715.57</v>
      </c>
      <c r="BP3839">
        <v>5715.57</v>
      </c>
      <c r="BQ3839">
        <v>5715.57</v>
      </c>
      <c r="BR3839">
        <v>0</v>
      </c>
      <c r="BS3839">
        <v>11431.14</v>
      </c>
      <c r="BT3839">
        <v>20170615</v>
      </c>
      <c r="BU3839" t="str">
        <f t="shared" si="177"/>
        <v>2017</v>
      </c>
      <c r="BV3839">
        <v>20171231</v>
      </c>
      <c r="BW3839" t="str">
        <f t="shared" si="178"/>
        <v>2017</v>
      </c>
      <c r="BX3839">
        <v>20180627</v>
      </c>
      <c r="BY3839" t="str">
        <f t="shared" si="179"/>
        <v>2018</v>
      </c>
      <c r="BZ3839" s="2" t="s">
        <v>131</v>
      </c>
      <c r="CA3839" s="2" t="s">
        <v>778</v>
      </c>
      <c r="CB3839" s="2" t="s">
        <v>455</v>
      </c>
      <c r="CC3839" s="2" t="s">
        <v>788</v>
      </c>
      <c r="CD3839" s="2" t="s">
        <v>789</v>
      </c>
      <c r="CE3839">
        <v>0</v>
      </c>
      <c r="CF3839">
        <v>20201231</v>
      </c>
    </row>
    <row r="3840" spans="1:84" x14ac:dyDescent="0.35">
      <c r="A3840" s="2" t="s">
        <v>6743</v>
      </c>
      <c r="B3840" s="2" t="s">
        <v>6744</v>
      </c>
      <c r="C3840" s="2" t="s">
        <v>6745</v>
      </c>
      <c r="D3840" s="2" t="s">
        <v>6742</v>
      </c>
      <c r="E3840" s="2" t="s">
        <v>6746</v>
      </c>
      <c r="F3840">
        <v>8</v>
      </c>
      <c r="G3840" s="2" t="s">
        <v>456</v>
      </c>
      <c r="H3840">
        <v>6</v>
      </c>
      <c r="I3840" s="2" t="s">
        <v>109</v>
      </c>
      <c r="J3840">
        <v>99</v>
      </c>
      <c r="K3840" s="2" t="s">
        <v>96</v>
      </c>
      <c r="L3840">
        <v>11</v>
      </c>
      <c r="M3840" s="2" t="s">
        <v>458</v>
      </c>
      <c r="N3840">
        <v>72</v>
      </c>
      <c r="O3840" s="2" t="s">
        <v>459</v>
      </c>
      <c r="P3840">
        <v>6</v>
      </c>
      <c r="Q3840" s="2" t="s">
        <v>6739</v>
      </c>
      <c r="R3840" t="s">
        <v>82</v>
      </c>
      <c r="S3840" t="s">
        <v>82</v>
      </c>
      <c r="T3840" s="2" t="s">
        <v>88</v>
      </c>
      <c r="U3840" s="2" t="s">
        <v>89</v>
      </c>
      <c r="V3840">
        <v>915</v>
      </c>
      <c r="W3840" s="2" t="s">
        <v>647</v>
      </c>
      <c r="X3840">
        <v>5682.48</v>
      </c>
      <c r="Z3840">
        <v>5682.48</v>
      </c>
      <c r="AF3840">
        <v>0</v>
      </c>
      <c r="AQ3840">
        <v>5682.48</v>
      </c>
      <c r="AR3840">
        <v>0</v>
      </c>
      <c r="AS3840">
        <v>0</v>
      </c>
      <c r="AT3840">
        <v>5682.48</v>
      </c>
      <c r="AV3840">
        <v>5682.48</v>
      </c>
      <c r="BB3840">
        <v>0</v>
      </c>
      <c r="BL3840">
        <v>5682.48</v>
      </c>
      <c r="BM3840">
        <v>5682.48</v>
      </c>
      <c r="BN3840">
        <v>5682.48</v>
      </c>
      <c r="BP3840">
        <v>5648.28</v>
      </c>
      <c r="BQ3840">
        <v>5648.28</v>
      </c>
      <c r="BR3840">
        <v>0</v>
      </c>
      <c r="BS3840">
        <v>5648.28</v>
      </c>
      <c r="BT3840">
        <v>20160906</v>
      </c>
      <c r="BU3840" t="str">
        <f t="shared" si="177"/>
        <v>2016</v>
      </c>
      <c r="BV3840">
        <v>20170906</v>
      </c>
      <c r="BW3840" t="str">
        <f t="shared" si="178"/>
        <v>2017</v>
      </c>
      <c r="BY3840" t="str">
        <f t="shared" si="179"/>
        <v/>
      </c>
      <c r="BZ3840" s="2" t="s">
        <v>131</v>
      </c>
      <c r="CA3840" s="2" t="s">
        <v>131</v>
      </c>
      <c r="CB3840" s="2" t="s">
        <v>92</v>
      </c>
      <c r="CC3840" s="2" t="s">
        <v>461</v>
      </c>
      <c r="CD3840" s="2" t="s">
        <v>462</v>
      </c>
      <c r="CE3840">
        <v>0</v>
      </c>
      <c r="CF3840">
        <v>20201231</v>
      </c>
    </row>
    <row r="3841" spans="1:84" x14ac:dyDescent="0.35">
      <c r="A3841" s="2" t="s">
        <v>2673</v>
      </c>
      <c r="B3841" s="2" t="s">
        <v>2674</v>
      </c>
      <c r="C3841" s="2" t="s">
        <v>2675</v>
      </c>
      <c r="D3841" s="2" t="s">
        <v>2676</v>
      </c>
      <c r="E3841" s="2" t="s">
        <v>2677</v>
      </c>
      <c r="F3841">
        <v>1</v>
      </c>
      <c r="G3841" s="2" t="s">
        <v>166</v>
      </c>
      <c r="H3841">
        <v>7</v>
      </c>
      <c r="I3841" s="2" t="s">
        <v>785</v>
      </c>
      <c r="J3841">
        <v>99</v>
      </c>
      <c r="K3841" s="2" t="s">
        <v>96</v>
      </c>
      <c r="L3841">
        <v>9</v>
      </c>
      <c r="M3841" s="2" t="s">
        <v>113</v>
      </c>
      <c r="N3841">
        <v>21</v>
      </c>
      <c r="O3841" s="2" t="s">
        <v>200</v>
      </c>
      <c r="P3841">
        <v>211</v>
      </c>
      <c r="Q3841" s="2" t="s">
        <v>2678</v>
      </c>
      <c r="R3841" t="s">
        <v>82</v>
      </c>
      <c r="S3841" t="s">
        <v>82</v>
      </c>
      <c r="T3841" s="2" t="s">
        <v>2001</v>
      </c>
      <c r="U3841" s="2" t="s">
        <v>2002</v>
      </c>
      <c r="V3841">
        <v>611</v>
      </c>
      <c r="W3841" s="2" t="s">
        <v>2401</v>
      </c>
      <c r="X3841">
        <v>2840</v>
      </c>
      <c r="Y3841">
        <v>2840</v>
      </c>
      <c r="AD3841">
        <v>1988</v>
      </c>
      <c r="AF3841">
        <v>0</v>
      </c>
      <c r="AI3841">
        <v>852</v>
      </c>
      <c r="AO3841">
        <v>5680</v>
      </c>
      <c r="AQ3841">
        <v>5680</v>
      </c>
      <c r="AR3841">
        <v>0</v>
      </c>
      <c r="AS3841">
        <v>0</v>
      </c>
      <c r="AT3841">
        <v>2840</v>
      </c>
      <c r="AU3841">
        <v>2840</v>
      </c>
      <c r="AZ3841">
        <v>1988</v>
      </c>
      <c r="BB3841">
        <v>0</v>
      </c>
      <c r="BE3841">
        <v>852</v>
      </c>
      <c r="BK3841">
        <v>5680</v>
      </c>
      <c r="BL3841">
        <v>5680</v>
      </c>
      <c r="BM3841">
        <v>5680</v>
      </c>
      <c r="BN3841">
        <v>5680</v>
      </c>
      <c r="BS3841">
        <v>0</v>
      </c>
      <c r="BT3841">
        <v>20200223</v>
      </c>
      <c r="BU3841" t="str">
        <f t="shared" si="177"/>
        <v>2020</v>
      </c>
      <c r="BV3841">
        <v>20211103</v>
      </c>
      <c r="BW3841" t="str">
        <f t="shared" si="178"/>
        <v>2021</v>
      </c>
      <c r="BY3841" t="str">
        <f t="shared" si="179"/>
        <v/>
      </c>
      <c r="BZ3841" s="2" t="s">
        <v>101</v>
      </c>
      <c r="CA3841" s="2" t="s">
        <v>91</v>
      </c>
      <c r="CB3841" s="2" t="s">
        <v>92</v>
      </c>
      <c r="CC3841" s="2" t="s">
        <v>2402</v>
      </c>
      <c r="CD3841" s="2" t="s">
        <v>525</v>
      </c>
      <c r="CE3841">
        <v>0</v>
      </c>
      <c r="CF3841">
        <v>20201231</v>
      </c>
    </row>
    <row r="3842" spans="1:84" x14ac:dyDescent="0.35">
      <c r="A3842" s="2" t="s">
        <v>15161</v>
      </c>
      <c r="B3842" s="2" t="s">
        <v>15162</v>
      </c>
      <c r="C3842" s="2" t="s">
        <v>15163</v>
      </c>
      <c r="D3842" s="2" t="s">
        <v>15164</v>
      </c>
      <c r="E3842" s="2" t="s">
        <v>15165</v>
      </c>
      <c r="F3842">
        <v>1</v>
      </c>
      <c r="G3842" s="2" t="s">
        <v>166</v>
      </c>
      <c r="H3842">
        <v>7</v>
      </c>
      <c r="I3842" s="2" t="s">
        <v>785</v>
      </c>
      <c r="J3842">
        <v>99</v>
      </c>
      <c r="K3842" s="2" t="s">
        <v>96</v>
      </c>
      <c r="L3842">
        <v>8</v>
      </c>
      <c r="M3842" s="2" t="s">
        <v>127</v>
      </c>
      <c r="N3842">
        <v>62</v>
      </c>
      <c r="O3842" s="2" t="s">
        <v>2465</v>
      </c>
      <c r="P3842">
        <v>999</v>
      </c>
      <c r="Q3842" s="2" t="s">
        <v>3537</v>
      </c>
      <c r="R3842" t="s">
        <v>82</v>
      </c>
      <c r="S3842" t="s">
        <v>82</v>
      </c>
      <c r="T3842" s="2" t="s">
        <v>2001</v>
      </c>
      <c r="U3842" s="2" t="s">
        <v>2002</v>
      </c>
      <c r="V3842">
        <v>917</v>
      </c>
      <c r="W3842" s="2" t="s">
        <v>6828</v>
      </c>
      <c r="X3842">
        <v>2806.25</v>
      </c>
      <c r="Y3842">
        <v>2806.25</v>
      </c>
      <c r="AD3842">
        <v>1964.38</v>
      </c>
      <c r="AF3842">
        <v>0</v>
      </c>
      <c r="AI3842">
        <v>841.87</v>
      </c>
      <c r="AO3842">
        <v>7087</v>
      </c>
      <c r="AQ3842">
        <v>5612.5</v>
      </c>
      <c r="AR3842">
        <v>0</v>
      </c>
      <c r="AS3842">
        <v>0</v>
      </c>
      <c r="AT3842">
        <v>2806.25</v>
      </c>
      <c r="AU3842">
        <v>2806.25</v>
      </c>
      <c r="AZ3842">
        <v>1964.38</v>
      </c>
      <c r="BB3842">
        <v>0</v>
      </c>
      <c r="BE3842">
        <v>841.87</v>
      </c>
      <c r="BK3842">
        <v>7087</v>
      </c>
      <c r="BL3842">
        <v>5612.5</v>
      </c>
      <c r="BM3842">
        <v>5612.5</v>
      </c>
      <c r="BN3842">
        <v>5612.5</v>
      </c>
      <c r="BP3842">
        <v>5612.5</v>
      </c>
      <c r="BQ3842">
        <v>5612.5</v>
      </c>
      <c r="BR3842">
        <v>0</v>
      </c>
      <c r="BS3842">
        <v>12699.96</v>
      </c>
      <c r="BT3842">
        <v>20190724</v>
      </c>
      <c r="BU3842" t="str">
        <f t="shared" ref="BU3842:BU3905" si="180">LEFT(BT:BT,4)</f>
        <v>2019</v>
      </c>
      <c r="BV3842">
        <v>20200623</v>
      </c>
      <c r="BW3842" t="str">
        <f t="shared" ref="BW3842:BW3905" si="181">LEFT(BV:BV,4)</f>
        <v>2020</v>
      </c>
      <c r="BX3842">
        <v>20201130</v>
      </c>
      <c r="BY3842" t="str">
        <f t="shared" ref="BY3842:BY3905" si="182">LEFT(BX:BX,4)</f>
        <v>2020</v>
      </c>
      <c r="BZ3842" s="2" t="s">
        <v>131</v>
      </c>
      <c r="CA3842" s="2" t="s">
        <v>778</v>
      </c>
      <c r="CB3842" s="2" t="s">
        <v>455</v>
      </c>
      <c r="CC3842" s="2" t="s">
        <v>788</v>
      </c>
      <c r="CD3842" s="2" t="s">
        <v>789</v>
      </c>
      <c r="CE3842">
        <v>0</v>
      </c>
      <c r="CF3842">
        <v>20201231</v>
      </c>
    </row>
    <row r="3843" spans="1:84" x14ac:dyDescent="0.35">
      <c r="A3843" s="2" t="s">
        <v>1010</v>
      </c>
      <c r="B3843" s="2" t="s">
        <v>1011</v>
      </c>
      <c r="C3843" s="2" t="s">
        <v>1012</v>
      </c>
      <c r="D3843" s="2" t="s">
        <v>1013</v>
      </c>
      <c r="E3843" s="2" t="s">
        <v>1014</v>
      </c>
      <c r="F3843">
        <v>8</v>
      </c>
      <c r="G3843" s="2" t="s">
        <v>456</v>
      </c>
      <c r="H3843">
        <v>2</v>
      </c>
      <c r="I3843" s="2" t="s">
        <v>445</v>
      </c>
      <c r="J3843">
        <v>12</v>
      </c>
      <c r="K3843" s="2" t="s">
        <v>452</v>
      </c>
      <c r="L3843">
        <v>11</v>
      </c>
      <c r="M3843" s="2" t="s">
        <v>458</v>
      </c>
      <c r="N3843">
        <v>71</v>
      </c>
      <c r="O3843" s="2" t="s">
        <v>522</v>
      </c>
      <c r="P3843">
        <v>20</v>
      </c>
      <c r="Q3843" s="2" t="s">
        <v>594</v>
      </c>
      <c r="R3843" t="s">
        <v>82</v>
      </c>
      <c r="S3843" t="s">
        <v>82</v>
      </c>
      <c r="T3843" s="2" t="s">
        <v>88</v>
      </c>
      <c r="U3843" s="2" t="s">
        <v>89</v>
      </c>
      <c r="V3843">
        <v>1001</v>
      </c>
      <c r="W3843" s="2" t="s">
        <v>896</v>
      </c>
      <c r="X3843">
        <v>2800</v>
      </c>
      <c r="Z3843">
        <v>2800</v>
      </c>
      <c r="AD3843">
        <v>1960</v>
      </c>
      <c r="AF3843">
        <v>0</v>
      </c>
      <c r="AI3843">
        <v>840</v>
      </c>
      <c r="AQ3843">
        <v>5600</v>
      </c>
      <c r="AR3843">
        <v>0</v>
      </c>
      <c r="AS3843">
        <v>0</v>
      </c>
      <c r="AT3843">
        <v>2800</v>
      </c>
      <c r="AV3843">
        <v>2800</v>
      </c>
      <c r="AZ3843">
        <v>1960</v>
      </c>
      <c r="BB3843">
        <v>0</v>
      </c>
      <c r="BE3843">
        <v>840</v>
      </c>
      <c r="BL3843">
        <v>5600</v>
      </c>
      <c r="BM3843">
        <v>5600</v>
      </c>
      <c r="BN3843">
        <v>5600</v>
      </c>
      <c r="BP3843">
        <v>5600</v>
      </c>
      <c r="BQ3843">
        <v>5600</v>
      </c>
      <c r="BR3843">
        <v>0</v>
      </c>
      <c r="BS3843">
        <v>5600</v>
      </c>
      <c r="BT3843">
        <v>20170222</v>
      </c>
      <c r="BU3843" t="str">
        <f t="shared" si="180"/>
        <v>2017</v>
      </c>
      <c r="BV3843">
        <v>20211230</v>
      </c>
      <c r="BW3843" t="str">
        <f t="shared" si="181"/>
        <v>2021</v>
      </c>
      <c r="BY3843" t="str">
        <f t="shared" si="182"/>
        <v/>
      </c>
      <c r="BZ3843" s="2" t="s">
        <v>131</v>
      </c>
      <c r="CA3843" s="2" t="s">
        <v>131</v>
      </c>
      <c r="CB3843" s="2" t="s">
        <v>92</v>
      </c>
      <c r="CC3843" s="2" t="s">
        <v>449</v>
      </c>
      <c r="CD3843" s="2" t="s">
        <v>450</v>
      </c>
      <c r="CE3843">
        <v>0</v>
      </c>
      <c r="CF3843">
        <v>20201231</v>
      </c>
    </row>
    <row r="3844" spans="1:84" x14ac:dyDescent="0.35">
      <c r="A3844" s="2" t="s">
        <v>1039</v>
      </c>
      <c r="B3844" s="2" t="s">
        <v>1040</v>
      </c>
      <c r="C3844" s="2" t="s">
        <v>1041</v>
      </c>
      <c r="D3844" s="2" t="s">
        <v>1042</v>
      </c>
      <c r="E3844" s="2" t="s">
        <v>1043</v>
      </c>
      <c r="F3844">
        <v>8</v>
      </c>
      <c r="G3844" s="2" t="s">
        <v>456</v>
      </c>
      <c r="H3844">
        <v>2</v>
      </c>
      <c r="I3844" s="2" t="s">
        <v>445</v>
      </c>
      <c r="J3844">
        <v>12</v>
      </c>
      <c r="K3844" s="2" t="s">
        <v>452</v>
      </c>
      <c r="L3844">
        <v>11</v>
      </c>
      <c r="M3844" s="2" t="s">
        <v>458</v>
      </c>
      <c r="N3844">
        <v>71</v>
      </c>
      <c r="O3844" s="2" t="s">
        <v>522</v>
      </c>
      <c r="P3844">
        <v>20</v>
      </c>
      <c r="Q3844" s="2" t="s">
        <v>594</v>
      </c>
      <c r="R3844" t="s">
        <v>82</v>
      </c>
      <c r="S3844" t="s">
        <v>82</v>
      </c>
      <c r="T3844" s="2" t="s">
        <v>88</v>
      </c>
      <c r="U3844" s="2" t="s">
        <v>89</v>
      </c>
      <c r="V3844">
        <v>1005</v>
      </c>
      <c r="W3844" s="2" t="s">
        <v>902</v>
      </c>
      <c r="X3844">
        <v>2800</v>
      </c>
      <c r="Z3844">
        <v>2800</v>
      </c>
      <c r="AD3844">
        <v>1960</v>
      </c>
      <c r="AF3844">
        <v>0</v>
      </c>
      <c r="AI3844">
        <v>840</v>
      </c>
      <c r="AQ3844">
        <v>5600</v>
      </c>
      <c r="AR3844">
        <v>0</v>
      </c>
      <c r="AS3844">
        <v>0</v>
      </c>
      <c r="AT3844">
        <v>2800</v>
      </c>
      <c r="AV3844">
        <v>2800</v>
      </c>
      <c r="AZ3844">
        <v>1960</v>
      </c>
      <c r="BB3844">
        <v>0</v>
      </c>
      <c r="BE3844">
        <v>840</v>
      </c>
      <c r="BL3844">
        <v>5600</v>
      </c>
      <c r="BM3844">
        <v>5600</v>
      </c>
      <c r="BN3844">
        <v>5600</v>
      </c>
      <c r="BP3844">
        <v>5600</v>
      </c>
      <c r="BQ3844">
        <v>5600</v>
      </c>
      <c r="BR3844">
        <v>0</v>
      </c>
      <c r="BS3844">
        <v>5600</v>
      </c>
      <c r="BT3844">
        <v>20170714</v>
      </c>
      <c r="BU3844" t="str">
        <f t="shared" si="180"/>
        <v>2017</v>
      </c>
      <c r="BV3844">
        <v>20211230</v>
      </c>
      <c r="BW3844" t="str">
        <f t="shared" si="181"/>
        <v>2021</v>
      </c>
      <c r="BY3844" t="str">
        <f t="shared" si="182"/>
        <v/>
      </c>
      <c r="BZ3844" s="2" t="s">
        <v>131</v>
      </c>
      <c r="CA3844" s="2" t="s">
        <v>131</v>
      </c>
      <c r="CB3844" s="2" t="s">
        <v>92</v>
      </c>
      <c r="CC3844" s="2" t="s">
        <v>449</v>
      </c>
      <c r="CD3844" s="2" t="s">
        <v>450</v>
      </c>
      <c r="CE3844">
        <v>0</v>
      </c>
      <c r="CF3844">
        <v>20201231</v>
      </c>
    </row>
    <row r="3845" spans="1:84" x14ac:dyDescent="0.35">
      <c r="A3845" s="2" t="s">
        <v>1049</v>
      </c>
      <c r="B3845" s="2" t="s">
        <v>1050</v>
      </c>
      <c r="C3845" s="2" t="s">
        <v>1051</v>
      </c>
      <c r="D3845" s="2" t="s">
        <v>1052</v>
      </c>
      <c r="E3845" s="2" t="s">
        <v>1053</v>
      </c>
      <c r="F3845">
        <v>8</v>
      </c>
      <c r="G3845" s="2" t="s">
        <v>456</v>
      </c>
      <c r="H3845">
        <v>2</v>
      </c>
      <c r="I3845" s="2" t="s">
        <v>445</v>
      </c>
      <c r="J3845">
        <v>12</v>
      </c>
      <c r="K3845" s="2" t="s">
        <v>452</v>
      </c>
      <c r="L3845">
        <v>11</v>
      </c>
      <c r="M3845" s="2" t="s">
        <v>458</v>
      </c>
      <c r="N3845">
        <v>71</v>
      </c>
      <c r="O3845" s="2" t="s">
        <v>522</v>
      </c>
      <c r="P3845">
        <v>20</v>
      </c>
      <c r="Q3845" s="2" t="s">
        <v>594</v>
      </c>
      <c r="R3845" t="s">
        <v>82</v>
      </c>
      <c r="S3845" t="s">
        <v>82</v>
      </c>
      <c r="T3845" s="2" t="s">
        <v>88</v>
      </c>
      <c r="U3845" s="2" t="s">
        <v>89</v>
      </c>
      <c r="V3845">
        <v>1004</v>
      </c>
      <c r="W3845" s="2" t="s">
        <v>914</v>
      </c>
      <c r="X3845">
        <v>2800</v>
      </c>
      <c r="Z3845">
        <v>2800</v>
      </c>
      <c r="AD3845">
        <v>1960</v>
      </c>
      <c r="AF3845">
        <v>0</v>
      </c>
      <c r="AI3845">
        <v>840</v>
      </c>
      <c r="AQ3845">
        <v>5600</v>
      </c>
      <c r="AR3845">
        <v>0</v>
      </c>
      <c r="AS3845">
        <v>0</v>
      </c>
      <c r="AT3845">
        <v>2800</v>
      </c>
      <c r="AV3845">
        <v>2800</v>
      </c>
      <c r="AZ3845">
        <v>1960</v>
      </c>
      <c r="BB3845">
        <v>0</v>
      </c>
      <c r="BE3845">
        <v>840</v>
      </c>
      <c r="BL3845">
        <v>5600</v>
      </c>
      <c r="BM3845">
        <v>5600</v>
      </c>
      <c r="BN3845">
        <v>5600</v>
      </c>
      <c r="BP3845">
        <v>5600</v>
      </c>
      <c r="BQ3845">
        <v>5600</v>
      </c>
      <c r="BR3845">
        <v>0</v>
      </c>
      <c r="BS3845">
        <v>5600</v>
      </c>
      <c r="BT3845">
        <v>20170421</v>
      </c>
      <c r="BU3845" t="str">
        <f t="shared" si="180"/>
        <v>2017</v>
      </c>
      <c r="BV3845">
        <v>20211230</v>
      </c>
      <c r="BW3845" t="str">
        <f t="shared" si="181"/>
        <v>2021</v>
      </c>
      <c r="BY3845" t="str">
        <f t="shared" si="182"/>
        <v/>
      </c>
      <c r="BZ3845" s="2" t="s">
        <v>131</v>
      </c>
      <c r="CA3845" s="2" t="s">
        <v>131</v>
      </c>
      <c r="CB3845" s="2" t="s">
        <v>92</v>
      </c>
      <c r="CC3845" s="2" t="s">
        <v>449</v>
      </c>
      <c r="CD3845" s="2" t="s">
        <v>450</v>
      </c>
      <c r="CE3845">
        <v>0</v>
      </c>
      <c r="CF3845">
        <v>20201231</v>
      </c>
    </row>
    <row r="3846" spans="1:84" x14ac:dyDescent="0.35">
      <c r="A3846" s="2" t="s">
        <v>1171</v>
      </c>
      <c r="B3846" s="2" t="s">
        <v>1172</v>
      </c>
      <c r="C3846" s="2" t="s">
        <v>1173</v>
      </c>
      <c r="D3846" s="2" t="s">
        <v>1037</v>
      </c>
      <c r="E3846" s="2" t="s">
        <v>1174</v>
      </c>
      <c r="F3846">
        <v>8</v>
      </c>
      <c r="G3846" s="2" t="s">
        <v>456</v>
      </c>
      <c r="H3846">
        <v>2</v>
      </c>
      <c r="I3846" s="2" t="s">
        <v>445</v>
      </c>
      <c r="J3846">
        <v>12</v>
      </c>
      <c r="K3846" s="2" t="s">
        <v>452</v>
      </c>
      <c r="L3846">
        <v>11</v>
      </c>
      <c r="M3846" s="2" t="s">
        <v>458</v>
      </c>
      <c r="N3846">
        <v>71</v>
      </c>
      <c r="O3846" s="2" t="s">
        <v>522</v>
      </c>
      <c r="P3846">
        <v>20</v>
      </c>
      <c r="Q3846" s="2" t="s">
        <v>594</v>
      </c>
      <c r="R3846" t="s">
        <v>82</v>
      </c>
      <c r="S3846" t="s">
        <v>82</v>
      </c>
      <c r="T3846" s="2" t="s">
        <v>88</v>
      </c>
      <c r="U3846" s="2" t="s">
        <v>89</v>
      </c>
      <c r="V3846">
        <v>1004</v>
      </c>
      <c r="W3846" s="2" t="s">
        <v>914</v>
      </c>
      <c r="X3846">
        <v>2800</v>
      </c>
      <c r="Z3846">
        <v>2800</v>
      </c>
      <c r="AD3846">
        <v>1960</v>
      </c>
      <c r="AF3846">
        <v>0</v>
      </c>
      <c r="AI3846">
        <v>840</v>
      </c>
      <c r="AQ3846">
        <v>5600</v>
      </c>
      <c r="AR3846">
        <v>0</v>
      </c>
      <c r="AS3846">
        <v>0</v>
      </c>
      <c r="AT3846">
        <v>2800</v>
      </c>
      <c r="AV3846">
        <v>2800</v>
      </c>
      <c r="AZ3846">
        <v>1960</v>
      </c>
      <c r="BB3846">
        <v>0</v>
      </c>
      <c r="BE3846">
        <v>840</v>
      </c>
      <c r="BL3846">
        <v>5600</v>
      </c>
      <c r="BM3846">
        <v>5600</v>
      </c>
      <c r="BN3846">
        <v>5600</v>
      </c>
      <c r="BP3846">
        <v>5600</v>
      </c>
      <c r="BQ3846">
        <v>5600</v>
      </c>
      <c r="BR3846">
        <v>0</v>
      </c>
      <c r="BS3846">
        <v>5600</v>
      </c>
      <c r="BT3846">
        <v>20150508</v>
      </c>
      <c r="BU3846" t="str">
        <f t="shared" si="180"/>
        <v>2015</v>
      </c>
      <c r="BV3846">
        <v>20211230</v>
      </c>
      <c r="BW3846" t="str">
        <f t="shared" si="181"/>
        <v>2021</v>
      </c>
      <c r="BY3846" t="str">
        <f t="shared" si="182"/>
        <v/>
      </c>
      <c r="BZ3846" s="2" t="s">
        <v>131</v>
      </c>
      <c r="CA3846" s="2" t="s">
        <v>131</v>
      </c>
      <c r="CB3846" s="2" t="s">
        <v>92</v>
      </c>
      <c r="CC3846" s="2" t="s">
        <v>449</v>
      </c>
      <c r="CD3846" s="2" t="s">
        <v>450</v>
      </c>
      <c r="CE3846">
        <v>0</v>
      </c>
      <c r="CF3846">
        <v>20201231</v>
      </c>
    </row>
    <row r="3847" spans="1:84" x14ac:dyDescent="0.35">
      <c r="A3847" s="2" t="s">
        <v>1567</v>
      </c>
      <c r="B3847" s="2" t="s">
        <v>1568</v>
      </c>
      <c r="C3847" s="2" t="s">
        <v>1012</v>
      </c>
      <c r="D3847" s="2" t="s">
        <v>1569</v>
      </c>
      <c r="E3847" s="2" t="s">
        <v>1570</v>
      </c>
      <c r="F3847">
        <v>8</v>
      </c>
      <c r="G3847" s="2" t="s">
        <v>456</v>
      </c>
      <c r="H3847">
        <v>2</v>
      </c>
      <c r="I3847" s="2" t="s">
        <v>445</v>
      </c>
      <c r="J3847">
        <v>12</v>
      </c>
      <c r="K3847" s="2" t="s">
        <v>452</v>
      </c>
      <c r="L3847">
        <v>11</v>
      </c>
      <c r="M3847" s="2" t="s">
        <v>458</v>
      </c>
      <c r="N3847">
        <v>71</v>
      </c>
      <c r="O3847" s="2" t="s">
        <v>522</v>
      </c>
      <c r="P3847">
        <v>20</v>
      </c>
      <c r="Q3847" s="2" t="s">
        <v>594</v>
      </c>
      <c r="R3847" t="s">
        <v>82</v>
      </c>
      <c r="S3847" t="s">
        <v>82</v>
      </c>
      <c r="T3847" s="2" t="s">
        <v>88</v>
      </c>
      <c r="U3847" s="2" t="s">
        <v>89</v>
      </c>
      <c r="V3847">
        <v>1009</v>
      </c>
      <c r="W3847" s="2" t="s">
        <v>895</v>
      </c>
      <c r="X3847">
        <v>2800</v>
      </c>
      <c r="Z3847">
        <v>2800</v>
      </c>
      <c r="AD3847">
        <v>1960</v>
      </c>
      <c r="AF3847">
        <v>0</v>
      </c>
      <c r="AI3847">
        <v>840</v>
      </c>
      <c r="AQ3847">
        <v>5600</v>
      </c>
      <c r="AR3847">
        <v>0</v>
      </c>
      <c r="AS3847">
        <v>0</v>
      </c>
      <c r="AT3847">
        <v>2800</v>
      </c>
      <c r="AV3847">
        <v>2800</v>
      </c>
      <c r="AZ3847">
        <v>1960</v>
      </c>
      <c r="BB3847">
        <v>0</v>
      </c>
      <c r="BE3847">
        <v>840</v>
      </c>
      <c r="BL3847">
        <v>5600</v>
      </c>
      <c r="BM3847">
        <v>5600</v>
      </c>
      <c r="BN3847">
        <v>5600</v>
      </c>
      <c r="BP3847">
        <v>5600</v>
      </c>
      <c r="BQ3847">
        <v>5600</v>
      </c>
      <c r="BR3847">
        <v>0</v>
      </c>
      <c r="BS3847">
        <v>5600</v>
      </c>
      <c r="BT3847">
        <v>20170305</v>
      </c>
      <c r="BU3847" t="str">
        <f t="shared" si="180"/>
        <v>2017</v>
      </c>
      <c r="BV3847">
        <v>20211230</v>
      </c>
      <c r="BW3847" t="str">
        <f t="shared" si="181"/>
        <v>2021</v>
      </c>
      <c r="BY3847" t="str">
        <f t="shared" si="182"/>
        <v/>
      </c>
      <c r="BZ3847" s="2" t="s">
        <v>131</v>
      </c>
      <c r="CA3847" s="2" t="s">
        <v>131</v>
      </c>
      <c r="CB3847" s="2" t="s">
        <v>92</v>
      </c>
      <c r="CC3847" s="2" t="s">
        <v>449</v>
      </c>
      <c r="CD3847" s="2" t="s">
        <v>450</v>
      </c>
      <c r="CE3847">
        <v>0</v>
      </c>
      <c r="CF3847">
        <v>20201231</v>
      </c>
    </row>
    <row r="3848" spans="1:84" x14ac:dyDescent="0.35">
      <c r="A3848" s="2" t="s">
        <v>1632</v>
      </c>
      <c r="B3848" s="2" t="s">
        <v>1633</v>
      </c>
      <c r="C3848" s="2" t="s">
        <v>1634</v>
      </c>
      <c r="D3848" s="2" t="s">
        <v>1635</v>
      </c>
      <c r="E3848" s="2" t="s">
        <v>1636</v>
      </c>
      <c r="F3848">
        <v>8</v>
      </c>
      <c r="G3848" s="2" t="s">
        <v>456</v>
      </c>
      <c r="H3848">
        <v>2</v>
      </c>
      <c r="I3848" s="2" t="s">
        <v>445</v>
      </c>
      <c r="J3848">
        <v>12</v>
      </c>
      <c r="K3848" s="2" t="s">
        <v>452</v>
      </c>
      <c r="L3848">
        <v>11</v>
      </c>
      <c r="M3848" s="2" t="s">
        <v>458</v>
      </c>
      <c r="N3848">
        <v>71</v>
      </c>
      <c r="O3848" s="2" t="s">
        <v>522</v>
      </c>
      <c r="P3848">
        <v>20</v>
      </c>
      <c r="Q3848" s="2" t="s">
        <v>594</v>
      </c>
      <c r="R3848" t="s">
        <v>82</v>
      </c>
      <c r="S3848" t="s">
        <v>82</v>
      </c>
      <c r="T3848" s="2" t="s">
        <v>88</v>
      </c>
      <c r="U3848" s="2" t="s">
        <v>89</v>
      </c>
      <c r="V3848">
        <v>1001</v>
      </c>
      <c r="W3848" s="2" t="s">
        <v>896</v>
      </c>
      <c r="X3848">
        <v>2800</v>
      </c>
      <c r="Z3848">
        <v>2800</v>
      </c>
      <c r="AD3848">
        <v>1960</v>
      </c>
      <c r="AF3848">
        <v>0</v>
      </c>
      <c r="AI3848">
        <v>840</v>
      </c>
      <c r="AQ3848">
        <v>5600</v>
      </c>
      <c r="AR3848">
        <v>0</v>
      </c>
      <c r="AS3848">
        <v>0</v>
      </c>
      <c r="AT3848">
        <v>2800</v>
      </c>
      <c r="AV3848">
        <v>2800</v>
      </c>
      <c r="AZ3848">
        <v>1960</v>
      </c>
      <c r="BB3848">
        <v>0</v>
      </c>
      <c r="BE3848">
        <v>840</v>
      </c>
      <c r="BL3848">
        <v>5600</v>
      </c>
      <c r="BM3848">
        <v>5600</v>
      </c>
      <c r="BN3848">
        <v>5600</v>
      </c>
      <c r="BP3848">
        <v>5600</v>
      </c>
      <c r="BQ3848">
        <v>5600</v>
      </c>
      <c r="BR3848">
        <v>0</v>
      </c>
      <c r="BS3848">
        <v>5600</v>
      </c>
      <c r="BT3848">
        <v>20170611</v>
      </c>
      <c r="BU3848" t="str">
        <f t="shared" si="180"/>
        <v>2017</v>
      </c>
      <c r="BV3848">
        <v>20211230</v>
      </c>
      <c r="BW3848" t="str">
        <f t="shared" si="181"/>
        <v>2021</v>
      </c>
      <c r="BY3848" t="str">
        <f t="shared" si="182"/>
        <v/>
      </c>
      <c r="BZ3848" s="2" t="s">
        <v>131</v>
      </c>
      <c r="CA3848" s="2" t="s">
        <v>131</v>
      </c>
      <c r="CB3848" s="2" t="s">
        <v>92</v>
      </c>
      <c r="CC3848" s="2" t="s">
        <v>449</v>
      </c>
      <c r="CD3848" s="2" t="s">
        <v>450</v>
      </c>
      <c r="CE3848">
        <v>0</v>
      </c>
      <c r="CF3848">
        <v>20201231</v>
      </c>
    </row>
    <row r="3849" spans="1:84" x14ac:dyDescent="0.35">
      <c r="A3849" s="2" t="s">
        <v>1653</v>
      </c>
      <c r="B3849" s="2" t="s">
        <v>1654</v>
      </c>
      <c r="C3849" s="2" t="s">
        <v>1566</v>
      </c>
      <c r="D3849" s="2" t="s">
        <v>1655</v>
      </c>
      <c r="E3849" s="2" t="s">
        <v>1656</v>
      </c>
      <c r="F3849">
        <v>8</v>
      </c>
      <c r="G3849" s="2" t="s">
        <v>456</v>
      </c>
      <c r="H3849">
        <v>2</v>
      </c>
      <c r="I3849" s="2" t="s">
        <v>445</v>
      </c>
      <c r="J3849">
        <v>12</v>
      </c>
      <c r="K3849" s="2" t="s">
        <v>452</v>
      </c>
      <c r="L3849">
        <v>11</v>
      </c>
      <c r="M3849" s="2" t="s">
        <v>458</v>
      </c>
      <c r="N3849">
        <v>71</v>
      </c>
      <c r="O3849" s="2" t="s">
        <v>522</v>
      </c>
      <c r="P3849">
        <v>20</v>
      </c>
      <c r="Q3849" s="2" t="s">
        <v>594</v>
      </c>
      <c r="R3849" t="s">
        <v>82</v>
      </c>
      <c r="S3849" t="s">
        <v>82</v>
      </c>
      <c r="T3849" s="2" t="s">
        <v>88</v>
      </c>
      <c r="U3849" s="2" t="s">
        <v>89</v>
      </c>
      <c r="V3849">
        <v>1013</v>
      </c>
      <c r="W3849" s="2" t="s">
        <v>915</v>
      </c>
      <c r="X3849">
        <v>2800</v>
      </c>
      <c r="Z3849">
        <v>2800</v>
      </c>
      <c r="AD3849">
        <v>1960</v>
      </c>
      <c r="AF3849">
        <v>0</v>
      </c>
      <c r="AI3849">
        <v>840</v>
      </c>
      <c r="AQ3849">
        <v>5600</v>
      </c>
      <c r="AR3849">
        <v>0</v>
      </c>
      <c r="AS3849">
        <v>0</v>
      </c>
      <c r="AT3849">
        <v>2800</v>
      </c>
      <c r="AV3849">
        <v>2800</v>
      </c>
      <c r="AZ3849">
        <v>1960</v>
      </c>
      <c r="BB3849">
        <v>0</v>
      </c>
      <c r="BE3849">
        <v>840</v>
      </c>
      <c r="BL3849">
        <v>5600</v>
      </c>
      <c r="BM3849">
        <v>5600</v>
      </c>
      <c r="BN3849">
        <v>5600</v>
      </c>
      <c r="BP3849">
        <v>5600</v>
      </c>
      <c r="BQ3849">
        <v>5600</v>
      </c>
      <c r="BR3849">
        <v>0</v>
      </c>
      <c r="BS3849">
        <v>5600</v>
      </c>
      <c r="BT3849">
        <v>20171229</v>
      </c>
      <c r="BU3849" t="str">
        <f t="shared" si="180"/>
        <v>2017</v>
      </c>
      <c r="BV3849">
        <v>20211230</v>
      </c>
      <c r="BW3849" t="str">
        <f t="shared" si="181"/>
        <v>2021</v>
      </c>
      <c r="BY3849" t="str">
        <f t="shared" si="182"/>
        <v/>
      </c>
      <c r="BZ3849" s="2" t="s">
        <v>131</v>
      </c>
      <c r="CA3849" s="2" t="s">
        <v>131</v>
      </c>
      <c r="CB3849" s="2" t="s">
        <v>92</v>
      </c>
      <c r="CC3849" s="2" t="s">
        <v>449</v>
      </c>
      <c r="CD3849" s="2" t="s">
        <v>450</v>
      </c>
      <c r="CE3849">
        <v>0</v>
      </c>
      <c r="CF3849">
        <v>20201231</v>
      </c>
    </row>
    <row r="3850" spans="1:84" x14ac:dyDescent="0.35">
      <c r="A3850" s="2" t="s">
        <v>1936</v>
      </c>
      <c r="B3850" s="2" t="s">
        <v>1937</v>
      </c>
      <c r="C3850" s="2" t="s">
        <v>1938</v>
      </c>
      <c r="D3850" s="2" t="s">
        <v>1569</v>
      </c>
      <c r="E3850" s="2" t="s">
        <v>1939</v>
      </c>
      <c r="F3850">
        <v>8</v>
      </c>
      <c r="G3850" s="2" t="s">
        <v>456</v>
      </c>
      <c r="H3850">
        <v>2</v>
      </c>
      <c r="I3850" s="2" t="s">
        <v>445</v>
      </c>
      <c r="J3850">
        <v>12</v>
      </c>
      <c r="K3850" s="2" t="s">
        <v>452</v>
      </c>
      <c r="L3850">
        <v>11</v>
      </c>
      <c r="M3850" s="2" t="s">
        <v>458</v>
      </c>
      <c r="N3850">
        <v>71</v>
      </c>
      <c r="O3850" s="2" t="s">
        <v>522</v>
      </c>
      <c r="P3850">
        <v>20</v>
      </c>
      <c r="Q3850" s="2" t="s">
        <v>594</v>
      </c>
      <c r="R3850" t="s">
        <v>82</v>
      </c>
      <c r="S3850" t="s">
        <v>82</v>
      </c>
      <c r="T3850" s="2" t="s">
        <v>88</v>
      </c>
      <c r="U3850" s="2" t="s">
        <v>89</v>
      </c>
      <c r="V3850">
        <v>1009</v>
      </c>
      <c r="W3850" s="2" t="s">
        <v>895</v>
      </c>
      <c r="X3850">
        <v>2800</v>
      </c>
      <c r="Z3850">
        <v>2800</v>
      </c>
      <c r="AD3850">
        <v>1960</v>
      </c>
      <c r="AF3850">
        <v>0</v>
      </c>
      <c r="AI3850">
        <v>840</v>
      </c>
      <c r="AQ3850">
        <v>5600</v>
      </c>
      <c r="AR3850">
        <v>0</v>
      </c>
      <c r="AS3850">
        <v>0</v>
      </c>
      <c r="AT3850">
        <v>2800</v>
      </c>
      <c r="AV3850">
        <v>2800</v>
      </c>
      <c r="AZ3850">
        <v>1960</v>
      </c>
      <c r="BB3850">
        <v>0</v>
      </c>
      <c r="BE3850">
        <v>840</v>
      </c>
      <c r="BL3850">
        <v>5600</v>
      </c>
      <c r="BM3850">
        <v>5600</v>
      </c>
      <c r="BN3850">
        <v>5600</v>
      </c>
      <c r="BP3850">
        <v>5600</v>
      </c>
      <c r="BQ3850">
        <v>5600</v>
      </c>
      <c r="BR3850">
        <v>0</v>
      </c>
      <c r="BS3850">
        <v>5600</v>
      </c>
      <c r="BT3850">
        <v>20190227</v>
      </c>
      <c r="BU3850" t="str">
        <f t="shared" si="180"/>
        <v>2019</v>
      </c>
      <c r="BV3850">
        <v>20220313</v>
      </c>
      <c r="BW3850" t="str">
        <f t="shared" si="181"/>
        <v>2022</v>
      </c>
      <c r="BY3850" t="str">
        <f t="shared" si="182"/>
        <v/>
      </c>
      <c r="BZ3850" s="2" t="s">
        <v>131</v>
      </c>
      <c r="CA3850" s="2" t="s">
        <v>131</v>
      </c>
      <c r="CB3850" s="2" t="s">
        <v>92</v>
      </c>
      <c r="CC3850" s="2" t="s">
        <v>449</v>
      </c>
      <c r="CD3850" s="2" t="s">
        <v>450</v>
      </c>
      <c r="CE3850">
        <v>0</v>
      </c>
      <c r="CF3850">
        <v>20201231</v>
      </c>
    </row>
    <row r="3851" spans="1:84" x14ac:dyDescent="0.35">
      <c r="A3851" s="2" t="s">
        <v>1940</v>
      </c>
      <c r="B3851" s="2" t="s">
        <v>1941</v>
      </c>
      <c r="C3851" s="2" t="s">
        <v>1942</v>
      </c>
      <c r="D3851" s="2" t="s">
        <v>1943</v>
      </c>
      <c r="E3851" s="2" t="s">
        <v>1944</v>
      </c>
      <c r="F3851">
        <v>8</v>
      </c>
      <c r="G3851" s="2" t="s">
        <v>456</v>
      </c>
      <c r="H3851">
        <v>2</v>
      </c>
      <c r="I3851" s="2" t="s">
        <v>445</v>
      </c>
      <c r="J3851">
        <v>12</v>
      </c>
      <c r="K3851" s="2" t="s">
        <v>452</v>
      </c>
      <c r="L3851">
        <v>11</v>
      </c>
      <c r="M3851" s="2" t="s">
        <v>458</v>
      </c>
      <c r="N3851">
        <v>71</v>
      </c>
      <c r="O3851" s="2" t="s">
        <v>522</v>
      </c>
      <c r="P3851">
        <v>20</v>
      </c>
      <c r="Q3851" s="2" t="s">
        <v>594</v>
      </c>
      <c r="R3851" t="s">
        <v>82</v>
      </c>
      <c r="S3851" t="s">
        <v>82</v>
      </c>
      <c r="T3851" s="2" t="s">
        <v>88</v>
      </c>
      <c r="U3851" s="2" t="s">
        <v>89</v>
      </c>
      <c r="V3851">
        <v>1009</v>
      </c>
      <c r="W3851" s="2" t="s">
        <v>895</v>
      </c>
      <c r="X3851">
        <v>2800</v>
      </c>
      <c r="Z3851">
        <v>2800</v>
      </c>
      <c r="AD3851">
        <v>1960</v>
      </c>
      <c r="AF3851">
        <v>0</v>
      </c>
      <c r="AI3851">
        <v>840</v>
      </c>
      <c r="AQ3851">
        <v>5600</v>
      </c>
      <c r="AR3851">
        <v>0</v>
      </c>
      <c r="AS3851">
        <v>0</v>
      </c>
      <c r="AT3851">
        <v>2800</v>
      </c>
      <c r="AV3851">
        <v>2800</v>
      </c>
      <c r="AZ3851">
        <v>1960</v>
      </c>
      <c r="BB3851">
        <v>0</v>
      </c>
      <c r="BE3851">
        <v>840</v>
      </c>
      <c r="BL3851">
        <v>5600</v>
      </c>
      <c r="BM3851">
        <v>5600</v>
      </c>
      <c r="BN3851">
        <v>5600</v>
      </c>
      <c r="BP3851">
        <v>5600</v>
      </c>
      <c r="BQ3851">
        <v>5600</v>
      </c>
      <c r="BR3851">
        <v>0</v>
      </c>
      <c r="BS3851">
        <v>5600</v>
      </c>
      <c r="BT3851">
        <v>20190214</v>
      </c>
      <c r="BU3851" t="str">
        <f t="shared" si="180"/>
        <v>2019</v>
      </c>
      <c r="BV3851">
        <v>20220224</v>
      </c>
      <c r="BW3851" t="str">
        <f t="shared" si="181"/>
        <v>2022</v>
      </c>
      <c r="BY3851" t="str">
        <f t="shared" si="182"/>
        <v/>
      </c>
      <c r="BZ3851" s="2" t="s">
        <v>131</v>
      </c>
      <c r="CA3851" s="2" t="s">
        <v>131</v>
      </c>
      <c r="CB3851" s="2" t="s">
        <v>92</v>
      </c>
      <c r="CC3851" s="2" t="s">
        <v>449</v>
      </c>
      <c r="CD3851" s="2" t="s">
        <v>450</v>
      </c>
      <c r="CE3851">
        <v>0</v>
      </c>
      <c r="CF3851">
        <v>20201231</v>
      </c>
    </row>
    <row r="3852" spans="1:84" x14ac:dyDescent="0.35">
      <c r="A3852" s="2" t="s">
        <v>1969</v>
      </c>
      <c r="B3852" s="2" t="s">
        <v>1970</v>
      </c>
      <c r="C3852" s="2" t="s">
        <v>1017</v>
      </c>
      <c r="D3852" s="2" t="s">
        <v>1971</v>
      </c>
      <c r="E3852" s="2" t="s">
        <v>1972</v>
      </c>
      <c r="F3852">
        <v>8</v>
      </c>
      <c r="G3852" s="2" t="s">
        <v>456</v>
      </c>
      <c r="H3852">
        <v>2</v>
      </c>
      <c r="I3852" s="2" t="s">
        <v>445</v>
      </c>
      <c r="J3852">
        <v>12</v>
      </c>
      <c r="K3852" s="2" t="s">
        <v>452</v>
      </c>
      <c r="L3852">
        <v>11</v>
      </c>
      <c r="M3852" s="2" t="s">
        <v>458</v>
      </c>
      <c r="N3852">
        <v>71</v>
      </c>
      <c r="O3852" s="2" t="s">
        <v>522</v>
      </c>
      <c r="P3852">
        <v>20</v>
      </c>
      <c r="Q3852" s="2" t="s">
        <v>594</v>
      </c>
      <c r="R3852" t="s">
        <v>82</v>
      </c>
      <c r="S3852" t="s">
        <v>82</v>
      </c>
      <c r="T3852" s="2" t="s">
        <v>88</v>
      </c>
      <c r="U3852" s="2" t="s">
        <v>89</v>
      </c>
      <c r="V3852">
        <v>1013</v>
      </c>
      <c r="W3852" s="2" t="s">
        <v>915</v>
      </c>
      <c r="X3852">
        <v>2800</v>
      </c>
      <c r="Z3852">
        <v>2800</v>
      </c>
      <c r="AD3852">
        <v>1960</v>
      </c>
      <c r="AF3852">
        <v>0</v>
      </c>
      <c r="AI3852">
        <v>840</v>
      </c>
      <c r="AQ3852">
        <v>5600</v>
      </c>
      <c r="AR3852">
        <v>0</v>
      </c>
      <c r="AS3852">
        <v>0</v>
      </c>
      <c r="AT3852">
        <v>2800</v>
      </c>
      <c r="AV3852">
        <v>2800</v>
      </c>
      <c r="AZ3852">
        <v>1960</v>
      </c>
      <c r="BB3852">
        <v>0</v>
      </c>
      <c r="BE3852">
        <v>840</v>
      </c>
      <c r="BL3852">
        <v>5600</v>
      </c>
      <c r="BM3852">
        <v>5600</v>
      </c>
      <c r="BN3852">
        <v>5600</v>
      </c>
      <c r="BP3852">
        <v>5600</v>
      </c>
      <c r="BQ3852">
        <v>5600</v>
      </c>
      <c r="BR3852">
        <v>0</v>
      </c>
      <c r="BS3852">
        <v>5600</v>
      </c>
      <c r="BT3852">
        <v>20190220</v>
      </c>
      <c r="BU3852" t="str">
        <f t="shared" si="180"/>
        <v>2019</v>
      </c>
      <c r="BV3852">
        <v>20220310</v>
      </c>
      <c r="BW3852" t="str">
        <f t="shared" si="181"/>
        <v>2022</v>
      </c>
      <c r="BY3852" t="str">
        <f t="shared" si="182"/>
        <v/>
      </c>
      <c r="BZ3852" s="2" t="s">
        <v>131</v>
      </c>
      <c r="CA3852" s="2" t="s">
        <v>131</v>
      </c>
      <c r="CB3852" s="2" t="s">
        <v>92</v>
      </c>
      <c r="CC3852" s="2" t="s">
        <v>449</v>
      </c>
      <c r="CD3852" s="2" t="s">
        <v>450</v>
      </c>
      <c r="CE3852">
        <v>0</v>
      </c>
      <c r="CF3852">
        <v>20201231</v>
      </c>
    </row>
    <row r="3853" spans="1:84" x14ac:dyDescent="0.35">
      <c r="A3853" s="2" t="s">
        <v>2108</v>
      </c>
      <c r="B3853" s="2" t="s">
        <v>2109</v>
      </c>
      <c r="C3853" s="2" t="s">
        <v>1929</v>
      </c>
      <c r="D3853" s="2" t="s">
        <v>1613</v>
      </c>
      <c r="E3853" s="2" t="s">
        <v>2110</v>
      </c>
      <c r="F3853">
        <v>8</v>
      </c>
      <c r="G3853" s="2" t="s">
        <v>456</v>
      </c>
      <c r="H3853">
        <v>2</v>
      </c>
      <c r="I3853" s="2" t="s">
        <v>445</v>
      </c>
      <c r="J3853">
        <v>12</v>
      </c>
      <c r="K3853" s="2" t="s">
        <v>452</v>
      </c>
      <c r="L3853">
        <v>11</v>
      </c>
      <c r="M3853" s="2" t="s">
        <v>458</v>
      </c>
      <c r="N3853">
        <v>71</v>
      </c>
      <c r="O3853" s="2" t="s">
        <v>522</v>
      </c>
      <c r="P3853">
        <v>20</v>
      </c>
      <c r="Q3853" s="2" t="s">
        <v>594</v>
      </c>
      <c r="R3853" t="s">
        <v>82</v>
      </c>
      <c r="S3853" t="s">
        <v>82</v>
      </c>
      <c r="T3853" s="2" t="s">
        <v>88</v>
      </c>
      <c r="U3853" s="2" t="s">
        <v>89</v>
      </c>
      <c r="V3853">
        <v>1001</v>
      </c>
      <c r="W3853" s="2" t="s">
        <v>896</v>
      </c>
      <c r="X3853">
        <v>2800</v>
      </c>
      <c r="Z3853">
        <v>2800</v>
      </c>
      <c r="AD3853">
        <v>1960</v>
      </c>
      <c r="AF3853">
        <v>0</v>
      </c>
      <c r="AI3853">
        <v>840</v>
      </c>
      <c r="AQ3853">
        <v>5600</v>
      </c>
      <c r="AR3853">
        <v>0</v>
      </c>
      <c r="AS3853">
        <v>0</v>
      </c>
      <c r="AT3853">
        <v>2800</v>
      </c>
      <c r="AV3853">
        <v>2800</v>
      </c>
      <c r="AZ3853">
        <v>1960</v>
      </c>
      <c r="BB3853">
        <v>0</v>
      </c>
      <c r="BE3853">
        <v>840</v>
      </c>
      <c r="BL3853">
        <v>5600</v>
      </c>
      <c r="BM3853">
        <v>5600</v>
      </c>
      <c r="BN3853">
        <v>5600</v>
      </c>
      <c r="BP3853">
        <v>5600</v>
      </c>
      <c r="BQ3853">
        <v>5600</v>
      </c>
      <c r="BR3853">
        <v>0</v>
      </c>
      <c r="BS3853">
        <v>5600</v>
      </c>
      <c r="BT3853">
        <v>20190123</v>
      </c>
      <c r="BU3853" t="str">
        <f t="shared" si="180"/>
        <v>2019</v>
      </c>
      <c r="BV3853">
        <v>20220127</v>
      </c>
      <c r="BW3853" t="str">
        <f t="shared" si="181"/>
        <v>2022</v>
      </c>
      <c r="BY3853" t="str">
        <f t="shared" si="182"/>
        <v/>
      </c>
      <c r="BZ3853" s="2" t="s">
        <v>131</v>
      </c>
      <c r="CA3853" s="2" t="s">
        <v>131</v>
      </c>
      <c r="CB3853" s="2" t="s">
        <v>92</v>
      </c>
      <c r="CC3853" s="2" t="s">
        <v>449</v>
      </c>
      <c r="CD3853" s="2" t="s">
        <v>450</v>
      </c>
      <c r="CE3853">
        <v>0</v>
      </c>
      <c r="CF3853">
        <v>20201231</v>
      </c>
    </row>
    <row r="3854" spans="1:84" x14ac:dyDescent="0.35">
      <c r="A3854" s="2" t="s">
        <v>2136</v>
      </c>
      <c r="B3854" s="2" t="s">
        <v>2137</v>
      </c>
      <c r="C3854" s="2" t="s">
        <v>1948</v>
      </c>
      <c r="D3854" s="2" t="s">
        <v>1949</v>
      </c>
      <c r="E3854" s="2" t="s">
        <v>2138</v>
      </c>
      <c r="F3854">
        <v>8</v>
      </c>
      <c r="G3854" s="2" t="s">
        <v>456</v>
      </c>
      <c r="H3854">
        <v>2</v>
      </c>
      <c r="I3854" s="2" t="s">
        <v>445</v>
      </c>
      <c r="J3854">
        <v>12</v>
      </c>
      <c r="K3854" s="2" t="s">
        <v>452</v>
      </c>
      <c r="L3854">
        <v>11</v>
      </c>
      <c r="M3854" s="2" t="s">
        <v>458</v>
      </c>
      <c r="N3854">
        <v>71</v>
      </c>
      <c r="O3854" s="2" t="s">
        <v>522</v>
      </c>
      <c r="P3854">
        <v>20</v>
      </c>
      <c r="Q3854" s="2" t="s">
        <v>594</v>
      </c>
      <c r="R3854" t="s">
        <v>82</v>
      </c>
      <c r="S3854" t="s">
        <v>82</v>
      </c>
      <c r="T3854" s="2" t="s">
        <v>88</v>
      </c>
      <c r="U3854" s="2" t="s">
        <v>89</v>
      </c>
      <c r="V3854">
        <v>1009</v>
      </c>
      <c r="W3854" s="2" t="s">
        <v>895</v>
      </c>
      <c r="X3854">
        <v>2800</v>
      </c>
      <c r="Z3854">
        <v>2800</v>
      </c>
      <c r="AD3854">
        <v>1960</v>
      </c>
      <c r="AF3854">
        <v>0</v>
      </c>
      <c r="AI3854">
        <v>840</v>
      </c>
      <c r="AQ3854">
        <v>5600</v>
      </c>
      <c r="AR3854">
        <v>0</v>
      </c>
      <c r="AS3854">
        <v>0</v>
      </c>
      <c r="AT3854">
        <v>2800</v>
      </c>
      <c r="AV3854">
        <v>2800</v>
      </c>
      <c r="AZ3854">
        <v>1960</v>
      </c>
      <c r="BB3854">
        <v>0</v>
      </c>
      <c r="BE3854">
        <v>840</v>
      </c>
      <c r="BL3854">
        <v>5600</v>
      </c>
      <c r="BM3854">
        <v>5600</v>
      </c>
      <c r="BN3854">
        <v>5600</v>
      </c>
      <c r="BP3854">
        <v>5096</v>
      </c>
      <c r="BQ3854">
        <v>5096</v>
      </c>
      <c r="BR3854">
        <v>0</v>
      </c>
      <c r="BS3854">
        <v>5096</v>
      </c>
      <c r="BT3854">
        <v>20190315</v>
      </c>
      <c r="BU3854" t="str">
        <f t="shared" si="180"/>
        <v>2019</v>
      </c>
      <c r="BV3854">
        <v>20220325</v>
      </c>
      <c r="BW3854" t="str">
        <f t="shared" si="181"/>
        <v>2022</v>
      </c>
      <c r="BY3854" t="str">
        <f t="shared" si="182"/>
        <v/>
      </c>
      <c r="BZ3854" s="2" t="s">
        <v>91</v>
      </c>
      <c r="CA3854" s="2" t="s">
        <v>91</v>
      </c>
      <c r="CB3854" s="2" t="s">
        <v>92</v>
      </c>
      <c r="CC3854" s="2" t="s">
        <v>449</v>
      </c>
      <c r="CD3854" s="2" t="s">
        <v>450</v>
      </c>
      <c r="CE3854">
        <v>0</v>
      </c>
      <c r="CF3854">
        <v>20201231</v>
      </c>
    </row>
    <row r="3855" spans="1:84" x14ac:dyDescent="0.35">
      <c r="A3855" s="2" t="s">
        <v>2147</v>
      </c>
      <c r="B3855" s="2" t="s">
        <v>2148</v>
      </c>
      <c r="C3855" s="2" t="s">
        <v>1982</v>
      </c>
      <c r="D3855" s="2" t="s">
        <v>1589</v>
      </c>
      <c r="E3855" s="2" t="s">
        <v>2149</v>
      </c>
      <c r="F3855">
        <v>8</v>
      </c>
      <c r="G3855" s="2" t="s">
        <v>456</v>
      </c>
      <c r="H3855">
        <v>2</v>
      </c>
      <c r="I3855" s="2" t="s">
        <v>445</v>
      </c>
      <c r="J3855">
        <v>12</v>
      </c>
      <c r="K3855" s="2" t="s">
        <v>452</v>
      </c>
      <c r="L3855">
        <v>11</v>
      </c>
      <c r="M3855" s="2" t="s">
        <v>458</v>
      </c>
      <c r="N3855">
        <v>71</v>
      </c>
      <c r="O3855" s="2" t="s">
        <v>522</v>
      </c>
      <c r="P3855">
        <v>20</v>
      </c>
      <c r="Q3855" s="2" t="s">
        <v>594</v>
      </c>
      <c r="R3855" t="s">
        <v>82</v>
      </c>
      <c r="S3855" t="s">
        <v>82</v>
      </c>
      <c r="T3855" s="2" t="s">
        <v>88</v>
      </c>
      <c r="U3855" s="2" t="s">
        <v>89</v>
      </c>
      <c r="V3855">
        <v>1014</v>
      </c>
      <c r="W3855" s="2" t="s">
        <v>917</v>
      </c>
      <c r="X3855">
        <v>2800</v>
      </c>
      <c r="Z3855">
        <v>2800</v>
      </c>
      <c r="AD3855">
        <v>1960</v>
      </c>
      <c r="AF3855">
        <v>0</v>
      </c>
      <c r="AI3855">
        <v>840</v>
      </c>
      <c r="AQ3855">
        <v>5600</v>
      </c>
      <c r="AR3855">
        <v>0</v>
      </c>
      <c r="AS3855">
        <v>0</v>
      </c>
      <c r="AT3855">
        <v>2800</v>
      </c>
      <c r="AV3855">
        <v>2800</v>
      </c>
      <c r="AZ3855">
        <v>1960</v>
      </c>
      <c r="BB3855">
        <v>0</v>
      </c>
      <c r="BE3855">
        <v>840</v>
      </c>
      <c r="BL3855">
        <v>5600</v>
      </c>
      <c r="BM3855">
        <v>5600</v>
      </c>
      <c r="BN3855">
        <v>5600</v>
      </c>
      <c r="BP3855">
        <v>5600</v>
      </c>
      <c r="BQ3855">
        <v>5600</v>
      </c>
      <c r="BR3855">
        <v>0</v>
      </c>
      <c r="BS3855">
        <v>5600</v>
      </c>
      <c r="BT3855">
        <v>20190507</v>
      </c>
      <c r="BU3855" t="str">
        <f t="shared" si="180"/>
        <v>2019</v>
      </c>
      <c r="BV3855">
        <v>20220603</v>
      </c>
      <c r="BW3855" t="str">
        <f t="shared" si="181"/>
        <v>2022</v>
      </c>
      <c r="BY3855" t="str">
        <f t="shared" si="182"/>
        <v/>
      </c>
      <c r="BZ3855" s="2" t="s">
        <v>131</v>
      </c>
      <c r="CA3855" s="2" t="s">
        <v>131</v>
      </c>
      <c r="CB3855" s="2" t="s">
        <v>92</v>
      </c>
      <c r="CC3855" s="2" t="s">
        <v>449</v>
      </c>
      <c r="CD3855" s="2" t="s">
        <v>450</v>
      </c>
      <c r="CE3855">
        <v>0</v>
      </c>
      <c r="CF3855">
        <v>20201231</v>
      </c>
    </row>
    <row r="3856" spans="1:84" x14ac:dyDescent="0.35">
      <c r="A3856" s="2" t="s">
        <v>2150</v>
      </c>
      <c r="B3856" s="2" t="s">
        <v>2151</v>
      </c>
      <c r="C3856" s="2" t="s">
        <v>1975</v>
      </c>
      <c r="D3856" s="2" t="s">
        <v>1114</v>
      </c>
      <c r="E3856" s="2" t="s">
        <v>2152</v>
      </c>
      <c r="F3856">
        <v>8</v>
      </c>
      <c r="G3856" s="2" t="s">
        <v>456</v>
      </c>
      <c r="H3856">
        <v>2</v>
      </c>
      <c r="I3856" s="2" t="s">
        <v>445</v>
      </c>
      <c r="J3856">
        <v>12</v>
      </c>
      <c r="K3856" s="2" t="s">
        <v>452</v>
      </c>
      <c r="L3856">
        <v>11</v>
      </c>
      <c r="M3856" s="2" t="s">
        <v>458</v>
      </c>
      <c r="N3856">
        <v>71</v>
      </c>
      <c r="O3856" s="2" t="s">
        <v>522</v>
      </c>
      <c r="P3856">
        <v>20</v>
      </c>
      <c r="Q3856" s="2" t="s">
        <v>594</v>
      </c>
      <c r="R3856" t="s">
        <v>82</v>
      </c>
      <c r="S3856" t="s">
        <v>82</v>
      </c>
      <c r="T3856" s="2" t="s">
        <v>88</v>
      </c>
      <c r="U3856" s="2" t="s">
        <v>89</v>
      </c>
      <c r="V3856">
        <v>1009</v>
      </c>
      <c r="W3856" s="2" t="s">
        <v>895</v>
      </c>
      <c r="X3856">
        <v>2800</v>
      </c>
      <c r="Z3856">
        <v>2800</v>
      </c>
      <c r="AD3856">
        <v>1960</v>
      </c>
      <c r="AF3856">
        <v>0</v>
      </c>
      <c r="AI3856">
        <v>840</v>
      </c>
      <c r="AQ3856">
        <v>5600</v>
      </c>
      <c r="AR3856">
        <v>0</v>
      </c>
      <c r="AS3856">
        <v>0</v>
      </c>
      <c r="AT3856">
        <v>2800</v>
      </c>
      <c r="AV3856">
        <v>2800</v>
      </c>
      <c r="AZ3856">
        <v>1960</v>
      </c>
      <c r="BB3856">
        <v>0</v>
      </c>
      <c r="BE3856">
        <v>840</v>
      </c>
      <c r="BL3856">
        <v>5600</v>
      </c>
      <c r="BM3856">
        <v>5600</v>
      </c>
      <c r="BN3856">
        <v>5600</v>
      </c>
      <c r="BP3856">
        <v>5320</v>
      </c>
      <c r="BQ3856">
        <v>5320</v>
      </c>
      <c r="BR3856">
        <v>0</v>
      </c>
      <c r="BS3856">
        <v>5320</v>
      </c>
      <c r="BT3856">
        <v>20190122</v>
      </c>
      <c r="BU3856" t="str">
        <f t="shared" si="180"/>
        <v>2019</v>
      </c>
      <c r="BV3856">
        <v>20220130</v>
      </c>
      <c r="BW3856" t="str">
        <f t="shared" si="181"/>
        <v>2022</v>
      </c>
      <c r="BY3856" t="str">
        <f t="shared" si="182"/>
        <v/>
      </c>
      <c r="BZ3856" s="2" t="s">
        <v>91</v>
      </c>
      <c r="CA3856" s="2" t="s">
        <v>91</v>
      </c>
      <c r="CB3856" s="2" t="s">
        <v>92</v>
      </c>
      <c r="CC3856" s="2" t="s">
        <v>449</v>
      </c>
      <c r="CD3856" s="2" t="s">
        <v>450</v>
      </c>
      <c r="CE3856">
        <v>0</v>
      </c>
      <c r="CF3856">
        <v>20201231</v>
      </c>
    </row>
    <row r="3857" spans="1:84" x14ac:dyDescent="0.35">
      <c r="A3857" s="2" t="s">
        <v>2160</v>
      </c>
      <c r="B3857" s="2" t="s">
        <v>2161</v>
      </c>
      <c r="C3857" s="2" t="s">
        <v>1012</v>
      </c>
      <c r="D3857" s="2" t="s">
        <v>2162</v>
      </c>
      <c r="E3857" s="2" t="s">
        <v>2163</v>
      </c>
      <c r="F3857">
        <v>8</v>
      </c>
      <c r="G3857" s="2" t="s">
        <v>456</v>
      </c>
      <c r="H3857">
        <v>2</v>
      </c>
      <c r="I3857" s="2" t="s">
        <v>445</v>
      </c>
      <c r="J3857">
        <v>12</v>
      </c>
      <c r="K3857" s="2" t="s">
        <v>452</v>
      </c>
      <c r="L3857">
        <v>11</v>
      </c>
      <c r="M3857" s="2" t="s">
        <v>458</v>
      </c>
      <c r="N3857">
        <v>71</v>
      </c>
      <c r="O3857" s="2" t="s">
        <v>522</v>
      </c>
      <c r="P3857">
        <v>20</v>
      </c>
      <c r="Q3857" s="2" t="s">
        <v>594</v>
      </c>
      <c r="R3857" t="s">
        <v>82</v>
      </c>
      <c r="S3857" t="s">
        <v>82</v>
      </c>
      <c r="T3857" s="2" t="s">
        <v>88</v>
      </c>
      <c r="U3857" s="2" t="s">
        <v>89</v>
      </c>
      <c r="V3857">
        <v>1013</v>
      </c>
      <c r="W3857" s="2" t="s">
        <v>915</v>
      </c>
      <c r="X3857">
        <v>2800</v>
      </c>
      <c r="Z3857">
        <v>2800</v>
      </c>
      <c r="AD3857">
        <v>1960</v>
      </c>
      <c r="AF3857">
        <v>0</v>
      </c>
      <c r="AI3857">
        <v>840</v>
      </c>
      <c r="AQ3857">
        <v>5600</v>
      </c>
      <c r="AR3857">
        <v>0</v>
      </c>
      <c r="AS3857">
        <v>0</v>
      </c>
      <c r="AT3857">
        <v>2800</v>
      </c>
      <c r="AV3857">
        <v>2800</v>
      </c>
      <c r="AZ3857">
        <v>1960</v>
      </c>
      <c r="BB3857">
        <v>0</v>
      </c>
      <c r="BE3857">
        <v>840</v>
      </c>
      <c r="BL3857">
        <v>5600</v>
      </c>
      <c r="BM3857">
        <v>5600</v>
      </c>
      <c r="BN3857">
        <v>5600</v>
      </c>
      <c r="BP3857">
        <v>5600</v>
      </c>
      <c r="BQ3857">
        <v>5600</v>
      </c>
      <c r="BR3857">
        <v>0</v>
      </c>
      <c r="BS3857">
        <v>5600</v>
      </c>
      <c r="BT3857">
        <v>20170712</v>
      </c>
      <c r="BU3857" t="str">
        <f t="shared" si="180"/>
        <v>2017</v>
      </c>
      <c r="BV3857">
        <v>20180509</v>
      </c>
      <c r="BW3857" t="str">
        <f t="shared" si="181"/>
        <v>2018</v>
      </c>
      <c r="BX3857">
        <v>20180509</v>
      </c>
      <c r="BY3857" t="str">
        <f t="shared" si="182"/>
        <v>2018</v>
      </c>
      <c r="BZ3857" s="2" t="s">
        <v>131</v>
      </c>
      <c r="CA3857" s="2" t="s">
        <v>778</v>
      </c>
      <c r="CB3857" s="2" t="s">
        <v>455</v>
      </c>
      <c r="CC3857" s="2" t="s">
        <v>449</v>
      </c>
      <c r="CD3857" s="2" t="s">
        <v>450</v>
      </c>
      <c r="CE3857">
        <v>0</v>
      </c>
      <c r="CF3857">
        <v>20201231</v>
      </c>
    </row>
    <row r="3858" spans="1:84" x14ac:dyDescent="0.35">
      <c r="A3858" s="2" t="s">
        <v>4568</v>
      </c>
      <c r="B3858" s="2" t="s">
        <v>4569</v>
      </c>
      <c r="C3858" s="2" t="s">
        <v>4570</v>
      </c>
      <c r="D3858" s="2" t="s">
        <v>4571</v>
      </c>
      <c r="E3858" s="2" t="s">
        <v>4572</v>
      </c>
      <c r="F3858">
        <v>3</v>
      </c>
      <c r="G3858" s="2" t="s">
        <v>117</v>
      </c>
      <c r="H3858">
        <v>7</v>
      </c>
      <c r="I3858" s="2" t="s">
        <v>785</v>
      </c>
      <c r="J3858">
        <v>15</v>
      </c>
      <c r="K3858" s="2" t="s">
        <v>3722</v>
      </c>
      <c r="L3858">
        <v>7</v>
      </c>
      <c r="M3858" s="2" t="s">
        <v>1228</v>
      </c>
      <c r="N3858">
        <v>18</v>
      </c>
      <c r="O3858" s="2" t="s">
        <v>1229</v>
      </c>
      <c r="P3858">
        <v>999</v>
      </c>
      <c r="Q3858" s="2" t="s">
        <v>1230</v>
      </c>
      <c r="R3858" t="s">
        <v>82</v>
      </c>
      <c r="S3858" t="s">
        <v>82</v>
      </c>
      <c r="T3858" s="2" t="s">
        <v>519</v>
      </c>
      <c r="U3858" s="2" t="s">
        <v>520</v>
      </c>
      <c r="V3858">
        <v>611</v>
      </c>
      <c r="W3858" s="2" t="s">
        <v>2401</v>
      </c>
      <c r="X3858">
        <v>2777.33</v>
      </c>
      <c r="Y3858">
        <v>2777.33</v>
      </c>
      <c r="AD3858">
        <v>1944.14</v>
      </c>
      <c r="AF3858">
        <v>0</v>
      </c>
      <c r="AI3858">
        <v>833.19</v>
      </c>
      <c r="AO3858">
        <v>5555</v>
      </c>
      <c r="AQ3858">
        <v>5554.66</v>
      </c>
      <c r="AR3858">
        <v>0</v>
      </c>
      <c r="AS3858">
        <v>0</v>
      </c>
      <c r="AT3858">
        <v>2777.33</v>
      </c>
      <c r="AU3858">
        <v>2777.33</v>
      </c>
      <c r="AZ3858">
        <v>1944.14</v>
      </c>
      <c r="BB3858">
        <v>0</v>
      </c>
      <c r="BE3858">
        <v>833.19</v>
      </c>
      <c r="BK3858">
        <v>5555</v>
      </c>
      <c r="BL3858">
        <v>5554.66</v>
      </c>
      <c r="BM3858">
        <v>5554.66</v>
      </c>
      <c r="BN3858">
        <v>5554.66</v>
      </c>
      <c r="BP3858">
        <v>5554.66</v>
      </c>
      <c r="BQ3858">
        <v>5554.66</v>
      </c>
      <c r="BR3858">
        <v>0</v>
      </c>
      <c r="BS3858">
        <v>11109.33</v>
      </c>
      <c r="BT3858">
        <v>20170615</v>
      </c>
      <c r="BU3858" t="str">
        <f t="shared" si="180"/>
        <v>2017</v>
      </c>
      <c r="BV3858">
        <v>20181231</v>
      </c>
      <c r="BW3858" t="str">
        <f t="shared" si="181"/>
        <v>2018</v>
      </c>
      <c r="BX3858">
        <v>20190408</v>
      </c>
      <c r="BY3858" t="str">
        <f t="shared" si="182"/>
        <v>2019</v>
      </c>
      <c r="BZ3858" s="2" t="s">
        <v>131</v>
      </c>
      <c r="CA3858" s="2" t="s">
        <v>778</v>
      </c>
      <c r="CB3858" s="2" t="s">
        <v>455</v>
      </c>
      <c r="CC3858" s="2" t="s">
        <v>788</v>
      </c>
      <c r="CD3858" s="2" t="s">
        <v>789</v>
      </c>
      <c r="CE3858">
        <v>0</v>
      </c>
      <c r="CF3858">
        <v>20201231</v>
      </c>
    </row>
    <row r="3859" spans="1:84" x14ac:dyDescent="0.35">
      <c r="A3859" s="2" t="s">
        <v>1055</v>
      </c>
      <c r="B3859" s="2" t="s">
        <v>1056</v>
      </c>
      <c r="C3859" s="2" t="s">
        <v>1057</v>
      </c>
      <c r="D3859" s="2" t="s">
        <v>1058</v>
      </c>
      <c r="E3859" s="2" t="s">
        <v>1059</v>
      </c>
      <c r="F3859">
        <v>8</v>
      </c>
      <c r="G3859" s="2" t="s">
        <v>456</v>
      </c>
      <c r="H3859">
        <v>2</v>
      </c>
      <c r="I3859" s="2" t="s">
        <v>445</v>
      </c>
      <c r="J3859">
        <v>12</v>
      </c>
      <c r="K3859" s="2" t="s">
        <v>452</v>
      </c>
      <c r="L3859">
        <v>11</v>
      </c>
      <c r="M3859" s="2" t="s">
        <v>458</v>
      </c>
      <c r="N3859">
        <v>71</v>
      </c>
      <c r="O3859" s="2" t="s">
        <v>522</v>
      </c>
      <c r="P3859">
        <v>20</v>
      </c>
      <c r="Q3859" s="2" t="s">
        <v>594</v>
      </c>
      <c r="R3859" t="s">
        <v>82</v>
      </c>
      <c r="S3859" t="s">
        <v>82</v>
      </c>
      <c r="T3859" s="2" t="s">
        <v>88</v>
      </c>
      <c r="U3859" s="2" t="s">
        <v>89</v>
      </c>
      <c r="V3859">
        <v>1009</v>
      </c>
      <c r="W3859" s="2" t="s">
        <v>895</v>
      </c>
      <c r="X3859">
        <v>2765</v>
      </c>
      <c r="Z3859">
        <v>2765</v>
      </c>
      <c r="AD3859">
        <v>1935.5</v>
      </c>
      <c r="AF3859">
        <v>0</v>
      </c>
      <c r="AI3859">
        <v>829.5</v>
      </c>
      <c r="AQ3859">
        <v>5530</v>
      </c>
      <c r="AR3859">
        <v>0</v>
      </c>
      <c r="AS3859">
        <v>0</v>
      </c>
      <c r="AT3859">
        <v>2765</v>
      </c>
      <c r="AV3859">
        <v>2765</v>
      </c>
      <c r="AZ3859">
        <v>1935.5</v>
      </c>
      <c r="BB3859">
        <v>0</v>
      </c>
      <c r="BE3859">
        <v>829.5</v>
      </c>
      <c r="BL3859">
        <v>5530</v>
      </c>
      <c r="BM3859">
        <v>5530</v>
      </c>
      <c r="BN3859">
        <v>5530</v>
      </c>
      <c r="BP3859">
        <v>5530</v>
      </c>
      <c r="BQ3859">
        <v>5530</v>
      </c>
      <c r="BR3859">
        <v>0</v>
      </c>
      <c r="BS3859">
        <v>5530</v>
      </c>
      <c r="BT3859">
        <v>20151018</v>
      </c>
      <c r="BU3859" t="str">
        <f t="shared" si="180"/>
        <v>2015</v>
      </c>
      <c r="BV3859">
        <v>20211230</v>
      </c>
      <c r="BW3859" t="str">
        <f t="shared" si="181"/>
        <v>2021</v>
      </c>
      <c r="BY3859" t="str">
        <f t="shared" si="182"/>
        <v/>
      </c>
      <c r="BZ3859" s="2" t="s">
        <v>131</v>
      </c>
      <c r="CA3859" s="2" t="s">
        <v>131</v>
      </c>
      <c r="CB3859" s="2" t="s">
        <v>92</v>
      </c>
      <c r="CC3859" s="2" t="s">
        <v>449</v>
      </c>
      <c r="CD3859" s="2" t="s">
        <v>450</v>
      </c>
      <c r="CE3859">
        <v>0</v>
      </c>
      <c r="CF3859">
        <v>20201231</v>
      </c>
    </row>
    <row r="3860" spans="1:84" x14ac:dyDescent="0.35">
      <c r="A3860" s="2" t="s">
        <v>22087</v>
      </c>
      <c r="B3860" s="2" t="s">
        <v>22067</v>
      </c>
      <c r="C3860" s="2" t="s">
        <v>22088</v>
      </c>
      <c r="D3860" s="2" t="s">
        <v>21673</v>
      </c>
      <c r="E3860" s="2" t="s">
        <v>22089</v>
      </c>
      <c r="F3860">
        <v>11</v>
      </c>
      <c r="G3860" s="2" t="s">
        <v>451</v>
      </c>
      <c r="H3860">
        <v>2</v>
      </c>
      <c r="I3860" s="2" t="s">
        <v>445</v>
      </c>
      <c r="J3860">
        <v>99</v>
      </c>
      <c r="K3860" s="2" t="s">
        <v>96</v>
      </c>
      <c r="L3860">
        <v>11</v>
      </c>
      <c r="M3860" s="2" t="s">
        <v>458</v>
      </c>
      <c r="N3860">
        <v>71</v>
      </c>
      <c r="O3860" s="2" t="s">
        <v>522</v>
      </c>
      <c r="P3860">
        <v>72</v>
      </c>
      <c r="Q3860" s="2" t="s">
        <v>733</v>
      </c>
      <c r="R3860" t="s">
        <v>82</v>
      </c>
      <c r="S3860" t="s">
        <v>82</v>
      </c>
      <c r="T3860" s="2" t="s">
        <v>88</v>
      </c>
      <c r="U3860" s="2" t="s">
        <v>89</v>
      </c>
      <c r="V3860">
        <v>710</v>
      </c>
      <c r="W3860" s="2" t="s">
        <v>7200</v>
      </c>
      <c r="X3860">
        <v>2750</v>
      </c>
      <c r="Z3860">
        <v>2750</v>
      </c>
      <c r="AD3860">
        <v>1925</v>
      </c>
      <c r="AF3860">
        <v>0</v>
      </c>
      <c r="AI3860">
        <v>825</v>
      </c>
      <c r="AQ3860">
        <v>5500</v>
      </c>
      <c r="AR3860">
        <v>0</v>
      </c>
      <c r="AS3860">
        <v>0</v>
      </c>
      <c r="AT3860">
        <v>2750</v>
      </c>
      <c r="AV3860">
        <v>2750</v>
      </c>
      <c r="AZ3860">
        <v>1925</v>
      </c>
      <c r="BB3860">
        <v>0</v>
      </c>
      <c r="BE3860">
        <v>825</v>
      </c>
      <c r="BL3860">
        <v>5500</v>
      </c>
      <c r="BM3860">
        <v>5500</v>
      </c>
      <c r="BN3860">
        <v>5500</v>
      </c>
      <c r="BS3860">
        <v>0</v>
      </c>
      <c r="BT3860">
        <v>20190711</v>
      </c>
      <c r="BU3860" t="str">
        <f t="shared" si="180"/>
        <v>2019</v>
      </c>
      <c r="BV3860">
        <v>20211231</v>
      </c>
      <c r="BW3860" t="str">
        <f t="shared" si="181"/>
        <v>2021</v>
      </c>
      <c r="BY3860" t="str">
        <f t="shared" si="182"/>
        <v/>
      </c>
      <c r="BZ3860" s="2" t="s">
        <v>101</v>
      </c>
      <c r="CA3860" s="2" t="s">
        <v>91</v>
      </c>
      <c r="CB3860" s="2" t="s">
        <v>92</v>
      </c>
      <c r="CC3860" s="2" t="s">
        <v>449</v>
      </c>
      <c r="CD3860" s="2" t="s">
        <v>450</v>
      </c>
      <c r="CE3860">
        <v>0</v>
      </c>
      <c r="CF3860">
        <v>20201231</v>
      </c>
    </row>
    <row r="3861" spans="1:84" x14ac:dyDescent="0.35">
      <c r="A3861" s="2" t="s">
        <v>22018</v>
      </c>
      <c r="B3861" s="2" t="s">
        <v>22019</v>
      </c>
      <c r="C3861" s="2" t="s">
        <v>22020</v>
      </c>
      <c r="D3861" s="2" t="s">
        <v>21674</v>
      </c>
      <c r="E3861" s="2" t="s">
        <v>22021</v>
      </c>
      <c r="F3861">
        <v>11</v>
      </c>
      <c r="G3861" s="2" t="s">
        <v>451</v>
      </c>
      <c r="H3861">
        <v>2</v>
      </c>
      <c r="I3861" s="2" t="s">
        <v>445</v>
      </c>
      <c r="J3861">
        <v>12</v>
      </c>
      <c r="K3861" s="2" t="s">
        <v>452</v>
      </c>
      <c r="L3861">
        <v>11</v>
      </c>
      <c r="M3861" s="2" t="s">
        <v>458</v>
      </c>
      <c r="N3861">
        <v>71</v>
      </c>
      <c r="O3861" s="2" t="s">
        <v>522</v>
      </c>
      <c r="P3861">
        <v>82</v>
      </c>
      <c r="Q3861" s="2" t="s">
        <v>644</v>
      </c>
      <c r="R3861" t="s">
        <v>82</v>
      </c>
      <c r="S3861" t="s">
        <v>82</v>
      </c>
      <c r="T3861" s="2" t="s">
        <v>88</v>
      </c>
      <c r="U3861" s="2" t="s">
        <v>89</v>
      </c>
      <c r="V3861">
        <v>708</v>
      </c>
      <c r="W3861" s="2" t="s">
        <v>7908</v>
      </c>
      <c r="X3861">
        <v>2743.61</v>
      </c>
      <c r="Z3861">
        <v>2743.61</v>
      </c>
      <c r="AD3861">
        <v>1920.52</v>
      </c>
      <c r="AF3861">
        <v>0</v>
      </c>
      <c r="AI3861">
        <v>823.08</v>
      </c>
      <c r="AQ3861">
        <v>5487.21</v>
      </c>
      <c r="AR3861">
        <v>0</v>
      </c>
      <c r="AS3861">
        <v>0</v>
      </c>
      <c r="AT3861">
        <v>2743.61</v>
      </c>
      <c r="AV3861">
        <v>2743.61</v>
      </c>
      <c r="AZ3861">
        <v>1920.52</v>
      </c>
      <c r="BB3861">
        <v>0</v>
      </c>
      <c r="BE3861">
        <v>823.08</v>
      </c>
      <c r="BL3861">
        <v>5487.21</v>
      </c>
      <c r="BM3861">
        <v>5487.21</v>
      </c>
      <c r="BN3861">
        <v>5487.21</v>
      </c>
      <c r="BP3861">
        <v>5487.21</v>
      </c>
      <c r="BQ3861">
        <v>5487.21</v>
      </c>
      <c r="BR3861">
        <v>0</v>
      </c>
      <c r="BS3861">
        <v>5487.21</v>
      </c>
      <c r="BT3861">
        <v>20150807</v>
      </c>
      <c r="BU3861" t="str">
        <f t="shared" si="180"/>
        <v>2015</v>
      </c>
      <c r="BV3861">
        <v>20170331</v>
      </c>
      <c r="BW3861" t="str">
        <f t="shared" si="181"/>
        <v>2017</v>
      </c>
      <c r="BX3861">
        <v>20180904</v>
      </c>
      <c r="BY3861" t="str">
        <f t="shared" si="182"/>
        <v>2018</v>
      </c>
      <c r="BZ3861" s="2" t="s">
        <v>131</v>
      </c>
      <c r="CA3861" s="2" t="s">
        <v>778</v>
      </c>
      <c r="CB3861" s="2" t="s">
        <v>455</v>
      </c>
      <c r="CC3861" s="2" t="s">
        <v>449</v>
      </c>
      <c r="CD3861" s="2" t="s">
        <v>450</v>
      </c>
      <c r="CE3861">
        <v>0</v>
      </c>
      <c r="CF3861">
        <v>20201231</v>
      </c>
    </row>
    <row r="3862" spans="1:84" x14ac:dyDescent="0.35">
      <c r="A3862" s="2" t="s">
        <v>1256</v>
      </c>
      <c r="B3862" s="2" t="s">
        <v>1257</v>
      </c>
      <c r="C3862" s="2" t="s">
        <v>1258</v>
      </c>
      <c r="D3862" s="2" t="s">
        <v>1259</v>
      </c>
      <c r="E3862" s="2" t="s">
        <v>1260</v>
      </c>
      <c r="F3862">
        <v>13</v>
      </c>
      <c r="G3862" s="2" t="s">
        <v>306</v>
      </c>
      <c r="H3862">
        <v>2</v>
      </c>
      <c r="I3862" s="2" t="s">
        <v>445</v>
      </c>
      <c r="J3862">
        <v>11</v>
      </c>
      <c r="K3862" s="2" t="s">
        <v>696</v>
      </c>
      <c r="L3862">
        <v>10</v>
      </c>
      <c r="M3862" s="2" t="s">
        <v>110</v>
      </c>
      <c r="N3862">
        <v>34</v>
      </c>
      <c r="O3862" s="2" t="s">
        <v>1261</v>
      </c>
      <c r="P3862">
        <v>4</v>
      </c>
      <c r="Q3862" s="2" t="s">
        <v>1262</v>
      </c>
      <c r="R3862" t="s">
        <v>82</v>
      </c>
      <c r="S3862" t="s">
        <v>82</v>
      </c>
      <c r="T3862" s="2" t="s">
        <v>88</v>
      </c>
      <c r="U3862" s="2" t="s">
        <v>89</v>
      </c>
      <c r="V3862">
        <v>1009</v>
      </c>
      <c r="W3862" s="2" t="s">
        <v>895</v>
      </c>
      <c r="X3862">
        <v>2701.77</v>
      </c>
      <c r="Z3862">
        <v>2701.77</v>
      </c>
      <c r="AD3862">
        <v>1891.24</v>
      </c>
      <c r="AF3862">
        <v>0</v>
      </c>
      <c r="AI3862">
        <v>810.52</v>
      </c>
      <c r="AQ3862">
        <v>5403.53</v>
      </c>
      <c r="AR3862">
        <v>0</v>
      </c>
      <c r="AS3862">
        <v>0</v>
      </c>
      <c r="AT3862">
        <v>2701.77</v>
      </c>
      <c r="AV3862">
        <v>2701.77</v>
      </c>
      <c r="AZ3862">
        <v>1891.24</v>
      </c>
      <c r="BB3862">
        <v>0</v>
      </c>
      <c r="BE3862">
        <v>810.52</v>
      </c>
      <c r="BL3862">
        <v>5403.53</v>
      </c>
      <c r="BM3862">
        <v>5403.53</v>
      </c>
      <c r="BN3862">
        <v>5403.53</v>
      </c>
      <c r="BP3862">
        <v>5403.48</v>
      </c>
      <c r="BQ3862">
        <v>5403.48</v>
      </c>
      <c r="BR3862">
        <v>0</v>
      </c>
      <c r="BS3862">
        <v>5403.48</v>
      </c>
      <c r="BT3862">
        <v>20151227</v>
      </c>
      <c r="BU3862" t="str">
        <f t="shared" si="180"/>
        <v>2015</v>
      </c>
      <c r="BV3862">
        <v>20211230</v>
      </c>
      <c r="BW3862" t="str">
        <f t="shared" si="181"/>
        <v>2021</v>
      </c>
      <c r="BY3862" t="str">
        <f t="shared" si="182"/>
        <v/>
      </c>
      <c r="BZ3862" s="2" t="s">
        <v>131</v>
      </c>
      <c r="CA3862" s="2" t="s">
        <v>131</v>
      </c>
      <c r="CB3862" s="2" t="s">
        <v>92</v>
      </c>
      <c r="CC3862" s="2" t="s">
        <v>449</v>
      </c>
      <c r="CD3862" s="2" t="s">
        <v>450</v>
      </c>
      <c r="CE3862">
        <v>0</v>
      </c>
      <c r="CF3862">
        <v>20201231</v>
      </c>
    </row>
    <row r="3863" spans="1:84" x14ac:dyDescent="0.35">
      <c r="A3863" s="2" t="s">
        <v>4975</v>
      </c>
      <c r="B3863" s="2" t="s">
        <v>4976</v>
      </c>
      <c r="C3863" s="2" t="s">
        <v>4977</v>
      </c>
      <c r="D3863" s="2" t="s">
        <v>4978</v>
      </c>
      <c r="E3863" s="2" t="s">
        <v>4979</v>
      </c>
      <c r="F3863">
        <v>3</v>
      </c>
      <c r="G3863" s="2" t="s">
        <v>117</v>
      </c>
      <c r="H3863">
        <v>7</v>
      </c>
      <c r="I3863" s="2" t="s">
        <v>785</v>
      </c>
      <c r="J3863">
        <v>1</v>
      </c>
      <c r="K3863" s="2" t="s">
        <v>84</v>
      </c>
      <c r="L3863">
        <v>8</v>
      </c>
      <c r="M3863" s="2" t="s">
        <v>127</v>
      </c>
      <c r="N3863">
        <v>62</v>
      </c>
      <c r="O3863" s="2" t="s">
        <v>2465</v>
      </c>
      <c r="P3863">
        <v>623</v>
      </c>
      <c r="Q3863" s="2" t="s">
        <v>4968</v>
      </c>
      <c r="R3863" t="s">
        <v>82</v>
      </c>
      <c r="S3863" t="s">
        <v>82</v>
      </c>
      <c r="T3863" s="2" t="s">
        <v>519</v>
      </c>
      <c r="U3863" s="2" t="s">
        <v>520</v>
      </c>
      <c r="V3863">
        <v>605</v>
      </c>
      <c r="W3863" s="2" t="s">
        <v>2455</v>
      </c>
      <c r="X3863">
        <v>2696.4</v>
      </c>
      <c r="Y3863">
        <v>2696.4</v>
      </c>
      <c r="AD3863">
        <v>1887.48</v>
      </c>
      <c r="AF3863">
        <v>0</v>
      </c>
      <c r="AI3863">
        <v>808.92</v>
      </c>
      <c r="AO3863">
        <v>2311</v>
      </c>
      <c r="AQ3863">
        <v>5392.8</v>
      </c>
      <c r="AR3863">
        <v>0</v>
      </c>
      <c r="AS3863">
        <v>0</v>
      </c>
      <c r="AT3863">
        <v>2696.4</v>
      </c>
      <c r="AU3863">
        <v>2696.4</v>
      </c>
      <c r="AZ3863">
        <v>1887.48</v>
      </c>
      <c r="BB3863">
        <v>0</v>
      </c>
      <c r="BE3863">
        <v>808.92</v>
      </c>
      <c r="BK3863">
        <v>2311</v>
      </c>
      <c r="BL3863">
        <v>5392.8</v>
      </c>
      <c r="BM3863">
        <v>5392.8</v>
      </c>
      <c r="BN3863">
        <v>5392.8</v>
      </c>
      <c r="BP3863">
        <v>5392.8</v>
      </c>
      <c r="BQ3863">
        <v>5392.8</v>
      </c>
      <c r="BR3863">
        <v>0</v>
      </c>
      <c r="BS3863">
        <v>7704</v>
      </c>
      <c r="BT3863">
        <v>20171116</v>
      </c>
      <c r="BU3863" t="str">
        <f t="shared" si="180"/>
        <v>2017</v>
      </c>
      <c r="BV3863">
        <v>20181031</v>
      </c>
      <c r="BW3863" t="str">
        <f t="shared" si="181"/>
        <v>2018</v>
      </c>
      <c r="BX3863">
        <v>20190722</v>
      </c>
      <c r="BY3863" t="str">
        <f t="shared" si="182"/>
        <v>2019</v>
      </c>
      <c r="BZ3863" s="2" t="s">
        <v>131</v>
      </c>
      <c r="CA3863" s="2" t="s">
        <v>778</v>
      </c>
      <c r="CB3863" s="2" t="s">
        <v>455</v>
      </c>
      <c r="CC3863" s="2" t="s">
        <v>788</v>
      </c>
      <c r="CD3863" s="2" t="s">
        <v>789</v>
      </c>
      <c r="CE3863">
        <v>0</v>
      </c>
      <c r="CF3863">
        <v>20201231</v>
      </c>
    </row>
    <row r="3864" spans="1:84" x14ac:dyDescent="0.35">
      <c r="A3864" s="2" t="s">
        <v>7796</v>
      </c>
      <c r="B3864" s="2" t="s">
        <v>7797</v>
      </c>
      <c r="C3864" s="2" t="s">
        <v>7798</v>
      </c>
      <c r="D3864" s="2" t="s">
        <v>7798</v>
      </c>
      <c r="E3864" s="2" t="s">
        <v>7799</v>
      </c>
      <c r="F3864">
        <v>11</v>
      </c>
      <c r="G3864" s="2" t="s">
        <v>451</v>
      </c>
      <c r="H3864">
        <v>2</v>
      </c>
      <c r="I3864" s="2" t="s">
        <v>445</v>
      </c>
      <c r="J3864">
        <v>99</v>
      </c>
      <c r="K3864" s="2" t="s">
        <v>96</v>
      </c>
      <c r="L3864">
        <v>11</v>
      </c>
      <c r="M3864" s="2" t="s">
        <v>458</v>
      </c>
      <c r="N3864">
        <v>80</v>
      </c>
      <c r="O3864" s="2" t="s">
        <v>691</v>
      </c>
      <c r="P3864">
        <v>800</v>
      </c>
      <c r="Q3864" s="2" t="s">
        <v>2075</v>
      </c>
      <c r="R3864" t="s">
        <v>82</v>
      </c>
      <c r="S3864" t="s">
        <v>82</v>
      </c>
      <c r="T3864" s="2" t="s">
        <v>88</v>
      </c>
      <c r="U3864" s="2" t="s">
        <v>89</v>
      </c>
      <c r="V3864">
        <v>915</v>
      </c>
      <c r="W3864" s="2" t="s">
        <v>647</v>
      </c>
      <c r="X3864">
        <v>4950</v>
      </c>
      <c r="Z3864">
        <v>4950</v>
      </c>
      <c r="AF3864">
        <v>0</v>
      </c>
      <c r="AI3864">
        <v>420.75</v>
      </c>
      <c r="AQ3864">
        <v>5370.75</v>
      </c>
      <c r="AR3864">
        <v>0</v>
      </c>
      <c r="AS3864">
        <v>0</v>
      </c>
      <c r="AT3864">
        <v>4950</v>
      </c>
      <c r="AV3864">
        <v>4950</v>
      </c>
      <c r="BB3864">
        <v>0</v>
      </c>
      <c r="BE3864">
        <v>420.75</v>
      </c>
      <c r="BL3864">
        <v>5370.75</v>
      </c>
      <c r="BM3864">
        <v>5370.75</v>
      </c>
      <c r="BN3864">
        <v>5370.75</v>
      </c>
      <c r="BP3864">
        <v>5370.75</v>
      </c>
      <c r="BQ3864">
        <v>5370.75</v>
      </c>
      <c r="BR3864">
        <v>0</v>
      </c>
      <c r="BS3864">
        <v>5370.75</v>
      </c>
      <c r="BT3864">
        <v>20190726</v>
      </c>
      <c r="BU3864" t="str">
        <f t="shared" si="180"/>
        <v>2019</v>
      </c>
      <c r="BV3864">
        <v>20201231</v>
      </c>
      <c r="BW3864" t="str">
        <f t="shared" si="181"/>
        <v>2020</v>
      </c>
      <c r="BX3864">
        <v>20201231</v>
      </c>
      <c r="BY3864" t="str">
        <f t="shared" si="182"/>
        <v>2020</v>
      </c>
      <c r="BZ3864" s="2" t="s">
        <v>131</v>
      </c>
      <c r="CA3864" s="2" t="s">
        <v>778</v>
      </c>
      <c r="CB3864" s="2" t="s">
        <v>455</v>
      </c>
      <c r="CC3864" s="2" t="s">
        <v>449</v>
      </c>
      <c r="CD3864" s="2" t="s">
        <v>450</v>
      </c>
      <c r="CE3864">
        <v>0</v>
      </c>
      <c r="CF3864">
        <v>20201231</v>
      </c>
    </row>
    <row r="3865" spans="1:84" x14ac:dyDescent="0.35">
      <c r="A3865" s="2" t="s">
        <v>2667</v>
      </c>
      <c r="B3865" s="2" t="s">
        <v>2668</v>
      </c>
      <c r="C3865" s="2" t="s">
        <v>2669</v>
      </c>
      <c r="D3865" s="2" t="s">
        <v>2670</v>
      </c>
      <c r="E3865" s="2" t="s">
        <v>2671</v>
      </c>
      <c r="F3865">
        <v>1</v>
      </c>
      <c r="G3865" s="2" t="s">
        <v>166</v>
      </c>
      <c r="H3865">
        <v>7</v>
      </c>
      <c r="I3865" s="2" t="s">
        <v>785</v>
      </c>
      <c r="J3865">
        <v>99</v>
      </c>
      <c r="K3865" s="2" t="s">
        <v>96</v>
      </c>
      <c r="L3865">
        <v>6</v>
      </c>
      <c r="M3865" s="2" t="s">
        <v>1998</v>
      </c>
      <c r="N3865">
        <v>39</v>
      </c>
      <c r="O3865" s="2" t="s">
        <v>2399</v>
      </c>
      <c r="P3865">
        <v>999</v>
      </c>
      <c r="Q3865" s="2" t="s">
        <v>2471</v>
      </c>
      <c r="R3865" t="s">
        <v>82</v>
      </c>
      <c r="S3865" t="s">
        <v>82</v>
      </c>
      <c r="T3865" s="2" t="s">
        <v>2001</v>
      </c>
      <c r="U3865" s="2" t="s">
        <v>2002</v>
      </c>
      <c r="V3865">
        <v>609</v>
      </c>
      <c r="W3865" s="2" t="s">
        <v>2428</v>
      </c>
      <c r="X3865">
        <v>2667.5</v>
      </c>
      <c r="Y3865">
        <v>2667.5</v>
      </c>
      <c r="AD3865">
        <v>1867.25</v>
      </c>
      <c r="AF3865">
        <v>0</v>
      </c>
      <c r="AI3865">
        <v>800.25</v>
      </c>
      <c r="AO3865">
        <v>5335</v>
      </c>
      <c r="AQ3865">
        <v>5335</v>
      </c>
      <c r="AR3865">
        <v>0</v>
      </c>
      <c r="AS3865">
        <v>0</v>
      </c>
      <c r="AT3865">
        <v>2667.5</v>
      </c>
      <c r="AU3865">
        <v>2667.5</v>
      </c>
      <c r="AZ3865">
        <v>1867.25</v>
      </c>
      <c r="BB3865">
        <v>0</v>
      </c>
      <c r="BE3865">
        <v>800.25</v>
      </c>
      <c r="BK3865">
        <v>5335</v>
      </c>
      <c r="BL3865">
        <v>5335</v>
      </c>
      <c r="BM3865">
        <v>5335</v>
      </c>
      <c r="BN3865">
        <v>5335</v>
      </c>
      <c r="BS3865">
        <v>0</v>
      </c>
      <c r="BT3865">
        <v>20200223</v>
      </c>
      <c r="BU3865" t="str">
        <f t="shared" si="180"/>
        <v>2020</v>
      </c>
      <c r="BV3865">
        <v>20211105</v>
      </c>
      <c r="BW3865" t="str">
        <f t="shared" si="181"/>
        <v>2021</v>
      </c>
      <c r="BY3865" t="str">
        <f t="shared" si="182"/>
        <v/>
      </c>
      <c r="BZ3865" s="2" t="s">
        <v>101</v>
      </c>
      <c r="CA3865" s="2" t="s">
        <v>91</v>
      </c>
      <c r="CB3865" s="2" t="s">
        <v>92</v>
      </c>
      <c r="CC3865" s="2" t="s">
        <v>2402</v>
      </c>
      <c r="CD3865" s="2" t="s">
        <v>525</v>
      </c>
      <c r="CE3865">
        <v>0</v>
      </c>
      <c r="CF3865">
        <v>20201231</v>
      </c>
    </row>
    <row r="3866" spans="1:84" x14ac:dyDescent="0.35">
      <c r="A3866" s="2" t="s">
        <v>9366</v>
      </c>
      <c r="B3866" s="2" t="s">
        <v>9367</v>
      </c>
      <c r="C3866" s="2" t="s">
        <v>9368</v>
      </c>
      <c r="D3866" s="2" t="s">
        <v>9369</v>
      </c>
      <c r="E3866" s="2" t="s">
        <v>9370</v>
      </c>
      <c r="F3866">
        <v>1</v>
      </c>
      <c r="G3866" s="2" t="s">
        <v>166</v>
      </c>
      <c r="H3866">
        <v>7</v>
      </c>
      <c r="I3866" s="2" t="s">
        <v>785</v>
      </c>
      <c r="J3866">
        <v>99</v>
      </c>
      <c r="K3866" s="2" t="s">
        <v>96</v>
      </c>
      <c r="L3866">
        <v>9</v>
      </c>
      <c r="M3866" s="2" t="s">
        <v>113</v>
      </c>
      <c r="N3866">
        <v>21</v>
      </c>
      <c r="O3866" s="2" t="s">
        <v>200</v>
      </c>
      <c r="P3866">
        <v>229</v>
      </c>
      <c r="Q3866" s="2" t="s">
        <v>201</v>
      </c>
      <c r="R3866" t="s">
        <v>82</v>
      </c>
      <c r="S3866" t="s">
        <v>82</v>
      </c>
      <c r="T3866" s="2" t="s">
        <v>2001</v>
      </c>
      <c r="U3866" s="2" t="s">
        <v>2002</v>
      </c>
      <c r="V3866">
        <v>919</v>
      </c>
      <c r="W3866" s="2" t="s">
        <v>6680</v>
      </c>
      <c r="X3866">
        <v>2652.4</v>
      </c>
      <c r="Y3866">
        <v>2652.4</v>
      </c>
      <c r="AD3866">
        <v>1856.68</v>
      </c>
      <c r="AF3866">
        <v>0</v>
      </c>
      <c r="AI3866">
        <v>795.72</v>
      </c>
      <c r="AO3866">
        <v>9895</v>
      </c>
      <c r="AQ3866">
        <v>5304.8</v>
      </c>
      <c r="AR3866">
        <v>0</v>
      </c>
      <c r="AS3866">
        <v>0</v>
      </c>
      <c r="AT3866">
        <v>2652.4</v>
      </c>
      <c r="AU3866">
        <v>2652.4</v>
      </c>
      <c r="AZ3866">
        <v>1856.68</v>
      </c>
      <c r="BB3866">
        <v>0</v>
      </c>
      <c r="BE3866">
        <v>795.72</v>
      </c>
      <c r="BK3866">
        <v>9895</v>
      </c>
      <c r="BL3866">
        <v>5304.8</v>
      </c>
      <c r="BM3866">
        <v>5304.8</v>
      </c>
      <c r="BN3866">
        <v>5304.8</v>
      </c>
      <c r="BP3866">
        <v>5304.8</v>
      </c>
      <c r="BQ3866">
        <v>5304.8</v>
      </c>
      <c r="BR3866">
        <v>0</v>
      </c>
      <c r="BS3866">
        <v>15200</v>
      </c>
      <c r="BT3866">
        <v>20171102</v>
      </c>
      <c r="BU3866" t="str">
        <f t="shared" si="180"/>
        <v>2017</v>
      </c>
      <c r="BV3866">
        <v>20210319</v>
      </c>
      <c r="BW3866" t="str">
        <f t="shared" si="181"/>
        <v>2021</v>
      </c>
      <c r="BX3866">
        <v>20190513</v>
      </c>
      <c r="BY3866" t="str">
        <f t="shared" si="182"/>
        <v>2019</v>
      </c>
      <c r="BZ3866" s="2" t="s">
        <v>131</v>
      </c>
      <c r="CA3866" s="2" t="s">
        <v>778</v>
      </c>
      <c r="CB3866" s="2" t="s">
        <v>455</v>
      </c>
      <c r="CC3866" s="2" t="s">
        <v>788</v>
      </c>
      <c r="CD3866" s="2" t="s">
        <v>789</v>
      </c>
      <c r="CE3866">
        <v>0</v>
      </c>
      <c r="CF3866">
        <v>20201231</v>
      </c>
    </row>
    <row r="3867" spans="1:84" x14ac:dyDescent="0.35">
      <c r="A3867" s="2" t="s">
        <v>4254</v>
      </c>
      <c r="B3867" s="2" t="s">
        <v>4255</v>
      </c>
      <c r="C3867" s="2" t="s">
        <v>4256</v>
      </c>
      <c r="D3867" s="2" t="s">
        <v>4257</v>
      </c>
      <c r="E3867" s="2" t="s">
        <v>4258</v>
      </c>
      <c r="F3867">
        <v>3</v>
      </c>
      <c r="G3867" s="2" t="s">
        <v>117</v>
      </c>
      <c r="H3867">
        <v>7</v>
      </c>
      <c r="I3867" s="2" t="s">
        <v>785</v>
      </c>
      <c r="J3867">
        <v>15</v>
      </c>
      <c r="K3867" s="2" t="s">
        <v>3722</v>
      </c>
      <c r="L3867">
        <v>7</v>
      </c>
      <c r="M3867" s="2" t="s">
        <v>1228</v>
      </c>
      <c r="N3867">
        <v>18</v>
      </c>
      <c r="O3867" s="2" t="s">
        <v>1229</v>
      </c>
      <c r="P3867">
        <v>999</v>
      </c>
      <c r="Q3867" s="2" t="s">
        <v>1230</v>
      </c>
      <c r="R3867" t="s">
        <v>82</v>
      </c>
      <c r="S3867" t="s">
        <v>82</v>
      </c>
      <c r="T3867" s="2" t="s">
        <v>519</v>
      </c>
      <c r="U3867" s="2" t="s">
        <v>520</v>
      </c>
      <c r="V3867">
        <v>611</v>
      </c>
      <c r="W3867" s="2" t="s">
        <v>2401</v>
      </c>
      <c r="X3867">
        <v>2605.04</v>
      </c>
      <c r="Y3867">
        <v>2605.04</v>
      </c>
      <c r="AD3867">
        <v>1823.53</v>
      </c>
      <c r="AF3867">
        <v>0</v>
      </c>
      <c r="AI3867">
        <v>781.51</v>
      </c>
      <c r="AO3867">
        <v>5210</v>
      </c>
      <c r="AQ3867">
        <v>5210.08</v>
      </c>
      <c r="AR3867">
        <v>0</v>
      </c>
      <c r="AS3867">
        <v>0</v>
      </c>
      <c r="AT3867">
        <v>2605.04</v>
      </c>
      <c r="AU3867">
        <v>2605.04</v>
      </c>
      <c r="AZ3867">
        <v>1823.53</v>
      </c>
      <c r="BB3867">
        <v>0</v>
      </c>
      <c r="BE3867">
        <v>781.51</v>
      </c>
      <c r="BK3867">
        <v>5210</v>
      </c>
      <c r="BL3867">
        <v>5210.08</v>
      </c>
      <c r="BM3867">
        <v>5210.08</v>
      </c>
      <c r="BN3867">
        <v>5210.08</v>
      </c>
      <c r="BS3867">
        <v>0</v>
      </c>
      <c r="BT3867">
        <v>20170615</v>
      </c>
      <c r="BU3867" t="str">
        <f t="shared" si="180"/>
        <v>2017</v>
      </c>
      <c r="BV3867">
        <v>20181005</v>
      </c>
      <c r="BW3867" t="str">
        <f t="shared" si="181"/>
        <v>2018</v>
      </c>
      <c r="BY3867" t="str">
        <f t="shared" si="182"/>
        <v/>
      </c>
      <c r="BZ3867" s="2" t="s">
        <v>101</v>
      </c>
      <c r="CA3867" s="2" t="s">
        <v>91</v>
      </c>
      <c r="CB3867" s="2" t="s">
        <v>92</v>
      </c>
      <c r="CC3867" s="2" t="s">
        <v>2402</v>
      </c>
      <c r="CD3867" s="2" t="s">
        <v>525</v>
      </c>
      <c r="CE3867">
        <v>0</v>
      </c>
      <c r="CF3867">
        <v>20201231</v>
      </c>
    </row>
    <row r="3868" spans="1:84" x14ac:dyDescent="0.35">
      <c r="A3868" s="2" t="s">
        <v>897</v>
      </c>
      <c r="B3868" s="2" t="s">
        <v>898</v>
      </c>
      <c r="C3868" s="2" t="s">
        <v>899</v>
      </c>
      <c r="D3868" s="2" t="s">
        <v>900</v>
      </c>
      <c r="E3868" s="2" t="s">
        <v>901</v>
      </c>
      <c r="F3868">
        <v>8</v>
      </c>
      <c r="G3868" s="2" t="s">
        <v>456</v>
      </c>
      <c r="H3868">
        <v>2</v>
      </c>
      <c r="I3868" s="2" t="s">
        <v>445</v>
      </c>
      <c r="J3868">
        <v>99</v>
      </c>
      <c r="K3868" s="2" t="s">
        <v>96</v>
      </c>
      <c r="L3868">
        <v>11</v>
      </c>
      <c r="M3868" s="2" t="s">
        <v>458</v>
      </c>
      <c r="N3868">
        <v>72</v>
      </c>
      <c r="O3868" s="2" t="s">
        <v>459</v>
      </c>
      <c r="P3868">
        <v>1</v>
      </c>
      <c r="Q3868" s="2" t="s">
        <v>460</v>
      </c>
      <c r="R3868" t="s">
        <v>82</v>
      </c>
      <c r="S3868" t="s">
        <v>82</v>
      </c>
      <c r="T3868" s="2" t="s">
        <v>88</v>
      </c>
      <c r="U3868" s="2" t="s">
        <v>89</v>
      </c>
      <c r="V3868">
        <v>1009</v>
      </c>
      <c r="W3868" s="2" t="s">
        <v>895</v>
      </c>
      <c r="X3868">
        <v>2604.0100000000002</v>
      </c>
      <c r="Z3868">
        <v>2604.0100000000002</v>
      </c>
      <c r="AD3868">
        <v>1822.8</v>
      </c>
      <c r="AF3868">
        <v>0</v>
      </c>
      <c r="AI3868">
        <v>781.2</v>
      </c>
      <c r="AQ3868">
        <v>5208.01</v>
      </c>
      <c r="AR3868">
        <v>0</v>
      </c>
      <c r="AS3868">
        <v>0</v>
      </c>
      <c r="AT3868">
        <v>2604.0100000000002</v>
      </c>
      <c r="AV3868">
        <v>2604.0100000000002</v>
      </c>
      <c r="AZ3868">
        <v>1822.8</v>
      </c>
      <c r="BB3868">
        <v>0</v>
      </c>
      <c r="BE3868">
        <v>781.2</v>
      </c>
      <c r="BL3868">
        <v>5208.01</v>
      </c>
      <c r="BM3868">
        <v>5208.01</v>
      </c>
      <c r="BN3868">
        <v>5208.01</v>
      </c>
      <c r="BP3868">
        <v>5208.01</v>
      </c>
      <c r="BQ3868">
        <v>5208.01</v>
      </c>
      <c r="BR3868">
        <v>0</v>
      </c>
      <c r="BS3868">
        <v>5208.01</v>
      </c>
      <c r="BT3868">
        <v>20161230</v>
      </c>
      <c r="BU3868" t="str">
        <f t="shared" si="180"/>
        <v>2016</v>
      </c>
      <c r="BV3868">
        <v>20170630</v>
      </c>
      <c r="BW3868" t="str">
        <f t="shared" si="181"/>
        <v>2017</v>
      </c>
      <c r="BX3868">
        <v>20170630</v>
      </c>
      <c r="BY3868" t="str">
        <f t="shared" si="182"/>
        <v>2017</v>
      </c>
      <c r="BZ3868" s="2" t="s">
        <v>131</v>
      </c>
      <c r="CA3868" s="2" t="s">
        <v>778</v>
      </c>
      <c r="CB3868" s="2" t="s">
        <v>455</v>
      </c>
      <c r="CC3868" s="2" t="s">
        <v>449</v>
      </c>
      <c r="CD3868" s="2" t="s">
        <v>450</v>
      </c>
      <c r="CE3868">
        <v>0</v>
      </c>
      <c r="CF3868">
        <v>20201231</v>
      </c>
    </row>
    <row r="3869" spans="1:84" x14ac:dyDescent="0.35">
      <c r="A3869" s="2" t="s">
        <v>903</v>
      </c>
      <c r="B3869" s="2" t="s">
        <v>904</v>
      </c>
      <c r="C3869" s="2" t="s">
        <v>905</v>
      </c>
      <c r="D3869" s="2" t="s">
        <v>906</v>
      </c>
      <c r="E3869" s="2" t="s">
        <v>907</v>
      </c>
      <c r="F3869">
        <v>8</v>
      </c>
      <c r="G3869" s="2" t="s">
        <v>456</v>
      </c>
      <c r="H3869">
        <v>2</v>
      </c>
      <c r="I3869" s="2" t="s">
        <v>445</v>
      </c>
      <c r="J3869">
        <v>99</v>
      </c>
      <c r="K3869" s="2" t="s">
        <v>96</v>
      </c>
      <c r="L3869">
        <v>11</v>
      </c>
      <c r="M3869" s="2" t="s">
        <v>458</v>
      </c>
      <c r="N3869">
        <v>72</v>
      </c>
      <c r="O3869" s="2" t="s">
        <v>459</v>
      </c>
      <c r="P3869">
        <v>1</v>
      </c>
      <c r="Q3869" s="2" t="s">
        <v>460</v>
      </c>
      <c r="R3869" t="s">
        <v>82</v>
      </c>
      <c r="S3869" t="s">
        <v>82</v>
      </c>
      <c r="T3869" s="2" t="s">
        <v>88</v>
      </c>
      <c r="U3869" s="2" t="s">
        <v>89</v>
      </c>
      <c r="V3869">
        <v>1009</v>
      </c>
      <c r="W3869" s="2" t="s">
        <v>895</v>
      </c>
      <c r="X3869">
        <v>2604.0100000000002</v>
      </c>
      <c r="Z3869">
        <v>2604.0100000000002</v>
      </c>
      <c r="AD3869">
        <v>1822.8</v>
      </c>
      <c r="AF3869">
        <v>0</v>
      </c>
      <c r="AI3869">
        <v>781.2</v>
      </c>
      <c r="AQ3869">
        <v>5208.01</v>
      </c>
      <c r="AR3869">
        <v>0</v>
      </c>
      <c r="AS3869">
        <v>0</v>
      </c>
      <c r="AT3869">
        <v>2604.0100000000002</v>
      </c>
      <c r="AV3869">
        <v>2604.0100000000002</v>
      </c>
      <c r="AZ3869">
        <v>1822.8</v>
      </c>
      <c r="BB3869">
        <v>0</v>
      </c>
      <c r="BE3869">
        <v>781.2</v>
      </c>
      <c r="BL3869">
        <v>5208.01</v>
      </c>
      <c r="BM3869">
        <v>5208.01</v>
      </c>
      <c r="BN3869">
        <v>5208.01</v>
      </c>
      <c r="BP3869">
        <v>5208.01</v>
      </c>
      <c r="BQ3869">
        <v>5208.01</v>
      </c>
      <c r="BR3869">
        <v>0</v>
      </c>
      <c r="BS3869">
        <v>5208.01</v>
      </c>
      <c r="BT3869">
        <v>20161230</v>
      </c>
      <c r="BU3869" t="str">
        <f t="shared" si="180"/>
        <v>2016</v>
      </c>
      <c r="BV3869">
        <v>20170630</v>
      </c>
      <c r="BW3869" t="str">
        <f t="shared" si="181"/>
        <v>2017</v>
      </c>
      <c r="BX3869">
        <v>20170630</v>
      </c>
      <c r="BY3869" t="str">
        <f t="shared" si="182"/>
        <v>2017</v>
      </c>
      <c r="BZ3869" s="2" t="s">
        <v>131</v>
      </c>
      <c r="CA3869" s="2" t="s">
        <v>778</v>
      </c>
      <c r="CB3869" s="2" t="s">
        <v>455</v>
      </c>
      <c r="CC3869" s="2" t="s">
        <v>449</v>
      </c>
      <c r="CD3869" s="2" t="s">
        <v>450</v>
      </c>
      <c r="CE3869">
        <v>0</v>
      </c>
      <c r="CF3869">
        <v>20201231</v>
      </c>
    </row>
    <row r="3870" spans="1:84" x14ac:dyDescent="0.35">
      <c r="A3870" s="2" t="s">
        <v>909</v>
      </c>
      <c r="B3870" s="2" t="s">
        <v>910</v>
      </c>
      <c r="C3870" s="2" t="s">
        <v>911</v>
      </c>
      <c r="D3870" s="2" t="s">
        <v>900</v>
      </c>
      <c r="E3870" s="2" t="s">
        <v>912</v>
      </c>
      <c r="F3870">
        <v>8</v>
      </c>
      <c r="G3870" s="2" t="s">
        <v>456</v>
      </c>
      <c r="H3870">
        <v>2</v>
      </c>
      <c r="I3870" s="2" t="s">
        <v>445</v>
      </c>
      <c r="J3870">
        <v>99</v>
      </c>
      <c r="K3870" s="2" t="s">
        <v>96</v>
      </c>
      <c r="L3870">
        <v>11</v>
      </c>
      <c r="M3870" s="2" t="s">
        <v>458</v>
      </c>
      <c r="N3870">
        <v>72</v>
      </c>
      <c r="O3870" s="2" t="s">
        <v>459</v>
      </c>
      <c r="P3870">
        <v>1</v>
      </c>
      <c r="Q3870" s="2" t="s">
        <v>460</v>
      </c>
      <c r="R3870" t="s">
        <v>82</v>
      </c>
      <c r="S3870" t="s">
        <v>82</v>
      </c>
      <c r="T3870" s="2" t="s">
        <v>88</v>
      </c>
      <c r="U3870" s="2" t="s">
        <v>89</v>
      </c>
      <c r="V3870">
        <v>1009</v>
      </c>
      <c r="W3870" s="2" t="s">
        <v>895</v>
      </c>
      <c r="X3870">
        <v>2604.0100000000002</v>
      </c>
      <c r="Z3870">
        <v>2604.0100000000002</v>
      </c>
      <c r="AD3870">
        <v>1822.8</v>
      </c>
      <c r="AF3870">
        <v>0</v>
      </c>
      <c r="AI3870">
        <v>781.2</v>
      </c>
      <c r="AQ3870">
        <v>5208.01</v>
      </c>
      <c r="AR3870">
        <v>0</v>
      </c>
      <c r="AS3870">
        <v>0</v>
      </c>
      <c r="AT3870">
        <v>2604.0100000000002</v>
      </c>
      <c r="AV3870">
        <v>2604.0100000000002</v>
      </c>
      <c r="AZ3870">
        <v>1822.8</v>
      </c>
      <c r="BB3870">
        <v>0</v>
      </c>
      <c r="BE3870">
        <v>781.2</v>
      </c>
      <c r="BL3870">
        <v>5208.01</v>
      </c>
      <c r="BM3870">
        <v>5208.01</v>
      </c>
      <c r="BN3870">
        <v>5208.01</v>
      </c>
      <c r="BP3870">
        <v>5208.01</v>
      </c>
      <c r="BQ3870">
        <v>5208.01</v>
      </c>
      <c r="BR3870">
        <v>0</v>
      </c>
      <c r="BS3870">
        <v>5208.01</v>
      </c>
      <c r="BT3870">
        <v>20161230</v>
      </c>
      <c r="BU3870" t="str">
        <f t="shared" si="180"/>
        <v>2016</v>
      </c>
      <c r="BV3870">
        <v>20170630</v>
      </c>
      <c r="BW3870" t="str">
        <f t="shared" si="181"/>
        <v>2017</v>
      </c>
      <c r="BX3870">
        <v>20170630</v>
      </c>
      <c r="BY3870" t="str">
        <f t="shared" si="182"/>
        <v>2017</v>
      </c>
      <c r="BZ3870" s="2" t="s">
        <v>131</v>
      </c>
      <c r="CA3870" s="2" t="s">
        <v>778</v>
      </c>
      <c r="CB3870" s="2" t="s">
        <v>455</v>
      </c>
      <c r="CC3870" s="2" t="s">
        <v>449</v>
      </c>
      <c r="CD3870" s="2" t="s">
        <v>450</v>
      </c>
      <c r="CE3870">
        <v>0</v>
      </c>
      <c r="CF3870">
        <v>20201231</v>
      </c>
    </row>
    <row r="3871" spans="1:84" x14ac:dyDescent="0.35">
      <c r="A3871" s="2" t="s">
        <v>1541</v>
      </c>
      <c r="B3871" s="2" t="s">
        <v>1542</v>
      </c>
      <c r="C3871" s="2" t="s">
        <v>1543</v>
      </c>
      <c r="D3871" s="2" t="s">
        <v>1544</v>
      </c>
      <c r="E3871" s="2" t="s">
        <v>1545</v>
      </c>
      <c r="F3871">
        <v>8</v>
      </c>
      <c r="G3871" s="2" t="s">
        <v>456</v>
      </c>
      <c r="H3871">
        <v>2</v>
      </c>
      <c r="I3871" s="2" t="s">
        <v>445</v>
      </c>
      <c r="J3871">
        <v>99</v>
      </c>
      <c r="K3871" s="2" t="s">
        <v>96</v>
      </c>
      <c r="L3871">
        <v>11</v>
      </c>
      <c r="M3871" s="2" t="s">
        <v>458</v>
      </c>
      <c r="N3871">
        <v>72</v>
      </c>
      <c r="O3871" s="2" t="s">
        <v>459</v>
      </c>
      <c r="P3871">
        <v>1</v>
      </c>
      <c r="Q3871" s="2" t="s">
        <v>460</v>
      </c>
      <c r="R3871" t="s">
        <v>82</v>
      </c>
      <c r="S3871" t="s">
        <v>82</v>
      </c>
      <c r="T3871" s="2" t="s">
        <v>88</v>
      </c>
      <c r="U3871" s="2" t="s">
        <v>89</v>
      </c>
      <c r="V3871">
        <v>1010</v>
      </c>
      <c r="W3871" s="2" t="s">
        <v>908</v>
      </c>
      <c r="X3871">
        <v>2580</v>
      </c>
      <c r="Z3871">
        <v>2580</v>
      </c>
      <c r="AD3871">
        <v>1806</v>
      </c>
      <c r="AF3871">
        <v>0</v>
      </c>
      <c r="AI3871">
        <v>774</v>
      </c>
      <c r="AQ3871">
        <v>5160</v>
      </c>
      <c r="AR3871">
        <v>0</v>
      </c>
      <c r="AS3871">
        <v>0</v>
      </c>
      <c r="AT3871">
        <v>2580</v>
      </c>
      <c r="AV3871">
        <v>2580</v>
      </c>
      <c r="AZ3871">
        <v>1806</v>
      </c>
      <c r="BB3871">
        <v>0</v>
      </c>
      <c r="BE3871">
        <v>774</v>
      </c>
      <c r="BL3871">
        <v>5160</v>
      </c>
      <c r="BM3871">
        <v>5160</v>
      </c>
      <c r="BN3871">
        <v>5160</v>
      </c>
      <c r="BP3871">
        <v>4736.8100000000004</v>
      </c>
      <c r="BQ3871">
        <v>4736.8100000000004</v>
      </c>
      <c r="BR3871">
        <v>0</v>
      </c>
      <c r="BS3871">
        <v>5160</v>
      </c>
      <c r="BT3871">
        <v>20160928</v>
      </c>
      <c r="BU3871" t="str">
        <f t="shared" si="180"/>
        <v>2016</v>
      </c>
      <c r="BV3871">
        <v>20170404</v>
      </c>
      <c r="BW3871" t="str">
        <f t="shared" si="181"/>
        <v>2017</v>
      </c>
      <c r="BX3871">
        <v>20170404</v>
      </c>
      <c r="BY3871" t="str">
        <f t="shared" si="182"/>
        <v>2017</v>
      </c>
      <c r="BZ3871" s="2" t="s">
        <v>91</v>
      </c>
      <c r="CA3871" s="2" t="s">
        <v>91</v>
      </c>
      <c r="CB3871" s="2" t="s">
        <v>455</v>
      </c>
      <c r="CC3871" s="2" t="s">
        <v>449</v>
      </c>
      <c r="CD3871" s="2" t="s">
        <v>450</v>
      </c>
      <c r="CE3871">
        <v>0</v>
      </c>
      <c r="CF3871">
        <v>20201231</v>
      </c>
    </row>
    <row r="3872" spans="1:84" x14ac:dyDescent="0.35">
      <c r="A3872" s="2" t="s">
        <v>1722</v>
      </c>
      <c r="B3872" s="2" t="s">
        <v>1723</v>
      </c>
      <c r="C3872" s="2" t="s">
        <v>1724</v>
      </c>
      <c r="D3872" s="2" t="s">
        <v>1724</v>
      </c>
      <c r="E3872" s="2" t="s">
        <v>1725</v>
      </c>
      <c r="F3872">
        <v>8</v>
      </c>
      <c r="G3872" s="2" t="s">
        <v>456</v>
      </c>
      <c r="H3872">
        <v>2</v>
      </c>
      <c r="I3872" s="2" t="s">
        <v>445</v>
      </c>
      <c r="J3872">
        <v>99</v>
      </c>
      <c r="K3872" s="2" t="s">
        <v>96</v>
      </c>
      <c r="L3872">
        <v>11</v>
      </c>
      <c r="M3872" s="2" t="s">
        <v>458</v>
      </c>
      <c r="N3872">
        <v>72</v>
      </c>
      <c r="O3872" s="2" t="s">
        <v>459</v>
      </c>
      <c r="P3872">
        <v>1</v>
      </c>
      <c r="Q3872" s="2" t="s">
        <v>460</v>
      </c>
      <c r="R3872" t="s">
        <v>82</v>
      </c>
      <c r="S3872" t="s">
        <v>82</v>
      </c>
      <c r="T3872" s="2" t="s">
        <v>88</v>
      </c>
      <c r="U3872" s="2" t="s">
        <v>89</v>
      </c>
      <c r="V3872">
        <v>9999</v>
      </c>
      <c r="W3872" s="2" t="s">
        <v>448</v>
      </c>
      <c r="X3872">
        <v>2560</v>
      </c>
      <c r="Z3872">
        <v>2560</v>
      </c>
      <c r="AD3872">
        <v>1792</v>
      </c>
      <c r="AF3872">
        <v>0</v>
      </c>
      <c r="AI3872">
        <v>768</v>
      </c>
      <c r="AQ3872">
        <v>5120</v>
      </c>
      <c r="AR3872">
        <v>0</v>
      </c>
      <c r="AS3872">
        <v>0</v>
      </c>
      <c r="AT3872">
        <v>2560</v>
      </c>
      <c r="AV3872">
        <v>2560</v>
      </c>
      <c r="AZ3872">
        <v>1792</v>
      </c>
      <c r="BB3872">
        <v>0</v>
      </c>
      <c r="BE3872">
        <v>768</v>
      </c>
      <c r="BL3872">
        <v>5120</v>
      </c>
      <c r="BM3872">
        <v>5120</v>
      </c>
      <c r="BN3872">
        <v>5120</v>
      </c>
      <c r="BP3872">
        <v>4523.6099999999997</v>
      </c>
      <c r="BQ3872">
        <v>4523.6099999999997</v>
      </c>
      <c r="BR3872">
        <v>0</v>
      </c>
      <c r="BS3872">
        <v>5120</v>
      </c>
      <c r="BT3872">
        <v>20161007</v>
      </c>
      <c r="BU3872" t="str">
        <f t="shared" si="180"/>
        <v>2016</v>
      </c>
      <c r="BV3872">
        <v>20170630</v>
      </c>
      <c r="BW3872" t="str">
        <f t="shared" si="181"/>
        <v>2017</v>
      </c>
      <c r="BX3872">
        <v>20170630</v>
      </c>
      <c r="BY3872" t="str">
        <f t="shared" si="182"/>
        <v>2017</v>
      </c>
      <c r="BZ3872" s="2" t="s">
        <v>91</v>
      </c>
      <c r="CA3872" s="2" t="s">
        <v>91</v>
      </c>
      <c r="CB3872" s="2" t="s">
        <v>455</v>
      </c>
      <c r="CC3872" s="2" t="s">
        <v>449</v>
      </c>
      <c r="CD3872" s="2" t="s">
        <v>450</v>
      </c>
      <c r="CE3872">
        <v>0</v>
      </c>
      <c r="CF3872">
        <v>20201231</v>
      </c>
    </row>
    <row r="3873" spans="1:84" x14ac:dyDescent="0.35">
      <c r="A3873" s="2" t="s">
        <v>1736</v>
      </c>
      <c r="B3873" s="2" t="s">
        <v>1737</v>
      </c>
      <c r="C3873" s="2" t="s">
        <v>1371</v>
      </c>
      <c r="D3873" s="2" t="s">
        <v>1371</v>
      </c>
      <c r="E3873" s="2" t="s">
        <v>1738</v>
      </c>
      <c r="F3873">
        <v>8</v>
      </c>
      <c r="G3873" s="2" t="s">
        <v>456</v>
      </c>
      <c r="H3873">
        <v>2</v>
      </c>
      <c r="I3873" s="2" t="s">
        <v>445</v>
      </c>
      <c r="J3873">
        <v>99</v>
      </c>
      <c r="K3873" s="2" t="s">
        <v>96</v>
      </c>
      <c r="L3873">
        <v>11</v>
      </c>
      <c r="M3873" s="2" t="s">
        <v>458</v>
      </c>
      <c r="N3873">
        <v>72</v>
      </c>
      <c r="O3873" s="2" t="s">
        <v>459</v>
      </c>
      <c r="P3873">
        <v>1</v>
      </c>
      <c r="Q3873" s="2" t="s">
        <v>460</v>
      </c>
      <c r="R3873" t="s">
        <v>82</v>
      </c>
      <c r="S3873" t="s">
        <v>82</v>
      </c>
      <c r="T3873" s="2" t="s">
        <v>88</v>
      </c>
      <c r="U3873" s="2" t="s">
        <v>89</v>
      </c>
      <c r="V3873">
        <v>1001</v>
      </c>
      <c r="W3873" s="2" t="s">
        <v>896</v>
      </c>
      <c r="X3873">
        <v>2560</v>
      </c>
      <c r="Z3873">
        <v>2560</v>
      </c>
      <c r="AD3873">
        <v>1792</v>
      </c>
      <c r="AF3873">
        <v>0</v>
      </c>
      <c r="AI3873">
        <v>768</v>
      </c>
      <c r="AQ3873">
        <v>5120</v>
      </c>
      <c r="AR3873">
        <v>0</v>
      </c>
      <c r="AS3873">
        <v>0</v>
      </c>
      <c r="AT3873">
        <v>2560</v>
      </c>
      <c r="AV3873">
        <v>2560</v>
      </c>
      <c r="AZ3873">
        <v>1792</v>
      </c>
      <c r="BB3873">
        <v>0</v>
      </c>
      <c r="BE3873">
        <v>768</v>
      </c>
      <c r="BL3873">
        <v>5120</v>
      </c>
      <c r="BM3873">
        <v>5120</v>
      </c>
      <c r="BN3873">
        <v>5120</v>
      </c>
      <c r="BP3873">
        <v>5084.0600000000004</v>
      </c>
      <c r="BQ3873">
        <v>5084.0600000000004</v>
      </c>
      <c r="BR3873">
        <v>0</v>
      </c>
      <c r="BS3873">
        <v>5120</v>
      </c>
      <c r="BT3873">
        <v>20161111</v>
      </c>
      <c r="BU3873" t="str">
        <f t="shared" si="180"/>
        <v>2016</v>
      </c>
      <c r="BV3873">
        <v>20170508</v>
      </c>
      <c r="BW3873" t="str">
        <f t="shared" si="181"/>
        <v>2017</v>
      </c>
      <c r="BX3873">
        <v>20170508</v>
      </c>
      <c r="BY3873" t="str">
        <f t="shared" si="182"/>
        <v>2017</v>
      </c>
      <c r="BZ3873" s="2" t="s">
        <v>131</v>
      </c>
      <c r="CA3873" s="2" t="s">
        <v>778</v>
      </c>
      <c r="CB3873" s="2" t="s">
        <v>455</v>
      </c>
      <c r="CC3873" s="2" t="s">
        <v>449</v>
      </c>
      <c r="CD3873" s="2" t="s">
        <v>450</v>
      </c>
      <c r="CE3873">
        <v>0</v>
      </c>
      <c r="CF3873">
        <v>20201231</v>
      </c>
    </row>
    <row r="3874" spans="1:84" x14ac:dyDescent="0.35">
      <c r="A3874" s="2" t="s">
        <v>2051</v>
      </c>
      <c r="B3874" s="2" t="s">
        <v>2052</v>
      </c>
      <c r="C3874" s="2" t="s">
        <v>2053</v>
      </c>
      <c r="D3874" s="2" t="s">
        <v>2054</v>
      </c>
      <c r="E3874" s="2" t="s">
        <v>2055</v>
      </c>
      <c r="F3874">
        <v>8</v>
      </c>
      <c r="G3874" s="2" t="s">
        <v>456</v>
      </c>
      <c r="H3874">
        <v>2</v>
      </c>
      <c r="I3874" s="2" t="s">
        <v>445</v>
      </c>
      <c r="J3874">
        <v>99</v>
      </c>
      <c r="K3874" s="2" t="s">
        <v>96</v>
      </c>
      <c r="L3874">
        <v>11</v>
      </c>
      <c r="M3874" s="2" t="s">
        <v>458</v>
      </c>
      <c r="N3874">
        <v>72</v>
      </c>
      <c r="O3874" s="2" t="s">
        <v>459</v>
      </c>
      <c r="P3874">
        <v>1</v>
      </c>
      <c r="Q3874" s="2" t="s">
        <v>460</v>
      </c>
      <c r="R3874" t="s">
        <v>82</v>
      </c>
      <c r="S3874" t="s">
        <v>82</v>
      </c>
      <c r="T3874" s="2" t="s">
        <v>88</v>
      </c>
      <c r="U3874" s="2" t="s">
        <v>89</v>
      </c>
      <c r="V3874">
        <v>1004</v>
      </c>
      <c r="W3874" s="2" t="s">
        <v>914</v>
      </c>
      <c r="X3874">
        <v>2560</v>
      </c>
      <c r="Z3874">
        <v>2560</v>
      </c>
      <c r="AD3874">
        <v>1792</v>
      </c>
      <c r="AF3874">
        <v>0</v>
      </c>
      <c r="AI3874">
        <v>768</v>
      </c>
      <c r="AQ3874">
        <v>5120</v>
      </c>
      <c r="AR3874">
        <v>0</v>
      </c>
      <c r="AS3874">
        <v>0</v>
      </c>
      <c r="AT3874">
        <v>2560</v>
      </c>
      <c r="AV3874">
        <v>2560</v>
      </c>
      <c r="AZ3874">
        <v>1792</v>
      </c>
      <c r="BB3874">
        <v>0</v>
      </c>
      <c r="BE3874">
        <v>768</v>
      </c>
      <c r="BL3874">
        <v>5120</v>
      </c>
      <c r="BM3874">
        <v>5120</v>
      </c>
      <c r="BN3874">
        <v>5120</v>
      </c>
      <c r="BS3874">
        <v>4608</v>
      </c>
      <c r="BT3874">
        <v>20190727</v>
      </c>
      <c r="BU3874" t="str">
        <f t="shared" si="180"/>
        <v>2019</v>
      </c>
      <c r="BV3874">
        <v>20220731</v>
      </c>
      <c r="BW3874" t="str">
        <f t="shared" si="181"/>
        <v>2022</v>
      </c>
      <c r="BY3874" t="str">
        <f t="shared" si="182"/>
        <v/>
      </c>
      <c r="BZ3874" s="2" t="s">
        <v>101</v>
      </c>
      <c r="CA3874" s="2" t="s">
        <v>91</v>
      </c>
      <c r="CB3874" s="2" t="s">
        <v>92</v>
      </c>
      <c r="CC3874" s="2" t="s">
        <v>449</v>
      </c>
      <c r="CD3874" s="2" t="s">
        <v>450</v>
      </c>
      <c r="CE3874">
        <v>0</v>
      </c>
      <c r="CF3874">
        <v>20201231</v>
      </c>
    </row>
    <row r="3875" spans="1:84" x14ac:dyDescent="0.35">
      <c r="A3875" s="2" t="s">
        <v>1381</v>
      </c>
      <c r="B3875" s="2" t="s">
        <v>1382</v>
      </c>
      <c r="C3875" s="2" t="s">
        <v>1383</v>
      </c>
      <c r="D3875" s="2" t="s">
        <v>1383</v>
      </c>
      <c r="E3875" s="2" t="s">
        <v>1384</v>
      </c>
      <c r="F3875">
        <v>8</v>
      </c>
      <c r="G3875" s="2" t="s">
        <v>456</v>
      </c>
      <c r="H3875">
        <v>7</v>
      </c>
      <c r="I3875" s="2" t="s">
        <v>785</v>
      </c>
      <c r="J3875">
        <v>21</v>
      </c>
      <c r="K3875" s="2" t="s">
        <v>1002</v>
      </c>
      <c r="L3875">
        <v>11</v>
      </c>
      <c r="M3875" s="2" t="s">
        <v>458</v>
      </c>
      <c r="N3875">
        <v>75</v>
      </c>
      <c r="O3875" s="2" t="s">
        <v>517</v>
      </c>
      <c r="P3875">
        <v>820</v>
      </c>
      <c r="Q3875" s="2" t="s">
        <v>518</v>
      </c>
      <c r="R3875" t="s">
        <v>82</v>
      </c>
      <c r="S3875" t="s">
        <v>82</v>
      </c>
      <c r="T3875" s="2" t="s">
        <v>519</v>
      </c>
      <c r="U3875" s="2" t="s">
        <v>520</v>
      </c>
      <c r="V3875">
        <v>1001</v>
      </c>
      <c r="W3875" s="2" t="s">
        <v>896</v>
      </c>
      <c r="X3875">
        <v>2500</v>
      </c>
      <c r="Z3875">
        <v>2500</v>
      </c>
      <c r="AD3875">
        <v>1750</v>
      </c>
      <c r="AF3875">
        <v>0</v>
      </c>
      <c r="AI3875">
        <v>750</v>
      </c>
      <c r="AQ3875">
        <v>5000</v>
      </c>
      <c r="AR3875">
        <v>0</v>
      </c>
      <c r="AS3875">
        <v>0</v>
      </c>
      <c r="AT3875">
        <v>2500</v>
      </c>
      <c r="AV3875">
        <v>2500</v>
      </c>
      <c r="AZ3875">
        <v>1750</v>
      </c>
      <c r="BB3875">
        <v>0</v>
      </c>
      <c r="BE3875">
        <v>750</v>
      </c>
      <c r="BL3875">
        <v>5000</v>
      </c>
      <c r="BM3875">
        <v>5000</v>
      </c>
      <c r="BN3875">
        <v>5000</v>
      </c>
      <c r="BP3875">
        <v>5000</v>
      </c>
      <c r="BQ3875">
        <v>5000</v>
      </c>
      <c r="BR3875">
        <v>0</v>
      </c>
      <c r="BS3875">
        <v>5000</v>
      </c>
      <c r="BT3875">
        <v>20161111</v>
      </c>
      <c r="BU3875" t="str">
        <f t="shared" si="180"/>
        <v>2016</v>
      </c>
      <c r="BV3875">
        <v>20180531</v>
      </c>
      <c r="BW3875" t="str">
        <f t="shared" si="181"/>
        <v>2018</v>
      </c>
      <c r="BX3875">
        <v>20180531</v>
      </c>
      <c r="BY3875" t="str">
        <f t="shared" si="182"/>
        <v>2018</v>
      </c>
      <c r="BZ3875" s="2" t="s">
        <v>131</v>
      </c>
      <c r="CA3875" s="2" t="s">
        <v>778</v>
      </c>
      <c r="CB3875" s="2" t="s">
        <v>455</v>
      </c>
      <c r="CC3875" s="2" t="s">
        <v>788</v>
      </c>
      <c r="CD3875" s="2" t="s">
        <v>789</v>
      </c>
      <c r="CE3875">
        <v>0</v>
      </c>
      <c r="CF3875">
        <v>20201231</v>
      </c>
    </row>
    <row r="3876" spans="1:84" x14ac:dyDescent="0.35">
      <c r="A3876" s="2" t="s">
        <v>1713</v>
      </c>
      <c r="B3876" s="2" t="s">
        <v>1714</v>
      </c>
      <c r="C3876" s="2" t="s">
        <v>1715</v>
      </c>
      <c r="D3876" s="2" t="s">
        <v>1716</v>
      </c>
      <c r="E3876" s="2" t="s">
        <v>1717</v>
      </c>
      <c r="F3876">
        <v>8</v>
      </c>
      <c r="G3876" s="2" t="s">
        <v>456</v>
      </c>
      <c r="H3876">
        <v>7</v>
      </c>
      <c r="I3876" s="2" t="s">
        <v>785</v>
      </c>
      <c r="J3876">
        <v>21</v>
      </c>
      <c r="K3876" s="2" t="s">
        <v>1002</v>
      </c>
      <c r="L3876">
        <v>11</v>
      </c>
      <c r="M3876" s="2" t="s">
        <v>458</v>
      </c>
      <c r="N3876">
        <v>75</v>
      </c>
      <c r="O3876" s="2" t="s">
        <v>517</v>
      </c>
      <c r="P3876">
        <v>820</v>
      </c>
      <c r="Q3876" s="2" t="s">
        <v>518</v>
      </c>
      <c r="R3876" t="s">
        <v>82</v>
      </c>
      <c r="S3876" t="s">
        <v>82</v>
      </c>
      <c r="T3876" s="2" t="s">
        <v>519</v>
      </c>
      <c r="U3876" s="2" t="s">
        <v>520</v>
      </c>
      <c r="V3876">
        <v>1009</v>
      </c>
      <c r="W3876" s="2" t="s">
        <v>895</v>
      </c>
      <c r="X3876">
        <v>2500</v>
      </c>
      <c r="Z3876">
        <v>2500</v>
      </c>
      <c r="AD3876">
        <v>1750</v>
      </c>
      <c r="AF3876">
        <v>0</v>
      </c>
      <c r="AI3876">
        <v>750</v>
      </c>
      <c r="AQ3876">
        <v>5000</v>
      </c>
      <c r="AR3876">
        <v>0</v>
      </c>
      <c r="AS3876">
        <v>0</v>
      </c>
      <c r="AT3876">
        <v>2500</v>
      </c>
      <c r="AV3876">
        <v>2500</v>
      </c>
      <c r="AZ3876">
        <v>1750</v>
      </c>
      <c r="BB3876">
        <v>0</v>
      </c>
      <c r="BE3876">
        <v>750</v>
      </c>
      <c r="BL3876">
        <v>5000</v>
      </c>
      <c r="BM3876">
        <v>5000</v>
      </c>
      <c r="BN3876">
        <v>5000</v>
      </c>
      <c r="BP3876">
        <v>5000</v>
      </c>
      <c r="BQ3876">
        <v>5000</v>
      </c>
      <c r="BR3876">
        <v>0</v>
      </c>
      <c r="BS3876">
        <v>5000</v>
      </c>
      <c r="BT3876">
        <v>20160921</v>
      </c>
      <c r="BU3876" t="str">
        <f t="shared" si="180"/>
        <v>2016</v>
      </c>
      <c r="BV3876">
        <v>20180502</v>
      </c>
      <c r="BW3876" t="str">
        <f t="shared" si="181"/>
        <v>2018</v>
      </c>
      <c r="BX3876">
        <v>20180502</v>
      </c>
      <c r="BY3876" t="str">
        <f t="shared" si="182"/>
        <v>2018</v>
      </c>
      <c r="BZ3876" s="2" t="s">
        <v>131</v>
      </c>
      <c r="CA3876" s="2" t="s">
        <v>778</v>
      </c>
      <c r="CB3876" s="2" t="s">
        <v>455</v>
      </c>
      <c r="CC3876" s="2" t="s">
        <v>788</v>
      </c>
      <c r="CD3876" s="2" t="s">
        <v>789</v>
      </c>
      <c r="CE3876">
        <v>0</v>
      </c>
      <c r="CF3876">
        <v>20201231</v>
      </c>
    </row>
    <row r="3877" spans="1:84" x14ac:dyDescent="0.35">
      <c r="A3877" s="2" t="s">
        <v>1727</v>
      </c>
      <c r="B3877" s="2" t="s">
        <v>1728</v>
      </c>
      <c r="C3877" s="2" t="s">
        <v>1729</v>
      </c>
      <c r="D3877" s="2" t="s">
        <v>1730</v>
      </c>
      <c r="E3877" s="2" t="s">
        <v>1731</v>
      </c>
      <c r="F3877">
        <v>8</v>
      </c>
      <c r="G3877" s="2" t="s">
        <v>456</v>
      </c>
      <c r="H3877">
        <v>7</v>
      </c>
      <c r="I3877" s="2" t="s">
        <v>785</v>
      </c>
      <c r="J3877">
        <v>21</v>
      </c>
      <c r="K3877" s="2" t="s">
        <v>1002</v>
      </c>
      <c r="L3877">
        <v>11</v>
      </c>
      <c r="M3877" s="2" t="s">
        <v>458</v>
      </c>
      <c r="N3877">
        <v>75</v>
      </c>
      <c r="O3877" s="2" t="s">
        <v>517</v>
      </c>
      <c r="P3877">
        <v>820</v>
      </c>
      <c r="Q3877" s="2" t="s">
        <v>518</v>
      </c>
      <c r="R3877" t="s">
        <v>82</v>
      </c>
      <c r="S3877" t="s">
        <v>82</v>
      </c>
      <c r="T3877" s="2" t="s">
        <v>519</v>
      </c>
      <c r="U3877" s="2" t="s">
        <v>520</v>
      </c>
      <c r="V3877">
        <v>1009</v>
      </c>
      <c r="W3877" s="2" t="s">
        <v>895</v>
      </c>
      <c r="X3877">
        <v>2500</v>
      </c>
      <c r="Z3877">
        <v>2500</v>
      </c>
      <c r="AD3877">
        <v>1750</v>
      </c>
      <c r="AF3877">
        <v>0</v>
      </c>
      <c r="AI3877">
        <v>750</v>
      </c>
      <c r="AQ3877">
        <v>5000</v>
      </c>
      <c r="AR3877">
        <v>0</v>
      </c>
      <c r="AS3877">
        <v>0</v>
      </c>
      <c r="AT3877">
        <v>2500</v>
      </c>
      <c r="AV3877">
        <v>2500</v>
      </c>
      <c r="AZ3877">
        <v>1750</v>
      </c>
      <c r="BB3877">
        <v>0</v>
      </c>
      <c r="BE3877">
        <v>750</v>
      </c>
      <c r="BL3877">
        <v>5000</v>
      </c>
      <c r="BM3877">
        <v>5000</v>
      </c>
      <c r="BN3877">
        <v>5000</v>
      </c>
      <c r="BP3877">
        <v>5000</v>
      </c>
      <c r="BQ3877">
        <v>5000</v>
      </c>
      <c r="BR3877">
        <v>0</v>
      </c>
      <c r="BS3877">
        <v>5000</v>
      </c>
      <c r="BT3877">
        <v>20161007</v>
      </c>
      <c r="BU3877" t="str">
        <f t="shared" si="180"/>
        <v>2016</v>
      </c>
      <c r="BV3877">
        <v>20211230</v>
      </c>
      <c r="BW3877" t="str">
        <f t="shared" si="181"/>
        <v>2021</v>
      </c>
      <c r="BY3877" t="str">
        <f t="shared" si="182"/>
        <v/>
      </c>
      <c r="BZ3877" s="2" t="s">
        <v>131</v>
      </c>
      <c r="CA3877" s="2" t="s">
        <v>131</v>
      </c>
      <c r="CB3877" s="2" t="s">
        <v>92</v>
      </c>
      <c r="CC3877" s="2" t="s">
        <v>788</v>
      </c>
      <c r="CD3877" s="2" t="s">
        <v>789</v>
      </c>
      <c r="CE3877">
        <v>0</v>
      </c>
      <c r="CF3877">
        <v>20201231</v>
      </c>
    </row>
    <row r="3878" spans="1:84" x14ac:dyDescent="0.35">
      <c r="A3878" s="2" t="s">
        <v>2035</v>
      </c>
      <c r="B3878" s="2" t="s">
        <v>2036</v>
      </c>
      <c r="C3878" s="2" t="s">
        <v>2037</v>
      </c>
      <c r="D3878" s="2" t="s">
        <v>2038</v>
      </c>
      <c r="E3878" s="2" t="s">
        <v>2039</v>
      </c>
      <c r="F3878">
        <v>8</v>
      </c>
      <c r="G3878" s="2" t="s">
        <v>456</v>
      </c>
      <c r="H3878">
        <v>7</v>
      </c>
      <c r="I3878" s="2" t="s">
        <v>785</v>
      </c>
      <c r="J3878">
        <v>21</v>
      </c>
      <c r="K3878" s="2" t="s">
        <v>1002</v>
      </c>
      <c r="L3878">
        <v>11</v>
      </c>
      <c r="M3878" s="2" t="s">
        <v>458</v>
      </c>
      <c r="N3878">
        <v>75</v>
      </c>
      <c r="O3878" s="2" t="s">
        <v>517</v>
      </c>
      <c r="P3878">
        <v>820</v>
      </c>
      <c r="Q3878" s="2" t="s">
        <v>518</v>
      </c>
      <c r="R3878" t="s">
        <v>82</v>
      </c>
      <c r="S3878" t="s">
        <v>82</v>
      </c>
      <c r="T3878" s="2" t="s">
        <v>519</v>
      </c>
      <c r="U3878" s="2" t="s">
        <v>520</v>
      </c>
      <c r="V3878">
        <v>1004</v>
      </c>
      <c r="W3878" s="2" t="s">
        <v>914</v>
      </c>
      <c r="X3878">
        <v>2500</v>
      </c>
      <c r="Z3878">
        <v>2500</v>
      </c>
      <c r="AD3878">
        <v>1750</v>
      </c>
      <c r="AF3878">
        <v>0</v>
      </c>
      <c r="AI3878">
        <v>750</v>
      </c>
      <c r="AQ3878">
        <v>5000</v>
      </c>
      <c r="AR3878">
        <v>0</v>
      </c>
      <c r="AS3878">
        <v>0</v>
      </c>
      <c r="AT3878">
        <v>2500</v>
      </c>
      <c r="AV3878">
        <v>2500</v>
      </c>
      <c r="AZ3878">
        <v>1750</v>
      </c>
      <c r="BB3878">
        <v>0</v>
      </c>
      <c r="BE3878">
        <v>750</v>
      </c>
      <c r="BL3878">
        <v>5000</v>
      </c>
      <c r="BM3878">
        <v>5000</v>
      </c>
      <c r="BN3878">
        <v>5000</v>
      </c>
      <c r="BS3878">
        <v>0</v>
      </c>
      <c r="BT3878">
        <v>20190727</v>
      </c>
      <c r="BU3878" t="str">
        <f t="shared" si="180"/>
        <v>2019</v>
      </c>
      <c r="BV3878">
        <v>20220731</v>
      </c>
      <c r="BW3878" t="str">
        <f t="shared" si="181"/>
        <v>2022</v>
      </c>
      <c r="BY3878" t="str">
        <f t="shared" si="182"/>
        <v/>
      </c>
      <c r="BZ3878" s="2" t="s">
        <v>101</v>
      </c>
      <c r="CA3878" s="2" t="s">
        <v>91</v>
      </c>
      <c r="CB3878" s="2" t="s">
        <v>92</v>
      </c>
      <c r="CC3878" s="2" t="s">
        <v>788</v>
      </c>
      <c r="CD3878" s="2" t="s">
        <v>789</v>
      </c>
      <c r="CE3878">
        <v>0</v>
      </c>
      <c r="CF3878">
        <v>20201231</v>
      </c>
    </row>
    <row r="3879" spans="1:84" x14ac:dyDescent="0.35">
      <c r="A3879" s="2" t="s">
        <v>2064</v>
      </c>
      <c r="B3879" s="2" t="s">
        <v>2065</v>
      </c>
      <c r="C3879" s="2" t="s">
        <v>2066</v>
      </c>
      <c r="D3879" s="2" t="s">
        <v>2067</v>
      </c>
      <c r="E3879" s="2" t="s">
        <v>2068</v>
      </c>
      <c r="F3879">
        <v>8</v>
      </c>
      <c r="G3879" s="2" t="s">
        <v>456</v>
      </c>
      <c r="H3879">
        <v>7</v>
      </c>
      <c r="I3879" s="2" t="s">
        <v>785</v>
      </c>
      <c r="J3879">
        <v>21</v>
      </c>
      <c r="K3879" s="2" t="s">
        <v>1002</v>
      </c>
      <c r="L3879">
        <v>11</v>
      </c>
      <c r="M3879" s="2" t="s">
        <v>458</v>
      </c>
      <c r="N3879">
        <v>75</v>
      </c>
      <c r="O3879" s="2" t="s">
        <v>517</v>
      </c>
      <c r="P3879">
        <v>820</v>
      </c>
      <c r="Q3879" s="2" t="s">
        <v>518</v>
      </c>
      <c r="R3879" t="s">
        <v>82</v>
      </c>
      <c r="S3879" t="s">
        <v>82</v>
      </c>
      <c r="T3879" s="2" t="s">
        <v>519</v>
      </c>
      <c r="U3879" s="2" t="s">
        <v>520</v>
      </c>
      <c r="V3879">
        <v>9999</v>
      </c>
      <c r="W3879" s="2" t="s">
        <v>448</v>
      </c>
      <c r="X3879">
        <v>2500</v>
      </c>
      <c r="Z3879">
        <v>2500</v>
      </c>
      <c r="AD3879">
        <v>1750</v>
      </c>
      <c r="AF3879">
        <v>0</v>
      </c>
      <c r="AI3879">
        <v>750</v>
      </c>
      <c r="AQ3879">
        <v>5000</v>
      </c>
      <c r="AR3879">
        <v>0</v>
      </c>
      <c r="AS3879">
        <v>0</v>
      </c>
      <c r="AT3879">
        <v>2500</v>
      </c>
      <c r="AV3879">
        <v>2500</v>
      </c>
      <c r="AZ3879">
        <v>1750</v>
      </c>
      <c r="BB3879">
        <v>0</v>
      </c>
      <c r="BE3879">
        <v>750</v>
      </c>
      <c r="BL3879">
        <v>5000</v>
      </c>
      <c r="BM3879">
        <v>5000</v>
      </c>
      <c r="BN3879">
        <v>5000</v>
      </c>
      <c r="BP3879">
        <v>5000</v>
      </c>
      <c r="BQ3879">
        <v>5000</v>
      </c>
      <c r="BR3879">
        <v>0</v>
      </c>
      <c r="BS3879">
        <v>5000</v>
      </c>
      <c r="BT3879">
        <v>20180429</v>
      </c>
      <c r="BU3879" t="str">
        <f t="shared" si="180"/>
        <v>2018</v>
      </c>
      <c r="BV3879">
        <v>20211230</v>
      </c>
      <c r="BW3879" t="str">
        <f t="shared" si="181"/>
        <v>2021</v>
      </c>
      <c r="BY3879" t="str">
        <f t="shared" si="182"/>
        <v/>
      </c>
      <c r="BZ3879" s="2" t="s">
        <v>131</v>
      </c>
      <c r="CA3879" s="2" t="s">
        <v>131</v>
      </c>
      <c r="CB3879" s="2" t="s">
        <v>92</v>
      </c>
      <c r="CC3879" s="2" t="s">
        <v>788</v>
      </c>
      <c r="CD3879" s="2" t="s">
        <v>789</v>
      </c>
      <c r="CE3879">
        <v>0</v>
      </c>
      <c r="CF3879">
        <v>20201231</v>
      </c>
    </row>
    <row r="3880" spans="1:84" x14ac:dyDescent="0.35">
      <c r="A3880" s="2" t="s">
        <v>7390</v>
      </c>
      <c r="B3880" s="2" t="s">
        <v>7391</v>
      </c>
      <c r="C3880" s="2" t="s">
        <v>7392</v>
      </c>
      <c r="D3880" s="2" t="s">
        <v>7150</v>
      </c>
      <c r="E3880" s="2" t="s">
        <v>7393</v>
      </c>
      <c r="F3880">
        <v>8</v>
      </c>
      <c r="G3880" s="2" t="s">
        <v>456</v>
      </c>
      <c r="H3880">
        <v>2</v>
      </c>
      <c r="I3880" s="2" t="s">
        <v>445</v>
      </c>
      <c r="J3880">
        <v>99</v>
      </c>
      <c r="K3880" s="2" t="s">
        <v>96</v>
      </c>
      <c r="L3880">
        <v>11</v>
      </c>
      <c r="M3880" s="2" t="s">
        <v>458</v>
      </c>
      <c r="N3880">
        <v>70</v>
      </c>
      <c r="O3880" s="2" t="s">
        <v>542</v>
      </c>
      <c r="P3880">
        <v>7</v>
      </c>
      <c r="Q3880" s="2" t="s">
        <v>2340</v>
      </c>
      <c r="R3880" t="s">
        <v>82</v>
      </c>
      <c r="S3880" t="s">
        <v>82</v>
      </c>
      <c r="T3880" s="2" t="s">
        <v>88</v>
      </c>
      <c r="U3880" s="2" t="s">
        <v>89</v>
      </c>
      <c r="V3880">
        <v>915</v>
      </c>
      <c r="W3880" s="2" t="s">
        <v>647</v>
      </c>
      <c r="X3880">
        <v>5000</v>
      </c>
      <c r="Z3880">
        <v>5000</v>
      </c>
      <c r="AF3880">
        <v>0</v>
      </c>
      <c r="AQ3880">
        <v>5000</v>
      </c>
      <c r="AR3880">
        <v>0</v>
      </c>
      <c r="AS3880">
        <v>0</v>
      </c>
      <c r="AT3880">
        <v>5000</v>
      </c>
      <c r="AV3880">
        <v>5000</v>
      </c>
      <c r="BB3880">
        <v>0</v>
      </c>
      <c r="BL3880">
        <v>5000</v>
      </c>
      <c r="BM3880">
        <v>5000</v>
      </c>
      <c r="BN3880">
        <v>5000</v>
      </c>
      <c r="BP3880">
        <v>4793.21</v>
      </c>
      <c r="BQ3880">
        <v>4793.21</v>
      </c>
      <c r="BR3880">
        <v>0</v>
      </c>
      <c r="BS3880">
        <v>4793.21</v>
      </c>
      <c r="BT3880">
        <v>20180227</v>
      </c>
      <c r="BU3880" t="str">
        <f t="shared" si="180"/>
        <v>2018</v>
      </c>
      <c r="BV3880">
        <v>20180731</v>
      </c>
      <c r="BW3880" t="str">
        <f t="shared" si="181"/>
        <v>2018</v>
      </c>
      <c r="BX3880">
        <v>20180731</v>
      </c>
      <c r="BY3880" t="str">
        <f t="shared" si="182"/>
        <v>2018</v>
      </c>
      <c r="BZ3880" s="2" t="s">
        <v>131</v>
      </c>
      <c r="CA3880" s="2" t="s">
        <v>778</v>
      </c>
      <c r="CB3880" s="2" t="s">
        <v>455</v>
      </c>
      <c r="CC3880" s="2" t="s">
        <v>449</v>
      </c>
      <c r="CD3880" s="2" t="s">
        <v>450</v>
      </c>
      <c r="CE3880">
        <v>0</v>
      </c>
      <c r="CF3880">
        <v>20201231</v>
      </c>
    </row>
    <row r="3881" spans="1:84" x14ac:dyDescent="0.35">
      <c r="A3881" s="2" t="s">
        <v>7835</v>
      </c>
      <c r="B3881" s="2" t="s">
        <v>7836</v>
      </c>
      <c r="C3881" s="2" t="s">
        <v>7837</v>
      </c>
      <c r="D3881" s="2" t="s">
        <v>7837</v>
      </c>
      <c r="E3881" s="2" t="s">
        <v>7838</v>
      </c>
      <c r="F3881">
        <v>8</v>
      </c>
      <c r="G3881" s="2" t="s">
        <v>456</v>
      </c>
      <c r="H3881">
        <v>2</v>
      </c>
      <c r="I3881" s="2" t="s">
        <v>445</v>
      </c>
      <c r="J3881">
        <v>12</v>
      </c>
      <c r="K3881" s="2" t="s">
        <v>452</v>
      </c>
      <c r="L3881">
        <v>11</v>
      </c>
      <c r="M3881" s="2" t="s">
        <v>458</v>
      </c>
      <c r="N3881">
        <v>71</v>
      </c>
      <c r="O3881" s="2" t="s">
        <v>522</v>
      </c>
      <c r="P3881">
        <v>10</v>
      </c>
      <c r="Q3881" s="2" t="s">
        <v>1830</v>
      </c>
      <c r="R3881" t="s">
        <v>82</v>
      </c>
      <c r="S3881" t="s">
        <v>82</v>
      </c>
      <c r="T3881" s="2" t="s">
        <v>519</v>
      </c>
      <c r="U3881" s="2" t="s">
        <v>520</v>
      </c>
      <c r="V3881">
        <v>933</v>
      </c>
      <c r="W3881" s="2" t="s">
        <v>6831</v>
      </c>
      <c r="X3881">
        <v>5000</v>
      </c>
      <c r="Z3881">
        <v>5000</v>
      </c>
      <c r="AF3881">
        <v>0</v>
      </c>
      <c r="AQ3881">
        <v>5000</v>
      </c>
      <c r="AR3881">
        <v>0</v>
      </c>
      <c r="AS3881">
        <v>0</v>
      </c>
      <c r="AT3881">
        <v>5000</v>
      </c>
      <c r="AV3881">
        <v>5000</v>
      </c>
      <c r="BB3881">
        <v>0</v>
      </c>
      <c r="BL3881">
        <v>5000</v>
      </c>
      <c r="BM3881">
        <v>5000</v>
      </c>
      <c r="BN3881">
        <v>5000</v>
      </c>
      <c r="BS3881">
        <v>0</v>
      </c>
      <c r="BT3881">
        <v>20190830</v>
      </c>
      <c r="BU3881" t="str">
        <f t="shared" si="180"/>
        <v>2019</v>
      </c>
      <c r="BV3881">
        <v>20191129</v>
      </c>
      <c r="BW3881" t="str">
        <f t="shared" si="181"/>
        <v>2019</v>
      </c>
      <c r="BY3881" t="str">
        <f t="shared" si="182"/>
        <v/>
      </c>
      <c r="BZ3881" s="2" t="s">
        <v>101</v>
      </c>
      <c r="CA3881" s="2" t="s">
        <v>91</v>
      </c>
      <c r="CB3881" s="2" t="s">
        <v>92</v>
      </c>
      <c r="CC3881" s="2" t="s">
        <v>449</v>
      </c>
      <c r="CD3881" s="2" t="s">
        <v>450</v>
      </c>
      <c r="CE3881">
        <v>0</v>
      </c>
      <c r="CF3881">
        <v>20201231</v>
      </c>
    </row>
    <row r="3882" spans="1:84" x14ac:dyDescent="0.35">
      <c r="A3882" s="2" t="s">
        <v>7904</v>
      </c>
      <c r="B3882" s="2" t="s">
        <v>7905</v>
      </c>
      <c r="C3882" s="2" t="s">
        <v>7906</v>
      </c>
      <c r="D3882" s="2" t="s">
        <v>7150</v>
      </c>
      <c r="E3882" s="2" t="s">
        <v>7907</v>
      </c>
      <c r="F3882">
        <v>8</v>
      </c>
      <c r="G3882" s="2" t="s">
        <v>456</v>
      </c>
      <c r="H3882">
        <v>2</v>
      </c>
      <c r="I3882" s="2" t="s">
        <v>445</v>
      </c>
      <c r="J3882">
        <v>99</v>
      </c>
      <c r="K3882" s="2" t="s">
        <v>96</v>
      </c>
      <c r="L3882">
        <v>11</v>
      </c>
      <c r="M3882" s="2" t="s">
        <v>458</v>
      </c>
      <c r="N3882">
        <v>70</v>
      </c>
      <c r="O3882" s="2" t="s">
        <v>542</v>
      </c>
      <c r="P3882">
        <v>7</v>
      </c>
      <c r="Q3882" s="2" t="s">
        <v>2340</v>
      </c>
      <c r="R3882" t="s">
        <v>82</v>
      </c>
      <c r="S3882" t="s">
        <v>82</v>
      </c>
      <c r="T3882" s="2" t="s">
        <v>88</v>
      </c>
      <c r="U3882" s="2" t="s">
        <v>89</v>
      </c>
      <c r="V3882">
        <v>915</v>
      </c>
      <c r="W3882" s="2" t="s">
        <v>647</v>
      </c>
      <c r="X3882">
        <v>5000</v>
      </c>
      <c r="Z3882">
        <v>5000</v>
      </c>
      <c r="AF3882">
        <v>0</v>
      </c>
      <c r="AQ3882">
        <v>5000</v>
      </c>
      <c r="AR3882">
        <v>0</v>
      </c>
      <c r="AS3882">
        <v>0</v>
      </c>
      <c r="AT3882">
        <v>5000</v>
      </c>
      <c r="AV3882">
        <v>5000</v>
      </c>
      <c r="BB3882">
        <v>0</v>
      </c>
      <c r="BL3882">
        <v>5000</v>
      </c>
      <c r="BM3882">
        <v>5000</v>
      </c>
      <c r="BN3882">
        <v>5000</v>
      </c>
      <c r="BP3882">
        <v>3500</v>
      </c>
      <c r="BQ3882">
        <v>3500</v>
      </c>
      <c r="BR3882">
        <v>0</v>
      </c>
      <c r="BS3882">
        <v>3500</v>
      </c>
      <c r="BT3882">
        <v>20191127</v>
      </c>
      <c r="BU3882" t="str">
        <f t="shared" si="180"/>
        <v>2019</v>
      </c>
      <c r="BV3882">
        <v>20200402</v>
      </c>
      <c r="BW3882" t="str">
        <f t="shared" si="181"/>
        <v>2020</v>
      </c>
      <c r="BY3882" t="str">
        <f t="shared" si="182"/>
        <v/>
      </c>
      <c r="BZ3882" s="2" t="s">
        <v>91</v>
      </c>
      <c r="CA3882" s="2" t="s">
        <v>91</v>
      </c>
      <c r="CB3882" s="2" t="s">
        <v>92</v>
      </c>
      <c r="CC3882" s="2" t="s">
        <v>449</v>
      </c>
      <c r="CD3882" s="2" t="s">
        <v>450</v>
      </c>
      <c r="CE3882">
        <v>0</v>
      </c>
      <c r="CF3882">
        <v>20201231</v>
      </c>
    </row>
    <row r="3883" spans="1:84" x14ac:dyDescent="0.35">
      <c r="A3883" s="2" t="s">
        <v>7986</v>
      </c>
      <c r="B3883" s="2" t="s">
        <v>7987</v>
      </c>
      <c r="C3883" s="2" t="s">
        <v>7988</v>
      </c>
      <c r="D3883" s="2" t="s">
        <v>7989</v>
      </c>
      <c r="E3883" s="2" t="s">
        <v>7990</v>
      </c>
      <c r="F3883">
        <v>9</v>
      </c>
      <c r="G3883" s="2" t="s">
        <v>493</v>
      </c>
      <c r="H3883">
        <v>7</v>
      </c>
      <c r="I3883" s="2" t="s">
        <v>785</v>
      </c>
      <c r="J3883">
        <v>21</v>
      </c>
      <c r="K3883" s="2" t="s">
        <v>1002</v>
      </c>
      <c r="L3883">
        <v>11</v>
      </c>
      <c r="M3883" s="2" t="s">
        <v>458</v>
      </c>
      <c r="N3883">
        <v>75</v>
      </c>
      <c r="O3883" s="2" t="s">
        <v>517</v>
      </c>
      <c r="P3883">
        <v>820</v>
      </c>
      <c r="Q3883" s="2" t="s">
        <v>518</v>
      </c>
      <c r="R3883" t="s">
        <v>82</v>
      </c>
      <c r="S3883" t="s">
        <v>82</v>
      </c>
      <c r="T3883" s="2" t="s">
        <v>519</v>
      </c>
      <c r="U3883" s="2" t="s">
        <v>520</v>
      </c>
      <c r="V3883">
        <v>905</v>
      </c>
      <c r="W3883" s="2" t="s">
        <v>6832</v>
      </c>
      <c r="X3883">
        <v>5000</v>
      </c>
      <c r="Z3883">
        <v>5000</v>
      </c>
      <c r="AF3883">
        <v>0</v>
      </c>
      <c r="AQ3883">
        <v>5000</v>
      </c>
      <c r="AR3883">
        <v>0</v>
      </c>
      <c r="AS3883">
        <v>0</v>
      </c>
      <c r="AT3883">
        <v>5000</v>
      </c>
      <c r="AV3883">
        <v>5000</v>
      </c>
      <c r="BB3883">
        <v>0</v>
      </c>
      <c r="BL3883">
        <v>5000</v>
      </c>
      <c r="BM3883">
        <v>5000</v>
      </c>
      <c r="BN3883">
        <v>5000</v>
      </c>
      <c r="BS3883">
        <v>0</v>
      </c>
      <c r="BT3883">
        <v>20200228</v>
      </c>
      <c r="BU3883" t="str">
        <f t="shared" si="180"/>
        <v>2020</v>
      </c>
      <c r="BV3883">
        <v>20201231</v>
      </c>
      <c r="BW3883" t="str">
        <f t="shared" si="181"/>
        <v>2020</v>
      </c>
      <c r="BY3883" t="str">
        <f t="shared" si="182"/>
        <v/>
      </c>
      <c r="BZ3883" s="2" t="s">
        <v>101</v>
      </c>
      <c r="CA3883" s="2" t="s">
        <v>91</v>
      </c>
      <c r="CB3883" s="2" t="s">
        <v>92</v>
      </c>
      <c r="CC3883" s="2" t="s">
        <v>788</v>
      </c>
      <c r="CD3883" s="2" t="s">
        <v>789</v>
      </c>
      <c r="CE3883">
        <v>0</v>
      </c>
      <c r="CF3883">
        <v>20201231</v>
      </c>
    </row>
    <row r="3884" spans="1:84" x14ac:dyDescent="0.35">
      <c r="A3884" s="2" t="s">
        <v>21615</v>
      </c>
      <c r="B3884" s="2" t="s">
        <v>21616</v>
      </c>
      <c r="C3884" s="2" t="s">
        <v>21617</v>
      </c>
      <c r="D3884" s="2" t="s">
        <v>21617</v>
      </c>
      <c r="E3884" s="2" t="s">
        <v>21618</v>
      </c>
      <c r="F3884">
        <v>6</v>
      </c>
      <c r="G3884" s="2" t="s">
        <v>108</v>
      </c>
      <c r="H3884">
        <v>2</v>
      </c>
      <c r="I3884" s="2" t="s">
        <v>445</v>
      </c>
      <c r="J3884">
        <v>99</v>
      </c>
      <c r="K3884" s="2" t="s">
        <v>96</v>
      </c>
      <c r="L3884">
        <v>8</v>
      </c>
      <c r="M3884" s="2" t="s">
        <v>127</v>
      </c>
      <c r="N3884">
        <v>61</v>
      </c>
      <c r="O3884" s="2" t="s">
        <v>128</v>
      </c>
      <c r="P3884">
        <v>620</v>
      </c>
      <c r="Q3884" s="2" t="s">
        <v>129</v>
      </c>
      <c r="R3884" t="s">
        <v>82</v>
      </c>
      <c r="S3884" t="s">
        <v>82</v>
      </c>
      <c r="T3884" s="2" t="s">
        <v>88</v>
      </c>
      <c r="U3884" s="2" t="s">
        <v>89</v>
      </c>
      <c r="V3884">
        <v>0</v>
      </c>
      <c r="W3884" s="2" t="s">
        <v>112</v>
      </c>
      <c r="AF3884">
        <v>0</v>
      </c>
      <c r="AM3884">
        <v>5000</v>
      </c>
      <c r="AO3884">
        <v>3500</v>
      </c>
      <c r="AQ3884">
        <v>5000</v>
      </c>
      <c r="AR3884">
        <v>0</v>
      </c>
      <c r="AS3884">
        <v>0</v>
      </c>
      <c r="BB3884">
        <v>0</v>
      </c>
      <c r="BI3884">
        <v>5000</v>
      </c>
      <c r="BK3884">
        <v>3500</v>
      </c>
      <c r="BL3884">
        <v>5000</v>
      </c>
      <c r="BS3884">
        <v>0</v>
      </c>
      <c r="BT3884">
        <v>20190204</v>
      </c>
      <c r="BU3884" t="str">
        <f t="shared" si="180"/>
        <v>2019</v>
      </c>
      <c r="BV3884">
        <v>20201231</v>
      </c>
      <c r="BW3884" t="str">
        <f t="shared" si="181"/>
        <v>2020</v>
      </c>
      <c r="BY3884" t="str">
        <f t="shared" si="182"/>
        <v/>
      </c>
      <c r="BZ3884" s="2" t="s">
        <v>101</v>
      </c>
      <c r="CA3884" s="2" t="s">
        <v>91</v>
      </c>
      <c r="CB3884" s="2" t="s">
        <v>92</v>
      </c>
      <c r="CC3884" s="2" t="s">
        <v>595</v>
      </c>
      <c r="CD3884" s="2" t="s">
        <v>596</v>
      </c>
      <c r="CE3884">
        <v>0</v>
      </c>
      <c r="CF3884">
        <v>20200731</v>
      </c>
    </row>
    <row r="3885" spans="1:84" x14ac:dyDescent="0.35">
      <c r="A3885" s="2" t="s">
        <v>1628</v>
      </c>
      <c r="B3885" s="2" t="s">
        <v>1629</v>
      </c>
      <c r="C3885" s="2" t="s">
        <v>1012</v>
      </c>
      <c r="D3885" s="2" t="s">
        <v>1630</v>
      </c>
      <c r="E3885" s="2" t="s">
        <v>1631</v>
      </c>
      <c r="F3885">
        <v>8</v>
      </c>
      <c r="G3885" s="2" t="s">
        <v>456</v>
      </c>
      <c r="H3885">
        <v>2</v>
      </c>
      <c r="I3885" s="2" t="s">
        <v>445</v>
      </c>
      <c r="J3885">
        <v>12</v>
      </c>
      <c r="K3885" s="2" t="s">
        <v>452</v>
      </c>
      <c r="L3885">
        <v>11</v>
      </c>
      <c r="M3885" s="2" t="s">
        <v>458</v>
      </c>
      <c r="N3885">
        <v>71</v>
      </c>
      <c r="O3885" s="2" t="s">
        <v>522</v>
      </c>
      <c r="P3885">
        <v>20</v>
      </c>
      <c r="Q3885" s="2" t="s">
        <v>594</v>
      </c>
      <c r="R3885" t="s">
        <v>82</v>
      </c>
      <c r="S3885" t="s">
        <v>82</v>
      </c>
      <c r="T3885" s="2" t="s">
        <v>88</v>
      </c>
      <c r="U3885" s="2" t="s">
        <v>89</v>
      </c>
      <c r="V3885">
        <v>1014</v>
      </c>
      <c r="W3885" s="2" t="s">
        <v>917</v>
      </c>
      <c r="X3885">
        <v>2450</v>
      </c>
      <c r="Z3885">
        <v>2450</v>
      </c>
      <c r="AD3885">
        <v>1715</v>
      </c>
      <c r="AF3885">
        <v>0</v>
      </c>
      <c r="AI3885">
        <v>735</v>
      </c>
      <c r="AQ3885">
        <v>4900</v>
      </c>
      <c r="AR3885">
        <v>0</v>
      </c>
      <c r="AS3885">
        <v>0</v>
      </c>
      <c r="AT3885">
        <v>2450</v>
      </c>
      <c r="AV3885">
        <v>2450</v>
      </c>
      <c r="AZ3885">
        <v>1715</v>
      </c>
      <c r="BB3885">
        <v>0</v>
      </c>
      <c r="BE3885">
        <v>735</v>
      </c>
      <c r="BL3885">
        <v>4900</v>
      </c>
      <c r="BM3885">
        <v>4900</v>
      </c>
      <c r="BN3885">
        <v>4900</v>
      </c>
      <c r="BP3885">
        <v>4900</v>
      </c>
      <c r="BQ3885">
        <v>4900</v>
      </c>
      <c r="BR3885">
        <v>0</v>
      </c>
      <c r="BS3885">
        <v>4900</v>
      </c>
      <c r="BT3885">
        <v>20170612</v>
      </c>
      <c r="BU3885" t="str">
        <f t="shared" si="180"/>
        <v>2017</v>
      </c>
      <c r="BV3885">
        <v>20211230</v>
      </c>
      <c r="BW3885" t="str">
        <f t="shared" si="181"/>
        <v>2021</v>
      </c>
      <c r="BY3885" t="str">
        <f t="shared" si="182"/>
        <v/>
      </c>
      <c r="BZ3885" s="2" t="s">
        <v>131</v>
      </c>
      <c r="CA3885" s="2" t="s">
        <v>131</v>
      </c>
      <c r="CB3885" s="2" t="s">
        <v>92</v>
      </c>
      <c r="CC3885" s="2" t="s">
        <v>449</v>
      </c>
      <c r="CD3885" s="2" t="s">
        <v>450</v>
      </c>
      <c r="CE3885">
        <v>0</v>
      </c>
      <c r="CF3885">
        <v>20201231</v>
      </c>
    </row>
    <row r="3886" spans="1:84" x14ac:dyDescent="0.35">
      <c r="A3886" s="2" t="s">
        <v>2157</v>
      </c>
      <c r="B3886" s="2" t="s">
        <v>2158</v>
      </c>
      <c r="C3886" s="2" t="s">
        <v>1017</v>
      </c>
      <c r="D3886" s="2" t="s">
        <v>1766</v>
      </c>
      <c r="E3886" s="2" t="s">
        <v>2159</v>
      </c>
      <c r="F3886">
        <v>8</v>
      </c>
      <c r="G3886" s="2" t="s">
        <v>456</v>
      </c>
      <c r="H3886">
        <v>2</v>
      </c>
      <c r="I3886" s="2" t="s">
        <v>445</v>
      </c>
      <c r="J3886">
        <v>12</v>
      </c>
      <c r="K3886" s="2" t="s">
        <v>452</v>
      </c>
      <c r="L3886">
        <v>11</v>
      </c>
      <c r="M3886" s="2" t="s">
        <v>458</v>
      </c>
      <c r="N3886">
        <v>71</v>
      </c>
      <c r="O3886" s="2" t="s">
        <v>522</v>
      </c>
      <c r="P3886">
        <v>20</v>
      </c>
      <c r="Q3886" s="2" t="s">
        <v>594</v>
      </c>
      <c r="R3886" t="s">
        <v>82</v>
      </c>
      <c r="S3886" t="s">
        <v>82</v>
      </c>
      <c r="T3886" s="2" t="s">
        <v>88</v>
      </c>
      <c r="U3886" s="2" t="s">
        <v>89</v>
      </c>
      <c r="V3886">
        <v>1001</v>
      </c>
      <c r="W3886" s="2" t="s">
        <v>896</v>
      </c>
      <c r="X3886">
        <v>2450</v>
      </c>
      <c r="Z3886">
        <v>2450</v>
      </c>
      <c r="AD3886">
        <v>1715</v>
      </c>
      <c r="AF3886">
        <v>0</v>
      </c>
      <c r="AI3886">
        <v>735</v>
      </c>
      <c r="AQ3886">
        <v>4900</v>
      </c>
      <c r="AR3886">
        <v>0</v>
      </c>
      <c r="AS3886">
        <v>0</v>
      </c>
      <c r="AT3886">
        <v>2450</v>
      </c>
      <c r="AV3886">
        <v>2450</v>
      </c>
      <c r="AZ3886">
        <v>1715</v>
      </c>
      <c r="BB3886">
        <v>0</v>
      </c>
      <c r="BE3886">
        <v>735</v>
      </c>
      <c r="BL3886">
        <v>4900</v>
      </c>
      <c r="BM3886">
        <v>4900</v>
      </c>
      <c r="BN3886">
        <v>4900</v>
      </c>
      <c r="BP3886">
        <v>4900</v>
      </c>
      <c r="BQ3886">
        <v>4900</v>
      </c>
      <c r="BR3886">
        <v>0</v>
      </c>
      <c r="BS3886">
        <v>4900</v>
      </c>
      <c r="BT3886">
        <v>20171029</v>
      </c>
      <c r="BU3886" t="str">
        <f t="shared" si="180"/>
        <v>2017</v>
      </c>
      <c r="BV3886">
        <v>20180622</v>
      </c>
      <c r="BW3886" t="str">
        <f t="shared" si="181"/>
        <v>2018</v>
      </c>
      <c r="BX3886">
        <v>20180622</v>
      </c>
      <c r="BY3886" t="str">
        <f t="shared" si="182"/>
        <v>2018</v>
      </c>
      <c r="BZ3886" s="2" t="s">
        <v>131</v>
      </c>
      <c r="CA3886" s="2" t="s">
        <v>778</v>
      </c>
      <c r="CB3886" s="2" t="s">
        <v>455</v>
      </c>
      <c r="CC3886" s="2" t="s">
        <v>449</v>
      </c>
      <c r="CD3886" s="2" t="s">
        <v>450</v>
      </c>
      <c r="CE3886">
        <v>0</v>
      </c>
      <c r="CF3886">
        <v>20201231</v>
      </c>
    </row>
    <row r="3887" spans="1:84" x14ac:dyDescent="0.35">
      <c r="A3887" s="2" t="s">
        <v>4865</v>
      </c>
      <c r="B3887" s="2" t="s">
        <v>4866</v>
      </c>
      <c r="C3887" s="2" t="s">
        <v>4867</v>
      </c>
      <c r="D3887" s="2" t="s">
        <v>4868</v>
      </c>
      <c r="E3887" s="2" t="s">
        <v>4869</v>
      </c>
      <c r="F3887">
        <v>1</v>
      </c>
      <c r="G3887" s="2" t="s">
        <v>166</v>
      </c>
      <c r="H3887">
        <v>7</v>
      </c>
      <c r="I3887" s="2" t="s">
        <v>785</v>
      </c>
      <c r="J3887">
        <v>19</v>
      </c>
      <c r="K3887" s="2" t="s">
        <v>786</v>
      </c>
      <c r="L3887">
        <v>9</v>
      </c>
      <c r="M3887" s="2" t="s">
        <v>113</v>
      </c>
      <c r="N3887">
        <v>21</v>
      </c>
      <c r="O3887" s="2" t="s">
        <v>200</v>
      </c>
      <c r="P3887">
        <v>229</v>
      </c>
      <c r="Q3887" s="2" t="s">
        <v>201</v>
      </c>
      <c r="R3887" t="s">
        <v>82</v>
      </c>
      <c r="S3887" t="s">
        <v>82</v>
      </c>
      <c r="T3887" s="2" t="s">
        <v>519</v>
      </c>
      <c r="U3887" s="2" t="s">
        <v>520</v>
      </c>
      <c r="V3887">
        <v>606</v>
      </c>
      <c r="W3887" s="2" t="s">
        <v>2404</v>
      </c>
      <c r="X3887">
        <v>2419.34</v>
      </c>
      <c r="Y3887">
        <v>2419.34</v>
      </c>
      <c r="AD3887">
        <v>1693.54</v>
      </c>
      <c r="AF3887">
        <v>0</v>
      </c>
      <c r="AI3887">
        <v>725.8</v>
      </c>
      <c r="AO3887">
        <v>4839</v>
      </c>
      <c r="AQ3887">
        <v>4838.68</v>
      </c>
      <c r="AR3887">
        <v>0</v>
      </c>
      <c r="AS3887">
        <v>0</v>
      </c>
      <c r="AT3887">
        <v>2419.34</v>
      </c>
      <c r="AU3887">
        <v>2419.34</v>
      </c>
      <c r="AZ3887">
        <v>1693.54</v>
      </c>
      <c r="BB3887">
        <v>0</v>
      </c>
      <c r="BE3887">
        <v>725.8</v>
      </c>
      <c r="BK3887">
        <v>4839</v>
      </c>
      <c r="BL3887">
        <v>4838.68</v>
      </c>
      <c r="BM3887">
        <v>4838.68</v>
      </c>
      <c r="BN3887">
        <v>4838.68</v>
      </c>
      <c r="BP3887">
        <v>4838.68</v>
      </c>
      <c r="BQ3887">
        <v>4838.68</v>
      </c>
      <c r="BR3887">
        <v>0</v>
      </c>
      <c r="BS3887">
        <v>9677.35</v>
      </c>
      <c r="BT3887">
        <v>20170925</v>
      </c>
      <c r="BU3887" t="str">
        <f t="shared" si="180"/>
        <v>2017</v>
      </c>
      <c r="BV3887">
        <v>20181231</v>
      </c>
      <c r="BW3887" t="str">
        <f t="shared" si="181"/>
        <v>2018</v>
      </c>
      <c r="BX3887">
        <v>20180831</v>
      </c>
      <c r="BY3887" t="str">
        <f t="shared" si="182"/>
        <v>2018</v>
      </c>
      <c r="BZ3887" s="2" t="s">
        <v>131</v>
      </c>
      <c r="CA3887" s="2" t="s">
        <v>778</v>
      </c>
      <c r="CB3887" s="2" t="s">
        <v>455</v>
      </c>
      <c r="CC3887" s="2" t="s">
        <v>788</v>
      </c>
      <c r="CD3887" s="2" t="s">
        <v>789</v>
      </c>
      <c r="CE3887">
        <v>0</v>
      </c>
      <c r="CF3887">
        <v>20201231</v>
      </c>
    </row>
    <row r="3888" spans="1:84" x14ac:dyDescent="0.35">
      <c r="A3888" s="2" t="s">
        <v>6374</v>
      </c>
      <c r="B3888" s="2" t="s">
        <v>6375</v>
      </c>
      <c r="C3888" s="2" t="s">
        <v>6376</v>
      </c>
      <c r="D3888" s="2" t="s">
        <v>6377</v>
      </c>
      <c r="E3888" s="2" t="s">
        <v>6378</v>
      </c>
      <c r="F3888">
        <v>3</v>
      </c>
      <c r="G3888" s="2" t="s">
        <v>117</v>
      </c>
      <c r="H3888">
        <v>7</v>
      </c>
      <c r="I3888" s="2" t="s">
        <v>785</v>
      </c>
      <c r="J3888">
        <v>15</v>
      </c>
      <c r="K3888" s="2" t="s">
        <v>3722</v>
      </c>
      <c r="L3888">
        <v>7</v>
      </c>
      <c r="M3888" s="2" t="s">
        <v>1228</v>
      </c>
      <c r="N3888">
        <v>18</v>
      </c>
      <c r="O3888" s="2" t="s">
        <v>1229</v>
      </c>
      <c r="P3888">
        <v>999</v>
      </c>
      <c r="Q3888" s="2" t="s">
        <v>1230</v>
      </c>
      <c r="R3888" t="s">
        <v>82</v>
      </c>
      <c r="S3888" t="s">
        <v>82</v>
      </c>
      <c r="T3888" s="2" t="s">
        <v>519</v>
      </c>
      <c r="U3888" s="2" t="s">
        <v>520</v>
      </c>
      <c r="V3888">
        <v>611</v>
      </c>
      <c r="W3888" s="2" t="s">
        <v>2401</v>
      </c>
      <c r="X3888">
        <v>2389.5</v>
      </c>
      <c r="Y3888">
        <v>2389.5</v>
      </c>
      <c r="AD3888">
        <v>1672.65</v>
      </c>
      <c r="AF3888">
        <v>0</v>
      </c>
      <c r="AI3888">
        <v>716.85</v>
      </c>
      <c r="AO3888">
        <v>5632</v>
      </c>
      <c r="AQ3888">
        <v>4779</v>
      </c>
      <c r="AR3888">
        <v>0</v>
      </c>
      <c r="AS3888">
        <v>0</v>
      </c>
      <c r="AT3888">
        <v>2389.5</v>
      </c>
      <c r="AU3888">
        <v>2389.5</v>
      </c>
      <c r="AZ3888">
        <v>1672.65</v>
      </c>
      <c r="BB3888">
        <v>0</v>
      </c>
      <c r="BE3888">
        <v>716.85</v>
      </c>
      <c r="BK3888">
        <v>5632</v>
      </c>
      <c r="BL3888">
        <v>4779</v>
      </c>
      <c r="BM3888">
        <v>4779</v>
      </c>
      <c r="BN3888">
        <v>4779</v>
      </c>
      <c r="BP3888">
        <v>4779</v>
      </c>
      <c r="BQ3888">
        <v>4779</v>
      </c>
      <c r="BR3888">
        <v>0</v>
      </c>
      <c r="BS3888">
        <v>10410.870000000001</v>
      </c>
      <c r="BT3888">
        <v>20180321</v>
      </c>
      <c r="BU3888" t="str">
        <f t="shared" si="180"/>
        <v>2018</v>
      </c>
      <c r="BV3888">
        <v>20200331</v>
      </c>
      <c r="BW3888" t="str">
        <f t="shared" si="181"/>
        <v>2020</v>
      </c>
      <c r="BX3888">
        <v>20190630</v>
      </c>
      <c r="BY3888" t="str">
        <f t="shared" si="182"/>
        <v>2019</v>
      </c>
      <c r="BZ3888" s="2" t="s">
        <v>131</v>
      </c>
      <c r="CA3888" s="2" t="s">
        <v>778</v>
      </c>
      <c r="CB3888" s="2" t="s">
        <v>455</v>
      </c>
      <c r="CC3888" s="2" t="s">
        <v>788</v>
      </c>
      <c r="CD3888" s="2" t="s">
        <v>789</v>
      </c>
      <c r="CE3888">
        <v>0</v>
      </c>
      <c r="CF3888">
        <v>20201231</v>
      </c>
    </row>
    <row r="3889" spans="1:84" x14ac:dyDescent="0.35">
      <c r="A3889" s="2" t="s">
        <v>1081</v>
      </c>
      <c r="B3889" s="2" t="s">
        <v>1082</v>
      </c>
      <c r="C3889" s="2" t="s">
        <v>1083</v>
      </c>
      <c r="D3889" s="2" t="s">
        <v>1064</v>
      </c>
      <c r="E3889" s="2" t="s">
        <v>1084</v>
      </c>
      <c r="F3889">
        <v>8</v>
      </c>
      <c r="G3889" s="2" t="s">
        <v>456</v>
      </c>
      <c r="H3889">
        <v>2</v>
      </c>
      <c r="I3889" s="2" t="s">
        <v>445</v>
      </c>
      <c r="J3889">
        <v>12</v>
      </c>
      <c r="K3889" s="2" t="s">
        <v>452</v>
      </c>
      <c r="L3889">
        <v>11</v>
      </c>
      <c r="M3889" s="2" t="s">
        <v>458</v>
      </c>
      <c r="N3889">
        <v>71</v>
      </c>
      <c r="O3889" s="2" t="s">
        <v>522</v>
      </c>
      <c r="P3889">
        <v>20</v>
      </c>
      <c r="Q3889" s="2" t="s">
        <v>594</v>
      </c>
      <c r="R3889" t="s">
        <v>82</v>
      </c>
      <c r="S3889" t="s">
        <v>82</v>
      </c>
      <c r="T3889" s="2" t="s">
        <v>88</v>
      </c>
      <c r="U3889" s="2" t="s">
        <v>89</v>
      </c>
      <c r="V3889">
        <v>1011</v>
      </c>
      <c r="W3889" s="2" t="s">
        <v>916</v>
      </c>
      <c r="X3889">
        <v>2380</v>
      </c>
      <c r="Z3889">
        <v>2380</v>
      </c>
      <c r="AD3889">
        <v>1666</v>
      </c>
      <c r="AF3889">
        <v>0</v>
      </c>
      <c r="AI3889">
        <v>714</v>
      </c>
      <c r="AQ3889">
        <v>4760</v>
      </c>
      <c r="AR3889">
        <v>0</v>
      </c>
      <c r="AS3889">
        <v>0</v>
      </c>
      <c r="AT3889">
        <v>2380</v>
      </c>
      <c r="AV3889">
        <v>2380</v>
      </c>
      <c r="AZ3889">
        <v>1666</v>
      </c>
      <c r="BB3889">
        <v>0</v>
      </c>
      <c r="BE3889">
        <v>714</v>
      </c>
      <c r="BL3889">
        <v>4760</v>
      </c>
      <c r="BM3889">
        <v>4760</v>
      </c>
      <c r="BN3889">
        <v>4760</v>
      </c>
      <c r="BP3889">
        <v>4760</v>
      </c>
      <c r="BQ3889">
        <v>4760</v>
      </c>
      <c r="BR3889">
        <v>0</v>
      </c>
      <c r="BS3889">
        <v>4760</v>
      </c>
      <c r="BT3889">
        <v>20160608</v>
      </c>
      <c r="BU3889" t="str">
        <f t="shared" si="180"/>
        <v>2016</v>
      </c>
      <c r="BV3889">
        <v>20211230</v>
      </c>
      <c r="BW3889" t="str">
        <f t="shared" si="181"/>
        <v>2021</v>
      </c>
      <c r="BY3889" t="str">
        <f t="shared" si="182"/>
        <v/>
      </c>
      <c r="BZ3889" s="2" t="s">
        <v>131</v>
      </c>
      <c r="CA3889" s="2" t="s">
        <v>131</v>
      </c>
      <c r="CB3889" s="2" t="s">
        <v>92</v>
      </c>
      <c r="CC3889" s="2" t="s">
        <v>449</v>
      </c>
      <c r="CD3889" s="2" t="s">
        <v>450</v>
      </c>
      <c r="CE3889">
        <v>0</v>
      </c>
      <c r="CF3889">
        <v>20201231</v>
      </c>
    </row>
    <row r="3890" spans="1:84" x14ac:dyDescent="0.35">
      <c r="A3890" s="2" t="s">
        <v>1106</v>
      </c>
      <c r="B3890" s="2" t="s">
        <v>1107</v>
      </c>
      <c r="C3890" s="2" t="s">
        <v>1108</v>
      </c>
      <c r="D3890" s="2" t="s">
        <v>1109</v>
      </c>
      <c r="E3890" s="2" t="s">
        <v>1110</v>
      </c>
      <c r="F3890">
        <v>8</v>
      </c>
      <c r="G3890" s="2" t="s">
        <v>456</v>
      </c>
      <c r="H3890">
        <v>2</v>
      </c>
      <c r="I3890" s="2" t="s">
        <v>445</v>
      </c>
      <c r="J3890">
        <v>12</v>
      </c>
      <c r="K3890" s="2" t="s">
        <v>452</v>
      </c>
      <c r="L3890">
        <v>11</v>
      </c>
      <c r="M3890" s="2" t="s">
        <v>458</v>
      </c>
      <c r="N3890">
        <v>71</v>
      </c>
      <c r="O3890" s="2" t="s">
        <v>522</v>
      </c>
      <c r="P3890">
        <v>20</v>
      </c>
      <c r="Q3890" s="2" t="s">
        <v>594</v>
      </c>
      <c r="R3890" t="s">
        <v>82</v>
      </c>
      <c r="S3890" t="s">
        <v>82</v>
      </c>
      <c r="T3890" s="2" t="s">
        <v>88</v>
      </c>
      <c r="U3890" s="2" t="s">
        <v>89</v>
      </c>
      <c r="V3890">
        <v>1011</v>
      </c>
      <c r="W3890" s="2" t="s">
        <v>916</v>
      </c>
      <c r="X3890">
        <v>2380</v>
      </c>
      <c r="Z3890">
        <v>2380</v>
      </c>
      <c r="AD3890">
        <v>1666</v>
      </c>
      <c r="AF3890">
        <v>0</v>
      </c>
      <c r="AI3890">
        <v>714</v>
      </c>
      <c r="AQ3890">
        <v>4760</v>
      </c>
      <c r="AR3890">
        <v>0</v>
      </c>
      <c r="AS3890">
        <v>0</v>
      </c>
      <c r="AT3890">
        <v>2380</v>
      </c>
      <c r="AV3890">
        <v>2380</v>
      </c>
      <c r="AZ3890">
        <v>1666</v>
      </c>
      <c r="BB3890">
        <v>0</v>
      </c>
      <c r="BE3890">
        <v>714</v>
      </c>
      <c r="BL3890">
        <v>4760</v>
      </c>
      <c r="BM3890">
        <v>4760</v>
      </c>
      <c r="BN3890">
        <v>4760</v>
      </c>
      <c r="BP3890">
        <v>4760</v>
      </c>
      <c r="BQ3890">
        <v>4760</v>
      </c>
      <c r="BR3890">
        <v>0</v>
      </c>
      <c r="BS3890">
        <v>4760</v>
      </c>
      <c r="BT3890">
        <v>20160904</v>
      </c>
      <c r="BU3890" t="str">
        <f t="shared" si="180"/>
        <v>2016</v>
      </c>
      <c r="BV3890">
        <v>20211230</v>
      </c>
      <c r="BW3890" t="str">
        <f t="shared" si="181"/>
        <v>2021</v>
      </c>
      <c r="BY3890" t="str">
        <f t="shared" si="182"/>
        <v/>
      </c>
      <c r="BZ3890" s="2" t="s">
        <v>131</v>
      </c>
      <c r="CA3890" s="2" t="s">
        <v>131</v>
      </c>
      <c r="CB3890" s="2" t="s">
        <v>92</v>
      </c>
      <c r="CC3890" s="2" t="s">
        <v>449</v>
      </c>
      <c r="CD3890" s="2" t="s">
        <v>450</v>
      </c>
      <c r="CE3890">
        <v>0</v>
      </c>
      <c r="CF3890">
        <v>20201231</v>
      </c>
    </row>
    <row r="3891" spans="1:84" x14ac:dyDescent="0.35">
      <c r="A3891" s="2" t="s">
        <v>2237</v>
      </c>
      <c r="B3891" s="2" t="s">
        <v>2238</v>
      </c>
      <c r="C3891" s="2" t="s">
        <v>2239</v>
      </c>
      <c r="D3891" s="2" t="s">
        <v>2240</v>
      </c>
      <c r="E3891" s="2" t="s">
        <v>2241</v>
      </c>
      <c r="F3891">
        <v>11</v>
      </c>
      <c r="G3891" s="2" t="s">
        <v>451</v>
      </c>
      <c r="H3891">
        <v>6</v>
      </c>
      <c r="I3891" s="2" t="s">
        <v>109</v>
      </c>
      <c r="J3891">
        <v>1</v>
      </c>
      <c r="K3891" s="2" t="s">
        <v>457</v>
      </c>
      <c r="L3891">
        <v>11</v>
      </c>
      <c r="M3891" s="2" t="s">
        <v>458</v>
      </c>
      <c r="N3891">
        <v>71</v>
      </c>
      <c r="O3891" s="2" t="s">
        <v>522</v>
      </c>
      <c r="P3891">
        <v>10</v>
      </c>
      <c r="Q3891" s="2" t="s">
        <v>1830</v>
      </c>
      <c r="R3891" t="s">
        <v>82</v>
      </c>
      <c r="S3891" t="s">
        <v>82</v>
      </c>
      <c r="T3891" s="2" t="s">
        <v>1346</v>
      </c>
      <c r="U3891" s="2" t="s">
        <v>1347</v>
      </c>
      <c r="V3891">
        <v>1009</v>
      </c>
      <c r="W3891" s="2" t="s">
        <v>895</v>
      </c>
      <c r="X3891">
        <v>2360.1</v>
      </c>
      <c r="Z3891">
        <v>2360.1</v>
      </c>
      <c r="AD3891">
        <v>1652.07</v>
      </c>
      <c r="AF3891">
        <v>0</v>
      </c>
      <c r="AI3891">
        <v>708.03</v>
      </c>
      <c r="AQ3891">
        <v>4720.2</v>
      </c>
      <c r="AR3891">
        <v>0</v>
      </c>
      <c r="AS3891">
        <v>0</v>
      </c>
      <c r="AT3891">
        <v>2360.1</v>
      </c>
      <c r="AV3891">
        <v>2360.1</v>
      </c>
      <c r="AZ3891">
        <v>1652.07</v>
      </c>
      <c r="BB3891">
        <v>0</v>
      </c>
      <c r="BE3891">
        <v>708.03</v>
      </c>
      <c r="BL3891">
        <v>4720.2</v>
      </c>
      <c r="BM3891">
        <v>4720.2</v>
      </c>
      <c r="BN3891">
        <v>4720.2</v>
      </c>
      <c r="BS3891">
        <v>0</v>
      </c>
      <c r="BT3891">
        <v>20190802</v>
      </c>
      <c r="BU3891" t="str">
        <f t="shared" si="180"/>
        <v>2019</v>
      </c>
      <c r="BV3891">
        <v>20230122</v>
      </c>
      <c r="BW3891" t="str">
        <f t="shared" si="181"/>
        <v>2023</v>
      </c>
      <c r="BY3891" t="str">
        <f t="shared" si="182"/>
        <v/>
      </c>
      <c r="BZ3891" s="2" t="s">
        <v>101</v>
      </c>
      <c r="CA3891" s="2" t="s">
        <v>91</v>
      </c>
      <c r="CB3891" s="2" t="s">
        <v>92</v>
      </c>
      <c r="CC3891" s="2" t="s">
        <v>461</v>
      </c>
      <c r="CD3891" s="2" t="s">
        <v>462</v>
      </c>
      <c r="CE3891">
        <v>0</v>
      </c>
      <c r="CF3891">
        <v>20201231</v>
      </c>
    </row>
    <row r="3892" spans="1:84" x14ac:dyDescent="0.35">
      <c r="A3892" s="2" t="s">
        <v>3641</v>
      </c>
      <c r="B3892" s="2" t="s">
        <v>3642</v>
      </c>
      <c r="C3892" s="2" t="s">
        <v>3643</v>
      </c>
      <c r="D3892" s="2" t="s">
        <v>3644</v>
      </c>
      <c r="E3892" s="2" t="s">
        <v>3645</v>
      </c>
      <c r="F3892">
        <v>1</v>
      </c>
      <c r="G3892" s="2" t="s">
        <v>166</v>
      </c>
      <c r="H3892">
        <v>7</v>
      </c>
      <c r="I3892" s="2" t="s">
        <v>785</v>
      </c>
      <c r="J3892">
        <v>19</v>
      </c>
      <c r="K3892" s="2" t="s">
        <v>786</v>
      </c>
      <c r="L3892">
        <v>8</v>
      </c>
      <c r="M3892" s="2" t="s">
        <v>127</v>
      </c>
      <c r="N3892">
        <v>62</v>
      </c>
      <c r="O3892" s="2" t="s">
        <v>2465</v>
      </c>
      <c r="P3892">
        <v>634</v>
      </c>
      <c r="Q3892" s="2" t="s">
        <v>2785</v>
      </c>
      <c r="R3892" t="s">
        <v>82</v>
      </c>
      <c r="S3892" t="s">
        <v>82</v>
      </c>
      <c r="T3892" s="2" t="s">
        <v>1346</v>
      </c>
      <c r="U3892" s="2" t="s">
        <v>1347</v>
      </c>
      <c r="V3892">
        <v>607</v>
      </c>
      <c r="W3892" s="2" t="s">
        <v>2469</v>
      </c>
      <c r="X3892">
        <v>2350.94</v>
      </c>
      <c r="Y3892">
        <v>2350.94</v>
      </c>
      <c r="AD3892">
        <v>1645.66</v>
      </c>
      <c r="AF3892">
        <v>0</v>
      </c>
      <c r="AI3892">
        <v>705.28</v>
      </c>
      <c r="AO3892">
        <v>4702</v>
      </c>
      <c r="AQ3892">
        <v>4701.88</v>
      </c>
      <c r="AR3892">
        <v>0</v>
      </c>
      <c r="AS3892">
        <v>0</v>
      </c>
      <c r="AT3892">
        <v>2350.94</v>
      </c>
      <c r="AU3892">
        <v>2350.94</v>
      </c>
      <c r="AZ3892">
        <v>1645.66</v>
      </c>
      <c r="BB3892">
        <v>0</v>
      </c>
      <c r="BE3892">
        <v>705.28</v>
      </c>
      <c r="BK3892">
        <v>4702</v>
      </c>
      <c r="BL3892">
        <v>4701.88</v>
      </c>
      <c r="BM3892">
        <v>4701.88</v>
      </c>
      <c r="BN3892">
        <v>4701.88</v>
      </c>
      <c r="BP3892">
        <v>4701.88</v>
      </c>
      <c r="BQ3892">
        <v>4701.88</v>
      </c>
      <c r="BR3892">
        <v>0</v>
      </c>
      <c r="BS3892">
        <v>9403.75</v>
      </c>
      <c r="BT3892">
        <v>20160721</v>
      </c>
      <c r="BU3892" t="str">
        <f t="shared" si="180"/>
        <v>2016</v>
      </c>
      <c r="BV3892">
        <v>20170801</v>
      </c>
      <c r="BW3892" t="str">
        <f t="shared" si="181"/>
        <v>2017</v>
      </c>
      <c r="BX3892">
        <v>20171026</v>
      </c>
      <c r="BY3892" t="str">
        <f t="shared" si="182"/>
        <v>2017</v>
      </c>
      <c r="BZ3892" s="2" t="s">
        <v>131</v>
      </c>
      <c r="CA3892" s="2" t="s">
        <v>778</v>
      </c>
      <c r="CB3892" s="2" t="s">
        <v>455</v>
      </c>
      <c r="CC3892" s="2" t="s">
        <v>788</v>
      </c>
      <c r="CD3892" s="2" t="s">
        <v>789</v>
      </c>
      <c r="CE3892">
        <v>0</v>
      </c>
      <c r="CF3892">
        <v>20201231</v>
      </c>
    </row>
    <row r="3893" spans="1:84" x14ac:dyDescent="0.35">
      <c r="A3893" s="2" t="s">
        <v>22036</v>
      </c>
      <c r="B3893" s="2" t="s">
        <v>22026</v>
      </c>
      <c r="C3893" s="2" t="s">
        <v>22037</v>
      </c>
      <c r="D3893" s="2" t="s">
        <v>21673</v>
      </c>
      <c r="E3893" s="2" t="s">
        <v>22038</v>
      </c>
      <c r="F3893">
        <v>11</v>
      </c>
      <c r="G3893" s="2" t="s">
        <v>451</v>
      </c>
      <c r="H3893">
        <v>2</v>
      </c>
      <c r="I3893" s="2" t="s">
        <v>445</v>
      </c>
      <c r="J3893">
        <v>99</v>
      </c>
      <c r="K3893" s="2" t="s">
        <v>96</v>
      </c>
      <c r="L3893">
        <v>11</v>
      </c>
      <c r="M3893" s="2" t="s">
        <v>458</v>
      </c>
      <c r="N3893">
        <v>71</v>
      </c>
      <c r="O3893" s="2" t="s">
        <v>522</v>
      </c>
      <c r="P3893">
        <v>72</v>
      </c>
      <c r="Q3893" s="2" t="s">
        <v>733</v>
      </c>
      <c r="R3893" t="s">
        <v>82</v>
      </c>
      <c r="S3893" t="s">
        <v>82</v>
      </c>
      <c r="T3893" s="2" t="s">
        <v>88</v>
      </c>
      <c r="U3893" s="2" t="s">
        <v>89</v>
      </c>
      <c r="V3893">
        <v>710</v>
      </c>
      <c r="W3893" s="2" t="s">
        <v>7200</v>
      </c>
      <c r="X3893">
        <v>2350</v>
      </c>
      <c r="Z3893">
        <v>2350</v>
      </c>
      <c r="AD3893">
        <v>1645</v>
      </c>
      <c r="AF3893">
        <v>0</v>
      </c>
      <c r="AI3893">
        <v>705</v>
      </c>
      <c r="AQ3893">
        <v>4700</v>
      </c>
      <c r="AR3893">
        <v>0</v>
      </c>
      <c r="AS3893">
        <v>0</v>
      </c>
      <c r="AT3893">
        <v>2350</v>
      </c>
      <c r="AV3893">
        <v>2350</v>
      </c>
      <c r="AZ3893">
        <v>1645</v>
      </c>
      <c r="BB3893">
        <v>0</v>
      </c>
      <c r="BE3893">
        <v>705</v>
      </c>
      <c r="BL3893">
        <v>4700</v>
      </c>
      <c r="BM3893">
        <v>4700</v>
      </c>
      <c r="BN3893">
        <v>4700</v>
      </c>
      <c r="BP3893">
        <v>1996</v>
      </c>
      <c r="BQ3893">
        <v>1996</v>
      </c>
      <c r="BR3893">
        <v>0</v>
      </c>
      <c r="BS3893">
        <v>1996</v>
      </c>
      <c r="BT3893">
        <v>20190711</v>
      </c>
      <c r="BU3893" t="str">
        <f t="shared" si="180"/>
        <v>2019</v>
      </c>
      <c r="BV3893">
        <v>20211231</v>
      </c>
      <c r="BW3893" t="str">
        <f t="shared" si="181"/>
        <v>2021</v>
      </c>
      <c r="BY3893" t="str">
        <f t="shared" si="182"/>
        <v/>
      </c>
      <c r="BZ3893" s="2" t="s">
        <v>91</v>
      </c>
      <c r="CA3893" s="2" t="s">
        <v>91</v>
      </c>
      <c r="CB3893" s="2" t="s">
        <v>92</v>
      </c>
      <c r="CC3893" s="2" t="s">
        <v>449</v>
      </c>
      <c r="CD3893" s="2" t="s">
        <v>450</v>
      </c>
      <c r="CE3893">
        <v>0</v>
      </c>
      <c r="CF3893">
        <v>20201231</v>
      </c>
    </row>
    <row r="3894" spans="1:84" x14ac:dyDescent="0.35">
      <c r="A3894" s="2" t="s">
        <v>7738</v>
      </c>
      <c r="B3894" s="2" t="s">
        <v>7739</v>
      </c>
      <c r="C3894" s="2" t="s">
        <v>6877</v>
      </c>
      <c r="D3894" s="2" t="s">
        <v>7740</v>
      </c>
      <c r="E3894" s="2" t="s">
        <v>7741</v>
      </c>
      <c r="F3894">
        <v>11</v>
      </c>
      <c r="G3894" s="2" t="s">
        <v>451</v>
      </c>
      <c r="H3894">
        <v>2</v>
      </c>
      <c r="I3894" s="2" t="s">
        <v>445</v>
      </c>
      <c r="J3894">
        <v>12</v>
      </c>
      <c r="K3894" s="2" t="s">
        <v>452</v>
      </c>
      <c r="L3894">
        <v>11</v>
      </c>
      <c r="M3894" s="2" t="s">
        <v>458</v>
      </c>
      <c r="N3894">
        <v>71</v>
      </c>
      <c r="O3894" s="2" t="s">
        <v>522</v>
      </c>
      <c r="P3894">
        <v>20</v>
      </c>
      <c r="Q3894" s="2" t="s">
        <v>594</v>
      </c>
      <c r="R3894" t="s">
        <v>82</v>
      </c>
      <c r="S3894" t="s">
        <v>82</v>
      </c>
      <c r="T3894" s="2" t="s">
        <v>88</v>
      </c>
      <c r="U3894" s="2" t="s">
        <v>89</v>
      </c>
      <c r="V3894">
        <v>915</v>
      </c>
      <c r="W3894" s="2" t="s">
        <v>647</v>
      </c>
      <c r="X3894">
        <v>4660</v>
      </c>
      <c r="Z3894">
        <v>4660</v>
      </c>
      <c r="AF3894">
        <v>0</v>
      </c>
      <c r="AQ3894">
        <v>4660</v>
      </c>
      <c r="AR3894">
        <v>0</v>
      </c>
      <c r="AS3894">
        <v>0</v>
      </c>
      <c r="AT3894">
        <v>4660</v>
      </c>
      <c r="AV3894">
        <v>4660</v>
      </c>
      <c r="BB3894">
        <v>0</v>
      </c>
      <c r="BL3894">
        <v>4660</v>
      </c>
      <c r="BM3894">
        <v>4660</v>
      </c>
      <c r="BN3894">
        <v>4660</v>
      </c>
      <c r="BS3894">
        <v>0</v>
      </c>
      <c r="BT3894">
        <v>20190328</v>
      </c>
      <c r="BU3894" t="str">
        <f t="shared" si="180"/>
        <v>2019</v>
      </c>
      <c r="BV3894">
        <v>20201002</v>
      </c>
      <c r="BW3894" t="str">
        <f t="shared" si="181"/>
        <v>2020</v>
      </c>
      <c r="BY3894" t="str">
        <f t="shared" si="182"/>
        <v/>
      </c>
      <c r="BZ3894" s="2" t="s">
        <v>101</v>
      </c>
      <c r="CA3894" s="2" t="s">
        <v>91</v>
      </c>
      <c r="CB3894" s="2" t="s">
        <v>92</v>
      </c>
      <c r="CC3894" s="2" t="s">
        <v>449</v>
      </c>
      <c r="CD3894" s="2" t="s">
        <v>450</v>
      </c>
      <c r="CE3894">
        <v>0</v>
      </c>
      <c r="CF3894">
        <v>20201231</v>
      </c>
    </row>
    <row r="3895" spans="1:84" x14ac:dyDescent="0.35">
      <c r="A3895" s="2" t="s">
        <v>4583</v>
      </c>
      <c r="B3895" s="2" t="s">
        <v>4584</v>
      </c>
      <c r="C3895" s="2" t="s">
        <v>4585</v>
      </c>
      <c r="D3895" s="2" t="s">
        <v>4586</v>
      </c>
      <c r="E3895" s="2" t="s">
        <v>4587</v>
      </c>
      <c r="F3895">
        <v>3</v>
      </c>
      <c r="G3895" s="2" t="s">
        <v>117</v>
      </c>
      <c r="H3895">
        <v>7</v>
      </c>
      <c r="I3895" s="2" t="s">
        <v>785</v>
      </c>
      <c r="J3895">
        <v>15</v>
      </c>
      <c r="K3895" s="2" t="s">
        <v>3722</v>
      </c>
      <c r="L3895">
        <v>7</v>
      </c>
      <c r="M3895" s="2" t="s">
        <v>1228</v>
      </c>
      <c r="N3895">
        <v>18</v>
      </c>
      <c r="O3895" s="2" t="s">
        <v>1229</v>
      </c>
      <c r="P3895">
        <v>999</v>
      </c>
      <c r="Q3895" s="2" t="s">
        <v>1230</v>
      </c>
      <c r="R3895" t="s">
        <v>82</v>
      </c>
      <c r="S3895" t="s">
        <v>82</v>
      </c>
      <c r="T3895" s="2" t="s">
        <v>519</v>
      </c>
      <c r="U3895" s="2" t="s">
        <v>520</v>
      </c>
      <c r="V3895">
        <v>611</v>
      </c>
      <c r="W3895" s="2" t="s">
        <v>2401</v>
      </c>
      <c r="X3895">
        <v>2312.5</v>
      </c>
      <c r="Y3895">
        <v>2312.5</v>
      </c>
      <c r="AD3895">
        <v>1618.75</v>
      </c>
      <c r="AF3895">
        <v>0</v>
      </c>
      <c r="AI3895">
        <v>693.75</v>
      </c>
      <c r="AO3895">
        <v>4625</v>
      </c>
      <c r="AQ3895">
        <v>4625</v>
      </c>
      <c r="AR3895">
        <v>0</v>
      </c>
      <c r="AS3895">
        <v>0</v>
      </c>
      <c r="AT3895">
        <v>2312.5</v>
      </c>
      <c r="AU3895">
        <v>2312.5</v>
      </c>
      <c r="AZ3895">
        <v>1618.75</v>
      </c>
      <c r="BB3895">
        <v>0</v>
      </c>
      <c r="BE3895">
        <v>693.75</v>
      </c>
      <c r="BK3895">
        <v>4625</v>
      </c>
      <c r="BL3895">
        <v>4625</v>
      </c>
      <c r="BM3895">
        <v>4625</v>
      </c>
      <c r="BN3895">
        <v>4625</v>
      </c>
      <c r="BS3895">
        <v>0</v>
      </c>
      <c r="BT3895">
        <v>20161229</v>
      </c>
      <c r="BU3895" t="str">
        <f t="shared" si="180"/>
        <v>2016</v>
      </c>
      <c r="BV3895">
        <v>20170621</v>
      </c>
      <c r="BW3895" t="str">
        <f t="shared" si="181"/>
        <v>2017</v>
      </c>
      <c r="BY3895" t="str">
        <f t="shared" si="182"/>
        <v/>
      </c>
      <c r="BZ3895" s="2" t="s">
        <v>101</v>
      </c>
      <c r="CA3895" s="2" t="s">
        <v>91</v>
      </c>
      <c r="CB3895" s="2" t="s">
        <v>92</v>
      </c>
      <c r="CC3895" s="2" t="s">
        <v>2402</v>
      </c>
      <c r="CD3895" s="2" t="s">
        <v>525</v>
      </c>
      <c r="CE3895">
        <v>0</v>
      </c>
      <c r="CF3895">
        <v>20201231</v>
      </c>
    </row>
    <row r="3896" spans="1:84" x14ac:dyDescent="0.35">
      <c r="A3896" s="2" t="s">
        <v>7589</v>
      </c>
      <c r="B3896" s="2" t="s">
        <v>7590</v>
      </c>
      <c r="C3896" s="2" t="s">
        <v>7591</v>
      </c>
      <c r="D3896" s="2" t="s">
        <v>7150</v>
      </c>
      <c r="E3896" s="2" t="s">
        <v>7592</v>
      </c>
      <c r="F3896">
        <v>8</v>
      </c>
      <c r="G3896" s="2" t="s">
        <v>456</v>
      </c>
      <c r="H3896">
        <v>2</v>
      </c>
      <c r="I3896" s="2" t="s">
        <v>445</v>
      </c>
      <c r="J3896">
        <v>99</v>
      </c>
      <c r="K3896" s="2" t="s">
        <v>96</v>
      </c>
      <c r="L3896">
        <v>11</v>
      </c>
      <c r="M3896" s="2" t="s">
        <v>458</v>
      </c>
      <c r="N3896">
        <v>70</v>
      </c>
      <c r="O3896" s="2" t="s">
        <v>542</v>
      </c>
      <c r="P3896">
        <v>7</v>
      </c>
      <c r="Q3896" s="2" t="s">
        <v>2340</v>
      </c>
      <c r="R3896" t="s">
        <v>82</v>
      </c>
      <c r="S3896" t="s">
        <v>82</v>
      </c>
      <c r="T3896" s="2" t="s">
        <v>88</v>
      </c>
      <c r="U3896" s="2" t="s">
        <v>89</v>
      </c>
      <c r="V3896">
        <v>915</v>
      </c>
      <c r="W3896" s="2" t="s">
        <v>647</v>
      </c>
      <c r="X3896">
        <v>4590</v>
      </c>
      <c r="Z3896">
        <v>4590</v>
      </c>
      <c r="AF3896">
        <v>0</v>
      </c>
      <c r="AQ3896">
        <v>4590</v>
      </c>
      <c r="AR3896">
        <v>0</v>
      </c>
      <c r="AS3896">
        <v>0</v>
      </c>
      <c r="AT3896">
        <v>4590</v>
      </c>
      <c r="AV3896">
        <v>4590</v>
      </c>
      <c r="BB3896">
        <v>0</v>
      </c>
      <c r="BL3896">
        <v>4590</v>
      </c>
      <c r="BM3896">
        <v>4590</v>
      </c>
      <c r="BN3896">
        <v>4590</v>
      </c>
      <c r="BP3896">
        <v>4212.26</v>
      </c>
      <c r="BQ3896">
        <v>4212.26</v>
      </c>
      <c r="BR3896">
        <v>0</v>
      </c>
      <c r="BS3896">
        <v>4212.26</v>
      </c>
      <c r="BT3896">
        <v>20180829</v>
      </c>
      <c r="BU3896" t="str">
        <f t="shared" si="180"/>
        <v>2018</v>
      </c>
      <c r="BV3896">
        <v>20190114</v>
      </c>
      <c r="BW3896" t="str">
        <f t="shared" si="181"/>
        <v>2019</v>
      </c>
      <c r="BX3896">
        <v>20190114</v>
      </c>
      <c r="BY3896" t="str">
        <f t="shared" si="182"/>
        <v>2019</v>
      </c>
      <c r="BZ3896" s="2" t="s">
        <v>91</v>
      </c>
      <c r="CA3896" s="2" t="s">
        <v>91</v>
      </c>
      <c r="CB3896" s="2" t="s">
        <v>455</v>
      </c>
      <c r="CC3896" s="2" t="s">
        <v>449</v>
      </c>
      <c r="CD3896" s="2" t="s">
        <v>450</v>
      </c>
      <c r="CE3896">
        <v>0</v>
      </c>
      <c r="CF3896">
        <v>20201231</v>
      </c>
    </row>
    <row r="3897" spans="1:84" x14ac:dyDescent="0.35">
      <c r="A3897" s="2" t="s">
        <v>4329</v>
      </c>
      <c r="B3897" s="2" t="s">
        <v>4330</v>
      </c>
      <c r="C3897" s="2" t="s">
        <v>4331</v>
      </c>
      <c r="D3897" s="2" t="s">
        <v>4332</v>
      </c>
      <c r="E3897" s="2" t="s">
        <v>4333</v>
      </c>
      <c r="F3897">
        <v>3</v>
      </c>
      <c r="G3897" s="2" t="s">
        <v>117</v>
      </c>
      <c r="H3897">
        <v>7</v>
      </c>
      <c r="I3897" s="2" t="s">
        <v>785</v>
      </c>
      <c r="J3897">
        <v>15</v>
      </c>
      <c r="K3897" s="2" t="s">
        <v>3722</v>
      </c>
      <c r="L3897">
        <v>7</v>
      </c>
      <c r="M3897" s="2" t="s">
        <v>1228</v>
      </c>
      <c r="N3897">
        <v>18</v>
      </c>
      <c r="O3897" s="2" t="s">
        <v>1229</v>
      </c>
      <c r="P3897">
        <v>999</v>
      </c>
      <c r="Q3897" s="2" t="s">
        <v>1230</v>
      </c>
      <c r="R3897" t="s">
        <v>82</v>
      </c>
      <c r="S3897" t="s">
        <v>82</v>
      </c>
      <c r="T3897" s="2" t="s">
        <v>519</v>
      </c>
      <c r="U3897" s="2" t="s">
        <v>520</v>
      </c>
      <c r="V3897">
        <v>605</v>
      </c>
      <c r="W3897" s="2" t="s">
        <v>2455</v>
      </c>
      <c r="X3897">
        <v>2267.5</v>
      </c>
      <c r="Y3897">
        <v>2267.5</v>
      </c>
      <c r="AD3897">
        <v>1587.25</v>
      </c>
      <c r="AF3897">
        <v>0</v>
      </c>
      <c r="AI3897">
        <v>680.25</v>
      </c>
      <c r="AO3897">
        <v>5647</v>
      </c>
      <c r="AQ3897">
        <v>4535</v>
      </c>
      <c r="AR3897">
        <v>0</v>
      </c>
      <c r="AS3897">
        <v>0</v>
      </c>
      <c r="AT3897">
        <v>2267.5</v>
      </c>
      <c r="AU3897">
        <v>2267.5</v>
      </c>
      <c r="AZ3897">
        <v>1587.25</v>
      </c>
      <c r="BB3897">
        <v>0</v>
      </c>
      <c r="BE3897">
        <v>680.25</v>
      </c>
      <c r="BK3897">
        <v>5647</v>
      </c>
      <c r="BL3897">
        <v>4535</v>
      </c>
      <c r="BM3897">
        <v>4535</v>
      </c>
      <c r="BN3897">
        <v>4535</v>
      </c>
      <c r="BP3897">
        <v>4535</v>
      </c>
      <c r="BQ3897">
        <v>4535</v>
      </c>
      <c r="BR3897">
        <v>0</v>
      </c>
      <c r="BS3897">
        <v>10182.07</v>
      </c>
      <c r="BT3897">
        <v>20170615</v>
      </c>
      <c r="BU3897" t="str">
        <f t="shared" si="180"/>
        <v>2017</v>
      </c>
      <c r="BV3897">
        <v>20180601</v>
      </c>
      <c r="BW3897" t="str">
        <f t="shared" si="181"/>
        <v>2018</v>
      </c>
      <c r="BX3897">
        <v>20190329</v>
      </c>
      <c r="BY3897" t="str">
        <f t="shared" si="182"/>
        <v>2019</v>
      </c>
      <c r="BZ3897" s="2" t="s">
        <v>131</v>
      </c>
      <c r="CA3897" s="2" t="s">
        <v>778</v>
      </c>
      <c r="CB3897" s="2" t="s">
        <v>455</v>
      </c>
      <c r="CC3897" s="2" t="s">
        <v>788</v>
      </c>
      <c r="CD3897" s="2" t="s">
        <v>789</v>
      </c>
      <c r="CE3897">
        <v>0</v>
      </c>
      <c r="CF3897">
        <v>20201231</v>
      </c>
    </row>
    <row r="3898" spans="1:84" x14ac:dyDescent="0.35">
      <c r="A3898" s="2" t="s">
        <v>7386</v>
      </c>
      <c r="B3898" s="2" t="s">
        <v>7387</v>
      </c>
      <c r="C3898" s="2" t="s">
        <v>7388</v>
      </c>
      <c r="D3898" s="2" t="s">
        <v>7150</v>
      </c>
      <c r="E3898" s="2" t="s">
        <v>7389</v>
      </c>
      <c r="F3898">
        <v>8</v>
      </c>
      <c r="G3898" s="2" t="s">
        <v>456</v>
      </c>
      <c r="H3898">
        <v>2</v>
      </c>
      <c r="I3898" s="2" t="s">
        <v>445</v>
      </c>
      <c r="J3898">
        <v>99</v>
      </c>
      <c r="K3898" s="2" t="s">
        <v>96</v>
      </c>
      <c r="L3898">
        <v>11</v>
      </c>
      <c r="M3898" s="2" t="s">
        <v>458</v>
      </c>
      <c r="N3898">
        <v>70</v>
      </c>
      <c r="O3898" s="2" t="s">
        <v>542</v>
      </c>
      <c r="P3898">
        <v>7</v>
      </c>
      <c r="Q3898" s="2" t="s">
        <v>2340</v>
      </c>
      <c r="R3898" t="s">
        <v>82</v>
      </c>
      <c r="S3898" t="s">
        <v>82</v>
      </c>
      <c r="T3898" s="2" t="s">
        <v>88</v>
      </c>
      <c r="U3898" s="2" t="s">
        <v>89</v>
      </c>
      <c r="V3898">
        <v>915</v>
      </c>
      <c r="W3898" s="2" t="s">
        <v>647</v>
      </c>
      <c r="X3898">
        <v>4534.99</v>
      </c>
      <c r="Z3898">
        <v>4534.99</v>
      </c>
      <c r="AF3898">
        <v>0</v>
      </c>
      <c r="AQ3898">
        <v>4534.99</v>
      </c>
      <c r="AR3898">
        <v>0</v>
      </c>
      <c r="AS3898">
        <v>0</v>
      </c>
      <c r="AT3898">
        <v>4534.99</v>
      </c>
      <c r="AV3898">
        <v>4534.99</v>
      </c>
      <c r="BB3898">
        <v>0</v>
      </c>
      <c r="BL3898">
        <v>4534.99</v>
      </c>
      <c r="BM3898">
        <v>4534.99</v>
      </c>
      <c r="BN3898">
        <v>4534.99</v>
      </c>
      <c r="BP3898">
        <v>4534.99</v>
      </c>
      <c r="BQ3898">
        <v>4534.99</v>
      </c>
      <c r="BR3898">
        <v>0</v>
      </c>
      <c r="BS3898">
        <v>4534.99</v>
      </c>
      <c r="BT3898">
        <v>20180227</v>
      </c>
      <c r="BU3898" t="str">
        <f t="shared" si="180"/>
        <v>2018</v>
      </c>
      <c r="BV3898">
        <v>20180630</v>
      </c>
      <c r="BW3898" t="str">
        <f t="shared" si="181"/>
        <v>2018</v>
      </c>
      <c r="BX3898">
        <v>20180630</v>
      </c>
      <c r="BY3898" t="str">
        <f t="shared" si="182"/>
        <v>2018</v>
      </c>
      <c r="BZ3898" s="2" t="s">
        <v>131</v>
      </c>
      <c r="CA3898" s="2" t="s">
        <v>778</v>
      </c>
      <c r="CB3898" s="2" t="s">
        <v>455</v>
      </c>
      <c r="CC3898" s="2" t="s">
        <v>449</v>
      </c>
      <c r="CD3898" s="2" t="s">
        <v>450</v>
      </c>
      <c r="CE3898">
        <v>0</v>
      </c>
      <c r="CF3898">
        <v>20201231</v>
      </c>
    </row>
    <row r="3899" spans="1:84" x14ac:dyDescent="0.35">
      <c r="A3899" s="2" t="s">
        <v>1848</v>
      </c>
      <c r="B3899" s="2" t="s">
        <v>1849</v>
      </c>
      <c r="C3899" s="2" t="s">
        <v>1850</v>
      </c>
      <c r="D3899" s="2" t="s">
        <v>1851</v>
      </c>
      <c r="E3899" s="2" t="s">
        <v>1852</v>
      </c>
      <c r="F3899">
        <v>11</v>
      </c>
      <c r="G3899" s="2" t="s">
        <v>451</v>
      </c>
      <c r="H3899">
        <v>6</v>
      </c>
      <c r="I3899" s="2" t="s">
        <v>109</v>
      </c>
      <c r="J3899">
        <v>1</v>
      </c>
      <c r="K3899" s="2" t="s">
        <v>457</v>
      </c>
      <c r="L3899">
        <v>11</v>
      </c>
      <c r="M3899" s="2" t="s">
        <v>458</v>
      </c>
      <c r="N3899">
        <v>71</v>
      </c>
      <c r="O3899" s="2" t="s">
        <v>522</v>
      </c>
      <c r="P3899">
        <v>10</v>
      </c>
      <c r="Q3899" s="2" t="s">
        <v>1830</v>
      </c>
      <c r="R3899" t="s">
        <v>82</v>
      </c>
      <c r="S3899" t="s">
        <v>82</v>
      </c>
      <c r="T3899" s="2" t="s">
        <v>519</v>
      </c>
      <c r="U3899" s="2" t="s">
        <v>520</v>
      </c>
      <c r="V3899">
        <v>1009</v>
      </c>
      <c r="W3899" s="2" t="s">
        <v>895</v>
      </c>
      <c r="X3899">
        <v>2252.33</v>
      </c>
      <c r="Z3899">
        <v>2252.33</v>
      </c>
      <c r="AD3899">
        <v>1576.63</v>
      </c>
      <c r="AF3899">
        <v>0</v>
      </c>
      <c r="AI3899">
        <v>675.7</v>
      </c>
      <c r="AQ3899">
        <v>4504.66</v>
      </c>
      <c r="AR3899">
        <v>0</v>
      </c>
      <c r="AS3899">
        <v>0</v>
      </c>
      <c r="AT3899">
        <v>2252.33</v>
      </c>
      <c r="AV3899">
        <v>2252.33</v>
      </c>
      <c r="AZ3899">
        <v>1576.63</v>
      </c>
      <c r="BB3899">
        <v>0</v>
      </c>
      <c r="BE3899">
        <v>675.7</v>
      </c>
      <c r="BL3899">
        <v>4504.66</v>
      </c>
      <c r="BM3899">
        <v>4504.66</v>
      </c>
      <c r="BN3899">
        <v>4504.66</v>
      </c>
      <c r="BP3899">
        <v>4504.66</v>
      </c>
      <c r="BQ3899">
        <v>4504.66</v>
      </c>
      <c r="BR3899">
        <v>0</v>
      </c>
      <c r="BS3899">
        <v>0</v>
      </c>
      <c r="BT3899">
        <v>20161120</v>
      </c>
      <c r="BU3899" t="str">
        <f t="shared" si="180"/>
        <v>2016</v>
      </c>
      <c r="BV3899">
        <v>20211230</v>
      </c>
      <c r="BW3899" t="str">
        <f t="shared" si="181"/>
        <v>2021</v>
      </c>
      <c r="BY3899" t="str">
        <f t="shared" si="182"/>
        <v/>
      </c>
      <c r="BZ3899" s="2" t="s">
        <v>131</v>
      </c>
      <c r="CA3899" s="2" t="s">
        <v>131</v>
      </c>
      <c r="CB3899" s="2" t="s">
        <v>92</v>
      </c>
      <c r="CC3899" s="2" t="s">
        <v>461</v>
      </c>
      <c r="CD3899" s="2" t="s">
        <v>462</v>
      </c>
      <c r="CE3899">
        <v>0</v>
      </c>
      <c r="CF3899">
        <v>20201231</v>
      </c>
    </row>
    <row r="3900" spans="1:84" x14ac:dyDescent="0.35">
      <c r="A3900" s="2" t="s">
        <v>2165</v>
      </c>
      <c r="B3900" s="2" t="s">
        <v>2166</v>
      </c>
      <c r="C3900" s="2" t="s">
        <v>2167</v>
      </c>
      <c r="D3900" s="2" t="s">
        <v>2168</v>
      </c>
      <c r="E3900" s="2" t="s">
        <v>2169</v>
      </c>
      <c r="F3900">
        <v>8</v>
      </c>
      <c r="G3900" s="2" t="s">
        <v>456</v>
      </c>
      <c r="H3900">
        <v>7</v>
      </c>
      <c r="I3900" s="2" t="s">
        <v>785</v>
      </c>
      <c r="J3900">
        <v>21</v>
      </c>
      <c r="K3900" s="2" t="s">
        <v>1002</v>
      </c>
      <c r="L3900">
        <v>11</v>
      </c>
      <c r="M3900" s="2" t="s">
        <v>458</v>
      </c>
      <c r="N3900">
        <v>75</v>
      </c>
      <c r="O3900" s="2" t="s">
        <v>517</v>
      </c>
      <c r="P3900">
        <v>820</v>
      </c>
      <c r="Q3900" s="2" t="s">
        <v>518</v>
      </c>
      <c r="R3900" t="s">
        <v>82</v>
      </c>
      <c r="S3900" t="s">
        <v>82</v>
      </c>
      <c r="T3900" s="2" t="s">
        <v>1346</v>
      </c>
      <c r="U3900" s="2" t="s">
        <v>1347</v>
      </c>
      <c r="V3900">
        <v>1004</v>
      </c>
      <c r="W3900" s="2" t="s">
        <v>914</v>
      </c>
      <c r="X3900">
        <v>2250</v>
      </c>
      <c r="Z3900">
        <v>2250</v>
      </c>
      <c r="AD3900">
        <v>1575</v>
      </c>
      <c r="AF3900">
        <v>0</v>
      </c>
      <c r="AI3900">
        <v>675</v>
      </c>
      <c r="AQ3900">
        <v>4500</v>
      </c>
      <c r="AR3900">
        <v>0</v>
      </c>
      <c r="AS3900">
        <v>0</v>
      </c>
      <c r="AT3900">
        <v>2250</v>
      </c>
      <c r="AV3900">
        <v>2250</v>
      </c>
      <c r="AZ3900">
        <v>1575</v>
      </c>
      <c r="BB3900">
        <v>0</v>
      </c>
      <c r="BE3900">
        <v>675</v>
      </c>
      <c r="BL3900">
        <v>4500</v>
      </c>
      <c r="BM3900">
        <v>4500</v>
      </c>
      <c r="BN3900">
        <v>4500</v>
      </c>
      <c r="BP3900">
        <v>4500</v>
      </c>
      <c r="BQ3900">
        <v>4500</v>
      </c>
      <c r="BR3900">
        <v>0</v>
      </c>
      <c r="BS3900">
        <v>4500</v>
      </c>
      <c r="BT3900">
        <v>20180531</v>
      </c>
      <c r="BU3900" t="str">
        <f t="shared" si="180"/>
        <v>2018</v>
      </c>
      <c r="BV3900">
        <v>20191105</v>
      </c>
      <c r="BW3900" t="str">
        <f t="shared" si="181"/>
        <v>2019</v>
      </c>
      <c r="BX3900">
        <v>20191105</v>
      </c>
      <c r="BY3900" t="str">
        <f t="shared" si="182"/>
        <v>2019</v>
      </c>
      <c r="BZ3900" s="2" t="s">
        <v>131</v>
      </c>
      <c r="CA3900" s="2" t="s">
        <v>778</v>
      </c>
      <c r="CB3900" s="2" t="s">
        <v>455</v>
      </c>
      <c r="CC3900" s="2" t="s">
        <v>788</v>
      </c>
      <c r="CD3900" s="2" t="s">
        <v>789</v>
      </c>
      <c r="CE3900">
        <v>0</v>
      </c>
      <c r="CF3900">
        <v>20201231</v>
      </c>
    </row>
    <row r="3901" spans="1:84" x14ac:dyDescent="0.35">
      <c r="A3901" s="2" t="s">
        <v>2175</v>
      </c>
      <c r="B3901" s="2" t="s">
        <v>2176</v>
      </c>
      <c r="C3901" s="2" t="s">
        <v>2177</v>
      </c>
      <c r="D3901" s="2" t="s">
        <v>2177</v>
      </c>
      <c r="E3901" s="2" t="s">
        <v>2178</v>
      </c>
      <c r="F3901">
        <v>8</v>
      </c>
      <c r="G3901" s="2" t="s">
        <v>456</v>
      </c>
      <c r="H3901">
        <v>7</v>
      </c>
      <c r="I3901" s="2" t="s">
        <v>785</v>
      </c>
      <c r="J3901">
        <v>21</v>
      </c>
      <c r="K3901" s="2" t="s">
        <v>1002</v>
      </c>
      <c r="L3901">
        <v>11</v>
      </c>
      <c r="M3901" s="2" t="s">
        <v>458</v>
      </c>
      <c r="N3901">
        <v>75</v>
      </c>
      <c r="O3901" s="2" t="s">
        <v>517</v>
      </c>
      <c r="P3901">
        <v>820</v>
      </c>
      <c r="Q3901" s="2" t="s">
        <v>518</v>
      </c>
      <c r="R3901" t="s">
        <v>82</v>
      </c>
      <c r="S3901" t="s">
        <v>82</v>
      </c>
      <c r="T3901" s="2" t="s">
        <v>519</v>
      </c>
      <c r="U3901" s="2" t="s">
        <v>520</v>
      </c>
      <c r="V3901">
        <v>1005</v>
      </c>
      <c r="W3901" s="2" t="s">
        <v>902</v>
      </c>
      <c r="X3901">
        <v>2250</v>
      </c>
      <c r="Z3901">
        <v>2250</v>
      </c>
      <c r="AD3901">
        <v>1575</v>
      </c>
      <c r="AF3901">
        <v>0</v>
      </c>
      <c r="AI3901">
        <v>675</v>
      </c>
      <c r="AQ3901">
        <v>4500</v>
      </c>
      <c r="AR3901">
        <v>0</v>
      </c>
      <c r="AS3901">
        <v>0</v>
      </c>
      <c r="AT3901">
        <v>2250</v>
      </c>
      <c r="AV3901">
        <v>2250</v>
      </c>
      <c r="AZ3901">
        <v>1575</v>
      </c>
      <c r="BB3901">
        <v>0</v>
      </c>
      <c r="BE3901">
        <v>675</v>
      </c>
      <c r="BL3901">
        <v>4500</v>
      </c>
      <c r="BM3901">
        <v>4500</v>
      </c>
      <c r="BN3901">
        <v>4500</v>
      </c>
      <c r="BP3901">
        <v>4500</v>
      </c>
      <c r="BQ3901">
        <v>4500</v>
      </c>
      <c r="BR3901">
        <v>0</v>
      </c>
      <c r="BS3901">
        <v>4500</v>
      </c>
      <c r="BT3901">
        <v>20171122</v>
      </c>
      <c r="BU3901" t="str">
        <f t="shared" si="180"/>
        <v>2017</v>
      </c>
      <c r="BV3901">
        <v>20190412</v>
      </c>
      <c r="BW3901" t="str">
        <f t="shared" si="181"/>
        <v>2019</v>
      </c>
      <c r="BX3901">
        <v>20190412</v>
      </c>
      <c r="BY3901" t="str">
        <f t="shared" si="182"/>
        <v>2019</v>
      </c>
      <c r="BZ3901" s="2" t="s">
        <v>131</v>
      </c>
      <c r="CA3901" s="2" t="s">
        <v>778</v>
      </c>
      <c r="CB3901" s="2" t="s">
        <v>455</v>
      </c>
      <c r="CC3901" s="2" t="s">
        <v>788</v>
      </c>
      <c r="CD3901" s="2" t="s">
        <v>789</v>
      </c>
      <c r="CE3901">
        <v>0</v>
      </c>
      <c r="CF3901">
        <v>20201231</v>
      </c>
    </row>
    <row r="3902" spans="1:84" x14ac:dyDescent="0.35">
      <c r="A3902" s="2" t="s">
        <v>26567</v>
      </c>
      <c r="B3902" s="2" t="s">
        <v>26568</v>
      </c>
      <c r="C3902" s="2" t="s">
        <v>26569</v>
      </c>
      <c r="D3902" s="2" t="s">
        <v>26570</v>
      </c>
      <c r="E3902" s="2" t="s">
        <v>26571</v>
      </c>
      <c r="F3902">
        <v>1</v>
      </c>
      <c r="G3902" s="2" t="s">
        <v>166</v>
      </c>
      <c r="H3902">
        <v>7</v>
      </c>
      <c r="I3902" s="2" t="s">
        <v>785</v>
      </c>
      <c r="J3902">
        <v>19</v>
      </c>
      <c r="K3902" s="2" t="s">
        <v>786</v>
      </c>
      <c r="L3902">
        <v>9</v>
      </c>
      <c r="M3902" s="2" t="s">
        <v>113</v>
      </c>
      <c r="N3902">
        <v>22</v>
      </c>
      <c r="O3902" s="2" t="s">
        <v>267</v>
      </c>
      <c r="P3902">
        <v>999</v>
      </c>
      <c r="Q3902" s="2" t="s">
        <v>404</v>
      </c>
      <c r="R3902" t="s">
        <v>82</v>
      </c>
      <c r="S3902" t="s">
        <v>82</v>
      </c>
      <c r="T3902" s="2" t="s">
        <v>1831</v>
      </c>
      <c r="U3902" s="2" t="s">
        <v>1832</v>
      </c>
      <c r="V3902">
        <v>2016</v>
      </c>
      <c r="W3902" s="2" t="s">
        <v>18977</v>
      </c>
      <c r="X3902">
        <v>2250</v>
      </c>
      <c r="Y3902">
        <v>2250</v>
      </c>
      <c r="AD3902">
        <v>1575</v>
      </c>
      <c r="AF3902">
        <v>0</v>
      </c>
      <c r="AI3902">
        <v>675</v>
      </c>
      <c r="AO3902">
        <v>2500</v>
      </c>
      <c r="AQ3902">
        <v>4500</v>
      </c>
      <c r="AR3902">
        <v>0</v>
      </c>
      <c r="AS3902">
        <v>0</v>
      </c>
      <c r="AT3902">
        <v>2250</v>
      </c>
      <c r="AU3902">
        <v>2250</v>
      </c>
      <c r="AZ3902">
        <v>1575</v>
      </c>
      <c r="BB3902">
        <v>0</v>
      </c>
      <c r="BE3902">
        <v>675</v>
      </c>
      <c r="BK3902">
        <v>2500</v>
      </c>
      <c r="BL3902">
        <v>4500</v>
      </c>
      <c r="BM3902">
        <v>4500</v>
      </c>
      <c r="BN3902">
        <v>4500</v>
      </c>
      <c r="BS3902">
        <v>0</v>
      </c>
      <c r="BT3902">
        <v>20200416</v>
      </c>
      <c r="BU3902" t="str">
        <f t="shared" si="180"/>
        <v>2020</v>
      </c>
      <c r="BV3902">
        <v>20200416</v>
      </c>
      <c r="BW3902" t="str">
        <f t="shared" si="181"/>
        <v>2020</v>
      </c>
      <c r="BY3902" t="str">
        <f t="shared" si="182"/>
        <v/>
      </c>
      <c r="BZ3902" s="2" t="s">
        <v>101</v>
      </c>
      <c r="CA3902" s="2" t="s">
        <v>91</v>
      </c>
      <c r="CB3902" s="2" t="s">
        <v>92</v>
      </c>
      <c r="CC3902" s="2" t="s">
        <v>788</v>
      </c>
      <c r="CD3902" s="2" t="s">
        <v>789</v>
      </c>
      <c r="CE3902">
        <v>0</v>
      </c>
      <c r="CF3902">
        <v>20201231</v>
      </c>
    </row>
    <row r="3903" spans="1:84" x14ac:dyDescent="0.35">
      <c r="A3903" s="2" t="s">
        <v>1844</v>
      </c>
      <c r="B3903" s="2" t="s">
        <v>1845</v>
      </c>
      <c r="C3903" s="2" t="s">
        <v>1846</v>
      </c>
      <c r="D3903" s="2" t="s">
        <v>1846</v>
      </c>
      <c r="E3903" s="2" t="s">
        <v>1847</v>
      </c>
      <c r="F3903">
        <v>11</v>
      </c>
      <c r="G3903" s="2" t="s">
        <v>451</v>
      </c>
      <c r="H3903">
        <v>6</v>
      </c>
      <c r="I3903" s="2" t="s">
        <v>109</v>
      </c>
      <c r="J3903">
        <v>1</v>
      </c>
      <c r="K3903" s="2" t="s">
        <v>457</v>
      </c>
      <c r="L3903">
        <v>11</v>
      </c>
      <c r="M3903" s="2" t="s">
        <v>458</v>
      </c>
      <c r="N3903">
        <v>71</v>
      </c>
      <c r="O3903" s="2" t="s">
        <v>522</v>
      </c>
      <c r="P3903">
        <v>10</v>
      </c>
      <c r="Q3903" s="2" t="s">
        <v>1830</v>
      </c>
      <c r="R3903" t="s">
        <v>82</v>
      </c>
      <c r="S3903" t="s">
        <v>82</v>
      </c>
      <c r="T3903" s="2" t="s">
        <v>519</v>
      </c>
      <c r="U3903" s="2" t="s">
        <v>520</v>
      </c>
      <c r="V3903">
        <v>1009</v>
      </c>
      <c r="W3903" s="2" t="s">
        <v>895</v>
      </c>
      <c r="X3903">
        <v>2183.61</v>
      </c>
      <c r="Z3903">
        <v>2183.61</v>
      </c>
      <c r="AD3903">
        <v>1528.53</v>
      </c>
      <c r="AF3903">
        <v>0</v>
      </c>
      <c r="AI3903">
        <v>655.08000000000004</v>
      </c>
      <c r="AQ3903">
        <v>4367.22</v>
      </c>
      <c r="AR3903">
        <v>0</v>
      </c>
      <c r="AS3903">
        <v>0</v>
      </c>
      <c r="AT3903">
        <v>2183.61</v>
      </c>
      <c r="AV3903">
        <v>2183.61</v>
      </c>
      <c r="AZ3903">
        <v>1528.53</v>
      </c>
      <c r="BB3903">
        <v>0</v>
      </c>
      <c r="BE3903">
        <v>655.08000000000004</v>
      </c>
      <c r="BL3903">
        <v>4367.22</v>
      </c>
      <c r="BM3903">
        <v>4367.22</v>
      </c>
      <c r="BN3903">
        <v>4367.22</v>
      </c>
      <c r="BP3903">
        <v>4367.22</v>
      </c>
      <c r="BQ3903">
        <v>4367.22</v>
      </c>
      <c r="BR3903">
        <v>0</v>
      </c>
      <c r="BS3903">
        <v>3930.5</v>
      </c>
      <c r="BT3903">
        <v>20161211</v>
      </c>
      <c r="BU3903" t="str">
        <f t="shared" si="180"/>
        <v>2016</v>
      </c>
      <c r="BV3903">
        <v>20211230</v>
      </c>
      <c r="BW3903" t="str">
        <f t="shared" si="181"/>
        <v>2021</v>
      </c>
      <c r="BY3903" t="str">
        <f t="shared" si="182"/>
        <v/>
      </c>
      <c r="BZ3903" s="2" t="s">
        <v>131</v>
      </c>
      <c r="CA3903" s="2" t="s">
        <v>131</v>
      </c>
      <c r="CB3903" s="2" t="s">
        <v>92</v>
      </c>
      <c r="CC3903" s="2" t="s">
        <v>461</v>
      </c>
      <c r="CD3903" s="2" t="s">
        <v>462</v>
      </c>
      <c r="CE3903">
        <v>0</v>
      </c>
      <c r="CF3903">
        <v>20201231</v>
      </c>
    </row>
    <row r="3904" spans="1:84" x14ac:dyDescent="0.35">
      <c r="A3904" s="2" t="s">
        <v>2307</v>
      </c>
      <c r="B3904" s="2" t="s">
        <v>2308</v>
      </c>
      <c r="C3904" s="2" t="s">
        <v>2309</v>
      </c>
      <c r="D3904" s="2" t="s">
        <v>2310</v>
      </c>
      <c r="E3904" s="2" t="s">
        <v>2311</v>
      </c>
      <c r="F3904">
        <v>11</v>
      </c>
      <c r="G3904" s="2" t="s">
        <v>451</v>
      </c>
      <c r="H3904">
        <v>2</v>
      </c>
      <c r="I3904" s="2" t="s">
        <v>445</v>
      </c>
      <c r="J3904">
        <v>12</v>
      </c>
      <c r="K3904" s="2" t="s">
        <v>452</v>
      </c>
      <c r="L3904">
        <v>11</v>
      </c>
      <c r="M3904" s="2" t="s">
        <v>458</v>
      </c>
      <c r="N3904">
        <v>71</v>
      </c>
      <c r="O3904" s="2" t="s">
        <v>522</v>
      </c>
      <c r="P3904">
        <v>10</v>
      </c>
      <c r="Q3904" s="2" t="s">
        <v>1830</v>
      </c>
      <c r="R3904" t="s">
        <v>82</v>
      </c>
      <c r="S3904" t="s">
        <v>82</v>
      </c>
      <c r="T3904" s="2" t="s">
        <v>519</v>
      </c>
      <c r="U3904" s="2" t="s">
        <v>520</v>
      </c>
      <c r="V3904">
        <v>9999</v>
      </c>
      <c r="W3904" s="2" t="s">
        <v>448</v>
      </c>
      <c r="X3904">
        <v>2183.61</v>
      </c>
      <c r="Z3904">
        <v>2183.61</v>
      </c>
      <c r="AD3904">
        <v>1528.53</v>
      </c>
      <c r="AF3904">
        <v>0</v>
      </c>
      <c r="AI3904">
        <v>655.08000000000004</v>
      </c>
      <c r="AQ3904">
        <v>4367.22</v>
      </c>
      <c r="AR3904">
        <v>0</v>
      </c>
      <c r="AS3904">
        <v>0</v>
      </c>
      <c r="AT3904">
        <v>2183.61</v>
      </c>
      <c r="AV3904">
        <v>2183.61</v>
      </c>
      <c r="AZ3904">
        <v>1528.53</v>
      </c>
      <c r="BB3904">
        <v>0</v>
      </c>
      <c r="BE3904">
        <v>655.08000000000004</v>
      </c>
      <c r="BL3904">
        <v>4367.22</v>
      </c>
      <c r="BM3904">
        <v>4367.22</v>
      </c>
      <c r="BN3904">
        <v>4367.22</v>
      </c>
      <c r="BS3904">
        <v>0</v>
      </c>
      <c r="BT3904">
        <v>20190116</v>
      </c>
      <c r="BU3904" t="str">
        <f t="shared" si="180"/>
        <v>2019</v>
      </c>
      <c r="BV3904">
        <v>20220120</v>
      </c>
      <c r="BW3904" t="str">
        <f t="shared" si="181"/>
        <v>2022</v>
      </c>
      <c r="BY3904" t="str">
        <f t="shared" si="182"/>
        <v/>
      </c>
      <c r="BZ3904" s="2" t="s">
        <v>101</v>
      </c>
      <c r="CA3904" s="2" t="s">
        <v>91</v>
      </c>
      <c r="CB3904" s="2" t="s">
        <v>92</v>
      </c>
      <c r="CC3904" s="2" t="s">
        <v>449</v>
      </c>
      <c r="CD3904" s="2" t="s">
        <v>450</v>
      </c>
      <c r="CE3904">
        <v>0</v>
      </c>
      <c r="CF3904">
        <v>20201231</v>
      </c>
    </row>
    <row r="3905" spans="1:84" x14ac:dyDescent="0.35">
      <c r="A3905" s="2" t="s">
        <v>21997</v>
      </c>
      <c r="B3905" s="2" t="s">
        <v>21998</v>
      </c>
      <c r="C3905" s="2" t="s">
        <v>21999</v>
      </c>
      <c r="D3905" s="2" t="s">
        <v>2306</v>
      </c>
      <c r="E3905" s="2" t="s">
        <v>22000</v>
      </c>
      <c r="F3905">
        <v>11</v>
      </c>
      <c r="G3905" s="2" t="s">
        <v>451</v>
      </c>
      <c r="H3905">
        <v>7</v>
      </c>
      <c r="I3905" s="2" t="s">
        <v>785</v>
      </c>
      <c r="J3905">
        <v>19</v>
      </c>
      <c r="K3905" s="2" t="s">
        <v>786</v>
      </c>
      <c r="L3905">
        <v>11</v>
      </c>
      <c r="M3905" s="2" t="s">
        <v>458</v>
      </c>
      <c r="N3905">
        <v>71</v>
      </c>
      <c r="O3905" s="2" t="s">
        <v>522</v>
      </c>
      <c r="P3905">
        <v>10</v>
      </c>
      <c r="Q3905" s="2" t="s">
        <v>1830</v>
      </c>
      <c r="R3905" t="s">
        <v>82</v>
      </c>
      <c r="S3905" t="s">
        <v>82</v>
      </c>
      <c r="T3905" s="2" t="s">
        <v>519</v>
      </c>
      <c r="U3905" s="2" t="s">
        <v>520</v>
      </c>
      <c r="V3905">
        <v>710</v>
      </c>
      <c r="W3905" s="2" t="s">
        <v>7200</v>
      </c>
      <c r="X3905">
        <v>2162.46</v>
      </c>
      <c r="Z3905">
        <v>2162.46</v>
      </c>
      <c r="AD3905">
        <v>1513.72</v>
      </c>
      <c r="AF3905">
        <v>0</v>
      </c>
      <c r="AI3905">
        <v>648.73</v>
      </c>
      <c r="AQ3905">
        <v>4324.91</v>
      </c>
      <c r="AR3905">
        <v>0</v>
      </c>
      <c r="AS3905">
        <v>0</v>
      </c>
      <c r="AT3905">
        <v>2162.46</v>
      </c>
      <c r="AV3905">
        <v>2162.46</v>
      </c>
      <c r="AZ3905">
        <v>1513.72</v>
      </c>
      <c r="BB3905">
        <v>0</v>
      </c>
      <c r="BE3905">
        <v>648.73</v>
      </c>
      <c r="BL3905">
        <v>4324.91</v>
      </c>
      <c r="BM3905">
        <v>4324.91</v>
      </c>
      <c r="BN3905">
        <v>4324.91</v>
      </c>
      <c r="BP3905">
        <v>4324.91</v>
      </c>
      <c r="BQ3905">
        <v>4324.91</v>
      </c>
      <c r="BR3905">
        <v>0</v>
      </c>
      <c r="BS3905">
        <v>4324.91</v>
      </c>
      <c r="BT3905">
        <v>20180927</v>
      </c>
      <c r="BU3905" t="str">
        <f t="shared" si="180"/>
        <v>2018</v>
      </c>
      <c r="BV3905">
        <v>20200718</v>
      </c>
      <c r="BW3905" t="str">
        <f t="shared" si="181"/>
        <v>2020</v>
      </c>
      <c r="BX3905">
        <v>20200429</v>
      </c>
      <c r="BY3905" t="str">
        <f t="shared" si="182"/>
        <v>2020</v>
      </c>
      <c r="BZ3905" s="2" t="s">
        <v>131</v>
      </c>
      <c r="CA3905" s="2" t="s">
        <v>778</v>
      </c>
      <c r="CB3905" s="2" t="s">
        <v>455</v>
      </c>
      <c r="CC3905" s="2" t="s">
        <v>788</v>
      </c>
      <c r="CD3905" s="2" t="s">
        <v>789</v>
      </c>
      <c r="CE3905">
        <v>0</v>
      </c>
      <c r="CF3905">
        <v>20201231</v>
      </c>
    </row>
    <row r="3906" spans="1:84" x14ac:dyDescent="0.35">
      <c r="A3906" s="2" t="s">
        <v>21994</v>
      </c>
      <c r="B3906" s="2" t="s">
        <v>21993</v>
      </c>
      <c r="C3906" s="2" t="s">
        <v>21995</v>
      </c>
      <c r="D3906" s="2" t="s">
        <v>2306</v>
      </c>
      <c r="E3906" s="2" t="s">
        <v>21996</v>
      </c>
      <c r="F3906">
        <v>11</v>
      </c>
      <c r="G3906" s="2" t="s">
        <v>451</v>
      </c>
      <c r="H3906">
        <v>7</v>
      </c>
      <c r="I3906" s="2" t="s">
        <v>785</v>
      </c>
      <c r="J3906">
        <v>19</v>
      </c>
      <c r="K3906" s="2" t="s">
        <v>786</v>
      </c>
      <c r="L3906">
        <v>11</v>
      </c>
      <c r="M3906" s="2" t="s">
        <v>458</v>
      </c>
      <c r="N3906">
        <v>71</v>
      </c>
      <c r="O3906" s="2" t="s">
        <v>522</v>
      </c>
      <c r="P3906">
        <v>10</v>
      </c>
      <c r="Q3906" s="2" t="s">
        <v>1830</v>
      </c>
      <c r="R3906" t="s">
        <v>82</v>
      </c>
      <c r="S3906" t="s">
        <v>82</v>
      </c>
      <c r="T3906" s="2" t="s">
        <v>519</v>
      </c>
      <c r="U3906" s="2" t="s">
        <v>520</v>
      </c>
      <c r="V3906">
        <v>710</v>
      </c>
      <c r="W3906" s="2" t="s">
        <v>7200</v>
      </c>
      <c r="X3906">
        <v>2162</v>
      </c>
      <c r="Z3906">
        <v>2162</v>
      </c>
      <c r="AD3906">
        <v>1513.4</v>
      </c>
      <c r="AF3906">
        <v>0</v>
      </c>
      <c r="AI3906">
        <v>648.6</v>
      </c>
      <c r="AQ3906">
        <v>4324</v>
      </c>
      <c r="AR3906">
        <v>0</v>
      </c>
      <c r="AS3906">
        <v>0</v>
      </c>
      <c r="AT3906">
        <v>2162</v>
      </c>
      <c r="AV3906">
        <v>2162</v>
      </c>
      <c r="AZ3906">
        <v>1513.4</v>
      </c>
      <c r="BB3906">
        <v>0</v>
      </c>
      <c r="BE3906">
        <v>648.6</v>
      </c>
      <c r="BL3906">
        <v>4324</v>
      </c>
      <c r="BM3906">
        <v>4324</v>
      </c>
      <c r="BN3906">
        <v>4324</v>
      </c>
      <c r="BS3906">
        <v>0</v>
      </c>
      <c r="BT3906">
        <v>20180927</v>
      </c>
      <c r="BU3906" t="str">
        <f t="shared" ref="BU3906:BU3969" si="183">LEFT(BT:BT,4)</f>
        <v>2018</v>
      </c>
      <c r="BV3906">
        <v>20201030</v>
      </c>
      <c r="BW3906" t="str">
        <f t="shared" ref="BW3906:BW3969" si="184">LEFT(BV:BV,4)</f>
        <v>2020</v>
      </c>
      <c r="BX3906">
        <v>20201118</v>
      </c>
      <c r="BY3906" t="str">
        <f t="shared" ref="BY3906:BY3969" si="185">LEFT(BX:BX,4)</f>
        <v>2020</v>
      </c>
      <c r="BZ3906" s="2" t="s">
        <v>101</v>
      </c>
      <c r="CA3906" s="2" t="s">
        <v>101</v>
      </c>
      <c r="CB3906" s="2" t="s">
        <v>455</v>
      </c>
      <c r="CC3906" s="2" t="s">
        <v>788</v>
      </c>
      <c r="CD3906" s="2" t="s">
        <v>789</v>
      </c>
      <c r="CE3906">
        <v>0</v>
      </c>
      <c r="CF3906">
        <v>20201231</v>
      </c>
    </row>
    <row r="3907" spans="1:84" x14ac:dyDescent="0.35">
      <c r="A3907" s="2" t="s">
        <v>22226</v>
      </c>
      <c r="B3907" s="2" t="s">
        <v>22227</v>
      </c>
      <c r="C3907" s="2" t="s">
        <v>22228</v>
      </c>
      <c r="D3907" s="2" t="s">
        <v>22190</v>
      </c>
      <c r="E3907" s="2" t="s">
        <v>22229</v>
      </c>
      <c r="F3907">
        <v>11</v>
      </c>
      <c r="G3907" s="2" t="s">
        <v>451</v>
      </c>
      <c r="H3907">
        <v>2</v>
      </c>
      <c r="I3907" s="2" t="s">
        <v>445</v>
      </c>
      <c r="J3907">
        <v>12</v>
      </c>
      <c r="K3907" s="2" t="s">
        <v>452</v>
      </c>
      <c r="L3907">
        <v>11</v>
      </c>
      <c r="M3907" s="2" t="s">
        <v>458</v>
      </c>
      <c r="N3907">
        <v>71</v>
      </c>
      <c r="O3907" s="2" t="s">
        <v>522</v>
      </c>
      <c r="P3907">
        <v>10</v>
      </c>
      <c r="Q3907" s="2" t="s">
        <v>1830</v>
      </c>
      <c r="R3907" t="s">
        <v>82</v>
      </c>
      <c r="S3907" t="s">
        <v>82</v>
      </c>
      <c r="T3907" s="2" t="s">
        <v>88</v>
      </c>
      <c r="U3907" s="2" t="s">
        <v>89</v>
      </c>
      <c r="V3907">
        <v>710</v>
      </c>
      <c r="W3907" s="2" t="s">
        <v>7200</v>
      </c>
      <c r="X3907">
        <v>2160</v>
      </c>
      <c r="Z3907">
        <v>2160</v>
      </c>
      <c r="AD3907">
        <v>1512</v>
      </c>
      <c r="AF3907">
        <v>0</v>
      </c>
      <c r="AI3907">
        <v>648</v>
      </c>
      <c r="AQ3907">
        <v>4320</v>
      </c>
      <c r="AR3907">
        <v>0</v>
      </c>
      <c r="AS3907">
        <v>0</v>
      </c>
      <c r="AT3907">
        <v>2160</v>
      </c>
      <c r="AV3907">
        <v>2160</v>
      </c>
      <c r="AZ3907">
        <v>1512</v>
      </c>
      <c r="BB3907">
        <v>0</v>
      </c>
      <c r="BE3907">
        <v>648</v>
      </c>
      <c r="BL3907">
        <v>4320</v>
      </c>
      <c r="BS3907">
        <v>0</v>
      </c>
      <c r="BT3907">
        <v>20191024</v>
      </c>
      <c r="BU3907" t="str">
        <f t="shared" si="183"/>
        <v>2019</v>
      </c>
      <c r="BV3907">
        <v>20211231</v>
      </c>
      <c r="BW3907" t="str">
        <f t="shared" si="184"/>
        <v>2021</v>
      </c>
      <c r="BY3907" t="str">
        <f t="shared" si="185"/>
        <v/>
      </c>
      <c r="BZ3907" s="2" t="s">
        <v>101</v>
      </c>
      <c r="CA3907" s="2" t="s">
        <v>91</v>
      </c>
      <c r="CB3907" s="2" t="s">
        <v>92</v>
      </c>
      <c r="CC3907" s="2" t="s">
        <v>449</v>
      </c>
      <c r="CD3907" s="2" t="s">
        <v>450</v>
      </c>
      <c r="CE3907">
        <v>0</v>
      </c>
      <c r="CF3907">
        <v>20201231</v>
      </c>
    </row>
    <row r="3908" spans="1:84" x14ac:dyDescent="0.35">
      <c r="A3908" s="2" t="s">
        <v>22230</v>
      </c>
      <c r="B3908" s="2" t="s">
        <v>22227</v>
      </c>
      <c r="C3908" s="2" t="s">
        <v>22231</v>
      </c>
      <c r="D3908" s="2" t="s">
        <v>22190</v>
      </c>
      <c r="E3908" s="2" t="s">
        <v>22232</v>
      </c>
      <c r="F3908">
        <v>11</v>
      </c>
      <c r="G3908" s="2" t="s">
        <v>451</v>
      </c>
      <c r="H3908">
        <v>2</v>
      </c>
      <c r="I3908" s="2" t="s">
        <v>445</v>
      </c>
      <c r="J3908">
        <v>12</v>
      </c>
      <c r="K3908" s="2" t="s">
        <v>452</v>
      </c>
      <c r="L3908">
        <v>11</v>
      </c>
      <c r="M3908" s="2" t="s">
        <v>458</v>
      </c>
      <c r="N3908">
        <v>71</v>
      </c>
      <c r="O3908" s="2" t="s">
        <v>522</v>
      </c>
      <c r="P3908">
        <v>10</v>
      </c>
      <c r="Q3908" s="2" t="s">
        <v>1830</v>
      </c>
      <c r="R3908" t="s">
        <v>82</v>
      </c>
      <c r="S3908" t="s">
        <v>82</v>
      </c>
      <c r="T3908" s="2" t="s">
        <v>88</v>
      </c>
      <c r="U3908" s="2" t="s">
        <v>89</v>
      </c>
      <c r="V3908">
        <v>710</v>
      </c>
      <c r="W3908" s="2" t="s">
        <v>7200</v>
      </c>
      <c r="X3908">
        <v>2160</v>
      </c>
      <c r="Z3908">
        <v>2160</v>
      </c>
      <c r="AD3908">
        <v>1512</v>
      </c>
      <c r="AF3908">
        <v>0</v>
      </c>
      <c r="AI3908">
        <v>648</v>
      </c>
      <c r="AQ3908">
        <v>4320</v>
      </c>
      <c r="AR3908">
        <v>0</v>
      </c>
      <c r="AS3908">
        <v>0</v>
      </c>
      <c r="AT3908">
        <v>2160</v>
      </c>
      <c r="AV3908">
        <v>2160</v>
      </c>
      <c r="AZ3908">
        <v>1512</v>
      </c>
      <c r="BB3908">
        <v>0</v>
      </c>
      <c r="BE3908">
        <v>648</v>
      </c>
      <c r="BL3908">
        <v>4320</v>
      </c>
      <c r="BS3908">
        <v>0</v>
      </c>
      <c r="BT3908">
        <v>20191024</v>
      </c>
      <c r="BU3908" t="str">
        <f t="shared" si="183"/>
        <v>2019</v>
      </c>
      <c r="BV3908">
        <v>20211231</v>
      </c>
      <c r="BW3908" t="str">
        <f t="shared" si="184"/>
        <v>2021</v>
      </c>
      <c r="BY3908" t="str">
        <f t="shared" si="185"/>
        <v/>
      </c>
      <c r="BZ3908" s="2" t="s">
        <v>101</v>
      </c>
      <c r="CA3908" s="2" t="s">
        <v>91</v>
      </c>
      <c r="CB3908" s="2" t="s">
        <v>92</v>
      </c>
      <c r="CC3908" s="2" t="s">
        <v>449</v>
      </c>
      <c r="CD3908" s="2" t="s">
        <v>450</v>
      </c>
      <c r="CE3908">
        <v>0</v>
      </c>
      <c r="CF3908">
        <v>20201231</v>
      </c>
    </row>
    <row r="3909" spans="1:84" x14ac:dyDescent="0.35">
      <c r="A3909" s="2" t="s">
        <v>22233</v>
      </c>
      <c r="B3909" s="2" t="s">
        <v>22227</v>
      </c>
      <c r="C3909" s="2" t="s">
        <v>22234</v>
      </c>
      <c r="D3909" s="2" t="s">
        <v>22190</v>
      </c>
      <c r="E3909" s="2" t="s">
        <v>22235</v>
      </c>
      <c r="F3909">
        <v>11</v>
      </c>
      <c r="G3909" s="2" t="s">
        <v>451</v>
      </c>
      <c r="H3909">
        <v>2</v>
      </c>
      <c r="I3909" s="2" t="s">
        <v>445</v>
      </c>
      <c r="J3909">
        <v>12</v>
      </c>
      <c r="K3909" s="2" t="s">
        <v>452</v>
      </c>
      <c r="L3909">
        <v>11</v>
      </c>
      <c r="M3909" s="2" t="s">
        <v>458</v>
      </c>
      <c r="N3909">
        <v>71</v>
      </c>
      <c r="O3909" s="2" t="s">
        <v>522</v>
      </c>
      <c r="P3909">
        <v>10</v>
      </c>
      <c r="Q3909" s="2" t="s">
        <v>1830</v>
      </c>
      <c r="R3909" t="s">
        <v>82</v>
      </c>
      <c r="S3909" t="s">
        <v>82</v>
      </c>
      <c r="T3909" s="2" t="s">
        <v>88</v>
      </c>
      <c r="U3909" s="2" t="s">
        <v>89</v>
      </c>
      <c r="V3909">
        <v>710</v>
      </c>
      <c r="W3909" s="2" t="s">
        <v>7200</v>
      </c>
      <c r="X3909">
        <v>2160</v>
      </c>
      <c r="Z3909">
        <v>2160</v>
      </c>
      <c r="AD3909">
        <v>1512</v>
      </c>
      <c r="AF3909">
        <v>0</v>
      </c>
      <c r="AI3909">
        <v>648</v>
      </c>
      <c r="AQ3909">
        <v>4320</v>
      </c>
      <c r="AR3909">
        <v>0</v>
      </c>
      <c r="AS3909">
        <v>0</v>
      </c>
      <c r="AT3909">
        <v>2160</v>
      </c>
      <c r="AV3909">
        <v>2160</v>
      </c>
      <c r="AZ3909">
        <v>1512</v>
      </c>
      <c r="BB3909">
        <v>0</v>
      </c>
      <c r="BE3909">
        <v>648</v>
      </c>
      <c r="BL3909">
        <v>4320</v>
      </c>
      <c r="BS3909">
        <v>0</v>
      </c>
      <c r="BT3909">
        <v>20191024</v>
      </c>
      <c r="BU3909" t="str">
        <f t="shared" si="183"/>
        <v>2019</v>
      </c>
      <c r="BV3909">
        <v>20211231</v>
      </c>
      <c r="BW3909" t="str">
        <f t="shared" si="184"/>
        <v>2021</v>
      </c>
      <c r="BY3909" t="str">
        <f t="shared" si="185"/>
        <v/>
      </c>
      <c r="BZ3909" s="2" t="s">
        <v>101</v>
      </c>
      <c r="CA3909" s="2" t="s">
        <v>91</v>
      </c>
      <c r="CB3909" s="2" t="s">
        <v>92</v>
      </c>
      <c r="CC3909" s="2" t="s">
        <v>449</v>
      </c>
      <c r="CD3909" s="2" t="s">
        <v>450</v>
      </c>
      <c r="CE3909">
        <v>0</v>
      </c>
      <c r="CF3909">
        <v>20201231</v>
      </c>
    </row>
    <row r="3910" spans="1:84" x14ac:dyDescent="0.35">
      <c r="A3910" s="2" t="s">
        <v>27055</v>
      </c>
      <c r="B3910" s="2" t="s">
        <v>27056</v>
      </c>
      <c r="C3910" s="2" t="s">
        <v>27057</v>
      </c>
      <c r="D3910" s="2" t="s">
        <v>27058</v>
      </c>
      <c r="E3910" s="2" t="s">
        <v>27059</v>
      </c>
      <c r="F3910">
        <v>1</v>
      </c>
      <c r="G3910" s="2" t="s">
        <v>166</v>
      </c>
      <c r="H3910">
        <v>7</v>
      </c>
      <c r="I3910" s="2" t="s">
        <v>785</v>
      </c>
      <c r="J3910">
        <v>99</v>
      </c>
      <c r="K3910" s="2" t="s">
        <v>96</v>
      </c>
      <c r="L3910">
        <v>9</v>
      </c>
      <c r="M3910" s="2" t="s">
        <v>113</v>
      </c>
      <c r="N3910">
        <v>25</v>
      </c>
      <c r="O3910" s="2" t="s">
        <v>698</v>
      </c>
      <c r="P3910">
        <v>239</v>
      </c>
      <c r="Q3910" s="2" t="s">
        <v>699</v>
      </c>
      <c r="R3910" t="s">
        <v>82</v>
      </c>
      <c r="S3910" t="s">
        <v>82</v>
      </c>
      <c r="T3910" s="2" t="s">
        <v>519</v>
      </c>
      <c r="U3910" s="2" t="s">
        <v>520</v>
      </c>
      <c r="V3910">
        <v>2016</v>
      </c>
      <c r="W3910" s="2" t="s">
        <v>18977</v>
      </c>
      <c r="X3910">
        <v>2136</v>
      </c>
      <c r="Y3910">
        <v>2136</v>
      </c>
      <c r="AD3910">
        <v>1495.2</v>
      </c>
      <c r="AF3910">
        <v>0</v>
      </c>
      <c r="AI3910">
        <v>640.79999999999995</v>
      </c>
      <c r="AO3910">
        <v>1068</v>
      </c>
      <c r="AQ3910">
        <v>4272</v>
      </c>
      <c r="AR3910">
        <v>0</v>
      </c>
      <c r="AS3910">
        <v>0</v>
      </c>
      <c r="AT3910">
        <v>2136</v>
      </c>
      <c r="AU3910">
        <v>2136</v>
      </c>
      <c r="AZ3910">
        <v>1495.2</v>
      </c>
      <c r="BB3910">
        <v>0</v>
      </c>
      <c r="BE3910">
        <v>640.79999999999995</v>
      </c>
      <c r="BK3910">
        <v>1068</v>
      </c>
      <c r="BL3910">
        <v>4272</v>
      </c>
      <c r="BM3910">
        <v>4272</v>
      </c>
      <c r="BN3910">
        <v>4272</v>
      </c>
      <c r="BP3910">
        <v>4272</v>
      </c>
      <c r="BQ3910">
        <v>4272</v>
      </c>
      <c r="BR3910">
        <v>0</v>
      </c>
      <c r="BS3910">
        <v>5340</v>
      </c>
      <c r="BT3910">
        <v>20180702</v>
      </c>
      <c r="BU3910" t="str">
        <f t="shared" si="183"/>
        <v>2018</v>
      </c>
      <c r="BV3910">
        <v>20181231</v>
      </c>
      <c r="BW3910" t="str">
        <f t="shared" si="184"/>
        <v>2018</v>
      </c>
      <c r="BX3910">
        <v>20181116</v>
      </c>
      <c r="BY3910" t="str">
        <f t="shared" si="185"/>
        <v>2018</v>
      </c>
      <c r="BZ3910" s="2" t="s">
        <v>131</v>
      </c>
      <c r="CA3910" s="2" t="s">
        <v>778</v>
      </c>
      <c r="CB3910" s="2" t="s">
        <v>455</v>
      </c>
      <c r="CC3910" s="2" t="s">
        <v>788</v>
      </c>
      <c r="CD3910" s="2" t="s">
        <v>789</v>
      </c>
      <c r="CE3910">
        <v>0</v>
      </c>
      <c r="CF3910">
        <v>20201231</v>
      </c>
    </row>
    <row r="3911" spans="1:84" x14ac:dyDescent="0.35">
      <c r="A3911" s="2" t="s">
        <v>4987</v>
      </c>
      <c r="B3911" s="2" t="s">
        <v>4988</v>
      </c>
      <c r="C3911" s="2" t="s">
        <v>4989</v>
      </c>
      <c r="D3911" s="2" t="s">
        <v>4990</v>
      </c>
      <c r="E3911" s="2" t="s">
        <v>4991</v>
      </c>
      <c r="F3911">
        <v>3</v>
      </c>
      <c r="G3911" s="2" t="s">
        <v>117</v>
      </c>
      <c r="H3911">
        <v>7</v>
      </c>
      <c r="I3911" s="2" t="s">
        <v>785</v>
      </c>
      <c r="J3911">
        <v>1</v>
      </c>
      <c r="K3911" s="2" t="s">
        <v>84</v>
      </c>
      <c r="L3911">
        <v>8</v>
      </c>
      <c r="M3911" s="2" t="s">
        <v>127</v>
      </c>
      <c r="N3911">
        <v>62</v>
      </c>
      <c r="O3911" s="2" t="s">
        <v>2465</v>
      </c>
      <c r="P3911">
        <v>623</v>
      </c>
      <c r="Q3911" s="2" t="s">
        <v>4968</v>
      </c>
      <c r="R3911" t="s">
        <v>82</v>
      </c>
      <c r="S3911" t="s">
        <v>82</v>
      </c>
      <c r="T3911" s="2" t="s">
        <v>519</v>
      </c>
      <c r="U3911" s="2" t="s">
        <v>520</v>
      </c>
      <c r="V3911">
        <v>605</v>
      </c>
      <c r="W3911" s="2" t="s">
        <v>2455</v>
      </c>
      <c r="X3911">
        <v>2100</v>
      </c>
      <c r="Y3911">
        <v>2100</v>
      </c>
      <c r="AD3911">
        <v>1470</v>
      </c>
      <c r="AF3911">
        <v>0</v>
      </c>
      <c r="AI3911">
        <v>630</v>
      </c>
      <c r="AO3911">
        <v>2100</v>
      </c>
      <c r="AQ3911">
        <v>4200</v>
      </c>
      <c r="AR3911">
        <v>0</v>
      </c>
      <c r="AS3911">
        <v>0</v>
      </c>
      <c r="AT3911">
        <v>2100</v>
      </c>
      <c r="AU3911">
        <v>2100</v>
      </c>
      <c r="AZ3911">
        <v>1470</v>
      </c>
      <c r="BB3911">
        <v>0</v>
      </c>
      <c r="BE3911">
        <v>630</v>
      </c>
      <c r="BK3911">
        <v>2100</v>
      </c>
      <c r="BL3911">
        <v>4200</v>
      </c>
      <c r="BM3911">
        <v>4200</v>
      </c>
      <c r="BN3911">
        <v>4200</v>
      </c>
      <c r="BP3911">
        <v>4200</v>
      </c>
      <c r="BQ3911">
        <v>4200</v>
      </c>
      <c r="BR3911">
        <v>0</v>
      </c>
      <c r="BS3911">
        <v>6300</v>
      </c>
      <c r="BT3911">
        <v>20171116</v>
      </c>
      <c r="BU3911" t="str">
        <f t="shared" si="183"/>
        <v>2017</v>
      </c>
      <c r="BV3911">
        <v>20180430</v>
      </c>
      <c r="BW3911" t="str">
        <f t="shared" si="184"/>
        <v>2018</v>
      </c>
      <c r="BX3911">
        <v>20180430</v>
      </c>
      <c r="BY3911" t="str">
        <f t="shared" si="185"/>
        <v>2018</v>
      </c>
      <c r="BZ3911" s="2" t="s">
        <v>131</v>
      </c>
      <c r="CA3911" s="2" t="s">
        <v>778</v>
      </c>
      <c r="CB3911" s="2" t="s">
        <v>455</v>
      </c>
      <c r="CC3911" s="2" t="s">
        <v>788</v>
      </c>
      <c r="CD3911" s="2" t="s">
        <v>789</v>
      </c>
      <c r="CE3911">
        <v>0</v>
      </c>
      <c r="CF3911">
        <v>20201231</v>
      </c>
    </row>
    <row r="3912" spans="1:84" x14ac:dyDescent="0.35">
      <c r="A3912" s="2" t="s">
        <v>6147</v>
      </c>
      <c r="B3912" s="2" t="s">
        <v>6148</v>
      </c>
      <c r="C3912" s="2" t="s">
        <v>6149</v>
      </c>
      <c r="D3912" s="2" t="s">
        <v>6150</v>
      </c>
      <c r="E3912" s="2" t="s">
        <v>6151</v>
      </c>
      <c r="F3912">
        <v>3</v>
      </c>
      <c r="G3912" s="2" t="s">
        <v>117</v>
      </c>
      <c r="H3912">
        <v>7</v>
      </c>
      <c r="I3912" s="2" t="s">
        <v>785</v>
      </c>
      <c r="J3912">
        <v>15</v>
      </c>
      <c r="K3912" s="2" t="s">
        <v>3722</v>
      </c>
      <c r="L3912">
        <v>7</v>
      </c>
      <c r="M3912" s="2" t="s">
        <v>1228</v>
      </c>
      <c r="N3912">
        <v>18</v>
      </c>
      <c r="O3912" s="2" t="s">
        <v>1229</v>
      </c>
      <c r="P3912">
        <v>999</v>
      </c>
      <c r="Q3912" s="2" t="s">
        <v>1230</v>
      </c>
      <c r="R3912" t="s">
        <v>82</v>
      </c>
      <c r="S3912" t="s">
        <v>82</v>
      </c>
      <c r="T3912" s="2" t="s">
        <v>519</v>
      </c>
      <c r="U3912" s="2" t="s">
        <v>520</v>
      </c>
      <c r="V3912">
        <v>606</v>
      </c>
      <c r="W3912" s="2" t="s">
        <v>2404</v>
      </c>
      <c r="X3912">
        <v>2076.09</v>
      </c>
      <c r="Y3912">
        <v>2076.09</v>
      </c>
      <c r="AD3912">
        <v>1453.26</v>
      </c>
      <c r="AF3912">
        <v>0</v>
      </c>
      <c r="AI3912">
        <v>622.83000000000004</v>
      </c>
      <c r="AO3912">
        <v>4152</v>
      </c>
      <c r="AQ3912">
        <v>4152.18</v>
      </c>
      <c r="AR3912">
        <v>0</v>
      </c>
      <c r="AS3912">
        <v>0</v>
      </c>
      <c r="AT3912">
        <v>2076.09</v>
      </c>
      <c r="AU3912">
        <v>2076.09</v>
      </c>
      <c r="AZ3912">
        <v>1453.26</v>
      </c>
      <c r="BB3912">
        <v>0</v>
      </c>
      <c r="BE3912">
        <v>622.83000000000004</v>
      </c>
      <c r="BK3912">
        <v>4152</v>
      </c>
      <c r="BL3912">
        <v>4152.18</v>
      </c>
      <c r="BM3912">
        <v>4152.18</v>
      </c>
      <c r="BN3912">
        <v>4152.18</v>
      </c>
      <c r="BP3912">
        <v>4152.18</v>
      </c>
      <c r="BQ3912">
        <v>4152.18</v>
      </c>
      <c r="BR3912">
        <v>0</v>
      </c>
      <c r="BS3912">
        <v>8304.35</v>
      </c>
      <c r="BT3912">
        <v>20171010</v>
      </c>
      <c r="BU3912" t="str">
        <f t="shared" si="183"/>
        <v>2017</v>
      </c>
      <c r="BV3912">
        <v>20201130</v>
      </c>
      <c r="BW3912" t="str">
        <f t="shared" si="184"/>
        <v>2020</v>
      </c>
      <c r="BX3912">
        <v>20180701</v>
      </c>
      <c r="BY3912" t="str">
        <f t="shared" si="185"/>
        <v>2018</v>
      </c>
      <c r="BZ3912" s="2" t="s">
        <v>131</v>
      </c>
      <c r="CA3912" s="2" t="s">
        <v>778</v>
      </c>
      <c r="CB3912" s="2" t="s">
        <v>455</v>
      </c>
      <c r="CC3912" s="2" t="s">
        <v>788</v>
      </c>
      <c r="CD3912" s="2" t="s">
        <v>789</v>
      </c>
      <c r="CE3912">
        <v>0</v>
      </c>
      <c r="CF3912">
        <v>20201231</v>
      </c>
    </row>
    <row r="3913" spans="1:84" x14ac:dyDescent="0.35">
      <c r="A3913" s="2" t="s">
        <v>998</v>
      </c>
      <c r="B3913" s="2" t="s">
        <v>999</v>
      </c>
      <c r="C3913" s="2" t="s">
        <v>1000</v>
      </c>
      <c r="D3913" s="2" t="s">
        <v>1000</v>
      </c>
      <c r="E3913" s="2" t="s">
        <v>1001</v>
      </c>
      <c r="F3913">
        <v>8</v>
      </c>
      <c r="G3913" s="2" t="s">
        <v>456</v>
      </c>
      <c r="H3913">
        <v>2</v>
      </c>
      <c r="I3913" s="2" t="s">
        <v>445</v>
      </c>
      <c r="J3913">
        <v>99</v>
      </c>
      <c r="K3913" s="2" t="s">
        <v>96</v>
      </c>
      <c r="L3913">
        <v>11</v>
      </c>
      <c r="M3913" s="2" t="s">
        <v>458</v>
      </c>
      <c r="N3913">
        <v>72</v>
      </c>
      <c r="O3913" s="2" t="s">
        <v>459</v>
      </c>
      <c r="P3913">
        <v>1</v>
      </c>
      <c r="Q3913" s="2" t="s">
        <v>460</v>
      </c>
      <c r="R3913" t="s">
        <v>82</v>
      </c>
      <c r="S3913" t="s">
        <v>82</v>
      </c>
      <c r="T3913" s="2" t="s">
        <v>88</v>
      </c>
      <c r="U3913" s="2" t="s">
        <v>89</v>
      </c>
      <c r="V3913">
        <v>1005</v>
      </c>
      <c r="W3913" s="2" t="s">
        <v>902</v>
      </c>
      <c r="X3913">
        <v>2016.5</v>
      </c>
      <c r="Z3913">
        <v>2016.5</v>
      </c>
      <c r="AD3913">
        <v>1411.55</v>
      </c>
      <c r="AF3913">
        <v>0</v>
      </c>
      <c r="AI3913">
        <v>604.95000000000005</v>
      </c>
      <c r="AQ3913">
        <v>4033</v>
      </c>
      <c r="AR3913">
        <v>0</v>
      </c>
      <c r="AS3913">
        <v>0</v>
      </c>
      <c r="AT3913">
        <v>2016.5</v>
      </c>
      <c r="AV3913">
        <v>2016.5</v>
      </c>
      <c r="AZ3913">
        <v>1411.55</v>
      </c>
      <c r="BB3913">
        <v>0</v>
      </c>
      <c r="BE3913">
        <v>604.95000000000005</v>
      </c>
      <c r="BL3913">
        <v>4033</v>
      </c>
      <c r="BM3913">
        <v>4033</v>
      </c>
      <c r="BN3913">
        <v>4033</v>
      </c>
      <c r="BP3913">
        <v>4033</v>
      </c>
      <c r="BQ3913">
        <v>4033</v>
      </c>
      <c r="BR3913">
        <v>0</v>
      </c>
      <c r="BS3913">
        <v>4033</v>
      </c>
      <c r="BT3913">
        <v>20171011</v>
      </c>
      <c r="BU3913" t="str">
        <f t="shared" si="183"/>
        <v>2017</v>
      </c>
      <c r="BV3913">
        <v>20181015</v>
      </c>
      <c r="BW3913" t="str">
        <f t="shared" si="184"/>
        <v>2018</v>
      </c>
      <c r="BX3913">
        <v>20181015</v>
      </c>
      <c r="BY3913" t="str">
        <f t="shared" si="185"/>
        <v>2018</v>
      </c>
      <c r="BZ3913" s="2" t="s">
        <v>131</v>
      </c>
      <c r="CA3913" s="2" t="s">
        <v>778</v>
      </c>
      <c r="CB3913" s="2" t="s">
        <v>455</v>
      </c>
      <c r="CC3913" s="2" t="s">
        <v>449</v>
      </c>
      <c r="CD3913" s="2" t="s">
        <v>450</v>
      </c>
      <c r="CE3913">
        <v>0</v>
      </c>
      <c r="CF3913">
        <v>20201231</v>
      </c>
    </row>
    <row r="3914" spans="1:84" x14ac:dyDescent="0.35">
      <c r="A3914" s="2" t="s">
        <v>2643</v>
      </c>
      <c r="B3914" s="2" t="s">
        <v>2644</v>
      </c>
      <c r="C3914" s="2" t="s">
        <v>2645</v>
      </c>
      <c r="D3914" s="2" t="s">
        <v>2646</v>
      </c>
      <c r="E3914" s="2" t="s">
        <v>2647</v>
      </c>
      <c r="F3914">
        <v>1</v>
      </c>
      <c r="G3914" s="2" t="s">
        <v>166</v>
      </c>
      <c r="H3914">
        <v>7</v>
      </c>
      <c r="I3914" s="2" t="s">
        <v>785</v>
      </c>
      <c r="J3914">
        <v>99</v>
      </c>
      <c r="K3914" s="2" t="s">
        <v>96</v>
      </c>
      <c r="L3914">
        <v>6</v>
      </c>
      <c r="M3914" s="2" t="s">
        <v>1998</v>
      </c>
      <c r="N3914">
        <v>39</v>
      </c>
      <c r="O3914" s="2" t="s">
        <v>2399</v>
      </c>
      <c r="P3914">
        <v>999</v>
      </c>
      <c r="Q3914" s="2" t="s">
        <v>2471</v>
      </c>
      <c r="R3914" t="s">
        <v>82</v>
      </c>
      <c r="S3914" t="s">
        <v>82</v>
      </c>
      <c r="T3914" s="2" t="s">
        <v>2001</v>
      </c>
      <c r="U3914" s="2" t="s">
        <v>2002</v>
      </c>
      <c r="V3914">
        <v>611</v>
      </c>
      <c r="W3914" s="2" t="s">
        <v>2401</v>
      </c>
      <c r="X3914">
        <v>2000</v>
      </c>
      <c r="Y3914">
        <v>2000</v>
      </c>
      <c r="AD3914">
        <v>1400</v>
      </c>
      <c r="AF3914">
        <v>0</v>
      </c>
      <c r="AI3914">
        <v>600</v>
      </c>
      <c r="AO3914">
        <v>4000</v>
      </c>
      <c r="AQ3914">
        <v>4000</v>
      </c>
      <c r="AR3914">
        <v>0</v>
      </c>
      <c r="AS3914">
        <v>0</v>
      </c>
      <c r="AT3914">
        <v>2000</v>
      </c>
      <c r="AU3914">
        <v>2000</v>
      </c>
      <c r="AZ3914">
        <v>1400</v>
      </c>
      <c r="BB3914">
        <v>0</v>
      </c>
      <c r="BE3914">
        <v>600</v>
      </c>
      <c r="BK3914">
        <v>4000</v>
      </c>
      <c r="BL3914">
        <v>4000</v>
      </c>
      <c r="BM3914">
        <v>4000</v>
      </c>
      <c r="BN3914">
        <v>4000</v>
      </c>
      <c r="BS3914">
        <v>0</v>
      </c>
      <c r="BT3914">
        <v>20200223</v>
      </c>
      <c r="BU3914" t="str">
        <f t="shared" si="183"/>
        <v>2020</v>
      </c>
      <c r="BV3914">
        <v>20211102</v>
      </c>
      <c r="BW3914" t="str">
        <f t="shared" si="184"/>
        <v>2021</v>
      </c>
      <c r="BY3914" t="str">
        <f t="shared" si="185"/>
        <v/>
      </c>
      <c r="BZ3914" s="2" t="s">
        <v>101</v>
      </c>
      <c r="CA3914" s="2" t="s">
        <v>91</v>
      </c>
      <c r="CB3914" s="2" t="s">
        <v>92</v>
      </c>
      <c r="CC3914" s="2" t="s">
        <v>2402</v>
      </c>
      <c r="CD3914" s="2" t="s">
        <v>525</v>
      </c>
      <c r="CE3914">
        <v>0</v>
      </c>
      <c r="CF3914">
        <v>20201231</v>
      </c>
    </row>
    <row r="3915" spans="1:84" x14ac:dyDescent="0.35">
      <c r="A3915" s="2" t="s">
        <v>7044</v>
      </c>
      <c r="B3915" s="2" t="s">
        <v>7045</v>
      </c>
      <c r="C3915" s="2" t="s">
        <v>7046</v>
      </c>
      <c r="D3915" s="2" t="s">
        <v>7047</v>
      </c>
      <c r="E3915" s="2" t="s">
        <v>7048</v>
      </c>
      <c r="F3915">
        <v>8</v>
      </c>
      <c r="G3915" s="2" t="s">
        <v>456</v>
      </c>
      <c r="H3915">
        <v>7</v>
      </c>
      <c r="I3915" s="2" t="s">
        <v>785</v>
      </c>
      <c r="J3915">
        <v>21</v>
      </c>
      <c r="K3915" s="2" t="s">
        <v>1002</v>
      </c>
      <c r="L3915">
        <v>11</v>
      </c>
      <c r="M3915" s="2" t="s">
        <v>458</v>
      </c>
      <c r="N3915">
        <v>75</v>
      </c>
      <c r="O3915" s="2" t="s">
        <v>517</v>
      </c>
      <c r="P3915">
        <v>821</v>
      </c>
      <c r="Q3915" s="2" t="s">
        <v>6846</v>
      </c>
      <c r="R3915" t="s">
        <v>82</v>
      </c>
      <c r="S3915" t="s">
        <v>82</v>
      </c>
      <c r="T3915" s="2" t="s">
        <v>519</v>
      </c>
      <c r="U3915" s="2" t="s">
        <v>520</v>
      </c>
      <c r="V3915">
        <v>919</v>
      </c>
      <c r="W3915" s="2" t="s">
        <v>6680</v>
      </c>
      <c r="X3915">
        <v>4000</v>
      </c>
      <c r="Z3915">
        <v>4000</v>
      </c>
      <c r="AF3915">
        <v>0</v>
      </c>
      <c r="AQ3915">
        <v>4000</v>
      </c>
      <c r="AR3915">
        <v>0</v>
      </c>
      <c r="AS3915">
        <v>0</v>
      </c>
      <c r="AT3915">
        <v>4000</v>
      </c>
      <c r="AV3915">
        <v>4000</v>
      </c>
      <c r="BB3915">
        <v>0</v>
      </c>
      <c r="BL3915">
        <v>4000</v>
      </c>
      <c r="BM3915">
        <v>4000</v>
      </c>
      <c r="BN3915">
        <v>4000</v>
      </c>
      <c r="BP3915">
        <v>4000</v>
      </c>
      <c r="BQ3915">
        <v>4000</v>
      </c>
      <c r="BR3915">
        <v>0</v>
      </c>
      <c r="BS3915">
        <v>4000</v>
      </c>
      <c r="BT3915">
        <v>20170527</v>
      </c>
      <c r="BU3915" t="str">
        <f t="shared" si="183"/>
        <v>2017</v>
      </c>
      <c r="BV3915">
        <v>20171231</v>
      </c>
      <c r="BW3915" t="str">
        <f t="shared" si="184"/>
        <v>2017</v>
      </c>
      <c r="BX3915">
        <v>20171231</v>
      </c>
      <c r="BY3915" t="str">
        <f t="shared" si="185"/>
        <v>2017</v>
      </c>
      <c r="BZ3915" s="2" t="s">
        <v>131</v>
      </c>
      <c r="CA3915" s="2" t="s">
        <v>778</v>
      </c>
      <c r="CB3915" s="2" t="s">
        <v>455</v>
      </c>
      <c r="CC3915" s="2" t="s">
        <v>788</v>
      </c>
      <c r="CD3915" s="2" t="s">
        <v>789</v>
      </c>
      <c r="CE3915">
        <v>0</v>
      </c>
      <c r="CF3915">
        <v>20201231</v>
      </c>
    </row>
    <row r="3916" spans="1:84" x14ac:dyDescent="0.35">
      <c r="A3916" s="2" t="s">
        <v>7915</v>
      </c>
      <c r="B3916" s="2" t="s">
        <v>7916</v>
      </c>
      <c r="C3916" s="2" t="s">
        <v>7917</v>
      </c>
      <c r="D3916" s="2" t="s">
        <v>7918</v>
      </c>
      <c r="E3916" s="2" t="s">
        <v>7919</v>
      </c>
      <c r="F3916">
        <v>8</v>
      </c>
      <c r="G3916" s="2" t="s">
        <v>456</v>
      </c>
      <c r="H3916">
        <v>7</v>
      </c>
      <c r="I3916" s="2" t="s">
        <v>785</v>
      </c>
      <c r="J3916">
        <v>21</v>
      </c>
      <c r="K3916" s="2" t="s">
        <v>1002</v>
      </c>
      <c r="L3916">
        <v>11</v>
      </c>
      <c r="M3916" s="2" t="s">
        <v>458</v>
      </c>
      <c r="N3916">
        <v>75</v>
      </c>
      <c r="O3916" s="2" t="s">
        <v>517</v>
      </c>
      <c r="P3916">
        <v>820</v>
      </c>
      <c r="Q3916" s="2" t="s">
        <v>518</v>
      </c>
      <c r="R3916" t="s">
        <v>82</v>
      </c>
      <c r="S3916" t="s">
        <v>82</v>
      </c>
      <c r="T3916" s="2" t="s">
        <v>519</v>
      </c>
      <c r="U3916" s="2" t="s">
        <v>520</v>
      </c>
      <c r="V3916">
        <v>901</v>
      </c>
      <c r="W3916" s="2" t="s">
        <v>6732</v>
      </c>
      <c r="X3916">
        <v>4000</v>
      </c>
      <c r="Z3916">
        <v>4000</v>
      </c>
      <c r="AF3916">
        <v>0</v>
      </c>
      <c r="AQ3916">
        <v>4000</v>
      </c>
      <c r="AR3916">
        <v>0</v>
      </c>
      <c r="AS3916">
        <v>0</v>
      </c>
      <c r="AT3916">
        <v>4000</v>
      </c>
      <c r="AV3916">
        <v>4000</v>
      </c>
      <c r="BB3916">
        <v>0</v>
      </c>
      <c r="BL3916">
        <v>4000</v>
      </c>
      <c r="BM3916">
        <v>4000</v>
      </c>
      <c r="BN3916">
        <v>4000</v>
      </c>
      <c r="BS3916">
        <v>0</v>
      </c>
      <c r="BT3916">
        <v>20191115</v>
      </c>
      <c r="BU3916" t="str">
        <f t="shared" si="183"/>
        <v>2019</v>
      </c>
      <c r="BV3916">
        <v>20201231</v>
      </c>
      <c r="BW3916" t="str">
        <f t="shared" si="184"/>
        <v>2020</v>
      </c>
      <c r="BY3916" t="str">
        <f t="shared" si="185"/>
        <v/>
      </c>
      <c r="BZ3916" s="2" t="s">
        <v>101</v>
      </c>
      <c r="CA3916" s="2" t="s">
        <v>91</v>
      </c>
      <c r="CB3916" s="2" t="s">
        <v>92</v>
      </c>
      <c r="CC3916" s="2" t="s">
        <v>788</v>
      </c>
      <c r="CD3916" s="2" t="s">
        <v>789</v>
      </c>
      <c r="CE3916">
        <v>0</v>
      </c>
      <c r="CF3916">
        <v>20201231</v>
      </c>
    </row>
    <row r="3917" spans="1:84" x14ac:dyDescent="0.35">
      <c r="A3917" s="2" t="s">
        <v>7982</v>
      </c>
      <c r="B3917" s="2" t="s">
        <v>7981</v>
      </c>
      <c r="C3917" s="2" t="s">
        <v>7983</v>
      </c>
      <c r="D3917" s="2" t="s">
        <v>7984</v>
      </c>
      <c r="E3917" s="2" t="s">
        <v>7985</v>
      </c>
      <c r="F3917">
        <v>8</v>
      </c>
      <c r="G3917" s="2" t="s">
        <v>456</v>
      </c>
      <c r="H3917">
        <v>7</v>
      </c>
      <c r="I3917" s="2" t="s">
        <v>785</v>
      </c>
      <c r="J3917">
        <v>21</v>
      </c>
      <c r="K3917" s="2" t="s">
        <v>1002</v>
      </c>
      <c r="L3917">
        <v>11</v>
      </c>
      <c r="M3917" s="2" t="s">
        <v>458</v>
      </c>
      <c r="N3917">
        <v>75</v>
      </c>
      <c r="O3917" s="2" t="s">
        <v>517</v>
      </c>
      <c r="P3917">
        <v>820</v>
      </c>
      <c r="Q3917" s="2" t="s">
        <v>518</v>
      </c>
      <c r="R3917" t="s">
        <v>82</v>
      </c>
      <c r="S3917" t="s">
        <v>82</v>
      </c>
      <c r="T3917" s="2" t="s">
        <v>519</v>
      </c>
      <c r="U3917" s="2" t="s">
        <v>520</v>
      </c>
      <c r="V3917">
        <v>915</v>
      </c>
      <c r="W3917" s="2" t="s">
        <v>647</v>
      </c>
      <c r="X3917">
        <v>4000</v>
      </c>
      <c r="Z3917">
        <v>4000</v>
      </c>
      <c r="AF3917">
        <v>0</v>
      </c>
      <c r="AQ3917">
        <v>4000</v>
      </c>
      <c r="AR3917">
        <v>0</v>
      </c>
      <c r="AS3917">
        <v>0</v>
      </c>
      <c r="AT3917">
        <v>4000</v>
      </c>
      <c r="AV3917">
        <v>4000</v>
      </c>
      <c r="BB3917">
        <v>0</v>
      </c>
      <c r="BL3917">
        <v>4000</v>
      </c>
      <c r="BM3917">
        <v>4000</v>
      </c>
      <c r="BN3917">
        <v>4000</v>
      </c>
      <c r="BS3917">
        <v>0</v>
      </c>
      <c r="BT3917">
        <v>20200228</v>
      </c>
      <c r="BU3917" t="str">
        <f t="shared" si="183"/>
        <v>2020</v>
      </c>
      <c r="BV3917">
        <v>20201231</v>
      </c>
      <c r="BW3917" t="str">
        <f t="shared" si="184"/>
        <v>2020</v>
      </c>
      <c r="BY3917" t="str">
        <f t="shared" si="185"/>
        <v/>
      </c>
      <c r="BZ3917" s="2" t="s">
        <v>101</v>
      </c>
      <c r="CA3917" s="2" t="s">
        <v>91</v>
      </c>
      <c r="CB3917" s="2" t="s">
        <v>92</v>
      </c>
      <c r="CC3917" s="2" t="s">
        <v>788</v>
      </c>
      <c r="CD3917" s="2" t="s">
        <v>789</v>
      </c>
      <c r="CE3917">
        <v>0</v>
      </c>
      <c r="CF3917">
        <v>20201231</v>
      </c>
    </row>
    <row r="3918" spans="1:84" x14ac:dyDescent="0.35">
      <c r="A3918" s="2" t="s">
        <v>21300</v>
      </c>
      <c r="B3918" s="2" t="s">
        <v>21284</v>
      </c>
      <c r="C3918" s="2" t="s">
        <v>21301</v>
      </c>
      <c r="D3918" s="2" t="s">
        <v>21285</v>
      </c>
      <c r="E3918" s="2" t="s">
        <v>21302</v>
      </c>
      <c r="F3918">
        <v>11</v>
      </c>
      <c r="G3918" s="2" t="s">
        <v>451</v>
      </c>
      <c r="H3918">
        <v>6</v>
      </c>
      <c r="I3918" s="2" t="s">
        <v>109</v>
      </c>
      <c r="J3918">
        <v>1</v>
      </c>
      <c r="K3918" s="2" t="s">
        <v>457</v>
      </c>
      <c r="L3918">
        <v>11</v>
      </c>
      <c r="M3918" s="2" t="s">
        <v>458</v>
      </c>
      <c r="N3918">
        <v>72</v>
      </c>
      <c r="O3918" s="2" t="s">
        <v>459</v>
      </c>
      <c r="P3918">
        <v>5</v>
      </c>
      <c r="Q3918" s="2" t="s">
        <v>583</v>
      </c>
      <c r="R3918" t="s">
        <v>82</v>
      </c>
      <c r="S3918" t="s">
        <v>82</v>
      </c>
      <c r="T3918" s="2" t="s">
        <v>88</v>
      </c>
      <c r="U3918" s="2" t="s">
        <v>89</v>
      </c>
      <c r="V3918">
        <v>0</v>
      </c>
      <c r="W3918" s="2" t="s">
        <v>112</v>
      </c>
      <c r="X3918">
        <v>3000</v>
      </c>
      <c r="Z3918">
        <v>3000</v>
      </c>
      <c r="AD3918">
        <v>700</v>
      </c>
      <c r="AF3918">
        <v>0</v>
      </c>
      <c r="AI3918">
        <v>300</v>
      </c>
      <c r="AQ3918">
        <v>4000</v>
      </c>
      <c r="AR3918">
        <v>0</v>
      </c>
      <c r="AS3918">
        <v>0</v>
      </c>
      <c r="AT3918">
        <v>3000</v>
      </c>
      <c r="AV3918">
        <v>3000</v>
      </c>
      <c r="AZ3918">
        <v>700</v>
      </c>
      <c r="BB3918">
        <v>0</v>
      </c>
      <c r="BE3918">
        <v>300</v>
      </c>
      <c r="BL3918">
        <v>4000</v>
      </c>
      <c r="BM3918">
        <v>4000</v>
      </c>
      <c r="BN3918">
        <v>4000</v>
      </c>
      <c r="BP3918">
        <v>4000</v>
      </c>
      <c r="BQ3918">
        <v>4000</v>
      </c>
      <c r="BR3918">
        <v>0</v>
      </c>
      <c r="BS3918">
        <v>4000</v>
      </c>
      <c r="BT3918">
        <v>20180720</v>
      </c>
      <c r="BU3918" t="str">
        <f t="shared" si="183"/>
        <v>2018</v>
      </c>
      <c r="BV3918">
        <v>20190215</v>
      </c>
      <c r="BW3918" t="str">
        <f t="shared" si="184"/>
        <v>2019</v>
      </c>
      <c r="BX3918">
        <v>20190618</v>
      </c>
      <c r="BY3918" t="str">
        <f t="shared" si="185"/>
        <v>2019</v>
      </c>
      <c r="BZ3918" s="2" t="s">
        <v>131</v>
      </c>
      <c r="CA3918" s="2" t="s">
        <v>778</v>
      </c>
      <c r="CB3918" s="2" t="s">
        <v>455</v>
      </c>
      <c r="CC3918" s="2" t="s">
        <v>461</v>
      </c>
      <c r="CD3918" s="2" t="s">
        <v>462</v>
      </c>
      <c r="CE3918">
        <v>0</v>
      </c>
      <c r="CF3918">
        <v>20201231</v>
      </c>
    </row>
    <row r="3919" spans="1:84" x14ac:dyDescent="0.35">
      <c r="A3919" s="2" t="s">
        <v>21554</v>
      </c>
      <c r="B3919" s="2" t="s">
        <v>21541</v>
      </c>
      <c r="C3919" s="2" t="s">
        <v>21555</v>
      </c>
      <c r="D3919" s="2" t="s">
        <v>21542</v>
      </c>
      <c r="E3919" s="2" t="s">
        <v>21556</v>
      </c>
      <c r="F3919">
        <v>11</v>
      </c>
      <c r="G3919" s="2" t="s">
        <v>451</v>
      </c>
      <c r="H3919">
        <v>6</v>
      </c>
      <c r="I3919" s="2" t="s">
        <v>109</v>
      </c>
      <c r="J3919">
        <v>1</v>
      </c>
      <c r="K3919" s="2" t="s">
        <v>457</v>
      </c>
      <c r="L3919">
        <v>11</v>
      </c>
      <c r="M3919" s="2" t="s">
        <v>458</v>
      </c>
      <c r="N3919">
        <v>72</v>
      </c>
      <c r="O3919" s="2" t="s">
        <v>459</v>
      </c>
      <c r="P3919">
        <v>5</v>
      </c>
      <c r="Q3919" s="2" t="s">
        <v>583</v>
      </c>
      <c r="R3919" t="s">
        <v>82</v>
      </c>
      <c r="S3919" t="s">
        <v>82</v>
      </c>
      <c r="T3919" s="2" t="s">
        <v>88</v>
      </c>
      <c r="U3919" s="2" t="s">
        <v>89</v>
      </c>
      <c r="V3919">
        <v>0</v>
      </c>
      <c r="W3919" s="2" t="s">
        <v>112</v>
      </c>
      <c r="X3919">
        <v>3000</v>
      </c>
      <c r="Z3919">
        <v>3000</v>
      </c>
      <c r="AD3919">
        <v>700</v>
      </c>
      <c r="AF3919">
        <v>0</v>
      </c>
      <c r="AI3919">
        <v>300</v>
      </c>
      <c r="AQ3919">
        <v>4000</v>
      </c>
      <c r="AR3919">
        <v>0</v>
      </c>
      <c r="AS3919">
        <v>0</v>
      </c>
      <c r="AT3919">
        <v>3000</v>
      </c>
      <c r="AV3919">
        <v>3000</v>
      </c>
      <c r="AZ3919">
        <v>700</v>
      </c>
      <c r="BB3919">
        <v>0</v>
      </c>
      <c r="BE3919">
        <v>300</v>
      </c>
      <c r="BL3919">
        <v>4000</v>
      </c>
      <c r="BM3919">
        <v>4000</v>
      </c>
      <c r="BN3919">
        <v>4000</v>
      </c>
      <c r="BP3919">
        <v>4000</v>
      </c>
      <c r="BQ3919">
        <v>4000</v>
      </c>
      <c r="BR3919">
        <v>0</v>
      </c>
      <c r="BS3919">
        <v>4000</v>
      </c>
      <c r="BT3919">
        <v>20190731</v>
      </c>
      <c r="BU3919" t="str">
        <f t="shared" si="183"/>
        <v>2019</v>
      </c>
      <c r="BV3919">
        <v>20191230</v>
      </c>
      <c r="BW3919" t="str">
        <f t="shared" si="184"/>
        <v>2019</v>
      </c>
      <c r="BX3919">
        <v>20191230</v>
      </c>
      <c r="BY3919" t="str">
        <f t="shared" si="185"/>
        <v>2019</v>
      </c>
      <c r="BZ3919" s="2" t="s">
        <v>131</v>
      </c>
      <c r="CA3919" s="2" t="s">
        <v>131</v>
      </c>
      <c r="CB3919" s="2" t="s">
        <v>92</v>
      </c>
      <c r="CC3919" s="2" t="s">
        <v>524</v>
      </c>
      <c r="CD3919" s="2" t="s">
        <v>525</v>
      </c>
      <c r="CE3919">
        <v>0</v>
      </c>
      <c r="CF3919">
        <v>20201231</v>
      </c>
    </row>
    <row r="3920" spans="1:84" x14ac:dyDescent="0.35">
      <c r="A3920" s="2" t="s">
        <v>22022</v>
      </c>
      <c r="B3920" s="2" t="s">
        <v>22023</v>
      </c>
      <c r="C3920" s="2" t="s">
        <v>22024</v>
      </c>
      <c r="D3920" s="2" t="s">
        <v>21674</v>
      </c>
      <c r="E3920" s="2" t="s">
        <v>22025</v>
      </c>
      <c r="F3920">
        <v>11</v>
      </c>
      <c r="G3920" s="2" t="s">
        <v>451</v>
      </c>
      <c r="H3920">
        <v>2</v>
      </c>
      <c r="I3920" s="2" t="s">
        <v>445</v>
      </c>
      <c r="J3920">
        <v>12</v>
      </c>
      <c r="K3920" s="2" t="s">
        <v>452</v>
      </c>
      <c r="L3920">
        <v>11</v>
      </c>
      <c r="M3920" s="2" t="s">
        <v>458</v>
      </c>
      <c r="N3920">
        <v>71</v>
      </c>
      <c r="O3920" s="2" t="s">
        <v>522</v>
      </c>
      <c r="P3920">
        <v>82</v>
      </c>
      <c r="Q3920" s="2" t="s">
        <v>644</v>
      </c>
      <c r="R3920" t="s">
        <v>82</v>
      </c>
      <c r="S3920" t="s">
        <v>82</v>
      </c>
      <c r="T3920" s="2" t="s">
        <v>88</v>
      </c>
      <c r="U3920" s="2" t="s">
        <v>89</v>
      </c>
      <c r="V3920">
        <v>710</v>
      </c>
      <c r="W3920" s="2" t="s">
        <v>7200</v>
      </c>
      <c r="X3920">
        <v>1970.56</v>
      </c>
      <c r="Z3920">
        <v>1970.56</v>
      </c>
      <c r="AD3920">
        <v>1379.39</v>
      </c>
      <c r="AF3920">
        <v>0</v>
      </c>
      <c r="AI3920">
        <v>591.16</v>
      </c>
      <c r="AQ3920">
        <v>3941.11</v>
      </c>
      <c r="AR3920">
        <v>0</v>
      </c>
      <c r="AS3920">
        <v>0</v>
      </c>
      <c r="AT3920">
        <v>1970.56</v>
      </c>
      <c r="AV3920">
        <v>1970.56</v>
      </c>
      <c r="AZ3920">
        <v>1379.39</v>
      </c>
      <c r="BB3920">
        <v>0</v>
      </c>
      <c r="BE3920">
        <v>591.16</v>
      </c>
      <c r="BL3920">
        <v>3941.11</v>
      </c>
      <c r="BM3920">
        <v>3941.11</v>
      </c>
      <c r="BN3920">
        <v>3941.11</v>
      </c>
      <c r="BP3920">
        <v>3941.11</v>
      </c>
      <c r="BQ3920">
        <v>3941.11</v>
      </c>
      <c r="BR3920">
        <v>0</v>
      </c>
      <c r="BS3920">
        <v>3941.11</v>
      </c>
      <c r="BT3920">
        <v>20150807</v>
      </c>
      <c r="BU3920" t="str">
        <f t="shared" si="183"/>
        <v>2015</v>
      </c>
      <c r="BV3920">
        <v>20171130</v>
      </c>
      <c r="BW3920" t="str">
        <f t="shared" si="184"/>
        <v>2017</v>
      </c>
      <c r="BX3920">
        <v>20180625</v>
      </c>
      <c r="BY3920" t="str">
        <f t="shared" si="185"/>
        <v>2018</v>
      </c>
      <c r="BZ3920" s="2" t="s">
        <v>131</v>
      </c>
      <c r="CA3920" s="2" t="s">
        <v>778</v>
      </c>
      <c r="CB3920" s="2" t="s">
        <v>455</v>
      </c>
      <c r="CC3920" s="2" t="s">
        <v>449</v>
      </c>
      <c r="CD3920" s="2" t="s">
        <v>450</v>
      </c>
      <c r="CE3920">
        <v>0</v>
      </c>
      <c r="CF3920">
        <v>20201231</v>
      </c>
    </row>
    <row r="3921" spans="1:84" x14ac:dyDescent="0.35">
      <c r="A3921" s="2" t="s">
        <v>2498</v>
      </c>
      <c r="B3921" s="2" t="s">
        <v>2499</v>
      </c>
      <c r="C3921" s="2" t="s">
        <v>2500</v>
      </c>
      <c r="D3921" s="2" t="s">
        <v>2501</v>
      </c>
      <c r="E3921" s="2" t="s">
        <v>2502</v>
      </c>
      <c r="F3921">
        <v>1</v>
      </c>
      <c r="G3921" s="2" t="s">
        <v>166</v>
      </c>
      <c r="H3921">
        <v>7</v>
      </c>
      <c r="I3921" s="2" t="s">
        <v>785</v>
      </c>
      <c r="J3921">
        <v>99</v>
      </c>
      <c r="K3921" s="2" t="s">
        <v>96</v>
      </c>
      <c r="L3921">
        <v>6</v>
      </c>
      <c r="M3921" s="2" t="s">
        <v>1998</v>
      </c>
      <c r="N3921">
        <v>39</v>
      </c>
      <c r="O3921" s="2" t="s">
        <v>2399</v>
      </c>
      <c r="P3921">
        <v>999</v>
      </c>
      <c r="Q3921" s="2" t="s">
        <v>2471</v>
      </c>
      <c r="R3921" t="s">
        <v>82</v>
      </c>
      <c r="S3921" t="s">
        <v>82</v>
      </c>
      <c r="T3921" s="2" t="s">
        <v>2001</v>
      </c>
      <c r="U3921" s="2" t="s">
        <v>2002</v>
      </c>
      <c r="V3921">
        <v>606</v>
      </c>
      <c r="W3921" s="2" t="s">
        <v>2404</v>
      </c>
      <c r="X3921">
        <v>1956.75</v>
      </c>
      <c r="Y3921">
        <v>1956.75</v>
      </c>
      <c r="AD3921">
        <v>1369.73</v>
      </c>
      <c r="AF3921">
        <v>0</v>
      </c>
      <c r="AI3921">
        <v>587.02</v>
      </c>
      <c r="AO3921">
        <v>3914</v>
      </c>
      <c r="AQ3921">
        <v>3913.5</v>
      </c>
      <c r="AR3921">
        <v>0</v>
      </c>
      <c r="AS3921">
        <v>0</v>
      </c>
      <c r="AT3921">
        <v>1956.75</v>
      </c>
      <c r="AU3921">
        <v>1956.75</v>
      </c>
      <c r="AZ3921">
        <v>1369.73</v>
      </c>
      <c r="BB3921">
        <v>0</v>
      </c>
      <c r="BE3921">
        <v>587.02</v>
      </c>
      <c r="BK3921">
        <v>3914</v>
      </c>
      <c r="BL3921">
        <v>3913.5</v>
      </c>
      <c r="BM3921">
        <v>3913.5</v>
      </c>
      <c r="BN3921">
        <v>3913.5</v>
      </c>
      <c r="BS3921">
        <v>0</v>
      </c>
      <c r="BT3921">
        <v>20200223</v>
      </c>
      <c r="BU3921" t="str">
        <f t="shared" si="183"/>
        <v>2020</v>
      </c>
      <c r="BV3921">
        <v>20211013</v>
      </c>
      <c r="BW3921" t="str">
        <f t="shared" si="184"/>
        <v>2021</v>
      </c>
      <c r="BY3921" t="str">
        <f t="shared" si="185"/>
        <v/>
      </c>
      <c r="BZ3921" s="2" t="s">
        <v>101</v>
      </c>
      <c r="CA3921" s="2" t="s">
        <v>91</v>
      </c>
      <c r="CB3921" s="2" t="s">
        <v>92</v>
      </c>
      <c r="CC3921" s="2" t="s">
        <v>2402</v>
      </c>
      <c r="CD3921" s="2" t="s">
        <v>525</v>
      </c>
      <c r="CE3921">
        <v>0</v>
      </c>
      <c r="CF3921">
        <v>20201231</v>
      </c>
    </row>
    <row r="3922" spans="1:84" x14ac:dyDescent="0.35">
      <c r="A3922" s="2" t="s">
        <v>7682</v>
      </c>
      <c r="B3922" s="2" t="s">
        <v>7683</v>
      </c>
      <c r="C3922" s="2" t="s">
        <v>7130</v>
      </c>
      <c r="D3922" s="2" t="s">
        <v>7130</v>
      </c>
      <c r="E3922" s="2" t="s">
        <v>7684</v>
      </c>
      <c r="F3922">
        <v>8</v>
      </c>
      <c r="G3922" s="2" t="s">
        <v>456</v>
      </c>
      <c r="H3922">
        <v>2</v>
      </c>
      <c r="I3922" s="2" t="s">
        <v>445</v>
      </c>
      <c r="J3922">
        <v>12</v>
      </c>
      <c r="K3922" s="2" t="s">
        <v>452</v>
      </c>
      <c r="L3922">
        <v>11</v>
      </c>
      <c r="M3922" s="2" t="s">
        <v>458</v>
      </c>
      <c r="N3922">
        <v>71</v>
      </c>
      <c r="O3922" s="2" t="s">
        <v>522</v>
      </c>
      <c r="P3922">
        <v>10</v>
      </c>
      <c r="Q3922" s="2" t="s">
        <v>1830</v>
      </c>
      <c r="R3922" t="s">
        <v>82</v>
      </c>
      <c r="S3922" t="s">
        <v>82</v>
      </c>
      <c r="T3922" s="2" t="s">
        <v>519</v>
      </c>
      <c r="U3922" s="2" t="s">
        <v>520</v>
      </c>
      <c r="V3922">
        <v>1209</v>
      </c>
      <c r="W3922" s="2" t="s">
        <v>521</v>
      </c>
      <c r="X3922">
        <v>3904</v>
      </c>
      <c r="Z3922">
        <v>3904</v>
      </c>
      <c r="AF3922">
        <v>0</v>
      </c>
      <c r="AQ3922">
        <v>3904</v>
      </c>
      <c r="AR3922">
        <v>0</v>
      </c>
      <c r="AS3922">
        <v>0</v>
      </c>
      <c r="AT3922">
        <v>3904</v>
      </c>
      <c r="AV3922">
        <v>3904</v>
      </c>
      <c r="BB3922">
        <v>0</v>
      </c>
      <c r="BL3922">
        <v>3904</v>
      </c>
      <c r="BM3922">
        <v>3904</v>
      </c>
      <c r="BN3922">
        <v>3904</v>
      </c>
      <c r="BS3922">
        <v>0</v>
      </c>
      <c r="BT3922">
        <v>20181002</v>
      </c>
      <c r="BU3922" t="str">
        <f t="shared" si="183"/>
        <v>2018</v>
      </c>
      <c r="BV3922">
        <v>20190202</v>
      </c>
      <c r="BW3922" t="str">
        <f t="shared" si="184"/>
        <v>2019</v>
      </c>
      <c r="BY3922" t="str">
        <f t="shared" si="185"/>
        <v/>
      </c>
      <c r="BZ3922" s="2" t="s">
        <v>101</v>
      </c>
      <c r="CA3922" s="2" t="s">
        <v>91</v>
      </c>
      <c r="CB3922" s="2" t="s">
        <v>92</v>
      </c>
      <c r="CC3922" s="2" t="s">
        <v>449</v>
      </c>
      <c r="CD3922" s="2" t="s">
        <v>450</v>
      </c>
      <c r="CE3922">
        <v>0</v>
      </c>
      <c r="CF3922">
        <v>20201231</v>
      </c>
    </row>
    <row r="3923" spans="1:84" x14ac:dyDescent="0.35">
      <c r="A3923" s="2" t="s">
        <v>26252</v>
      </c>
      <c r="B3923" s="2" t="s">
        <v>26127</v>
      </c>
      <c r="C3923" s="2" t="s">
        <v>26128</v>
      </c>
      <c r="D3923" s="2" t="s">
        <v>26128</v>
      </c>
      <c r="E3923" s="2" t="s">
        <v>26253</v>
      </c>
      <c r="F3923">
        <v>1</v>
      </c>
      <c r="G3923" s="2" t="s">
        <v>166</v>
      </c>
      <c r="H3923">
        <v>2</v>
      </c>
      <c r="I3923" s="2" t="s">
        <v>445</v>
      </c>
      <c r="J3923">
        <v>12</v>
      </c>
      <c r="K3923" s="2" t="s">
        <v>452</v>
      </c>
      <c r="L3923">
        <v>6</v>
      </c>
      <c r="M3923" s="2" t="s">
        <v>1998</v>
      </c>
      <c r="N3923">
        <v>40</v>
      </c>
      <c r="O3923" s="2" t="s">
        <v>5475</v>
      </c>
      <c r="P3923">
        <v>999</v>
      </c>
      <c r="Q3923" s="2" t="s">
        <v>5476</v>
      </c>
      <c r="R3923" t="s">
        <v>82</v>
      </c>
      <c r="S3923" t="s">
        <v>82</v>
      </c>
      <c r="T3923" s="2" t="s">
        <v>88</v>
      </c>
      <c r="U3923" s="2" t="s">
        <v>89</v>
      </c>
      <c r="V3923">
        <v>0</v>
      </c>
      <c r="W3923" s="2" t="s">
        <v>112</v>
      </c>
      <c r="AD3923">
        <v>3806.51</v>
      </c>
      <c r="AF3923">
        <v>0</v>
      </c>
      <c r="AQ3923">
        <v>3806.51</v>
      </c>
      <c r="AR3923">
        <v>0</v>
      </c>
      <c r="AS3923">
        <v>0</v>
      </c>
      <c r="AZ3923">
        <v>3806.51</v>
      </c>
      <c r="BB3923">
        <v>0</v>
      </c>
      <c r="BL3923">
        <v>3806.51</v>
      </c>
      <c r="BM3923">
        <v>3806.51</v>
      </c>
      <c r="BN3923">
        <v>3806.51</v>
      </c>
      <c r="BP3923">
        <v>3806.51</v>
      </c>
      <c r="BQ3923">
        <v>3806.51</v>
      </c>
      <c r="BR3923">
        <v>0</v>
      </c>
      <c r="BS3923">
        <v>3806.51</v>
      </c>
      <c r="BT3923">
        <v>20111111</v>
      </c>
      <c r="BU3923" t="str">
        <f t="shared" si="183"/>
        <v>2011</v>
      </c>
      <c r="BV3923">
        <v>20150601</v>
      </c>
      <c r="BW3923" t="str">
        <f t="shared" si="184"/>
        <v>2015</v>
      </c>
      <c r="BY3923" t="str">
        <f t="shared" si="185"/>
        <v/>
      </c>
      <c r="BZ3923" s="2" t="s">
        <v>131</v>
      </c>
      <c r="CA3923" s="2" t="s">
        <v>131</v>
      </c>
      <c r="CB3923" s="2" t="s">
        <v>92</v>
      </c>
      <c r="CC3923" s="2" t="s">
        <v>449</v>
      </c>
      <c r="CD3923" s="2" t="s">
        <v>450</v>
      </c>
      <c r="CE3923">
        <v>0</v>
      </c>
      <c r="CF3923">
        <v>20201231</v>
      </c>
    </row>
    <row r="3924" spans="1:84" x14ac:dyDescent="0.35">
      <c r="A3924" s="2" t="s">
        <v>4646</v>
      </c>
      <c r="B3924" s="2" t="s">
        <v>4647</v>
      </c>
      <c r="C3924" s="2" t="s">
        <v>4648</v>
      </c>
      <c r="D3924" s="2" t="s">
        <v>4649</v>
      </c>
      <c r="E3924" s="2" t="s">
        <v>4650</v>
      </c>
      <c r="F3924">
        <v>3</v>
      </c>
      <c r="G3924" s="2" t="s">
        <v>117</v>
      </c>
      <c r="H3924">
        <v>7</v>
      </c>
      <c r="I3924" s="2" t="s">
        <v>785</v>
      </c>
      <c r="J3924">
        <v>15</v>
      </c>
      <c r="K3924" s="2" t="s">
        <v>3722</v>
      </c>
      <c r="L3924">
        <v>7</v>
      </c>
      <c r="M3924" s="2" t="s">
        <v>1228</v>
      </c>
      <c r="N3924">
        <v>18</v>
      </c>
      <c r="O3924" s="2" t="s">
        <v>1229</v>
      </c>
      <c r="P3924">
        <v>999</v>
      </c>
      <c r="Q3924" s="2" t="s">
        <v>1230</v>
      </c>
      <c r="R3924" t="s">
        <v>82</v>
      </c>
      <c r="S3924" t="s">
        <v>82</v>
      </c>
      <c r="T3924" s="2" t="s">
        <v>519</v>
      </c>
      <c r="U3924" s="2" t="s">
        <v>520</v>
      </c>
      <c r="V3924">
        <v>603</v>
      </c>
      <c r="W3924" s="2" t="s">
        <v>2411</v>
      </c>
      <c r="X3924">
        <v>1902.5</v>
      </c>
      <c r="Y3924">
        <v>1902.5</v>
      </c>
      <c r="AD3924">
        <v>1331.75</v>
      </c>
      <c r="AF3924">
        <v>0</v>
      </c>
      <c r="AI3924">
        <v>570.75</v>
      </c>
      <c r="AO3924">
        <v>3805</v>
      </c>
      <c r="AQ3924">
        <v>3805</v>
      </c>
      <c r="AR3924">
        <v>0</v>
      </c>
      <c r="AS3924">
        <v>0</v>
      </c>
      <c r="AT3924">
        <v>1902.5</v>
      </c>
      <c r="AU3924">
        <v>1902.5</v>
      </c>
      <c r="AZ3924">
        <v>1331.75</v>
      </c>
      <c r="BB3924">
        <v>0</v>
      </c>
      <c r="BE3924">
        <v>570.75</v>
      </c>
      <c r="BK3924">
        <v>3805</v>
      </c>
      <c r="BL3924">
        <v>3805</v>
      </c>
      <c r="BM3924">
        <v>3805</v>
      </c>
      <c r="BN3924">
        <v>3805</v>
      </c>
      <c r="BP3924">
        <v>3805</v>
      </c>
      <c r="BQ3924">
        <v>3805</v>
      </c>
      <c r="BR3924">
        <v>0</v>
      </c>
      <c r="BS3924">
        <v>7610</v>
      </c>
      <c r="BT3924">
        <v>20170615</v>
      </c>
      <c r="BU3924" t="str">
        <f t="shared" si="183"/>
        <v>2017</v>
      </c>
      <c r="BV3924">
        <v>20170906</v>
      </c>
      <c r="BW3924" t="str">
        <f t="shared" si="184"/>
        <v>2017</v>
      </c>
      <c r="BX3924">
        <v>20180823</v>
      </c>
      <c r="BY3924" t="str">
        <f t="shared" si="185"/>
        <v>2018</v>
      </c>
      <c r="BZ3924" s="2" t="s">
        <v>131</v>
      </c>
      <c r="CA3924" s="2" t="s">
        <v>778</v>
      </c>
      <c r="CB3924" s="2" t="s">
        <v>455</v>
      </c>
      <c r="CC3924" s="2" t="s">
        <v>788</v>
      </c>
      <c r="CD3924" s="2" t="s">
        <v>789</v>
      </c>
      <c r="CE3924">
        <v>0</v>
      </c>
      <c r="CF3924">
        <v>20201231</v>
      </c>
    </row>
    <row r="3925" spans="1:84" x14ac:dyDescent="0.35">
      <c r="A3925" s="2" t="s">
        <v>15150</v>
      </c>
      <c r="B3925" s="2" t="s">
        <v>15151</v>
      </c>
      <c r="C3925" s="2" t="s">
        <v>15152</v>
      </c>
      <c r="D3925" s="2" t="s">
        <v>15153</v>
      </c>
      <c r="E3925" s="2" t="s">
        <v>15154</v>
      </c>
      <c r="F3925">
        <v>1</v>
      </c>
      <c r="G3925" s="2" t="s">
        <v>166</v>
      </c>
      <c r="H3925">
        <v>7</v>
      </c>
      <c r="I3925" s="2" t="s">
        <v>785</v>
      </c>
      <c r="J3925">
        <v>99</v>
      </c>
      <c r="K3925" s="2" t="s">
        <v>96</v>
      </c>
      <c r="L3925">
        <v>8</v>
      </c>
      <c r="M3925" s="2" t="s">
        <v>127</v>
      </c>
      <c r="N3925">
        <v>62</v>
      </c>
      <c r="O3925" s="2" t="s">
        <v>2465</v>
      </c>
      <c r="P3925">
        <v>999</v>
      </c>
      <c r="Q3925" s="2" t="s">
        <v>3537</v>
      </c>
      <c r="R3925" t="s">
        <v>82</v>
      </c>
      <c r="S3925" t="s">
        <v>82</v>
      </c>
      <c r="T3925" s="2" t="s">
        <v>2001</v>
      </c>
      <c r="U3925" s="2" t="s">
        <v>2002</v>
      </c>
      <c r="V3925">
        <v>926</v>
      </c>
      <c r="W3925" s="2" t="s">
        <v>6681</v>
      </c>
      <c r="X3925">
        <v>1869.66</v>
      </c>
      <c r="Y3925">
        <v>1869.66</v>
      </c>
      <c r="AD3925">
        <v>1308.76</v>
      </c>
      <c r="AF3925">
        <v>0</v>
      </c>
      <c r="AI3925">
        <v>560.9</v>
      </c>
      <c r="AO3925">
        <v>3061</v>
      </c>
      <c r="AQ3925">
        <v>3739.32</v>
      </c>
      <c r="AR3925">
        <v>0</v>
      </c>
      <c r="AS3925">
        <v>0</v>
      </c>
      <c r="AT3925">
        <v>1869.66</v>
      </c>
      <c r="AU3925">
        <v>1869.66</v>
      </c>
      <c r="AZ3925">
        <v>1308.76</v>
      </c>
      <c r="BB3925">
        <v>0</v>
      </c>
      <c r="BE3925">
        <v>560.9</v>
      </c>
      <c r="BK3925">
        <v>3061</v>
      </c>
      <c r="BL3925">
        <v>3739.32</v>
      </c>
      <c r="BM3925">
        <v>3739.32</v>
      </c>
      <c r="BN3925">
        <v>3739.32</v>
      </c>
      <c r="BP3925">
        <v>3739.32</v>
      </c>
      <c r="BQ3925">
        <v>3739.32</v>
      </c>
      <c r="BR3925">
        <v>0</v>
      </c>
      <c r="BS3925">
        <v>6800</v>
      </c>
      <c r="BT3925">
        <v>20190415</v>
      </c>
      <c r="BU3925" t="str">
        <f t="shared" si="183"/>
        <v>2019</v>
      </c>
      <c r="BV3925">
        <v>20191015</v>
      </c>
      <c r="BW3925" t="str">
        <f t="shared" si="184"/>
        <v>2019</v>
      </c>
      <c r="BX3925">
        <v>20200205</v>
      </c>
      <c r="BY3925" t="str">
        <f t="shared" si="185"/>
        <v>2020</v>
      </c>
      <c r="BZ3925" s="2" t="s">
        <v>131</v>
      </c>
      <c r="CA3925" s="2" t="s">
        <v>778</v>
      </c>
      <c r="CB3925" s="2" t="s">
        <v>455</v>
      </c>
      <c r="CC3925" s="2" t="s">
        <v>788</v>
      </c>
      <c r="CD3925" s="2" t="s">
        <v>789</v>
      </c>
      <c r="CE3925">
        <v>0</v>
      </c>
      <c r="CF3925">
        <v>20201231</v>
      </c>
    </row>
    <row r="3926" spans="1:84" x14ac:dyDescent="0.35">
      <c r="A3926" s="2" t="s">
        <v>7511</v>
      </c>
      <c r="B3926" s="2" t="s">
        <v>7512</v>
      </c>
      <c r="C3926" s="2" t="s">
        <v>7513</v>
      </c>
      <c r="D3926" s="2" t="s">
        <v>7514</v>
      </c>
      <c r="E3926" s="2" t="s">
        <v>7515</v>
      </c>
      <c r="F3926">
        <v>8</v>
      </c>
      <c r="G3926" s="2" t="s">
        <v>456</v>
      </c>
      <c r="H3926">
        <v>6</v>
      </c>
      <c r="I3926" s="2" t="s">
        <v>109</v>
      </c>
      <c r="J3926">
        <v>99</v>
      </c>
      <c r="K3926" s="2" t="s">
        <v>96</v>
      </c>
      <c r="L3926">
        <v>11</v>
      </c>
      <c r="M3926" s="2" t="s">
        <v>458</v>
      </c>
      <c r="N3926">
        <v>75</v>
      </c>
      <c r="O3926" s="2" t="s">
        <v>517</v>
      </c>
      <c r="P3926">
        <v>812</v>
      </c>
      <c r="Q3926" s="2" t="s">
        <v>7241</v>
      </c>
      <c r="R3926" t="s">
        <v>82</v>
      </c>
      <c r="S3926" t="s">
        <v>82</v>
      </c>
      <c r="T3926" s="2" t="s">
        <v>519</v>
      </c>
      <c r="U3926" s="2" t="s">
        <v>520</v>
      </c>
      <c r="V3926">
        <v>915</v>
      </c>
      <c r="W3926" s="2" t="s">
        <v>647</v>
      </c>
      <c r="X3926">
        <v>3728</v>
      </c>
      <c r="Z3926">
        <v>3728</v>
      </c>
      <c r="AF3926">
        <v>0</v>
      </c>
      <c r="AQ3926">
        <v>3728</v>
      </c>
      <c r="AR3926">
        <v>0</v>
      </c>
      <c r="AS3926">
        <v>0</v>
      </c>
      <c r="AT3926">
        <v>3728</v>
      </c>
      <c r="AV3926">
        <v>3728</v>
      </c>
      <c r="BB3926">
        <v>0</v>
      </c>
      <c r="BL3926">
        <v>3728</v>
      </c>
      <c r="BM3926">
        <v>3728</v>
      </c>
      <c r="BN3926">
        <v>3728</v>
      </c>
      <c r="BP3926">
        <v>2928</v>
      </c>
      <c r="BQ3926">
        <v>2928</v>
      </c>
      <c r="BR3926">
        <v>0</v>
      </c>
      <c r="BS3926">
        <v>2928</v>
      </c>
      <c r="BT3926">
        <v>20171129</v>
      </c>
      <c r="BU3926" t="str">
        <f t="shared" si="183"/>
        <v>2017</v>
      </c>
      <c r="BV3926">
        <v>20181231</v>
      </c>
      <c r="BW3926" t="str">
        <f t="shared" si="184"/>
        <v>2018</v>
      </c>
      <c r="BX3926">
        <v>20181231</v>
      </c>
      <c r="BY3926" t="str">
        <f t="shared" si="185"/>
        <v>2018</v>
      </c>
      <c r="BZ3926" s="2" t="s">
        <v>91</v>
      </c>
      <c r="CA3926" s="2" t="s">
        <v>91</v>
      </c>
      <c r="CB3926" s="2" t="s">
        <v>455</v>
      </c>
      <c r="CC3926" s="2" t="s">
        <v>461</v>
      </c>
      <c r="CD3926" s="2" t="s">
        <v>462</v>
      </c>
      <c r="CE3926">
        <v>0</v>
      </c>
      <c r="CF3926">
        <v>20201231</v>
      </c>
    </row>
    <row r="3927" spans="1:84" x14ac:dyDescent="0.35">
      <c r="A3927" s="2" t="s">
        <v>1839</v>
      </c>
      <c r="B3927" s="2" t="s">
        <v>1840</v>
      </c>
      <c r="C3927" s="2" t="s">
        <v>1841</v>
      </c>
      <c r="D3927" s="2" t="s">
        <v>1842</v>
      </c>
      <c r="E3927" s="2" t="s">
        <v>1843</v>
      </c>
      <c r="F3927">
        <v>11</v>
      </c>
      <c r="G3927" s="2" t="s">
        <v>451</v>
      </c>
      <c r="H3927">
        <v>6</v>
      </c>
      <c r="I3927" s="2" t="s">
        <v>109</v>
      </c>
      <c r="J3927">
        <v>1</v>
      </c>
      <c r="K3927" s="2" t="s">
        <v>457</v>
      </c>
      <c r="L3927">
        <v>11</v>
      </c>
      <c r="M3927" s="2" t="s">
        <v>458</v>
      </c>
      <c r="N3927">
        <v>71</v>
      </c>
      <c r="O3927" s="2" t="s">
        <v>522</v>
      </c>
      <c r="P3927">
        <v>10</v>
      </c>
      <c r="Q3927" s="2" t="s">
        <v>1830</v>
      </c>
      <c r="R3927" t="s">
        <v>82</v>
      </c>
      <c r="S3927" t="s">
        <v>82</v>
      </c>
      <c r="T3927" s="2" t="s">
        <v>519</v>
      </c>
      <c r="U3927" s="2" t="s">
        <v>520</v>
      </c>
      <c r="V3927">
        <v>1009</v>
      </c>
      <c r="W3927" s="2" t="s">
        <v>895</v>
      </c>
      <c r="X3927">
        <v>1862.7</v>
      </c>
      <c r="Z3927">
        <v>1862.7</v>
      </c>
      <c r="AD3927">
        <v>1303.8900000000001</v>
      </c>
      <c r="AF3927">
        <v>0</v>
      </c>
      <c r="AI3927">
        <v>558.80999999999995</v>
      </c>
      <c r="AQ3927">
        <v>3725.4</v>
      </c>
      <c r="AR3927">
        <v>0</v>
      </c>
      <c r="AS3927">
        <v>0</v>
      </c>
      <c r="AT3927">
        <v>1862.7</v>
      </c>
      <c r="AV3927">
        <v>1862.7</v>
      </c>
      <c r="AZ3927">
        <v>1303.8900000000001</v>
      </c>
      <c r="BB3927">
        <v>0</v>
      </c>
      <c r="BE3927">
        <v>558.80999999999995</v>
      </c>
      <c r="BL3927">
        <v>3725.4</v>
      </c>
      <c r="BM3927">
        <v>3725.4</v>
      </c>
      <c r="BN3927">
        <v>3725.4</v>
      </c>
      <c r="BP3927">
        <v>3725.4</v>
      </c>
      <c r="BQ3927">
        <v>3725.4</v>
      </c>
      <c r="BR3927">
        <v>0</v>
      </c>
      <c r="BS3927">
        <v>3672.18</v>
      </c>
      <c r="BT3927">
        <v>20161020</v>
      </c>
      <c r="BU3927" t="str">
        <f t="shared" si="183"/>
        <v>2016</v>
      </c>
      <c r="BV3927">
        <v>20211230</v>
      </c>
      <c r="BW3927" t="str">
        <f t="shared" si="184"/>
        <v>2021</v>
      </c>
      <c r="BY3927" t="str">
        <f t="shared" si="185"/>
        <v/>
      </c>
      <c r="BZ3927" s="2" t="s">
        <v>131</v>
      </c>
      <c r="CA3927" s="2" t="s">
        <v>131</v>
      </c>
      <c r="CB3927" s="2" t="s">
        <v>92</v>
      </c>
      <c r="CC3927" s="2" t="s">
        <v>461</v>
      </c>
      <c r="CD3927" s="2" t="s">
        <v>462</v>
      </c>
      <c r="CE3927">
        <v>0</v>
      </c>
      <c r="CF3927">
        <v>20201231</v>
      </c>
    </row>
    <row r="3928" spans="1:84" x14ac:dyDescent="0.35">
      <c r="A3928" s="2" t="s">
        <v>7516</v>
      </c>
      <c r="B3928" s="2" t="s">
        <v>7517</v>
      </c>
      <c r="C3928" s="2" t="s">
        <v>6835</v>
      </c>
      <c r="D3928" s="2" t="s">
        <v>7518</v>
      </c>
      <c r="E3928" s="2" t="s">
        <v>7519</v>
      </c>
      <c r="F3928">
        <v>8</v>
      </c>
      <c r="G3928" s="2" t="s">
        <v>456</v>
      </c>
      <c r="H3928">
        <v>6</v>
      </c>
      <c r="I3928" s="2" t="s">
        <v>109</v>
      </c>
      <c r="J3928">
        <v>99</v>
      </c>
      <c r="K3928" s="2" t="s">
        <v>96</v>
      </c>
      <c r="L3928">
        <v>11</v>
      </c>
      <c r="M3928" s="2" t="s">
        <v>458</v>
      </c>
      <c r="N3928">
        <v>75</v>
      </c>
      <c r="O3928" s="2" t="s">
        <v>517</v>
      </c>
      <c r="P3928">
        <v>812</v>
      </c>
      <c r="Q3928" s="2" t="s">
        <v>7241</v>
      </c>
      <c r="R3928" t="s">
        <v>82</v>
      </c>
      <c r="S3928" t="s">
        <v>82</v>
      </c>
      <c r="T3928" s="2" t="s">
        <v>519</v>
      </c>
      <c r="U3928" s="2" t="s">
        <v>520</v>
      </c>
      <c r="V3928">
        <v>915</v>
      </c>
      <c r="W3928" s="2" t="s">
        <v>647</v>
      </c>
      <c r="X3928">
        <v>3680</v>
      </c>
      <c r="Z3928">
        <v>3680</v>
      </c>
      <c r="AF3928">
        <v>0</v>
      </c>
      <c r="AQ3928">
        <v>3680</v>
      </c>
      <c r="AR3928">
        <v>0</v>
      </c>
      <c r="AS3928">
        <v>0</v>
      </c>
      <c r="AT3928">
        <v>3680</v>
      </c>
      <c r="AV3928">
        <v>3680</v>
      </c>
      <c r="BB3928">
        <v>0</v>
      </c>
      <c r="BL3928">
        <v>3680</v>
      </c>
      <c r="BM3928">
        <v>3680</v>
      </c>
      <c r="BN3928">
        <v>3680</v>
      </c>
      <c r="BP3928">
        <v>3383.97</v>
      </c>
      <c r="BQ3928">
        <v>3383.97</v>
      </c>
      <c r="BR3928">
        <v>0</v>
      </c>
      <c r="BS3928">
        <v>3383.97</v>
      </c>
      <c r="BT3928">
        <v>20171129</v>
      </c>
      <c r="BU3928" t="str">
        <f t="shared" si="183"/>
        <v>2017</v>
      </c>
      <c r="BV3928">
        <v>20181219</v>
      </c>
      <c r="BW3928" t="str">
        <f t="shared" si="184"/>
        <v>2018</v>
      </c>
      <c r="BX3928">
        <v>20181231</v>
      </c>
      <c r="BY3928" t="str">
        <f t="shared" si="185"/>
        <v>2018</v>
      </c>
      <c r="BZ3928" s="2" t="s">
        <v>91</v>
      </c>
      <c r="CA3928" s="2" t="s">
        <v>91</v>
      </c>
      <c r="CB3928" s="2" t="s">
        <v>455</v>
      </c>
      <c r="CC3928" s="2" t="s">
        <v>461</v>
      </c>
      <c r="CD3928" s="2" t="s">
        <v>462</v>
      </c>
      <c r="CE3928">
        <v>0</v>
      </c>
      <c r="CF3928">
        <v>20201231</v>
      </c>
    </row>
    <row r="3929" spans="1:84" x14ac:dyDescent="0.35">
      <c r="A3929" s="2" t="s">
        <v>918</v>
      </c>
      <c r="B3929" s="2" t="s">
        <v>919</v>
      </c>
      <c r="C3929" s="2" t="s">
        <v>920</v>
      </c>
      <c r="D3929" s="2" t="s">
        <v>921</v>
      </c>
      <c r="E3929" s="2" t="s">
        <v>922</v>
      </c>
      <c r="F3929">
        <v>8</v>
      </c>
      <c r="G3929" s="2" t="s">
        <v>456</v>
      </c>
      <c r="H3929">
        <v>2</v>
      </c>
      <c r="I3929" s="2" t="s">
        <v>445</v>
      </c>
      <c r="J3929">
        <v>99</v>
      </c>
      <c r="K3929" s="2" t="s">
        <v>96</v>
      </c>
      <c r="L3929">
        <v>11</v>
      </c>
      <c r="M3929" s="2" t="s">
        <v>458</v>
      </c>
      <c r="N3929">
        <v>72</v>
      </c>
      <c r="O3929" s="2" t="s">
        <v>459</v>
      </c>
      <c r="P3929">
        <v>1</v>
      </c>
      <c r="Q3929" s="2" t="s">
        <v>460</v>
      </c>
      <c r="R3929" t="s">
        <v>82</v>
      </c>
      <c r="S3929" t="s">
        <v>82</v>
      </c>
      <c r="T3929" s="2" t="s">
        <v>88</v>
      </c>
      <c r="U3929" s="2" t="s">
        <v>89</v>
      </c>
      <c r="V3929">
        <v>1009</v>
      </c>
      <c r="W3929" s="2" t="s">
        <v>895</v>
      </c>
      <c r="X3929">
        <v>1800</v>
      </c>
      <c r="Z3929">
        <v>1800</v>
      </c>
      <c r="AD3929">
        <v>1260</v>
      </c>
      <c r="AF3929">
        <v>0</v>
      </c>
      <c r="AI3929">
        <v>540</v>
      </c>
      <c r="AQ3929">
        <v>3600</v>
      </c>
      <c r="AR3929">
        <v>0</v>
      </c>
      <c r="AS3929">
        <v>0</v>
      </c>
      <c r="AT3929">
        <v>1800</v>
      </c>
      <c r="AV3929">
        <v>1800</v>
      </c>
      <c r="AZ3929">
        <v>1260</v>
      </c>
      <c r="BB3929">
        <v>0</v>
      </c>
      <c r="BE3929">
        <v>540</v>
      </c>
      <c r="BL3929">
        <v>3600</v>
      </c>
      <c r="BM3929">
        <v>3600</v>
      </c>
      <c r="BN3929">
        <v>3600</v>
      </c>
      <c r="BP3929">
        <v>3600</v>
      </c>
      <c r="BQ3929">
        <v>3600</v>
      </c>
      <c r="BR3929">
        <v>0</v>
      </c>
      <c r="BS3929">
        <v>3600</v>
      </c>
      <c r="BT3929">
        <v>20170827</v>
      </c>
      <c r="BU3929" t="str">
        <f t="shared" si="183"/>
        <v>2017</v>
      </c>
      <c r="BV3929">
        <v>20211230</v>
      </c>
      <c r="BW3929" t="str">
        <f t="shared" si="184"/>
        <v>2021</v>
      </c>
      <c r="BY3929" t="str">
        <f t="shared" si="185"/>
        <v/>
      </c>
      <c r="BZ3929" s="2" t="s">
        <v>131</v>
      </c>
      <c r="CA3929" s="2" t="s">
        <v>131</v>
      </c>
      <c r="CB3929" s="2" t="s">
        <v>92</v>
      </c>
      <c r="CC3929" s="2" t="s">
        <v>449</v>
      </c>
      <c r="CD3929" s="2" t="s">
        <v>450</v>
      </c>
      <c r="CE3929">
        <v>0</v>
      </c>
      <c r="CF3929">
        <v>20201231</v>
      </c>
    </row>
    <row r="3930" spans="1:84" x14ac:dyDescent="0.35">
      <c r="A3930" s="2" t="s">
        <v>22222</v>
      </c>
      <c r="B3930" s="2" t="s">
        <v>22223</v>
      </c>
      <c r="C3930" s="2" t="s">
        <v>22224</v>
      </c>
      <c r="D3930" s="2" t="s">
        <v>22190</v>
      </c>
      <c r="E3930" s="2" t="s">
        <v>22225</v>
      </c>
      <c r="F3930">
        <v>11</v>
      </c>
      <c r="G3930" s="2" t="s">
        <v>451</v>
      </c>
      <c r="H3930">
        <v>2</v>
      </c>
      <c r="I3930" s="2" t="s">
        <v>445</v>
      </c>
      <c r="J3930">
        <v>12</v>
      </c>
      <c r="K3930" s="2" t="s">
        <v>452</v>
      </c>
      <c r="L3930">
        <v>11</v>
      </c>
      <c r="M3930" s="2" t="s">
        <v>458</v>
      </c>
      <c r="N3930">
        <v>71</v>
      </c>
      <c r="O3930" s="2" t="s">
        <v>522</v>
      </c>
      <c r="P3930">
        <v>10</v>
      </c>
      <c r="Q3930" s="2" t="s">
        <v>1830</v>
      </c>
      <c r="R3930" t="s">
        <v>82</v>
      </c>
      <c r="S3930" t="s">
        <v>82</v>
      </c>
      <c r="T3930" s="2" t="s">
        <v>88</v>
      </c>
      <c r="U3930" s="2" t="s">
        <v>89</v>
      </c>
      <c r="V3930">
        <v>710</v>
      </c>
      <c r="W3930" s="2" t="s">
        <v>7200</v>
      </c>
      <c r="X3930">
        <v>1800</v>
      </c>
      <c r="Z3930">
        <v>1800</v>
      </c>
      <c r="AD3930">
        <v>1260</v>
      </c>
      <c r="AF3930">
        <v>0</v>
      </c>
      <c r="AI3930">
        <v>540</v>
      </c>
      <c r="AQ3930">
        <v>3600</v>
      </c>
      <c r="AR3930">
        <v>0</v>
      </c>
      <c r="AS3930">
        <v>0</v>
      </c>
      <c r="AT3930">
        <v>1800</v>
      </c>
      <c r="AV3930">
        <v>1800</v>
      </c>
      <c r="AZ3930">
        <v>1260</v>
      </c>
      <c r="BB3930">
        <v>0</v>
      </c>
      <c r="BE3930">
        <v>540</v>
      </c>
      <c r="BL3930">
        <v>3600</v>
      </c>
      <c r="BS3930">
        <v>0</v>
      </c>
      <c r="BT3930">
        <v>20191024</v>
      </c>
      <c r="BU3930" t="str">
        <f t="shared" si="183"/>
        <v>2019</v>
      </c>
      <c r="BV3930">
        <v>20211217</v>
      </c>
      <c r="BW3930" t="str">
        <f t="shared" si="184"/>
        <v>2021</v>
      </c>
      <c r="BY3930" t="str">
        <f t="shared" si="185"/>
        <v/>
      </c>
      <c r="BZ3930" s="2" t="s">
        <v>101</v>
      </c>
      <c r="CA3930" s="2" t="s">
        <v>91</v>
      </c>
      <c r="CB3930" s="2" t="s">
        <v>92</v>
      </c>
      <c r="CC3930" s="2" t="s">
        <v>449</v>
      </c>
      <c r="CD3930" s="2" t="s">
        <v>450</v>
      </c>
      <c r="CE3930">
        <v>0</v>
      </c>
      <c r="CF3930">
        <v>20201231</v>
      </c>
    </row>
    <row r="3931" spans="1:84" x14ac:dyDescent="0.35">
      <c r="A3931" s="2" t="s">
        <v>7782</v>
      </c>
      <c r="B3931" s="2" t="s">
        <v>7783</v>
      </c>
      <c r="C3931" s="2" t="s">
        <v>7784</v>
      </c>
      <c r="D3931" s="2" t="s">
        <v>7150</v>
      </c>
      <c r="E3931" s="2" t="s">
        <v>7785</v>
      </c>
      <c r="F3931">
        <v>8</v>
      </c>
      <c r="G3931" s="2" t="s">
        <v>456</v>
      </c>
      <c r="H3931">
        <v>2</v>
      </c>
      <c r="I3931" s="2" t="s">
        <v>445</v>
      </c>
      <c r="J3931">
        <v>99</v>
      </c>
      <c r="K3931" s="2" t="s">
        <v>96</v>
      </c>
      <c r="L3931">
        <v>11</v>
      </c>
      <c r="M3931" s="2" t="s">
        <v>458</v>
      </c>
      <c r="N3931">
        <v>70</v>
      </c>
      <c r="O3931" s="2" t="s">
        <v>542</v>
      </c>
      <c r="P3931">
        <v>7</v>
      </c>
      <c r="Q3931" s="2" t="s">
        <v>2340</v>
      </c>
      <c r="R3931" t="s">
        <v>82</v>
      </c>
      <c r="S3931" t="s">
        <v>82</v>
      </c>
      <c r="T3931" s="2" t="s">
        <v>88</v>
      </c>
      <c r="U3931" s="2" t="s">
        <v>89</v>
      </c>
      <c r="V3931">
        <v>915</v>
      </c>
      <c r="W3931" s="2" t="s">
        <v>647</v>
      </c>
      <c r="X3931">
        <v>3500</v>
      </c>
      <c r="Z3931">
        <v>3500</v>
      </c>
      <c r="AF3931">
        <v>0</v>
      </c>
      <c r="AQ3931">
        <v>3500</v>
      </c>
      <c r="AR3931">
        <v>0</v>
      </c>
      <c r="AS3931">
        <v>0</v>
      </c>
      <c r="AT3931">
        <v>3500</v>
      </c>
      <c r="AV3931">
        <v>3500</v>
      </c>
      <c r="BB3931">
        <v>0</v>
      </c>
      <c r="BL3931">
        <v>3500</v>
      </c>
      <c r="BM3931">
        <v>3500</v>
      </c>
      <c r="BN3931">
        <v>3500</v>
      </c>
      <c r="BP3931">
        <v>3500</v>
      </c>
      <c r="BQ3931">
        <v>3500</v>
      </c>
      <c r="BR3931">
        <v>0</v>
      </c>
      <c r="BS3931">
        <v>3500</v>
      </c>
      <c r="BT3931">
        <v>20190213</v>
      </c>
      <c r="BU3931" t="str">
        <f t="shared" si="183"/>
        <v>2019</v>
      </c>
      <c r="BV3931">
        <v>20190814</v>
      </c>
      <c r="BW3931" t="str">
        <f t="shared" si="184"/>
        <v>2019</v>
      </c>
      <c r="BY3931" t="str">
        <f t="shared" si="185"/>
        <v/>
      </c>
      <c r="BZ3931" s="2" t="s">
        <v>131</v>
      </c>
      <c r="CA3931" s="2" t="s">
        <v>131</v>
      </c>
      <c r="CB3931" s="2" t="s">
        <v>92</v>
      </c>
      <c r="CC3931" s="2" t="s">
        <v>449</v>
      </c>
      <c r="CD3931" s="2" t="s">
        <v>450</v>
      </c>
      <c r="CE3931">
        <v>0</v>
      </c>
      <c r="CF3931">
        <v>20201231</v>
      </c>
    </row>
    <row r="3932" spans="1:84" x14ac:dyDescent="0.35">
      <c r="A3932" s="2" t="s">
        <v>15133</v>
      </c>
      <c r="B3932" s="2" t="s">
        <v>15134</v>
      </c>
      <c r="C3932" s="2" t="s">
        <v>15135</v>
      </c>
      <c r="D3932" s="2" t="s">
        <v>15136</v>
      </c>
      <c r="E3932" s="2" t="s">
        <v>15137</v>
      </c>
      <c r="F3932">
        <v>1</v>
      </c>
      <c r="G3932" s="2" t="s">
        <v>166</v>
      </c>
      <c r="H3932">
        <v>7</v>
      </c>
      <c r="I3932" s="2" t="s">
        <v>785</v>
      </c>
      <c r="J3932">
        <v>99</v>
      </c>
      <c r="K3932" s="2" t="s">
        <v>96</v>
      </c>
      <c r="L3932">
        <v>8</v>
      </c>
      <c r="M3932" s="2" t="s">
        <v>127</v>
      </c>
      <c r="N3932">
        <v>62</v>
      </c>
      <c r="O3932" s="2" t="s">
        <v>2465</v>
      </c>
      <c r="P3932">
        <v>999</v>
      </c>
      <c r="Q3932" s="2" t="s">
        <v>3537</v>
      </c>
      <c r="R3932" t="s">
        <v>82</v>
      </c>
      <c r="S3932" t="s">
        <v>82</v>
      </c>
      <c r="T3932" s="2" t="s">
        <v>2001</v>
      </c>
      <c r="U3932" s="2" t="s">
        <v>2002</v>
      </c>
      <c r="V3932">
        <v>927</v>
      </c>
      <c r="W3932" s="2" t="s">
        <v>6672</v>
      </c>
      <c r="X3932">
        <v>1745</v>
      </c>
      <c r="Y3932">
        <v>1745</v>
      </c>
      <c r="AD3932">
        <v>1221.5</v>
      </c>
      <c r="AF3932">
        <v>0</v>
      </c>
      <c r="AI3932">
        <v>523.5</v>
      </c>
      <c r="AO3932">
        <v>6510</v>
      </c>
      <c r="AQ3932">
        <v>3490</v>
      </c>
      <c r="AR3932">
        <v>0</v>
      </c>
      <c r="AS3932">
        <v>0</v>
      </c>
      <c r="AT3932">
        <v>1745</v>
      </c>
      <c r="AU3932">
        <v>1745</v>
      </c>
      <c r="AZ3932">
        <v>1221.5</v>
      </c>
      <c r="BB3932">
        <v>0</v>
      </c>
      <c r="BE3932">
        <v>523.5</v>
      </c>
      <c r="BK3932">
        <v>6510</v>
      </c>
      <c r="BL3932">
        <v>3490</v>
      </c>
      <c r="BM3932">
        <v>3490</v>
      </c>
      <c r="BN3932">
        <v>3490</v>
      </c>
      <c r="BP3932">
        <v>3490</v>
      </c>
      <c r="BQ3932">
        <v>3490</v>
      </c>
      <c r="BR3932">
        <v>0</v>
      </c>
      <c r="BS3932">
        <v>10000</v>
      </c>
      <c r="BT3932">
        <v>20180809</v>
      </c>
      <c r="BU3932" t="str">
        <f t="shared" si="183"/>
        <v>2018</v>
      </c>
      <c r="BV3932">
        <v>20190220</v>
      </c>
      <c r="BW3932" t="str">
        <f t="shared" si="184"/>
        <v>2019</v>
      </c>
      <c r="BX3932">
        <v>20191029</v>
      </c>
      <c r="BY3932" t="str">
        <f t="shared" si="185"/>
        <v>2019</v>
      </c>
      <c r="BZ3932" s="2" t="s">
        <v>131</v>
      </c>
      <c r="CA3932" s="2" t="s">
        <v>778</v>
      </c>
      <c r="CB3932" s="2" t="s">
        <v>455</v>
      </c>
      <c r="CC3932" s="2" t="s">
        <v>788</v>
      </c>
      <c r="CD3932" s="2" t="s">
        <v>789</v>
      </c>
      <c r="CE3932">
        <v>0</v>
      </c>
      <c r="CF3932">
        <v>20201231</v>
      </c>
    </row>
    <row r="3933" spans="1:84" x14ac:dyDescent="0.35">
      <c r="A3933" s="2" t="s">
        <v>22004</v>
      </c>
      <c r="B3933" s="2" t="s">
        <v>22003</v>
      </c>
      <c r="C3933" s="2" t="s">
        <v>22005</v>
      </c>
      <c r="D3933" s="2" t="s">
        <v>2306</v>
      </c>
      <c r="E3933" s="2" t="s">
        <v>22006</v>
      </c>
      <c r="F3933">
        <v>11</v>
      </c>
      <c r="G3933" s="2" t="s">
        <v>451</v>
      </c>
      <c r="H3933">
        <v>7</v>
      </c>
      <c r="I3933" s="2" t="s">
        <v>785</v>
      </c>
      <c r="J3933">
        <v>19</v>
      </c>
      <c r="K3933" s="2" t="s">
        <v>786</v>
      </c>
      <c r="L3933">
        <v>11</v>
      </c>
      <c r="M3933" s="2" t="s">
        <v>458</v>
      </c>
      <c r="N3933">
        <v>71</v>
      </c>
      <c r="O3933" s="2" t="s">
        <v>522</v>
      </c>
      <c r="P3933">
        <v>10</v>
      </c>
      <c r="Q3933" s="2" t="s">
        <v>1830</v>
      </c>
      <c r="R3933" t="s">
        <v>82</v>
      </c>
      <c r="S3933" t="s">
        <v>82</v>
      </c>
      <c r="T3933" s="2" t="s">
        <v>1346</v>
      </c>
      <c r="U3933" s="2" t="s">
        <v>1347</v>
      </c>
      <c r="V3933">
        <v>710</v>
      </c>
      <c r="W3933" s="2" t="s">
        <v>7200</v>
      </c>
      <c r="X3933">
        <v>1729</v>
      </c>
      <c r="Z3933">
        <v>1729</v>
      </c>
      <c r="AD3933">
        <v>1210.3</v>
      </c>
      <c r="AF3933">
        <v>0</v>
      </c>
      <c r="AI3933">
        <v>518.70000000000005</v>
      </c>
      <c r="AQ3933">
        <v>3458</v>
      </c>
      <c r="AR3933">
        <v>0</v>
      </c>
      <c r="AS3933">
        <v>0</v>
      </c>
      <c r="AT3933">
        <v>1729</v>
      </c>
      <c r="AV3933">
        <v>1729</v>
      </c>
      <c r="AZ3933">
        <v>1210.3</v>
      </c>
      <c r="BB3933">
        <v>0</v>
      </c>
      <c r="BE3933">
        <v>518.70000000000005</v>
      </c>
      <c r="BL3933">
        <v>3458</v>
      </c>
      <c r="BM3933">
        <v>3458</v>
      </c>
      <c r="BN3933">
        <v>3458</v>
      </c>
      <c r="BS3933">
        <v>0</v>
      </c>
      <c r="BT3933">
        <v>20180927</v>
      </c>
      <c r="BU3933" t="str">
        <f t="shared" si="183"/>
        <v>2018</v>
      </c>
      <c r="BV3933">
        <v>20200731</v>
      </c>
      <c r="BW3933" t="str">
        <f t="shared" si="184"/>
        <v>2020</v>
      </c>
      <c r="BY3933" t="str">
        <f t="shared" si="185"/>
        <v/>
      </c>
      <c r="BZ3933" s="2" t="s">
        <v>101</v>
      </c>
      <c r="CA3933" s="2" t="s">
        <v>91</v>
      </c>
      <c r="CB3933" s="2" t="s">
        <v>92</v>
      </c>
      <c r="CC3933" s="2" t="s">
        <v>788</v>
      </c>
      <c r="CD3933" s="2" t="s">
        <v>789</v>
      </c>
      <c r="CE3933">
        <v>0</v>
      </c>
      <c r="CF3933">
        <v>20201231</v>
      </c>
    </row>
    <row r="3934" spans="1:84" x14ac:dyDescent="0.35">
      <c r="A3934" s="2" t="s">
        <v>1573</v>
      </c>
      <c r="B3934" s="2" t="s">
        <v>1574</v>
      </c>
      <c r="C3934" s="2" t="s">
        <v>1575</v>
      </c>
      <c r="D3934" s="2" t="s">
        <v>1576</v>
      </c>
      <c r="E3934" s="2" t="s">
        <v>1577</v>
      </c>
      <c r="F3934">
        <v>8</v>
      </c>
      <c r="G3934" s="2" t="s">
        <v>456</v>
      </c>
      <c r="H3934">
        <v>2</v>
      </c>
      <c r="I3934" s="2" t="s">
        <v>445</v>
      </c>
      <c r="J3934">
        <v>12</v>
      </c>
      <c r="K3934" s="2" t="s">
        <v>452</v>
      </c>
      <c r="L3934">
        <v>11</v>
      </c>
      <c r="M3934" s="2" t="s">
        <v>458</v>
      </c>
      <c r="N3934">
        <v>71</v>
      </c>
      <c r="O3934" s="2" t="s">
        <v>522</v>
      </c>
      <c r="P3934">
        <v>20</v>
      </c>
      <c r="Q3934" s="2" t="s">
        <v>594</v>
      </c>
      <c r="R3934" t="s">
        <v>82</v>
      </c>
      <c r="S3934" t="s">
        <v>82</v>
      </c>
      <c r="T3934" s="2" t="s">
        <v>88</v>
      </c>
      <c r="U3934" s="2" t="s">
        <v>89</v>
      </c>
      <c r="V3934">
        <v>1009</v>
      </c>
      <c r="W3934" s="2" t="s">
        <v>895</v>
      </c>
      <c r="X3934">
        <v>1715</v>
      </c>
      <c r="Z3934">
        <v>1715</v>
      </c>
      <c r="AD3934">
        <v>1200.5</v>
      </c>
      <c r="AF3934">
        <v>0</v>
      </c>
      <c r="AI3934">
        <v>514.5</v>
      </c>
      <c r="AQ3934">
        <v>3430</v>
      </c>
      <c r="AR3934">
        <v>0</v>
      </c>
      <c r="AS3934">
        <v>0</v>
      </c>
      <c r="AT3934">
        <v>1715</v>
      </c>
      <c r="AV3934">
        <v>1715</v>
      </c>
      <c r="AZ3934">
        <v>1200.5</v>
      </c>
      <c r="BB3934">
        <v>0</v>
      </c>
      <c r="BE3934">
        <v>514.5</v>
      </c>
      <c r="BL3934">
        <v>3430</v>
      </c>
      <c r="BM3934">
        <v>3430</v>
      </c>
      <c r="BN3934">
        <v>3430</v>
      </c>
      <c r="BP3934">
        <v>3430</v>
      </c>
      <c r="BQ3934">
        <v>3430</v>
      </c>
      <c r="BR3934">
        <v>0</v>
      </c>
      <c r="BS3934">
        <v>3430</v>
      </c>
      <c r="BT3934">
        <v>20170610</v>
      </c>
      <c r="BU3934" t="str">
        <f t="shared" si="183"/>
        <v>2017</v>
      </c>
      <c r="BV3934">
        <v>20211230</v>
      </c>
      <c r="BW3934" t="str">
        <f t="shared" si="184"/>
        <v>2021</v>
      </c>
      <c r="BY3934" t="str">
        <f t="shared" si="185"/>
        <v/>
      </c>
      <c r="BZ3934" s="2" t="s">
        <v>131</v>
      </c>
      <c r="CA3934" s="2" t="s">
        <v>131</v>
      </c>
      <c r="CB3934" s="2" t="s">
        <v>92</v>
      </c>
      <c r="CC3934" s="2" t="s">
        <v>449</v>
      </c>
      <c r="CD3934" s="2" t="s">
        <v>450</v>
      </c>
      <c r="CE3934">
        <v>0</v>
      </c>
      <c r="CF3934">
        <v>20201231</v>
      </c>
    </row>
    <row r="3935" spans="1:84" x14ac:dyDescent="0.35">
      <c r="A3935" s="2" t="s">
        <v>3662</v>
      </c>
      <c r="B3935" s="2" t="s">
        <v>3663</v>
      </c>
      <c r="C3935" s="2" t="s">
        <v>3664</v>
      </c>
      <c r="D3935" s="2" t="s">
        <v>3665</v>
      </c>
      <c r="E3935" s="2" t="s">
        <v>3666</v>
      </c>
      <c r="F3935">
        <v>1</v>
      </c>
      <c r="G3935" s="2" t="s">
        <v>166</v>
      </c>
      <c r="H3935">
        <v>7</v>
      </c>
      <c r="I3935" s="2" t="s">
        <v>785</v>
      </c>
      <c r="J3935">
        <v>19</v>
      </c>
      <c r="K3935" s="2" t="s">
        <v>786</v>
      </c>
      <c r="L3935">
        <v>9</v>
      </c>
      <c r="M3935" s="2" t="s">
        <v>113</v>
      </c>
      <c r="N3935">
        <v>21</v>
      </c>
      <c r="O3935" s="2" t="s">
        <v>200</v>
      </c>
      <c r="P3935">
        <v>229</v>
      </c>
      <c r="Q3935" s="2" t="s">
        <v>201</v>
      </c>
      <c r="R3935" t="s">
        <v>82</v>
      </c>
      <c r="S3935" t="s">
        <v>82</v>
      </c>
      <c r="T3935" s="2" t="s">
        <v>1346</v>
      </c>
      <c r="U3935" s="2" t="s">
        <v>1347</v>
      </c>
      <c r="V3935">
        <v>606</v>
      </c>
      <c r="W3935" s="2" t="s">
        <v>2404</v>
      </c>
      <c r="X3935">
        <v>1660</v>
      </c>
      <c r="Y3935">
        <v>1660</v>
      </c>
      <c r="AD3935">
        <v>1162</v>
      </c>
      <c r="AF3935">
        <v>0</v>
      </c>
      <c r="AI3935">
        <v>498</v>
      </c>
      <c r="AO3935">
        <v>3320</v>
      </c>
      <c r="AQ3935">
        <v>3320</v>
      </c>
      <c r="AR3935">
        <v>0</v>
      </c>
      <c r="AS3935">
        <v>0</v>
      </c>
      <c r="AT3935">
        <v>1660</v>
      </c>
      <c r="AU3935">
        <v>1660</v>
      </c>
      <c r="AZ3935">
        <v>1162</v>
      </c>
      <c r="BB3935">
        <v>0</v>
      </c>
      <c r="BE3935">
        <v>498</v>
      </c>
      <c r="BK3935">
        <v>3320</v>
      </c>
      <c r="BL3935">
        <v>3320</v>
      </c>
      <c r="BM3935">
        <v>3320</v>
      </c>
      <c r="BN3935">
        <v>3320</v>
      </c>
      <c r="BP3935">
        <v>3320</v>
      </c>
      <c r="BQ3935">
        <v>3320</v>
      </c>
      <c r="BR3935">
        <v>0</v>
      </c>
      <c r="BS3935">
        <v>6640</v>
      </c>
      <c r="BT3935">
        <v>20161018</v>
      </c>
      <c r="BU3935" t="str">
        <f t="shared" si="183"/>
        <v>2016</v>
      </c>
      <c r="BV3935">
        <v>20170430</v>
      </c>
      <c r="BW3935" t="str">
        <f t="shared" si="184"/>
        <v>2017</v>
      </c>
      <c r="BX3935">
        <v>20180504</v>
      </c>
      <c r="BY3935" t="str">
        <f t="shared" si="185"/>
        <v>2018</v>
      </c>
      <c r="BZ3935" s="2" t="s">
        <v>131</v>
      </c>
      <c r="CA3935" s="2" t="s">
        <v>778</v>
      </c>
      <c r="CB3935" s="2" t="s">
        <v>455</v>
      </c>
      <c r="CC3935" s="2" t="s">
        <v>788</v>
      </c>
      <c r="CD3935" s="2" t="s">
        <v>789</v>
      </c>
      <c r="CE3935">
        <v>0</v>
      </c>
      <c r="CF3935">
        <v>20201231</v>
      </c>
    </row>
    <row r="3936" spans="1:84" x14ac:dyDescent="0.35">
      <c r="A3936" s="2" t="s">
        <v>22158</v>
      </c>
      <c r="B3936" s="2" t="s">
        <v>22127</v>
      </c>
      <c r="C3936" s="2" t="s">
        <v>22159</v>
      </c>
      <c r="D3936" s="2" t="s">
        <v>21673</v>
      </c>
      <c r="E3936" s="2" t="s">
        <v>22160</v>
      </c>
      <c r="F3936">
        <v>11</v>
      </c>
      <c r="G3936" s="2" t="s">
        <v>451</v>
      </c>
      <c r="H3936">
        <v>2</v>
      </c>
      <c r="I3936" s="2" t="s">
        <v>445</v>
      </c>
      <c r="J3936">
        <v>99</v>
      </c>
      <c r="K3936" s="2" t="s">
        <v>96</v>
      </c>
      <c r="L3936">
        <v>11</v>
      </c>
      <c r="M3936" s="2" t="s">
        <v>458</v>
      </c>
      <c r="N3936">
        <v>71</v>
      </c>
      <c r="O3936" s="2" t="s">
        <v>522</v>
      </c>
      <c r="P3936">
        <v>72</v>
      </c>
      <c r="Q3936" s="2" t="s">
        <v>733</v>
      </c>
      <c r="R3936" t="s">
        <v>82</v>
      </c>
      <c r="S3936" t="s">
        <v>82</v>
      </c>
      <c r="T3936" s="2" t="s">
        <v>88</v>
      </c>
      <c r="U3936" s="2" t="s">
        <v>89</v>
      </c>
      <c r="V3936">
        <v>710</v>
      </c>
      <c r="W3936" s="2" t="s">
        <v>7200</v>
      </c>
      <c r="X3936">
        <v>1650</v>
      </c>
      <c r="Z3936">
        <v>1650</v>
      </c>
      <c r="AD3936">
        <v>1155</v>
      </c>
      <c r="AF3936">
        <v>0</v>
      </c>
      <c r="AI3936">
        <v>495</v>
      </c>
      <c r="AQ3936">
        <v>3300</v>
      </c>
      <c r="AR3936">
        <v>0</v>
      </c>
      <c r="AS3936">
        <v>0</v>
      </c>
      <c r="AT3936">
        <v>1650</v>
      </c>
      <c r="AV3936">
        <v>1650</v>
      </c>
      <c r="AZ3936">
        <v>1155</v>
      </c>
      <c r="BB3936">
        <v>0</v>
      </c>
      <c r="BE3936">
        <v>495</v>
      </c>
      <c r="BL3936">
        <v>3300</v>
      </c>
      <c r="BM3936">
        <v>3300</v>
      </c>
      <c r="BN3936">
        <v>3300</v>
      </c>
      <c r="BS3936">
        <v>0</v>
      </c>
      <c r="BT3936">
        <v>20190711</v>
      </c>
      <c r="BU3936" t="str">
        <f t="shared" si="183"/>
        <v>2019</v>
      </c>
      <c r="BV3936">
        <v>20211231</v>
      </c>
      <c r="BW3936" t="str">
        <f t="shared" si="184"/>
        <v>2021</v>
      </c>
      <c r="BY3936" t="str">
        <f t="shared" si="185"/>
        <v/>
      </c>
      <c r="BZ3936" s="2" t="s">
        <v>101</v>
      </c>
      <c r="CA3936" s="2" t="s">
        <v>91</v>
      </c>
      <c r="CB3936" s="2" t="s">
        <v>92</v>
      </c>
      <c r="CC3936" s="2" t="s">
        <v>449</v>
      </c>
      <c r="CD3936" s="2" t="s">
        <v>450</v>
      </c>
      <c r="CE3936">
        <v>0</v>
      </c>
      <c r="CF3936">
        <v>20201231</v>
      </c>
    </row>
    <row r="3937" spans="1:84" x14ac:dyDescent="0.35">
      <c r="A3937" s="2" t="s">
        <v>6808</v>
      </c>
      <c r="B3937" s="2" t="s">
        <v>6809</v>
      </c>
      <c r="C3937" s="2" t="s">
        <v>6810</v>
      </c>
      <c r="D3937" s="2" t="s">
        <v>6810</v>
      </c>
      <c r="E3937" s="2" t="s">
        <v>6811</v>
      </c>
      <c r="F3937">
        <v>11</v>
      </c>
      <c r="G3937" s="2" t="s">
        <v>451</v>
      </c>
      <c r="H3937">
        <v>6</v>
      </c>
      <c r="I3937" s="2" t="s">
        <v>109</v>
      </c>
      <c r="J3937">
        <v>99</v>
      </c>
      <c r="K3937" s="2" t="s">
        <v>96</v>
      </c>
      <c r="L3937">
        <v>11</v>
      </c>
      <c r="M3937" s="2" t="s">
        <v>458</v>
      </c>
      <c r="N3937">
        <v>71</v>
      </c>
      <c r="O3937" s="2" t="s">
        <v>522</v>
      </c>
      <c r="P3937">
        <v>72</v>
      </c>
      <c r="Q3937" s="2" t="s">
        <v>733</v>
      </c>
      <c r="R3937" t="s">
        <v>82</v>
      </c>
      <c r="S3937" t="s">
        <v>82</v>
      </c>
      <c r="T3937" s="2" t="s">
        <v>88</v>
      </c>
      <c r="U3937" s="2" t="s">
        <v>89</v>
      </c>
      <c r="V3937">
        <v>915</v>
      </c>
      <c r="W3937" s="2" t="s">
        <v>647</v>
      </c>
      <c r="X3937">
        <v>3200</v>
      </c>
      <c r="Z3937">
        <v>3200</v>
      </c>
      <c r="AF3937">
        <v>0</v>
      </c>
      <c r="AQ3937">
        <v>3200</v>
      </c>
      <c r="AR3937">
        <v>0</v>
      </c>
      <c r="AS3937">
        <v>0</v>
      </c>
      <c r="AT3937">
        <v>3200</v>
      </c>
      <c r="AV3937">
        <v>3200</v>
      </c>
      <c r="BB3937">
        <v>0</v>
      </c>
      <c r="BL3937">
        <v>3200</v>
      </c>
      <c r="BM3937">
        <v>3200</v>
      </c>
      <c r="BN3937">
        <v>3200</v>
      </c>
      <c r="BP3937">
        <v>3200</v>
      </c>
      <c r="BQ3937">
        <v>3200</v>
      </c>
      <c r="BR3937">
        <v>0</v>
      </c>
      <c r="BS3937">
        <v>3200</v>
      </c>
      <c r="BT3937">
        <v>20160929</v>
      </c>
      <c r="BU3937" t="str">
        <f t="shared" si="183"/>
        <v>2016</v>
      </c>
      <c r="BV3937">
        <v>20171201</v>
      </c>
      <c r="BW3937" t="str">
        <f t="shared" si="184"/>
        <v>2017</v>
      </c>
      <c r="BX3937">
        <v>20180323</v>
      </c>
      <c r="BY3937" t="str">
        <f t="shared" si="185"/>
        <v>2018</v>
      </c>
      <c r="BZ3937" s="2" t="s">
        <v>131</v>
      </c>
      <c r="CA3937" s="2" t="s">
        <v>778</v>
      </c>
      <c r="CB3937" s="2" t="s">
        <v>455</v>
      </c>
      <c r="CC3937" s="2" t="s">
        <v>461</v>
      </c>
      <c r="CD3937" s="2" t="s">
        <v>462</v>
      </c>
      <c r="CE3937">
        <v>0</v>
      </c>
      <c r="CF3937">
        <v>20201231</v>
      </c>
    </row>
    <row r="3938" spans="1:84" x14ac:dyDescent="0.35">
      <c r="A3938" s="2" t="s">
        <v>22096</v>
      </c>
      <c r="B3938" s="2" t="s">
        <v>22097</v>
      </c>
      <c r="C3938" s="2" t="s">
        <v>22098</v>
      </c>
      <c r="D3938" s="2" t="s">
        <v>2306</v>
      </c>
      <c r="E3938" s="2" t="s">
        <v>22099</v>
      </c>
      <c r="F3938">
        <v>11</v>
      </c>
      <c r="G3938" s="2" t="s">
        <v>451</v>
      </c>
      <c r="H3938">
        <v>7</v>
      </c>
      <c r="I3938" s="2" t="s">
        <v>785</v>
      </c>
      <c r="J3938">
        <v>19</v>
      </c>
      <c r="K3938" s="2" t="s">
        <v>786</v>
      </c>
      <c r="L3938">
        <v>11</v>
      </c>
      <c r="M3938" s="2" t="s">
        <v>458</v>
      </c>
      <c r="N3938">
        <v>71</v>
      </c>
      <c r="O3938" s="2" t="s">
        <v>522</v>
      </c>
      <c r="P3938">
        <v>10</v>
      </c>
      <c r="Q3938" s="2" t="s">
        <v>1830</v>
      </c>
      <c r="R3938" t="s">
        <v>82</v>
      </c>
      <c r="S3938" t="s">
        <v>82</v>
      </c>
      <c r="T3938" s="2" t="s">
        <v>519</v>
      </c>
      <c r="U3938" s="2" t="s">
        <v>520</v>
      </c>
      <c r="V3938">
        <v>704</v>
      </c>
      <c r="W3938" s="2" t="s">
        <v>21684</v>
      </c>
      <c r="X3938">
        <v>1531.75</v>
      </c>
      <c r="Z3938">
        <v>1531.75</v>
      </c>
      <c r="AD3938">
        <v>1072.23</v>
      </c>
      <c r="AF3938">
        <v>0</v>
      </c>
      <c r="AI3938">
        <v>459.52</v>
      </c>
      <c r="AQ3938">
        <v>3063.5</v>
      </c>
      <c r="AR3938">
        <v>0</v>
      </c>
      <c r="AS3938">
        <v>0</v>
      </c>
      <c r="AT3938">
        <v>1531.75</v>
      </c>
      <c r="AV3938">
        <v>1531.75</v>
      </c>
      <c r="AZ3938">
        <v>1072.23</v>
      </c>
      <c r="BB3938">
        <v>0</v>
      </c>
      <c r="BE3938">
        <v>459.52</v>
      </c>
      <c r="BL3938">
        <v>3063.5</v>
      </c>
      <c r="BS3938">
        <v>0</v>
      </c>
      <c r="BT3938">
        <v>20180927</v>
      </c>
      <c r="BU3938" t="str">
        <f t="shared" si="183"/>
        <v>2018</v>
      </c>
      <c r="BV3938">
        <v>20220217</v>
      </c>
      <c r="BW3938" t="str">
        <f t="shared" si="184"/>
        <v>2022</v>
      </c>
      <c r="BY3938" t="str">
        <f t="shared" si="185"/>
        <v/>
      </c>
      <c r="BZ3938" s="2" t="s">
        <v>101</v>
      </c>
      <c r="CA3938" s="2" t="s">
        <v>91</v>
      </c>
      <c r="CB3938" s="2" t="s">
        <v>92</v>
      </c>
      <c r="CC3938" s="2" t="s">
        <v>2402</v>
      </c>
      <c r="CD3938" s="2" t="s">
        <v>525</v>
      </c>
      <c r="CE3938">
        <v>0</v>
      </c>
      <c r="CF3938">
        <v>20201231</v>
      </c>
    </row>
    <row r="3939" spans="1:84" x14ac:dyDescent="0.35">
      <c r="A3939" s="2" t="s">
        <v>15171</v>
      </c>
      <c r="B3939" s="2" t="s">
        <v>15172</v>
      </c>
      <c r="C3939" s="2" t="s">
        <v>15173</v>
      </c>
      <c r="D3939" s="2" t="s">
        <v>15174</v>
      </c>
      <c r="E3939" s="2" t="s">
        <v>15175</v>
      </c>
      <c r="F3939">
        <v>1</v>
      </c>
      <c r="G3939" s="2" t="s">
        <v>166</v>
      </c>
      <c r="H3939">
        <v>7</v>
      </c>
      <c r="I3939" s="2" t="s">
        <v>785</v>
      </c>
      <c r="J3939">
        <v>99</v>
      </c>
      <c r="K3939" s="2" t="s">
        <v>96</v>
      </c>
      <c r="L3939">
        <v>8</v>
      </c>
      <c r="M3939" s="2" t="s">
        <v>127</v>
      </c>
      <c r="N3939">
        <v>62</v>
      </c>
      <c r="O3939" s="2" t="s">
        <v>2465</v>
      </c>
      <c r="P3939">
        <v>999</v>
      </c>
      <c r="Q3939" s="2" t="s">
        <v>3537</v>
      </c>
      <c r="R3939" t="s">
        <v>82</v>
      </c>
      <c r="S3939" t="s">
        <v>82</v>
      </c>
      <c r="T3939" s="2" t="s">
        <v>2001</v>
      </c>
      <c r="U3939" s="2" t="s">
        <v>2002</v>
      </c>
      <c r="V3939">
        <v>919</v>
      </c>
      <c r="W3939" s="2" t="s">
        <v>6680</v>
      </c>
      <c r="X3939">
        <v>1529.66</v>
      </c>
      <c r="Y3939">
        <v>1529.66</v>
      </c>
      <c r="AD3939">
        <v>1070.76</v>
      </c>
      <c r="AF3939">
        <v>0</v>
      </c>
      <c r="AI3939">
        <v>458.9</v>
      </c>
      <c r="AO3939">
        <v>3741</v>
      </c>
      <c r="AQ3939">
        <v>3059.32</v>
      </c>
      <c r="AR3939">
        <v>0</v>
      </c>
      <c r="AS3939">
        <v>0</v>
      </c>
      <c r="AT3939">
        <v>1529.66</v>
      </c>
      <c r="AU3939">
        <v>1529.66</v>
      </c>
      <c r="AZ3939">
        <v>1070.76</v>
      </c>
      <c r="BB3939">
        <v>0</v>
      </c>
      <c r="BE3939">
        <v>458.9</v>
      </c>
      <c r="BK3939">
        <v>3741</v>
      </c>
      <c r="BL3939">
        <v>3059.32</v>
      </c>
      <c r="BM3939">
        <v>3059.32</v>
      </c>
      <c r="BN3939">
        <v>3059.32</v>
      </c>
      <c r="BS3939">
        <v>0</v>
      </c>
      <c r="BT3939">
        <v>20200319</v>
      </c>
      <c r="BU3939" t="str">
        <f t="shared" si="183"/>
        <v>2020</v>
      </c>
      <c r="BV3939">
        <v>20201213</v>
      </c>
      <c r="BW3939" t="str">
        <f t="shared" si="184"/>
        <v>2020</v>
      </c>
      <c r="BX3939">
        <v>20201213</v>
      </c>
      <c r="BY3939" t="str">
        <f t="shared" si="185"/>
        <v>2020</v>
      </c>
      <c r="BZ3939" s="2" t="s">
        <v>101</v>
      </c>
      <c r="CA3939" s="2" t="s">
        <v>101</v>
      </c>
      <c r="CB3939" s="2" t="s">
        <v>455</v>
      </c>
      <c r="CC3939" s="2" t="s">
        <v>788</v>
      </c>
      <c r="CD3939" s="2" t="s">
        <v>789</v>
      </c>
      <c r="CE3939">
        <v>0</v>
      </c>
      <c r="CF3939">
        <v>20201231</v>
      </c>
    </row>
    <row r="3940" spans="1:84" x14ac:dyDescent="0.35">
      <c r="A3940" s="2" t="s">
        <v>22117</v>
      </c>
      <c r="B3940" s="2" t="s">
        <v>22118</v>
      </c>
      <c r="C3940" s="2" t="s">
        <v>22119</v>
      </c>
      <c r="D3940" s="2" t="s">
        <v>2306</v>
      </c>
      <c r="E3940" s="2" t="s">
        <v>22120</v>
      </c>
      <c r="F3940">
        <v>11</v>
      </c>
      <c r="G3940" s="2" t="s">
        <v>451</v>
      </c>
      <c r="H3940">
        <v>7</v>
      </c>
      <c r="I3940" s="2" t="s">
        <v>785</v>
      </c>
      <c r="J3940">
        <v>19</v>
      </c>
      <c r="K3940" s="2" t="s">
        <v>786</v>
      </c>
      <c r="L3940">
        <v>11</v>
      </c>
      <c r="M3940" s="2" t="s">
        <v>458</v>
      </c>
      <c r="N3940">
        <v>71</v>
      </c>
      <c r="O3940" s="2" t="s">
        <v>522</v>
      </c>
      <c r="P3940">
        <v>10</v>
      </c>
      <c r="Q3940" s="2" t="s">
        <v>1830</v>
      </c>
      <c r="R3940" t="s">
        <v>82</v>
      </c>
      <c r="S3940" t="s">
        <v>82</v>
      </c>
      <c r="T3940" s="2" t="s">
        <v>519</v>
      </c>
      <c r="U3940" s="2" t="s">
        <v>520</v>
      </c>
      <c r="V3940">
        <v>710</v>
      </c>
      <c r="W3940" s="2" t="s">
        <v>7200</v>
      </c>
      <c r="X3940">
        <v>1515.5</v>
      </c>
      <c r="Z3940">
        <v>1515.5</v>
      </c>
      <c r="AD3940">
        <v>1060.8499999999999</v>
      </c>
      <c r="AF3940">
        <v>0</v>
      </c>
      <c r="AI3940">
        <v>454.65</v>
      </c>
      <c r="AQ3940">
        <v>3031</v>
      </c>
      <c r="AR3940">
        <v>0</v>
      </c>
      <c r="AS3940">
        <v>0</v>
      </c>
      <c r="AT3940">
        <v>1515.5</v>
      </c>
      <c r="AV3940">
        <v>1515.5</v>
      </c>
      <c r="AZ3940">
        <v>1060.8499999999999</v>
      </c>
      <c r="BB3940">
        <v>0</v>
      </c>
      <c r="BE3940">
        <v>454.65</v>
      </c>
      <c r="BL3940">
        <v>3031</v>
      </c>
      <c r="BS3940">
        <v>0</v>
      </c>
      <c r="BT3940">
        <v>20180927</v>
      </c>
      <c r="BU3940" t="str">
        <f t="shared" si="183"/>
        <v>2018</v>
      </c>
      <c r="BV3940">
        <v>20220217</v>
      </c>
      <c r="BW3940" t="str">
        <f t="shared" si="184"/>
        <v>2022</v>
      </c>
      <c r="BY3940" t="str">
        <f t="shared" si="185"/>
        <v/>
      </c>
      <c r="BZ3940" s="2" t="s">
        <v>101</v>
      </c>
      <c r="CA3940" s="2" t="s">
        <v>91</v>
      </c>
      <c r="CB3940" s="2" t="s">
        <v>92</v>
      </c>
      <c r="CC3940" s="2" t="s">
        <v>2402</v>
      </c>
      <c r="CD3940" s="2" t="s">
        <v>525</v>
      </c>
      <c r="CE3940">
        <v>0</v>
      </c>
      <c r="CF3940">
        <v>20201231</v>
      </c>
    </row>
    <row r="3941" spans="1:84" x14ac:dyDescent="0.35">
      <c r="A3941" s="2" t="s">
        <v>4090</v>
      </c>
      <c r="B3941" s="2" t="s">
        <v>4091</v>
      </c>
      <c r="C3941" s="2" t="s">
        <v>4092</v>
      </c>
      <c r="D3941" s="2" t="s">
        <v>4093</v>
      </c>
      <c r="E3941" s="2" t="s">
        <v>4094</v>
      </c>
      <c r="F3941">
        <v>3</v>
      </c>
      <c r="G3941" s="2" t="s">
        <v>117</v>
      </c>
      <c r="H3941">
        <v>7</v>
      </c>
      <c r="I3941" s="2" t="s">
        <v>785</v>
      </c>
      <c r="J3941">
        <v>15</v>
      </c>
      <c r="K3941" s="2" t="s">
        <v>3722</v>
      </c>
      <c r="L3941">
        <v>7</v>
      </c>
      <c r="M3941" s="2" t="s">
        <v>1228</v>
      </c>
      <c r="N3941">
        <v>18</v>
      </c>
      <c r="O3941" s="2" t="s">
        <v>1229</v>
      </c>
      <c r="P3941">
        <v>999</v>
      </c>
      <c r="Q3941" s="2" t="s">
        <v>1230</v>
      </c>
      <c r="R3941" t="s">
        <v>82</v>
      </c>
      <c r="S3941" t="s">
        <v>82</v>
      </c>
      <c r="T3941" s="2" t="s">
        <v>519</v>
      </c>
      <c r="U3941" s="2" t="s">
        <v>520</v>
      </c>
      <c r="V3941">
        <v>609</v>
      </c>
      <c r="W3941" s="2" t="s">
        <v>2428</v>
      </c>
      <c r="X3941">
        <v>1504.98</v>
      </c>
      <c r="Y3941">
        <v>1504.98</v>
      </c>
      <c r="AD3941">
        <v>1053.48</v>
      </c>
      <c r="AF3941">
        <v>0</v>
      </c>
      <c r="AI3941">
        <v>451.49</v>
      </c>
      <c r="AO3941">
        <v>3010</v>
      </c>
      <c r="AQ3941">
        <v>3009.95</v>
      </c>
      <c r="AR3941">
        <v>0</v>
      </c>
      <c r="AS3941">
        <v>0</v>
      </c>
      <c r="AT3941">
        <v>1504.98</v>
      </c>
      <c r="AU3941">
        <v>1504.98</v>
      </c>
      <c r="AZ3941">
        <v>1053.48</v>
      </c>
      <c r="BB3941">
        <v>0</v>
      </c>
      <c r="BE3941">
        <v>451.49</v>
      </c>
      <c r="BK3941">
        <v>3010</v>
      </c>
      <c r="BL3941">
        <v>3009.95</v>
      </c>
      <c r="BM3941">
        <v>3009.95</v>
      </c>
      <c r="BN3941">
        <v>3009.95</v>
      </c>
      <c r="BS3941">
        <v>0</v>
      </c>
      <c r="BT3941">
        <v>20160731</v>
      </c>
      <c r="BU3941" t="str">
        <f t="shared" si="183"/>
        <v>2016</v>
      </c>
      <c r="BV3941">
        <v>20180531</v>
      </c>
      <c r="BW3941" t="str">
        <f t="shared" si="184"/>
        <v>2018</v>
      </c>
      <c r="BX3941">
        <v>20190225</v>
      </c>
      <c r="BY3941" t="str">
        <f t="shared" si="185"/>
        <v>2019</v>
      </c>
      <c r="BZ3941" s="2" t="s">
        <v>101</v>
      </c>
      <c r="CA3941" s="2" t="s">
        <v>91</v>
      </c>
      <c r="CB3941" s="2" t="s">
        <v>92</v>
      </c>
      <c r="CC3941" s="2" t="s">
        <v>788</v>
      </c>
      <c r="CD3941" s="2" t="s">
        <v>789</v>
      </c>
      <c r="CE3941">
        <v>0</v>
      </c>
      <c r="CF3941">
        <v>20201231</v>
      </c>
    </row>
    <row r="3942" spans="1:84" x14ac:dyDescent="0.35">
      <c r="A3942" s="2" t="s">
        <v>489</v>
      </c>
      <c r="B3942" s="2" t="s">
        <v>490</v>
      </c>
      <c r="C3942" s="2" t="s">
        <v>491</v>
      </c>
      <c r="D3942" s="2" t="s">
        <v>491</v>
      </c>
      <c r="E3942" s="2" t="s">
        <v>492</v>
      </c>
      <c r="F3942">
        <v>8</v>
      </c>
      <c r="G3942" s="2" t="s">
        <v>456</v>
      </c>
      <c r="H3942">
        <v>6</v>
      </c>
      <c r="I3942" s="2" t="s">
        <v>109</v>
      </c>
      <c r="J3942">
        <v>1</v>
      </c>
      <c r="K3942" s="2" t="s">
        <v>457</v>
      </c>
      <c r="L3942">
        <v>11</v>
      </c>
      <c r="M3942" s="2" t="s">
        <v>458</v>
      </c>
      <c r="N3942">
        <v>72</v>
      </c>
      <c r="O3942" s="2" t="s">
        <v>459</v>
      </c>
      <c r="P3942">
        <v>1</v>
      </c>
      <c r="Q3942" s="2" t="s">
        <v>460</v>
      </c>
      <c r="R3942" t="s">
        <v>82</v>
      </c>
      <c r="S3942" t="s">
        <v>82</v>
      </c>
      <c r="T3942" s="2" t="s">
        <v>88</v>
      </c>
      <c r="U3942" s="2" t="s">
        <v>89</v>
      </c>
      <c r="V3942">
        <v>9999</v>
      </c>
      <c r="W3942" s="2" t="s">
        <v>448</v>
      </c>
      <c r="X3942">
        <v>3000</v>
      </c>
      <c r="Z3942">
        <v>3000</v>
      </c>
      <c r="AF3942">
        <v>0</v>
      </c>
      <c r="AQ3942">
        <v>3000</v>
      </c>
      <c r="AR3942">
        <v>0</v>
      </c>
      <c r="AS3942">
        <v>0</v>
      </c>
      <c r="AT3942">
        <v>3000</v>
      </c>
      <c r="AV3942">
        <v>3000</v>
      </c>
      <c r="BB3942">
        <v>0</v>
      </c>
      <c r="BL3942">
        <v>3000</v>
      </c>
      <c r="BM3942">
        <v>3000</v>
      </c>
      <c r="BN3942">
        <v>3000</v>
      </c>
      <c r="BP3942">
        <v>3000</v>
      </c>
      <c r="BQ3942">
        <v>3000</v>
      </c>
      <c r="BR3942">
        <v>0</v>
      </c>
      <c r="BS3942">
        <v>3000</v>
      </c>
      <c r="BT3942">
        <v>20150609</v>
      </c>
      <c r="BU3942" t="str">
        <f t="shared" si="183"/>
        <v>2015</v>
      </c>
      <c r="BV3942">
        <v>20151208</v>
      </c>
      <c r="BW3942" t="str">
        <f t="shared" si="184"/>
        <v>2015</v>
      </c>
      <c r="BY3942" t="str">
        <f t="shared" si="185"/>
        <v/>
      </c>
      <c r="BZ3942" s="2" t="s">
        <v>131</v>
      </c>
      <c r="CA3942" s="2" t="s">
        <v>131</v>
      </c>
      <c r="CB3942" s="2" t="s">
        <v>92</v>
      </c>
      <c r="CC3942" s="2" t="s">
        <v>461</v>
      </c>
      <c r="CD3942" s="2" t="s">
        <v>462</v>
      </c>
      <c r="CE3942">
        <v>0</v>
      </c>
      <c r="CF3942">
        <v>20200630</v>
      </c>
    </row>
    <row r="3943" spans="1:84" x14ac:dyDescent="0.35">
      <c r="A3943" s="2" t="s">
        <v>613</v>
      </c>
      <c r="B3943" s="2" t="s">
        <v>614</v>
      </c>
      <c r="C3943" s="2" t="s">
        <v>615</v>
      </c>
      <c r="D3943" s="2" t="s">
        <v>615</v>
      </c>
      <c r="E3943" s="2" t="s">
        <v>616</v>
      </c>
      <c r="F3943">
        <v>8</v>
      </c>
      <c r="G3943" s="2" t="s">
        <v>456</v>
      </c>
      <c r="H3943">
        <v>6</v>
      </c>
      <c r="I3943" s="2" t="s">
        <v>109</v>
      </c>
      <c r="J3943">
        <v>1</v>
      </c>
      <c r="K3943" s="2" t="s">
        <v>457</v>
      </c>
      <c r="L3943">
        <v>11</v>
      </c>
      <c r="M3943" s="2" t="s">
        <v>458</v>
      </c>
      <c r="N3943">
        <v>72</v>
      </c>
      <c r="O3943" s="2" t="s">
        <v>459</v>
      </c>
      <c r="P3943">
        <v>1</v>
      </c>
      <c r="Q3943" s="2" t="s">
        <v>460</v>
      </c>
      <c r="R3943" t="s">
        <v>82</v>
      </c>
      <c r="S3943" t="s">
        <v>82</v>
      </c>
      <c r="T3943" s="2" t="s">
        <v>88</v>
      </c>
      <c r="U3943" s="2" t="s">
        <v>89</v>
      </c>
      <c r="V3943">
        <v>9999</v>
      </c>
      <c r="W3943" s="2" t="s">
        <v>448</v>
      </c>
      <c r="X3943">
        <v>3000</v>
      </c>
      <c r="Z3943">
        <v>3000</v>
      </c>
      <c r="AF3943">
        <v>0</v>
      </c>
      <c r="AQ3943">
        <v>3000</v>
      </c>
      <c r="AR3943">
        <v>0</v>
      </c>
      <c r="AS3943">
        <v>0</v>
      </c>
      <c r="AT3943">
        <v>3000</v>
      </c>
      <c r="AV3943">
        <v>3000</v>
      </c>
      <c r="BB3943">
        <v>0</v>
      </c>
      <c r="BL3943">
        <v>3000</v>
      </c>
      <c r="BM3943">
        <v>3000</v>
      </c>
      <c r="BN3943">
        <v>3000</v>
      </c>
      <c r="BP3943">
        <v>3000</v>
      </c>
      <c r="BQ3943">
        <v>3000</v>
      </c>
      <c r="BR3943">
        <v>0</v>
      </c>
      <c r="BS3943">
        <v>3000</v>
      </c>
      <c r="BT3943">
        <v>20150325</v>
      </c>
      <c r="BU3943" t="str">
        <f t="shared" si="183"/>
        <v>2015</v>
      </c>
      <c r="BV3943">
        <v>20151117</v>
      </c>
      <c r="BW3943" t="str">
        <f t="shared" si="184"/>
        <v>2015</v>
      </c>
      <c r="BY3943" t="str">
        <f t="shared" si="185"/>
        <v/>
      </c>
      <c r="BZ3943" s="2" t="s">
        <v>131</v>
      </c>
      <c r="CA3943" s="2" t="s">
        <v>131</v>
      </c>
      <c r="CB3943" s="2" t="s">
        <v>92</v>
      </c>
      <c r="CC3943" s="2" t="s">
        <v>461</v>
      </c>
      <c r="CD3943" s="2" t="s">
        <v>462</v>
      </c>
      <c r="CE3943">
        <v>0</v>
      </c>
      <c r="CF3943">
        <v>20200630</v>
      </c>
    </row>
    <row r="3944" spans="1:84" x14ac:dyDescent="0.35">
      <c r="A3944" s="2" t="s">
        <v>617</v>
      </c>
      <c r="B3944" s="2" t="s">
        <v>618</v>
      </c>
      <c r="C3944" s="2" t="s">
        <v>619</v>
      </c>
      <c r="D3944" s="2" t="s">
        <v>619</v>
      </c>
      <c r="E3944" s="2" t="s">
        <v>620</v>
      </c>
      <c r="F3944">
        <v>8</v>
      </c>
      <c r="G3944" s="2" t="s">
        <v>456</v>
      </c>
      <c r="H3944">
        <v>6</v>
      </c>
      <c r="I3944" s="2" t="s">
        <v>109</v>
      </c>
      <c r="J3944">
        <v>1</v>
      </c>
      <c r="K3944" s="2" t="s">
        <v>457</v>
      </c>
      <c r="L3944">
        <v>11</v>
      </c>
      <c r="M3944" s="2" t="s">
        <v>458</v>
      </c>
      <c r="N3944">
        <v>72</v>
      </c>
      <c r="O3944" s="2" t="s">
        <v>459</v>
      </c>
      <c r="P3944">
        <v>1</v>
      </c>
      <c r="Q3944" s="2" t="s">
        <v>460</v>
      </c>
      <c r="R3944" t="s">
        <v>82</v>
      </c>
      <c r="S3944" t="s">
        <v>82</v>
      </c>
      <c r="T3944" s="2" t="s">
        <v>88</v>
      </c>
      <c r="U3944" s="2" t="s">
        <v>89</v>
      </c>
      <c r="V3944">
        <v>9999</v>
      </c>
      <c r="W3944" s="2" t="s">
        <v>448</v>
      </c>
      <c r="X3944">
        <v>3000</v>
      </c>
      <c r="Z3944">
        <v>3000</v>
      </c>
      <c r="AF3944">
        <v>0</v>
      </c>
      <c r="AQ3944">
        <v>3000</v>
      </c>
      <c r="AR3944">
        <v>0</v>
      </c>
      <c r="AS3944">
        <v>0</v>
      </c>
      <c r="AT3944">
        <v>3000</v>
      </c>
      <c r="AV3944">
        <v>3000</v>
      </c>
      <c r="BB3944">
        <v>0</v>
      </c>
      <c r="BL3944">
        <v>3000</v>
      </c>
      <c r="BM3944">
        <v>3000</v>
      </c>
      <c r="BN3944">
        <v>3000</v>
      </c>
      <c r="BP3944">
        <v>3000</v>
      </c>
      <c r="BQ3944">
        <v>3000</v>
      </c>
      <c r="BR3944">
        <v>0</v>
      </c>
      <c r="BS3944">
        <v>3000</v>
      </c>
      <c r="BT3944">
        <v>20150526</v>
      </c>
      <c r="BU3944" t="str">
        <f t="shared" si="183"/>
        <v>2015</v>
      </c>
      <c r="BV3944">
        <v>20151208</v>
      </c>
      <c r="BW3944" t="str">
        <f t="shared" si="184"/>
        <v>2015</v>
      </c>
      <c r="BY3944" t="str">
        <f t="shared" si="185"/>
        <v/>
      </c>
      <c r="BZ3944" s="2" t="s">
        <v>131</v>
      </c>
      <c r="CA3944" s="2" t="s">
        <v>131</v>
      </c>
      <c r="CB3944" s="2" t="s">
        <v>92</v>
      </c>
      <c r="CC3944" s="2" t="s">
        <v>461</v>
      </c>
      <c r="CD3944" s="2" t="s">
        <v>462</v>
      </c>
      <c r="CE3944">
        <v>0</v>
      </c>
      <c r="CF3944">
        <v>20200630</v>
      </c>
    </row>
    <row r="3945" spans="1:84" x14ac:dyDescent="0.35">
      <c r="A3945" s="2" t="s">
        <v>654</v>
      </c>
      <c r="B3945" s="2" t="s">
        <v>655</v>
      </c>
      <c r="C3945" s="2" t="s">
        <v>656</v>
      </c>
      <c r="D3945" s="2" t="s">
        <v>656</v>
      </c>
      <c r="E3945" s="2" t="s">
        <v>657</v>
      </c>
      <c r="F3945">
        <v>8</v>
      </c>
      <c r="G3945" s="2" t="s">
        <v>456</v>
      </c>
      <c r="H3945">
        <v>6</v>
      </c>
      <c r="I3945" s="2" t="s">
        <v>109</v>
      </c>
      <c r="J3945">
        <v>1</v>
      </c>
      <c r="K3945" s="2" t="s">
        <v>457</v>
      </c>
      <c r="L3945">
        <v>11</v>
      </c>
      <c r="M3945" s="2" t="s">
        <v>458</v>
      </c>
      <c r="N3945">
        <v>75</v>
      </c>
      <c r="O3945" s="2" t="s">
        <v>517</v>
      </c>
      <c r="P3945">
        <v>999</v>
      </c>
      <c r="Q3945" s="2" t="s">
        <v>544</v>
      </c>
      <c r="R3945" t="s">
        <v>82</v>
      </c>
      <c r="S3945" t="s">
        <v>82</v>
      </c>
      <c r="T3945" s="2" t="s">
        <v>88</v>
      </c>
      <c r="U3945" s="2" t="s">
        <v>89</v>
      </c>
      <c r="V3945">
        <v>1934</v>
      </c>
      <c r="W3945" s="2" t="s">
        <v>560</v>
      </c>
      <c r="X3945">
        <v>3000</v>
      </c>
      <c r="Z3945">
        <v>3000</v>
      </c>
      <c r="AF3945">
        <v>0</v>
      </c>
      <c r="AQ3945">
        <v>3000</v>
      </c>
      <c r="AR3945">
        <v>0</v>
      </c>
      <c r="AS3945">
        <v>0</v>
      </c>
      <c r="AT3945">
        <v>3000</v>
      </c>
      <c r="AV3945">
        <v>3000</v>
      </c>
      <c r="BB3945">
        <v>0</v>
      </c>
      <c r="BL3945">
        <v>3000</v>
      </c>
      <c r="BM3945">
        <v>3000</v>
      </c>
      <c r="BN3945">
        <v>3000</v>
      </c>
      <c r="BS3945">
        <v>0</v>
      </c>
      <c r="BT3945">
        <v>20180710</v>
      </c>
      <c r="BU3945" t="str">
        <f t="shared" si="183"/>
        <v>2018</v>
      </c>
      <c r="BV3945">
        <v>20200331</v>
      </c>
      <c r="BW3945" t="str">
        <f t="shared" si="184"/>
        <v>2020</v>
      </c>
      <c r="BY3945" t="str">
        <f t="shared" si="185"/>
        <v/>
      </c>
      <c r="BZ3945" s="2" t="s">
        <v>101</v>
      </c>
      <c r="CA3945" s="2" t="s">
        <v>91</v>
      </c>
      <c r="CB3945" s="2" t="s">
        <v>92</v>
      </c>
      <c r="CC3945" s="2" t="s">
        <v>461</v>
      </c>
      <c r="CD3945" s="2" t="s">
        <v>462</v>
      </c>
      <c r="CE3945">
        <v>0</v>
      </c>
      <c r="CF3945">
        <v>20200630</v>
      </c>
    </row>
    <row r="3946" spans="1:84" x14ac:dyDescent="0.35">
      <c r="A3946" s="2" t="s">
        <v>660</v>
      </c>
      <c r="B3946" s="2" t="s">
        <v>661</v>
      </c>
      <c r="C3946" s="2" t="s">
        <v>662</v>
      </c>
      <c r="D3946" s="2" t="s">
        <v>662</v>
      </c>
      <c r="E3946" s="2" t="s">
        <v>663</v>
      </c>
      <c r="F3946">
        <v>8</v>
      </c>
      <c r="G3946" s="2" t="s">
        <v>456</v>
      </c>
      <c r="H3946">
        <v>6</v>
      </c>
      <c r="I3946" s="2" t="s">
        <v>109</v>
      </c>
      <c r="J3946">
        <v>1</v>
      </c>
      <c r="K3946" s="2" t="s">
        <v>457</v>
      </c>
      <c r="L3946">
        <v>11</v>
      </c>
      <c r="M3946" s="2" t="s">
        <v>458</v>
      </c>
      <c r="N3946">
        <v>75</v>
      </c>
      <c r="O3946" s="2" t="s">
        <v>517</v>
      </c>
      <c r="P3946">
        <v>999</v>
      </c>
      <c r="Q3946" s="2" t="s">
        <v>544</v>
      </c>
      <c r="R3946" t="s">
        <v>82</v>
      </c>
      <c r="S3946" t="s">
        <v>82</v>
      </c>
      <c r="T3946" s="2" t="s">
        <v>88</v>
      </c>
      <c r="U3946" s="2" t="s">
        <v>89</v>
      </c>
      <c r="V3946">
        <v>1933</v>
      </c>
      <c r="W3946" s="2" t="s">
        <v>515</v>
      </c>
      <c r="X3946">
        <v>3000</v>
      </c>
      <c r="Z3946">
        <v>3000</v>
      </c>
      <c r="AF3946">
        <v>0</v>
      </c>
      <c r="AQ3946">
        <v>3000</v>
      </c>
      <c r="AR3946">
        <v>0</v>
      </c>
      <c r="AS3946">
        <v>0</v>
      </c>
      <c r="AT3946">
        <v>3000</v>
      </c>
      <c r="AV3946">
        <v>3000</v>
      </c>
      <c r="BB3946">
        <v>0</v>
      </c>
      <c r="BL3946">
        <v>3000</v>
      </c>
      <c r="BM3946">
        <v>3000</v>
      </c>
      <c r="BN3946">
        <v>3000</v>
      </c>
      <c r="BS3946">
        <v>0</v>
      </c>
      <c r="BT3946">
        <v>20180612</v>
      </c>
      <c r="BU3946" t="str">
        <f t="shared" si="183"/>
        <v>2018</v>
      </c>
      <c r="BV3946">
        <v>20200731</v>
      </c>
      <c r="BW3946" t="str">
        <f t="shared" si="184"/>
        <v>2020</v>
      </c>
      <c r="BY3946" t="str">
        <f t="shared" si="185"/>
        <v/>
      </c>
      <c r="BZ3946" s="2" t="s">
        <v>101</v>
      </c>
      <c r="CA3946" s="2" t="s">
        <v>91</v>
      </c>
      <c r="CB3946" s="2" t="s">
        <v>92</v>
      </c>
      <c r="CC3946" s="2" t="s">
        <v>461</v>
      </c>
      <c r="CD3946" s="2" t="s">
        <v>462</v>
      </c>
      <c r="CE3946">
        <v>0</v>
      </c>
      <c r="CF3946">
        <v>20200630</v>
      </c>
    </row>
    <row r="3947" spans="1:84" x14ac:dyDescent="0.35">
      <c r="A3947" s="2" t="s">
        <v>672</v>
      </c>
      <c r="B3947" s="2" t="s">
        <v>673</v>
      </c>
      <c r="C3947" s="2" t="s">
        <v>674</v>
      </c>
      <c r="D3947" s="2" t="s">
        <v>674</v>
      </c>
      <c r="E3947" s="2" t="s">
        <v>675</v>
      </c>
      <c r="F3947">
        <v>8</v>
      </c>
      <c r="G3947" s="2" t="s">
        <v>456</v>
      </c>
      <c r="H3947">
        <v>6</v>
      </c>
      <c r="I3947" s="2" t="s">
        <v>109</v>
      </c>
      <c r="J3947">
        <v>1</v>
      </c>
      <c r="K3947" s="2" t="s">
        <v>457</v>
      </c>
      <c r="L3947">
        <v>11</v>
      </c>
      <c r="M3947" s="2" t="s">
        <v>458</v>
      </c>
      <c r="N3947">
        <v>75</v>
      </c>
      <c r="O3947" s="2" t="s">
        <v>517</v>
      </c>
      <c r="P3947">
        <v>999</v>
      </c>
      <c r="Q3947" s="2" t="s">
        <v>544</v>
      </c>
      <c r="R3947" t="s">
        <v>82</v>
      </c>
      <c r="S3947" t="s">
        <v>82</v>
      </c>
      <c r="T3947" s="2" t="s">
        <v>88</v>
      </c>
      <c r="U3947" s="2" t="s">
        <v>89</v>
      </c>
      <c r="V3947">
        <v>1933</v>
      </c>
      <c r="W3947" s="2" t="s">
        <v>515</v>
      </c>
      <c r="X3947">
        <v>3000</v>
      </c>
      <c r="Z3947">
        <v>3000</v>
      </c>
      <c r="AF3947">
        <v>0</v>
      </c>
      <c r="AQ3947">
        <v>3000</v>
      </c>
      <c r="AR3947">
        <v>0</v>
      </c>
      <c r="AS3947">
        <v>0</v>
      </c>
      <c r="AT3947">
        <v>3000</v>
      </c>
      <c r="AV3947">
        <v>3000</v>
      </c>
      <c r="BB3947">
        <v>0</v>
      </c>
      <c r="BL3947">
        <v>3000</v>
      </c>
      <c r="BM3947">
        <v>3000</v>
      </c>
      <c r="BN3947">
        <v>3000</v>
      </c>
      <c r="BS3947">
        <v>0</v>
      </c>
      <c r="BT3947">
        <v>20180620</v>
      </c>
      <c r="BU3947" t="str">
        <f t="shared" si="183"/>
        <v>2018</v>
      </c>
      <c r="BV3947">
        <v>20200331</v>
      </c>
      <c r="BW3947" t="str">
        <f t="shared" si="184"/>
        <v>2020</v>
      </c>
      <c r="BY3947" t="str">
        <f t="shared" si="185"/>
        <v/>
      </c>
      <c r="BZ3947" s="2" t="s">
        <v>101</v>
      </c>
      <c r="CA3947" s="2" t="s">
        <v>91</v>
      </c>
      <c r="CB3947" s="2" t="s">
        <v>92</v>
      </c>
      <c r="CC3947" s="2" t="s">
        <v>461</v>
      </c>
      <c r="CD3947" s="2" t="s">
        <v>462</v>
      </c>
      <c r="CE3947">
        <v>0</v>
      </c>
      <c r="CF3947">
        <v>20200630</v>
      </c>
    </row>
    <row r="3948" spans="1:84" x14ac:dyDescent="0.35">
      <c r="A3948" s="2" t="s">
        <v>676</v>
      </c>
      <c r="B3948" s="2" t="s">
        <v>677</v>
      </c>
      <c r="C3948" s="2" t="s">
        <v>678</v>
      </c>
      <c r="D3948" s="2" t="s">
        <v>678</v>
      </c>
      <c r="E3948" s="2" t="s">
        <v>679</v>
      </c>
      <c r="F3948">
        <v>8</v>
      </c>
      <c r="G3948" s="2" t="s">
        <v>456</v>
      </c>
      <c r="H3948">
        <v>6</v>
      </c>
      <c r="I3948" s="2" t="s">
        <v>109</v>
      </c>
      <c r="J3948">
        <v>1</v>
      </c>
      <c r="K3948" s="2" t="s">
        <v>457</v>
      </c>
      <c r="L3948">
        <v>11</v>
      </c>
      <c r="M3948" s="2" t="s">
        <v>458</v>
      </c>
      <c r="N3948">
        <v>75</v>
      </c>
      <c r="O3948" s="2" t="s">
        <v>517</v>
      </c>
      <c r="P3948">
        <v>999</v>
      </c>
      <c r="Q3948" s="2" t="s">
        <v>544</v>
      </c>
      <c r="R3948" t="s">
        <v>82</v>
      </c>
      <c r="S3948" t="s">
        <v>82</v>
      </c>
      <c r="T3948" s="2" t="s">
        <v>88</v>
      </c>
      <c r="U3948" s="2" t="s">
        <v>89</v>
      </c>
      <c r="V3948">
        <v>1935</v>
      </c>
      <c r="W3948" s="2" t="s">
        <v>545</v>
      </c>
      <c r="X3948">
        <v>3000</v>
      </c>
      <c r="Z3948">
        <v>3000</v>
      </c>
      <c r="AF3948">
        <v>0</v>
      </c>
      <c r="AQ3948">
        <v>3000</v>
      </c>
      <c r="AR3948">
        <v>0</v>
      </c>
      <c r="AS3948">
        <v>0</v>
      </c>
      <c r="AT3948">
        <v>3000</v>
      </c>
      <c r="AV3948">
        <v>3000</v>
      </c>
      <c r="BB3948">
        <v>0</v>
      </c>
      <c r="BL3948">
        <v>3000</v>
      </c>
      <c r="BM3948">
        <v>3000</v>
      </c>
      <c r="BN3948">
        <v>3000</v>
      </c>
      <c r="BS3948">
        <v>0</v>
      </c>
      <c r="BT3948">
        <v>20180710</v>
      </c>
      <c r="BU3948" t="str">
        <f t="shared" si="183"/>
        <v>2018</v>
      </c>
      <c r="BV3948">
        <v>20200516</v>
      </c>
      <c r="BW3948" t="str">
        <f t="shared" si="184"/>
        <v>2020</v>
      </c>
      <c r="BY3948" t="str">
        <f t="shared" si="185"/>
        <v/>
      </c>
      <c r="BZ3948" s="2" t="s">
        <v>101</v>
      </c>
      <c r="CA3948" s="2" t="s">
        <v>91</v>
      </c>
      <c r="CB3948" s="2" t="s">
        <v>92</v>
      </c>
      <c r="CC3948" s="2" t="s">
        <v>461</v>
      </c>
      <c r="CD3948" s="2" t="s">
        <v>462</v>
      </c>
      <c r="CE3948">
        <v>0</v>
      </c>
      <c r="CF3948">
        <v>20200630</v>
      </c>
    </row>
    <row r="3949" spans="1:84" x14ac:dyDescent="0.35">
      <c r="A3949" s="2" t="s">
        <v>680</v>
      </c>
      <c r="B3949" s="2" t="s">
        <v>681</v>
      </c>
      <c r="C3949" s="2" t="s">
        <v>682</v>
      </c>
      <c r="D3949" s="2" t="s">
        <v>682</v>
      </c>
      <c r="E3949" s="2" t="s">
        <v>683</v>
      </c>
      <c r="F3949">
        <v>8</v>
      </c>
      <c r="G3949" s="2" t="s">
        <v>456</v>
      </c>
      <c r="H3949">
        <v>6</v>
      </c>
      <c r="I3949" s="2" t="s">
        <v>109</v>
      </c>
      <c r="J3949">
        <v>1</v>
      </c>
      <c r="K3949" s="2" t="s">
        <v>457</v>
      </c>
      <c r="L3949">
        <v>11</v>
      </c>
      <c r="M3949" s="2" t="s">
        <v>458</v>
      </c>
      <c r="N3949">
        <v>75</v>
      </c>
      <c r="O3949" s="2" t="s">
        <v>517</v>
      </c>
      <c r="P3949">
        <v>999</v>
      </c>
      <c r="Q3949" s="2" t="s">
        <v>544</v>
      </c>
      <c r="R3949" t="s">
        <v>82</v>
      </c>
      <c r="S3949" t="s">
        <v>82</v>
      </c>
      <c r="T3949" s="2" t="s">
        <v>88</v>
      </c>
      <c r="U3949" s="2" t="s">
        <v>89</v>
      </c>
      <c r="V3949">
        <v>1935</v>
      </c>
      <c r="W3949" s="2" t="s">
        <v>545</v>
      </c>
      <c r="X3949">
        <v>3000</v>
      </c>
      <c r="Z3949">
        <v>3000</v>
      </c>
      <c r="AF3949">
        <v>0</v>
      </c>
      <c r="AQ3949">
        <v>3000</v>
      </c>
      <c r="AR3949">
        <v>0</v>
      </c>
      <c r="AS3949">
        <v>0</v>
      </c>
      <c r="AT3949">
        <v>3000</v>
      </c>
      <c r="AV3949">
        <v>3000</v>
      </c>
      <c r="BB3949">
        <v>0</v>
      </c>
      <c r="BL3949">
        <v>3000</v>
      </c>
      <c r="BM3949">
        <v>3000</v>
      </c>
      <c r="BN3949">
        <v>3000</v>
      </c>
      <c r="BS3949">
        <v>0</v>
      </c>
      <c r="BT3949">
        <v>20180706</v>
      </c>
      <c r="BU3949" t="str">
        <f t="shared" si="183"/>
        <v>2018</v>
      </c>
      <c r="BV3949">
        <v>20200526</v>
      </c>
      <c r="BW3949" t="str">
        <f t="shared" si="184"/>
        <v>2020</v>
      </c>
      <c r="BY3949" t="str">
        <f t="shared" si="185"/>
        <v/>
      </c>
      <c r="BZ3949" s="2" t="s">
        <v>101</v>
      </c>
      <c r="CA3949" s="2" t="s">
        <v>91</v>
      </c>
      <c r="CB3949" s="2" t="s">
        <v>92</v>
      </c>
      <c r="CC3949" s="2" t="s">
        <v>461</v>
      </c>
      <c r="CD3949" s="2" t="s">
        <v>462</v>
      </c>
      <c r="CE3949">
        <v>0</v>
      </c>
      <c r="CF3949">
        <v>20200630</v>
      </c>
    </row>
    <row r="3950" spans="1:84" x14ac:dyDescent="0.35">
      <c r="A3950" s="2" t="s">
        <v>687</v>
      </c>
      <c r="B3950" s="2" t="s">
        <v>688</v>
      </c>
      <c r="C3950" s="2" t="s">
        <v>689</v>
      </c>
      <c r="D3950" s="2" t="s">
        <v>689</v>
      </c>
      <c r="E3950" s="2" t="s">
        <v>690</v>
      </c>
      <c r="F3950">
        <v>8</v>
      </c>
      <c r="G3950" s="2" t="s">
        <v>456</v>
      </c>
      <c r="H3950">
        <v>6</v>
      </c>
      <c r="I3950" s="2" t="s">
        <v>109</v>
      </c>
      <c r="J3950">
        <v>1</v>
      </c>
      <c r="K3950" s="2" t="s">
        <v>457</v>
      </c>
      <c r="L3950">
        <v>11</v>
      </c>
      <c r="M3950" s="2" t="s">
        <v>458</v>
      </c>
      <c r="N3950">
        <v>72</v>
      </c>
      <c r="O3950" s="2" t="s">
        <v>459</v>
      </c>
      <c r="P3950">
        <v>1</v>
      </c>
      <c r="Q3950" s="2" t="s">
        <v>460</v>
      </c>
      <c r="R3950" t="s">
        <v>82</v>
      </c>
      <c r="S3950" t="s">
        <v>82</v>
      </c>
      <c r="T3950" s="2" t="s">
        <v>88</v>
      </c>
      <c r="U3950" s="2" t="s">
        <v>89</v>
      </c>
      <c r="V3950">
        <v>9999</v>
      </c>
      <c r="W3950" s="2" t="s">
        <v>448</v>
      </c>
      <c r="X3950">
        <v>3000</v>
      </c>
      <c r="Z3950">
        <v>3000</v>
      </c>
      <c r="AF3950">
        <v>0</v>
      </c>
      <c r="AQ3950">
        <v>3000</v>
      </c>
      <c r="AR3950">
        <v>0</v>
      </c>
      <c r="AS3950">
        <v>0</v>
      </c>
      <c r="AT3950">
        <v>3000</v>
      </c>
      <c r="AV3950">
        <v>3000</v>
      </c>
      <c r="BB3950">
        <v>0</v>
      </c>
      <c r="BL3950">
        <v>3000</v>
      </c>
      <c r="BM3950">
        <v>3000</v>
      </c>
      <c r="BN3950">
        <v>3000</v>
      </c>
      <c r="BP3950">
        <v>3000</v>
      </c>
      <c r="BQ3950">
        <v>3000</v>
      </c>
      <c r="BR3950">
        <v>0</v>
      </c>
      <c r="BS3950">
        <v>3000</v>
      </c>
      <c r="BT3950">
        <v>20151001</v>
      </c>
      <c r="BU3950" t="str">
        <f t="shared" si="183"/>
        <v>2015</v>
      </c>
      <c r="BV3950">
        <v>20160331</v>
      </c>
      <c r="BW3950" t="str">
        <f t="shared" si="184"/>
        <v>2016</v>
      </c>
      <c r="BY3950" t="str">
        <f t="shared" si="185"/>
        <v/>
      </c>
      <c r="BZ3950" s="2" t="s">
        <v>131</v>
      </c>
      <c r="CA3950" s="2" t="s">
        <v>131</v>
      </c>
      <c r="CB3950" s="2" t="s">
        <v>92</v>
      </c>
      <c r="CC3950" s="2" t="s">
        <v>461</v>
      </c>
      <c r="CD3950" s="2" t="s">
        <v>462</v>
      </c>
      <c r="CE3950">
        <v>0</v>
      </c>
      <c r="CF3950">
        <v>20200630</v>
      </c>
    </row>
    <row r="3951" spans="1:84" x14ac:dyDescent="0.35">
      <c r="A3951" s="2" t="s">
        <v>692</v>
      </c>
      <c r="B3951" s="2" t="s">
        <v>693</v>
      </c>
      <c r="C3951" s="2" t="s">
        <v>694</v>
      </c>
      <c r="D3951" s="2" t="s">
        <v>694</v>
      </c>
      <c r="E3951" s="2" t="s">
        <v>695</v>
      </c>
      <c r="F3951">
        <v>8</v>
      </c>
      <c r="G3951" s="2" t="s">
        <v>456</v>
      </c>
      <c r="H3951">
        <v>6</v>
      </c>
      <c r="I3951" s="2" t="s">
        <v>109</v>
      </c>
      <c r="J3951">
        <v>1</v>
      </c>
      <c r="K3951" s="2" t="s">
        <v>457</v>
      </c>
      <c r="L3951">
        <v>11</v>
      </c>
      <c r="M3951" s="2" t="s">
        <v>458</v>
      </c>
      <c r="N3951">
        <v>72</v>
      </c>
      <c r="O3951" s="2" t="s">
        <v>459</v>
      </c>
      <c r="P3951">
        <v>1</v>
      </c>
      <c r="Q3951" s="2" t="s">
        <v>460</v>
      </c>
      <c r="R3951" t="s">
        <v>82</v>
      </c>
      <c r="S3951" t="s">
        <v>82</v>
      </c>
      <c r="T3951" s="2" t="s">
        <v>88</v>
      </c>
      <c r="U3951" s="2" t="s">
        <v>89</v>
      </c>
      <c r="V3951">
        <v>9999</v>
      </c>
      <c r="W3951" s="2" t="s">
        <v>448</v>
      </c>
      <c r="X3951">
        <v>3000</v>
      </c>
      <c r="Z3951">
        <v>3000</v>
      </c>
      <c r="AF3951">
        <v>0</v>
      </c>
      <c r="AQ3951">
        <v>3000</v>
      </c>
      <c r="AR3951">
        <v>0</v>
      </c>
      <c r="AS3951">
        <v>0</v>
      </c>
      <c r="AT3951">
        <v>3000</v>
      </c>
      <c r="AV3951">
        <v>3000</v>
      </c>
      <c r="BB3951">
        <v>0</v>
      </c>
      <c r="BL3951">
        <v>3000</v>
      </c>
      <c r="BM3951">
        <v>3000</v>
      </c>
      <c r="BN3951">
        <v>3000</v>
      </c>
      <c r="BP3951">
        <v>3000</v>
      </c>
      <c r="BQ3951">
        <v>3000</v>
      </c>
      <c r="BR3951">
        <v>0</v>
      </c>
      <c r="BS3951">
        <v>3000</v>
      </c>
      <c r="BT3951">
        <v>20151001</v>
      </c>
      <c r="BU3951" t="str">
        <f t="shared" si="183"/>
        <v>2015</v>
      </c>
      <c r="BV3951">
        <v>20160331</v>
      </c>
      <c r="BW3951" t="str">
        <f t="shared" si="184"/>
        <v>2016</v>
      </c>
      <c r="BY3951" t="str">
        <f t="shared" si="185"/>
        <v/>
      </c>
      <c r="BZ3951" s="2" t="s">
        <v>131</v>
      </c>
      <c r="CA3951" s="2" t="s">
        <v>131</v>
      </c>
      <c r="CB3951" s="2" t="s">
        <v>92</v>
      </c>
      <c r="CC3951" s="2" t="s">
        <v>461</v>
      </c>
      <c r="CD3951" s="2" t="s">
        <v>462</v>
      </c>
      <c r="CE3951">
        <v>0</v>
      </c>
      <c r="CF3951">
        <v>20200630</v>
      </c>
    </row>
    <row r="3952" spans="1:84" x14ac:dyDescent="0.35">
      <c r="A3952" s="2" t="s">
        <v>700</v>
      </c>
      <c r="B3952" s="2" t="s">
        <v>701</v>
      </c>
      <c r="C3952" s="2" t="s">
        <v>702</v>
      </c>
      <c r="D3952" s="2" t="s">
        <v>702</v>
      </c>
      <c r="E3952" s="2" t="s">
        <v>703</v>
      </c>
      <c r="F3952">
        <v>8</v>
      </c>
      <c r="G3952" s="2" t="s">
        <v>456</v>
      </c>
      <c r="H3952">
        <v>6</v>
      </c>
      <c r="I3952" s="2" t="s">
        <v>109</v>
      </c>
      <c r="J3952">
        <v>1</v>
      </c>
      <c r="K3952" s="2" t="s">
        <v>457</v>
      </c>
      <c r="L3952">
        <v>11</v>
      </c>
      <c r="M3952" s="2" t="s">
        <v>458</v>
      </c>
      <c r="N3952">
        <v>72</v>
      </c>
      <c r="O3952" s="2" t="s">
        <v>459</v>
      </c>
      <c r="P3952">
        <v>1</v>
      </c>
      <c r="Q3952" s="2" t="s">
        <v>460</v>
      </c>
      <c r="R3952" t="s">
        <v>82</v>
      </c>
      <c r="S3952" t="s">
        <v>82</v>
      </c>
      <c r="T3952" s="2" t="s">
        <v>88</v>
      </c>
      <c r="U3952" s="2" t="s">
        <v>89</v>
      </c>
      <c r="V3952">
        <v>9999</v>
      </c>
      <c r="W3952" s="2" t="s">
        <v>448</v>
      </c>
      <c r="X3952">
        <v>3000</v>
      </c>
      <c r="Z3952">
        <v>3000</v>
      </c>
      <c r="AF3952">
        <v>0</v>
      </c>
      <c r="AQ3952">
        <v>3000</v>
      </c>
      <c r="AR3952">
        <v>0</v>
      </c>
      <c r="AS3952">
        <v>0</v>
      </c>
      <c r="AT3952">
        <v>3000</v>
      </c>
      <c r="AV3952">
        <v>3000</v>
      </c>
      <c r="BB3952">
        <v>0</v>
      </c>
      <c r="BL3952">
        <v>3000</v>
      </c>
      <c r="BM3952">
        <v>3000</v>
      </c>
      <c r="BN3952">
        <v>3000</v>
      </c>
      <c r="BP3952">
        <v>3000</v>
      </c>
      <c r="BQ3952">
        <v>3000</v>
      </c>
      <c r="BR3952">
        <v>0</v>
      </c>
      <c r="BS3952">
        <v>3000</v>
      </c>
      <c r="BT3952">
        <v>20151005</v>
      </c>
      <c r="BU3952" t="str">
        <f t="shared" si="183"/>
        <v>2015</v>
      </c>
      <c r="BV3952">
        <v>20160404</v>
      </c>
      <c r="BW3952" t="str">
        <f t="shared" si="184"/>
        <v>2016</v>
      </c>
      <c r="BY3952" t="str">
        <f t="shared" si="185"/>
        <v/>
      </c>
      <c r="BZ3952" s="2" t="s">
        <v>131</v>
      </c>
      <c r="CA3952" s="2" t="s">
        <v>131</v>
      </c>
      <c r="CB3952" s="2" t="s">
        <v>92</v>
      </c>
      <c r="CC3952" s="2" t="s">
        <v>461</v>
      </c>
      <c r="CD3952" s="2" t="s">
        <v>462</v>
      </c>
      <c r="CE3952">
        <v>0</v>
      </c>
      <c r="CF3952">
        <v>20200630</v>
      </c>
    </row>
    <row r="3953" spans="1:84" x14ac:dyDescent="0.35">
      <c r="A3953" s="2" t="s">
        <v>704</v>
      </c>
      <c r="B3953" s="2" t="s">
        <v>705</v>
      </c>
      <c r="C3953" s="2" t="s">
        <v>706</v>
      </c>
      <c r="D3953" s="2" t="s">
        <v>706</v>
      </c>
      <c r="E3953" s="2" t="s">
        <v>707</v>
      </c>
      <c r="F3953">
        <v>8</v>
      </c>
      <c r="G3953" s="2" t="s">
        <v>456</v>
      </c>
      <c r="H3953">
        <v>6</v>
      </c>
      <c r="I3953" s="2" t="s">
        <v>109</v>
      </c>
      <c r="J3953">
        <v>1</v>
      </c>
      <c r="K3953" s="2" t="s">
        <v>457</v>
      </c>
      <c r="L3953">
        <v>11</v>
      </c>
      <c r="M3953" s="2" t="s">
        <v>458</v>
      </c>
      <c r="N3953">
        <v>72</v>
      </c>
      <c r="O3953" s="2" t="s">
        <v>459</v>
      </c>
      <c r="P3953">
        <v>1</v>
      </c>
      <c r="Q3953" s="2" t="s">
        <v>460</v>
      </c>
      <c r="R3953" t="s">
        <v>82</v>
      </c>
      <c r="S3953" t="s">
        <v>82</v>
      </c>
      <c r="T3953" s="2" t="s">
        <v>88</v>
      </c>
      <c r="U3953" s="2" t="s">
        <v>89</v>
      </c>
      <c r="V3953">
        <v>9999</v>
      </c>
      <c r="W3953" s="2" t="s">
        <v>448</v>
      </c>
      <c r="X3953">
        <v>3000</v>
      </c>
      <c r="Z3953">
        <v>3000</v>
      </c>
      <c r="AF3953">
        <v>0</v>
      </c>
      <c r="AQ3953">
        <v>3000</v>
      </c>
      <c r="AR3953">
        <v>0</v>
      </c>
      <c r="AS3953">
        <v>0</v>
      </c>
      <c r="AT3953">
        <v>3000</v>
      </c>
      <c r="AV3953">
        <v>3000</v>
      </c>
      <c r="BB3953">
        <v>0</v>
      </c>
      <c r="BL3953">
        <v>3000</v>
      </c>
      <c r="BM3953">
        <v>3000</v>
      </c>
      <c r="BN3953">
        <v>3000</v>
      </c>
      <c r="BP3953">
        <v>3000</v>
      </c>
      <c r="BQ3953">
        <v>3000</v>
      </c>
      <c r="BR3953">
        <v>0</v>
      </c>
      <c r="BS3953">
        <v>3000</v>
      </c>
      <c r="BT3953">
        <v>20150919</v>
      </c>
      <c r="BU3953" t="str">
        <f t="shared" si="183"/>
        <v>2015</v>
      </c>
      <c r="BV3953">
        <v>20160318</v>
      </c>
      <c r="BW3953" t="str">
        <f t="shared" si="184"/>
        <v>2016</v>
      </c>
      <c r="BY3953" t="str">
        <f t="shared" si="185"/>
        <v/>
      </c>
      <c r="BZ3953" s="2" t="s">
        <v>131</v>
      </c>
      <c r="CA3953" s="2" t="s">
        <v>131</v>
      </c>
      <c r="CB3953" s="2" t="s">
        <v>92</v>
      </c>
      <c r="CC3953" s="2" t="s">
        <v>461</v>
      </c>
      <c r="CD3953" s="2" t="s">
        <v>462</v>
      </c>
      <c r="CE3953">
        <v>0</v>
      </c>
      <c r="CF3953">
        <v>20200630</v>
      </c>
    </row>
    <row r="3954" spans="1:84" x14ac:dyDescent="0.35">
      <c r="A3954" s="2" t="s">
        <v>708</v>
      </c>
      <c r="B3954" s="2" t="s">
        <v>709</v>
      </c>
      <c r="C3954" s="2" t="s">
        <v>710</v>
      </c>
      <c r="D3954" s="2" t="s">
        <v>710</v>
      </c>
      <c r="E3954" s="2" t="s">
        <v>711</v>
      </c>
      <c r="F3954">
        <v>8</v>
      </c>
      <c r="G3954" s="2" t="s">
        <v>456</v>
      </c>
      <c r="H3954">
        <v>6</v>
      </c>
      <c r="I3954" s="2" t="s">
        <v>109</v>
      </c>
      <c r="J3954">
        <v>1</v>
      </c>
      <c r="K3954" s="2" t="s">
        <v>457</v>
      </c>
      <c r="L3954">
        <v>11</v>
      </c>
      <c r="M3954" s="2" t="s">
        <v>458</v>
      </c>
      <c r="N3954">
        <v>72</v>
      </c>
      <c r="O3954" s="2" t="s">
        <v>459</v>
      </c>
      <c r="P3954">
        <v>1</v>
      </c>
      <c r="Q3954" s="2" t="s">
        <v>460</v>
      </c>
      <c r="R3954" t="s">
        <v>82</v>
      </c>
      <c r="S3954" t="s">
        <v>82</v>
      </c>
      <c r="T3954" s="2" t="s">
        <v>88</v>
      </c>
      <c r="U3954" s="2" t="s">
        <v>89</v>
      </c>
      <c r="V3954">
        <v>9999</v>
      </c>
      <c r="W3954" s="2" t="s">
        <v>448</v>
      </c>
      <c r="X3954">
        <v>3000</v>
      </c>
      <c r="Z3954">
        <v>3000</v>
      </c>
      <c r="AF3954">
        <v>0</v>
      </c>
      <c r="AQ3954">
        <v>3000</v>
      </c>
      <c r="AR3954">
        <v>0</v>
      </c>
      <c r="AS3954">
        <v>0</v>
      </c>
      <c r="AT3954">
        <v>3000</v>
      </c>
      <c r="AV3954">
        <v>3000</v>
      </c>
      <c r="BB3954">
        <v>0</v>
      </c>
      <c r="BL3954">
        <v>3000</v>
      </c>
      <c r="BM3954">
        <v>3000</v>
      </c>
      <c r="BN3954">
        <v>3000</v>
      </c>
      <c r="BP3954">
        <v>3000</v>
      </c>
      <c r="BQ3954">
        <v>3000</v>
      </c>
      <c r="BR3954">
        <v>0</v>
      </c>
      <c r="BS3954">
        <v>3000</v>
      </c>
      <c r="BT3954">
        <v>20150924</v>
      </c>
      <c r="BU3954" t="str">
        <f t="shared" si="183"/>
        <v>2015</v>
      </c>
      <c r="BV3954">
        <v>20160323</v>
      </c>
      <c r="BW3954" t="str">
        <f t="shared" si="184"/>
        <v>2016</v>
      </c>
      <c r="BY3954" t="str">
        <f t="shared" si="185"/>
        <v/>
      </c>
      <c r="BZ3954" s="2" t="s">
        <v>131</v>
      </c>
      <c r="CA3954" s="2" t="s">
        <v>131</v>
      </c>
      <c r="CB3954" s="2" t="s">
        <v>92</v>
      </c>
      <c r="CC3954" s="2" t="s">
        <v>461</v>
      </c>
      <c r="CD3954" s="2" t="s">
        <v>462</v>
      </c>
      <c r="CE3954">
        <v>0</v>
      </c>
      <c r="CF3954">
        <v>20200630</v>
      </c>
    </row>
    <row r="3955" spans="1:84" x14ac:dyDescent="0.35">
      <c r="A3955" s="2" t="s">
        <v>712</v>
      </c>
      <c r="B3955" s="2" t="s">
        <v>713</v>
      </c>
      <c r="C3955" s="2" t="s">
        <v>714</v>
      </c>
      <c r="D3955" s="2" t="s">
        <v>714</v>
      </c>
      <c r="E3955" s="2" t="s">
        <v>715</v>
      </c>
      <c r="F3955">
        <v>8</v>
      </c>
      <c r="G3955" s="2" t="s">
        <v>456</v>
      </c>
      <c r="H3955">
        <v>6</v>
      </c>
      <c r="I3955" s="2" t="s">
        <v>109</v>
      </c>
      <c r="J3955">
        <v>1</v>
      </c>
      <c r="K3955" s="2" t="s">
        <v>457</v>
      </c>
      <c r="L3955">
        <v>11</v>
      </c>
      <c r="M3955" s="2" t="s">
        <v>458</v>
      </c>
      <c r="N3955">
        <v>72</v>
      </c>
      <c r="O3955" s="2" t="s">
        <v>459</v>
      </c>
      <c r="P3955">
        <v>1</v>
      </c>
      <c r="Q3955" s="2" t="s">
        <v>460</v>
      </c>
      <c r="R3955" t="s">
        <v>82</v>
      </c>
      <c r="S3955" t="s">
        <v>82</v>
      </c>
      <c r="T3955" s="2" t="s">
        <v>88</v>
      </c>
      <c r="U3955" s="2" t="s">
        <v>89</v>
      </c>
      <c r="V3955">
        <v>9999</v>
      </c>
      <c r="W3955" s="2" t="s">
        <v>448</v>
      </c>
      <c r="X3955">
        <v>3000</v>
      </c>
      <c r="Z3955">
        <v>3000</v>
      </c>
      <c r="AF3955">
        <v>0</v>
      </c>
      <c r="AQ3955">
        <v>3000</v>
      </c>
      <c r="AR3955">
        <v>0</v>
      </c>
      <c r="AS3955">
        <v>0</v>
      </c>
      <c r="AT3955">
        <v>3000</v>
      </c>
      <c r="AV3955">
        <v>3000</v>
      </c>
      <c r="BB3955">
        <v>0</v>
      </c>
      <c r="BL3955">
        <v>3000</v>
      </c>
      <c r="BM3955">
        <v>3000</v>
      </c>
      <c r="BN3955">
        <v>3000</v>
      </c>
      <c r="BP3955">
        <v>3000</v>
      </c>
      <c r="BQ3955">
        <v>3000</v>
      </c>
      <c r="BR3955">
        <v>0</v>
      </c>
      <c r="BS3955">
        <v>3000</v>
      </c>
      <c r="BT3955">
        <v>20151008</v>
      </c>
      <c r="BU3955" t="str">
        <f t="shared" si="183"/>
        <v>2015</v>
      </c>
      <c r="BV3955">
        <v>20160407</v>
      </c>
      <c r="BW3955" t="str">
        <f t="shared" si="184"/>
        <v>2016</v>
      </c>
      <c r="BY3955" t="str">
        <f t="shared" si="185"/>
        <v/>
      </c>
      <c r="BZ3955" s="2" t="s">
        <v>131</v>
      </c>
      <c r="CA3955" s="2" t="s">
        <v>131</v>
      </c>
      <c r="CB3955" s="2" t="s">
        <v>92</v>
      </c>
      <c r="CC3955" s="2" t="s">
        <v>461</v>
      </c>
      <c r="CD3955" s="2" t="s">
        <v>462</v>
      </c>
      <c r="CE3955">
        <v>0</v>
      </c>
      <c r="CF3955">
        <v>20200630</v>
      </c>
    </row>
    <row r="3956" spans="1:84" x14ac:dyDescent="0.35">
      <c r="A3956" s="2" t="s">
        <v>716</v>
      </c>
      <c r="B3956" s="2" t="s">
        <v>717</v>
      </c>
      <c r="C3956" s="2" t="s">
        <v>718</v>
      </c>
      <c r="D3956" s="2" t="s">
        <v>718</v>
      </c>
      <c r="E3956" s="2" t="s">
        <v>719</v>
      </c>
      <c r="F3956">
        <v>8</v>
      </c>
      <c r="G3956" s="2" t="s">
        <v>456</v>
      </c>
      <c r="H3956">
        <v>6</v>
      </c>
      <c r="I3956" s="2" t="s">
        <v>109</v>
      </c>
      <c r="J3956">
        <v>1</v>
      </c>
      <c r="K3956" s="2" t="s">
        <v>457</v>
      </c>
      <c r="L3956">
        <v>11</v>
      </c>
      <c r="M3956" s="2" t="s">
        <v>458</v>
      </c>
      <c r="N3956">
        <v>72</v>
      </c>
      <c r="O3956" s="2" t="s">
        <v>459</v>
      </c>
      <c r="P3956">
        <v>1</v>
      </c>
      <c r="Q3956" s="2" t="s">
        <v>460</v>
      </c>
      <c r="R3956" t="s">
        <v>82</v>
      </c>
      <c r="S3956" t="s">
        <v>82</v>
      </c>
      <c r="T3956" s="2" t="s">
        <v>88</v>
      </c>
      <c r="U3956" s="2" t="s">
        <v>89</v>
      </c>
      <c r="V3956">
        <v>9999</v>
      </c>
      <c r="W3956" s="2" t="s">
        <v>448</v>
      </c>
      <c r="X3956">
        <v>3000</v>
      </c>
      <c r="Z3956">
        <v>3000</v>
      </c>
      <c r="AF3956">
        <v>0</v>
      </c>
      <c r="AQ3956">
        <v>3000</v>
      </c>
      <c r="AR3956">
        <v>0</v>
      </c>
      <c r="AS3956">
        <v>0</v>
      </c>
      <c r="AT3956">
        <v>3000</v>
      </c>
      <c r="AV3956">
        <v>3000</v>
      </c>
      <c r="BB3956">
        <v>0</v>
      </c>
      <c r="BL3956">
        <v>3000</v>
      </c>
      <c r="BM3956">
        <v>3000</v>
      </c>
      <c r="BN3956">
        <v>3000</v>
      </c>
      <c r="BP3956">
        <v>3000</v>
      </c>
      <c r="BQ3956">
        <v>3000</v>
      </c>
      <c r="BR3956">
        <v>0</v>
      </c>
      <c r="BS3956">
        <v>3000</v>
      </c>
      <c r="BT3956">
        <v>20151005</v>
      </c>
      <c r="BU3956" t="str">
        <f t="shared" si="183"/>
        <v>2015</v>
      </c>
      <c r="BV3956">
        <v>20160404</v>
      </c>
      <c r="BW3956" t="str">
        <f t="shared" si="184"/>
        <v>2016</v>
      </c>
      <c r="BY3956" t="str">
        <f t="shared" si="185"/>
        <v/>
      </c>
      <c r="BZ3956" s="2" t="s">
        <v>131</v>
      </c>
      <c r="CA3956" s="2" t="s">
        <v>131</v>
      </c>
      <c r="CB3956" s="2" t="s">
        <v>92</v>
      </c>
      <c r="CC3956" s="2" t="s">
        <v>461</v>
      </c>
      <c r="CD3956" s="2" t="s">
        <v>462</v>
      </c>
      <c r="CE3956">
        <v>0</v>
      </c>
      <c r="CF3956">
        <v>20200630</v>
      </c>
    </row>
    <row r="3957" spans="1:84" x14ac:dyDescent="0.35">
      <c r="A3957" s="2" t="s">
        <v>720</v>
      </c>
      <c r="B3957" s="2" t="s">
        <v>721</v>
      </c>
      <c r="C3957" s="2" t="s">
        <v>722</v>
      </c>
      <c r="D3957" s="2" t="s">
        <v>722</v>
      </c>
      <c r="E3957" s="2" t="s">
        <v>723</v>
      </c>
      <c r="F3957">
        <v>8</v>
      </c>
      <c r="G3957" s="2" t="s">
        <v>456</v>
      </c>
      <c r="H3957">
        <v>6</v>
      </c>
      <c r="I3957" s="2" t="s">
        <v>109</v>
      </c>
      <c r="J3957">
        <v>1</v>
      </c>
      <c r="K3957" s="2" t="s">
        <v>457</v>
      </c>
      <c r="L3957">
        <v>11</v>
      </c>
      <c r="M3957" s="2" t="s">
        <v>458</v>
      </c>
      <c r="N3957">
        <v>72</v>
      </c>
      <c r="O3957" s="2" t="s">
        <v>459</v>
      </c>
      <c r="P3957">
        <v>1</v>
      </c>
      <c r="Q3957" s="2" t="s">
        <v>460</v>
      </c>
      <c r="R3957" t="s">
        <v>82</v>
      </c>
      <c r="S3957" t="s">
        <v>82</v>
      </c>
      <c r="T3957" s="2" t="s">
        <v>88</v>
      </c>
      <c r="U3957" s="2" t="s">
        <v>89</v>
      </c>
      <c r="V3957">
        <v>9999</v>
      </c>
      <c r="W3957" s="2" t="s">
        <v>448</v>
      </c>
      <c r="X3957">
        <v>3000</v>
      </c>
      <c r="Z3957">
        <v>3000</v>
      </c>
      <c r="AF3957">
        <v>0</v>
      </c>
      <c r="AQ3957">
        <v>3000</v>
      </c>
      <c r="AR3957">
        <v>0</v>
      </c>
      <c r="AS3957">
        <v>0</v>
      </c>
      <c r="AT3957">
        <v>3000</v>
      </c>
      <c r="AV3957">
        <v>3000</v>
      </c>
      <c r="BB3957">
        <v>0</v>
      </c>
      <c r="BL3957">
        <v>3000</v>
      </c>
      <c r="BM3957">
        <v>3000</v>
      </c>
      <c r="BN3957">
        <v>3000</v>
      </c>
      <c r="BP3957">
        <v>3000</v>
      </c>
      <c r="BQ3957">
        <v>3000</v>
      </c>
      <c r="BR3957">
        <v>0</v>
      </c>
      <c r="BS3957">
        <v>3000</v>
      </c>
      <c r="BT3957">
        <v>20150921</v>
      </c>
      <c r="BU3957" t="str">
        <f t="shared" si="183"/>
        <v>2015</v>
      </c>
      <c r="BV3957">
        <v>20160320</v>
      </c>
      <c r="BW3957" t="str">
        <f t="shared" si="184"/>
        <v>2016</v>
      </c>
      <c r="BY3957" t="str">
        <f t="shared" si="185"/>
        <v/>
      </c>
      <c r="BZ3957" s="2" t="s">
        <v>131</v>
      </c>
      <c r="CA3957" s="2" t="s">
        <v>131</v>
      </c>
      <c r="CB3957" s="2" t="s">
        <v>92</v>
      </c>
      <c r="CC3957" s="2" t="s">
        <v>461</v>
      </c>
      <c r="CD3957" s="2" t="s">
        <v>462</v>
      </c>
      <c r="CE3957">
        <v>0</v>
      </c>
      <c r="CF3957">
        <v>20200630</v>
      </c>
    </row>
    <row r="3958" spans="1:84" x14ac:dyDescent="0.35">
      <c r="A3958" s="2" t="s">
        <v>724</v>
      </c>
      <c r="B3958" s="2" t="s">
        <v>725</v>
      </c>
      <c r="C3958" s="2" t="s">
        <v>726</v>
      </c>
      <c r="D3958" s="2" t="s">
        <v>726</v>
      </c>
      <c r="E3958" s="2" t="s">
        <v>727</v>
      </c>
      <c r="F3958">
        <v>8</v>
      </c>
      <c r="G3958" s="2" t="s">
        <v>456</v>
      </c>
      <c r="H3958">
        <v>6</v>
      </c>
      <c r="I3958" s="2" t="s">
        <v>109</v>
      </c>
      <c r="J3958">
        <v>1</v>
      </c>
      <c r="K3958" s="2" t="s">
        <v>457</v>
      </c>
      <c r="L3958">
        <v>11</v>
      </c>
      <c r="M3958" s="2" t="s">
        <v>458</v>
      </c>
      <c r="N3958">
        <v>72</v>
      </c>
      <c r="O3958" s="2" t="s">
        <v>459</v>
      </c>
      <c r="P3958">
        <v>1</v>
      </c>
      <c r="Q3958" s="2" t="s">
        <v>460</v>
      </c>
      <c r="R3958" t="s">
        <v>82</v>
      </c>
      <c r="S3958" t="s">
        <v>82</v>
      </c>
      <c r="T3958" s="2" t="s">
        <v>88</v>
      </c>
      <c r="U3958" s="2" t="s">
        <v>89</v>
      </c>
      <c r="V3958">
        <v>9999</v>
      </c>
      <c r="W3958" s="2" t="s">
        <v>448</v>
      </c>
      <c r="X3958">
        <v>3000</v>
      </c>
      <c r="Z3958">
        <v>3000</v>
      </c>
      <c r="AF3958">
        <v>0</v>
      </c>
      <c r="AQ3958">
        <v>3000</v>
      </c>
      <c r="AR3958">
        <v>0</v>
      </c>
      <c r="AS3958">
        <v>0</v>
      </c>
      <c r="AT3958">
        <v>3000</v>
      </c>
      <c r="AV3958">
        <v>3000</v>
      </c>
      <c r="BB3958">
        <v>0</v>
      </c>
      <c r="BL3958">
        <v>3000</v>
      </c>
      <c r="BM3958">
        <v>3000</v>
      </c>
      <c r="BN3958">
        <v>3000</v>
      </c>
      <c r="BP3958">
        <v>3000</v>
      </c>
      <c r="BQ3958">
        <v>3000</v>
      </c>
      <c r="BR3958">
        <v>0</v>
      </c>
      <c r="BS3958">
        <v>3000</v>
      </c>
      <c r="BT3958">
        <v>20151008</v>
      </c>
      <c r="BU3958" t="str">
        <f t="shared" si="183"/>
        <v>2015</v>
      </c>
      <c r="BV3958">
        <v>20160407</v>
      </c>
      <c r="BW3958" t="str">
        <f t="shared" si="184"/>
        <v>2016</v>
      </c>
      <c r="BY3958" t="str">
        <f t="shared" si="185"/>
        <v/>
      </c>
      <c r="BZ3958" s="2" t="s">
        <v>131</v>
      </c>
      <c r="CA3958" s="2" t="s">
        <v>131</v>
      </c>
      <c r="CB3958" s="2" t="s">
        <v>92</v>
      </c>
      <c r="CC3958" s="2" t="s">
        <v>461</v>
      </c>
      <c r="CD3958" s="2" t="s">
        <v>462</v>
      </c>
      <c r="CE3958">
        <v>0</v>
      </c>
      <c r="CF3958">
        <v>20200630</v>
      </c>
    </row>
    <row r="3959" spans="1:84" x14ac:dyDescent="0.35">
      <c r="A3959" s="2" t="s">
        <v>728</v>
      </c>
      <c r="B3959" s="2" t="s">
        <v>729</v>
      </c>
      <c r="C3959" s="2" t="s">
        <v>730</v>
      </c>
      <c r="D3959" s="2" t="s">
        <v>730</v>
      </c>
      <c r="E3959" s="2" t="s">
        <v>731</v>
      </c>
      <c r="F3959">
        <v>8</v>
      </c>
      <c r="G3959" s="2" t="s">
        <v>456</v>
      </c>
      <c r="H3959">
        <v>6</v>
      </c>
      <c r="I3959" s="2" t="s">
        <v>109</v>
      </c>
      <c r="J3959">
        <v>1</v>
      </c>
      <c r="K3959" s="2" t="s">
        <v>457</v>
      </c>
      <c r="L3959">
        <v>11</v>
      </c>
      <c r="M3959" s="2" t="s">
        <v>458</v>
      </c>
      <c r="N3959">
        <v>72</v>
      </c>
      <c r="O3959" s="2" t="s">
        <v>459</v>
      </c>
      <c r="P3959">
        <v>1</v>
      </c>
      <c r="Q3959" s="2" t="s">
        <v>460</v>
      </c>
      <c r="R3959" t="s">
        <v>82</v>
      </c>
      <c r="S3959" t="s">
        <v>82</v>
      </c>
      <c r="T3959" s="2" t="s">
        <v>88</v>
      </c>
      <c r="U3959" s="2" t="s">
        <v>89</v>
      </c>
      <c r="V3959">
        <v>9999</v>
      </c>
      <c r="W3959" s="2" t="s">
        <v>448</v>
      </c>
      <c r="X3959">
        <v>3000</v>
      </c>
      <c r="Z3959">
        <v>3000</v>
      </c>
      <c r="AF3959">
        <v>0</v>
      </c>
      <c r="AQ3959">
        <v>3000</v>
      </c>
      <c r="AR3959">
        <v>0</v>
      </c>
      <c r="AS3959">
        <v>0</v>
      </c>
      <c r="AT3959">
        <v>3000</v>
      </c>
      <c r="AV3959">
        <v>3000</v>
      </c>
      <c r="BB3959">
        <v>0</v>
      </c>
      <c r="BL3959">
        <v>3000</v>
      </c>
      <c r="BM3959">
        <v>3000</v>
      </c>
      <c r="BN3959">
        <v>3000</v>
      </c>
      <c r="BP3959">
        <v>3000</v>
      </c>
      <c r="BQ3959">
        <v>3000</v>
      </c>
      <c r="BR3959">
        <v>0</v>
      </c>
      <c r="BS3959">
        <v>3000</v>
      </c>
      <c r="BT3959">
        <v>20151002</v>
      </c>
      <c r="BU3959" t="str">
        <f t="shared" si="183"/>
        <v>2015</v>
      </c>
      <c r="BV3959">
        <v>20160401</v>
      </c>
      <c r="BW3959" t="str">
        <f t="shared" si="184"/>
        <v>2016</v>
      </c>
      <c r="BY3959" t="str">
        <f t="shared" si="185"/>
        <v/>
      </c>
      <c r="BZ3959" s="2" t="s">
        <v>131</v>
      </c>
      <c r="CA3959" s="2" t="s">
        <v>131</v>
      </c>
      <c r="CB3959" s="2" t="s">
        <v>92</v>
      </c>
      <c r="CC3959" s="2" t="s">
        <v>461</v>
      </c>
      <c r="CD3959" s="2" t="s">
        <v>462</v>
      </c>
      <c r="CE3959">
        <v>0</v>
      </c>
      <c r="CF3959">
        <v>20200630</v>
      </c>
    </row>
    <row r="3960" spans="1:84" x14ac:dyDescent="0.35">
      <c r="A3960" s="2" t="s">
        <v>790</v>
      </c>
      <c r="B3960" s="2" t="s">
        <v>791</v>
      </c>
      <c r="C3960" s="2" t="s">
        <v>792</v>
      </c>
      <c r="D3960" s="2" t="s">
        <v>792</v>
      </c>
      <c r="E3960" s="2" t="s">
        <v>793</v>
      </c>
      <c r="F3960">
        <v>8</v>
      </c>
      <c r="G3960" s="2" t="s">
        <v>456</v>
      </c>
      <c r="H3960">
        <v>6</v>
      </c>
      <c r="I3960" s="2" t="s">
        <v>109</v>
      </c>
      <c r="J3960">
        <v>1</v>
      </c>
      <c r="K3960" s="2" t="s">
        <v>457</v>
      </c>
      <c r="L3960">
        <v>11</v>
      </c>
      <c r="M3960" s="2" t="s">
        <v>458</v>
      </c>
      <c r="N3960">
        <v>72</v>
      </c>
      <c r="O3960" s="2" t="s">
        <v>459</v>
      </c>
      <c r="P3960">
        <v>1</v>
      </c>
      <c r="Q3960" s="2" t="s">
        <v>460</v>
      </c>
      <c r="R3960" t="s">
        <v>82</v>
      </c>
      <c r="S3960" t="s">
        <v>82</v>
      </c>
      <c r="T3960" s="2" t="s">
        <v>88</v>
      </c>
      <c r="U3960" s="2" t="s">
        <v>89</v>
      </c>
      <c r="V3960">
        <v>9999</v>
      </c>
      <c r="W3960" s="2" t="s">
        <v>448</v>
      </c>
      <c r="X3960">
        <v>3000</v>
      </c>
      <c r="Z3960">
        <v>3000</v>
      </c>
      <c r="AF3960">
        <v>0</v>
      </c>
      <c r="AQ3960">
        <v>3000</v>
      </c>
      <c r="AR3960">
        <v>0</v>
      </c>
      <c r="AS3960">
        <v>0</v>
      </c>
      <c r="AT3960">
        <v>3000</v>
      </c>
      <c r="AV3960">
        <v>3000</v>
      </c>
      <c r="BB3960">
        <v>0</v>
      </c>
      <c r="BL3960">
        <v>3000</v>
      </c>
      <c r="BM3960">
        <v>3000</v>
      </c>
      <c r="BN3960">
        <v>3000</v>
      </c>
      <c r="BP3960">
        <v>3000</v>
      </c>
      <c r="BQ3960">
        <v>3000</v>
      </c>
      <c r="BR3960">
        <v>0</v>
      </c>
      <c r="BS3960">
        <v>3000</v>
      </c>
      <c r="BT3960">
        <v>20150702</v>
      </c>
      <c r="BU3960" t="str">
        <f t="shared" si="183"/>
        <v>2015</v>
      </c>
      <c r="BV3960">
        <v>20151231</v>
      </c>
      <c r="BW3960" t="str">
        <f t="shared" si="184"/>
        <v>2015</v>
      </c>
      <c r="BY3960" t="str">
        <f t="shared" si="185"/>
        <v/>
      </c>
      <c r="BZ3960" s="2" t="s">
        <v>131</v>
      </c>
      <c r="CA3960" s="2" t="s">
        <v>131</v>
      </c>
      <c r="CB3960" s="2" t="s">
        <v>92</v>
      </c>
      <c r="CC3960" s="2" t="s">
        <v>461</v>
      </c>
      <c r="CD3960" s="2" t="s">
        <v>462</v>
      </c>
      <c r="CE3960">
        <v>0</v>
      </c>
      <c r="CF3960">
        <v>20200630</v>
      </c>
    </row>
    <row r="3961" spans="1:84" x14ac:dyDescent="0.35">
      <c r="A3961" s="2" t="s">
        <v>794</v>
      </c>
      <c r="B3961" s="2" t="s">
        <v>795</v>
      </c>
      <c r="C3961" s="2" t="s">
        <v>796</v>
      </c>
      <c r="D3961" s="2" t="s">
        <v>796</v>
      </c>
      <c r="E3961" s="2" t="s">
        <v>797</v>
      </c>
      <c r="F3961">
        <v>8</v>
      </c>
      <c r="G3961" s="2" t="s">
        <v>456</v>
      </c>
      <c r="H3961">
        <v>6</v>
      </c>
      <c r="I3961" s="2" t="s">
        <v>109</v>
      </c>
      <c r="J3961">
        <v>1</v>
      </c>
      <c r="K3961" s="2" t="s">
        <v>457</v>
      </c>
      <c r="L3961">
        <v>11</v>
      </c>
      <c r="M3961" s="2" t="s">
        <v>458</v>
      </c>
      <c r="N3961">
        <v>72</v>
      </c>
      <c r="O3961" s="2" t="s">
        <v>459</v>
      </c>
      <c r="P3961">
        <v>1</v>
      </c>
      <c r="Q3961" s="2" t="s">
        <v>460</v>
      </c>
      <c r="R3961" t="s">
        <v>82</v>
      </c>
      <c r="S3961" t="s">
        <v>82</v>
      </c>
      <c r="T3961" s="2" t="s">
        <v>88</v>
      </c>
      <c r="U3961" s="2" t="s">
        <v>89</v>
      </c>
      <c r="V3961">
        <v>9999</v>
      </c>
      <c r="W3961" s="2" t="s">
        <v>448</v>
      </c>
      <c r="X3961">
        <v>3000</v>
      </c>
      <c r="Z3961">
        <v>3000</v>
      </c>
      <c r="AF3961">
        <v>0</v>
      </c>
      <c r="AQ3961">
        <v>3000</v>
      </c>
      <c r="AR3961">
        <v>0</v>
      </c>
      <c r="AS3961">
        <v>0</v>
      </c>
      <c r="AT3961">
        <v>3000</v>
      </c>
      <c r="AV3961">
        <v>3000</v>
      </c>
      <c r="BB3961">
        <v>0</v>
      </c>
      <c r="BL3961">
        <v>3000</v>
      </c>
      <c r="BM3961">
        <v>3000</v>
      </c>
      <c r="BN3961">
        <v>3000</v>
      </c>
      <c r="BP3961">
        <v>3000</v>
      </c>
      <c r="BQ3961">
        <v>3000</v>
      </c>
      <c r="BR3961">
        <v>0</v>
      </c>
      <c r="BS3961">
        <v>3000</v>
      </c>
      <c r="BT3961">
        <v>20150603</v>
      </c>
      <c r="BU3961" t="str">
        <f t="shared" si="183"/>
        <v>2015</v>
      </c>
      <c r="BV3961">
        <v>20151202</v>
      </c>
      <c r="BW3961" t="str">
        <f t="shared" si="184"/>
        <v>2015</v>
      </c>
      <c r="BY3961" t="str">
        <f t="shared" si="185"/>
        <v/>
      </c>
      <c r="BZ3961" s="2" t="s">
        <v>131</v>
      </c>
      <c r="CA3961" s="2" t="s">
        <v>131</v>
      </c>
      <c r="CB3961" s="2" t="s">
        <v>92</v>
      </c>
      <c r="CC3961" s="2" t="s">
        <v>461</v>
      </c>
      <c r="CD3961" s="2" t="s">
        <v>462</v>
      </c>
      <c r="CE3961">
        <v>0</v>
      </c>
      <c r="CF3961">
        <v>20200630</v>
      </c>
    </row>
    <row r="3962" spans="1:84" x14ac:dyDescent="0.35">
      <c r="A3962" s="2" t="s">
        <v>847</v>
      </c>
      <c r="B3962" s="2" t="s">
        <v>848</v>
      </c>
      <c r="C3962" s="2" t="s">
        <v>849</v>
      </c>
      <c r="D3962" s="2" t="s">
        <v>849</v>
      </c>
      <c r="E3962" s="2" t="s">
        <v>850</v>
      </c>
      <c r="F3962">
        <v>8</v>
      </c>
      <c r="G3962" s="2" t="s">
        <v>456</v>
      </c>
      <c r="H3962">
        <v>6</v>
      </c>
      <c r="I3962" s="2" t="s">
        <v>109</v>
      </c>
      <c r="J3962">
        <v>1</v>
      </c>
      <c r="K3962" s="2" t="s">
        <v>457</v>
      </c>
      <c r="L3962">
        <v>11</v>
      </c>
      <c r="M3962" s="2" t="s">
        <v>458</v>
      </c>
      <c r="N3962">
        <v>72</v>
      </c>
      <c r="O3962" s="2" t="s">
        <v>459</v>
      </c>
      <c r="P3962">
        <v>1</v>
      </c>
      <c r="Q3962" s="2" t="s">
        <v>460</v>
      </c>
      <c r="R3962" t="s">
        <v>82</v>
      </c>
      <c r="S3962" t="s">
        <v>82</v>
      </c>
      <c r="T3962" s="2" t="s">
        <v>88</v>
      </c>
      <c r="U3962" s="2" t="s">
        <v>89</v>
      </c>
      <c r="V3962">
        <v>9999</v>
      </c>
      <c r="W3962" s="2" t="s">
        <v>448</v>
      </c>
      <c r="X3962">
        <v>3000</v>
      </c>
      <c r="Z3962">
        <v>3000</v>
      </c>
      <c r="AF3962">
        <v>0</v>
      </c>
      <c r="AQ3962">
        <v>3000</v>
      </c>
      <c r="AR3962">
        <v>0</v>
      </c>
      <c r="AS3962">
        <v>0</v>
      </c>
      <c r="AT3962">
        <v>3000</v>
      </c>
      <c r="AV3962">
        <v>3000</v>
      </c>
      <c r="BB3962">
        <v>0</v>
      </c>
      <c r="BL3962">
        <v>3000</v>
      </c>
      <c r="BM3962">
        <v>3000</v>
      </c>
      <c r="BN3962">
        <v>3000</v>
      </c>
      <c r="BP3962">
        <v>3000</v>
      </c>
      <c r="BQ3962">
        <v>3000</v>
      </c>
      <c r="BR3962">
        <v>0</v>
      </c>
      <c r="BS3962">
        <v>3000</v>
      </c>
      <c r="BT3962">
        <v>20151005</v>
      </c>
      <c r="BU3962" t="str">
        <f t="shared" si="183"/>
        <v>2015</v>
      </c>
      <c r="BV3962">
        <v>20160404</v>
      </c>
      <c r="BW3962" t="str">
        <f t="shared" si="184"/>
        <v>2016</v>
      </c>
      <c r="BY3962" t="str">
        <f t="shared" si="185"/>
        <v/>
      </c>
      <c r="BZ3962" s="2" t="s">
        <v>131</v>
      </c>
      <c r="CA3962" s="2" t="s">
        <v>131</v>
      </c>
      <c r="CB3962" s="2" t="s">
        <v>92</v>
      </c>
      <c r="CC3962" s="2" t="s">
        <v>461</v>
      </c>
      <c r="CD3962" s="2" t="s">
        <v>462</v>
      </c>
      <c r="CE3962">
        <v>0</v>
      </c>
      <c r="CF3962">
        <v>20200630</v>
      </c>
    </row>
    <row r="3963" spans="1:84" x14ac:dyDescent="0.35">
      <c r="A3963" s="2" t="s">
        <v>924</v>
      </c>
      <c r="B3963" s="2" t="s">
        <v>925</v>
      </c>
      <c r="C3963" s="2" t="s">
        <v>926</v>
      </c>
      <c r="D3963" s="2" t="s">
        <v>927</v>
      </c>
      <c r="E3963" s="2" t="s">
        <v>928</v>
      </c>
      <c r="F3963">
        <v>8</v>
      </c>
      <c r="G3963" s="2" t="s">
        <v>456</v>
      </c>
      <c r="H3963">
        <v>2</v>
      </c>
      <c r="I3963" s="2" t="s">
        <v>445</v>
      </c>
      <c r="J3963">
        <v>99</v>
      </c>
      <c r="K3963" s="2" t="s">
        <v>96</v>
      </c>
      <c r="L3963">
        <v>11</v>
      </c>
      <c r="M3963" s="2" t="s">
        <v>458</v>
      </c>
      <c r="N3963">
        <v>72</v>
      </c>
      <c r="O3963" s="2" t="s">
        <v>459</v>
      </c>
      <c r="P3963">
        <v>1</v>
      </c>
      <c r="Q3963" s="2" t="s">
        <v>460</v>
      </c>
      <c r="R3963" t="s">
        <v>82</v>
      </c>
      <c r="S3963" t="s">
        <v>82</v>
      </c>
      <c r="T3963" s="2" t="s">
        <v>88</v>
      </c>
      <c r="U3963" s="2" t="s">
        <v>89</v>
      </c>
      <c r="V3963">
        <v>1009</v>
      </c>
      <c r="W3963" s="2" t="s">
        <v>895</v>
      </c>
      <c r="X3963">
        <v>1500</v>
      </c>
      <c r="Z3963">
        <v>1500</v>
      </c>
      <c r="AD3963">
        <v>1050</v>
      </c>
      <c r="AF3963">
        <v>0</v>
      </c>
      <c r="AI3963">
        <v>450</v>
      </c>
      <c r="AQ3963">
        <v>3000</v>
      </c>
      <c r="AR3963">
        <v>0</v>
      </c>
      <c r="AS3963">
        <v>0</v>
      </c>
      <c r="AT3963">
        <v>1500</v>
      </c>
      <c r="AV3963">
        <v>1500</v>
      </c>
      <c r="AZ3963">
        <v>1050</v>
      </c>
      <c r="BB3963">
        <v>0</v>
      </c>
      <c r="BE3963">
        <v>450</v>
      </c>
      <c r="BL3963">
        <v>3000</v>
      </c>
      <c r="BM3963">
        <v>3000</v>
      </c>
      <c r="BN3963">
        <v>3000</v>
      </c>
      <c r="BP3963">
        <v>3000</v>
      </c>
      <c r="BQ3963">
        <v>3000</v>
      </c>
      <c r="BR3963">
        <v>0</v>
      </c>
      <c r="BS3963">
        <v>3000</v>
      </c>
      <c r="BT3963">
        <v>20170329</v>
      </c>
      <c r="BU3963" t="str">
        <f t="shared" si="183"/>
        <v>2017</v>
      </c>
      <c r="BV3963">
        <v>20211230</v>
      </c>
      <c r="BW3963" t="str">
        <f t="shared" si="184"/>
        <v>2021</v>
      </c>
      <c r="BY3963" t="str">
        <f t="shared" si="185"/>
        <v/>
      </c>
      <c r="BZ3963" s="2" t="s">
        <v>131</v>
      </c>
      <c r="CA3963" s="2" t="s">
        <v>131</v>
      </c>
      <c r="CB3963" s="2" t="s">
        <v>92</v>
      </c>
      <c r="CC3963" s="2" t="s">
        <v>449</v>
      </c>
      <c r="CD3963" s="2" t="s">
        <v>450</v>
      </c>
      <c r="CE3963">
        <v>0</v>
      </c>
      <c r="CF3963">
        <v>20201231</v>
      </c>
    </row>
    <row r="3964" spans="1:84" x14ac:dyDescent="0.35">
      <c r="A3964" s="2" t="s">
        <v>937</v>
      </c>
      <c r="B3964" s="2" t="s">
        <v>938</v>
      </c>
      <c r="C3964" s="2" t="s">
        <v>939</v>
      </c>
      <c r="D3964" s="2" t="s">
        <v>940</v>
      </c>
      <c r="E3964" s="2" t="s">
        <v>941</v>
      </c>
      <c r="F3964">
        <v>8</v>
      </c>
      <c r="G3964" s="2" t="s">
        <v>456</v>
      </c>
      <c r="H3964">
        <v>2</v>
      </c>
      <c r="I3964" s="2" t="s">
        <v>445</v>
      </c>
      <c r="J3964">
        <v>99</v>
      </c>
      <c r="K3964" s="2" t="s">
        <v>96</v>
      </c>
      <c r="L3964">
        <v>11</v>
      </c>
      <c r="M3964" s="2" t="s">
        <v>458</v>
      </c>
      <c r="N3964">
        <v>72</v>
      </c>
      <c r="O3964" s="2" t="s">
        <v>459</v>
      </c>
      <c r="P3964">
        <v>1</v>
      </c>
      <c r="Q3964" s="2" t="s">
        <v>460</v>
      </c>
      <c r="R3964" t="s">
        <v>82</v>
      </c>
      <c r="S3964" t="s">
        <v>82</v>
      </c>
      <c r="T3964" s="2" t="s">
        <v>88</v>
      </c>
      <c r="U3964" s="2" t="s">
        <v>89</v>
      </c>
      <c r="V3964">
        <v>1009</v>
      </c>
      <c r="W3964" s="2" t="s">
        <v>895</v>
      </c>
      <c r="X3964">
        <v>1500</v>
      </c>
      <c r="Z3964">
        <v>1500</v>
      </c>
      <c r="AD3964">
        <v>1050</v>
      </c>
      <c r="AF3964">
        <v>0</v>
      </c>
      <c r="AI3964">
        <v>450</v>
      </c>
      <c r="AQ3964">
        <v>3000</v>
      </c>
      <c r="AR3964">
        <v>0</v>
      </c>
      <c r="AS3964">
        <v>0</v>
      </c>
      <c r="AT3964">
        <v>1500</v>
      </c>
      <c r="AV3964">
        <v>1500</v>
      </c>
      <c r="AZ3964">
        <v>1050</v>
      </c>
      <c r="BB3964">
        <v>0</v>
      </c>
      <c r="BE3964">
        <v>450</v>
      </c>
      <c r="BL3964">
        <v>3000</v>
      </c>
      <c r="BM3964">
        <v>3000</v>
      </c>
      <c r="BN3964">
        <v>3000</v>
      </c>
      <c r="BP3964">
        <v>3000</v>
      </c>
      <c r="BQ3964">
        <v>3000</v>
      </c>
      <c r="BR3964">
        <v>0</v>
      </c>
      <c r="BS3964">
        <v>3000</v>
      </c>
      <c r="BT3964">
        <v>20170923</v>
      </c>
      <c r="BU3964" t="str">
        <f t="shared" si="183"/>
        <v>2017</v>
      </c>
      <c r="BV3964">
        <v>20211230</v>
      </c>
      <c r="BW3964" t="str">
        <f t="shared" si="184"/>
        <v>2021</v>
      </c>
      <c r="BY3964" t="str">
        <f t="shared" si="185"/>
        <v/>
      </c>
      <c r="BZ3964" s="2" t="s">
        <v>131</v>
      </c>
      <c r="CA3964" s="2" t="s">
        <v>131</v>
      </c>
      <c r="CB3964" s="2" t="s">
        <v>92</v>
      </c>
      <c r="CC3964" s="2" t="s">
        <v>449</v>
      </c>
      <c r="CD3964" s="2" t="s">
        <v>450</v>
      </c>
      <c r="CE3964">
        <v>0</v>
      </c>
      <c r="CF3964">
        <v>20201231</v>
      </c>
    </row>
    <row r="3965" spans="1:84" x14ac:dyDescent="0.35">
      <c r="A3965" s="2" t="s">
        <v>942</v>
      </c>
      <c r="B3965" s="2" t="s">
        <v>943</v>
      </c>
      <c r="C3965" s="2" t="s">
        <v>944</v>
      </c>
      <c r="D3965" s="2" t="s">
        <v>945</v>
      </c>
      <c r="E3965" s="2" t="s">
        <v>946</v>
      </c>
      <c r="F3965">
        <v>8</v>
      </c>
      <c r="G3965" s="2" t="s">
        <v>456</v>
      </c>
      <c r="H3965">
        <v>2</v>
      </c>
      <c r="I3965" s="2" t="s">
        <v>445</v>
      </c>
      <c r="J3965">
        <v>99</v>
      </c>
      <c r="K3965" s="2" t="s">
        <v>96</v>
      </c>
      <c r="L3965">
        <v>11</v>
      </c>
      <c r="M3965" s="2" t="s">
        <v>458</v>
      </c>
      <c r="N3965">
        <v>72</v>
      </c>
      <c r="O3965" s="2" t="s">
        <v>459</v>
      </c>
      <c r="P3965">
        <v>1</v>
      </c>
      <c r="Q3965" s="2" t="s">
        <v>460</v>
      </c>
      <c r="R3965" t="s">
        <v>82</v>
      </c>
      <c r="S3965" t="s">
        <v>82</v>
      </c>
      <c r="T3965" s="2" t="s">
        <v>88</v>
      </c>
      <c r="U3965" s="2" t="s">
        <v>89</v>
      </c>
      <c r="V3965">
        <v>1004</v>
      </c>
      <c r="W3965" s="2" t="s">
        <v>914</v>
      </c>
      <c r="X3965">
        <v>1500</v>
      </c>
      <c r="Z3965">
        <v>1500</v>
      </c>
      <c r="AD3965">
        <v>1050</v>
      </c>
      <c r="AF3965">
        <v>0</v>
      </c>
      <c r="AI3965">
        <v>450</v>
      </c>
      <c r="AQ3965">
        <v>3000</v>
      </c>
      <c r="AR3965">
        <v>0</v>
      </c>
      <c r="AS3965">
        <v>0</v>
      </c>
      <c r="AT3965">
        <v>1500</v>
      </c>
      <c r="AV3965">
        <v>1500</v>
      </c>
      <c r="AZ3965">
        <v>1050</v>
      </c>
      <c r="BB3965">
        <v>0</v>
      </c>
      <c r="BE3965">
        <v>450</v>
      </c>
      <c r="BL3965">
        <v>3000</v>
      </c>
      <c r="BM3965">
        <v>3000</v>
      </c>
      <c r="BN3965">
        <v>3000</v>
      </c>
      <c r="BP3965">
        <v>3000</v>
      </c>
      <c r="BQ3965">
        <v>3000</v>
      </c>
      <c r="BR3965">
        <v>0</v>
      </c>
      <c r="BS3965">
        <v>3000</v>
      </c>
      <c r="BT3965">
        <v>20170505</v>
      </c>
      <c r="BU3965" t="str">
        <f t="shared" si="183"/>
        <v>2017</v>
      </c>
      <c r="BV3965">
        <v>20171125</v>
      </c>
      <c r="BW3965" t="str">
        <f t="shared" si="184"/>
        <v>2017</v>
      </c>
      <c r="BX3965">
        <v>20171125</v>
      </c>
      <c r="BY3965" t="str">
        <f t="shared" si="185"/>
        <v>2017</v>
      </c>
      <c r="BZ3965" s="2" t="s">
        <v>131</v>
      </c>
      <c r="CA3965" s="2" t="s">
        <v>778</v>
      </c>
      <c r="CB3965" s="2" t="s">
        <v>455</v>
      </c>
      <c r="CC3965" s="2" t="s">
        <v>449</v>
      </c>
      <c r="CD3965" s="2" t="s">
        <v>450</v>
      </c>
      <c r="CE3965">
        <v>0</v>
      </c>
      <c r="CF3965">
        <v>20201231</v>
      </c>
    </row>
    <row r="3966" spans="1:84" x14ac:dyDescent="0.35">
      <c r="A3966" s="2" t="s">
        <v>947</v>
      </c>
      <c r="B3966" s="2" t="s">
        <v>948</v>
      </c>
      <c r="C3966" s="2" t="s">
        <v>949</v>
      </c>
      <c r="D3966" s="2" t="s">
        <v>950</v>
      </c>
      <c r="E3966" s="2" t="s">
        <v>951</v>
      </c>
      <c r="F3966">
        <v>8</v>
      </c>
      <c r="G3966" s="2" t="s">
        <v>456</v>
      </c>
      <c r="H3966">
        <v>2</v>
      </c>
      <c r="I3966" s="2" t="s">
        <v>445</v>
      </c>
      <c r="J3966">
        <v>99</v>
      </c>
      <c r="K3966" s="2" t="s">
        <v>96</v>
      </c>
      <c r="L3966">
        <v>11</v>
      </c>
      <c r="M3966" s="2" t="s">
        <v>458</v>
      </c>
      <c r="N3966">
        <v>72</v>
      </c>
      <c r="O3966" s="2" t="s">
        <v>459</v>
      </c>
      <c r="P3966">
        <v>1</v>
      </c>
      <c r="Q3966" s="2" t="s">
        <v>460</v>
      </c>
      <c r="R3966" t="s">
        <v>82</v>
      </c>
      <c r="S3966" t="s">
        <v>82</v>
      </c>
      <c r="T3966" s="2" t="s">
        <v>88</v>
      </c>
      <c r="U3966" s="2" t="s">
        <v>89</v>
      </c>
      <c r="V3966">
        <v>1014</v>
      </c>
      <c r="W3966" s="2" t="s">
        <v>917</v>
      </c>
      <c r="X3966">
        <v>1500</v>
      </c>
      <c r="Z3966">
        <v>1500</v>
      </c>
      <c r="AD3966">
        <v>1050</v>
      </c>
      <c r="AF3966">
        <v>0</v>
      </c>
      <c r="AI3966">
        <v>450</v>
      </c>
      <c r="AQ3966">
        <v>3000</v>
      </c>
      <c r="AR3966">
        <v>0</v>
      </c>
      <c r="AS3966">
        <v>0</v>
      </c>
      <c r="AT3966">
        <v>1500</v>
      </c>
      <c r="AV3966">
        <v>1500</v>
      </c>
      <c r="AZ3966">
        <v>1050</v>
      </c>
      <c r="BB3966">
        <v>0</v>
      </c>
      <c r="BE3966">
        <v>450</v>
      </c>
      <c r="BL3966">
        <v>3000</v>
      </c>
      <c r="BM3966">
        <v>3000</v>
      </c>
      <c r="BN3966">
        <v>3000</v>
      </c>
      <c r="BP3966">
        <v>3000</v>
      </c>
      <c r="BQ3966">
        <v>3000</v>
      </c>
      <c r="BR3966">
        <v>0</v>
      </c>
      <c r="BS3966">
        <v>3000</v>
      </c>
      <c r="BT3966">
        <v>20171011</v>
      </c>
      <c r="BU3966" t="str">
        <f t="shared" si="183"/>
        <v>2017</v>
      </c>
      <c r="BV3966">
        <v>20211230</v>
      </c>
      <c r="BW3966" t="str">
        <f t="shared" si="184"/>
        <v>2021</v>
      </c>
      <c r="BY3966" t="str">
        <f t="shared" si="185"/>
        <v/>
      </c>
      <c r="BZ3966" s="2" t="s">
        <v>131</v>
      </c>
      <c r="CA3966" s="2" t="s">
        <v>131</v>
      </c>
      <c r="CB3966" s="2" t="s">
        <v>92</v>
      </c>
      <c r="CC3966" s="2" t="s">
        <v>449</v>
      </c>
      <c r="CD3966" s="2" t="s">
        <v>450</v>
      </c>
      <c r="CE3966">
        <v>0</v>
      </c>
      <c r="CF3966">
        <v>20201231</v>
      </c>
    </row>
    <row r="3967" spans="1:84" x14ac:dyDescent="0.35">
      <c r="A3967" s="2" t="s">
        <v>952</v>
      </c>
      <c r="B3967" s="2" t="s">
        <v>953</v>
      </c>
      <c r="C3967" s="2" t="s">
        <v>954</v>
      </c>
      <c r="D3967" s="2" t="s">
        <v>954</v>
      </c>
      <c r="E3967" s="2" t="s">
        <v>955</v>
      </c>
      <c r="F3967">
        <v>8</v>
      </c>
      <c r="G3967" s="2" t="s">
        <v>456</v>
      </c>
      <c r="H3967">
        <v>2</v>
      </c>
      <c r="I3967" s="2" t="s">
        <v>445</v>
      </c>
      <c r="J3967">
        <v>99</v>
      </c>
      <c r="K3967" s="2" t="s">
        <v>96</v>
      </c>
      <c r="L3967">
        <v>11</v>
      </c>
      <c r="M3967" s="2" t="s">
        <v>458</v>
      </c>
      <c r="N3967">
        <v>72</v>
      </c>
      <c r="O3967" s="2" t="s">
        <v>459</v>
      </c>
      <c r="P3967">
        <v>1</v>
      </c>
      <c r="Q3967" s="2" t="s">
        <v>460</v>
      </c>
      <c r="R3967" t="s">
        <v>82</v>
      </c>
      <c r="S3967" t="s">
        <v>82</v>
      </c>
      <c r="T3967" s="2" t="s">
        <v>88</v>
      </c>
      <c r="U3967" s="2" t="s">
        <v>89</v>
      </c>
      <c r="V3967">
        <v>1009</v>
      </c>
      <c r="W3967" s="2" t="s">
        <v>895</v>
      </c>
      <c r="X3967">
        <v>1500</v>
      </c>
      <c r="Z3967">
        <v>1500</v>
      </c>
      <c r="AD3967">
        <v>1050</v>
      </c>
      <c r="AF3967">
        <v>0</v>
      </c>
      <c r="AI3967">
        <v>450</v>
      </c>
      <c r="AQ3967">
        <v>3000</v>
      </c>
      <c r="AR3967">
        <v>0</v>
      </c>
      <c r="AS3967">
        <v>0</v>
      </c>
      <c r="AT3967">
        <v>1500</v>
      </c>
      <c r="AV3967">
        <v>1500</v>
      </c>
      <c r="AZ3967">
        <v>1050</v>
      </c>
      <c r="BB3967">
        <v>0</v>
      </c>
      <c r="BE3967">
        <v>450</v>
      </c>
      <c r="BL3967">
        <v>3000</v>
      </c>
      <c r="BM3967">
        <v>3000</v>
      </c>
      <c r="BN3967">
        <v>3000</v>
      </c>
      <c r="BP3967">
        <v>3000</v>
      </c>
      <c r="BQ3967">
        <v>3000</v>
      </c>
      <c r="BR3967">
        <v>0</v>
      </c>
      <c r="BS3967">
        <v>3000</v>
      </c>
      <c r="BT3967">
        <v>20171011</v>
      </c>
      <c r="BU3967" t="str">
        <f t="shared" si="183"/>
        <v>2017</v>
      </c>
      <c r="BV3967">
        <v>20211230</v>
      </c>
      <c r="BW3967" t="str">
        <f t="shared" si="184"/>
        <v>2021</v>
      </c>
      <c r="BY3967" t="str">
        <f t="shared" si="185"/>
        <v/>
      </c>
      <c r="BZ3967" s="2" t="s">
        <v>131</v>
      </c>
      <c r="CA3967" s="2" t="s">
        <v>131</v>
      </c>
      <c r="CB3967" s="2" t="s">
        <v>92</v>
      </c>
      <c r="CC3967" s="2" t="s">
        <v>449</v>
      </c>
      <c r="CD3967" s="2" t="s">
        <v>450</v>
      </c>
      <c r="CE3967">
        <v>0</v>
      </c>
      <c r="CF3967">
        <v>20201231</v>
      </c>
    </row>
    <row r="3968" spans="1:84" x14ac:dyDescent="0.35">
      <c r="A3968" s="2" t="s">
        <v>965</v>
      </c>
      <c r="B3968" s="2" t="s">
        <v>966</v>
      </c>
      <c r="C3968" s="2" t="s">
        <v>967</v>
      </c>
      <c r="D3968" s="2" t="s">
        <v>967</v>
      </c>
      <c r="E3968" s="2" t="s">
        <v>968</v>
      </c>
      <c r="F3968">
        <v>8</v>
      </c>
      <c r="G3968" s="2" t="s">
        <v>456</v>
      </c>
      <c r="H3968">
        <v>2</v>
      </c>
      <c r="I3968" s="2" t="s">
        <v>445</v>
      </c>
      <c r="J3968">
        <v>99</v>
      </c>
      <c r="K3968" s="2" t="s">
        <v>96</v>
      </c>
      <c r="L3968">
        <v>11</v>
      </c>
      <c r="M3968" s="2" t="s">
        <v>458</v>
      </c>
      <c r="N3968">
        <v>72</v>
      </c>
      <c r="O3968" s="2" t="s">
        <v>459</v>
      </c>
      <c r="P3968">
        <v>1</v>
      </c>
      <c r="Q3968" s="2" t="s">
        <v>460</v>
      </c>
      <c r="R3968" t="s">
        <v>82</v>
      </c>
      <c r="S3968" t="s">
        <v>82</v>
      </c>
      <c r="T3968" s="2" t="s">
        <v>88</v>
      </c>
      <c r="U3968" s="2" t="s">
        <v>89</v>
      </c>
      <c r="V3968">
        <v>1009</v>
      </c>
      <c r="W3968" s="2" t="s">
        <v>895</v>
      </c>
      <c r="X3968">
        <v>1500</v>
      </c>
      <c r="Z3968">
        <v>1500</v>
      </c>
      <c r="AD3968">
        <v>1050</v>
      </c>
      <c r="AF3968">
        <v>0</v>
      </c>
      <c r="AI3968">
        <v>450</v>
      </c>
      <c r="AQ3968">
        <v>3000</v>
      </c>
      <c r="AR3968">
        <v>0</v>
      </c>
      <c r="AS3968">
        <v>0</v>
      </c>
      <c r="AT3968">
        <v>1500</v>
      </c>
      <c r="AV3968">
        <v>1500</v>
      </c>
      <c r="AZ3968">
        <v>1050</v>
      </c>
      <c r="BB3968">
        <v>0</v>
      </c>
      <c r="BE3968">
        <v>450</v>
      </c>
      <c r="BL3968">
        <v>3000</v>
      </c>
      <c r="BM3968">
        <v>3000</v>
      </c>
      <c r="BN3968">
        <v>3000</v>
      </c>
      <c r="BP3968">
        <v>3000</v>
      </c>
      <c r="BQ3968">
        <v>3000</v>
      </c>
      <c r="BR3968">
        <v>0</v>
      </c>
      <c r="BS3968">
        <v>3000</v>
      </c>
      <c r="BT3968">
        <v>20170427</v>
      </c>
      <c r="BU3968" t="str">
        <f t="shared" si="183"/>
        <v>2017</v>
      </c>
      <c r="BV3968">
        <v>20211230</v>
      </c>
      <c r="BW3968" t="str">
        <f t="shared" si="184"/>
        <v>2021</v>
      </c>
      <c r="BY3968" t="str">
        <f t="shared" si="185"/>
        <v/>
      </c>
      <c r="BZ3968" s="2" t="s">
        <v>131</v>
      </c>
      <c r="CA3968" s="2" t="s">
        <v>131</v>
      </c>
      <c r="CB3968" s="2" t="s">
        <v>92</v>
      </c>
      <c r="CC3968" s="2" t="s">
        <v>449</v>
      </c>
      <c r="CD3968" s="2" t="s">
        <v>450</v>
      </c>
      <c r="CE3968">
        <v>0</v>
      </c>
      <c r="CF3968">
        <v>20201231</v>
      </c>
    </row>
    <row r="3969" spans="1:84" x14ac:dyDescent="0.35">
      <c r="A3969" s="2" t="s">
        <v>969</v>
      </c>
      <c r="B3969" s="2" t="s">
        <v>970</v>
      </c>
      <c r="C3969" s="2" t="s">
        <v>971</v>
      </c>
      <c r="D3969" s="2" t="s">
        <v>972</v>
      </c>
      <c r="E3969" s="2" t="s">
        <v>973</v>
      </c>
      <c r="F3969">
        <v>8</v>
      </c>
      <c r="G3969" s="2" t="s">
        <v>456</v>
      </c>
      <c r="H3969">
        <v>2</v>
      </c>
      <c r="I3969" s="2" t="s">
        <v>445</v>
      </c>
      <c r="J3969">
        <v>99</v>
      </c>
      <c r="K3969" s="2" t="s">
        <v>96</v>
      </c>
      <c r="L3969">
        <v>11</v>
      </c>
      <c r="M3969" s="2" t="s">
        <v>458</v>
      </c>
      <c r="N3969">
        <v>72</v>
      </c>
      <c r="O3969" s="2" t="s">
        <v>459</v>
      </c>
      <c r="P3969">
        <v>1</v>
      </c>
      <c r="Q3969" s="2" t="s">
        <v>460</v>
      </c>
      <c r="R3969" t="s">
        <v>82</v>
      </c>
      <c r="S3969" t="s">
        <v>82</v>
      </c>
      <c r="T3969" s="2" t="s">
        <v>88</v>
      </c>
      <c r="U3969" s="2" t="s">
        <v>89</v>
      </c>
      <c r="V3969">
        <v>1005</v>
      </c>
      <c r="W3969" s="2" t="s">
        <v>902</v>
      </c>
      <c r="X3969">
        <v>1500</v>
      </c>
      <c r="Z3969">
        <v>1500</v>
      </c>
      <c r="AD3969">
        <v>1050</v>
      </c>
      <c r="AF3969">
        <v>0</v>
      </c>
      <c r="AI3969">
        <v>450</v>
      </c>
      <c r="AQ3969">
        <v>3000</v>
      </c>
      <c r="AR3969">
        <v>0</v>
      </c>
      <c r="AS3969">
        <v>0</v>
      </c>
      <c r="AT3969">
        <v>1500</v>
      </c>
      <c r="AV3969">
        <v>1500</v>
      </c>
      <c r="AZ3969">
        <v>1050</v>
      </c>
      <c r="BB3969">
        <v>0</v>
      </c>
      <c r="BE3969">
        <v>450</v>
      </c>
      <c r="BL3969">
        <v>3000</v>
      </c>
      <c r="BM3969">
        <v>3000</v>
      </c>
      <c r="BN3969">
        <v>3000</v>
      </c>
      <c r="BP3969">
        <v>3000</v>
      </c>
      <c r="BQ3969">
        <v>3000</v>
      </c>
      <c r="BR3969">
        <v>0</v>
      </c>
      <c r="BS3969">
        <v>3000</v>
      </c>
      <c r="BT3969">
        <v>20170510</v>
      </c>
      <c r="BU3969" t="str">
        <f t="shared" si="183"/>
        <v>2017</v>
      </c>
      <c r="BV3969">
        <v>20171130</v>
      </c>
      <c r="BW3969" t="str">
        <f t="shared" si="184"/>
        <v>2017</v>
      </c>
      <c r="BX3969">
        <v>20171130</v>
      </c>
      <c r="BY3969" t="str">
        <f t="shared" si="185"/>
        <v>2017</v>
      </c>
      <c r="BZ3969" s="2" t="s">
        <v>131</v>
      </c>
      <c r="CA3969" s="2" t="s">
        <v>778</v>
      </c>
      <c r="CB3969" s="2" t="s">
        <v>455</v>
      </c>
      <c r="CC3969" s="2" t="s">
        <v>449</v>
      </c>
      <c r="CD3969" s="2" t="s">
        <v>450</v>
      </c>
      <c r="CE3969">
        <v>0</v>
      </c>
      <c r="CF3969">
        <v>20201231</v>
      </c>
    </row>
    <row r="3970" spans="1:84" x14ac:dyDescent="0.35">
      <c r="A3970" s="2" t="s">
        <v>975</v>
      </c>
      <c r="B3970" s="2" t="s">
        <v>976</v>
      </c>
      <c r="C3970" s="2" t="s">
        <v>977</v>
      </c>
      <c r="D3970" s="2" t="s">
        <v>978</v>
      </c>
      <c r="E3970" s="2" t="s">
        <v>979</v>
      </c>
      <c r="F3970">
        <v>8</v>
      </c>
      <c r="G3970" s="2" t="s">
        <v>456</v>
      </c>
      <c r="H3970">
        <v>2</v>
      </c>
      <c r="I3970" s="2" t="s">
        <v>445</v>
      </c>
      <c r="J3970">
        <v>99</v>
      </c>
      <c r="K3970" s="2" t="s">
        <v>96</v>
      </c>
      <c r="L3970">
        <v>11</v>
      </c>
      <c r="M3970" s="2" t="s">
        <v>458</v>
      </c>
      <c r="N3970">
        <v>72</v>
      </c>
      <c r="O3970" s="2" t="s">
        <v>459</v>
      </c>
      <c r="P3970">
        <v>1</v>
      </c>
      <c r="Q3970" s="2" t="s">
        <v>460</v>
      </c>
      <c r="R3970" t="s">
        <v>82</v>
      </c>
      <c r="S3970" t="s">
        <v>82</v>
      </c>
      <c r="T3970" s="2" t="s">
        <v>88</v>
      </c>
      <c r="U3970" s="2" t="s">
        <v>89</v>
      </c>
      <c r="V3970">
        <v>1010</v>
      </c>
      <c r="W3970" s="2" t="s">
        <v>908</v>
      </c>
      <c r="X3970">
        <v>1500</v>
      </c>
      <c r="Z3970">
        <v>1500</v>
      </c>
      <c r="AD3970">
        <v>1050</v>
      </c>
      <c r="AF3970">
        <v>0</v>
      </c>
      <c r="AI3970">
        <v>450</v>
      </c>
      <c r="AQ3970">
        <v>3000</v>
      </c>
      <c r="AR3970">
        <v>0</v>
      </c>
      <c r="AS3970">
        <v>0</v>
      </c>
      <c r="AT3970">
        <v>1500</v>
      </c>
      <c r="AV3970">
        <v>1500</v>
      </c>
      <c r="AZ3970">
        <v>1050</v>
      </c>
      <c r="BB3970">
        <v>0</v>
      </c>
      <c r="BE3970">
        <v>450</v>
      </c>
      <c r="BL3970">
        <v>3000</v>
      </c>
      <c r="BM3970">
        <v>3000</v>
      </c>
      <c r="BN3970">
        <v>3000</v>
      </c>
      <c r="BP3970">
        <v>3000</v>
      </c>
      <c r="BQ3970">
        <v>3000</v>
      </c>
      <c r="BR3970">
        <v>0</v>
      </c>
      <c r="BS3970">
        <v>3000</v>
      </c>
      <c r="BT3970">
        <v>20170504</v>
      </c>
      <c r="BU3970" t="str">
        <f t="shared" ref="BU3970:BU4033" si="186">LEFT(BT:BT,4)</f>
        <v>2017</v>
      </c>
      <c r="BV3970">
        <v>20211230</v>
      </c>
      <c r="BW3970" t="str">
        <f t="shared" ref="BW3970:BW4033" si="187">LEFT(BV:BV,4)</f>
        <v>2021</v>
      </c>
      <c r="BY3970" t="str">
        <f t="shared" ref="BY3970:BY4033" si="188">LEFT(BX:BX,4)</f>
        <v/>
      </c>
      <c r="BZ3970" s="2" t="s">
        <v>131</v>
      </c>
      <c r="CA3970" s="2" t="s">
        <v>131</v>
      </c>
      <c r="CB3970" s="2" t="s">
        <v>92</v>
      </c>
      <c r="CC3970" s="2" t="s">
        <v>449</v>
      </c>
      <c r="CD3970" s="2" t="s">
        <v>450</v>
      </c>
      <c r="CE3970">
        <v>0</v>
      </c>
      <c r="CF3970">
        <v>20201231</v>
      </c>
    </row>
    <row r="3971" spans="1:84" x14ac:dyDescent="0.35">
      <c r="A3971" s="2" t="s">
        <v>985</v>
      </c>
      <c r="B3971" s="2" t="s">
        <v>986</v>
      </c>
      <c r="C3971" s="2" t="s">
        <v>987</v>
      </c>
      <c r="D3971" s="2" t="s">
        <v>987</v>
      </c>
      <c r="E3971" s="2" t="s">
        <v>988</v>
      </c>
      <c r="F3971">
        <v>8</v>
      </c>
      <c r="G3971" s="2" t="s">
        <v>456</v>
      </c>
      <c r="H3971">
        <v>2</v>
      </c>
      <c r="I3971" s="2" t="s">
        <v>445</v>
      </c>
      <c r="J3971">
        <v>99</v>
      </c>
      <c r="K3971" s="2" t="s">
        <v>96</v>
      </c>
      <c r="L3971">
        <v>11</v>
      </c>
      <c r="M3971" s="2" t="s">
        <v>458</v>
      </c>
      <c r="N3971">
        <v>72</v>
      </c>
      <c r="O3971" s="2" t="s">
        <v>459</v>
      </c>
      <c r="P3971">
        <v>1</v>
      </c>
      <c r="Q3971" s="2" t="s">
        <v>460</v>
      </c>
      <c r="R3971" t="s">
        <v>82</v>
      </c>
      <c r="S3971" t="s">
        <v>82</v>
      </c>
      <c r="T3971" s="2" t="s">
        <v>88</v>
      </c>
      <c r="U3971" s="2" t="s">
        <v>89</v>
      </c>
      <c r="V3971">
        <v>1014</v>
      </c>
      <c r="W3971" s="2" t="s">
        <v>917</v>
      </c>
      <c r="X3971">
        <v>1500</v>
      </c>
      <c r="Z3971">
        <v>1500</v>
      </c>
      <c r="AD3971">
        <v>1050</v>
      </c>
      <c r="AF3971">
        <v>0</v>
      </c>
      <c r="AI3971">
        <v>450</v>
      </c>
      <c r="AQ3971">
        <v>3000</v>
      </c>
      <c r="AR3971">
        <v>0</v>
      </c>
      <c r="AS3971">
        <v>0</v>
      </c>
      <c r="AT3971">
        <v>1500</v>
      </c>
      <c r="AV3971">
        <v>1500</v>
      </c>
      <c r="AZ3971">
        <v>1050</v>
      </c>
      <c r="BB3971">
        <v>0</v>
      </c>
      <c r="BE3971">
        <v>450</v>
      </c>
      <c r="BL3971">
        <v>3000</v>
      </c>
      <c r="BM3971">
        <v>3000</v>
      </c>
      <c r="BN3971">
        <v>3000</v>
      </c>
      <c r="BP3971">
        <v>3000</v>
      </c>
      <c r="BQ3971">
        <v>3000</v>
      </c>
      <c r="BR3971">
        <v>0</v>
      </c>
      <c r="BS3971">
        <v>3000</v>
      </c>
      <c r="BT3971">
        <v>20170927</v>
      </c>
      <c r="BU3971" t="str">
        <f t="shared" si="186"/>
        <v>2017</v>
      </c>
      <c r="BV3971">
        <v>20211230</v>
      </c>
      <c r="BW3971" t="str">
        <f t="shared" si="187"/>
        <v>2021</v>
      </c>
      <c r="BY3971" t="str">
        <f t="shared" si="188"/>
        <v/>
      </c>
      <c r="BZ3971" s="2" t="s">
        <v>131</v>
      </c>
      <c r="CA3971" s="2" t="s">
        <v>131</v>
      </c>
      <c r="CB3971" s="2" t="s">
        <v>92</v>
      </c>
      <c r="CC3971" s="2" t="s">
        <v>449</v>
      </c>
      <c r="CD3971" s="2" t="s">
        <v>450</v>
      </c>
      <c r="CE3971">
        <v>0</v>
      </c>
      <c r="CF3971">
        <v>20201231</v>
      </c>
    </row>
    <row r="3972" spans="1:84" x14ac:dyDescent="0.35">
      <c r="A3972" s="2" t="s">
        <v>989</v>
      </c>
      <c r="B3972" s="2" t="s">
        <v>990</v>
      </c>
      <c r="C3972" s="2" t="s">
        <v>991</v>
      </c>
      <c r="D3972" s="2" t="s">
        <v>992</v>
      </c>
      <c r="E3972" s="2" t="s">
        <v>993</v>
      </c>
      <c r="F3972">
        <v>8</v>
      </c>
      <c r="G3972" s="2" t="s">
        <v>456</v>
      </c>
      <c r="H3972">
        <v>2</v>
      </c>
      <c r="I3972" s="2" t="s">
        <v>445</v>
      </c>
      <c r="J3972">
        <v>99</v>
      </c>
      <c r="K3972" s="2" t="s">
        <v>96</v>
      </c>
      <c r="L3972">
        <v>11</v>
      </c>
      <c r="M3972" s="2" t="s">
        <v>458</v>
      </c>
      <c r="N3972">
        <v>72</v>
      </c>
      <c r="O3972" s="2" t="s">
        <v>459</v>
      </c>
      <c r="P3972">
        <v>1</v>
      </c>
      <c r="Q3972" s="2" t="s">
        <v>460</v>
      </c>
      <c r="R3972" t="s">
        <v>82</v>
      </c>
      <c r="S3972" t="s">
        <v>82</v>
      </c>
      <c r="T3972" s="2" t="s">
        <v>88</v>
      </c>
      <c r="U3972" s="2" t="s">
        <v>89</v>
      </c>
      <c r="V3972">
        <v>1009</v>
      </c>
      <c r="W3972" s="2" t="s">
        <v>895</v>
      </c>
      <c r="X3972">
        <v>1500</v>
      </c>
      <c r="Z3972">
        <v>1500</v>
      </c>
      <c r="AD3972">
        <v>1050</v>
      </c>
      <c r="AF3972">
        <v>0</v>
      </c>
      <c r="AI3972">
        <v>450</v>
      </c>
      <c r="AQ3972">
        <v>3000</v>
      </c>
      <c r="AR3972">
        <v>0</v>
      </c>
      <c r="AS3972">
        <v>0</v>
      </c>
      <c r="AT3972">
        <v>1500</v>
      </c>
      <c r="AV3972">
        <v>1500</v>
      </c>
      <c r="AZ3972">
        <v>1050</v>
      </c>
      <c r="BB3972">
        <v>0</v>
      </c>
      <c r="BE3972">
        <v>450</v>
      </c>
      <c r="BL3972">
        <v>3000</v>
      </c>
      <c r="BM3972">
        <v>3000</v>
      </c>
      <c r="BN3972">
        <v>3000</v>
      </c>
      <c r="BP3972">
        <v>3000</v>
      </c>
      <c r="BQ3972">
        <v>3000</v>
      </c>
      <c r="BR3972">
        <v>0</v>
      </c>
      <c r="BS3972">
        <v>3000</v>
      </c>
      <c r="BT3972">
        <v>20170913</v>
      </c>
      <c r="BU3972" t="str">
        <f t="shared" si="186"/>
        <v>2017</v>
      </c>
      <c r="BV3972">
        <v>20211230</v>
      </c>
      <c r="BW3972" t="str">
        <f t="shared" si="187"/>
        <v>2021</v>
      </c>
      <c r="BY3972" t="str">
        <f t="shared" si="188"/>
        <v/>
      </c>
      <c r="BZ3972" s="2" t="s">
        <v>131</v>
      </c>
      <c r="CA3972" s="2" t="s">
        <v>131</v>
      </c>
      <c r="CB3972" s="2" t="s">
        <v>92</v>
      </c>
      <c r="CC3972" s="2" t="s">
        <v>449</v>
      </c>
      <c r="CD3972" s="2" t="s">
        <v>450</v>
      </c>
      <c r="CE3972">
        <v>0</v>
      </c>
      <c r="CF3972">
        <v>20201231</v>
      </c>
    </row>
    <row r="3973" spans="1:84" x14ac:dyDescent="0.35">
      <c r="A3973" s="2" t="s">
        <v>994</v>
      </c>
      <c r="B3973" s="2" t="s">
        <v>995</v>
      </c>
      <c r="C3973" s="2" t="s">
        <v>996</v>
      </c>
      <c r="D3973" s="2" t="s">
        <v>996</v>
      </c>
      <c r="E3973" s="2" t="s">
        <v>997</v>
      </c>
      <c r="F3973">
        <v>8</v>
      </c>
      <c r="G3973" s="2" t="s">
        <v>456</v>
      </c>
      <c r="H3973">
        <v>2</v>
      </c>
      <c r="I3973" s="2" t="s">
        <v>445</v>
      </c>
      <c r="J3973">
        <v>99</v>
      </c>
      <c r="K3973" s="2" t="s">
        <v>96</v>
      </c>
      <c r="L3973">
        <v>11</v>
      </c>
      <c r="M3973" s="2" t="s">
        <v>458</v>
      </c>
      <c r="N3973">
        <v>72</v>
      </c>
      <c r="O3973" s="2" t="s">
        <v>459</v>
      </c>
      <c r="P3973">
        <v>1</v>
      </c>
      <c r="Q3973" s="2" t="s">
        <v>460</v>
      </c>
      <c r="R3973" t="s">
        <v>82</v>
      </c>
      <c r="S3973" t="s">
        <v>82</v>
      </c>
      <c r="T3973" s="2" t="s">
        <v>88</v>
      </c>
      <c r="U3973" s="2" t="s">
        <v>89</v>
      </c>
      <c r="V3973">
        <v>1014</v>
      </c>
      <c r="W3973" s="2" t="s">
        <v>917</v>
      </c>
      <c r="X3973">
        <v>1500</v>
      </c>
      <c r="Z3973">
        <v>1500</v>
      </c>
      <c r="AD3973">
        <v>1050</v>
      </c>
      <c r="AF3973">
        <v>0</v>
      </c>
      <c r="AI3973">
        <v>450</v>
      </c>
      <c r="AQ3973">
        <v>3000</v>
      </c>
      <c r="AR3973">
        <v>0</v>
      </c>
      <c r="AS3973">
        <v>0</v>
      </c>
      <c r="AT3973">
        <v>1500</v>
      </c>
      <c r="AV3973">
        <v>1500</v>
      </c>
      <c r="AZ3973">
        <v>1050</v>
      </c>
      <c r="BB3973">
        <v>0</v>
      </c>
      <c r="BE3973">
        <v>450</v>
      </c>
      <c r="BL3973">
        <v>3000</v>
      </c>
      <c r="BM3973">
        <v>3000</v>
      </c>
      <c r="BN3973">
        <v>3000</v>
      </c>
      <c r="BP3973">
        <v>3000</v>
      </c>
      <c r="BQ3973">
        <v>3000</v>
      </c>
      <c r="BR3973">
        <v>0</v>
      </c>
      <c r="BS3973">
        <v>3000</v>
      </c>
      <c r="BT3973">
        <v>20170927</v>
      </c>
      <c r="BU3973" t="str">
        <f t="shared" si="186"/>
        <v>2017</v>
      </c>
      <c r="BV3973">
        <v>20211230</v>
      </c>
      <c r="BW3973" t="str">
        <f t="shared" si="187"/>
        <v>2021</v>
      </c>
      <c r="BY3973" t="str">
        <f t="shared" si="188"/>
        <v/>
      </c>
      <c r="BZ3973" s="2" t="s">
        <v>131</v>
      </c>
      <c r="CA3973" s="2" t="s">
        <v>131</v>
      </c>
      <c r="CB3973" s="2" t="s">
        <v>92</v>
      </c>
      <c r="CC3973" s="2" t="s">
        <v>449</v>
      </c>
      <c r="CD3973" s="2" t="s">
        <v>450</v>
      </c>
      <c r="CE3973">
        <v>0</v>
      </c>
      <c r="CF3973">
        <v>20201231</v>
      </c>
    </row>
    <row r="3974" spans="1:84" x14ac:dyDescent="0.35">
      <c r="A3974" s="2" t="s">
        <v>1077</v>
      </c>
      <c r="B3974" s="2" t="s">
        <v>1078</v>
      </c>
      <c r="C3974" s="2" t="s">
        <v>1079</v>
      </c>
      <c r="D3974" s="2" t="s">
        <v>1079</v>
      </c>
      <c r="E3974" s="2" t="s">
        <v>1080</v>
      </c>
      <c r="F3974">
        <v>8</v>
      </c>
      <c r="G3974" s="2" t="s">
        <v>456</v>
      </c>
      <c r="H3974">
        <v>2</v>
      </c>
      <c r="I3974" s="2" t="s">
        <v>445</v>
      </c>
      <c r="J3974">
        <v>99</v>
      </c>
      <c r="K3974" s="2" t="s">
        <v>96</v>
      </c>
      <c r="L3974">
        <v>11</v>
      </c>
      <c r="M3974" s="2" t="s">
        <v>458</v>
      </c>
      <c r="N3974">
        <v>72</v>
      </c>
      <c r="O3974" s="2" t="s">
        <v>459</v>
      </c>
      <c r="P3974">
        <v>1</v>
      </c>
      <c r="Q3974" s="2" t="s">
        <v>460</v>
      </c>
      <c r="R3974" t="s">
        <v>82</v>
      </c>
      <c r="S3974" t="s">
        <v>82</v>
      </c>
      <c r="T3974" s="2" t="s">
        <v>88</v>
      </c>
      <c r="U3974" s="2" t="s">
        <v>89</v>
      </c>
      <c r="V3974">
        <v>1007</v>
      </c>
      <c r="W3974" s="2" t="s">
        <v>929</v>
      </c>
      <c r="X3974">
        <v>1500</v>
      </c>
      <c r="Z3974">
        <v>1500</v>
      </c>
      <c r="AD3974">
        <v>1050</v>
      </c>
      <c r="AF3974">
        <v>0</v>
      </c>
      <c r="AI3974">
        <v>450</v>
      </c>
      <c r="AQ3974">
        <v>3000</v>
      </c>
      <c r="AR3974">
        <v>0</v>
      </c>
      <c r="AS3974">
        <v>0</v>
      </c>
      <c r="AT3974">
        <v>1500</v>
      </c>
      <c r="AV3974">
        <v>1500</v>
      </c>
      <c r="AZ3974">
        <v>1050</v>
      </c>
      <c r="BB3974">
        <v>0</v>
      </c>
      <c r="BE3974">
        <v>450</v>
      </c>
      <c r="BL3974">
        <v>3000</v>
      </c>
      <c r="BM3974">
        <v>3000</v>
      </c>
      <c r="BN3974">
        <v>3000</v>
      </c>
      <c r="BP3974">
        <v>3000</v>
      </c>
      <c r="BQ3974">
        <v>3000</v>
      </c>
      <c r="BR3974">
        <v>0</v>
      </c>
      <c r="BS3974">
        <v>3000</v>
      </c>
      <c r="BT3974">
        <v>20170222</v>
      </c>
      <c r="BU3974" t="str">
        <f t="shared" si="186"/>
        <v>2017</v>
      </c>
      <c r="BV3974">
        <v>20211230</v>
      </c>
      <c r="BW3974" t="str">
        <f t="shared" si="187"/>
        <v>2021</v>
      </c>
      <c r="BY3974" t="str">
        <f t="shared" si="188"/>
        <v/>
      </c>
      <c r="BZ3974" s="2" t="s">
        <v>131</v>
      </c>
      <c r="CA3974" s="2" t="s">
        <v>131</v>
      </c>
      <c r="CB3974" s="2" t="s">
        <v>92</v>
      </c>
      <c r="CC3974" s="2" t="s">
        <v>449</v>
      </c>
      <c r="CD3974" s="2" t="s">
        <v>450</v>
      </c>
      <c r="CE3974">
        <v>0</v>
      </c>
      <c r="CF3974">
        <v>20201231</v>
      </c>
    </row>
    <row r="3975" spans="1:84" x14ac:dyDescent="0.35">
      <c r="A3975" s="2" t="s">
        <v>1087</v>
      </c>
      <c r="B3975" s="2" t="s">
        <v>1088</v>
      </c>
      <c r="C3975" s="2" t="s">
        <v>1089</v>
      </c>
      <c r="D3975" s="2" t="s">
        <v>1089</v>
      </c>
      <c r="E3975" s="2" t="s">
        <v>1090</v>
      </c>
      <c r="F3975">
        <v>8</v>
      </c>
      <c r="G3975" s="2" t="s">
        <v>456</v>
      </c>
      <c r="H3975">
        <v>2</v>
      </c>
      <c r="I3975" s="2" t="s">
        <v>445</v>
      </c>
      <c r="J3975">
        <v>99</v>
      </c>
      <c r="K3975" s="2" t="s">
        <v>96</v>
      </c>
      <c r="L3975">
        <v>11</v>
      </c>
      <c r="M3975" s="2" t="s">
        <v>458</v>
      </c>
      <c r="N3975">
        <v>72</v>
      </c>
      <c r="O3975" s="2" t="s">
        <v>459</v>
      </c>
      <c r="P3975">
        <v>1</v>
      </c>
      <c r="Q3975" s="2" t="s">
        <v>460</v>
      </c>
      <c r="R3975" t="s">
        <v>82</v>
      </c>
      <c r="S3975" t="s">
        <v>82</v>
      </c>
      <c r="T3975" s="2" t="s">
        <v>88</v>
      </c>
      <c r="U3975" s="2" t="s">
        <v>89</v>
      </c>
      <c r="V3975">
        <v>1009</v>
      </c>
      <c r="W3975" s="2" t="s">
        <v>895</v>
      </c>
      <c r="X3975">
        <v>1500</v>
      </c>
      <c r="Z3975">
        <v>1500</v>
      </c>
      <c r="AD3975">
        <v>1050</v>
      </c>
      <c r="AF3975">
        <v>0</v>
      </c>
      <c r="AI3975">
        <v>450</v>
      </c>
      <c r="AQ3975">
        <v>3000</v>
      </c>
      <c r="AR3975">
        <v>0</v>
      </c>
      <c r="AS3975">
        <v>0</v>
      </c>
      <c r="AT3975">
        <v>1500</v>
      </c>
      <c r="AV3975">
        <v>1500</v>
      </c>
      <c r="AZ3975">
        <v>1050</v>
      </c>
      <c r="BB3975">
        <v>0</v>
      </c>
      <c r="BE3975">
        <v>450</v>
      </c>
      <c r="BL3975">
        <v>3000</v>
      </c>
      <c r="BM3975">
        <v>3000</v>
      </c>
      <c r="BN3975">
        <v>3000</v>
      </c>
      <c r="BP3975">
        <v>3000</v>
      </c>
      <c r="BQ3975">
        <v>3000</v>
      </c>
      <c r="BR3975">
        <v>0</v>
      </c>
      <c r="BS3975">
        <v>3000</v>
      </c>
      <c r="BT3975">
        <v>20170517</v>
      </c>
      <c r="BU3975" t="str">
        <f t="shared" si="186"/>
        <v>2017</v>
      </c>
      <c r="BV3975">
        <v>20211230</v>
      </c>
      <c r="BW3975" t="str">
        <f t="shared" si="187"/>
        <v>2021</v>
      </c>
      <c r="BY3975" t="str">
        <f t="shared" si="188"/>
        <v/>
      </c>
      <c r="BZ3975" s="2" t="s">
        <v>131</v>
      </c>
      <c r="CA3975" s="2" t="s">
        <v>131</v>
      </c>
      <c r="CB3975" s="2" t="s">
        <v>92</v>
      </c>
      <c r="CC3975" s="2" t="s">
        <v>449</v>
      </c>
      <c r="CD3975" s="2" t="s">
        <v>450</v>
      </c>
      <c r="CE3975">
        <v>0</v>
      </c>
      <c r="CF3975">
        <v>20201231</v>
      </c>
    </row>
    <row r="3976" spans="1:84" x14ac:dyDescent="0.35">
      <c r="A3976" s="2" t="s">
        <v>1091</v>
      </c>
      <c r="B3976" s="2" t="s">
        <v>1092</v>
      </c>
      <c r="C3976" s="2" t="s">
        <v>1093</v>
      </c>
      <c r="D3976" s="2" t="s">
        <v>1093</v>
      </c>
      <c r="E3976" s="2" t="s">
        <v>1094</v>
      </c>
      <c r="F3976">
        <v>8</v>
      </c>
      <c r="G3976" s="2" t="s">
        <v>456</v>
      </c>
      <c r="H3976">
        <v>2</v>
      </c>
      <c r="I3976" s="2" t="s">
        <v>445</v>
      </c>
      <c r="J3976">
        <v>99</v>
      </c>
      <c r="K3976" s="2" t="s">
        <v>96</v>
      </c>
      <c r="L3976">
        <v>11</v>
      </c>
      <c r="M3976" s="2" t="s">
        <v>458</v>
      </c>
      <c r="N3976">
        <v>72</v>
      </c>
      <c r="O3976" s="2" t="s">
        <v>459</v>
      </c>
      <c r="P3976">
        <v>1</v>
      </c>
      <c r="Q3976" s="2" t="s">
        <v>460</v>
      </c>
      <c r="R3976" t="s">
        <v>82</v>
      </c>
      <c r="S3976" t="s">
        <v>82</v>
      </c>
      <c r="T3976" s="2" t="s">
        <v>88</v>
      </c>
      <c r="U3976" s="2" t="s">
        <v>89</v>
      </c>
      <c r="V3976">
        <v>1005</v>
      </c>
      <c r="W3976" s="2" t="s">
        <v>902</v>
      </c>
      <c r="X3976">
        <v>1500</v>
      </c>
      <c r="Z3976">
        <v>1500</v>
      </c>
      <c r="AD3976">
        <v>1050</v>
      </c>
      <c r="AF3976">
        <v>0</v>
      </c>
      <c r="AI3976">
        <v>450</v>
      </c>
      <c r="AQ3976">
        <v>3000</v>
      </c>
      <c r="AR3976">
        <v>0</v>
      </c>
      <c r="AS3976">
        <v>0</v>
      </c>
      <c r="AT3976">
        <v>1500</v>
      </c>
      <c r="AV3976">
        <v>1500</v>
      </c>
      <c r="AZ3976">
        <v>1050</v>
      </c>
      <c r="BB3976">
        <v>0</v>
      </c>
      <c r="BE3976">
        <v>450</v>
      </c>
      <c r="BL3976">
        <v>3000</v>
      </c>
      <c r="BM3976">
        <v>3000</v>
      </c>
      <c r="BN3976">
        <v>3000</v>
      </c>
      <c r="BP3976">
        <v>3000</v>
      </c>
      <c r="BQ3976">
        <v>3000</v>
      </c>
      <c r="BR3976">
        <v>0</v>
      </c>
      <c r="BS3976">
        <v>3000</v>
      </c>
      <c r="BT3976">
        <v>20170517</v>
      </c>
      <c r="BU3976" t="str">
        <f t="shared" si="186"/>
        <v>2017</v>
      </c>
      <c r="BV3976">
        <v>20211230</v>
      </c>
      <c r="BW3976" t="str">
        <f t="shared" si="187"/>
        <v>2021</v>
      </c>
      <c r="BY3976" t="str">
        <f t="shared" si="188"/>
        <v/>
      </c>
      <c r="BZ3976" s="2" t="s">
        <v>131</v>
      </c>
      <c r="CA3976" s="2" t="s">
        <v>131</v>
      </c>
      <c r="CB3976" s="2" t="s">
        <v>92</v>
      </c>
      <c r="CC3976" s="2" t="s">
        <v>449</v>
      </c>
      <c r="CD3976" s="2" t="s">
        <v>450</v>
      </c>
      <c r="CE3976">
        <v>0</v>
      </c>
      <c r="CF3976">
        <v>20201231</v>
      </c>
    </row>
    <row r="3977" spans="1:84" x14ac:dyDescent="0.35">
      <c r="A3977" s="2" t="s">
        <v>1096</v>
      </c>
      <c r="B3977" s="2" t="s">
        <v>1097</v>
      </c>
      <c r="C3977" s="2" t="s">
        <v>1098</v>
      </c>
      <c r="D3977" s="2" t="s">
        <v>1099</v>
      </c>
      <c r="E3977" s="2" t="s">
        <v>1100</v>
      </c>
      <c r="F3977">
        <v>8</v>
      </c>
      <c r="G3977" s="2" t="s">
        <v>456</v>
      </c>
      <c r="H3977">
        <v>2</v>
      </c>
      <c r="I3977" s="2" t="s">
        <v>445</v>
      </c>
      <c r="J3977">
        <v>99</v>
      </c>
      <c r="K3977" s="2" t="s">
        <v>96</v>
      </c>
      <c r="L3977">
        <v>11</v>
      </c>
      <c r="M3977" s="2" t="s">
        <v>458</v>
      </c>
      <c r="N3977">
        <v>72</v>
      </c>
      <c r="O3977" s="2" t="s">
        <v>459</v>
      </c>
      <c r="P3977">
        <v>1</v>
      </c>
      <c r="Q3977" s="2" t="s">
        <v>460</v>
      </c>
      <c r="R3977" t="s">
        <v>82</v>
      </c>
      <c r="S3977" t="s">
        <v>82</v>
      </c>
      <c r="T3977" s="2" t="s">
        <v>88</v>
      </c>
      <c r="U3977" s="2" t="s">
        <v>89</v>
      </c>
      <c r="V3977">
        <v>1014</v>
      </c>
      <c r="W3977" s="2" t="s">
        <v>917</v>
      </c>
      <c r="X3977">
        <v>1500</v>
      </c>
      <c r="Z3977">
        <v>1500</v>
      </c>
      <c r="AD3977">
        <v>1050</v>
      </c>
      <c r="AF3977">
        <v>0</v>
      </c>
      <c r="AI3977">
        <v>450</v>
      </c>
      <c r="AQ3977">
        <v>3000</v>
      </c>
      <c r="AR3977">
        <v>0</v>
      </c>
      <c r="AS3977">
        <v>0</v>
      </c>
      <c r="AT3977">
        <v>1500</v>
      </c>
      <c r="AV3977">
        <v>1500</v>
      </c>
      <c r="AZ3977">
        <v>1050</v>
      </c>
      <c r="BB3977">
        <v>0</v>
      </c>
      <c r="BE3977">
        <v>450</v>
      </c>
      <c r="BL3977">
        <v>3000</v>
      </c>
      <c r="BM3977">
        <v>3000</v>
      </c>
      <c r="BN3977">
        <v>3000</v>
      </c>
      <c r="BP3977">
        <v>3000</v>
      </c>
      <c r="BQ3977">
        <v>3000</v>
      </c>
      <c r="BR3977">
        <v>0</v>
      </c>
      <c r="BS3977">
        <v>3000</v>
      </c>
      <c r="BT3977">
        <v>20170913</v>
      </c>
      <c r="BU3977" t="str">
        <f t="shared" si="186"/>
        <v>2017</v>
      </c>
      <c r="BV3977">
        <v>20211230</v>
      </c>
      <c r="BW3977" t="str">
        <f t="shared" si="187"/>
        <v>2021</v>
      </c>
      <c r="BY3977" t="str">
        <f t="shared" si="188"/>
        <v/>
      </c>
      <c r="BZ3977" s="2" t="s">
        <v>131</v>
      </c>
      <c r="CA3977" s="2" t="s">
        <v>131</v>
      </c>
      <c r="CB3977" s="2" t="s">
        <v>92</v>
      </c>
      <c r="CC3977" s="2" t="s">
        <v>449</v>
      </c>
      <c r="CD3977" s="2" t="s">
        <v>450</v>
      </c>
      <c r="CE3977">
        <v>0</v>
      </c>
      <c r="CF3977">
        <v>20201231</v>
      </c>
    </row>
    <row r="3978" spans="1:84" x14ac:dyDescent="0.35">
      <c r="A3978" s="2" t="s">
        <v>1116</v>
      </c>
      <c r="B3978" s="2" t="s">
        <v>1117</v>
      </c>
      <c r="C3978" s="2" t="s">
        <v>1118</v>
      </c>
      <c r="D3978" s="2" t="s">
        <v>1119</v>
      </c>
      <c r="E3978" s="2" t="s">
        <v>1120</v>
      </c>
      <c r="F3978">
        <v>8</v>
      </c>
      <c r="G3978" s="2" t="s">
        <v>456</v>
      </c>
      <c r="H3978">
        <v>2</v>
      </c>
      <c r="I3978" s="2" t="s">
        <v>445</v>
      </c>
      <c r="J3978">
        <v>99</v>
      </c>
      <c r="K3978" s="2" t="s">
        <v>96</v>
      </c>
      <c r="L3978">
        <v>11</v>
      </c>
      <c r="M3978" s="2" t="s">
        <v>458</v>
      </c>
      <c r="N3978">
        <v>72</v>
      </c>
      <c r="O3978" s="2" t="s">
        <v>459</v>
      </c>
      <c r="P3978">
        <v>1</v>
      </c>
      <c r="Q3978" s="2" t="s">
        <v>460</v>
      </c>
      <c r="R3978" t="s">
        <v>82</v>
      </c>
      <c r="S3978" t="s">
        <v>82</v>
      </c>
      <c r="T3978" s="2" t="s">
        <v>88</v>
      </c>
      <c r="U3978" s="2" t="s">
        <v>89</v>
      </c>
      <c r="V3978">
        <v>1009</v>
      </c>
      <c r="W3978" s="2" t="s">
        <v>895</v>
      </c>
      <c r="X3978">
        <v>1500</v>
      </c>
      <c r="Z3978">
        <v>1500</v>
      </c>
      <c r="AD3978">
        <v>1050</v>
      </c>
      <c r="AF3978">
        <v>0</v>
      </c>
      <c r="AI3978">
        <v>450</v>
      </c>
      <c r="AQ3978">
        <v>3000</v>
      </c>
      <c r="AR3978">
        <v>0</v>
      </c>
      <c r="AS3978">
        <v>0</v>
      </c>
      <c r="AT3978">
        <v>1500</v>
      </c>
      <c r="AV3978">
        <v>1500</v>
      </c>
      <c r="AZ3978">
        <v>1050</v>
      </c>
      <c r="BB3978">
        <v>0</v>
      </c>
      <c r="BE3978">
        <v>450</v>
      </c>
      <c r="BL3978">
        <v>3000</v>
      </c>
      <c r="BM3978">
        <v>3000</v>
      </c>
      <c r="BN3978">
        <v>3000</v>
      </c>
      <c r="BP3978">
        <v>3000</v>
      </c>
      <c r="BQ3978">
        <v>3000</v>
      </c>
      <c r="BR3978">
        <v>0</v>
      </c>
      <c r="BS3978">
        <v>3000</v>
      </c>
      <c r="BT3978">
        <v>20170927</v>
      </c>
      <c r="BU3978" t="str">
        <f t="shared" si="186"/>
        <v>2017</v>
      </c>
      <c r="BV3978">
        <v>20211230</v>
      </c>
      <c r="BW3978" t="str">
        <f t="shared" si="187"/>
        <v>2021</v>
      </c>
      <c r="BY3978" t="str">
        <f t="shared" si="188"/>
        <v/>
      </c>
      <c r="BZ3978" s="2" t="s">
        <v>131</v>
      </c>
      <c r="CA3978" s="2" t="s">
        <v>131</v>
      </c>
      <c r="CB3978" s="2" t="s">
        <v>92</v>
      </c>
      <c r="CC3978" s="2" t="s">
        <v>449</v>
      </c>
      <c r="CD3978" s="2" t="s">
        <v>450</v>
      </c>
      <c r="CE3978">
        <v>0</v>
      </c>
      <c r="CF3978">
        <v>20201231</v>
      </c>
    </row>
    <row r="3979" spans="1:84" x14ac:dyDescent="0.35">
      <c r="A3979" s="2" t="s">
        <v>1122</v>
      </c>
      <c r="B3979" s="2" t="s">
        <v>1123</v>
      </c>
      <c r="C3979" s="2" t="s">
        <v>1124</v>
      </c>
      <c r="D3979" s="2" t="s">
        <v>1125</v>
      </c>
      <c r="E3979" s="2" t="s">
        <v>1126</v>
      </c>
      <c r="F3979">
        <v>8</v>
      </c>
      <c r="G3979" s="2" t="s">
        <v>456</v>
      </c>
      <c r="H3979">
        <v>2</v>
      </c>
      <c r="I3979" s="2" t="s">
        <v>445</v>
      </c>
      <c r="J3979">
        <v>99</v>
      </c>
      <c r="K3979" s="2" t="s">
        <v>96</v>
      </c>
      <c r="L3979">
        <v>11</v>
      </c>
      <c r="M3979" s="2" t="s">
        <v>458</v>
      </c>
      <c r="N3979">
        <v>72</v>
      </c>
      <c r="O3979" s="2" t="s">
        <v>459</v>
      </c>
      <c r="P3979">
        <v>1</v>
      </c>
      <c r="Q3979" s="2" t="s">
        <v>460</v>
      </c>
      <c r="R3979" t="s">
        <v>82</v>
      </c>
      <c r="S3979" t="s">
        <v>82</v>
      </c>
      <c r="T3979" s="2" t="s">
        <v>88</v>
      </c>
      <c r="U3979" s="2" t="s">
        <v>89</v>
      </c>
      <c r="V3979">
        <v>1009</v>
      </c>
      <c r="W3979" s="2" t="s">
        <v>895</v>
      </c>
      <c r="X3979">
        <v>1500</v>
      </c>
      <c r="Z3979">
        <v>1500</v>
      </c>
      <c r="AD3979">
        <v>1050</v>
      </c>
      <c r="AF3979">
        <v>0</v>
      </c>
      <c r="AI3979">
        <v>450</v>
      </c>
      <c r="AQ3979">
        <v>3000</v>
      </c>
      <c r="AR3979">
        <v>0</v>
      </c>
      <c r="AS3979">
        <v>0</v>
      </c>
      <c r="AT3979">
        <v>1500</v>
      </c>
      <c r="AV3979">
        <v>1500</v>
      </c>
      <c r="AZ3979">
        <v>1050</v>
      </c>
      <c r="BB3979">
        <v>0</v>
      </c>
      <c r="BE3979">
        <v>450</v>
      </c>
      <c r="BL3979">
        <v>3000</v>
      </c>
      <c r="BM3979">
        <v>3000</v>
      </c>
      <c r="BN3979">
        <v>3000</v>
      </c>
      <c r="BP3979">
        <v>3000</v>
      </c>
      <c r="BQ3979">
        <v>3000</v>
      </c>
      <c r="BR3979">
        <v>0</v>
      </c>
      <c r="BS3979">
        <v>3000</v>
      </c>
      <c r="BT3979">
        <v>20170208</v>
      </c>
      <c r="BU3979" t="str">
        <f t="shared" si="186"/>
        <v>2017</v>
      </c>
      <c r="BV3979">
        <v>20211230</v>
      </c>
      <c r="BW3979" t="str">
        <f t="shared" si="187"/>
        <v>2021</v>
      </c>
      <c r="BY3979" t="str">
        <f t="shared" si="188"/>
        <v/>
      </c>
      <c r="BZ3979" s="2" t="s">
        <v>131</v>
      </c>
      <c r="CA3979" s="2" t="s">
        <v>131</v>
      </c>
      <c r="CB3979" s="2" t="s">
        <v>92</v>
      </c>
      <c r="CC3979" s="2" t="s">
        <v>449</v>
      </c>
      <c r="CD3979" s="2" t="s">
        <v>450</v>
      </c>
      <c r="CE3979">
        <v>0</v>
      </c>
      <c r="CF3979">
        <v>20201231</v>
      </c>
    </row>
    <row r="3980" spans="1:84" x14ac:dyDescent="0.35">
      <c r="A3980" s="2" t="s">
        <v>1145</v>
      </c>
      <c r="B3980" s="2" t="s">
        <v>1146</v>
      </c>
      <c r="C3980" s="2" t="s">
        <v>1147</v>
      </c>
      <c r="D3980" s="2" t="s">
        <v>1147</v>
      </c>
      <c r="E3980" s="2" t="s">
        <v>1148</v>
      </c>
      <c r="F3980">
        <v>8</v>
      </c>
      <c r="G3980" s="2" t="s">
        <v>456</v>
      </c>
      <c r="H3980">
        <v>2</v>
      </c>
      <c r="I3980" s="2" t="s">
        <v>445</v>
      </c>
      <c r="J3980">
        <v>99</v>
      </c>
      <c r="K3980" s="2" t="s">
        <v>96</v>
      </c>
      <c r="L3980">
        <v>11</v>
      </c>
      <c r="M3980" s="2" t="s">
        <v>458</v>
      </c>
      <c r="N3980">
        <v>72</v>
      </c>
      <c r="O3980" s="2" t="s">
        <v>459</v>
      </c>
      <c r="P3980">
        <v>1</v>
      </c>
      <c r="Q3980" s="2" t="s">
        <v>460</v>
      </c>
      <c r="R3980" t="s">
        <v>82</v>
      </c>
      <c r="S3980" t="s">
        <v>82</v>
      </c>
      <c r="T3980" s="2" t="s">
        <v>88</v>
      </c>
      <c r="U3980" s="2" t="s">
        <v>89</v>
      </c>
      <c r="V3980">
        <v>1014</v>
      </c>
      <c r="W3980" s="2" t="s">
        <v>917</v>
      </c>
      <c r="X3980">
        <v>1500</v>
      </c>
      <c r="Z3980">
        <v>1500</v>
      </c>
      <c r="AD3980">
        <v>1050</v>
      </c>
      <c r="AF3980">
        <v>0</v>
      </c>
      <c r="AI3980">
        <v>450</v>
      </c>
      <c r="AQ3980">
        <v>3000</v>
      </c>
      <c r="AR3980">
        <v>0</v>
      </c>
      <c r="AS3980">
        <v>0</v>
      </c>
      <c r="AT3980">
        <v>1500</v>
      </c>
      <c r="AV3980">
        <v>1500</v>
      </c>
      <c r="AZ3980">
        <v>1050</v>
      </c>
      <c r="BB3980">
        <v>0</v>
      </c>
      <c r="BE3980">
        <v>450</v>
      </c>
      <c r="BL3980">
        <v>3000</v>
      </c>
      <c r="BM3980">
        <v>3000</v>
      </c>
      <c r="BN3980">
        <v>3000</v>
      </c>
      <c r="BP3980">
        <v>3000</v>
      </c>
      <c r="BQ3980">
        <v>3000</v>
      </c>
      <c r="BR3980">
        <v>0</v>
      </c>
      <c r="BS3980">
        <v>3000</v>
      </c>
      <c r="BT3980">
        <v>20170413</v>
      </c>
      <c r="BU3980" t="str">
        <f t="shared" si="186"/>
        <v>2017</v>
      </c>
      <c r="BV3980">
        <v>20211230</v>
      </c>
      <c r="BW3980" t="str">
        <f t="shared" si="187"/>
        <v>2021</v>
      </c>
      <c r="BY3980" t="str">
        <f t="shared" si="188"/>
        <v/>
      </c>
      <c r="BZ3980" s="2" t="s">
        <v>131</v>
      </c>
      <c r="CA3980" s="2" t="s">
        <v>131</v>
      </c>
      <c r="CB3980" s="2" t="s">
        <v>92</v>
      </c>
      <c r="CC3980" s="2" t="s">
        <v>449</v>
      </c>
      <c r="CD3980" s="2" t="s">
        <v>450</v>
      </c>
      <c r="CE3980">
        <v>0</v>
      </c>
      <c r="CF3980">
        <v>20201231</v>
      </c>
    </row>
    <row r="3981" spans="1:84" x14ac:dyDescent="0.35">
      <c r="A3981" s="2" t="s">
        <v>1151</v>
      </c>
      <c r="B3981" s="2" t="s">
        <v>1152</v>
      </c>
      <c r="C3981" s="2" t="s">
        <v>1153</v>
      </c>
      <c r="D3981" s="2" t="s">
        <v>1154</v>
      </c>
      <c r="E3981" s="2" t="s">
        <v>1155</v>
      </c>
      <c r="F3981">
        <v>8</v>
      </c>
      <c r="G3981" s="2" t="s">
        <v>456</v>
      </c>
      <c r="H3981">
        <v>2</v>
      </c>
      <c r="I3981" s="2" t="s">
        <v>445</v>
      </c>
      <c r="J3981">
        <v>99</v>
      </c>
      <c r="K3981" s="2" t="s">
        <v>96</v>
      </c>
      <c r="L3981">
        <v>11</v>
      </c>
      <c r="M3981" s="2" t="s">
        <v>458</v>
      </c>
      <c r="N3981">
        <v>72</v>
      </c>
      <c r="O3981" s="2" t="s">
        <v>459</v>
      </c>
      <c r="P3981">
        <v>1</v>
      </c>
      <c r="Q3981" s="2" t="s">
        <v>460</v>
      </c>
      <c r="R3981" t="s">
        <v>82</v>
      </c>
      <c r="S3981" t="s">
        <v>82</v>
      </c>
      <c r="T3981" s="2" t="s">
        <v>88</v>
      </c>
      <c r="U3981" s="2" t="s">
        <v>89</v>
      </c>
      <c r="V3981">
        <v>1014</v>
      </c>
      <c r="W3981" s="2" t="s">
        <v>917</v>
      </c>
      <c r="X3981">
        <v>1500</v>
      </c>
      <c r="Z3981">
        <v>1500</v>
      </c>
      <c r="AD3981">
        <v>1050</v>
      </c>
      <c r="AF3981">
        <v>0</v>
      </c>
      <c r="AI3981">
        <v>450</v>
      </c>
      <c r="AQ3981">
        <v>3000</v>
      </c>
      <c r="AR3981">
        <v>0</v>
      </c>
      <c r="AS3981">
        <v>0</v>
      </c>
      <c r="AT3981">
        <v>1500</v>
      </c>
      <c r="AV3981">
        <v>1500</v>
      </c>
      <c r="AZ3981">
        <v>1050</v>
      </c>
      <c r="BB3981">
        <v>0</v>
      </c>
      <c r="BE3981">
        <v>450</v>
      </c>
      <c r="BL3981">
        <v>3000</v>
      </c>
      <c r="BM3981">
        <v>3000</v>
      </c>
      <c r="BN3981">
        <v>3000</v>
      </c>
      <c r="BP3981">
        <v>3000</v>
      </c>
      <c r="BQ3981">
        <v>3000</v>
      </c>
      <c r="BR3981">
        <v>0</v>
      </c>
      <c r="BS3981">
        <v>3000</v>
      </c>
      <c r="BT3981">
        <v>20170920</v>
      </c>
      <c r="BU3981" t="str">
        <f t="shared" si="186"/>
        <v>2017</v>
      </c>
      <c r="BV3981">
        <v>20211230</v>
      </c>
      <c r="BW3981" t="str">
        <f t="shared" si="187"/>
        <v>2021</v>
      </c>
      <c r="BY3981" t="str">
        <f t="shared" si="188"/>
        <v/>
      </c>
      <c r="BZ3981" s="2" t="s">
        <v>131</v>
      </c>
      <c r="CA3981" s="2" t="s">
        <v>131</v>
      </c>
      <c r="CB3981" s="2" t="s">
        <v>92</v>
      </c>
      <c r="CC3981" s="2" t="s">
        <v>449</v>
      </c>
      <c r="CD3981" s="2" t="s">
        <v>450</v>
      </c>
      <c r="CE3981">
        <v>0</v>
      </c>
      <c r="CF3981">
        <v>20201231</v>
      </c>
    </row>
    <row r="3982" spans="1:84" x14ac:dyDescent="0.35">
      <c r="A3982" s="2" t="s">
        <v>1156</v>
      </c>
      <c r="B3982" s="2" t="s">
        <v>1157</v>
      </c>
      <c r="C3982" s="2" t="s">
        <v>1158</v>
      </c>
      <c r="D3982" s="2" t="s">
        <v>1159</v>
      </c>
      <c r="E3982" s="2" t="s">
        <v>1160</v>
      </c>
      <c r="F3982">
        <v>8</v>
      </c>
      <c r="G3982" s="2" t="s">
        <v>456</v>
      </c>
      <c r="H3982">
        <v>2</v>
      </c>
      <c r="I3982" s="2" t="s">
        <v>445</v>
      </c>
      <c r="J3982">
        <v>99</v>
      </c>
      <c r="K3982" s="2" t="s">
        <v>96</v>
      </c>
      <c r="L3982">
        <v>11</v>
      </c>
      <c r="M3982" s="2" t="s">
        <v>458</v>
      </c>
      <c r="N3982">
        <v>72</v>
      </c>
      <c r="O3982" s="2" t="s">
        <v>459</v>
      </c>
      <c r="P3982">
        <v>1</v>
      </c>
      <c r="Q3982" s="2" t="s">
        <v>460</v>
      </c>
      <c r="R3982" t="s">
        <v>82</v>
      </c>
      <c r="S3982" t="s">
        <v>82</v>
      </c>
      <c r="T3982" s="2" t="s">
        <v>88</v>
      </c>
      <c r="U3982" s="2" t="s">
        <v>89</v>
      </c>
      <c r="V3982">
        <v>1009</v>
      </c>
      <c r="W3982" s="2" t="s">
        <v>895</v>
      </c>
      <c r="X3982">
        <v>1500</v>
      </c>
      <c r="Z3982">
        <v>1500</v>
      </c>
      <c r="AD3982">
        <v>1050</v>
      </c>
      <c r="AF3982">
        <v>0</v>
      </c>
      <c r="AI3982">
        <v>450</v>
      </c>
      <c r="AQ3982">
        <v>3000</v>
      </c>
      <c r="AR3982">
        <v>0</v>
      </c>
      <c r="AS3982">
        <v>0</v>
      </c>
      <c r="AT3982">
        <v>1500</v>
      </c>
      <c r="AV3982">
        <v>1500</v>
      </c>
      <c r="AZ3982">
        <v>1050</v>
      </c>
      <c r="BB3982">
        <v>0</v>
      </c>
      <c r="BE3982">
        <v>450</v>
      </c>
      <c r="BL3982">
        <v>3000</v>
      </c>
      <c r="BM3982">
        <v>3000</v>
      </c>
      <c r="BN3982">
        <v>3000</v>
      </c>
      <c r="BP3982">
        <v>3000</v>
      </c>
      <c r="BQ3982">
        <v>3000</v>
      </c>
      <c r="BR3982">
        <v>0</v>
      </c>
      <c r="BS3982">
        <v>3000</v>
      </c>
      <c r="BT3982">
        <v>20170923</v>
      </c>
      <c r="BU3982" t="str">
        <f t="shared" si="186"/>
        <v>2017</v>
      </c>
      <c r="BV3982">
        <v>20211230</v>
      </c>
      <c r="BW3982" t="str">
        <f t="shared" si="187"/>
        <v>2021</v>
      </c>
      <c r="BY3982" t="str">
        <f t="shared" si="188"/>
        <v/>
      </c>
      <c r="BZ3982" s="2" t="s">
        <v>131</v>
      </c>
      <c r="CA3982" s="2" t="s">
        <v>131</v>
      </c>
      <c r="CB3982" s="2" t="s">
        <v>92</v>
      </c>
      <c r="CC3982" s="2" t="s">
        <v>449</v>
      </c>
      <c r="CD3982" s="2" t="s">
        <v>450</v>
      </c>
      <c r="CE3982">
        <v>0</v>
      </c>
      <c r="CF3982">
        <v>20201231</v>
      </c>
    </row>
    <row r="3983" spans="1:84" x14ac:dyDescent="0.35">
      <c r="A3983" s="2" t="s">
        <v>1166</v>
      </c>
      <c r="B3983" s="2" t="s">
        <v>1167</v>
      </c>
      <c r="C3983" s="2" t="s">
        <v>1168</v>
      </c>
      <c r="D3983" s="2" t="s">
        <v>1169</v>
      </c>
      <c r="E3983" s="2" t="s">
        <v>1170</v>
      </c>
      <c r="F3983">
        <v>8</v>
      </c>
      <c r="G3983" s="2" t="s">
        <v>456</v>
      </c>
      <c r="H3983">
        <v>2</v>
      </c>
      <c r="I3983" s="2" t="s">
        <v>445</v>
      </c>
      <c r="J3983">
        <v>99</v>
      </c>
      <c r="K3983" s="2" t="s">
        <v>96</v>
      </c>
      <c r="L3983">
        <v>11</v>
      </c>
      <c r="M3983" s="2" t="s">
        <v>458</v>
      </c>
      <c r="N3983">
        <v>72</v>
      </c>
      <c r="O3983" s="2" t="s">
        <v>459</v>
      </c>
      <c r="P3983">
        <v>1</v>
      </c>
      <c r="Q3983" s="2" t="s">
        <v>460</v>
      </c>
      <c r="R3983" t="s">
        <v>82</v>
      </c>
      <c r="S3983" t="s">
        <v>82</v>
      </c>
      <c r="T3983" s="2" t="s">
        <v>88</v>
      </c>
      <c r="U3983" s="2" t="s">
        <v>89</v>
      </c>
      <c r="V3983">
        <v>1001</v>
      </c>
      <c r="W3983" s="2" t="s">
        <v>896</v>
      </c>
      <c r="X3983">
        <v>1500</v>
      </c>
      <c r="Z3983">
        <v>1500</v>
      </c>
      <c r="AD3983">
        <v>1050</v>
      </c>
      <c r="AF3983">
        <v>0</v>
      </c>
      <c r="AI3983">
        <v>450</v>
      </c>
      <c r="AQ3983">
        <v>3000</v>
      </c>
      <c r="AR3983">
        <v>0</v>
      </c>
      <c r="AS3983">
        <v>0</v>
      </c>
      <c r="AT3983">
        <v>1500</v>
      </c>
      <c r="AV3983">
        <v>1500</v>
      </c>
      <c r="AZ3983">
        <v>1050</v>
      </c>
      <c r="BB3983">
        <v>0</v>
      </c>
      <c r="BE3983">
        <v>450</v>
      </c>
      <c r="BL3983">
        <v>3000</v>
      </c>
      <c r="BM3983">
        <v>3000</v>
      </c>
      <c r="BN3983">
        <v>3000</v>
      </c>
      <c r="BP3983">
        <v>3000</v>
      </c>
      <c r="BQ3983">
        <v>3000</v>
      </c>
      <c r="BR3983">
        <v>0</v>
      </c>
      <c r="BS3983">
        <v>3000</v>
      </c>
      <c r="BT3983">
        <v>20170524</v>
      </c>
      <c r="BU3983" t="str">
        <f t="shared" si="186"/>
        <v>2017</v>
      </c>
      <c r="BV3983">
        <v>20211230</v>
      </c>
      <c r="BW3983" t="str">
        <f t="shared" si="187"/>
        <v>2021</v>
      </c>
      <c r="BY3983" t="str">
        <f t="shared" si="188"/>
        <v/>
      </c>
      <c r="BZ3983" s="2" t="s">
        <v>131</v>
      </c>
      <c r="CA3983" s="2" t="s">
        <v>131</v>
      </c>
      <c r="CB3983" s="2" t="s">
        <v>92</v>
      </c>
      <c r="CC3983" s="2" t="s">
        <v>449</v>
      </c>
      <c r="CD3983" s="2" t="s">
        <v>450</v>
      </c>
      <c r="CE3983">
        <v>0</v>
      </c>
      <c r="CF3983">
        <v>20201231</v>
      </c>
    </row>
    <row r="3984" spans="1:84" x14ac:dyDescent="0.35">
      <c r="A3984" s="2" t="s">
        <v>1179</v>
      </c>
      <c r="B3984" s="2" t="s">
        <v>1180</v>
      </c>
      <c r="C3984" s="2" t="s">
        <v>1181</v>
      </c>
      <c r="D3984" s="2" t="s">
        <v>1182</v>
      </c>
      <c r="E3984" s="2" t="s">
        <v>1183</v>
      </c>
      <c r="F3984">
        <v>8</v>
      </c>
      <c r="G3984" s="2" t="s">
        <v>456</v>
      </c>
      <c r="H3984">
        <v>2</v>
      </c>
      <c r="I3984" s="2" t="s">
        <v>445</v>
      </c>
      <c r="J3984">
        <v>99</v>
      </c>
      <c r="K3984" s="2" t="s">
        <v>96</v>
      </c>
      <c r="L3984">
        <v>11</v>
      </c>
      <c r="M3984" s="2" t="s">
        <v>458</v>
      </c>
      <c r="N3984">
        <v>72</v>
      </c>
      <c r="O3984" s="2" t="s">
        <v>459</v>
      </c>
      <c r="P3984">
        <v>1</v>
      </c>
      <c r="Q3984" s="2" t="s">
        <v>460</v>
      </c>
      <c r="R3984" t="s">
        <v>82</v>
      </c>
      <c r="S3984" t="s">
        <v>82</v>
      </c>
      <c r="T3984" s="2" t="s">
        <v>88</v>
      </c>
      <c r="U3984" s="2" t="s">
        <v>89</v>
      </c>
      <c r="V3984">
        <v>1014</v>
      </c>
      <c r="W3984" s="2" t="s">
        <v>917</v>
      </c>
      <c r="X3984">
        <v>1500</v>
      </c>
      <c r="Z3984">
        <v>1500</v>
      </c>
      <c r="AD3984">
        <v>1050</v>
      </c>
      <c r="AF3984">
        <v>0</v>
      </c>
      <c r="AI3984">
        <v>450</v>
      </c>
      <c r="AQ3984">
        <v>3000</v>
      </c>
      <c r="AR3984">
        <v>0</v>
      </c>
      <c r="AS3984">
        <v>0</v>
      </c>
      <c r="AT3984">
        <v>1500</v>
      </c>
      <c r="AV3984">
        <v>1500</v>
      </c>
      <c r="AZ3984">
        <v>1050</v>
      </c>
      <c r="BB3984">
        <v>0</v>
      </c>
      <c r="BE3984">
        <v>450</v>
      </c>
      <c r="BL3984">
        <v>3000</v>
      </c>
      <c r="BM3984">
        <v>3000</v>
      </c>
      <c r="BN3984">
        <v>3000</v>
      </c>
      <c r="BP3984">
        <v>3000</v>
      </c>
      <c r="BQ3984">
        <v>3000</v>
      </c>
      <c r="BR3984">
        <v>0</v>
      </c>
      <c r="BS3984">
        <v>3000</v>
      </c>
      <c r="BT3984">
        <v>20171108</v>
      </c>
      <c r="BU3984" t="str">
        <f t="shared" si="186"/>
        <v>2017</v>
      </c>
      <c r="BV3984">
        <v>20211230</v>
      </c>
      <c r="BW3984" t="str">
        <f t="shared" si="187"/>
        <v>2021</v>
      </c>
      <c r="BY3984" t="str">
        <f t="shared" si="188"/>
        <v/>
      </c>
      <c r="BZ3984" s="2" t="s">
        <v>131</v>
      </c>
      <c r="CA3984" s="2" t="s">
        <v>131</v>
      </c>
      <c r="CB3984" s="2" t="s">
        <v>92</v>
      </c>
      <c r="CC3984" s="2" t="s">
        <v>449</v>
      </c>
      <c r="CD3984" s="2" t="s">
        <v>450</v>
      </c>
      <c r="CE3984">
        <v>0</v>
      </c>
      <c r="CF3984">
        <v>20201231</v>
      </c>
    </row>
    <row r="3985" spans="1:84" x14ac:dyDescent="0.35">
      <c r="A3985" s="2" t="s">
        <v>1194</v>
      </c>
      <c r="B3985" s="2" t="s">
        <v>1195</v>
      </c>
      <c r="C3985" s="2" t="s">
        <v>1196</v>
      </c>
      <c r="D3985" s="2" t="s">
        <v>1197</v>
      </c>
      <c r="E3985" s="2" t="s">
        <v>1198</v>
      </c>
      <c r="F3985">
        <v>8</v>
      </c>
      <c r="G3985" s="2" t="s">
        <v>456</v>
      </c>
      <c r="H3985">
        <v>2</v>
      </c>
      <c r="I3985" s="2" t="s">
        <v>445</v>
      </c>
      <c r="J3985">
        <v>99</v>
      </c>
      <c r="K3985" s="2" t="s">
        <v>96</v>
      </c>
      <c r="L3985">
        <v>11</v>
      </c>
      <c r="M3985" s="2" t="s">
        <v>458</v>
      </c>
      <c r="N3985">
        <v>72</v>
      </c>
      <c r="O3985" s="2" t="s">
        <v>459</v>
      </c>
      <c r="P3985">
        <v>1</v>
      </c>
      <c r="Q3985" s="2" t="s">
        <v>460</v>
      </c>
      <c r="R3985" t="s">
        <v>82</v>
      </c>
      <c r="S3985" t="s">
        <v>82</v>
      </c>
      <c r="T3985" s="2" t="s">
        <v>88</v>
      </c>
      <c r="U3985" s="2" t="s">
        <v>89</v>
      </c>
      <c r="V3985">
        <v>1014</v>
      </c>
      <c r="W3985" s="2" t="s">
        <v>917</v>
      </c>
      <c r="X3985">
        <v>1500</v>
      </c>
      <c r="Z3985">
        <v>1500</v>
      </c>
      <c r="AD3985">
        <v>1050</v>
      </c>
      <c r="AF3985">
        <v>0</v>
      </c>
      <c r="AI3985">
        <v>450</v>
      </c>
      <c r="AQ3985">
        <v>3000</v>
      </c>
      <c r="AR3985">
        <v>0</v>
      </c>
      <c r="AS3985">
        <v>0</v>
      </c>
      <c r="AT3985">
        <v>1500</v>
      </c>
      <c r="AV3985">
        <v>1500</v>
      </c>
      <c r="AZ3985">
        <v>1050</v>
      </c>
      <c r="BB3985">
        <v>0</v>
      </c>
      <c r="BE3985">
        <v>450</v>
      </c>
      <c r="BL3985">
        <v>3000</v>
      </c>
      <c r="BM3985">
        <v>3000</v>
      </c>
      <c r="BN3985">
        <v>3000</v>
      </c>
      <c r="BP3985">
        <v>3000</v>
      </c>
      <c r="BQ3985">
        <v>3000</v>
      </c>
      <c r="BR3985">
        <v>0</v>
      </c>
      <c r="BS3985">
        <v>3000</v>
      </c>
      <c r="BT3985">
        <v>20171028</v>
      </c>
      <c r="BU3985" t="str">
        <f t="shared" si="186"/>
        <v>2017</v>
      </c>
      <c r="BV3985">
        <v>20211230</v>
      </c>
      <c r="BW3985" t="str">
        <f t="shared" si="187"/>
        <v>2021</v>
      </c>
      <c r="BY3985" t="str">
        <f t="shared" si="188"/>
        <v/>
      </c>
      <c r="BZ3985" s="2" t="s">
        <v>131</v>
      </c>
      <c r="CA3985" s="2" t="s">
        <v>131</v>
      </c>
      <c r="CB3985" s="2" t="s">
        <v>92</v>
      </c>
      <c r="CC3985" s="2" t="s">
        <v>449</v>
      </c>
      <c r="CD3985" s="2" t="s">
        <v>450</v>
      </c>
      <c r="CE3985">
        <v>0</v>
      </c>
      <c r="CF3985">
        <v>20201231</v>
      </c>
    </row>
    <row r="3986" spans="1:84" x14ac:dyDescent="0.35">
      <c r="A3986" s="2" t="s">
        <v>1274</v>
      </c>
      <c r="B3986" s="2" t="s">
        <v>1275</v>
      </c>
      <c r="C3986" s="2" t="s">
        <v>1276</v>
      </c>
      <c r="D3986" s="2" t="s">
        <v>1277</v>
      </c>
      <c r="E3986" s="2" t="s">
        <v>1278</v>
      </c>
      <c r="F3986">
        <v>8</v>
      </c>
      <c r="G3986" s="2" t="s">
        <v>456</v>
      </c>
      <c r="H3986">
        <v>2</v>
      </c>
      <c r="I3986" s="2" t="s">
        <v>445</v>
      </c>
      <c r="J3986">
        <v>99</v>
      </c>
      <c r="K3986" s="2" t="s">
        <v>96</v>
      </c>
      <c r="L3986">
        <v>11</v>
      </c>
      <c r="M3986" s="2" t="s">
        <v>458</v>
      </c>
      <c r="N3986">
        <v>72</v>
      </c>
      <c r="O3986" s="2" t="s">
        <v>459</v>
      </c>
      <c r="P3986">
        <v>1</v>
      </c>
      <c r="Q3986" s="2" t="s">
        <v>460</v>
      </c>
      <c r="R3986" t="s">
        <v>82</v>
      </c>
      <c r="S3986" t="s">
        <v>82</v>
      </c>
      <c r="T3986" s="2" t="s">
        <v>88</v>
      </c>
      <c r="U3986" s="2" t="s">
        <v>89</v>
      </c>
      <c r="V3986">
        <v>1014</v>
      </c>
      <c r="W3986" s="2" t="s">
        <v>917</v>
      </c>
      <c r="X3986">
        <v>1500</v>
      </c>
      <c r="Z3986">
        <v>1500</v>
      </c>
      <c r="AD3986">
        <v>1050</v>
      </c>
      <c r="AF3986">
        <v>0</v>
      </c>
      <c r="AI3986">
        <v>450</v>
      </c>
      <c r="AQ3986">
        <v>3000</v>
      </c>
      <c r="AR3986">
        <v>0</v>
      </c>
      <c r="AS3986">
        <v>0</v>
      </c>
      <c r="AT3986">
        <v>1500</v>
      </c>
      <c r="AV3986">
        <v>1500</v>
      </c>
      <c r="AZ3986">
        <v>1050</v>
      </c>
      <c r="BB3986">
        <v>0</v>
      </c>
      <c r="BE3986">
        <v>450</v>
      </c>
      <c r="BL3986">
        <v>3000</v>
      </c>
      <c r="BM3986">
        <v>3000</v>
      </c>
      <c r="BN3986">
        <v>3000</v>
      </c>
      <c r="BP3986">
        <v>3000</v>
      </c>
      <c r="BQ3986">
        <v>3000</v>
      </c>
      <c r="BR3986">
        <v>0</v>
      </c>
      <c r="BS3986">
        <v>3000</v>
      </c>
      <c r="BT3986">
        <v>20170626</v>
      </c>
      <c r="BU3986" t="str">
        <f t="shared" si="186"/>
        <v>2017</v>
      </c>
      <c r="BV3986">
        <v>20211230</v>
      </c>
      <c r="BW3986" t="str">
        <f t="shared" si="187"/>
        <v>2021</v>
      </c>
      <c r="BY3986" t="str">
        <f t="shared" si="188"/>
        <v/>
      </c>
      <c r="BZ3986" s="2" t="s">
        <v>131</v>
      </c>
      <c r="CA3986" s="2" t="s">
        <v>131</v>
      </c>
      <c r="CB3986" s="2" t="s">
        <v>92</v>
      </c>
      <c r="CC3986" s="2" t="s">
        <v>449</v>
      </c>
      <c r="CD3986" s="2" t="s">
        <v>450</v>
      </c>
      <c r="CE3986">
        <v>0</v>
      </c>
      <c r="CF3986">
        <v>20201231</v>
      </c>
    </row>
    <row r="3987" spans="1:84" x14ac:dyDescent="0.35">
      <c r="A3987" s="2" t="s">
        <v>1279</v>
      </c>
      <c r="B3987" s="2" t="s">
        <v>1280</v>
      </c>
      <c r="C3987" s="2" t="s">
        <v>1281</v>
      </c>
      <c r="D3987" s="2" t="s">
        <v>1281</v>
      </c>
      <c r="E3987" s="2" t="s">
        <v>1282</v>
      </c>
      <c r="F3987">
        <v>8</v>
      </c>
      <c r="G3987" s="2" t="s">
        <v>456</v>
      </c>
      <c r="H3987">
        <v>2</v>
      </c>
      <c r="I3987" s="2" t="s">
        <v>445</v>
      </c>
      <c r="J3987">
        <v>99</v>
      </c>
      <c r="K3987" s="2" t="s">
        <v>96</v>
      </c>
      <c r="L3987">
        <v>11</v>
      </c>
      <c r="M3987" s="2" t="s">
        <v>458</v>
      </c>
      <c r="N3987">
        <v>72</v>
      </c>
      <c r="O3987" s="2" t="s">
        <v>459</v>
      </c>
      <c r="P3987">
        <v>1</v>
      </c>
      <c r="Q3987" s="2" t="s">
        <v>460</v>
      </c>
      <c r="R3987" t="s">
        <v>82</v>
      </c>
      <c r="S3987" t="s">
        <v>82</v>
      </c>
      <c r="T3987" s="2" t="s">
        <v>88</v>
      </c>
      <c r="U3987" s="2" t="s">
        <v>89</v>
      </c>
      <c r="V3987">
        <v>1014</v>
      </c>
      <c r="W3987" s="2" t="s">
        <v>917</v>
      </c>
      <c r="X3987">
        <v>1500</v>
      </c>
      <c r="Z3987">
        <v>1500</v>
      </c>
      <c r="AD3987">
        <v>1050</v>
      </c>
      <c r="AF3987">
        <v>0</v>
      </c>
      <c r="AI3987">
        <v>450</v>
      </c>
      <c r="AQ3987">
        <v>3000</v>
      </c>
      <c r="AR3987">
        <v>0</v>
      </c>
      <c r="AS3987">
        <v>0</v>
      </c>
      <c r="AT3987">
        <v>1500</v>
      </c>
      <c r="AV3987">
        <v>1500</v>
      </c>
      <c r="AZ3987">
        <v>1050</v>
      </c>
      <c r="BB3987">
        <v>0</v>
      </c>
      <c r="BE3987">
        <v>450</v>
      </c>
      <c r="BL3987">
        <v>3000</v>
      </c>
      <c r="BM3987">
        <v>3000</v>
      </c>
      <c r="BN3987">
        <v>3000</v>
      </c>
      <c r="BP3987">
        <v>3000</v>
      </c>
      <c r="BQ3987">
        <v>3000</v>
      </c>
      <c r="BR3987">
        <v>0</v>
      </c>
      <c r="BS3987">
        <v>3000</v>
      </c>
      <c r="BT3987">
        <v>20180407</v>
      </c>
      <c r="BU3987" t="str">
        <f t="shared" si="186"/>
        <v>2018</v>
      </c>
      <c r="BV3987">
        <v>20211230</v>
      </c>
      <c r="BW3987" t="str">
        <f t="shared" si="187"/>
        <v>2021</v>
      </c>
      <c r="BY3987" t="str">
        <f t="shared" si="188"/>
        <v/>
      </c>
      <c r="BZ3987" s="2" t="s">
        <v>131</v>
      </c>
      <c r="CA3987" s="2" t="s">
        <v>131</v>
      </c>
      <c r="CB3987" s="2" t="s">
        <v>92</v>
      </c>
      <c r="CC3987" s="2" t="s">
        <v>449</v>
      </c>
      <c r="CD3987" s="2" t="s">
        <v>450</v>
      </c>
      <c r="CE3987">
        <v>0</v>
      </c>
      <c r="CF3987">
        <v>20201231</v>
      </c>
    </row>
    <row r="3988" spans="1:84" x14ac:dyDescent="0.35">
      <c r="A3988" s="2" t="s">
        <v>1283</v>
      </c>
      <c r="B3988" s="2" t="s">
        <v>1284</v>
      </c>
      <c r="C3988" s="2" t="s">
        <v>1285</v>
      </c>
      <c r="D3988" s="2" t="s">
        <v>1286</v>
      </c>
      <c r="E3988" s="2" t="s">
        <v>1287</v>
      </c>
      <c r="F3988">
        <v>8</v>
      </c>
      <c r="G3988" s="2" t="s">
        <v>456</v>
      </c>
      <c r="H3988">
        <v>2</v>
      </c>
      <c r="I3988" s="2" t="s">
        <v>445</v>
      </c>
      <c r="J3988">
        <v>99</v>
      </c>
      <c r="K3988" s="2" t="s">
        <v>96</v>
      </c>
      <c r="L3988">
        <v>11</v>
      </c>
      <c r="M3988" s="2" t="s">
        <v>458</v>
      </c>
      <c r="N3988">
        <v>72</v>
      </c>
      <c r="O3988" s="2" t="s">
        <v>459</v>
      </c>
      <c r="P3988">
        <v>1</v>
      </c>
      <c r="Q3988" s="2" t="s">
        <v>460</v>
      </c>
      <c r="R3988" t="s">
        <v>82</v>
      </c>
      <c r="S3988" t="s">
        <v>82</v>
      </c>
      <c r="T3988" s="2" t="s">
        <v>88</v>
      </c>
      <c r="U3988" s="2" t="s">
        <v>89</v>
      </c>
      <c r="V3988">
        <v>1014</v>
      </c>
      <c r="W3988" s="2" t="s">
        <v>917</v>
      </c>
      <c r="X3988">
        <v>1500</v>
      </c>
      <c r="Z3988">
        <v>1500</v>
      </c>
      <c r="AD3988">
        <v>1050</v>
      </c>
      <c r="AF3988">
        <v>0</v>
      </c>
      <c r="AI3988">
        <v>450</v>
      </c>
      <c r="AQ3988">
        <v>3000</v>
      </c>
      <c r="AR3988">
        <v>0</v>
      </c>
      <c r="AS3988">
        <v>0</v>
      </c>
      <c r="AT3988">
        <v>1500</v>
      </c>
      <c r="AV3988">
        <v>1500</v>
      </c>
      <c r="AZ3988">
        <v>1050</v>
      </c>
      <c r="BB3988">
        <v>0</v>
      </c>
      <c r="BE3988">
        <v>450</v>
      </c>
      <c r="BL3988">
        <v>3000</v>
      </c>
      <c r="BM3988">
        <v>3000</v>
      </c>
      <c r="BN3988">
        <v>3000</v>
      </c>
      <c r="BS3988">
        <v>0</v>
      </c>
      <c r="BT3988">
        <v>20180411</v>
      </c>
      <c r="BU3988" t="str">
        <f t="shared" si="186"/>
        <v>2018</v>
      </c>
      <c r="BV3988">
        <v>20210415</v>
      </c>
      <c r="BW3988" t="str">
        <f t="shared" si="187"/>
        <v>2021</v>
      </c>
      <c r="BY3988" t="str">
        <f t="shared" si="188"/>
        <v/>
      </c>
      <c r="BZ3988" s="2" t="s">
        <v>101</v>
      </c>
      <c r="CA3988" s="2" t="s">
        <v>91</v>
      </c>
      <c r="CB3988" s="2" t="s">
        <v>92</v>
      </c>
      <c r="CC3988" s="2" t="s">
        <v>449</v>
      </c>
      <c r="CD3988" s="2" t="s">
        <v>450</v>
      </c>
      <c r="CE3988">
        <v>0</v>
      </c>
      <c r="CF3988">
        <v>20201231</v>
      </c>
    </row>
    <row r="3989" spans="1:84" x14ac:dyDescent="0.35">
      <c r="A3989" s="2" t="s">
        <v>1691</v>
      </c>
      <c r="B3989" s="2" t="s">
        <v>1692</v>
      </c>
      <c r="C3989" s="2" t="s">
        <v>1693</v>
      </c>
      <c r="D3989" s="2" t="s">
        <v>1694</v>
      </c>
      <c r="E3989" s="2" t="s">
        <v>1695</v>
      </c>
      <c r="F3989">
        <v>8</v>
      </c>
      <c r="G3989" s="2" t="s">
        <v>456</v>
      </c>
      <c r="H3989">
        <v>2</v>
      </c>
      <c r="I3989" s="2" t="s">
        <v>445</v>
      </c>
      <c r="J3989">
        <v>99</v>
      </c>
      <c r="K3989" s="2" t="s">
        <v>96</v>
      </c>
      <c r="L3989">
        <v>11</v>
      </c>
      <c r="M3989" s="2" t="s">
        <v>458</v>
      </c>
      <c r="N3989">
        <v>72</v>
      </c>
      <c r="O3989" s="2" t="s">
        <v>459</v>
      </c>
      <c r="P3989">
        <v>1</v>
      </c>
      <c r="Q3989" s="2" t="s">
        <v>460</v>
      </c>
      <c r="R3989" t="s">
        <v>82</v>
      </c>
      <c r="S3989" t="s">
        <v>82</v>
      </c>
      <c r="T3989" s="2" t="s">
        <v>88</v>
      </c>
      <c r="U3989" s="2" t="s">
        <v>89</v>
      </c>
      <c r="V3989">
        <v>1014</v>
      </c>
      <c r="W3989" s="2" t="s">
        <v>917</v>
      </c>
      <c r="X3989">
        <v>1500</v>
      </c>
      <c r="Z3989">
        <v>1500</v>
      </c>
      <c r="AD3989">
        <v>1050</v>
      </c>
      <c r="AF3989">
        <v>0</v>
      </c>
      <c r="AI3989">
        <v>450</v>
      </c>
      <c r="AQ3989">
        <v>3000</v>
      </c>
      <c r="AR3989">
        <v>0</v>
      </c>
      <c r="AS3989">
        <v>0</v>
      </c>
      <c r="AT3989">
        <v>1500</v>
      </c>
      <c r="AV3989">
        <v>1500</v>
      </c>
      <c r="AZ3989">
        <v>1050</v>
      </c>
      <c r="BB3989">
        <v>0</v>
      </c>
      <c r="BE3989">
        <v>450</v>
      </c>
      <c r="BL3989">
        <v>3000</v>
      </c>
      <c r="BM3989">
        <v>3000</v>
      </c>
      <c r="BN3989">
        <v>3000</v>
      </c>
      <c r="BP3989">
        <v>3000</v>
      </c>
      <c r="BQ3989">
        <v>3000</v>
      </c>
      <c r="BR3989">
        <v>0</v>
      </c>
      <c r="BS3989">
        <v>3000</v>
      </c>
      <c r="BT3989">
        <v>20181216</v>
      </c>
      <c r="BU3989" t="str">
        <f t="shared" si="186"/>
        <v>2018</v>
      </c>
      <c r="BV3989">
        <v>20211230</v>
      </c>
      <c r="BW3989" t="str">
        <f t="shared" si="187"/>
        <v>2021</v>
      </c>
      <c r="BY3989" t="str">
        <f t="shared" si="188"/>
        <v/>
      </c>
      <c r="BZ3989" s="2" t="s">
        <v>131</v>
      </c>
      <c r="CA3989" s="2" t="s">
        <v>131</v>
      </c>
      <c r="CB3989" s="2" t="s">
        <v>92</v>
      </c>
      <c r="CC3989" s="2" t="s">
        <v>449</v>
      </c>
      <c r="CD3989" s="2" t="s">
        <v>450</v>
      </c>
      <c r="CE3989">
        <v>0</v>
      </c>
      <c r="CF3989">
        <v>20201231</v>
      </c>
    </row>
    <row r="3990" spans="1:84" x14ac:dyDescent="0.35">
      <c r="A3990" s="2" t="s">
        <v>1905</v>
      </c>
      <c r="B3990" s="2" t="s">
        <v>1906</v>
      </c>
      <c r="C3990" s="2" t="s">
        <v>1907</v>
      </c>
      <c r="D3990" s="2" t="s">
        <v>1908</v>
      </c>
      <c r="E3990" s="2" t="s">
        <v>1909</v>
      </c>
      <c r="F3990">
        <v>8</v>
      </c>
      <c r="G3990" s="2" t="s">
        <v>456</v>
      </c>
      <c r="H3990">
        <v>2</v>
      </c>
      <c r="I3990" s="2" t="s">
        <v>445</v>
      </c>
      <c r="J3990">
        <v>99</v>
      </c>
      <c r="K3990" s="2" t="s">
        <v>96</v>
      </c>
      <c r="L3990">
        <v>11</v>
      </c>
      <c r="M3990" s="2" t="s">
        <v>458</v>
      </c>
      <c r="N3990">
        <v>72</v>
      </c>
      <c r="O3990" s="2" t="s">
        <v>459</v>
      </c>
      <c r="P3990">
        <v>1</v>
      </c>
      <c r="Q3990" s="2" t="s">
        <v>460</v>
      </c>
      <c r="R3990" t="s">
        <v>82</v>
      </c>
      <c r="S3990" t="s">
        <v>82</v>
      </c>
      <c r="T3990" s="2" t="s">
        <v>88</v>
      </c>
      <c r="U3990" s="2" t="s">
        <v>89</v>
      </c>
      <c r="V3990">
        <v>1009</v>
      </c>
      <c r="W3990" s="2" t="s">
        <v>895</v>
      </c>
      <c r="X3990">
        <v>1500</v>
      </c>
      <c r="Z3990">
        <v>1500</v>
      </c>
      <c r="AD3990">
        <v>1050</v>
      </c>
      <c r="AF3990">
        <v>0</v>
      </c>
      <c r="AI3990">
        <v>450</v>
      </c>
      <c r="AQ3990">
        <v>3000</v>
      </c>
      <c r="AR3990">
        <v>0</v>
      </c>
      <c r="AS3990">
        <v>0</v>
      </c>
      <c r="AT3990">
        <v>1500</v>
      </c>
      <c r="AV3990">
        <v>1500</v>
      </c>
      <c r="AZ3990">
        <v>1050</v>
      </c>
      <c r="BB3990">
        <v>0</v>
      </c>
      <c r="BE3990">
        <v>450</v>
      </c>
      <c r="BL3990">
        <v>3000</v>
      </c>
      <c r="BM3990">
        <v>3000</v>
      </c>
      <c r="BN3990">
        <v>3000</v>
      </c>
      <c r="BP3990">
        <v>3000</v>
      </c>
      <c r="BQ3990">
        <v>3000</v>
      </c>
      <c r="BR3990">
        <v>0</v>
      </c>
      <c r="BS3990">
        <v>3000</v>
      </c>
      <c r="BT3990">
        <v>20190327</v>
      </c>
      <c r="BU3990" t="str">
        <f t="shared" si="186"/>
        <v>2019</v>
      </c>
      <c r="BV3990">
        <v>20220331</v>
      </c>
      <c r="BW3990" t="str">
        <f t="shared" si="187"/>
        <v>2022</v>
      </c>
      <c r="BY3990" t="str">
        <f t="shared" si="188"/>
        <v/>
      </c>
      <c r="BZ3990" s="2" t="s">
        <v>131</v>
      </c>
      <c r="CA3990" s="2" t="s">
        <v>131</v>
      </c>
      <c r="CB3990" s="2" t="s">
        <v>92</v>
      </c>
      <c r="CC3990" s="2" t="s">
        <v>449</v>
      </c>
      <c r="CD3990" s="2" t="s">
        <v>450</v>
      </c>
      <c r="CE3990">
        <v>0</v>
      </c>
      <c r="CF3990">
        <v>20201231</v>
      </c>
    </row>
    <row r="3991" spans="1:84" x14ac:dyDescent="0.35">
      <c r="A3991" s="2" t="s">
        <v>1911</v>
      </c>
      <c r="B3991" s="2" t="s">
        <v>1912</v>
      </c>
      <c r="C3991" s="2" t="s">
        <v>1913</v>
      </c>
      <c r="D3991" s="2" t="s">
        <v>1913</v>
      </c>
      <c r="E3991" s="2" t="s">
        <v>1914</v>
      </c>
      <c r="F3991">
        <v>8</v>
      </c>
      <c r="G3991" s="2" t="s">
        <v>456</v>
      </c>
      <c r="H3991">
        <v>2</v>
      </c>
      <c r="I3991" s="2" t="s">
        <v>445</v>
      </c>
      <c r="J3991">
        <v>99</v>
      </c>
      <c r="K3991" s="2" t="s">
        <v>96</v>
      </c>
      <c r="L3991">
        <v>11</v>
      </c>
      <c r="M3991" s="2" t="s">
        <v>458</v>
      </c>
      <c r="N3991">
        <v>72</v>
      </c>
      <c r="O3991" s="2" t="s">
        <v>459</v>
      </c>
      <c r="P3991">
        <v>1</v>
      </c>
      <c r="Q3991" s="2" t="s">
        <v>460</v>
      </c>
      <c r="R3991" t="s">
        <v>82</v>
      </c>
      <c r="S3991" t="s">
        <v>82</v>
      </c>
      <c r="T3991" s="2" t="s">
        <v>88</v>
      </c>
      <c r="U3991" s="2" t="s">
        <v>89</v>
      </c>
      <c r="V3991">
        <v>1009</v>
      </c>
      <c r="W3991" s="2" t="s">
        <v>895</v>
      </c>
      <c r="X3991">
        <v>1500</v>
      </c>
      <c r="Z3991">
        <v>1500</v>
      </c>
      <c r="AD3991">
        <v>1050</v>
      </c>
      <c r="AF3991">
        <v>0</v>
      </c>
      <c r="AI3991">
        <v>450</v>
      </c>
      <c r="AQ3991">
        <v>3000</v>
      </c>
      <c r="AR3991">
        <v>0</v>
      </c>
      <c r="AS3991">
        <v>0</v>
      </c>
      <c r="AT3991">
        <v>1500</v>
      </c>
      <c r="AV3991">
        <v>1500</v>
      </c>
      <c r="AZ3991">
        <v>1050</v>
      </c>
      <c r="BB3991">
        <v>0</v>
      </c>
      <c r="BE3991">
        <v>450</v>
      </c>
      <c r="BL3991">
        <v>3000</v>
      </c>
      <c r="BM3991">
        <v>3000</v>
      </c>
      <c r="BN3991">
        <v>3000</v>
      </c>
      <c r="BS3991">
        <v>0</v>
      </c>
      <c r="BT3991">
        <v>20190208</v>
      </c>
      <c r="BU3991" t="str">
        <f t="shared" si="186"/>
        <v>2019</v>
      </c>
      <c r="BV3991">
        <v>20220212</v>
      </c>
      <c r="BW3991" t="str">
        <f t="shared" si="187"/>
        <v>2022</v>
      </c>
      <c r="BY3991" t="str">
        <f t="shared" si="188"/>
        <v/>
      </c>
      <c r="BZ3991" s="2" t="s">
        <v>101</v>
      </c>
      <c r="CA3991" s="2" t="s">
        <v>91</v>
      </c>
      <c r="CB3991" s="2" t="s">
        <v>92</v>
      </c>
      <c r="CC3991" s="2" t="s">
        <v>449</v>
      </c>
      <c r="CD3991" s="2" t="s">
        <v>450</v>
      </c>
      <c r="CE3991">
        <v>0</v>
      </c>
      <c r="CF3991">
        <v>20201231</v>
      </c>
    </row>
    <row r="3992" spans="1:84" x14ac:dyDescent="0.35">
      <c r="A3992" s="2" t="s">
        <v>1920</v>
      </c>
      <c r="B3992" s="2" t="s">
        <v>1921</v>
      </c>
      <c r="C3992" s="2" t="s">
        <v>1922</v>
      </c>
      <c r="D3992" s="2" t="s">
        <v>1923</v>
      </c>
      <c r="E3992" s="2" t="s">
        <v>1924</v>
      </c>
      <c r="F3992">
        <v>8</v>
      </c>
      <c r="G3992" s="2" t="s">
        <v>456</v>
      </c>
      <c r="H3992">
        <v>2</v>
      </c>
      <c r="I3992" s="2" t="s">
        <v>445</v>
      </c>
      <c r="J3992">
        <v>99</v>
      </c>
      <c r="K3992" s="2" t="s">
        <v>96</v>
      </c>
      <c r="L3992">
        <v>11</v>
      </c>
      <c r="M3992" s="2" t="s">
        <v>458</v>
      </c>
      <c r="N3992">
        <v>72</v>
      </c>
      <c r="O3992" s="2" t="s">
        <v>459</v>
      </c>
      <c r="P3992">
        <v>1</v>
      </c>
      <c r="Q3992" s="2" t="s">
        <v>460</v>
      </c>
      <c r="R3992" t="s">
        <v>82</v>
      </c>
      <c r="S3992" t="s">
        <v>82</v>
      </c>
      <c r="T3992" s="2" t="s">
        <v>88</v>
      </c>
      <c r="U3992" s="2" t="s">
        <v>89</v>
      </c>
      <c r="V3992">
        <v>1014</v>
      </c>
      <c r="W3992" s="2" t="s">
        <v>917</v>
      </c>
      <c r="X3992">
        <v>1500</v>
      </c>
      <c r="Z3992">
        <v>1500</v>
      </c>
      <c r="AD3992">
        <v>1050</v>
      </c>
      <c r="AF3992">
        <v>0</v>
      </c>
      <c r="AI3992">
        <v>450</v>
      </c>
      <c r="AQ3992">
        <v>3000</v>
      </c>
      <c r="AR3992">
        <v>0</v>
      </c>
      <c r="AS3992">
        <v>0</v>
      </c>
      <c r="AT3992">
        <v>1500</v>
      </c>
      <c r="AV3992">
        <v>1500</v>
      </c>
      <c r="AZ3992">
        <v>1050</v>
      </c>
      <c r="BB3992">
        <v>0</v>
      </c>
      <c r="BE3992">
        <v>450</v>
      </c>
      <c r="BL3992">
        <v>3000</v>
      </c>
      <c r="BM3992">
        <v>3000</v>
      </c>
      <c r="BN3992">
        <v>3000</v>
      </c>
      <c r="BP3992">
        <v>3000</v>
      </c>
      <c r="BQ3992">
        <v>3000</v>
      </c>
      <c r="BR3992">
        <v>0</v>
      </c>
      <c r="BS3992">
        <v>0</v>
      </c>
      <c r="BT3992">
        <v>20190327</v>
      </c>
      <c r="BU3992" t="str">
        <f t="shared" si="186"/>
        <v>2019</v>
      </c>
      <c r="BV3992">
        <v>20220331</v>
      </c>
      <c r="BW3992" t="str">
        <f t="shared" si="187"/>
        <v>2022</v>
      </c>
      <c r="BY3992" t="str">
        <f t="shared" si="188"/>
        <v/>
      </c>
      <c r="BZ3992" s="2" t="s">
        <v>131</v>
      </c>
      <c r="CA3992" s="2" t="s">
        <v>131</v>
      </c>
      <c r="CB3992" s="2" t="s">
        <v>92</v>
      </c>
      <c r="CC3992" s="2" t="s">
        <v>449</v>
      </c>
      <c r="CD3992" s="2" t="s">
        <v>450</v>
      </c>
      <c r="CE3992">
        <v>0</v>
      </c>
      <c r="CF3992">
        <v>20201231</v>
      </c>
    </row>
    <row r="3993" spans="1:84" x14ac:dyDescent="0.35">
      <c r="A3993" s="2" t="s">
        <v>2076</v>
      </c>
      <c r="B3993" s="2" t="s">
        <v>2077</v>
      </c>
      <c r="C3993" s="2" t="s">
        <v>2078</v>
      </c>
      <c r="D3993" s="2" t="s">
        <v>2078</v>
      </c>
      <c r="E3993" s="2" t="s">
        <v>2079</v>
      </c>
      <c r="F3993">
        <v>8</v>
      </c>
      <c r="G3993" s="2" t="s">
        <v>456</v>
      </c>
      <c r="H3993">
        <v>2</v>
      </c>
      <c r="I3993" s="2" t="s">
        <v>445</v>
      </c>
      <c r="J3993">
        <v>99</v>
      </c>
      <c r="K3993" s="2" t="s">
        <v>96</v>
      </c>
      <c r="L3993">
        <v>11</v>
      </c>
      <c r="M3993" s="2" t="s">
        <v>458</v>
      </c>
      <c r="N3993">
        <v>72</v>
      </c>
      <c r="O3993" s="2" t="s">
        <v>459</v>
      </c>
      <c r="P3993">
        <v>1</v>
      </c>
      <c r="Q3993" s="2" t="s">
        <v>460</v>
      </c>
      <c r="R3993" t="s">
        <v>82</v>
      </c>
      <c r="S3993" t="s">
        <v>82</v>
      </c>
      <c r="T3993" s="2" t="s">
        <v>88</v>
      </c>
      <c r="U3993" s="2" t="s">
        <v>89</v>
      </c>
      <c r="V3993">
        <v>1005</v>
      </c>
      <c r="W3993" s="2" t="s">
        <v>902</v>
      </c>
      <c r="X3993">
        <v>1500</v>
      </c>
      <c r="Z3993">
        <v>1500</v>
      </c>
      <c r="AD3993">
        <v>1050</v>
      </c>
      <c r="AF3993">
        <v>0</v>
      </c>
      <c r="AI3993">
        <v>450</v>
      </c>
      <c r="AQ3993">
        <v>3000</v>
      </c>
      <c r="AR3993">
        <v>0</v>
      </c>
      <c r="AS3993">
        <v>0</v>
      </c>
      <c r="AT3993">
        <v>1500</v>
      </c>
      <c r="AV3993">
        <v>1500</v>
      </c>
      <c r="AZ3993">
        <v>1050</v>
      </c>
      <c r="BB3993">
        <v>0</v>
      </c>
      <c r="BE3993">
        <v>450</v>
      </c>
      <c r="BL3993">
        <v>3000</v>
      </c>
      <c r="BM3993">
        <v>3000</v>
      </c>
      <c r="BN3993">
        <v>3000</v>
      </c>
      <c r="BP3993">
        <v>3000</v>
      </c>
      <c r="BQ3993">
        <v>3000</v>
      </c>
      <c r="BR3993">
        <v>0</v>
      </c>
      <c r="BS3993">
        <v>3000</v>
      </c>
      <c r="BT3993">
        <v>20190116</v>
      </c>
      <c r="BU3993" t="str">
        <f t="shared" si="186"/>
        <v>2019</v>
      </c>
      <c r="BV3993">
        <v>20190720</v>
      </c>
      <c r="BW3993" t="str">
        <f t="shared" si="187"/>
        <v>2019</v>
      </c>
      <c r="BX3993">
        <v>20190720</v>
      </c>
      <c r="BY3993" t="str">
        <f t="shared" si="188"/>
        <v>2019</v>
      </c>
      <c r="BZ3993" s="2" t="s">
        <v>131</v>
      </c>
      <c r="CA3993" s="2" t="s">
        <v>778</v>
      </c>
      <c r="CB3993" s="2" t="s">
        <v>455</v>
      </c>
      <c r="CC3993" s="2" t="s">
        <v>449</v>
      </c>
      <c r="CD3993" s="2" t="s">
        <v>450</v>
      </c>
      <c r="CE3993">
        <v>0</v>
      </c>
      <c r="CF3993">
        <v>20201231</v>
      </c>
    </row>
    <row r="3994" spans="1:84" x14ac:dyDescent="0.35">
      <c r="A3994" s="2" t="s">
        <v>2080</v>
      </c>
      <c r="B3994" s="2" t="s">
        <v>2081</v>
      </c>
      <c r="C3994" s="2" t="s">
        <v>2082</v>
      </c>
      <c r="D3994" s="2" t="s">
        <v>2082</v>
      </c>
      <c r="E3994" s="2" t="s">
        <v>2083</v>
      </c>
      <c r="F3994">
        <v>8</v>
      </c>
      <c r="G3994" s="2" t="s">
        <v>456</v>
      </c>
      <c r="H3994">
        <v>2</v>
      </c>
      <c r="I3994" s="2" t="s">
        <v>445</v>
      </c>
      <c r="J3994">
        <v>99</v>
      </c>
      <c r="K3994" s="2" t="s">
        <v>96</v>
      </c>
      <c r="L3994">
        <v>11</v>
      </c>
      <c r="M3994" s="2" t="s">
        <v>458</v>
      </c>
      <c r="N3994">
        <v>72</v>
      </c>
      <c r="O3994" s="2" t="s">
        <v>459</v>
      </c>
      <c r="P3994">
        <v>1</v>
      </c>
      <c r="Q3994" s="2" t="s">
        <v>460</v>
      </c>
      <c r="R3994" t="s">
        <v>82</v>
      </c>
      <c r="S3994" t="s">
        <v>82</v>
      </c>
      <c r="T3994" s="2" t="s">
        <v>88</v>
      </c>
      <c r="U3994" s="2" t="s">
        <v>89</v>
      </c>
      <c r="V3994">
        <v>1009</v>
      </c>
      <c r="W3994" s="2" t="s">
        <v>895</v>
      </c>
      <c r="X3994">
        <v>1500</v>
      </c>
      <c r="Z3994">
        <v>1500</v>
      </c>
      <c r="AD3994">
        <v>1050</v>
      </c>
      <c r="AF3994">
        <v>0</v>
      </c>
      <c r="AI3994">
        <v>450</v>
      </c>
      <c r="AQ3994">
        <v>3000</v>
      </c>
      <c r="AR3994">
        <v>0</v>
      </c>
      <c r="AS3994">
        <v>0</v>
      </c>
      <c r="AT3994">
        <v>1500</v>
      </c>
      <c r="AV3994">
        <v>1500</v>
      </c>
      <c r="AZ3994">
        <v>1050</v>
      </c>
      <c r="BB3994">
        <v>0</v>
      </c>
      <c r="BE3994">
        <v>450</v>
      </c>
      <c r="BL3994">
        <v>3000</v>
      </c>
      <c r="BM3994">
        <v>3000</v>
      </c>
      <c r="BN3994">
        <v>3000</v>
      </c>
      <c r="BP3994">
        <v>3000</v>
      </c>
      <c r="BQ3994">
        <v>3000</v>
      </c>
      <c r="BR3994">
        <v>0</v>
      </c>
      <c r="BS3994">
        <v>3000</v>
      </c>
      <c r="BT3994">
        <v>20190322</v>
      </c>
      <c r="BU3994" t="str">
        <f t="shared" si="186"/>
        <v>2019</v>
      </c>
      <c r="BV3994">
        <v>20191011</v>
      </c>
      <c r="BW3994" t="str">
        <f t="shared" si="187"/>
        <v>2019</v>
      </c>
      <c r="BX3994">
        <v>20191011</v>
      </c>
      <c r="BY3994" t="str">
        <f t="shared" si="188"/>
        <v>2019</v>
      </c>
      <c r="BZ3994" s="2" t="s">
        <v>131</v>
      </c>
      <c r="CA3994" s="2" t="s">
        <v>778</v>
      </c>
      <c r="CB3994" s="2" t="s">
        <v>455</v>
      </c>
      <c r="CC3994" s="2" t="s">
        <v>449</v>
      </c>
      <c r="CD3994" s="2" t="s">
        <v>450</v>
      </c>
      <c r="CE3994">
        <v>0</v>
      </c>
      <c r="CF3994">
        <v>20201231</v>
      </c>
    </row>
    <row r="3995" spans="1:84" x14ac:dyDescent="0.35">
      <c r="A3995" s="2" t="s">
        <v>2088</v>
      </c>
      <c r="B3995" s="2" t="s">
        <v>2089</v>
      </c>
      <c r="C3995" s="2" t="s">
        <v>2090</v>
      </c>
      <c r="D3995" s="2" t="s">
        <v>2091</v>
      </c>
      <c r="E3995" s="2" t="s">
        <v>2092</v>
      </c>
      <c r="F3995">
        <v>8</v>
      </c>
      <c r="G3995" s="2" t="s">
        <v>456</v>
      </c>
      <c r="H3995">
        <v>2</v>
      </c>
      <c r="I3995" s="2" t="s">
        <v>445</v>
      </c>
      <c r="J3995">
        <v>99</v>
      </c>
      <c r="K3995" s="2" t="s">
        <v>96</v>
      </c>
      <c r="L3995">
        <v>11</v>
      </c>
      <c r="M3995" s="2" t="s">
        <v>458</v>
      </c>
      <c r="N3995">
        <v>72</v>
      </c>
      <c r="O3995" s="2" t="s">
        <v>459</v>
      </c>
      <c r="P3995">
        <v>1</v>
      </c>
      <c r="Q3995" s="2" t="s">
        <v>460</v>
      </c>
      <c r="R3995" t="s">
        <v>82</v>
      </c>
      <c r="S3995" t="s">
        <v>82</v>
      </c>
      <c r="T3995" s="2" t="s">
        <v>88</v>
      </c>
      <c r="U3995" s="2" t="s">
        <v>89</v>
      </c>
      <c r="V3995">
        <v>1007</v>
      </c>
      <c r="W3995" s="2" t="s">
        <v>929</v>
      </c>
      <c r="X3995">
        <v>1500</v>
      </c>
      <c r="Z3995">
        <v>1500</v>
      </c>
      <c r="AD3995">
        <v>1050</v>
      </c>
      <c r="AF3995">
        <v>0</v>
      </c>
      <c r="AI3995">
        <v>450</v>
      </c>
      <c r="AQ3995">
        <v>3000</v>
      </c>
      <c r="AR3995">
        <v>0</v>
      </c>
      <c r="AS3995">
        <v>0</v>
      </c>
      <c r="AT3995">
        <v>1500</v>
      </c>
      <c r="AV3995">
        <v>1500</v>
      </c>
      <c r="AZ3995">
        <v>1050</v>
      </c>
      <c r="BB3995">
        <v>0</v>
      </c>
      <c r="BE3995">
        <v>450</v>
      </c>
      <c r="BL3995">
        <v>3000</v>
      </c>
      <c r="BM3995">
        <v>3000</v>
      </c>
      <c r="BN3995">
        <v>3000</v>
      </c>
      <c r="BP3995">
        <v>3000</v>
      </c>
      <c r="BQ3995">
        <v>3000</v>
      </c>
      <c r="BR3995">
        <v>0</v>
      </c>
      <c r="BS3995">
        <v>3000</v>
      </c>
      <c r="BT3995">
        <v>20190130</v>
      </c>
      <c r="BU3995" t="str">
        <f t="shared" si="186"/>
        <v>2019</v>
      </c>
      <c r="BV3995">
        <v>20220203</v>
      </c>
      <c r="BW3995" t="str">
        <f t="shared" si="187"/>
        <v>2022</v>
      </c>
      <c r="BY3995" t="str">
        <f t="shared" si="188"/>
        <v/>
      </c>
      <c r="BZ3995" s="2" t="s">
        <v>131</v>
      </c>
      <c r="CA3995" s="2" t="s">
        <v>131</v>
      </c>
      <c r="CB3995" s="2" t="s">
        <v>92</v>
      </c>
      <c r="CC3995" s="2" t="s">
        <v>449</v>
      </c>
      <c r="CD3995" s="2" t="s">
        <v>450</v>
      </c>
      <c r="CE3995">
        <v>0</v>
      </c>
      <c r="CF3995">
        <v>20201231</v>
      </c>
    </row>
    <row r="3996" spans="1:84" x14ac:dyDescent="0.35">
      <c r="A3996" s="2" t="s">
        <v>2179</v>
      </c>
      <c r="B3996" s="2" t="s">
        <v>2180</v>
      </c>
      <c r="C3996" s="2" t="s">
        <v>2181</v>
      </c>
      <c r="D3996" s="2" t="s">
        <v>2182</v>
      </c>
      <c r="E3996" s="2" t="s">
        <v>2183</v>
      </c>
      <c r="F3996">
        <v>8</v>
      </c>
      <c r="G3996" s="2" t="s">
        <v>456</v>
      </c>
      <c r="H3996">
        <v>2</v>
      </c>
      <c r="I3996" s="2" t="s">
        <v>445</v>
      </c>
      <c r="J3996">
        <v>99</v>
      </c>
      <c r="K3996" s="2" t="s">
        <v>96</v>
      </c>
      <c r="L3996">
        <v>11</v>
      </c>
      <c r="M3996" s="2" t="s">
        <v>458</v>
      </c>
      <c r="N3996">
        <v>72</v>
      </c>
      <c r="O3996" s="2" t="s">
        <v>459</v>
      </c>
      <c r="P3996">
        <v>1</v>
      </c>
      <c r="Q3996" s="2" t="s">
        <v>460</v>
      </c>
      <c r="R3996" t="s">
        <v>82</v>
      </c>
      <c r="S3996" t="s">
        <v>82</v>
      </c>
      <c r="T3996" s="2" t="s">
        <v>88</v>
      </c>
      <c r="U3996" s="2" t="s">
        <v>89</v>
      </c>
      <c r="V3996">
        <v>1014</v>
      </c>
      <c r="W3996" s="2" t="s">
        <v>917</v>
      </c>
      <c r="X3996">
        <v>1500</v>
      </c>
      <c r="Z3996">
        <v>1500</v>
      </c>
      <c r="AD3996">
        <v>1050</v>
      </c>
      <c r="AF3996">
        <v>0</v>
      </c>
      <c r="AI3996">
        <v>450</v>
      </c>
      <c r="AQ3996">
        <v>3000</v>
      </c>
      <c r="AR3996">
        <v>0</v>
      </c>
      <c r="AS3996">
        <v>0</v>
      </c>
      <c r="AT3996">
        <v>1500</v>
      </c>
      <c r="AV3996">
        <v>1500</v>
      </c>
      <c r="AZ3996">
        <v>1050</v>
      </c>
      <c r="BB3996">
        <v>0</v>
      </c>
      <c r="BE3996">
        <v>450</v>
      </c>
      <c r="BL3996">
        <v>3000</v>
      </c>
      <c r="BM3996">
        <v>3000</v>
      </c>
      <c r="BN3996">
        <v>3000</v>
      </c>
      <c r="BP3996">
        <v>1451</v>
      </c>
      <c r="BQ3996">
        <v>1451</v>
      </c>
      <c r="BR3996">
        <v>0</v>
      </c>
      <c r="BS3996">
        <v>0</v>
      </c>
      <c r="BT3996">
        <v>20190926</v>
      </c>
      <c r="BU3996" t="str">
        <f t="shared" si="186"/>
        <v>2019</v>
      </c>
      <c r="BV3996">
        <v>20220930</v>
      </c>
      <c r="BW3996" t="str">
        <f t="shared" si="187"/>
        <v>2022</v>
      </c>
      <c r="BY3996" t="str">
        <f t="shared" si="188"/>
        <v/>
      </c>
      <c r="BZ3996" s="2" t="s">
        <v>91</v>
      </c>
      <c r="CA3996" s="2" t="s">
        <v>91</v>
      </c>
      <c r="CB3996" s="2" t="s">
        <v>92</v>
      </c>
      <c r="CC3996" s="2" t="s">
        <v>449</v>
      </c>
      <c r="CD3996" s="2" t="s">
        <v>450</v>
      </c>
      <c r="CE3996">
        <v>0</v>
      </c>
      <c r="CF3996">
        <v>20201231</v>
      </c>
    </row>
    <row r="3997" spans="1:84" x14ac:dyDescent="0.35">
      <c r="A3997" s="2" t="s">
        <v>7381</v>
      </c>
      <c r="B3997" s="2" t="s">
        <v>7382</v>
      </c>
      <c r="C3997" s="2" t="s">
        <v>7383</v>
      </c>
      <c r="D3997" s="2" t="s">
        <v>7384</v>
      </c>
      <c r="E3997" s="2" t="s">
        <v>7385</v>
      </c>
      <c r="F3997">
        <v>8</v>
      </c>
      <c r="G3997" s="2" t="s">
        <v>456</v>
      </c>
      <c r="H3997">
        <v>6</v>
      </c>
      <c r="I3997" s="2" t="s">
        <v>109</v>
      </c>
      <c r="J3997">
        <v>99</v>
      </c>
      <c r="K3997" s="2" t="s">
        <v>96</v>
      </c>
      <c r="L3997">
        <v>11</v>
      </c>
      <c r="M3997" s="2" t="s">
        <v>458</v>
      </c>
      <c r="N3997">
        <v>75</v>
      </c>
      <c r="O3997" s="2" t="s">
        <v>517</v>
      </c>
      <c r="P3997">
        <v>812</v>
      </c>
      <c r="Q3997" s="2" t="s">
        <v>7241</v>
      </c>
      <c r="R3997" t="s">
        <v>82</v>
      </c>
      <c r="S3997" t="s">
        <v>82</v>
      </c>
      <c r="T3997" s="2" t="s">
        <v>519</v>
      </c>
      <c r="U3997" s="2" t="s">
        <v>520</v>
      </c>
      <c r="V3997">
        <v>926</v>
      </c>
      <c r="W3997" s="2" t="s">
        <v>6681</v>
      </c>
      <c r="X3997">
        <v>3000</v>
      </c>
      <c r="Z3997">
        <v>3000</v>
      </c>
      <c r="AF3997">
        <v>0</v>
      </c>
      <c r="AQ3997">
        <v>3000</v>
      </c>
      <c r="AR3997">
        <v>0</v>
      </c>
      <c r="AS3997">
        <v>0</v>
      </c>
      <c r="AT3997">
        <v>3000</v>
      </c>
      <c r="AV3997">
        <v>3000</v>
      </c>
      <c r="BB3997">
        <v>0</v>
      </c>
      <c r="BL3997">
        <v>3000</v>
      </c>
      <c r="BM3997">
        <v>3000</v>
      </c>
      <c r="BN3997">
        <v>3000</v>
      </c>
      <c r="BP3997">
        <v>3000</v>
      </c>
      <c r="BQ3997">
        <v>3000</v>
      </c>
      <c r="BR3997">
        <v>0</v>
      </c>
      <c r="BS3997">
        <v>3000</v>
      </c>
      <c r="BT3997">
        <v>20171129</v>
      </c>
      <c r="BU3997" t="str">
        <f t="shared" si="186"/>
        <v>2017</v>
      </c>
      <c r="BV3997">
        <v>20181222</v>
      </c>
      <c r="BW3997" t="str">
        <f t="shared" si="187"/>
        <v>2018</v>
      </c>
      <c r="BX3997">
        <v>20181222</v>
      </c>
      <c r="BY3997" t="str">
        <f t="shared" si="188"/>
        <v>2018</v>
      </c>
      <c r="BZ3997" s="2" t="s">
        <v>131</v>
      </c>
      <c r="CA3997" s="2" t="s">
        <v>778</v>
      </c>
      <c r="CB3997" s="2" t="s">
        <v>455</v>
      </c>
      <c r="CC3997" s="2" t="s">
        <v>461</v>
      </c>
      <c r="CD3997" s="2" t="s">
        <v>462</v>
      </c>
      <c r="CE3997">
        <v>0</v>
      </c>
      <c r="CF3997">
        <v>20201231</v>
      </c>
    </row>
    <row r="3998" spans="1:84" x14ac:dyDescent="0.35">
      <c r="A3998" s="2" t="s">
        <v>7688</v>
      </c>
      <c r="B3998" s="2" t="s">
        <v>7689</v>
      </c>
      <c r="C3998" s="2" t="s">
        <v>7690</v>
      </c>
      <c r="D3998" s="2" t="s">
        <v>7690</v>
      </c>
      <c r="E3998" s="2" t="s">
        <v>7691</v>
      </c>
      <c r="F3998">
        <v>8</v>
      </c>
      <c r="G3998" s="2" t="s">
        <v>456</v>
      </c>
      <c r="H3998">
        <v>2</v>
      </c>
      <c r="I3998" s="2" t="s">
        <v>445</v>
      </c>
      <c r="J3998">
        <v>12</v>
      </c>
      <c r="K3998" s="2" t="s">
        <v>452</v>
      </c>
      <c r="L3998">
        <v>11</v>
      </c>
      <c r="M3998" s="2" t="s">
        <v>458</v>
      </c>
      <c r="N3998">
        <v>71</v>
      </c>
      <c r="O3998" s="2" t="s">
        <v>522</v>
      </c>
      <c r="P3998">
        <v>10</v>
      </c>
      <c r="Q3998" s="2" t="s">
        <v>1830</v>
      </c>
      <c r="R3998" t="s">
        <v>82</v>
      </c>
      <c r="S3998" t="s">
        <v>82</v>
      </c>
      <c r="T3998" s="2" t="s">
        <v>519</v>
      </c>
      <c r="U3998" s="2" t="s">
        <v>520</v>
      </c>
      <c r="V3998">
        <v>820</v>
      </c>
      <c r="W3998" s="2" t="s">
        <v>6790</v>
      </c>
      <c r="X3998">
        <v>3000</v>
      </c>
      <c r="Z3998">
        <v>3000</v>
      </c>
      <c r="AF3998">
        <v>0</v>
      </c>
      <c r="AQ3998">
        <v>3000</v>
      </c>
      <c r="AR3998">
        <v>0</v>
      </c>
      <c r="AS3998">
        <v>0</v>
      </c>
      <c r="AT3998">
        <v>3000</v>
      </c>
      <c r="AV3998">
        <v>3000</v>
      </c>
      <c r="BB3998">
        <v>0</v>
      </c>
      <c r="BL3998">
        <v>3000</v>
      </c>
      <c r="BM3998">
        <v>3000</v>
      </c>
      <c r="BN3998">
        <v>3000</v>
      </c>
      <c r="BS3998">
        <v>0</v>
      </c>
      <c r="BT3998">
        <v>20190118</v>
      </c>
      <c r="BU3998" t="str">
        <f t="shared" si="186"/>
        <v>2019</v>
      </c>
      <c r="BV3998">
        <v>20210201</v>
      </c>
      <c r="BW3998" t="str">
        <f t="shared" si="187"/>
        <v>2021</v>
      </c>
      <c r="BY3998" t="str">
        <f t="shared" si="188"/>
        <v/>
      </c>
      <c r="BZ3998" s="2" t="s">
        <v>101</v>
      </c>
      <c r="CA3998" s="2" t="s">
        <v>91</v>
      </c>
      <c r="CB3998" s="2" t="s">
        <v>92</v>
      </c>
      <c r="CC3998" s="2" t="s">
        <v>449</v>
      </c>
      <c r="CD3998" s="2" t="s">
        <v>450</v>
      </c>
      <c r="CE3998">
        <v>0</v>
      </c>
      <c r="CF3998">
        <v>20201231</v>
      </c>
    </row>
    <row r="3999" spans="1:84" x14ac:dyDescent="0.35">
      <c r="A3999" s="2" t="s">
        <v>7826</v>
      </c>
      <c r="B3999" s="2" t="s">
        <v>7827</v>
      </c>
      <c r="C3999" s="2" t="s">
        <v>7828</v>
      </c>
      <c r="D3999" s="2" t="s">
        <v>7828</v>
      </c>
      <c r="E3999" s="2" t="s">
        <v>7829</v>
      </c>
      <c r="F3999">
        <v>8</v>
      </c>
      <c r="G3999" s="2" t="s">
        <v>456</v>
      </c>
      <c r="H3999">
        <v>2</v>
      </c>
      <c r="I3999" s="2" t="s">
        <v>445</v>
      </c>
      <c r="J3999">
        <v>12</v>
      </c>
      <c r="K3999" s="2" t="s">
        <v>452</v>
      </c>
      <c r="L3999">
        <v>11</v>
      </c>
      <c r="M3999" s="2" t="s">
        <v>458</v>
      </c>
      <c r="N3999">
        <v>71</v>
      </c>
      <c r="O3999" s="2" t="s">
        <v>522</v>
      </c>
      <c r="P3999">
        <v>10</v>
      </c>
      <c r="Q3999" s="2" t="s">
        <v>1830</v>
      </c>
      <c r="R3999" t="s">
        <v>82</v>
      </c>
      <c r="S3999" t="s">
        <v>82</v>
      </c>
      <c r="T3999" s="2" t="s">
        <v>519</v>
      </c>
      <c r="U3999" s="2" t="s">
        <v>520</v>
      </c>
      <c r="V3999">
        <v>943</v>
      </c>
      <c r="W3999" s="2" t="s">
        <v>6679</v>
      </c>
      <c r="X3999">
        <v>3000</v>
      </c>
      <c r="Z3999">
        <v>3000</v>
      </c>
      <c r="AF3999">
        <v>0</v>
      </c>
      <c r="AQ3999">
        <v>3000</v>
      </c>
      <c r="AR3999">
        <v>0</v>
      </c>
      <c r="AS3999">
        <v>0</v>
      </c>
      <c r="AT3999">
        <v>3000</v>
      </c>
      <c r="AV3999">
        <v>3000</v>
      </c>
      <c r="BB3999">
        <v>0</v>
      </c>
      <c r="BL3999">
        <v>3000</v>
      </c>
      <c r="BM3999">
        <v>3000</v>
      </c>
      <c r="BN3999">
        <v>3000</v>
      </c>
      <c r="BP3999">
        <v>3000</v>
      </c>
      <c r="BQ3999">
        <v>3000</v>
      </c>
      <c r="BR3999">
        <v>0</v>
      </c>
      <c r="BS3999">
        <v>3000</v>
      </c>
      <c r="BT3999">
        <v>20191112</v>
      </c>
      <c r="BU3999" t="str">
        <f t="shared" si="186"/>
        <v>2019</v>
      </c>
      <c r="BV3999">
        <v>20200720</v>
      </c>
      <c r="BW3999" t="str">
        <f t="shared" si="187"/>
        <v>2020</v>
      </c>
      <c r="BX3999">
        <v>20200720</v>
      </c>
      <c r="BY3999" t="str">
        <f t="shared" si="188"/>
        <v>2020</v>
      </c>
      <c r="BZ3999" s="2" t="s">
        <v>131</v>
      </c>
      <c r="CA3999" s="2" t="s">
        <v>778</v>
      </c>
      <c r="CB3999" s="2" t="s">
        <v>455</v>
      </c>
      <c r="CC3999" s="2" t="s">
        <v>449</v>
      </c>
      <c r="CD3999" s="2" t="s">
        <v>450</v>
      </c>
      <c r="CE3999">
        <v>0</v>
      </c>
      <c r="CF3999">
        <v>20201231</v>
      </c>
    </row>
    <row r="4000" spans="1:84" x14ac:dyDescent="0.35">
      <c r="A4000" s="2" t="s">
        <v>8064</v>
      </c>
      <c r="B4000" s="2" t="s">
        <v>8065</v>
      </c>
      <c r="C4000" s="2" t="s">
        <v>8066</v>
      </c>
      <c r="D4000" s="2" t="s">
        <v>8066</v>
      </c>
      <c r="E4000" s="2" t="s">
        <v>8067</v>
      </c>
      <c r="F4000">
        <v>11</v>
      </c>
      <c r="G4000" s="2" t="s">
        <v>451</v>
      </c>
      <c r="H4000">
        <v>2</v>
      </c>
      <c r="I4000" s="2" t="s">
        <v>445</v>
      </c>
      <c r="J4000">
        <v>99</v>
      </c>
      <c r="K4000" s="2" t="s">
        <v>96</v>
      </c>
      <c r="L4000">
        <v>11</v>
      </c>
      <c r="M4000" s="2" t="s">
        <v>458</v>
      </c>
      <c r="N4000">
        <v>80</v>
      </c>
      <c r="O4000" s="2" t="s">
        <v>691</v>
      </c>
      <c r="P4000">
        <v>800</v>
      </c>
      <c r="Q4000" s="2" t="s">
        <v>2075</v>
      </c>
      <c r="R4000" t="s">
        <v>82</v>
      </c>
      <c r="S4000" t="s">
        <v>82</v>
      </c>
      <c r="T4000" s="2" t="s">
        <v>88</v>
      </c>
      <c r="U4000" s="2" t="s">
        <v>89</v>
      </c>
      <c r="V4000">
        <v>915</v>
      </c>
      <c r="W4000" s="2" t="s">
        <v>647</v>
      </c>
      <c r="X4000">
        <v>3000</v>
      </c>
      <c r="Z4000">
        <v>3000</v>
      </c>
      <c r="AF4000">
        <v>0</v>
      </c>
      <c r="AQ4000">
        <v>3000</v>
      </c>
      <c r="AR4000">
        <v>0</v>
      </c>
      <c r="AS4000">
        <v>0</v>
      </c>
      <c r="AT4000">
        <v>3000</v>
      </c>
      <c r="AV4000">
        <v>3000</v>
      </c>
      <c r="BB4000">
        <v>0</v>
      </c>
      <c r="BL4000">
        <v>3000</v>
      </c>
      <c r="BM4000">
        <v>3000</v>
      </c>
      <c r="BN4000">
        <v>3000</v>
      </c>
      <c r="BS4000">
        <v>0</v>
      </c>
      <c r="BT4000">
        <v>20150826</v>
      </c>
      <c r="BU4000" t="str">
        <f t="shared" si="186"/>
        <v>2015</v>
      </c>
      <c r="BV4000">
        <v>20170930</v>
      </c>
      <c r="BW4000" t="str">
        <f t="shared" si="187"/>
        <v>2017</v>
      </c>
      <c r="BY4000" t="str">
        <f t="shared" si="188"/>
        <v/>
      </c>
      <c r="BZ4000" s="2" t="s">
        <v>101</v>
      </c>
      <c r="CA4000" s="2" t="s">
        <v>91</v>
      </c>
      <c r="CB4000" s="2" t="s">
        <v>92</v>
      </c>
      <c r="CC4000" s="2" t="s">
        <v>449</v>
      </c>
      <c r="CD4000" s="2" t="s">
        <v>450</v>
      </c>
      <c r="CE4000">
        <v>0</v>
      </c>
      <c r="CF4000">
        <v>20201231</v>
      </c>
    </row>
    <row r="4001" spans="1:84" x14ac:dyDescent="0.35">
      <c r="A4001" s="2" t="s">
        <v>22091</v>
      </c>
      <c r="B4001" s="2" t="s">
        <v>22067</v>
      </c>
      <c r="C4001" s="2" t="s">
        <v>22092</v>
      </c>
      <c r="D4001" s="2" t="s">
        <v>21673</v>
      </c>
      <c r="E4001" s="2" t="s">
        <v>22093</v>
      </c>
      <c r="F4001">
        <v>11</v>
      </c>
      <c r="G4001" s="2" t="s">
        <v>451</v>
      </c>
      <c r="H4001">
        <v>2</v>
      </c>
      <c r="I4001" s="2" t="s">
        <v>445</v>
      </c>
      <c r="J4001">
        <v>99</v>
      </c>
      <c r="K4001" s="2" t="s">
        <v>96</v>
      </c>
      <c r="L4001">
        <v>11</v>
      </c>
      <c r="M4001" s="2" t="s">
        <v>458</v>
      </c>
      <c r="N4001">
        <v>71</v>
      </c>
      <c r="O4001" s="2" t="s">
        <v>522</v>
      </c>
      <c r="P4001">
        <v>72</v>
      </c>
      <c r="Q4001" s="2" t="s">
        <v>733</v>
      </c>
      <c r="R4001" t="s">
        <v>82</v>
      </c>
      <c r="S4001" t="s">
        <v>82</v>
      </c>
      <c r="T4001" s="2" t="s">
        <v>88</v>
      </c>
      <c r="U4001" s="2" t="s">
        <v>89</v>
      </c>
      <c r="V4001">
        <v>710</v>
      </c>
      <c r="W4001" s="2" t="s">
        <v>7200</v>
      </c>
      <c r="X4001">
        <v>1500</v>
      </c>
      <c r="Z4001">
        <v>1500</v>
      </c>
      <c r="AD4001">
        <v>1050</v>
      </c>
      <c r="AF4001">
        <v>0</v>
      </c>
      <c r="AI4001">
        <v>450</v>
      </c>
      <c r="AQ4001">
        <v>3000</v>
      </c>
      <c r="AR4001">
        <v>0</v>
      </c>
      <c r="AS4001">
        <v>0</v>
      </c>
      <c r="AT4001">
        <v>1500</v>
      </c>
      <c r="AV4001">
        <v>1500</v>
      </c>
      <c r="AZ4001">
        <v>1050</v>
      </c>
      <c r="BB4001">
        <v>0</v>
      </c>
      <c r="BE4001">
        <v>450</v>
      </c>
      <c r="BL4001">
        <v>3000</v>
      </c>
      <c r="BM4001">
        <v>3000</v>
      </c>
      <c r="BN4001">
        <v>3000</v>
      </c>
      <c r="BS4001">
        <v>0</v>
      </c>
      <c r="BT4001">
        <v>20190711</v>
      </c>
      <c r="BU4001" t="str">
        <f t="shared" si="186"/>
        <v>2019</v>
      </c>
      <c r="BV4001">
        <v>20211231</v>
      </c>
      <c r="BW4001" t="str">
        <f t="shared" si="187"/>
        <v>2021</v>
      </c>
      <c r="BY4001" t="str">
        <f t="shared" si="188"/>
        <v/>
      </c>
      <c r="BZ4001" s="2" t="s">
        <v>101</v>
      </c>
      <c r="CA4001" s="2" t="s">
        <v>91</v>
      </c>
      <c r="CB4001" s="2" t="s">
        <v>92</v>
      </c>
      <c r="CC4001" s="2" t="s">
        <v>449</v>
      </c>
      <c r="CD4001" s="2" t="s">
        <v>450</v>
      </c>
      <c r="CE4001">
        <v>0</v>
      </c>
      <c r="CF4001">
        <v>20201231</v>
      </c>
    </row>
    <row r="4002" spans="1:84" x14ac:dyDescent="0.35">
      <c r="A4002" s="2" t="s">
        <v>867</v>
      </c>
      <c r="B4002" s="2" t="s">
        <v>868</v>
      </c>
      <c r="C4002" s="2" t="s">
        <v>869</v>
      </c>
      <c r="D4002" s="2" t="s">
        <v>869</v>
      </c>
      <c r="E4002" s="2" t="s">
        <v>870</v>
      </c>
      <c r="F4002">
        <v>8</v>
      </c>
      <c r="G4002" s="2" t="s">
        <v>456</v>
      </c>
      <c r="H4002">
        <v>6</v>
      </c>
      <c r="I4002" s="2" t="s">
        <v>109</v>
      </c>
      <c r="J4002">
        <v>1</v>
      </c>
      <c r="K4002" s="2" t="s">
        <v>457</v>
      </c>
      <c r="L4002">
        <v>11</v>
      </c>
      <c r="M4002" s="2" t="s">
        <v>458</v>
      </c>
      <c r="N4002">
        <v>72</v>
      </c>
      <c r="O4002" s="2" t="s">
        <v>459</v>
      </c>
      <c r="P4002">
        <v>1</v>
      </c>
      <c r="Q4002" s="2" t="s">
        <v>460</v>
      </c>
      <c r="R4002" t="s">
        <v>82</v>
      </c>
      <c r="S4002" t="s">
        <v>82</v>
      </c>
      <c r="T4002" s="2" t="s">
        <v>88</v>
      </c>
      <c r="U4002" s="2" t="s">
        <v>89</v>
      </c>
      <c r="V4002">
        <v>9999</v>
      </c>
      <c r="W4002" s="2" t="s">
        <v>448</v>
      </c>
      <c r="X4002">
        <v>2951.61</v>
      </c>
      <c r="Z4002">
        <v>2951.61</v>
      </c>
      <c r="AF4002">
        <v>0</v>
      </c>
      <c r="AQ4002">
        <v>2951.61</v>
      </c>
      <c r="AR4002">
        <v>0</v>
      </c>
      <c r="AS4002">
        <v>0</v>
      </c>
      <c r="AT4002">
        <v>2951.61</v>
      </c>
      <c r="AV4002">
        <v>2951.61</v>
      </c>
      <c r="BB4002">
        <v>0</v>
      </c>
      <c r="BL4002">
        <v>2951.61</v>
      </c>
      <c r="BM4002">
        <v>2951.61</v>
      </c>
      <c r="BN4002">
        <v>2951.61</v>
      </c>
      <c r="BP4002">
        <v>2951.61</v>
      </c>
      <c r="BQ4002">
        <v>2951.61</v>
      </c>
      <c r="BR4002">
        <v>0</v>
      </c>
      <c r="BS4002">
        <v>2951.61</v>
      </c>
      <c r="BT4002">
        <v>20150704</v>
      </c>
      <c r="BU4002" t="str">
        <f t="shared" si="186"/>
        <v>2015</v>
      </c>
      <c r="BV4002">
        <v>20160103</v>
      </c>
      <c r="BW4002" t="str">
        <f t="shared" si="187"/>
        <v>2016</v>
      </c>
      <c r="BY4002" t="str">
        <f t="shared" si="188"/>
        <v/>
      </c>
      <c r="BZ4002" s="2" t="s">
        <v>131</v>
      </c>
      <c r="CA4002" s="2" t="s">
        <v>131</v>
      </c>
      <c r="CB4002" s="2" t="s">
        <v>92</v>
      </c>
      <c r="CC4002" s="2" t="s">
        <v>461</v>
      </c>
      <c r="CD4002" s="2" t="s">
        <v>462</v>
      </c>
      <c r="CE4002">
        <v>0</v>
      </c>
      <c r="CF4002">
        <v>20200630</v>
      </c>
    </row>
    <row r="4003" spans="1:84" x14ac:dyDescent="0.35">
      <c r="A4003" s="2" t="s">
        <v>1204</v>
      </c>
      <c r="B4003" s="2" t="s">
        <v>1205</v>
      </c>
      <c r="C4003" s="2" t="s">
        <v>1206</v>
      </c>
      <c r="D4003" s="2" t="s">
        <v>1207</v>
      </c>
      <c r="E4003" s="2" t="s">
        <v>1208</v>
      </c>
      <c r="F4003">
        <v>8</v>
      </c>
      <c r="G4003" s="2" t="s">
        <v>456</v>
      </c>
      <c r="H4003">
        <v>2</v>
      </c>
      <c r="I4003" s="2" t="s">
        <v>445</v>
      </c>
      <c r="J4003">
        <v>99</v>
      </c>
      <c r="K4003" s="2" t="s">
        <v>96</v>
      </c>
      <c r="L4003">
        <v>11</v>
      </c>
      <c r="M4003" s="2" t="s">
        <v>458</v>
      </c>
      <c r="N4003">
        <v>72</v>
      </c>
      <c r="O4003" s="2" t="s">
        <v>459</v>
      </c>
      <c r="P4003">
        <v>1</v>
      </c>
      <c r="Q4003" s="2" t="s">
        <v>460</v>
      </c>
      <c r="R4003" t="s">
        <v>82</v>
      </c>
      <c r="S4003" t="s">
        <v>82</v>
      </c>
      <c r="T4003" s="2" t="s">
        <v>88</v>
      </c>
      <c r="U4003" s="2" t="s">
        <v>89</v>
      </c>
      <c r="V4003">
        <v>1004</v>
      </c>
      <c r="W4003" s="2" t="s">
        <v>914</v>
      </c>
      <c r="X4003">
        <v>1473.5</v>
      </c>
      <c r="Z4003">
        <v>1473.5</v>
      </c>
      <c r="AD4003">
        <v>1031.45</v>
      </c>
      <c r="AF4003">
        <v>0</v>
      </c>
      <c r="AI4003">
        <v>442.05</v>
      </c>
      <c r="AQ4003">
        <v>2947</v>
      </c>
      <c r="AR4003">
        <v>0</v>
      </c>
      <c r="AS4003">
        <v>0</v>
      </c>
      <c r="AT4003">
        <v>1473.5</v>
      </c>
      <c r="AV4003">
        <v>1473.5</v>
      </c>
      <c r="AZ4003">
        <v>1031.45</v>
      </c>
      <c r="BB4003">
        <v>0</v>
      </c>
      <c r="BE4003">
        <v>442.05</v>
      </c>
      <c r="BL4003">
        <v>2947</v>
      </c>
      <c r="BM4003">
        <v>2947</v>
      </c>
      <c r="BN4003">
        <v>2947</v>
      </c>
      <c r="BP4003">
        <v>2947</v>
      </c>
      <c r="BQ4003">
        <v>2947</v>
      </c>
      <c r="BR4003">
        <v>0</v>
      </c>
      <c r="BS4003">
        <v>2947</v>
      </c>
      <c r="BT4003">
        <v>20171116</v>
      </c>
      <c r="BU4003" t="str">
        <f t="shared" si="186"/>
        <v>2017</v>
      </c>
      <c r="BV4003">
        <v>20211230</v>
      </c>
      <c r="BW4003" t="str">
        <f t="shared" si="187"/>
        <v>2021</v>
      </c>
      <c r="BY4003" t="str">
        <f t="shared" si="188"/>
        <v/>
      </c>
      <c r="BZ4003" s="2" t="s">
        <v>131</v>
      </c>
      <c r="CA4003" s="2" t="s">
        <v>131</v>
      </c>
      <c r="CB4003" s="2" t="s">
        <v>92</v>
      </c>
      <c r="CC4003" s="2" t="s">
        <v>449</v>
      </c>
      <c r="CD4003" s="2" t="s">
        <v>450</v>
      </c>
      <c r="CE4003">
        <v>0</v>
      </c>
      <c r="CF4003">
        <v>20201231</v>
      </c>
    </row>
    <row r="4004" spans="1:84" x14ac:dyDescent="0.35">
      <c r="A4004" s="2" t="s">
        <v>7395</v>
      </c>
      <c r="B4004" s="2" t="s">
        <v>7396</v>
      </c>
      <c r="C4004" s="2" t="s">
        <v>7397</v>
      </c>
      <c r="D4004" s="2" t="s">
        <v>7398</v>
      </c>
      <c r="E4004" s="2" t="s">
        <v>7399</v>
      </c>
      <c r="F4004">
        <v>8</v>
      </c>
      <c r="G4004" s="2" t="s">
        <v>456</v>
      </c>
      <c r="H4004">
        <v>6</v>
      </c>
      <c r="I4004" s="2" t="s">
        <v>109</v>
      </c>
      <c r="J4004">
        <v>99</v>
      </c>
      <c r="K4004" s="2" t="s">
        <v>96</v>
      </c>
      <c r="L4004">
        <v>11</v>
      </c>
      <c r="M4004" s="2" t="s">
        <v>458</v>
      </c>
      <c r="N4004">
        <v>75</v>
      </c>
      <c r="O4004" s="2" t="s">
        <v>517</v>
      </c>
      <c r="P4004">
        <v>812</v>
      </c>
      <c r="Q4004" s="2" t="s">
        <v>7241</v>
      </c>
      <c r="R4004" t="s">
        <v>82</v>
      </c>
      <c r="S4004" t="s">
        <v>82</v>
      </c>
      <c r="T4004" s="2" t="s">
        <v>519</v>
      </c>
      <c r="U4004" s="2" t="s">
        <v>520</v>
      </c>
      <c r="V4004">
        <v>915</v>
      </c>
      <c r="W4004" s="2" t="s">
        <v>647</v>
      </c>
      <c r="X4004">
        <v>2928</v>
      </c>
      <c r="Z4004">
        <v>2928</v>
      </c>
      <c r="AF4004">
        <v>0</v>
      </c>
      <c r="AQ4004">
        <v>2928</v>
      </c>
      <c r="AR4004">
        <v>0</v>
      </c>
      <c r="AS4004">
        <v>0</v>
      </c>
      <c r="AT4004">
        <v>2928</v>
      </c>
      <c r="AV4004">
        <v>2928</v>
      </c>
      <c r="BB4004">
        <v>0</v>
      </c>
      <c r="BL4004">
        <v>2928</v>
      </c>
      <c r="BM4004">
        <v>2928</v>
      </c>
      <c r="BN4004">
        <v>2928</v>
      </c>
      <c r="BP4004">
        <v>2928</v>
      </c>
      <c r="BQ4004">
        <v>2928</v>
      </c>
      <c r="BR4004">
        <v>0</v>
      </c>
      <c r="BS4004">
        <v>2928</v>
      </c>
      <c r="BT4004">
        <v>20171129</v>
      </c>
      <c r="BU4004" t="str">
        <f t="shared" si="186"/>
        <v>2017</v>
      </c>
      <c r="BV4004">
        <v>20181221</v>
      </c>
      <c r="BW4004" t="str">
        <f t="shared" si="187"/>
        <v>2018</v>
      </c>
      <c r="BX4004">
        <v>20181231</v>
      </c>
      <c r="BY4004" t="str">
        <f t="shared" si="188"/>
        <v>2018</v>
      </c>
      <c r="BZ4004" s="2" t="s">
        <v>131</v>
      </c>
      <c r="CA4004" s="2" t="s">
        <v>778</v>
      </c>
      <c r="CB4004" s="2" t="s">
        <v>455</v>
      </c>
      <c r="CC4004" s="2" t="s">
        <v>461</v>
      </c>
      <c r="CD4004" s="2" t="s">
        <v>462</v>
      </c>
      <c r="CE4004">
        <v>0</v>
      </c>
      <c r="CF4004">
        <v>20201231</v>
      </c>
    </row>
    <row r="4005" spans="1:84" x14ac:dyDescent="0.35">
      <c r="A4005" s="2" t="s">
        <v>7401</v>
      </c>
      <c r="B4005" s="2" t="s">
        <v>7402</v>
      </c>
      <c r="C4005" s="2" t="s">
        <v>7403</v>
      </c>
      <c r="D4005" s="2" t="s">
        <v>7404</v>
      </c>
      <c r="E4005" s="2" t="s">
        <v>7405</v>
      </c>
      <c r="F4005">
        <v>8</v>
      </c>
      <c r="G4005" s="2" t="s">
        <v>456</v>
      </c>
      <c r="H4005">
        <v>6</v>
      </c>
      <c r="I4005" s="2" t="s">
        <v>109</v>
      </c>
      <c r="J4005">
        <v>99</v>
      </c>
      <c r="K4005" s="2" t="s">
        <v>96</v>
      </c>
      <c r="L4005">
        <v>11</v>
      </c>
      <c r="M4005" s="2" t="s">
        <v>458</v>
      </c>
      <c r="N4005">
        <v>75</v>
      </c>
      <c r="O4005" s="2" t="s">
        <v>517</v>
      </c>
      <c r="P4005">
        <v>812</v>
      </c>
      <c r="Q4005" s="2" t="s">
        <v>7241</v>
      </c>
      <c r="R4005" t="s">
        <v>82</v>
      </c>
      <c r="S4005" t="s">
        <v>82</v>
      </c>
      <c r="T4005" s="2" t="s">
        <v>88</v>
      </c>
      <c r="U4005" s="2" t="s">
        <v>89</v>
      </c>
      <c r="V4005">
        <v>915</v>
      </c>
      <c r="W4005" s="2" t="s">
        <v>647</v>
      </c>
      <c r="X4005">
        <v>2928</v>
      </c>
      <c r="Z4005">
        <v>2928</v>
      </c>
      <c r="AF4005">
        <v>0</v>
      </c>
      <c r="AQ4005">
        <v>2928</v>
      </c>
      <c r="AR4005">
        <v>0</v>
      </c>
      <c r="AS4005">
        <v>0</v>
      </c>
      <c r="AT4005">
        <v>2928</v>
      </c>
      <c r="AV4005">
        <v>2928</v>
      </c>
      <c r="BB4005">
        <v>0</v>
      </c>
      <c r="BL4005">
        <v>2928</v>
      </c>
      <c r="BM4005">
        <v>2928</v>
      </c>
      <c r="BN4005">
        <v>2928</v>
      </c>
      <c r="BS4005">
        <v>0</v>
      </c>
      <c r="BT4005">
        <v>20171129</v>
      </c>
      <c r="BU4005" t="str">
        <f t="shared" si="186"/>
        <v>2017</v>
      </c>
      <c r="BV4005">
        <v>20180101</v>
      </c>
      <c r="BW4005" t="str">
        <f t="shared" si="187"/>
        <v>2018</v>
      </c>
      <c r="BX4005">
        <v>20180101</v>
      </c>
      <c r="BY4005" t="str">
        <f t="shared" si="188"/>
        <v>2018</v>
      </c>
      <c r="BZ4005" s="2" t="s">
        <v>101</v>
      </c>
      <c r="CA4005" s="2" t="s">
        <v>101</v>
      </c>
      <c r="CB4005" s="2" t="s">
        <v>455</v>
      </c>
      <c r="CC4005" s="2" t="s">
        <v>461</v>
      </c>
      <c r="CD4005" s="2" t="s">
        <v>462</v>
      </c>
      <c r="CE4005">
        <v>0</v>
      </c>
      <c r="CF4005">
        <v>20201231</v>
      </c>
    </row>
    <row r="4006" spans="1:84" x14ac:dyDescent="0.35">
      <c r="A4006" s="2" t="s">
        <v>7572</v>
      </c>
      <c r="B4006" s="2" t="s">
        <v>7573</v>
      </c>
      <c r="C4006" s="2" t="s">
        <v>7574</v>
      </c>
      <c r="D4006" s="2" t="s">
        <v>7575</v>
      </c>
      <c r="E4006" s="2" t="s">
        <v>7576</v>
      </c>
      <c r="F4006">
        <v>8</v>
      </c>
      <c r="G4006" s="2" t="s">
        <v>456</v>
      </c>
      <c r="H4006">
        <v>6</v>
      </c>
      <c r="I4006" s="2" t="s">
        <v>109</v>
      </c>
      <c r="J4006">
        <v>99</v>
      </c>
      <c r="K4006" s="2" t="s">
        <v>96</v>
      </c>
      <c r="L4006">
        <v>11</v>
      </c>
      <c r="M4006" s="2" t="s">
        <v>458</v>
      </c>
      <c r="N4006">
        <v>75</v>
      </c>
      <c r="O4006" s="2" t="s">
        <v>517</v>
      </c>
      <c r="P4006">
        <v>812</v>
      </c>
      <c r="Q4006" s="2" t="s">
        <v>7241</v>
      </c>
      <c r="R4006" t="s">
        <v>82</v>
      </c>
      <c r="S4006" t="s">
        <v>82</v>
      </c>
      <c r="T4006" s="2" t="s">
        <v>519</v>
      </c>
      <c r="U4006" s="2" t="s">
        <v>520</v>
      </c>
      <c r="V4006">
        <v>915</v>
      </c>
      <c r="W4006" s="2" t="s">
        <v>647</v>
      </c>
      <c r="X4006">
        <v>2928</v>
      </c>
      <c r="Z4006">
        <v>2928</v>
      </c>
      <c r="AF4006">
        <v>0</v>
      </c>
      <c r="AQ4006">
        <v>2928</v>
      </c>
      <c r="AR4006">
        <v>0</v>
      </c>
      <c r="AS4006">
        <v>0</v>
      </c>
      <c r="AT4006">
        <v>2928</v>
      </c>
      <c r="AV4006">
        <v>2928</v>
      </c>
      <c r="BB4006">
        <v>0</v>
      </c>
      <c r="BL4006">
        <v>2928</v>
      </c>
      <c r="BM4006">
        <v>2928</v>
      </c>
      <c r="BN4006">
        <v>2928</v>
      </c>
      <c r="BP4006">
        <v>2928</v>
      </c>
      <c r="BQ4006">
        <v>2928</v>
      </c>
      <c r="BR4006">
        <v>0</v>
      </c>
      <c r="BS4006">
        <v>2928</v>
      </c>
      <c r="BT4006">
        <v>20171129</v>
      </c>
      <c r="BU4006" t="str">
        <f t="shared" si="186"/>
        <v>2017</v>
      </c>
      <c r="BV4006">
        <v>20181214</v>
      </c>
      <c r="BW4006" t="str">
        <f t="shared" si="187"/>
        <v>2018</v>
      </c>
      <c r="BX4006">
        <v>20181231</v>
      </c>
      <c r="BY4006" t="str">
        <f t="shared" si="188"/>
        <v>2018</v>
      </c>
      <c r="BZ4006" s="2" t="s">
        <v>131</v>
      </c>
      <c r="CA4006" s="2" t="s">
        <v>778</v>
      </c>
      <c r="CB4006" s="2" t="s">
        <v>455</v>
      </c>
      <c r="CC4006" s="2" t="s">
        <v>461</v>
      </c>
      <c r="CD4006" s="2" t="s">
        <v>462</v>
      </c>
      <c r="CE4006">
        <v>0</v>
      </c>
      <c r="CF4006">
        <v>20201231</v>
      </c>
    </row>
    <row r="4007" spans="1:84" x14ac:dyDescent="0.35">
      <c r="A4007" s="2" t="s">
        <v>15144</v>
      </c>
      <c r="B4007" s="2" t="s">
        <v>15145</v>
      </c>
      <c r="C4007" s="2" t="s">
        <v>15146</v>
      </c>
      <c r="D4007" s="2" t="s">
        <v>15147</v>
      </c>
      <c r="E4007" s="2" t="s">
        <v>15148</v>
      </c>
      <c r="F4007">
        <v>1</v>
      </c>
      <c r="G4007" s="2" t="s">
        <v>166</v>
      </c>
      <c r="H4007">
        <v>7</v>
      </c>
      <c r="I4007" s="2" t="s">
        <v>785</v>
      </c>
      <c r="J4007">
        <v>99</v>
      </c>
      <c r="K4007" s="2" t="s">
        <v>96</v>
      </c>
      <c r="L4007">
        <v>8</v>
      </c>
      <c r="M4007" s="2" t="s">
        <v>127</v>
      </c>
      <c r="N4007">
        <v>62</v>
      </c>
      <c r="O4007" s="2" t="s">
        <v>2465</v>
      </c>
      <c r="P4007">
        <v>999</v>
      </c>
      <c r="Q4007" s="2" t="s">
        <v>3537</v>
      </c>
      <c r="R4007" t="s">
        <v>82</v>
      </c>
      <c r="S4007" t="s">
        <v>82</v>
      </c>
      <c r="T4007" s="2" t="s">
        <v>2001</v>
      </c>
      <c r="U4007" s="2" t="s">
        <v>2002</v>
      </c>
      <c r="V4007">
        <v>926</v>
      </c>
      <c r="W4007" s="2" t="s">
        <v>6681</v>
      </c>
      <c r="X4007">
        <v>1439.68</v>
      </c>
      <c r="Y4007">
        <v>1439.68</v>
      </c>
      <c r="AD4007">
        <v>1007.78</v>
      </c>
      <c r="AF4007">
        <v>0</v>
      </c>
      <c r="AI4007">
        <v>431.9</v>
      </c>
      <c r="AO4007">
        <v>3521</v>
      </c>
      <c r="AQ4007">
        <v>2879.36</v>
      </c>
      <c r="AR4007">
        <v>0</v>
      </c>
      <c r="AS4007">
        <v>0</v>
      </c>
      <c r="AT4007">
        <v>1439.68</v>
      </c>
      <c r="AU4007">
        <v>1439.68</v>
      </c>
      <c r="AZ4007">
        <v>1007.78</v>
      </c>
      <c r="BB4007">
        <v>0</v>
      </c>
      <c r="BE4007">
        <v>431.9</v>
      </c>
      <c r="BK4007">
        <v>3521</v>
      </c>
      <c r="BL4007">
        <v>2879.36</v>
      </c>
      <c r="BM4007">
        <v>2879.36</v>
      </c>
      <c r="BN4007">
        <v>2879.36</v>
      </c>
      <c r="BP4007">
        <v>2879.36</v>
      </c>
      <c r="BQ4007">
        <v>2879.36</v>
      </c>
      <c r="BR4007">
        <v>0</v>
      </c>
      <c r="BS4007">
        <v>6400</v>
      </c>
      <c r="BT4007">
        <v>20190415</v>
      </c>
      <c r="BU4007" t="str">
        <f t="shared" si="186"/>
        <v>2019</v>
      </c>
      <c r="BV4007">
        <v>20191015</v>
      </c>
      <c r="BW4007" t="str">
        <f t="shared" si="187"/>
        <v>2019</v>
      </c>
      <c r="BX4007">
        <v>20200224</v>
      </c>
      <c r="BY4007" t="str">
        <f t="shared" si="188"/>
        <v>2020</v>
      </c>
      <c r="BZ4007" s="2" t="s">
        <v>131</v>
      </c>
      <c r="CA4007" s="2" t="s">
        <v>778</v>
      </c>
      <c r="CB4007" s="2" t="s">
        <v>455</v>
      </c>
      <c r="CC4007" s="2" t="s">
        <v>788</v>
      </c>
      <c r="CD4007" s="2" t="s">
        <v>789</v>
      </c>
      <c r="CE4007">
        <v>0</v>
      </c>
      <c r="CF4007">
        <v>20201231</v>
      </c>
    </row>
    <row r="4008" spans="1:84" x14ac:dyDescent="0.35">
      <c r="A4008" s="2" t="s">
        <v>1916</v>
      </c>
      <c r="B4008" s="2" t="s">
        <v>1917</v>
      </c>
      <c r="C4008" s="2" t="s">
        <v>1918</v>
      </c>
      <c r="D4008" s="2" t="s">
        <v>1918</v>
      </c>
      <c r="E4008" s="2" t="s">
        <v>1919</v>
      </c>
      <c r="F4008">
        <v>8</v>
      </c>
      <c r="G4008" s="2" t="s">
        <v>456</v>
      </c>
      <c r="H4008">
        <v>2</v>
      </c>
      <c r="I4008" s="2" t="s">
        <v>445</v>
      </c>
      <c r="J4008">
        <v>99</v>
      </c>
      <c r="K4008" s="2" t="s">
        <v>96</v>
      </c>
      <c r="L4008">
        <v>11</v>
      </c>
      <c r="M4008" s="2" t="s">
        <v>458</v>
      </c>
      <c r="N4008">
        <v>72</v>
      </c>
      <c r="O4008" s="2" t="s">
        <v>459</v>
      </c>
      <c r="P4008">
        <v>1</v>
      </c>
      <c r="Q4008" s="2" t="s">
        <v>460</v>
      </c>
      <c r="R4008" t="s">
        <v>82</v>
      </c>
      <c r="S4008" t="s">
        <v>82</v>
      </c>
      <c r="T4008" s="2" t="s">
        <v>88</v>
      </c>
      <c r="U4008" s="2" t="s">
        <v>89</v>
      </c>
      <c r="V4008">
        <v>1009</v>
      </c>
      <c r="W4008" s="2" t="s">
        <v>895</v>
      </c>
      <c r="X4008">
        <v>1431</v>
      </c>
      <c r="Z4008">
        <v>1431</v>
      </c>
      <c r="AD4008">
        <v>1001.7</v>
      </c>
      <c r="AF4008">
        <v>0</v>
      </c>
      <c r="AI4008">
        <v>429.3</v>
      </c>
      <c r="AQ4008">
        <v>2862</v>
      </c>
      <c r="AR4008">
        <v>0</v>
      </c>
      <c r="AS4008">
        <v>0</v>
      </c>
      <c r="AT4008">
        <v>1431</v>
      </c>
      <c r="AV4008">
        <v>1431</v>
      </c>
      <c r="AZ4008">
        <v>1001.7</v>
      </c>
      <c r="BB4008">
        <v>0</v>
      </c>
      <c r="BE4008">
        <v>429.3</v>
      </c>
      <c r="BL4008">
        <v>2862</v>
      </c>
      <c r="BM4008">
        <v>2862</v>
      </c>
      <c r="BN4008">
        <v>2862</v>
      </c>
      <c r="BP4008">
        <v>2862</v>
      </c>
      <c r="BQ4008">
        <v>2862</v>
      </c>
      <c r="BR4008">
        <v>0</v>
      </c>
      <c r="BS4008">
        <v>2862</v>
      </c>
      <c r="BT4008">
        <v>20190208</v>
      </c>
      <c r="BU4008" t="str">
        <f t="shared" si="186"/>
        <v>2019</v>
      </c>
      <c r="BV4008">
        <v>20220212</v>
      </c>
      <c r="BW4008" t="str">
        <f t="shared" si="187"/>
        <v>2022</v>
      </c>
      <c r="BY4008" t="str">
        <f t="shared" si="188"/>
        <v/>
      </c>
      <c r="BZ4008" s="2" t="s">
        <v>131</v>
      </c>
      <c r="CA4008" s="2" t="s">
        <v>131</v>
      </c>
      <c r="CB4008" s="2" t="s">
        <v>92</v>
      </c>
      <c r="CC4008" s="2" t="s">
        <v>449</v>
      </c>
      <c r="CD4008" s="2" t="s">
        <v>450</v>
      </c>
      <c r="CE4008">
        <v>0</v>
      </c>
      <c r="CF4008">
        <v>20201231</v>
      </c>
    </row>
    <row r="4009" spans="1:84" x14ac:dyDescent="0.35">
      <c r="A4009" s="2" t="s">
        <v>1137</v>
      </c>
      <c r="B4009" s="2" t="s">
        <v>1138</v>
      </c>
      <c r="C4009" s="2" t="s">
        <v>1139</v>
      </c>
      <c r="D4009" s="2" t="s">
        <v>1139</v>
      </c>
      <c r="E4009" s="2" t="s">
        <v>1140</v>
      </c>
      <c r="F4009">
        <v>8</v>
      </c>
      <c r="G4009" s="2" t="s">
        <v>456</v>
      </c>
      <c r="H4009">
        <v>2</v>
      </c>
      <c r="I4009" s="2" t="s">
        <v>445</v>
      </c>
      <c r="J4009">
        <v>99</v>
      </c>
      <c r="K4009" s="2" t="s">
        <v>96</v>
      </c>
      <c r="L4009">
        <v>11</v>
      </c>
      <c r="M4009" s="2" t="s">
        <v>458</v>
      </c>
      <c r="N4009">
        <v>72</v>
      </c>
      <c r="O4009" s="2" t="s">
        <v>459</v>
      </c>
      <c r="P4009">
        <v>1</v>
      </c>
      <c r="Q4009" s="2" t="s">
        <v>460</v>
      </c>
      <c r="R4009" t="s">
        <v>82</v>
      </c>
      <c r="S4009" t="s">
        <v>82</v>
      </c>
      <c r="T4009" s="2" t="s">
        <v>88</v>
      </c>
      <c r="U4009" s="2" t="s">
        <v>89</v>
      </c>
      <c r="V4009">
        <v>1005</v>
      </c>
      <c r="W4009" s="2" t="s">
        <v>902</v>
      </c>
      <c r="X4009">
        <v>1407</v>
      </c>
      <c r="Z4009">
        <v>1407</v>
      </c>
      <c r="AD4009">
        <v>984.9</v>
      </c>
      <c r="AF4009">
        <v>0</v>
      </c>
      <c r="AI4009">
        <v>422.1</v>
      </c>
      <c r="AQ4009">
        <v>2814</v>
      </c>
      <c r="AR4009">
        <v>0</v>
      </c>
      <c r="AS4009">
        <v>0</v>
      </c>
      <c r="AT4009">
        <v>1407</v>
      </c>
      <c r="AV4009">
        <v>1407</v>
      </c>
      <c r="AZ4009">
        <v>984.9</v>
      </c>
      <c r="BB4009">
        <v>0</v>
      </c>
      <c r="BE4009">
        <v>422.1</v>
      </c>
      <c r="BL4009">
        <v>2814</v>
      </c>
      <c r="BM4009">
        <v>2814</v>
      </c>
      <c r="BN4009">
        <v>2814</v>
      </c>
      <c r="BP4009">
        <v>2814</v>
      </c>
      <c r="BQ4009">
        <v>2814</v>
      </c>
      <c r="BR4009">
        <v>0</v>
      </c>
      <c r="BS4009">
        <v>2814</v>
      </c>
      <c r="BT4009">
        <v>20170517</v>
      </c>
      <c r="BU4009" t="str">
        <f t="shared" si="186"/>
        <v>2017</v>
      </c>
      <c r="BV4009">
        <v>20211230</v>
      </c>
      <c r="BW4009" t="str">
        <f t="shared" si="187"/>
        <v>2021</v>
      </c>
      <c r="BY4009" t="str">
        <f t="shared" si="188"/>
        <v/>
      </c>
      <c r="BZ4009" s="2" t="s">
        <v>131</v>
      </c>
      <c r="CA4009" s="2" t="s">
        <v>131</v>
      </c>
      <c r="CB4009" s="2" t="s">
        <v>92</v>
      </c>
      <c r="CC4009" s="2" t="s">
        <v>449</v>
      </c>
      <c r="CD4009" s="2" t="s">
        <v>450</v>
      </c>
      <c r="CE4009">
        <v>0</v>
      </c>
      <c r="CF4009">
        <v>20201231</v>
      </c>
    </row>
    <row r="4010" spans="1:84" x14ac:dyDescent="0.35">
      <c r="A4010" s="2" t="s">
        <v>1034</v>
      </c>
      <c r="B4010" s="2" t="s">
        <v>1035</v>
      </c>
      <c r="C4010" s="2" t="s">
        <v>1036</v>
      </c>
      <c r="D4010" s="2" t="s">
        <v>1037</v>
      </c>
      <c r="E4010" s="2" t="s">
        <v>1038</v>
      </c>
      <c r="F4010">
        <v>8</v>
      </c>
      <c r="G4010" s="2" t="s">
        <v>456</v>
      </c>
      <c r="H4010">
        <v>2</v>
      </c>
      <c r="I4010" s="2" t="s">
        <v>445</v>
      </c>
      <c r="J4010">
        <v>12</v>
      </c>
      <c r="K4010" s="2" t="s">
        <v>452</v>
      </c>
      <c r="L4010">
        <v>11</v>
      </c>
      <c r="M4010" s="2" t="s">
        <v>458</v>
      </c>
      <c r="N4010">
        <v>71</v>
      </c>
      <c r="O4010" s="2" t="s">
        <v>522</v>
      </c>
      <c r="P4010">
        <v>20</v>
      </c>
      <c r="Q4010" s="2" t="s">
        <v>594</v>
      </c>
      <c r="R4010" t="s">
        <v>82</v>
      </c>
      <c r="S4010" t="s">
        <v>82</v>
      </c>
      <c r="T4010" s="2" t="s">
        <v>88</v>
      </c>
      <c r="U4010" s="2" t="s">
        <v>89</v>
      </c>
      <c r="V4010">
        <v>9999</v>
      </c>
      <c r="W4010" s="2" t="s">
        <v>448</v>
      </c>
      <c r="X4010">
        <v>1400</v>
      </c>
      <c r="Z4010">
        <v>1400</v>
      </c>
      <c r="AD4010">
        <v>980</v>
      </c>
      <c r="AF4010">
        <v>0</v>
      </c>
      <c r="AI4010">
        <v>420</v>
      </c>
      <c r="AQ4010">
        <v>2800</v>
      </c>
      <c r="AR4010">
        <v>0</v>
      </c>
      <c r="AS4010">
        <v>0</v>
      </c>
      <c r="AT4010">
        <v>1400</v>
      </c>
      <c r="AV4010">
        <v>1400</v>
      </c>
      <c r="AZ4010">
        <v>980</v>
      </c>
      <c r="BB4010">
        <v>0</v>
      </c>
      <c r="BE4010">
        <v>420</v>
      </c>
      <c r="BL4010">
        <v>2800</v>
      </c>
      <c r="BM4010">
        <v>2800</v>
      </c>
      <c r="BN4010">
        <v>2800</v>
      </c>
      <c r="BP4010">
        <v>2800</v>
      </c>
      <c r="BQ4010">
        <v>2800</v>
      </c>
      <c r="BR4010">
        <v>0</v>
      </c>
      <c r="BS4010">
        <v>2800</v>
      </c>
      <c r="BT4010">
        <v>20171012</v>
      </c>
      <c r="BU4010" t="str">
        <f t="shared" si="186"/>
        <v>2017</v>
      </c>
      <c r="BV4010">
        <v>20211230</v>
      </c>
      <c r="BW4010" t="str">
        <f t="shared" si="187"/>
        <v>2021</v>
      </c>
      <c r="BY4010" t="str">
        <f t="shared" si="188"/>
        <v/>
      </c>
      <c r="BZ4010" s="2" t="s">
        <v>131</v>
      </c>
      <c r="CA4010" s="2" t="s">
        <v>131</v>
      </c>
      <c r="CB4010" s="2" t="s">
        <v>92</v>
      </c>
      <c r="CC4010" s="2" t="s">
        <v>449</v>
      </c>
      <c r="CD4010" s="2" t="s">
        <v>450</v>
      </c>
      <c r="CE4010">
        <v>0</v>
      </c>
      <c r="CF4010">
        <v>20201231</v>
      </c>
    </row>
    <row r="4011" spans="1:84" x14ac:dyDescent="0.35">
      <c r="A4011" s="2" t="s">
        <v>1072</v>
      </c>
      <c r="B4011" s="2" t="s">
        <v>1073</v>
      </c>
      <c r="C4011" s="2" t="s">
        <v>1074</v>
      </c>
      <c r="D4011" s="2" t="s">
        <v>1075</v>
      </c>
      <c r="E4011" s="2" t="s">
        <v>1076</v>
      </c>
      <c r="F4011">
        <v>8</v>
      </c>
      <c r="G4011" s="2" t="s">
        <v>456</v>
      </c>
      <c r="H4011">
        <v>2</v>
      </c>
      <c r="I4011" s="2" t="s">
        <v>445</v>
      </c>
      <c r="J4011">
        <v>12</v>
      </c>
      <c r="K4011" s="2" t="s">
        <v>452</v>
      </c>
      <c r="L4011">
        <v>11</v>
      </c>
      <c r="M4011" s="2" t="s">
        <v>458</v>
      </c>
      <c r="N4011">
        <v>71</v>
      </c>
      <c r="O4011" s="2" t="s">
        <v>522</v>
      </c>
      <c r="P4011">
        <v>20</v>
      </c>
      <c r="Q4011" s="2" t="s">
        <v>594</v>
      </c>
      <c r="R4011" t="s">
        <v>82</v>
      </c>
      <c r="S4011" t="s">
        <v>82</v>
      </c>
      <c r="T4011" s="2" t="s">
        <v>88</v>
      </c>
      <c r="U4011" s="2" t="s">
        <v>89</v>
      </c>
      <c r="V4011">
        <v>1014</v>
      </c>
      <c r="W4011" s="2" t="s">
        <v>917</v>
      </c>
      <c r="X4011">
        <v>1400</v>
      </c>
      <c r="Z4011">
        <v>1400</v>
      </c>
      <c r="AD4011">
        <v>980</v>
      </c>
      <c r="AF4011">
        <v>0</v>
      </c>
      <c r="AI4011">
        <v>420</v>
      </c>
      <c r="AQ4011">
        <v>2800</v>
      </c>
      <c r="AR4011">
        <v>0</v>
      </c>
      <c r="AS4011">
        <v>0</v>
      </c>
      <c r="AT4011">
        <v>1400</v>
      </c>
      <c r="AV4011">
        <v>1400</v>
      </c>
      <c r="AZ4011">
        <v>980</v>
      </c>
      <c r="BB4011">
        <v>0</v>
      </c>
      <c r="BE4011">
        <v>420</v>
      </c>
      <c r="BL4011">
        <v>2800</v>
      </c>
      <c r="BM4011">
        <v>2800</v>
      </c>
      <c r="BN4011">
        <v>2800</v>
      </c>
      <c r="BP4011">
        <v>2800</v>
      </c>
      <c r="BQ4011">
        <v>2800</v>
      </c>
      <c r="BR4011">
        <v>0</v>
      </c>
      <c r="BS4011">
        <v>2800</v>
      </c>
      <c r="BT4011">
        <v>20160914</v>
      </c>
      <c r="BU4011" t="str">
        <f t="shared" si="186"/>
        <v>2016</v>
      </c>
      <c r="BV4011">
        <v>20211230</v>
      </c>
      <c r="BW4011" t="str">
        <f t="shared" si="187"/>
        <v>2021</v>
      </c>
      <c r="BY4011" t="str">
        <f t="shared" si="188"/>
        <v/>
      </c>
      <c r="BZ4011" s="2" t="s">
        <v>131</v>
      </c>
      <c r="CA4011" s="2" t="s">
        <v>131</v>
      </c>
      <c r="CB4011" s="2" t="s">
        <v>92</v>
      </c>
      <c r="CC4011" s="2" t="s">
        <v>449</v>
      </c>
      <c r="CD4011" s="2" t="s">
        <v>450</v>
      </c>
      <c r="CE4011">
        <v>0</v>
      </c>
      <c r="CF4011">
        <v>20201231</v>
      </c>
    </row>
    <row r="4012" spans="1:84" x14ac:dyDescent="0.35">
      <c r="A4012" s="2" t="s">
        <v>1209</v>
      </c>
      <c r="B4012" s="2" t="s">
        <v>1210</v>
      </c>
      <c r="C4012" s="2" t="s">
        <v>1041</v>
      </c>
      <c r="D4012" s="2" t="s">
        <v>1042</v>
      </c>
      <c r="E4012" s="2" t="s">
        <v>1211</v>
      </c>
      <c r="F4012">
        <v>8</v>
      </c>
      <c r="G4012" s="2" t="s">
        <v>456</v>
      </c>
      <c r="H4012">
        <v>2</v>
      </c>
      <c r="I4012" s="2" t="s">
        <v>445</v>
      </c>
      <c r="J4012">
        <v>12</v>
      </c>
      <c r="K4012" s="2" t="s">
        <v>452</v>
      </c>
      <c r="L4012">
        <v>11</v>
      </c>
      <c r="M4012" s="2" t="s">
        <v>458</v>
      </c>
      <c r="N4012">
        <v>71</v>
      </c>
      <c r="O4012" s="2" t="s">
        <v>522</v>
      </c>
      <c r="P4012">
        <v>20</v>
      </c>
      <c r="Q4012" s="2" t="s">
        <v>594</v>
      </c>
      <c r="R4012" t="s">
        <v>82</v>
      </c>
      <c r="S4012" t="s">
        <v>82</v>
      </c>
      <c r="T4012" s="2" t="s">
        <v>88</v>
      </c>
      <c r="U4012" s="2" t="s">
        <v>89</v>
      </c>
      <c r="V4012">
        <v>1005</v>
      </c>
      <c r="W4012" s="2" t="s">
        <v>902</v>
      </c>
      <c r="X4012">
        <v>1400</v>
      </c>
      <c r="Z4012">
        <v>1400</v>
      </c>
      <c r="AD4012">
        <v>980</v>
      </c>
      <c r="AF4012">
        <v>0</v>
      </c>
      <c r="AI4012">
        <v>420</v>
      </c>
      <c r="AQ4012">
        <v>2800</v>
      </c>
      <c r="AR4012">
        <v>0</v>
      </c>
      <c r="AS4012">
        <v>0</v>
      </c>
      <c r="AT4012">
        <v>1400</v>
      </c>
      <c r="AV4012">
        <v>1400</v>
      </c>
      <c r="AZ4012">
        <v>980</v>
      </c>
      <c r="BB4012">
        <v>0</v>
      </c>
      <c r="BE4012">
        <v>420</v>
      </c>
      <c r="BL4012">
        <v>2800</v>
      </c>
      <c r="BM4012">
        <v>2800</v>
      </c>
      <c r="BN4012">
        <v>2800</v>
      </c>
      <c r="BP4012">
        <v>2800</v>
      </c>
      <c r="BQ4012">
        <v>2800</v>
      </c>
      <c r="BR4012">
        <v>0</v>
      </c>
      <c r="BS4012">
        <v>2800</v>
      </c>
      <c r="BT4012">
        <v>20170714</v>
      </c>
      <c r="BU4012" t="str">
        <f t="shared" si="186"/>
        <v>2017</v>
      </c>
      <c r="BV4012">
        <v>20211230</v>
      </c>
      <c r="BW4012" t="str">
        <f t="shared" si="187"/>
        <v>2021</v>
      </c>
      <c r="BY4012" t="str">
        <f t="shared" si="188"/>
        <v/>
      </c>
      <c r="BZ4012" s="2" t="s">
        <v>131</v>
      </c>
      <c r="CA4012" s="2" t="s">
        <v>131</v>
      </c>
      <c r="CB4012" s="2" t="s">
        <v>92</v>
      </c>
      <c r="CC4012" s="2" t="s">
        <v>449</v>
      </c>
      <c r="CD4012" s="2" t="s">
        <v>450</v>
      </c>
      <c r="CE4012">
        <v>0</v>
      </c>
      <c r="CF4012">
        <v>20201231</v>
      </c>
    </row>
    <row r="4013" spans="1:84" x14ac:dyDescent="0.35">
      <c r="A4013" s="2" t="s">
        <v>1594</v>
      </c>
      <c r="B4013" s="2" t="s">
        <v>1595</v>
      </c>
      <c r="C4013" s="2" t="s">
        <v>1012</v>
      </c>
      <c r="D4013" s="2" t="s">
        <v>1596</v>
      </c>
      <c r="E4013" s="2" t="s">
        <v>1597</v>
      </c>
      <c r="F4013">
        <v>8</v>
      </c>
      <c r="G4013" s="2" t="s">
        <v>456</v>
      </c>
      <c r="H4013">
        <v>2</v>
      </c>
      <c r="I4013" s="2" t="s">
        <v>445</v>
      </c>
      <c r="J4013">
        <v>12</v>
      </c>
      <c r="K4013" s="2" t="s">
        <v>452</v>
      </c>
      <c r="L4013">
        <v>11</v>
      </c>
      <c r="M4013" s="2" t="s">
        <v>458</v>
      </c>
      <c r="N4013">
        <v>71</v>
      </c>
      <c r="O4013" s="2" t="s">
        <v>522</v>
      </c>
      <c r="P4013">
        <v>20</v>
      </c>
      <c r="Q4013" s="2" t="s">
        <v>594</v>
      </c>
      <c r="R4013" t="s">
        <v>82</v>
      </c>
      <c r="S4013" t="s">
        <v>82</v>
      </c>
      <c r="T4013" s="2" t="s">
        <v>88</v>
      </c>
      <c r="U4013" s="2" t="s">
        <v>89</v>
      </c>
      <c r="V4013">
        <v>1013</v>
      </c>
      <c r="W4013" s="2" t="s">
        <v>915</v>
      </c>
      <c r="X4013">
        <v>1400</v>
      </c>
      <c r="Z4013">
        <v>1400</v>
      </c>
      <c r="AD4013">
        <v>980</v>
      </c>
      <c r="AF4013">
        <v>0</v>
      </c>
      <c r="AI4013">
        <v>420</v>
      </c>
      <c r="AQ4013">
        <v>2800</v>
      </c>
      <c r="AR4013">
        <v>0</v>
      </c>
      <c r="AS4013">
        <v>0</v>
      </c>
      <c r="AT4013">
        <v>1400</v>
      </c>
      <c r="AV4013">
        <v>1400</v>
      </c>
      <c r="AZ4013">
        <v>980</v>
      </c>
      <c r="BB4013">
        <v>0</v>
      </c>
      <c r="BE4013">
        <v>420</v>
      </c>
      <c r="BL4013">
        <v>2800</v>
      </c>
      <c r="BM4013">
        <v>2800</v>
      </c>
      <c r="BN4013">
        <v>2800</v>
      </c>
      <c r="BP4013">
        <v>2800</v>
      </c>
      <c r="BQ4013">
        <v>2800</v>
      </c>
      <c r="BR4013">
        <v>0</v>
      </c>
      <c r="BS4013">
        <v>2800</v>
      </c>
      <c r="BT4013">
        <v>20170712</v>
      </c>
      <c r="BU4013" t="str">
        <f t="shared" si="186"/>
        <v>2017</v>
      </c>
      <c r="BV4013">
        <v>20180509</v>
      </c>
      <c r="BW4013" t="str">
        <f t="shared" si="187"/>
        <v>2018</v>
      </c>
      <c r="BX4013">
        <v>20180509</v>
      </c>
      <c r="BY4013" t="str">
        <f t="shared" si="188"/>
        <v>2018</v>
      </c>
      <c r="BZ4013" s="2" t="s">
        <v>131</v>
      </c>
      <c r="CA4013" s="2" t="s">
        <v>778</v>
      </c>
      <c r="CB4013" s="2" t="s">
        <v>455</v>
      </c>
      <c r="CC4013" s="2" t="s">
        <v>449</v>
      </c>
      <c r="CD4013" s="2" t="s">
        <v>450</v>
      </c>
      <c r="CE4013">
        <v>0</v>
      </c>
      <c r="CF4013">
        <v>20201231</v>
      </c>
    </row>
    <row r="4014" spans="1:84" x14ac:dyDescent="0.35">
      <c r="A4014" s="2" t="s">
        <v>1637</v>
      </c>
      <c r="B4014" s="2" t="s">
        <v>1638</v>
      </c>
      <c r="C4014" s="2" t="s">
        <v>1639</v>
      </c>
      <c r="D4014" s="2" t="s">
        <v>1639</v>
      </c>
      <c r="E4014" s="2" t="s">
        <v>1640</v>
      </c>
      <c r="F4014">
        <v>8</v>
      </c>
      <c r="G4014" s="2" t="s">
        <v>456</v>
      </c>
      <c r="H4014">
        <v>2</v>
      </c>
      <c r="I4014" s="2" t="s">
        <v>445</v>
      </c>
      <c r="J4014">
        <v>12</v>
      </c>
      <c r="K4014" s="2" t="s">
        <v>452</v>
      </c>
      <c r="L4014">
        <v>11</v>
      </c>
      <c r="M4014" s="2" t="s">
        <v>458</v>
      </c>
      <c r="N4014">
        <v>71</v>
      </c>
      <c r="O4014" s="2" t="s">
        <v>522</v>
      </c>
      <c r="P4014">
        <v>20</v>
      </c>
      <c r="Q4014" s="2" t="s">
        <v>594</v>
      </c>
      <c r="R4014" t="s">
        <v>82</v>
      </c>
      <c r="S4014" t="s">
        <v>82</v>
      </c>
      <c r="T4014" s="2" t="s">
        <v>88</v>
      </c>
      <c r="U4014" s="2" t="s">
        <v>89</v>
      </c>
      <c r="V4014">
        <v>1005</v>
      </c>
      <c r="W4014" s="2" t="s">
        <v>902</v>
      </c>
      <c r="X4014">
        <v>1400</v>
      </c>
      <c r="Z4014">
        <v>1400</v>
      </c>
      <c r="AD4014">
        <v>980</v>
      </c>
      <c r="AF4014">
        <v>0</v>
      </c>
      <c r="AI4014">
        <v>420</v>
      </c>
      <c r="AQ4014">
        <v>2800</v>
      </c>
      <c r="AR4014">
        <v>0</v>
      </c>
      <c r="AS4014">
        <v>0</v>
      </c>
      <c r="AT4014">
        <v>1400</v>
      </c>
      <c r="AV4014">
        <v>1400</v>
      </c>
      <c r="AZ4014">
        <v>980</v>
      </c>
      <c r="BB4014">
        <v>0</v>
      </c>
      <c r="BE4014">
        <v>420</v>
      </c>
      <c r="BL4014">
        <v>2800</v>
      </c>
      <c r="BM4014">
        <v>2800</v>
      </c>
      <c r="BN4014">
        <v>2800</v>
      </c>
      <c r="BP4014">
        <v>2800</v>
      </c>
      <c r="BQ4014">
        <v>2800</v>
      </c>
      <c r="BR4014">
        <v>0</v>
      </c>
      <c r="BS4014">
        <v>2800</v>
      </c>
      <c r="BT4014">
        <v>20170329</v>
      </c>
      <c r="BU4014" t="str">
        <f t="shared" si="186"/>
        <v>2017</v>
      </c>
      <c r="BV4014">
        <v>20211230</v>
      </c>
      <c r="BW4014" t="str">
        <f t="shared" si="187"/>
        <v>2021</v>
      </c>
      <c r="BY4014" t="str">
        <f t="shared" si="188"/>
        <v/>
      </c>
      <c r="BZ4014" s="2" t="s">
        <v>131</v>
      </c>
      <c r="CA4014" s="2" t="s">
        <v>131</v>
      </c>
      <c r="CB4014" s="2" t="s">
        <v>92</v>
      </c>
      <c r="CC4014" s="2" t="s">
        <v>449</v>
      </c>
      <c r="CD4014" s="2" t="s">
        <v>450</v>
      </c>
      <c r="CE4014">
        <v>0</v>
      </c>
      <c r="CF4014">
        <v>20201231</v>
      </c>
    </row>
    <row r="4015" spans="1:84" x14ac:dyDescent="0.35">
      <c r="A4015" s="2" t="s">
        <v>1664</v>
      </c>
      <c r="B4015" s="2" t="s">
        <v>1665</v>
      </c>
      <c r="C4015" s="2" t="s">
        <v>1666</v>
      </c>
      <c r="D4015" s="2" t="s">
        <v>1037</v>
      </c>
      <c r="E4015" s="2" t="s">
        <v>1667</v>
      </c>
      <c r="F4015">
        <v>8</v>
      </c>
      <c r="G4015" s="2" t="s">
        <v>456</v>
      </c>
      <c r="H4015">
        <v>2</v>
      </c>
      <c r="I4015" s="2" t="s">
        <v>445</v>
      </c>
      <c r="J4015">
        <v>12</v>
      </c>
      <c r="K4015" s="2" t="s">
        <v>452</v>
      </c>
      <c r="L4015">
        <v>11</v>
      </c>
      <c r="M4015" s="2" t="s">
        <v>458</v>
      </c>
      <c r="N4015">
        <v>71</v>
      </c>
      <c r="O4015" s="2" t="s">
        <v>522</v>
      </c>
      <c r="P4015">
        <v>20</v>
      </c>
      <c r="Q4015" s="2" t="s">
        <v>594</v>
      </c>
      <c r="R4015" t="s">
        <v>82</v>
      </c>
      <c r="S4015" t="s">
        <v>82</v>
      </c>
      <c r="T4015" s="2" t="s">
        <v>88</v>
      </c>
      <c r="U4015" s="2" t="s">
        <v>89</v>
      </c>
      <c r="V4015">
        <v>1209</v>
      </c>
      <c r="W4015" s="2" t="s">
        <v>521</v>
      </c>
      <c r="X4015">
        <v>1400</v>
      </c>
      <c r="Z4015">
        <v>1400</v>
      </c>
      <c r="AD4015">
        <v>980</v>
      </c>
      <c r="AF4015">
        <v>0</v>
      </c>
      <c r="AI4015">
        <v>420</v>
      </c>
      <c r="AQ4015">
        <v>2800</v>
      </c>
      <c r="AR4015">
        <v>0</v>
      </c>
      <c r="AS4015">
        <v>0</v>
      </c>
      <c r="AT4015">
        <v>1400</v>
      </c>
      <c r="AV4015">
        <v>1400</v>
      </c>
      <c r="AZ4015">
        <v>980</v>
      </c>
      <c r="BB4015">
        <v>0</v>
      </c>
      <c r="BE4015">
        <v>420</v>
      </c>
      <c r="BL4015">
        <v>2800</v>
      </c>
      <c r="BM4015">
        <v>2800</v>
      </c>
      <c r="BN4015">
        <v>2800</v>
      </c>
      <c r="BP4015">
        <v>2800</v>
      </c>
      <c r="BQ4015">
        <v>2800</v>
      </c>
      <c r="BR4015">
        <v>0</v>
      </c>
      <c r="BS4015">
        <v>2800</v>
      </c>
      <c r="BT4015">
        <v>20170329</v>
      </c>
      <c r="BU4015" t="str">
        <f t="shared" si="186"/>
        <v>2017</v>
      </c>
      <c r="BV4015">
        <v>20211230</v>
      </c>
      <c r="BW4015" t="str">
        <f t="shared" si="187"/>
        <v>2021</v>
      </c>
      <c r="BY4015" t="str">
        <f t="shared" si="188"/>
        <v/>
      </c>
      <c r="BZ4015" s="2" t="s">
        <v>131</v>
      </c>
      <c r="CA4015" s="2" t="s">
        <v>131</v>
      </c>
      <c r="CB4015" s="2" t="s">
        <v>92</v>
      </c>
      <c r="CC4015" s="2" t="s">
        <v>449</v>
      </c>
      <c r="CD4015" s="2" t="s">
        <v>450</v>
      </c>
      <c r="CE4015">
        <v>0</v>
      </c>
      <c r="CF4015">
        <v>20201231</v>
      </c>
    </row>
    <row r="4016" spans="1:84" x14ac:dyDescent="0.35">
      <c r="A4016" s="2" t="s">
        <v>1752</v>
      </c>
      <c r="B4016" s="2" t="s">
        <v>1753</v>
      </c>
      <c r="C4016" s="2" t="s">
        <v>1041</v>
      </c>
      <c r="D4016" s="2" t="s">
        <v>1114</v>
      </c>
      <c r="E4016" s="2" t="s">
        <v>1754</v>
      </c>
      <c r="F4016">
        <v>8</v>
      </c>
      <c r="G4016" s="2" t="s">
        <v>456</v>
      </c>
      <c r="H4016">
        <v>2</v>
      </c>
      <c r="I4016" s="2" t="s">
        <v>445</v>
      </c>
      <c r="J4016">
        <v>12</v>
      </c>
      <c r="K4016" s="2" t="s">
        <v>452</v>
      </c>
      <c r="L4016">
        <v>11</v>
      </c>
      <c r="M4016" s="2" t="s">
        <v>458</v>
      </c>
      <c r="N4016">
        <v>71</v>
      </c>
      <c r="O4016" s="2" t="s">
        <v>522</v>
      </c>
      <c r="P4016">
        <v>20</v>
      </c>
      <c r="Q4016" s="2" t="s">
        <v>594</v>
      </c>
      <c r="R4016" t="s">
        <v>82</v>
      </c>
      <c r="S4016" t="s">
        <v>82</v>
      </c>
      <c r="T4016" s="2" t="s">
        <v>88</v>
      </c>
      <c r="U4016" s="2" t="s">
        <v>89</v>
      </c>
      <c r="V4016">
        <v>1009</v>
      </c>
      <c r="W4016" s="2" t="s">
        <v>895</v>
      </c>
      <c r="X4016">
        <v>1400</v>
      </c>
      <c r="Z4016">
        <v>1400</v>
      </c>
      <c r="AD4016">
        <v>980</v>
      </c>
      <c r="AF4016">
        <v>0</v>
      </c>
      <c r="AI4016">
        <v>420</v>
      </c>
      <c r="AQ4016">
        <v>2800</v>
      </c>
      <c r="AR4016">
        <v>0</v>
      </c>
      <c r="AS4016">
        <v>0</v>
      </c>
      <c r="AT4016">
        <v>1400</v>
      </c>
      <c r="AV4016">
        <v>1400</v>
      </c>
      <c r="AZ4016">
        <v>980</v>
      </c>
      <c r="BB4016">
        <v>0</v>
      </c>
      <c r="BE4016">
        <v>420</v>
      </c>
      <c r="BL4016">
        <v>2800</v>
      </c>
      <c r="BM4016">
        <v>2800</v>
      </c>
      <c r="BN4016">
        <v>2800</v>
      </c>
      <c r="BP4016">
        <v>2800</v>
      </c>
      <c r="BQ4016">
        <v>2800</v>
      </c>
      <c r="BR4016">
        <v>0</v>
      </c>
      <c r="BS4016">
        <v>2800</v>
      </c>
      <c r="BT4016">
        <v>20170607</v>
      </c>
      <c r="BU4016" t="str">
        <f t="shared" si="186"/>
        <v>2017</v>
      </c>
      <c r="BV4016">
        <v>20211230</v>
      </c>
      <c r="BW4016" t="str">
        <f t="shared" si="187"/>
        <v>2021</v>
      </c>
      <c r="BY4016" t="str">
        <f t="shared" si="188"/>
        <v/>
      </c>
      <c r="BZ4016" s="2" t="s">
        <v>131</v>
      </c>
      <c r="CA4016" s="2" t="s">
        <v>131</v>
      </c>
      <c r="CB4016" s="2" t="s">
        <v>92</v>
      </c>
      <c r="CC4016" s="2" t="s">
        <v>449</v>
      </c>
      <c r="CD4016" s="2" t="s">
        <v>450</v>
      </c>
      <c r="CE4016">
        <v>0</v>
      </c>
      <c r="CF4016">
        <v>20201231</v>
      </c>
    </row>
    <row r="4017" spans="1:84" x14ac:dyDescent="0.35">
      <c r="A4017" s="2" t="s">
        <v>1757</v>
      </c>
      <c r="B4017" s="2" t="s">
        <v>1758</v>
      </c>
      <c r="C4017" s="2" t="s">
        <v>1759</v>
      </c>
      <c r="D4017" s="2" t="s">
        <v>1760</v>
      </c>
      <c r="E4017" s="2" t="s">
        <v>1761</v>
      </c>
      <c r="F4017">
        <v>8</v>
      </c>
      <c r="G4017" s="2" t="s">
        <v>456</v>
      </c>
      <c r="H4017">
        <v>2</v>
      </c>
      <c r="I4017" s="2" t="s">
        <v>445</v>
      </c>
      <c r="J4017">
        <v>12</v>
      </c>
      <c r="K4017" s="2" t="s">
        <v>452</v>
      </c>
      <c r="L4017">
        <v>11</v>
      </c>
      <c r="M4017" s="2" t="s">
        <v>458</v>
      </c>
      <c r="N4017">
        <v>71</v>
      </c>
      <c r="O4017" s="2" t="s">
        <v>522</v>
      </c>
      <c r="P4017">
        <v>20</v>
      </c>
      <c r="Q4017" s="2" t="s">
        <v>594</v>
      </c>
      <c r="R4017" t="s">
        <v>82</v>
      </c>
      <c r="S4017" t="s">
        <v>82</v>
      </c>
      <c r="T4017" s="2" t="s">
        <v>88</v>
      </c>
      <c r="U4017" s="2" t="s">
        <v>89</v>
      </c>
      <c r="V4017">
        <v>1014</v>
      </c>
      <c r="W4017" s="2" t="s">
        <v>917</v>
      </c>
      <c r="X4017">
        <v>1400</v>
      </c>
      <c r="Z4017">
        <v>1400</v>
      </c>
      <c r="AD4017">
        <v>980</v>
      </c>
      <c r="AF4017">
        <v>0</v>
      </c>
      <c r="AI4017">
        <v>420</v>
      </c>
      <c r="AQ4017">
        <v>2800</v>
      </c>
      <c r="AR4017">
        <v>0</v>
      </c>
      <c r="AS4017">
        <v>0</v>
      </c>
      <c r="AT4017">
        <v>1400</v>
      </c>
      <c r="AV4017">
        <v>1400</v>
      </c>
      <c r="AZ4017">
        <v>980</v>
      </c>
      <c r="BB4017">
        <v>0</v>
      </c>
      <c r="BE4017">
        <v>420</v>
      </c>
      <c r="BL4017">
        <v>2800</v>
      </c>
      <c r="BM4017">
        <v>2800</v>
      </c>
      <c r="BN4017">
        <v>2800</v>
      </c>
      <c r="BP4017">
        <v>2800</v>
      </c>
      <c r="BQ4017">
        <v>2800</v>
      </c>
      <c r="BR4017">
        <v>0</v>
      </c>
      <c r="BS4017">
        <v>2800</v>
      </c>
      <c r="BT4017">
        <v>20170730</v>
      </c>
      <c r="BU4017" t="str">
        <f t="shared" si="186"/>
        <v>2017</v>
      </c>
      <c r="BV4017">
        <v>20211230</v>
      </c>
      <c r="BW4017" t="str">
        <f t="shared" si="187"/>
        <v>2021</v>
      </c>
      <c r="BY4017" t="str">
        <f t="shared" si="188"/>
        <v/>
      </c>
      <c r="BZ4017" s="2" t="s">
        <v>131</v>
      </c>
      <c r="CA4017" s="2" t="s">
        <v>131</v>
      </c>
      <c r="CB4017" s="2" t="s">
        <v>92</v>
      </c>
      <c r="CC4017" s="2" t="s">
        <v>449</v>
      </c>
      <c r="CD4017" s="2" t="s">
        <v>450</v>
      </c>
      <c r="CE4017">
        <v>0</v>
      </c>
      <c r="CF4017">
        <v>20201231</v>
      </c>
    </row>
    <row r="4018" spans="1:84" x14ac:dyDescent="0.35">
      <c r="A4018" s="2" t="s">
        <v>1951</v>
      </c>
      <c r="B4018" s="2" t="s">
        <v>1952</v>
      </c>
      <c r="C4018" s="2" t="s">
        <v>1012</v>
      </c>
      <c r="D4018" s="2" t="s">
        <v>1012</v>
      </c>
      <c r="E4018" s="2" t="s">
        <v>1953</v>
      </c>
      <c r="F4018">
        <v>8</v>
      </c>
      <c r="G4018" s="2" t="s">
        <v>456</v>
      </c>
      <c r="H4018">
        <v>2</v>
      </c>
      <c r="I4018" s="2" t="s">
        <v>445</v>
      </c>
      <c r="J4018">
        <v>12</v>
      </c>
      <c r="K4018" s="2" t="s">
        <v>452</v>
      </c>
      <c r="L4018">
        <v>11</v>
      </c>
      <c r="M4018" s="2" t="s">
        <v>458</v>
      </c>
      <c r="N4018">
        <v>71</v>
      </c>
      <c r="O4018" s="2" t="s">
        <v>522</v>
      </c>
      <c r="P4018">
        <v>20</v>
      </c>
      <c r="Q4018" s="2" t="s">
        <v>594</v>
      </c>
      <c r="R4018" t="s">
        <v>82</v>
      </c>
      <c r="S4018" t="s">
        <v>82</v>
      </c>
      <c r="T4018" s="2" t="s">
        <v>88</v>
      </c>
      <c r="U4018" s="2" t="s">
        <v>89</v>
      </c>
      <c r="V4018">
        <v>1005</v>
      </c>
      <c r="W4018" s="2" t="s">
        <v>902</v>
      </c>
      <c r="X4018">
        <v>1400</v>
      </c>
      <c r="Z4018">
        <v>1400</v>
      </c>
      <c r="AD4018">
        <v>980</v>
      </c>
      <c r="AF4018">
        <v>0</v>
      </c>
      <c r="AI4018">
        <v>420</v>
      </c>
      <c r="AQ4018">
        <v>2800</v>
      </c>
      <c r="AR4018">
        <v>0</v>
      </c>
      <c r="AS4018">
        <v>0</v>
      </c>
      <c r="AT4018">
        <v>1400</v>
      </c>
      <c r="AV4018">
        <v>1400</v>
      </c>
      <c r="AZ4018">
        <v>980</v>
      </c>
      <c r="BB4018">
        <v>0</v>
      </c>
      <c r="BE4018">
        <v>420</v>
      </c>
      <c r="BL4018">
        <v>2800</v>
      </c>
      <c r="BM4018">
        <v>2800</v>
      </c>
      <c r="BN4018">
        <v>2800</v>
      </c>
      <c r="BP4018">
        <v>2800</v>
      </c>
      <c r="BQ4018">
        <v>2800</v>
      </c>
      <c r="BR4018">
        <v>0</v>
      </c>
      <c r="BS4018">
        <v>2800</v>
      </c>
      <c r="BT4018">
        <v>20190306</v>
      </c>
      <c r="BU4018" t="str">
        <f t="shared" si="186"/>
        <v>2019</v>
      </c>
      <c r="BV4018">
        <v>20220311</v>
      </c>
      <c r="BW4018" t="str">
        <f t="shared" si="187"/>
        <v>2022</v>
      </c>
      <c r="BY4018" t="str">
        <f t="shared" si="188"/>
        <v/>
      </c>
      <c r="BZ4018" s="2" t="s">
        <v>131</v>
      </c>
      <c r="CA4018" s="2" t="s">
        <v>131</v>
      </c>
      <c r="CB4018" s="2" t="s">
        <v>92</v>
      </c>
      <c r="CC4018" s="2" t="s">
        <v>449</v>
      </c>
      <c r="CD4018" s="2" t="s">
        <v>450</v>
      </c>
      <c r="CE4018">
        <v>0</v>
      </c>
      <c r="CF4018">
        <v>20201231</v>
      </c>
    </row>
    <row r="4019" spans="1:84" x14ac:dyDescent="0.35">
      <c r="A4019" s="2" t="s">
        <v>1954</v>
      </c>
      <c r="B4019" s="2" t="s">
        <v>1955</v>
      </c>
      <c r="C4019" s="2" t="s">
        <v>1012</v>
      </c>
      <c r="D4019" s="2" t="s">
        <v>1956</v>
      </c>
      <c r="E4019" s="2" t="s">
        <v>1957</v>
      </c>
      <c r="F4019">
        <v>8</v>
      </c>
      <c r="G4019" s="2" t="s">
        <v>456</v>
      </c>
      <c r="H4019">
        <v>2</v>
      </c>
      <c r="I4019" s="2" t="s">
        <v>445</v>
      </c>
      <c r="J4019">
        <v>12</v>
      </c>
      <c r="K4019" s="2" t="s">
        <v>452</v>
      </c>
      <c r="L4019">
        <v>11</v>
      </c>
      <c r="M4019" s="2" t="s">
        <v>458</v>
      </c>
      <c r="N4019">
        <v>71</v>
      </c>
      <c r="O4019" s="2" t="s">
        <v>522</v>
      </c>
      <c r="P4019">
        <v>20</v>
      </c>
      <c r="Q4019" s="2" t="s">
        <v>594</v>
      </c>
      <c r="R4019" t="s">
        <v>82</v>
      </c>
      <c r="S4019" t="s">
        <v>82</v>
      </c>
      <c r="T4019" s="2" t="s">
        <v>88</v>
      </c>
      <c r="U4019" s="2" t="s">
        <v>89</v>
      </c>
      <c r="V4019">
        <v>1004</v>
      </c>
      <c r="W4019" s="2" t="s">
        <v>914</v>
      </c>
      <c r="X4019">
        <v>1400</v>
      </c>
      <c r="Z4019">
        <v>1400</v>
      </c>
      <c r="AD4019">
        <v>980</v>
      </c>
      <c r="AF4019">
        <v>0</v>
      </c>
      <c r="AI4019">
        <v>420</v>
      </c>
      <c r="AQ4019">
        <v>2800</v>
      </c>
      <c r="AR4019">
        <v>0</v>
      </c>
      <c r="AS4019">
        <v>0</v>
      </c>
      <c r="AT4019">
        <v>1400</v>
      </c>
      <c r="AV4019">
        <v>1400</v>
      </c>
      <c r="AZ4019">
        <v>980</v>
      </c>
      <c r="BB4019">
        <v>0</v>
      </c>
      <c r="BE4019">
        <v>420</v>
      </c>
      <c r="BL4019">
        <v>2800</v>
      </c>
      <c r="BM4019">
        <v>2800</v>
      </c>
      <c r="BN4019">
        <v>2800</v>
      </c>
      <c r="BS4019">
        <v>2800</v>
      </c>
      <c r="BT4019">
        <v>20190619</v>
      </c>
      <c r="BU4019" t="str">
        <f t="shared" si="186"/>
        <v>2019</v>
      </c>
      <c r="BV4019">
        <v>20220625</v>
      </c>
      <c r="BW4019" t="str">
        <f t="shared" si="187"/>
        <v>2022</v>
      </c>
      <c r="BY4019" t="str">
        <f t="shared" si="188"/>
        <v/>
      </c>
      <c r="BZ4019" s="2" t="s">
        <v>101</v>
      </c>
      <c r="CA4019" s="2" t="s">
        <v>91</v>
      </c>
      <c r="CB4019" s="2" t="s">
        <v>92</v>
      </c>
      <c r="CC4019" s="2" t="s">
        <v>449</v>
      </c>
      <c r="CD4019" s="2" t="s">
        <v>450</v>
      </c>
      <c r="CE4019">
        <v>0</v>
      </c>
      <c r="CF4019">
        <v>20201231</v>
      </c>
    </row>
    <row r="4020" spans="1:84" x14ac:dyDescent="0.35">
      <c r="A4020" s="2" t="s">
        <v>1973</v>
      </c>
      <c r="B4020" s="2" t="s">
        <v>1974</v>
      </c>
      <c r="C4020" s="2" t="s">
        <v>1975</v>
      </c>
      <c r="D4020" s="2" t="s">
        <v>1114</v>
      </c>
      <c r="E4020" s="2" t="s">
        <v>1976</v>
      </c>
      <c r="F4020">
        <v>8</v>
      </c>
      <c r="G4020" s="2" t="s">
        <v>456</v>
      </c>
      <c r="H4020">
        <v>2</v>
      </c>
      <c r="I4020" s="2" t="s">
        <v>445</v>
      </c>
      <c r="J4020">
        <v>12</v>
      </c>
      <c r="K4020" s="2" t="s">
        <v>452</v>
      </c>
      <c r="L4020">
        <v>11</v>
      </c>
      <c r="M4020" s="2" t="s">
        <v>458</v>
      </c>
      <c r="N4020">
        <v>71</v>
      </c>
      <c r="O4020" s="2" t="s">
        <v>522</v>
      </c>
      <c r="P4020">
        <v>20</v>
      </c>
      <c r="Q4020" s="2" t="s">
        <v>594</v>
      </c>
      <c r="R4020" t="s">
        <v>82</v>
      </c>
      <c r="S4020" t="s">
        <v>82</v>
      </c>
      <c r="T4020" s="2" t="s">
        <v>88</v>
      </c>
      <c r="U4020" s="2" t="s">
        <v>89</v>
      </c>
      <c r="V4020">
        <v>1009</v>
      </c>
      <c r="W4020" s="2" t="s">
        <v>895</v>
      </c>
      <c r="X4020">
        <v>1400</v>
      </c>
      <c r="Z4020">
        <v>1400</v>
      </c>
      <c r="AD4020">
        <v>980</v>
      </c>
      <c r="AF4020">
        <v>0</v>
      </c>
      <c r="AI4020">
        <v>420</v>
      </c>
      <c r="AQ4020">
        <v>2800</v>
      </c>
      <c r="AR4020">
        <v>0</v>
      </c>
      <c r="AS4020">
        <v>0</v>
      </c>
      <c r="AT4020">
        <v>1400</v>
      </c>
      <c r="AV4020">
        <v>1400</v>
      </c>
      <c r="AZ4020">
        <v>980</v>
      </c>
      <c r="BB4020">
        <v>0</v>
      </c>
      <c r="BE4020">
        <v>420</v>
      </c>
      <c r="BL4020">
        <v>2800</v>
      </c>
      <c r="BM4020">
        <v>2800</v>
      </c>
      <c r="BN4020">
        <v>2800</v>
      </c>
      <c r="BP4020">
        <v>2660</v>
      </c>
      <c r="BQ4020">
        <v>2660</v>
      </c>
      <c r="BR4020">
        <v>0</v>
      </c>
      <c r="BS4020">
        <v>2660</v>
      </c>
      <c r="BT4020">
        <v>20190122</v>
      </c>
      <c r="BU4020" t="str">
        <f t="shared" si="186"/>
        <v>2019</v>
      </c>
      <c r="BV4020">
        <v>20220130</v>
      </c>
      <c r="BW4020" t="str">
        <f t="shared" si="187"/>
        <v>2022</v>
      </c>
      <c r="BY4020" t="str">
        <f t="shared" si="188"/>
        <v/>
      </c>
      <c r="BZ4020" s="2" t="s">
        <v>91</v>
      </c>
      <c r="CA4020" s="2" t="s">
        <v>91</v>
      </c>
      <c r="CB4020" s="2" t="s">
        <v>92</v>
      </c>
      <c r="CC4020" s="2" t="s">
        <v>449</v>
      </c>
      <c r="CD4020" s="2" t="s">
        <v>450</v>
      </c>
      <c r="CE4020">
        <v>0</v>
      </c>
      <c r="CF4020">
        <v>20201231</v>
      </c>
    </row>
    <row r="4021" spans="1:84" x14ac:dyDescent="0.35">
      <c r="A4021" s="2" t="s">
        <v>1980</v>
      </c>
      <c r="B4021" s="2" t="s">
        <v>1981</v>
      </c>
      <c r="C4021" s="2" t="s">
        <v>1982</v>
      </c>
      <c r="D4021" s="2" t="s">
        <v>1589</v>
      </c>
      <c r="E4021" s="2" t="s">
        <v>1983</v>
      </c>
      <c r="F4021">
        <v>8</v>
      </c>
      <c r="G4021" s="2" t="s">
        <v>456</v>
      </c>
      <c r="H4021">
        <v>2</v>
      </c>
      <c r="I4021" s="2" t="s">
        <v>445</v>
      </c>
      <c r="J4021">
        <v>12</v>
      </c>
      <c r="K4021" s="2" t="s">
        <v>452</v>
      </c>
      <c r="L4021">
        <v>11</v>
      </c>
      <c r="M4021" s="2" t="s">
        <v>458</v>
      </c>
      <c r="N4021">
        <v>71</v>
      </c>
      <c r="O4021" s="2" t="s">
        <v>522</v>
      </c>
      <c r="P4021">
        <v>20</v>
      </c>
      <c r="Q4021" s="2" t="s">
        <v>594</v>
      </c>
      <c r="R4021" t="s">
        <v>82</v>
      </c>
      <c r="S4021" t="s">
        <v>82</v>
      </c>
      <c r="T4021" s="2" t="s">
        <v>88</v>
      </c>
      <c r="U4021" s="2" t="s">
        <v>89</v>
      </c>
      <c r="V4021">
        <v>1014</v>
      </c>
      <c r="W4021" s="2" t="s">
        <v>917</v>
      </c>
      <c r="X4021">
        <v>1400</v>
      </c>
      <c r="Z4021">
        <v>1400</v>
      </c>
      <c r="AD4021">
        <v>980</v>
      </c>
      <c r="AF4021">
        <v>0</v>
      </c>
      <c r="AI4021">
        <v>420</v>
      </c>
      <c r="AQ4021">
        <v>2800</v>
      </c>
      <c r="AR4021">
        <v>0</v>
      </c>
      <c r="AS4021">
        <v>0</v>
      </c>
      <c r="AT4021">
        <v>1400</v>
      </c>
      <c r="AV4021">
        <v>1400</v>
      </c>
      <c r="AZ4021">
        <v>980</v>
      </c>
      <c r="BB4021">
        <v>0</v>
      </c>
      <c r="BE4021">
        <v>420</v>
      </c>
      <c r="BL4021">
        <v>2800</v>
      </c>
      <c r="BM4021">
        <v>2800</v>
      </c>
      <c r="BN4021">
        <v>2800</v>
      </c>
      <c r="BP4021">
        <v>2800</v>
      </c>
      <c r="BQ4021">
        <v>2800</v>
      </c>
      <c r="BR4021">
        <v>0</v>
      </c>
      <c r="BS4021">
        <v>2800</v>
      </c>
      <c r="BT4021">
        <v>20190507</v>
      </c>
      <c r="BU4021" t="str">
        <f t="shared" si="186"/>
        <v>2019</v>
      </c>
      <c r="BV4021">
        <v>20220603</v>
      </c>
      <c r="BW4021" t="str">
        <f t="shared" si="187"/>
        <v>2022</v>
      </c>
      <c r="BY4021" t="str">
        <f t="shared" si="188"/>
        <v/>
      </c>
      <c r="BZ4021" s="2" t="s">
        <v>131</v>
      </c>
      <c r="CA4021" s="2" t="s">
        <v>131</v>
      </c>
      <c r="CB4021" s="2" t="s">
        <v>92</v>
      </c>
      <c r="CC4021" s="2" t="s">
        <v>449</v>
      </c>
      <c r="CD4021" s="2" t="s">
        <v>450</v>
      </c>
      <c r="CE4021">
        <v>0</v>
      </c>
      <c r="CF4021">
        <v>20201231</v>
      </c>
    </row>
    <row r="4022" spans="1:84" x14ac:dyDescent="0.35">
      <c r="A4022" s="2" t="s">
        <v>2101</v>
      </c>
      <c r="B4022" s="2" t="s">
        <v>2102</v>
      </c>
      <c r="C4022" s="2" t="s">
        <v>1012</v>
      </c>
      <c r="D4022" s="2" t="s">
        <v>1012</v>
      </c>
      <c r="E4022" s="2" t="s">
        <v>2103</v>
      </c>
      <c r="F4022">
        <v>8</v>
      </c>
      <c r="G4022" s="2" t="s">
        <v>456</v>
      </c>
      <c r="H4022">
        <v>2</v>
      </c>
      <c r="I4022" s="2" t="s">
        <v>445</v>
      </c>
      <c r="J4022">
        <v>12</v>
      </c>
      <c r="K4022" s="2" t="s">
        <v>452</v>
      </c>
      <c r="L4022">
        <v>11</v>
      </c>
      <c r="M4022" s="2" t="s">
        <v>458</v>
      </c>
      <c r="N4022">
        <v>71</v>
      </c>
      <c r="O4022" s="2" t="s">
        <v>522</v>
      </c>
      <c r="P4022">
        <v>20</v>
      </c>
      <c r="Q4022" s="2" t="s">
        <v>594</v>
      </c>
      <c r="R4022" t="s">
        <v>82</v>
      </c>
      <c r="S4022" t="s">
        <v>82</v>
      </c>
      <c r="T4022" s="2" t="s">
        <v>88</v>
      </c>
      <c r="U4022" s="2" t="s">
        <v>89</v>
      </c>
      <c r="V4022">
        <v>1005</v>
      </c>
      <c r="W4022" s="2" t="s">
        <v>902</v>
      </c>
      <c r="X4022">
        <v>1400</v>
      </c>
      <c r="Z4022">
        <v>1400</v>
      </c>
      <c r="AD4022">
        <v>980</v>
      </c>
      <c r="AF4022">
        <v>0</v>
      </c>
      <c r="AI4022">
        <v>420</v>
      </c>
      <c r="AQ4022">
        <v>2800</v>
      </c>
      <c r="AR4022">
        <v>0</v>
      </c>
      <c r="AS4022">
        <v>0</v>
      </c>
      <c r="AT4022">
        <v>1400</v>
      </c>
      <c r="AV4022">
        <v>1400</v>
      </c>
      <c r="AZ4022">
        <v>980</v>
      </c>
      <c r="BB4022">
        <v>0</v>
      </c>
      <c r="BE4022">
        <v>420</v>
      </c>
      <c r="BL4022">
        <v>2800</v>
      </c>
      <c r="BM4022">
        <v>2800</v>
      </c>
      <c r="BN4022">
        <v>2800</v>
      </c>
      <c r="BP4022">
        <v>2800</v>
      </c>
      <c r="BQ4022">
        <v>2800</v>
      </c>
      <c r="BR4022">
        <v>0</v>
      </c>
      <c r="BS4022">
        <v>2800</v>
      </c>
      <c r="BT4022">
        <v>20190306</v>
      </c>
      <c r="BU4022" t="str">
        <f t="shared" si="186"/>
        <v>2019</v>
      </c>
      <c r="BV4022">
        <v>20220311</v>
      </c>
      <c r="BW4022" t="str">
        <f t="shared" si="187"/>
        <v>2022</v>
      </c>
      <c r="BY4022" t="str">
        <f t="shared" si="188"/>
        <v/>
      </c>
      <c r="BZ4022" s="2" t="s">
        <v>131</v>
      </c>
      <c r="CA4022" s="2" t="s">
        <v>131</v>
      </c>
      <c r="CB4022" s="2" t="s">
        <v>92</v>
      </c>
      <c r="CC4022" s="2" t="s">
        <v>449</v>
      </c>
      <c r="CD4022" s="2" t="s">
        <v>450</v>
      </c>
      <c r="CE4022">
        <v>0</v>
      </c>
      <c r="CF4022">
        <v>20201231</v>
      </c>
    </row>
    <row r="4023" spans="1:84" x14ac:dyDescent="0.35">
      <c r="A4023" s="2" t="s">
        <v>2133</v>
      </c>
      <c r="B4023" s="2" t="s">
        <v>2134</v>
      </c>
      <c r="C4023" s="2" t="s">
        <v>1967</v>
      </c>
      <c r="D4023" s="2" t="s">
        <v>1012</v>
      </c>
      <c r="E4023" s="2" t="s">
        <v>2135</v>
      </c>
      <c r="F4023">
        <v>8</v>
      </c>
      <c r="G4023" s="2" t="s">
        <v>456</v>
      </c>
      <c r="H4023">
        <v>2</v>
      </c>
      <c r="I4023" s="2" t="s">
        <v>445</v>
      </c>
      <c r="J4023">
        <v>12</v>
      </c>
      <c r="K4023" s="2" t="s">
        <v>452</v>
      </c>
      <c r="L4023">
        <v>11</v>
      </c>
      <c r="M4023" s="2" t="s">
        <v>458</v>
      </c>
      <c r="N4023">
        <v>71</v>
      </c>
      <c r="O4023" s="2" t="s">
        <v>522</v>
      </c>
      <c r="P4023">
        <v>20</v>
      </c>
      <c r="Q4023" s="2" t="s">
        <v>594</v>
      </c>
      <c r="R4023" t="s">
        <v>82</v>
      </c>
      <c r="S4023" t="s">
        <v>82</v>
      </c>
      <c r="T4023" s="2" t="s">
        <v>88</v>
      </c>
      <c r="U4023" s="2" t="s">
        <v>89</v>
      </c>
      <c r="V4023">
        <v>9999</v>
      </c>
      <c r="W4023" s="2" t="s">
        <v>448</v>
      </c>
      <c r="X4023">
        <v>1400</v>
      </c>
      <c r="Z4023">
        <v>1400</v>
      </c>
      <c r="AD4023">
        <v>980</v>
      </c>
      <c r="AF4023">
        <v>0</v>
      </c>
      <c r="AI4023">
        <v>420</v>
      </c>
      <c r="AQ4023">
        <v>2800</v>
      </c>
      <c r="AR4023">
        <v>0</v>
      </c>
      <c r="AS4023">
        <v>0</v>
      </c>
      <c r="AT4023">
        <v>1400</v>
      </c>
      <c r="AV4023">
        <v>1400</v>
      </c>
      <c r="AZ4023">
        <v>980</v>
      </c>
      <c r="BB4023">
        <v>0</v>
      </c>
      <c r="BE4023">
        <v>420</v>
      </c>
      <c r="BL4023">
        <v>2800</v>
      </c>
      <c r="BM4023">
        <v>2800</v>
      </c>
      <c r="BN4023">
        <v>2800</v>
      </c>
      <c r="BP4023">
        <v>2800</v>
      </c>
      <c r="BQ4023">
        <v>2800</v>
      </c>
      <c r="BR4023">
        <v>0</v>
      </c>
      <c r="BS4023">
        <v>2800</v>
      </c>
      <c r="BT4023">
        <v>20190205</v>
      </c>
      <c r="BU4023" t="str">
        <f t="shared" si="186"/>
        <v>2019</v>
      </c>
      <c r="BV4023">
        <v>20220211</v>
      </c>
      <c r="BW4023" t="str">
        <f t="shared" si="187"/>
        <v>2022</v>
      </c>
      <c r="BY4023" t="str">
        <f t="shared" si="188"/>
        <v/>
      </c>
      <c r="BZ4023" s="2" t="s">
        <v>131</v>
      </c>
      <c r="CA4023" s="2" t="s">
        <v>131</v>
      </c>
      <c r="CB4023" s="2" t="s">
        <v>92</v>
      </c>
      <c r="CC4023" s="2" t="s">
        <v>449</v>
      </c>
      <c r="CD4023" s="2" t="s">
        <v>450</v>
      </c>
      <c r="CE4023">
        <v>0</v>
      </c>
      <c r="CF4023">
        <v>20201231</v>
      </c>
    </row>
    <row r="4024" spans="1:84" x14ac:dyDescent="0.35">
      <c r="A4024" s="2" t="s">
        <v>2139</v>
      </c>
      <c r="B4024" s="2" t="s">
        <v>2140</v>
      </c>
      <c r="C4024" s="2" t="s">
        <v>1012</v>
      </c>
      <c r="D4024" s="2" t="s">
        <v>1956</v>
      </c>
      <c r="E4024" s="2" t="s">
        <v>2141</v>
      </c>
      <c r="F4024">
        <v>8</v>
      </c>
      <c r="G4024" s="2" t="s">
        <v>456</v>
      </c>
      <c r="H4024">
        <v>2</v>
      </c>
      <c r="I4024" s="2" t="s">
        <v>445</v>
      </c>
      <c r="J4024">
        <v>12</v>
      </c>
      <c r="K4024" s="2" t="s">
        <v>452</v>
      </c>
      <c r="L4024">
        <v>11</v>
      </c>
      <c r="M4024" s="2" t="s">
        <v>458</v>
      </c>
      <c r="N4024">
        <v>71</v>
      </c>
      <c r="O4024" s="2" t="s">
        <v>522</v>
      </c>
      <c r="P4024">
        <v>20</v>
      </c>
      <c r="Q4024" s="2" t="s">
        <v>594</v>
      </c>
      <c r="R4024" t="s">
        <v>82</v>
      </c>
      <c r="S4024" t="s">
        <v>82</v>
      </c>
      <c r="T4024" s="2" t="s">
        <v>88</v>
      </c>
      <c r="U4024" s="2" t="s">
        <v>89</v>
      </c>
      <c r="V4024">
        <v>1004</v>
      </c>
      <c r="W4024" s="2" t="s">
        <v>914</v>
      </c>
      <c r="X4024">
        <v>1400</v>
      </c>
      <c r="Z4024">
        <v>1400</v>
      </c>
      <c r="AD4024">
        <v>980</v>
      </c>
      <c r="AF4024">
        <v>0</v>
      </c>
      <c r="AI4024">
        <v>420</v>
      </c>
      <c r="AQ4024">
        <v>2800</v>
      </c>
      <c r="AR4024">
        <v>0</v>
      </c>
      <c r="AS4024">
        <v>0</v>
      </c>
      <c r="AT4024">
        <v>1400</v>
      </c>
      <c r="AV4024">
        <v>1400</v>
      </c>
      <c r="AZ4024">
        <v>980</v>
      </c>
      <c r="BB4024">
        <v>0</v>
      </c>
      <c r="BE4024">
        <v>420</v>
      </c>
      <c r="BL4024">
        <v>2800</v>
      </c>
      <c r="BM4024">
        <v>2800</v>
      </c>
      <c r="BN4024">
        <v>2800</v>
      </c>
      <c r="BS4024">
        <v>2800</v>
      </c>
      <c r="BT4024">
        <v>20190829</v>
      </c>
      <c r="BU4024" t="str">
        <f t="shared" si="186"/>
        <v>2019</v>
      </c>
      <c r="BV4024">
        <v>20220917</v>
      </c>
      <c r="BW4024" t="str">
        <f t="shared" si="187"/>
        <v>2022</v>
      </c>
      <c r="BY4024" t="str">
        <f t="shared" si="188"/>
        <v/>
      </c>
      <c r="BZ4024" s="2" t="s">
        <v>101</v>
      </c>
      <c r="CA4024" s="2" t="s">
        <v>91</v>
      </c>
      <c r="CB4024" s="2" t="s">
        <v>92</v>
      </c>
      <c r="CC4024" s="2" t="s">
        <v>449</v>
      </c>
      <c r="CD4024" s="2" t="s">
        <v>450</v>
      </c>
      <c r="CE4024">
        <v>0</v>
      </c>
      <c r="CF4024">
        <v>20201231</v>
      </c>
    </row>
    <row r="4025" spans="1:84" x14ac:dyDescent="0.35">
      <c r="A4025" s="2" t="s">
        <v>2385</v>
      </c>
      <c r="B4025" s="2" t="s">
        <v>2386</v>
      </c>
      <c r="C4025" s="2" t="s">
        <v>1012</v>
      </c>
      <c r="D4025" s="2" t="s">
        <v>2387</v>
      </c>
      <c r="E4025" s="2" t="s">
        <v>2388</v>
      </c>
      <c r="F4025">
        <v>8</v>
      </c>
      <c r="G4025" s="2" t="s">
        <v>456</v>
      </c>
      <c r="H4025">
        <v>2</v>
      </c>
      <c r="I4025" s="2" t="s">
        <v>445</v>
      </c>
      <c r="J4025">
        <v>12</v>
      </c>
      <c r="K4025" s="2" t="s">
        <v>452</v>
      </c>
      <c r="L4025">
        <v>11</v>
      </c>
      <c r="M4025" s="2" t="s">
        <v>458</v>
      </c>
      <c r="N4025">
        <v>71</v>
      </c>
      <c r="O4025" s="2" t="s">
        <v>522</v>
      </c>
      <c r="P4025">
        <v>20</v>
      </c>
      <c r="Q4025" s="2" t="s">
        <v>594</v>
      </c>
      <c r="R4025" t="s">
        <v>82</v>
      </c>
      <c r="S4025" t="s">
        <v>82</v>
      </c>
      <c r="T4025" s="2" t="s">
        <v>88</v>
      </c>
      <c r="U4025" s="2" t="s">
        <v>89</v>
      </c>
      <c r="V4025">
        <v>1009</v>
      </c>
      <c r="W4025" s="2" t="s">
        <v>895</v>
      </c>
      <c r="X4025">
        <v>1400</v>
      </c>
      <c r="Z4025">
        <v>1400</v>
      </c>
      <c r="AD4025">
        <v>980</v>
      </c>
      <c r="AF4025">
        <v>0</v>
      </c>
      <c r="AI4025">
        <v>420</v>
      </c>
      <c r="AQ4025">
        <v>2800</v>
      </c>
      <c r="AR4025">
        <v>0</v>
      </c>
      <c r="AS4025">
        <v>0</v>
      </c>
      <c r="AT4025">
        <v>1400</v>
      </c>
      <c r="AV4025">
        <v>1400</v>
      </c>
      <c r="AZ4025">
        <v>980</v>
      </c>
      <c r="BB4025">
        <v>0</v>
      </c>
      <c r="BE4025">
        <v>420</v>
      </c>
      <c r="BL4025">
        <v>2800</v>
      </c>
      <c r="BM4025">
        <v>2800</v>
      </c>
      <c r="BN4025">
        <v>2800</v>
      </c>
      <c r="BP4025">
        <v>2800</v>
      </c>
      <c r="BQ4025">
        <v>2800</v>
      </c>
      <c r="BR4025">
        <v>0</v>
      </c>
      <c r="BS4025">
        <v>2800</v>
      </c>
      <c r="BT4025">
        <v>20170604</v>
      </c>
      <c r="BU4025" t="str">
        <f t="shared" si="186"/>
        <v>2017</v>
      </c>
      <c r="BV4025">
        <v>20211230</v>
      </c>
      <c r="BW4025" t="str">
        <f t="shared" si="187"/>
        <v>2021</v>
      </c>
      <c r="BY4025" t="str">
        <f t="shared" si="188"/>
        <v/>
      </c>
      <c r="BZ4025" s="2" t="s">
        <v>131</v>
      </c>
      <c r="CA4025" s="2" t="s">
        <v>131</v>
      </c>
      <c r="CB4025" s="2" t="s">
        <v>92</v>
      </c>
      <c r="CC4025" s="2" t="s">
        <v>449</v>
      </c>
      <c r="CD4025" s="2" t="s">
        <v>450</v>
      </c>
      <c r="CE4025">
        <v>0</v>
      </c>
      <c r="CF4025">
        <v>20201231</v>
      </c>
    </row>
    <row r="4026" spans="1:84" x14ac:dyDescent="0.35">
      <c r="A4026" s="2" t="s">
        <v>7653</v>
      </c>
      <c r="B4026" s="2" t="s">
        <v>7654</v>
      </c>
      <c r="C4026" s="2" t="s">
        <v>7655</v>
      </c>
      <c r="D4026" s="2" t="s">
        <v>7655</v>
      </c>
      <c r="E4026" s="2" t="s">
        <v>7656</v>
      </c>
      <c r="F4026">
        <v>8</v>
      </c>
      <c r="G4026" s="2" t="s">
        <v>456</v>
      </c>
      <c r="H4026">
        <v>2</v>
      </c>
      <c r="I4026" s="2" t="s">
        <v>445</v>
      </c>
      <c r="J4026">
        <v>12</v>
      </c>
      <c r="K4026" s="2" t="s">
        <v>452</v>
      </c>
      <c r="L4026">
        <v>11</v>
      </c>
      <c r="M4026" s="2" t="s">
        <v>458</v>
      </c>
      <c r="N4026">
        <v>71</v>
      </c>
      <c r="O4026" s="2" t="s">
        <v>522</v>
      </c>
      <c r="P4026">
        <v>10</v>
      </c>
      <c r="Q4026" s="2" t="s">
        <v>1830</v>
      </c>
      <c r="R4026" t="s">
        <v>82</v>
      </c>
      <c r="S4026" t="s">
        <v>82</v>
      </c>
      <c r="T4026" s="2" t="s">
        <v>519</v>
      </c>
      <c r="U4026" s="2" t="s">
        <v>520</v>
      </c>
      <c r="V4026">
        <v>915</v>
      </c>
      <c r="W4026" s="2" t="s">
        <v>647</v>
      </c>
      <c r="X4026">
        <v>2800</v>
      </c>
      <c r="Z4026">
        <v>2800</v>
      </c>
      <c r="AF4026">
        <v>0</v>
      </c>
      <c r="AQ4026">
        <v>2800</v>
      </c>
      <c r="AR4026">
        <v>0</v>
      </c>
      <c r="AS4026">
        <v>0</v>
      </c>
      <c r="AT4026">
        <v>2800</v>
      </c>
      <c r="AV4026">
        <v>2800</v>
      </c>
      <c r="BB4026">
        <v>0</v>
      </c>
      <c r="BL4026">
        <v>2800</v>
      </c>
      <c r="BM4026">
        <v>2800</v>
      </c>
      <c r="BN4026">
        <v>2800</v>
      </c>
      <c r="BP4026">
        <v>2800</v>
      </c>
      <c r="BQ4026">
        <v>2800</v>
      </c>
      <c r="BR4026">
        <v>0</v>
      </c>
      <c r="BS4026">
        <v>2800</v>
      </c>
      <c r="BT4026">
        <v>20181002</v>
      </c>
      <c r="BU4026" t="str">
        <f t="shared" si="186"/>
        <v>2018</v>
      </c>
      <c r="BV4026">
        <v>20190403</v>
      </c>
      <c r="BW4026" t="str">
        <f t="shared" si="187"/>
        <v>2019</v>
      </c>
      <c r="BY4026" t="str">
        <f t="shared" si="188"/>
        <v/>
      </c>
      <c r="BZ4026" s="2" t="s">
        <v>131</v>
      </c>
      <c r="CA4026" s="2" t="s">
        <v>131</v>
      </c>
      <c r="CB4026" s="2" t="s">
        <v>92</v>
      </c>
      <c r="CC4026" s="2" t="s">
        <v>449</v>
      </c>
      <c r="CD4026" s="2" t="s">
        <v>450</v>
      </c>
      <c r="CE4026">
        <v>0</v>
      </c>
      <c r="CF4026">
        <v>20201231</v>
      </c>
    </row>
    <row r="4027" spans="1:84" x14ac:dyDescent="0.35">
      <c r="A4027" s="2" t="s">
        <v>2289</v>
      </c>
      <c r="B4027" s="2" t="s">
        <v>2290</v>
      </c>
      <c r="C4027" s="2" t="s">
        <v>2291</v>
      </c>
      <c r="D4027" s="2" t="s">
        <v>2292</v>
      </c>
      <c r="E4027" s="2" t="s">
        <v>2293</v>
      </c>
      <c r="F4027">
        <v>11</v>
      </c>
      <c r="G4027" s="2" t="s">
        <v>451</v>
      </c>
      <c r="H4027">
        <v>6</v>
      </c>
      <c r="I4027" s="2" t="s">
        <v>109</v>
      </c>
      <c r="J4027">
        <v>1</v>
      </c>
      <c r="K4027" s="2" t="s">
        <v>457</v>
      </c>
      <c r="L4027">
        <v>11</v>
      </c>
      <c r="M4027" s="2" t="s">
        <v>458</v>
      </c>
      <c r="N4027">
        <v>71</v>
      </c>
      <c r="O4027" s="2" t="s">
        <v>522</v>
      </c>
      <c r="P4027">
        <v>10</v>
      </c>
      <c r="Q4027" s="2" t="s">
        <v>1830</v>
      </c>
      <c r="R4027" t="s">
        <v>82</v>
      </c>
      <c r="S4027" t="s">
        <v>82</v>
      </c>
      <c r="T4027" s="2" t="s">
        <v>519</v>
      </c>
      <c r="U4027" s="2" t="s">
        <v>520</v>
      </c>
      <c r="V4027">
        <v>1009</v>
      </c>
      <c r="W4027" s="2" t="s">
        <v>895</v>
      </c>
      <c r="X4027">
        <v>1395.45</v>
      </c>
      <c r="Z4027">
        <v>1395.45</v>
      </c>
      <c r="AD4027">
        <v>976.82</v>
      </c>
      <c r="AF4027">
        <v>0</v>
      </c>
      <c r="AI4027">
        <v>418.63</v>
      </c>
      <c r="AQ4027">
        <v>2790.9</v>
      </c>
      <c r="AR4027">
        <v>0</v>
      </c>
      <c r="AS4027">
        <v>0</v>
      </c>
      <c r="AT4027">
        <v>1395.45</v>
      </c>
      <c r="AV4027">
        <v>1395.45</v>
      </c>
      <c r="AZ4027">
        <v>976.82</v>
      </c>
      <c r="BB4027">
        <v>0</v>
      </c>
      <c r="BE4027">
        <v>418.63</v>
      </c>
      <c r="BL4027">
        <v>2790.9</v>
      </c>
      <c r="BM4027">
        <v>2790.9</v>
      </c>
      <c r="BN4027">
        <v>2790.9</v>
      </c>
      <c r="BS4027">
        <v>0</v>
      </c>
      <c r="BT4027">
        <v>20191030</v>
      </c>
      <c r="BU4027" t="str">
        <f t="shared" si="186"/>
        <v>2019</v>
      </c>
      <c r="BV4027">
        <v>20230429</v>
      </c>
      <c r="BW4027" t="str">
        <f t="shared" si="187"/>
        <v>2023</v>
      </c>
      <c r="BY4027" t="str">
        <f t="shared" si="188"/>
        <v/>
      </c>
      <c r="BZ4027" s="2" t="s">
        <v>101</v>
      </c>
      <c r="CA4027" s="2" t="s">
        <v>91</v>
      </c>
      <c r="CB4027" s="2" t="s">
        <v>92</v>
      </c>
      <c r="CC4027" s="2" t="s">
        <v>461</v>
      </c>
      <c r="CD4027" s="2" t="s">
        <v>462</v>
      </c>
      <c r="CE4027">
        <v>0</v>
      </c>
      <c r="CF4027">
        <v>20201231</v>
      </c>
    </row>
    <row r="4028" spans="1:84" x14ac:dyDescent="0.35">
      <c r="A4028" s="2" t="s">
        <v>605</v>
      </c>
      <c r="B4028" s="2" t="s">
        <v>606</v>
      </c>
      <c r="C4028" s="2" t="s">
        <v>607</v>
      </c>
      <c r="D4028" s="2" t="s">
        <v>607</v>
      </c>
      <c r="E4028" s="2" t="s">
        <v>608</v>
      </c>
      <c r="F4028">
        <v>8</v>
      </c>
      <c r="G4028" s="2" t="s">
        <v>456</v>
      </c>
      <c r="H4028">
        <v>6</v>
      </c>
      <c r="I4028" s="2" t="s">
        <v>109</v>
      </c>
      <c r="J4028">
        <v>1</v>
      </c>
      <c r="K4028" s="2" t="s">
        <v>457</v>
      </c>
      <c r="L4028">
        <v>11</v>
      </c>
      <c r="M4028" s="2" t="s">
        <v>458</v>
      </c>
      <c r="N4028">
        <v>72</v>
      </c>
      <c r="O4028" s="2" t="s">
        <v>459</v>
      </c>
      <c r="P4028">
        <v>1</v>
      </c>
      <c r="Q4028" s="2" t="s">
        <v>460</v>
      </c>
      <c r="R4028" t="s">
        <v>82</v>
      </c>
      <c r="S4028" t="s">
        <v>82</v>
      </c>
      <c r="T4028" s="2" t="s">
        <v>88</v>
      </c>
      <c r="U4028" s="2" t="s">
        <v>89</v>
      </c>
      <c r="V4028">
        <v>9999</v>
      </c>
      <c r="W4028" s="2" t="s">
        <v>448</v>
      </c>
      <c r="X4028">
        <v>2770.42</v>
      </c>
      <c r="Z4028">
        <v>2770.42</v>
      </c>
      <c r="AF4028">
        <v>0</v>
      </c>
      <c r="AQ4028">
        <v>2770.42</v>
      </c>
      <c r="AR4028">
        <v>0</v>
      </c>
      <c r="AS4028">
        <v>0</v>
      </c>
      <c r="AT4028">
        <v>2770.42</v>
      </c>
      <c r="AV4028">
        <v>2770.42</v>
      </c>
      <c r="BB4028">
        <v>0</v>
      </c>
      <c r="BL4028">
        <v>2770.42</v>
      </c>
      <c r="BM4028">
        <v>2770.42</v>
      </c>
      <c r="BN4028">
        <v>2770.42</v>
      </c>
      <c r="BP4028">
        <v>2770.42</v>
      </c>
      <c r="BQ4028">
        <v>2770.42</v>
      </c>
      <c r="BR4028">
        <v>0</v>
      </c>
      <c r="BS4028">
        <v>2770.42</v>
      </c>
      <c r="BT4028">
        <v>20150116</v>
      </c>
      <c r="BU4028" t="str">
        <f t="shared" si="186"/>
        <v>2015</v>
      </c>
      <c r="BV4028">
        <v>20151207</v>
      </c>
      <c r="BW4028" t="str">
        <f t="shared" si="187"/>
        <v>2015</v>
      </c>
      <c r="BY4028" t="str">
        <f t="shared" si="188"/>
        <v/>
      </c>
      <c r="BZ4028" s="2" t="s">
        <v>131</v>
      </c>
      <c r="CA4028" s="2" t="s">
        <v>131</v>
      </c>
      <c r="CB4028" s="2" t="s">
        <v>92</v>
      </c>
      <c r="CC4028" s="2" t="s">
        <v>461</v>
      </c>
      <c r="CD4028" s="2" t="s">
        <v>462</v>
      </c>
      <c r="CE4028">
        <v>0</v>
      </c>
      <c r="CF4028">
        <v>20200630</v>
      </c>
    </row>
    <row r="4029" spans="1:84" x14ac:dyDescent="0.35">
      <c r="A4029" s="2" t="s">
        <v>21762</v>
      </c>
      <c r="B4029" s="2" t="s">
        <v>21761</v>
      </c>
      <c r="C4029" s="2" t="s">
        <v>21763</v>
      </c>
      <c r="D4029" s="2" t="s">
        <v>2306</v>
      </c>
      <c r="E4029" s="2" t="s">
        <v>21764</v>
      </c>
      <c r="F4029">
        <v>11</v>
      </c>
      <c r="G4029" s="2" t="s">
        <v>451</v>
      </c>
      <c r="H4029">
        <v>7</v>
      </c>
      <c r="I4029" s="2" t="s">
        <v>785</v>
      </c>
      <c r="J4029">
        <v>19</v>
      </c>
      <c r="K4029" s="2" t="s">
        <v>786</v>
      </c>
      <c r="L4029">
        <v>11</v>
      </c>
      <c r="M4029" s="2" t="s">
        <v>458</v>
      </c>
      <c r="N4029">
        <v>71</v>
      </c>
      <c r="O4029" s="2" t="s">
        <v>522</v>
      </c>
      <c r="P4029">
        <v>10</v>
      </c>
      <c r="Q4029" s="2" t="s">
        <v>1830</v>
      </c>
      <c r="R4029" t="s">
        <v>82</v>
      </c>
      <c r="S4029" t="s">
        <v>82</v>
      </c>
      <c r="T4029" s="2" t="s">
        <v>519</v>
      </c>
      <c r="U4029" s="2" t="s">
        <v>520</v>
      </c>
      <c r="V4029">
        <v>710</v>
      </c>
      <c r="W4029" s="2" t="s">
        <v>7200</v>
      </c>
      <c r="X4029">
        <v>1371</v>
      </c>
      <c r="Z4029">
        <v>1371</v>
      </c>
      <c r="AD4029">
        <v>959.7</v>
      </c>
      <c r="AF4029">
        <v>0</v>
      </c>
      <c r="AI4029">
        <v>411.3</v>
      </c>
      <c r="AQ4029">
        <v>2742</v>
      </c>
      <c r="AR4029">
        <v>0</v>
      </c>
      <c r="AS4029">
        <v>0</v>
      </c>
      <c r="AT4029">
        <v>1371</v>
      </c>
      <c r="AV4029">
        <v>1371</v>
      </c>
      <c r="AZ4029">
        <v>959.7</v>
      </c>
      <c r="BB4029">
        <v>0</v>
      </c>
      <c r="BE4029">
        <v>411.3</v>
      </c>
      <c r="BL4029">
        <v>2742</v>
      </c>
      <c r="BM4029">
        <v>2742</v>
      </c>
      <c r="BN4029">
        <v>2742</v>
      </c>
      <c r="BS4029">
        <v>0</v>
      </c>
      <c r="BT4029">
        <v>20180201</v>
      </c>
      <c r="BU4029" t="str">
        <f t="shared" si="186"/>
        <v>2018</v>
      </c>
      <c r="BV4029">
        <v>20200618</v>
      </c>
      <c r="BW4029" t="str">
        <f t="shared" si="187"/>
        <v>2020</v>
      </c>
      <c r="BY4029" t="str">
        <f t="shared" si="188"/>
        <v/>
      </c>
      <c r="BZ4029" s="2" t="s">
        <v>101</v>
      </c>
      <c r="CA4029" s="2" t="s">
        <v>91</v>
      </c>
      <c r="CB4029" s="2" t="s">
        <v>92</v>
      </c>
      <c r="CC4029" s="2" t="s">
        <v>2402</v>
      </c>
      <c r="CD4029" s="2" t="s">
        <v>525</v>
      </c>
      <c r="CE4029">
        <v>0</v>
      </c>
      <c r="CF4029">
        <v>20201231</v>
      </c>
    </row>
    <row r="4030" spans="1:84" x14ac:dyDescent="0.35">
      <c r="A4030" s="2" t="s">
        <v>1005</v>
      </c>
      <c r="B4030" s="2" t="s">
        <v>1006</v>
      </c>
      <c r="C4030" s="2" t="s">
        <v>1007</v>
      </c>
      <c r="D4030" s="2" t="s">
        <v>1008</v>
      </c>
      <c r="E4030" s="2" t="s">
        <v>1009</v>
      </c>
      <c r="F4030">
        <v>8</v>
      </c>
      <c r="G4030" s="2" t="s">
        <v>456</v>
      </c>
      <c r="H4030">
        <v>2</v>
      </c>
      <c r="I4030" s="2" t="s">
        <v>445</v>
      </c>
      <c r="J4030">
        <v>12</v>
      </c>
      <c r="K4030" s="2" t="s">
        <v>452</v>
      </c>
      <c r="L4030">
        <v>11</v>
      </c>
      <c r="M4030" s="2" t="s">
        <v>458</v>
      </c>
      <c r="N4030">
        <v>71</v>
      </c>
      <c r="O4030" s="2" t="s">
        <v>522</v>
      </c>
      <c r="P4030">
        <v>20</v>
      </c>
      <c r="Q4030" s="2" t="s">
        <v>594</v>
      </c>
      <c r="R4030" t="s">
        <v>82</v>
      </c>
      <c r="S4030" t="s">
        <v>82</v>
      </c>
      <c r="T4030" s="2" t="s">
        <v>88</v>
      </c>
      <c r="U4030" s="2" t="s">
        <v>89</v>
      </c>
      <c r="V4030">
        <v>1014</v>
      </c>
      <c r="W4030" s="2" t="s">
        <v>917</v>
      </c>
      <c r="X4030">
        <v>1330</v>
      </c>
      <c r="Z4030">
        <v>1330</v>
      </c>
      <c r="AD4030">
        <v>931</v>
      </c>
      <c r="AF4030">
        <v>0</v>
      </c>
      <c r="AI4030">
        <v>399</v>
      </c>
      <c r="AQ4030">
        <v>2660</v>
      </c>
      <c r="AR4030">
        <v>0</v>
      </c>
      <c r="AS4030">
        <v>0</v>
      </c>
      <c r="AT4030">
        <v>1330</v>
      </c>
      <c r="AV4030">
        <v>1330</v>
      </c>
      <c r="AZ4030">
        <v>931</v>
      </c>
      <c r="BB4030">
        <v>0</v>
      </c>
      <c r="BE4030">
        <v>399</v>
      </c>
      <c r="BL4030">
        <v>2660</v>
      </c>
      <c r="BM4030">
        <v>2660</v>
      </c>
      <c r="BN4030">
        <v>2660</v>
      </c>
      <c r="BP4030">
        <v>2660</v>
      </c>
      <c r="BQ4030">
        <v>2660</v>
      </c>
      <c r="BR4030">
        <v>0</v>
      </c>
      <c r="BS4030">
        <v>2660</v>
      </c>
      <c r="BT4030">
        <v>20170719</v>
      </c>
      <c r="BU4030" t="str">
        <f t="shared" si="186"/>
        <v>2017</v>
      </c>
      <c r="BV4030">
        <v>20211230</v>
      </c>
      <c r="BW4030" t="str">
        <f t="shared" si="187"/>
        <v>2021</v>
      </c>
      <c r="BY4030" t="str">
        <f t="shared" si="188"/>
        <v/>
      </c>
      <c r="BZ4030" s="2" t="s">
        <v>131</v>
      </c>
      <c r="CA4030" s="2" t="s">
        <v>131</v>
      </c>
      <c r="CB4030" s="2" t="s">
        <v>92</v>
      </c>
      <c r="CC4030" s="2" t="s">
        <v>449</v>
      </c>
      <c r="CD4030" s="2" t="s">
        <v>450</v>
      </c>
      <c r="CE4030">
        <v>0</v>
      </c>
      <c r="CF4030">
        <v>20201231</v>
      </c>
    </row>
    <row r="4031" spans="1:84" x14ac:dyDescent="0.35">
      <c r="A4031" s="2" t="s">
        <v>1678</v>
      </c>
      <c r="B4031" s="2" t="s">
        <v>1679</v>
      </c>
      <c r="C4031" s="2" t="s">
        <v>1680</v>
      </c>
      <c r="D4031" s="2" t="s">
        <v>1008</v>
      </c>
      <c r="E4031" s="2" t="s">
        <v>1681</v>
      </c>
      <c r="F4031">
        <v>8</v>
      </c>
      <c r="G4031" s="2" t="s">
        <v>456</v>
      </c>
      <c r="H4031">
        <v>2</v>
      </c>
      <c r="I4031" s="2" t="s">
        <v>445</v>
      </c>
      <c r="J4031">
        <v>12</v>
      </c>
      <c r="K4031" s="2" t="s">
        <v>452</v>
      </c>
      <c r="L4031">
        <v>11</v>
      </c>
      <c r="M4031" s="2" t="s">
        <v>458</v>
      </c>
      <c r="N4031">
        <v>71</v>
      </c>
      <c r="O4031" s="2" t="s">
        <v>522</v>
      </c>
      <c r="P4031">
        <v>20</v>
      </c>
      <c r="Q4031" s="2" t="s">
        <v>594</v>
      </c>
      <c r="R4031" t="s">
        <v>82</v>
      </c>
      <c r="S4031" t="s">
        <v>82</v>
      </c>
      <c r="T4031" s="2" t="s">
        <v>88</v>
      </c>
      <c r="U4031" s="2" t="s">
        <v>89</v>
      </c>
      <c r="V4031">
        <v>1014</v>
      </c>
      <c r="W4031" s="2" t="s">
        <v>917</v>
      </c>
      <c r="X4031">
        <v>1330</v>
      </c>
      <c r="Z4031">
        <v>1330</v>
      </c>
      <c r="AD4031">
        <v>931</v>
      </c>
      <c r="AF4031">
        <v>0</v>
      </c>
      <c r="AI4031">
        <v>399</v>
      </c>
      <c r="AQ4031">
        <v>2660</v>
      </c>
      <c r="AR4031">
        <v>0</v>
      </c>
      <c r="AS4031">
        <v>0</v>
      </c>
      <c r="AT4031">
        <v>1330</v>
      </c>
      <c r="AV4031">
        <v>1330</v>
      </c>
      <c r="AZ4031">
        <v>931</v>
      </c>
      <c r="BB4031">
        <v>0</v>
      </c>
      <c r="BE4031">
        <v>399</v>
      </c>
      <c r="BL4031">
        <v>2660</v>
      </c>
      <c r="BM4031">
        <v>2660</v>
      </c>
      <c r="BN4031">
        <v>2660</v>
      </c>
      <c r="BP4031">
        <v>2660</v>
      </c>
      <c r="BQ4031">
        <v>2660</v>
      </c>
      <c r="BR4031">
        <v>0</v>
      </c>
      <c r="BS4031">
        <v>2660</v>
      </c>
      <c r="BT4031">
        <v>20180424</v>
      </c>
      <c r="BU4031" t="str">
        <f t="shared" si="186"/>
        <v>2018</v>
      </c>
      <c r="BV4031">
        <v>20211230</v>
      </c>
      <c r="BW4031" t="str">
        <f t="shared" si="187"/>
        <v>2021</v>
      </c>
      <c r="BY4031" t="str">
        <f t="shared" si="188"/>
        <v/>
      </c>
      <c r="BZ4031" s="2" t="s">
        <v>131</v>
      </c>
      <c r="CA4031" s="2" t="s">
        <v>131</v>
      </c>
      <c r="CB4031" s="2" t="s">
        <v>92</v>
      </c>
      <c r="CC4031" s="2" t="s">
        <v>449</v>
      </c>
      <c r="CD4031" s="2" t="s">
        <v>450</v>
      </c>
      <c r="CE4031">
        <v>0</v>
      </c>
      <c r="CF4031">
        <v>20201231</v>
      </c>
    </row>
    <row r="4032" spans="1:84" x14ac:dyDescent="0.35">
      <c r="A4032" s="2" t="s">
        <v>21713</v>
      </c>
      <c r="B4032" s="2" t="s">
        <v>21712</v>
      </c>
      <c r="C4032" s="2" t="s">
        <v>21714</v>
      </c>
      <c r="D4032" s="2" t="s">
        <v>2306</v>
      </c>
      <c r="E4032" s="2" t="s">
        <v>21715</v>
      </c>
      <c r="F4032">
        <v>11</v>
      </c>
      <c r="G4032" s="2" t="s">
        <v>451</v>
      </c>
      <c r="H4032">
        <v>7</v>
      </c>
      <c r="I4032" s="2" t="s">
        <v>785</v>
      </c>
      <c r="J4032">
        <v>19</v>
      </c>
      <c r="K4032" s="2" t="s">
        <v>786</v>
      </c>
      <c r="L4032">
        <v>11</v>
      </c>
      <c r="M4032" s="2" t="s">
        <v>458</v>
      </c>
      <c r="N4032">
        <v>71</v>
      </c>
      <c r="O4032" s="2" t="s">
        <v>522</v>
      </c>
      <c r="P4032">
        <v>10</v>
      </c>
      <c r="Q4032" s="2" t="s">
        <v>1830</v>
      </c>
      <c r="R4032" t="s">
        <v>82</v>
      </c>
      <c r="S4032" t="s">
        <v>82</v>
      </c>
      <c r="T4032" s="2" t="s">
        <v>519</v>
      </c>
      <c r="U4032" s="2" t="s">
        <v>520</v>
      </c>
      <c r="V4032">
        <v>710</v>
      </c>
      <c r="W4032" s="2" t="s">
        <v>7200</v>
      </c>
      <c r="X4032">
        <v>1326.99</v>
      </c>
      <c r="Z4032">
        <v>1326.99</v>
      </c>
      <c r="AD4032">
        <v>928.89</v>
      </c>
      <c r="AF4032">
        <v>0</v>
      </c>
      <c r="AI4032">
        <v>398.1</v>
      </c>
      <c r="AQ4032">
        <v>2653.98</v>
      </c>
      <c r="AR4032">
        <v>0</v>
      </c>
      <c r="AS4032">
        <v>0</v>
      </c>
      <c r="AT4032">
        <v>1326.99</v>
      </c>
      <c r="AV4032">
        <v>1326.99</v>
      </c>
      <c r="AZ4032">
        <v>928.89</v>
      </c>
      <c r="BB4032">
        <v>0</v>
      </c>
      <c r="BE4032">
        <v>398.1</v>
      </c>
      <c r="BL4032">
        <v>2653.98</v>
      </c>
      <c r="BM4032">
        <v>2653.98</v>
      </c>
      <c r="BN4032">
        <v>2653.98</v>
      </c>
      <c r="BP4032">
        <v>2653.98</v>
      </c>
      <c r="BQ4032">
        <v>2653.98</v>
      </c>
      <c r="BR4032">
        <v>0</v>
      </c>
      <c r="BS4032">
        <v>2653.98</v>
      </c>
      <c r="BT4032">
        <v>20170512</v>
      </c>
      <c r="BU4032" t="str">
        <f t="shared" si="186"/>
        <v>2017</v>
      </c>
      <c r="BV4032">
        <v>20190430</v>
      </c>
      <c r="BW4032" t="str">
        <f t="shared" si="187"/>
        <v>2019</v>
      </c>
      <c r="BX4032">
        <v>20190711</v>
      </c>
      <c r="BY4032" t="str">
        <f t="shared" si="188"/>
        <v>2019</v>
      </c>
      <c r="BZ4032" s="2" t="s">
        <v>131</v>
      </c>
      <c r="CA4032" s="2" t="s">
        <v>778</v>
      </c>
      <c r="CB4032" s="2" t="s">
        <v>455</v>
      </c>
      <c r="CC4032" s="2" t="s">
        <v>788</v>
      </c>
      <c r="CD4032" s="2" t="s">
        <v>789</v>
      </c>
      <c r="CE4032">
        <v>0</v>
      </c>
      <c r="CF4032">
        <v>20201231</v>
      </c>
    </row>
    <row r="4033" spans="1:84" x14ac:dyDescent="0.35">
      <c r="A4033" s="2" t="s">
        <v>472</v>
      </c>
      <c r="B4033" s="2" t="s">
        <v>473</v>
      </c>
      <c r="C4033" s="2" t="s">
        <v>474</v>
      </c>
      <c r="D4033" s="2" t="s">
        <v>474</v>
      </c>
      <c r="E4033" s="2" t="s">
        <v>475</v>
      </c>
      <c r="F4033">
        <v>8</v>
      </c>
      <c r="G4033" s="2" t="s">
        <v>456</v>
      </c>
      <c r="H4033">
        <v>6</v>
      </c>
      <c r="I4033" s="2" t="s">
        <v>109</v>
      </c>
      <c r="J4033">
        <v>1</v>
      </c>
      <c r="K4033" s="2" t="s">
        <v>457</v>
      </c>
      <c r="L4033">
        <v>11</v>
      </c>
      <c r="M4033" s="2" t="s">
        <v>458</v>
      </c>
      <c r="N4033">
        <v>72</v>
      </c>
      <c r="O4033" s="2" t="s">
        <v>459</v>
      </c>
      <c r="P4033">
        <v>1</v>
      </c>
      <c r="Q4033" s="2" t="s">
        <v>460</v>
      </c>
      <c r="R4033" t="s">
        <v>82</v>
      </c>
      <c r="S4033" t="s">
        <v>82</v>
      </c>
      <c r="T4033" s="2" t="s">
        <v>88</v>
      </c>
      <c r="U4033" s="2" t="s">
        <v>89</v>
      </c>
      <c r="V4033">
        <v>9999</v>
      </c>
      <c r="W4033" s="2" t="s">
        <v>448</v>
      </c>
      <c r="X4033">
        <v>2645.16</v>
      </c>
      <c r="Z4033">
        <v>2645.16</v>
      </c>
      <c r="AF4033">
        <v>0</v>
      </c>
      <c r="AQ4033">
        <v>2645.16</v>
      </c>
      <c r="AR4033">
        <v>0</v>
      </c>
      <c r="AS4033">
        <v>0</v>
      </c>
      <c r="AT4033">
        <v>2645.16</v>
      </c>
      <c r="AV4033">
        <v>2645.16</v>
      </c>
      <c r="BB4033">
        <v>0</v>
      </c>
      <c r="BL4033">
        <v>2645.16</v>
      </c>
      <c r="BM4033">
        <v>2645.16</v>
      </c>
      <c r="BN4033">
        <v>2645.16</v>
      </c>
      <c r="BP4033">
        <v>2645.16</v>
      </c>
      <c r="BQ4033">
        <v>2645.16</v>
      </c>
      <c r="BR4033">
        <v>0</v>
      </c>
      <c r="BS4033">
        <v>2645.16</v>
      </c>
      <c r="BT4033">
        <v>20150710</v>
      </c>
      <c r="BU4033" t="str">
        <f t="shared" si="186"/>
        <v>2015</v>
      </c>
      <c r="BV4033">
        <v>20160122</v>
      </c>
      <c r="BW4033" t="str">
        <f t="shared" si="187"/>
        <v>2016</v>
      </c>
      <c r="BY4033" t="str">
        <f t="shared" si="188"/>
        <v/>
      </c>
      <c r="BZ4033" s="2" t="s">
        <v>131</v>
      </c>
      <c r="CA4033" s="2" t="s">
        <v>131</v>
      </c>
      <c r="CB4033" s="2" t="s">
        <v>92</v>
      </c>
      <c r="CC4033" s="2" t="s">
        <v>461</v>
      </c>
      <c r="CD4033" s="2" t="s">
        <v>462</v>
      </c>
      <c r="CE4033">
        <v>0</v>
      </c>
      <c r="CF4033">
        <v>20200630</v>
      </c>
    </row>
    <row r="4034" spans="1:84" x14ac:dyDescent="0.35">
      <c r="A4034" s="2" t="s">
        <v>18924</v>
      </c>
      <c r="B4034" s="2" t="s">
        <v>18925</v>
      </c>
      <c r="C4034" s="2" t="s">
        <v>18926</v>
      </c>
      <c r="D4034" s="2" t="s">
        <v>18927</v>
      </c>
      <c r="E4034" s="2" t="s">
        <v>18928</v>
      </c>
      <c r="F4034">
        <v>1</v>
      </c>
      <c r="G4034" s="2" t="s">
        <v>166</v>
      </c>
      <c r="H4034">
        <v>7</v>
      </c>
      <c r="I4034" s="2" t="s">
        <v>785</v>
      </c>
      <c r="J4034">
        <v>99</v>
      </c>
      <c r="K4034" s="2" t="s">
        <v>96</v>
      </c>
      <c r="L4034">
        <v>9</v>
      </c>
      <c r="M4034" s="2" t="s">
        <v>113</v>
      </c>
      <c r="N4034">
        <v>21</v>
      </c>
      <c r="O4034" s="2" t="s">
        <v>200</v>
      </c>
      <c r="P4034">
        <v>229</v>
      </c>
      <c r="Q4034" s="2" t="s">
        <v>201</v>
      </c>
      <c r="R4034" t="s">
        <v>82</v>
      </c>
      <c r="S4034" t="s">
        <v>82</v>
      </c>
      <c r="T4034" s="2" t="s">
        <v>1346</v>
      </c>
      <c r="U4034" s="2" t="s">
        <v>1347</v>
      </c>
      <c r="V4034">
        <v>915</v>
      </c>
      <c r="W4034" s="2" t="s">
        <v>647</v>
      </c>
      <c r="X4034">
        <v>1320</v>
      </c>
      <c r="Y4034">
        <v>1320</v>
      </c>
      <c r="AD4034">
        <v>924</v>
      </c>
      <c r="AF4034">
        <v>0</v>
      </c>
      <c r="AI4034">
        <v>396</v>
      </c>
      <c r="AQ4034">
        <v>2640</v>
      </c>
      <c r="AR4034">
        <v>0</v>
      </c>
      <c r="AS4034">
        <v>0</v>
      </c>
      <c r="AT4034">
        <v>1320</v>
      </c>
      <c r="AU4034">
        <v>1320</v>
      </c>
      <c r="AZ4034">
        <v>924</v>
      </c>
      <c r="BB4034">
        <v>0</v>
      </c>
      <c r="BE4034">
        <v>396</v>
      </c>
      <c r="BL4034">
        <v>2640</v>
      </c>
      <c r="BM4034">
        <v>2640</v>
      </c>
      <c r="BN4034">
        <v>2640</v>
      </c>
      <c r="BS4034">
        <v>0</v>
      </c>
      <c r="BT4034">
        <v>20160818</v>
      </c>
      <c r="BU4034" t="str">
        <f t="shared" ref="BU4034:BU4097" si="189">LEFT(BT:BT,4)</f>
        <v>2016</v>
      </c>
      <c r="BV4034">
        <v>20180218</v>
      </c>
      <c r="BW4034" t="str">
        <f t="shared" ref="BW4034:BW4097" si="190">LEFT(BV:BV,4)</f>
        <v>2018</v>
      </c>
      <c r="BX4034">
        <v>20180218</v>
      </c>
      <c r="BY4034" t="str">
        <f t="shared" ref="BY4034:BY4097" si="191">LEFT(BX:BX,4)</f>
        <v>2018</v>
      </c>
      <c r="BZ4034" s="2" t="s">
        <v>101</v>
      </c>
      <c r="CA4034" s="2" t="s">
        <v>91</v>
      </c>
      <c r="CB4034" s="2" t="s">
        <v>92</v>
      </c>
      <c r="CC4034" s="2" t="s">
        <v>2402</v>
      </c>
      <c r="CD4034" s="2" t="s">
        <v>525</v>
      </c>
      <c r="CE4034">
        <v>0</v>
      </c>
      <c r="CF4034">
        <v>20201231</v>
      </c>
    </row>
    <row r="4035" spans="1:84" x14ac:dyDescent="0.35">
      <c r="A4035" s="2" t="s">
        <v>4563</v>
      </c>
      <c r="B4035" s="2" t="s">
        <v>4564</v>
      </c>
      <c r="C4035" s="2" t="s">
        <v>4565</v>
      </c>
      <c r="D4035" s="2" t="s">
        <v>4566</v>
      </c>
      <c r="E4035" s="2" t="s">
        <v>4567</v>
      </c>
      <c r="F4035">
        <v>3</v>
      </c>
      <c r="G4035" s="2" t="s">
        <v>117</v>
      </c>
      <c r="H4035">
        <v>7</v>
      </c>
      <c r="I4035" s="2" t="s">
        <v>785</v>
      </c>
      <c r="J4035">
        <v>99</v>
      </c>
      <c r="K4035" s="2" t="s">
        <v>96</v>
      </c>
      <c r="L4035">
        <v>9</v>
      </c>
      <c r="M4035" s="2" t="s">
        <v>113</v>
      </c>
      <c r="N4035">
        <v>21</v>
      </c>
      <c r="O4035" s="2" t="s">
        <v>200</v>
      </c>
      <c r="P4035">
        <v>211</v>
      </c>
      <c r="Q4035" s="2" t="s">
        <v>2678</v>
      </c>
      <c r="R4035" t="s">
        <v>82</v>
      </c>
      <c r="S4035" t="s">
        <v>82</v>
      </c>
      <c r="T4035" s="2" t="s">
        <v>1346</v>
      </c>
      <c r="U4035" s="2" t="s">
        <v>1347</v>
      </c>
      <c r="V4035">
        <v>601</v>
      </c>
      <c r="W4035" s="2" t="s">
        <v>2422</v>
      </c>
      <c r="X4035">
        <v>1296</v>
      </c>
      <c r="Y4035">
        <v>1296</v>
      </c>
      <c r="AD4035">
        <v>907.2</v>
      </c>
      <c r="AF4035">
        <v>0</v>
      </c>
      <c r="AI4035">
        <v>388.8</v>
      </c>
      <c r="AO4035">
        <v>3888</v>
      </c>
      <c r="AQ4035">
        <v>2592</v>
      </c>
      <c r="AR4035">
        <v>0</v>
      </c>
      <c r="AS4035">
        <v>0</v>
      </c>
      <c r="AT4035">
        <v>1296</v>
      </c>
      <c r="AU4035">
        <v>1296</v>
      </c>
      <c r="AZ4035">
        <v>907.2</v>
      </c>
      <c r="BB4035">
        <v>0</v>
      </c>
      <c r="BE4035">
        <v>388.8</v>
      </c>
      <c r="BK4035">
        <v>3888</v>
      </c>
      <c r="BL4035">
        <v>2592</v>
      </c>
      <c r="BM4035">
        <v>2592</v>
      </c>
      <c r="BN4035">
        <v>2592</v>
      </c>
      <c r="BP4035">
        <v>2592</v>
      </c>
      <c r="BQ4035">
        <v>2592</v>
      </c>
      <c r="BR4035">
        <v>0</v>
      </c>
      <c r="BS4035">
        <v>6480</v>
      </c>
      <c r="BT4035">
        <v>20170615</v>
      </c>
      <c r="BU4035" t="str">
        <f t="shared" si="189"/>
        <v>2017</v>
      </c>
      <c r="BV4035">
        <v>20180806</v>
      </c>
      <c r="BW4035" t="str">
        <f t="shared" si="190"/>
        <v>2018</v>
      </c>
      <c r="BX4035">
        <v>20180801</v>
      </c>
      <c r="BY4035" t="str">
        <f t="shared" si="191"/>
        <v>2018</v>
      </c>
      <c r="BZ4035" s="2" t="s">
        <v>131</v>
      </c>
      <c r="CA4035" s="2" t="s">
        <v>778</v>
      </c>
      <c r="CB4035" s="2" t="s">
        <v>455</v>
      </c>
      <c r="CC4035" s="2" t="s">
        <v>788</v>
      </c>
      <c r="CD4035" s="2" t="s">
        <v>789</v>
      </c>
      <c r="CE4035">
        <v>0</v>
      </c>
      <c r="CF4035">
        <v>20201231</v>
      </c>
    </row>
    <row r="4036" spans="1:84" x14ac:dyDescent="0.35">
      <c r="A4036" s="2" t="s">
        <v>871</v>
      </c>
      <c r="B4036" s="2" t="s">
        <v>872</v>
      </c>
      <c r="C4036" s="2" t="s">
        <v>873</v>
      </c>
      <c r="D4036" s="2" t="s">
        <v>873</v>
      </c>
      <c r="E4036" s="2" t="s">
        <v>874</v>
      </c>
      <c r="F4036">
        <v>8</v>
      </c>
      <c r="G4036" s="2" t="s">
        <v>456</v>
      </c>
      <c r="H4036">
        <v>6</v>
      </c>
      <c r="I4036" s="2" t="s">
        <v>109</v>
      </c>
      <c r="J4036">
        <v>1</v>
      </c>
      <c r="K4036" s="2" t="s">
        <v>457</v>
      </c>
      <c r="L4036">
        <v>11</v>
      </c>
      <c r="M4036" s="2" t="s">
        <v>458</v>
      </c>
      <c r="N4036">
        <v>72</v>
      </c>
      <c r="O4036" s="2" t="s">
        <v>459</v>
      </c>
      <c r="P4036">
        <v>1</v>
      </c>
      <c r="Q4036" s="2" t="s">
        <v>460</v>
      </c>
      <c r="R4036" t="s">
        <v>82</v>
      </c>
      <c r="S4036" t="s">
        <v>82</v>
      </c>
      <c r="T4036" s="2" t="s">
        <v>88</v>
      </c>
      <c r="U4036" s="2" t="s">
        <v>89</v>
      </c>
      <c r="V4036">
        <v>9999</v>
      </c>
      <c r="W4036" s="2" t="s">
        <v>448</v>
      </c>
      <c r="X4036">
        <v>2580.65</v>
      </c>
      <c r="Z4036">
        <v>2580.65</v>
      </c>
      <c r="AF4036">
        <v>0</v>
      </c>
      <c r="AQ4036">
        <v>2580.65</v>
      </c>
      <c r="AR4036">
        <v>0</v>
      </c>
      <c r="AS4036">
        <v>0</v>
      </c>
      <c r="AT4036">
        <v>2580.65</v>
      </c>
      <c r="AV4036">
        <v>2580.65</v>
      </c>
      <c r="BB4036">
        <v>0</v>
      </c>
      <c r="BL4036">
        <v>2580.65</v>
      </c>
      <c r="BM4036">
        <v>2580.65</v>
      </c>
      <c r="BN4036">
        <v>2580.65</v>
      </c>
      <c r="BP4036">
        <v>2580.65</v>
      </c>
      <c r="BQ4036">
        <v>2580.65</v>
      </c>
      <c r="BR4036">
        <v>0</v>
      </c>
      <c r="BS4036">
        <v>2580.65</v>
      </c>
      <c r="BT4036">
        <v>20150727</v>
      </c>
      <c r="BU4036" t="str">
        <f t="shared" si="189"/>
        <v>2015</v>
      </c>
      <c r="BV4036">
        <v>20160126</v>
      </c>
      <c r="BW4036" t="str">
        <f t="shared" si="190"/>
        <v>2016</v>
      </c>
      <c r="BY4036" t="str">
        <f t="shared" si="191"/>
        <v/>
      </c>
      <c r="BZ4036" s="2" t="s">
        <v>131</v>
      </c>
      <c r="CA4036" s="2" t="s">
        <v>131</v>
      </c>
      <c r="CB4036" s="2" t="s">
        <v>92</v>
      </c>
      <c r="CC4036" s="2" t="s">
        <v>461</v>
      </c>
      <c r="CD4036" s="2" t="s">
        <v>462</v>
      </c>
      <c r="CE4036">
        <v>0</v>
      </c>
      <c r="CF4036">
        <v>20200630</v>
      </c>
    </row>
    <row r="4037" spans="1:84" x14ac:dyDescent="0.35">
      <c r="A4037" s="2" t="s">
        <v>1429</v>
      </c>
      <c r="B4037" s="2" t="s">
        <v>1430</v>
      </c>
      <c r="C4037" s="2" t="s">
        <v>1431</v>
      </c>
      <c r="D4037" s="2" t="s">
        <v>1431</v>
      </c>
      <c r="E4037" s="2" t="s">
        <v>1432</v>
      </c>
      <c r="F4037">
        <v>8</v>
      </c>
      <c r="G4037" s="2" t="s">
        <v>456</v>
      </c>
      <c r="H4037">
        <v>2</v>
      </c>
      <c r="I4037" s="2" t="s">
        <v>445</v>
      </c>
      <c r="J4037">
        <v>99</v>
      </c>
      <c r="K4037" s="2" t="s">
        <v>96</v>
      </c>
      <c r="L4037">
        <v>11</v>
      </c>
      <c r="M4037" s="2" t="s">
        <v>458</v>
      </c>
      <c r="N4037">
        <v>72</v>
      </c>
      <c r="O4037" s="2" t="s">
        <v>459</v>
      </c>
      <c r="P4037">
        <v>1</v>
      </c>
      <c r="Q4037" s="2" t="s">
        <v>460</v>
      </c>
      <c r="R4037" t="s">
        <v>82</v>
      </c>
      <c r="S4037" t="s">
        <v>82</v>
      </c>
      <c r="T4037" s="2" t="s">
        <v>88</v>
      </c>
      <c r="U4037" s="2" t="s">
        <v>89</v>
      </c>
      <c r="V4037">
        <v>1009</v>
      </c>
      <c r="W4037" s="2" t="s">
        <v>895</v>
      </c>
      <c r="X4037">
        <v>1280</v>
      </c>
      <c r="Z4037">
        <v>1280</v>
      </c>
      <c r="AD4037">
        <v>896</v>
      </c>
      <c r="AF4037">
        <v>0</v>
      </c>
      <c r="AI4037">
        <v>384</v>
      </c>
      <c r="AQ4037">
        <v>2560</v>
      </c>
      <c r="AR4037">
        <v>0</v>
      </c>
      <c r="AS4037">
        <v>0</v>
      </c>
      <c r="AT4037">
        <v>1280</v>
      </c>
      <c r="AV4037">
        <v>1280</v>
      </c>
      <c r="AZ4037">
        <v>896</v>
      </c>
      <c r="BB4037">
        <v>0</v>
      </c>
      <c r="BE4037">
        <v>384</v>
      </c>
      <c r="BL4037">
        <v>2560</v>
      </c>
      <c r="BM4037">
        <v>2560</v>
      </c>
      <c r="BN4037">
        <v>2560</v>
      </c>
      <c r="BP4037">
        <v>2548.0300000000002</v>
      </c>
      <c r="BQ4037">
        <v>2548.0300000000002</v>
      </c>
      <c r="BR4037">
        <v>0</v>
      </c>
      <c r="BS4037">
        <v>2304</v>
      </c>
      <c r="BT4037">
        <v>20161007</v>
      </c>
      <c r="BU4037" t="str">
        <f t="shared" si="189"/>
        <v>2016</v>
      </c>
      <c r="BV4037">
        <v>20211230</v>
      </c>
      <c r="BW4037" t="str">
        <f t="shared" si="190"/>
        <v>2021</v>
      </c>
      <c r="BY4037" t="str">
        <f t="shared" si="191"/>
        <v/>
      </c>
      <c r="BZ4037" s="2" t="s">
        <v>131</v>
      </c>
      <c r="CA4037" s="2" t="s">
        <v>131</v>
      </c>
      <c r="CB4037" s="2" t="s">
        <v>92</v>
      </c>
      <c r="CC4037" s="2" t="s">
        <v>449</v>
      </c>
      <c r="CD4037" s="2" t="s">
        <v>450</v>
      </c>
      <c r="CE4037">
        <v>0</v>
      </c>
      <c r="CF4037">
        <v>20201231</v>
      </c>
    </row>
    <row r="4038" spans="1:84" x14ac:dyDescent="0.35">
      <c r="A4038" s="2" t="s">
        <v>1462</v>
      </c>
      <c r="B4038" s="2" t="s">
        <v>1463</v>
      </c>
      <c r="C4038" s="2" t="s">
        <v>1464</v>
      </c>
      <c r="D4038" s="2" t="s">
        <v>1464</v>
      </c>
      <c r="E4038" s="2" t="s">
        <v>1465</v>
      </c>
      <c r="F4038">
        <v>8</v>
      </c>
      <c r="G4038" s="2" t="s">
        <v>456</v>
      </c>
      <c r="H4038">
        <v>2</v>
      </c>
      <c r="I4038" s="2" t="s">
        <v>445</v>
      </c>
      <c r="J4038">
        <v>99</v>
      </c>
      <c r="K4038" s="2" t="s">
        <v>96</v>
      </c>
      <c r="L4038">
        <v>11</v>
      </c>
      <c r="M4038" s="2" t="s">
        <v>458</v>
      </c>
      <c r="N4038">
        <v>72</v>
      </c>
      <c r="O4038" s="2" t="s">
        <v>459</v>
      </c>
      <c r="P4038">
        <v>1</v>
      </c>
      <c r="Q4038" s="2" t="s">
        <v>460</v>
      </c>
      <c r="R4038" t="s">
        <v>82</v>
      </c>
      <c r="S4038" t="s">
        <v>82</v>
      </c>
      <c r="T4038" s="2" t="s">
        <v>88</v>
      </c>
      <c r="U4038" s="2" t="s">
        <v>89</v>
      </c>
      <c r="V4038">
        <v>1012</v>
      </c>
      <c r="W4038" s="2" t="s">
        <v>930</v>
      </c>
      <c r="X4038">
        <v>1280</v>
      </c>
      <c r="Z4038">
        <v>1280</v>
      </c>
      <c r="AD4038">
        <v>896</v>
      </c>
      <c r="AF4038">
        <v>0</v>
      </c>
      <c r="AI4038">
        <v>384</v>
      </c>
      <c r="AQ4038">
        <v>2560</v>
      </c>
      <c r="AR4038">
        <v>0</v>
      </c>
      <c r="AS4038">
        <v>0</v>
      </c>
      <c r="AT4038">
        <v>1280</v>
      </c>
      <c r="AV4038">
        <v>1280</v>
      </c>
      <c r="AZ4038">
        <v>896</v>
      </c>
      <c r="BB4038">
        <v>0</v>
      </c>
      <c r="BE4038">
        <v>384</v>
      </c>
      <c r="BL4038">
        <v>2560</v>
      </c>
      <c r="BM4038">
        <v>2560</v>
      </c>
      <c r="BN4038">
        <v>2560</v>
      </c>
      <c r="BP4038">
        <v>1387</v>
      </c>
      <c r="BQ4038">
        <v>1387</v>
      </c>
      <c r="BR4038">
        <v>0</v>
      </c>
      <c r="BS4038">
        <v>0</v>
      </c>
      <c r="BT4038">
        <v>20160916</v>
      </c>
      <c r="BU4038" t="str">
        <f t="shared" si="189"/>
        <v>2016</v>
      </c>
      <c r="BV4038">
        <v>20211230</v>
      </c>
      <c r="BW4038" t="str">
        <f t="shared" si="190"/>
        <v>2021</v>
      </c>
      <c r="BY4038" t="str">
        <f t="shared" si="191"/>
        <v/>
      </c>
      <c r="BZ4038" s="2" t="s">
        <v>91</v>
      </c>
      <c r="CA4038" s="2" t="s">
        <v>91</v>
      </c>
      <c r="CB4038" s="2" t="s">
        <v>92</v>
      </c>
      <c r="CC4038" s="2" t="s">
        <v>449</v>
      </c>
      <c r="CD4038" s="2" t="s">
        <v>450</v>
      </c>
      <c r="CE4038">
        <v>0</v>
      </c>
      <c r="CF4038">
        <v>20201231</v>
      </c>
    </row>
    <row r="4039" spans="1:84" x14ac:dyDescent="0.35">
      <c r="A4039" s="2" t="s">
        <v>1697</v>
      </c>
      <c r="B4039" s="2" t="s">
        <v>1698</v>
      </c>
      <c r="C4039" s="2" t="s">
        <v>1544</v>
      </c>
      <c r="D4039" s="2" t="s">
        <v>1699</v>
      </c>
      <c r="E4039" s="2" t="s">
        <v>1700</v>
      </c>
      <c r="F4039">
        <v>8</v>
      </c>
      <c r="G4039" s="2" t="s">
        <v>456</v>
      </c>
      <c r="H4039">
        <v>2</v>
      </c>
      <c r="I4039" s="2" t="s">
        <v>445</v>
      </c>
      <c r="J4039">
        <v>99</v>
      </c>
      <c r="K4039" s="2" t="s">
        <v>96</v>
      </c>
      <c r="L4039">
        <v>11</v>
      </c>
      <c r="M4039" s="2" t="s">
        <v>458</v>
      </c>
      <c r="N4039">
        <v>72</v>
      </c>
      <c r="O4039" s="2" t="s">
        <v>459</v>
      </c>
      <c r="P4039">
        <v>1</v>
      </c>
      <c r="Q4039" s="2" t="s">
        <v>460</v>
      </c>
      <c r="R4039" t="s">
        <v>82</v>
      </c>
      <c r="S4039" t="s">
        <v>82</v>
      </c>
      <c r="T4039" s="2" t="s">
        <v>88</v>
      </c>
      <c r="U4039" s="2" t="s">
        <v>89</v>
      </c>
      <c r="V4039">
        <v>1010</v>
      </c>
      <c r="W4039" s="2" t="s">
        <v>908</v>
      </c>
      <c r="X4039">
        <v>1280</v>
      </c>
      <c r="Z4039">
        <v>1280</v>
      </c>
      <c r="AD4039">
        <v>896</v>
      </c>
      <c r="AF4039">
        <v>0</v>
      </c>
      <c r="AI4039">
        <v>384</v>
      </c>
      <c r="AQ4039">
        <v>2560</v>
      </c>
      <c r="AR4039">
        <v>0</v>
      </c>
      <c r="AS4039">
        <v>0</v>
      </c>
      <c r="AT4039">
        <v>1280</v>
      </c>
      <c r="AV4039">
        <v>1280</v>
      </c>
      <c r="AZ4039">
        <v>896</v>
      </c>
      <c r="BB4039">
        <v>0</v>
      </c>
      <c r="BE4039">
        <v>384</v>
      </c>
      <c r="BL4039">
        <v>2560</v>
      </c>
      <c r="BM4039">
        <v>2560</v>
      </c>
      <c r="BN4039">
        <v>2560</v>
      </c>
      <c r="BP4039">
        <v>2503.2399999999998</v>
      </c>
      <c r="BQ4039">
        <v>2503.2399999999998</v>
      </c>
      <c r="BR4039">
        <v>0</v>
      </c>
      <c r="BS4039">
        <v>2560</v>
      </c>
      <c r="BT4039">
        <v>20160928</v>
      </c>
      <c r="BU4039" t="str">
        <f t="shared" si="189"/>
        <v>2016</v>
      </c>
      <c r="BV4039">
        <v>20170404</v>
      </c>
      <c r="BW4039" t="str">
        <f t="shared" si="190"/>
        <v>2017</v>
      </c>
      <c r="BX4039">
        <v>20170404</v>
      </c>
      <c r="BY4039" t="str">
        <f t="shared" si="191"/>
        <v>2017</v>
      </c>
      <c r="BZ4039" s="2" t="s">
        <v>131</v>
      </c>
      <c r="CA4039" s="2" t="s">
        <v>778</v>
      </c>
      <c r="CB4039" s="2" t="s">
        <v>455</v>
      </c>
      <c r="CC4039" s="2" t="s">
        <v>449</v>
      </c>
      <c r="CD4039" s="2" t="s">
        <v>450</v>
      </c>
      <c r="CE4039">
        <v>0</v>
      </c>
      <c r="CF4039">
        <v>20201231</v>
      </c>
    </row>
    <row r="4040" spans="1:84" x14ac:dyDescent="0.35">
      <c r="A4040" s="2" t="s">
        <v>1705</v>
      </c>
      <c r="B4040" s="2" t="s">
        <v>1706</v>
      </c>
      <c r="C4040" s="2" t="s">
        <v>1707</v>
      </c>
      <c r="D4040" s="2" t="s">
        <v>1368</v>
      </c>
      <c r="E4040" s="2" t="s">
        <v>1708</v>
      </c>
      <c r="F4040">
        <v>8</v>
      </c>
      <c r="G4040" s="2" t="s">
        <v>456</v>
      </c>
      <c r="H4040">
        <v>2</v>
      </c>
      <c r="I4040" s="2" t="s">
        <v>445</v>
      </c>
      <c r="J4040">
        <v>99</v>
      </c>
      <c r="K4040" s="2" t="s">
        <v>96</v>
      </c>
      <c r="L4040">
        <v>11</v>
      </c>
      <c r="M4040" s="2" t="s">
        <v>458</v>
      </c>
      <c r="N4040">
        <v>72</v>
      </c>
      <c r="O4040" s="2" t="s">
        <v>459</v>
      </c>
      <c r="P4040">
        <v>1</v>
      </c>
      <c r="Q4040" s="2" t="s">
        <v>460</v>
      </c>
      <c r="R4040" t="s">
        <v>82</v>
      </c>
      <c r="S4040" t="s">
        <v>82</v>
      </c>
      <c r="T4040" s="2" t="s">
        <v>88</v>
      </c>
      <c r="U4040" s="2" t="s">
        <v>89</v>
      </c>
      <c r="V4040">
        <v>1005</v>
      </c>
      <c r="W4040" s="2" t="s">
        <v>902</v>
      </c>
      <c r="X4040">
        <v>1280</v>
      </c>
      <c r="Z4040">
        <v>1280</v>
      </c>
      <c r="AD4040">
        <v>896</v>
      </c>
      <c r="AF4040">
        <v>0</v>
      </c>
      <c r="AI4040">
        <v>384</v>
      </c>
      <c r="AQ4040">
        <v>2560</v>
      </c>
      <c r="AR4040">
        <v>0</v>
      </c>
      <c r="AS4040">
        <v>0</v>
      </c>
      <c r="AT4040">
        <v>1280</v>
      </c>
      <c r="AV4040">
        <v>1280</v>
      </c>
      <c r="AZ4040">
        <v>896</v>
      </c>
      <c r="BB4040">
        <v>0</v>
      </c>
      <c r="BE4040">
        <v>384</v>
      </c>
      <c r="BL4040">
        <v>2560</v>
      </c>
      <c r="BM4040">
        <v>2560</v>
      </c>
      <c r="BN4040">
        <v>2560</v>
      </c>
      <c r="BP4040">
        <v>2543.44</v>
      </c>
      <c r="BQ4040">
        <v>2543.44</v>
      </c>
      <c r="BR4040">
        <v>0</v>
      </c>
      <c r="BS4040">
        <v>2560</v>
      </c>
      <c r="BT4040">
        <v>20161210</v>
      </c>
      <c r="BU4040" t="str">
        <f t="shared" si="189"/>
        <v>2016</v>
      </c>
      <c r="BV4040">
        <v>20170928</v>
      </c>
      <c r="BW4040" t="str">
        <f t="shared" si="190"/>
        <v>2017</v>
      </c>
      <c r="BX4040">
        <v>20170928</v>
      </c>
      <c r="BY4040" t="str">
        <f t="shared" si="191"/>
        <v>2017</v>
      </c>
      <c r="BZ4040" s="2" t="s">
        <v>131</v>
      </c>
      <c r="CA4040" s="2" t="s">
        <v>778</v>
      </c>
      <c r="CB4040" s="2" t="s">
        <v>455</v>
      </c>
      <c r="CC4040" s="2" t="s">
        <v>449</v>
      </c>
      <c r="CD4040" s="2" t="s">
        <v>450</v>
      </c>
      <c r="CE4040">
        <v>0</v>
      </c>
      <c r="CF4040">
        <v>20201231</v>
      </c>
    </row>
    <row r="4041" spans="1:84" x14ac:dyDescent="0.35">
      <c r="A4041" s="2" t="s">
        <v>4897</v>
      </c>
      <c r="B4041" s="2" t="s">
        <v>4898</v>
      </c>
      <c r="C4041" s="2" t="s">
        <v>4899</v>
      </c>
      <c r="D4041" s="2" t="s">
        <v>4900</v>
      </c>
      <c r="E4041" s="2" t="s">
        <v>4901</v>
      </c>
      <c r="F4041">
        <v>1</v>
      </c>
      <c r="G4041" s="2" t="s">
        <v>166</v>
      </c>
      <c r="H4041">
        <v>7</v>
      </c>
      <c r="I4041" s="2" t="s">
        <v>785</v>
      </c>
      <c r="J4041">
        <v>19</v>
      </c>
      <c r="K4041" s="2" t="s">
        <v>786</v>
      </c>
      <c r="L4041">
        <v>9</v>
      </c>
      <c r="M4041" s="2" t="s">
        <v>113</v>
      </c>
      <c r="N4041">
        <v>21</v>
      </c>
      <c r="O4041" s="2" t="s">
        <v>200</v>
      </c>
      <c r="P4041">
        <v>229</v>
      </c>
      <c r="Q4041" s="2" t="s">
        <v>201</v>
      </c>
      <c r="R4041" t="s">
        <v>82</v>
      </c>
      <c r="S4041" t="s">
        <v>82</v>
      </c>
      <c r="T4041" s="2" t="s">
        <v>519</v>
      </c>
      <c r="U4041" s="2" t="s">
        <v>520</v>
      </c>
      <c r="V4041">
        <v>606</v>
      </c>
      <c r="W4041" s="2" t="s">
        <v>2404</v>
      </c>
      <c r="X4041">
        <v>1275</v>
      </c>
      <c r="Y4041">
        <v>1275</v>
      </c>
      <c r="AD4041">
        <v>892.5</v>
      </c>
      <c r="AF4041">
        <v>0</v>
      </c>
      <c r="AI4041">
        <v>382.5</v>
      </c>
      <c r="AO4041">
        <v>2550</v>
      </c>
      <c r="AQ4041">
        <v>2550</v>
      </c>
      <c r="AR4041">
        <v>0</v>
      </c>
      <c r="AS4041">
        <v>0</v>
      </c>
      <c r="AT4041">
        <v>1275</v>
      </c>
      <c r="AU4041">
        <v>1275</v>
      </c>
      <c r="AZ4041">
        <v>892.5</v>
      </c>
      <c r="BB4041">
        <v>0</v>
      </c>
      <c r="BE4041">
        <v>382.5</v>
      </c>
      <c r="BK4041">
        <v>2550</v>
      </c>
      <c r="BL4041">
        <v>2550</v>
      </c>
      <c r="BM4041">
        <v>2550</v>
      </c>
      <c r="BN4041">
        <v>2550</v>
      </c>
      <c r="BP4041">
        <v>2550</v>
      </c>
      <c r="BQ4041">
        <v>2550</v>
      </c>
      <c r="BR4041">
        <v>0</v>
      </c>
      <c r="BS4041">
        <v>5100</v>
      </c>
      <c r="BT4041">
        <v>20171004</v>
      </c>
      <c r="BU4041" t="str">
        <f t="shared" si="189"/>
        <v>2017</v>
      </c>
      <c r="BV4041">
        <v>20181219</v>
      </c>
      <c r="BW4041" t="str">
        <f t="shared" si="190"/>
        <v>2018</v>
      </c>
      <c r="BX4041">
        <v>20190212</v>
      </c>
      <c r="BY4041" t="str">
        <f t="shared" si="191"/>
        <v>2019</v>
      </c>
      <c r="BZ4041" s="2" t="s">
        <v>131</v>
      </c>
      <c r="CA4041" s="2" t="s">
        <v>778</v>
      </c>
      <c r="CB4041" s="2" t="s">
        <v>455</v>
      </c>
      <c r="CC4041" s="2" t="s">
        <v>788</v>
      </c>
      <c r="CD4041" s="2" t="s">
        <v>789</v>
      </c>
      <c r="CE4041">
        <v>0</v>
      </c>
      <c r="CF4041">
        <v>20201231</v>
      </c>
    </row>
    <row r="4042" spans="1:84" x14ac:dyDescent="0.35">
      <c r="A4042" s="2" t="s">
        <v>875</v>
      </c>
      <c r="B4042" s="2" t="s">
        <v>876</v>
      </c>
      <c r="C4042" s="2" t="s">
        <v>877</v>
      </c>
      <c r="D4042" s="2" t="s">
        <v>877</v>
      </c>
      <c r="E4042" s="2" t="s">
        <v>878</v>
      </c>
      <c r="F4042">
        <v>8</v>
      </c>
      <c r="G4042" s="2" t="s">
        <v>456</v>
      </c>
      <c r="H4042">
        <v>6</v>
      </c>
      <c r="I4042" s="2" t="s">
        <v>109</v>
      </c>
      <c r="J4042">
        <v>1</v>
      </c>
      <c r="K4042" s="2" t="s">
        <v>457</v>
      </c>
      <c r="L4042">
        <v>11</v>
      </c>
      <c r="M4042" s="2" t="s">
        <v>458</v>
      </c>
      <c r="N4042">
        <v>72</v>
      </c>
      <c r="O4042" s="2" t="s">
        <v>459</v>
      </c>
      <c r="P4042">
        <v>1</v>
      </c>
      <c r="Q4042" s="2" t="s">
        <v>460</v>
      </c>
      <c r="R4042" t="s">
        <v>82</v>
      </c>
      <c r="S4042" t="s">
        <v>82</v>
      </c>
      <c r="T4042" s="2" t="s">
        <v>88</v>
      </c>
      <c r="U4042" s="2" t="s">
        <v>89</v>
      </c>
      <c r="V4042">
        <v>9999</v>
      </c>
      <c r="W4042" s="2" t="s">
        <v>448</v>
      </c>
      <c r="X4042">
        <v>2540.85</v>
      </c>
      <c r="Z4042">
        <v>2540.85</v>
      </c>
      <c r="AF4042">
        <v>0</v>
      </c>
      <c r="AQ4042">
        <v>2540.85</v>
      </c>
      <c r="AR4042">
        <v>0</v>
      </c>
      <c r="AS4042">
        <v>0</v>
      </c>
      <c r="AT4042">
        <v>2540.85</v>
      </c>
      <c r="AV4042">
        <v>2540.85</v>
      </c>
      <c r="BB4042">
        <v>0</v>
      </c>
      <c r="BL4042">
        <v>2540.85</v>
      </c>
      <c r="BM4042">
        <v>2540.85</v>
      </c>
      <c r="BN4042">
        <v>2540.85</v>
      </c>
      <c r="BP4042">
        <v>2540.85</v>
      </c>
      <c r="BQ4042">
        <v>2540.85</v>
      </c>
      <c r="BR4042">
        <v>0</v>
      </c>
      <c r="BS4042">
        <v>2540.85</v>
      </c>
      <c r="BT4042">
        <v>20150715</v>
      </c>
      <c r="BU4042" t="str">
        <f t="shared" si="189"/>
        <v>2015</v>
      </c>
      <c r="BV4042">
        <v>20160128</v>
      </c>
      <c r="BW4042" t="str">
        <f t="shared" si="190"/>
        <v>2016</v>
      </c>
      <c r="BY4042" t="str">
        <f t="shared" si="191"/>
        <v/>
      </c>
      <c r="BZ4042" s="2" t="s">
        <v>131</v>
      </c>
      <c r="CA4042" s="2" t="s">
        <v>131</v>
      </c>
      <c r="CB4042" s="2" t="s">
        <v>92</v>
      </c>
      <c r="CC4042" s="2" t="s">
        <v>461</v>
      </c>
      <c r="CD4042" s="2" t="s">
        <v>462</v>
      </c>
      <c r="CE4042">
        <v>0</v>
      </c>
      <c r="CF4042">
        <v>20200630</v>
      </c>
    </row>
    <row r="4043" spans="1:84" x14ac:dyDescent="0.35">
      <c r="A4043" s="2" t="s">
        <v>609</v>
      </c>
      <c r="B4043" s="2" t="s">
        <v>610</v>
      </c>
      <c r="C4043" s="2" t="s">
        <v>611</v>
      </c>
      <c r="D4043" s="2" t="s">
        <v>611</v>
      </c>
      <c r="E4043" s="2" t="s">
        <v>612</v>
      </c>
      <c r="F4043">
        <v>8</v>
      </c>
      <c r="G4043" s="2" t="s">
        <v>456</v>
      </c>
      <c r="H4043">
        <v>6</v>
      </c>
      <c r="I4043" s="2" t="s">
        <v>109</v>
      </c>
      <c r="J4043">
        <v>1</v>
      </c>
      <c r="K4043" s="2" t="s">
        <v>457</v>
      </c>
      <c r="L4043">
        <v>11</v>
      </c>
      <c r="M4043" s="2" t="s">
        <v>458</v>
      </c>
      <c r="N4043">
        <v>72</v>
      </c>
      <c r="O4043" s="2" t="s">
        <v>459</v>
      </c>
      <c r="P4043">
        <v>1</v>
      </c>
      <c r="Q4043" s="2" t="s">
        <v>460</v>
      </c>
      <c r="R4043" t="s">
        <v>82</v>
      </c>
      <c r="S4043" t="s">
        <v>82</v>
      </c>
      <c r="T4043" s="2" t="s">
        <v>88</v>
      </c>
      <c r="U4043" s="2" t="s">
        <v>89</v>
      </c>
      <c r="V4043">
        <v>9999</v>
      </c>
      <c r="W4043" s="2" t="s">
        <v>448</v>
      </c>
      <c r="X4043">
        <v>2500</v>
      </c>
      <c r="Z4043">
        <v>2500</v>
      </c>
      <c r="AF4043">
        <v>0</v>
      </c>
      <c r="AQ4043">
        <v>2500</v>
      </c>
      <c r="AR4043">
        <v>0</v>
      </c>
      <c r="AS4043">
        <v>0</v>
      </c>
      <c r="AT4043">
        <v>2500</v>
      </c>
      <c r="AV4043">
        <v>2500</v>
      </c>
      <c r="BB4043">
        <v>0</v>
      </c>
      <c r="BL4043">
        <v>2500</v>
      </c>
      <c r="BM4043">
        <v>2500</v>
      </c>
      <c r="BN4043">
        <v>2500</v>
      </c>
      <c r="BP4043">
        <v>2500</v>
      </c>
      <c r="BQ4043">
        <v>2500</v>
      </c>
      <c r="BR4043">
        <v>0</v>
      </c>
      <c r="BS4043">
        <v>2500</v>
      </c>
      <c r="BT4043">
        <v>20150617</v>
      </c>
      <c r="BU4043" t="str">
        <f t="shared" si="189"/>
        <v>2015</v>
      </c>
      <c r="BV4043">
        <v>20151231</v>
      </c>
      <c r="BW4043" t="str">
        <f t="shared" si="190"/>
        <v>2015</v>
      </c>
      <c r="BY4043" t="str">
        <f t="shared" si="191"/>
        <v/>
      </c>
      <c r="BZ4043" s="2" t="s">
        <v>131</v>
      </c>
      <c r="CA4043" s="2" t="s">
        <v>131</v>
      </c>
      <c r="CB4043" s="2" t="s">
        <v>92</v>
      </c>
      <c r="CC4043" s="2" t="s">
        <v>461</v>
      </c>
      <c r="CD4043" s="2" t="s">
        <v>462</v>
      </c>
      <c r="CE4043">
        <v>0</v>
      </c>
      <c r="CF4043">
        <v>20200630</v>
      </c>
    </row>
    <row r="4044" spans="1:84" x14ac:dyDescent="0.35">
      <c r="A4044" s="2" t="s">
        <v>863</v>
      </c>
      <c r="B4044" s="2" t="s">
        <v>864</v>
      </c>
      <c r="C4044" s="2" t="s">
        <v>865</v>
      </c>
      <c r="D4044" s="2" t="s">
        <v>865</v>
      </c>
      <c r="E4044" s="2" t="s">
        <v>866</v>
      </c>
      <c r="F4044">
        <v>8</v>
      </c>
      <c r="G4044" s="2" t="s">
        <v>456</v>
      </c>
      <c r="H4044">
        <v>6</v>
      </c>
      <c r="I4044" s="2" t="s">
        <v>109</v>
      </c>
      <c r="J4044">
        <v>1</v>
      </c>
      <c r="K4044" s="2" t="s">
        <v>457</v>
      </c>
      <c r="L4044">
        <v>11</v>
      </c>
      <c r="M4044" s="2" t="s">
        <v>458</v>
      </c>
      <c r="N4044">
        <v>72</v>
      </c>
      <c r="O4044" s="2" t="s">
        <v>459</v>
      </c>
      <c r="P4044">
        <v>1</v>
      </c>
      <c r="Q4044" s="2" t="s">
        <v>460</v>
      </c>
      <c r="R4044" t="s">
        <v>82</v>
      </c>
      <c r="S4044" t="s">
        <v>82</v>
      </c>
      <c r="T4044" s="2" t="s">
        <v>88</v>
      </c>
      <c r="U4044" s="2" t="s">
        <v>89</v>
      </c>
      <c r="V4044">
        <v>9999</v>
      </c>
      <c r="W4044" s="2" t="s">
        <v>448</v>
      </c>
      <c r="X4044">
        <v>2500</v>
      </c>
      <c r="Z4044">
        <v>2500</v>
      </c>
      <c r="AF4044">
        <v>0</v>
      </c>
      <c r="AQ4044">
        <v>2500</v>
      </c>
      <c r="AR4044">
        <v>0</v>
      </c>
      <c r="AS4044">
        <v>0</v>
      </c>
      <c r="AT4044">
        <v>2500</v>
      </c>
      <c r="AV4044">
        <v>2500</v>
      </c>
      <c r="BB4044">
        <v>0</v>
      </c>
      <c r="BL4044">
        <v>2500</v>
      </c>
      <c r="BM4044">
        <v>2500</v>
      </c>
      <c r="BN4044">
        <v>2500</v>
      </c>
      <c r="BP4044">
        <v>2500</v>
      </c>
      <c r="BQ4044">
        <v>2500</v>
      </c>
      <c r="BR4044">
        <v>0</v>
      </c>
      <c r="BS4044">
        <v>2500</v>
      </c>
      <c r="BT4044">
        <v>20150801</v>
      </c>
      <c r="BU4044" t="str">
        <f t="shared" si="189"/>
        <v>2015</v>
      </c>
      <c r="BV4044">
        <v>20160131</v>
      </c>
      <c r="BW4044" t="str">
        <f t="shared" si="190"/>
        <v>2016</v>
      </c>
      <c r="BY4044" t="str">
        <f t="shared" si="191"/>
        <v/>
      </c>
      <c r="BZ4044" s="2" t="s">
        <v>131</v>
      </c>
      <c r="CA4044" s="2" t="s">
        <v>131</v>
      </c>
      <c r="CB4044" s="2" t="s">
        <v>92</v>
      </c>
      <c r="CC4044" s="2" t="s">
        <v>461</v>
      </c>
      <c r="CD4044" s="2" t="s">
        <v>462</v>
      </c>
      <c r="CE4044">
        <v>0</v>
      </c>
      <c r="CF4044">
        <v>20200630</v>
      </c>
    </row>
    <row r="4045" spans="1:84" x14ac:dyDescent="0.35">
      <c r="A4045" s="2" t="s">
        <v>2069</v>
      </c>
      <c r="B4045" s="2" t="s">
        <v>2070</v>
      </c>
      <c r="C4045" s="2" t="s">
        <v>2071</v>
      </c>
      <c r="D4045" s="2" t="s">
        <v>2071</v>
      </c>
      <c r="E4045" s="2" t="s">
        <v>2072</v>
      </c>
      <c r="F4045">
        <v>8</v>
      </c>
      <c r="G4045" s="2" t="s">
        <v>456</v>
      </c>
      <c r="H4045">
        <v>7</v>
      </c>
      <c r="I4045" s="2" t="s">
        <v>785</v>
      </c>
      <c r="J4045">
        <v>21</v>
      </c>
      <c r="K4045" s="2" t="s">
        <v>1002</v>
      </c>
      <c r="L4045">
        <v>5</v>
      </c>
      <c r="M4045" s="2" t="s">
        <v>241</v>
      </c>
      <c r="N4045">
        <v>30</v>
      </c>
      <c r="O4045" s="2" t="s">
        <v>2073</v>
      </c>
      <c r="P4045">
        <v>111</v>
      </c>
      <c r="Q4045" s="2" t="s">
        <v>2074</v>
      </c>
      <c r="R4045" t="s">
        <v>82</v>
      </c>
      <c r="S4045" t="s">
        <v>82</v>
      </c>
      <c r="T4045" s="2" t="s">
        <v>519</v>
      </c>
      <c r="U4045" s="2" t="s">
        <v>520</v>
      </c>
      <c r="V4045">
        <v>1009</v>
      </c>
      <c r="W4045" s="2" t="s">
        <v>895</v>
      </c>
      <c r="X4045">
        <v>1250</v>
      </c>
      <c r="Z4045">
        <v>1250</v>
      </c>
      <c r="AD4045">
        <v>875</v>
      </c>
      <c r="AF4045">
        <v>0</v>
      </c>
      <c r="AI4045">
        <v>375</v>
      </c>
      <c r="AQ4045">
        <v>2500</v>
      </c>
      <c r="AR4045">
        <v>0</v>
      </c>
      <c r="AS4045">
        <v>0</v>
      </c>
      <c r="AT4045">
        <v>1250</v>
      </c>
      <c r="AV4045">
        <v>1250</v>
      </c>
      <c r="AZ4045">
        <v>875</v>
      </c>
      <c r="BB4045">
        <v>0</v>
      </c>
      <c r="BE4045">
        <v>375</v>
      </c>
      <c r="BL4045">
        <v>2500</v>
      </c>
      <c r="BM4045">
        <v>2500</v>
      </c>
      <c r="BN4045">
        <v>2500</v>
      </c>
      <c r="BP4045">
        <v>2500</v>
      </c>
      <c r="BQ4045">
        <v>2500</v>
      </c>
      <c r="BR4045">
        <v>0</v>
      </c>
      <c r="BS4045">
        <v>2500</v>
      </c>
      <c r="BT4045">
        <v>20180411</v>
      </c>
      <c r="BU4045" t="str">
        <f t="shared" si="189"/>
        <v>2018</v>
      </c>
      <c r="BV4045">
        <v>20190417</v>
      </c>
      <c r="BW4045" t="str">
        <f t="shared" si="190"/>
        <v>2019</v>
      </c>
      <c r="BX4045">
        <v>20190417</v>
      </c>
      <c r="BY4045" t="str">
        <f t="shared" si="191"/>
        <v>2019</v>
      </c>
      <c r="BZ4045" s="2" t="s">
        <v>131</v>
      </c>
      <c r="CA4045" s="2" t="s">
        <v>778</v>
      </c>
      <c r="CB4045" s="2" t="s">
        <v>455</v>
      </c>
      <c r="CC4045" s="2" t="s">
        <v>788</v>
      </c>
      <c r="CD4045" s="2" t="s">
        <v>789</v>
      </c>
      <c r="CE4045">
        <v>0</v>
      </c>
      <c r="CF4045">
        <v>20201231</v>
      </c>
    </row>
    <row r="4046" spans="1:84" x14ac:dyDescent="0.35">
      <c r="A4046" s="2" t="s">
        <v>7520</v>
      </c>
      <c r="B4046" s="2" t="s">
        <v>7521</v>
      </c>
      <c r="C4046" s="2" t="s">
        <v>7522</v>
      </c>
      <c r="D4046" s="2" t="s">
        <v>1012</v>
      </c>
      <c r="E4046" s="2" t="s">
        <v>7523</v>
      </c>
      <c r="F4046">
        <v>8</v>
      </c>
      <c r="G4046" s="2" t="s">
        <v>456</v>
      </c>
      <c r="H4046">
        <v>6</v>
      </c>
      <c r="I4046" s="2" t="s">
        <v>109</v>
      </c>
      <c r="J4046">
        <v>99</v>
      </c>
      <c r="K4046" s="2" t="s">
        <v>96</v>
      </c>
      <c r="L4046">
        <v>11</v>
      </c>
      <c r="M4046" s="2" t="s">
        <v>458</v>
      </c>
      <c r="N4046">
        <v>75</v>
      </c>
      <c r="O4046" s="2" t="s">
        <v>517</v>
      </c>
      <c r="P4046">
        <v>812</v>
      </c>
      <c r="Q4046" s="2" t="s">
        <v>7241</v>
      </c>
      <c r="R4046" t="s">
        <v>82</v>
      </c>
      <c r="S4046" t="s">
        <v>82</v>
      </c>
      <c r="T4046" s="2" t="s">
        <v>519</v>
      </c>
      <c r="U4046" s="2" t="s">
        <v>520</v>
      </c>
      <c r="V4046">
        <v>915</v>
      </c>
      <c r="W4046" s="2" t="s">
        <v>647</v>
      </c>
      <c r="X4046">
        <v>2500</v>
      </c>
      <c r="Z4046">
        <v>2500</v>
      </c>
      <c r="AF4046">
        <v>0</v>
      </c>
      <c r="AQ4046">
        <v>2500</v>
      </c>
      <c r="AR4046">
        <v>0</v>
      </c>
      <c r="AS4046">
        <v>0</v>
      </c>
      <c r="AT4046">
        <v>2500</v>
      </c>
      <c r="AV4046">
        <v>2500</v>
      </c>
      <c r="BB4046">
        <v>0</v>
      </c>
      <c r="BL4046">
        <v>2500</v>
      </c>
      <c r="BM4046">
        <v>2500</v>
      </c>
      <c r="BN4046">
        <v>2500</v>
      </c>
      <c r="BP4046">
        <v>2500</v>
      </c>
      <c r="BQ4046">
        <v>2500</v>
      </c>
      <c r="BR4046">
        <v>0</v>
      </c>
      <c r="BS4046">
        <v>2500</v>
      </c>
      <c r="BT4046">
        <v>20171129</v>
      </c>
      <c r="BU4046" t="str">
        <f t="shared" si="189"/>
        <v>2017</v>
      </c>
      <c r="BV4046">
        <v>20181108</v>
      </c>
      <c r="BW4046" t="str">
        <f t="shared" si="190"/>
        <v>2018</v>
      </c>
      <c r="BX4046">
        <v>20181031</v>
      </c>
      <c r="BY4046" t="str">
        <f t="shared" si="191"/>
        <v>2018</v>
      </c>
      <c r="BZ4046" s="2" t="s">
        <v>131</v>
      </c>
      <c r="CA4046" s="2" t="s">
        <v>778</v>
      </c>
      <c r="CB4046" s="2" t="s">
        <v>455</v>
      </c>
      <c r="CC4046" s="2" t="s">
        <v>461</v>
      </c>
      <c r="CD4046" s="2" t="s">
        <v>462</v>
      </c>
      <c r="CE4046">
        <v>0</v>
      </c>
      <c r="CF4046">
        <v>20201231</v>
      </c>
    </row>
    <row r="4047" spans="1:84" x14ac:dyDescent="0.35">
      <c r="A4047" s="2" t="s">
        <v>485</v>
      </c>
      <c r="B4047" s="2" t="s">
        <v>486</v>
      </c>
      <c r="C4047" s="2" t="s">
        <v>487</v>
      </c>
      <c r="D4047" s="2" t="s">
        <v>487</v>
      </c>
      <c r="E4047" s="2" t="s">
        <v>488</v>
      </c>
      <c r="F4047">
        <v>8</v>
      </c>
      <c r="G4047" s="2" t="s">
        <v>456</v>
      </c>
      <c r="H4047">
        <v>6</v>
      </c>
      <c r="I4047" s="2" t="s">
        <v>109</v>
      </c>
      <c r="J4047">
        <v>1</v>
      </c>
      <c r="K4047" s="2" t="s">
        <v>457</v>
      </c>
      <c r="L4047">
        <v>11</v>
      </c>
      <c r="M4047" s="2" t="s">
        <v>458</v>
      </c>
      <c r="N4047">
        <v>72</v>
      </c>
      <c r="O4047" s="2" t="s">
        <v>459</v>
      </c>
      <c r="P4047">
        <v>1</v>
      </c>
      <c r="Q4047" s="2" t="s">
        <v>460</v>
      </c>
      <c r="R4047" t="s">
        <v>82</v>
      </c>
      <c r="S4047" t="s">
        <v>82</v>
      </c>
      <c r="T4047" s="2" t="s">
        <v>88</v>
      </c>
      <c r="U4047" s="2" t="s">
        <v>89</v>
      </c>
      <c r="V4047">
        <v>9999</v>
      </c>
      <c r="W4047" s="2" t="s">
        <v>448</v>
      </c>
      <c r="X4047">
        <v>2467.7399999999998</v>
      </c>
      <c r="Z4047">
        <v>2467.7399999999998</v>
      </c>
      <c r="AF4047">
        <v>0</v>
      </c>
      <c r="AQ4047">
        <v>2467.7399999999998</v>
      </c>
      <c r="AR4047">
        <v>0</v>
      </c>
      <c r="AS4047">
        <v>0</v>
      </c>
      <c r="AT4047">
        <v>2467.7399999999998</v>
      </c>
      <c r="AV4047">
        <v>2467.7399999999998</v>
      </c>
      <c r="BB4047">
        <v>0</v>
      </c>
      <c r="BL4047">
        <v>2467.7399999999998</v>
      </c>
      <c r="BM4047">
        <v>2467.7399999999998</v>
      </c>
      <c r="BN4047">
        <v>2467.7399999999998</v>
      </c>
      <c r="BP4047">
        <v>2467.7399999999998</v>
      </c>
      <c r="BQ4047">
        <v>2467.7399999999998</v>
      </c>
      <c r="BR4047">
        <v>0</v>
      </c>
      <c r="BS4047">
        <v>2467.7399999999998</v>
      </c>
      <c r="BT4047">
        <v>20150803</v>
      </c>
      <c r="BU4047" t="str">
        <f t="shared" si="189"/>
        <v>2015</v>
      </c>
      <c r="BV4047">
        <v>20160202</v>
      </c>
      <c r="BW4047" t="str">
        <f t="shared" si="190"/>
        <v>2016</v>
      </c>
      <c r="BY4047" t="str">
        <f t="shared" si="191"/>
        <v/>
      </c>
      <c r="BZ4047" s="2" t="s">
        <v>131</v>
      </c>
      <c r="CA4047" s="2" t="s">
        <v>131</v>
      </c>
      <c r="CB4047" s="2" t="s">
        <v>92</v>
      </c>
      <c r="CC4047" s="2" t="s">
        <v>461</v>
      </c>
      <c r="CD4047" s="2" t="s">
        <v>462</v>
      </c>
      <c r="CE4047">
        <v>0</v>
      </c>
      <c r="CF4047">
        <v>20200630</v>
      </c>
    </row>
    <row r="4048" spans="1:84" x14ac:dyDescent="0.35">
      <c r="A4048" s="2" t="s">
        <v>1015</v>
      </c>
      <c r="B4048" s="2" t="s">
        <v>1016</v>
      </c>
      <c r="C4048" s="2" t="s">
        <v>1017</v>
      </c>
      <c r="D4048" s="2" t="s">
        <v>1018</v>
      </c>
      <c r="E4048" s="2" t="s">
        <v>1019</v>
      </c>
      <c r="F4048">
        <v>8</v>
      </c>
      <c r="G4048" s="2" t="s">
        <v>456</v>
      </c>
      <c r="H4048">
        <v>2</v>
      </c>
      <c r="I4048" s="2" t="s">
        <v>445</v>
      </c>
      <c r="J4048">
        <v>12</v>
      </c>
      <c r="K4048" s="2" t="s">
        <v>452</v>
      </c>
      <c r="L4048">
        <v>11</v>
      </c>
      <c r="M4048" s="2" t="s">
        <v>458</v>
      </c>
      <c r="N4048">
        <v>71</v>
      </c>
      <c r="O4048" s="2" t="s">
        <v>522</v>
      </c>
      <c r="P4048">
        <v>20</v>
      </c>
      <c r="Q4048" s="2" t="s">
        <v>594</v>
      </c>
      <c r="R4048" t="s">
        <v>82</v>
      </c>
      <c r="S4048" t="s">
        <v>82</v>
      </c>
      <c r="T4048" s="2" t="s">
        <v>88</v>
      </c>
      <c r="U4048" s="2" t="s">
        <v>89</v>
      </c>
      <c r="V4048">
        <v>1013</v>
      </c>
      <c r="W4048" s="2" t="s">
        <v>915</v>
      </c>
      <c r="X4048">
        <v>1225</v>
      </c>
      <c r="Z4048">
        <v>1225</v>
      </c>
      <c r="AD4048">
        <v>857.5</v>
      </c>
      <c r="AF4048">
        <v>0</v>
      </c>
      <c r="AI4048">
        <v>367.5</v>
      </c>
      <c r="AQ4048">
        <v>2450</v>
      </c>
      <c r="AR4048">
        <v>0</v>
      </c>
      <c r="AS4048">
        <v>0</v>
      </c>
      <c r="AT4048">
        <v>1225</v>
      </c>
      <c r="AV4048">
        <v>1225</v>
      </c>
      <c r="AZ4048">
        <v>857.5</v>
      </c>
      <c r="BB4048">
        <v>0</v>
      </c>
      <c r="BE4048">
        <v>367.5</v>
      </c>
      <c r="BL4048">
        <v>2450</v>
      </c>
      <c r="BM4048">
        <v>2450</v>
      </c>
      <c r="BN4048">
        <v>2450</v>
      </c>
      <c r="BP4048">
        <v>2450</v>
      </c>
      <c r="BQ4048">
        <v>2450</v>
      </c>
      <c r="BR4048">
        <v>0</v>
      </c>
      <c r="BS4048">
        <v>2450</v>
      </c>
      <c r="BT4048">
        <v>20171108</v>
      </c>
      <c r="BU4048" t="str">
        <f t="shared" si="189"/>
        <v>2017</v>
      </c>
      <c r="BV4048">
        <v>20211230</v>
      </c>
      <c r="BW4048" t="str">
        <f t="shared" si="190"/>
        <v>2021</v>
      </c>
      <c r="BY4048" t="str">
        <f t="shared" si="191"/>
        <v/>
      </c>
      <c r="BZ4048" s="2" t="s">
        <v>131</v>
      </c>
      <c r="CA4048" s="2" t="s">
        <v>131</v>
      </c>
      <c r="CB4048" s="2" t="s">
        <v>92</v>
      </c>
      <c r="CC4048" s="2" t="s">
        <v>449</v>
      </c>
      <c r="CD4048" s="2" t="s">
        <v>450</v>
      </c>
      <c r="CE4048">
        <v>0</v>
      </c>
      <c r="CF4048">
        <v>20201231</v>
      </c>
    </row>
    <row r="4049" spans="1:84" x14ac:dyDescent="0.35">
      <c r="A4049" s="2" t="s">
        <v>1061</v>
      </c>
      <c r="B4049" s="2" t="s">
        <v>1062</v>
      </c>
      <c r="C4049" s="2" t="s">
        <v>1063</v>
      </c>
      <c r="D4049" s="2" t="s">
        <v>1064</v>
      </c>
      <c r="E4049" s="2" t="s">
        <v>1065</v>
      </c>
      <c r="F4049">
        <v>8</v>
      </c>
      <c r="G4049" s="2" t="s">
        <v>456</v>
      </c>
      <c r="H4049">
        <v>2</v>
      </c>
      <c r="I4049" s="2" t="s">
        <v>445</v>
      </c>
      <c r="J4049">
        <v>12</v>
      </c>
      <c r="K4049" s="2" t="s">
        <v>452</v>
      </c>
      <c r="L4049">
        <v>11</v>
      </c>
      <c r="M4049" s="2" t="s">
        <v>458</v>
      </c>
      <c r="N4049">
        <v>71</v>
      </c>
      <c r="O4049" s="2" t="s">
        <v>522</v>
      </c>
      <c r="P4049">
        <v>20</v>
      </c>
      <c r="Q4049" s="2" t="s">
        <v>594</v>
      </c>
      <c r="R4049" t="s">
        <v>82</v>
      </c>
      <c r="S4049" t="s">
        <v>82</v>
      </c>
      <c r="T4049" s="2" t="s">
        <v>88</v>
      </c>
      <c r="U4049" s="2" t="s">
        <v>89</v>
      </c>
      <c r="V4049">
        <v>1011</v>
      </c>
      <c r="W4049" s="2" t="s">
        <v>916</v>
      </c>
      <c r="X4049">
        <v>1225</v>
      </c>
      <c r="Z4049">
        <v>1225</v>
      </c>
      <c r="AD4049">
        <v>857.5</v>
      </c>
      <c r="AF4049">
        <v>0</v>
      </c>
      <c r="AI4049">
        <v>367.5</v>
      </c>
      <c r="AQ4049">
        <v>2450</v>
      </c>
      <c r="AR4049">
        <v>0</v>
      </c>
      <c r="AS4049">
        <v>0</v>
      </c>
      <c r="AT4049">
        <v>1225</v>
      </c>
      <c r="AV4049">
        <v>1225</v>
      </c>
      <c r="AZ4049">
        <v>857.5</v>
      </c>
      <c r="BB4049">
        <v>0</v>
      </c>
      <c r="BE4049">
        <v>367.5</v>
      </c>
      <c r="BL4049">
        <v>2450</v>
      </c>
      <c r="BM4049">
        <v>2450</v>
      </c>
      <c r="BN4049">
        <v>2450</v>
      </c>
      <c r="BP4049">
        <v>2450</v>
      </c>
      <c r="BQ4049">
        <v>2450</v>
      </c>
      <c r="BR4049">
        <v>0</v>
      </c>
      <c r="BS4049">
        <v>2450</v>
      </c>
      <c r="BT4049">
        <v>20150924</v>
      </c>
      <c r="BU4049" t="str">
        <f t="shared" si="189"/>
        <v>2015</v>
      </c>
      <c r="BV4049">
        <v>20211230</v>
      </c>
      <c r="BW4049" t="str">
        <f t="shared" si="190"/>
        <v>2021</v>
      </c>
      <c r="BY4049" t="str">
        <f t="shared" si="191"/>
        <v/>
      </c>
      <c r="BZ4049" s="2" t="s">
        <v>131</v>
      </c>
      <c r="CA4049" s="2" t="s">
        <v>131</v>
      </c>
      <c r="CB4049" s="2" t="s">
        <v>92</v>
      </c>
      <c r="CC4049" s="2" t="s">
        <v>449</v>
      </c>
      <c r="CD4049" s="2" t="s">
        <v>450</v>
      </c>
      <c r="CE4049">
        <v>0</v>
      </c>
      <c r="CF4049">
        <v>20201231</v>
      </c>
    </row>
    <row r="4050" spans="1:84" x14ac:dyDescent="0.35">
      <c r="A4050" s="2" t="s">
        <v>1066</v>
      </c>
      <c r="B4050" s="2" t="s">
        <v>1067</v>
      </c>
      <c r="C4050" s="2" t="s">
        <v>1068</v>
      </c>
      <c r="D4050" s="2" t="s">
        <v>1069</v>
      </c>
      <c r="E4050" s="2" t="s">
        <v>1070</v>
      </c>
      <c r="F4050">
        <v>8</v>
      </c>
      <c r="G4050" s="2" t="s">
        <v>456</v>
      </c>
      <c r="H4050">
        <v>2</v>
      </c>
      <c r="I4050" s="2" t="s">
        <v>445</v>
      </c>
      <c r="J4050">
        <v>12</v>
      </c>
      <c r="K4050" s="2" t="s">
        <v>452</v>
      </c>
      <c r="L4050">
        <v>10</v>
      </c>
      <c r="M4050" s="2" t="s">
        <v>110</v>
      </c>
      <c r="N4050">
        <v>99</v>
      </c>
      <c r="O4050" s="2" t="s">
        <v>111</v>
      </c>
      <c r="P4050">
        <v>999</v>
      </c>
      <c r="Q4050" s="2" t="s">
        <v>111</v>
      </c>
      <c r="R4050" t="s">
        <v>82</v>
      </c>
      <c r="S4050" t="s">
        <v>82</v>
      </c>
      <c r="T4050" s="2" t="s">
        <v>88</v>
      </c>
      <c r="U4050" s="2" t="s">
        <v>89</v>
      </c>
      <c r="V4050">
        <v>1013</v>
      </c>
      <c r="W4050" s="2" t="s">
        <v>915</v>
      </c>
      <c r="X4050">
        <v>1225</v>
      </c>
      <c r="Z4050">
        <v>1225</v>
      </c>
      <c r="AD4050">
        <v>857.5</v>
      </c>
      <c r="AF4050">
        <v>0</v>
      </c>
      <c r="AI4050">
        <v>367.5</v>
      </c>
      <c r="AQ4050">
        <v>2450</v>
      </c>
      <c r="AR4050">
        <v>0</v>
      </c>
      <c r="AS4050">
        <v>0</v>
      </c>
      <c r="AT4050">
        <v>1225</v>
      </c>
      <c r="AV4050">
        <v>1225</v>
      </c>
      <c r="AZ4050">
        <v>857.5</v>
      </c>
      <c r="BB4050">
        <v>0</v>
      </c>
      <c r="BE4050">
        <v>367.5</v>
      </c>
      <c r="BL4050">
        <v>2450</v>
      </c>
      <c r="BM4050">
        <v>2450</v>
      </c>
      <c r="BN4050">
        <v>2450</v>
      </c>
      <c r="BP4050">
        <v>2450</v>
      </c>
      <c r="BQ4050">
        <v>2450</v>
      </c>
      <c r="BR4050">
        <v>0</v>
      </c>
      <c r="BS4050">
        <v>2450</v>
      </c>
      <c r="BT4050">
        <v>20161102</v>
      </c>
      <c r="BU4050" t="str">
        <f t="shared" si="189"/>
        <v>2016</v>
      </c>
      <c r="BV4050">
        <v>20211230</v>
      </c>
      <c r="BW4050" t="str">
        <f t="shared" si="190"/>
        <v>2021</v>
      </c>
      <c r="BY4050" t="str">
        <f t="shared" si="191"/>
        <v/>
      </c>
      <c r="BZ4050" s="2" t="s">
        <v>131</v>
      </c>
      <c r="CA4050" s="2" t="s">
        <v>131</v>
      </c>
      <c r="CB4050" s="2" t="s">
        <v>92</v>
      </c>
      <c r="CC4050" s="2" t="s">
        <v>449</v>
      </c>
      <c r="CD4050" s="2" t="s">
        <v>450</v>
      </c>
      <c r="CE4050">
        <v>0</v>
      </c>
      <c r="CF4050">
        <v>20201231</v>
      </c>
    </row>
    <row r="4051" spans="1:84" x14ac:dyDescent="0.35">
      <c r="A4051" s="2" t="s">
        <v>1199</v>
      </c>
      <c r="B4051" s="2" t="s">
        <v>1200</v>
      </c>
      <c r="C4051" s="2" t="s">
        <v>1201</v>
      </c>
      <c r="D4051" s="2" t="s">
        <v>1202</v>
      </c>
      <c r="E4051" s="2" t="s">
        <v>1203</v>
      </c>
      <c r="F4051">
        <v>8</v>
      </c>
      <c r="G4051" s="2" t="s">
        <v>456</v>
      </c>
      <c r="H4051">
        <v>2</v>
      </c>
      <c r="I4051" s="2" t="s">
        <v>445</v>
      </c>
      <c r="J4051">
        <v>12</v>
      </c>
      <c r="K4051" s="2" t="s">
        <v>452</v>
      </c>
      <c r="L4051">
        <v>11</v>
      </c>
      <c r="M4051" s="2" t="s">
        <v>458</v>
      </c>
      <c r="N4051">
        <v>71</v>
      </c>
      <c r="O4051" s="2" t="s">
        <v>522</v>
      </c>
      <c r="P4051">
        <v>20</v>
      </c>
      <c r="Q4051" s="2" t="s">
        <v>594</v>
      </c>
      <c r="R4051" t="s">
        <v>82</v>
      </c>
      <c r="S4051" t="s">
        <v>82</v>
      </c>
      <c r="T4051" s="2" t="s">
        <v>88</v>
      </c>
      <c r="U4051" s="2" t="s">
        <v>89</v>
      </c>
      <c r="V4051">
        <v>1009</v>
      </c>
      <c r="W4051" s="2" t="s">
        <v>895</v>
      </c>
      <c r="X4051">
        <v>1225</v>
      </c>
      <c r="Z4051">
        <v>1225</v>
      </c>
      <c r="AD4051">
        <v>857.5</v>
      </c>
      <c r="AF4051">
        <v>0</v>
      </c>
      <c r="AI4051">
        <v>367.5</v>
      </c>
      <c r="AQ4051">
        <v>2450</v>
      </c>
      <c r="AR4051">
        <v>0</v>
      </c>
      <c r="AS4051">
        <v>0</v>
      </c>
      <c r="AT4051">
        <v>1225</v>
      </c>
      <c r="AV4051">
        <v>1225</v>
      </c>
      <c r="AZ4051">
        <v>857.5</v>
      </c>
      <c r="BB4051">
        <v>0</v>
      </c>
      <c r="BE4051">
        <v>367.5</v>
      </c>
      <c r="BL4051">
        <v>2450</v>
      </c>
      <c r="BM4051">
        <v>2450</v>
      </c>
      <c r="BN4051">
        <v>2450</v>
      </c>
      <c r="BP4051">
        <v>2450</v>
      </c>
      <c r="BQ4051">
        <v>2450</v>
      </c>
      <c r="BR4051">
        <v>0</v>
      </c>
      <c r="BS4051">
        <v>2450</v>
      </c>
      <c r="BT4051">
        <v>20160522</v>
      </c>
      <c r="BU4051" t="str">
        <f t="shared" si="189"/>
        <v>2016</v>
      </c>
      <c r="BV4051">
        <v>20211230</v>
      </c>
      <c r="BW4051" t="str">
        <f t="shared" si="190"/>
        <v>2021</v>
      </c>
      <c r="BY4051" t="str">
        <f t="shared" si="191"/>
        <v/>
      </c>
      <c r="BZ4051" s="2" t="s">
        <v>131</v>
      </c>
      <c r="CA4051" s="2" t="s">
        <v>131</v>
      </c>
      <c r="CB4051" s="2" t="s">
        <v>92</v>
      </c>
      <c r="CC4051" s="2" t="s">
        <v>449</v>
      </c>
      <c r="CD4051" s="2" t="s">
        <v>450</v>
      </c>
      <c r="CE4051">
        <v>0</v>
      </c>
      <c r="CF4051">
        <v>20201231</v>
      </c>
    </row>
    <row r="4052" spans="1:84" x14ac:dyDescent="0.35">
      <c r="A4052" s="2" t="s">
        <v>1763</v>
      </c>
      <c r="B4052" s="2" t="s">
        <v>1764</v>
      </c>
      <c r="C4052" s="2" t="s">
        <v>1765</v>
      </c>
      <c r="D4052" s="2" t="s">
        <v>1766</v>
      </c>
      <c r="E4052" s="2" t="s">
        <v>1767</v>
      </c>
      <c r="F4052">
        <v>8</v>
      </c>
      <c r="G4052" s="2" t="s">
        <v>456</v>
      </c>
      <c r="H4052">
        <v>2</v>
      </c>
      <c r="I4052" s="2" t="s">
        <v>445</v>
      </c>
      <c r="J4052">
        <v>12</v>
      </c>
      <c r="K4052" s="2" t="s">
        <v>452</v>
      </c>
      <c r="L4052">
        <v>11</v>
      </c>
      <c r="M4052" s="2" t="s">
        <v>458</v>
      </c>
      <c r="N4052">
        <v>71</v>
      </c>
      <c r="O4052" s="2" t="s">
        <v>522</v>
      </c>
      <c r="P4052">
        <v>20</v>
      </c>
      <c r="Q4052" s="2" t="s">
        <v>594</v>
      </c>
      <c r="R4052" t="s">
        <v>82</v>
      </c>
      <c r="S4052" t="s">
        <v>82</v>
      </c>
      <c r="T4052" s="2" t="s">
        <v>88</v>
      </c>
      <c r="U4052" s="2" t="s">
        <v>89</v>
      </c>
      <c r="V4052">
        <v>1013</v>
      </c>
      <c r="W4052" s="2" t="s">
        <v>915</v>
      </c>
      <c r="X4052">
        <v>1225</v>
      </c>
      <c r="Z4052">
        <v>1225</v>
      </c>
      <c r="AD4052">
        <v>857.5</v>
      </c>
      <c r="AF4052">
        <v>0</v>
      </c>
      <c r="AI4052">
        <v>367.5</v>
      </c>
      <c r="AQ4052">
        <v>2450</v>
      </c>
      <c r="AR4052">
        <v>0</v>
      </c>
      <c r="AS4052">
        <v>0</v>
      </c>
      <c r="AT4052">
        <v>1225</v>
      </c>
      <c r="AV4052">
        <v>1225</v>
      </c>
      <c r="AZ4052">
        <v>857.5</v>
      </c>
      <c r="BB4052">
        <v>0</v>
      </c>
      <c r="BE4052">
        <v>367.5</v>
      </c>
      <c r="BL4052">
        <v>2450</v>
      </c>
      <c r="BM4052">
        <v>2450</v>
      </c>
      <c r="BN4052">
        <v>2450</v>
      </c>
      <c r="BP4052">
        <v>2450</v>
      </c>
      <c r="BQ4052">
        <v>2450</v>
      </c>
      <c r="BR4052">
        <v>0</v>
      </c>
      <c r="BS4052">
        <v>2450</v>
      </c>
      <c r="BT4052">
        <v>20180509</v>
      </c>
      <c r="BU4052" t="str">
        <f t="shared" si="189"/>
        <v>2018</v>
      </c>
      <c r="BV4052">
        <v>20211230</v>
      </c>
      <c r="BW4052" t="str">
        <f t="shared" si="190"/>
        <v>2021</v>
      </c>
      <c r="BY4052" t="str">
        <f t="shared" si="191"/>
        <v/>
      </c>
      <c r="BZ4052" s="2" t="s">
        <v>131</v>
      </c>
      <c r="CA4052" s="2" t="s">
        <v>131</v>
      </c>
      <c r="CB4052" s="2" t="s">
        <v>92</v>
      </c>
      <c r="CC4052" s="2" t="s">
        <v>449</v>
      </c>
      <c r="CD4052" s="2" t="s">
        <v>450</v>
      </c>
      <c r="CE4052">
        <v>0</v>
      </c>
      <c r="CF4052">
        <v>20201231</v>
      </c>
    </row>
    <row r="4053" spans="1:84" x14ac:dyDescent="0.35">
      <c r="A4053" s="2" t="s">
        <v>21699</v>
      </c>
      <c r="B4053" s="2" t="s">
        <v>21698</v>
      </c>
      <c r="C4053" s="2" t="s">
        <v>21700</v>
      </c>
      <c r="D4053" s="2" t="s">
        <v>2306</v>
      </c>
      <c r="E4053" s="2" t="s">
        <v>21701</v>
      </c>
      <c r="F4053">
        <v>11</v>
      </c>
      <c r="G4053" s="2" t="s">
        <v>451</v>
      </c>
      <c r="H4053">
        <v>7</v>
      </c>
      <c r="I4053" s="2" t="s">
        <v>785</v>
      </c>
      <c r="J4053">
        <v>19</v>
      </c>
      <c r="K4053" s="2" t="s">
        <v>786</v>
      </c>
      <c r="L4053">
        <v>11</v>
      </c>
      <c r="M4053" s="2" t="s">
        <v>458</v>
      </c>
      <c r="N4053">
        <v>71</v>
      </c>
      <c r="O4053" s="2" t="s">
        <v>522</v>
      </c>
      <c r="P4053">
        <v>10</v>
      </c>
      <c r="Q4053" s="2" t="s">
        <v>1830</v>
      </c>
      <c r="R4053" t="s">
        <v>82</v>
      </c>
      <c r="S4053" t="s">
        <v>82</v>
      </c>
      <c r="T4053" s="2" t="s">
        <v>1346</v>
      </c>
      <c r="U4053" s="2" t="s">
        <v>1347</v>
      </c>
      <c r="V4053">
        <v>710</v>
      </c>
      <c r="W4053" s="2" t="s">
        <v>7200</v>
      </c>
      <c r="X4053">
        <v>1207.54</v>
      </c>
      <c r="Z4053">
        <v>1207.54</v>
      </c>
      <c r="AD4053">
        <v>845.28</v>
      </c>
      <c r="AF4053">
        <v>0</v>
      </c>
      <c r="AI4053">
        <v>362.26</v>
      </c>
      <c r="AQ4053">
        <v>2415.08</v>
      </c>
      <c r="AR4053">
        <v>0</v>
      </c>
      <c r="AS4053">
        <v>0</v>
      </c>
      <c r="AT4053">
        <v>1207.54</v>
      </c>
      <c r="AV4053">
        <v>1207.54</v>
      </c>
      <c r="AZ4053">
        <v>845.28</v>
      </c>
      <c r="BB4053">
        <v>0</v>
      </c>
      <c r="BE4053">
        <v>362.26</v>
      </c>
      <c r="BL4053">
        <v>2415.08</v>
      </c>
      <c r="BM4053">
        <v>2415.08</v>
      </c>
      <c r="BN4053">
        <v>2415.08</v>
      </c>
      <c r="BP4053">
        <v>2248.94</v>
      </c>
      <c r="BQ4053">
        <v>2248.94</v>
      </c>
      <c r="BR4053">
        <v>0</v>
      </c>
      <c r="BS4053">
        <v>2248.94</v>
      </c>
      <c r="BT4053">
        <v>20170512</v>
      </c>
      <c r="BU4053" t="str">
        <f t="shared" si="189"/>
        <v>2017</v>
      </c>
      <c r="BV4053">
        <v>20190213</v>
      </c>
      <c r="BW4053" t="str">
        <f t="shared" si="190"/>
        <v>2019</v>
      </c>
      <c r="BX4053">
        <v>20190629</v>
      </c>
      <c r="BY4053" t="str">
        <f t="shared" si="191"/>
        <v>2019</v>
      </c>
      <c r="BZ4053" s="2" t="s">
        <v>91</v>
      </c>
      <c r="CA4053" s="2" t="s">
        <v>91</v>
      </c>
      <c r="CB4053" s="2" t="s">
        <v>455</v>
      </c>
      <c r="CC4053" s="2" t="s">
        <v>788</v>
      </c>
      <c r="CD4053" s="2" t="s">
        <v>789</v>
      </c>
      <c r="CE4053">
        <v>0</v>
      </c>
      <c r="CF4053">
        <v>20201231</v>
      </c>
    </row>
    <row r="4054" spans="1:84" x14ac:dyDescent="0.35">
      <c r="A4054" s="2" t="s">
        <v>1184</v>
      </c>
      <c r="B4054" s="2" t="s">
        <v>1185</v>
      </c>
      <c r="C4054" s="2" t="s">
        <v>1186</v>
      </c>
      <c r="D4054" s="2" t="s">
        <v>1187</v>
      </c>
      <c r="E4054" s="2" t="s">
        <v>1188</v>
      </c>
      <c r="F4054">
        <v>8</v>
      </c>
      <c r="G4054" s="2" t="s">
        <v>456</v>
      </c>
      <c r="H4054">
        <v>2</v>
      </c>
      <c r="I4054" s="2" t="s">
        <v>445</v>
      </c>
      <c r="J4054">
        <v>99</v>
      </c>
      <c r="K4054" s="2" t="s">
        <v>96</v>
      </c>
      <c r="L4054">
        <v>11</v>
      </c>
      <c r="M4054" s="2" t="s">
        <v>458</v>
      </c>
      <c r="N4054">
        <v>72</v>
      </c>
      <c r="O4054" s="2" t="s">
        <v>459</v>
      </c>
      <c r="P4054">
        <v>1</v>
      </c>
      <c r="Q4054" s="2" t="s">
        <v>460</v>
      </c>
      <c r="R4054" t="s">
        <v>82</v>
      </c>
      <c r="S4054" t="s">
        <v>82</v>
      </c>
      <c r="T4054" s="2" t="s">
        <v>88</v>
      </c>
      <c r="U4054" s="2" t="s">
        <v>89</v>
      </c>
      <c r="V4054">
        <v>1006</v>
      </c>
      <c r="W4054" s="2" t="s">
        <v>974</v>
      </c>
      <c r="X4054">
        <v>1200</v>
      </c>
      <c r="Z4054">
        <v>1200</v>
      </c>
      <c r="AD4054">
        <v>840</v>
      </c>
      <c r="AF4054">
        <v>0</v>
      </c>
      <c r="AI4054">
        <v>360</v>
      </c>
      <c r="AQ4054">
        <v>2400</v>
      </c>
      <c r="AR4054">
        <v>0</v>
      </c>
      <c r="AS4054">
        <v>0</v>
      </c>
      <c r="AT4054">
        <v>1200</v>
      </c>
      <c r="AV4054">
        <v>1200</v>
      </c>
      <c r="AZ4054">
        <v>840</v>
      </c>
      <c r="BB4054">
        <v>0</v>
      </c>
      <c r="BE4054">
        <v>360</v>
      </c>
      <c r="BL4054">
        <v>2400</v>
      </c>
      <c r="BM4054">
        <v>2400</v>
      </c>
      <c r="BN4054">
        <v>2400</v>
      </c>
      <c r="BP4054">
        <v>2400</v>
      </c>
      <c r="BQ4054">
        <v>2400</v>
      </c>
      <c r="BR4054">
        <v>0</v>
      </c>
      <c r="BS4054">
        <v>2400</v>
      </c>
      <c r="BT4054">
        <v>20170830</v>
      </c>
      <c r="BU4054" t="str">
        <f t="shared" si="189"/>
        <v>2017</v>
      </c>
      <c r="BV4054">
        <v>20180302</v>
      </c>
      <c r="BW4054" t="str">
        <f t="shared" si="190"/>
        <v>2018</v>
      </c>
      <c r="BX4054">
        <v>20180302</v>
      </c>
      <c r="BY4054" t="str">
        <f t="shared" si="191"/>
        <v>2018</v>
      </c>
      <c r="BZ4054" s="2" t="s">
        <v>131</v>
      </c>
      <c r="CA4054" s="2" t="s">
        <v>778</v>
      </c>
      <c r="CB4054" s="2" t="s">
        <v>455</v>
      </c>
      <c r="CC4054" s="2" t="s">
        <v>449</v>
      </c>
      <c r="CD4054" s="2" t="s">
        <v>450</v>
      </c>
      <c r="CE4054">
        <v>0</v>
      </c>
      <c r="CF4054">
        <v>20201231</v>
      </c>
    </row>
    <row r="4055" spans="1:84" x14ac:dyDescent="0.35">
      <c r="A4055" s="2" t="s">
        <v>2084</v>
      </c>
      <c r="B4055" s="2" t="s">
        <v>2085</v>
      </c>
      <c r="C4055" s="2" t="s">
        <v>1910</v>
      </c>
      <c r="D4055" s="2" t="s">
        <v>2086</v>
      </c>
      <c r="E4055" s="2" t="s">
        <v>2087</v>
      </c>
      <c r="F4055">
        <v>8</v>
      </c>
      <c r="G4055" s="2" t="s">
        <v>456</v>
      </c>
      <c r="H4055">
        <v>2</v>
      </c>
      <c r="I4055" s="2" t="s">
        <v>445</v>
      </c>
      <c r="J4055">
        <v>99</v>
      </c>
      <c r="K4055" s="2" t="s">
        <v>96</v>
      </c>
      <c r="L4055">
        <v>11</v>
      </c>
      <c r="M4055" s="2" t="s">
        <v>458</v>
      </c>
      <c r="N4055">
        <v>72</v>
      </c>
      <c r="O4055" s="2" t="s">
        <v>459</v>
      </c>
      <c r="P4055">
        <v>1</v>
      </c>
      <c r="Q4055" s="2" t="s">
        <v>460</v>
      </c>
      <c r="R4055" t="s">
        <v>82</v>
      </c>
      <c r="S4055" t="s">
        <v>82</v>
      </c>
      <c r="T4055" s="2" t="s">
        <v>88</v>
      </c>
      <c r="U4055" s="2" t="s">
        <v>89</v>
      </c>
      <c r="V4055">
        <v>1001</v>
      </c>
      <c r="W4055" s="2" t="s">
        <v>896</v>
      </c>
      <c r="X4055">
        <v>1200</v>
      </c>
      <c r="Z4055">
        <v>1200</v>
      </c>
      <c r="AD4055">
        <v>840</v>
      </c>
      <c r="AF4055">
        <v>0</v>
      </c>
      <c r="AI4055">
        <v>360</v>
      </c>
      <c r="AQ4055">
        <v>2400</v>
      </c>
      <c r="AR4055">
        <v>0</v>
      </c>
      <c r="AS4055">
        <v>0</v>
      </c>
      <c r="AT4055">
        <v>1200</v>
      </c>
      <c r="AV4055">
        <v>1200</v>
      </c>
      <c r="AZ4055">
        <v>840</v>
      </c>
      <c r="BB4055">
        <v>0</v>
      </c>
      <c r="BE4055">
        <v>360</v>
      </c>
      <c r="BL4055">
        <v>2400</v>
      </c>
      <c r="BM4055">
        <v>2400</v>
      </c>
      <c r="BN4055">
        <v>2400</v>
      </c>
      <c r="BP4055">
        <v>2400</v>
      </c>
      <c r="BQ4055">
        <v>2400</v>
      </c>
      <c r="BR4055">
        <v>0</v>
      </c>
      <c r="BS4055">
        <v>2400</v>
      </c>
      <c r="BT4055">
        <v>20190206</v>
      </c>
      <c r="BU4055" t="str">
        <f t="shared" si="189"/>
        <v>2019</v>
      </c>
      <c r="BV4055">
        <v>20190810</v>
      </c>
      <c r="BW4055" t="str">
        <f t="shared" si="190"/>
        <v>2019</v>
      </c>
      <c r="BX4055">
        <v>20190810</v>
      </c>
      <c r="BY4055" t="str">
        <f t="shared" si="191"/>
        <v>2019</v>
      </c>
      <c r="BZ4055" s="2" t="s">
        <v>131</v>
      </c>
      <c r="CA4055" s="2" t="s">
        <v>778</v>
      </c>
      <c r="CB4055" s="2" t="s">
        <v>455</v>
      </c>
      <c r="CC4055" s="2" t="s">
        <v>449</v>
      </c>
      <c r="CD4055" s="2" t="s">
        <v>450</v>
      </c>
      <c r="CE4055">
        <v>0</v>
      </c>
      <c r="CF4055">
        <v>20201231</v>
      </c>
    </row>
    <row r="4056" spans="1:84" x14ac:dyDescent="0.35">
      <c r="A4056" s="2" t="s">
        <v>19816</v>
      </c>
      <c r="B4056" s="2" t="s">
        <v>19792</v>
      </c>
      <c r="C4056" s="2" t="s">
        <v>19817</v>
      </c>
      <c r="D4056" s="2" t="s">
        <v>19793</v>
      </c>
      <c r="E4056" s="2" t="s">
        <v>19818</v>
      </c>
      <c r="F4056">
        <v>11</v>
      </c>
      <c r="G4056" s="2" t="s">
        <v>451</v>
      </c>
      <c r="H4056">
        <v>6</v>
      </c>
      <c r="I4056" s="2" t="s">
        <v>109</v>
      </c>
      <c r="J4056">
        <v>99</v>
      </c>
      <c r="K4056" s="2" t="s">
        <v>96</v>
      </c>
      <c r="L4056">
        <v>11</v>
      </c>
      <c r="M4056" s="2" t="s">
        <v>458</v>
      </c>
      <c r="N4056">
        <v>72</v>
      </c>
      <c r="O4056" s="2" t="s">
        <v>459</v>
      </c>
      <c r="P4056">
        <v>5</v>
      </c>
      <c r="Q4056" s="2" t="s">
        <v>583</v>
      </c>
      <c r="R4056" t="s">
        <v>82</v>
      </c>
      <c r="S4056" t="s">
        <v>82</v>
      </c>
      <c r="T4056" s="2" t="s">
        <v>88</v>
      </c>
      <c r="U4056" s="2" t="s">
        <v>89</v>
      </c>
      <c r="V4056">
        <v>0</v>
      </c>
      <c r="W4056" s="2" t="s">
        <v>112</v>
      </c>
      <c r="X4056">
        <v>1800</v>
      </c>
      <c r="Z4056">
        <v>1800</v>
      </c>
      <c r="AD4056">
        <v>420</v>
      </c>
      <c r="AF4056">
        <v>0</v>
      </c>
      <c r="AI4056">
        <v>180</v>
      </c>
      <c r="AQ4056">
        <v>2400</v>
      </c>
      <c r="AR4056">
        <v>0</v>
      </c>
      <c r="AS4056">
        <v>0</v>
      </c>
      <c r="AT4056">
        <v>1800</v>
      </c>
      <c r="AV4056">
        <v>1800</v>
      </c>
      <c r="AZ4056">
        <v>420</v>
      </c>
      <c r="BB4056">
        <v>0</v>
      </c>
      <c r="BE4056">
        <v>180</v>
      </c>
      <c r="BL4056">
        <v>2400</v>
      </c>
      <c r="BM4056">
        <v>2400</v>
      </c>
      <c r="BN4056">
        <v>2400</v>
      </c>
      <c r="BP4056">
        <v>2400</v>
      </c>
      <c r="BQ4056">
        <v>2400</v>
      </c>
      <c r="BR4056">
        <v>0</v>
      </c>
      <c r="BS4056">
        <v>2400</v>
      </c>
      <c r="BT4056">
        <v>20161209</v>
      </c>
      <c r="BU4056" t="str">
        <f t="shared" si="189"/>
        <v>2016</v>
      </c>
      <c r="BV4056">
        <v>20171019</v>
      </c>
      <c r="BW4056" t="str">
        <f t="shared" si="190"/>
        <v>2017</v>
      </c>
      <c r="BX4056">
        <v>20171019</v>
      </c>
      <c r="BY4056" t="str">
        <f t="shared" si="191"/>
        <v>2017</v>
      </c>
      <c r="BZ4056" s="2" t="s">
        <v>131</v>
      </c>
      <c r="CA4056" s="2" t="s">
        <v>778</v>
      </c>
      <c r="CB4056" s="2" t="s">
        <v>455</v>
      </c>
      <c r="CC4056" s="2" t="s">
        <v>461</v>
      </c>
      <c r="CD4056" s="2" t="s">
        <v>462</v>
      </c>
      <c r="CE4056">
        <v>0</v>
      </c>
      <c r="CF4056">
        <v>20201231</v>
      </c>
    </row>
    <row r="4057" spans="1:84" x14ac:dyDescent="0.35">
      <c r="A4057" s="2" t="s">
        <v>2265</v>
      </c>
      <c r="B4057" s="2" t="s">
        <v>2266</v>
      </c>
      <c r="C4057" s="2" t="s">
        <v>2267</v>
      </c>
      <c r="D4057" s="2" t="s">
        <v>2268</v>
      </c>
      <c r="E4057" s="2" t="s">
        <v>2269</v>
      </c>
      <c r="F4057">
        <v>11</v>
      </c>
      <c r="G4057" s="2" t="s">
        <v>451</v>
      </c>
      <c r="H4057">
        <v>6</v>
      </c>
      <c r="I4057" s="2" t="s">
        <v>109</v>
      </c>
      <c r="J4057">
        <v>1</v>
      </c>
      <c r="K4057" s="2" t="s">
        <v>457</v>
      </c>
      <c r="L4057">
        <v>11</v>
      </c>
      <c r="M4057" s="2" t="s">
        <v>458</v>
      </c>
      <c r="N4057">
        <v>71</v>
      </c>
      <c r="O4057" s="2" t="s">
        <v>522</v>
      </c>
      <c r="P4057">
        <v>10</v>
      </c>
      <c r="Q4057" s="2" t="s">
        <v>1830</v>
      </c>
      <c r="R4057" t="s">
        <v>82</v>
      </c>
      <c r="S4057" t="s">
        <v>82</v>
      </c>
      <c r="T4057" s="2" t="s">
        <v>519</v>
      </c>
      <c r="U4057" s="2" t="s">
        <v>520</v>
      </c>
      <c r="V4057">
        <v>9999</v>
      </c>
      <c r="W4057" s="2" t="s">
        <v>448</v>
      </c>
      <c r="X4057">
        <v>1191.06</v>
      </c>
      <c r="Z4057">
        <v>1191.06</v>
      </c>
      <c r="AD4057">
        <v>833.74</v>
      </c>
      <c r="AF4057">
        <v>0</v>
      </c>
      <c r="AI4057">
        <v>357.32</v>
      </c>
      <c r="AQ4057">
        <v>2382.12</v>
      </c>
      <c r="AR4057">
        <v>0</v>
      </c>
      <c r="AS4057">
        <v>0</v>
      </c>
      <c r="AT4057">
        <v>1191.06</v>
      </c>
      <c r="AV4057">
        <v>1191.06</v>
      </c>
      <c r="AZ4057">
        <v>833.74</v>
      </c>
      <c r="BB4057">
        <v>0</v>
      </c>
      <c r="BE4057">
        <v>357.32</v>
      </c>
      <c r="BL4057">
        <v>2382.12</v>
      </c>
      <c r="BM4057">
        <v>2382.12</v>
      </c>
      <c r="BN4057">
        <v>2382.12</v>
      </c>
      <c r="BS4057">
        <v>0</v>
      </c>
      <c r="BT4057">
        <v>20190619</v>
      </c>
      <c r="BU4057" t="str">
        <f t="shared" si="189"/>
        <v>2019</v>
      </c>
      <c r="BV4057">
        <v>20230122</v>
      </c>
      <c r="BW4057" t="str">
        <f t="shared" si="190"/>
        <v>2023</v>
      </c>
      <c r="BY4057" t="str">
        <f t="shared" si="191"/>
        <v/>
      </c>
      <c r="BZ4057" s="2" t="s">
        <v>101</v>
      </c>
      <c r="CA4057" s="2" t="s">
        <v>91</v>
      </c>
      <c r="CB4057" s="2" t="s">
        <v>92</v>
      </c>
      <c r="CC4057" s="2" t="s">
        <v>461</v>
      </c>
      <c r="CD4057" s="2" t="s">
        <v>462</v>
      </c>
      <c r="CE4057">
        <v>0</v>
      </c>
      <c r="CF4057">
        <v>20201231</v>
      </c>
    </row>
    <row r="4058" spans="1:84" x14ac:dyDescent="0.35">
      <c r="A4058" s="2" t="s">
        <v>1190</v>
      </c>
      <c r="B4058" s="2" t="s">
        <v>1191</v>
      </c>
      <c r="C4058" s="2" t="s">
        <v>1192</v>
      </c>
      <c r="D4058" s="2" t="s">
        <v>1064</v>
      </c>
      <c r="E4058" s="2" t="s">
        <v>1193</v>
      </c>
      <c r="F4058">
        <v>8</v>
      </c>
      <c r="G4058" s="2" t="s">
        <v>456</v>
      </c>
      <c r="H4058">
        <v>2</v>
      </c>
      <c r="I4058" s="2" t="s">
        <v>445</v>
      </c>
      <c r="J4058">
        <v>12</v>
      </c>
      <c r="K4058" s="2" t="s">
        <v>452</v>
      </c>
      <c r="L4058">
        <v>11</v>
      </c>
      <c r="M4058" s="2" t="s">
        <v>458</v>
      </c>
      <c r="N4058">
        <v>71</v>
      </c>
      <c r="O4058" s="2" t="s">
        <v>522</v>
      </c>
      <c r="P4058">
        <v>20</v>
      </c>
      <c r="Q4058" s="2" t="s">
        <v>594</v>
      </c>
      <c r="R4058" t="s">
        <v>82</v>
      </c>
      <c r="S4058" t="s">
        <v>82</v>
      </c>
      <c r="T4058" s="2" t="s">
        <v>88</v>
      </c>
      <c r="U4058" s="2" t="s">
        <v>89</v>
      </c>
      <c r="V4058">
        <v>1011</v>
      </c>
      <c r="W4058" s="2" t="s">
        <v>916</v>
      </c>
      <c r="X4058">
        <v>1190</v>
      </c>
      <c r="Z4058">
        <v>1190</v>
      </c>
      <c r="AD4058">
        <v>833</v>
      </c>
      <c r="AF4058">
        <v>0</v>
      </c>
      <c r="AI4058">
        <v>357</v>
      </c>
      <c r="AQ4058">
        <v>2380</v>
      </c>
      <c r="AR4058">
        <v>0</v>
      </c>
      <c r="AS4058">
        <v>0</v>
      </c>
      <c r="AT4058">
        <v>1190</v>
      </c>
      <c r="AV4058">
        <v>1190</v>
      </c>
      <c r="AZ4058">
        <v>833</v>
      </c>
      <c r="BB4058">
        <v>0</v>
      </c>
      <c r="BE4058">
        <v>357</v>
      </c>
      <c r="BL4058">
        <v>2380</v>
      </c>
      <c r="BM4058">
        <v>2380</v>
      </c>
      <c r="BN4058">
        <v>2380</v>
      </c>
      <c r="BP4058">
        <v>2380</v>
      </c>
      <c r="BQ4058">
        <v>2380</v>
      </c>
      <c r="BR4058">
        <v>0</v>
      </c>
      <c r="BS4058">
        <v>2380</v>
      </c>
      <c r="BT4058">
        <v>20161008</v>
      </c>
      <c r="BU4058" t="str">
        <f t="shared" si="189"/>
        <v>2016</v>
      </c>
      <c r="BV4058">
        <v>20211230</v>
      </c>
      <c r="BW4058" t="str">
        <f t="shared" si="190"/>
        <v>2021</v>
      </c>
      <c r="BY4058" t="str">
        <f t="shared" si="191"/>
        <v/>
      </c>
      <c r="BZ4058" s="2" t="s">
        <v>131</v>
      </c>
      <c r="CA4058" s="2" t="s">
        <v>131</v>
      </c>
      <c r="CB4058" s="2" t="s">
        <v>92</v>
      </c>
      <c r="CC4058" s="2" t="s">
        <v>449</v>
      </c>
      <c r="CD4058" s="2" t="s">
        <v>450</v>
      </c>
      <c r="CE4058">
        <v>0</v>
      </c>
      <c r="CF4058">
        <v>20201231</v>
      </c>
    </row>
    <row r="4059" spans="1:84" x14ac:dyDescent="0.35">
      <c r="A4059" s="2" t="s">
        <v>463</v>
      </c>
      <c r="B4059" s="2" t="s">
        <v>464</v>
      </c>
      <c r="C4059" s="2" t="s">
        <v>465</v>
      </c>
      <c r="D4059" s="2" t="s">
        <v>465</v>
      </c>
      <c r="E4059" s="2" t="s">
        <v>466</v>
      </c>
      <c r="F4059">
        <v>8</v>
      </c>
      <c r="G4059" s="2" t="s">
        <v>456</v>
      </c>
      <c r="H4059">
        <v>6</v>
      </c>
      <c r="I4059" s="2" t="s">
        <v>109</v>
      </c>
      <c r="J4059">
        <v>1</v>
      </c>
      <c r="K4059" s="2" t="s">
        <v>457</v>
      </c>
      <c r="L4059">
        <v>11</v>
      </c>
      <c r="M4059" s="2" t="s">
        <v>458</v>
      </c>
      <c r="N4059">
        <v>72</v>
      </c>
      <c r="O4059" s="2" t="s">
        <v>459</v>
      </c>
      <c r="P4059">
        <v>1</v>
      </c>
      <c r="Q4059" s="2" t="s">
        <v>460</v>
      </c>
      <c r="R4059" t="s">
        <v>82</v>
      </c>
      <c r="S4059" t="s">
        <v>82</v>
      </c>
      <c r="T4059" s="2" t="s">
        <v>88</v>
      </c>
      <c r="U4059" s="2" t="s">
        <v>89</v>
      </c>
      <c r="V4059">
        <v>9999</v>
      </c>
      <c r="W4059" s="2" t="s">
        <v>448</v>
      </c>
      <c r="X4059">
        <v>2354.86</v>
      </c>
      <c r="Z4059">
        <v>2354.86</v>
      </c>
      <c r="AF4059">
        <v>0</v>
      </c>
      <c r="AQ4059">
        <v>2354.86</v>
      </c>
      <c r="AR4059">
        <v>0</v>
      </c>
      <c r="AS4059">
        <v>0</v>
      </c>
      <c r="AT4059">
        <v>2354.86</v>
      </c>
      <c r="AV4059">
        <v>2354.86</v>
      </c>
      <c r="BB4059">
        <v>0</v>
      </c>
      <c r="BL4059">
        <v>2354.86</v>
      </c>
      <c r="BM4059">
        <v>2354.86</v>
      </c>
      <c r="BN4059">
        <v>2354.86</v>
      </c>
      <c r="BP4059">
        <v>2354.86</v>
      </c>
      <c r="BQ4059">
        <v>2354.86</v>
      </c>
      <c r="BR4059">
        <v>0</v>
      </c>
      <c r="BS4059">
        <v>2354.86</v>
      </c>
      <c r="BT4059">
        <v>20150810</v>
      </c>
      <c r="BU4059" t="str">
        <f t="shared" si="189"/>
        <v>2015</v>
      </c>
      <c r="BV4059">
        <v>20160209</v>
      </c>
      <c r="BW4059" t="str">
        <f t="shared" si="190"/>
        <v>2016</v>
      </c>
      <c r="BY4059" t="str">
        <f t="shared" si="191"/>
        <v/>
      </c>
      <c r="BZ4059" s="2" t="s">
        <v>131</v>
      </c>
      <c r="CA4059" s="2" t="s">
        <v>131</v>
      </c>
      <c r="CB4059" s="2" t="s">
        <v>92</v>
      </c>
      <c r="CC4059" s="2" t="s">
        <v>461</v>
      </c>
      <c r="CD4059" s="2" t="s">
        <v>462</v>
      </c>
      <c r="CE4059">
        <v>0</v>
      </c>
      <c r="CF4059">
        <v>20200630</v>
      </c>
    </row>
    <row r="4060" spans="1:84" x14ac:dyDescent="0.35">
      <c r="A4060" s="2" t="s">
        <v>468</v>
      </c>
      <c r="B4060" s="2" t="s">
        <v>469</v>
      </c>
      <c r="C4060" s="2" t="s">
        <v>470</v>
      </c>
      <c r="D4060" s="2" t="s">
        <v>470</v>
      </c>
      <c r="E4060" s="2" t="s">
        <v>471</v>
      </c>
      <c r="F4060">
        <v>8</v>
      </c>
      <c r="G4060" s="2" t="s">
        <v>456</v>
      </c>
      <c r="H4060">
        <v>6</v>
      </c>
      <c r="I4060" s="2" t="s">
        <v>109</v>
      </c>
      <c r="J4060">
        <v>1</v>
      </c>
      <c r="K4060" s="2" t="s">
        <v>457</v>
      </c>
      <c r="L4060">
        <v>11</v>
      </c>
      <c r="M4060" s="2" t="s">
        <v>458</v>
      </c>
      <c r="N4060">
        <v>72</v>
      </c>
      <c r="O4060" s="2" t="s">
        <v>459</v>
      </c>
      <c r="P4060">
        <v>1</v>
      </c>
      <c r="Q4060" s="2" t="s">
        <v>460</v>
      </c>
      <c r="R4060" t="s">
        <v>82</v>
      </c>
      <c r="S4060" t="s">
        <v>82</v>
      </c>
      <c r="T4060" s="2" t="s">
        <v>88</v>
      </c>
      <c r="U4060" s="2" t="s">
        <v>89</v>
      </c>
      <c r="V4060">
        <v>9999</v>
      </c>
      <c r="W4060" s="2" t="s">
        <v>448</v>
      </c>
      <c r="X4060">
        <v>2334.94</v>
      </c>
      <c r="Z4060">
        <v>2334.94</v>
      </c>
      <c r="AF4060">
        <v>0</v>
      </c>
      <c r="AQ4060">
        <v>2334.94</v>
      </c>
      <c r="AR4060">
        <v>0</v>
      </c>
      <c r="AS4060">
        <v>0</v>
      </c>
      <c r="AT4060">
        <v>2334.94</v>
      </c>
      <c r="AV4060">
        <v>2334.94</v>
      </c>
      <c r="BB4060">
        <v>0</v>
      </c>
      <c r="BL4060">
        <v>2334.94</v>
      </c>
      <c r="BM4060">
        <v>2334.94</v>
      </c>
      <c r="BN4060">
        <v>2334.94</v>
      </c>
      <c r="BP4060">
        <v>2334.94</v>
      </c>
      <c r="BQ4060">
        <v>2334.94</v>
      </c>
      <c r="BR4060">
        <v>0</v>
      </c>
      <c r="BS4060">
        <v>2334.94</v>
      </c>
      <c r="BT4060">
        <v>20150704</v>
      </c>
      <c r="BU4060" t="str">
        <f t="shared" si="189"/>
        <v>2015</v>
      </c>
      <c r="BV4060">
        <v>20160113</v>
      </c>
      <c r="BW4060" t="str">
        <f t="shared" si="190"/>
        <v>2016</v>
      </c>
      <c r="BY4060" t="str">
        <f t="shared" si="191"/>
        <v/>
      </c>
      <c r="BZ4060" s="2" t="s">
        <v>131</v>
      </c>
      <c r="CA4060" s="2" t="s">
        <v>131</v>
      </c>
      <c r="CB4060" s="2" t="s">
        <v>92</v>
      </c>
      <c r="CC4060" s="2" t="s">
        <v>461</v>
      </c>
      <c r="CD4060" s="2" t="s">
        <v>462</v>
      </c>
      <c r="CE4060">
        <v>0</v>
      </c>
      <c r="CF4060">
        <v>20200630</v>
      </c>
    </row>
    <row r="4061" spans="1:84" x14ac:dyDescent="0.35">
      <c r="A4061" s="2" t="s">
        <v>22191</v>
      </c>
      <c r="B4061" s="2" t="s">
        <v>22192</v>
      </c>
      <c r="C4061" s="2" t="s">
        <v>22193</v>
      </c>
      <c r="D4061" s="2" t="s">
        <v>21674</v>
      </c>
      <c r="E4061" s="2" t="s">
        <v>22194</v>
      </c>
      <c r="F4061">
        <v>8</v>
      </c>
      <c r="G4061" s="2" t="s">
        <v>456</v>
      </c>
      <c r="H4061">
        <v>2</v>
      </c>
      <c r="I4061" s="2" t="s">
        <v>445</v>
      </c>
      <c r="J4061">
        <v>12</v>
      </c>
      <c r="K4061" s="2" t="s">
        <v>452</v>
      </c>
      <c r="L4061">
        <v>11</v>
      </c>
      <c r="M4061" s="2" t="s">
        <v>458</v>
      </c>
      <c r="N4061">
        <v>80</v>
      </c>
      <c r="O4061" s="2" t="s">
        <v>691</v>
      </c>
      <c r="P4061">
        <v>899</v>
      </c>
      <c r="Q4061" s="2" t="s">
        <v>691</v>
      </c>
      <c r="R4061" t="s">
        <v>82</v>
      </c>
      <c r="S4061" t="s">
        <v>82</v>
      </c>
      <c r="T4061" s="2" t="s">
        <v>88</v>
      </c>
      <c r="U4061" s="2" t="s">
        <v>89</v>
      </c>
      <c r="V4061">
        <v>710</v>
      </c>
      <c r="W4061" s="2" t="s">
        <v>7200</v>
      </c>
      <c r="X4061">
        <v>1161.9000000000001</v>
      </c>
      <c r="Z4061">
        <v>1161.9000000000001</v>
      </c>
      <c r="AD4061">
        <v>813.33</v>
      </c>
      <c r="AF4061">
        <v>0</v>
      </c>
      <c r="AI4061">
        <v>348.57</v>
      </c>
      <c r="AQ4061">
        <v>2323.8000000000002</v>
      </c>
      <c r="AR4061">
        <v>0</v>
      </c>
      <c r="AS4061">
        <v>0</v>
      </c>
      <c r="AT4061">
        <v>1161.9000000000001</v>
      </c>
      <c r="AV4061">
        <v>1161.9000000000001</v>
      </c>
      <c r="AZ4061">
        <v>813.33</v>
      </c>
      <c r="BB4061">
        <v>0</v>
      </c>
      <c r="BE4061">
        <v>348.57</v>
      </c>
      <c r="BL4061">
        <v>2323.8000000000002</v>
      </c>
      <c r="BS4061">
        <v>0</v>
      </c>
      <c r="BT4061">
        <v>20200522</v>
      </c>
      <c r="BU4061" t="str">
        <f t="shared" si="189"/>
        <v>2020</v>
      </c>
      <c r="BV4061">
        <v>20210426</v>
      </c>
      <c r="BW4061" t="str">
        <f t="shared" si="190"/>
        <v>2021</v>
      </c>
      <c r="BY4061" t="str">
        <f t="shared" si="191"/>
        <v/>
      </c>
      <c r="BZ4061" s="2" t="s">
        <v>101</v>
      </c>
      <c r="CA4061" s="2" t="s">
        <v>91</v>
      </c>
      <c r="CB4061" s="2" t="s">
        <v>92</v>
      </c>
      <c r="CC4061" s="2" t="s">
        <v>449</v>
      </c>
      <c r="CD4061" s="2" t="s">
        <v>450</v>
      </c>
      <c r="CE4061">
        <v>0</v>
      </c>
      <c r="CF4061">
        <v>20201231</v>
      </c>
    </row>
    <row r="4062" spans="1:84" x14ac:dyDescent="0.35">
      <c r="A4062" s="2" t="s">
        <v>22195</v>
      </c>
      <c r="B4062" s="2" t="s">
        <v>22192</v>
      </c>
      <c r="C4062" s="2" t="s">
        <v>22196</v>
      </c>
      <c r="D4062" s="2" t="s">
        <v>21674</v>
      </c>
      <c r="E4062" s="2" t="s">
        <v>22197</v>
      </c>
      <c r="F4062">
        <v>8</v>
      </c>
      <c r="G4062" s="2" t="s">
        <v>456</v>
      </c>
      <c r="H4062">
        <v>2</v>
      </c>
      <c r="I4062" s="2" t="s">
        <v>445</v>
      </c>
      <c r="J4062">
        <v>12</v>
      </c>
      <c r="K4062" s="2" t="s">
        <v>452</v>
      </c>
      <c r="L4062">
        <v>11</v>
      </c>
      <c r="M4062" s="2" t="s">
        <v>458</v>
      </c>
      <c r="N4062">
        <v>80</v>
      </c>
      <c r="O4062" s="2" t="s">
        <v>691</v>
      </c>
      <c r="P4062">
        <v>899</v>
      </c>
      <c r="Q4062" s="2" t="s">
        <v>691</v>
      </c>
      <c r="R4062" t="s">
        <v>82</v>
      </c>
      <c r="S4062" t="s">
        <v>82</v>
      </c>
      <c r="T4062" s="2" t="s">
        <v>88</v>
      </c>
      <c r="U4062" s="2" t="s">
        <v>89</v>
      </c>
      <c r="V4062">
        <v>710</v>
      </c>
      <c r="W4062" s="2" t="s">
        <v>7200</v>
      </c>
      <c r="X4062">
        <v>1161.9000000000001</v>
      </c>
      <c r="Z4062">
        <v>1161.9000000000001</v>
      </c>
      <c r="AD4062">
        <v>813.33</v>
      </c>
      <c r="AF4062">
        <v>0</v>
      </c>
      <c r="AI4062">
        <v>348.57</v>
      </c>
      <c r="AQ4062">
        <v>2323.8000000000002</v>
      </c>
      <c r="AR4062">
        <v>0</v>
      </c>
      <c r="AS4062">
        <v>0</v>
      </c>
      <c r="AT4062">
        <v>1161.9000000000001</v>
      </c>
      <c r="AV4062">
        <v>1161.9000000000001</v>
      </c>
      <c r="AZ4062">
        <v>813.33</v>
      </c>
      <c r="BB4062">
        <v>0</v>
      </c>
      <c r="BE4062">
        <v>348.57</v>
      </c>
      <c r="BL4062">
        <v>2323.8000000000002</v>
      </c>
      <c r="BS4062">
        <v>0</v>
      </c>
      <c r="BT4062">
        <v>20200522</v>
      </c>
      <c r="BU4062" t="str">
        <f t="shared" si="189"/>
        <v>2020</v>
      </c>
      <c r="BV4062">
        <v>20210428</v>
      </c>
      <c r="BW4062" t="str">
        <f t="shared" si="190"/>
        <v>2021</v>
      </c>
      <c r="BY4062" t="str">
        <f t="shared" si="191"/>
        <v/>
      </c>
      <c r="BZ4062" s="2" t="s">
        <v>101</v>
      </c>
      <c r="CA4062" s="2" t="s">
        <v>91</v>
      </c>
      <c r="CB4062" s="2" t="s">
        <v>92</v>
      </c>
      <c r="CC4062" s="2" t="s">
        <v>449</v>
      </c>
      <c r="CD4062" s="2" t="s">
        <v>450</v>
      </c>
      <c r="CE4062">
        <v>0</v>
      </c>
      <c r="CF4062">
        <v>20201231</v>
      </c>
    </row>
    <row r="4063" spans="1:84" x14ac:dyDescent="0.35">
      <c r="A4063" s="2" t="s">
        <v>8046</v>
      </c>
      <c r="B4063" s="2" t="s">
        <v>8047</v>
      </c>
      <c r="C4063" s="2" t="s">
        <v>7579</v>
      </c>
      <c r="D4063" s="2" t="s">
        <v>7579</v>
      </c>
      <c r="E4063" s="2" t="s">
        <v>8048</v>
      </c>
      <c r="F4063">
        <v>11</v>
      </c>
      <c r="G4063" s="2" t="s">
        <v>451</v>
      </c>
      <c r="H4063">
        <v>6</v>
      </c>
      <c r="I4063" s="2" t="s">
        <v>109</v>
      </c>
      <c r="J4063">
        <v>99</v>
      </c>
      <c r="K4063" s="2" t="s">
        <v>96</v>
      </c>
      <c r="L4063">
        <v>11</v>
      </c>
      <c r="M4063" s="2" t="s">
        <v>458</v>
      </c>
      <c r="N4063">
        <v>71</v>
      </c>
      <c r="O4063" s="2" t="s">
        <v>522</v>
      </c>
      <c r="P4063">
        <v>72</v>
      </c>
      <c r="Q4063" s="2" t="s">
        <v>733</v>
      </c>
      <c r="R4063" t="s">
        <v>82</v>
      </c>
      <c r="S4063" t="s">
        <v>82</v>
      </c>
      <c r="T4063" s="2" t="s">
        <v>88</v>
      </c>
      <c r="U4063" s="2" t="s">
        <v>89</v>
      </c>
      <c r="V4063">
        <v>924</v>
      </c>
      <c r="W4063" s="2" t="s">
        <v>649</v>
      </c>
      <c r="X4063">
        <v>2300</v>
      </c>
      <c r="Z4063">
        <v>2300</v>
      </c>
      <c r="AF4063">
        <v>0</v>
      </c>
      <c r="AQ4063">
        <v>2300</v>
      </c>
      <c r="AR4063">
        <v>0</v>
      </c>
      <c r="AS4063">
        <v>0</v>
      </c>
      <c r="AT4063">
        <v>2300</v>
      </c>
      <c r="AV4063">
        <v>2300</v>
      </c>
      <c r="BB4063">
        <v>0</v>
      </c>
      <c r="BL4063">
        <v>2300</v>
      </c>
      <c r="BM4063">
        <v>2300</v>
      </c>
      <c r="BN4063">
        <v>2300</v>
      </c>
      <c r="BP4063">
        <v>2015.76</v>
      </c>
      <c r="BQ4063">
        <v>2015.76</v>
      </c>
      <c r="BR4063">
        <v>0</v>
      </c>
      <c r="BS4063">
        <v>2015.76</v>
      </c>
      <c r="BT4063">
        <v>20181107</v>
      </c>
      <c r="BU4063" t="str">
        <f t="shared" si="189"/>
        <v>2018</v>
      </c>
      <c r="BV4063">
        <v>20191107</v>
      </c>
      <c r="BW4063" t="str">
        <f t="shared" si="190"/>
        <v>2019</v>
      </c>
      <c r="BX4063">
        <v>20191108</v>
      </c>
      <c r="BY4063" t="str">
        <f t="shared" si="191"/>
        <v>2019</v>
      </c>
      <c r="BZ4063" s="2" t="s">
        <v>91</v>
      </c>
      <c r="CA4063" s="2" t="s">
        <v>91</v>
      </c>
      <c r="CB4063" s="2" t="s">
        <v>455</v>
      </c>
      <c r="CC4063" s="2" t="s">
        <v>461</v>
      </c>
      <c r="CD4063" s="2" t="s">
        <v>462</v>
      </c>
      <c r="CE4063">
        <v>0</v>
      </c>
      <c r="CF4063">
        <v>20201231</v>
      </c>
    </row>
    <row r="4064" spans="1:84" x14ac:dyDescent="0.35">
      <c r="A4064" s="2" t="s">
        <v>1660</v>
      </c>
      <c r="B4064" s="2" t="s">
        <v>1661</v>
      </c>
      <c r="C4064" s="2" t="s">
        <v>1662</v>
      </c>
      <c r="D4064" s="2" t="s">
        <v>1613</v>
      </c>
      <c r="E4064" s="2" t="s">
        <v>1663</v>
      </c>
      <c r="F4064">
        <v>8</v>
      </c>
      <c r="G4064" s="2" t="s">
        <v>456</v>
      </c>
      <c r="H4064">
        <v>2</v>
      </c>
      <c r="I4064" s="2" t="s">
        <v>445</v>
      </c>
      <c r="J4064">
        <v>12</v>
      </c>
      <c r="K4064" s="2" t="s">
        <v>452</v>
      </c>
      <c r="L4064">
        <v>11</v>
      </c>
      <c r="M4064" s="2" t="s">
        <v>458</v>
      </c>
      <c r="N4064">
        <v>71</v>
      </c>
      <c r="O4064" s="2" t="s">
        <v>522</v>
      </c>
      <c r="P4064">
        <v>20</v>
      </c>
      <c r="Q4064" s="2" t="s">
        <v>594</v>
      </c>
      <c r="R4064" t="s">
        <v>82</v>
      </c>
      <c r="S4064" t="s">
        <v>82</v>
      </c>
      <c r="T4064" s="2" t="s">
        <v>88</v>
      </c>
      <c r="U4064" s="2" t="s">
        <v>89</v>
      </c>
      <c r="V4064">
        <v>1014</v>
      </c>
      <c r="W4064" s="2" t="s">
        <v>917</v>
      </c>
      <c r="X4064">
        <v>1141.82</v>
      </c>
      <c r="Z4064">
        <v>1141.82</v>
      </c>
      <c r="AD4064">
        <v>799.27</v>
      </c>
      <c r="AF4064">
        <v>0</v>
      </c>
      <c r="AI4064">
        <v>342.55</v>
      </c>
      <c r="AQ4064">
        <v>2283.64</v>
      </c>
      <c r="AR4064">
        <v>0</v>
      </c>
      <c r="AS4064">
        <v>0</v>
      </c>
      <c r="AT4064">
        <v>1141.82</v>
      </c>
      <c r="AV4064">
        <v>1141.82</v>
      </c>
      <c r="AZ4064">
        <v>799.27</v>
      </c>
      <c r="BB4064">
        <v>0</v>
      </c>
      <c r="BE4064">
        <v>342.55</v>
      </c>
      <c r="BL4064">
        <v>2283.64</v>
      </c>
      <c r="BM4064">
        <v>2283.64</v>
      </c>
      <c r="BN4064">
        <v>2283.64</v>
      </c>
      <c r="BP4064">
        <v>2283.63</v>
      </c>
      <c r="BQ4064">
        <v>2283.63</v>
      </c>
      <c r="BR4064">
        <v>0</v>
      </c>
      <c r="BS4064">
        <v>2283.64</v>
      </c>
      <c r="BT4064">
        <v>20170301</v>
      </c>
      <c r="BU4064" t="str">
        <f t="shared" si="189"/>
        <v>2017</v>
      </c>
      <c r="BV4064">
        <v>20211230</v>
      </c>
      <c r="BW4064" t="str">
        <f t="shared" si="190"/>
        <v>2021</v>
      </c>
      <c r="BY4064" t="str">
        <f t="shared" si="191"/>
        <v/>
      </c>
      <c r="BZ4064" s="2" t="s">
        <v>131</v>
      </c>
      <c r="CA4064" s="2" t="s">
        <v>131</v>
      </c>
      <c r="CB4064" s="2" t="s">
        <v>92</v>
      </c>
      <c r="CC4064" s="2" t="s">
        <v>449</v>
      </c>
      <c r="CD4064" s="2" t="s">
        <v>450</v>
      </c>
      <c r="CE4064">
        <v>0</v>
      </c>
      <c r="CF4064">
        <v>20201231</v>
      </c>
    </row>
    <row r="4065" spans="1:84" x14ac:dyDescent="0.35">
      <c r="A4065" s="2" t="s">
        <v>851</v>
      </c>
      <c r="B4065" s="2" t="s">
        <v>852</v>
      </c>
      <c r="C4065" s="2" t="s">
        <v>853</v>
      </c>
      <c r="D4065" s="2" t="s">
        <v>853</v>
      </c>
      <c r="E4065" s="2" t="s">
        <v>854</v>
      </c>
      <c r="F4065">
        <v>8</v>
      </c>
      <c r="G4065" s="2" t="s">
        <v>456</v>
      </c>
      <c r="H4065">
        <v>6</v>
      </c>
      <c r="I4065" s="2" t="s">
        <v>109</v>
      </c>
      <c r="J4065">
        <v>1</v>
      </c>
      <c r="K4065" s="2" t="s">
        <v>457</v>
      </c>
      <c r="L4065">
        <v>11</v>
      </c>
      <c r="M4065" s="2" t="s">
        <v>458</v>
      </c>
      <c r="N4065">
        <v>72</v>
      </c>
      <c r="O4065" s="2" t="s">
        <v>459</v>
      </c>
      <c r="P4065">
        <v>1</v>
      </c>
      <c r="Q4065" s="2" t="s">
        <v>460</v>
      </c>
      <c r="R4065" t="s">
        <v>82</v>
      </c>
      <c r="S4065" t="s">
        <v>82</v>
      </c>
      <c r="T4065" s="2" t="s">
        <v>88</v>
      </c>
      <c r="U4065" s="2" t="s">
        <v>89</v>
      </c>
      <c r="V4065">
        <v>9999</v>
      </c>
      <c r="W4065" s="2" t="s">
        <v>448</v>
      </c>
      <c r="X4065">
        <v>2241.9299999999998</v>
      </c>
      <c r="Z4065">
        <v>2241.9299999999998</v>
      </c>
      <c r="AF4065">
        <v>0</v>
      </c>
      <c r="AQ4065">
        <v>2241.9299999999998</v>
      </c>
      <c r="AR4065">
        <v>0</v>
      </c>
      <c r="AS4065">
        <v>0</v>
      </c>
      <c r="AT4065">
        <v>2241.9299999999998</v>
      </c>
      <c r="AV4065">
        <v>2241.9299999999998</v>
      </c>
      <c r="BB4065">
        <v>0</v>
      </c>
      <c r="BL4065">
        <v>2241.9299999999998</v>
      </c>
      <c r="BM4065">
        <v>2241.9299999999998</v>
      </c>
      <c r="BN4065">
        <v>2241.9299999999998</v>
      </c>
      <c r="BP4065">
        <v>2241.9299999999998</v>
      </c>
      <c r="BQ4065">
        <v>2241.9299999999998</v>
      </c>
      <c r="BR4065">
        <v>0</v>
      </c>
      <c r="BS4065">
        <v>2241.9299999999998</v>
      </c>
      <c r="BT4065">
        <v>20150817</v>
      </c>
      <c r="BU4065" t="str">
        <f t="shared" si="189"/>
        <v>2015</v>
      </c>
      <c r="BV4065">
        <v>20160216</v>
      </c>
      <c r="BW4065" t="str">
        <f t="shared" si="190"/>
        <v>2016</v>
      </c>
      <c r="BY4065" t="str">
        <f t="shared" si="191"/>
        <v/>
      </c>
      <c r="BZ4065" s="2" t="s">
        <v>131</v>
      </c>
      <c r="CA4065" s="2" t="s">
        <v>131</v>
      </c>
      <c r="CB4065" s="2" t="s">
        <v>92</v>
      </c>
      <c r="CC4065" s="2" t="s">
        <v>461</v>
      </c>
      <c r="CD4065" s="2" t="s">
        <v>462</v>
      </c>
      <c r="CE4065">
        <v>0</v>
      </c>
      <c r="CF4065">
        <v>20200630</v>
      </c>
    </row>
    <row r="4066" spans="1:84" x14ac:dyDescent="0.35">
      <c r="A4066" s="2" t="s">
        <v>1586</v>
      </c>
      <c r="B4066" s="2" t="s">
        <v>1587</v>
      </c>
      <c r="C4066" s="2" t="s">
        <v>1588</v>
      </c>
      <c r="D4066" s="2" t="s">
        <v>1589</v>
      </c>
      <c r="E4066" s="2" t="s">
        <v>1590</v>
      </c>
      <c r="F4066">
        <v>8</v>
      </c>
      <c r="G4066" s="2" t="s">
        <v>456</v>
      </c>
      <c r="H4066">
        <v>2</v>
      </c>
      <c r="I4066" s="2" t="s">
        <v>445</v>
      </c>
      <c r="J4066">
        <v>12</v>
      </c>
      <c r="K4066" s="2" t="s">
        <v>452</v>
      </c>
      <c r="L4066">
        <v>11</v>
      </c>
      <c r="M4066" s="2" t="s">
        <v>458</v>
      </c>
      <c r="N4066">
        <v>71</v>
      </c>
      <c r="O4066" s="2" t="s">
        <v>522</v>
      </c>
      <c r="P4066">
        <v>20</v>
      </c>
      <c r="Q4066" s="2" t="s">
        <v>594</v>
      </c>
      <c r="R4066" t="s">
        <v>82</v>
      </c>
      <c r="S4066" t="s">
        <v>82</v>
      </c>
      <c r="T4066" s="2" t="s">
        <v>88</v>
      </c>
      <c r="U4066" s="2" t="s">
        <v>89</v>
      </c>
      <c r="V4066">
        <v>1014</v>
      </c>
      <c r="W4066" s="2" t="s">
        <v>917</v>
      </c>
      <c r="X4066">
        <v>1120</v>
      </c>
      <c r="Z4066">
        <v>1120</v>
      </c>
      <c r="AD4066">
        <v>784</v>
      </c>
      <c r="AF4066">
        <v>0</v>
      </c>
      <c r="AI4066">
        <v>336</v>
      </c>
      <c r="AQ4066">
        <v>2240</v>
      </c>
      <c r="AR4066">
        <v>0</v>
      </c>
      <c r="AS4066">
        <v>0</v>
      </c>
      <c r="AT4066">
        <v>1120</v>
      </c>
      <c r="AV4066">
        <v>1120</v>
      </c>
      <c r="AZ4066">
        <v>784</v>
      </c>
      <c r="BB4066">
        <v>0</v>
      </c>
      <c r="BE4066">
        <v>336</v>
      </c>
      <c r="BL4066">
        <v>2240</v>
      </c>
      <c r="BM4066">
        <v>2240</v>
      </c>
      <c r="BN4066">
        <v>2240</v>
      </c>
      <c r="BP4066">
        <v>2240</v>
      </c>
      <c r="BQ4066">
        <v>2240</v>
      </c>
      <c r="BR4066">
        <v>0</v>
      </c>
      <c r="BS4066">
        <v>2240</v>
      </c>
      <c r="BT4066">
        <v>20170901</v>
      </c>
      <c r="BU4066" t="str">
        <f t="shared" si="189"/>
        <v>2017</v>
      </c>
      <c r="BV4066">
        <v>20180410</v>
      </c>
      <c r="BW4066" t="str">
        <f t="shared" si="190"/>
        <v>2018</v>
      </c>
      <c r="BX4066">
        <v>20180410</v>
      </c>
      <c r="BY4066" t="str">
        <f t="shared" si="191"/>
        <v>2018</v>
      </c>
      <c r="BZ4066" s="2" t="s">
        <v>131</v>
      </c>
      <c r="CA4066" s="2" t="s">
        <v>778</v>
      </c>
      <c r="CB4066" s="2" t="s">
        <v>455</v>
      </c>
      <c r="CC4066" s="2" t="s">
        <v>449</v>
      </c>
      <c r="CD4066" s="2" t="s">
        <v>450</v>
      </c>
      <c r="CE4066">
        <v>0</v>
      </c>
      <c r="CF4066">
        <v>20201231</v>
      </c>
    </row>
    <row r="4067" spans="1:84" x14ac:dyDescent="0.35">
      <c r="A4067" s="2" t="s">
        <v>1771</v>
      </c>
      <c r="B4067" s="2" t="s">
        <v>1772</v>
      </c>
      <c r="C4067" s="2" t="s">
        <v>1773</v>
      </c>
      <c r="D4067" s="2" t="s">
        <v>1589</v>
      </c>
      <c r="E4067" s="2" t="s">
        <v>1774</v>
      </c>
      <c r="F4067">
        <v>8</v>
      </c>
      <c r="G4067" s="2" t="s">
        <v>456</v>
      </c>
      <c r="H4067">
        <v>2</v>
      </c>
      <c r="I4067" s="2" t="s">
        <v>445</v>
      </c>
      <c r="J4067">
        <v>12</v>
      </c>
      <c r="K4067" s="2" t="s">
        <v>452</v>
      </c>
      <c r="L4067">
        <v>11</v>
      </c>
      <c r="M4067" s="2" t="s">
        <v>458</v>
      </c>
      <c r="N4067">
        <v>71</v>
      </c>
      <c r="O4067" s="2" t="s">
        <v>522</v>
      </c>
      <c r="P4067">
        <v>20</v>
      </c>
      <c r="Q4067" s="2" t="s">
        <v>594</v>
      </c>
      <c r="R4067" t="s">
        <v>82</v>
      </c>
      <c r="S4067" t="s">
        <v>82</v>
      </c>
      <c r="T4067" s="2" t="s">
        <v>88</v>
      </c>
      <c r="U4067" s="2" t="s">
        <v>89</v>
      </c>
      <c r="V4067">
        <v>1014</v>
      </c>
      <c r="W4067" s="2" t="s">
        <v>917</v>
      </c>
      <c r="X4067">
        <v>1120</v>
      </c>
      <c r="Z4067">
        <v>1120</v>
      </c>
      <c r="AD4067">
        <v>784</v>
      </c>
      <c r="AF4067">
        <v>0</v>
      </c>
      <c r="AI4067">
        <v>336</v>
      </c>
      <c r="AQ4067">
        <v>2240</v>
      </c>
      <c r="AR4067">
        <v>0</v>
      </c>
      <c r="AS4067">
        <v>0</v>
      </c>
      <c r="AT4067">
        <v>1120</v>
      </c>
      <c r="AV4067">
        <v>1120</v>
      </c>
      <c r="AZ4067">
        <v>784</v>
      </c>
      <c r="BB4067">
        <v>0</v>
      </c>
      <c r="BE4067">
        <v>336</v>
      </c>
      <c r="BL4067">
        <v>2240</v>
      </c>
      <c r="BM4067">
        <v>2240</v>
      </c>
      <c r="BN4067">
        <v>2240</v>
      </c>
      <c r="BP4067">
        <v>2240</v>
      </c>
      <c r="BQ4067">
        <v>2240</v>
      </c>
      <c r="BR4067">
        <v>0</v>
      </c>
      <c r="BS4067">
        <v>2240</v>
      </c>
      <c r="BT4067">
        <v>20170406</v>
      </c>
      <c r="BU4067" t="str">
        <f t="shared" si="189"/>
        <v>2017</v>
      </c>
      <c r="BV4067">
        <v>20171107</v>
      </c>
      <c r="BW4067" t="str">
        <f t="shared" si="190"/>
        <v>2017</v>
      </c>
      <c r="BX4067">
        <v>20171107</v>
      </c>
      <c r="BY4067" t="str">
        <f t="shared" si="191"/>
        <v>2017</v>
      </c>
      <c r="BZ4067" s="2" t="s">
        <v>131</v>
      </c>
      <c r="CA4067" s="2" t="s">
        <v>778</v>
      </c>
      <c r="CB4067" s="2" t="s">
        <v>455</v>
      </c>
      <c r="CC4067" s="2" t="s">
        <v>449</v>
      </c>
      <c r="CD4067" s="2" t="s">
        <v>450</v>
      </c>
      <c r="CE4067">
        <v>0</v>
      </c>
      <c r="CF4067">
        <v>20201231</v>
      </c>
    </row>
    <row r="4068" spans="1:84" x14ac:dyDescent="0.35">
      <c r="A4068" s="2" t="s">
        <v>476</v>
      </c>
      <c r="B4068" s="2" t="s">
        <v>477</v>
      </c>
      <c r="C4068" s="2" t="s">
        <v>478</v>
      </c>
      <c r="D4068" s="2" t="s">
        <v>478</v>
      </c>
      <c r="E4068" s="2" t="s">
        <v>479</v>
      </c>
      <c r="F4068">
        <v>8</v>
      </c>
      <c r="G4068" s="2" t="s">
        <v>456</v>
      </c>
      <c r="H4068">
        <v>6</v>
      </c>
      <c r="I4068" s="2" t="s">
        <v>109</v>
      </c>
      <c r="J4068">
        <v>1</v>
      </c>
      <c r="K4068" s="2" t="s">
        <v>457</v>
      </c>
      <c r="L4068">
        <v>11</v>
      </c>
      <c r="M4068" s="2" t="s">
        <v>458</v>
      </c>
      <c r="N4068">
        <v>72</v>
      </c>
      <c r="O4068" s="2" t="s">
        <v>459</v>
      </c>
      <c r="P4068">
        <v>1</v>
      </c>
      <c r="Q4068" s="2" t="s">
        <v>460</v>
      </c>
      <c r="R4068" t="s">
        <v>82</v>
      </c>
      <c r="S4068" t="s">
        <v>82</v>
      </c>
      <c r="T4068" s="2" t="s">
        <v>88</v>
      </c>
      <c r="U4068" s="2" t="s">
        <v>89</v>
      </c>
      <c r="V4068">
        <v>9999</v>
      </c>
      <c r="W4068" s="2" t="s">
        <v>448</v>
      </c>
      <c r="X4068">
        <v>2229.4</v>
      </c>
      <c r="Z4068">
        <v>2229.4</v>
      </c>
      <c r="AF4068">
        <v>0</v>
      </c>
      <c r="AQ4068">
        <v>2229.4</v>
      </c>
      <c r="AR4068">
        <v>0</v>
      </c>
      <c r="AS4068">
        <v>0</v>
      </c>
      <c r="AT4068">
        <v>2229.4</v>
      </c>
      <c r="AV4068">
        <v>2229.4</v>
      </c>
      <c r="BB4068">
        <v>0</v>
      </c>
      <c r="BL4068">
        <v>2229.4</v>
      </c>
      <c r="BM4068">
        <v>2229.4</v>
      </c>
      <c r="BN4068">
        <v>2229.4</v>
      </c>
      <c r="BP4068">
        <v>2229.4</v>
      </c>
      <c r="BQ4068">
        <v>2229.4</v>
      </c>
      <c r="BR4068">
        <v>0</v>
      </c>
      <c r="BS4068">
        <v>2229.4</v>
      </c>
      <c r="BT4068">
        <v>20150622</v>
      </c>
      <c r="BU4068" t="str">
        <f t="shared" si="189"/>
        <v>2015</v>
      </c>
      <c r="BV4068">
        <v>20160118</v>
      </c>
      <c r="BW4068" t="str">
        <f t="shared" si="190"/>
        <v>2016</v>
      </c>
      <c r="BY4068" t="str">
        <f t="shared" si="191"/>
        <v/>
      </c>
      <c r="BZ4068" s="2" t="s">
        <v>131</v>
      </c>
      <c r="CA4068" s="2" t="s">
        <v>131</v>
      </c>
      <c r="CB4068" s="2" t="s">
        <v>92</v>
      </c>
      <c r="CC4068" s="2" t="s">
        <v>461</v>
      </c>
      <c r="CD4068" s="2" t="s">
        <v>462</v>
      </c>
      <c r="CE4068">
        <v>0</v>
      </c>
      <c r="CF4068">
        <v>20200630</v>
      </c>
    </row>
    <row r="4069" spans="1:84" x14ac:dyDescent="0.35">
      <c r="A4069" s="2" t="s">
        <v>7972</v>
      </c>
      <c r="B4069" s="2" t="s">
        <v>7973</v>
      </c>
      <c r="C4069" s="2" t="s">
        <v>7974</v>
      </c>
      <c r="D4069" s="2" t="s">
        <v>7974</v>
      </c>
      <c r="E4069" s="2" t="s">
        <v>7975</v>
      </c>
      <c r="F4069">
        <v>11</v>
      </c>
      <c r="G4069" s="2" t="s">
        <v>451</v>
      </c>
      <c r="H4069">
        <v>2</v>
      </c>
      <c r="I4069" s="2" t="s">
        <v>445</v>
      </c>
      <c r="J4069">
        <v>12</v>
      </c>
      <c r="K4069" s="2" t="s">
        <v>452</v>
      </c>
      <c r="L4069">
        <v>11</v>
      </c>
      <c r="M4069" s="2" t="s">
        <v>458</v>
      </c>
      <c r="N4069">
        <v>71</v>
      </c>
      <c r="O4069" s="2" t="s">
        <v>522</v>
      </c>
      <c r="P4069">
        <v>20</v>
      </c>
      <c r="Q4069" s="2" t="s">
        <v>594</v>
      </c>
      <c r="R4069" t="s">
        <v>82</v>
      </c>
      <c r="S4069" t="s">
        <v>82</v>
      </c>
      <c r="T4069" s="2" t="s">
        <v>88</v>
      </c>
      <c r="U4069" s="2" t="s">
        <v>89</v>
      </c>
      <c r="V4069">
        <v>924</v>
      </c>
      <c r="W4069" s="2" t="s">
        <v>649</v>
      </c>
      <c r="X4069">
        <v>2210</v>
      </c>
      <c r="Z4069">
        <v>2210</v>
      </c>
      <c r="AF4069">
        <v>0</v>
      </c>
      <c r="AQ4069">
        <v>2210</v>
      </c>
      <c r="AR4069">
        <v>0</v>
      </c>
      <c r="AS4069">
        <v>0</v>
      </c>
      <c r="AT4069">
        <v>2210</v>
      </c>
      <c r="AV4069">
        <v>2210</v>
      </c>
      <c r="BB4069">
        <v>0</v>
      </c>
      <c r="BL4069">
        <v>2210</v>
      </c>
      <c r="BM4069">
        <v>2210</v>
      </c>
      <c r="BN4069">
        <v>2210</v>
      </c>
      <c r="BS4069">
        <v>0</v>
      </c>
      <c r="BT4069">
        <v>20181108</v>
      </c>
      <c r="BU4069" t="str">
        <f t="shared" si="189"/>
        <v>2018</v>
      </c>
      <c r="BV4069">
        <v>20200208</v>
      </c>
      <c r="BW4069" t="str">
        <f t="shared" si="190"/>
        <v>2020</v>
      </c>
      <c r="BY4069" t="str">
        <f t="shared" si="191"/>
        <v/>
      </c>
      <c r="BZ4069" s="2" t="s">
        <v>101</v>
      </c>
      <c r="CA4069" s="2" t="s">
        <v>91</v>
      </c>
      <c r="CB4069" s="2" t="s">
        <v>92</v>
      </c>
      <c r="CC4069" s="2" t="s">
        <v>449</v>
      </c>
      <c r="CD4069" s="2" t="s">
        <v>450</v>
      </c>
      <c r="CE4069">
        <v>0</v>
      </c>
      <c r="CF4069">
        <v>20201231</v>
      </c>
    </row>
    <row r="4070" spans="1:84" x14ac:dyDescent="0.35">
      <c r="A4070" s="2" t="s">
        <v>7567</v>
      </c>
      <c r="B4070" s="2" t="s">
        <v>7568</v>
      </c>
      <c r="C4070" s="2" t="s">
        <v>7569</v>
      </c>
      <c r="D4070" s="2" t="s">
        <v>7570</v>
      </c>
      <c r="E4070" s="2" t="s">
        <v>7571</v>
      </c>
      <c r="F4070">
        <v>8</v>
      </c>
      <c r="G4070" s="2" t="s">
        <v>456</v>
      </c>
      <c r="H4070">
        <v>6</v>
      </c>
      <c r="I4070" s="2" t="s">
        <v>109</v>
      </c>
      <c r="J4070">
        <v>99</v>
      </c>
      <c r="K4070" s="2" t="s">
        <v>96</v>
      </c>
      <c r="L4070">
        <v>11</v>
      </c>
      <c r="M4070" s="2" t="s">
        <v>458</v>
      </c>
      <c r="N4070">
        <v>75</v>
      </c>
      <c r="O4070" s="2" t="s">
        <v>517</v>
      </c>
      <c r="P4070">
        <v>812</v>
      </c>
      <c r="Q4070" s="2" t="s">
        <v>7241</v>
      </c>
      <c r="R4070" t="s">
        <v>82</v>
      </c>
      <c r="S4070" t="s">
        <v>82</v>
      </c>
      <c r="T4070" s="2" t="s">
        <v>519</v>
      </c>
      <c r="U4070" s="2" t="s">
        <v>520</v>
      </c>
      <c r="V4070">
        <v>929</v>
      </c>
      <c r="W4070" s="2" t="s">
        <v>6667</v>
      </c>
      <c r="X4070">
        <v>2196</v>
      </c>
      <c r="Z4070">
        <v>2196</v>
      </c>
      <c r="AF4070">
        <v>0</v>
      </c>
      <c r="AQ4070">
        <v>2196</v>
      </c>
      <c r="AR4070">
        <v>0</v>
      </c>
      <c r="AS4070">
        <v>0</v>
      </c>
      <c r="AT4070">
        <v>2196</v>
      </c>
      <c r="AV4070">
        <v>2196</v>
      </c>
      <c r="BB4070">
        <v>0</v>
      </c>
      <c r="BL4070">
        <v>2196</v>
      </c>
      <c r="BM4070">
        <v>2196</v>
      </c>
      <c r="BN4070">
        <v>2196</v>
      </c>
      <c r="BP4070">
        <v>1647</v>
      </c>
      <c r="BQ4070">
        <v>1647</v>
      </c>
      <c r="BR4070">
        <v>0</v>
      </c>
      <c r="BS4070">
        <v>1647</v>
      </c>
      <c r="BT4070">
        <v>20171129</v>
      </c>
      <c r="BU4070" t="str">
        <f t="shared" si="189"/>
        <v>2017</v>
      </c>
      <c r="BV4070">
        <v>20181231</v>
      </c>
      <c r="BW4070" t="str">
        <f t="shared" si="190"/>
        <v>2018</v>
      </c>
      <c r="BX4070">
        <v>20180930</v>
      </c>
      <c r="BY4070" t="str">
        <f t="shared" si="191"/>
        <v>2018</v>
      </c>
      <c r="BZ4070" s="2" t="s">
        <v>91</v>
      </c>
      <c r="CA4070" s="2" t="s">
        <v>91</v>
      </c>
      <c r="CB4070" s="2" t="s">
        <v>455</v>
      </c>
      <c r="CC4070" s="2" t="s">
        <v>461</v>
      </c>
      <c r="CD4070" s="2" t="s">
        <v>462</v>
      </c>
      <c r="CE4070">
        <v>0</v>
      </c>
      <c r="CF4070">
        <v>20201231</v>
      </c>
    </row>
    <row r="4071" spans="1:84" x14ac:dyDescent="0.35">
      <c r="A4071" s="2" t="s">
        <v>18890</v>
      </c>
      <c r="B4071" s="2" t="s">
        <v>18859</v>
      </c>
      <c r="C4071" s="2" t="s">
        <v>18891</v>
      </c>
      <c r="D4071" s="2" t="s">
        <v>18892</v>
      </c>
      <c r="E4071" s="2" t="s">
        <v>18893</v>
      </c>
      <c r="F4071">
        <v>13</v>
      </c>
      <c r="G4071" s="2" t="s">
        <v>306</v>
      </c>
      <c r="H4071">
        <v>2</v>
      </c>
      <c r="I4071" s="2" t="s">
        <v>445</v>
      </c>
      <c r="J4071">
        <v>99</v>
      </c>
      <c r="K4071" s="2" t="s">
        <v>96</v>
      </c>
      <c r="L4071">
        <v>10</v>
      </c>
      <c r="M4071" s="2" t="s">
        <v>110</v>
      </c>
      <c r="N4071">
        <v>41</v>
      </c>
      <c r="O4071" s="2" t="s">
        <v>144</v>
      </c>
      <c r="P4071">
        <v>499</v>
      </c>
      <c r="Q4071" s="2" t="s">
        <v>447</v>
      </c>
      <c r="R4071" t="s">
        <v>82</v>
      </c>
      <c r="S4071" t="s">
        <v>82</v>
      </c>
      <c r="T4071" s="2" t="s">
        <v>88</v>
      </c>
      <c r="U4071" s="2" t="s">
        <v>89</v>
      </c>
      <c r="V4071">
        <v>915</v>
      </c>
      <c r="W4071" s="2" t="s">
        <v>647</v>
      </c>
      <c r="X4071">
        <v>1098</v>
      </c>
      <c r="Y4071">
        <v>1098</v>
      </c>
      <c r="AD4071">
        <v>768.6</v>
      </c>
      <c r="AF4071">
        <v>0</v>
      </c>
      <c r="AI4071">
        <v>329.4</v>
      </c>
      <c r="AQ4071">
        <v>2196</v>
      </c>
      <c r="AR4071">
        <v>0</v>
      </c>
      <c r="AS4071">
        <v>0</v>
      </c>
      <c r="AT4071">
        <v>1098</v>
      </c>
      <c r="AU4071">
        <v>1098</v>
      </c>
      <c r="AZ4071">
        <v>768.6</v>
      </c>
      <c r="BB4071">
        <v>0</v>
      </c>
      <c r="BE4071">
        <v>329.4</v>
      </c>
      <c r="BL4071">
        <v>2196</v>
      </c>
      <c r="BM4071">
        <v>2196</v>
      </c>
      <c r="BN4071">
        <v>2196</v>
      </c>
      <c r="BP4071">
        <v>2196</v>
      </c>
      <c r="BQ4071">
        <v>2196</v>
      </c>
      <c r="BR4071">
        <v>0</v>
      </c>
      <c r="BS4071">
        <v>2196</v>
      </c>
      <c r="BT4071">
        <v>20170801</v>
      </c>
      <c r="BU4071" t="str">
        <f t="shared" si="189"/>
        <v>2017</v>
      </c>
      <c r="BV4071">
        <v>20221018</v>
      </c>
      <c r="BW4071" t="str">
        <f t="shared" si="190"/>
        <v>2022</v>
      </c>
      <c r="BX4071">
        <v>20221018</v>
      </c>
      <c r="BY4071" t="str">
        <f t="shared" si="191"/>
        <v>2022</v>
      </c>
      <c r="BZ4071" s="2" t="s">
        <v>131</v>
      </c>
      <c r="CA4071" s="2" t="s">
        <v>778</v>
      </c>
      <c r="CB4071" s="2" t="s">
        <v>455</v>
      </c>
      <c r="CC4071" s="2" t="s">
        <v>449</v>
      </c>
      <c r="CD4071" s="2" t="s">
        <v>450</v>
      </c>
      <c r="CE4071">
        <v>0</v>
      </c>
      <c r="CF4071">
        <v>20201231</v>
      </c>
    </row>
    <row r="4072" spans="1:84" x14ac:dyDescent="0.35">
      <c r="A4072" s="2" t="s">
        <v>859</v>
      </c>
      <c r="B4072" s="2" t="s">
        <v>860</v>
      </c>
      <c r="C4072" s="2" t="s">
        <v>861</v>
      </c>
      <c r="D4072" s="2" t="s">
        <v>861</v>
      </c>
      <c r="E4072" s="2" t="s">
        <v>862</v>
      </c>
      <c r="F4072">
        <v>8</v>
      </c>
      <c r="G4072" s="2" t="s">
        <v>456</v>
      </c>
      <c r="H4072">
        <v>6</v>
      </c>
      <c r="I4072" s="2" t="s">
        <v>109</v>
      </c>
      <c r="J4072">
        <v>1</v>
      </c>
      <c r="K4072" s="2" t="s">
        <v>457</v>
      </c>
      <c r="L4072">
        <v>11</v>
      </c>
      <c r="M4072" s="2" t="s">
        <v>458</v>
      </c>
      <c r="N4072">
        <v>72</v>
      </c>
      <c r="O4072" s="2" t="s">
        <v>459</v>
      </c>
      <c r="P4072">
        <v>1</v>
      </c>
      <c r="Q4072" s="2" t="s">
        <v>460</v>
      </c>
      <c r="R4072" t="s">
        <v>82</v>
      </c>
      <c r="S4072" t="s">
        <v>82</v>
      </c>
      <c r="T4072" s="2" t="s">
        <v>88</v>
      </c>
      <c r="U4072" s="2" t="s">
        <v>89</v>
      </c>
      <c r="V4072">
        <v>9999</v>
      </c>
      <c r="W4072" s="2" t="s">
        <v>448</v>
      </c>
      <c r="X4072">
        <v>2193.54</v>
      </c>
      <c r="Z4072">
        <v>2193.54</v>
      </c>
      <c r="AF4072">
        <v>0</v>
      </c>
      <c r="AQ4072">
        <v>2193.54</v>
      </c>
      <c r="AR4072">
        <v>0</v>
      </c>
      <c r="AS4072">
        <v>0</v>
      </c>
      <c r="AT4072">
        <v>2193.54</v>
      </c>
      <c r="AV4072">
        <v>2193.54</v>
      </c>
      <c r="BB4072">
        <v>0</v>
      </c>
      <c r="BL4072">
        <v>2193.54</v>
      </c>
      <c r="BM4072">
        <v>2193.54</v>
      </c>
      <c r="BN4072">
        <v>2193.54</v>
      </c>
      <c r="BP4072">
        <v>2193.54</v>
      </c>
      <c r="BQ4072">
        <v>2193.54</v>
      </c>
      <c r="BR4072">
        <v>0</v>
      </c>
      <c r="BS4072">
        <v>2193.54</v>
      </c>
      <c r="BT4072">
        <v>20150720</v>
      </c>
      <c r="BU4072" t="str">
        <f t="shared" si="189"/>
        <v>2015</v>
      </c>
      <c r="BV4072">
        <v>20160119</v>
      </c>
      <c r="BW4072" t="str">
        <f t="shared" si="190"/>
        <v>2016</v>
      </c>
      <c r="BY4072" t="str">
        <f t="shared" si="191"/>
        <v/>
      </c>
      <c r="BZ4072" s="2" t="s">
        <v>131</v>
      </c>
      <c r="CA4072" s="2" t="s">
        <v>131</v>
      </c>
      <c r="CB4072" s="2" t="s">
        <v>92</v>
      </c>
      <c r="CC4072" s="2" t="s">
        <v>461</v>
      </c>
      <c r="CD4072" s="2" t="s">
        <v>462</v>
      </c>
      <c r="CE4072">
        <v>0</v>
      </c>
      <c r="CF4072">
        <v>20200630</v>
      </c>
    </row>
    <row r="4073" spans="1:84" x14ac:dyDescent="0.35">
      <c r="A4073" s="2" t="s">
        <v>21917</v>
      </c>
      <c r="B4073" s="2" t="s">
        <v>21918</v>
      </c>
      <c r="C4073" s="2" t="s">
        <v>21919</v>
      </c>
      <c r="D4073" s="2" t="s">
        <v>2306</v>
      </c>
      <c r="E4073" s="2" t="s">
        <v>21920</v>
      </c>
      <c r="F4073">
        <v>11</v>
      </c>
      <c r="G4073" s="2" t="s">
        <v>451</v>
      </c>
      <c r="H4073">
        <v>7</v>
      </c>
      <c r="I4073" s="2" t="s">
        <v>785</v>
      </c>
      <c r="J4073">
        <v>19</v>
      </c>
      <c r="K4073" s="2" t="s">
        <v>786</v>
      </c>
      <c r="L4073">
        <v>11</v>
      </c>
      <c r="M4073" s="2" t="s">
        <v>458</v>
      </c>
      <c r="N4073">
        <v>71</v>
      </c>
      <c r="O4073" s="2" t="s">
        <v>522</v>
      </c>
      <c r="P4073">
        <v>10</v>
      </c>
      <c r="Q4073" s="2" t="s">
        <v>1830</v>
      </c>
      <c r="R4073" t="s">
        <v>82</v>
      </c>
      <c r="S4073" t="s">
        <v>82</v>
      </c>
      <c r="T4073" s="2" t="s">
        <v>1346</v>
      </c>
      <c r="U4073" s="2" t="s">
        <v>1347</v>
      </c>
      <c r="V4073">
        <v>708</v>
      </c>
      <c r="W4073" s="2" t="s">
        <v>7908</v>
      </c>
      <c r="X4073">
        <v>1091.1600000000001</v>
      </c>
      <c r="Z4073">
        <v>1091.1600000000001</v>
      </c>
      <c r="AD4073">
        <v>763.81</v>
      </c>
      <c r="AF4073">
        <v>0</v>
      </c>
      <c r="AI4073">
        <v>327.35000000000002</v>
      </c>
      <c r="AQ4073">
        <v>2182.3200000000002</v>
      </c>
      <c r="AR4073">
        <v>0</v>
      </c>
      <c r="AS4073">
        <v>0</v>
      </c>
      <c r="AT4073">
        <v>1091.1600000000001</v>
      </c>
      <c r="AV4073">
        <v>1091.1600000000001</v>
      </c>
      <c r="AZ4073">
        <v>763.81</v>
      </c>
      <c r="BB4073">
        <v>0</v>
      </c>
      <c r="BE4073">
        <v>327.35000000000002</v>
      </c>
      <c r="BL4073">
        <v>2182.3200000000002</v>
      </c>
      <c r="BM4073">
        <v>2182.3200000000002</v>
      </c>
      <c r="BN4073">
        <v>2182.3200000000002</v>
      </c>
      <c r="BP4073">
        <v>1936.44</v>
      </c>
      <c r="BQ4073">
        <v>1936.44</v>
      </c>
      <c r="BR4073">
        <v>0</v>
      </c>
      <c r="BS4073">
        <v>1936.44</v>
      </c>
      <c r="BT4073">
        <v>20180927</v>
      </c>
      <c r="BU4073" t="str">
        <f t="shared" si="189"/>
        <v>2018</v>
      </c>
      <c r="BV4073">
        <v>20201205</v>
      </c>
      <c r="BW4073" t="str">
        <f t="shared" si="190"/>
        <v>2020</v>
      </c>
      <c r="BX4073">
        <v>20200525</v>
      </c>
      <c r="BY4073" t="str">
        <f t="shared" si="191"/>
        <v>2020</v>
      </c>
      <c r="BZ4073" s="2" t="s">
        <v>91</v>
      </c>
      <c r="CA4073" s="2" t="s">
        <v>91</v>
      </c>
      <c r="CB4073" s="2" t="s">
        <v>455</v>
      </c>
      <c r="CC4073" s="2" t="s">
        <v>788</v>
      </c>
      <c r="CD4073" s="2" t="s">
        <v>789</v>
      </c>
      <c r="CE4073">
        <v>0</v>
      </c>
      <c r="CF4073">
        <v>20201231</v>
      </c>
    </row>
    <row r="4074" spans="1:84" x14ac:dyDescent="0.35">
      <c r="A4074" s="2" t="s">
        <v>621</v>
      </c>
      <c r="B4074" s="2" t="s">
        <v>622</v>
      </c>
      <c r="C4074" s="2" t="s">
        <v>623</v>
      </c>
      <c r="D4074" s="2" t="s">
        <v>623</v>
      </c>
      <c r="E4074" s="2" t="s">
        <v>624</v>
      </c>
      <c r="F4074">
        <v>8</v>
      </c>
      <c r="G4074" s="2" t="s">
        <v>456</v>
      </c>
      <c r="H4074">
        <v>6</v>
      </c>
      <c r="I4074" s="2" t="s">
        <v>109</v>
      </c>
      <c r="J4074">
        <v>1</v>
      </c>
      <c r="K4074" s="2" t="s">
        <v>457</v>
      </c>
      <c r="L4074">
        <v>11</v>
      </c>
      <c r="M4074" s="2" t="s">
        <v>458</v>
      </c>
      <c r="N4074">
        <v>72</v>
      </c>
      <c r="O4074" s="2" t="s">
        <v>459</v>
      </c>
      <c r="P4074">
        <v>1</v>
      </c>
      <c r="Q4074" s="2" t="s">
        <v>460</v>
      </c>
      <c r="R4074" t="s">
        <v>82</v>
      </c>
      <c r="S4074" t="s">
        <v>82</v>
      </c>
      <c r="T4074" s="2" t="s">
        <v>88</v>
      </c>
      <c r="U4074" s="2" t="s">
        <v>89</v>
      </c>
      <c r="V4074">
        <v>9999</v>
      </c>
      <c r="W4074" s="2" t="s">
        <v>448</v>
      </c>
      <c r="X4074">
        <v>2175.2600000000002</v>
      </c>
      <c r="Z4074">
        <v>2175.2600000000002</v>
      </c>
      <c r="AF4074">
        <v>0</v>
      </c>
      <c r="AQ4074">
        <v>2175.2600000000002</v>
      </c>
      <c r="AR4074">
        <v>0</v>
      </c>
      <c r="AS4074">
        <v>0</v>
      </c>
      <c r="AT4074">
        <v>2175.2600000000002</v>
      </c>
      <c r="AV4074">
        <v>2175.2600000000002</v>
      </c>
      <c r="BB4074">
        <v>0</v>
      </c>
      <c r="BL4074">
        <v>2175.2600000000002</v>
      </c>
      <c r="BM4074">
        <v>2175.2600000000002</v>
      </c>
      <c r="BN4074">
        <v>2175.2600000000002</v>
      </c>
      <c r="BP4074">
        <v>2175.2600000000002</v>
      </c>
      <c r="BQ4074">
        <v>2175.2600000000002</v>
      </c>
      <c r="BR4074">
        <v>0</v>
      </c>
      <c r="BS4074">
        <v>2175.2600000000002</v>
      </c>
      <c r="BT4074">
        <v>20150226</v>
      </c>
      <c r="BU4074" t="str">
        <f t="shared" si="189"/>
        <v>2015</v>
      </c>
      <c r="BV4074">
        <v>20151220</v>
      </c>
      <c r="BW4074" t="str">
        <f t="shared" si="190"/>
        <v>2015</v>
      </c>
      <c r="BY4074" t="str">
        <f t="shared" si="191"/>
        <v/>
      </c>
      <c r="BZ4074" s="2" t="s">
        <v>131</v>
      </c>
      <c r="CA4074" s="2" t="s">
        <v>131</v>
      </c>
      <c r="CB4074" s="2" t="s">
        <v>92</v>
      </c>
      <c r="CC4074" s="2" t="s">
        <v>461</v>
      </c>
      <c r="CD4074" s="2" t="s">
        <v>462</v>
      </c>
      <c r="CE4074">
        <v>0</v>
      </c>
      <c r="CF4074">
        <v>20200630</v>
      </c>
    </row>
    <row r="4075" spans="1:84" x14ac:dyDescent="0.35">
      <c r="A4075" s="2" t="s">
        <v>481</v>
      </c>
      <c r="B4075" s="2" t="s">
        <v>482</v>
      </c>
      <c r="C4075" s="2" t="s">
        <v>483</v>
      </c>
      <c r="D4075" s="2" t="s">
        <v>483</v>
      </c>
      <c r="E4075" s="2" t="s">
        <v>484</v>
      </c>
      <c r="F4075">
        <v>8</v>
      </c>
      <c r="G4075" s="2" t="s">
        <v>456</v>
      </c>
      <c r="H4075">
        <v>6</v>
      </c>
      <c r="I4075" s="2" t="s">
        <v>109</v>
      </c>
      <c r="J4075">
        <v>1</v>
      </c>
      <c r="K4075" s="2" t="s">
        <v>457</v>
      </c>
      <c r="L4075">
        <v>11</v>
      </c>
      <c r="M4075" s="2" t="s">
        <v>458</v>
      </c>
      <c r="N4075">
        <v>72</v>
      </c>
      <c r="O4075" s="2" t="s">
        <v>459</v>
      </c>
      <c r="P4075">
        <v>1</v>
      </c>
      <c r="Q4075" s="2" t="s">
        <v>460</v>
      </c>
      <c r="R4075" t="s">
        <v>82</v>
      </c>
      <c r="S4075" t="s">
        <v>82</v>
      </c>
      <c r="T4075" s="2" t="s">
        <v>88</v>
      </c>
      <c r="U4075" s="2" t="s">
        <v>89</v>
      </c>
      <c r="V4075">
        <v>1914</v>
      </c>
      <c r="W4075" s="2" t="s">
        <v>467</v>
      </c>
      <c r="X4075">
        <v>2150</v>
      </c>
      <c r="Z4075">
        <v>2150</v>
      </c>
      <c r="AF4075">
        <v>0</v>
      </c>
      <c r="AQ4075">
        <v>2150</v>
      </c>
      <c r="AR4075">
        <v>0</v>
      </c>
      <c r="AS4075">
        <v>0</v>
      </c>
      <c r="AT4075">
        <v>2150</v>
      </c>
      <c r="AV4075">
        <v>2150</v>
      </c>
      <c r="BB4075">
        <v>0</v>
      </c>
      <c r="BL4075">
        <v>2150</v>
      </c>
      <c r="BM4075">
        <v>2150</v>
      </c>
      <c r="BN4075">
        <v>2150</v>
      </c>
      <c r="BP4075">
        <v>2150</v>
      </c>
      <c r="BQ4075">
        <v>2150</v>
      </c>
      <c r="BR4075">
        <v>0</v>
      </c>
      <c r="BS4075">
        <v>2150</v>
      </c>
      <c r="BT4075">
        <v>20150622</v>
      </c>
      <c r="BU4075" t="str">
        <f t="shared" si="189"/>
        <v>2015</v>
      </c>
      <c r="BV4075">
        <v>20151221</v>
      </c>
      <c r="BW4075" t="str">
        <f t="shared" si="190"/>
        <v>2015</v>
      </c>
      <c r="BY4075" t="str">
        <f t="shared" si="191"/>
        <v/>
      </c>
      <c r="BZ4075" s="2" t="s">
        <v>131</v>
      </c>
      <c r="CA4075" s="2" t="s">
        <v>131</v>
      </c>
      <c r="CB4075" s="2" t="s">
        <v>92</v>
      </c>
      <c r="CC4075" s="2" t="s">
        <v>461</v>
      </c>
      <c r="CD4075" s="2" t="s">
        <v>462</v>
      </c>
      <c r="CE4075">
        <v>0</v>
      </c>
      <c r="CF4075">
        <v>20200630</v>
      </c>
    </row>
    <row r="4076" spans="1:84" x14ac:dyDescent="0.35">
      <c r="A4076" s="2" t="s">
        <v>625</v>
      </c>
      <c r="B4076" s="2" t="s">
        <v>626</v>
      </c>
      <c r="C4076" s="2" t="s">
        <v>627</v>
      </c>
      <c r="D4076" s="2" t="s">
        <v>627</v>
      </c>
      <c r="E4076" s="2" t="s">
        <v>628</v>
      </c>
      <c r="F4076">
        <v>8</v>
      </c>
      <c r="G4076" s="2" t="s">
        <v>456</v>
      </c>
      <c r="H4076">
        <v>6</v>
      </c>
      <c r="I4076" s="2" t="s">
        <v>109</v>
      </c>
      <c r="J4076">
        <v>1</v>
      </c>
      <c r="K4076" s="2" t="s">
        <v>457</v>
      </c>
      <c r="L4076">
        <v>11</v>
      </c>
      <c r="M4076" s="2" t="s">
        <v>458</v>
      </c>
      <c r="N4076">
        <v>72</v>
      </c>
      <c r="O4076" s="2" t="s">
        <v>459</v>
      </c>
      <c r="P4076">
        <v>1</v>
      </c>
      <c r="Q4076" s="2" t="s">
        <v>460</v>
      </c>
      <c r="R4076" t="s">
        <v>82</v>
      </c>
      <c r="S4076" t="s">
        <v>82</v>
      </c>
      <c r="T4076" s="2" t="s">
        <v>88</v>
      </c>
      <c r="U4076" s="2" t="s">
        <v>89</v>
      </c>
      <c r="V4076">
        <v>1914</v>
      </c>
      <c r="W4076" s="2" t="s">
        <v>467</v>
      </c>
      <c r="X4076">
        <v>2146.16</v>
      </c>
      <c r="Z4076">
        <v>2146.16</v>
      </c>
      <c r="AF4076">
        <v>0</v>
      </c>
      <c r="AQ4076">
        <v>2146.16</v>
      </c>
      <c r="AR4076">
        <v>0</v>
      </c>
      <c r="AS4076">
        <v>0</v>
      </c>
      <c r="AT4076">
        <v>2146.16</v>
      </c>
      <c r="AV4076">
        <v>2146.16</v>
      </c>
      <c r="BB4076">
        <v>0</v>
      </c>
      <c r="BL4076">
        <v>2146.16</v>
      </c>
      <c r="BM4076">
        <v>2146.16</v>
      </c>
      <c r="BN4076">
        <v>2146.16</v>
      </c>
      <c r="BP4076">
        <v>2146.16</v>
      </c>
      <c r="BQ4076">
        <v>2146.16</v>
      </c>
      <c r="BR4076">
        <v>0</v>
      </c>
      <c r="BS4076">
        <v>2146.16</v>
      </c>
      <c r="BT4076">
        <v>20150220</v>
      </c>
      <c r="BU4076" t="str">
        <f t="shared" si="189"/>
        <v>2015</v>
      </c>
      <c r="BV4076">
        <v>20160122</v>
      </c>
      <c r="BW4076" t="str">
        <f t="shared" si="190"/>
        <v>2016</v>
      </c>
      <c r="BY4076" t="str">
        <f t="shared" si="191"/>
        <v/>
      </c>
      <c r="BZ4076" s="2" t="s">
        <v>131</v>
      </c>
      <c r="CA4076" s="2" t="s">
        <v>131</v>
      </c>
      <c r="CB4076" s="2" t="s">
        <v>92</v>
      </c>
      <c r="CC4076" s="2" t="s">
        <v>461</v>
      </c>
      <c r="CD4076" s="2" t="s">
        <v>462</v>
      </c>
      <c r="CE4076">
        <v>0</v>
      </c>
      <c r="CF4076">
        <v>20200630</v>
      </c>
    </row>
    <row r="4077" spans="1:84" x14ac:dyDescent="0.35">
      <c r="A4077" s="2" t="s">
        <v>855</v>
      </c>
      <c r="B4077" s="2" t="s">
        <v>856</v>
      </c>
      <c r="C4077" s="2" t="s">
        <v>857</v>
      </c>
      <c r="D4077" s="2" t="s">
        <v>857</v>
      </c>
      <c r="E4077" s="2" t="s">
        <v>858</v>
      </c>
      <c r="F4077">
        <v>8</v>
      </c>
      <c r="G4077" s="2" t="s">
        <v>456</v>
      </c>
      <c r="H4077">
        <v>6</v>
      </c>
      <c r="I4077" s="2" t="s">
        <v>109</v>
      </c>
      <c r="J4077">
        <v>1</v>
      </c>
      <c r="K4077" s="2" t="s">
        <v>457</v>
      </c>
      <c r="L4077">
        <v>11</v>
      </c>
      <c r="M4077" s="2" t="s">
        <v>458</v>
      </c>
      <c r="N4077">
        <v>72</v>
      </c>
      <c r="O4077" s="2" t="s">
        <v>459</v>
      </c>
      <c r="P4077">
        <v>1</v>
      </c>
      <c r="Q4077" s="2" t="s">
        <v>460</v>
      </c>
      <c r="R4077" t="s">
        <v>82</v>
      </c>
      <c r="S4077" t="s">
        <v>82</v>
      </c>
      <c r="T4077" s="2" t="s">
        <v>88</v>
      </c>
      <c r="U4077" s="2" t="s">
        <v>89</v>
      </c>
      <c r="V4077">
        <v>9999</v>
      </c>
      <c r="W4077" s="2" t="s">
        <v>448</v>
      </c>
      <c r="X4077">
        <v>2133.33</v>
      </c>
      <c r="Z4077">
        <v>2133.33</v>
      </c>
      <c r="AF4077">
        <v>0</v>
      </c>
      <c r="AQ4077">
        <v>2133.33</v>
      </c>
      <c r="AR4077">
        <v>0</v>
      </c>
      <c r="AS4077">
        <v>0</v>
      </c>
      <c r="AT4077">
        <v>2133.33</v>
      </c>
      <c r="AV4077">
        <v>2133.33</v>
      </c>
      <c r="BB4077">
        <v>0</v>
      </c>
      <c r="BL4077">
        <v>2133.33</v>
      </c>
      <c r="BM4077">
        <v>2133.33</v>
      </c>
      <c r="BN4077">
        <v>2133.33</v>
      </c>
      <c r="BP4077">
        <v>2133.33</v>
      </c>
      <c r="BQ4077">
        <v>2133.33</v>
      </c>
      <c r="BR4077">
        <v>0</v>
      </c>
      <c r="BS4077">
        <v>2133.33</v>
      </c>
      <c r="BT4077">
        <v>20150623</v>
      </c>
      <c r="BU4077" t="str">
        <f t="shared" si="189"/>
        <v>2015</v>
      </c>
      <c r="BV4077">
        <v>20151222</v>
      </c>
      <c r="BW4077" t="str">
        <f t="shared" si="190"/>
        <v>2015</v>
      </c>
      <c r="BY4077" t="str">
        <f t="shared" si="191"/>
        <v/>
      </c>
      <c r="BZ4077" s="2" t="s">
        <v>131</v>
      </c>
      <c r="CA4077" s="2" t="s">
        <v>131</v>
      </c>
      <c r="CB4077" s="2" t="s">
        <v>92</v>
      </c>
      <c r="CC4077" s="2" t="s">
        <v>461</v>
      </c>
      <c r="CD4077" s="2" t="s">
        <v>462</v>
      </c>
      <c r="CE4077">
        <v>0</v>
      </c>
      <c r="CF4077">
        <v>20200630</v>
      </c>
    </row>
    <row r="4078" spans="1:84" x14ac:dyDescent="0.35">
      <c r="A4078" s="2" t="s">
        <v>18945</v>
      </c>
      <c r="B4078" s="2" t="s">
        <v>18946</v>
      </c>
      <c r="C4078" s="2" t="s">
        <v>18947</v>
      </c>
      <c r="D4078" s="2" t="s">
        <v>18948</v>
      </c>
      <c r="E4078" s="2" t="s">
        <v>18949</v>
      </c>
      <c r="F4078">
        <v>1</v>
      </c>
      <c r="G4078" s="2" t="s">
        <v>166</v>
      </c>
      <c r="H4078">
        <v>7</v>
      </c>
      <c r="I4078" s="2" t="s">
        <v>785</v>
      </c>
      <c r="J4078">
        <v>99</v>
      </c>
      <c r="K4078" s="2" t="s">
        <v>96</v>
      </c>
      <c r="L4078">
        <v>9</v>
      </c>
      <c r="M4078" s="2" t="s">
        <v>113</v>
      </c>
      <c r="N4078">
        <v>21</v>
      </c>
      <c r="O4078" s="2" t="s">
        <v>200</v>
      </c>
      <c r="P4078">
        <v>229</v>
      </c>
      <c r="Q4078" s="2" t="s">
        <v>201</v>
      </c>
      <c r="R4078" t="s">
        <v>82</v>
      </c>
      <c r="S4078" t="s">
        <v>82</v>
      </c>
      <c r="T4078" s="2" t="s">
        <v>1346</v>
      </c>
      <c r="U4078" s="2" t="s">
        <v>1347</v>
      </c>
      <c r="V4078">
        <v>943</v>
      </c>
      <c r="W4078" s="2" t="s">
        <v>6679</v>
      </c>
      <c r="X4078">
        <v>1050.1600000000001</v>
      </c>
      <c r="Y4078">
        <v>1050.1600000000001</v>
      </c>
      <c r="AD4078">
        <v>735.11</v>
      </c>
      <c r="AF4078">
        <v>0</v>
      </c>
      <c r="AI4078">
        <v>315.04000000000002</v>
      </c>
      <c r="AQ4078">
        <v>2100.31</v>
      </c>
      <c r="AR4078">
        <v>0</v>
      </c>
      <c r="AS4078">
        <v>0</v>
      </c>
      <c r="AT4078">
        <v>1050.1600000000001</v>
      </c>
      <c r="AU4078">
        <v>1050.1600000000001</v>
      </c>
      <c r="AZ4078">
        <v>735.11</v>
      </c>
      <c r="BB4078">
        <v>0</v>
      </c>
      <c r="BE4078">
        <v>315.04000000000002</v>
      </c>
      <c r="BL4078">
        <v>2100.31</v>
      </c>
      <c r="BM4078">
        <v>2100.31</v>
      </c>
      <c r="BN4078">
        <v>2100.31</v>
      </c>
      <c r="BS4078">
        <v>0</v>
      </c>
      <c r="BT4078">
        <v>20170206</v>
      </c>
      <c r="BU4078" t="str">
        <f t="shared" si="189"/>
        <v>2017</v>
      </c>
      <c r="BV4078">
        <v>20190319</v>
      </c>
      <c r="BW4078" t="str">
        <f t="shared" si="190"/>
        <v>2019</v>
      </c>
      <c r="BX4078">
        <v>20190319</v>
      </c>
      <c r="BY4078" t="str">
        <f t="shared" si="191"/>
        <v>2019</v>
      </c>
      <c r="BZ4078" s="2" t="s">
        <v>101</v>
      </c>
      <c r="CA4078" s="2" t="s">
        <v>91</v>
      </c>
      <c r="CB4078" s="2" t="s">
        <v>92</v>
      </c>
      <c r="CC4078" s="2" t="s">
        <v>2402</v>
      </c>
      <c r="CD4078" s="2" t="s">
        <v>525</v>
      </c>
      <c r="CE4078">
        <v>0</v>
      </c>
      <c r="CF4078">
        <v>20201231</v>
      </c>
    </row>
    <row r="4079" spans="1:84" x14ac:dyDescent="0.35">
      <c r="A4079" s="2" t="s">
        <v>798</v>
      </c>
      <c r="B4079" s="2" t="s">
        <v>799</v>
      </c>
      <c r="C4079" s="2" t="s">
        <v>800</v>
      </c>
      <c r="D4079" s="2" t="s">
        <v>800</v>
      </c>
      <c r="E4079" s="2" t="s">
        <v>801</v>
      </c>
      <c r="F4079">
        <v>8</v>
      </c>
      <c r="G4079" s="2" t="s">
        <v>456</v>
      </c>
      <c r="H4079">
        <v>6</v>
      </c>
      <c r="I4079" s="2" t="s">
        <v>109</v>
      </c>
      <c r="J4079">
        <v>1</v>
      </c>
      <c r="K4079" s="2" t="s">
        <v>457</v>
      </c>
      <c r="L4079">
        <v>11</v>
      </c>
      <c r="M4079" s="2" t="s">
        <v>458</v>
      </c>
      <c r="N4079">
        <v>72</v>
      </c>
      <c r="O4079" s="2" t="s">
        <v>459</v>
      </c>
      <c r="P4079">
        <v>1</v>
      </c>
      <c r="Q4079" s="2" t="s">
        <v>460</v>
      </c>
      <c r="R4079" t="s">
        <v>82</v>
      </c>
      <c r="S4079" t="s">
        <v>82</v>
      </c>
      <c r="T4079" s="2" t="s">
        <v>88</v>
      </c>
      <c r="U4079" s="2" t="s">
        <v>89</v>
      </c>
      <c r="V4079">
        <v>0</v>
      </c>
      <c r="W4079" s="2" t="s">
        <v>112</v>
      </c>
      <c r="X4079">
        <v>2080.65</v>
      </c>
      <c r="Z4079">
        <v>2080.65</v>
      </c>
      <c r="AF4079">
        <v>0</v>
      </c>
      <c r="AQ4079">
        <v>2080.65</v>
      </c>
      <c r="AR4079">
        <v>0</v>
      </c>
      <c r="AS4079">
        <v>0</v>
      </c>
      <c r="AT4079">
        <v>2080.65</v>
      </c>
      <c r="AV4079">
        <v>2080.65</v>
      </c>
      <c r="BB4079">
        <v>0</v>
      </c>
      <c r="BL4079">
        <v>2080.65</v>
      </c>
      <c r="BM4079">
        <v>2080.65</v>
      </c>
      <c r="BN4079">
        <v>2080.65</v>
      </c>
      <c r="BP4079">
        <v>2080.65</v>
      </c>
      <c r="BQ4079">
        <v>2080.65</v>
      </c>
      <c r="BR4079">
        <v>0</v>
      </c>
      <c r="BS4079">
        <v>2080.65</v>
      </c>
      <c r="BT4079">
        <v>20150728</v>
      </c>
      <c r="BU4079" t="str">
        <f t="shared" si="189"/>
        <v>2015</v>
      </c>
      <c r="BV4079">
        <v>20160112</v>
      </c>
      <c r="BW4079" t="str">
        <f t="shared" si="190"/>
        <v>2016</v>
      </c>
      <c r="BY4079" t="str">
        <f t="shared" si="191"/>
        <v/>
      </c>
      <c r="BZ4079" s="2" t="s">
        <v>131</v>
      </c>
      <c r="CA4079" s="2" t="s">
        <v>131</v>
      </c>
      <c r="CB4079" s="2" t="s">
        <v>92</v>
      </c>
      <c r="CC4079" s="2" t="s">
        <v>461</v>
      </c>
      <c r="CD4079" s="2" t="s">
        <v>462</v>
      </c>
      <c r="CE4079">
        <v>0</v>
      </c>
      <c r="CF4079">
        <v>20200630</v>
      </c>
    </row>
    <row r="4080" spans="1:84" x14ac:dyDescent="0.35">
      <c r="A4080" s="2" t="s">
        <v>802</v>
      </c>
      <c r="B4080" s="2" t="s">
        <v>803</v>
      </c>
      <c r="C4080" s="2" t="s">
        <v>804</v>
      </c>
      <c r="D4080" s="2" t="s">
        <v>804</v>
      </c>
      <c r="E4080" s="2" t="s">
        <v>805</v>
      </c>
      <c r="F4080">
        <v>8</v>
      </c>
      <c r="G4080" s="2" t="s">
        <v>456</v>
      </c>
      <c r="H4080">
        <v>6</v>
      </c>
      <c r="I4080" s="2" t="s">
        <v>109</v>
      </c>
      <c r="J4080">
        <v>1</v>
      </c>
      <c r="K4080" s="2" t="s">
        <v>457</v>
      </c>
      <c r="L4080">
        <v>11</v>
      </c>
      <c r="M4080" s="2" t="s">
        <v>458</v>
      </c>
      <c r="N4080">
        <v>72</v>
      </c>
      <c r="O4080" s="2" t="s">
        <v>459</v>
      </c>
      <c r="P4080">
        <v>1</v>
      </c>
      <c r="Q4080" s="2" t="s">
        <v>460</v>
      </c>
      <c r="R4080" t="s">
        <v>82</v>
      </c>
      <c r="S4080" t="s">
        <v>82</v>
      </c>
      <c r="T4080" s="2" t="s">
        <v>88</v>
      </c>
      <c r="U4080" s="2" t="s">
        <v>89</v>
      </c>
      <c r="V4080">
        <v>9999</v>
      </c>
      <c r="W4080" s="2" t="s">
        <v>448</v>
      </c>
      <c r="X4080">
        <v>2064.52</v>
      </c>
      <c r="Z4080">
        <v>2064.52</v>
      </c>
      <c r="AF4080">
        <v>0</v>
      </c>
      <c r="AQ4080">
        <v>2064.52</v>
      </c>
      <c r="AR4080">
        <v>0</v>
      </c>
      <c r="AS4080">
        <v>0</v>
      </c>
      <c r="AT4080">
        <v>2064.52</v>
      </c>
      <c r="AV4080">
        <v>2064.52</v>
      </c>
      <c r="BB4080">
        <v>0</v>
      </c>
      <c r="BL4080">
        <v>2064.52</v>
      </c>
      <c r="BM4080">
        <v>2064.52</v>
      </c>
      <c r="BN4080">
        <v>2064.52</v>
      </c>
      <c r="BP4080">
        <v>2064.52</v>
      </c>
      <c r="BQ4080">
        <v>2064.52</v>
      </c>
      <c r="BR4080">
        <v>0</v>
      </c>
      <c r="BS4080">
        <v>2064.52</v>
      </c>
      <c r="BT4080">
        <v>20150728</v>
      </c>
      <c r="BU4080" t="str">
        <f t="shared" si="189"/>
        <v>2015</v>
      </c>
      <c r="BV4080">
        <v>20160127</v>
      </c>
      <c r="BW4080" t="str">
        <f t="shared" si="190"/>
        <v>2016</v>
      </c>
      <c r="BY4080" t="str">
        <f t="shared" si="191"/>
        <v/>
      </c>
      <c r="BZ4080" s="2" t="s">
        <v>131</v>
      </c>
      <c r="CA4080" s="2" t="s">
        <v>131</v>
      </c>
      <c r="CB4080" s="2" t="s">
        <v>92</v>
      </c>
      <c r="CC4080" s="2" t="s">
        <v>461</v>
      </c>
      <c r="CD4080" s="2" t="s">
        <v>462</v>
      </c>
      <c r="CE4080">
        <v>0</v>
      </c>
      <c r="CF4080">
        <v>20200630</v>
      </c>
    </row>
    <row r="4081" spans="1:84" x14ac:dyDescent="0.35">
      <c r="A4081" s="2" t="s">
        <v>22033</v>
      </c>
      <c r="B4081" s="2" t="s">
        <v>22026</v>
      </c>
      <c r="C4081" s="2" t="s">
        <v>22034</v>
      </c>
      <c r="D4081" s="2" t="s">
        <v>21673</v>
      </c>
      <c r="E4081" s="2" t="s">
        <v>22035</v>
      </c>
      <c r="F4081">
        <v>11</v>
      </c>
      <c r="G4081" s="2" t="s">
        <v>451</v>
      </c>
      <c r="H4081">
        <v>2</v>
      </c>
      <c r="I4081" s="2" t="s">
        <v>445</v>
      </c>
      <c r="J4081">
        <v>99</v>
      </c>
      <c r="K4081" s="2" t="s">
        <v>96</v>
      </c>
      <c r="L4081">
        <v>11</v>
      </c>
      <c r="M4081" s="2" t="s">
        <v>458</v>
      </c>
      <c r="N4081">
        <v>71</v>
      </c>
      <c r="O4081" s="2" t="s">
        <v>522</v>
      </c>
      <c r="P4081">
        <v>72</v>
      </c>
      <c r="Q4081" s="2" t="s">
        <v>733</v>
      </c>
      <c r="R4081" t="s">
        <v>82</v>
      </c>
      <c r="S4081" t="s">
        <v>82</v>
      </c>
      <c r="T4081" s="2" t="s">
        <v>88</v>
      </c>
      <c r="U4081" s="2" t="s">
        <v>89</v>
      </c>
      <c r="V4081">
        <v>710</v>
      </c>
      <c r="W4081" s="2" t="s">
        <v>7200</v>
      </c>
      <c r="X4081">
        <v>1008</v>
      </c>
      <c r="Z4081">
        <v>1008</v>
      </c>
      <c r="AD4081">
        <v>705.6</v>
      </c>
      <c r="AF4081">
        <v>0</v>
      </c>
      <c r="AI4081">
        <v>302.39999999999998</v>
      </c>
      <c r="AQ4081">
        <v>2016</v>
      </c>
      <c r="AR4081">
        <v>0</v>
      </c>
      <c r="AS4081">
        <v>0</v>
      </c>
      <c r="AT4081">
        <v>1008</v>
      </c>
      <c r="AV4081">
        <v>1008</v>
      </c>
      <c r="AZ4081">
        <v>705.6</v>
      </c>
      <c r="BB4081">
        <v>0</v>
      </c>
      <c r="BE4081">
        <v>302.39999999999998</v>
      </c>
      <c r="BL4081">
        <v>2016</v>
      </c>
      <c r="BM4081">
        <v>2016</v>
      </c>
      <c r="BN4081">
        <v>2016</v>
      </c>
      <c r="BP4081">
        <v>2016</v>
      </c>
      <c r="BQ4081">
        <v>2016</v>
      </c>
      <c r="BR4081">
        <v>0</v>
      </c>
      <c r="BS4081">
        <v>2016</v>
      </c>
      <c r="BT4081">
        <v>20190711</v>
      </c>
      <c r="BU4081" t="str">
        <f t="shared" si="189"/>
        <v>2019</v>
      </c>
      <c r="BV4081">
        <v>20211231</v>
      </c>
      <c r="BW4081" t="str">
        <f t="shared" si="190"/>
        <v>2021</v>
      </c>
      <c r="BY4081" t="str">
        <f t="shared" si="191"/>
        <v/>
      </c>
      <c r="BZ4081" s="2" t="s">
        <v>131</v>
      </c>
      <c r="CA4081" s="2" t="s">
        <v>131</v>
      </c>
      <c r="CB4081" s="2" t="s">
        <v>92</v>
      </c>
      <c r="CC4081" s="2" t="s">
        <v>449</v>
      </c>
      <c r="CD4081" s="2" t="s">
        <v>450</v>
      </c>
      <c r="CE4081">
        <v>0</v>
      </c>
      <c r="CF4081">
        <v>20201231</v>
      </c>
    </row>
    <row r="4082" spans="1:84" x14ac:dyDescent="0.35">
      <c r="A4082" s="2" t="s">
        <v>22043</v>
      </c>
      <c r="B4082" s="2" t="s">
        <v>22041</v>
      </c>
      <c r="C4082" s="2" t="s">
        <v>22044</v>
      </c>
      <c r="D4082" s="2" t="s">
        <v>21673</v>
      </c>
      <c r="E4082" s="2" t="s">
        <v>22045</v>
      </c>
      <c r="F4082">
        <v>11</v>
      </c>
      <c r="G4082" s="2" t="s">
        <v>451</v>
      </c>
      <c r="H4082">
        <v>2</v>
      </c>
      <c r="I4082" s="2" t="s">
        <v>445</v>
      </c>
      <c r="J4082">
        <v>99</v>
      </c>
      <c r="K4082" s="2" t="s">
        <v>96</v>
      </c>
      <c r="L4082">
        <v>11</v>
      </c>
      <c r="M4082" s="2" t="s">
        <v>458</v>
      </c>
      <c r="N4082">
        <v>71</v>
      </c>
      <c r="O4082" s="2" t="s">
        <v>522</v>
      </c>
      <c r="P4082">
        <v>72</v>
      </c>
      <c r="Q4082" s="2" t="s">
        <v>733</v>
      </c>
      <c r="R4082" t="s">
        <v>82</v>
      </c>
      <c r="S4082" t="s">
        <v>82</v>
      </c>
      <c r="T4082" s="2" t="s">
        <v>88</v>
      </c>
      <c r="U4082" s="2" t="s">
        <v>89</v>
      </c>
      <c r="V4082">
        <v>710</v>
      </c>
      <c r="W4082" s="2" t="s">
        <v>7200</v>
      </c>
      <c r="X4082">
        <v>1008</v>
      </c>
      <c r="Z4082">
        <v>1008</v>
      </c>
      <c r="AD4082">
        <v>705.6</v>
      </c>
      <c r="AF4082">
        <v>0</v>
      </c>
      <c r="AI4082">
        <v>302.39999999999998</v>
      </c>
      <c r="AQ4082">
        <v>2016</v>
      </c>
      <c r="AR4082">
        <v>0</v>
      </c>
      <c r="AS4082">
        <v>0</v>
      </c>
      <c r="AT4082">
        <v>1008</v>
      </c>
      <c r="AV4082">
        <v>1008</v>
      </c>
      <c r="AZ4082">
        <v>705.6</v>
      </c>
      <c r="BB4082">
        <v>0</v>
      </c>
      <c r="BE4082">
        <v>302.39999999999998</v>
      </c>
      <c r="BL4082">
        <v>2016</v>
      </c>
      <c r="BM4082">
        <v>2016</v>
      </c>
      <c r="BN4082">
        <v>2016</v>
      </c>
      <c r="BS4082">
        <v>0</v>
      </c>
      <c r="BT4082">
        <v>20190711</v>
      </c>
      <c r="BU4082" t="str">
        <f t="shared" si="189"/>
        <v>2019</v>
      </c>
      <c r="BV4082">
        <v>20211231</v>
      </c>
      <c r="BW4082" t="str">
        <f t="shared" si="190"/>
        <v>2021</v>
      </c>
      <c r="BY4082" t="str">
        <f t="shared" si="191"/>
        <v/>
      </c>
      <c r="BZ4082" s="2" t="s">
        <v>101</v>
      </c>
      <c r="CA4082" s="2" t="s">
        <v>91</v>
      </c>
      <c r="CB4082" s="2" t="s">
        <v>92</v>
      </c>
      <c r="CC4082" s="2" t="s">
        <v>449</v>
      </c>
      <c r="CD4082" s="2" t="s">
        <v>450</v>
      </c>
      <c r="CE4082">
        <v>0</v>
      </c>
      <c r="CF4082">
        <v>20201231</v>
      </c>
    </row>
    <row r="4083" spans="1:84" x14ac:dyDescent="0.35">
      <c r="A4083" s="2" t="s">
        <v>22046</v>
      </c>
      <c r="B4083" s="2" t="s">
        <v>22041</v>
      </c>
      <c r="C4083" s="2" t="s">
        <v>22044</v>
      </c>
      <c r="D4083" s="2" t="s">
        <v>21673</v>
      </c>
      <c r="E4083" s="2" t="s">
        <v>22047</v>
      </c>
      <c r="F4083">
        <v>11</v>
      </c>
      <c r="G4083" s="2" t="s">
        <v>451</v>
      </c>
      <c r="H4083">
        <v>2</v>
      </c>
      <c r="I4083" s="2" t="s">
        <v>445</v>
      </c>
      <c r="J4083">
        <v>99</v>
      </c>
      <c r="K4083" s="2" t="s">
        <v>96</v>
      </c>
      <c r="L4083">
        <v>11</v>
      </c>
      <c r="M4083" s="2" t="s">
        <v>458</v>
      </c>
      <c r="N4083">
        <v>71</v>
      </c>
      <c r="O4083" s="2" t="s">
        <v>522</v>
      </c>
      <c r="P4083">
        <v>72</v>
      </c>
      <c r="Q4083" s="2" t="s">
        <v>733</v>
      </c>
      <c r="R4083" t="s">
        <v>82</v>
      </c>
      <c r="S4083" t="s">
        <v>82</v>
      </c>
      <c r="T4083" s="2" t="s">
        <v>88</v>
      </c>
      <c r="U4083" s="2" t="s">
        <v>89</v>
      </c>
      <c r="V4083">
        <v>710</v>
      </c>
      <c r="W4083" s="2" t="s">
        <v>7200</v>
      </c>
      <c r="X4083">
        <v>1008</v>
      </c>
      <c r="Z4083">
        <v>1008</v>
      </c>
      <c r="AD4083">
        <v>705.6</v>
      </c>
      <c r="AF4083">
        <v>0</v>
      </c>
      <c r="AI4083">
        <v>302.39999999999998</v>
      </c>
      <c r="AQ4083">
        <v>2016</v>
      </c>
      <c r="AR4083">
        <v>0</v>
      </c>
      <c r="AS4083">
        <v>0</v>
      </c>
      <c r="AT4083">
        <v>1008</v>
      </c>
      <c r="AV4083">
        <v>1008</v>
      </c>
      <c r="AZ4083">
        <v>705.6</v>
      </c>
      <c r="BB4083">
        <v>0</v>
      </c>
      <c r="BE4083">
        <v>302.39999999999998</v>
      </c>
      <c r="BL4083">
        <v>2016</v>
      </c>
      <c r="BM4083">
        <v>2016</v>
      </c>
      <c r="BN4083">
        <v>2016</v>
      </c>
      <c r="BS4083">
        <v>0</v>
      </c>
      <c r="BT4083">
        <v>20190711</v>
      </c>
      <c r="BU4083" t="str">
        <f t="shared" si="189"/>
        <v>2019</v>
      </c>
      <c r="BV4083">
        <v>20211231</v>
      </c>
      <c r="BW4083" t="str">
        <f t="shared" si="190"/>
        <v>2021</v>
      </c>
      <c r="BY4083" t="str">
        <f t="shared" si="191"/>
        <v/>
      </c>
      <c r="BZ4083" s="2" t="s">
        <v>101</v>
      </c>
      <c r="CA4083" s="2" t="s">
        <v>91</v>
      </c>
      <c r="CB4083" s="2" t="s">
        <v>92</v>
      </c>
      <c r="CC4083" s="2" t="s">
        <v>449</v>
      </c>
      <c r="CD4083" s="2" t="s">
        <v>450</v>
      </c>
      <c r="CE4083">
        <v>0</v>
      </c>
      <c r="CF4083">
        <v>20201231</v>
      </c>
    </row>
    <row r="4084" spans="1:84" x14ac:dyDescent="0.35">
      <c r="A4084" s="2" t="s">
        <v>22048</v>
      </c>
      <c r="B4084" s="2" t="s">
        <v>22041</v>
      </c>
      <c r="C4084" s="2" t="s">
        <v>22044</v>
      </c>
      <c r="D4084" s="2" t="s">
        <v>21673</v>
      </c>
      <c r="E4084" s="2" t="s">
        <v>22049</v>
      </c>
      <c r="F4084">
        <v>11</v>
      </c>
      <c r="G4084" s="2" t="s">
        <v>451</v>
      </c>
      <c r="H4084">
        <v>2</v>
      </c>
      <c r="I4084" s="2" t="s">
        <v>445</v>
      </c>
      <c r="J4084">
        <v>99</v>
      </c>
      <c r="K4084" s="2" t="s">
        <v>96</v>
      </c>
      <c r="L4084">
        <v>11</v>
      </c>
      <c r="M4084" s="2" t="s">
        <v>458</v>
      </c>
      <c r="N4084">
        <v>71</v>
      </c>
      <c r="O4084" s="2" t="s">
        <v>522</v>
      </c>
      <c r="P4084">
        <v>72</v>
      </c>
      <c r="Q4084" s="2" t="s">
        <v>733</v>
      </c>
      <c r="R4084" t="s">
        <v>82</v>
      </c>
      <c r="S4084" t="s">
        <v>82</v>
      </c>
      <c r="T4084" s="2" t="s">
        <v>88</v>
      </c>
      <c r="U4084" s="2" t="s">
        <v>89</v>
      </c>
      <c r="V4084">
        <v>710</v>
      </c>
      <c r="W4084" s="2" t="s">
        <v>7200</v>
      </c>
      <c r="X4084">
        <v>1008</v>
      </c>
      <c r="Z4084">
        <v>1008</v>
      </c>
      <c r="AD4084">
        <v>705.6</v>
      </c>
      <c r="AF4084">
        <v>0</v>
      </c>
      <c r="AI4084">
        <v>302.39999999999998</v>
      </c>
      <c r="AQ4084">
        <v>2016</v>
      </c>
      <c r="AR4084">
        <v>0</v>
      </c>
      <c r="AS4084">
        <v>0</v>
      </c>
      <c r="AT4084">
        <v>1008</v>
      </c>
      <c r="AV4084">
        <v>1008</v>
      </c>
      <c r="AZ4084">
        <v>705.6</v>
      </c>
      <c r="BB4084">
        <v>0</v>
      </c>
      <c r="BE4084">
        <v>302.39999999999998</v>
      </c>
      <c r="BL4084">
        <v>2016</v>
      </c>
      <c r="BM4084">
        <v>2016</v>
      </c>
      <c r="BN4084">
        <v>2016</v>
      </c>
      <c r="BP4084">
        <v>1008</v>
      </c>
      <c r="BQ4084">
        <v>1008</v>
      </c>
      <c r="BR4084">
        <v>0</v>
      </c>
      <c r="BS4084">
        <v>1008</v>
      </c>
      <c r="BT4084">
        <v>20190711</v>
      </c>
      <c r="BU4084" t="str">
        <f t="shared" si="189"/>
        <v>2019</v>
      </c>
      <c r="BV4084">
        <v>20211231</v>
      </c>
      <c r="BW4084" t="str">
        <f t="shared" si="190"/>
        <v>2021</v>
      </c>
      <c r="BY4084" t="str">
        <f t="shared" si="191"/>
        <v/>
      </c>
      <c r="BZ4084" s="2" t="s">
        <v>91</v>
      </c>
      <c r="CA4084" s="2" t="s">
        <v>91</v>
      </c>
      <c r="CB4084" s="2" t="s">
        <v>92</v>
      </c>
      <c r="CC4084" s="2" t="s">
        <v>449</v>
      </c>
      <c r="CD4084" s="2" t="s">
        <v>450</v>
      </c>
      <c r="CE4084">
        <v>0</v>
      </c>
      <c r="CF4084">
        <v>20201231</v>
      </c>
    </row>
    <row r="4085" spans="1:84" x14ac:dyDescent="0.35">
      <c r="A4085" s="2" t="s">
        <v>22066</v>
      </c>
      <c r="B4085" s="2" t="s">
        <v>22067</v>
      </c>
      <c r="C4085" s="2" t="s">
        <v>22068</v>
      </c>
      <c r="D4085" s="2" t="s">
        <v>21673</v>
      </c>
      <c r="E4085" s="2" t="s">
        <v>22069</v>
      </c>
      <c r="F4085">
        <v>11</v>
      </c>
      <c r="G4085" s="2" t="s">
        <v>451</v>
      </c>
      <c r="H4085">
        <v>2</v>
      </c>
      <c r="I4085" s="2" t="s">
        <v>445</v>
      </c>
      <c r="J4085">
        <v>99</v>
      </c>
      <c r="K4085" s="2" t="s">
        <v>96</v>
      </c>
      <c r="L4085">
        <v>11</v>
      </c>
      <c r="M4085" s="2" t="s">
        <v>458</v>
      </c>
      <c r="N4085">
        <v>71</v>
      </c>
      <c r="O4085" s="2" t="s">
        <v>522</v>
      </c>
      <c r="P4085">
        <v>72</v>
      </c>
      <c r="Q4085" s="2" t="s">
        <v>733</v>
      </c>
      <c r="R4085" t="s">
        <v>82</v>
      </c>
      <c r="S4085" t="s">
        <v>82</v>
      </c>
      <c r="T4085" s="2" t="s">
        <v>88</v>
      </c>
      <c r="U4085" s="2" t="s">
        <v>89</v>
      </c>
      <c r="V4085">
        <v>710</v>
      </c>
      <c r="W4085" s="2" t="s">
        <v>7200</v>
      </c>
      <c r="X4085">
        <v>1008</v>
      </c>
      <c r="Z4085">
        <v>1008</v>
      </c>
      <c r="AD4085">
        <v>705.6</v>
      </c>
      <c r="AF4085">
        <v>0</v>
      </c>
      <c r="AI4085">
        <v>302.39999999999998</v>
      </c>
      <c r="AQ4085">
        <v>2016</v>
      </c>
      <c r="AR4085">
        <v>0</v>
      </c>
      <c r="AS4085">
        <v>0</v>
      </c>
      <c r="AT4085">
        <v>1008</v>
      </c>
      <c r="AV4085">
        <v>1008</v>
      </c>
      <c r="AZ4085">
        <v>705.6</v>
      </c>
      <c r="BB4085">
        <v>0</v>
      </c>
      <c r="BE4085">
        <v>302.39999999999998</v>
      </c>
      <c r="BL4085">
        <v>2016</v>
      </c>
      <c r="BM4085">
        <v>2016</v>
      </c>
      <c r="BN4085">
        <v>2016</v>
      </c>
      <c r="BS4085">
        <v>0</v>
      </c>
      <c r="BT4085">
        <v>20190711</v>
      </c>
      <c r="BU4085" t="str">
        <f t="shared" si="189"/>
        <v>2019</v>
      </c>
      <c r="BV4085">
        <v>20211231</v>
      </c>
      <c r="BW4085" t="str">
        <f t="shared" si="190"/>
        <v>2021</v>
      </c>
      <c r="BY4085" t="str">
        <f t="shared" si="191"/>
        <v/>
      </c>
      <c r="BZ4085" s="2" t="s">
        <v>101</v>
      </c>
      <c r="CA4085" s="2" t="s">
        <v>91</v>
      </c>
      <c r="CB4085" s="2" t="s">
        <v>92</v>
      </c>
      <c r="CC4085" s="2" t="s">
        <v>449</v>
      </c>
      <c r="CD4085" s="2" t="s">
        <v>450</v>
      </c>
      <c r="CE4085">
        <v>0</v>
      </c>
      <c r="CF4085">
        <v>20201231</v>
      </c>
    </row>
    <row r="4086" spans="1:84" x14ac:dyDescent="0.35">
      <c r="A4086" s="2" t="s">
        <v>22076</v>
      </c>
      <c r="B4086" s="2" t="s">
        <v>22067</v>
      </c>
      <c r="C4086" s="2" t="s">
        <v>22034</v>
      </c>
      <c r="D4086" s="2" t="s">
        <v>21673</v>
      </c>
      <c r="E4086" s="2" t="s">
        <v>22077</v>
      </c>
      <c r="F4086">
        <v>11</v>
      </c>
      <c r="G4086" s="2" t="s">
        <v>451</v>
      </c>
      <c r="H4086">
        <v>2</v>
      </c>
      <c r="I4086" s="2" t="s">
        <v>445</v>
      </c>
      <c r="J4086">
        <v>99</v>
      </c>
      <c r="K4086" s="2" t="s">
        <v>96</v>
      </c>
      <c r="L4086">
        <v>11</v>
      </c>
      <c r="M4086" s="2" t="s">
        <v>458</v>
      </c>
      <c r="N4086">
        <v>71</v>
      </c>
      <c r="O4086" s="2" t="s">
        <v>522</v>
      </c>
      <c r="P4086">
        <v>72</v>
      </c>
      <c r="Q4086" s="2" t="s">
        <v>733</v>
      </c>
      <c r="R4086" t="s">
        <v>82</v>
      </c>
      <c r="S4086" t="s">
        <v>82</v>
      </c>
      <c r="T4086" s="2" t="s">
        <v>88</v>
      </c>
      <c r="U4086" s="2" t="s">
        <v>89</v>
      </c>
      <c r="V4086">
        <v>710</v>
      </c>
      <c r="W4086" s="2" t="s">
        <v>7200</v>
      </c>
      <c r="X4086">
        <v>1008</v>
      </c>
      <c r="Z4086">
        <v>1008</v>
      </c>
      <c r="AD4086">
        <v>705.6</v>
      </c>
      <c r="AF4086">
        <v>0</v>
      </c>
      <c r="AI4086">
        <v>302.39999999999998</v>
      </c>
      <c r="AQ4086">
        <v>2016</v>
      </c>
      <c r="AR4086">
        <v>0</v>
      </c>
      <c r="AS4086">
        <v>0</v>
      </c>
      <c r="AT4086">
        <v>1008</v>
      </c>
      <c r="AV4086">
        <v>1008</v>
      </c>
      <c r="AZ4086">
        <v>705.6</v>
      </c>
      <c r="BB4086">
        <v>0</v>
      </c>
      <c r="BE4086">
        <v>302.39999999999998</v>
      </c>
      <c r="BL4086">
        <v>2016</v>
      </c>
      <c r="BM4086">
        <v>2016</v>
      </c>
      <c r="BN4086">
        <v>2016</v>
      </c>
      <c r="BS4086">
        <v>0</v>
      </c>
      <c r="BT4086">
        <v>20190711</v>
      </c>
      <c r="BU4086" t="str">
        <f t="shared" si="189"/>
        <v>2019</v>
      </c>
      <c r="BV4086">
        <v>20211231</v>
      </c>
      <c r="BW4086" t="str">
        <f t="shared" si="190"/>
        <v>2021</v>
      </c>
      <c r="BY4086" t="str">
        <f t="shared" si="191"/>
        <v/>
      </c>
      <c r="BZ4086" s="2" t="s">
        <v>101</v>
      </c>
      <c r="CA4086" s="2" t="s">
        <v>91</v>
      </c>
      <c r="CB4086" s="2" t="s">
        <v>92</v>
      </c>
      <c r="CC4086" s="2" t="s">
        <v>449</v>
      </c>
      <c r="CD4086" s="2" t="s">
        <v>450</v>
      </c>
      <c r="CE4086">
        <v>0</v>
      </c>
      <c r="CF4086">
        <v>20201231</v>
      </c>
    </row>
    <row r="4087" spans="1:84" x14ac:dyDescent="0.35">
      <c r="A4087" s="2" t="s">
        <v>22080</v>
      </c>
      <c r="B4087" s="2" t="s">
        <v>22067</v>
      </c>
      <c r="C4087" s="2" t="s">
        <v>22068</v>
      </c>
      <c r="D4087" s="2" t="s">
        <v>21673</v>
      </c>
      <c r="E4087" s="2" t="s">
        <v>22081</v>
      </c>
      <c r="F4087">
        <v>11</v>
      </c>
      <c r="G4087" s="2" t="s">
        <v>451</v>
      </c>
      <c r="H4087">
        <v>2</v>
      </c>
      <c r="I4087" s="2" t="s">
        <v>445</v>
      </c>
      <c r="J4087">
        <v>99</v>
      </c>
      <c r="K4087" s="2" t="s">
        <v>96</v>
      </c>
      <c r="L4087">
        <v>11</v>
      </c>
      <c r="M4087" s="2" t="s">
        <v>458</v>
      </c>
      <c r="N4087">
        <v>71</v>
      </c>
      <c r="O4087" s="2" t="s">
        <v>522</v>
      </c>
      <c r="P4087">
        <v>72</v>
      </c>
      <c r="Q4087" s="2" t="s">
        <v>733</v>
      </c>
      <c r="R4087" t="s">
        <v>82</v>
      </c>
      <c r="S4087" t="s">
        <v>82</v>
      </c>
      <c r="T4087" s="2" t="s">
        <v>88</v>
      </c>
      <c r="U4087" s="2" t="s">
        <v>89</v>
      </c>
      <c r="V4087">
        <v>710</v>
      </c>
      <c r="W4087" s="2" t="s">
        <v>7200</v>
      </c>
      <c r="X4087">
        <v>1008</v>
      </c>
      <c r="Z4087">
        <v>1008</v>
      </c>
      <c r="AD4087">
        <v>705.6</v>
      </c>
      <c r="AF4087">
        <v>0</v>
      </c>
      <c r="AI4087">
        <v>302.39999999999998</v>
      </c>
      <c r="AQ4087">
        <v>2016</v>
      </c>
      <c r="AR4087">
        <v>0</v>
      </c>
      <c r="AS4087">
        <v>0</v>
      </c>
      <c r="AT4087">
        <v>1008</v>
      </c>
      <c r="AV4087">
        <v>1008</v>
      </c>
      <c r="AZ4087">
        <v>705.6</v>
      </c>
      <c r="BB4087">
        <v>0</v>
      </c>
      <c r="BE4087">
        <v>302.39999999999998</v>
      </c>
      <c r="BL4087">
        <v>2016</v>
      </c>
      <c r="BM4087">
        <v>2016</v>
      </c>
      <c r="BN4087">
        <v>2016</v>
      </c>
      <c r="BS4087">
        <v>0</v>
      </c>
      <c r="BT4087">
        <v>20190711</v>
      </c>
      <c r="BU4087" t="str">
        <f t="shared" si="189"/>
        <v>2019</v>
      </c>
      <c r="BV4087">
        <v>20211231</v>
      </c>
      <c r="BW4087" t="str">
        <f t="shared" si="190"/>
        <v>2021</v>
      </c>
      <c r="BY4087" t="str">
        <f t="shared" si="191"/>
        <v/>
      </c>
      <c r="BZ4087" s="2" t="s">
        <v>101</v>
      </c>
      <c r="CA4087" s="2" t="s">
        <v>91</v>
      </c>
      <c r="CB4087" s="2" t="s">
        <v>92</v>
      </c>
      <c r="CC4087" s="2" t="s">
        <v>449</v>
      </c>
      <c r="CD4087" s="2" t="s">
        <v>450</v>
      </c>
      <c r="CE4087">
        <v>0</v>
      </c>
      <c r="CF4087">
        <v>20201231</v>
      </c>
    </row>
    <row r="4088" spans="1:84" x14ac:dyDescent="0.35">
      <c r="A4088" s="2" t="s">
        <v>22115</v>
      </c>
      <c r="B4088" s="2" t="s">
        <v>22112</v>
      </c>
      <c r="C4088" s="2" t="s">
        <v>22068</v>
      </c>
      <c r="D4088" s="2" t="s">
        <v>21673</v>
      </c>
      <c r="E4088" s="2" t="s">
        <v>22116</v>
      </c>
      <c r="F4088">
        <v>11</v>
      </c>
      <c r="G4088" s="2" t="s">
        <v>451</v>
      </c>
      <c r="H4088">
        <v>2</v>
      </c>
      <c r="I4088" s="2" t="s">
        <v>445</v>
      </c>
      <c r="J4088">
        <v>99</v>
      </c>
      <c r="K4088" s="2" t="s">
        <v>96</v>
      </c>
      <c r="L4088">
        <v>11</v>
      </c>
      <c r="M4088" s="2" t="s">
        <v>458</v>
      </c>
      <c r="N4088">
        <v>71</v>
      </c>
      <c r="O4088" s="2" t="s">
        <v>522</v>
      </c>
      <c r="P4088">
        <v>72</v>
      </c>
      <c r="Q4088" s="2" t="s">
        <v>733</v>
      </c>
      <c r="R4088" t="s">
        <v>82</v>
      </c>
      <c r="S4088" t="s">
        <v>82</v>
      </c>
      <c r="T4088" s="2" t="s">
        <v>88</v>
      </c>
      <c r="U4088" s="2" t="s">
        <v>89</v>
      </c>
      <c r="V4088">
        <v>710</v>
      </c>
      <c r="W4088" s="2" t="s">
        <v>7200</v>
      </c>
      <c r="X4088">
        <v>1008</v>
      </c>
      <c r="Z4088">
        <v>1008</v>
      </c>
      <c r="AD4088">
        <v>705.6</v>
      </c>
      <c r="AF4088">
        <v>0</v>
      </c>
      <c r="AI4088">
        <v>302.39999999999998</v>
      </c>
      <c r="AQ4088">
        <v>2016</v>
      </c>
      <c r="AR4088">
        <v>0</v>
      </c>
      <c r="AS4088">
        <v>0</v>
      </c>
      <c r="AT4088">
        <v>1008</v>
      </c>
      <c r="AV4088">
        <v>1008</v>
      </c>
      <c r="AZ4088">
        <v>705.6</v>
      </c>
      <c r="BB4088">
        <v>0</v>
      </c>
      <c r="BE4088">
        <v>302.39999999999998</v>
      </c>
      <c r="BL4088">
        <v>2016</v>
      </c>
      <c r="BM4088">
        <v>2016</v>
      </c>
      <c r="BN4088">
        <v>2016</v>
      </c>
      <c r="BS4088">
        <v>0</v>
      </c>
      <c r="BT4088">
        <v>20190711</v>
      </c>
      <c r="BU4088" t="str">
        <f t="shared" si="189"/>
        <v>2019</v>
      </c>
      <c r="BV4088">
        <v>20211231</v>
      </c>
      <c r="BW4088" t="str">
        <f t="shared" si="190"/>
        <v>2021</v>
      </c>
      <c r="BY4088" t="str">
        <f t="shared" si="191"/>
        <v/>
      </c>
      <c r="BZ4088" s="2" t="s">
        <v>101</v>
      </c>
      <c r="CA4088" s="2" t="s">
        <v>91</v>
      </c>
      <c r="CB4088" s="2" t="s">
        <v>92</v>
      </c>
      <c r="CC4088" s="2" t="s">
        <v>449</v>
      </c>
      <c r="CD4088" s="2" t="s">
        <v>450</v>
      </c>
      <c r="CE4088">
        <v>0</v>
      </c>
      <c r="CF4088">
        <v>20201231</v>
      </c>
    </row>
    <row r="4089" spans="1:84" x14ac:dyDescent="0.35">
      <c r="A4089" s="2" t="s">
        <v>22130</v>
      </c>
      <c r="B4089" s="2" t="s">
        <v>22127</v>
      </c>
      <c r="C4089" s="2" t="s">
        <v>22068</v>
      </c>
      <c r="D4089" s="2" t="s">
        <v>21673</v>
      </c>
      <c r="E4089" s="2" t="s">
        <v>22131</v>
      </c>
      <c r="F4089">
        <v>11</v>
      </c>
      <c r="G4089" s="2" t="s">
        <v>451</v>
      </c>
      <c r="H4089">
        <v>2</v>
      </c>
      <c r="I4089" s="2" t="s">
        <v>445</v>
      </c>
      <c r="J4089">
        <v>99</v>
      </c>
      <c r="K4089" s="2" t="s">
        <v>96</v>
      </c>
      <c r="L4089">
        <v>11</v>
      </c>
      <c r="M4089" s="2" t="s">
        <v>458</v>
      </c>
      <c r="N4089">
        <v>71</v>
      </c>
      <c r="O4089" s="2" t="s">
        <v>522</v>
      </c>
      <c r="P4089">
        <v>72</v>
      </c>
      <c r="Q4089" s="2" t="s">
        <v>733</v>
      </c>
      <c r="R4089" t="s">
        <v>82</v>
      </c>
      <c r="S4089" t="s">
        <v>82</v>
      </c>
      <c r="T4089" s="2" t="s">
        <v>88</v>
      </c>
      <c r="U4089" s="2" t="s">
        <v>89</v>
      </c>
      <c r="V4089">
        <v>710</v>
      </c>
      <c r="W4089" s="2" t="s">
        <v>7200</v>
      </c>
      <c r="X4089">
        <v>1008</v>
      </c>
      <c r="Z4089">
        <v>1008</v>
      </c>
      <c r="AD4089">
        <v>705.6</v>
      </c>
      <c r="AF4089">
        <v>0</v>
      </c>
      <c r="AI4089">
        <v>302.39999999999998</v>
      </c>
      <c r="AQ4089">
        <v>2016</v>
      </c>
      <c r="AR4089">
        <v>0</v>
      </c>
      <c r="AS4089">
        <v>0</v>
      </c>
      <c r="AT4089">
        <v>1008</v>
      </c>
      <c r="AV4089">
        <v>1008</v>
      </c>
      <c r="AZ4089">
        <v>705.6</v>
      </c>
      <c r="BB4089">
        <v>0</v>
      </c>
      <c r="BE4089">
        <v>302.39999999999998</v>
      </c>
      <c r="BL4089">
        <v>2016</v>
      </c>
      <c r="BM4089">
        <v>2016</v>
      </c>
      <c r="BN4089">
        <v>2016</v>
      </c>
      <c r="BS4089">
        <v>0</v>
      </c>
      <c r="BT4089">
        <v>20190711</v>
      </c>
      <c r="BU4089" t="str">
        <f t="shared" si="189"/>
        <v>2019</v>
      </c>
      <c r="BV4089">
        <v>20211231</v>
      </c>
      <c r="BW4089" t="str">
        <f t="shared" si="190"/>
        <v>2021</v>
      </c>
      <c r="BY4089" t="str">
        <f t="shared" si="191"/>
        <v/>
      </c>
      <c r="BZ4089" s="2" t="s">
        <v>101</v>
      </c>
      <c r="CA4089" s="2" t="s">
        <v>91</v>
      </c>
      <c r="CB4089" s="2" t="s">
        <v>92</v>
      </c>
      <c r="CC4089" s="2" t="s">
        <v>449</v>
      </c>
      <c r="CD4089" s="2" t="s">
        <v>450</v>
      </c>
      <c r="CE4089">
        <v>0</v>
      </c>
      <c r="CF4089">
        <v>20201231</v>
      </c>
    </row>
    <row r="4090" spans="1:84" x14ac:dyDescent="0.35">
      <c r="A4090" s="2" t="s">
        <v>22135</v>
      </c>
      <c r="B4090" s="2" t="s">
        <v>22127</v>
      </c>
      <c r="C4090" s="2" t="s">
        <v>22068</v>
      </c>
      <c r="D4090" s="2" t="s">
        <v>21673</v>
      </c>
      <c r="E4090" s="2" t="s">
        <v>22136</v>
      </c>
      <c r="F4090">
        <v>11</v>
      </c>
      <c r="G4090" s="2" t="s">
        <v>451</v>
      </c>
      <c r="H4090">
        <v>2</v>
      </c>
      <c r="I4090" s="2" t="s">
        <v>445</v>
      </c>
      <c r="J4090">
        <v>99</v>
      </c>
      <c r="K4090" s="2" t="s">
        <v>96</v>
      </c>
      <c r="L4090">
        <v>11</v>
      </c>
      <c r="M4090" s="2" t="s">
        <v>458</v>
      </c>
      <c r="N4090">
        <v>71</v>
      </c>
      <c r="O4090" s="2" t="s">
        <v>522</v>
      </c>
      <c r="P4090">
        <v>72</v>
      </c>
      <c r="Q4090" s="2" t="s">
        <v>733</v>
      </c>
      <c r="R4090" t="s">
        <v>82</v>
      </c>
      <c r="S4090" t="s">
        <v>82</v>
      </c>
      <c r="T4090" s="2" t="s">
        <v>88</v>
      </c>
      <c r="U4090" s="2" t="s">
        <v>89</v>
      </c>
      <c r="V4090">
        <v>710</v>
      </c>
      <c r="W4090" s="2" t="s">
        <v>7200</v>
      </c>
      <c r="X4090">
        <v>1008</v>
      </c>
      <c r="Z4090">
        <v>1008</v>
      </c>
      <c r="AD4090">
        <v>705.6</v>
      </c>
      <c r="AF4090">
        <v>0</v>
      </c>
      <c r="AI4090">
        <v>302.39999999999998</v>
      </c>
      <c r="AQ4090">
        <v>2016</v>
      </c>
      <c r="AR4090">
        <v>0</v>
      </c>
      <c r="AS4090">
        <v>0</v>
      </c>
      <c r="AT4090">
        <v>1008</v>
      </c>
      <c r="AV4090">
        <v>1008</v>
      </c>
      <c r="AZ4090">
        <v>705.6</v>
      </c>
      <c r="BB4090">
        <v>0</v>
      </c>
      <c r="BE4090">
        <v>302.39999999999998</v>
      </c>
      <c r="BL4090">
        <v>2016</v>
      </c>
      <c r="BM4090">
        <v>2016</v>
      </c>
      <c r="BN4090">
        <v>2016</v>
      </c>
      <c r="BS4090">
        <v>0</v>
      </c>
      <c r="BT4090">
        <v>20190711</v>
      </c>
      <c r="BU4090" t="str">
        <f t="shared" si="189"/>
        <v>2019</v>
      </c>
      <c r="BV4090">
        <v>20211231</v>
      </c>
      <c r="BW4090" t="str">
        <f t="shared" si="190"/>
        <v>2021</v>
      </c>
      <c r="BY4090" t="str">
        <f t="shared" si="191"/>
        <v/>
      </c>
      <c r="BZ4090" s="2" t="s">
        <v>101</v>
      </c>
      <c r="CA4090" s="2" t="s">
        <v>91</v>
      </c>
      <c r="CB4090" s="2" t="s">
        <v>92</v>
      </c>
      <c r="CC4090" s="2" t="s">
        <v>449</v>
      </c>
      <c r="CD4090" s="2" t="s">
        <v>450</v>
      </c>
      <c r="CE4090">
        <v>0</v>
      </c>
      <c r="CF4090">
        <v>20201231</v>
      </c>
    </row>
    <row r="4091" spans="1:84" x14ac:dyDescent="0.35">
      <c r="A4091" s="2" t="s">
        <v>22147</v>
      </c>
      <c r="B4091" s="2" t="s">
        <v>22127</v>
      </c>
      <c r="C4091" s="2" t="s">
        <v>22068</v>
      </c>
      <c r="D4091" s="2" t="s">
        <v>21673</v>
      </c>
      <c r="E4091" s="2" t="s">
        <v>22148</v>
      </c>
      <c r="F4091">
        <v>11</v>
      </c>
      <c r="G4091" s="2" t="s">
        <v>451</v>
      </c>
      <c r="H4091">
        <v>2</v>
      </c>
      <c r="I4091" s="2" t="s">
        <v>445</v>
      </c>
      <c r="J4091">
        <v>99</v>
      </c>
      <c r="K4091" s="2" t="s">
        <v>96</v>
      </c>
      <c r="L4091">
        <v>11</v>
      </c>
      <c r="M4091" s="2" t="s">
        <v>458</v>
      </c>
      <c r="N4091">
        <v>71</v>
      </c>
      <c r="O4091" s="2" t="s">
        <v>522</v>
      </c>
      <c r="P4091">
        <v>72</v>
      </c>
      <c r="Q4091" s="2" t="s">
        <v>733</v>
      </c>
      <c r="R4091" t="s">
        <v>82</v>
      </c>
      <c r="S4091" t="s">
        <v>82</v>
      </c>
      <c r="T4091" s="2" t="s">
        <v>88</v>
      </c>
      <c r="U4091" s="2" t="s">
        <v>89</v>
      </c>
      <c r="V4091">
        <v>710</v>
      </c>
      <c r="W4091" s="2" t="s">
        <v>7200</v>
      </c>
      <c r="X4091">
        <v>1008</v>
      </c>
      <c r="Z4091">
        <v>1008</v>
      </c>
      <c r="AD4091">
        <v>705.6</v>
      </c>
      <c r="AF4091">
        <v>0</v>
      </c>
      <c r="AI4091">
        <v>302.39999999999998</v>
      </c>
      <c r="AQ4091">
        <v>2016</v>
      </c>
      <c r="AR4091">
        <v>0</v>
      </c>
      <c r="AS4091">
        <v>0</v>
      </c>
      <c r="AT4091">
        <v>1008</v>
      </c>
      <c r="AV4091">
        <v>1008</v>
      </c>
      <c r="AZ4091">
        <v>705.6</v>
      </c>
      <c r="BB4091">
        <v>0</v>
      </c>
      <c r="BE4091">
        <v>302.39999999999998</v>
      </c>
      <c r="BL4091">
        <v>2016</v>
      </c>
      <c r="BM4091">
        <v>2016</v>
      </c>
      <c r="BN4091">
        <v>2016</v>
      </c>
      <c r="BS4091">
        <v>0</v>
      </c>
      <c r="BT4091">
        <v>20190711</v>
      </c>
      <c r="BU4091" t="str">
        <f t="shared" si="189"/>
        <v>2019</v>
      </c>
      <c r="BV4091">
        <v>20211231</v>
      </c>
      <c r="BW4091" t="str">
        <f t="shared" si="190"/>
        <v>2021</v>
      </c>
      <c r="BY4091" t="str">
        <f t="shared" si="191"/>
        <v/>
      </c>
      <c r="BZ4091" s="2" t="s">
        <v>101</v>
      </c>
      <c r="CA4091" s="2" t="s">
        <v>91</v>
      </c>
      <c r="CB4091" s="2" t="s">
        <v>92</v>
      </c>
      <c r="CC4091" s="2" t="s">
        <v>449</v>
      </c>
      <c r="CD4091" s="2" t="s">
        <v>450</v>
      </c>
      <c r="CE4091">
        <v>0</v>
      </c>
      <c r="CF4091">
        <v>20201231</v>
      </c>
    </row>
    <row r="4092" spans="1:84" x14ac:dyDescent="0.35">
      <c r="A4092" s="2" t="s">
        <v>2270</v>
      </c>
      <c r="B4092" s="2" t="s">
        <v>2271</v>
      </c>
      <c r="C4092" s="2" t="s">
        <v>2272</v>
      </c>
      <c r="D4092" s="2" t="s">
        <v>2273</v>
      </c>
      <c r="E4092" s="2" t="s">
        <v>2274</v>
      </c>
      <c r="F4092">
        <v>11</v>
      </c>
      <c r="G4092" s="2" t="s">
        <v>451</v>
      </c>
      <c r="H4092">
        <v>6</v>
      </c>
      <c r="I4092" s="2" t="s">
        <v>109</v>
      </c>
      <c r="J4092">
        <v>1</v>
      </c>
      <c r="K4092" s="2" t="s">
        <v>457</v>
      </c>
      <c r="L4092">
        <v>11</v>
      </c>
      <c r="M4092" s="2" t="s">
        <v>458</v>
      </c>
      <c r="N4092">
        <v>71</v>
      </c>
      <c r="O4092" s="2" t="s">
        <v>522</v>
      </c>
      <c r="P4092">
        <v>10</v>
      </c>
      <c r="Q4092" s="2" t="s">
        <v>1830</v>
      </c>
      <c r="R4092" t="s">
        <v>82</v>
      </c>
      <c r="S4092" t="s">
        <v>82</v>
      </c>
      <c r="T4092" s="2" t="s">
        <v>1346</v>
      </c>
      <c r="U4092" s="2" t="s">
        <v>1347</v>
      </c>
      <c r="V4092">
        <v>1009</v>
      </c>
      <c r="W4092" s="2" t="s">
        <v>895</v>
      </c>
      <c r="X4092">
        <v>1005.15</v>
      </c>
      <c r="Z4092">
        <v>1005.15</v>
      </c>
      <c r="AD4092">
        <v>703.61</v>
      </c>
      <c r="AF4092">
        <v>0</v>
      </c>
      <c r="AI4092">
        <v>301.54000000000002</v>
      </c>
      <c r="AQ4092">
        <v>2010.3</v>
      </c>
      <c r="AR4092">
        <v>0</v>
      </c>
      <c r="AS4092">
        <v>0</v>
      </c>
      <c r="AT4092">
        <v>1005.15</v>
      </c>
      <c r="AV4092">
        <v>1005.15</v>
      </c>
      <c r="AZ4092">
        <v>703.61</v>
      </c>
      <c r="BB4092">
        <v>0</v>
      </c>
      <c r="BE4092">
        <v>301.54000000000002</v>
      </c>
      <c r="BL4092">
        <v>2010.3</v>
      </c>
      <c r="BM4092">
        <v>2010.3</v>
      </c>
      <c r="BN4092">
        <v>2010.3</v>
      </c>
      <c r="BS4092">
        <v>0</v>
      </c>
      <c r="BT4092">
        <v>20190729</v>
      </c>
      <c r="BU4092" t="str">
        <f t="shared" si="189"/>
        <v>2019</v>
      </c>
      <c r="BV4092">
        <v>20230126</v>
      </c>
      <c r="BW4092" t="str">
        <f t="shared" si="190"/>
        <v>2023</v>
      </c>
      <c r="BY4092" t="str">
        <f t="shared" si="191"/>
        <v/>
      </c>
      <c r="BZ4092" s="2" t="s">
        <v>101</v>
      </c>
      <c r="CA4092" s="2" t="s">
        <v>91</v>
      </c>
      <c r="CB4092" s="2" t="s">
        <v>92</v>
      </c>
      <c r="CC4092" s="2" t="s">
        <v>461</v>
      </c>
      <c r="CD4092" s="2" t="s">
        <v>462</v>
      </c>
      <c r="CE4092">
        <v>0</v>
      </c>
      <c r="CF4092">
        <v>20201231</v>
      </c>
    </row>
    <row r="4093" spans="1:84" x14ac:dyDescent="0.35">
      <c r="A4093" s="2" t="s">
        <v>2170</v>
      </c>
      <c r="B4093" s="2" t="s">
        <v>2171</v>
      </c>
      <c r="C4093" s="2" t="s">
        <v>2172</v>
      </c>
      <c r="D4093" s="2" t="s">
        <v>2172</v>
      </c>
      <c r="E4093" s="2" t="s">
        <v>2173</v>
      </c>
      <c r="F4093">
        <v>8</v>
      </c>
      <c r="G4093" s="2" t="s">
        <v>456</v>
      </c>
      <c r="H4093">
        <v>7</v>
      </c>
      <c r="I4093" s="2" t="s">
        <v>785</v>
      </c>
      <c r="J4093">
        <v>21</v>
      </c>
      <c r="K4093" s="2" t="s">
        <v>1002</v>
      </c>
      <c r="L4093">
        <v>11</v>
      </c>
      <c r="M4093" s="2" t="s">
        <v>458</v>
      </c>
      <c r="N4093">
        <v>75</v>
      </c>
      <c r="O4093" s="2" t="s">
        <v>517</v>
      </c>
      <c r="P4093">
        <v>820</v>
      </c>
      <c r="Q4093" s="2" t="s">
        <v>518</v>
      </c>
      <c r="R4093" t="s">
        <v>82</v>
      </c>
      <c r="S4093" t="s">
        <v>82</v>
      </c>
      <c r="T4093" s="2" t="s">
        <v>519</v>
      </c>
      <c r="U4093" s="2" t="s">
        <v>520</v>
      </c>
      <c r="V4093">
        <v>1009</v>
      </c>
      <c r="W4093" s="2" t="s">
        <v>895</v>
      </c>
      <c r="X4093">
        <v>1005</v>
      </c>
      <c r="Z4093">
        <v>1005</v>
      </c>
      <c r="AD4093">
        <v>703.5</v>
      </c>
      <c r="AF4093">
        <v>0</v>
      </c>
      <c r="AI4093">
        <v>301.5</v>
      </c>
      <c r="AQ4093">
        <v>2010</v>
      </c>
      <c r="AR4093">
        <v>0</v>
      </c>
      <c r="AS4093">
        <v>0</v>
      </c>
      <c r="AT4093">
        <v>1005</v>
      </c>
      <c r="AV4093">
        <v>1005</v>
      </c>
      <c r="AZ4093">
        <v>703.5</v>
      </c>
      <c r="BB4093">
        <v>0</v>
      </c>
      <c r="BE4093">
        <v>301.5</v>
      </c>
      <c r="BL4093">
        <v>2010</v>
      </c>
      <c r="BM4093">
        <v>2010</v>
      </c>
      <c r="BN4093">
        <v>2010</v>
      </c>
      <c r="BP4093">
        <v>2010</v>
      </c>
      <c r="BQ4093">
        <v>2010</v>
      </c>
      <c r="BR4093">
        <v>0</v>
      </c>
      <c r="BS4093">
        <v>2010</v>
      </c>
      <c r="BT4093">
        <v>20180411</v>
      </c>
      <c r="BU4093" t="str">
        <f t="shared" si="189"/>
        <v>2018</v>
      </c>
      <c r="BV4093">
        <v>20190417</v>
      </c>
      <c r="BW4093" t="str">
        <f t="shared" si="190"/>
        <v>2019</v>
      </c>
      <c r="BX4093">
        <v>20190417</v>
      </c>
      <c r="BY4093" t="str">
        <f t="shared" si="191"/>
        <v>2019</v>
      </c>
      <c r="BZ4093" s="2" t="s">
        <v>131</v>
      </c>
      <c r="CA4093" s="2" t="s">
        <v>778</v>
      </c>
      <c r="CB4093" s="2" t="s">
        <v>455</v>
      </c>
      <c r="CC4093" s="2" t="s">
        <v>788</v>
      </c>
      <c r="CD4093" s="2" t="s">
        <v>789</v>
      </c>
      <c r="CE4093">
        <v>0</v>
      </c>
      <c r="CF4093">
        <v>20201231</v>
      </c>
    </row>
    <row r="4094" spans="1:84" x14ac:dyDescent="0.35">
      <c r="A4094" s="2" t="s">
        <v>597</v>
      </c>
      <c r="B4094" s="2" t="s">
        <v>598</v>
      </c>
      <c r="C4094" s="2" t="s">
        <v>599</v>
      </c>
      <c r="D4094" s="2" t="s">
        <v>599</v>
      </c>
      <c r="E4094" s="2" t="s">
        <v>600</v>
      </c>
      <c r="F4094">
        <v>8</v>
      </c>
      <c r="G4094" s="2" t="s">
        <v>456</v>
      </c>
      <c r="H4094">
        <v>6</v>
      </c>
      <c r="I4094" s="2" t="s">
        <v>109</v>
      </c>
      <c r="J4094">
        <v>1</v>
      </c>
      <c r="K4094" s="2" t="s">
        <v>457</v>
      </c>
      <c r="L4094">
        <v>11</v>
      </c>
      <c r="M4094" s="2" t="s">
        <v>458</v>
      </c>
      <c r="N4094">
        <v>72</v>
      </c>
      <c r="O4094" s="2" t="s">
        <v>459</v>
      </c>
      <c r="P4094">
        <v>1</v>
      </c>
      <c r="Q4094" s="2" t="s">
        <v>460</v>
      </c>
      <c r="R4094" t="s">
        <v>82</v>
      </c>
      <c r="S4094" t="s">
        <v>82</v>
      </c>
      <c r="T4094" s="2" t="s">
        <v>88</v>
      </c>
      <c r="U4094" s="2" t="s">
        <v>89</v>
      </c>
      <c r="V4094">
        <v>9999</v>
      </c>
      <c r="W4094" s="2" t="s">
        <v>448</v>
      </c>
      <c r="X4094">
        <v>2000</v>
      </c>
      <c r="Z4094">
        <v>2000</v>
      </c>
      <c r="AF4094">
        <v>0</v>
      </c>
      <c r="AQ4094">
        <v>2000</v>
      </c>
      <c r="AR4094">
        <v>0</v>
      </c>
      <c r="AS4094">
        <v>0</v>
      </c>
      <c r="AT4094">
        <v>2000</v>
      </c>
      <c r="AV4094">
        <v>2000</v>
      </c>
      <c r="BB4094">
        <v>0</v>
      </c>
      <c r="BL4094">
        <v>2000</v>
      </c>
      <c r="BM4094">
        <v>2000</v>
      </c>
      <c r="BN4094">
        <v>2000</v>
      </c>
      <c r="BP4094">
        <v>2000</v>
      </c>
      <c r="BQ4094">
        <v>2000</v>
      </c>
      <c r="BR4094">
        <v>0</v>
      </c>
      <c r="BS4094">
        <v>2000</v>
      </c>
      <c r="BT4094">
        <v>20150513</v>
      </c>
      <c r="BU4094" t="str">
        <f t="shared" si="189"/>
        <v>2015</v>
      </c>
      <c r="BV4094">
        <v>20151231</v>
      </c>
      <c r="BW4094" t="str">
        <f t="shared" si="190"/>
        <v>2015</v>
      </c>
      <c r="BY4094" t="str">
        <f t="shared" si="191"/>
        <v/>
      </c>
      <c r="BZ4094" s="2" t="s">
        <v>131</v>
      </c>
      <c r="CA4094" s="2" t="s">
        <v>131</v>
      </c>
      <c r="CB4094" s="2" t="s">
        <v>92</v>
      </c>
      <c r="CC4094" s="2" t="s">
        <v>461</v>
      </c>
      <c r="CD4094" s="2" t="s">
        <v>462</v>
      </c>
      <c r="CE4094">
        <v>0</v>
      </c>
      <c r="CF4094">
        <v>20200630</v>
      </c>
    </row>
    <row r="4095" spans="1:84" x14ac:dyDescent="0.35">
      <c r="A4095" s="2" t="s">
        <v>601</v>
      </c>
      <c r="B4095" s="2" t="s">
        <v>602</v>
      </c>
      <c r="C4095" s="2" t="s">
        <v>603</v>
      </c>
      <c r="D4095" s="2" t="s">
        <v>603</v>
      </c>
      <c r="E4095" s="2" t="s">
        <v>604</v>
      </c>
      <c r="F4095">
        <v>8</v>
      </c>
      <c r="G4095" s="2" t="s">
        <v>456</v>
      </c>
      <c r="H4095">
        <v>6</v>
      </c>
      <c r="I4095" s="2" t="s">
        <v>109</v>
      </c>
      <c r="J4095">
        <v>1</v>
      </c>
      <c r="K4095" s="2" t="s">
        <v>457</v>
      </c>
      <c r="L4095">
        <v>11</v>
      </c>
      <c r="M4095" s="2" t="s">
        <v>458</v>
      </c>
      <c r="N4095">
        <v>72</v>
      </c>
      <c r="O4095" s="2" t="s">
        <v>459</v>
      </c>
      <c r="P4095">
        <v>1</v>
      </c>
      <c r="Q4095" s="2" t="s">
        <v>460</v>
      </c>
      <c r="R4095" t="s">
        <v>82</v>
      </c>
      <c r="S4095" t="s">
        <v>82</v>
      </c>
      <c r="T4095" s="2" t="s">
        <v>88</v>
      </c>
      <c r="U4095" s="2" t="s">
        <v>89</v>
      </c>
      <c r="V4095">
        <v>9999</v>
      </c>
      <c r="W4095" s="2" t="s">
        <v>448</v>
      </c>
      <c r="X4095">
        <v>2000</v>
      </c>
      <c r="Z4095">
        <v>2000</v>
      </c>
      <c r="AF4095">
        <v>0</v>
      </c>
      <c r="AQ4095">
        <v>2000</v>
      </c>
      <c r="AR4095">
        <v>0</v>
      </c>
      <c r="AS4095">
        <v>0</v>
      </c>
      <c r="AT4095">
        <v>2000</v>
      </c>
      <c r="AV4095">
        <v>2000</v>
      </c>
      <c r="BB4095">
        <v>0</v>
      </c>
      <c r="BL4095">
        <v>2000</v>
      </c>
      <c r="BM4095">
        <v>2000</v>
      </c>
      <c r="BN4095">
        <v>2000</v>
      </c>
      <c r="BP4095">
        <v>2000</v>
      </c>
      <c r="BQ4095">
        <v>2000</v>
      </c>
      <c r="BR4095">
        <v>0</v>
      </c>
      <c r="BS4095">
        <v>2000</v>
      </c>
      <c r="BT4095">
        <v>20150521</v>
      </c>
      <c r="BU4095" t="str">
        <f t="shared" si="189"/>
        <v>2015</v>
      </c>
      <c r="BV4095">
        <v>20151231</v>
      </c>
      <c r="BW4095" t="str">
        <f t="shared" si="190"/>
        <v>2015</v>
      </c>
      <c r="BY4095" t="str">
        <f t="shared" si="191"/>
        <v/>
      </c>
      <c r="BZ4095" s="2" t="s">
        <v>131</v>
      </c>
      <c r="CA4095" s="2" t="s">
        <v>131</v>
      </c>
      <c r="CB4095" s="2" t="s">
        <v>92</v>
      </c>
      <c r="CC4095" s="2" t="s">
        <v>461</v>
      </c>
      <c r="CD4095" s="2" t="s">
        <v>462</v>
      </c>
      <c r="CE4095">
        <v>0</v>
      </c>
      <c r="CF4095">
        <v>20200630</v>
      </c>
    </row>
    <row r="4096" spans="1:84" x14ac:dyDescent="0.35">
      <c r="A4096" s="2" t="s">
        <v>806</v>
      </c>
      <c r="B4096" s="2" t="s">
        <v>807</v>
      </c>
      <c r="C4096" s="2" t="s">
        <v>808</v>
      </c>
      <c r="D4096" s="2" t="s">
        <v>808</v>
      </c>
      <c r="E4096" s="2" t="s">
        <v>809</v>
      </c>
      <c r="F4096">
        <v>8</v>
      </c>
      <c r="G4096" s="2" t="s">
        <v>456</v>
      </c>
      <c r="H4096">
        <v>6</v>
      </c>
      <c r="I4096" s="2" t="s">
        <v>109</v>
      </c>
      <c r="J4096">
        <v>1</v>
      </c>
      <c r="K4096" s="2" t="s">
        <v>457</v>
      </c>
      <c r="L4096">
        <v>11</v>
      </c>
      <c r="M4096" s="2" t="s">
        <v>458</v>
      </c>
      <c r="N4096">
        <v>72</v>
      </c>
      <c r="O4096" s="2" t="s">
        <v>459</v>
      </c>
      <c r="P4096">
        <v>1</v>
      </c>
      <c r="Q4096" s="2" t="s">
        <v>460</v>
      </c>
      <c r="R4096" t="s">
        <v>82</v>
      </c>
      <c r="S4096" t="s">
        <v>82</v>
      </c>
      <c r="T4096" s="2" t="s">
        <v>88</v>
      </c>
      <c r="U4096" s="2" t="s">
        <v>89</v>
      </c>
      <c r="V4096">
        <v>9999</v>
      </c>
      <c r="W4096" s="2" t="s">
        <v>448</v>
      </c>
      <c r="X4096">
        <v>2000</v>
      </c>
      <c r="Z4096">
        <v>2000</v>
      </c>
      <c r="AF4096">
        <v>0</v>
      </c>
      <c r="AQ4096">
        <v>2000</v>
      </c>
      <c r="AR4096">
        <v>0</v>
      </c>
      <c r="AS4096">
        <v>0</v>
      </c>
      <c r="AT4096">
        <v>2000</v>
      </c>
      <c r="AV4096">
        <v>2000</v>
      </c>
      <c r="BB4096">
        <v>0</v>
      </c>
      <c r="BL4096">
        <v>2000</v>
      </c>
      <c r="BM4096">
        <v>2000</v>
      </c>
      <c r="BN4096">
        <v>2000</v>
      </c>
      <c r="BP4096">
        <v>2000</v>
      </c>
      <c r="BQ4096">
        <v>2000</v>
      </c>
      <c r="BR4096">
        <v>0</v>
      </c>
      <c r="BS4096">
        <v>2000</v>
      </c>
      <c r="BT4096">
        <v>20150901</v>
      </c>
      <c r="BU4096" t="str">
        <f t="shared" si="189"/>
        <v>2015</v>
      </c>
      <c r="BV4096">
        <v>20160228</v>
      </c>
      <c r="BW4096" t="str">
        <f t="shared" si="190"/>
        <v>2016</v>
      </c>
      <c r="BY4096" t="str">
        <f t="shared" si="191"/>
        <v/>
      </c>
      <c r="BZ4096" s="2" t="s">
        <v>131</v>
      </c>
      <c r="CA4096" s="2" t="s">
        <v>131</v>
      </c>
      <c r="CB4096" s="2" t="s">
        <v>92</v>
      </c>
      <c r="CC4096" s="2" t="s">
        <v>461</v>
      </c>
      <c r="CD4096" s="2" t="s">
        <v>462</v>
      </c>
      <c r="CE4096">
        <v>0</v>
      </c>
      <c r="CF4096">
        <v>20200630</v>
      </c>
    </row>
    <row r="4097" spans="1:84" x14ac:dyDescent="0.35">
      <c r="A4097" s="2" t="s">
        <v>6813</v>
      </c>
      <c r="B4097" s="2" t="s">
        <v>6814</v>
      </c>
      <c r="C4097" s="2" t="s">
        <v>6815</v>
      </c>
      <c r="D4097" s="2" t="s">
        <v>6816</v>
      </c>
      <c r="E4097" s="2" t="s">
        <v>6817</v>
      </c>
      <c r="F4097">
        <v>8</v>
      </c>
      <c r="G4097" s="2" t="s">
        <v>456</v>
      </c>
      <c r="H4097">
        <v>6</v>
      </c>
      <c r="I4097" s="2" t="s">
        <v>109</v>
      </c>
      <c r="J4097">
        <v>99</v>
      </c>
      <c r="K4097" s="2" t="s">
        <v>96</v>
      </c>
      <c r="L4097">
        <v>11</v>
      </c>
      <c r="M4097" s="2" t="s">
        <v>458</v>
      </c>
      <c r="N4097">
        <v>72</v>
      </c>
      <c r="O4097" s="2" t="s">
        <v>459</v>
      </c>
      <c r="P4097">
        <v>12</v>
      </c>
      <c r="Q4097" s="2" t="s">
        <v>6700</v>
      </c>
      <c r="R4097" t="s">
        <v>82</v>
      </c>
      <c r="S4097" t="s">
        <v>82</v>
      </c>
      <c r="T4097" s="2" t="s">
        <v>88</v>
      </c>
      <c r="U4097" s="2" t="s">
        <v>89</v>
      </c>
      <c r="V4097">
        <v>939</v>
      </c>
      <c r="W4097" s="2" t="s">
        <v>6659</v>
      </c>
      <c r="X4097">
        <v>2000</v>
      </c>
      <c r="Z4097">
        <v>2000</v>
      </c>
      <c r="AF4097">
        <v>0</v>
      </c>
      <c r="AQ4097">
        <v>2000</v>
      </c>
      <c r="AR4097">
        <v>0</v>
      </c>
      <c r="AS4097">
        <v>0</v>
      </c>
      <c r="AT4097">
        <v>2000</v>
      </c>
      <c r="AV4097">
        <v>2000</v>
      </c>
      <c r="BB4097">
        <v>0</v>
      </c>
      <c r="BL4097">
        <v>2000</v>
      </c>
      <c r="BM4097">
        <v>2000</v>
      </c>
      <c r="BN4097">
        <v>2000</v>
      </c>
      <c r="BP4097">
        <v>1656</v>
      </c>
      <c r="BQ4097">
        <v>1656</v>
      </c>
      <c r="BR4097">
        <v>0</v>
      </c>
      <c r="BS4097">
        <v>1656</v>
      </c>
      <c r="BT4097">
        <v>20150903</v>
      </c>
      <c r="BU4097" t="str">
        <f t="shared" si="189"/>
        <v>2015</v>
      </c>
      <c r="BV4097">
        <v>20160830</v>
      </c>
      <c r="BW4097" t="str">
        <f t="shared" si="190"/>
        <v>2016</v>
      </c>
      <c r="BX4097">
        <v>20160830</v>
      </c>
      <c r="BY4097" t="str">
        <f t="shared" si="191"/>
        <v>2016</v>
      </c>
      <c r="BZ4097" s="2" t="s">
        <v>91</v>
      </c>
      <c r="CA4097" s="2" t="s">
        <v>91</v>
      </c>
      <c r="CB4097" s="2" t="s">
        <v>455</v>
      </c>
      <c r="CC4097" s="2" t="s">
        <v>461</v>
      </c>
      <c r="CD4097" s="2" t="s">
        <v>462</v>
      </c>
      <c r="CE4097">
        <v>0</v>
      </c>
      <c r="CF4097">
        <v>20201231</v>
      </c>
    </row>
    <row r="4098" spans="1:84" x14ac:dyDescent="0.35">
      <c r="A4098" s="2" t="s">
        <v>6818</v>
      </c>
      <c r="B4098" s="2" t="s">
        <v>6819</v>
      </c>
      <c r="C4098" s="2" t="s">
        <v>6820</v>
      </c>
      <c r="D4098" s="2" t="s">
        <v>6816</v>
      </c>
      <c r="E4098" s="2" t="s">
        <v>6821</v>
      </c>
      <c r="F4098">
        <v>8</v>
      </c>
      <c r="G4098" s="2" t="s">
        <v>456</v>
      </c>
      <c r="H4098">
        <v>6</v>
      </c>
      <c r="I4098" s="2" t="s">
        <v>109</v>
      </c>
      <c r="J4098">
        <v>99</v>
      </c>
      <c r="K4098" s="2" t="s">
        <v>96</v>
      </c>
      <c r="L4098">
        <v>11</v>
      </c>
      <c r="M4098" s="2" t="s">
        <v>458</v>
      </c>
      <c r="N4098">
        <v>72</v>
      </c>
      <c r="O4098" s="2" t="s">
        <v>459</v>
      </c>
      <c r="P4098">
        <v>12</v>
      </c>
      <c r="Q4098" s="2" t="s">
        <v>6700</v>
      </c>
      <c r="R4098" t="s">
        <v>82</v>
      </c>
      <c r="S4098" t="s">
        <v>82</v>
      </c>
      <c r="T4098" s="2" t="s">
        <v>88</v>
      </c>
      <c r="U4098" s="2" t="s">
        <v>89</v>
      </c>
      <c r="V4098">
        <v>939</v>
      </c>
      <c r="W4098" s="2" t="s">
        <v>6659</v>
      </c>
      <c r="X4098">
        <v>2000</v>
      </c>
      <c r="Z4098">
        <v>2000</v>
      </c>
      <c r="AF4098">
        <v>0</v>
      </c>
      <c r="AQ4098">
        <v>2000</v>
      </c>
      <c r="AR4098">
        <v>0</v>
      </c>
      <c r="AS4098">
        <v>0</v>
      </c>
      <c r="AT4098">
        <v>2000</v>
      </c>
      <c r="AV4098">
        <v>2000</v>
      </c>
      <c r="BB4098">
        <v>0</v>
      </c>
      <c r="BL4098">
        <v>2000</v>
      </c>
      <c r="BM4098">
        <v>2000</v>
      </c>
      <c r="BN4098">
        <v>2000</v>
      </c>
      <c r="BP4098">
        <v>1656</v>
      </c>
      <c r="BQ4098">
        <v>1656</v>
      </c>
      <c r="BR4098">
        <v>0</v>
      </c>
      <c r="BS4098">
        <v>1656</v>
      </c>
      <c r="BT4098">
        <v>20150903</v>
      </c>
      <c r="BU4098" t="str">
        <f t="shared" ref="BU4098:BU4161" si="192">LEFT(BT:BT,4)</f>
        <v>2015</v>
      </c>
      <c r="BV4098">
        <v>20160830</v>
      </c>
      <c r="BW4098" t="str">
        <f t="shared" ref="BW4098:BW4161" si="193">LEFT(BV:BV,4)</f>
        <v>2016</v>
      </c>
      <c r="BX4098">
        <v>20160830</v>
      </c>
      <c r="BY4098" t="str">
        <f t="shared" ref="BY4098:BY4161" si="194">LEFT(BX:BX,4)</f>
        <v>2016</v>
      </c>
      <c r="BZ4098" s="2" t="s">
        <v>91</v>
      </c>
      <c r="CA4098" s="2" t="s">
        <v>91</v>
      </c>
      <c r="CB4098" s="2" t="s">
        <v>455</v>
      </c>
      <c r="CC4098" s="2" t="s">
        <v>461</v>
      </c>
      <c r="CD4098" s="2" t="s">
        <v>462</v>
      </c>
      <c r="CE4098">
        <v>0</v>
      </c>
      <c r="CF4098">
        <v>20201231</v>
      </c>
    </row>
    <row r="4099" spans="1:84" x14ac:dyDescent="0.35">
      <c r="A4099" s="2" t="s">
        <v>6836</v>
      </c>
      <c r="B4099" s="2" t="s">
        <v>6837</v>
      </c>
      <c r="C4099" s="2" t="s">
        <v>6838</v>
      </c>
      <c r="D4099" s="2" t="s">
        <v>6722</v>
      </c>
      <c r="E4099" s="2" t="s">
        <v>6839</v>
      </c>
      <c r="F4099">
        <v>8</v>
      </c>
      <c r="G4099" s="2" t="s">
        <v>456</v>
      </c>
      <c r="H4099">
        <v>6</v>
      </c>
      <c r="I4099" s="2" t="s">
        <v>109</v>
      </c>
      <c r="J4099">
        <v>99</v>
      </c>
      <c r="K4099" s="2" t="s">
        <v>96</v>
      </c>
      <c r="L4099">
        <v>11</v>
      </c>
      <c r="M4099" s="2" t="s">
        <v>458</v>
      </c>
      <c r="N4099">
        <v>72</v>
      </c>
      <c r="O4099" s="2" t="s">
        <v>459</v>
      </c>
      <c r="P4099">
        <v>12</v>
      </c>
      <c r="Q4099" s="2" t="s">
        <v>6700</v>
      </c>
      <c r="R4099" t="s">
        <v>82</v>
      </c>
      <c r="S4099" t="s">
        <v>82</v>
      </c>
      <c r="T4099" s="2" t="s">
        <v>519</v>
      </c>
      <c r="U4099" s="2" t="s">
        <v>520</v>
      </c>
      <c r="V4099">
        <v>915</v>
      </c>
      <c r="W4099" s="2" t="s">
        <v>647</v>
      </c>
      <c r="X4099">
        <v>2000</v>
      </c>
      <c r="Z4099">
        <v>2000</v>
      </c>
      <c r="AF4099">
        <v>0</v>
      </c>
      <c r="AQ4099">
        <v>2000</v>
      </c>
      <c r="AR4099">
        <v>0</v>
      </c>
      <c r="AS4099">
        <v>0</v>
      </c>
      <c r="AT4099">
        <v>2000</v>
      </c>
      <c r="AV4099">
        <v>2000</v>
      </c>
      <c r="BB4099">
        <v>0</v>
      </c>
      <c r="BL4099">
        <v>2000</v>
      </c>
      <c r="BM4099">
        <v>2000</v>
      </c>
      <c r="BN4099">
        <v>2000</v>
      </c>
      <c r="BP4099">
        <v>2000</v>
      </c>
      <c r="BQ4099">
        <v>2000</v>
      </c>
      <c r="BR4099">
        <v>0</v>
      </c>
      <c r="BS4099">
        <v>2000</v>
      </c>
      <c r="BT4099">
        <v>20151204</v>
      </c>
      <c r="BU4099" t="str">
        <f t="shared" si="192"/>
        <v>2015</v>
      </c>
      <c r="BV4099">
        <v>20161130</v>
      </c>
      <c r="BW4099" t="str">
        <f t="shared" si="193"/>
        <v>2016</v>
      </c>
      <c r="BX4099">
        <v>20161130</v>
      </c>
      <c r="BY4099" t="str">
        <f t="shared" si="194"/>
        <v>2016</v>
      </c>
      <c r="BZ4099" s="2" t="s">
        <v>131</v>
      </c>
      <c r="CA4099" s="2" t="s">
        <v>778</v>
      </c>
      <c r="CB4099" s="2" t="s">
        <v>455</v>
      </c>
      <c r="CC4099" s="2" t="s">
        <v>461</v>
      </c>
      <c r="CD4099" s="2" t="s">
        <v>462</v>
      </c>
      <c r="CE4099">
        <v>0</v>
      </c>
      <c r="CF4099">
        <v>20201231</v>
      </c>
    </row>
    <row r="4100" spans="1:84" x14ac:dyDescent="0.35">
      <c r="A4100" s="2" t="s">
        <v>6974</v>
      </c>
      <c r="B4100" s="2" t="s">
        <v>6975</v>
      </c>
      <c r="C4100" s="2" t="s">
        <v>6976</v>
      </c>
      <c r="D4100" s="2" t="s">
        <v>6977</v>
      </c>
      <c r="E4100" s="2" t="s">
        <v>6978</v>
      </c>
      <c r="F4100">
        <v>9</v>
      </c>
      <c r="G4100" s="2" t="s">
        <v>493</v>
      </c>
      <c r="H4100">
        <v>7</v>
      </c>
      <c r="I4100" s="2" t="s">
        <v>785</v>
      </c>
      <c r="J4100">
        <v>21</v>
      </c>
      <c r="K4100" s="2" t="s">
        <v>1002</v>
      </c>
      <c r="L4100">
        <v>11</v>
      </c>
      <c r="M4100" s="2" t="s">
        <v>458</v>
      </c>
      <c r="N4100">
        <v>75</v>
      </c>
      <c r="O4100" s="2" t="s">
        <v>517</v>
      </c>
      <c r="P4100">
        <v>821</v>
      </c>
      <c r="Q4100" s="2" t="s">
        <v>6846</v>
      </c>
      <c r="R4100" t="s">
        <v>82</v>
      </c>
      <c r="S4100" t="s">
        <v>82</v>
      </c>
      <c r="T4100" s="2" t="s">
        <v>519</v>
      </c>
      <c r="U4100" s="2" t="s">
        <v>520</v>
      </c>
      <c r="V4100">
        <v>939</v>
      </c>
      <c r="W4100" s="2" t="s">
        <v>6659</v>
      </c>
      <c r="X4100">
        <v>2000</v>
      </c>
      <c r="Z4100">
        <v>2000</v>
      </c>
      <c r="AF4100">
        <v>0</v>
      </c>
      <c r="AQ4100">
        <v>2000</v>
      </c>
      <c r="AR4100">
        <v>0</v>
      </c>
      <c r="AS4100">
        <v>0</v>
      </c>
      <c r="AT4100">
        <v>2000</v>
      </c>
      <c r="AV4100">
        <v>2000</v>
      </c>
      <c r="BB4100">
        <v>0</v>
      </c>
      <c r="BL4100">
        <v>2000</v>
      </c>
      <c r="BM4100">
        <v>2000</v>
      </c>
      <c r="BN4100">
        <v>2000</v>
      </c>
      <c r="BP4100">
        <v>2000</v>
      </c>
      <c r="BQ4100">
        <v>2000</v>
      </c>
      <c r="BR4100">
        <v>0</v>
      </c>
      <c r="BS4100">
        <v>2000</v>
      </c>
      <c r="BT4100">
        <v>20151230</v>
      </c>
      <c r="BU4100" t="str">
        <f t="shared" si="192"/>
        <v>2015</v>
      </c>
      <c r="BV4100">
        <v>20151231</v>
      </c>
      <c r="BW4100" t="str">
        <f t="shared" si="193"/>
        <v>2015</v>
      </c>
      <c r="BX4100">
        <v>20151231</v>
      </c>
      <c r="BY4100" t="str">
        <f t="shared" si="194"/>
        <v>2015</v>
      </c>
      <c r="BZ4100" s="2" t="s">
        <v>131</v>
      </c>
      <c r="CA4100" s="2" t="s">
        <v>778</v>
      </c>
      <c r="CB4100" s="2" t="s">
        <v>455</v>
      </c>
      <c r="CC4100" s="2" t="s">
        <v>788</v>
      </c>
      <c r="CD4100" s="2" t="s">
        <v>789</v>
      </c>
      <c r="CE4100">
        <v>0</v>
      </c>
      <c r="CF4100">
        <v>20201231</v>
      </c>
    </row>
    <row r="4101" spans="1:84" x14ac:dyDescent="0.35">
      <c r="A4101" s="2" t="s">
        <v>6987</v>
      </c>
      <c r="B4101" s="2" t="s">
        <v>6988</v>
      </c>
      <c r="C4101" s="2" t="s">
        <v>6989</v>
      </c>
      <c r="D4101" s="2" t="s">
        <v>6990</v>
      </c>
      <c r="E4101" s="2" t="s">
        <v>6991</v>
      </c>
      <c r="F4101">
        <v>8</v>
      </c>
      <c r="G4101" s="2" t="s">
        <v>456</v>
      </c>
      <c r="H4101">
        <v>7</v>
      </c>
      <c r="I4101" s="2" t="s">
        <v>785</v>
      </c>
      <c r="J4101">
        <v>21</v>
      </c>
      <c r="K4101" s="2" t="s">
        <v>1002</v>
      </c>
      <c r="L4101">
        <v>11</v>
      </c>
      <c r="M4101" s="2" t="s">
        <v>458</v>
      </c>
      <c r="N4101">
        <v>75</v>
      </c>
      <c r="O4101" s="2" t="s">
        <v>517</v>
      </c>
      <c r="P4101">
        <v>821</v>
      </c>
      <c r="Q4101" s="2" t="s">
        <v>6846</v>
      </c>
      <c r="R4101" t="s">
        <v>82</v>
      </c>
      <c r="S4101" t="s">
        <v>82</v>
      </c>
      <c r="T4101" s="2" t="s">
        <v>519</v>
      </c>
      <c r="U4101" s="2" t="s">
        <v>520</v>
      </c>
      <c r="V4101">
        <v>933</v>
      </c>
      <c r="W4101" s="2" t="s">
        <v>6831</v>
      </c>
      <c r="X4101">
        <v>2000</v>
      </c>
      <c r="Z4101">
        <v>2000</v>
      </c>
      <c r="AF4101">
        <v>0</v>
      </c>
      <c r="AQ4101">
        <v>2000</v>
      </c>
      <c r="AR4101">
        <v>0</v>
      </c>
      <c r="AS4101">
        <v>0</v>
      </c>
      <c r="AT4101">
        <v>2000</v>
      </c>
      <c r="AV4101">
        <v>2000</v>
      </c>
      <c r="BB4101">
        <v>0</v>
      </c>
      <c r="BL4101">
        <v>2000</v>
      </c>
      <c r="BM4101">
        <v>2000</v>
      </c>
      <c r="BN4101">
        <v>2000</v>
      </c>
      <c r="BP4101">
        <v>2000</v>
      </c>
      <c r="BQ4101">
        <v>2000</v>
      </c>
      <c r="BR4101">
        <v>0</v>
      </c>
      <c r="BS4101">
        <v>2000</v>
      </c>
      <c r="BT4101">
        <v>20160618</v>
      </c>
      <c r="BU4101" t="str">
        <f t="shared" si="192"/>
        <v>2016</v>
      </c>
      <c r="BV4101">
        <v>20161231</v>
      </c>
      <c r="BW4101" t="str">
        <f t="shared" si="193"/>
        <v>2016</v>
      </c>
      <c r="BX4101">
        <v>20161231</v>
      </c>
      <c r="BY4101" t="str">
        <f t="shared" si="194"/>
        <v>2016</v>
      </c>
      <c r="BZ4101" s="2" t="s">
        <v>131</v>
      </c>
      <c r="CA4101" s="2" t="s">
        <v>778</v>
      </c>
      <c r="CB4101" s="2" t="s">
        <v>455</v>
      </c>
      <c r="CC4101" s="2" t="s">
        <v>788</v>
      </c>
      <c r="CD4101" s="2" t="s">
        <v>789</v>
      </c>
      <c r="CE4101">
        <v>0</v>
      </c>
      <c r="CF4101">
        <v>20201231</v>
      </c>
    </row>
    <row r="4102" spans="1:84" x14ac:dyDescent="0.35">
      <c r="A4102" s="2" t="s">
        <v>7411</v>
      </c>
      <c r="B4102" s="2" t="s">
        <v>7412</v>
      </c>
      <c r="C4102" s="2" t="s">
        <v>7413</v>
      </c>
      <c r="D4102" s="2" t="s">
        <v>7414</v>
      </c>
      <c r="E4102" s="2" t="s">
        <v>7415</v>
      </c>
      <c r="F4102">
        <v>8</v>
      </c>
      <c r="G4102" s="2" t="s">
        <v>456</v>
      </c>
      <c r="H4102">
        <v>7</v>
      </c>
      <c r="I4102" s="2" t="s">
        <v>785</v>
      </c>
      <c r="J4102">
        <v>21</v>
      </c>
      <c r="K4102" s="2" t="s">
        <v>1002</v>
      </c>
      <c r="L4102">
        <v>11</v>
      </c>
      <c r="M4102" s="2" t="s">
        <v>458</v>
      </c>
      <c r="N4102">
        <v>72</v>
      </c>
      <c r="O4102" s="2" t="s">
        <v>459</v>
      </c>
      <c r="P4102">
        <v>11</v>
      </c>
      <c r="Q4102" s="2" t="s">
        <v>1227</v>
      </c>
      <c r="R4102" t="s">
        <v>82</v>
      </c>
      <c r="S4102" t="s">
        <v>82</v>
      </c>
      <c r="T4102" s="2" t="s">
        <v>519</v>
      </c>
      <c r="U4102" s="2" t="s">
        <v>520</v>
      </c>
      <c r="V4102">
        <v>914</v>
      </c>
      <c r="W4102" s="2" t="s">
        <v>6676</v>
      </c>
      <c r="X4102">
        <v>2000</v>
      </c>
      <c r="Z4102">
        <v>2000</v>
      </c>
      <c r="AF4102">
        <v>0</v>
      </c>
      <c r="AQ4102">
        <v>2000</v>
      </c>
      <c r="AR4102">
        <v>0</v>
      </c>
      <c r="AS4102">
        <v>0</v>
      </c>
      <c r="AT4102">
        <v>2000</v>
      </c>
      <c r="AV4102">
        <v>2000</v>
      </c>
      <c r="BB4102">
        <v>0</v>
      </c>
      <c r="BL4102">
        <v>2000</v>
      </c>
      <c r="BM4102">
        <v>2000</v>
      </c>
      <c r="BN4102">
        <v>2000</v>
      </c>
      <c r="BP4102">
        <v>2000</v>
      </c>
      <c r="BQ4102">
        <v>2000</v>
      </c>
      <c r="BR4102">
        <v>0</v>
      </c>
      <c r="BS4102">
        <v>2000</v>
      </c>
      <c r="BT4102">
        <v>20150217</v>
      </c>
      <c r="BU4102" t="str">
        <f t="shared" si="192"/>
        <v>2015</v>
      </c>
      <c r="BV4102">
        <v>20171231</v>
      </c>
      <c r="BW4102" t="str">
        <f t="shared" si="193"/>
        <v>2017</v>
      </c>
      <c r="BX4102">
        <v>20171231</v>
      </c>
      <c r="BY4102" t="str">
        <f t="shared" si="194"/>
        <v>2017</v>
      </c>
      <c r="BZ4102" s="2" t="s">
        <v>131</v>
      </c>
      <c r="CA4102" s="2" t="s">
        <v>778</v>
      </c>
      <c r="CB4102" s="2" t="s">
        <v>455</v>
      </c>
      <c r="CC4102" s="2" t="s">
        <v>788</v>
      </c>
      <c r="CD4102" s="2" t="s">
        <v>789</v>
      </c>
      <c r="CE4102">
        <v>0</v>
      </c>
      <c r="CF4102">
        <v>20201231</v>
      </c>
    </row>
    <row r="4103" spans="1:84" x14ac:dyDescent="0.35">
      <c r="A4103" s="2" t="s">
        <v>7839</v>
      </c>
      <c r="B4103" s="2" t="s">
        <v>7840</v>
      </c>
      <c r="C4103" s="2" t="s">
        <v>7841</v>
      </c>
      <c r="D4103" s="2" t="s">
        <v>7842</v>
      </c>
      <c r="E4103" s="2" t="s">
        <v>7843</v>
      </c>
      <c r="F4103">
        <v>8</v>
      </c>
      <c r="G4103" s="2" t="s">
        <v>456</v>
      </c>
      <c r="H4103">
        <v>7</v>
      </c>
      <c r="I4103" s="2" t="s">
        <v>785</v>
      </c>
      <c r="J4103">
        <v>21</v>
      </c>
      <c r="K4103" s="2" t="s">
        <v>1002</v>
      </c>
      <c r="L4103">
        <v>11</v>
      </c>
      <c r="M4103" s="2" t="s">
        <v>458</v>
      </c>
      <c r="N4103">
        <v>75</v>
      </c>
      <c r="O4103" s="2" t="s">
        <v>517</v>
      </c>
      <c r="P4103">
        <v>820</v>
      </c>
      <c r="Q4103" s="2" t="s">
        <v>518</v>
      </c>
      <c r="R4103" t="s">
        <v>82</v>
      </c>
      <c r="S4103" t="s">
        <v>82</v>
      </c>
      <c r="T4103" s="2" t="s">
        <v>519</v>
      </c>
      <c r="U4103" s="2" t="s">
        <v>520</v>
      </c>
      <c r="V4103">
        <v>919</v>
      </c>
      <c r="W4103" s="2" t="s">
        <v>6680</v>
      </c>
      <c r="X4103">
        <v>2000</v>
      </c>
      <c r="Z4103">
        <v>2000</v>
      </c>
      <c r="AF4103">
        <v>0</v>
      </c>
      <c r="AQ4103">
        <v>2000</v>
      </c>
      <c r="AR4103">
        <v>0</v>
      </c>
      <c r="AS4103">
        <v>0</v>
      </c>
      <c r="AT4103">
        <v>2000</v>
      </c>
      <c r="AV4103">
        <v>2000</v>
      </c>
      <c r="BB4103">
        <v>0</v>
      </c>
      <c r="BL4103">
        <v>2000</v>
      </c>
      <c r="BM4103">
        <v>2000</v>
      </c>
      <c r="BN4103">
        <v>2000</v>
      </c>
      <c r="BP4103">
        <v>2000</v>
      </c>
      <c r="BQ4103">
        <v>2000</v>
      </c>
      <c r="BR4103">
        <v>0</v>
      </c>
      <c r="BS4103">
        <v>2000</v>
      </c>
      <c r="BT4103">
        <v>20191003</v>
      </c>
      <c r="BU4103" t="str">
        <f t="shared" si="192"/>
        <v>2019</v>
      </c>
      <c r="BV4103">
        <v>20201231</v>
      </c>
      <c r="BW4103" t="str">
        <f t="shared" si="193"/>
        <v>2020</v>
      </c>
      <c r="BX4103">
        <v>20191005</v>
      </c>
      <c r="BY4103" t="str">
        <f t="shared" si="194"/>
        <v>2019</v>
      </c>
      <c r="BZ4103" s="2" t="s">
        <v>131</v>
      </c>
      <c r="CA4103" s="2" t="s">
        <v>778</v>
      </c>
      <c r="CB4103" s="2" t="s">
        <v>455</v>
      </c>
      <c r="CC4103" s="2" t="s">
        <v>788</v>
      </c>
      <c r="CD4103" s="2" t="s">
        <v>789</v>
      </c>
      <c r="CE4103">
        <v>0</v>
      </c>
      <c r="CF4103">
        <v>20201231</v>
      </c>
    </row>
    <row r="4104" spans="1:84" x14ac:dyDescent="0.35">
      <c r="A4104" s="2" t="s">
        <v>22040</v>
      </c>
      <c r="B4104" s="2" t="s">
        <v>22041</v>
      </c>
      <c r="C4104" s="2" t="s">
        <v>22034</v>
      </c>
      <c r="D4104" s="2" t="s">
        <v>21673</v>
      </c>
      <c r="E4104" s="2" t="s">
        <v>22042</v>
      </c>
      <c r="F4104">
        <v>11</v>
      </c>
      <c r="G4104" s="2" t="s">
        <v>451</v>
      </c>
      <c r="H4104">
        <v>2</v>
      </c>
      <c r="I4104" s="2" t="s">
        <v>445</v>
      </c>
      <c r="J4104">
        <v>99</v>
      </c>
      <c r="K4104" s="2" t="s">
        <v>96</v>
      </c>
      <c r="L4104">
        <v>11</v>
      </c>
      <c r="M4104" s="2" t="s">
        <v>458</v>
      </c>
      <c r="N4104">
        <v>71</v>
      </c>
      <c r="O4104" s="2" t="s">
        <v>522</v>
      </c>
      <c r="P4104">
        <v>72</v>
      </c>
      <c r="Q4104" s="2" t="s">
        <v>733</v>
      </c>
      <c r="R4104" t="s">
        <v>82</v>
      </c>
      <c r="S4104" t="s">
        <v>82</v>
      </c>
      <c r="T4104" s="2" t="s">
        <v>88</v>
      </c>
      <c r="U4104" s="2" t="s">
        <v>89</v>
      </c>
      <c r="V4104">
        <v>710</v>
      </c>
      <c r="W4104" s="2" t="s">
        <v>7200</v>
      </c>
      <c r="X4104">
        <v>1000</v>
      </c>
      <c r="Z4104">
        <v>1000</v>
      </c>
      <c r="AD4104">
        <v>700</v>
      </c>
      <c r="AF4104">
        <v>0</v>
      </c>
      <c r="AI4104">
        <v>300</v>
      </c>
      <c r="AQ4104">
        <v>2000</v>
      </c>
      <c r="AR4104">
        <v>0</v>
      </c>
      <c r="AS4104">
        <v>0</v>
      </c>
      <c r="AT4104">
        <v>1000</v>
      </c>
      <c r="AV4104">
        <v>1000</v>
      </c>
      <c r="AZ4104">
        <v>700</v>
      </c>
      <c r="BB4104">
        <v>0</v>
      </c>
      <c r="BE4104">
        <v>300</v>
      </c>
      <c r="BL4104">
        <v>2000</v>
      </c>
      <c r="BM4104">
        <v>2000</v>
      </c>
      <c r="BN4104">
        <v>2000</v>
      </c>
      <c r="BS4104">
        <v>0</v>
      </c>
      <c r="BT4104">
        <v>20190711</v>
      </c>
      <c r="BU4104" t="str">
        <f t="shared" si="192"/>
        <v>2019</v>
      </c>
      <c r="BV4104">
        <v>20211231</v>
      </c>
      <c r="BW4104" t="str">
        <f t="shared" si="193"/>
        <v>2021</v>
      </c>
      <c r="BY4104" t="str">
        <f t="shared" si="194"/>
        <v/>
      </c>
      <c r="BZ4104" s="2" t="s">
        <v>101</v>
      </c>
      <c r="CA4104" s="2" t="s">
        <v>91</v>
      </c>
      <c r="CB4104" s="2" t="s">
        <v>92</v>
      </c>
      <c r="CC4104" s="2" t="s">
        <v>449</v>
      </c>
      <c r="CD4104" s="2" t="s">
        <v>450</v>
      </c>
      <c r="CE4104">
        <v>0</v>
      </c>
      <c r="CF4104">
        <v>20201231</v>
      </c>
    </row>
    <row r="4105" spans="1:84" x14ac:dyDescent="0.35">
      <c r="A4105" s="2" t="s">
        <v>22056</v>
      </c>
      <c r="B4105" s="2" t="s">
        <v>22041</v>
      </c>
      <c r="C4105" s="2" t="s">
        <v>22057</v>
      </c>
      <c r="D4105" s="2" t="s">
        <v>21673</v>
      </c>
      <c r="E4105" s="2" t="s">
        <v>22058</v>
      </c>
      <c r="F4105">
        <v>11</v>
      </c>
      <c r="G4105" s="2" t="s">
        <v>451</v>
      </c>
      <c r="H4105">
        <v>2</v>
      </c>
      <c r="I4105" s="2" t="s">
        <v>445</v>
      </c>
      <c r="J4105">
        <v>99</v>
      </c>
      <c r="K4105" s="2" t="s">
        <v>96</v>
      </c>
      <c r="L4105">
        <v>11</v>
      </c>
      <c r="M4105" s="2" t="s">
        <v>458</v>
      </c>
      <c r="N4105">
        <v>71</v>
      </c>
      <c r="O4105" s="2" t="s">
        <v>522</v>
      </c>
      <c r="P4105">
        <v>72</v>
      </c>
      <c r="Q4105" s="2" t="s">
        <v>733</v>
      </c>
      <c r="R4105" t="s">
        <v>82</v>
      </c>
      <c r="S4105" t="s">
        <v>82</v>
      </c>
      <c r="T4105" s="2" t="s">
        <v>88</v>
      </c>
      <c r="U4105" s="2" t="s">
        <v>89</v>
      </c>
      <c r="V4105">
        <v>710</v>
      </c>
      <c r="W4105" s="2" t="s">
        <v>7200</v>
      </c>
      <c r="X4105">
        <v>1000</v>
      </c>
      <c r="Z4105">
        <v>1000</v>
      </c>
      <c r="AD4105">
        <v>700</v>
      </c>
      <c r="AF4105">
        <v>0</v>
      </c>
      <c r="AI4105">
        <v>300</v>
      </c>
      <c r="AQ4105">
        <v>2000</v>
      </c>
      <c r="AR4105">
        <v>0</v>
      </c>
      <c r="AS4105">
        <v>0</v>
      </c>
      <c r="AT4105">
        <v>1000</v>
      </c>
      <c r="AV4105">
        <v>1000</v>
      </c>
      <c r="AZ4105">
        <v>700</v>
      </c>
      <c r="BB4105">
        <v>0</v>
      </c>
      <c r="BE4105">
        <v>300</v>
      </c>
      <c r="BL4105">
        <v>2000</v>
      </c>
      <c r="BM4105">
        <v>2000</v>
      </c>
      <c r="BN4105">
        <v>2000</v>
      </c>
      <c r="BS4105">
        <v>0</v>
      </c>
      <c r="BT4105">
        <v>20190711</v>
      </c>
      <c r="BU4105" t="str">
        <f t="shared" si="192"/>
        <v>2019</v>
      </c>
      <c r="BV4105">
        <v>20211231</v>
      </c>
      <c r="BW4105" t="str">
        <f t="shared" si="193"/>
        <v>2021</v>
      </c>
      <c r="BY4105" t="str">
        <f t="shared" si="194"/>
        <v/>
      </c>
      <c r="BZ4105" s="2" t="s">
        <v>101</v>
      </c>
      <c r="CA4105" s="2" t="s">
        <v>91</v>
      </c>
      <c r="CB4105" s="2" t="s">
        <v>92</v>
      </c>
      <c r="CC4105" s="2" t="s">
        <v>449</v>
      </c>
      <c r="CD4105" s="2" t="s">
        <v>450</v>
      </c>
      <c r="CE4105">
        <v>0</v>
      </c>
      <c r="CF4105">
        <v>20201231</v>
      </c>
    </row>
    <row r="4106" spans="1:84" x14ac:dyDescent="0.35">
      <c r="A4106" s="2" t="s">
        <v>22111</v>
      </c>
      <c r="B4106" s="2" t="s">
        <v>22112</v>
      </c>
      <c r="C4106" s="2" t="s">
        <v>22068</v>
      </c>
      <c r="D4106" s="2" t="s">
        <v>21673</v>
      </c>
      <c r="E4106" s="2" t="s">
        <v>22113</v>
      </c>
      <c r="F4106">
        <v>11</v>
      </c>
      <c r="G4106" s="2" t="s">
        <v>451</v>
      </c>
      <c r="H4106">
        <v>2</v>
      </c>
      <c r="I4106" s="2" t="s">
        <v>445</v>
      </c>
      <c r="J4106">
        <v>99</v>
      </c>
      <c r="K4106" s="2" t="s">
        <v>96</v>
      </c>
      <c r="L4106">
        <v>11</v>
      </c>
      <c r="M4106" s="2" t="s">
        <v>458</v>
      </c>
      <c r="N4106">
        <v>71</v>
      </c>
      <c r="O4106" s="2" t="s">
        <v>522</v>
      </c>
      <c r="P4106">
        <v>72</v>
      </c>
      <c r="Q4106" s="2" t="s">
        <v>733</v>
      </c>
      <c r="R4106" t="s">
        <v>82</v>
      </c>
      <c r="S4106" t="s">
        <v>82</v>
      </c>
      <c r="T4106" s="2" t="s">
        <v>88</v>
      </c>
      <c r="U4106" s="2" t="s">
        <v>89</v>
      </c>
      <c r="V4106">
        <v>710</v>
      </c>
      <c r="W4106" s="2" t="s">
        <v>7200</v>
      </c>
      <c r="X4106">
        <v>1000</v>
      </c>
      <c r="Z4106">
        <v>1000</v>
      </c>
      <c r="AD4106">
        <v>700</v>
      </c>
      <c r="AF4106">
        <v>0</v>
      </c>
      <c r="AI4106">
        <v>300</v>
      </c>
      <c r="AQ4106">
        <v>2000</v>
      </c>
      <c r="AR4106">
        <v>0</v>
      </c>
      <c r="AS4106">
        <v>0</v>
      </c>
      <c r="AT4106">
        <v>1000</v>
      </c>
      <c r="AV4106">
        <v>1000</v>
      </c>
      <c r="AZ4106">
        <v>700</v>
      </c>
      <c r="BB4106">
        <v>0</v>
      </c>
      <c r="BE4106">
        <v>300</v>
      </c>
      <c r="BL4106">
        <v>2000</v>
      </c>
      <c r="BM4106">
        <v>2000</v>
      </c>
      <c r="BN4106">
        <v>2000</v>
      </c>
      <c r="BS4106">
        <v>0</v>
      </c>
      <c r="BT4106">
        <v>20190711</v>
      </c>
      <c r="BU4106" t="str">
        <f t="shared" si="192"/>
        <v>2019</v>
      </c>
      <c r="BV4106">
        <v>20211231</v>
      </c>
      <c r="BW4106" t="str">
        <f t="shared" si="193"/>
        <v>2021</v>
      </c>
      <c r="BY4106" t="str">
        <f t="shared" si="194"/>
        <v/>
      </c>
      <c r="BZ4106" s="2" t="s">
        <v>101</v>
      </c>
      <c r="CA4106" s="2" t="s">
        <v>91</v>
      </c>
      <c r="CB4106" s="2" t="s">
        <v>92</v>
      </c>
      <c r="CC4106" s="2" t="s">
        <v>449</v>
      </c>
      <c r="CD4106" s="2" t="s">
        <v>450</v>
      </c>
      <c r="CE4106">
        <v>0</v>
      </c>
      <c r="CF4106">
        <v>20201231</v>
      </c>
    </row>
    <row r="4107" spans="1:84" x14ac:dyDescent="0.35">
      <c r="A4107" s="2" t="s">
        <v>9579</v>
      </c>
      <c r="B4107" s="2" t="s">
        <v>9575</v>
      </c>
      <c r="C4107" s="2" t="s">
        <v>9576</v>
      </c>
      <c r="D4107" s="2" t="s">
        <v>9577</v>
      </c>
      <c r="E4107" s="2" t="s">
        <v>9580</v>
      </c>
      <c r="F4107">
        <v>1</v>
      </c>
      <c r="G4107" s="2" t="s">
        <v>166</v>
      </c>
      <c r="H4107">
        <v>7</v>
      </c>
      <c r="I4107" s="2" t="s">
        <v>785</v>
      </c>
      <c r="J4107">
        <v>99</v>
      </c>
      <c r="K4107" s="2" t="s">
        <v>96</v>
      </c>
      <c r="L4107">
        <v>8</v>
      </c>
      <c r="M4107" s="2" t="s">
        <v>127</v>
      </c>
      <c r="N4107">
        <v>62</v>
      </c>
      <c r="O4107" s="2" t="s">
        <v>2465</v>
      </c>
      <c r="P4107">
        <v>999</v>
      </c>
      <c r="Q4107" s="2" t="s">
        <v>3537</v>
      </c>
      <c r="R4107" t="s">
        <v>82</v>
      </c>
      <c r="S4107" t="s">
        <v>82</v>
      </c>
      <c r="T4107" s="2" t="s">
        <v>2001</v>
      </c>
      <c r="U4107" s="2" t="s">
        <v>2002</v>
      </c>
      <c r="V4107">
        <v>926</v>
      </c>
      <c r="W4107" s="2" t="s">
        <v>6681</v>
      </c>
      <c r="X4107">
        <v>973.7</v>
      </c>
      <c r="Y4107">
        <v>973.7</v>
      </c>
      <c r="AD4107">
        <v>681.59</v>
      </c>
      <c r="AF4107">
        <v>0</v>
      </c>
      <c r="AI4107">
        <v>292.11</v>
      </c>
      <c r="AO4107">
        <v>653</v>
      </c>
      <c r="AQ4107">
        <v>1947.4</v>
      </c>
      <c r="AR4107">
        <v>0</v>
      </c>
      <c r="AS4107">
        <v>0</v>
      </c>
      <c r="AT4107">
        <v>973.7</v>
      </c>
      <c r="AU4107">
        <v>973.7</v>
      </c>
      <c r="AZ4107">
        <v>681.59</v>
      </c>
      <c r="BB4107">
        <v>0</v>
      </c>
      <c r="BE4107">
        <v>292.11</v>
      </c>
      <c r="BK4107">
        <v>653</v>
      </c>
      <c r="BL4107">
        <v>1947.4</v>
      </c>
      <c r="BM4107">
        <v>1947.4</v>
      </c>
      <c r="BN4107">
        <v>1947.4</v>
      </c>
      <c r="BS4107">
        <v>0</v>
      </c>
      <c r="BT4107">
        <v>20180717</v>
      </c>
      <c r="BU4107" t="str">
        <f t="shared" si="192"/>
        <v>2018</v>
      </c>
      <c r="BV4107">
        <v>20200531</v>
      </c>
      <c r="BW4107" t="str">
        <f t="shared" si="193"/>
        <v>2020</v>
      </c>
      <c r="BX4107">
        <v>20200531</v>
      </c>
      <c r="BY4107" t="str">
        <f t="shared" si="194"/>
        <v>2020</v>
      </c>
      <c r="BZ4107" s="2" t="s">
        <v>101</v>
      </c>
      <c r="CA4107" s="2" t="s">
        <v>101</v>
      </c>
      <c r="CB4107" s="2" t="s">
        <v>455</v>
      </c>
      <c r="CC4107" s="2" t="s">
        <v>788</v>
      </c>
      <c r="CD4107" s="2" t="s">
        <v>789</v>
      </c>
      <c r="CE4107">
        <v>0</v>
      </c>
      <c r="CF4107">
        <v>20201231</v>
      </c>
    </row>
    <row r="4108" spans="1:84" x14ac:dyDescent="0.35">
      <c r="A4108" s="2" t="s">
        <v>9581</v>
      </c>
      <c r="B4108" s="2" t="s">
        <v>9575</v>
      </c>
      <c r="C4108" s="2" t="s">
        <v>9576</v>
      </c>
      <c r="D4108" s="2" t="s">
        <v>9577</v>
      </c>
      <c r="E4108" s="2" t="s">
        <v>9582</v>
      </c>
      <c r="F4108">
        <v>1</v>
      </c>
      <c r="G4108" s="2" t="s">
        <v>166</v>
      </c>
      <c r="H4108">
        <v>7</v>
      </c>
      <c r="I4108" s="2" t="s">
        <v>785</v>
      </c>
      <c r="J4108">
        <v>99</v>
      </c>
      <c r="K4108" s="2" t="s">
        <v>96</v>
      </c>
      <c r="L4108">
        <v>8</v>
      </c>
      <c r="M4108" s="2" t="s">
        <v>127</v>
      </c>
      <c r="N4108">
        <v>62</v>
      </c>
      <c r="O4108" s="2" t="s">
        <v>2465</v>
      </c>
      <c r="P4108">
        <v>999</v>
      </c>
      <c r="Q4108" s="2" t="s">
        <v>3537</v>
      </c>
      <c r="R4108" t="s">
        <v>82</v>
      </c>
      <c r="S4108" t="s">
        <v>82</v>
      </c>
      <c r="T4108" s="2" t="s">
        <v>2001</v>
      </c>
      <c r="U4108" s="2" t="s">
        <v>2002</v>
      </c>
      <c r="V4108">
        <v>926</v>
      </c>
      <c r="W4108" s="2" t="s">
        <v>6681</v>
      </c>
      <c r="X4108">
        <v>973.7</v>
      </c>
      <c r="Y4108">
        <v>973.7</v>
      </c>
      <c r="AD4108">
        <v>681.59</v>
      </c>
      <c r="AF4108">
        <v>0</v>
      </c>
      <c r="AI4108">
        <v>292.11</v>
      </c>
      <c r="AO4108">
        <v>653</v>
      </c>
      <c r="AQ4108">
        <v>1947.4</v>
      </c>
      <c r="AR4108">
        <v>0</v>
      </c>
      <c r="AS4108">
        <v>0</v>
      </c>
      <c r="AT4108">
        <v>973.7</v>
      </c>
      <c r="AU4108">
        <v>973.7</v>
      </c>
      <c r="AZ4108">
        <v>681.59</v>
      </c>
      <c r="BB4108">
        <v>0</v>
      </c>
      <c r="BE4108">
        <v>292.11</v>
      </c>
      <c r="BK4108">
        <v>653</v>
      </c>
      <c r="BL4108">
        <v>1947.4</v>
      </c>
      <c r="BM4108">
        <v>1947.4</v>
      </c>
      <c r="BN4108">
        <v>1947.4</v>
      </c>
      <c r="BS4108">
        <v>0</v>
      </c>
      <c r="BT4108">
        <v>20180717</v>
      </c>
      <c r="BU4108" t="str">
        <f t="shared" si="192"/>
        <v>2018</v>
      </c>
      <c r="BV4108">
        <v>20200531</v>
      </c>
      <c r="BW4108" t="str">
        <f t="shared" si="193"/>
        <v>2020</v>
      </c>
      <c r="BX4108">
        <v>20200531</v>
      </c>
      <c r="BY4108" t="str">
        <f t="shared" si="194"/>
        <v>2020</v>
      </c>
      <c r="BZ4108" s="2" t="s">
        <v>101</v>
      </c>
      <c r="CA4108" s="2" t="s">
        <v>101</v>
      </c>
      <c r="CB4108" s="2" t="s">
        <v>455</v>
      </c>
      <c r="CC4108" s="2" t="s">
        <v>788</v>
      </c>
      <c r="CD4108" s="2" t="s">
        <v>789</v>
      </c>
      <c r="CE4108">
        <v>0</v>
      </c>
      <c r="CF4108">
        <v>20201231</v>
      </c>
    </row>
    <row r="4109" spans="1:84" x14ac:dyDescent="0.35">
      <c r="A4109" s="2" t="s">
        <v>9583</v>
      </c>
      <c r="B4109" s="2" t="s">
        <v>9575</v>
      </c>
      <c r="C4109" s="2" t="s">
        <v>9576</v>
      </c>
      <c r="D4109" s="2" t="s">
        <v>9577</v>
      </c>
      <c r="E4109" s="2" t="s">
        <v>9584</v>
      </c>
      <c r="F4109">
        <v>1</v>
      </c>
      <c r="G4109" s="2" t="s">
        <v>166</v>
      </c>
      <c r="H4109">
        <v>7</v>
      </c>
      <c r="I4109" s="2" t="s">
        <v>785</v>
      </c>
      <c r="J4109">
        <v>99</v>
      </c>
      <c r="K4109" s="2" t="s">
        <v>96</v>
      </c>
      <c r="L4109">
        <v>8</v>
      </c>
      <c r="M4109" s="2" t="s">
        <v>127</v>
      </c>
      <c r="N4109">
        <v>62</v>
      </c>
      <c r="O4109" s="2" t="s">
        <v>2465</v>
      </c>
      <c r="P4109">
        <v>999</v>
      </c>
      <c r="Q4109" s="2" t="s">
        <v>3537</v>
      </c>
      <c r="R4109" t="s">
        <v>82</v>
      </c>
      <c r="S4109" t="s">
        <v>82</v>
      </c>
      <c r="T4109" s="2" t="s">
        <v>2001</v>
      </c>
      <c r="U4109" s="2" t="s">
        <v>2002</v>
      </c>
      <c r="V4109">
        <v>926</v>
      </c>
      <c r="W4109" s="2" t="s">
        <v>6681</v>
      </c>
      <c r="X4109">
        <v>973.7</v>
      </c>
      <c r="Y4109">
        <v>973.7</v>
      </c>
      <c r="AD4109">
        <v>681.59</v>
      </c>
      <c r="AF4109">
        <v>0</v>
      </c>
      <c r="AI4109">
        <v>292.11</v>
      </c>
      <c r="AO4109">
        <v>653</v>
      </c>
      <c r="AQ4109">
        <v>1947.4</v>
      </c>
      <c r="AR4109">
        <v>0</v>
      </c>
      <c r="AS4109">
        <v>0</v>
      </c>
      <c r="AT4109">
        <v>973.7</v>
      </c>
      <c r="AU4109">
        <v>973.7</v>
      </c>
      <c r="AZ4109">
        <v>681.59</v>
      </c>
      <c r="BB4109">
        <v>0</v>
      </c>
      <c r="BE4109">
        <v>292.11</v>
      </c>
      <c r="BK4109">
        <v>653</v>
      </c>
      <c r="BL4109">
        <v>1947.4</v>
      </c>
      <c r="BM4109">
        <v>1947.4</v>
      </c>
      <c r="BN4109">
        <v>1947.4</v>
      </c>
      <c r="BS4109">
        <v>0</v>
      </c>
      <c r="BT4109">
        <v>20180717</v>
      </c>
      <c r="BU4109" t="str">
        <f t="shared" si="192"/>
        <v>2018</v>
      </c>
      <c r="BV4109">
        <v>20200531</v>
      </c>
      <c r="BW4109" t="str">
        <f t="shared" si="193"/>
        <v>2020</v>
      </c>
      <c r="BX4109">
        <v>20200531</v>
      </c>
      <c r="BY4109" t="str">
        <f t="shared" si="194"/>
        <v>2020</v>
      </c>
      <c r="BZ4109" s="2" t="s">
        <v>101</v>
      </c>
      <c r="CA4109" s="2" t="s">
        <v>101</v>
      </c>
      <c r="CB4109" s="2" t="s">
        <v>455</v>
      </c>
      <c r="CC4109" s="2" t="s">
        <v>788</v>
      </c>
      <c r="CD4109" s="2" t="s">
        <v>789</v>
      </c>
      <c r="CE4109">
        <v>0</v>
      </c>
      <c r="CF4109">
        <v>20201231</v>
      </c>
    </row>
    <row r="4110" spans="1:84" x14ac:dyDescent="0.35">
      <c r="A4110" s="2" t="s">
        <v>9585</v>
      </c>
      <c r="B4110" s="2" t="s">
        <v>9575</v>
      </c>
      <c r="C4110" s="2" t="s">
        <v>9576</v>
      </c>
      <c r="D4110" s="2" t="s">
        <v>9577</v>
      </c>
      <c r="E4110" s="2" t="s">
        <v>9586</v>
      </c>
      <c r="F4110">
        <v>1</v>
      </c>
      <c r="G4110" s="2" t="s">
        <v>166</v>
      </c>
      <c r="H4110">
        <v>7</v>
      </c>
      <c r="I4110" s="2" t="s">
        <v>785</v>
      </c>
      <c r="J4110">
        <v>99</v>
      </c>
      <c r="K4110" s="2" t="s">
        <v>96</v>
      </c>
      <c r="L4110">
        <v>8</v>
      </c>
      <c r="M4110" s="2" t="s">
        <v>127</v>
      </c>
      <c r="N4110">
        <v>62</v>
      </c>
      <c r="O4110" s="2" t="s">
        <v>2465</v>
      </c>
      <c r="P4110">
        <v>999</v>
      </c>
      <c r="Q4110" s="2" t="s">
        <v>3537</v>
      </c>
      <c r="R4110" t="s">
        <v>82</v>
      </c>
      <c r="S4110" t="s">
        <v>82</v>
      </c>
      <c r="T4110" s="2" t="s">
        <v>2001</v>
      </c>
      <c r="U4110" s="2" t="s">
        <v>2002</v>
      </c>
      <c r="V4110">
        <v>926</v>
      </c>
      <c r="W4110" s="2" t="s">
        <v>6681</v>
      </c>
      <c r="X4110">
        <v>973.7</v>
      </c>
      <c r="Y4110">
        <v>973.7</v>
      </c>
      <c r="AD4110">
        <v>681.59</v>
      </c>
      <c r="AF4110">
        <v>0</v>
      </c>
      <c r="AI4110">
        <v>292.11</v>
      </c>
      <c r="AO4110">
        <v>653</v>
      </c>
      <c r="AQ4110">
        <v>1947.4</v>
      </c>
      <c r="AR4110">
        <v>0</v>
      </c>
      <c r="AS4110">
        <v>0</v>
      </c>
      <c r="AT4110">
        <v>973.7</v>
      </c>
      <c r="AU4110">
        <v>973.7</v>
      </c>
      <c r="AZ4110">
        <v>681.59</v>
      </c>
      <c r="BB4110">
        <v>0</v>
      </c>
      <c r="BE4110">
        <v>292.11</v>
      </c>
      <c r="BK4110">
        <v>653</v>
      </c>
      <c r="BL4110">
        <v>1947.4</v>
      </c>
      <c r="BM4110">
        <v>1947.4</v>
      </c>
      <c r="BN4110">
        <v>1947.4</v>
      </c>
      <c r="BS4110">
        <v>0</v>
      </c>
      <c r="BT4110">
        <v>20180717</v>
      </c>
      <c r="BU4110" t="str">
        <f t="shared" si="192"/>
        <v>2018</v>
      </c>
      <c r="BV4110">
        <v>20200531</v>
      </c>
      <c r="BW4110" t="str">
        <f t="shared" si="193"/>
        <v>2020</v>
      </c>
      <c r="BX4110">
        <v>20200531</v>
      </c>
      <c r="BY4110" t="str">
        <f t="shared" si="194"/>
        <v>2020</v>
      </c>
      <c r="BZ4110" s="2" t="s">
        <v>101</v>
      </c>
      <c r="CA4110" s="2" t="s">
        <v>101</v>
      </c>
      <c r="CB4110" s="2" t="s">
        <v>455</v>
      </c>
      <c r="CC4110" s="2" t="s">
        <v>788</v>
      </c>
      <c r="CD4110" s="2" t="s">
        <v>789</v>
      </c>
      <c r="CE4110">
        <v>0</v>
      </c>
      <c r="CF4110">
        <v>20201231</v>
      </c>
    </row>
    <row r="4111" spans="1:84" x14ac:dyDescent="0.35">
      <c r="A4111" s="2" t="s">
        <v>22052</v>
      </c>
      <c r="B4111" s="2" t="s">
        <v>22041</v>
      </c>
      <c r="C4111" s="2" t="s">
        <v>22031</v>
      </c>
      <c r="D4111" s="2" t="s">
        <v>21673</v>
      </c>
      <c r="E4111" s="2" t="s">
        <v>22053</v>
      </c>
      <c r="F4111">
        <v>11</v>
      </c>
      <c r="G4111" s="2" t="s">
        <v>451</v>
      </c>
      <c r="H4111">
        <v>2</v>
      </c>
      <c r="I4111" s="2" t="s">
        <v>445</v>
      </c>
      <c r="J4111">
        <v>99</v>
      </c>
      <c r="K4111" s="2" t="s">
        <v>96</v>
      </c>
      <c r="L4111">
        <v>11</v>
      </c>
      <c r="M4111" s="2" t="s">
        <v>458</v>
      </c>
      <c r="N4111">
        <v>71</v>
      </c>
      <c r="O4111" s="2" t="s">
        <v>522</v>
      </c>
      <c r="P4111">
        <v>72</v>
      </c>
      <c r="Q4111" s="2" t="s">
        <v>733</v>
      </c>
      <c r="R4111" t="s">
        <v>82</v>
      </c>
      <c r="S4111" t="s">
        <v>82</v>
      </c>
      <c r="T4111" s="2" t="s">
        <v>88</v>
      </c>
      <c r="U4111" s="2" t="s">
        <v>89</v>
      </c>
      <c r="V4111">
        <v>710</v>
      </c>
      <c r="W4111" s="2" t="s">
        <v>7200</v>
      </c>
      <c r="X4111">
        <v>959.25</v>
      </c>
      <c r="Z4111">
        <v>959.25</v>
      </c>
      <c r="AD4111">
        <v>671.48</v>
      </c>
      <c r="AF4111">
        <v>0</v>
      </c>
      <c r="AI4111">
        <v>287.77</v>
      </c>
      <c r="AQ4111">
        <v>1918.5</v>
      </c>
      <c r="AR4111">
        <v>0</v>
      </c>
      <c r="AS4111">
        <v>0</v>
      </c>
      <c r="AT4111">
        <v>959.25</v>
      </c>
      <c r="AV4111">
        <v>959.25</v>
      </c>
      <c r="AZ4111">
        <v>671.48</v>
      </c>
      <c r="BB4111">
        <v>0</v>
      </c>
      <c r="BE4111">
        <v>287.77</v>
      </c>
      <c r="BL4111">
        <v>1918.5</v>
      </c>
      <c r="BM4111">
        <v>1918.5</v>
      </c>
      <c r="BN4111">
        <v>1918.5</v>
      </c>
      <c r="BS4111">
        <v>0</v>
      </c>
      <c r="BT4111">
        <v>20190711</v>
      </c>
      <c r="BU4111" t="str">
        <f t="shared" si="192"/>
        <v>2019</v>
      </c>
      <c r="BV4111">
        <v>20211231</v>
      </c>
      <c r="BW4111" t="str">
        <f t="shared" si="193"/>
        <v>2021</v>
      </c>
      <c r="BY4111" t="str">
        <f t="shared" si="194"/>
        <v/>
      </c>
      <c r="BZ4111" s="2" t="s">
        <v>101</v>
      </c>
      <c r="CA4111" s="2" t="s">
        <v>91</v>
      </c>
      <c r="CB4111" s="2" t="s">
        <v>92</v>
      </c>
      <c r="CC4111" s="2" t="s">
        <v>449</v>
      </c>
      <c r="CD4111" s="2" t="s">
        <v>450</v>
      </c>
      <c r="CE4111">
        <v>0</v>
      </c>
      <c r="CF4111">
        <v>20201231</v>
      </c>
    </row>
    <row r="4112" spans="1:84" x14ac:dyDescent="0.35">
      <c r="A4112" s="2" t="s">
        <v>22082</v>
      </c>
      <c r="B4112" s="2" t="s">
        <v>22067</v>
      </c>
      <c r="C4112" s="2" t="s">
        <v>22031</v>
      </c>
      <c r="D4112" s="2" t="s">
        <v>21673</v>
      </c>
      <c r="E4112" s="2" t="s">
        <v>22083</v>
      </c>
      <c r="F4112">
        <v>11</v>
      </c>
      <c r="G4112" s="2" t="s">
        <v>451</v>
      </c>
      <c r="H4112">
        <v>2</v>
      </c>
      <c r="I4112" s="2" t="s">
        <v>445</v>
      </c>
      <c r="J4112">
        <v>99</v>
      </c>
      <c r="K4112" s="2" t="s">
        <v>96</v>
      </c>
      <c r="L4112">
        <v>11</v>
      </c>
      <c r="M4112" s="2" t="s">
        <v>458</v>
      </c>
      <c r="N4112">
        <v>71</v>
      </c>
      <c r="O4112" s="2" t="s">
        <v>522</v>
      </c>
      <c r="P4112">
        <v>72</v>
      </c>
      <c r="Q4112" s="2" t="s">
        <v>733</v>
      </c>
      <c r="R4112" t="s">
        <v>82</v>
      </c>
      <c r="S4112" t="s">
        <v>82</v>
      </c>
      <c r="T4112" s="2" t="s">
        <v>88</v>
      </c>
      <c r="U4112" s="2" t="s">
        <v>89</v>
      </c>
      <c r="V4112">
        <v>710</v>
      </c>
      <c r="W4112" s="2" t="s">
        <v>7200</v>
      </c>
      <c r="X4112">
        <v>959.25</v>
      </c>
      <c r="Z4112">
        <v>959.25</v>
      </c>
      <c r="AD4112">
        <v>671.48</v>
      </c>
      <c r="AF4112">
        <v>0</v>
      </c>
      <c r="AI4112">
        <v>287.77</v>
      </c>
      <c r="AQ4112">
        <v>1918.5</v>
      </c>
      <c r="AR4112">
        <v>0</v>
      </c>
      <c r="AS4112">
        <v>0</v>
      </c>
      <c r="AT4112">
        <v>959.25</v>
      </c>
      <c r="AV4112">
        <v>959.25</v>
      </c>
      <c r="AZ4112">
        <v>671.48</v>
      </c>
      <c r="BB4112">
        <v>0</v>
      </c>
      <c r="BE4112">
        <v>287.77</v>
      </c>
      <c r="BL4112">
        <v>1918.5</v>
      </c>
      <c r="BM4112">
        <v>1918.5</v>
      </c>
      <c r="BN4112">
        <v>1918.5</v>
      </c>
      <c r="BS4112">
        <v>0</v>
      </c>
      <c r="BT4112">
        <v>20190711</v>
      </c>
      <c r="BU4112" t="str">
        <f t="shared" si="192"/>
        <v>2019</v>
      </c>
      <c r="BV4112">
        <v>20211231</v>
      </c>
      <c r="BW4112" t="str">
        <f t="shared" si="193"/>
        <v>2021</v>
      </c>
      <c r="BY4112" t="str">
        <f t="shared" si="194"/>
        <v/>
      </c>
      <c r="BZ4112" s="2" t="s">
        <v>101</v>
      </c>
      <c r="CA4112" s="2" t="s">
        <v>91</v>
      </c>
      <c r="CB4112" s="2" t="s">
        <v>92</v>
      </c>
      <c r="CC4112" s="2" t="s">
        <v>449</v>
      </c>
      <c r="CD4112" s="2" t="s">
        <v>450</v>
      </c>
      <c r="CE4112">
        <v>0</v>
      </c>
      <c r="CF4112">
        <v>20201231</v>
      </c>
    </row>
    <row r="4113" spans="1:84" x14ac:dyDescent="0.35">
      <c r="A4113" s="2" t="s">
        <v>22050</v>
      </c>
      <c r="B4113" s="2" t="s">
        <v>22041</v>
      </c>
      <c r="C4113" s="2" t="s">
        <v>22031</v>
      </c>
      <c r="D4113" s="2" t="s">
        <v>21673</v>
      </c>
      <c r="E4113" s="2" t="s">
        <v>22051</v>
      </c>
      <c r="F4113">
        <v>11</v>
      </c>
      <c r="G4113" s="2" t="s">
        <v>451</v>
      </c>
      <c r="H4113">
        <v>2</v>
      </c>
      <c r="I4113" s="2" t="s">
        <v>445</v>
      </c>
      <c r="J4113">
        <v>99</v>
      </c>
      <c r="K4113" s="2" t="s">
        <v>96</v>
      </c>
      <c r="L4113">
        <v>11</v>
      </c>
      <c r="M4113" s="2" t="s">
        <v>458</v>
      </c>
      <c r="N4113">
        <v>71</v>
      </c>
      <c r="O4113" s="2" t="s">
        <v>522</v>
      </c>
      <c r="P4113">
        <v>72</v>
      </c>
      <c r="Q4113" s="2" t="s">
        <v>733</v>
      </c>
      <c r="R4113" t="s">
        <v>82</v>
      </c>
      <c r="S4113" t="s">
        <v>82</v>
      </c>
      <c r="T4113" s="2" t="s">
        <v>88</v>
      </c>
      <c r="U4113" s="2" t="s">
        <v>89</v>
      </c>
      <c r="V4113">
        <v>710</v>
      </c>
      <c r="W4113" s="2" t="s">
        <v>7200</v>
      </c>
      <c r="X4113">
        <v>959</v>
      </c>
      <c r="Z4113">
        <v>959</v>
      </c>
      <c r="AD4113">
        <v>671.3</v>
      </c>
      <c r="AF4113">
        <v>0</v>
      </c>
      <c r="AI4113">
        <v>287.7</v>
      </c>
      <c r="AQ4113">
        <v>1918</v>
      </c>
      <c r="AR4113">
        <v>0</v>
      </c>
      <c r="AS4113">
        <v>0</v>
      </c>
      <c r="AT4113">
        <v>959</v>
      </c>
      <c r="AV4113">
        <v>959</v>
      </c>
      <c r="AZ4113">
        <v>671.3</v>
      </c>
      <c r="BB4113">
        <v>0</v>
      </c>
      <c r="BE4113">
        <v>287.7</v>
      </c>
      <c r="BL4113">
        <v>1918</v>
      </c>
      <c r="BM4113">
        <v>1918</v>
      </c>
      <c r="BN4113">
        <v>1918</v>
      </c>
      <c r="BS4113">
        <v>0</v>
      </c>
      <c r="BT4113">
        <v>20190711</v>
      </c>
      <c r="BU4113" t="str">
        <f t="shared" si="192"/>
        <v>2019</v>
      </c>
      <c r="BV4113">
        <v>20211231</v>
      </c>
      <c r="BW4113" t="str">
        <f t="shared" si="193"/>
        <v>2021</v>
      </c>
      <c r="BY4113" t="str">
        <f t="shared" si="194"/>
        <v/>
      </c>
      <c r="BZ4113" s="2" t="s">
        <v>101</v>
      </c>
      <c r="CA4113" s="2" t="s">
        <v>91</v>
      </c>
      <c r="CB4113" s="2" t="s">
        <v>92</v>
      </c>
      <c r="CC4113" s="2" t="s">
        <v>449</v>
      </c>
      <c r="CD4113" s="2" t="s">
        <v>450</v>
      </c>
      <c r="CE4113">
        <v>0</v>
      </c>
      <c r="CF4113">
        <v>20201231</v>
      </c>
    </row>
    <row r="4114" spans="1:84" x14ac:dyDescent="0.35">
      <c r="A4114" s="2" t="s">
        <v>22030</v>
      </c>
      <c r="B4114" s="2" t="s">
        <v>22026</v>
      </c>
      <c r="C4114" s="2" t="s">
        <v>22031</v>
      </c>
      <c r="D4114" s="2" t="s">
        <v>21673</v>
      </c>
      <c r="E4114" s="2" t="s">
        <v>22032</v>
      </c>
      <c r="F4114">
        <v>11</v>
      </c>
      <c r="G4114" s="2" t="s">
        <v>451</v>
      </c>
      <c r="H4114">
        <v>2</v>
      </c>
      <c r="I4114" s="2" t="s">
        <v>445</v>
      </c>
      <c r="J4114">
        <v>99</v>
      </c>
      <c r="K4114" s="2" t="s">
        <v>96</v>
      </c>
      <c r="L4114">
        <v>11</v>
      </c>
      <c r="M4114" s="2" t="s">
        <v>458</v>
      </c>
      <c r="N4114">
        <v>71</v>
      </c>
      <c r="O4114" s="2" t="s">
        <v>522</v>
      </c>
      <c r="P4114">
        <v>72</v>
      </c>
      <c r="Q4114" s="2" t="s">
        <v>733</v>
      </c>
      <c r="R4114" t="s">
        <v>82</v>
      </c>
      <c r="S4114" t="s">
        <v>82</v>
      </c>
      <c r="T4114" s="2" t="s">
        <v>88</v>
      </c>
      <c r="U4114" s="2" t="s">
        <v>89</v>
      </c>
      <c r="V4114">
        <v>710</v>
      </c>
      <c r="W4114" s="2" t="s">
        <v>7200</v>
      </c>
      <c r="X4114">
        <v>958</v>
      </c>
      <c r="Z4114">
        <v>958</v>
      </c>
      <c r="AD4114">
        <v>670.6</v>
      </c>
      <c r="AF4114">
        <v>0</v>
      </c>
      <c r="AI4114">
        <v>287.39999999999998</v>
      </c>
      <c r="AQ4114">
        <v>1916</v>
      </c>
      <c r="AR4114">
        <v>0</v>
      </c>
      <c r="AS4114">
        <v>0</v>
      </c>
      <c r="AT4114">
        <v>958</v>
      </c>
      <c r="AV4114">
        <v>958</v>
      </c>
      <c r="AZ4114">
        <v>670.6</v>
      </c>
      <c r="BB4114">
        <v>0</v>
      </c>
      <c r="BE4114">
        <v>287.39999999999998</v>
      </c>
      <c r="BL4114">
        <v>1916</v>
      </c>
      <c r="BM4114">
        <v>1916</v>
      </c>
      <c r="BN4114">
        <v>1916</v>
      </c>
      <c r="BP4114">
        <v>958</v>
      </c>
      <c r="BQ4114">
        <v>958</v>
      </c>
      <c r="BR4114">
        <v>0</v>
      </c>
      <c r="BS4114">
        <v>958</v>
      </c>
      <c r="BT4114">
        <v>20190711</v>
      </c>
      <c r="BU4114" t="str">
        <f t="shared" si="192"/>
        <v>2019</v>
      </c>
      <c r="BV4114">
        <v>20211231</v>
      </c>
      <c r="BW4114" t="str">
        <f t="shared" si="193"/>
        <v>2021</v>
      </c>
      <c r="BY4114" t="str">
        <f t="shared" si="194"/>
        <v/>
      </c>
      <c r="BZ4114" s="2" t="s">
        <v>91</v>
      </c>
      <c r="CA4114" s="2" t="s">
        <v>91</v>
      </c>
      <c r="CB4114" s="2" t="s">
        <v>92</v>
      </c>
      <c r="CC4114" s="2" t="s">
        <v>449</v>
      </c>
      <c r="CD4114" s="2" t="s">
        <v>450</v>
      </c>
      <c r="CE4114">
        <v>0</v>
      </c>
      <c r="CF4114">
        <v>20201231</v>
      </c>
    </row>
    <row r="4115" spans="1:84" x14ac:dyDescent="0.35">
      <c r="A4115" s="2" t="s">
        <v>22128</v>
      </c>
      <c r="B4115" s="2" t="s">
        <v>22127</v>
      </c>
      <c r="C4115" s="2" t="s">
        <v>22031</v>
      </c>
      <c r="D4115" s="2" t="s">
        <v>21673</v>
      </c>
      <c r="E4115" s="2" t="s">
        <v>22129</v>
      </c>
      <c r="F4115">
        <v>11</v>
      </c>
      <c r="G4115" s="2" t="s">
        <v>451</v>
      </c>
      <c r="H4115">
        <v>2</v>
      </c>
      <c r="I4115" s="2" t="s">
        <v>445</v>
      </c>
      <c r="J4115">
        <v>99</v>
      </c>
      <c r="K4115" s="2" t="s">
        <v>96</v>
      </c>
      <c r="L4115">
        <v>11</v>
      </c>
      <c r="M4115" s="2" t="s">
        <v>458</v>
      </c>
      <c r="N4115">
        <v>71</v>
      </c>
      <c r="O4115" s="2" t="s">
        <v>522</v>
      </c>
      <c r="P4115">
        <v>72</v>
      </c>
      <c r="Q4115" s="2" t="s">
        <v>733</v>
      </c>
      <c r="R4115" t="s">
        <v>82</v>
      </c>
      <c r="S4115" t="s">
        <v>82</v>
      </c>
      <c r="T4115" s="2" t="s">
        <v>88</v>
      </c>
      <c r="U4115" s="2" t="s">
        <v>89</v>
      </c>
      <c r="V4115">
        <v>710</v>
      </c>
      <c r="W4115" s="2" t="s">
        <v>7200</v>
      </c>
      <c r="X4115">
        <v>958</v>
      </c>
      <c r="Z4115">
        <v>958</v>
      </c>
      <c r="AD4115">
        <v>670.6</v>
      </c>
      <c r="AF4115">
        <v>0</v>
      </c>
      <c r="AI4115">
        <v>287.39999999999998</v>
      </c>
      <c r="AQ4115">
        <v>1916</v>
      </c>
      <c r="AR4115">
        <v>0</v>
      </c>
      <c r="AS4115">
        <v>0</v>
      </c>
      <c r="AT4115">
        <v>958</v>
      </c>
      <c r="AV4115">
        <v>958</v>
      </c>
      <c r="AZ4115">
        <v>670.6</v>
      </c>
      <c r="BB4115">
        <v>0</v>
      </c>
      <c r="BE4115">
        <v>287.39999999999998</v>
      </c>
      <c r="BL4115">
        <v>1916</v>
      </c>
      <c r="BM4115">
        <v>1916</v>
      </c>
      <c r="BN4115">
        <v>1916</v>
      </c>
      <c r="BS4115">
        <v>0</v>
      </c>
      <c r="BT4115">
        <v>20190711</v>
      </c>
      <c r="BU4115" t="str">
        <f t="shared" si="192"/>
        <v>2019</v>
      </c>
      <c r="BV4115">
        <v>20211231</v>
      </c>
      <c r="BW4115" t="str">
        <f t="shared" si="193"/>
        <v>2021</v>
      </c>
      <c r="BY4115" t="str">
        <f t="shared" si="194"/>
        <v/>
      </c>
      <c r="BZ4115" s="2" t="s">
        <v>101</v>
      </c>
      <c r="CA4115" s="2" t="s">
        <v>91</v>
      </c>
      <c r="CB4115" s="2" t="s">
        <v>92</v>
      </c>
      <c r="CC4115" s="2" t="s">
        <v>449</v>
      </c>
      <c r="CD4115" s="2" t="s">
        <v>450</v>
      </c>
      <c r="CE4115">
        <v>0</v>
      </c>
      <c r="CF4115">
        <v>20201231</v>
      </c>
    </row>
    <row r="4116" spans="1:84" x14ac:dyDescent="0.35">
      <c r="A4116" s="2" t="s">
        <v>22156</v>
      </c>
      <c r="B4116" s="2" t="s">
        <v>22127</v>
      </c>
      <c r="C4116" s="2" t="s">
        <v>22031</v>
      </c>
      <c r="D4116" s="2" t="s">
        <v>21673</v>
      </c>
      <c r="E4116" s="2" t="s">
        <v>22157</v>
      </c>
      <c r="F4116">
        <v>11</v>
      </c>
      <c r="G4116" s="2" t="s">
        <v>451</v>
      </c>
      <c r="H4116">
        <v>2</v>
      </c>
      <c r="I4116" s="2" t="s">
        <v>445</v>
      </c>
      <c r="J4116">
        <v>99</v>
      </c>
      <c r="K4116" s="2" t="s">
        <v>96</v>
      </c>
      <c r="L4116">
        <v>11</v>
      </c>
      <c r="M4116" s="2" t="s">
        <v>458</v>
      </c>
      <c r="N4116">
        <v>71</v>
      </c>
      <c r="O4116" s="2" t="s">
        <v>522</v>
      </c>
      <c r="P4116">
        <v>72</v>
      </c>
      <c r="Q4116" s="2" t="s">
        <v>733</v>
      </c>
      <c r="R4116" t="s">
        <v>82</v>
      </c>
      <c r="S4116" t="s">
        <v>82</v>
      </c>
      <c r="T4116" s="2" t="s">
        <v>88</v>
      </c>
      <c r="U4116" s="2" t="s">
        <v>89</v>
      </c>
      <c r="V4116">
        <v>710</v>
      </c>
      <c r="W4116" s="2" t="s">
        <v>7200</v>
      </c>
      <c r="X4116">
        <v>958</v>
      </c>
      <c r="Z4116">
        <v>958</v>
      </c>
      <c r="AD4116">
        <v>670.6</v>
      </c>
      <c r="AF4116">
        <v>0</v>
      </c>
      <c r="AI4116">
        <v>287.39999999999998</v>
      </c>
      <c r="AQ4116">
        <v>1916</v>
      </c>
      <c r="AR4116">
        <v>0</v>
      </c>
      <c r="AS4116">
        <v>0</v>
      </c>
      <c r="AT4116">
        <v>958</v>
      </c>
      <c r="AV4116">
        <v>958</v>
      </c>
      <c r="AZ4116">
        <v>670.6</v>
      </c>
      <c r="BB4116">
        <v>0</v>
      </c>
      <c r="BE4116">
        <v>287.39999999999998</v>
      </c>
      <c r="BL4116">
        <v>1916</v>
      </c>
      <c r="BM4116">
        <v>1916</v>
      </c>
      <c r="BN4116">
        <v>1916</v>
      </c>
      <c r="BS4116">
        <v>0</v>
      </c>
      <c r="BT4116">
        <v>20190711</v>
      </c>
      <c r="BU4116" t="str">
        <f t="shared" si="192"/>
        <v>2019</v>
      </c>
      <c r="BV4116">
        <v>20211231</v>
      </c>
      <c r="BW4116" t="str">
        <f t="shared" si="193"/>
        <v>2021</v>
      </c>
      <c r="BY4116" t="str">
        <f t="shared" si="194"/>
        <v/>
      </c>
      <c r="BZ4116" s="2" t="s">
        <v>101</v>
      </c>
      <c r="CA4116" s="2" t="s">
        <v>91</v>
      </c>
      <c r="CB4116" s="2" t="s">
        <v>92</v>
      </c>
      <c r="CC4116" s="2" t="s">
        <v>449</v>
      </c>
      <c r="CD4116" s="2" t="s">
        <v>450</v>
      </c>
      <c r="CE4116">
        <v>0</v>
      </c>
      <c r="CF4116">
        <v>20201231</v>
      </c>
    </row>
    <row r="4117" spans="1:84" x14ac:dyDescent="0.35">
      <c r="A4117" s="2" t="s">
        <v>1858</v>
      </c>
      <c r="B4117" s="2" t="s">
        <v>1859</v>
      </c>
      <c r="C4117" s="2" t="s">
        <v>1860</v>
      </c>
      <c r="D4117" s="2" t="s">
        <v>1861</v>
      </c>
      <c r="E4117" s="2" t="s">
        <v>1862</v>
      </c>
      <c r="F4117">
        <v>11</v>
      </c>
      <c r="G4117" s="2" t="s">
        <v>451</v>
      </c>
      <c r="H4117">
        <v>6</v>
      </c>
      <c r="I4117" s="2" t="s">
        <v>109</v>
      </c>
      <c r="J4117">
        <v>1</v>
      </c>
      <c r="K4117" s="2" t="s">
        <v>457</v>
      </c>
      <c r="L4117">
        <v>11</v>
      </c>
      <c r="M4117" s="2" t="s">
        <v>458</v>
      </c>
      <c r="N4117">
        <v>71</v>
      </c>
      <c r="O4117" s="2" t="s">
        <v>522</v>
      </c>
      <c r="P4117">
        <v>10</v>
      </c>
      <c r="Q4117" s="2" t="s">
        <v>1830</v>
      </c>
      <c r="R4117" t="s">
        <v>82</v>
      </c>
      <c r="S4117" t="s">
        <v>82</v>
      </c>
      <c r="T4117" s="2" t="s">
        <v>519</v>
      </c>
      <c r="U4117" s="2" t="s">
        <v>520</v>
      </c>
      <c r="V4117">
        <v>1009</v>
      </c>
      <c r="W4117" s="2" t="s">
        <v>895</v>
      </c>
      <c r="X4117">
        <v>935.27</v>
      </c>
      <c r="Z4117">
        <v>935.27</v>
      </c>
      <c r="AD4117">
        <v>654.69000000000005</v>
      </c>
      <c r="AF4117">
        <v>0</v>
      </c>
      <c r="AI4117">
        <v>280.58</v>
      </c>
      <c r="AQ4117">
        <v>1870.54</v>
      </c>
      <c r="AR4117">
        <v>0</v>
      </c>
      <c r="AS4117">
        <v>0</v>
      </c>
      <c r="AT4117">
        <v>935.27</v>
      </c>
      <c r="AV4117">
        <v>935.27</v>
      </c>
      <c r="AZ4117">
        <v>654.69000000000005</v>
      </c>
      <c r="BB4117">
        <v>0</v>
      </c>
      <c r="BE4117">
        <v>280.58</v>
      </c>
      <c r="BL4117">
        <v>1870.54</v>
      </c>
      <c r="BM4117">
        <v>1870.54</v>
      </c>
      <c r="BN4117">
        <v>1870.54</v>
      </c>
      <c r="BP4117">
        <v>1870.54</v>
      </c>
      <c r="BQ4117">
        <v>1870.54</v>
      </c>
      <c r="BR4117">
        <v>0</v>
      </c>
      <c r="BS4117">
        <v>0</v>
      </c>
      <c r="BT4117">
        <v>20161021</v>
      </c>
      <c r="BU4117" t="str">
        <f t="shared" si="192"/>
        <v>2016</v>
      </c>
      <c r="BV4117">
        <v>20211230</v>
      </c>
      <c r="BW4117" t="str">
        <f t="shared" si="193"/>
        <v>2021</v>
      </c>
      <c r="BY4117" t="str">
        <f t="shared" si="194"/>
        <v/>
      </c>
      <c r="BZ4117" s="2" t="s">
        <v>131</v>
      </c>
      <c r="CA4117" s="2" t="s">
        <v>131</v>
      </c>
      <c r="CB4117" s="2" t="s">
        <v>92</v>
      </c>
      <c r="CC4117" s="2" t="s">
        <v>461</v>
      </c>
      <c r="CD4117" s="2" t="s">
        <v>462</v>
      </c>
      <c r="CE4117">
        <v>0</v>
      </c>
      <c r="CF4117">
        <v>20201231</v>
      </c>
    </row>
    <row r="4118" spans="1:84" x14ac:dyDescent="0.35">
      <c r="A4118" s="2" t="s">
        <v>21340</v>
      </c>
      <c r="B4118" s="2" t="s">
        <v>21284</v>
      </c>
      <c r="C4118" s="2" t="s">
        <v>21341</v>
      </c>
      <c r="D4118" s="2" t="s">
        <v>21285</v>
      </c>
      <c r="E4118" s="2" t="s">
        <v>21342</v>
      </c>
      <c r="F4118">
        <v>11</v>
      </c>
      <c r="G4118" s="2" t="s">
        <v>451</v>
      </c>
      <c r="H4118">
        <v>6</v>
      </c>
      <c r="I4118" s="2" t="s">
        <v>109</v>
      </c>
      <c r="J4118">
        <v>1</v>
      </c>
      <c r="K4118" s="2" t="s">
        <v>457</v>
      </c>
      <c r="L4118">
        <v>11</v>
      </c>
      <c r="M4118" s="2" t="s">
        <v>458</v>
      </c>
      <c r="N4118">
        <v>72</v>
      </c>
      <c r="O4118" s="2" t="s">
        <v>459</v>
      </c>
      <c r="P4118">
        <v>5</v>
      </c>
      <c r="Q4118" s="2" t="s">
        <v>583</v>
      </c>
      <c r="R4118" t="s">
        <v>82</v>
      </c>
      <c r="S4118" t="s">
        <v>82</v>
      </c>
      <c r="T4118" s="2" t="s">
        <v>88</v>
      </c>
      <c r="U4118" s="2" t="s">
        <v>89</v>
      </c>
      <c r="V4118">
        <v>0</v>
      </c>
      <c r="W4118" s="2" t="s">
        <v>112</v>
      </c>
      <c r="X4118">
        <v>1392</v>
      </c>
      <c r="Z4118">
        <v>1392</v>
      </c>
      <c r="AD4118">
        <v>324.8</v>
      </c>
      <c r="AF4118">
        <v>0</v>
      </c>
      <c r="AI4118">
        <v>139.19999999999999</v>
      </c>
      <c r="AQ4118">
        <v>1856</v>
      </c>
      <c r="AR4118">
        <v>0</v>
      </c>
      <c r="AS4118">
        <v>0</v>
      </c>
      <c r="AT4118">
        <v>1392</v>
      </c>
      <c r="AV4118">
        <v>1392</v>
      </c>
      <c r="AZ4118">
        <v>324.8</v>
      </c>
      <c r="BB4118">
        <v>0</v>
      </c>
      <c r="BE4118">
        <v>139.19999999999999</v>
      </c>
      <c r="BL4118">
        <v>1856</v>
      </c>
      <c r="BM4118">
        <v>1800</v>
      </c>
      <c r="BN4118">
        <v>1800</v>
      </c>
      <c r="BP4118">
        <v>1800</v>
      </c>
      <c r="BQ4118">
        <v>1800</v>
      </c>
      <c r="BR4118">
        <v>0</v>
      </c>
      <c r="BS4118">
        <v>1800</v>
      </c>
      <c r="BT4118">
        <v>20180126</v>
      </c>
      <c r="BU4118" t="str">
        <f t="shared" si="192"/>
        <v>2018</v>
      </c>
      <c r="BV4118">
        <v>20191231</v>
      </c>
      <c r="BW4118" t="str">
        <f t="shared" si="193"/>
        <v>2019</v>
      </c>
      <c r="BX4118">
        <v>20190118</v>
      </c>
      <c r="BY4118" t="str">
        <f t="shared" si="194"/>
        <v>2019</v>
      </c>
      <c r="BZ4118" s="2" t="s">
        <v>131</v>
      </c>
      <c r="CA4118" s="2" t="s">
        <v>778</v>
      </c>
      <c r="CB4118" s="2" t="s">
        <v>455</v>
      </c>
      <c r="CC4118" s="2" t="s">
        <v>461</v>
      </c>
      <c r="CD4118" s="2" t="s">
        <v>462</v>
      </c>
      <c r="CE4118">
        <v>0</v>
      </c>
      <c r="CF4118">
        <v>20201231</v>
      </c>
    </row>
    <row r="4119" spans="1:84" x14ac:dyDescent="0.35">
      <c r="A4119" s="2" t="s">
        <v>4524</v>
      </c>
      <c r="B4119" s="2" t="s">
        <v>4525</v>
      </c>
      <c r="C4119" s="2" t="s">
        <v>4526</v>
      </c>
      <c r="D4119" s="2" t="s">
        <v>4527</v>
      </c>
      <c r="E4119" s="2" t="s">
        <v>4528</v>
      </c>
      <c r="F4119">
        <v>3</v>
      </c>
      <c r="G4119" s="2" t="s">
        <v>117</v>
      </c>
      <c r="H4119">
        <v>7</v>
      </c>
      <c r="I4119" s="2" t="s">
        <v>785</v>
      </c>
      <c r="J4119">
        <v>15</v>
      </c>
      <c r="K4119" s="2" t="s">
        <v>3722</v>
      </c>
      <c r="L4119">
        <v>7</v>
      </c>
      <c r="M4119" s="2" t="s">
        <v>1228</v>
      </c>
      <c r="N4119">
        <v>18</v>
      </c>
      <c r="O4119" s="2" t="s">
        <v>1229</v>
      </c>
      <c r="P4119">
        <v>999</v>
      </c>
      <c r="Q4119" s="2" t="s">
        <v>1230</v>
      </c>
      <c r="R4119" t="s">
        <v>82</v>
      </c>
      <c r="S4119" t="s">
        <v>82</v>
      </c>
      <c r="T4119" s="2" t="s">
        <v>519</v>
      </c>
      <c r="U4119" s="2" t="s">
        <v>520</v>
      </c>
      <c r="V4119">
        <v>610</v>
      </c>
      <c r="W4119" s="2" t="s">
        <v>2459</v>
      </c>
      <c r="X4119">
        <v>925</v>
      </c>
      <c r="Y4119">
        <v>925</v>
      </c>
      <c r="AD4119">
        <v>647.5</v>
      </c>
      <c r="AF4119">
        <v>0</v>
      </c>
      <c r="AI4119">
        <v>277.5</v>
      </c>
      <c r="AO4119">
        <v>1850</v>
      </c>
      <c r="AQ4119">
        <v>1850</v>
      </c>
      <c r="AR4119">
        <v>0</v>
      </c>
      <c r="AS4119">
        <v>0</v>
      </c>
      <c r="AT4119">
        <v>925</v>
      </c>
      <c r="AU4119">
        <v>925</v>
      </c>
      <c r="AZ4119">
        <v>647.5</v>
      </c>
      <c r="BB4119">
        <v>0</v>
      </c>
      <c r="BE4119">
        <v>277.5</v>
      </c>
      <c r="BK4119">
        <v>1850</v>
      </c>
      <c r="BL4119">
        <v>1850</v>
      </c>
      <c r="BM4119">
        <v>1850</v>
      </c>
      <c r="BN4119">
        <v>1850</v>
      </c>
      <c r="BP4119">
        <v>1850</v>
      </c>
      <c r="BQ4119">
        <v>1850</v>
      </c>
      <c r="BR4119">
        <v>0</v>
      </c>
      <c r="BS4119">
        <v>3700</v>
      </c>
      <c r="BT4119">
        <v>20170615</v>
      </c>
      <c r="BU4119" t="str">
        <f t="shared" si="192"/>
        <v>2017</v>
      </c>
      <c r="BV4119">
        <v>20181231</v>
      </c>
      <c r="BW4119" t="str">
        <f t="shared" si="193"/>
        <v>2018</v>
      </c>
      <c r="BX4119">
        <v>20190709</v>
      </c>
      <c r="BY4119" t="str">
        <f t="shared" si="194"/>
        <v>2019</v>
      </c>
      <c r="BZ4119" s="2" t="s">
        <v>131</v>
      </c>
      <c r="CA4119" s="2" t="s">
        <v>778</v>
      </c>
      <c r="CB4119" s="2" t="s">
        <v>455</v>
      </c>
      <c r="CC4119" s="2" t="s">
        <v>788</v>
      </c>
      <c r="CD4119" s="2" t="s">
        <v>789</v>
      </c>
      <c r="CE4119">
        <v>0</v>
      </c>
      <c r="CF4119">
        <v>20201231</v>
      </c>
    </row>
    <row r="4120" spans="1:84" x14ac:dyDescent="0.35">
      <c r="A4120" s="2" t="s">
        <v>6765</v>
      </c>
      <c r="B4120" s="2" t="s">
        <v>6766</v>
      </c>
      <c r="C4120" s="2" t="s">
        <v>6767</v>
      </c>
      <c r="D4120" s="2" t="s">
        <v>6768</v>
      </c>
      <c r="E4120" s="2" t="s">
        <v>6769</v>
      </c>
      <c r="F4120">
        <v>11</v>
      </c>
      <c r="G4120" s="2" t="s">
        <v>451</v>
      </c>
      <c r="H4120">
        <v>6</v>
      </c>
      <c r="I4120" s="2" t="s">
        <v>109</v>
      </c>
      <c r="J4120">
        <v>99</v>
      </c>
      <c r="K4120" s="2" t="s">
        <v>96</v>
      </c>
      <c r="L4120">
        <v>11</v>
      </c>
      <c r="M4120" s="2" t="s">
        <v>458</v>
      </c>
      <c r="N4120">
        <v>72</v>
      </c>
      <c r="O4120" s="2" t="s">
        <v>459</v>
      </c>
      <c r="P4120">
        <v>1</v>
      </c>
      <c r="Q4120" s="2" t="s">
        <v>460</v>
      </c>
      <c r="R4120" t="s">
        <v>82</v>
      </c>
      <c r="S4120" t="s">
        <v>82</v>
      </c>
      <c r="T4120" s="2" t="s">
        <v>88</v>
      </c>
      <c r="U4120" s="2" t="s">
        <v>89</v>
      </c>
      <c r="V4120">
        <v>910</v>
      </c>
      <c r="W4120" s="2" t="s">
        <v>6677</v>
      </c>
      <c r="X4120">
        <v>1800</v>
      </c>
      <c r="Z4120">
        <v>1800</v>
      </c>
      <c r="AF4120">
        <v>0</v>
      </c>
      <c r="AQ4120">
        <v>1800</v>
      </c>
      <c r="AR4120">
        <v>0</v>
      </c>
      <c r="AS4120">
        <v>0</v>
      </c>
      <c r="AT4120">
        <v>1800</v>
      </c>
      <c r="AV4120">
        <v>1800</v>
      </c>
      <c r="BB4120">
        <v>0</v>
      </c>
      <c r="BL4120">
        <v>1800</v>
      </c>
      <c r="BM4120">
        <v>1800</v>
      </c>
      <c r="BN4120">
        <v>1800</v>
      </c>
      <c r="BP4120">
        <v>1800</v>
      </c>
      <c r="BQ4120">
        <v>1800</v>
      </c>
      <c r="BR4120">
        <v>0</v>
      </c>
      <c r="BS4120">
        <v>1800</v>
      </c>
      <c r="BT4120">
        <v>20160615</v>
      </c>
      <c r="BU4120" t="str">
        <f t="shared" si="192"/>
        <v>2016</v>
      </c>
      <c r="BV4120">
        <v>20161216</v>
      </c>
      <c r="BW4120" t="str">
        <f t="shared" si="193"/>
        <v>2016</v>
      </c>
      <c r="BX4120">
        <v>20161216</v>
      </c>
      <c r="BY4120" t="str">
        <f t="shared" si="194"/>
        <v>2016</v>
      </c>
      <c r="BZ4120" s="2" t="s">
        <v>131</v>
      </c>
      <c r="CA4120" s="2" t="s">
        <v>778</v>
      </c>
      <c r="CB4120" s="2" t="s">
        <v>455</v>
      </c>
      <c r="CC4120" s="2" t="s">
        <v>461</v>
      </c>
      <c r="CD4120" s="2" t="s">
        <v>462</v>
      </c>
      <c r="CE4120">
        <v>0</v>
      </c>
      <c r="CF4120">
        <v>20201231</v>
      </c>
    </row>
    <row r="4121" spans="1:84" x14ac:dyDescent="0.35">
      <c r="A4121" s="2" t="s">
        <v>6775</v>
      </c>
      <c r="B4121" s="2" t="s">
        <v>6776</v>
      </c>
      <c r="C4121" s="2" t="s">
        <v>6777</v>
      </c>
      <c r="D4121" s="2" t="s">
        <v>6778</v>
      </c>
      <c r="E4121" s="2" t="s">
        <v>6779</v>
      </c>
      <c r="F4121">
        <v>11</v>
      </c>
      <c r="G4121" s="2" t="s">
        <v>451</v>
      </c>
      <c r="H4121">
        <v>6</v>
      </c>
      <c r="I4121" s="2" t="s">
        <v>109</v>
      </c>
      <c r="J4121">
        <v>99</v>
      </c>
      <c r="K4121" s="2" t="s">
        <v>96</v>
      </c>
      <c r="L4121">
        <v>11</v>
      </c>
      <c r="M4121" s="2" t="s">
        <v>458</v>
      </c>
      <c r="N4121">
        <v>72</v>
      </c>
      <c r="O4121" s="2" t="s">
        <v>459</v>
      </c>
      <c r="P4121">
        <v>1</v>
      </c>
      <c r="Q4121" s="2" t="s">
        <v>460</v>
      </c>
      <c r="R4121" t="s">
        <v>82</v>
      </c>
      <c r="S4121" t="s">
        <v>82</v>
      </c>
      <c r="T4121" s="2" t="s">
        <v>88</v>
      </c>
      <c r="U4121" s="2" t="s">
        <v>89</v>
      </c>
      <c r="V4121">
        <v>915</v>
      </c>
      <c r="W4121" s="2" t="s">
        <v>647</v>
      </c>
      <c r="X4121">
        <v>1800</v>
      </c>
      <c r="Z4121">
        <v>1800</v>
      </c>
      <c r="AF4121">
        <v>0</v>
      </c>
      <c r="AQ4121">
        <v>1800</v>
      </c>
      <c r="AR4121">
        <v>0</v>
      </c>
      <c r="AS4121">
        <v>0</v>
      </c>
      <c r="AT4121">
        <v>1800</v>
      </c>
      <c r="AV4121">
        <v>1800</v>
      </c>
      <c r="BB4121">
        <v>0</v>
      </c>
      <c r="BL4121">
        <v>1800</v>
      </c>
      <c r="BM4121">
        <v>1800</v>
      </c>
      <c r="BN4121">
        <v>1800</v>
      </c>
      <c r="BP4121">
        <v>1800</v>
      </c>
      <c r="BQ4121">
        <v>1800</v>
      </c>
      <c r="BR4121">
        <v>0</v>
      </c>
      <c r="BS4121">
        <v>1800</v>
      </c>
      <c r="BT4121">
        <v>20160901</v>
      </c>
      <c r="BU4121" t="str">
        <f t="shared" si="192"/>
        <v>2016</v>
      </c>
      <c r="BV4121">
        <v>20170228</v>
      </c>
      <c r="BW4121" t="str">
        <f t="shared" si="193"/>
        <v>2017</v>
      </c>
      <c r="BX4121">
        <v>20170228</v>
      </c>
      <c r="BY4121" t="str">
        <f t="shared" si="194"/>
        <v>2017</v>
      </c>
      <c r="BZ4121" s="2" t="s">
        <v>131</v>
      </c>
      <c r="CA4121" s="2" t="s">
        <v>778</v>
      </c>
      <c r="CB4121" s="2" t="s">
        <v>455</v>
      </c>
      <c r="CC4121" s="2" t="s">
        <v>461</v>
      </c>
      <c r="CD4121" s="2" t="s">
        <v>462</v>
      </c>
      <c r="CE4121">
        <v>0</v>
      </c>
      <c r="CF4121">
        <v>20201231</v>
      </c>
    </row>
    <row r="4122" spans="1:84" x14ac:dyDescent="0.35">
      <c r="A4122" s="2" t="s">
        <v>6785</v>
      </c>
      <c r="B4122" s="2" t="s">
        <v>6786</v>
      </c>
      <c r="C4122" s="2" t="s">
        <v>6787</v>
      </c>
      <c r="D4122" s="2" t="s">
        <v>6788</v>
      </c>
      <c r="E4122" s="2" t="s">
        <v>6789</v>
      </c>
      <c r="F4122">
        <v>11</v>
      </c>
      <c r="G4122" s="2" t="s">
        <v>451</v>
      </c>
      <c r="H4122">
        <v>6</v>
      </c>
      <c r="I4122" s="2" t="s">
        <v>109</v>
      </c>
      <c r="J4122">
        <v>99</v>
      </c>
      <c r="K4122" s="2" t="s">
        <v>96</v>
      </c>
      <c r="L4122">
        <v>11</v>
      </c>
      <c r="M4122" s="2" t="s">
        <v>458</v>
      </c>
      <c r="N4122">
        <v>72</v>
      </c>
      <c r="O4122" s="2" t="s">
        <v>459</v>
      </c>
      <c r="P4122">
        <v>1</v>
      </c>
      <c r="Q4122" s="2" t="s">
        <v>460</v>
      </c>
      <c r="R4122" t="s">
        <v>82</v>
      </c>
      <c r="S4122" t="s">
        <v>82</v>
      </c>
      <c r="T4122" s="2" t="s">
        <v>88</v>
      </c>
      <c r="U4122" s="2" t="s">
        <v>89</v>
      </c>
      <c r="V4122">
        <v>915</v>
      </c>
      <c r="W4122" s="2" t="s">
        <v>647</v>
      </c>
      <c r="X4122">
        <v>1800</v>
      </c>
      <c r="Z4122">
        <v>1800</v>
      </c>
      <c r="AF4122">
        <v>0</v>
      </c>
      <c r="AQ4122">
        <v>1800</v>
      </c>
      <c r="AR4122">
        <v>0</v>
      </c>
      <c r="AS4122">
        <v>0</v>
      </c>
      <c r="AT4122">
        <v>1800</v>
      </c>
      <c r="AV4122">
        <v>1800</v>
      </c>
      <c r="BB4122">
        <v>0</v>
      </c>
      <c r="BL4122">
        <v>1800</v>
      </c>
      <c r="BM4122">
        <v>1800</v>
      </c>
      <c r="BN4122">
        <v>1800</v>
      </c>
      <c r="BP4122">
        <v>1800</v>
      </c>
      <c r="BQ4122">
        <v>1800</v>
      </c>
      <c r="BR4122">
        <v>0</v>
      </c>
      <c r="BS4122">
        <v>1800</v>
      </c>
      <c r="BT4122">
        <v>20160929</v>
      </c>
      <c r="BU4122" t="str">
        <f t="shared" si="192"/>
        <v>2016</v>
      </c>
      <c r="BV4122">
        <v>20170329</v>
      </c>
      <c r="BW4122" t="str">
        <f t="shared" si="193"/>
        <v>2017</v>
      </c>
      <c r="BX4122">
        <v>20170329</v>
      </c>
      <c r="BY4122" t="str">
        <f t="shared" si="194"/>
        <v>2017</v>
      </c>
      <c r="BZ4122" s="2" t="s">
        <v>131</v>
      </c>
      <c r="CA4122" s="2" t="s">
        <v>778</v>
      </c>
      <c r="CB4122" s="2" t="s">
        <v>455</v>
      </c>
      <c r="CC4122" s="2" t="s">
        <v>461</v>
      </c>
      <c r="CD4122" s="2" t="s">
        <v>462</v>
      </c>
      <c r="CE4122">
        <v>0</v>
      </c>
      <c r="CF4122">
        <v>20201231</v>
      </c>
    </row>
    <row r="4123" spans="1:84" x14ac:dyDescent="0.35">
      <c r="A4123" s="2" t="s">
        <v>6798</v>
      </c>
      <c r="B4123" s="2" t="s">
        <v>6799</v>
      </c>
      <c r="C4123" s="2" t="s">
        <v>6800</v>
      </c>
      <c r="D4123" s="2" t="s">
        <v>6801</v>
      </c>
      <c r="E4123" s="2" t="s">
        <v>6802</v>
      </c>
      <c r="F4123">
        <v>11</v>
      </c>
      <c r="G4123" s="2" t="s">
        <v>451</v>
      </c>
      <c r="H4123">
        <v>6</v>
      </c>
      <c r="I4123" s="2" t="s">
        <v>109</v>
      </c>
      <c r="J4123">
        <v>99</v>
      </c>
      <c r="K4123" s="2" t="s">
        <v>96</v>
      </c>
      <c r="L4123">
        <v>11</v>
      </c>
      <c r="M4123" s="2" t="s">
        <v>458</v>
      </c>
      <c r="N4123">
        <v>72</v>
      </c>
      <c r="O4123" s="2" t="s">
        <v>459</v>
      </c>
      <c r="P4123">
        <v>1</v>
      </c>
      <c r="Q4123" s="2" t="s">
        <v>460</v>
      </c>
      <c r="R4123" t="s">
        <v>82</v>
      </c>
      <c r="S4123" t="s">
        <v>82</v>
      </c>
      <c r="T4123" s="2" t="s">
        <v>88</v>
      </c>
      <c r="U4123" s="2" t="s">
        <v>89</v>
      </c>
      <c r="V4123">
        <v>924</v>
      </c>
      <c r="W4123" s="2" t="s">
        <v>649</v>
      </c>
      <c r="X4123">
        <v>1800</v>
      </c>
      <c r="Z4123">
        <v>1800</v>
      </c>
      <c r="AF4123">
        <v>0</v>
      </c>
      <c r="AQ4123">
        <v>1800</v>
      </c>
      <c r="AR4123">
        <v>0</v>
      </c>
      <c r="AS4123">
        <v>0</v>
      </c>
      <c r="AT4123">
        <v>1800</v>
      </c>
      <c r="AV4123">
        <v>1800</v>
      </c>
      <c r="BB4123">
        <v>0</v>
      </c>
      <c r="BL4123">
        <v>1800</v>
      </c>
      <c r="BM4123">
        <v>1800</v>
      </c>
      <c r="BN4123">
        <v>1800</v>
      </c>
      <c r="BP4123">
        <v>1800</v>
      </c>
      <c r="BQ4123">
        <v>1800</v>
      </c>
      <c r="BR4123">
        <v>0</v>
      </c>
      <c r="BS4123">
        <v>1800</v>
      </c>
      <c r="BT4123">
        <v>20150504</v>
      </c>
      <c r="BU4123" t="str">
        <f t="shared" si="192"/>
        <v>2015</v>
      </c>
      <c r="BV4123">
        <v>20151103</v>
      </c>
      <c r="BW4123" t="str">
        <f t="shared" si="193"/>
        <v>2015</v>
      </c>
      <c r="BX4123">
        <v>20151103</v>
      </c>
      <c r="BY4123" t="str">
        <f t="shared" si="194"/>
        <v>2015</v>
      </c>
      <c r="BZ4123" s="2" t="s">
        <v>131</v>
      </c>
      <c r="CA4123" s="2" t="s">
        <v>778</v>
      </c>
      <c r="CB4123" s="2" t="s">
        <v>455</v>
      </c>
      <c r="CC4123" s="2" t="s">
        <v>461</v>
      </c>
      <c r="CD4123" s="2" t="s">
        <v>462</v>
      </c>
      <c r="CE4123">
        <v>0</v>
      </c>
      <c r="CF4123">
        <v>20201231</v>
      </c>
    </row>
    <row r="4124" spans="1:84" x14ac:dyDescent="0.35">
      <c r="A4124" s="2" t="s">
        <v>6803</v>
      </c>
      <c r="B4124" s="2" t="s">
        <v>6804</v>
      </c>
      <c r="C4124" s="2" t="s">
        <v>6805</v>
      </c>
      <c r="D4124" s="2" t="s">
        <v>6806</v>
      </c>
      <c r="E4124" s="2" t="s">
        <v>6807</v>
      </c>
      <c r="F4124">
        <v>11</v>
      </c>
      <c r="G4124" s="2" t="s">
        <v>451</v>
      </c>
      <c r="H4124">
        <v>6</v>
      </c>
      <c r="I4124" s="2" t="s">
        <v>109</v>
      </c>
      <c r="J4124">
        <v>99</v>
      </c>
      <c r="K4124" s="2" t="s">
        <v>96</v>
      </c>
      <c r="L4124">
        <v>11</v>
      </c>
      <c r="M4124" s="2" t="s">
        <v>458</v>
      </c>
      <c r="N4124">
        <v>72</v>
      </c>
      <c r="O4124" s="2" t="s">
        <v>459</v>
      </c>
      <c r="P4124">
        <v>1</v>
      </c>
      <c r="Q4124" s="2" t="s">
        <v>460</v>
      </c>
      <c r="R4124" t="s">
        <v>82</v>
      </c>
      <c r="S4124" t="s">
        <v>82</v>
      </c>
      <c r="T4124" s="2" t="s">
        <v>88</v>
      </c>
      <c r="U4124" s="2" t="s">
        <v>89</v>
      </c>
      <c r="V4124">
        <v>943</v>
      </c>
      <c r="W4124" s="2" t="s">
        <v>6679</v>
      </c>
      <c r="X4124">
        <v>1800</v>
      </c>
      <c r="Z4124">
        <v>1800</v>
      </c>
      <c r="AF4124">
        <v>0</v>
      </c>
      <c r="AQ4124">
        <v>1800</v>
      </c>
      <c r="AR4124">
        <v>0</v>
      </c>
      <c r="AS4124">
        <v>0</v>
      </c>
      <c r="AT4124">
        <v>1800</v>
      </c>
      <c r="AV4124">
        <v>1800</v>
      </c>
      <c r="BB4124">
        <v>0</v>
      </c>
      <c r="BL4124">
        <v>1800</v>
      </c>
      <c r="BM4124">
        <v>1800</v>
      </c>
      <c r="BN4124">
        <v>1800</v>
      </c>
      <c r="BP4124">
        <v>1800</v>
      </c>
      <c r="BQ4124">
        <v>1800</v>
      </c>
      <c r="BR4124">
        <v>0</v>
      </c>
      <c r="BS4124">
        <v>1800</v>
      </c>
      <c r="BT4124">
        <v>20150615</v>
      </c>
      <c r="BU4124" t="str">
        <f t="shared" si="192"/>
        <v>2015</v>
      </c>
      <c r="BV4124">
        <v>20151215</v>
      </c>
      <c r="BW4124" t="str">
        <f t="shared" si="193"/>
        <v>2015</v>
      </c>
      <c r="BX4124">
        <v>20151215</v>
      </c>
      <c r="BY4124" t="str">
        <f t="shared" si="194"/>
        <v>2015</v>
      </c>
      <c r="BZ4124" s="2" t="s">
        <v>131</v>
      </c>
      <c r="CA4124" s="2" t="s">
        <v>778</v>
      </c>
      <c r="CB4124" s="2" t="s">
        <v>455</v>
      </c>
      <c r="CC4124" s="2" t="s">
        <v>461</v>
      </c>
      <c r="CD4124" s="2" t="s">
        <v>462</v>
      </c>
      <c r="CE4124">
        <v>0</v>
      </c>
      <c r="CF4124">
        <v>20201231</v>
      </c>
    </row>
    <row r="4125" spans="1:84" x14ac:dyDescent="0.35">
      <c r="A4125" s="2" t="s">
        <v>7030</v>
      </c>
      <c r="B4125" s="2" t="s">
        <v>7031</v>
      </c>
      <c r="C4125" s="2" t="s">
        <v>7032</v>
      </c>
      <c r="D4125" s="2" t="s">
        <v>7033</v>
      </c>
      <c r="E4125" s="2" t="s">
        <v>7034</v>
      </c>
      <c r="F4125">
        <v>11</v>
      </c>
      <c r="G4125" s="2" t="s">
        <v>451</v>
      </c>
      <c r="H4125">
        <v>6</v>
      </c>
      <c r="I4125" s="2" t="s">
        <v>109</v>
      </c>
      <c r="J4125">
        <v>99</v>
      </c>
      <c r="K4125" s="2" t="s">
        <v>96</v>
      </c>
      <c r="L4125">
        <v>11</v>
      </c>
      <c r="M4125" s="2" t="s">
        <v>458</v>
      </c>
      <c r="N4125">
        <v>72</v>
      </c>
      <c r="O4125" s="2" t="s">
        <v>459</v>
      </c>
      <c r="P4125">
        <v>1</v>
      </c>
      <c r="Q4125" s="2" t="s">
        <v>460</v>
      </c>
      <c r="R4125" t="s">
        <v>82</v>
      </c>
      <c r="S4125" t="s">
        <v>82</v>
      </c>
      <c r="T4125" s="2" t="s">
        <v>88</v>
      </c>
      <c r="U4125" s="2" t="s">
        <v>89</v>
      </c>
      <c r="V4125">
        <v>929</v>
      </c>
      <c r="W4125" s="2" t="s">
        <v>6667</v>
      </c>
      <c r="X4125">
        <v>1800</v>
      </c>
      <c r="Z4125">
        <v>1800</v>
      </c>
      <c r="AF4125">
        <v>0</v>
      </c>
      <c r="AQ4125">
        <v>1800</v>
      </c>
      <c r="AR4125">
        <v>0</v>
      </c>
      <c r="AS4125">
        <v>0</v>
      </c>
      <c r="AT4125">
        <v>1800</v>
      </c>
      <c r="AV4125">
        <v>1800</v>
      </c>
      <c r="BB4125">
        <v>0</v>
      </c>
      <c r="BL4125">
        <v>1800</v>
      </c>
      <c r="BM4125">
        <v>1800</v>
      </c>
      <c r="BN4125">
        <v>1800</v>
      </c>
      <c r="BP4125">
        <v>1800</v>
      </c>
      <c r="BQ4125">
        <v>1800</v>
      </c>
      <c r="BR4125">
        <v>0</v>
      </c>
      <c r="BS4125">
        <v>1800</v>
      </c>
      <c r="BT4125">
        <v>20170319</v>
      </c>
      <c r="BU4125" t="str">
        <f t="shared" si="192"/>
        <v>2017</v>
      </c>
      <c r="BV4125">
        <v>20170920</v>
      </c>
      <c r="BW4125" t="str">
        <f t="shared" si="193"/>
        <v>2017</v>
      </c>
      <c r="BX4125">
        <v>20170920</v>
      </c>
      <c r="BY4125" t="str">
        <f t="shared" si="194"/>
        <v>2017</v>
      </c>
      <c r="BZ4125" s="2" t="s">
        <v>131</v>
      </c>
      <c r="CA4125" s="2" t="s">
        <v>778</v>
      </c>
      <c r="CB4125" s="2" t="s">
        <v>455</v>
      </c>
      <c r="CC4125" s="2" t="s">
        <v>461</v>
      </c>
      <c r="CD4125" s="2" t="s">
        <v>462</v>
      </c>
      <c r="CE4125">
        <v>0</v>
      </c>
      <c r="CF4125">
        <v>20201231</v>
      </c>
    </row>
    <row r="4126" spans="1:84" x14ac:dyDescent="0.35">
      <c r="A4126" s="2" t="s">
        <v>7122</v>
      </c>
      <c r="B4126" s="2" t="s">
        <v>7123</v>
      </c>
      <c r="C4126" s="2" t="s">
        <v>6810</v>
      </c>
      <c r="D4126" s="2" t="s">
        <v>7124</v>
      </c>
      <c r="E4126" s="2" t="s">
        <v>7125</v>
      </c>
      <c r="F4126">
        <v>11</v>
      </c>
      <c r="G4126" s="2" t="s">
        <v>451</v>
      </c>
      <c r="H4126">
        <v>6</v>
      </c>
      <c r="I4126" s="2" t="s">
        <v>109</v>
      </c>
      <c r="J4126">
        <v>99</v>
      </c>
      <c r="K4126" s="2" t="s">
        <v>96</v>
      </c>
      <c r="L4126">
        <v>11</v>
      </c>
      <c r="M4126" s="2" t="s">
        <v>458</v>
      </c>
      <c r="N4126">
        <v>72</v>
      </c>
      <c r="O4126" s="2" t="s">
        <v>459</v>
      </c>
      <c r="P4126">
        <v>1</v>
      </c>
      <c r="Q4126" s="2" t="s">
        <v>460</v>
      </c>
      <c r="R4126" t="s">
        <v>82</v>
      </c>
      <c r="S4126" t="s">
        <v>82</v>
      </c>
      <c r="T4126" s="2" t="s">
        <v>88</v>
      </c>
      <c r="U4126" s="2" t="s">
        <v>89</v>
      </c>
      <c r="V4126">
        <v>906</v>
      </c>
      <c r="W4126" s="2" t="s">
        <v>6675</v>
      </c>
      <c r="X4126">
        <v>1800</v>
      </c>
      <c r="Z4126">
        <v>1800</v>
      </c>
      <c r="AF4126">
        <v>0</v>
      </c>
      <c r="AQ4126">
        <v>1800</v>
      </c>
      <c r="AR4126">
        <v>0</v>
      </c>
      <c r="AS4126">
        <v>0</v>
      </c>
      <c r="AT4126">
        <v>1800</v>
      </c>
      <c r="AV4126">
        <v>1800</v>
      </c>
      <c r="BB4126">
        <v>0</v>
      </c>
      <c r="BL4126">
        <v>1800</v>
      </c>
      <c r="BM4126">
        <v>1800</v>
      </c>
      <c r="BN4126">
        <v>1800</v>
      </c>
      <c r="BP4126">
        <v>1800</v>
      </c>
      <c r="BQ4126">
        <v>1800</v>
      </c>
      <c r="BR4126">
        <v>0</v>
      </c>
      <c r="BS4126">
        <v>1800</v>
      </c>
      <c r="BT4126">
        <v>20170625</v>
      </c>
      <c r="BU4126" t="str">
        <f t="shared" si="192"/>
        <v>2017</v>
      </c>
      <c r="BV4126">
        <v>20180108</v>
      </c>
      <c r="BW4126" t="str">
        <f t="shared" si="193"/>
        <v>2018</v>
      </c>
      <c r="BX4126">
        <v>20180108</v>
      </c>
      <c r="BY4126" t="str">
        <f t="shared" si="194"/>
        <v>2018</v>
      </c>
      <c r="BZ4126" s="2" t="s">
        <v>131</v>
      </c>
      <c r="CA4126" s="2" t="s">
        <v>778</v>
      </c>
      <c r="CB4126" s="2" t="s">
        <v>455</v>
      </c>
      <c r="CC4126" s="2" t="s">
        <v>461</v>
      </c>
      <c r="CD4126" s="2" t="s">
        <v>462</v>
      </c>
      <c r="CE4126">
        <v>0</v>
      </c>
      <c r="CF4126">
        <v>20201231</v>
      </c>
    </row>
    <row r="4127" spans="1:84" x14ac:dyDescent="0.35">
      <c r="A4127" s="2" t="s">
        <v>7211</v>
      </c>
      <c r="B4127" s="2" t="s">
        <v>7212</v>
      </c>
      <c r="C4127" s="2" t="s">
        <v>7213</v>
      </c>
      <c r="D4127" s="2" t="s">
        <v>7214</v>
      </c>
      <c r="E4127" s="2" t="s">
        <v>7215</v>
      </c>
      <c r="F4127">
        <v>11</v>
      </c>
      <c r="G4127" s="2" t="s">
        <v>451</v>
      </c>
      <c r="H4127">
        <v>6</v>
      </c>
      <c r="I4127" s="2" t="s">
        <v>109</v>
      </c>
      <c r="J4127">
        <v>99</v>
      </c>
      <c r="K4127" s="2" t="s">
        <v>96</v>
      </c>
      <c r="L4127">
        <v>11</v>
      </c>
      <c r="M4127" s="2" t="s">
        <v>458</v>
      </c>
      <c r="N4127">
        <v>72</v>
      </c>
      <c r="O4127" s="2" t="s">
        <v>459</v>
      </c>
      <c r="P4127">
        <v>1</v>
      </c>
      <c r="Q4127" s="2" t="s">
        <v>460</v>
      </c>
      <c r="R4127" t="s">
        <v>82</v>
      </c>
      <c r="S4127" t="s">
        <v>82</v>
      </c>
      <c r="T4127" s="2" t="s">
        <v>88</v>
      </c>
      <c r="U4127" s="2" t="s">
        <v>89</v>
      </c>
      <c r="V4127">
        <v>939</v>
      </c>
      <c r="W4127" s="2" t="s">
        <v>6659</v>
      </c>
      <c r="X4127">
        <v>1800</v>
      </c>
      <c r="Z4127">
        <v>1800</v>
      </c>
      <c r="AF4127">
        <v>0</v>
      </c>
      <c r="AQ4127">
        <v>1800</v>
      </c>
      <c r="AR4127">
        <v>0</v>
      </c>
      <c r="AS4127">
        <v>0</v>
      </c>
      <c r="AT4127">
        <v>1800</v>
      </c>
      <c r="AV4127">
        <v>1800</v>
      </c>
      <c r="BB4127">
        <v>0</v>
      </c>
      <c r="BL4127">
        <v>1800</v>
      </c>
      <c r="BM4127">
        <v>1800</v>
      </c>
      <c r="BN4127">
        <v>1800</v>
      </c>
      <c r="BP4127">
        <v>1800</v>
      </c>
      <c r="BQ4127">
        <v>1800</v>
      </c>
      <c r="BR4127">
        <v>0</v>
      </c>
      <c r="BS4127">
        <v>1800</v>
      </c>
      <c r="BT4127">
        <v>20170703</v>
      </c>
      <c r="BU4127" t="str">
        <f t="shared" si="192"/>
        <v>2017</v>
      </c>
      <c r="BV4127">
        <v>20180103</v>
      </c>
      <c r="BW4127" t="str">
        <f t="shared" si="193"/>
        <v>2018</v>
      </c>
      <c r="BX4127">
        <v>20180103</v>
      </c>
      <c r="BY4127" t="str">
        <f t="shared" si="194"/>
        <v>2018</v>
      </c>
      <c r="BZ4127" s="2" t="s">
        <v>131</v>
      </c>
      <c r="CA4127" s="2" t="s">
        <v>778</v>
      </c>
      <c r="CB4127" s="2" t="s">
        <v>455</v>
      </c>
      <c r="CC4127" s="2" t="s">
        <v>461</v>
      </c>
      <c r="CD4127" s="2" t="s">
        <v>462</v>
      </c>
      <c r="CE4127">
        <v>0</v>
      </c>
      <c r="CF4127">
        <v>20201231</v>
      </c>
    </row>
    <row r="4128" spans="1:84" x14ac:dyDescent="0.35">
      <c r="A4128" s="2" t="s">
        <v>7222</v>
      </c>
      <c r="B4128" s="2" t="s">
        <v>7223</v>
      </c>
      <c r="C4128" s="2" t="s">
        <v>7224</v>
      </c>
      <c r="D4128" s="2" t="s">
        <v>7225</v>
      </c>
      <c r="E4128" s="2" t="s">
        <v>7226</v>
      </c>
      <c r="F4128">
        <v>11</v>
      </c>
      <c r="G4128" s="2" t="s">
        <v>451</v>
      </c>
      <c r="H4128">
        <v>6</v>
      </c>
      <c r="I4128" s="2" t="s">
        <v>109</v>
      </c>
      <c r="J4128">
        <v>99</v>
      </c>
      <c r="K4128" s="2" t="s">
        <v>96</v>
      </c>
      <c r="L4128">
        <v>11</v>
      </c>
      <c r="M4128" s="2" t="s">
        <v>458</v>
      </c>
      <c r="N4128">
        <v>72</v>
      </c>
      <c r="O4128" s="2" t="s">
        <v>459</v>
      </c>
      <c r="P4128">
        <v>1</v>
      </c>
      <c r="Q4128" s="2" t="s">
        <v>460</v>
      </c>
      <c r="R4128" t="s">
        <v>82</v>
      </c>
      <c r="S4128" t="s">
        <v>82</v>
      </c>
      <c r="T4128" s="2" t="s">
        <v>88</v>
      </c>
      <c r="U4128" s="2" t="s">
        <v>89</v>
      </c>
      <c r="V4128">
        <v>924</v>
      </c>
      <c r="W4128" s="2" t="s">
        <v>649</v>
      </c>
      <c r="X4128">
        <v>1800</v>
      </c>
      <c r="Z4128">
        <v>1800</v>
      </c>
      <c r="AF4128">
        <v>0</v>
      </c>
      <c r="AQ4128">
        <v>1800</v>
      </c>
      <c r="AR4128">
        <v>0</v>
      </c>
      <c r="AS4128">
        <v>0</v>
      </c>
      <c r="AT4128">
        <v>1800</v>
      </c>
      <c r="AV4128">
        <v>1800</v>
      </c>
      <c r="BB4128">
        <v>0</v>
      </c>
      <c r="BL4128">
        <v>1800</v>
      </c>
      <c r="BM4128">
        <v>1800</v>
      </c>
      <c r="BN4128">
        <v>1800</v>
      </c>
      <c r="BP4128">
        <v>1800</v>
      </c>
      <c r="BQ4128">
        <v>1800</v>
      </c>
      <c r="BR4128">
        <v>0</v>
      </c>
      <c r="BS4128">
        <v>1800</v>
      </c>
      <c r="BT4128">
        <v>20170926</v>
      </c>
      <c r="BU4128" t="str">
        <f t="shared" si="192"/>
        <v>2017</v>
      </c>
      <c r="BV4128">
        <v>20180328</v>
      </c>
      <c r="BW4128" t="str">
        <f t="shared" si="193"/>
        <v>2018</v>
      </c>
      <c r="BX4128">
        <v>20180328</v>
      </c>
      <c r="BY4128" t="str">
        <f t="shared" si="194"/>
        <v>2018</v>
      </c>
      <c r="BZ4128" s="2" t="s">
        <v>131</v>
      </c>
      <c r="CA4128" s="2" t="s">
        <v>778</v>
      </c>
      <c r="CB4128" s="2" t="s">
        <v>455</v>
      </c>
      <c r="CC4128" s="2" t="s">
        <v>461</v>
      </c>
      <c r="CD4128" s="2" t="s">
        <v>462</v>
      </c>
      <c r="CE4128">
        <v>0</v>
      </c>
      <c r="CF4128">
        <v>20201231</v>
      </c>
    </row>
    <row r="4129" spans="1:84" x14ac:dyDescent="0.35">
      <c r="A4129" s="2" t="s">
        <v>7362</v>
      </c>
      <c r="B4129" s="2" t="s">
        <v>7363</v>
      </c>
      <c r="C4129" s="2" t="s">
        <v>7364</v>
      </c>
      <c r="D4129" s="2" t="s">
        <v>7365</v>
      </c>
      <c r="E4129" s="2" t="s">
        <v>7366</v>
      </c>
      <c r="F4129">
        <v>11</v>
      </c>
      <c r="G4129" s="2" t="s">
        <v>451</v>
      </c>
      <c r="H4129">
        <v>6</v>
      </c>
      <c r="I4129" s="2" t="s">
        <v>109</v>
      </c>
      <c r="J4129">
        <v>99</v>
      </c>
      <c r="K4129" s="2" t="s">
        <v>96</v>
      </c>
      <c r="L4129">
        <v>11</v>
      </c>
      <c r="M4129" s="2" t="s">
        <v>458</v>
      </c>
      <c r="N4129">
        <v>72</v>
      </c>
      <c r="O4129" s="2" t="s">
        <v>459</v>
      </c>
      <c r="P4129">
        <v>1</v>
      </c>
      <c r="Q4129" s="2" t="s">
        <v>460</v>
      </c>
      <c r="R4129" t="s">
        <v>82</v>
      </c>
      <c r="S4129" t="s">
        <v>82</v>
      </c>
      <c r="T4129" s="2" t="s">
        <v>88</v>
      </c>
      <c r="U4129" s="2" t="s">
        <v>89</v>
      </c>
      <c r="V4129">
        <v>915</v>
      </c>
      <c r="W4129" s="2" t="s">
        <v>647</v>
      </c>
      <c r="X4129">
        <v>1800</v>
      </c>
      <c r="Z4129">
        <v>1800</v>
      </c>
      <c r="AF4129">
        <v>0</v>
      </c>
      <c r="AQ4129">
        <v>1800</v>
      </c>
      <c r="AR4129">
        <v>0</v>
      </c>
      <c r="AS4129">
        <v>0</v>
      </c>
      <c r="AT4129">
        <v>1800</v>
      </c>
      <c r="AV4129">
        <v>1800</v>
      </c>
      <c r="BB4129">
        <v>0</v>
      </c>
      <c r="BL4129">
        <v>1800</v>
      </c>
      <c r="BM4129">
        <v>1800</v>
      </c>
      <c r="BN4129">
        <v>1800</v>
      </c>
      <c r="BP4129">
        <v>1800</v>
      </c>
      <c r="BQ4129">
        <v>1800</v>
      </c>
      <c r="BR4129">
        <v>0</v>
      </c>
      <c r="BS4129">
        <v>1800</v>
      </c>
      <c r="BT4129">
        <v>20180308</v>
      </c>
      <c r="BU4129" t="str">
        <f t="shared" si="192"/>
        <v>2018</v>
      </c>
      <c r="BV4129">
        <v>20180731</v>
      </c>
      <c r="BW4129" t="str">
        <f t="shared" si="193"/>
        <v>2018</v>
      </c>
      <c r="BX4129">
        <v>20180731</v>
      </c>
      <c r="BY4129" t="str">
        <f t="shared" si="194"/>
        <v>2018</v>
      </c>
      <c r="BZ4129" s="2" t="s">
        <v>131</v>
      </c>
      <c r="CA4129" s="2" t="s">
        <v>778</v>
      </c>
      <c r="CB4129" s="2" t="s">
        <v>455</v>
      </c>
      <c r="CC4129" s="2" t="s">
        <v>461</v>
      </c>
      <c r="CD4129" s="2" t="s">
        <v>462</v>
      </c>
      <c r="CE4129">
        <v>0</v>
      </c>
      <c r="CF4129">
        <v>20201231</v>
      </c>
    </row>
    <row r="4130" spans="1:84" x14ac:dyDescent="0.35">
      <c r="A4130" s="2" t="s">
        <v>7367</v>
      </c>
      <c r="B4130" s="2" t="s">
        <v>7368</v>
      </c>
      <c r="C4130" s="2" t="s">
        <v>7369</v>
      </c>
      <c r="D4130" s="2" t="s">
        <v>7370</v>
      </c>
      <c r="E4130" s="2" t="s">
        <v>7371</v>
      </c>
      <c r="F4130">
        <v>11</v>
      </c>
      <c r="G4130" s="2" t="s">
        <v>451</v>
      </c>
      <c r="H4130">
        <v>6</v>
      </c>
      <c r="I4130" s="2" t="s">
        <v>109</v>
      </c>
      <c r="J4130">
        <v>99</v>
      </c>
      <c r="K4130" s="2" t="s">
        <v>96</v>
      </c>
      <c r="L4130">
        <v>11</v>
      </c>
      <c r="M4130" s="2" t="s">
        <v>458</v>
      </c>
      <c r="N4130">
        <v>72</v>
      </c>
      <c r="O4130" s="2" t="s">
        <v>459</v>
      </c>
      <c r="P4130">
        <v>1</v>
      </c>
      <c r="Q4130" s="2" t="s">
        <v>460</v>
      </c>
      <c r="R4130" t="s">
        <v>82</v>
      </c>
      <c r="S4130" t="s">
        <v>82</v>
      </c>
      <c r="T4130" s="2" t="s">
        <v>88</v>
      </c>
      <c r="U4130" s="2" t="s">
        <v>89</v>
      </c>
      <c r="V4130">
        <v>915</v>
      </c>
      <c r="W4130" s="2" t="s">
        <v>647</v>
      </c>
      <c r="X4130">
        <v>1800</v>
      </c>
      <c r="Z4130">
        <v>1800</v>
      </c>
      <c r="AF4130">
        <v>0</v>
      </c>
      <c r="AQ4130">
        <v>1800</v>
      </c>
      <c r="AR4130">
        <v>0</v>
      </c>
      <c r="AS4130">
        <v>0</v>
      </c>
      <c r="AT4130">
        <v>1800</v>
      </c>
      <c r="AV4130">
        <v>1800</v>
      </c>
      <c r="BB4130">
        <v>0</v>
      </c>
      <c r="BL4130">
        <v>1800</v>
      </c>
      <c r="BM4130">
        <v>1800</v>
      </c>
      <c r="BN4130">
        <v>1800</v>
      </c>
      <c r="BP4130">
        <v>1800</v>
      </c>
      <c r="BQ4130">
        <v>1800</v>
      </c>
      <c r="BR4130">
        <v>0</v>
      </c>
      <c r="BS4130">
        <v>1800</v>
      </c>
      <c r="BT4130">
        <v>20180308</v>
      </c>
      <c r="BU4130" t="str">
        <f t="shared" si="192"/>
        <v>2018</v>
      </c>
      <c r="BV4130">
        <v>20180731</v>
      </c>
      <c r="BW4130" t="str">
        <f t="shared" si="193"/>
        <v>2018</v>
      </c>
      <c r="BX4130">
        <v>20180731</v>
      </c>
      <c r="BY4130" t="str">
        <f t="shared" si="194"/>
        <v>2018</v>
      </c>
      <c r="BZ4130" s="2" t="s">
        <v>131</v>
      </c>
      <c r="CA4130" s="2" t="s">
        <v>778</v>
      </c>
      <c r="CB4130" s="2" t="s">
        <v>455</v>
      </c>
      <c r="CC4130" s="2" t="s">
        <v>461</v>
      </c>
      <c r="CD4130" s="2" t="s">
        <v>462</v>
      </c>
      <c r="CE4130">
        <v>0</v>
      </c>
      <c r="CF4130">
        <v>20201231</v>
      </c>
    </row>
    <row r="4131" spans="1:84" x14ac:dyDescent="0.35">
      <c r="A4131" s="2" t="s">
        <v>7372</v>
      </c>
      <c r="B4131" s="2" t="s">
        <v>7373</v>
      </c>
      <c r="C4131" s="2" t="s">
        <v>7374</v>
      </c>
      <c r="D4131" s="2" t="s">
        <v>7375</v>
      </c>
      <c r="E4131" s="2" t="s">
        <v>7376</v>
      </c>
      <c r="F4131">
        <v>11</v>
      </c>
      <c r="G4131" s="2" t="s">
        <v>451</v>
      </c>
      <c r="H4131">
        <v>6</v>
      </c>
      <c r="I4131" s="2" t="s">
        <v>109</v>
      </c>
      <c r="J4131">
        <v>99</v>
      </c>
      <c r="K4131" s="2" t="s">
        <v>96</v>
      </c>
      <c r="L4131">
        <v>11</v>
      </c>
      <c r="M4131" s="2" t="s">
        <v>458</v>
      </c>
      <c r="N4131">
        <v>72</v>
      </c>
      <c r="O4131" s="2" t="s">
        <v>459</v>
      </c>
      <c r="P4131">
        <v>1</v>
      </c>
      <c r="Q4131" s="2" t="s">
        <v>460</v>
      </c>
      <c r="R4131" t="s">
        <v>82</v>
      </c>
      <c r="S4131" t="s">
        <v>82</v>
      </c>
      <c r="T4131" s="2" t="s">
        <v>88</v>
      </c>
      <c r="U4131" s="2" t="s">
        <v>89</v>
      </c>
      <c r="V4131">
        <v>924</v>
      </c>
      <c r="W4131" s="2" t="s">
        <v>649</v>
      </c>
      <c r="X4131">
        <v>1800</v>
      </c>
      <c r="Z4131">
        <v>1800</v>
      </c>
      <c r="AF4131">
        <v>0</v>
      </c>
      <c r="AQ4131">
        <v>1800</v>
      </c>
      <c r="AR4131">
        <v>0</v>
      </c>
      <c r="AS4131">
        <v>0</v>
      </c>
      <c r="AT4131">
        <v>1800</v>
      </c>
      <c r="AV4131">
        <v>1800</v>
      </c>
      <c r="BB4131">
        <v>0</v>
      </c>
      <c r="BL4131">
        <v>1800</v>
      </c>
      <c r="BM4131">
        <v>1800</v>
      </c>
      <c r="BN4131">
        <v>1800</v>
      </c>
      <c r="BP4131">
        <v>1800</v>
      </c>
      <c r="BQ4131">
        <v>1800</v>
      </c>
      <c r="BR4131">
        <v>0</v>
      </c>
      <c r="BS4131">
        <v>1800</v>
      </c>
      <c r="BT4131">
        <v>20180308</v>
      </c>
      <c r="BU4131" t="str">
        <f t="shared" si="192"/>
        <v>2018</v>
      </c>
      <c r="BV4131">
        <v>20180727</v>
      </c>
      <c r="BW4131" t="str">
        <f t="shared" si="193"/>
        <v>2018</v>
      </c>
      <c r="BX4131">
        <v>20180727</v>
      </c>
      <c r="BY4131" t="str">
        <f t="shared" si="194"/>
        <v>2018</v>
      </c>
      <c r="BZ4131" s="2" t="s">
        <v>131</v>
      </c>
      <c r="CA4131" s="2" t="s">
        <v>778</v>
      </c>
      <c r="CB4131" s="2" t="s">
        <v>455</v>
      </c>
      <c r="CC4131" s="2" t="s">
        <v>461</v>
      </c>
      <c r="CD4131" s="2" t="s">
        <v>462</v>
      </c>
      <c r="CE4131">
        <v>0</v>
      </c>
      <c r="CF4131">
        <v>20201231</v>
      </c>
    </row>
    <row r="4132" spans="1:84" x14ac:dyDescent="0.35">
      <c r="A4132" s="2" t="s">
        <v>7563</v>
      </c>
      <c r="B4132" s="2" t="s">
        <v>7564</v>
      </c>
      <c r="C4132" s="2" t="s">
        <v>6877</v>
      </c>
      <c r="D4132" s="2" t="s">
        <v>7565</v>
      </c>
      <c r="E4132" s="2" t="s">
        <v>7566</v>
      </c>
      <c r="F4132">
        <v>11</v>
      </c>
      <c r="G4132" s="2" t="s">
        <v>451</v>
      </c>
      <c r="H4132">
        <v>6</v>
      </c>
      <c r="I4132" s="2" t="s">
        <v>109</v>
      </c>
      <c r="J4132">
        <v>99</v>
      </c>
      <c r="K4132" s="2" t="s">
        <v>96</v>
      </c>
      <c r="L4132">
        <v>11</v>
      </c>
      <c r="M4132" s="2" t="s">
        <v>458</v>
      </c>
      <c r="N4132">
        <v>72</v>
      </c>
      <c r="O4132" s="2" t="s">
        <v>459</v>
      </c>
      <c r="P4132">
        <v>1</v>
      </c>
      <c r="Q4132" s="2" t="s">
        <v>460</v>
      </c>
      <c r="R4132" t="s">
        <v>82</v>
      </c>
      <c r="S4132" t="s">
        <v>82</v>
      </c>
      <c r="T4132" s="2" t="s">
        <v>88</v>
      </c>
      <c r="U4132" s="2" t="s">
        <v>89</v>
      </c>
      <c r="V4132">
        <v>915</v>
      </c>
      <c r="W4132" s="2" t="s">
        <v>647</v>
      </c>
      <c r="X4132">
        <v>1800</v>
      </c>
      <c r="Z4132">
        <v>1800</v>
      </c>
      <c r="AF4132">
        <v>0</v>
      </c>
      <c r="AQ4132">
        <v>1800</v>
      </c>
      <c r="AR4132">
        <v>0</v>
      </c>
      <c r="AS4132">
        <v>0</v>
      </c>
      <c r="AT4132">
        <v>1800</v>
      </c>
      <c r="AV4132">
        <v>1800</v>
      </c>
      <c r="BB4132">
        <v>0</v>
      </c>
      <c r="BL4132">
        <v>1800</v>
      </c>
      <c r="BM4132">
        <v>1800</v>
      </c>
      <c r="BN4132">
        <v>1800</v>
      </c>
      <c r="BP4132">
        <v>1800</v>
      </c>
      <c r="BQ4132">
        <v>1800</v>
      </c>
      <c r="BR4132">
        <v>0</v>
      </c>
      <c r="BS4132">
        <v>1800</v>
      </c>
      <c r="BT4132">
        <v>20180629</v>
      </c>
      <c r="BU4132" t="str">
        <f t="shared" si="192"/>
        <v>2018</v>
      </c>
      <c r="BV4132">
        <v>20190202</v>
      </c>
      <c r="BW4132" t="str">
        <f t="shared" si="193"/>
        <v>2019</v>
      </c>
      <c r="BX4132">
        <v>20190202</v>
      </c>
      <c r="BY4132" t="str">
        <f t="shared" si="194"/>
        <v>2019</v>
      </c>
      <c r="BZ4132" s="2" t="s">
        <v>131</v>
      </c>
      <c r="CA4132" s="2" t="s">
        <v>778</v>
      </c>
      <c r="CB4132" s="2" t="s">
        <v>455</v>
      </c>
      <c r="CC4132" s="2" t="s">
        <v>461</v>
      </c>
      <c r="CD4132" s="2" t="s">
        <v>462</v>
      </c>
      <c r="CE4132">
        <v>0</v>
      </c>
      <c r="CF4132">
        <v>20201231</v>
      </c>
    </row>
    <row r="4133" spans="1:84" x14ac:dyDescent="0.35">
      <c r="A4133" s="2" t="s">
        <v>7863</v>
      </c>
      <c r="B4133" s="2" t="s">
        <v>7864</v>
      </c>
      <c r="C4133" s="2" t="s">
        <v>6877</v>
      </c>
      <c r="D4133" s="2" t="s">
        <v>7865</v>
      </c>
      <c r="E4133" s="2" t="s">
        <v>7866</v>
      </c>
      <c r="F4133">
        <v>11</v>
      </c>
      <c r="G4133" s="2" t="s">
        <v>451</v>
      </c>
      <c r="H4133">
        <v>6</v>
      </c>
      <c r="I4133" s="2" t="s">
        <v>109</v>
      </c>
      <c r="J4133">
        <v>99</v>
      </c>
      <c r="K4133" s="2" t="s">
        <v>96</v>
      </c>
      <c r="L4133">
        <v>11</v>
      </c>
      <c r="M4133" s="2" t="s">
        <v>458</v>
      </c>
      <c r="N4133">
        <v>72</v>
      </c>
      <c r="O4133" s="2" t="s">
        <v>459</v>
      </c>
      <c r="P4133">
        <v>1</v>
      </c>
      <c r="Q4133" s="2" t="s">
        <v>460</v>
      </c>
      <c r="R4133" t="s">
        <v>82</v>
      </c>
      <c r="S4133" t="s">
        <v>82</v>
      </c>
      <c r="T4133" s="2" t="s">
        <v>88</v>
      </c>
      <c r="U4133" s="2" t="s">
        <v>89</v>
      </c>
      <c r="V4133">
        <v>915</v>
      </c>
      <c r="W4133" s="2" t="s">
        <v>647</v>
      </c>
      <c r="X4133">
        <v>1800</v>
      </c>
      <c r="Z4133">
        <v>1800</v>
      </c>
      <c r="AF4133">
        <v>0</v>
      </c>
      <c r="AQ4133">
        <v>1800</v>
      </c>
      <c r="AR4133">
        <v>0</v>
      </c>
      <c r="AS4133">
        <v>0</v>
      </c>
      <c r="AT4133">
        <v>1800</v>
      </c>
      <c r="AV4133">
        <v>1800</v>
      </c>
      <c r="BB4133">
        <v>0</v>
      </c>
      <c r="BL4133">
        <v>1800</v>
      </c>
      <c r="BM4133">
        <v>1800</v>
      </c>
      <c r="BN4133">
        <v>1800</v>
      </c>
      <c r="BP4133">
        <v>1800</v>
      </c>
      <c r="BQ4133">
        <v>1800</v>
      </c>
      <c r="BR4133">
        <v>0</v>
      </c>
      <c r="BS4133">
        <v>1800</v>
      </c>
      <c r="BT4133">
        <v>20190131</v>
      </c>
      <c r="BU4133" t="str">
        <f t="shared" si="192"/>
        <v>2019</v>
      </c>
      <c r="BV4133">
        <v>20190731</v>
      </c>
      <c r="BW4133" t="str">
        <f t="shared" si="193"/>
        <v>2019</v>
      </c>
      <c r="BX4133">
        <v>20190731</v>
      </c>
      <c r="BY4133" t="str">
        <f t="shared" si="194"/>
        <v>2019</v>
      </c>
      <c r="BZ4133" s="2" t="s">
        <v>131</v>
      </c>
      <c r="CA4133" s="2" t="s">
        <v>778</v>
      </c>
      <c r="CB4133" s="2" t="s">
        <v>455</v>
      </c>
      <c r="CC4133" s="2" t="s">
        <v>461</v>
      </c>
      <c r="CD4133" s="2" t="s">
        <v>462</v>
      </c>
      <c r="CE4133">
        <v>0</v>
      </c>
      <c r="CF4133">
        <v>20201231</v>
      </c>
    </row>
    <row r="4134" spans="1:84" x14ac:dyDescent="0.35">
      <c r="A4134" s="2" t="s">
        <v>8011</v>
      </c>
      <c r="B4134" s="2" t="s">
        <v>8012</v>
      </c>
      <c r="C4134" s="2" t="s">
        <v>8013</v>
      </c>
      <c r="D4134" s="2" t="s">
        <v>8014</v>
      </c>
      <c r="E4134" s="2" t="s">
        <v>8015</v>
      </c>
      <c r="F4134">
        <v>11</v>
      </c>
      <c r="G4134" s="2" t="s">
        <v>451</v>
      </c>
      <c r="H4134">
        <v>6</v>
      </c>
      <c r="I4134" s="2" t="s">
        <v>109</v>
      </c>
      <c r="J4134">
        <v>99</v>
      </c>
      <c r="K4134" s="2" t="s">
        <v>96</v>
      </c>
      <c r="L4134">
        <v>11</v>
      </c>
      <c r="M4134" s="2" t="s">
        <v>458</v>
      </c>
      <c r="N4134">
        <v>72</v>
      </c>
      <c r="O4134" s="2" t="s">
        <v>459</v>
      </c>
      <c r="P4134">
        <v>1</v>
      </c>
      <c r="Q4134" s="2" t="s">
        <v>460</v>
      </c>
      <c r="R4134" t="s">
        <v>82</v>
      </c>
      <c r="S4134" t="s">
        <v>82</v>
      </c>
      <c r="T4134" s="2" t="s">
        <v>88</v>
      </c>
      <c r="U4134" s="2" t="s">
        <v>89</v>
      </c>
      <c r="V4134">
        <v>906</v>
      </c>
      <c r="W4134" s="2" t="s">
        <v>6675</v>
      </c>
      <c r="X4134">
        <v>1800</v>
      </c>
      <c r="Z4134">
        <v>1800</v>
      </c>
      <c r="AF4134">
        <v>0</v>
      </c>
      <c r="AQ4134">
        <v>1800</v>
      </c>
      <c r="AR4134">
        <v>0</v>
      </c>
      <c r="AS4134">
        <v>0</v>
      </c>
      <c r="AT4134">
        <v>1800</v>
      </c>
      <c r="AV4134">
        <v>1800</v>
      </c>
      <c r="BB4134">
        <v>0</v>
      </c>
      <c r="BL4134">
        <v>1800</v>
      </c>
      <c r="BM4134">
        <v>1800</v>
      </c>
      <c r="BN4134">
        <v>1800</v>
      </c>
      <c r="BP4134">
        <v>1500</v>
      </c>
      <c r="BQ4134">
        <v>1500</v>
      </c>
      <c r="BR4134">
        <v>0</v>
      </c>
      <c r="BS4134">
        <v>1500</v>
      </c>
      <c r="BT4134">
        <v>20200228</v>
      </c>
      <c r="BU4134" t="str">
        <f t="shared" si="192"/>
        <v>2020</v>
      </c>
      <c r="BV4134">
        <v>20200901</v>
      </c>
      <c r="BW4134" t="str">
        <f t="shared" si="193"/>
        <v>2020</v>
      </c>
      <c r="BX4134">
        <v>20201008</v>
      </c>
      <c r="BY4134" t="str">
        <f t="shared" si="194"/>
        <v>2020</v>
      </c>
      <c r="BZ4134" s="2" t="s">
        <v>91</v>
      </c>
      <c r="CA4134" s="2" t="s">
        <v>91</v>
      </c>
      <c r="CB4134" s="2" t="s">
        <v>455</v>
      </c>
      <c r="CC4134" s="2" t="s">
        <v>461</v>
      </c>
      <c r="CD4134" s="2" t="s">
        <v>462</v>
      </c>
      <c r="CE4134">
        <v>0</v>
      </c>
      <c r="CF4134">
        <v>20201231</v>
      </c>
    </row>
    <row r="4135" spans="1:84" x14ac:dyDescent="0.35">
      <c r="A4135" s="2" t="s">
        <v>8021</v>
      </c>
      <c r="B4135" s="2" t="s">
        <v>8022</v>
      </c>
      <c r="C4135" s="2" t="s">
        <v>8023</v>
      </c>
      <c r="D4135" s="2" t="s">
        <v>8024</v>
      </c>
      <c r="E4135" s="2" t="s">
        <v>8025</v>
      </c>
      <c r="F4135">
        <v>11</v>
      </c>
      <c r="G4135" s="2" t="s">
        <v>451</v>
      </c>
      <c r="H4135">
        <v>6</v>
      </c>
      <c r="I4135" s="2" t="s">
        <v>109</v>
      </c>
      <c r="J4135">
        <v>99</v>
      </c>
      <c r="K4135" s="2" t="s">
        <v>96</v>
      </c>
      <c r="L4135">
        <v>11</v>
      </c>
      <c r="M4135" s="2" t="s">
        <v>458</v>
      </c>
      <c r="N4135">
        <v>72</v>
      </c>
      <c r="O4135" s="2" t="s">
        <v>459</v>
      </c>
      <c r="P4135">
        <v>1</v>
      </c>
      <c r="Q4135" s="2" t="s">
        <v>460</v>
      </c>
      <c r="R4135" t="s">
        <v>82</v>
      </c>
      <c r="S4135" t="s">
        <v>82</v>
      </c>
      <c r="T4135" s="2" t="s">
        <v>88</v>
      </c>
      <c r="U4135" s="2" t="s">
        <v>89</v>
      </c>
      <c r="V4135">
        <v>929</v>
      </c>
      <c r="W4135" s="2" t="s">
        <v>6667</v>
      </c>
      <c r="X4135">
        <v>1800</v>
      </c>
      <c r="Z4135">
        <v>1800</v>
      </c>
      <c r="AF4135">
        <v>0</v>
      </c>
      <c r="AQ4135">
        <v>1800</v>
      </c>
      <c r="AR4135">
        <v>0</v>
      </c>
      <c r="AS4135">
        <v>0</v>
      </c>
      <c r="AT4135">
        <v>1800</v>
      </c>
      <c r="AV4135">
        <v>1800</v>
      </c>
      <c r="BB4135">
        <v>0</v>
      </c>
      <c r="BL4135">
        <v>1800</v>
      </c>
      <c r="BM4135">
        <v>1800</v>
      </c>
      <c r="BN4135">
        <v>1800</v>
      </c>
      <c r="BP4135">
        <v>1800</v>
      </c>
      <c r="BQ4135">
        <v>1800</v>
      </c>
      <c r="BR4135">
        <v>0</v>
      </c>
      <c r="BS4135">
        <v>1800</v>
      </c>
      <c r="BT4135">
        <v>20200131</v>
      </c>
      <c r="BU4135" t="str">
        <f t="shared" si="192"/>
        <v>2020</v>
      </c>
      <c r="BV4135">
        <v>20200802</v>
      </c>
      <c r="BW4135" t="str">
        <f t="shared" si="193"/>
        <v>2020</v>
      </c>
      <c r="BX4135">
        <v>20200802</v>
      </c>
      <c r="BY4135" t="str">
        <f t="shared" si="194"/>
        <v>2020</v>
      </c>
      <c r="BZ4135" s="2" t="s">
        <v>131</v>
      </c>
      <c r="CA4135" s="2" t="s">
        <v>778</v>
      </c>
      <c r="CB4135" s="2" t="s">
        <v>455</v>
      </c>
      <c r="CC4135" s="2" t="s">
        <v>461</v>
      </c>
      <c r="CD4135" s="2" t="s">
        <v>462</v>
      </c>
      <c r="CE4135">
        <v>0</v>
      </c>
      <c r="CF4135">
        <v>20201231</v>
      </c>
    </row>
    <row r="4136" spans="1:84" x14ac:dyDescent="0.35">
      <c r="A4136" s="2" t="s">
        <v>21291</v>
      </c>
      <c r="B4136" s="2" t="s">
        <v>21284</v>
      </c>
      <c r="C4136" s="2" t="s">
        <v>21292</v>
      </c>
      <c r="D4136" s="2" t="s">
        <v>21285</v>
      </c>
      <c r="E4136" s="2" t="s">
        <v>21293</v>
      </c>
      <c r="F4136">
        <v>11</v>
      </c>
      <c r="G4136" s="2" t="s">
        <v>451</v>
      </c>
      <c r="H4136">
        <v>6</v>
      </c>
      <c r="I4136" s="2" t="s">
        <v>109</v>
      </c>
      <c r="J4136">
        <v>1</v>
      </c>
      <c r="K4136" s="2" t="s">
        <v>457</v>
      </c>
      <c r="L4136">
        <v>11</v>
      </c>
      <c r="M4136" s="2" t="s">
        <v>458</v>
      </c>
      <c r="N4136">
        <v>72</v>
      </c>
      <c r="O4136" s="2" t="s">
        <v>459</v>
      </c>
      <c r="P4136">
        <v>5</v>
      </c>
      <c r="Q4136" s="2" t="s">
        <v>583</v>
      </c>
      <c r="R4136" t="s">
        <v>82</v>
      </c>
      <c r="S4136" t="s">
        <v>82</v>
      </c>
      <c r="T4136" s="2" t="s">
        <v>88</v>
      </c>
      <c r="U4136" s="2" t="s">
        <v>89</v>
      </c>
      <c r="V4136">
        <v>0</v>
      </c>
      <c r="W4136" s="2" t="s">
        <v>112</v>
      </c>
      <c r="X4136">
        <v>1350</v>
      </c>
      <c r="Z4136">
        <v>1350</v>
      </c>
      <c r="AD4136">
        <v>315</v>
      </c>
      <c r="AF4136">
        <v>0</v>
      </c>
      <c r="AI4136">
        <v>135</v>
      </c>
      <c r="AQ4136">
        <v>1800</v>
      </c>
      <c r="AR4136">
        <v>0</v>
      </c>
      <c r="AS4136">
        <v>0</v>
      </c>
      <c r="AT4136">
        <v>1350</v>
      </c>
      <c r="AV4136">
        <v>1350</v>
      </c>
      <c r="AZ4136">
        <v>315</v>
      </c>
      <c r="BB4136">
        <v>0</v>
      </c>
      <c r="BE4136">
        <v>135</v>
      </c>
      <c r="BL4136">
        <v>1800</v>
      </c>
      <c r="BM4136">
        <v>1800</v>
      </c>
      <c r="BN4136">
        <v>1800</v>
      </c>
      <c r="BP4136">
        <v>1800</v>
      </c>
      <c r="BQ4136">
        <v>1800</v>
      </c>
      <c r="BR4136">
        <v>0</v>
      </c>
      <c r="BS4136">
        <v>1800</v>
      </c>
      <c r="BT4136">
        <v>20180720</v>
      </c>
      <c r="BU4136" t="str">
        <f t="shared" si="192"/>
        <v>2018</v>
      </c>
      <c r="BV4136">
        <v>20190202</v>
      </c>
      <c r="BW4136" t="str">
        <f t="shared" si="193"/>
        <v>2019</v>
      </c>
      <c r="BX4136">
        <v>20190207</v>
      </c>
      <c r="BY4136" t="str">
        <f t="shared" si="194"/>
        <v>2019</v>
      </c>
      <c r="BZ4136" s="2" t="s">
        <v>131</v>
      </c>
      <c r="CA4136" s="2" t="s">
        <v>778</v>
      </c>
      <c r="CB4136" s="2" t="s">
        <v>455</v>
      </c>
      <c r="CC4136" s="2" t="s">
        <v>461</v>
      </c>
      <c r="CD4136" s="2" t="s">
        <v>462</v>
      </c>
      <c r="CE4136">
        <v>0</v>
      </c>
      <c r="CF4136">
        <v>20201231</v>
      </c>
    </row>
    <row r="4137" spans="1:84" x14ac:dyDescent="0.35">
      <c r="A4137" s="2" t="s">
        <v>21294</v>
      </c>
      <c r="B4137" s="2" t="s">
        <v>21284</v>
      </c>
      <c r="C4137" s="2" t="s">
        <v>21295</v>
      </c>
      <c r="D4137" s="2" t="s">
        <v>21285</v>
      </c>
      <c r="E4137" s="2" t="s">
        <v>21296</v>
      </c>
      <c r="F4137">
        <v>11</v>
      </c>
      <c r="G4137" s="2" t="s">
        <v>451</v>
      </c>
      <c r="H4137">
        <v>6</v>
      </c>
      <c r="I4137" s="2" t="s">
        <v>109</v>
      </c>
      <c r="J4137">
        <v>1</v>
      </c>
      <c r="K4137" s="2" t="s">
        <v>457</v>
      </c>
      <c r="L4137">
        <v>11</v>
      </c>
      <c r="M4137" s="2" t="s">
        <v>458</v>
      </c>
      <c r="N4137">
        <v>72</v>
      </c>
      <c r="O4137" s="2" t="s">
        <v>459</v>
      </c>
      <c r="P4137">
        <v>5</v>
      </c>
      <c r="Q4137" s="2" t="s">
        <v>583</v>
      </c>
      <c r="R4137" t="s">
        <v>82</v>
      </c>
      <c r="S4137" t="s">
        <v>82</v>
      </c>
      <c r="T4137" s="2" t="s">
        <v>88</v>
      </c>
      <c r="U4137" s="2" t="s">
        <v>89</v>
      </c>
      <c r="V4137">
        <v>0</v>
      </c>
      <c r="W4137" s="2" t="s">
        <v>112</v>
      </c>
      <c r="X4137">
        <v>1350</v>
      </c>
      <c r="Z4137">
        <v>1350</v>
      </c>
      <c r="AD4137">
        <v>315</v>
      </c>
      <c r="AF4137">
        <v>0</v>
      </c>
      <c r="AI4137">
        <v>135</v>
      </c>
      <c r="AQ4137">
        <v>1800</v>
      </c>
      <c r="AR4137">
        <v>0</v>
      </c>
      <c r="AS4137">
        <v>0</v>
      </c>
      <c r="AT4137">
        <v>1350</v>
      </c>
      <c r="AV4137">
        <v>1350</v>
      </c>
      <c r="AZ4137">
        <v>315</v>
      </c>
      <c r="BB4137">
        <v>0</v>
      </c>
      <c r="BE4137">
        <v>135</v>
      </c>
      <c r="BL4137">
        <v>1800</v>
      </c>
      <c r="BM4137">
        <v>1800</v>
      </c>
      <c r="BN4137">
        <v>1800</v>
      </c>
      <c r="BP4137">
        <v>1800</v>
      </c>
      <c r="BQ4137">
        <v>1800</v>
      </c>
      <c r="BR4137">
        <v>0</v>
      </c>
      <c r="BS4137">
        <v>1800</v>
      </c>
      <c r="BT4137">
        <v>20180720</v>
      </c>
      <c r="BU4137" t="str">
        <f t="shared" si="192"/>
        <v>2018</v>
      </c>
      <c r="BV4137">
        <v>20190202</v>
      </c>
      <c r="BW4137" t="str">
        <f t="shared" si="193"/>
        <v>2019</v>
      </c>
      <c r="BX4137">
        <v>20190207</v>
      </c>
      <c r="BY4137" t="str">
        <f t="shared" si="194"/>
        <v>2019</v>
      </c>
      <c r="BZ4137" s="2" t="s">
        <v>131</v>
      </c>
      <c r="CA4137" s="2" t="s">
        <v>778</v>
      </c>
      <c r="CB4137" s="2" t="s">
        <v>455</v>
      </c>
      <c r="CC4137" s="2" t="s">
        <v>461</v>
      </c>
      <c r="CD4137" s="2" t="s">
        <v>462</v>
      </c>
      <c r="CE4137">
        <v>0</v>
      </c>
      <c r="CF4137">
        <v>20201231</v>
      </c>
    </row>
    <row r="4138" spans="1:84" x14ac:dyDescent="0.35">
      <c r="A4138" s="2" t="s">
        <v>21745</v>
      </c>
      <c r="B4138" s="2" t="s">
        <v>21746</v>
      </c>
      <c r="C4138" s="2" t="s">
        <v>21747</v>
      </c>
      <c r="D4138" s="2" t="s">
        <v>21673</v>
      </c>
      <c r="E4138" s="2" t="s">
        <v>21748</v>
      </c>
      <c r="F4138">
        <v>11</v>
      </c>
      <c r="G4138" s="2" t="s">
        <v>451</v>
      </c>
      <c r="H4138">
        <v>7</v>
      </c>
      <c r="I4138" s="2" t="s">
        <v>785</v>
      </c>
      <c r="J4138">
        <v>99</v>
      </c>
      <c r="K4138" s="2" t="s">
        <v>96</v>
      </c>
      <c r="L4138">
        <v>11</v>
      </c>
      <c r="M4138" s="2" t="s">
        <v>458</v>
      </c>
      <c r="N4138">
        <v>71</v>
      </c>
      <c r="O4138" s="2" t="s">
        <v>522</v>
      </c>
      <c r="P4138">
        <v>10</v>
      </c>
      <c r="Q4138" s="2" t="s">
        <v>1830</v>
      </c>
      <c r="R4138" t="s">
        <v>82</v>
      </c>
      <c r="S4138" t="s">
        <v>82</v>
      </c>
      <c r="T4138" s="2" t="s">
        <v>519</v>
      </c>
      <c r="U4138" s="2" t="s">
        <v>520</v>
      </c>
      <c r="V4138">
        <v>710</v>
      </c>
      <c r="W4138" s="2" t="s">
        <v>7200</v>
      </c>
      <c r="X4138">
        <v>900</v>
      </c>
      <c r="Z4138">
        <v>900</v>
      </c>
      <c r="AD4138">
        <v>630</v>
      </c>
      <c r="AF4138">
        <v>0</v>
      </c>
      <c r="AI4138">
        <v>270</v>
      </c>
      <c r="AQ4138">
        <v>1800</v>
      </c>
      <c r="AR4138">
        <v>0</v>
      </c>
      <c r="AS4138">
        <v>0</v>
      </c>
      <c r="AT4138">
        <v>900</v>
      </c>
      <c r="AV4138">
        <v>900</v>
      </c>
      <c r="AZ4138">
        <v>630</v>
      </c>
      <c r="BB4138">
        <v>0</v>
      </c>
      <c r="BE4138">
        <v>270</v>
      </c>
      <c r="BL4138">
        <v>1800</v>
      </c>
      <c r="BM4138">
        <v>1800</v>
      </c>
      <c r="BN4138">
        <v>1800</v>
      </c>
      <c r="BS4138">
        <v>0</v>
      </c>
      <c r="BT4138">
        <v>20170512</v>
      </c>
      <c r="BU4138" t="str">
        <f t="shared" si="192"/>
        <v>2017</v>
      </c>
      <c r="BV4138">
        <v>20180419</v>
      </c>
      <c r="BW4138" t="str">
        <f t="shared" si="193"/>
        <v>2018</v>
      </c>
      <c r="BX4138">
        <v>20180419</v>
      </c>
      <c r="BY4138" t="str">
        <f t="shared" si="194"/>
        <v>2018</v>
      </c>
      <c r="BZ4138" s="2" t="s">
        <v>101</v>
      </c>
      <c r="CA4138" s="2" t="s">
        <v>101</v>
      </c>
      <c r="CB4138" s="2" t="s">
        <v>455</v>
      </c>
      <c r="CC4138" s="2" t="s">
        <v>788</v>
      </c>
      <c r="CD4138" s="2" t="s">
        <v>789</v>
      </c>
      <c r="CE4138">
        <v>0</v>
      </c>
      <c r="CF4138">
        <v>20201231</v>
      </c>
    </row>
    <row r="4139" spans="1:84" x14ac:dyDescent="0.35">
      <c r="A4139" s="2" t="s">
        <v>21749</v>
      </c>
      <c r="B4139" s="2" t="s">
        <v>21750</v>
      </c>
      <c r="C4139" s="2" t="s">
        <v>21751</v>
      </c>
      <c r="D4139" s="2" t="s">
        <v>21673</v>
      </c>
      <c r="E4139" s="2" t="s">
        <v>21752</v>
      </c>
      <c r="F4139">
        <v>11</v>
      </c>
      <c r="G4139" s="2" t="s">
        <v>451</v>
      </c>
      <c r="H4139">
        <v>7</v>
      </c>
      <c r="I4139" s="2" t="s">
        <v>785</v>
      </c>
      <c r="J4139">
        <v>99</v>
      </c>
      <c r="K4139" s="2" t="s">
        <v>96</v>
      </c>
      <c r="L4139">
        <v>11</v>
      </c>
      <c r="M4139" s="2" t="s">
        <v>458</v>
      </c>
      <c r="N4139">
        <v>71</v>
      </c>
      <c r="O4139" s="2" t="s">
        <v>522</v>
      </c>
      <c r="P4139">
        <v>10</v>
      </c>
      <c r="Q4139" s="2" t="s">
        <v>1830</v>
      </c>
      <c r="R4139" t="s">
        <v>82</v>
      </c>
      <c r="S4139" t="s">
        <v>82</v>
      </c>
      <c r="T4139" s="2" t="s">
        <v>519</v>
      </c>
      <c r="U4139" s="2" t="s">
        <v>520</v>
      </c>
      <c r="V4139">
        <v>710</v>
      </c>
      <c r="W4139" s="2" t="s">
        <v>7200</v>
      </c>
      <c r="X4139">
        <v>900</v>
      </c>
      <c r="Z4139">
        <v>900</v>
      </c>
      <c r="AD4139">
        <v>630</v>
      </c>
      <c r="AF4139">
        <v>0</v>
      </c>
      <c r="AI4139">
        <v>270</v>
      </c>
      <c r="AQ4139">
        <v>1800</v>
      </c>
      <c r="AR4139">
        <v>0</v>
      </c>
      <c r="AS4139">
        <v>0</v>
      </c>
      <c r="AT4139">
        <v>900</v>
      </c>
      <c r="AV4139">
        <v>900</v>
      </c>
      <c r="AZ4139">
        <v>630</v>
      </c>
      <c r="BB4139">
        <v>0</v>
      </c>
      <c r="BE4139">
        <v>270</v>
      </c>
      <c r="BL4139">
        <v>1800</v>
      </c>
      <c r="BM4139">
        <v>1800</v>
      </c>
      <c r="BN4139">
        <v>1800</v>
      </c>
      <c r="BS4139">
        <v>0</v>
      </c>
      <c r="BT4139">
        <v>20170512</v>
      </c>
      <c r="BU4139" t="str">
        <f t="shared" si="192"/>
        <v>2017</v>
      </c>
      <c r="BV4139">
        <v>20180419</v>
      </c>
      <c r="BW4139" t="str">
        <f t="shared" si="193"/>
        <v>2018</v>
      </c>
      <c r="BY4139" t="str">
        <f t="shared" si="194"/>
        <v/>
      </c>
      <c r="BZ4139" s="2" t="s">
        <v>101</v>
      </c>
      <c r="CA4139" s="2" t="s">
        <v>91</v>
      </c>
      <c r="CB4139" s="2" t="s">
        <v>92</v>
      </c>
      <c r="CC4139" s="2" t="s">
        <v>788</v>
      </c>
      <c r="CD4139" s="2" t="s">
        <v>789</v>
      </c>
      <c r="CE4139">
        <v>0</v>
      </c>
      <c r="CF4139">
        <v>20201231</v>
      </c>
    </row>
    <row r="4140" spans="1:84" x14ac:dyDescent="0.35">
      <c r="A4140" s="2" t="s">
        <v>7152</v>
      </c>
      <c r="B4140" s="2" t="s">
        <v>7153</v>
      </c>
      <c r="C4140" s="2" t="s">
        <v>7154</v>
      </c>
      <c r="D4140" s="2" t="s">
        <v>7154</v>
      </c>
      <c r="E4140" s="2" t="s">
        <v>7155</v>
      </c>
      <c r="F4140">
        <v>11</v>
      </c>
      <c r="G4140" s="2" t="s">
        <v>451</v>
      </c>
      <c r="H4140">
        <v>2</v>
      </c>
      <c r="I4140" s="2" t="s">
        <v>445</v>
      </c>
      <c r="J4140">
        <v>12</v>
      </c>
      <c r="K4140" s="2" t="s">
        <v>452</v>
      </c>
      <c r="L4140">
        <v>11</v>
      </c>
      <c r="M4140" s="2" t="s">
        <v>458</v>
      </c>
      <c r="N4140">
        <v>71</v>
      </c>
      <c r="O4140" s="2" t="s">
        <v>522</v>
      </c>
      <c r="P4140">
        <v>20</v>
      </c>
      <c r="Q4140" s="2" t="s">
        <v>594</v>
      </c>
      <c r="R4140" t="s">
        <v>82</v>
      </c>
      <c r="S4140" t="s">
        <v>82</v>
      </c>
      <c r="T4140" s="2" t="s">
        <v>88</v>
      </c>
      <c r="U4140" s="2" t="s">
        <v>89</v>
      </c>
      <c r="V4140">
        <v>919</v>
      </c>
      <c r="W4140" s="2" t="s">
        <v>6680</v>
      </c>
      <c r="X4140">
        <v>1700</v>
      </c>
      <c r="Z4140">
        <v>1700</v>
      </c>
      <c r="AF4140">
        <v>0</v>
      </c>
      <c r="AQ4140">
        <v>1700</v>
      </c>
      <c r="AR4140">
        <v>0</v>
      </c>
      <c r="AS4140">
        <v>0</v>
      </c>
      <c r="AT4140">
        <v>1700</v>
      </c>
      <c r="AV4140">
        <v>1700</v>
      </c>
      <c r="BB4140">
        <v>0</v>
      </c>
      <c r="BL4140">
        <v>1700</v>
      </c>
      <c r="BM4140">
        <v>1700</v>
      </c>
      <c r="BN4140">
        <v>1700</v>
      </c>
      <c r="BP4140">
        <v>1700</v>
      </c>
      <c r="BQ4140">
        <v>1700</v>
      </c>
      <c r="BR4140">
        <v>0</v>
      </c>
      <c r="BS4140">
        <v>1700</v>
      </c>
      <c r="BT4140">
        <v>20170710</v>
      </c>
      <c r="BU4140" t="str">
        <f t="shared" si="192"/>
        <v>2017</v>
      </c>
      <c r="BV4140">
        <v>20180921</v>
      </c>
      <c r="BW4140" t="str">
        <f t="shared" si="193"/>
        <v>2018</v>
      </c>
      <c r="BX4140">
        <v>20180921</v>
      </c>
      <c r="BY4140" t="str">
        <f t="shared" si="194"/>
        <v>2018</v>
      </c>
      <c r="BZ4140" s="2" t="s">
        <v>131</v>
      </c>
      <c r="CA4140" s="2" t="s">
        <v>778</v>
      </c>
      <c r="CB4140" s="2" t="s">
        <v>455</v>
      </c>
      <c r="CC4140" s="2" t="s">
        <v>449</v>
      </c>
      <c r="CD4140" s="2" t="s">
        <v>450</v>
      </c>
      <c r="CE4140">
        <v>0</v>
      </c>
      <c r="CF4140">
        <v>20201231</v>
      </c>
    </row>
    <row r="4141" spans="1:84" x14ac:dyDescent="0.35">
      <c r="A4141" s="2" t="s">
        <v>19804</v>
      </c>
      <c r="B4141" s="2" t="s">
        <v>19792</v>
      </c>
      <c r="C4141" s="2" t="s">
        <v>19805</v>
      </c>
      <c r="D4141" s="2" t="s">
        <v>19793</v>
      </c>
      <c r="E4141" s="2" t="s">
        <v>19806</v>
      </c>
      <c r="F4141">
        <v>11</v>
      </c>
      <c r="G4141" s="2" t="s">
        <v>451</v>
      </c>
      <c r="H4141">
        <v>6</v>
      </c>
      <c r="I4141" s="2" t="s">
        <v>109</v>
      </c>
      <c r="J4141">
        <v>99</v>
      </c>
      <c r="K4141" s="2" t="s">
        <v>96</v>
      </c>
      <c r="L4141">
        <v>11</v>
      </c>
      <c r="M4141" s="2" t="s">
        <v>458</v>
      </c>
      <c r="N4141">
        <v>72</v>
      </c>
      <c r="O4141" s="2" t="s">
        <v>459</v>
      </c>
      <c r="P4141">
        <v>5</v>
      </c>
      <c r="Q4141" s="2" t="s">
        <v>583</v>
      </c>
      <c r="R4141" t="s">
        <v>82</v>
      </c>
      <c r="S4141" t="s">
        <v>82</v>
      </c>
      <c r="T4141" s="2" t="s">
        <v>88</v>
      </c>
      <c r="U4141" s="2" t="s">
        <v>89</v>
      </c>
      <c r="V4141">
        <v>0</v>
      </c>
      <c r="W4141" s="2" t="s">
        <v>112</v>
      </c>
      <c r="X4141">
        <v>1275</v>
      </c>
      <c r="Z4141">
        <v>1275</v>
      </c>
      <c r="AD4141">
        <v>297.5</v>
      </c>
      <c r="AF4141">
        <v>0</v>
      </c>
      <c r="AI4141">
        <v>127.5</v>
      </c>
      <c r="AQ4141">
        <v>1700</v>
      </c>
      <c r="AR4141">
        <v>0</v>
      </c>
      <c r="AS4141">
        <v>0</v>
      </c>
      <c r="AT4141">
        <v>1275</v>
      </c>
      <c r="AV4141">
        <v>1275</v>
      </c>
      <c r="AZ4141">
        <v>297.5</v>
      </c>
      <c r="BB4141">
        <v>0</v>
      </c>
      <c r="BE4141">
        <v>127.5</v>
      </c>
      <c r="BL4141">
        <v>1700</v>
      </c>
      <c r="BM4141">
        <v>1700</v>
      </c>
      <c r="BN4141">
        <v>1700</v>
      </c>
      <c r="BP4141">
        <v>1700</v>
      </c>
      <c r="BQ4141">
        <v>1700</v>
      </c>
      <c r="BR4141">
        <v>0</v>
      </c>
      <c r="BS4141">
        <v>1700</v>
      </c>
      <c r="BT4141">
        <v>20170203</v>
      </c>
      <c r="BU4141" t="str">
        <f t="shared" si="192"/>
        <v>2017</v>
      </c>
      <c r="BV4141">
        <v>20180202</v>
      </c>
      <c r="BW4141" t="str">
        <f t="shared" si="193"/>
        <v>2018</v>
      </c>
      <c r="BX4141">
        <v>20180202</v>
      </c>
      <c r="BY4141" t="str">
        <f t="shared" si="194"/>
        <v>2018</v>
      </c>
      <c r="BZ4141" s="2" t="s">
        <v>131</v>
      </c>
      <c r="CA4141" s="2" t="s">
        <v>778</v>
      </c>
      <c r="CB4141" s="2" t="s">
        <v>455</v>
      </c>
      <c r="CC4141" s="2" t="s">
        <v>461</v>
      </c>
      <c r="CD4141" s="2" t="s">
        <v>462</v>
      </c>
      <c r="CE4141">
        <v>0</v>
      </c>
      <c r="CF4141">
        <v>20201231</v>
      </c>
    </row>
    <row r="4142" spans="1:84" x14ac:dyDescent="0.35">
      <c r="A4142" s="2" t="s">
        <v>19811</v>
      </c>
      <c r="B4142" s="2" t="s">
        <v>19792</v>
      </c>
      <c r="C4142" s="2" t="s">
        <v>19812</v>
      </c>
      <c r="D4142" s="2" t="s">
        <v>19793</v>
      </c>
      <c r="E4142" s="2" t="s">
        <v>19813</v>
      </c>
      <c r="F4142">
        <v>11</v>
      </c>
      <c r="G4142" s="2" t="s">
        <v>451</v>
      </c>
      <c r="H4142">
        <v>6</v>
      </c>
      <c r="I4142" s="2" t="s">
        <v>109</v>
      </c>
      <c r="J4142">
        <v>99</v>
      </c>
      <c r="K4142" s="2" t="s">
        <v>96</v>
      </c>
      <c r="L4142">
        <v>11</v>
      </c>
      <c r="M4142" s="2" t="s">
        <v>458</v>
      </c>
      <c r="N4142">
        <v>72</v>
      </c>
      <c r="O4142" s="2" t="s">
        <v>459</v>
      </c>
      <c r="P4142">
        <v>5</v>
      </c>
      <c r="Q4142" s="2" t="s">
        <v>583</v>
      </c>
      <c r="R4142" t="s">
        <v>82</v>
      </c>
      <c r="S4142" t="s">
        <v>82</v>
      </c>
      <c r="T4142" s="2" t="s">
        <v>88</v>
      </c>
      <c r="U4142" s="2" t="s">
        <v>89</v>
      </c>
      <c r="V4142">
        <v>0</v>
      </c>
      <c r="W4142" s="2" t="s">
        <v>112</v>
      </c>
      <c r="X4142">
        <v>1275</v>
      </c>
      <c r="Z4142">
        <v>1275</v>
      </c>
      <c r="AD4142">
        <v>297.5</v>
      </c>
      <c r="AF4142">
        <v>0</v>
      </c>
      <c r="AI4142">
        <v>127.5</v>
      </c>
      <c r="AQ4142">
        <v>1700</v>
      </c>
      <c r="AR4142">
        <v>0</v>
      </c>
      <c r="AS4142">
        <v>0</v>
      </c>
      <c r="AT4142">
        <v>1275</v>
      </c>
      <c r="AV4142">
        <v>1275</v>
      </c>
      <c r="AZ4142">
        <v>297.5</v>
      </c>
      <c r="BB4142">
        <v>0</v>
      </c>
      <c r="BE4142">
        <v>127.5</v>
      </c>
      <c r="BL4142">
        <v>1700</v>
      </c>
      <c r="BM4142">
        <v>1700</v>
      </c>
      <c r="BN4142">
        <v>1700</v>
      </c>
      <c r="BP4142">
        <v>1700</v>
      </c>
      <c r="BQ4142">
        <v>1700</v>
      </c>
      <c r="BR4142">
        <v>0</v>
      </c>
      <c r="BS4142">
        <v>1700</v>
      </c>
      <c r="BT4142">
        <v>20170203</v>
      </c>
      <c r="BU4142" t="str">
        <f t="shared" si="192"/>
        <v>2017</v>
      </c>
      <c r="BV4142">
        <v>20180228</v>
      </c>
      <c r="BW4142" t="str">
        <f t="shared" si="193"/>
        <v>2018</v>
      </c>
      <c r="BX4142">
        <v>20180119</v>
      </c>
      <c r="BY4142" t="str">
        <f t="shared" si="194"/>
        <v>2018</v>
      </c>
      <c r="BZ4142" s="2" t="s">
        <v>131</v>
      </c>
      <c r="CA4142" s="2" t="s">
        <v>778</v>
      </c>
      <c r="CB4142" s="2" t="s">
        <v>455</v>
      </c>
      <c r="CC4142" s="2" t="s">
        <v>461</v>
      </c>
      <c r="CD4142" s="2" t="s">
        <v>462</v>
      </c>
      <c r="CE4142">
        <v>0</v>
      </c>
      <c r="CF4142">
        <v>20201231</v>
      </c>
    </row>
    <row r="4143" spans="1:84" x14ac:dyDescent="0.35">
      <c r="A4143" s="2" t="s">
        <v>19822</v>
      </c>
      <c r="B4143" s="2" t="s">
        <v>19792</v>
      </c>
      <c r="C4143" s="2" t="s">
        <v>19823</v>
      </c>
      <c r="D4143" s="2" t="s">
        <v>19793</v>
      </c>
      <c r="E4143" s="2" t="s">
        <v>19824</v>
      </c>
      <c r="F4143">
        <v>11</v>
      </c>
      <c r="G4143" s="2" t="s">
        <v>451</v>
      </c>
      <c r="H4143">
        <v>6</v>
      </c>
      <c r="I4143" s="2" t="s">
        <v>109</v>
      </c>
      <c r="J4143">
        <v>99</v>
      </c>
      <c r="K4143" s="2" t="s">
        <v>96</v>
      </c>
      <c r="L4143">
        <v>11</v>
      </c>
      <c r="M4143" s="2" t="s">
        <v>458</v>
      </c>
      <c r="N4143">
        <v>72</v>
      </c>
      <c r="O4143" s="2" t="s">
        <v>459</v>
      </c>
      <c r="P4143">
        <v>5</v>
      </c>
      <c r="Q4143" s="2" t="s">
        <v>583</v>
      </c>
      <c r="R4143" t="s">
        <v>82</v>
      </c>
      <c r="S4143" t="s">
        <v>82</v>
      </c>
      <c r="T4143" s="2" t="s">
        <v>88</v>
      </c>
      <c r="U4143" s="2" t="s">
        <v>89</v>
      </c>
      <c r="V4143">
        <v>0</v>
      </c>
      <c r="W4143" s="2" t="s">
        <v>112</v>
      </c>
      <c r="X4143">
        <v>1275</v>
      </c>
      <c r="Z4143">
        <v>1275</v>
      </c>
      <c r="AD4143">
        <v>297.5</v>
      </c>
      <c r="AF4143">
        <v>0</v>
      </c>
      <c r="AI4143">
        <v>127.5</v>
      </c>
      <c r="AQ4143">
        <v>1700</v>
      </c>
      <c r="AR4143">
        <v>0</v>
      </c>
      <c r="AS4143">
        <v>0</v>
      </c>
      <c r="AT4143">
        <v>1275</v>
      </c>
      <c r="AV4143">
        <v>1275</v>
      </c>
      <c r="AZ4143">
        <v>297.5</v>
      </c>
      <c r="BB4143">
        <v>0</v>
      </c>
      <c r="BE4143">
        <v>127.5</v>
      </c>
      <c r="BL4143">
        <v>1700</v>
      </c>
      <c r="BM4143">
        <v>1700</v>
      </c>
      <c r="BN4143">
        <v>1700</v>
      </c>
      <c r="BP4143">
        <v>1700</v>
      </c>
      <c r="BQ4143">
        <v>1700</v>
      </c>
      <c r="BR4143">
        <v>0</v>
      </c>
      <c r="BS4143">
        <v>1700</v>
      </c>
      <c r="BT4143">
        <v>20170203</v>
      </c>
      <c r="BU4143" t="str">
        <f t="shared" si="192"/>
        <v>2017</v>
      </c>
      <c r="BV4143">
        <v>20180119</v>
      </c>
      <c r="BW4143" t="str">
        <f t="shared" si="193"/>
        <v>2018</v>
      </c>
      <c r="BX4143">
        <v>20180119</v>
      </c>
      <c r="BY4143" t="str">
        <f t="shared" si="194"/>
        <v>2018</v>
      </c>
      <c r="BZ4143" s="2" t="s">
        <v>131</v>
      </c>
      <c r="CA4143" s="2" t="s">
        <v>778</v>
      </c>
      <c r="CB4143" s="2" t="s">
        <v>455</v>
      </c>
      <c r="CC4143" s="2" t="s">
        <v>461</v>
      </c>
      <c r="CD4143" s="2" t="s">
        <v>462</v>
      </c>
      <c r="CE4143">
        <v>0</v>
      </c>
      <c r="CF4143">
        <v>20201231</v>
      </c>
    </row>
    <row r="4144" spans="1:84" x14ac:dyDescent="0.35">
      <c r="A4144" s="2" t="s">
        <v>19825</v>
      </c>
      <c r="B4144" s="2" t="s">
        <v>19792</v>
      </c>
      <c r="C4144" s="2" t="s">
        <v>19826</v>
      </c>
      <c r="D4144" s="2" t="s">
        <v>19793</v>
      </c>
      <c r="E4144" s="2" t="s">
        <v>19827</v>
      </c>
      <c r="F4144">
        <v>11</v>
      </c>
      <c r="G4144" s="2" t="s">
        <v>451</v>
      </c>
      <c r="H4144">
        <v>6</v>
      </c>
      <c r="I4144" s="2" t="s">
        <v>109</v>
      </c>
      <c r="J4144">
        <v>99</v>
      </c>
      <c r="K4144" s="2" t="s">
        <v>96</v>
      </c>
      <c r="L4144">
        <v>11</v>
      </c>
      <c r="M4144" s="2" t="s">
        <v>458</v>
      </c>
      <c r="N4144">
        <v>72</v>
      </c>
      <c r="O4144" s="2" t="s">
        <v>459</v>
      </c>
      <c r="P4144">
        <v>5</v>
      </c>
      <c r="Q4144" s="2" t="s">
        <v>583</v>
      </c>
      <c r="R4144" t="s">
        <v>82</v>
      </c>
      <c r="S4144" t="s">
        <v>82</v>
      </c>
      <c r="T4144" s="2" t="s">
        <v>88</v>
      </c>
      <c r="U4144" s="2" t="s">
        <v>89</v>
      </c>
      <c r="V4144">
        <v>0</v>
      </c>
      <c r="W4144" s="2" t="s">
        <v>112</v>
      </c>
      <c r="X4144">
        <v>1275</v>
      </c>
      <c r="Z4144">
        <v>1275</v>
      </c>
      <c r="AD4144">
        <v>297.5</v>
      </c>
      <c r="AF4144">
        <v>0</v>
      </c>
      <c r="AI4144">
        <v>127.5</v>
      </c>
      <c r="AQ4144">
        <v>1700</v>
      </c>
      <c r="AR4144">
        <v>0</v>
      </c>
      <c r="AS4144">
        <v>0</v>
      </c>
      <c r="AT4144">
        <v>1275</v>
      </c>
      <c r="AV4144">
        <v>1275</v>
      </c>
      <c r="AZ4144">
        <v>297.5</v>
      </c>
      <c r="BB4144">
        <v>0</v>
      </c>
      <c r="BE4144">
        <v>127.5</v>
      </c>
      <c r="BL4144">
        <v>1700</v>
      </c>
      <c r="BM4144">
        <v>1700</v>
      </c>
      <c r="BN4144">
        <v>1700</v>
      </c>
      <c r="BP4144">
        <v>1700</v>
      </c>
      <c r="BQ4144">
        <v>1700</v>
      </c>
      <c r="BR4144">
        <v>0</v>
      </c>
      <c r="BS4144">
        <v>1700</v>
      </c>
      <c r="BT4144">
        <v>20170203</v>
      </c>
      <c r="BU4144" t="str">
        <f t="shared" si="192"/>
        <v>2017</v>
      </c>
      <c r="BV4144">
        <v>20180205</v>
      </c>
      <c r="BW4144" t="str">
        <f t="shared" si="193"/>
        <v>2018</v>
      </c>
      <c r="BX4144">
        <v>20180202</v>
      </c>
      <c r="BY4144" t="str">
        <f t="shared" si="194"/>
        <v>2018</v>
      </c>
      <c r="BZ4144" s="2" t="s">
        <v>131</v>
      </c>
      <c r="CA4144" s="2" t="s">
        <v>778</v>
      </c>
      <c r="CB4144" s="2" t="s">
        <v>455</v>
      </c>
      <c r="CC4144" s="2" t="s">
        <v>461</v>
      </c>
      <c r="CD4144" s="2" t="s">
        <v>462</v>
      </c>
      <c r="CE4144">
        <v>0</v>
      </c>
      <c r="CF4144">
        <v>20201231</v>
      </c>
    </row>
    <row r="4145" spans="1:84" x14ac:dyDescent="0.35">
      <c r="A4145" s="2" t="s">
        <v>19832</v>
      </c>
      <c r="B4145" s="2" t="s">
        <v>19792</v>
      </c>
      <c r="C4145" s="2" t="s">
        <v>19833</v>
      </c>
      <c r="D4145" s="2" t="s">
        <v>19793</v>
      </c>
      <c r="E4145" s="2" t="s">
        <v>19834</v>
      </c>
      <c r="F4145">
        <v>11</v>
      </c>
      <c r="G4145" s="2" t="s">
        <v>451</v>
      </c>
      <c r="H4145">
        <v>6</v>
      </c>
      <c r="I4145" s="2" t="s">
        <v>109</v>
      </c>
      <c r="J4145">
        <v>99</v>
      </c>
      <c r="K4145" s="2" t="s">
        <v>96</v>
      </c>
      <c r="L4145">
        <v>11</v>
      </c>
      <c r="M4145" s="2" t="s">
        <v>458</v>
      </c>
      <c r="N4145">
        <v>72</v>
      </c>
      <c r="O4145" s="2" t="s">
        <v>459</v>
      </c>
      <c r="P4145">
        <v>5</v>
      </c>
      <c r="Q4145" s="2" t="s">
        <v>583</v>
      </c>
      <c r="R4145" t="s">
        <v>82</v>
      </c>
      <c r="S4145" t="s">
        <v>82</v>
      </c>
      <c r="T4145" s="2" t="s">
        <v>88</v>
      </c>
      <c r="U4145" s="2" t="s">
        <v>89</v>
      </c>
      <c r="V4145">
        <v>0</v>
      </c>
      <c r="W4145" s="2" t="s">
        <v>112</v>
      </c>
      <c r="X4145">
        <v>1275</v>
      </c>
      <c r="Z4145">
        <v>1275</v>
      </c>
      <c r="AD4145">
        <v>297.5</v>
      </c>
      <c r="AF4145">
        <v>0</v>
      </c>
      <c r="AI4145">
        <v>127.5</v>
      </c>
      <c r="AQ4145">
        <v>1700</v>
      </c>
      <c r="AR4145">
        <v>0</v>
      </c>
      <c r="AS4145">
        <v>0</v>
      </c>
      <c r="AT4145">
        <v>1275</v>
      </c>
      <c r="AV4145">
        <v>1275</v>
      </c>
      <c r="AZ4145">
        <v>297.5</v>
      </c>
      <c r="BB4145">
        <v>0</v>
      </c>
      <c r="BE4145">
        <v>127.5</v>
      </c>
      <c r="BL4145">
        <v>1700</v>
      </c>
      <c r="BM4145">
        <v>1700</v>
      </c>
      <c r="BN4145">
        <v>1700</v>
      </c>
      <c r="BP4145">
        <v>1700</v>
      </c>
      <c r="BQ4145">
        <v>1700</v>
      </c>
      <c r="BR4145">
        <v>0</v>
      </c>
      <c r="BS4145">
        <v>1700</v>
      </c>
      <c r="BT4145">
        <v>20170203</v>
      </c>
      <c r="BU4145" t="str">
        <f t="shared" si="192"/>
        <v>2017</v>
      </c>
      <c r="BV4145">
        <v>20180202</v>
      </c>
      <c r="BW4145" t="str">
        <f t="shared" si="193"/>
        <v>2018</v>
      </c>
      <c r="BX4145">
        <v>20180119</v>
      </c>
      <c r="BY4145" t="str">
        <f t="shared" si="194"/>
        <v>2018</v>
      </c>
      <c r="BZ4145" s="2" t="s">
        <v>131</v>
      </c>
      <c r="CA4145" s="2" t="s">
        <v>778</v>
      </c>
      <c r="CB4145" s="2" t="s">
        <v>455</v>
      </c>
      <c r="CC4145" s="2" t="s">
        <v>461</v>
      </c>
      <c r="CD4145" s="2" t="s">
        <v>462</v>
      </c>
      <c r="CE4145">
        <v>0</v>
      </c>
      <c r="CF4145">
        <v>20201231</v>
      </c>
    </row>
    <row r="4146" spans="1:84" x14ac:dyDescent="0.35">
      <c r="A4146" s="2" t="s">
        <v>19835</v>
      </c>
      <c r="B4146" s="2" t="s">
        <v>19792</v>
      </c>
      <c r="C4146" s="2" t="s">
        <v>19836</v>
      </c>
      <c r="D4146" s="2" t="s">
        <v>19793</v>
      </c>
      <c r="E4146" s="2" t="s">
        <v>19837</v>
      </c>
      <c r="F4146">
        <v>11</v>
      </c>
      <c r="G4146" s="2" t="s">
        <v>451</v>
      </c>
      <c r="H4146">
        <v>6</v>
      </c>
      <c r="I4146" s="2" t="s">
        <v>109</v>
      </c>
      <c r="J4146">
        <v>99</v>
      </c>
      <c r="K4146" s="2" t="s">
        <v>96</v>
      </c>
      <c r="L4146">
        <v>11</v>
      </c>
      <c r="M4146" s="2" t="s">
        <v>458</v>
      </c>
      <c r="N4146">
        <v>72</v>
      </c>
      <c r="O4146" s="2" t="s">
        <v>459</v>
      </c>
      <c r="P4146">
        <v>5</v>
      </c>
      <c r="Q4146" s="2" t="s">
        <v>583</v>
      </c>
      <c r="R4146" t="s">
        <v>82</v>
      </c>
      <c r="S4146" t="s">
        <v>82</v>
      </c>
      <c r="T4146" s="2" t="s">
        <v>88</v>
      </c>
      <c r="U4146" s="2" t="s">
        <v>89</v>
      </c>
      <c r="V4146">
        <v>0</v>
      </c>
      <c r="W4146" s="2" t="s">
        <v>112</v>
      </c>
      <c r="X4146">
        <v>1275</v>
      </c>
      <c r="Z4146">
        <v>1275</v>
      </c>
      <c r="AD4146">
        <v>297.5</v>
      </c>
      <c r="AF4146">
        <v>0</v>
      </c>
      <c r="AI4146">
        <v>127.5</v>
      </c>
      <c r="AQ4146">
        <v>1700</v>
      </c>
      <c r="AR4146">
        <v>0</v>
      </c>
      <c r="AS4146">
        <v>0</v>
      </c>
      <c r="AT4146">
        <v>1275</v>
      </c>
      <c r="AV4146">
        <v>1275</v>
      </c>
      <c r="AZ4146">
        <v>297.5</v>
      </c>
      <c r="BB4146">
        <v>0</v>
      </c>
      <c r="BE4146">
        <v>127.5</v>
      </c>
      <c r="BL4146">
        <v>1700</v>
      </c>
      <c r="BM4146">
        <v>1700</v>
      </c>
      <c r="BN4146">
        <v>1700</v>
      </c>
      <c r="BP4146">
        <v>1700</v>
      </c>
      <c r="BQ4146">
        <v>1700</v>
      </c>
      <c r="BR4146">
        <v>0</v>
      </c>
      <c r="BS4146">
        <v>1700</v>
      </c>
      <c r="BT4146">
        <v>20170201</v>
      </c>
      <c r="BU4146" t="str">
        <f t="shared" si="192"/>
        <v>2017</v>
      </c>
      <c r="BV4146">
        <v>20180203</v>
      </c>
      <c r="BW4146" t="str">
        <f t="shared" si="193"/>
        <v>2018</v>
      </c>
      <c r="BX4146">
        <v>20180202</v>
      </c>
      <c r="BY4146" t="str">
        <f t="shared" si="194"/>
        <v>2018</v>
      </c>
      <c r="BZ4146" s="2" t="s">
        <v>131</v>
      </c>
      <c r="CA4146" s="2" t="s">
        <v>778</v>
      </c>
      <c r="CB4146" s="2" t="s">
        <v>455</v>
      </c>
      <c r="CC4146" s="2" t="s">
        <v>461</v>
      </c>
      <c r="CD4146" s="2" t="s">
        <v>462</v>
      </c>
      <c r="CE4146">
        <v>0</v>
      </c>
      <c r="CF4146">
        <v>20201231</v>
      </c>
    </row>
    <row r="4147" spans="1:84" x14ac:dyDescent="0.35">
      <c r="A4147" s="2" t="s">
        <v>19838</v>
      </c>
      <c r="B4147" s="2" t="s">
        <v>19792</v>
      </c>
      <c r="C4147" s="2" t="s">
        <v>19839</v>
      </c>
      <c r="D4147" s="2" t="s">
        <v>19793</v>
      </c>
      <c r="E4147" s="2" t="s">
        <v>19840</v>
      </c>
      <c r="F4147">
        <v>11</v>
      </c>
      <c r="G4147" s="2" t="s">
        <v>451</v>
      </c>
      <c r="H4147">
        <v>6</v>
      </c>
      <c r="I4147" s="2" t="s">
        <v>109</v>
      </c>
      <c r="J4147">
        <v>99</v>
      </c>
      <c r="K4147" s="2" t="s">
        <v>96</v>
      </c>
      <c r="L4147">
        <v>11</v>
      </c>
      <c r="M4147" s="2" t="s">
        <v>458</v>
      </c>
      <c r="N4147">
        <v>72</v>
      </c>
      <c r="O4147" s="2" t="s">
        <v>459</v>
      </c>
      <c r="P4147">
        <v>5</v>
      </c>
      <c r="Q4147" s="2" t="s">
        <v>583</v>
      </c>
      <c r="R4147" t="s">
        <v>82</v>
      </c>
      <c r="S4147" t="s">
        <v>82</v>
      </c>
      <c r="T4147" s="2" t="s">
        <v>88</v>
      </c>
      <c r="U4147" s="2" t="s">
        <v>89</v>
      </c>
      <c r="V4147">
        <v>0</v>
      </c>
      <c r="W4147" s="2" t="s">
        <v>112</v>
      </c>
      <c r="X4147">
        <v>1275</v>
      </c>
      <c r="Z4147">
        <v>1275</v>
      </c>
      <c r="AD4147">
        <v>297.5</v>
      </c>
      <c r="AF4147">
        <v>0</v>
      </c>
      <c r="AI4147">
        <v>127.5</v>
      </c>
      <c r="AQ4147">
        <v>1700</v>
      </c>
      <c r="AR4147">
        <v>0</v>
      </c>
      <c r="AS4147">
        <v>0</v>
      </c>
      <c r="AT4147">
        <v>1275</v>
      </c>
      <c r="AV4147">
        <v>1275</v>
      </c>
      <c r="AZ4147">
        <v>297.5</v>
      </c>
      <c r="BB4147">
        <v>0</v>
      </c>
      <c r="BE4147">
        <v>127.5</v>
      </c>
      <c r="BL4147">
        <v>1700</v>
      </c>
      <c r="BM4147">
        <v>1700</v>
      </c>
      <c r="BN4147">
        <v>1700</v>
      </c>
      <c r="BP4147">
        <v>1700</v>
      </c>
      <c r="BQ4147">
        <v>1700</v>
      </c>
      <c r="BR4147">
        <v>0</v>
      </c>
      <c r="BS4147">
        <v>1700</v>
      </c>
      <c r="BT4147">
        <v>20170203</v>
      </c>
      <c r="BU4147" t="str">
        <f t="shared" si="192"/>
        <v>2017</v>
      </c>
      <c r="BV4147">
        <v>20180203</v>
      </c>
      <c r="BW4147" t="str">
        <f t="shared" si="193"/>
        <v>2018</v>
      </c>
      <c r="BX4147">
        <v>20180119</v>
      </c>
      <c r="BY4147" t="str">
        <f t="shared" si="194"/>
        <v>2018</v>
      </c>
      <c r="BZ4147" s="2" t="s">
        <v>131</v>
      </c>
      <c r="CA4147" s="2" t="s">
        <v>778</v>
      </c>
      <c r="CB4147" s="2" t="s">
        <v>455</v>
      </c>
      <c r="CC4147" s="2" t="s">
        <v>461</v>
      </c>
      <c r="CD4147" s="2" t="s">
        <v>462</v>
      </c>
      <c r="CE4147">
        <v>0</v>
      </c>
      <c r="CF4147">
        <v>20201231</v>
      </c>
    </row>
    <row r="4148" spans="1:84" x14ac:dyDescent="0.35">
      <c r="A4148" s="2" t="s">
        <v>7490</v>
      </c>
      <c r="B4148" s="2" t="s">
        <v>7491</v>
      </c>
      <c r="C4148" s="2" t="s">
        <v>7492</v>
      </c>
      <c r="D4148" s="2" t="s">
        <v>7493</v>
      </c>
      <c r="E4148" s="2" t="s">
        <v>7494</v>
      </c>
      <c r="F4148">
        <v>8</v>
      </c>
      <c r="G4148" s="2" t="s">
        <v>456</v>
      </c>
      <c r="H4148">
        <v>6</v>
      </c>
      <c r="I4148" s="2" t="s">
        <v>109</v>
      </c>
      <c r="J4148">
        <v>99</v>
      </c>
      <c r="K4148" s="2" t="s">
        <v>96</v>
      </c>
      <c r="L4148">
        <v>11</v>
      </c>
      <c r="M4148" s="2" t="s">
        <v>458</v>
      </c>
      <c r="N4148">
        <v>75</v>
      </c>
      <c r="O4148" s="2" t="s">
        <v>517</v>
      </c>
      <c r="P4148">
        <v>812</v>
      </c>
      <c r="Q4148" s="2" t="s">
        <v>7241</v>
      </c>
      <c r="R4148" t="s">
        <v>82</v>
      </c>
      <c r="S4148" t="s">
        <v>82</v>
      </c>
      <c r="T4148" s="2" t="s">
        <v>519</v>
      </c>
      <c r="U4148" s="2" t="s">
        <v>520</v>
      </c>
      <c r="V4148">
        <v>902</v>
      </c>
      <c r="W4148" s="2" t="s">
        <v>6670</v>
      </c>
      <c r="X4148">
        <v>1600</v>
      </c>
      <c r="Z4148">
        <v>1600</v>
      </c>
      <c r="AF4148">
        <v>0</v>
      </c>
      <c r="AQ4148">
        <v>1600</v>
      </c>
      <c r="AR4148">
        <v>0</v>
      </c>
      <c r="AS4148">
        <v>0</v>
      </c>
      <c r="AT4148">
        <v>1600</v>
      </c>
      <c r="AV4148">
        <v>1600</v>
      </c>
      <c r="BB4148">
        <v>0</v>
      </c>
      <c r="BL4148">
        <v>1600</v>
      </c>
      <c r="BM4148">
        <v>1600</v>
      </c>
      <c r="BN4148">
        <v>1600</v>
      </c>
      <c r="BP4148">
        <v>600</v>
      </c>
      <c r="BQ4148">
        <v>600</v>
      </c>
      <c r="BR4148">
        <v>0</v>
      </c>
      <c r="BS4148">
        <v>600</v>
      </c>
      <c r="BT4148">
        <v>20171231</v>
      </c>
      <c r="BU4148" t="str">
        <f t="shared" si="192"/>
        <v>2017</v>
      </c>
      <c r="BV4148">
        <v>20181231</v>
      </c>
      <c r="BW4148" t="str">
        <f t="shared" si="193"/>
        <v>2018</v>
      </c>
      <c r="BX4148">
        <v>20181201</v>
      </c>
      <c r="BY4148" t="str">
        <f t="shared" si="194"/>
        <v>2018</v>
      </c>
      <c r="BZ4148" s="2" t="s">
        <v>91</v>
      </c>
      <c r="CA4148" s="2" t="s">
        <v>91</v>
      </c>
      <c r="CB4148" s="2" t="s">
        <v>455</v>
      </c>
      <c r="CC4148" s="2" t="s">
        <v>461</v>
      </c>
      <c r="CD4148" s="2" t="s">
        <v>462</v>
      </c>
      <c r="CE4148">
        <v>0</v>
      </c>
      <c r="CF4148">
        <v>20201231</v>
      </c>
    </row>
    <row r="4149" spans="1:84" x14ac:dyDescent="0.35">
      <c r="A4149" s="2" t="s">
        <v>933</v>
      </c>
      <c r="B4149" s="2" t="s">
        <v>934</v>
      </c>
      <c r="C4149" s="2" t="s">
        <v>935</v>
      </c>
      <c r="D4149" s="2" t="s">
        <v>935</v>
      </c>
      <c r="E4149" s="2" t="s">
        <v>936</v>
      </c>
      <c r="F4149">
        <v>8</v>
      </c>
      <c r="G4149" s="2" t="s">
        <v>456</v>
      </c>
      <c r="H4149">
        <v>2</v>
      </c>
      <c r="I4149" s="2" t="s">
        <v>445</v>
      </c>
      <c r="J4149">
        <v>99</v>
      </c>
      <c r="K4149" s="2" t="s">
        <v>96</v>
      </c>
      <c r="L4149">
        <v>11</v>
      </c>
      <c r="M4149" s="2" t="s">
        <v>458</v>
      </c>
      <c r="N4149">
        <v>72</v>
      </c>
      <c r="O4149" s="2" t="s">
        <v>459</v>
      </c>
      <c r="P4149">
        <v>1</v>
      </c>
      <c r="Q4149" s="2" t="s">
        <v>460</v>
      </c>
      <c r="R4149" t="s">
        <v>82</v>
      </c>
      <c r="S4149" t="s">
        <v>82</v>
      </c>
      <c r="T4149" s="2" t="s">
        <v>88</v>
      </c>
      <c r="U4149" s="2" t="s">
        <v>89</v>
      </c>
      <c r="V4149">
        <v>1009</v>
      </c>
      <c r="W4149" s="2" t="s">
        <v>895</v>
      </c>
      <c r="X4149">
        <v>789</v>
      </c>
      <c r="Z4149">
        <v>789</v>
      </c>
      <c r="AD4149">
        <v>552.29999999999995</v>
      </c>
      <c r="AF4149">
        <v>0</v>
      </c>
      <c r="AI4149">
        <v>236.7</v>
      </c>
      <c r="AQ4149">
        <v>1578</v>
      </c>
      <c r="AR4149">
        <v>0</v>
      </c>
      <c r="AS4149">
        <v>0</v>
      </c>
      <c r="AT4149">
        <v>789</v>
      </c>
      <c r="AV4149">
        <v>789</v>
      </c>
      <c r="AZ4149">
        <v>552.29999999999995</v>
      </c>
      <c r="BB4149">
        <v>0</v>
      </c>
      <c r="BE4149">
        <v>236.7</v>
      </c>
      <c r="BL4149">
        <v>1578</v>
      </c>
      <c r="BM4149">
        <v>1578</v>
      </c>
      <c r="BN4149">
        <v>1578</v>
      </c>
      <c r="BP4149">
        <v>1578</v>
      </c>
      <c r="BQ4149">
        <v>1578</v>
      </c>
      <c r="BR4149">
        <v>0</v>
      </c>
      <c r="BS4149">
        <v>1578</v>
      </c>
      <c r="BT4149">
        <v>20170715</v>
      </c>
      <c r="BU4149" t="str">
        <f t="shared" si="192"/>
        <v>2017</v>
      </c>
      <c r="BV4149">
        <v>20171227</v>
      </c>
      <c r="BW4149" t="str">
        <f t="shared" si="193"/>
        <v>2017</v>
      </c>
      <c r="BX4149">
        <v>20171227</v>
      </c>
      <c r="BY4149" t="str">
        <f t="shared" si="194"/>
        <v>2017</v>
      </c>
      <c r="BZ4149" s="2" t="s">
        <v>131</v>
      </c>
      <c r="CA4149" s="2" t="s">
        <v>778</v>
      </c>
      <c r="CB4149" s="2" t="s">
        <v>455</v>
      </c>
      <c r="CC4149" s="2" t="s">
        <v>449</v>
      </c>
      <c r="CD4149" s="2" t="s">
        <v>450</v>
      </c>
      <c r="CE4149">
        <v>0</v>
      </c>
      <c r="CF4149">
        <v>20201231</v>
      </c>
    </row>
    <row r="4150" spans="1:84" x14ac:dyDescent="0.35">
      <c r="A4150" s="2" t="s">
        <v>21679</v>
      </c>
      <c r="B4150" s="2" t="s">
        <v>21678</v>
      </c>
      <c r="C4150" s="2" t="s">
        <v>21680</v>
      </c>
      <c r="D4150" s="2" t="s">
        <v>21674</v>
      </c>
      <c r="E4150" s="2" t="s">
        <v>21681</v>
      </c>
      <c r="F4150">
        <v>9</v>
      </c>
      <c r="G4150" s="2" t="s">
        <v>493</v>
      </c>
      <c r="H4150">
        <v>2</v>
      </c>
      <c r="I4150" s="2" t="s">
        <v>445</v>
      </c>
      <c r="J4150">
        <v>12</v>
      </c>
      <c r="K4150" s="2" t="s">
        <v>452</v>
      </c>
      <c r="L4150">
        <v>11</v>
      </c>
      <c r="M4150" s="2" t="s">
        <v>458</v>
      </c>
      <c r="N4150">
        <v>72</v>
      </c>
      <c r="O4150" s="2" t="s">
        <v>459</v>
      </c>
      <c r="P4150">
        <v>11</v>
      </c>
      <c r="Q4150" s="2" t="s">
        <v>1227</v>
      </c>
      <c r="R4150" t="s">
        <v>82</v>
      </c>
      <c r="S4150" t="s">
        <v>82</v>
      </c>
      <c r="T4150" s="2" t="s">
        <v>88</v>
      </c>
      <c r="U4150" s="2" t="s">
        <v>89</v>
      </c>
      <c r="V4150">
        <v>713</v>
      </c>
      <c r="W4150" s="2" t="s">
        <v>6730</v>
      </c>
      <c r="X4150">
        <v>755.2</v>
      </c>
      <c r="Z4150">
        <v>755.2</v>
      </c>
      <c r="AD4150">
        <v>528.64</v>
      </c>
      <c r="AF4150">
        <v>0</v>
      </c>
      <c r="AI4150">
        <v>226.56</v>
      </c>
      <c r="AQ4150">
        <v>1510.4</v>
      </c>
      <c r="AR4150">
        <v>0</v>
      </c>
      <c r="AS4150">
        <v>0</v>
      </c>
      <c r="AT4150">
        <v>755.2</v>
      </c>
      <c r="AV4150">
        <v>755.2</v>
      </c>
      <c r="AZ4150">
        <v>528.64</v>
      </c>
      <c r="BB4150">
        <v>0</v>
      </c>
      <c r="BE4150">
        <v>226.56</v>
      </c>
      <c r="BL4150">
        <v>1510.4</v>
      </c>
      <c r="BM4150">
        <v>1510.4</v>
      </c>
      <c r="BN4150">
        <v>1510.4</v>
      </c>
      <c r="BP4150">
        <v>1510.4</v>
      </c>
      <c r="BQ4150">
        <v>1510.4</v>
      </c>
      <c r="BR4150">
        <v>0</v>
      </c>
      <c r="BS4150">
        <v>1510.4</v>
      </c>
      <c r="BT4150">
        <v>20160729</v>
      </c>
      <c r="BU4150" t="str">
        <f t="shared" si="192"/>
        <v>2016</v>
      </c>
      <c r="BV4150">
        <v>20190630</v>
      </c>
      <c r="BW4150" t="str">
        <f t="shared" si="193"/>
        <v>2019</v>
      </c>
      <c r="BX4150">
        <v>20201119</v>
      </c>
      <c r="BY4150" t="str">
        <f t="shared" si="194"/>
        <v>2020</v>
      </c>
      <c r="BZ4150" s="2" t="s">
        <v>131</v>
      </c>
      <c r="CA4150" s="2" t="s">
        <v>778</v>
      </c>
      <c r="CB4150" s="2" t="s">
        <v>455</v>
      </c>
      <c r="CC4150" s="2" t="s">
        <v>449</v>
      </c>
      <c r="CD4150" s="2" t="s">
        <v>450</v>
      </c>
      <c r="CE4150">
        <v>0</v>
      </c>
      <c r="CF4150">
        <v>20201231</v>
      </c>
    </row>
    <row r="4151" spans="1:84" x14ac:dyDescent="0.35">
      <c r="A4151" s="2" t="s">
        <v>6750</v>
      </c>
      <c r="B4151" s="2" t="s">
        <v>6751</v>
      </c>
      <c r="C4151" s="2" t="s">
        <v>6752</v>
      </c>
      <c r="D4151" s="2" t="s">
        <v>6753</v>
      </c>
      <c r="E4151" s="2" t="s">
        <v>6754</v>
      </c>
      <c r="F4151">
        <v>11</v>
      </c>
      <c r="G4151" s="2" t="s">
        <v>451</v>
      </c>
      <c r="H4151">
        <v>6</v>
      </c>
      <c r="I4151" s="2" t="s">
        <v>109</v>
      </c>
      <c r="J4151">
        <v>99</v>
      </c>
      <c r="K4151" s="2" t="s">
        <v>96</v>
      </c>
      <c r="L4151">
        <v>11</v>
      </c>
      <c r="M4151" s="2" t="s">
        <v>458</v>
      </c>
      <c r="N4151">
        <v>72</v>
      </c>
      <c r="O4151" s="2" t="s">
        <v>459</v>
      </c>
      <c r="P4151">
        <v>1</v>
      </c>
      <c r="Q4151" s="2" t="s">
        <v>460</v>
      </c>
      <c r="R4151" t="s">
        <v>82</v>
      </c>
      <c r="S4151" t="s">
        <v>82</v>
      </c>
      <c r="T4151" s="2" t="s">
        <v>88</v>
      </c>
      <c r="U4151" s="2" t="s">
        <v>89</v>
      </c>
      <c r="V4151">
        <v>915</v>
      </c>
      <c r="W4151" s="2" t="s">
        <v>647</v>
      </c>
      <c r="X4151">
        <v>1500</v>
      </c>
      <c r="Z4151">
        <v>1500</v>
      </c>
      <c r="AF4151">
        <v>0</v>
      </c>
      <c r="AQ4151">
        <v>1500</v>
      </c>
      <c r="AR4151">
        <v>0</v>
      </c>
      <c r="AS4151">
        <v>0</v>
      </c>
      <c r="AT4151">
        <v>1500</v>
      </c>
      <c r="AV4151">
        <v>1500</v>
      </c>
      <c r="BB4151">
        <v>0</v>
      </c>
      <c r="BL4151">
        <v>1500</v>
      </c>
      <c r="BM4151">
        <v>1500</v>
      </c>
      <c r="BN4151">
        <v>1500</v>
      </c>
      <c r="BP4151">
        <v>1500</v>
      </c>
      <c r="BQ4151">
        <v>1500</v>
      </c>
      <c r="BR4151">
        <v>0</v>
      </c>
      <c r="BS4151">
        <v>1500</v>
      </c>
      <c r="BT4151">
        <v>20160401</v>
      </c>
      <c r="BU4151" t="str">
        <f t="shared" si="192"/>
        <v>2016</v>
      </c>
      <c r="BV4151">
        <v>20161031</v>
      </c>
      <c r="BW4151" t="str">
        <f t="shared" si="193"/>
        <v>2016</v>
      </c>
      <c r="BX4151">
        <v>20161031</v>
      </c>
      <c r="BY4151" t="str">
        <f t="shared" si="194"/>
        <v>2016</v>
      </c>
      <c r="BZ4151" s="2" t="s">
        <v>131</v>
      </c>
      <c r="CA4151" s="2" t="s">
        <v>778</v>
      </c>
      <c r="CB4151" s="2" t="s">
        <v>455</v>
      </c>
      <c r="CC4151" s="2" t="s">
        <v>461</v>
      </c>
      <c r="CD4151" s="2" t="s">
        <v>462</v>
      </c>
      <c r="CE4151">
        <v>0</v>
      </c>
      <c r="CF4151">
        <v>20201231</v>
      </c>
    </row>
    <row r="4152" spans="1:84" x14ac:dyDescent="0.35">
      <c r="A4152" s="2" t="s">
        <v>7142</v>
      </c>
      <c r="B4152" s="2" t="s">
        <v>7143</v>
      </c>
      <c r="C4152" s="2" t="s">
        <v>7144</v>
      </c>
      <c r="D4152" s="2" t="s">
        <v>7144</v>
      </c>
      <c r="E4152" s="2" t="s">
        <v>7145</v>
      </c>
      <c r="F4152">
        <v>11</v>
      </c>
      <c r="G4152" s="2" t="s">
        <v>451</v>
      </c>
      <c r="H4152">
        <v>2</v>
      </c>
      <c r="I4152" s="2" t="s">
        <v>445</v>
      </c>
      <c r="J4152">
        <v>12</v>
      </c>
      <c r="K4152" s="2" t="s">
        <v>452</v>
      </c>
      <c r="L4152">
        <v>11</v>
      </c>
      <c r="M4152" s="2" t="s">
        <v>458</v>
      </c>
      <c r="N4152">
        <v>71</v>
      </c>
      <c r="O4152" s="2" t="s">
        <v>522</v>
      </c>
      <c r="P4152">
        <v>20</v>
      </c>
      <c r="Q4152" s="2" t="s">
        <v>594</v>
      </c>
      <c r="R4152" t="s">
        <v>82</v>
      </c>
      <c r="S4152" t="s">
        <v>82</v>
      </c>
      <c r="T4152" s="2" t="s">
        <v>88</v>
      </c>
      <c r="U4152" s="2" t="s">
        <v>89</v>
      </c>
      <c r="V4152">
        <v>943</v>
      </c>
      <c r="W4152" s="2" t="s">
        <v>6679</v>
      </c>
      <c r="X4152">
        <v>1500</v>
      </c>
      <c r="Z4152">
        <v>1500</v>
      </c>
      <c r="AF4152">
        <v>0</v>
      </c>
      <c r="AQ4152">
        <v>1500</v>
      </c>
      <c r="AR4152">
        <v>0</v>
      </c>
      <c r="AS4152">
        <v>0</v>
      </c>
      <c r="AT4152">
        <v>1500</v>
      </c>
      <c r="AV4152">
        <v>1500</v>
      </c>
      <c r="BB4152">
        <v>0</v>
      </c>
      <c r="BL4152">
        <v>1500</v>
      </c>
      <c r="BM4152">
        <v>1500</v>
      </c>
      <c r="BN4152">
        <v>1500</v>
      </c>
      <c r="BP4152">
        <v>1500</v>
      </c>
      <c r="BQ4152">
        <v>1500</v>
      </c>
      <c r="BR4152">
        <v>0</v>
      </c>
      <c r="BS4152">
        <v>1500</v>
      </c>
      <c r="BT4152">
        <v>20170727</v>
      </c>
      <c r="BU4152" t="str">
        <f t="shared" si="192"/>
        <v>2017</v>
      </c>
      <c r="BV4152">
        <v>20180315</v>
      </c>
      <c r="BW4152" t="str">
        <f t="shared" si="193"/>
        <v>2018</v>
      </c>
      <c r="BX4152">
        <v>20180320</v>
      </c>
      <c r="BY4152" t="str">
        <f t="shared" si="194"/>
        <v>2018</v>
      </c>
      <c r="BZ4152" s="2" t="s">
        <v>131</v>
      </c>
      <c r="CA4152" s="2" t="s">
        <v>778</v>
      </c>
      <c r="CB4152" s="2" t="s">
        <v>455</v>
      </c>
      <c r="CC4152" s="2" t="s">
        <v>449</v>
      </c>
      <c r="CD4152" s="2" t="s">
        <v>450</v>
      </c>
      <c r="CE4152">
        <v>0</v>
      </c>
      <c r="CF4152">
        <v>20201231</v>
      </c>
    </row>
    <row r="4153" spans="1:84" x14ac:dyDescent="0.35">
      <c r="A4153" s="2" t="s">
        <v>19794</v>
      </c>
      <c r="B4153" s="2" t="s">
        <v>19792</v>
      </c>
      <c r="C4153" s="2" t="s">
        <v>19795</v>
      </c>
      <c r="D4153" s="2" t="s">
        <v>19793</v>
      </c>
      <c r="E4153" s="2" t="s">
        <v>19796</v>
      </c>
      <c r="F4153">
        <v>11</v>
      </c>
      <c r="G4153" s="2" t="s">
        <v>451</v>
      </c>
      <c r="H4153">
        <v>6</v>
      </c>
      <c r="I4153" s="2" t="s">
        <v>109</v>
      </c>
      <c r="J4153">
        <v>99</v>
      </c>
      <c r="K4153" s="2" t="s">
        <v>96</v>
      </c>
      <c r="L4153">
        <v>11</v>
      </c>
      <c r="M4153" s="2" t="s">
        <v>458</v>
      </c>
      <c r="N4153">
        <v>72</v>
      </c>
      <c r="O4153" s="2" t="s">
        <v>459</v>
      </c>
      <c r="P4153">
        <v>5</v>
      </c>
      <c r="Q4153" s="2" t="s">
        <v>583</v>
      </c>
      <c r="R4153" t="s">
        <v>82</v>
      </c>
      <c r="S4153" t="s">
        <v>82</v>
      </c>
      <c r="T4153" s="2" t="s">
        <v>88</v>
      </c>
      <c r="U4153" s="2" t="s">
        <v>89</v>
      </c>
      <c r="V4153">
        <v>0</v>
      </c>
      <c r="W4153" s="2" t="s">
        <v>112</v>
      </c>
      <c r="X4153">
        <v>1125</v>
      </c>
      <c r="Z4153">
        <v>1125</v>
      </c>
      <c r="AD4153">
        <v>262.5</v>
      </c>
      <c r="AF4153">
        <v>0</v>
      </c>
      <c r="AI4153">
        <v>112.5</v>
      </c>
      <c r="AQ4153">
        <v>1500</v>
      </c>
      <c r="AR4153">
        <v>0</v>
      </c>
      <c r="AS4153">
        <v>0</v>
      </c>
      <c r="AT4153">
        <v>1125</v>
      </c>
      <c r="AV4153">
        <v>1125</v>
      </c>
      <c r="AZ4153">
        <v>262.5</v>
      </c>
      <c r="BB4153">
        <v>0</v>
      </c>
      <c r="BE4153">
        <v>112.5</v>
      </c>
      <c r="BL4153">
        <v>1500</v>
      </c>
      <c r="BM4153">
        <v>1500</v>
      </c>
      <c r="BN4153">
        <v>1500</v>
      </c>
      <c r="BP4153">
        <v>1500</v>
      </c>
      <c r="BQ4153">
        <v>1500</v>
      </c>
      <c r="BR4153">
        <v>0</v>
      </c>
      <c r="BS4153">
        <v>1500</v>
      </c>
      <c r="BT4153">
        <v>20170530</v>
      </c>
      <c r="BU4153" t="str">
        <f t="shared" si="192"/>
        <v>2017</v>
      </c>
      <c r="BV4153">
        <v>20180710</v>
      </c>
      <c r="BW4153" t="str">
        <f t="shared" si="193"/>
        <v>2018</v>
      </c>
      <c r="BX4153">
        <v>20180710</v>
      </c>
      <c r="BY4153" t="str">
        <f t="shared" si="194"/>
        <v>2018</v>
      </c>
      <c r="BZ4153" s="2" t="s">
        <v>131</v>
      </c>
      <c r="CA4153" s="2" t="s">
        <v>778</v>
      </c>
      <c r="CB4153" s="2" t="s">
        <v>455</v>
      </c>
      <c r="CC4153" s="2" t="s">
        <v>461</v>
      </c>
      <c r="CD4153" s="2" t="s">
        <v>462</v>
      </c>
      <c r="CE4153">
        <v>0</v>
      </c>
      <c r="CF4153">
        <v>20201231</v>
      </c>
    </row>
    <row r="4154" spans="1:84" x14ac:dyDescent="0.35">
      <c r="A4154" s="2" t="s">
        <v>7577</v>
      </c>
      <c r="B4154" s="2" t="s">
        <v>7578</v>
      </c>
      <c r="C4154" s="2" t="s">
        <v>7579</v>
      </c>
      <c r="D4154" s="2" t="s">
        <v>7579</v>
      </c>
      <c r="E4154" s="2" t="s">
        <v>7580</v>
      </c>
      <c r="F4154">
        <v>11</v>
      </c>
      <c r="G4154" s="2" t="s">
        <v>451</v>
      </c>
      <c r="H4154">
        <v>2</v>
      </c>
      <c r="I4154" s="2" t="s">
        <v>445</v>
      </c>
      <c r="J4154">
        <v>12</v>
      </c>
      <c r="K4154" s="2" t="s">
        <v>452</v>
      </c>
      <c r="L4154">
        <v>11</v>
      </c>
      <c r="M4154" s="2" t="s">
        <v>458</v>
      </c>
      <c r="N4154">
        <v>71</v>
      </c>
      <c r="O4154" s="2" t="s">
        <v>522</v>
      </c>
      <c r="P4154">
        <v>20</v>
      </c>
      <c r="Q4154" s="2" t="s">
        <v>594</v>
      </c>
      <c r="R4154" t="s">
        <v>82</v>
      </c>
      <c r="S4154" t="s">
        <v>82</v>
      </c>
      <c r="T4154" s="2" t="s">
        <v>88</v>
      </c>
      <c r="U4154" s="2" t="s">
        <v>89</v>
      </c>
      <c r="V4154">
        <v>902</v>
      </c>
      <c r="W4154" s="2" t="s">
        <v>6670</v>
      </c>
      <c r="X4154">
        <v>1400</v>
      </c>
      <c r="Z4154">
        <v>1400</v>
      </c>
      <c r="AF4154">
        <v>0</v>
      </c>
      <c r="AQ4154">
        <v>1400</v>
      </c>
      <c r="AR4154">
        <v>0</v>
      </c>
      <c r="AS4154">
        <v>0</v>
      </c>
      <c r="AT4154">
        <v>1400</v>
      </c>
      <c r="AV4154">
        <v>1400</v>
      </c>
      <c r="BB4154">
        <v>0</v>
      </c>
      <c r="BL4154">
        <v>1400</v>
      </c>
      <c r="BM4154">
        <v>1400</v>
      </c>
      <c r="BN4154">
        <v>1400</v>
      </c>
      <c r="BP4154">
        <v>1400</v>
      </c>
      <c r="BQ4154">
        <v>1400</v>
      </c>
      <c r="BR4154">
        <v>0</v>
      </c>
      <c r="BS4154">
        <v>1400</v>
      </c>
      <c r="BT4154">
        <v>20180123</v>
      </c>
      <c r="BU4154" t="str">
        <f t="shared" si="192"/>
        <v>2018</v>
      </c>
      <c r="BV4154">
        <v>20180515</v>
      </c>
      <c r="BW4154" t="str">
        <f t="shared" si="193"/>
        <v>2018</v>
      </c>
      <c r="BX4154">
        <v>20180704</v>
      </c>
      <c r="BY4154" t="str">
        <f t="shared" si="194"/>
        <v>2018</v>
      </c>
      <c r="BZ4154" s="2" t="s">
        <v>131</v>
      </c>
      <c r="CA4154" s="2" t="s">
        <v>778</v>
      </c>
      <c r="CB4154" s="2" t="s">
        <v>455</v>
      </c>
      <c r="CC4154" s="2" t="s">
        <v>449</v>
      </c>
      <c r="CD4154" s="2" t="s">
        <v>450</v>
      </c>
      <c r="CE4154">
        <v>0</v>
      </c>
      <c r="CF4154">
        <v>20201231</v>
      </c>
    </row>
    <row r="4155" spans="1:84" x14ac:dyDescent="0.35">
      <c r="A4155" s="2" t="s">
        <v>7896</v>
      </c>
      <c r="B4155" s="2" t="s">
        <v>7897</v>
      </c>
      <c r="C4155" s="2" t="s">
        <v>7898</v>
      </c>
      <c r="D4155" s="2" t="s">
        <v>7898</v>
      </c>
      <c r="E4155" s="2" t="s">
        <v>7899</v>
      </c>
      <c r="F4155">
        <v>11</v>
      </c>
      <c r="G4155" s="2" t="s">
        <v>451</v>
      </c>
      <c r="H4155">
        <v>2</v>
      </c>
      <c r="I4155" s="2" t="s">
        <v>445</v>
      </c>
      <c r="J4155">
        <v>12</v>
      </c>
      <c r="K4155" s="2" t="s">
        <v>452</v>
      </c>
      <c r="L4155">
        <v>11</v>
      </c>
      <c r="M4155" s="2" t="s">
        <v>458</v>
      </c>
      <c r="N4155">
        <v>71</v>
      </c>
      <c r="O4155" s="2" t="s">
        <v>522</v>
      </c>
      <c r="P4155">
        <v>20</v>
      </c>
      <c r="Q4155" s="2" t="s">
        <v>594</v>
      </c>
      <c r="R4155" t="s">
        <v>82</v>
      </c>
      <c r="S4155" t="s">
        <v>82</v>
      </c>
      <c r="T4155" s="2" t="s">
        <v>88</v>
      </c>
      <c r="U4155" s="2" t="s">
        <v>89</v>
      </c>
      <c r="V4155">
        <v>902</v>
      </c>
      <c r="W4155" s="2" t="s">
        <v>6670</v>
      </c>
      <c r="X4155">
        <v>1400</v>
      </c>
      <c r="Z4155">
        <v>1400</v>
      </c>
      <c r="AF4155">
        <v>0</v>
      </c>
      <c r="AQ4155">
        <v>1400</v>
      </c>
      <c r="AR4155">
        <v>0</v>
      </c>
      <c r="AS4155">
        <v>0</v>
      </c>
      <c r="AT4155">
        <v>1400</v>
      </c>
      <c r="AV4155">
        <v>1400</v>
      </c>
      <c r="BB4155">
        <v>0</v>
      </c>
      <c r="BL4155">
        <v>1400</v>
      </c>
      <c r="BM4155">
        <v>1400</v>
      </c>
      <c r="BN4155">
        <v>1400</v>
      </c>
      <c r="BP4155">
        <v>1400</v>
      </c>
      <c r="BQ4155">
        <v>1400</v>
      </c>
      <c r="BR4155">
        <v>0</v>
      </c>
      <c r="BS4155">
        <v>1400</v>
      </c>
      <c r="BT4155">
        <v>20181119</v>
      </c>
      <c r="BU4155" t="str">
        <f t="shared" si="192"/>
        <v>2018</v>
      </c>
      <c r="BV4155">
        <v>20190402</v>
      </c>
      <c r="BW4155" t="str">
        <f t="shared" si="193"/>
        <v>2019</v>
      </c>
      <c r="BX4155">
        <v>20190402</v>
      </c>
      <c r="BY4155" t="str">
        <f t="shared" si="194"/>
        <v>2019</v>
      </c>
      <c r="BZ4155" s="2" t="s">
        <v>131</v>
      </c>
      <c r="CA4155" s="2" t="s">
        <v>778</v>
      </c>
      <c r="CB4155" s="2" t="s">
        <v>455</v>
      </c>
      <c r="CC4155" s="2" t="s">
        <v>449</v>
      </c>
      <c r="CD4155" s="2" t="s">
        <v>450</v>
      </c>
      <c r="CE4155">
        <v>0</v>
      </c>
      <c r="CF4155">
        <v>20201231</v>
      </c>
    </row>
    <row r="4156" spans="1:84" x14ac:dyDescent="0.35">
      <c r="A4156" s="2" t="s">
        <v>7792</v>
      </c>
      <c r="B4156" s="2" t="s">
        <v>7793</v>
      </c>
      <c r="C4156" s="2" t="s">
        <v>7794</v>
      </c>
      <c r="D4156" s="2" t="s">
        <v>7794</v>
      </c>
      <c r="E4156" s="2" t="s">
        <v>7795</v>
      </c>
      <c r="F4156">
        <v>8</v>
      </c>
      <c r="G4156" s="2" t="s">
        <v>456</v>
      </c>
      <c r="H4156">
        <v>2</v>
      </c>
      <c r="I4156" s="2" t="s">
        <v>445</v>
      </c>
      <c r="J4156">
        <v>12</v>
      </c>
      <c r="K4156" s="2" t="s">
        <v>452</v>
      </c>
      <c r="L4156">
        <v>11</v>
      </c>
      <c r="M4156" s="2" t="s">
        <v>458</v>
      </c>
      <c r="N4156">
        <v>71</v>
      </c>
      <c r="O4156" s="2" t="s">
        <v>522</v>
      </c>
      <c r="P4156">
        <v>10</v>
      </c>
      <c r="Q4156" s="2" t="s">
        <v>1830</v>
      </c>
      <c r="R4156" t="s">
        <v>82</v>
      </c>
      <c r="S4156" t="s">
        <v>82</v>
      </c>
      <c r="T4156" s="2" t="s">
        <v>519</v>
      </c>
      <c r="U4156" s="2" t="s">
        <v>520</v>
      </c>
      <c r="V4156">
        <v>924</v>
      </c>
      <c r="W4156" s="2" t="s">
        <v>649</v>
      </c>
      <c r="X4156">
        <v>1281</v>
      </c>
      <c r="Z4156">
        <v>1281</v>
      </c>
      <c r="AF4156">
        <v>0</v>
      </c>
      <c r="AQ4156">
        <v>1281</v>
      </c>
      <c r="AR4156">
        <v>0</v>
      </c>
      <c r="AS4156">
        <v>0</v>
      </c>
      <c r="AT4156">
        <v>1281</v>
      </c>
      <c r="AV4156">
        <v>1281</v>
      </c>
      <c r="BB4156">
        <v>0</v>
      </c>
      <c r="BL4156">
        <v>1281</v>
      </c>
      <c r="BM4156">
        <v>1281</v>
      </c>
      <c r="BN4156">
        <v>1281</v>
      </c>
      <c r="BP4156">
        <v>1281</v>
      </c>
      <c r="BQ4156">
        <v>1281</v>
      </c>
      <c r="BR4156">
        <v>0</v>
      </c>
      <c r="BS4156">
        <v>1281</v>
      </c>
      <c r="BT4156">
        <v>20190506</v>
      </c>
      <c r="BU4156" t="str">
        <f t="shared" si="192"/>
        <v>2019</v>
      </c>
      <c r="BV4156">
        <v>20191216</v>
      </c>
      <c r="BW4156" t="str">
        <f t="shared" si="193"/>
        <v>2019</v>
      </c>
      <c r="BX4156">
        <v>20191216</v>
      </c>
      <c r="BY4156" t="str">
        <f t="shared" si="194"/>
        <v>2019</v>
      </c>
      <c r="BZ4156" s="2" t="s">
        <v>131</v>
      </c>
      <c r="CA4156" s="2" t="s">
        <v>778</v>
      </c>
      <c r="CB4156" s="2" t="s">
        <v>455</v>
      </c>
      <c r="CC4156" s="2" t="s">
        <v>449</v>
      </c>
      <c r="CD4156" s="2" t="s">
        <v>450</v>
      </c>
      <c r="CE4156">
        <v>0</v>
      </c>
      <c r="CF4156">
        <v>20201231</v>
      </c>
    </row>
    <row r="4157" spans="1:84" x14ac:dyDescent="0.35">
      <c r="A4157" s="2" t="s">
        <v>18877</v>
      </c>
      <c r="B4157" s="2" t="s">
        <v>18859</v>
      </c>
      <c r="C4157" s="2" t="s">
        <v>18878</v>
      </c>
      <c r="D4157" s="2" t="s">
        <v>18879</v>
      </c>
      <c r="E4157" s="2" t="s">
        <v>18880</v>
      </c>
      <c r="F4157">
        <v>13</v>
      </c>
      <c r="G4157" s="2" t="s">
        <v>306</v>
      </c>
      <c r="H4157">
        <v>2</v>
      </c>
      <c r="I4157" s="2" t="s">
        <v>445</v>
      </c>
      <c r="J4157">
        <v>99</v>
      </c>
      <c r="K4157" s="2" t="s">
        <v>96</v>
      </c>
      <c r="L4157">
        <v>10</v>
      </c>
      <c r="M4157" s="2" t="s">
        <v>110</v>
      </c>
      <c r="N4157">
        <v>41</v>
      </c>
      <c r="O4157" s="2" t="s">
        <v>144</v>
      </c>
      <c r="P4157">
        <v>499</v>
      </c>
      <c r="Q4157" s="2" t="s">
        <v>447</v>
      </c>
      <c r="R4157" t="s">
        <v>82</v>
      </c>
      <c r="S4157" t="s">
        <v>82</v>
      </c>
      <c r="T4157" s="2" t="s">
        <v>88</v>
      </c>
      <c r="U4157" s="2" t="s">
        <v>89</v>
      </c>
      <c r="V4157">
        <v>915</v>
      </c>
      <c r="W4157" s="2" t="s">
        <v>647</v>
      </c>
      <c r="X4157">
        <v>625.25</v>
      </c>
      <c r="Y4157">
        <v>625.25</v>
      </c>
      <c r="AD4157">
        <v>437.68</v>
      </c>
      <c r="AF4157">
        <v>0</v>
      </c>
      <c r="AI4157">
        <v>187.57</v>
      </c>
      <c r="AQ4157">
        <v>1250.5</v>
      </c>
      <c r="AR4157">
        <v>0</v>
      </c>
      <c r="AS4157">
        <v>0</v>
      </c>
      <c r="AT4157">
        <v>625.25</v>
      </c>
      <c r="AU4157">
        <v>625.25</v>
      </c>
      <c r="AZ4157">
        <v>437.68</v>
      </c>
      <c r="BB4157">
        <v>0</v>
      </c>
      <c r="BE4157">
        <v>187.57</v>
      </c>
      <c r="BL4157">
        <v>1250.5</v>
      </c>
      <c r="BM4157">
        <v>1250.5</v>
      </c>
      <c r="BN4157">
        <v>1250.5</v>
      </c>
      <c r="BP4157">
        <v>1250.5</v>
      </c>
      <c r="BQ4157">
        <v>1250.5</v>
      </c>
      <c r="BR4157">
        <v>0</v>
      </c>
      <c r="BS4157">
        <v>1250.5</v>
      </c>
      <c r="BT4157">
        <v>20160504</v>
      </c>
      <c r="BU4157" t="str">
        <f t="shared" si="192"/>
        <v>2016</v>
      </c>
      <c r="BV4157">
        <v>20210504</v>
      </c>
      <c r="BW4157" t="str">
        <f t="shared" si="193"/>
        <v>2021</v>
      </c>
      <c r="BX4157">
        <v>20210504</v>
      </c>
      <c r="BY4157" t="str">
        <f t="shared" si="194"/>
        <v>2021</v>
      </c>
      <c r="BZ4157" s="2" t="s">
        <v>131</v>
      </c>
      <c r="CA4157" s="2" t="s">
        <v>778</v>
      </c>
      <c r="CB4157" s="2" t="s">
        <v>455</v>
      </c>
      <c r="CC4157" s="2" t="s">
        <v>449</v>
      </c>
      <c r="CD4157" s="2" t="s">
        <v>450</v>
      </c>
      <c r="CE4157">
        <v>0</v>
      </c>
      <c r="CF4157">
        <v>20201231</v>
      </c>
    </row>
    <row r="4158" spans="1:84" x14ac:dyDescent="0.35">
      <c r="A4158" s="2" t="s">
        <v>956</v>
      </c>
      <c r="B4158" s="2" t="s">
        <v>957</v>
      </c>
      <c r="C4158" s="2" t="s">
        <v>958</v>
      </c>
      <c r="D4158" s="2" t="s">
        <v>959</v>
      </c>
      <c r="E4158" s="2" t="s">
        <v>960</v>
      </c>
      <c r="F4158">
        <v>8</v>
      </c>
      <c r="G4158" s="2" t="s">
        <v>456</v>
      </c>
      <c r="H4158">
        <v>2</v>
      </c>
      <c r="I4158" s="2" t="s">
        <v>445</v>
      </c>
      <c r="J4158">
        <v>99</v>
      </c>
      <c r="K4158" s="2" t="s">
        <v>96</v>
      </c>
      <c r="L4158">
        <v>11</v>
      </c>
      <c r="M4158" s="2" t="s">
        <v>458</v>
      </c>
      <c r="N4158">
        <v>72</v>
      </c>
      <c r="O4158" s="2" t="s">
        <v>459</v>
      </c>
      <c r="P4158">
        <v>1</v>
      </c>
      <c r="Q4158" s="2" t="s">
        <v>460</v>
      </c>
      <c r="R4158" t="s">
        <v>82</v>
      </c>
      <c r="S4158" t="s">
        <v>82</v>
      </c>
      <c r="T4158" s="2" t="s">
        <v>88</v>
      </c>
      <c r="U4158" s="2" t="s">
        <v>89</v>
      </c>
      <c r="V4158">
        <v>1009</v>
      </c>
      <c r="W4158" s="2" t="s">
        <v>895</v>
      </c>
      <c r="X4158">
        <v>608</v>
      </c>
      <c r="Z4158">
        <v>608</v>
      </c>
      <c r="AD4158">
        <v>425.6</v>
      </c>
      <c r="AF4158">
        <v>0</v>
      </c>
      <c r="AI4158">
        <v>182.4</v>
      </c>
      <c r="AQ4158">
        <v>1216</v>
      </c>
      <c r="AR4158">
        <v>0</v>
      </c>
      <c r="AS4158">
        <v>0</v>
      </c>
      <c r="AT4158">
        <v>608</v>
      </c>
      <c r="AV4158">
        <v>608</v>
      </c>
      <c r="AZ4158">
        <v>425.6</v>
      </c>
      <c r="BB4158">
        <v>0</v>
      </c>
      <c r="BE4158">
        <v>182.4</v>
      </c>
      <c r="BL4158">
        <v>1216</v>
      </c>
      <c r="BM4158">
        <v>1216</v>
      </c>
      <c r="BN4158">
        <v>1216</v>
      </c>
      <c r="BP4158">
        <v>1216</v>
      </c>
      <c r="BQ4158">
        <v>1216</v>
      </c>
      <c r="BR4158">
        <v>0</v>
      </c>
      <c r="BS4158">
        <v>1216</v>
      </c>
      <c r="BT4158">
        <v>20170713</v>
      </c>
      <c r="BU4158" t="str">
        <f t="shared" si="192"/>
        <v>2017</v>
      </c>
      <c r="BV4158">
        <v>20211230</v>
      </c>
      <c r="BW4158" t="str">
        <f t="shared" si="193"/>
        <v>2021</v>
      </c>
      <c r="BY4158" t="str">
        <f t="shared" si="194"/>
        <v/>
      </c>
      <c r="BZ4158" s="2" t="s">
        <v>131</v>
      </c>
      <c r="CA4158" s="2" t="s">
        <v>131</v>
      </c>
      <c r="CB4158" s="2" t="s">
        <v>92</v>
      </c>
      <c r="CC4158" s="2" t="s">
        <v>449</v>
      </c>
      <c r="CD4158" s="2" t="s">
        <v>450</v>
      </c>
      <c r="CE4158">
        <v>0</v>
      </c>
      <c r="CF4158">
        <v>20201231</v>
      </c>
    </row>
    <row r="4159" spans="1:84" x14ac:dyDescent="0.35">
      <c r="A4159" s="2" t="s">
        <v>22059</v>
      </c>
      <c r="B4159" s="2" t="s">
        <v>22041</v>
      </c>
      <c r="C4159" s="2" t="s">
        <v>22060</v>
      </c>
      <c r="D4159" s="2" t="s">
        <v>21673</v>
      </c>
      <c r="E4159" s="2" t="s">
        <v>22061</v>
      </c>
      <c r="F4159">
        <v>11</v>
      </c>
      <c r="G4159" s="2" t="s">
        <v>451</v>
      </c>
      <c r="H4159">
        <v>2</v>
      </c>
      <c r="I4159" s="2" t="s">
        <v>445</v>
      </c>
      <c r="J4159">
        <v>99</v>
      </c>
      <c r="K4159" s="2" t="s">
        <v>96</v>
      </c>
      <c r="L4159">
        <v>11</v>
      </c>
      <c r="M4159" s="2" t="s">
        <v>458</v>
      </c>
      <c r="N4159">
        <v>71</v>
      </c>
      <c r="O4159" s="2" t="s">
        <v>522</v>
      </c>
      <c r="P4159">
        <v>72</v>
      </c>
      <c r="Q4159" s="2" t="s">
        <v>733</v>
      </c>
      <c r="R4159" t="s">
        <v>82</v>
      </c>
      <c r="S4159" t="s">
        <v>82</v>
      </c>
      <c r="T4159" s="2" t="s">
        <v>88</v>
      </c>
      <c r="U4159" s="2" t="s">
        <v>89</v>
      </c>
      <c r="V4159">
        <v>710</v>
      </c>
      <c r="W4159" s="2" t="s">
        <v>7200</v>
      </c>
      <c r="X4159">
        <v>608</v>
      </c>
      <c r="Z4159">
        <v>608</v>
      </c>
      <c r="AD4159">
        <v>425.6</v>
      </c>
      <c r="AF4159">
        <v>0</v>
      </c>
      <c r="AI4159">
        <v>182.4</v>
      </c>
      <c r="AQ4159">
        <v>1216</v>
      </c>
      <c r="AR4159">
        <v>0</v>
      </c>
      <c r="AS4159">
        <v>0</v>
      </c>
      <c r="AT4159">
        <v>608</v>
      </c>
      <c r="AV4159">
        <v>608</v>
      </c>
      <c r="AZ4159">
        <v>425.6</v>
      </c>
      <c r="BB4159">
        <v>0</v>
      </c>
      <c r="BE4159">
        <v>182.4</v>
      </c>
      <c r="BL4159">
        <v>1216</v>
      </c>
      <c r="BM4159">
        <v>1216</v>
      </c>
      <c r="BN4159">
        <v>1216</v>
      </c>
      <c r="BS4159">
        <v>0</v>
      </c>
      <c r="BT4159">
        <v>20190711</v>
      </c>
      <c r="BU4159" t="str">
        <f t="shared" si="192"/>
        <v>2019</v>
      </c>
      <c r="BV4159">
        <v>20211231</v>
      </c>
      <c r="BW4159" t="str">
        <f t="shared" si="193"/>
        <v>2021</v>
      </c>
      <c r="BY4159" t="str">
        <f t="shared" si="194"/>
        <v/>
      </c>
      <c r="BZ4159" s="2" t="s">
        <v>101</v>
      </c>
      <c r="CA4159" s="2" t="s">
        <v>91</v>
      </c>
      <c r="CB4159" s="2" t="s">
        <v>92</v>
      </c>
      <c r="CC4159" s="2" t="s">
        <v>449</v>
      </c>
      <c r="CD4159" s="2" t="s">
        <v>450</v>
      </c>
      <c r="CE4159">
        <v>0</v>
      </c>
      <c r="CF4159">
        <v>20201231</v>
      </c>
    </row>
    <row r="4160" spans="1:84" x14ac:dyDescent="0.35">
      <c r="A4160" s="2" t="s">
        <v>22137</v>
      </c>
      <c r="B4160" s="2" t="s">
        <v>22127</v>
      </c>
      <c r="C4160" s="2" t="s">
        <v>22060</v>
      </c>
      <c r="D4160" s="2" t="s">
        <v>21673</v>
      </c>
      <c r="E4160" s="2" t="s">
        <v>22138</v>
      </c>
      <c r="F4160">
        <v>11</v>
      </c>
      <c r="G4160" s="2" t="s">
        <v>451</v>
      </c>
      <c r="H4160">
        <v>2</v>
      </c>
      <c r="I4160" s="2" t="s">
        <v>445</v>
      </c>
      <c r="J4160">
        <v>99</v>
      </c>
      <c r="K4160" s="2" t="s">
        <v>96</v>
      </c>
      <c r="L4160">
        <v>11</v>
      </c>
      <c r="M4160" s="2" t="s">
        <v>458</v>
      </c>
      <c r="N4160">
        <v>71</v>
      </c>
      <c r="O4160" s="2" t="s">
        <v>522</v>
      </c>
      <c r="P4160">
        <v>72</v>
      </c>
      <c r="Q4160" s="2" t="s">
        <v>733</v>
      </c>
      <c r="R4160" t="s">
        <v>82</v>
      </c>
      <c r="S4160" t="s">
        <v>82</v>
      </c>
      <c r="T4160" s="2" t="s">
        <v>88</v>
      </c>
      <c r="U4160" s="2" t="s">
        <v>89</v>
      </c>
      <c r="V4160">
        <v>710</v>
      </c>
      <c r="W4160" s="2" t="s">
        <v>7200</v>
      </c>
      <c r="X4160">
        <v>608</v>
      </c>
      <c r="Z4160">
        <v>608</v>
      </c>
      <c r="AD4160">
        <v>425.6</v>
      </c>
      <c r="AF4160">
        <v>0</v>
      </c>
      <c r="AI4160">
        <v>182.4</v>
      </c>
      <c r="AQ4160">
        <v>1216</v>
      </c>
      <c r="AR4160">
        <v>0</v>
      </c>
      <c r="AS4160">
        <v>0</v>
      </c>
      <c r="AT4160">
        <v>608</v>
      </c>
      <c r="AV4160">
        <v>608</v>
      </c>
      <c r="AZ4160">
        <v>425.6</v>
      </c>
      <c r="BB4160">
        <v>0</v>
      </c>
      <c r="BE4160">
        <v>182.4</v>
      </c>
      <c r="BL4160">
        <v>1216</v>
      </c>
      <c r="BM4160">
        <v>1216</v>
      </c>
      <c r="BN4160">
        <v>1216</v>
      </c>
      <c r="BS4160">
        <v>0</v>
      </c>
      <c r="BT4160">
        <v>20190711</v>
      </c>
      <c r="BU4160" t="str">
        <f t="shared" si="192"/>
        <v>2019</v>
      </c>
      <c r="BV4160">
        <v>20211231</v>
      </c>
      <c r="BW4160" t="str">
        <f t="shared" si="193"/>
        <v>2021</v>
      </c>
      <c r="BY4160" t="str">
        <f t="shared" si="194"/>
        <v/>
      </c>
      <c r="BZ4160" s="2" t="s">
        <v>101</v>
      </c>
      <c r="CA4160" s="2" t="s">
        <v>91</v>
      </c>
      <c r="CB4160" s="2" t="s">
        <v>92</v>
      </c>
      <c r="CC4160" s="2" t="s">
        <v>449</v>
      </c>
      <c r="CD4160" s="2" t="s">
        <v>450</v>
      </c>
      <c r="CE4160">
        <v>0</v>
      </c>
      <c r="CF4160">
        <v>20201231</v>
      </c>
    </row>
    <row r="4161" spans="1:84" x14ac:dyDescent="0.35">
      <c r="A4161" s="2" t="s">
        <v>22145</v>
      </c>
      <c r="B4161" s="2" t="s">
        <v>22127</v>
      </c>
      <c r="C4161" s="2" t="s">
        <v>22060</v>
      </c>
      <c r="D4161" s="2" t="s">
        <v>21673</v>
      </c>
      <c r="E4161" s="2" t="s">
        <v>22146</v>
      </c>
      <c r="F4161">
        <v>11</v>
      </c>
      <c r="G4161" s="2" t="s">
        <v>451</v>
      </c>
      <c r="H4161">
        <v>2</v>
      </c>
      <c r="I4161" s="2" t="s">
        <v>445</v>
      </c>
      <c r="J4161">
        <v>99</v>
      </c>
      <c r="K4161" s="2" t="s">
        <v>96</v>
      </c>
      <c r="L4161">
        <v>11</v>
      </c>
      <c r="M4161" s="2" t="s">
        <v>458</v>
      </c>
      <c r="N4161">
        <v>71</v>
      </c>
      <c r="O4161" s="2" t="s">
        <v>522</v>
      </c>
      <c r="P4161">
        <v>72</v>
      </c>
      <c r="Q4161" s="2" t="s">
        <v>733</v>
      </c>
      <c r="R4161" t="s">
        <v>82</v>
      </c>
      <c r="S4161" t="s">
        <v>82</v>
      </c>
      <c r="T4161" s="2" t="s">
        <v>88</v>
      </c>
      <c r="U4161" s="2" t="s">
        <v>89</v>
      </c>
      <c r="V4161">
        <v>710</v>
      </c>
      <c r="W4161" s="2" t="s">
        <v>7200</v>
      </c>
      <c r="X4161">
        <v>608</v>
      </c>
      <c r="Z4161">
        <v>608</v>
      </c>
      <c r="AD4161">
        <v>425.6</v>
      </c>
      <c r="AF4161">
        <v>0</v>
      </c>
      <c r="AI4161">
        <v>182.4</v>
      </c>
      <c r="AQ4161">
        <v>1216</v>
      </c>
      <c r="AR4161">
        <v>0</v>
      </c>
      <c r="AS4161">
        <v>0</v>
      </c>
      <c r="AT4161">
        <v>608</v>
      </c>
      <c r="AV4161">
        <v>608</v>
      </c>
      <c r="AZ4161">
        <v>425.6</v>
      </c>
      <c r="BB4161">
        <v>0</v>
      </c>
      <c r="BE4161">
        <v>182.4</v>
      </c>
      <c r="BL4161">
        <v>1216</v>
      </c>
      <c r="BM4161">
        <v>1216</v>
      </c>
      <c r="BN4161">
        <v>1216</v>
      </c>
      <c r="BS4161">
        <v>0</v>
      </c>
      <c r="BT4161">
        <v>20190711</v>
      </c>
      <c r="BU4161" t="str">
        <f t="shared" si="192"/>
        <v>2019</v>
      </c>
      <c r="BV4161">
        <v>20211231</v>
      </c>
      <c r="BW4161" t="str">
        <f t="shared" si="193"/>
        <v>2021</v>
      </c>
      <c r="BY4161" t="str">
        <f t="shared" si="194"/>
        <v/>
      </c>
      <c r="BZ4161" s="2" t="s">
        <v>101</v>
      </c>
      <c r="CA4161" s="2" t="s">
        <v>91</v>
      </c>
      <c r="CB4161" s="2" t="s">
        <v>92</v>
      </c>
      <c r="CC4161" s="2" t="s">
        <v>449</v>
      </c>
      <c r="CD4161" s="2" t="s">
        <v>450</v>
      </c>
      <c r="CE4161">
        <v>0</v>
      </c>
      <c r="CF4161">
        <v>20201231</v>
      </c>
    </row>
    <row r="4162" spans="1:84" x14ac:dyDescent="0.35">
      <c r="A4162" s="2" t="s">
        <v>22149</v>
      </c>
      <c r="B4162" s="2" t="s">
        <v>22127</v>
      </c>
      <c r="C4162" s="2" t="s">
        <v>22060</v>
      </c>
      <c r="D4162" s="2" t="s">
        <v>21673</v>
      </c>
      <c r="E4162" s="2" t="s">
        <v>22150</v>
      </c>
      <c r="F4162">
        <v>11</v>
      </c>
      <c r="G4162" s="2" t="s">
        <v>451</v>
      </c>
      <c r="H4162">
        <v>2</v>
      </c>
      <c r="I4162" s="2" t="s">
        <v>445</v>
      </c>
      <c r="J4162">
        <v>99</v>
      </c>
      <c r="K4162" s="2" t="s">
        <v>96</v>
      </c>
      <c r="L4162">
        <v>11</v>
      </c>
      <c r="M4162" s="2" t="s">
        <v>458</v>
      </c>
      <c r="N4162">
        <v>71</v>
      </c>
      <c r="O4162" s="2" t="s">
        <v>522</v>
      </c>
      <c r="P4162">
        <v>72</v>
      </c>
      <c r="Q4162" s="2" t="s">
        <v>733</v>
      </c>
      <c r="R4162" t="s">
        <v>82</v>
      </c>
      <c r="S4162" t="s">
        <v>82</v>
      </c>
      <c r="T4162" s="2" t="s">
        <v>88</v>
      </c>
      <c r="U4162" s="2" t="s">
        <v>89</v>
      </c>
      <c r="V4162">
        <v>710</v>
      </c>
      <c r="W4162" s="2" t="s">
        <v>7200</v>
      </c>
      <c r="X4162">
        <v>608</v>
      </c>
      <c r="Z4162">
        <v>608</v>
      </c>
      <c r="AD4162">
        <v>425.6</v>
      </c>
      <c r="AF4162">
        <v>0</v>
      </c>
      <c r="AI4162">
        <v>182.4</v>
      </c>
      <c r="AQ4162">
        <v>1216</v>
      </c>
      <c r="AR4162">
        <v>0</v>
      </c>
      <c r="AS4162">
        <v>0</v>
      </c>
      <c r="AT4162">
        <v>608</v>
      </c>
      <c r="AV4162">
        <v>608</v>
      </c>
      <c r="AZ4162">
        <v>425.6</v>
      </c>
      <c r="BB4162">
        <v>0</v>
      </c>
      <c r="BE4162">
        <v>182.4</v>
      </c>
      <c r="BL4162">
        <v>1216</v>
      </c>
      <c r="BM4162">
        <v>1216</v>
      </c>
      <c r="BN4162">
        <v>1216</v>
      </c>
      <c r="BS4162">
        <v>0</v>
      </c>
      <c r="BT4162">
        <v>20190711</v>
      </c>
      <c r="BU4162" t="str">
        <f t="shared" ref="BU4162:BU4225" si="195">LEFT(BT:BT,4)</f>
        <v>2019</v>
      </c>
      <c r="BV4162">
        <v>20211231</v>
      </c>
      <c r="BW4162" t="str">
        <f t="shared" ref="BW4162:BW4225" si="196">LEFT(BV:BV,4)</f>
        <v>2021</v>
      </c>
      <c r="BY4162" t="str">
        <f t="shared" ref="BY4162:BY4225" si="197">LEFT(BX:BX,4)</f>
        <v/>
      </c>
      <c r="BZ4162" s="2" t="s">
        <v>101</v>
      </c>
      <c r="CA4162" s="2" t="s">
        <v>91</v>
      </c>
      <c r="CB4162" s="2" t="s">
        <v>92</v>
      </c>
      <c r="CC4162" s="2" t="s">
        <v>449</v>
      </c>
      <c r="CD4162" s="2" t="s">
        <v>450</v>
      </c>
      <c r="CE4162">
        <v>0</v>
      </c>
      <c r="CF4162">
        <v>20201231</v>
      </c>
    </row>
    <row r="4163" spans="1:84" x14ac:dyDescent="0.35">
      <c r="A4163" s="2" t="s">
        <v>2253</v>
      </c>
      <c r="B4163" s="2" t="s">
        <v>2254</v>
      </c>
      <c r="C4163" s="2" t="s">
        <v>2255</v>
      </c>
      <c r="D4163" s="2" t="s">
        <v>2256</v>
      </c>
      <c r="E4163" s="2" t="s">
        <v>2257</v>
      </c>
      <c r="F4163">
        <v>11</v>
      </c>
      <c r="G4163" s="2" t="s">
        <v>451</v>
      </c>
      <c r="H4163">
        <v>6</v>
      </c>
      <c r="I4163" s="2" t="s">
        <v>109</v>
      </c>
      <c r="J4163">
        <v>1</v>
      </c>
      <c r="K4163" s="2" t="s">
        <v>457</v>
      </c>
      <c r="L4163">
        <v>11</v>
      </c>
      <c r="M4163" s="2" t="s">
        <v>458</v>
      </c>
      <c r="N4163">
        <v>71</v>
      </c>
      <c r="O4163" s="2" t="s">
        <v>522</v>
      </c>
      <c r="P4163">
        <v>10</v>
      </c>
      <c r="Q4163" s="2" t="s">
        <v>1830</v>
      </c>
      <c r="R4163" t="s">
        <v>82</v>
      </c>
      <c r="S4163" t="s">
        <v>82</v>
      </c>
      <c r="T4163" s="2" t="s">
        <v>519</v>
      </c>
      <c r="U4163" s="2" t="s">
        <v>520</v>
      </c>
      <c r="V4163">
        <v>1009</v>
      </c>
      <c r="W4163" s="2" t="s">
        <v>895</v>
      </c>
      <c r="X4163">
        <v>600.57000000000005</v>
      </c>
      <c r="Z4163">
        <v>600.57000000000005</v>
      </c>
      <c r="AD4163">
        <v>420.4</v>
      </c>
      <c r="AF4163">
        <v>0</v>
      </c>
      <c r="AI4163">
        <v>180.17</v>
      </c>
      <c r="AQ4163">
        <v>1201.1400000000001</v>
      </c>
      <c r="AR4163">
        <v>0</v>
      </c>
      <c r="AS4163">
        <v>0</v>
      </c>
      <c r="AT4163">
        <v>600.57000000000005</v>
      </c>
      <c r="AV4163">
        <v>600.57000000000005</v>
      </c>
      <c r="AZ4163">
        <v>420.4</v>
      </c>
      <c r="BB4163">
        <v>0</v>
      </c>
      <c r="BE4163">
        <v>180.17</v>
      </c>
      <c r="BL4163">
        <v>1201.1400000000001</v>
      </c>
      <c r="BM4163">
        <v>1201.1400000000001</v>
      </c>
      <c r="BN4163">
        <v>1201.1400000000001</v>
      </c>
      <c r="BS4163">
        <v>0</v>
      </c>
      <c r="BT4163">
        <v>20190619</v>
      </c>
      <c r="BU4163" t="str">
        <f t="shared" si="195"/>
        <v>2019</v>
      </c>
      <c r="BV4163">
        <v>20230121</v>
      </c>
      <c r="BW4163" t="str">
        <f t="shared" si="196"/>
        <v>2023</v>
      </c>
      <c r="BY4163" t="str">
        <f t="shared" si="197"/>
        <v/>
      </c>
      <c r="BZ4163" s="2" t="s">
        <v>101</v>
      </c>
      <c r="CA4163" s="2" t="s">
        <v>91</v>
      </c>
      <c r="CB4163" s="2" t="s">
        <v>92</v>
      </c>
      <c r="CC4163" s="2" t="s">
        <v>461</v>
      </c>
      <c r="CD4163" s="2" t="s">
        <v>462</v>
      </c>
      <c r="CE4163">
        <v>0</v>
      </c>
      <c r="CF4163">
        <v>20201231</v>
      </c>
    </row>
    <row r="4164" spans="1:84" x14ac:dyDescent="0.35">
      <c r="A4164" s="2" t="s">
        <v>6840</v>
      </c>
      <c r="B4164" s="2" t="s">
        <v>6841</v>
      </c>
      <c r="C4164" s="2" t="s">
        <v>6842</v>
      </c>
      <c r="D4164" s="2" t="s">
        <v>6843</v>
      </c>
      <c r="E4164" s="2" t="s">
        <v>6844</v>
      </c>
      <c r="F4164">
        <v>11</v>
      </c>
      <c r="G4164" s="2" t="s">
        <v>451</v>
      </c>
      <c r="H4164">
        <v>6</v>
      </c>
      <c r="I4164" s="2" t="s">
        <v>109</v>
      </c>
      <c r="J4164">
        <v>99</v>
      </c>
      <c r="K4164" s="2" t="s">
        <v>96</v>
      </c>
      <c r="L4164">
        <v>11</v>
      </c>
      <c r="M4164" s="2" t="s">
        <v>458</v>
      </c>
      <c r="N4164">
        <v>72</v>
      </c>
      <c r="O4164" s="2" t="s">
        <v>459</v>
      </c>
      <c r="P4164">
        <v>1</v>
      </c>
      <c r="Q4164" s="2" t="s">
        <v>460</v>
      </c>
      <c r="R4164" t="s">
        <v>82</v>
      </c>
      <c r="S4164" t="s">
        <v>82</v>
      </c>
      <c r="T4164" s="2" t="s">
        <v>88</v>
      </c>
      <c r="U4164" s="2" t="s">
        <v>89</v>
      </c>
      <c r="V4164">
        <v>948</v>
      </c>
      <c r="W4164" s="2" t="s">
        <v>6673</v>
      </c>
      <c r="X4164">
        <v>1200</v>
      </c>
      <c r="Z4164">
        <v>1200</v>
      </c>
      <c r="AF4164">
        <v>0</v>
      </c>
      <c r="AQ4164">
        <v>1200</v>
      </c>
      <c r="AR4164">
        <v>0</v>
      </c>
      <c r="AS4164">
        <v>0</v>
      </c>
      <c r="AT4164">
        <v>1200</v>
      </c>
      <c r="AV4164">
        <v>1200</v>
      </c>
      <c r="BB4164">
        <v>0</v>
      </c>
      <c r="BL4164">
        <v>1200</v>
      </c>
      <c r="BM4164">
        <v>1200</v>
      </c>
      <c r="BN4164">
        <v>1200</v>
      </c>
      <c r="BP4164">
        <v>1200</v>
      </c>
      <c r="BQ4164">
        <v>1200</v>
      </c>
      <c r="BR4164">
        <v>0</v>
      </c>
      <c r="BS4164">
        <v>1200</v>
      </c>
      <c r="BT4164">
        <v>20161106</v>
      </c>
      <c r="BU4164" t="str">
        <f t="shared" si="195"/>
        <v>2016</v>
      </c>
      <c r="BV4164">
        <v>20170228</v>
      </c>
      <c r="BW4164" t="str">
        <f t="shared" si="196"/>
        <v>2017</v>
      </c>
      <c r="BX4164">
        <v>20170228</v>
      </c>
      <c r="BY4164" t="str">
        <f t="shared" si="197"/>
        <v>2017</v>
      </c>
      <c r="BZ4164" s="2" t="s">
        <v>131</v>
      </c>
      <c r="CA4164" s="2" t="s">
        <v>778</v>
      </c>
      <c r="CB4164" s="2" t="s">
        <v>455</v>
      </c>
      <c r="CC4164" s="2" t="s">
        <v>461</v>
      </c>
      <c r="CD4164" s="2" t="s">
        <v>462</v>
      </c>
      <c r="CE4164">
        <v>0</v>
      </c>
      <c r="CF4164">
        <v>20201231</v>
      </c>
    </row>
    <row r="4165" spans="1:84" x14ac:dyDescent="0.35">
      <c r="A4165" s="2" t="s">
        <v>7216</v>
      </c>
      <c r="B4165" s="2" t="s">
        <v>7217</v>
      </c>
      <c r="C4165" s="2" t="s">
        <v>7218</v>
      </c>
      <c r="D4165" s="2" t="s">
        <v>7219</v>
      </c>
      <c r="E4165" s="2" t="s">
        <v>7220</v>
      </c>
      <c r="F4165">
        <v>11</v>
      </c>
      <c r="G4165" s="2" t="s">
        <v>451</v>
      </c>
      <c r="H4165">
        <v>6</v>
      </c>
      <c r="I4165" s="2" t="s">
        <v>109</v>
      </c>
      <c r="J4165">
        <v>99</v>
      </c>
      <c r="K4165" s="2" t="s">
        <v>96</v>
      </c>
      <c r="L4165">
        <v>11</v>
      </c>
      <c r="M4165" s="2" t="s">
        <v>458</v>
      </c>
      <c r="N4165">
        <v>72</v>
      </c>
      <c r="O4165" s="2" t="s">
        <v>459</v>
      </c>
      <c r="P4165">
        <v>1</v>
      </c>
      <c r="Q4165" s="2" t="s">
        <v>460</v>
      </c>
      <c r="R4165" t="s">
        <v>82</v>
      </c>
      <c r="S4165" t="s">
        <v>82</v>
      </c>
      <c r="T4165" s="2" t="s">
        <v>88</v>
      </c>
      <c r="U4165" s="2" t="s">
        <v>89</v>
      </c>
      <c r="V4165">
        <v>948</v>
      </c>
      <c r="W4165" s="2" t="s">
        <v>6673</v>
      </c>
      <c r="X4165">
        <v>1200</v>
      </c>
      <c r="Z4165">
        <v>1200</v>
      </c>
      <c r="AF4165">
        <v>0</v>
      </c>
      <c r="AQ4165">
        <v>1200</v>
      </c>
      <c r="AR4165">
        <v>0</v>
      </c>
      <c r="AS4165">
        <v>0</v>
      </c>
      <c r="AT4165">
        <v>1200</v>
      </c>
      <c r="AV4165">
        <v>1200</v>
      </c>
      <c r="BB4165">
        <v>0</v>
      </c>
      <c r="BL4165">
        <v>1200</v>
      </c>
      <c r="BM4165">
        <v>1200</v>
      </c>
      <c r="BN4165">
        <v>1200</v>
      </c>
      <c r="BP4165">
        <v>1200</v>
      </c>
      <c r="BQ4165">
        <v>1200</v>
      </c>
      <c r="BR4165">
        <v>0</v>
      </c>
      <c r="BS4165">
        <v>1200</v>
      </c>
      <c r="BT4165">
        <v>20170901</v>
      </c>
      <c r="BU4165" t="str">
        <f t="shared" si="195"/>
        <v>2017</v>
      </c>
      <c r="BV4165">
        <v>20171231</v>
      </c>
      <c r="BW4165" t="str">
        <f t="shared" si="196"/>
        <v>2017</v>
      </c>
      <c r="BX4165">
        <v>20171231</v>
      </c>
      <c r="BY4165" t="str">
        <f t="shared" si="197"/>
        <v>2017</v>
      </c>
      <c r="BZ4165" s="2" t="s">
        <v>131</v>
      </c>
      <c r="CA4165" s="2" t="s">
        <v>778</v>
      </c>
      <c r="CB4165" s="2" t="s">
        <v>455</v>
      </c>
      <c r="CC4165" s="2" t="s">
        <v>461</v>
      </c>
      <c r="CD4165" s="2" t="s">
        <v>462</v>
      </c>
      <c r="CE4165">
        <v>0</v>
      </c>
      <c r="CF4165">
        <v>20201231</v>
      </c>
    </row>
    <row r="4166" spans="1:84" x14ac:dyDescent="0.35">
      <c r="A4166" s="2" t="s">
        <v>7786</v>
      </c>
      <c r="B4166" s="2" t="s">
        <v>7787</v>
      </c>
      <c r="C4166" s="2" t="s">
        <v>6877</v>
      </c>
      <c r="D4166" s="2" t="s">
        <v>7788</v>
      </c>
      <c r="E4166" s="2" t="s">
        <v>7789</v>
      </c>
      <c r="F4166">
        <v>11</v>
      </c>
      <c r="G4166" s="2" t="s">
        <v>451</v>
      </c>
      <c r="H4166">
        <v>6</v>
      </c>
      <c r="I4166" s="2" t="s">
        <v>109</v>
      </c>
      <c r="J4166">
        <v>99</v>
      </c>
      <c r="K4166" s="2" t="s">
        <v>96</v>
      </c>
      <c r="L4166">
        <v>11</v>
      </c>
      <c r="M4166" s="2" t="s">
        <v>458</v>
      </c>
      <c r="N4166">
        <v>72</v>
      </c>
      <c r="O4166" s="2" t="s">
        <v>459</v>
      </c>
      <c r="P4166">
        <v>1</v>
      </c>
      <c r="Q4166" s="2" t="s">
        <v>460</v>
      </c>
      <c r="R4166" t="s">
        <v>82</v>
      </c>
      <c r="S4166" t="s">
        <v>82</v>
      </c>
      <c r="T4166" s="2" t="s">
        <v>88</v>
      </c>
      <c r="U4166" s="2" t="s">
        <v>89</v>
      </c>
      <c r="V4166">
        <v>901</v>
      </c>
      <c r="W4166" s="2" t="s">
        <v>6732</v>
      </c>
      <c r="X4166">
        <v>1200</v>
      </c>
      <c r="Z4166">
        <v>1200</v>
      </c>
      <c r="AF4166">
        <v>0</v>
      </c>
      <c r="AQ4166">
        <v>1200</v>
      </c>
      <c r="AR4166">
        <v>0</v>
      </c>
      <c r="AS4166">
        <v>0</v>
      </c>
      <c r="AT4166">
        <v>1200</v>
      </c>
      <c r="AV4166">
        <v>1200</v>
      </c>
      <c r="BB4166">
        <v>0</v>
      </c>
      <c r="BL4166">
        <v>1200</v>
      </c>
      <c r="BM4166">
        <v>1200</v>
      </c>
      <c r="BN4166">
        <v>1200</v>
      </c>
      <c r="BP4166">
        <v>1200</v>
      </c>
      <c r="BQ4166">
        <v>1200</v>
      </c>
      <c r="BR4166">
        <v>0</v>
      </c>
      <c r="BS4166">
        <v>1200</v>
      </c>
      <c r="BT4166">
        <v>20181206</v>
      </c>
      <c r="BU4166" t="str">
        <f t="shared" si="195"/>
        <v>2018</v>
      </c>
      <c r="BV4166">
        <v>20190428</v>
      </c>
      <c r="BW4166" t="str">
        <f t="shared" si="196"/>
        <v>2019</v>
      </c>
      <c r="BX4166">
        <v>20190428</v>
      </c>
      <c r="BY4166" t="str">
        <f t="shared" si="197"/>
        <v>2019</v>
      </c>
      <c r="BZ4166" s="2" t="s">
        <v>131</v>
      </c>
      <c r="CA4166" s="2" t="s">
        <v>778</v>
      </c>
      <c r="CB4166" s="2" t="s">
        <v>455</v>
      </c>
      <c r="CC4166" s="2" t="s">
        <v>461</v>
      </c>
      <c r="CD4166" s="2" t="s">
        <v>462</v>
      </c>
      <c r="CE4166">
        <v>0</v>
      </c>
      <c r="CF4166">
        <v>20201231</v>
      </c>
    </row>
    <row r="4167" spans="1:84" x14ac:dyDescent="0.35">
      <c r="A4167" s="2" t="s">
        <v>7831</v>
      </c>
      <c r="B4167" s="2" t="s">
        <v>7832</v>
      </c>
      <c r="C4167" s="2" t="s">
        <v>6877</v>
      </c>
      <c r="D4167" s="2" t="s">
        <v>7833</v>
      </c>
      <c r="E4167" s="2" t="s">
        <v>7834</v>
      </c>
      <c r="F4167">
        <v>11</v>
      </c>
      <c r="G4167" s="2" t="s">
        <v>451</v>
      </c>
      <c r="H4167">
        <v>6</v>
      </c>
      <c r="I4167" s="2" t="s">
        <v>109</v>
      </c>
      <c r="J4167">
        <v>99</v>
      </c>
      <c r="K4167" s="2" t="s">
        <v>96</v>
      </c>
      <c r="L4167">
        <v>11</v>
      </c>
      <c r="M4167" s="2" t="s">
        <v>458</v>
      </c>
      <c r="N4167">
        <v>72</v>
      </c>
      <c r="O4167" s="2" t="s">
        <v>459</v>
      </c>
      <c r="P4167">
        <v>1</v>
      </c>
      <c r="Q4167" s="2" t="s">
        <v>460</v>
      </c>
      <c r="R4167" t="s">
        <v>82</v>
      </c>
      <c r="S4167" t="s">
        <v>82</v>
      </c>
      <c r="T4167" s="2" t="s">
        <v>88</v>
      </c>
      <c r="U4167" s="2" t="s">
        <v>89</v>
      </c>
      <c r="V4167">
        <v>815</v>
      </c>
      <c r="W4167" s="2" t="s">
        <v>6855</v>
      </c>
      <c r="X4167">
        <v>1200</v>
      </c>
      <c r="Z4167">
        <v>1200</v>
      </c>
      <c r="AF4167">
        <v>0</v>
      </c>
      <c r="AQ4167">
        <v>1200</v>
      </c>
      <c r="AR4167">
        <v>0</v>
      </c>
      <c r="AS4167">
        <v>0</v>
      </c>
      <c r="AT4167">
        <v>1200</v>
      </c>
      <c r="AV4167">
        <v>1200</v>
      </c>
      <c r="BB4167">
        <v>0</v>
      </c>
      <c r="BL4167">
        <v>1200</v>
      </c>
      <c r="BM4167">
        <v>1200</v>
      </c>
      <c r="BN4167">
        <v>1200</v>
      </c>
      <c r="BP4167">
        <v>1200</v>
      </c>
      <c r="BQ4167">
        <v>1200</v>
      </c>
      <c r="BR4167">
        <v>0</v>
      </c>
      <c r="BS4167">
        <v>1200</v>
      </c>
      <c r="BT4167">
        <v>20190710</v>
      </c>
      <c r="BU4167" t="str">
        <f t="shared" si="195"/>
        <v>2019</v>
      </c>
      <c r="BV4167">
        <v>20191115</v>
      </c>
      <c r="BW4167" t="str">
        <f t="shared" si="196"/>
        <v>2019</v>
      </c>
      <c r="BX4167">
        <v>20191115</v>
      </c>
      <c r="BY4167" t="str">
        <f t="shared" si="197"/>
        <v>2019</v>
      </c>
      <c r="BZ4167" s="2" t="s">
        <v>131</v>
      </c>
      <c r="CA4167" s="2" t="s">
        <v>778</v>
      </c>
      <c r="CB4167" s="2" t="s">
        <v>455</v>
      </c>
      <c r="CC4167" s="2" t="s">
        <v>461</v>
      </c>
      <c r="CD4167" s="2" t="s">
        <v>462</v>
      </c>
      <c r="CE4167">
        <v>0</v>
      </c>
      <c r="CF4167">
        <v>20201231</v>
      </c>
    </row>
    <row r="4168" spans="1:84" x14ac:dyDescent="0.35">
      <c r="A4168" s="2" t="s">
        <v>8016</v>
      </c>
      <c r="B4168" s="2" t="s">
        <v>8017</v>
      </c>
      <c r="C4168" s="2" t="s">
        <v>8018</v>
      </c>
      <c r="D4168" s="2" t="s">
        <v>8019</v>
      </c>
      <c r="E4168" s="2" t="s">
        <v>8020</v>
      </c>
      <c r="F4168">
        <v>11</v>
      </c>
      <c r="G4168" s="2" t="s">
        <v>451</v>
      </c>
      <c r="H4168">
        <v>6</v>
      </c>
      <c r="I4168" s="2" t="s">
        <v>109</v>
      </c>
      <c r="J4168">
        <v>99</v>
      </c>
      <c r="K4168" s="2" t="s">
        <v>96</v>
      </c>
      <c r="L4168">
        <v>11</v>
      </c>
      <c r="M4168" s="2" t="s">
        <v>458</v>
      </c>
      <c r="N4168">
        <v>72</v>
      </c>
      <c r="O4168" s="2" t="s">
        <v>459</v>
      </c>
      <c r="P4168">
        <v>1</v>
      </c>
      <c r="Q4168" s="2" t="s">
        <v>460</v>
      </c>
      <c r="R4168" t="s">
        <v>82</v>
      </c>
      <c r="S4168" t="s">
        <v>82</v>
      </c>
      <c r="T4168" s="2" t="s">
        <v>88</v>
      </c>
      <c r="U4168" s="2" t="s">
        <v>89</v>
      </c>
      <c r="V4168">
        <v>926</v>
      </c>
      <c r="W4168" s="2" t="s">
        <v>6681</v>
      </c>
      <c r="X4168">
        <v>1200</v>
      </c>
      <c r="Z4168">
        <v>1200</v>
      </c>
      <c r="AF4168">
        <v>0</v>
      </c>
      <c r="AQ4168">
        <v>1200</v>
      </c>
      <c r="AR4168">
        <v>0</v>
      </c>
      <c r="AS4168">
        <v>0</v>
      </c>
      <c r="AT4168">
        <v>1200</v>
      </c>
      <c r="AV4168">
        <v>1200</v>
      </c>
      <c r="BB4168">
        <v>0</v>
      </c>
      <c r="BL4168">
        <v>1200</v>
      </c>
      <c r="BM4168">
        <v>1200</v>
      </c>
      <c r="BN4168">
        <v>1200</v>
      </c>
      <c r="BP4168">
        <v>1200</v>
      </c>
      <c r="BQ4168">
        <v>1200</v>
      </c>
      <c r="BR4168">
        <v>0</v>
      </c>
      <c r="BS4168">
        <v>1200</v>
      </c>
      <c r="BT4168">
        <v>20200228</v>
      </c>
      <c r="BU4168" t="str">
        <f t="shared" si="195"/>
        <v>2020</v>
      </c>
      <c r="BV4168">
        <v>20200624</v>
      </c>
      <c r="BW4168" t="str">
        <f t="shared" si="196"/>
        <v>2020</v>
      </c>
      <c r="BX4168">
        <v>20200624</v>
      </c>
      <c r="BY4168" t="str">
        <f t="shared" si="197"/>
        <v>2020</v>
      </c>
      <c r="BZ4168" s="2" t="s">
        <v>131</v>
      </c>
      <c r="CA4168" s="2" t="s">
        <v>778</v>
      </c>
      <c r="CB4168" s="2" t="s">
        <v>455</v>
      </c>
      <c r="CC4168" s="2" t="s">
        <v>461</v>
      </c>
      <c r="CD4168" s="2" t="s">
        <v>462</v>
      </c>
      <c r="CE4168">
        <v>0</v>
      </c>
      <c r="CF4168">
        <v>20201231</v>
      </c>
    </row>
    <row r="4169" spans="1:84" x14ac:dyDescent="0.35">
      <c r="A4169" s="2" t="s">
        <v>21989</v>
      </c>
      <c r="B4169" s="2" t="s">
        <v>21988</v>
      </c>
      <c r="C4169" s="2" t="s">
        <v>21990</v>
      </c>
      <c r="D4169" s="2" t="s">
        <v>21673</v>
      </c>
      <c r="E4169" s="2" t="s">
        <v>21991</v>
      </c>
      <c r="F4169">
        <v>11</v>
      </c>
      <c r="G4169" s="2" t="s">
        <v>451</v>
      </c>
      <c r="H4169">
        <v>7</v>
      </c>
      <c r="I4169" s="2" t="s">
        <v>785</v>
      </c>
      <c r="J4169">
        <v>99</v>
      </c>
      <c r="K4169" s="2" t="s">
        <v>96</v>
      </c>
      <c r="L4169">
        <v>11</v>
      </c>
      <c r="M4169" s="2" t="s">
        <v>458</v>
      </c>
      <c r="N4169">
        <v>71</v>
      </c>
      <c r="O4169" s="2" t="s">
        <v>522</v>
      </c>
      <c r="P4169">
        <v>10</v>
      </c>
      <c r="Q4169" s="2" t="s">
        <v>1830</v>
      </c>
      <c r="R4169" t="s">
        <v>82</v>
      </c>
      <c r="S4169" t="s">
        <v>82</v>
      </c>
      <c r="T4169" s="2" t="s">
        <v>519</v>
      </c>
      <c r="U4169" s="2" t="s">
        <v>520</v>
      </c>
      <c r="V4169">
        <v>710</v>
      </c>
      <c r="W4169" s="2" t="s">
        <v>7200</v>
      </c>
      <c r="X4169">
        <v>600</v>
      </c>
      <c r="Z4169">
        <v>600</v>
      </c>
      <c r="AD4169">
        <v>420</v>
      </c>
      <c r="AF4169">
        <v>0</v>
      </c>
      <c r="AI4169">
        <v>180</v>
      </c>
      <c r="AQ4169">
        <v>1200</v>
      </c>
      <c r="AR4169">
        <v>0</v>
      </c>
      <c r="AS4169">
        <v>0</v>
      </c>
      <c r="AT4169">
        <v>600</v>
      </c>
      <c r="AV4169">
        <v>600</v>
      </c>
      <c r="AZ4169">
        <v>420</v>
      </c>
      <c r="BB4169">
        <v>0</v>
      </c>
      <c r="BE4169">
        <v>180</v>
      </c>
      <c r="BL4169">
        <v>1200</v>
      </c>
      <c r="BM4169">
        <v>1200</v>
      </c>
      <c r="BN4169">
        <v>1200</v>
      </c>
      <c r="BS4169">
        <v>0</v>
      </c>
      <c r="BT4169">
        <v>20180927</v>
      </c>
      <c r="BU4169" t="str">
        <f t="shared" si="195"/>
        <v>2018</v>
      </c>
      <c r="BV4169">
        <v>20200520</v>
      </c>
      <c r="BW4169" t="str">
        <f t="shared" si="196"/>
        <v>2020</v>
      </c>
      <c r="BX4169">
        <v>20190910</v>
      </c>
      <c r="BY4169" t="str">
        <f t="shared" si="197"/>
        <v>2019</v>
      </c>
      <c r="BZ4169" s="2" t="s">
        <v>101</v>
      </c>
      <c r="CA4169" s="2" t="s">
        <v>101</v>
      </c>
      <c r="CB4169" s="2" t="s">
        <v>455</v>
      </c>
      <c r="CC4169" s="2" t="s">
        <v>788</v>
      </c>
      <c r="CD4169" s="2" t="s">
        <v>789</v>
      </c>
      <c r="CE4169">
        <v>0</v>
      </c>
      <c r="CF4169">
        <v>20201231</v>
      </c>
    </row>
    <row r="4170" spans="1:84" x14ac:dyDescent="0.35">
      <c r="A4170" s="2" t="s">
        <v>6755</v>
      </c>
      <c r="B4170" s="2" t="s">
        <v>6756</v>
      </c>
      <c r="C4170" s="2" t="s">
        <v>6757</v>
      </c>
      <c r="D4170" s="2" t="s">
        <v>6758</v>
      </c>
      <c r="E4170" s="2" t="s">
        <v>6759</v>
      </c>
      <c r="F4170">
        <v>11</v>
      </c>
      <c r="G4170" s="2" t="s">
        <v>451</v>
      </c>
      <c r="H4170">
        <v>6</v>
      </c>
      <c r="I4170" s="2" t="s">
        <v>109</v>
      </c>
      <c r="J4170">
        <v>99</v>
      </c>
      <c r="K4170" s="2" t="s">
        <v>96</v>
      </c>
      <c r="L4170">
        <v>11</v>
      </c>
      <c r="M4170" s="2" t="s">
        <v>458</v>
      </c>
      <c r="N4170">
        <v>72</v>
      </c>
      <c r="O4170" s="2" t="s">
        <v>459</v>
      </c>
      <c r="P4170">
        <v>1</v>
      </c>
      <c r="Q4170" s="2" t="s">
        <v>460</v>
      </c>
      <c r="R4170" t="s">
        <v>82</v>
      </c>
      <c r="S4170" t="s">
        <v>82</v>
      </c>
      <c r="T4170" s="2" t="s">
        <v>88</v>
      </c>
      <c r="U4170" s="2" t="s">
        <v>89</v>
      </c>
      <c r="V4170">
        <v>924</v>
      </c>
      <c r="W4170" s="2" t="s">
        <v>649</v>
      </c>
      <c r="X4170">
        <v>900</v>
      </c>
      <c r="Z4170">
        <v>900</v>
      </c>
      <c r="AF4170">
        <v>0</v>
      </c>
      <c r="AQ4170">
        <v>900</v>
      </c>
      <c r="AR4170">
        <v>0</v>
      </c>
      <c r="AS4170">
        <v>0</v>
      </c>
      <c r="AT4170">
        <v>900</v>
      </c>
      <c r="AV4170">
        <v>900</v>
      </c>
      <c r="BB4170">
        <v>0</v>
      </c>
      <c r="BL4170">
        <v>900</v>
      </c>
      <c r="BM4170">
        <v>900</v>
      </c>
      <c r="BN4170">
        <v>900</v>
      </c>
      <c r="BP4170">
        <v>900</v>
      </c>
      <c r="BQ4170">
        <v>900</v>
      </c>
      <c r="BR4170">
        <v>0</v>
      </c>
      <c r="BS4170">
        <v>900</v>
      </c>
      <c r="BT4170">
        <v>20160516</v>
      </c>
      <c r="BU4170" t="str">
        <f t="shared" si="195"/>
        <v>2016</v>
      </c>
      <c r="BV4170">
        <v>20160930</v>
      </c>
      <c r="BW4170" t="str">
        <f t="shared" si="196"/>
        <v>2016</v>
      </c>
      <c r="BX4170">
        <v>20160930</v>
      </c>
      <c r="BY4170" t="str">
        <f t="shared" si="197"/>
        <v>2016</v>
      </c>
      <c r="BZ4170" s="2" t="s">
        <v>131</v>
      </c>
      <c r="CA4170" s="2" t="s">
        <v>778</v>
      </c>
      <c r="CB4170" s="2" t="s">
        <v>455</v>
      </c>
      <c r="CC4170" s="2" t="s">
        <v>461</v>
      </c>
      <c r="CD4170" s="2" t="s">
        <v>462</v>
      </c>
      <c r="CE4170">
        <v>0</v>
      </c>
      <c r="CF4170">
        <v>20201231</v>
      </c>
    </row>
    <row r="4171" spans="1:84" x14ac:dyDescent="0.35">
      <c r="A4171" s="2" t="s">
        <v>6760</v>
      </c>
      <c r="B4171" s="2" t="s">
        <v>6761</v>
      </c>
      <c r="C4171" s="2" t="s">
        <v>6762</v>
      </c>
      <c r="D4171" s="2" t="s">
        <v>6763</v>
      </c>
      <c r="E4171" s="2" t="s">
        <v>6764</v>
      </c>
      <c r="F4171">
        <v>11</v>
      </c>
      <c r="G4171" s="2" t="s">
        <v>451</v>
      </c>
      <c r="H4171">
        <v>6</v>
      </c>
      <c r="I4171" s="2" t="s">
        <v>109</v>
      </c>
      <c r="J4171">
        <v>99</v>
      </c>
      <c r="K4171" s="2" t="s">
        <v>96</v>
      </c>
      <c r="L4171">
        <v>11</v>
      </c>
      <c r="M4171" s="2" t="s">
        <v>458</v>
      </c>
      <c r="N4171">
        <v>72</v>
      </c>
      <c r="O4171" s="2" t="s">
        <v>459</v>
      </c>
      <c r="P4171">
        <v>1</v>
      </c>
      <c r="Q4171" s="2" t="s">
        <v>460</v>
      </c>
      <c r="R4171" t="s">
        <v>82</v>
      </c>
      <c r="S4171" t="s">
        <v>82</v>
      </c>
      <c r="T4171" s="2" t="s">
        <v>88</v>
      </c>
      <c r="U4171" s="2" t="s">
        <v>89</v>
      </c>
      <c r="V4171">
        <v>924</v>
      </c>
      <c r="W4171" s="2" t="s">
        <v>649</v>
      </c>
      <c r="X4171">
        <v>900</v>
      </c>
      <c r="Z4171">
        <v>900</v>
      </c>
      <c r="AF4171">
        <v>0</v>
      </c>
      <c r="AQ4171">
        <v>900</v>
      </c>
      <c r="AR4171">
        <v>0</v>
      </c>
      <c r="AS4171">
        <v>0</v>
      </c>
      <c r="AT4171">
        <v>900</v>
      </c>
      <c r="AV4171">
        <v>900</v>
      </c>
      <c r="BB4171">
        <v>0</v>
      </c>
      <c r="BL4171">
        <v>900</v>
      </c>
      <c r="BM4171">
        <v>900</v>
      </c>
      <c r="BN4171">
        <v>900</v>
      </c>
      <c r="BP4171">
        <v>900</v>
      </c>
      <c r="BQ4171">
        <v>900</v>
      </c>
      <c r="BR4171">
        <v>0</v>
      </c>
      <c r="BS4171">
        <v>900</v>
      </c>
      <c r="BT4171">
        <v>20160413</v>
      </c>
      <c r="BU4171" t="str">
        <f t="shared" si="195"/>
        <v>2016</v>
      </c>
      <c r="BV4171">
        <v>20160712</v>
      </c>
      <c r="BW4171" t="str">
        <f t="shared" si="196"/>
        <v>2016</v>
      </c>
      <c r="BX4171">
        <v>20160712</v>
      </c>
      <c r="BY4171" t="str">
        <f t="shared" si="197"/>
        <v>2016</v>
      </c>
      <c r="BZ4171" s="2" t="s">
        <v>131</v>
      </c>
      <c r="CA4171" s="2" t="s">
        <v>778</v>
      </c>
      <c r="CB4171" s="2" t="s">
        <v>455</v>
      </c>
      <c r="CC4171" s="2" t="s">
        <v>461</v>
      </c>
      <c r="CD4171" s="2" t="s">
        <v>462</v>
      </c>
      <c r="CE4171">
        <v>0</v>
      </c>
      <c r="CF4171">
        <v>20201231</v>
      </c>
    </row>
    <row r="4172" spans="1:84" x14ac:dyDescent="0.35">
      <c r="A4172" s="2" t="s">
        <v>6770</v>
      </c>
      <c r="B4172" s="2" t="s">
        <v>6771</v>
      </c>
      <c r="C4172" s="2" t="s">
        <v>6772</v>
      </c>
      <c r="D4172" s="2" t="s">
        <v>6773</v>
      </c>
      <c r="E4172" s="2" t="s">
        <v>6774</v>
      </c>
      <c r="F4172">
        <v>11</v>
      </c>
      <c r="G4172" s="2" t="s">
        <v>451</v>
      </c>
      <c r="H4172">
        <v>6</v>
      </c>
      <c r="I4172" s="2" t="s">
        <v>109</v>
      </c>
      <c r="J4172">
        <v>99</v>
      </c>
      <c r="K4172" s="2" t="s">
        <v>96</v>
      </c>
      <c r="L4172">
        <v>11</v>
      </c>
      <c r="M4172" s="2" t="s">
        <v>458</v>
      </c>
      <c r="N4172">
        <v>72</v>
      </c>
      <c r="O4172" s="2" t="s">
        <v>459</v>
      </c>
      <c r="P4172">
        <v>1</v>
      </c>
      <c r="Q4172" s="2" t="s">
        <v>460</v>
      </c>
      <c r="R4172" t="s">
        <v>82</v>
      </c>
      <c r="S4172" t="s">
        <v>82</v>
      </c>
      <c r="T4172" s="2" t="s">
        <v>88</v>
      </c>
      <c r="U4172" s="2" t="s">
        <v>89</v>
      </c>
      <c r="V4172">
        <v>915</v>
      </c>
      <c r="W4172" s="2" t="s">
        <v>647</v>
      </c>
      <c r="X4172">
        <v>900</v>
      </c>
      <c r="Z4172">
        <v>900</v>
      </c>
      <c r="AF4172">
        <v>0</v>
      </c>
      <c r="AQ4172">
        <v>900</v>
      </c>
      <c r="AR4172">
        <v>0</v>
      </c>
      <c r="AS4172">
        <v>0</v>
      </c>
      <c r="AT4172">
        <v>900</v>
      </c>
      <c r="AV4172">
        <v>900</v>
      </c>
      <c r="BB4172">
        <v>0</v>
      </c>
      <c r="BL4172">
        <v>900</v>
      </c>
      <c r="BM4172">
        <v>900</v>
      </c>
      <c r="BN4172">
        <v>900</v>
      </c>
      <c r="BP4172">
        <v>900</v>
      </c>
      <c r="BQ4172">
        <v>900</v>
      </c>
      <c r="BR4172">
        <v>0</v>
      </c>
      <c r="BS4172">
        <v>900</v>
      </c>
      <c r="BT4172">
        <v>20160502</v>
      </c>
      <c r="BU4172" t="str">
        <f t="shared" si="195"/>
        <v>2016</v>
      </c>
      <c r="BV4172">
        <v>20160805</v>
      </c>
      <c r="BW4172" t="str">
        <f t="shared" si="196"/>
        <v>2016</v>
      </c>
      <c r="BX4172">
        <v>20160805</v>
      </c>
      <c r="BY4172" t="str">
        <f t="shared" si="197"/>
        <v>2016</v>
      </c>
      <c r="BZ4172" s="2" t="s">
        <v>131</v>
      </c>
      <c r="CA4172" s="2" t="s">
        <v>778</v>
      </c>
      <c r="CB4172" s="2" t="s">
        <v>455</v>
      </c>
      <c r="CC4172" s="2" t="s">
        <v>461</v>
      </c>
      <c r="CD4172" s="2" t="s">
        <v>462</v>
      </c>
      <c r="CE4172">
        <v>0</v>
      </c>
      <c r="CF4172">
        <v>20201231</v>
      </c>
    </row>
    <row r="4173" spans="1:84" x14ac:dyDescent="0.35">
      <c r="A4173" s="2" t="s">
        <v>6780</v>
      </c>
      <c r="B4173" s="2" t="s">
        <v>6781</v>
      </c>
      <c r="C4173" s="2" t="s">
        <v>6782</v>
      </c>
      <c r="D4173" s="2" t="s">
        <v>6783</v>
      </c>
      <c r="E4173" s="2" t="s">
        <v>6784</v>
      </c>
      <c r="F4173">
        <v>11</v>
      </c>
      <c r="G4173" s="2" t="s">
        <v>451</v>
      </c>
      <c r="H4173">
        <v>6</v>
      </c>
      <c r="I4173" s="2" t="s">
        <v>109</v>
      </c>
      <c r="J4173">
        <v>99</v>
      </c>
      <c r="K4173" s="2" t="s">
        <v>96</v>
      </c>
      <c r="L4173">
        <v>11</v>
      </c>
      <c r="M4173" s="2" t="s">
        <v>458</v>
      </c>
      <c r="N4173">
        <v>72</v>
      </c>
      <c r="O4173" s="2" t="s">
        <v>459</v>
      </c>
      <c r="P4173">
        <v>1</v>
      </c>
      <c r="Q4173" s="2" t="s">
        <v>460</v>
      </c>
      <c r="R4173" t="s">
        <v>82</v>
      </c>
      <c r="S4173" t="s">
        <v>82</v>
      </c>
      <c r="T4173" s="2" t="s">
        <v>88</v>
      </c>
      <c r="U4173" s="2" t="s">
        <v>89</v>
      </c>
      <c r="V4173">
        <v>924</v>
      </c>
      <c r="W4173" s="2" t="s">
        <v>649</v>
      </c>
      <c r="X4173">
        <v>900</v>
      </c>
      <c r="Z4173">
        <v>900</v>
      </c>
      <c r="AF4173">
        <v>0</v>
      </c>
      <c r="AQ4173">
        <v>900</v>
      </c>
      <c r="AR4173">
        <v>0</v>
      </c>
      <c r="AS4173">
        <v>0</v>
      </c>
      <c r="AT4173">
        <v>900</v>
      </c>
      <c r="AV4173">
        <v>900</v>
      </c>
      <c r="BB4173">
        <v>0</v>
      </c>
      <c r="BL4173">
        <v>900</v>
      </c>
      <c r="BM4173">
        <v>900</v>
      </c>
      <c r="BN4173">
        <v>900</v>
      </c>
      <c r="BP4173">
        <v>900</v>
      </c>
      <c r="BQ4173">
        <v>900</v>
      </c>
      <c r="BR4173">
        <v>0</v>
      </c>
      <c r="BS4173">
        <v>900</v>
      </c>
      <c r="BT4173">
        <v>20160919</v>
      </c>
      <c r="BU4173" t="str">
        <f t="shared" si="195"/>
        <v>2016</v>
      </c>
      <c r="BV4173">
        <v>20161218</v>
      </c>
      <c r="BW4173" t="str">
        <f t="shared" si="196"/>
        <v>2016</v>
      </c>
      <c r="BX4173">
        <v>20161218</v>
      </c>
      <c r="BY4173" t="str">
        <f t="shared" si="197"/>
        <v>2016</v>
      </c>
      <c r="BZ4173" s="2" t="s">
        <v>131</v>
      </c>
      <c r="CA4173" s="2" t="s">
        <v>778</v>
      </c>
      <c r="CB4173" s="2" t="s">
        <v>455</v>
      </c>
      <c r="CC4173" s="2" t="s">
        <v>461</v>
      </c>
      <c r="CD4173" s="2" t="s">
        <v>462</v>
      </c>
      <c r="CE4173">
        <v>0</v>
      </c>
      <c r="CF4173">
        <v>20201231</v>
      </c>
    </row>
    <row r="4174" spans="1:84" x14ac:dyDescent="0.35">
      <c r="A4174" s="2" t="s">
        <v>7025</v>
      </c>
      <c r="B4174" s="2" t="s">
        <v>7026</v>
      </c>
      <c r="C4174" s="2" t="s">
        <v>7027</v>
      </c>
      <c r="D4174" s="2" t="s">
        <v>7028</v>
      </c>
      <c r="E4174" s="2" t="s">
        <v>7029</v>
      </c>
      <c r="F4174">
        <v>11</v>
      </c>
      <c r="G4174" s="2" t="s">
        <v>451</v>
      </c>
      <c r="H4174">
        <v>6</v>
      </c>
      <c r="I4174" s="2" t="s">
        <v>109</v>
      </c>
      <c r="J4174">
        <v>99</v>
      </c>
      <c r="K4174" s="2" t="s">
        <v>96</v>
      </c>
      <c r="L4174">
        <v>11</v>
      </c>
      <c r="M4174" s="2" t="s">
        <v>458</v>
      </c>
      <c r="N4174">
        <v>72</v>
      </c>
      <c r="O4174" s="2" t="s">
        <v>459</v>
      </c>
      <c r="P4174">
        <v>1</v>
      </c>
      <c r="Q4174" s="2" t="s">
        <v>460</v>
      </c>
      <c r="R4174" t="s">
        <v>82</v>
      </c>
      <c r="S4174" t="s">
        <v>82</v>
      </c>
      <c r="T4174" s="2" t="s">
        <v>88</v>
      </c>
      <c r="U4174" s="2" t="s">
        <v>89</v>
      </c>
      <c r="V4174">
        <v>924</v>
      </c>
      <c r="W4174" s="2" t="s">
        <v>649</v>
      </c>
      <c r="X4174">
        <v>900</v>
      </c>
      <c r="Z4174">
        <v>900</v>
      </c>
      <c r="AF4174">
        <v>0</v>
      </c>
      <c r="AQ4174">
        <v>900</v>
      </c>
      <c r="AR4174">
        <v>0</v>
      </c>
      <c r="AS4174">
        <v>0</v>
      </c>
      <c r="AT4174">
        <v>900</v>
      </c>
      <c r="AV4174">
        <v>900</v>
      </c>
      <c r="BB4174">
        <v>0</v>
      </c>
      <c r="BL4174">
        <v>900</v>
      </c>
      <c r="BM4174">
        <v>900</v>
      </c>
      <c r="BN4174">
        <v>900</v>
      </c>
      <c r="BP4174">
        <v>900</v>
      </c>
      <c r="BQ4174">
        <v>900</v>
      </c>
      <c r="BR4174">
        <v>0</v>
      </c>
      <c r="BS4174">
        <v>900</v>
      </c>
      <c r="BT4174">
        <v>20170312</v>
      </c>
      <c r="BU4174" t="str">
        <f t="shared" si="195"/>
        <v>2017</v>
      </c>
      <c r="BV4174">
        <v>20170612</v>
      </c>
      <c r="BW4174" t="str">
        <f t="shared" si="196"/>
        <v>2017</v>
      </c>
      <c r="BX4174">
        <v>20170612</v>
      </c>
      <c r="BY4174" t="str">
        <f t="shared" si="197"/>
        <v>2017</v>
      </c>
      <c r="BZ4174" s="2" t="s">
        <v>131</v>
      </c>
      <c r="CA4174" s="2" t="s">
        <v>778</v>
      </c>
      <c r="CB4174" s="2" t="s">
        <v>455</v>
      </c>
      <c r="CC4174" s="2" t="s">
        <v>461</v>
      </c>
      <c r="CD4174" s="2" t="s">
        <v>462</v>
      </c>
      <c r="CE4174">
        <v>0</v>
      </c>
      <c r="CF4174">
        <v>20201231</v>
      </c>
    </row>
    <row r="4175" spans="1:84" x14ac:dyDescent="0.35">
      <c r="A4175" s="2" t="s">
        <v>7343</v>
      </c>
      <c r="B4175" s="2" t="s">
        <v>7344</v>
      </c>
      <c r="C4175" s="2" t="s">
        <v>7345</v>
      </c>
      <c r="D4175" s="2" t="s">
        <v>7346</v>
      </c>
      <c r="E4175" s="2" t="s">
        <v>7347</v>
      </c>
      <c r="F4175">
        <v>11</v>
      </c>
      <c r="G4175" s="2" t="s">
        <v>451</v>
      </c>
      <c r="H4175">
        <v>6</v>
      </c>
      <c r="I4175" s="2" t="s">
        <v>109</v>
      </c>
      <c r="J4175">
        <v>99</v>
      </c>
      <c r="K4175" s="2" t="s">
        <v>96</v>
      </c>
      <c r="L4175">
        <v>11</v>
      </c>
      <c r="M4175" s="2" t="s">
        <v>458</v>
      </c>
      <c r="N4175">
        <v>72</v>
      </c>
      <c r="O4175" s="2" t="s">
        <v>459</v>
      </c>
      <c r="P4175">
        <v>1</v>
      </c>
      <c r="Q4175" s="2" t="s">
        <v>460</v>
      </c>
      <c r="R4175" t="s">
        <v>82</v>
      </c>
      <c r="S4175" t="s">
        <v>82</v>
      </c>
      <c r="T4175" s="2" t="s">
        <v>88</v>
      </c>
      <c r="U4175" s="2" t="s">
        <v>89</v>
      </c>
      <c r="V4175">
        <v>924</v>
      </c>
      <c r="W4175" s="2" t="s">
        <v>649</v>
      </c>
      <c r="X4175">
        <v>900</v>
      </c>
      <c r="Z4175">
        <v>900</v>
      </c>
      <c r="AF4175">
        <v>0</v>
      </c>
      <c r="AQ4175">
        <v>900</v>
      </c>
      <c r="AR4175">
        <v>0</v>
      </c>
      <c r="AS4175">
        <v>0</v>
      </c>
      <c r="AT4175">
        <v>900</v>
      </c>
      <c r="AV4175">
        <v>900</v>
      </c>
      <c r="BB4175">
        <v>0</v>
      </c>
      <c r="BL4175">
        <v>900</v>
      </c>
      <c r="BM4175">
        <v>900</v>
      </c>
      <c r="BN4175">
        <v>900</v>
      </c>
      <c r="BP4175">
        <v>900</v>
      </c>
      <c r="BQ4175">
        <v>900</v>
      </c>
      <c r="BR4175">
        <v>0</v>
      </c>
      <c r="BS4175">
        <v>900</v>
      </c>
      <c r="BT4175">
        <v>20171015</v>
      </c>
      <c r="BU4175" t="str">
        <f t="shared" si="195"/>
        <v>2017</v>
      </c>
      <c r="BV4175">
        <v>20180114</v>
      </c>
      <c r="BW4175" t="str">
        <f t="shared" si="196"/>
        <v>2018</v>
      </c>
      <c r="BX4175">
        <v>20180114</v>
      </c>
      <c r="BY4175" t="str">
        <f t="shared" si="197"/>
        <v>2018</v>
      </c>
      <c r="BZ4175" s="2" t="s">
        <v>131</v>
      </c>
      <c r="CA4175" s="2" t="s">
        <v>778</v>
      </c>
      <c r="CB4175" s="2" t="s">
        <v>455</v>
      </c>
      <c r="CC4175" s="2" t="s">
        <v>461</v>
      </c>
      <c r="CD4175" s="2" t="s">
        <v>462</v>
      </c>
      <c r="CE4175">
        <v>0</v>
      </c>
      <c r="CF4175">
        <v>20201231</v>
      </c>
    </row>
    <row r="4176" spans="1:84" x14ac:dyDescent="0.35">
      <c r="A4176" s="2" t="s">
        <v>7357</v>
      </c>
      <c r="B4176" s="2" t="s">
        <v>7358</v>
      </c>
      <c r="C4176" s="2" t="s">
        <v>7359</v>
      </c>
      <c r="D4176" s="2" t="s">
        <v>7360</v>
      </c>
      <c r="E4176" s="2" t="s">
        <v>7361</v>
      </c>
      <c r="F4176">
        <v>11</v>
      </c>
      <c r="G4176" s="2" t="s">
        <v>451</v>
      </c>
      <c r="H4176">
        <v>6</v>
      </c>
      <c r="I4176" s="2" t="s">
        <v>109</v>
      </c>
      <c r="J4176">
        <v>99</v>
      </c>
      <c r="K4176" s="2" t="s">
        <v>96</v>
      </c>
      <c r="L4176">
        <v>11</v>
      </c>
      <c r="M4176" s="2" t="s">
        <v>458</v>
      </c>
      <c r="N4176">
        <v>72</v>
      </c>
      <c r="O4176" s="2" t="s">
        <v>459</v>
      </c>
      <c r="P4176">
        <v>1</v>
      </c>
      <c r="Q4176" s="2" t="s">
        <v>460</v>
      </c>
      <c r="R4176" t="s">
        <v>82</v>
      </c>
      <c r="S4176" t="s">
        <v>82</v>
      </c>
      <c r="T4176" s="2" t="s">
        <v>88</v>
      </c>
      <c r="U4176" s="2" t="s">
        <v>89</v>
      </c>
      <c r="V4176">
        <v>915</v>
      </c>
      <c r="W4176" s="2" t="s">
        <v>647</v>
      </c>
      <c r="X4176">
        <v>900</v>
      </c>
      <c r="Z4176">
        <v>900</v>
      </c>
      <c r="AF4176">
        <v>0</v>
      </c>
      <c r="AQ4176">
        <v>900</v>
      </c>
      <c r="AR4176">
        <v>0</v>
      </c>
      <c r="AS4176">
        <v>0</v>
      </c>
      <c r="AT4176">
        <v>900</v>
      </c>
      <c r="AV4176">
        <v>900</v>
      </c>
      <c r="BB4176">
        <v>0</v>
      </c>
      <c r="BL4176">
        <v>900</v>
      </c>
      <c r="BM4176">
        <v>900</v>
      </c>
      <c r="BN4176">
        <v>900</v>
      </c>
      <c r="BP4176">
        <v>900</v>
      </c>
      <c r="BQ4176">
        <v>900</v>
      </c>
      <c r="BR4176">
        <v>0</v>
      </c>
      <c r="BS4176">
        <v>900</v>
      </c>
      <c r="BT4176">
        <v>20171023</v>
      </c>
      <c r="BU4176" t="str">
        <f t="shared" si="195"/>
        <v>2017</v>
      </c>
      <c r="BV4176">
        <v>20180131</v>
      </c>
      <c r="BW4176" t="str">
        <f t="shared" si="196"/>
        <v>2018</v>
      </c>
      <c r="BX4176">
        <v>20180131</v>
      </c>
      <c r="BY4176" t="str">
        <f t="shared" si="197"/>
        <v>2018</v>
      </c>
      <c r="BZ4176" s="2" t="s">
        <v>131</v>
      </c>
      <c r="CA4176" s="2" t="s">
        <v>778</v>
      </c>
      <c r="CB4176" s="2" t="s">
        <v>455</v>
      </c>
      <c r="CC4176" s="2" t="s">
        <v>461</v>
      </c>
      <c r="CD4176" s="2" t="s">
        <v>462</v>
      </c>
      <c r="CE4176">
        <v>0</v>
      </c>
      <c r="CF4176">
        <v>20201231</v>
      </c>
    </row>
    <row r="4177" spans="1:84" x14ac:dyDescent="0.35">
      <c r="A4177" s="2" t="s">
        <v>4127</v>
      </c>
      <c r="B4177" s="2" t="s">
        <v>4128</v>
      </c>
      <c r="C4177" s="2" t="s">
        <v>4129</v>
      </c>
      <c r="D4177" s="2" t="s">
        <v>4130</v>
      </c>
      <c r="E4177" s="2" t="s">
        <v>4131</v>
      </c>
      <c r="F4177">
        <v>3</v>
      </c>
      <c r="G4177" s="2" t="s">
        <v>117</v>
      </c>
      <c r="H4177">
        <v>7</v>
      </c>
      <c r="I4177" s="2" t="s">
        <v>785</v>
      </c>
      <c r="J4177">
        <v>15</v>
      </c>
      <c r="K4177" s="2" t="s">
        <v>3722</v>
      </c>
      <c r="L4177">
        <v>7</v>
      </c>
      <c r="M4177" s="2" t="s">
        <v>1228</v>
      </c>
      <c r="N4177">
        <v>18</v>
      </c>
      <c r="O4177" s="2" t="s">
        <v>1229</v>
      </c>
      <c r="P4177">
        <v>999</v>
      </c>
      <c r="Q4177" s="2" t="s">
        <v>1230</v>
      </c>
      <c r="R4177" t="s">
        <v>82</v>
      </c>
      <c r="S4177" t="s">
        <v>82</v>
      </c>
      <c r="T4177" s="2" t="s">
        <v>519</v>
      </c>
      <c r="U4177" s="2" t="s">
        <v>520</v>
      </c>
      <c r="V4177">
        <v>611</v>
      </c>
      <c r="W4177" s="2" t="s">
        <v>2401</v>
      </c>
      <c r="X4177">
        <v>418.4</v>
      </c>
      <c r="Y4177">
        <v>418.4</v>
      </c>
      <c r="AD4177">
        <v>292.88</v>
      </c>
      <c r="AF4177">
        <v>0</v>
      </c>
      <c r="AI4177">
        <v>125.52</v>
      </c>
      <c r="AO4177">
        <v>11141</v>
      </c>
      <c r="AQ4177">
        <v>836.8</v>
      </c>
      <c r="AR4177">
        <v>0</v>
      </c>
      <c r="AS4177">
        <v>0</v>
      </c>
      <c r="AT4177">
        <v>418.4</v>
      </c>
      <c r="AU4177">
        <v>418.4</v>
      </c>
      <c r="AZ4177">
        <v>292.88</v>
      </c>
      <c r="BB4177">
        <v>0</v>
      </c>
      <c r="BE4177">
        <v>125.52</v>
      </c>
      <c r="BK4177">
        <v>11141</v>
      </c>
      <c r="BL4177">
        <v>836.8</v>
      </c>
      <c r="BM4177">
        <v>836.8</v>
      </c>
      <c r="BN4177">
        <v>836.8</v>
      </c>
      <c r="BP4177">
        <v>836.8</v>
      </c>
      <c r="BQ4177">
        <v>836.8</v>
      </c>
      <c r="BR4177">
        <v>0</v>
      </c>
      <c r="BS4177">
        <v>11977.69</v>
      </c>
      <c r="BT4177">
        <v>20170615</v>
      </c>
      <c r="BU4177" t="str">
        <f t="shared" si="195"/>
        <v>2017</v>
      </c>
      <c r="BV4177">
        <v>20181231</v>
      </c>
      <c r="BW4177" t="str">
        <f t="shared" si="196"/>
        <v>2018</v>
      </c>
      <c r="BX4177">
        <v>20180619</v>
      </c>
      <c r="BY4177" t="str">
        <f t="shared" si="197"/>
        <v>2018</v>
      </c>
      <c r="BZ4177" s="2" t="s">
        <v>131</v>
      </c>
      <c r="CA4177" s="2" t="s">
        <v>778</v>
      </c>
      <c r="CB4177" s="2" t="s">
        <v>455</v>
      </c>
      <c r="CC4177" s="2" t="s">
        <v>788</v>
      </c>
      <c r="CD4177" s="2" t="s">
        <v>789</v>
      </c>
      <c r="CE4177">
        <v>0</v>
      </c>
      <c r="CF4177">
        <v>20201231</v>
      </c>
    </row>
    <row r="4178" spans="1:84" x14ac:dyDescent="0.35">
      <c r="A4178" s="2" t="s">
        <v>7976</v>
      </c>
      <c r="B4178" s="2" t="s">
        <v>7977</v>
      </c>
      <c r="C4178" s="2" t="s">
        <v>7978</v>
      </c>
      <c r="D4178" s="2" t="s">
        <v>7978</v>
      </c>
      <c r="E4178" s="2" t="s">
        <v>7979</v>
      </c>
      <c r="F4178">
        <v>11</v>
      </c>
      <c r="G4178" s="2" t="s">
        <v>451</v>
      </c>
      <c r="H4178">
        <v>2</v>
      </c>
      <c r="I4178" s="2" t="s">
        <v>445</v>
      </c>
      <c r="J4178">
        <v>12</v>
      </c>
      <c r="K4178" s="2" t="s">
        <v>452</v>
      </c>
      <c r="L4178">
        <v>11</v>
      </c>
      <c r="M4178" s="2" t="s">
        <v>458</v>
      </c>
      <c r="N4178">
        <v>71</v>
      </c>
      <c r="O4178" s="2" t="s">
        <v>522</v>
      </c>
      <c r="P4178">
        <v>20</v>
      </c>
      <c r="Q4178" s="2" t="s">
        <v>594</v>
      </c>
      <c r="R4178" t="s">
        <v>82</v>
      </c>
      <c r="S4178" t="s">
        <v>82</v>
      </c>
      <c r="T4178" s="2" t="s">
        <v>88</v>
      </c>
      <c r="U4178" s="2" t="s">
        <v>89</v>
      </c>
      <c r="V4178">
        <v>915</v>
      </c>
      <c r="W4178" s="2" t="s">
        <v>647</v>
      </c>
      <c r="X4178">
        <v>750</v>
      </c>
      <c r="Z4178">
        <v>750</v>
      </c>
      <c r="AF4178">
        <v>0</v>
      </c>
      <c r="AQ4178">
        <v>750</v>
      </c>
      <c r="AR4178">
        <v>0</v>
      </c>
      <c r="AS4178">
        <v>0</v>
      </c>
      <c r="AT4178">
        <v>750</v>
      </c>
      <c r="AV4178">
        <v>750</v>
      </c>
      <c r="BB4178">
        <v>0</v>
      </c>
      <c r="BL4178">
        <v>750</v>
      </c>
      <c r="BM4178">
        <v>750</v>
      </c>
      <c r="BN4178">
        <v>750</v>
      </c>
      <c r="BP4178">
        <v>750</v>
      </c>
      <c r="BQ4178">
        <v>750</v>
      </c>
      <c r="BR4178">
        <v>0</v>
      </c>
      <c r="BS4178">
        <v>750</v>
      </c>
      <c r="BT4178">
        <v>20190321</v>
      </c>
      <c r="BU4178" t="str">
        <f t="shared" si="195"/>
        <v>2019</v>
      </c>
      <c r="BV4178">
        <v>20190711</v>
      </c>
      <c r="BW4178" t="str">
        <f t="shared" si="196"/>
        <v>2019</v>
      </c>
      <c r="BY4178" t="str">
        <f t="shared" si="197"/>
        <v/>
      </c>
      <c r="BZ4178" s="2" t="s">
        <v>131</v>
      </c>
      <c r="CA4178" s="2" t="s">
        <v>131</v>
      </c>
      <c r="CB4178" s="2" t="s">
        <v>92</v>
      </c>
      <c r="CC4178" s="2" t="s">
        <v>449</v>
      </c>
      <c r="CD4178" s="2" t="s">
        <v>450</v>
      </c>
      <c r="CE4178">
        <v>0</v>
      </c>
      <c r="CF4178">
        <v>20201231</v>
      </c>
    </row>
    <row r="4179" spans="1:84" x14ac:dyDescent="0.35">
      <c r="A4179" s="2" t="s">
        <v>961</v>
      </c>
      <c r="B4179" s="2" t="s">
        <v>962</v>
      </c>
      <c r="C4179" s="2" t="s">
        <v>963</v>
      </c>
      <c r="D4179" s="2" t="s">
        <v>963</v>
      </c>
      <c r="E4179" s="2" t="s">
        <v>964</v>
      </c>
      <c r="F4179">
        <v>8</v>
      </c>
      <c r="G4179" s="2" t="s">
        <v>456</v>
      </c>
      <c r="H4179">
        <v>2</v>
      </c>
      <c r="I4179" s="2" t="s">
        <v>445</v>
      </c>
      <c r="J4179">
        <v>99</v>
      </c>
      <c r="K4179" s="2" t="s">
        <v>96</v>
      </c>
      <c r="L4179">
        <v>11</v>
      </c>
      <c r="M4179" s="2" t="s">
        <v>458</v>
      </c>
      <c r="N4179">
        <v>72</v>
      </c>
      <c r="O4179" s="2" t="s">
        <v>459</v>
      </c>
      <c r="P4179">
        <v>1</v>
      </c>
      <c r="Q4179" s="2" t="s">
        <v>460</v>
      </c>
      <c r="R4179" t="s">
        <v>82</v>
      </c>
      <c r="S4179" t="s">
        <v>82</v>
      </c>
      <c r="T4179" s="2" t="s">
        <v>88</v>
      </c>
      <c r="U4179" s="2" t="s">
        <v>89</v>
      </c>
      <c r="V4179">
        <v>1012</v>
      </c>
      <c r="W4179" s="2" t="s">
        <v>930</v>
      </c>
      <c r="X4179">
        <v>333.5</v>
      </c>
      <c r="Z4179">
        <v>333.5</v>
      </c>
      <c r="AD4179">
        <v>233.45</v>
      </c>
      <c r="AF4179">
        <v>0</v>
      </c>
      <c r="AI4179">
        <v>100.05</v>
      </c>
      <c r="AQ4179">
        <v>667</v>
      </c>
      <c r="AR4179">
        <v>0</v>
      </c>
      <c r="AS4179">
        <v>0</v>
      </c>
      <c r="AT4179">
        <v>333.5</v>
      </c>
      <c r="AV4179">
        <v>333.5</v>
      </c>
      <c r="AZ4179">
        <v>233.45</v>
      </c>
      <c r="BB4179">
        <v>0</v>
      </c>
      <c r="BE4179">
        <v>100.05</v>
      </c>
      <c r="BL4179">
        <v>667</v>
      </c>
      <c r="BM4179">
        <v>667</v>
      </c>
      <c r="BN4179">
        <v>667</v>
      </c>
      <c r="BP4179">
        <v>667</v>
      </c>
      <c r="BQ4179">
        <v>667</v>
      </c>
      <c r="BR4179">
        <v>0</v>
      </c>
      <c r="BS4179">
        <v>667</v>
      </c>
      <c r="BT4179">
        <v>20170927</v>
      </c>
      <c r="BU4179" t="str">
        <f t="shared" si="195"/>
        <v>2017</v>
      </c>
      <c r="BV4179">
        <v>20171111</v>
      </c>
      <c r="BW4179" t="str">
        <f t="shared" si="196"/>
        <v>2017</v>
      </c>
      <c r="BX4179">
        <v>20171111</v>
      </c>
      <c r="BY4179" t="str">
        <f t="shared" si="197"/>
        <v>2017</v>
      </c>
      <c r="BZ4179" s="2" t="s">
        <v>131</v>
      </c>
      <c r="CA4179" s="2" t="s">
        <v>778</v>
      </c>
      <c r="CB4179" s="2" t="s">
        <v>455</v>
      </c>
      <c r="CC4179" s="2" t="s">
        <v>449</v>
      </c>
      <c r="CD4179" s="2" t="s">
        <v>450</v>
      </c>
      <c r="CE4179">
        <v>0</v>
      </c>
      <c r="CF4179">
        <v>20201231</v>
      </c>
    </row>
    <row r="4180" spans="1:84" x14ac:dyDescent="0.35">
      <c r="A4180" s="2" t="s">
        <v>1513</v>
      </c>
      <c r="B4180" s="2" t="s">
        <v>1514</v>
      </c>
      <c r="C4180" s="2" t="s">
        <v>1490</v>
      </c>
      <c r="D4180" s="2" t="s">
        <v>1371</v>
      </c>
      <c r="E4180" s="2" t="s">
        <v>1515</v>
      </c>
      <c r="F4180">
        <v>8</v>
      </c>
      <c r="G4180" s="2" t="s">
        <v>456</v>
      </c>
      <c r="H4180">
        <v>2</v>
      </c>
      <c r="I4180" s="2" t="s">
        <v>445</v>
      </c>
      <c r="J4180">
        <v>99</v>
      </c>
      <c r="K4180" s="2" t="s">
        <v>96</v>
      </c>
      <c r="L4180">
        <v>11</v>
      </c>
      <c r="M4180" s="2" t="s">
        <v>458</v>
      </c>
      <c r="N4180">
        <v>72</v>
      </c>
      <c r="O4180" s="2" t="s">
        <v>459</v>
      </c>
      <c r="P4180">
        <v>1</v>
      </c>
      <c r="Q4180" s="2" t="s">
        <v>460</v>
      </c>
      <c r="R4180" t="s">
        <v>82</v>
      </c>
      <c r="S4180" t="s">
        <v>82</v>
      </c>
      <c r="T4180" s="2" t="s">
        <v>88</v>
      </c>
      <c r="U4180" s="2" t="s">
        <v>89</v>
      </c>
      <c r="V4180">
        <v>1009</v>
      </c>
      <c r="W4180" s="2" t="s">
        <v>895</v>
      </c>
      <c r="X4180">
        <v>324.99</v>
      </c>
      <c r="Z4180">
        <v>324.99</v>
      </c>
      <c r="AD4180">
        <v>227.49</v>
      </c>
      <c r="AF4180">
        <v>0</v>
      </c>
      <c r="AI4180">
        <v>97.5</v>
      </c>
      <c r="AQ4180">
        <v>649.98</v>
      </c>
      <c r="AR4180">
        <v>0</v>
      </c>
      <c r="AS4180">
        <v>0</v>
      </c>
      <c r="AT4180">
        <v>324.99</v>
      </c>
      <c r="AV4180">
        <v>324.99</v>
      </c>
      <c r="AZ4180">
        <v>227.49</v>
      </c>
      <c r="BB4180">
        <v>0</v>
      </c>
      <c r="BE4180">
        <v>97.5</v>
      </c>
      <c r="BL4180">
        <v>649.98</v>
      </c>
      <c r="BM4180">
        <v>649.98</v>
      </c>
      <c r="BN4180">
        <v>649.98</v>
      </c>
      <c r="BP4180">
        <v>615.03</v>
      </c>
      <c r="BQ4180">
        <v>615.03</v>
      </c>
      <c r="BR4180">
        <v>0</v>
      </c>
      <c r="BS4180">
        <v>649.98</v>
      </c>
      <c r="BT4180">
        <v>20161111</v>
      </c>
      <c r="BU4180" t="str">
        <f t="shared" si="195"/>
        <v>2016</v>
      </c>
      <c r="BV4180">
        <v>20170508</v>
      </c>
      <c r="BW4180" t="str">
        <f t="shared" si="196"/>
        <v>2017</v>
      </c>
      <c r="BX4180">
        <v>20170508</v>
      </c>
      <c r="BY4180" t="str">
        <f t="shared" si="197"/>
        <v>2017</v>
      </c>
      <c r="BZ4180" s="2" t="s">
        <v>91</v>
      </c>
      <c r="CA4180" s="2" t="s">
        <v>91</v>
      </c>
      <c r="CB4180" s="2" t="s">
        <v>455</v>
      </c>
      <c r="CC4180" s="2" t="s">
        <v>449</v>
      </c>
      <c r="CD4180" s="2" t="s">
        <v>450</v>
      </c>
      <c r="CE4180">
        <v>0</v>
      </c>
      <c r="CF4180">
        <v>20201231</v>
      </c>
    </row>
    <row r="4181" spans="1:84" x14ac:dyDescent="0.35">
      <c r="A4181" s="2" t="s">
        <v>7868</v>
      </c>
      <c r="B4181" s="2" t="s">
        <v>7869</v>
      </c>
      <c r="C4181" s="2" t="s">
        <v>6877</v>
      </c>
      <c r="D4181" s="2" t="s">
        <v>7870</v>
      </c>
      <c r="E4181" s="2" t="s">
        <v>7871</v>
      </c>
      <c r="F4181">
        <v>11</v>
      </c>
      <c r="G4181" s="2" t="s">
        <v>451</v>
      </c>
      <c r="H4181">
        <v>6</v>
      </c>
      <c r="I4181" s="2" t="s">
        <v>109</v>
      </c>
      <c r="J4181">
        <v>99</v>
      </c>
      <c r="K4181" s="2" t="s">
        <v>96</v>
      </c>
      <c r="L4181">
        <v>11</v>
      </c>
      <c r="M4181" s="2" t="s">
        <v>458</v>
      </c>
      <c r="N4181">
        <v>72</v>
      </c>
      <c r="O4181" s="2" t="s">
        <v>459</v>
      </c>
      <c r="P4181">
        <v>1</v>
      </c>
      <c r="Q4181" s="2" t="s">
        <v>460</v>
      </c>
      <c r="R4181" t="s">
        <v>82</v>
      </c>
      <c r="S4181" t="s">
        <v>82</v>
      </c>
      <c r="T4181" s="2" t="s">
        <v>88</v>
      </c>
      <c r="U4181" s="2" t="s">
        <v>89</v>
      </c>
      <c r="V4181">
        <v>1209</v>
      </c>
      <c r="W4181" s="2" t="s">
        <v>521</v>
      </c>
      <c r="X4181">
        <v>600</v>
      </c>
      <c r="Z4181">
        <v>600</v>
      </c>
      <c r="AF4181">
        <v>0</v>
      </c>
      <c r="AQ4181">
        <v>600</v>
      </c>
      <c r="AR4181">
        <v>0</v>
      </c>
      <c r="AS4181">
        <v>0</v>
      </c>
      <c r="AT4181">
        <v>600</v>
      </c>
      <c r="AV4181">
        <v>600</v>
      </c>
      <c r="BB4181">
        <v>0</v>
      </c>
      <c r="BL4181">
        <v>600</v>
      </c>
      <c r="BM4181">
        <v>600</v>
      </c>
      <c r="BN4181">
        <v>600</v>
      </c>
      <c r="BP4181">
        <v>600</v>
      </c>
      <c r="BQ4181">
        <v>600</v>
      </c>
      <c r="BR4181">
        <v>0</v>
      </c>
      <c r="BS4181">
        <v>600</v>
      </c>
      <c r="BT4181">
        <v>20190514</v>
      </c>
      <c r="BU4181" t="str">
        <f t="shared" si="195"/>
        <v>2019</v>
      </c>
      <c r="BV4181">
        <v>20190731</v>
      </c>
      <c r="BW4181" t="str">
        <f t="shared" si="196"/>
        <v>2019</v>
      </c>
      <c r="BX4181">
        <v>20190731</v>
      </c>
      <c r="BY4181" t="str">
        <f t="shared" si="197"/>
        <v>2019</v>
      </c>
      <c r="BZ4181" s="2" t="s">
        <v>131</v>
      </c>
      <c r="CA4181" s="2" t="s">
        <v>778</v>
      </c>
      <c r="CB4181" s="2" t="s">
        <v>455</v>
      </c>
      <c r="CC4181" s="2" t="s">
        <v>461</v>
      </c>
      <c r="CD4181" s="2" t="s">
        <v>462</v>
      </c>
      <c r="CE4181">
        <v>0</v>
      </c>
      <c r="CF4181">
        <v>20201231</v>
      </c>
    </row>
    <row r="4182" spans="1:84" x14ac:dyDescent="0.35">
      <c r="A4182" s="2" t="s">
        <v>20345</v>
      </c>
      <c r="B4182" s="2" t="s">
        <v>19792</v>
      </c>
      <c r="C4182" s="2" t="s">
        <v>20346</v>
      </c>
      <c r="D4182" s="2" t="s">
        <v>19793</v>
      </c>
      <c r="E4182" s="2" t="s">
        <v>20347</v>
      </c>
      <c r="F4182">
        <v>11</v>
      </c>
      <c r="G4182" s="2" t="s">
        <v>451</v>
      </c>
      <c r="H4182">
        <v>6</v>
      </c>
      <c r="I4182" s="2" t="s">
        <v>109</v>
      </c>
      <c r="J4182">
        <v>99</v>
      </c>
      <c r="K4182" s="2" t="s">
        <v>96</v>
      </c>
      <c r="L4182">
        <v>11</v>
      </c>
      <c r="M4182" s="2" t="s">
        <v>458</v>
      </c>
      <c r="N4182">
        <v>72</v>
      </c>
      <c r="O4182" s="2" t="s">
        <v>459</v>
      </c>
      <c r="P4182">
        <v>5</v>
      </c>
      <c r="Q4182" s="2" t="s">
        <v>583</v>
      </c>
      <c r="R4182" t="s">
        <v>82</v>
      </c>
      <c r="S4182" t="s">
        <v>82</v>
      </c>
      <c r="T4182" s="2" t="s">
        <v>88</v>
      </c>
      <c r="U4182" s="2" t="s">
        <v>89</v>
      </c>
      <c r="V4182">
        <v>0</v>
      </c>
      <c r="W4182" s="2" t="s">
        <v>112</v>
      </c>
      <c r="X4182">
        <v>375</v>
      </c>
      <c r="Z4182">
        <v>375</v>
      </c>
      <c r="AD4182">
        <v>87.5</v>
      </c>
      <c r="AF4182">
        <v>0</v>
      </c>
      <c r="AI4182">
        <v>37.5</v>
      </c>
      <c r="AQ4182">
        <v>500</v>
      </c>
      <c r="AR4182">
        <v>0</v>
      </c>
      <c r="AS4182">
        <v>0</v>
      </c>
      <c r="AT4182">
        <v>375</v>
      </c>
      <c r="AV4182">
        <v>375</v>
      </c>
      <c r="AZ4182">
        <v>87.5</v>
      </c>
      <c r="BB4182">
        <v>0</v>
      </c>
      <c r="BE4182">
        <v>37.5</v>
      </c>
      <c r="BL4182">
        <v>500</v>
      </c>
      <c r="BM4182">
        <v>500</v>
      </c>
      <c r="BN4182">
        <v>500</v>
      </c>
      <c r="BP4182">
        <v>500</v>
      </c>
      <c r="BQ4182">
        <v>500</v>
      </c>
      <c r="BR4182">
        <v>0</v>
      </c>
      <c r="BS4182">
        <v>500</v>
      </c>
      <c r="BT4182">
        <v>20170828</v>
      </c>
      <c r="BU4182" t="str">
        <f t="shared" si="195"/>
        <v>2017</v>
      </c>
      <c r="BV4182">
        <v>20171110</v>
      </c>
      <c r="BW4182" t="str">
        <f t="shared" si="196"/>
        <v>2017</v>
      </c>
      <c r="BX4182">
        <v>20171110</v>
      </c>
      <c r="BY4182" t="str">
        <f t="shared" si="197"/>
        <v>2017</v>
      </c>
      <c r="BZ4182" s="2" t="s">
        <v>131</v>
      </c>
      <c r="CA4182" s="2" t="s">
        <v>778</v>
      </c>
      <c r="CB4182" s="2" t="s">
        <v>455</v>
      </c>
      <c r="CC4182" s="2" t="s">
        <v>461</v>
      </c>
      <c r="CD4182" s="2" t="s">
        <v>462</v>
      </c>
      <c r="CE4182">
        <v>0</v>
      </c>
      <c r="CF4182">
        <v>20201231</v>
      </c>
    </row>
    <row r="4183" spans="1:84" x14ac:dyDescent="0.35">
      <c r="A4183" s="2" t="s">
        <v>22027</v>
      </c>
      <c r="B4183" s="2" t="s">
        <v>22026</v>
      </c>
      <c r="C4183" s="2" t="s">
        <v>22028</v>
      </c>
      <c r="D4183" s="2" t="s">
        <v>21673</v>
      </c>
      <c r="E4183" s="2" t="s">
        <v>22029</v>
      </c>
      <c r="F4183">
        <v>11</v>
      </c>
      <c r="G4183" s="2" t="s">
        <v>451</v>
      </c>
      <c r="H4183">
        <v>2</v>
      </c>
      <c r="I4183" s="2" t="s">
        <v>445</v>
      </c>
      <c r="J4183">
        <v>99</v>
      </c>
      <c r="K4183" s="2" t="s">
        <v>96</v>
      </c>
      <c r="L4183">
        <v>11</v>
      </c>
      <c r="M4183" s="2" t="s">
        <v>458</v>
      </c>
      <c r="N4183">
        <v>71</v>
      </c>
      <c r="O4183" s="2" t="s">
        <v>522</v>
      </c>
      <c r="P4183">
        <v>72</v>
      </c>
      <c r="Q4183" s="2" t="s">
        <v>733</v>
      </c>
      <c r="R4183" t="s">
        <v>82</v>
      </c>
      <c r="S4183" t="s">
        <v>82</v>
      </c>
      <c r="T4183" s="2" t="s">
        <v>88</v>
      </c>
      <c r="U4183" s="2" t="s">
        <v>89</v>
      </c>
      <c r="V4183">
        <v>710</v>
      </c>
      <c r="W4183" s="2" t="s">
        <v>7200</v>
      </c>
      <c r="X4183">
        <v>250</v>
      </c>
      <c r="Z4183">
        <v>250</v>
      </c>
      <c r="AD4183">
        <v>175</v>
      </c>
      <c r="AF4183">
        <v>0</v>
      </c>
      <c r="AI4183">
        <v>75</v>
      </c>
      <c r="AQ4183">
        <v>500</v>
      </c>
      <c r="AR4183">
        <v>0</v>
      </c>
      <c r="AS4183">
        <v>0</v>
      </c>
      <c r="AT4183">
        <v>250</v>
      </c>
      <c r="AV4183">
        <v>250</v>
      </c>
      <c r="AZ4183">
        <v>175</v>
      </c>
      <c r="BB4183">
        <v>0</v>
      </c>
      <c r="BE4183">
        <v>75</v>
      </c>
      <c r="BL4183">
        <v>500</v>
      </c>
      <c r="BM4183">
        <v>500</v>
      </c>
      <c r="BN4183">
        <v>500</v>
      </c>
      <c r="BP4183">
        <v>250</v>
      </c>
      <c r="BQ4183">
        <v>250</v>
      </c>
      <c r="BR4183">
        <v>0</v>
      </c>
      <c r="BS4183">
        <v>250</v>
      </c>
      <c r="BT4183">
        <v>20190711</v>
      </c>
      <c r="BU4183" t="str">
        <f t="shared" si="195"/>
        <v>2019</v>
      </c>
      <c r="BV4183">
        <v>20211231</v>
      </c>
      <c r="BW4183" t="str">
        <f t="shared" si="196"/>
        <v>2021</v>
      </c>
      <c r="BY4183" t="str">
        <f t="shared" si="197"/>
        <v/>
      </c>
      <c r="BZ4183" s="2" t="s">
        <v>91</v>
      </c>
      <c r="CA4183" s="2" t="s">
        <v>91</v>
      </c>
      <c r="CB4183" s="2" t="s">
        <v>92</v>
      </c>
      <c r="CC4183" s="2" t="s">
        <v>449</v>
      </c>
      <c r="CD4183" s="2" t="s">
        <v>450</v>
      </c>
      <c r="CE4183">
        <v>0</v>
      </c>
      <c r="CF4183">
        <v>20201231</v>
      </c>
    </row>
    <row r="4184" spans="1:84" x14ac:dyDescent="0.35">
      <c r="A4184" s="2" t="s">
        <v>22142</v>
      </c>
      <c r="B4184" s="2" t="s">
        <v>22127</v>
      </c>
      <c r="C4184" s="2" t="s">
        <v>22143</v>
      </c>
      <c r="D4184" s="2" t="s">
        <v>21673</v>
      </c>
      <c r="E4184" s="2" t="s">
        <v>22144</v>
      </c>
      <c r="F4184">
        <v>11</v>
      </c>
      <c r="G4184" s="2" t="s">
        <v>451</v>
      </c>
      <c r="H4184">
        <v>2</v>
      </c>
      <c r="I4184" s="2" t="s">
        <v>445</v>
      </c>
      <c r="J4184">
        <v>99</v>
      </c>
      <c r="K4184" s="2" t="s">
        <v>96</v>
      </c>
      <c r="L4184">
        <v>11</v>
      </c>
      <c r="M4184" s="2" t="s">
        <v>458</v>
      </c>
      <c r="N4184">
        <v>71</v>
      </c>
      <c r="O4184" s="2" t="s">
        <v>522</v>
      </c>
      <c r="P4184">
        <v>72</v>
      </c>
      <c r="Q4184" s="2" t="s">
        <v>733</v>
      </c>
      <c r="R4184" t="s">
        <v>82</v>
      </c>
      <c r="S4184" t="s">
        <v>82</v>
      </c>
      <c r="T4184" s="2" t="s">
        <v>88</v>
      </c>
      <c r="U4184" s="2" t="s">
        <v>89</v>
      </c>
      <c r="V4184">
        <v>710</v>
      </c>
      <c r="W4184" s="2" t="s">
        <v>7200</v>
      </c>
      <c r="X4184">
        <v>250</v>
      </c>
      <c r="Z4184">
        <v>250</v>
      </c>
      <c r="AD4184">
        <v>175</v>
      </c>
      <c r="AF4184">
        <v>0</v>
      </c>
      <c r="AI4184">
        <v>75</v>
      </c>
      <c r="AQ4184">
        <v>500</v>
      </c>
      <c r="AR4184">
        <v>0</v>
      </c>
      <c r="AS4184">
        <v>0</v>
      </c>
      <c r="AT4184">
        <v>250</v>
      </c>
      <c r="AV4184">
        <v>250</v>
      </c>
      <c r="AZ4184">
        <v>175</v>
      </c>
      <c r="BB4184">
        <v>0</v>
      </c>
      <c r="BE4184">
        <v>75</v>
      </c>
      <c r="BL4184">
        <v>500</v>
      </c>
      <c r="BM4184">
        <v>500</v>
      </c>
      <c r="BN4184">
        <v>500</v>
      </c>
      <c r="BS4184">
        <v>0</v>
      </c>
      <c r="BT4184">
        <v>20190711</v>
      </c>
      <c r="BU4184" t="str">
        <f t="shared" si="195"/>
        <v>2019</v>
      </c>
      <c r="BV4184">
        <v>20211231</v>
      </c>
      <c r="BW4184" t="str">
        <f t="shared" si="196"/>
        <v>2021</v>
      </c>
      <c r="BY4184" t="str">
        <f t="shared" si="197"/>
        <v/>
      </c>
      <c r="BZ4184" s="2" t="s">
        <v>101</v>
      </c>
      <c r="CA4184" s="2" t="s">
        <v>91</v>
      </c>
      <c r="CB4184" s="2" t="s">
        <v>92</v>
      </c>
      <c r="CC4184" s="2" t="s">
        <v>449</v>
      </c>
      <c r="CD4184" s="2" t="s">
        <v>450</v>
      </c>
      <c r="CE4184">
        <v>0</v>
      </c>
      <c r="CF4184">
        <v>20201231</v>
      </c>
    </row>
    <row r="4185" spans="1:84" x14ac:dyDescent="0.35">
      <c r="A4185" s="2" t="s">
        <v>6919</v>
      </c>
      <c r="B4185" s="2" t="s">
        <v>6920</v>
      </c>
      <c r="C4185" s="2" t="s">
        <v>6921</v>
      </c>
      <c r="D4185" s="2" t="s">
        <v>6921</v>
      </c>
      <c r="E4185" s="2" t="s">
        <v>6922</v>
      </c>
      <c r="F4185">
        <v>8</v>
      </c>
      <c r="G4185" s="2" t="s">
        <v>456</v>
      </c>
      <c r="H4185">
        <v>2</v>
      </c>
      <c r="I4185" s="2" t="s">
        <v>445</v>
      </c>
      <c r="J4185">
        <v>12</v>
      </c>
      <c r="K4185" s="2" t="s">
        <v>452</v>
      </c>
      <c r="L4185">
        <v>11</v>
      </c>
      <c r="M4185" s="2" t="s">
        <v>458</v>
      </c>
      <c r="N4185">
        <v>71</v>
      </c>
      <c r="O4185" s="2" t="s">
        <v>522</v>
      </c>
      <c r="P4185">
        <v>10</v>
      </c>
      <c r="Q4185" s="2" t="s">
        <v>1830</v>
      </c>
      <c r="R4185" t="s">
        <v>82</v>
      </c>
      <c r="S4185" t="s">
        <v>82</v>
      </c>
      <c r="T4185" s="2" t="s">
        <v>519</v>
      </c>
      <c r="U4185" s="2" t="s">
        <v>520</v>
      </c>
      <c r="V4185">
        <v>924</v>
      </c>
      <c r="W4185" s="2" t="s">
        <v>649</v>
      </c>
      <c r="X4185">
        <v>400</v>
      </c>
      <c r="Z4185">
        <v>400</v>
      </c>
      <c r="AF4185">
        <v>0</v>
      </c>
      <c r="AQ4185">
        <v>400</v>
      </c>
      <c r="AR4185">
        <v>0</v>
      </c>
      <c r="AS4185">
        <v>0</v>
      </c>
      <c r="AT4185">
        <v>400</v>
      </c>
      <c r="AV4185">
        <v>400</v>
      </c>
      <c r="BB4185">
        <v>0</v>
      </c>
      <c r="BL4185">
        <v>400</v>
      </c>
      <c r="BM4185">
        <v>400</v>
      </c>
      <c r="BN4185">
        <v>400</v>
      </c>
      <c r="BP4185">
        <v>400</v>
      </c>
      <c r="BQ4185">
        <v>400</v>
      </c>
      <c r="BR4185">
        <v>0</v>
      </c>
      <c r="BS4185">
        <v>400</v>
      </c>
      <c r="BT4185">
        <v>20170619</v>
      </c>
      <c r="BU4185" t="str">
        <f t="shared" si="195"/>
        <v>2017</v>
      </c>
      <c r="BV4185">
        <v>20171213</v>
      </c>
      <c r="BW4185" t="str">
        <f t="shared" si="196"/>
        <v>2017</v>
      </c>
      <c r="BX4185">
        <v>20171114</v>
      </c>
      <c r="BY4185" t="str">
        <f t="shared" si="197"/>
        <v>2017</v>
      </c>
      <c r="BZ4185" s="2" t="s">
        <v>131</v>
      </c>
      <c r="CA4185" s="2" t="s">
        <v>778</v>
      </c>
      <c r="CB4185" s="2" t="s">
        <v>455</v>
      </c>
      <c r="CC4185" s="2" t="s">
        <v>449</v>
      </c>
      <c r="CD4185" s="2" t="s">
        <v>450</v>
      </c>
      <c r="CE4185">
        <v>0</v>
      </c>
      <c r="CF4185">
        <v>20201231</v>
      </c>
    </row>
    <row r="4186" spans="1:84" x14ac:dyDescent="0.35">
      <c r="A4186" s="2" t="s">
        <v>26826</v>
      </c>
      <c r="B4186" s="2" t="s">
        <v>26789</v>
      </c>
      <c r="C4186" s="2" t="s">
        <v>26827</v>
      </c>
      <c r="D4186" s="2" t="s">
        <v>26811</v>
      </c>
      <c r="E4186" s="2" t="s">
        <v>26828</v>
      </c>
      <c r="F4186">
        <v>1</v>
      </c>
      <c r="G4186" s="2" t="s">
        <v>166</v>
      </c>
      <c r="H4186">
        <v>2</v>
      </c>
      <c r="I4186" s="2" t="s">
        <v>445</v>
      </c>
      <c r="J4186">
        <v>14</v>
      </c>
      <c r="K4186" s="2" t="s">
        <v>8070</v>
      </c>
      <c r="L4186">
        <v>8</v>
      </c>
      <c r="M4186" s="2" t="s">
        <v>127</v>
      </c>
      <c r="N4186">
        <v>61</v>
      </c>
      <c r="O4186" s="2" t="s">
        <v>128</v>
      </c>
      <c r="P4186">
        <v>620</v>
      </c>
      <c r="Q4186" s="2" t="s">
        <v>129</v>
      </c>
      <c r="R4186" t="s">
        <v>82</v>
      </c>
      <c r="S4186" t="s">
        <v>82</v>
      </c>
      <c r="T4186" s="2" t="s">
        <v>88</v>
      </c>
      <c r="U4186" s="2" t="s">
        <v>89</v>
      </c>
      <c r="V4186">
        <v>2016</v>
      </c>
      <c r="W4186" s="2" t="s">
        <v>18977</v>
      </c>
      <c r="X4186">
        <v>145.84</v>
      </c>
      <c r="Y4186">
        <v>145.84</v>
      </c>
      <c r="AD4186">
        <v>102.09</v>
      </c>
      <c r="AF4186">
        <v>0</v>
      </c>
      <c r="AI4186">
        <v>43.75</v>
      </c>
      <c r="AQ4186">
        <v>291.68</v>
      </c>
      <c r="AR4186">
        <v>0</v>
      </c>
      <c r="AS4186">
        <v>0</v>
      </c>
      <c r="AT4186">
        <v>145.84</v>
      </c>
      <c r="AU4186">
        <v>145.84</v>
      </c>
      <c r="AZ4186">
        <v>102.09</v>
      </c>
      <c r="BB4186">
        <v>0</v>
      </c>
      <c r="BE4186">
        <v>43.75</v>
      </c>
      <c r="BL4186">
        <v>291.68</v>
      </c>
      <c r="BM4186">
        <v>291.68</v>
      </c>
      <c r="BN4186">
        <v>291.68</v>
      </c>
      <c r="BP4186">
        <v>291.68</v>
      </c>
      <c r="BQ4186">
        <v>291.68</v>
      </c>
      <c r="BR4186">
        <v>0</v>
      </c>
      <c r="BS4186">
        <v>291.68</v>
      </c>
      <c r="BT4186">
        <v>20180517</v>
      </c>
      <c r="BU4186" t="str">
        <f t="shared" si="195"/>
        <v>2018</v>
      </c>
      <c r="BV4186">
        <v>20181231</v>
      </c>
      <c r="BW4186" t="str">
        <f t="shared" si="196"/>
        <v>2018</v>
      </c>
      <c r="BX4186">
        <v>20181231</v>
      </c>
      <c r="BY4186" t="str">
        <f t="shared" si="197"/>
        <v>2018</v>
      </c>
      <c r="BZ4186" s="2" t="s">
        <v>131</v>
      </c>
      <c r="CA4186" s="2" t="s">
        <v>778</v>
      </c>
      <c r="CB4186" s="2" t="s">
        <v>455</v>
      </c>
      <c r="CC4186" s="2" t="s">
        <v>449</v>
      </c>
      <c r="CD4186" s="2" t="s">
        <v>450</v>
      </c>
      <c r="CE4186">
        <v>0</v>
      </c>
      <c r="CF4186">
        <v>20201231</v>
      </c>
    </row>
    <row r="4187" spans="1:84" x14ac:dyDescent="0.35">
      <c r="A4187" s="2" t="s">
        <v>7128</v>
      </c>
      <c r="B4187" s="2" t="s">
        <v>7129</v>
      </c>
      <c r="C4187" s="2" t="s">
        <v>7130</v>
      </c>
      <c r="D4187" s="2" t="s">
        <v>7130</v>
      </c>
      <c r="E4187" s="2" t="s">
        <v>7131</v>
      </c>
      <c r="F4187">
        <v>11</v>
      </c>
      <c r="G4187" s="2" t="s">
        <v>451</v>
      </c>
      <c r="H4187">
        <v>2</v>
      </c>
      <c r="I4187" s="2" t="s">
        <v>445</v>
      </c>
      <c r="J4187">
        <v>12</v>
      </c>
      <c r="K4187" s="2" t="s">
        <v>452</v>
      </c>
      <c r="L4187">
        <v>11</v>
      </c>
      <c r="M4187" s="2" t="s">
        <v>458</v>
      </c>
      <c r="N4187">
        <v>71</v>
      </c>
      <c r="O4187" s="2" t="s">
        <v>522</v>
      </c>
      <c r="P4187">
        <v>20</v>
      </c>
      <c r="Q4187" s="2" t="s">
        <v>594</v>
      </c>
      <c r="R4187" t="s">
        <v>82</v>
      </c>
      <c r="S4187" t="s">
        <v>82</v>
      </c>
      <c r="T4187" s="2" t="s">
        <v>88</v>
      </c>
      <c r="U4187" s="2" t="s">
        <v>89</v>
      </c>
      <c r="V4187">
        <v>919</v>
      </c>
      <c r="W4187" s="2" t="s">
        <v>6680</v>
      </c>
      <c r="X4187">
        <v>250</v>
      </c>
      <c r="Z4187">
        <v>250</v>
      </c>
      <c r="AF4187">
        <v>0</v>
      </c>
      <c r="AQ4187">
        <v>250</v>
      </c>
      <c r="AR4187">
        <v>0</v>
      </c>
      <c r="AS4187">
        <v>0</v>
      </c>
      <c r="AT4187">
        <v>250</v>
      </c>
      <c r="AV4187">
        <v>250</v>
      </c>
      <c r="BB4187">
        <v>0</v>
      </c>
      <c r="BL4187">
        <v>250</v>
      </c>
      <c r="BM4187">
        <v>250</v>
      </c>
      <c r="BN4187">
        <v>250</v>
      </c>
      <c r="BP4187">
        <v>250</v>
      </c>
      <c r="BQ4187">
        <v>250</v>
      </c>
      <c r="BR4187">
        <v>0</v>
      </c>
      <c r="BS4187">
        <v>250</v>
      </c>
      <c r="BT4187">
        <v>20170510</v>
      </c>
      <c r="BU4187" t="str">
        <f t="shared" si="195"/>
        <v>2017</v>
      </c>
      <c r="BV4187">
        <v>20180618</v>
      </c>
      <c r="BW4187" t="str">
        <f t="shared" si="196"/>
        <v>2018</v>
      </c>
      <c r="BX4187">
        <v>20180618</v>
      </c>
      <c r="BY4187" t="str">
        <f t="shared" si="197"/>
        <v>2018</v>
      </c>
      <c r="BZ4187" s="2" t="s">
        <v>131</v>
      </c>
      <c r="CA4187" s="2" t="s">
        <v>778</v>
      </c>
      <c r="CB4187" s="2" t="s">
        <v>455</v>
      </c>
      <c r="CC4187" s="2" t="s">
        <v>449</v>
      </c>
      <c r="CD4187" s="2" t="s">
        <v>450</v>
      </c>
      <c r="CE4187">
        <v>0</v>
      </c>
      <c r="CF4187">
        <v>20201231</v>
      </c>
    </row>
    <row r="4188" spans="1:84" x14ac:dyDescent="0.35">
      <c r="A4188" s="2" t="s">
        <v>7551</v>
      </c>
      <c r="B4188" s="2" t="s">
        <v>7552</v>
      </c>
      <c r="C4188" s="2" t="s">
        <v>7553</v>
      </c>
      <c r="D4188" s="2" t="s">
        <v>7553</v>
      </c>
      <c r="E4188" s="2" t="s">
        <v>7554</v>
      </c>
      <c r="F4188">
        <v>11</v>
      </c>
      <c r="G4188" s="2" t="s">
        <v>451</v>
      </c>
      <c r="H4188">
        <v>2</v>
      </c>
      <c r="I4188" s="2" t="s">
        <v>445</v>
      </c>
      <c r="J4188">
        <v>12</v>
      </c>
      <c r="K4188" s="2" t="s">
        <v>452</v>
      </c>
      <c r="L4188">
        <v>11</v>
      </c>
      <c r="M4188" s="2" t="s">
        <v>458</v>
      </c>
      <c r="N4188">
        <v>71</v>
      </c>
      <c r="O4188" s="2" t="s">
        <v>522</v>
      </c>
      <c r="P4188">
        <v>20</v>
      </c>
      <c r="Q4188" s="2" t="s">
        <v>594</v>
      </c>
      <c r="R4188" t="s">
        <v>82</v>
      </c>
      <c r="S4188" t="s">
        <v>82</v>
      </c>
      <c r="T4188" s="2" t="s">
        <v>88</v>
      </c>
      <c r="U4188" s="2" t="s">
        <v>89</v>
      </c>
      <c r="V4188">
        <v>910</v>
      </c>
      <c r="W4188" s="2" t="s">
        <v>6677</v>
      </c>
      <c r="X4188">
        <v>250</v>
      </c>
      <c r="Z4188">
        <v>250</v>
      </c>
      <c r="AF4188">
        <v>0</v>
      </c>
      <c r="AQ4188">
        <v>250</v>
      </c>
      <c r="AR4188">
        <v>0</v>
      </c>
      <c r="AS4188">
        <v>0</v>
      </c>
      <c r="AT4188">
        <v>250</v>
      </c>
      <c r="AV4188">
        <v>250</v>
      </c>
      <c r="BB4188">
        <v>0</v>
      </c>
      <c r="BL4188">
        <v>250</v>
      </c>
      <c r="BM4188">
        <v>250</v>
      </c>
      <c r="BN4188">
        <v>250</v>
      </c>
      <c r="BP4188">
        <v>250</v>
      </c>
      <c r="BQ4188">
        <v>250</v>
      </c>
      <c r="BR4188">
        <v>0</v>
      </c>
      <c r="BS4188">
        <v>250</v>
      </c>
      <c r="BT4188">
        <v>20180406</v>
      </c>
      <c r="BU4188" t="str">
        <f t="shared" si="195"/>
        <v>2018</v>
      </c>
      <c r="BV4188">
        <v>20180601</v>
      </c>
      <c r="BW4188" t="str">
        <f t="shared" si="196"/>
        <v>2018</v>
      </c>
      <c r="BX4188">
        <v>20180601</v>
      </c>
      <c r="BY4188" t="str">
        <f t="shared" si="197"/>
        <v>2018</v>
      </c>
      <c r="BZ4188" s="2" t="s">
        <v>131</v>
      </c>
      <c r="CA4188" s="2" t="s">
        <v>778</v>
      </c>
      <c r="CB4188" s="2" t="s">
        <v>455</v>
      </c>
      <c r="CC4188" s="2" t="s">
        <v>449</v>
      </c>
      <c r="CD4188" s="2" t="s">
        <v>450</v>
      </c>
      <c r="CE4188">
        <v>0</v>
      </c>
      <c r="CF4188">
        <v>20201231</v>
      </c>
    </row>
    <row r="4189" spans="1:84" x14ac:dyDescent="0.35">
      <c r="A4189" s="2" t="s">
        <v>4780</v>
      </c>
      <c r="B4189" s="2" t="s">
        <v>4781</v>
      </c>
      <c r="C4189" s="2" t="s">
        <v>4782</v>
      </c>
      <c r="D4189" s="2" t="s">
        <v>4783</v>
      </c>
      <c r="E4189" s="2" t="s">
        <v>4784</v>
      </c>
      <c r="F4189">
        <v>3</v>
      </c>
      <c r="G4189" s="2" t="s">
        <v>117</v>
      </c>
      <c r="H4189">
        <v>7</v>
      </c>
      <c r="I4189" s="2" t="s">
        <v>785</v>
      </c>
      <c r="J4189">
        <v>1</v>
      </c>
      <c r="K4189" s="2" t="s">
        <v>84</v>
      </c>
      <c r="L4189">
        <v>11</v>
      </c>
      <c r="M4189" s="2" t="s">
        <v>458</v>
      </c>
      <c r="N4189">
        <v>75</v>
      </c>
      <c r="O4189" s="2" t="s">
        <v>517</v>
      </c>
      <c r="P4189">
        <v>804</v>
      </c>
      <c r="Q4189" s="2" t="s">
        <v>4779</v>
      </c>
      <c r="R4189" t="s">
        <v>82</v>
      </c>
      <c r="S4189" t="s">
        <v>82</v>
      </c>
      <c r="T4189" s="2" t="s">
        <v>519</v>
      </c>
      <c r="U4189" s="2" t="s">
        <v>520</v>
      </c>
      <c r="V4189">
        <v>606</v>
      </c>
      <c r="W4189" s="2" t="s">
        <v>2404</v>
      </c>
      <c r="X4189">
        <v>119.57</v>
      </c>
      <c r="Y4189">
        <v>119.57</v>
      </c>
      <c r="AD4189">
        <v>83.7</v>
      </c>
      <c r="AF4189">
        <v>0</v>
      </c>
      <c r="AI4189">
        <v>35.869999999999997</v>
      </c>
      <c r="AO4189">
        <v>80</v>
      </c>
      <c r="AQ4189">
        <v>239.14</v>
      </c>
      <c r="AR4189">
        <v>0</v>
      </c>
      <c r="AS4189">
        <v>0</v>
      </c>
      <c r="AT4189">
        <v>119.57</v>
      </c>
      <c r="AU4189">
        <v>119.57</v>
      </c>
      <c r="AZ4189">
        <v>83.7</v>
      </c>
      <c r="BB4189">
        <v>0</v>
      </c>
      <c r="BE4189">
        <v>35.869999999999997</v>
      </c>
      <c r="BK4189">
        <v>80</v>
      </c>
      <c r="BL4189">
        <v>239.14</v>
      </c>
      <c r="BM4189">
        <v>239.14</v>
      </c>
      <c r="BN4189">
        <v>239.14</v>
      </c>
      <c r="BP4189">
        <v>239.14</v>
      </c>
      <c r="BQ4189">
        <v>239.14</v>
      </c>
      <c r="BR4189">
        <v>0</v>
      </c>
      <c r="BS4189">
        <v>318.85000000000002</v>
      </c>
      <c r="BT4189">
        <v>20170831</v>
      </c>
      <c r="BU4189" t="str">
        <f t="shared" si="195"/>
        <v>2017</v>
      </c>
      <c r="BV4189">
        <v>20181215</v>
      </c>
      <c r="BW4189" t="str">
        <f t="shared" si="196"/>
        <v>2018</v>
      </c>
      <c r="BX4189">
        <v>20180522</v>
      </c>
      <c r="BY4189" t="str">
        <f t="shared" si="197"/>
        <v>2018</v>
      </c>
      <c r="BZ4189" s="2" t="s">
        <v>131</v>
      </c>
      <c r="CA4189" s="2" t="s">
        <v>778</v>
      </c>
      <c r="CB4189" s="2" t="s">
        <v>455</v>
      </c>
      <c r="CC4189" s="2" t="s">
        <v>788</v>
      </c>
      <c r="CD4189" s="2" t="s">
        <v>789</v>
      </c>
      <c r="CE4189">
        <v>0</v>
      </c>
      <c r="CF4189">
        <v>20201231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FCBB0-6C1A-43F6-B723-2341A58794DA}">
  <dimension ref="A1:AW268"/>
  <sheetViews>
    <sheetView tabSelected="1" topLeftCell="AM1" workbookViewId="0">
      <selection activeCell="AW2" sqref="AW2:AW5"/>
    </sheetView>
  </sheetViews>
  <sheetFormatPr defaultRowHeight="14.5" x14ac:dyDescent="0.35"/>
  <cols>
    <col min="1" max="1" width="34.1796875" bestFit="1" customWidth="1"/>
    <col min="2" max="3" width="12.08984375" customWidth="1"/>
    <col min="4" max="4" width="72.1796875" bestFit="1" customWidth="1"/>
    <col min="5" max="6" width="10.7265625" customWidth="1"/>
    <col min="7" max="7" width="51.36328125" bestFit="1" customWidth="1"/>
    <col min="8" max="8" width="15.90625" customWidth="1"/>
    <col min="9" max="9" width="10.7265625" customWidth="1"/>
    <col min="10" max="10" width="80.7265625" bestFit="1" customWidth="1"/>
    <col min="11" max="12" width="16.54296875" customWidth="1"/>
    <col min="13" max="13" width="80.7265625" bestFit="1" customWidth="1"/>
    <col min="14" max="14" width="19.1796875" customWidth="1"/>
    <col min="15" max="15" width="19.1796875" style="3" customWidth="1"/>
    <col min="16" max="16" width="28.08984375" bestFit="1" customWidth="1"/>
    <col min="23" max="25" width="20.36328125" customWidth="1"/>
    <col min="26" max="26" width="16.1796875" customWidth="1"/>
    <col min="48" max="48" width="22.36328125" bestFit="1" customWidth="1"/>
  </cols>
  <sheetData>
    <row r="1" spans="1:49" x14ac:dyDescent="0.35">
      <c r="A1" t="s">
        <v>6</v>
      </c>
      <c r="D1" t="s">
        <v>8</v>
      </c>
      <c r="G1" t="s">
        <v>10</v>
      </c>
      <c r="J1" t="s">
        <v>12</v>
      </c>
      <c r="M1" t="s">
        <v>16</v>
      </c>
      <c r="P1" t="s">
        <v>22</v>
      </c>
      <c r="T1" t="s">
        <v>32051</v>
      </c>
      <c r="W1" t="s">
        <v>32052</v>
      </c>
      <c r="Y1" t="s">
        <v>32053</v>
      </c>
      <c r="AC1">
        <v>2014</v>
      </c>
      <c r="AD1">
        <v>2015</v>
      </c>
      <c r="AE1">
        <v>2016</v>
      </c>
      <c r="AF1">
        <v>2017</v>
      </c>
      <c r="AG1">
        <v>2018</v>
      </c>
      <c r="AH1">
        <v>2019</v>
      </c>
      <c r="AI1">
        <v>2020</v>
      </c>
      <c r="AJ1">
        <v>2021</v>
      </c>
      <c r="AK1">
        <v>2022</v>
      </c>
      <c r="AL1">
        <v>2023</v>
      </c>
      <c r="AM1">
        <v>2024</v>
      </c>
      <c r="AN1">
        <v>2025</v>
      </c>
      <c r="AO1">
        <v>2026</v>
      </c>
      <c r="AP1">
        <v>2027</v>
      </c>
      <c r="AQ1">
        <v>2028</v>
      </c>
      <c r="AR1">
        <v>2029</v>
      </c>
      <c r="AS1">
        <v>2030</v>
      </c>
      <c r="AV1" t="s">
        <v>75</v>
      </c>
    </row>
    <row r="2" spans="1:49" x14ac:dyDescent="0.35">
      <c r="A2" s="2" t="s">
        <v>4851</v>
      </c>
      <c r="B2" s="2">
        <f>COUNTIF(DATI!G:G,Analisi!$A2)</f>
        <v>94</v>
      </c>
      <c r="C2" s="3">
        <f>B2/SUM($B$2:$B$12)</f>
        <v>2.2445081184336198E-2</v>
      </c>
      <c r="D2" s="2" t="s">
        <v>109</v>
      </c>
      <c r="E2" s="2">
        <f>COUNTIF(DATI!I:I,Analisi!$D2)</f>
        <v>350</v>
      </c>
      <c r="F2" s="3">
        <f>E2/SUM($E$2:$E$6)</f>
        <v>8.3572110792741169E-2</v>
      </c>
      <c r="G2" s="2" t="s">
        <v>84</v>
      </c>
      <c r="H2" s="2">
        <f>COUNTIF(DATI!K:K,Analisi!$G2)</f>
        <v>226</v>
      </c>
      <c r="I2" s="3">
        <f>H2/SUM($H:$H)</f>
        <v>5.3963705826170008E-2</v>
      </c>
      <c r="J2" s="2" t="s">
        <v>1228</v>
      </c>
      <c r="K2" s="2">
        <f>COUNTIF(DATI!M:M,Analisi!$J2)</f>
        <v>243</v>
      </c>
      <c r="L2" s="3">
        <f>K2/SUM($K:$K)</f>
        <v>5.8022922636103154E-2</v>
      </c>
      <c r="M2" s="2" t="s">
        <v>4482</v>
      </c>
      <c r="N2" s="2">
        <f>COUNTIF(DATI!Q:Q,Analisi!$M2)</f>
        <v>7</v>
      </c>
      <c r="O2" s="3">
        <f>N2/SUM($N:$N)</f>
        <v>1.6714422158548234E-3</v>
      </c>
      <c r="P2" s="2" t="s">
        <v>112</v>
      </c>
      <c r="Q2">
        <f>COUNTIF(DATI!W:W,Analisi!$P2)</f>
        <v>322</v>
      </c>
      <c r="R2" s="3">
        <f>Q2/SUM($Q:$Q)</f>
        <v>7.6886341929321866E-2</v>
      </c>
      <c r="T2">
        <v>2014</v>
      </c>
      <c r="U2">
        <f>COUNTIF(DATI!BU:BU,Analisi!$T2)</f>
        <v>53</v>
      </c>
      <c r="V2" s="3">
        <f>U2/SUM($U$2:$U$9)</f>
        <v>1.275264677574591E-2</v>
      </c>
      <c r="W2">
        <f>COUNTIF(DATI!BW:BW,Analisi!$T2)</f>
        <v>0</v>
      </c>
      <c r="X2" s="3">
        <f>W2/SUM($W$2:$W$18)</f>
        <v>0</v>
      </c>
      <c r="Y2">
        <f>COUNTIF(DATI!BY:BY,Analisi!$T2)</f>
        <v>0</v>
      </c>
      <c r="Z2" s="3">
        <f>Y2/SUM($Y$2:$Y$13)</f>
        <v>0</v>
      </c>
      <c r="AB2">
        <v>2014</v>
      </c>
      <c r="AC2">
        <f>COUNTIFS(DATI!$BU:$BU,Analisi!$AB2,DATI!$BW:$BW,Analisi!AC$1)</f>
        <v>0</v>
      </c>
      <c r="AD2">
        <f>COUNTIFS(DATI!$BU:$BU,Analisi!$AB2,DATI!$BW:$BW,Analisi!AD$1)</f>
        <v>2</v>
      </c>
      <c r="AE2">
        <f>COUNTIFS(DATI!$BU:$BU,Analisi!$AB2,DATI!$BW:$BW,Analisi!AE$1)</f>
        <v>20</v>
      </c>
      <c r="AF2">
        <f>COUNTIFS(DATI!$BU:$BU,Analisi!$AB2,DATI!$BW:$BW,Analisi!AF$1)</f>
        <v>7</v>
      </c>
      <c r="AG2">
        <f>COUNTIFS(DATI!$BU:$BU,Analisi!$AB2,DATI!$BW:$BW,Analisi!AG$1)</f>
        <v>5</v>
      </c>
      <c r="AH2">
        <f>COUNTIFS(DATI!$BU:$BU,Analisi!$AB2,DATI!$BW:$BW,Analisi!AH$1)</f>
        <v>8</v>
      </c>
      <c r="AI2">
        <f>COUNTIFS(DATI!$BU:$BU,Analisi!$AB2,DATI!$BW:$BW,Analisi!AI$1)</f>
        <v>3</v>
      </c>
      <c r="AJ2">
        <f>COUNTIFS(DATI!$BU:$BU,Analisi!$AB2,DATI!$BW:$BW,Analisi!AJ$1)</f>
        <v>5</v>
      </c>
      <c r="AK2">
        <f>COUNTIFS(DATI!$BU:$BU,Analisi!$AB2,DATI!$BW:$BW,Analisi!AK$1)</f>
        <v>0</v>
      </c>
      <c r="AL2">
        <f>COUNTIFS(DATI!$BU:$BU,Analisi!$AB2,DATI!$BW:$BW,Analisi!AL$1)</f>
        <v>3</v>
      </c>
      <c r="AM2">
        <f>COUNTIFS(DATI!$BU:$BU,Analisi!$AB2,DATI!$BW:$BW,Analisi!AM$1)</f>
        <v>0</v>
      </c>
      <c r="AN2">
        <f>COUNTIFS(DATI!$BU:$BU,Analisi!$AB2,DATI!$BW:$BW,Analisi!AN$1)</f>
        <v>0</v>
      </c>
      <c r="AO2">
        <f>COUNTIFS(DATI!$BU:$BU,Analisi!$AB2,DATI!$BW:$BW,Analisi!AO$1)</f>
        <v>0</v>
      </c>
      <c r="AP2">
        <f>COUNTIFS(DATI!$BU:$BU,Analisi!$AB2,DATI!$BW:$BW,Analisi!AP$1)</f>
        <v>0</v>
      </c>
      <c r="AQ2">
        <f>COUNTIFS(DATI!$BU:$BU,Analisi!$AB2,DATI!$BW:$BW,Analisi!AQ$1)</f>
        <v>0</v>
      </c>
      <c r="AR2">
        <f>COUNTIFS(DATI!$BU:$BU,Analisi!$AB2,DATI!$BW:$BW,Analisi!AR$1)</f>
        <v>0</v>
      </c>
      <c r="AS2">
        <f>COUNTIFS(DATI!$BU:$BU,Analisi!$AB2,DATI!$BW:$BW,Analisi!AS$1)</f>
        <v>0</v>
      </c>
      <c r="AV2" s="2" t="s">
        <v>778</v>
      </c>
      <c r="AW2">
        <f>COUNTIF(DATI!$CA:$CA,Analisi!$AV2)</f>
        <v>1445</v>
      </c>
    </row>
    <row r="3" spans="1:49" x14ac:dyDescent="0.35">
      <c r="A3" s="2" t="s">
        <v>493</v>
      </c>
      <c r="B3" s="2">
        <f>COUNTIF(DATI!G:G,Analisi!$A3)</f>
        <v>33</v>
      </c>
      <c r="C3" s="3">
        <f t="shared" ref="C3:C12" si="0">B3/SUM($B$2:$B$12)</f>
        <v>7.8796561604584526E-3</v>
      </c>
      <c r="D3" s="2" t="s">
        <v>83</v>
      </c>
      <c r="E3" s="2">
        <f>COUNTIF(DATI!I:I,Analisi!$D3)</f>
        <v>301</v>
      </c>
      <c r="F3" s="3">
        <f t="shared" ref="F3:F6" si="1">E3/SUM($E$2:$E$6)</f>
        <v>7.1872015281757407E-2</v>
      </c>
      <c r="G3" s="2" t="s">
        <v>4796</v>
      </c>
      <c r="H3" s="2">
        <f>COUNTIF(DATI!K:K,Analisi!$G3)</f>
        <v>10</v>
      </c>
      <c r="I3" s="3">
        <f t="shared" ref="I3:I29" si="2">H3/SUM($H:$H)</f>
        <v>2.3877745940783192E-3</v>
      </c>
      <c r="J3" s="2" t="s">
        <v>241</v>
      </c>
      <c r="K3" s="2">
        <f>COUNTIF(DATI!M:M,Analisi!$J3)</f>
        <v>212</v>
      </c>
      <c r="L3" s="3">
        <f t="shared" ref="L3:L12" si="3">K3/SUM($K:$K)</f>
        <v>5.0620821394460364E-2</v>
      </c>
      <c r="M3" s="2" t="s">
        <v>2074</v>
      </c>
      <c r="N3" s="2">
        <f>COUNTIF(DATI!Q:Q,Analisi!$M3)</f>
        <v>2</v>
      </c>
      <c r="O3" s="3">
        <f t="shared" ref="O3:O66" si="4">N3/SUM($N:$N)</f>
        <v>4.7755491881566379E-4</v>
      </c>
      <c r="P3" s="2" t="s">
        <v>7581</v>
      </c>
      <c r="Q3">
        <f>COUNTIF(DATI!W:W,Analisi!$P3)</f>
        <v>50</v>
      </c>
      <c r="R3" s="3">
        <f t="shared" ref="R3:R66" si="5">Q3/SUM($Q:$Q)</f>
        <v>1.1938872970391595E-2</v>
      </c>
      <c r="T3">
        <v>2015</v>
      </c>
      <c r="U3">
        <f>COUNTIF(DATI!BU:BU,Analisi!$T3)</f>
        <v>232</v>
      </c>
      <c r="V3" s="3">
        <f t="shared" ref="V3:V9" si="6">U3/SUM($U$2:$U$9)</f>
        <v>5.5822906641000959E-2</v>
      </c>
      <c r="W3">
        <f>COUNTIF(DATI!BW:BW,Analisi!$T3)</f>
        <v>25</v>
      </c>
      <c r="X3" s="3">
        <f t="shared" ref="X3:X18" si="7">W3/SUM($W$2:$W$18)</f>
        <v>5.9694364851957974E-3</v>
      </c>
      <c r="Y3">
        <f>COUNTIF(DATI!BY:BY,Analisi!$T3)</f>
        <v>8</v>
      </c>
      <c r="Z3" s="3">
        <f t="shared" ref="Z3:Z18" si="8">Y3/SUM($Y$2:$Y$13)</f>
        <v>3.2167269802975472E-3</v>
      </c>
      <c r="AB3">
        <v>2015</v>
      </c>
      <c r="AC3">
        <f>COUNTIFS(DATI!$BU:$BU,Analisi!$AB3,DATI!$BW:$BW,Analisi!AC$1)</f>
        <v>0</v>
      </c>
      <c r="AD3">
        <f>COUNTIFS(DATI!$BU:$BU,Analisi!$AB3,DATI!$BW:$BW,Analisi!AD$1)</f>
        <v>18</v>
      </c>
      <c r="AE3">
        <f>COUNTIFS(DATI!$BU:$BU,Analisi!$AB3,DATI!$BW:$BW,Analisi!AE$1)</f>
        <v>32</v>
      </c>
      <c r="AF3">
        <f>COUNTIFS(DATI!$BU:$BU,Analisi!$AB3,DATI!$BW:$BW,Analisi!AF$1)</f>
        <v>28</v>
      </c>
      <c r="AG3">
        <f>COUNTIFS(DATI!$BU:$BU,Analisi!$AB3,DATI!$BW:$BW,Analisi!AG$1)</f>
        <v>57</v>
      </c>
      <c r="AH3">
        <f>COUNTIFS(DATI!$BU:$BU,Analisi!$AB3,DATI!$BW:$BW,Analisi!AH$1)</f>
        <v>35</v>
      </c>
      <c r="AI3">
        <f>COUNTIFS(DATI!$BU:$BU,Analisi!$AB3,DATI!$BW:$BW,Analisi!AI$1)</f>
        <v>10</v>
      </c>
      <c r="AJ3">
        <f>COUNTIFS(DATI!$BU:$BU,Analisi!$AB3,DATI!$BW:$BW,Analisi!AJ$1)</f>
        <v>49</v>
      </c>
      <c r="AK3">
        <f>COUNTIFS(DATI!$BU:$BU,Analisi!$AB3,DATI!$BW:$BW,Analisi!AK$1)</f>
        <v>2</v>
      </c>
      <c r="AL3">
        <f>COUNTIFS(DATI!$BU:$BU,Analisi!$AB3,DATI!$BW:$BW,Analisi!AL$1)</f>
        <v>1</v>
      </c>
      <c r="AM3">
        <f>COUNTIFS(DATI!$BU:$BU,Analisi!$AB3,DATI!$BW:$BW,Analisi!AM$1)</f>
        <v>0</v>
      </c>
      <c r="AN3">
        <f>COUNTIFS(DATI!$BU:$BU,Analisi!$AB3,DATI!$BW:$BW,Analisi!AN$1)</f>
        <v>0</v>
      </c>
      <c r="AO3">
        <f>COUNTIFS(DATI!$BU:$BU,Analisi!$AB3,DATI!$BW:$BW,Analisi!AO$1)</f>
        <v>0</v>
      </c>
      <c r="AP3">
        <f>COUNTIFS(DATI!$BU:$BU,Analisi!$AB3,DATI!$BW:$BW,Analisi!AP$1)</f>
        <v>0</v>
      </c>
      <c r="AQ3">
        <f>COUNTIFS(DATI!$BU:$BU,Analisi!$AB3,DATI!$BW:$BW,Analisi!AQ$1)</f>
        <v>0</v>
      </c>
      <c r="AR3">
        <f>COUNTIFS(DATI!$BU:$BU,Analisi!$AB3,DATI!$BW:$BW,Analisi!AR$1)</f>
        <v>0</v>
      </c>
      <c r="AS3">
        <f>COUNTIFS(DATI!$BU:$BU,Analisi!$AB3,DATI!$BW:$BW,Analisi!AS$1)</f>
        <v>0</v>
      </c>
      <c r="AV3" s="2" t="s">
        <v>91</v>
      </c>
      <c r="AW3">
        <f>COUNTIF(DATI!$CA:$CA,Analisi!$AV3)</f>
        <v>2338</v>
      </c>
    </row>
    <row r="4" spans="1:49" x14ac:dyDescent="0.35">
      <c r="A4" s="2" t="s">
        <v>166</v>
      </c>
      <c r="B4" s="2">
        <f>COUNTIF(DATI!G:G,Analisi!$A4)</f>
        <v>2078</v>
      </c>
      <c r="C4" s="3">
        <f t="shared" si="0"/>
        <v>0.49617956064947472</v>
      </c>
      <c r="D4" s="2" t="s">
        <v>445</v>
      </c>
      <c r="E4" s="2">
        <f>COUNTIF(DATI!I:I,Analisi!$D4)</f>
        <v>753</v>
      </c>
      <c r="F4" s="3">
        <f t="shared" si="1"/>
        <v>0.17979942693409742</v>
      </c>
      <c r="G4" s="2" t="s">
        <v>4852</v>
      </c>
      <c r="H4" s="2">
        <f>COUNTIF(DATI!K:K,Analisi!$G4)</f>
        <v>65</v>
      </c>
      <c r="I4" s="3">
        <f t="shared" si="2"/>
        <v>1.5520534861509073E-2</v>
      </c>
      <c r="J4" s="2" t="s">
        <v>110</v>
      </c>
      <c r="K4" s="2">
        <f>COUNTIF(DATI!M:M,Analisi!$J4)</f>
        <v>223</v>
      </c>
      <c r="L4" s="3">
        <f t="shared" si="3"/>
        <v>5.3247373447946514E-2</v>
      </c>
      <c r="M4" s="2" t="s">
        <v>697</v>
      </c>
      <c r="N4" s="2">
        <f>COUNTIF(DATI!Q:Q,Analisi!$M4)</f>
        <v>17</v>
      </c>
      <c r="O4" s="3">
        <f t="shared" si="4"/>
        <v>4.0592168099331423E-3</v>
      </c>
      <c r="P4" s="2" t="s">
        <v>650</v>
      </c>
      <c r="Q4">
        <f>COUNTIF(DATI!W:W,Analisi!$P4)</f>
        <v>10</v>
      </c>
      <c r="R4" s="3">
        <f t="shared" si="5"/>
        <v>2.3877745940783192E-3</v>
      </c>
      <c r="T4">
        <v>2016</v>
      </c>
      <c r="U4">
        <f>COUNTIF(DATI!BU:BU,Analisi!$T4)</f>
        <v>402</v>
      </c>
      <c r="V4" s="3">
        <f t="shared" si="6"/>
        <v>9.6727622714148226E-2</v>
      </c>
      <c r="W4">
        <f>COUNTIF(DATI!BW:BW,Analisi!$T4)</f>
        <v>73</v>
      </c>
      <c r="X4" s="3">
        <f t="shared" si="7"/>
        <v>1.7430754536771727E-2</v>
      </c>
      <c r="Y4">
        <f>COUNTIF(DATI!BY:BY,Analisi!$T4)</f>
        <v>15</v>
      </c>
      <c r="Z4" s="3">
        <f t="shared" si="8"/>
        <v>6.0313630880579009E-3</v>
      </c>
      <c r="AB4">
        <v>2016</v>
      </c>
      <c r="AC4">
        <f>COUNTIFS(DATI!$BU:$BU,Analisi!$AB4,DATI!$BW:$BW,Analisi!AC$1)</f>
        <v>0</v>
      </c>
      <c r="AD4">
        <f>COUNTIFS(DATI!$BU:$BU,Analisi!$AB4,DATI!$BW:$BW,Analisi!AD$1)</f>
        <v>0</v>
      </c>
      <c r="AE4">
        <f>COUNTIFS(DATI!$BU:$BU,Analisi!$AB4,DATI!$BW:$BW,Analisi!AE$1)</f>
        <v>13</v>
      </c>
      <c r="AF4">
        <f>COUNTIFS(DATI!$BU:$BU,Analisi!$AB4,DATI!$BW:$BW,Analisi!AF$1)</f>
        <v>66</v>
      </c>
      <c r="AG4">
        <f>COUNTIFS(DATI!$BU:$BU,Analisi!$AB4,DATI!$BW:$BW,Analisi!AG$1)</f>
        <v>107</v>
      </c>
      <c r="AH4">
        <f>COUNTIFS(DATI!$BU:$BU,Analisi!$AB4,DATI!$BW:$BW,Analisi!AH$1)</f>
        <v>96</v>
      </c>
      <c r="AI4">
        <f>COUNTIFS(DATI!$BU:$BU,Analisi!$AB4,DATI!$BW:$BW,Analisi!AI$1)</f>
        <v>15</v>
      </c>
      <c r="AJ4">
        <f>COUNTIFS(DATI!$BU:$BU,Analisi!$AB4,DATI!$BW:$BW,Analisi!AJ$1)</f>
        <v>95</v>
      </c>
      <c r="AK4">
        <f>COUNTIFS(DATI!$BU:$BU,Analisi!$AB4,DATI!$BW:$BW,Analisi!AK$1)</f>
        <v>3</v>
      </c>
      <c r="AL4">
        <f>COUNTIFS(DATI!$BU:$BU,Analisi!$AB4,DATI!$BW:$BW,Analisi!AL$1)</f>
        <v>7</v>
      </c>
      <c r="AM4">
        <f>COUNTIFS(DATI!$BU:$BU,Analisi!$AB4,DATI!$BW:$BW,Analisi!AM$1)</f>
        <v>0</v>
      </c>
      <c r="AN4">
        <f>COUNTIFS(DATI!$BU:$BU,Analisi!$AB4,DATI!$BW:$BW,Analisi!AN$1)</f>
        <v>0</v>
      </c>
      <c r="AO4">
        <f>COUNTIFS(DATI!$BU:$BU,Analisi!$AB4,DATI!$BW:$BW,Analisi!AO$1)</f>
        <v>0</v>
      </c>
      <c r="AP4">
        <f>COUNTIFS(DATI!$BU:$BU,Analisi!$AB4,DATI!$BW:$BW,Analisi!AP$1)</f>
        <v>0</v>
      </c>
      <c r="AQ4">
        <f>COUNTIFS(DATI!$BU:$BU,Analisi!$AB4,DATI!$BW:$BW,Analisi!AQ$1)</f>
        <v>0</v>
      </c>
      <c r="AR4">
        <f>COUNTIFS(DATI!$BU:$BU,Analisi!$AB4,DATI!$BW:$BW,Analisi!AR$1)</f>
        <v>0</v>
      </c>
      <c r="AS4">
        <f>COUNTIFS(DATI!$BU:$BU,Analisi!$AB4,DATI!$BW:$BW,Analisi!AS$1)</f>
        <v>0</v>
      </c>
      <c r="AV4" s="2" t="s">
        <v>131</v>
      </c>
      <c r="AW4">
        <f>COUNTIF(DATI!$CA:$CA,Analisi!$AV4)</f>
        <v>226</v>
      </c>
    </row>
    <row r="5" spans="1:49" x14ac:dyDescent="0.35">
      <c r="A5" s="2" t="s">
        <v>306</v>
      </c>
      <c r="B5" s="2">
        <f>COUNTIF(DATI!G:G,Analisi!$A5)</f>
        <v>55</v>
      </c>
      <c r="C5" s="3">
        <f t="shared" si="0"/>
        <v>1.3132760267430755E-2</v>
      </c>
      <c r="D5" s="2" t="s">
        <v>640</v>
      </c>
      <c r="E5" s="2">
        <f>COUNTIF(DATI!I:I,Analisi!$D5)</f>
        <v>132</v>
      </c>
      <c r="F5" s="3">
        <f t="shared" si="1"/>
        <v>3.151862464183381E-2</v>
      </c>
      <c r="G5" s="2" t="s">
        <v>105</v>
      </c>
      <c r="H5" s="2">
        <f>COUNTIF(DATI!K:K,Analisi!$G5)</f>
        <v>9</v>
      </c>
      <c r="I5" s="3">
        <f t="shared" si="2"/>
        <v>2.1489971346704871E-3</v>
      </c>
      <c r="J5" s="2" t="s">
        <v>127</v>
      </c>
      <c r="K5" s="2">
        <f>COUNTIF(DATI!M:M,Analisi!$J5)</f>
        <v>1540</v>
      </c>
      <c r="L5" s="3">
        <f t="shared" si="3"/>
        <v>0.36771728748806115</v>
      </c>
      <c r="M5" s="2" t="s">
        <v>129</v>
      </c>
      <c r="N5" s="2">
        <f>COUNTIF(DATI!Q:Q,Analisi!$M5)</f>
        <v>176</v>
      </c>
      <c r="O5" s="3">
        <f t="shared" si="4"/>
        <v>4.2024832855778411E-2</v>
      </c>
      <c r="P5" s="2" t="s">
        <v>671</v>
      </c>
      <c r="Q5">
        <f>COUNTIF(DATI!W:W,Analisi!$P5)</f>
        <v>22</v>
      </c>
      <c r="R5" s="3">
        <f t="shared" si="5"/>
        <v>5.2531041069723014E-3</v>
      </c>
      <c r="T5">
        <v>2017</v>
      </c>
      <c r="U5">
        <f>COUNTIF(DATI!BU:BU,Analisi!$T5)</f>
        <v>1159</v>
      </c>
      <c r="V5" s="3">
        <f t="shared" si="6"/>
        <v>0.27887391722810395</v>
      </c>
      <c r="W5">
        <f>COUNTIF(DATI!BW:BW,Analisi!$T5)</f>
        <v>136</v>
      </c>
      <c r="X5" s="3">
        <f t="shared" si="7"/>
        <v>3.2473734479465138E-2</v>
      </c>
      <c r="Y5">
        <f>COUNTIF(DATI!BY:BY,Analisi!$T5)</f>
        <v>119</v>
      </c>
      <c r="Z5" s="3">
        <f t="shared" si="8"/>
        <v>4.7848813831926018E-2</v>
      </c>
      <c r="AB5">
        <v>2017</v>
      </c>
      <c r="AC5">
        <f>COUNTIFS(DATI!$BU:$BU,Analisi!$AB5,DATI!$BW:$BW,Analisi!AC$1)</f>
        <v>0</v>
      </c>
      <c r="AD5">
        <f>COUNTIFS(DATI!$BU:$BU,Analisi!$AB5,DATI!$BW:$BW,Analisi!AD$1)</f>
        <v>0</v>
      </c>
      <c r="AE5">
        <f>COUNTIFS(DATI!$BU:$BU,Analisi!$AB5,DATI!$BW:$BW,Analisi!AE$1)</f>
        <v>0</v>
      </c>
      <c r="AF5">
        <f>COUNTIFS(DATI!$BU:$BU,Analisi!$AB5,DATI!$BW:$BW,Analisi!AF$1)</f>
        <v>26</v>
      </c>
      <c r="AG5">
        <f>COUNTIFS(DATI!$BU:$BU,Analisi!$AB5,DATI!$BW:$BW,Analisi!AG$1)</f>
        <v>280</v>
      </c>
      <c r="AH5">
        <f>COUNTIFS(DATI!$BU:$BU,Analisi!$AB5,DATI!$BW:$BW,Analisi!AH$1)</f>
        <v>327</v>
      </c>
      <c r="AI5">
        <f>COUNTIFS(DATI!$BU:$BU,Analisi!$AB5,DATI!$BW:$BW,Analisi!AI$1)</f>
        <v>302</v>
      </c>
      <c r="AJ5">
        <f>COUNTIFS(DATI!$BU:$BU,Analisi!$AB5,DATI!$BW:$BW,Analisi!AJ$1)</f>
        <v>184</v>
      </c>
      <c r="AK5">
        <f>COUNTIFS(DATI!$BU:$BU,Analisi!$AB5,DATI!$BW:$BW,Analisi!AK$1)</f>
        <v>25</v>
      </c>
      <c r="AL5">
        <f>COUNTIFS(DATI!$BU:$BU,Analisi!$AB5,DATI!$BW:$BW,Analisi!AL$1)</f>
        <v>14</v>
      </c>
      <c r="AM5">
        <f>COUNTIFS(DATI!$BU:$BU,Analisi!$AB5,DATI!$BW:$BW,Analisi!AM$1)</f>
        <v>0</v>
      </c>
      <c r="AN5">
        <f>COUNTIFS(DATI!$BU:$BU,Analisi!$AB5,DATI!$BW:$BW,Analisi!AN$1)</f>
        <v>1</v>
      </c>
      <c r="AO5">
        <f>COUNTIFS(DATI!$BU:$BU,Analisi!$AB5,DATI!$BW:$BW,Analisi!AO$1)</f>
        <v>0</v>
      </c>
      <c r="AP5">
        <f>COUNTIFS(DATI!$BU:$BU,Analisi!$AB5,DATI!$BW:$BW,Analisi!AP$1)</f>
        <v>0</v>
      </c>
      <c r="AQ5">
        <f>COUNTIFS(DATI!$BU:$BU,Analisi!$AB5,DATI!$BW:$BW,Analisi!AQ$1)</f>
        <v>0</v>
      </c>
      <c r="AR5">
        <f>COUNTIFS(DATI!$BU:$BU,Analisi!$AB5,DATI!$BW:$BW,Analisi!AR$1)</f>
        <v>0</v>
      </c>
      <c r="AS5">
        <f>COUNTIFS(DATI!$BU:$BU,Analisi!$AB5,DATI!$BW:$BW,Analisi!AS$1)</f>
        <v>0</v>
      </c>
      <c r="AV5" s="2" t="s">
        <v>101</v>
      </c>
      <c r="AW5">
        <f>COUNTIF(DATI!$CA:$CA,Analisi!$AV5)</f>
        <v>179</v>
      </c>
    </row>
    <row r="6" spans="1:49" x14ac:dyDescent="0.35">
      <c r="A6" s="2" t="s">
        <v>108</v>
      </c>
      <c r="B6" s="2">
        <f>COUNTIF(DATI!G:G,Analisi!$A6)</f>
        <v>76</v>
      </c>
      <c r="C6" s="3">
        <f t="shared" si="0"/>
        <v>1.8147086914995225E-2</v>
      </c>
      <c r="D6" s="2" t="s">
        <v>785</v>
      </c>
      <c r="E6" s="2">
        <f>COUNTIF(DATI!I:I,Analisi!$D6)</f>
        <v>2652</v>
      </c>
      <c r="F6" s="3">
        <f t="shared" si="1"/>
        <v>0.63323782234957016</v>
      </c>
      <c r="G6" s="2" t="s">
        <v>642</v>
      </c>
      <c r="H6" s="2">
        <f>COUNTIF(DATI!K:K,Analisi!$G6)</f>
        <v>32</v>
      </c>
      <c r="I6" s="3">
        <f t="shared" si="2"/>
        <v>7.6408787010506206E-3</v>
      </c>
      <c r="J6" s="2" t="s">
        <v>3899</v>
      </c>
      <c r="K6" s="2">
        <f>COUNTIF(DATI!M:M,Analisi!$J6)</f>
        <v>146</v>
      </c>
      <c r="L6" s="3">
        <f t="shared" si="3"/>
        <v>3.4861509073543455E-2</v>
      </c>
      <c r="M6" s="2" t="s">
        <v>435</v>
      </c>
      <c r="N6" s="2">
        <f>COUNTIF(DATI!Q:Q,Analisi!$M6)</f>
        <v>36</v>
      </c>
      <c r="O6" s="3">
        <f t="shared" si="4"/>
        <v>8.5959885386819486E-3</v>
      </c>
      <c r="P6" s="2" t="s">
        <v>646</v>
      </c>
      <c r="Q6">
        <f>COUNTIF(DATI!W:W,Analisi!$P6)</f>
        <v>12</v>
      </c>
      <c r="R6" s="3">
        <f t="shared" si="5"/>
        <v>2.8653295128939827E-3</v>
      </c>
      <c r="T6">
        <v>2018</v>
      </c>
      <c r="U6">
        <f>COUNTIF(DATI!BU:BU,Analisi!$T6)</f>
        <v>1147</v>
      </c>
      <c r="V6" s="3">
        <f t="shared" si="6"/>
        <v>0.27598652550529357</v>
      </c>
      <c r="W6">
        <f>COUNTIF(DATI!BW:BW,Analisi!$T6)</f>
        <v>578</v>
      </c>
      <c r="X6" s="3">
        <f t="shared" si="7"/>
        <v>0.13801337153772683</v>
      </c>
      <c r="Y6">
        <f>COUNTIF(DATI!BY:BY,Analisi!$T6)</f>
        <v>544</v>
      </c>
      <c r="Z6" s="3">
        <f t="shared" si="8"/>
        <v>0.21873743466023321</v>
      </c>
      <c r="AB6">
        <v>2018</v>
      </c>
      <c r="AC6">
        <f>COUNTIFS(DATI!$BU:$BU,Analisi!$AB6,DATI!$BW:$BW,Analisi!AC$1)</f>
        <v>0</v>
      </c>
      <c r="AD6">
        <f>COUNTIFS(DATI!$BU:$BU,Analisi!$AB6,DATI!$BW:$BW,Analisi!AD$1)</f>
        <v>0</v>
      </c>
      <c r="AE6">
        <f>COUNTIFS(DATI!$BU:$BU,Analisi!$AB6,DATI!$BW:$BW,Analisi!AE$1)</f>
        <v>0</v>
      </c>
      <c r="AF6">
        <f>COUNTIFS(DATI!$BU:$BU,Analisi!$AB6,DATI!$BW:$BW,Analisi!AF$1)</f>
        <v>0</v>
      </c>
      <c r="AG6">
        <f>COUNTIFS(DATI!$BU:$BU,Analisi!$AB6,DATI!$BW:$BW,Analisi!AG$1)</f>
        <v>129</v>
      </c>
      <c r="AH6">
        <f>COUNTIFS(DATI!$BU:$BU,Analisi!$AB6,DATI!$BW:$BW,Analisi!AH$1)</f>
        <v>291</v>
      </c>
      <c r="AI6">
        <f>COUNTIFS(DATI!$BU:$BU,Analisi!$AB6,DATI!$BW:$BW,Analisi!AI$1)</f>
        <v>406</v>
      </c>
      <c r="AJ6">
        <f>COUNTIFS(DATI!$BU:$BU,Analisi!$AB6,DATI!$BW:$BW,Analisi!AJ$1)</f>
        <v>201</v>
      </c>
      <c r="AK6">
        <f>COUNTIFS(DATI!$BU:$BU,Analisi!$AB6,DATI!$BW:$BW,Analisi!AK$1)</f>
        <v>60</v>
      </c>
      <c r="AL6">
        <f>COUNTIFS(DATI!$BU:$BU,Analisi!$AB6,DATI!$BW:$BW,Analisi!AL$1)</f>
        <v>22</v>
      </c>
      <c r="AM6">
        <f>COUNTIFS(DATI!$BU:$BU,Analisi!$AB6,DATI!$BW:$BW,Analisi!AM$1)</f>
        <v>0</v>
      </c>
      <c r="AN6">
        <f>COUNTIFS(DATI!$BU:$BU,Analisi!$AB6,DATI!$BW:$BW,Analisi!AN$1)</f>
        <v>2</v>
      </c>
      <c r="AO6">
        <f>COUNTIFS(DATI!$BU:$BU,Analisi!$AB6,DATI!$BW:$BW,Analisi!AO$1)</f>
        <v>16</v>
      </c>
      <c r="AP6">
        <f>COUNTIFS(DATI!$BU:$BU,Analisi!$AB6,DATI!$BW:$BW,Analisi!AP$1)</f>
        <v>19</v>
      </c>
      <c r="AQ6">
        <f>COUNTIFS(DATI!$BU:$BU,Analisi!$AB6,DATI!$BW:$BW,Analisi!AQ$1)</f>
        <v>1</v>
      </c>
      <c r="AR6">
        <f>COUNTIFS(DATI!$BU:$BU,Analisi!$AB6,DATI!$BW:$BW,Analisi!AR$1)</f>
        <v>0</v>
      </c>
      <c r="AS6">
        <f>COUNTIFS(DATI!$BU:$BU,Analisi!$AB6,DATI!$BW:$BW,Analisi!AS$1)</f>
        <v>0</v>
      </c>
    </row>
    <row r="7" spans="1:49" x14ac:dyDescent="0.35">
      <c r="A7" s="2" t="s">
        <v>189</v>
      </c>
      <c r="B7" s="2">
        <f>COUNTIF(DATI!G:G,Analisi!$A7)</f>
        <v>241</v>
      </c>
      <c r="C7" s="3">
        <f t="shared" si="0"/>
        <v>5.7545367717287486E-2</v>
      </c>
      <c r="G7" s="2" t="s">
        <v>96</v>
      </c>
      <c r="H7" s="2">
        <f>COUNTIF(DATI!K:K,Analisi!$G7)</f>
        <v>2088</v>
      </c>
      <c r="I7" s="3">
        <f t="shared" si="2"/>
        <v>0.49856733524355301</v>
      </c>
      <c r="J7" s="2" t="s">
        <v>1998</v>
      </c>
      <c r="K7" s="2">
        <f>COUNTIF(DATI!M:M,Analisi!$J7)</f>
        <v>264</v>
      </c>
      <c r="L7" s="3">
        <f t="shared" si="3"/>
        <v>6.3037249283667621E-2</v>
      </c>
      <c r="M7" s="2" t="s">
        <v>8516</v>
      </c>
      <c r="N7" s="2">
        <f>COUNTIF(DATI!Q:Q,Analisi!$M7)</f>
        <v>7</v>
      </c>
      <c r="O7" s="3">
        <f t="shared" si="4"/>
        <v>1.6714422158548234E-3</v>
      </c>
      <c r="P7" s="2" t="s">
        <v>18977</v>
      </c>
      <c r="Q7">
        <f>COUNTIF(DATI!W:W,Analisi!$P7)</f>
        <v>158</v>
      </c>
      <c r="R7" s="3">
        <f t="shared" si="5"/>
        <v>3.7726838586437439E-2</v>
      </c>
      <c r="T7">
        <v>2019</v>
      </c>
      <c r="U7">
        <f>COUNTIF(DATI!BU:BU,Analisi!$T7)</f>
        <v>572</v>
      </c>
      <c r="V7" s="3">
        <f t="shared" si="6"/>
        <v>0.13763233878729547</v>
      </c>
      <c r="W7">
        <f>COUNTIF(DATI!BW:BW,Analisi!$T7)</f>
        <v>800</v>
      </c>
      <c r="X7" s="3">
        <f t="shared" si="7"/>
        <v>0.19102196752626552</v>
      </c>
      <c r="Y7">
        <f>COUNTIF(DATI!BY:BY,Analisi!$T7)</f>
        <v>792</v>
      </c>
      <c r="Z7" s="3">
        <f t="shared" si="8"/>
        <v>0.31845597104945716</v>
      </c>
      <c r="AB7">
        <v>2019</v>
      </c>
      <c r="AC7">
        <f>COUNTIFS(DATI!$BU:$BU,Analisi!$AB7,DATI!$BW:$BW,Analisi!AC$1)</f>
        <v>0</v>
      </c>
      <c r="AD7">
        <f>COUNTIFS(DATI!$BU:$BU,Analisi!$AB7,DATI!$BW:$BW,Analisi!AD$1)</f>
        <v>0</v>
      </c>
      <c r="AE7">
        <f>COUNTIFS(DATI!$BU:$BU,Analisi!$AB7,DATI!$BW:$BW,Analisi!AE$1)</f>
        <v>0</v>
      </c>
      <c r="AF7">
        <f>COUNTIFS(DATI!$BU:$BU,Analisi!$AB7,DATI!$BW:$BW,Analisi!AF$1)</f>
        <v>0</v>
      </c>
      <c r="AG7">
        <f>COUNTIFS(DATI!$BU:$BU,Analisi!$AB7,DATI!$BW:$BW,Analisi!AG$1)</f>
        <v>0</v>
      </c>
      <c r="AH7">
        <f>COUNTIFS(DATI!$BU:$BU,Analisi!$AB7,DATI!$BW:$BW,Analisi!AH$1)</f>
        <v>42</v>
      </c>
      <c r="AI7">
        <f>COUNTIFS(DATI!$BU:$BU,Analisi!$AB7,DATI!$BW:$BW,Analisi!AI$1)</f>
        <v>216</v>
      </c>
      <c r="AJ7">
        <f>COUNTIFS(DATI!$BU:$BU,Analisi!$AB7,DATI!$BW:$BW,Analisi!AJ$1)</f>
        <v>141</v>
      </c>
      <c r="AK7">
        <f>COUNTIFS(DATI!$BU:$BU,Analisi!$AB7,DATI!$BW:$BW,Analisi!AK$1)</f>
        <v>102</v>
      </c>
      <c r="AL7">
        <f>COUNTIFS(DATI!$BU:$BU,Analisi!$AB7,DATI!$BW:$BW,Analisi!AL$1)</f>
        <v>35</v>
      </c>
      <c r="AM7">
        <f>COUNTIFS(DATI!$BU:$BU,Analisi!$AB7,DATI!$BW:$BW,Analisi!AM$1)</f>
        <v>2</v>
      </c>
      <c r="AN7">
        <f>COUNTIFS(DATI!$BU:$BU,Analisi!$AB7,DATI!$BW:$BW,Analisi!AN$1)</f>
        <v>0</v>
      </c>
      <c r="AO7">
        <f>COUNTIFS(DATI!$BU:$BU,Analisi!$AB7,DATI!$BW:$BW,Analisi!AO$1)</f>
        <v>0</v>
      </c>
      <c r="AP7">
        <f>COUNTIFS(DATI!$BU:$BU,Analisi!$AB7,DATI!$BW:$BW,Analisi!AP$1)</f>
        <v>14</v>
      </c>
      <c r="AQ7">
        <f>COUNTIFS(DATI!$BU:$BU,Analisi!$AB7,DATI!$BW:$BW,Analisi!AQ$1)</f>
        <v>20</v>
      </c>
      <c r="AR7">
        <f>COUNTIFS(DATI!$BU:$BU,Analisi!$AB7,DATI!$BW:$BW,Analisi!AR$1)</f>
        <v>0</v>
      </c>
      <c r="AS7">
        <f>COUNTIFS(DATI!$BU:$BU,Analisi!$AB7,DATI!$BW:$BW,Analisi!AS$1)</f>
        <v>0</v>
      </c>
    </row>
    <row r="8" spans="1:49" x14ac:dyDescent="0.35">
      <c r="A8" s="2" t="s">
        <v>117</v>
      </c>
      <c r="B8" s="2">
        <f>COUNTIF(DATI!G:G,Analisi!$A8)</f>
        <v>679</v>
      </c>
      <c r="C8" s="3">
        <f t="shared" si="0"/>
        <v>0.16212989493791785</v>
      </c>
      <c r="G8" s="2" t="s">
        <v>4057</v>
      </c>
      <c r="H8" s="2">
        <f>COUNTIF(DATI!K:K,Analisi!$G8)</f>
        <v>34</v>
      </c>
      <c r="I8" s="3">
        <f t="shared" si="2"/>
        <v>8.1184336198662846E-3</v>
      </c>
      <c r="J8" s="2" t="s">
        <v>458</v>
      </c>
      <c r="K8" s="2">
        <f>COUNTIF(DATI!M:M,Analisi!$J8)</f>
        <v>754</v>
      </c>
      <c r="L8" s="3">
        <f t="shared" si="3"/>
        <v>0.18003820439350526</v>
      </c>
      <c r="M8" s="2" t="s">
        <v>4797</v>
      </c>
      <c r="N8" s="2">
        <f>COUNTIF(DATI!Q:Q,Analisi!$M8)</f>
        <v>6</v>
      </c>
      <c r="O8" s="3">
        <f t="shared" si="4"/>
        <v>1.4326647564469914E-3</v>
      </c>
      <c r="P8" s="2" t="s">
        <v>90</v>
      </c>
      <c r="Q8">
        <f>COUNTIF(DATI!W:W,Analisi!$P8)</f>
        <v>47</v>
      </c>
      <c r="R8" s="3">
        <f t="shared" si="5"/>
        <v>1.1222540592168099E-2</v>
      </c>
      <c r="T8">
        <v>2020</v>
      </c>
      <c r="U8">
        <f>COUNTIF(DATI!BU:BU,Analisi!$T8)</f>
        <v>591</v>
      </c>
      <c r="V8" s="3">
        <f t="shared" si="6"/>
        <v>0.14220404234841194</v>
      </c>
      <c r="W8">
        <f>COUNTIF(DATI!BW:BW,Analisi!$T8)</f>
        <v>990</v>
      </c>
      <c r="X8" s="3">
        <f t="shared" si="7"/>
        <v>0.23638968481375358</v>
      </c>
      <c r="Y8">
        <f>COUNTIF(DATI!BY:BY,Analisi!$T8)</f>
        <v>642</v>
      </c>
      <c r="Z8" s="3">
        <f t="shared" si="8"/>
        <v>0.25814234016887816</v>
      </c>
      <c r="AB8">
        <v>2020</v>
      </c>
      <c r="AC8">
        <f>COUNTIFS(DATI!$BU:$BU,Analisi!$AB8,DATI!$BW:$BW,Analisi!AC$1)</f>
        <v>0</v>
      </c>
      <c r="AD8">
        <f>COUNTIFS(DATI!$BU:$BU,Analisi!$AB8,DATI!$BW:$BW,Analisi!AD$1)</f>
        <v>0</v>
      </c>
      <c r="AE8">
        <f>COUNTIFS(DATI!$BU:$BU,Analisi!$AB8,DATI!$BW:$BW,Analisi!AE$1)</f>
        <v>0</v>
      </c>
      <c r="AF8">
        <f>COUNTIFS(DATI!$BU:$BU,Analisi!$AB8,DATI!$BW:$BW,Analisi!AF$1)</f>
        <v>0</v>
      </c>
      <c r="AG8">
        <f>COUNTIFS(DATI!$BU:$BU,Analisi!$AB8,DATI!$BW:$BW,Analisi!AG$1)</f>
        <v>0</v>
      </c>
      <c r="AH8">
        <f>COUNTIFS(DATI!$BU:$BU,Analisi!$AB8,DATI!$BW:$BW,Analisi!AH$1)</f>
        <v>0</v>
      </c>
      <c r="AI8">
        <f>COUNTIFS(DATI!$BU:$BU,Analisi!$AB8,DATI!$BW:$BW,Analisi!AI$1)</f>
        <v>38</v>
      </c>
      <c r="AJ8">
        <f>COUNTIFS(DATI!$BU:$BU,Analisi!$AB8,DATI!$BW:$BW,Analisi!AJ$1)</f>
        <v>458</v>
      </c>
      <c r="AK8">
        <f>COUNTIFS(DATI!$BU:$BU,Analisi!$AB8,DATI!$BW:$BW,Analisi!AK$1)</f>
        <v>58</v>
      </c>
      <c r="AL8">
        <f>COUNTIFS(DATI!$BU:$BU,Analisi!$AB8,DATI!$BW:$BW,Analisi!AL$1)</f>
        <v>9</v>
      </c>
      <c r="AM8">
        <f>COUNTIFS(DATI!$BU:$BU,Analisi!$AB8,DATI!$BW:$BW,Analisi!AM$1)</f>
        <v>0</v>
      </c>
      <c r="AN8">
        <f>COUNTIFS(DATI!$BU:$BU,Analisi!$AB8,DATI!$BW:$BW,Analisi!AN$1)</f>
        <v>0</v>
      </c>
      <c r="AO8">
        <f>COUNTIFS(DATI!$BU:$BU,Analisi!$AB8,DATI!$BW:$BW,Analisi!AO$1)</f>
        <v>0</v>
      </c>
      <c r="AP8">
        <f>COUNTIFS(DATI!$BU:$BU,Analisi!$AB8,DATI!$BW:$BW,Analisi!AP$1)</f>
        <v>0</v>
      </c>
      <c r="AQ8">
        <f>COUNTIFS(DATI!$BU:$BU,Analisi!$AB8,DATI!$BW:$BW,Analisi!AQ$1)</f>
        <v>28</v>
      </c>
      <c r="AR8">
        <f>COUNTIFS(DATI!$BU:$BU,Analisi!$AB8,DATI!$BW:$BW,Analisi!AR$1)</f>
        <v>0</v>
      </c>
      <c r="AS8">
        <f>COUNTIFS(DATI!$BU:$BU,Analisi!$AB8,DATI!$BW:$BW,Analisi!AS$1)</f>
        <v>0</v>
      </c>
    </row>
    <row r="9" spans="1:49" x14ac:dyDescent="0.35">
      <c r="A9" s="2" t="s">
        <v>456</v>
      </c>
      <c r="B9" s="2">
        <f>COUNTIF(DATI!G:G,Analisi!$A9)</f>
        <v>442</v>
      </c>
      <c r="C9" s="3">
        <f t="shared" si="0"/>
        <v>0.10553963705826171</v>
      </c>
      <c r="G9" s="2" t="s">
        <v>19143</v>
      </c>
      <c r="H9" s="2">
        <f>COUNTIF(DATI!K:K,Analisi!$G9)</f>
        <v>30</v>
      </c>
      <c r="I9" s="3">
        <f t="shared" si="2"/>
        <v>7.1633237822349575E-3</v>
      </c>
      <c r="J9" s="2" t="s">
        <v>113</v>
      </c>
      <c r="K9" s="2">
        <f>COUNTIF(DATI!M:M,Analisi!$J9)</f>
        <v>760</v>
      </c>
      <c r="L9" s="3">
        <f t="shared" si="3"/>
        <v>0.18147086914995225</v>
      </c>
      <c r="M9" s="2" t="s">
        <v>1231</v>
      </c>
      <c r="N9" s="2">
        <f>COUNTIF(DATI!Q:Q,Analisi!$M9)</f>
        <v>30</v>
      </c>
      <c r="O9" s="3">
        <f t="shared" si="4"/>
        <v>7.1633237822349575E-3</v>
      </c>
      <c r="P9" s="2" t="s">
        <v>19041</v>
      </c>
      <c r="Q9">
        <f>COUNTIF(DATI!W:W,Analisi!$P9)</f>
        <v>28</v>
      </c>
      <c r="R9" s="3">
        <f t="shared" si="5"/>
        <v>6.6857688634192934E-3</v>
      </c>
      <c r="T9">
        <v>2021</v>
      </c>
      <c r="U9">
        <f>COUNTIF(DATI!BU:BU,Analisi!$T9)</f>
        <v>0</v>
      </c>
      <c r="V9" s="3">
        <f t="shared" si="6"/>
        <v>0</v>
      </c>
      <c r="W9">
        <f>COUNTIF(DATI!BW:BW,Analisi!$T9)</f>
        <v>1138</v>
      </c>
      <c r="X9" s="3">
        <f t="shared" si="7"/>
        <v>0.2717287488061127</v>
      </c>
      <c r="Y9">
        <f>COUNTIF(DATI!BY:BY,Analisi!$T9)</f>
        <v>362</v>
      </c>
      <c r="Z9" s="3">
        <f t="shared" si="8"/>
        <v>0.14555689585846401</v>
      </c>
      <c r="AB9">
        <v>2021</v>
      </c>
      <c r="AC9">
        <f>COUNTIFS(DATI!$BU:$BU,Analisi!$AB9,DATI!$BW:$BW,Analisi!AC$1)</f>
        <v>0</v>
      </c>
      <c r="AD9">
        <f>COUNTIFS(DATI!$BU:$BU,Analisi!$AB9,DATI!$BW:$BW,Analisi!AD$1)</f>
        <v>0</v>
      </c>
      <c r="AE9">
        <f>COUNTIFS(DATI!$BU:$BU,Analisi!$AB9,DATI!$BW:$BW,Analisi!AE$1)</f>
        <v>0</v>
      </c>
      <c r="AF9">
        <f>COUNTIFS(DATI!$BU:$BU,Analisi!$AB9,DATI!$BW:$BW,Analisi!AF$1)</f>
        <v>0</v>
      </c>
      <c r="AG9">
        <f>COUNTIFS(DATI!$BU:$BU,Analisi!$AB9,DATI!$BW:$BW,Analisi!AG$1)</f>
        <v>0</v>
      </c>
      <c r="AH9">
        <f>COUNTIFS(DATI!$BU:$BU,Analisi!$AB9,DATI!$BW:$BW,Analisi!AH$1)</f>
        <v>0</v>
      </c>
      <c r="AI9">
        <f>COUNTIFS(DATI!$BU:$BU,Analisi!$AB9,DATI!$BW:$BW,Analisi!AI$1)</f>
        <v>0</v>
      </c>
      <c r="AJ9">
        <f>COUNTIFS(DATI!$BU:$BU,Analisi!$AB9,DATI!$BW:$BW,Analisi!AJ$1)</f>
        <v>0</v>
      </c>
      <c r="AK9">
        <f>COUNTIFS(DATI!$BU:$BU,Analisi!$AB9,DATI!$BW:$BW,Analisi!AK$1)</f>
        <v>0</v>
      </c>
      <c r="AL9">
        <f>COUNTIFS(DATI!$BU:$BU,Analisi!$AB9,DATI!$BW:$BW,Analisi!AL$1)</f>
        <v>0</v>
      </c>
      <c r="AM9">
        <f>COUNTIFS(DATI!$BU:$BU,Analisi!$AB9,DATI!$BW:$BW,Analisi!AM$1)</f>
        <v>0</v>
      </c>
      <c r="AN9">
        <f>COUNTIFS(DATI!$BU:$BU,Analisi!$AB9,DATI!$BW:$BW,Analisi!AN$1)</f>
        <v>0</v>
      </c>
      <c r="AO9">
        <f>COUNTIFS(DATI!$BU:$BU,Analisi!$AB9,DATI!$BW:$BW,Analisi!AO$1)</f>
        <v>0</v>
      </c>
      <c r="AP9">
        <f>COUNTIFS(DATI!$BU:$BU,Analisi!$AB9,DATI!$BW:$BW,Analisi!AP$1)</f>
        <v>0</v>
      </c>
      <c r="AQ9">
        <f>COUNTIFS(DATI!$BU:$BU,Analisi!$AB9,DATI!$BW:$BW,Analisi!AQ$1)</f>
        <v>0</v>
      </c>
      <c r="AR9">
        <f>COUNTIFS(DATI!$BU:$BU,Analisi!$AB9,DATI!$BW:$BW,Analisi!AR$1)</f>
        <v>0</v>
      </c>
      <c r="AS9">
        <f>COUNTIFS(DATI!$BU:$BU,Analisi!$AB9,DATI!$BW:$BW,Analisi!AS$1)</f>
        <v>0</v>
      </c>
    </row>
    <row r="10" spans="1:49" x14ac:dyDescent="0.35">
      <c r="A10" s="2" t="s">
        <v>451</v>
      </c>
      <c r="B10" s="2">
        <f>COUNTIF(DATI!G:G,Analisi!$A10)</f>
        <v>431</v>
      </c>
      <c r="C10" s="3">
        <f t="shared" si="0"/>
        <v>0.10291308500477554</v>
      </c>
      <c r="G10" s="2" t="s">
        <v>696</v>
      </c>
      <c r="H10" s="2">
        <f>COUNTIF(DATI!K:K,Analisi!$G10)</f>
        <v>94</v>
      </c>
      <c r="I10" s="3">
        <f t="shared" si="2"/>
        <v>2.2445081184336198E-2</v>
      </c>
      <c r="J10" s="2" t="s">
        <v>85</v>
      </c>
      <c r="K10" s="2">
        <f>COUNTIF(DATI!M:M,Analisi!$J10)</f>
        <v>19</v>
      </c>
      <c r="L10" s="3">
        <f t="shared" si="3"/>
        <v>4.5367717287488063E-3</v>
      </c>
      <c r="M10" s="2" t="s">
        <v>643</v>
      </c>
      <c r="N10" s="2">
        <f>COUNTIF(DATI!Q:Q,Analisi!$M10)</f>
        <v>5</v>
      </c>
      <c r="O10" s="3">
        <f t="shared" si="4"/>
        <v>1.1938872970391596E-3</v>
      </c>
      <c r="P10" s="2" t="s">
        <v>647</v>
      </c>
      <c r="Q10">
        <f>COUNTIF(DATI!W:W,Analisi!$P10)</f>
        <v>415</v>
      </c>
      <c r="R10" s="3">
        <f t="shared" si="5"/>
        <v>9.9092645654250244E-2</v>
      </c>
      <c r="T10">
        <v>2022</v>
      </c>
      <c r="W10">
        <f>COUNTIF(DATI!BW:BW,Analisi!$T10)</f>
        <v>252</v>
      </c>
      <c r="X10" s="3">
        <f t="shared" si="7"/>
        <v>6.0171919770773637E-2</v>
      </c>
      <c r="Y10">
        <f>COUNTIF(DATI!BY:BY,Analisi!$T10)</f>
        <v>3</v>
      </c>
      <c r="Z10" s="3">
        <f t="shared" si="8"/>
        <v>1.2062726176115801E-3</v>
      </c>
      <c r="AB10">
        <v>2022</v>
      </c>
      <c r="AC10">
        <f>COUNTIFS(DATI!$BU:$BU,Analisi!$AB10,DATI!$BW:$BW,Analisi!AC$1)</f>
        <v>0</v>
      </c>
      <c r="AD10">
        <f>COUNTIFS(DATI!$BU:$BU,Analisi!$AB10,DATI!$BW:$BW,Analisi!AD$1)</f>
        <v>0</v>
      </c>
      <c r="AE10">
        <f>COUNTIFS(DATI!$BU:$BU,Analisi!$AB10,DATI!$BW:$BW,Analisi!AE$1)</f>
        <v>0</v>
      </c>
      <c r="AF10">
        <f>COUNTIFS(DATI!$BU:$BU,Analisi!$AB10,DATI!$BW:$BW,Analisi!AF$1)</f>
        <v>0</v>
      </c>
      <c r="AG10">
        <f>COUNTIFS(DATI!$BU:$BU,Analisi!$AB10,DATI!$BW:$BW,Analisi!AG$1)</f>
        <v>0</v>
      </c>
      <c r="AH10">
        <f>COUNTIFS(DATI!$BU:$BU,Analisi!$AB10,DATI!$BW:$BW,Analisi!AH$1)</f>
        <v>0</v>
      </c>
      <c r="AI10">
        <f>COUNTIFS(DATI!$BU:$BU,Analisi!$AB10,DATI!$BW:$BW,Analisi!AI$1)</f>
        <v>0</v>
      </c>
      <c r="AJ10">
        <f>COUNTIFS(DATI!$BU:$BU,Analisi!$AB10,DATI!$BW:$BW,Analisi!AJ$1)</f>
        <v>0</v>
      </c>
      <c r="AK10">
        <f>COUNTIFS(DATI!$BU:$BU,Analisi!$AB10,DATI!$BW:$BW,Analisi!AK$1)</f>
        <v>0</v>
      </c>
      <c r="AL10">
        <f>COUNTIFS(DATI!$BU:$BU,Analisi!$AB10,DATI!$BW:$BW,Analisi!AL$1)</f>
        <v>0</v>
      </c>
      <c r="AM10">
        <f>COUNTIFS(DATI!$BU:$BU,Analisi!$AB10,DATI!$BW:$BW,Analisi!AM$1)</f>
        <v>0</v>
      </c>
      <c r="AN10">
        <f>COUNTIFS(DATI!$BU:$BU,Analisi!$AB10,DATI!$BW:$BW,Analisi!AN$1)</f>
        <v>0</v>
      </c>
      <c r="AO10">
        <f>COUNTIFS(DATI!$BU:$BU,Analisi!$AB10,DATI!$BW:$BW,Analisi!AO$1)</f>
        <v>0</v>
      </c>
      <c r="AP10">
        <f>COUNTIFS(DATI!$BU:$BU,Analisi!$AB10,DATI!$BW:$BW,Analisi!AP$1)</f>
        <v>0</v>
      </c>
      <c r="AQ10">
        <f>COUNTIFS(DATI!$BU:$BU,Analisi!$AB10,DATI!$BW:$BW,Analisi!AQ$1)</f>
        <v>0</v>
      </c>
      <c r="AR10">
        <f>COUNTIFS(DATI!$BU:$BU,Analisi!$AB10,DATI!$BW:$BW,Analisi!AR$1)</f>
        <v>0</v>
      </c>
      <c r="AS10">
        <f>COUNTIFS(DATI!$BU:$BU,Analisi!$AB10,DATI!$BW:$BW,Analisi!AS$1)</f>
        <v>0</v>
      </c>
    </row>
    <row r="11" spans="1:49" x14ac:dyDescent="0.35">
      <c r="A11" s="2" t="s">
        <v>81</v>
      </c>
      <c r="B11" s="2">
        <f>COUNTIF(DATI!G:G,Analisi!$A11)</f>
        <v>25</v>
      </c>
      <c r="C11" s="3">
        <f t="shared" si="0"/>
        <v>5.9694364851957974E-3</v>
      </c>
      <c r="G11" s="2" t="s">
        <v>494</v>
      </c>
      <c r="H11" s="2">
        <f>COUNTIF(DATI!K:K,Analisi!$G11)</f>
        <v>12</v>
      </c>
      <c r="I11" s="3">
        <f t="shared" si="2"/>
        <v>2.8653295128939827E-3</v>
      </c>
      <c r="J11" s="2" t="s">
        <v>19050</v>
      </c>
      <c r="K11" s="2">
        <f>COUNTIF(DATI!M:M,Analisi!$J11)</f>
        <v>6</v>
      </c>
      <c r="L11" s="3">
        <f t="shared" si="3"/>
        <v>1.4326647564469914E-3</v>
      </c>
      <c r="M11" s="2" t="s">
        <v>4950</v>
      </c>
      <c r="N11" s="2">
        <f>COUNTIF(DATI!Q:Q,Analisi!$M11)</f>
        <v>14</v>
      </c>
      <c r="O11" s="3">
        <f t="shared" si="4"/>
        <v>3.3428844317096467E-3</v>
      </c>
      <c r="P11" s="2" t="s">
        <v>509</v>
      </c>
      <c r="Q11">
        <f>COUNTIF(DATI!W:W,Analisi!$P11)</f>
        <v>2</v>
      </c>
      <c r="R11" s="3">
        <f t="shared" si="5"/>
        <v>4.7755491881566379E-4</v>
      </c>
      <c r="T11">
        <v>2023</v>
      </c>
      <c r="W11">
        <f>COUNTIF(DATI!BW:BW,Analisi!$T11)</f>
        <v>93</v>
      </c>
      <c r="X11" s="3">
        <f t="shared" si="7"/>
        <v>2.2206303724928367E-2</v>
      </c>
      <c r="Y11">
        <f>COUNTIF(DATI!BY:BY,Analisi!$T11)</f>
        <v>0</v>
      </c>
      <c r="Z11" s="3">
        <f t="shared" si="8"/>
        <v>0</v>
      </c>
    </row>
    <row r="12" spans="1:49" x14ac:dyDescent="0.35">
      <c r="A12" s="2" t="s">
        <v>95</v>
      </c>
      <c r="B12" s="2">
        <f>COUNTIF(DATI!G:G,Analisi!$A12)</f>
        <v>34</v>
      </c>
      <c r="C12" s="3">
        <f t="shared" si="0"/>
        <v>8.1184336198662846E-3</v>
      </c>
      <c r="G12" s="2" t="s">
        <v>452</v>
      </c>
      <c r="H12" s="2">
        <f>COUNTIF(DATI!K:K,Analisi!$G12)</f>
        <v>321</v>
      </c>
      <c r="I12" s="3">
        <f t="shared" si="2"/>
        <v>7.664756446991404E-2</v>
      </c>
      <c r="J12" s="2" t="s">
        <v>97</v>
      </c>
      <c r="K12" s="2">
        <f>COUNTIF(DATI!M:M,Analisi!$J12)</f>
        <v>21</v>
      </c>
      <c r="L12" s="3">
        <f t="shared" si="3"/>
        <v>5.0143266475644703E-3</v>
      </c>
      <c r="M12" s="2" t="s">
        <v>4157</v>
      </c>
      <c r="N12" s="2">
        <f>COUNTIF(DATI!Q:Q,Analisi!$M12)</f>
        <v>70</v>
      </c>
      <c r="O12" s="3">
        <f t="shared" si="4"/>
        <v>1.6714422158548233E-2</v>
      </c>
      <c r="P12" s="2" t="s">
        <v>12927</v>
      </c>
      <c r="Q12">
        <f>COUNTIF(DATI!W:W,Analisi!$P12)</f>
        <v>5</v>
      </c>
      <c r="R12" s="3">
        <f t="shared" si="5"/>
        <v>1.1938872970391596E-3</v>
      </c>
      <c r="T12">
        <v>2024</v>
      </c>
      <c r="W12">
        <f>COUNTIF(DATI!BW:BW,Analisi!$T12)</f>
        <v>2</v>
      </c>
      <c r="X12" s="3">
        <f t="shared" si="7"/>
        <v>4.7755491881566379E-4</v>
      </c>
      <c r="Y12">
        <f>COUNTIF(DATI!BY:BY,Analisi!$T12)</f>
        <v>1</v>
      </c>
      <c r="Z12" s="3">
        <f t="shared" si="8"/>
        <v>4.020908725371934E-4</v>
      </c>
    </row>
    <row r="13" spans="1:49" x14ac:dyDescent="0.35">
      <c r="G13" s="2" t="s">
        <v>457</v>
      </c>
      <c r="H13" s="2">
        <f>COUNTIF(DATI!K:K,Analisi!$G13)</f>
        <v>164</v>
      </c>
      <c r="I13" s="3">
        <f t="shared" si="2"/>
        <v>3.9159503342884434E-2</v>
      </c>
      <c r="M13" s="2" t="s">
        <v>5476</v>
      </c>
      <c r="N13" s="2">
        <f>COUNTIF(DATI!Q:Q,Analisi!$M13)</f>
        <v>21</v>
      </c>
      <c r="O13" s="3">
        <f t="shared" si="4"/>
        <v>5.0143266475644703E-3</v>
      </c>
      <c r="P13" s="2" t="s">
        <v>1189</v>
      </c>
      <c r="Q13">
        <f>COUNTIF(DATI!W:W,Analisi!$P13)</f>
        <v>17</v>
      </c>
      <c r="R13" s="3">
        <f t="shared" si="5"/>
        <v>4.0592168099331423E-3</v>
      </c>
      <c r="T13">
        <v>2025</v>
      </c>
      <c r="W13">
        <f>COUNTIF(DATI!BW:BW,Analisi!$T13)</f>
        <v>3</v>
      </c>
      <c r="X13" s="3">
        <f t="shared" si="7"/>
        <v>7.1633237822349568E-4</v>
      </c>
      <c r="Y13">
        <f>COUNTIF(DATI!BY:BY,Analisi!$T13)</f>
        <v>1</v>
      </c>
      <c r="Z13" s="3">
        <f t="shared" si="8"/>
        <v>4.020908725371934E-4</v>
      </c>
    </row>
    <row r="14" spans="1:49" x14ac:dyDescent="0.35">
      <c r="G14" s="2" t="s">
        <v>18851</v>
      </c>
      <c r="H14" s="2">
        <f>COUNTIF(DATI!K:K,Analisi!$G14)</f>
        <v>11</v>
      </c>
      <c r="I14" s="3">
        <f t="shared" si="2"/>
        <v>2.6265520534861507E-3</v>
      </c>
      <c r="M14" s="2" t="s">
        <v>587</v>
      </c>
      <c r="N14" s="2">
        <f>COUNTIF(DATI!Q:Q,Analisi!$M14)</f>
        <v>2</v>
      </c>
      <c r="O14" s="3">
        <f t="shared" si="4"/>
        <v>4.7755491881566379E-4</v>
      </c>
      <c r="P14" s="2" t="s">
        <v>480</v>
      </c>
      <c r="Q14">
        <f>COUNTIF(DATI!W:W,Analisi!$P14)</f>
        <v>28</v>
      </c>
      <c r="R14" s="3">
        <f t="shared" si="5"/>
        <v>6.6857688634192934E-3</v>
      </c>
      <c r="T14">
        <v>2026</v>
      </c>
      <c r="W14">
        <f>COUNTIF(DATI!BW:BW,Analisi!$T14)</f>
        <v>16</v>
      </c>
      <c r="X14" s="3">
        <f t="shared" si="7"/>
        <v>3.8204393505253103E-3</v>
      </c>
      <c r="Y14">
        <f>COUNTIF(DATI!BY:BY,Analisi!$T14)</f>
        <v>0</v>
      </c>
      <c r="Z14" s="3">
        <f t="shared" si="8"/>
        <v>0</v>
      </c>
    </row>
    <row r="15" spans="1:49" x14ac:dyDescent="0.35">
      <c r="G15" s="2" t="s">
        <v>3069</v>
      </c>
      <c r="H15" s="2">
        <f>COUNTIF(DATI!K:K,Analisi!$G15)</f>
        <v>391</v>
      </c>
      <c r="I15" s="3">
        <f t="shared" si="2"/>
        <v>9.3361986628462276E-2</v>
      </c>
      <c r="M15" s="2" t="s">
        <v>1255</v>
      </c>
      <c r="N15" s="2">
        <f>COUNTIF(DATI!Q:Q,Analisi!$M15)</f>
        <v>5</v>
      </c>
      <c r="O15" s="3">
        <f t="shared" si="4"/>
        <v>1.1938872970391596E-3</v>
      </c>
      <c r="P15" s="2" t="s">
        <v>512</v>
      </c>
      <c r="Q15">
        <f>COUNTIF(DATI!W:W,Analisi!$P15)</f>
        <v>8</v>
      </c>
      <c r="R15" s="3">
        <f t="shared" si="5"/>
        <v>1.9102196752626551E-3</v>
      </c>
      <c r="T15">
        <v>2027</v>
      </c>
      <c r="W15">
        <f>COUNTIF(DATI!BW:BW,Analisi!$T15)</f>
        <v>33</v>
      </c>
      <c r="X15" s="3">
        <f t="shared" si="7"/>
        <v>7.8796561604584526E-3</v>
      </c>
      <c r="Y15">
        <f>COUNTIF(DATI!BY:BY,Analisi!$T15)</f>
        <v>0</v>
      </c>
      <c r="Z15" s="3">
        <f t="shared" si="8"/>
        <v>0</v>
      </c>
    </row>
    <row r="16" spans="1:49" x14ac:dyDescent="0.35">
      <c r="G16" s="2" t="s">
        <v>8085</v>
      </c>
      <c r="H16" s="2">
        <f>COUNTIF(DATI!K:K,Analisi!$G16)</f>
        <v>17</v>
      </c>
      <c r="I16" s="3">
        <f t="shared" si="2"/>
        <v>4.0592168099331423E-3</v>
      </c>
      <c r="M16" s="2" t="s">
        <v>19048</v>
      </c>
      <c r="N16" s="2">
        <f>COUNTIF(DATI!Q:Q,Analisi!$M16)</f>
        <v>3</v>
      </c>
      <c r="O16" s="3">
        <f t="shared" si="4"/>
        <v>7.1633237822349568E-4</v>
      </c>
      <c r="P16" s="2" t="s">
        <v>506</v>
      </c>
      <c r="Q16">
        <f>COUNTIF(DATI!W:W,Analisi!$P16)</f>
        <v>3</v>
      </c>
      <c r="R16" s="3">
        <f t="shared" si="5"/>
        <v>7.1633237822349568E-4</v>
      </c>
      <c r="T16">
        <v>2028</v>
      </c>
      <c r="W16">
        <f>COUNTIF(DATI!BW:BW,Analisi!$T16)</f>
        <v>49</v>
      </c>
      <c r="X16" s="3">
        <f t="shared" si="7"/>
        <v>1.1700095510983763E-2</v>
      </c>
      <c r="Y16">
        <f>COUNTIF(DATI!BY:BY,Analisi!$T16)</f>
        <v>0</v>
      </c>
      <c r="Z16" s="3">
        <f t="shared" si="8"/>
        <v>0</v>
      </c>
    </row>
    <row r="17" spans="7:26" x14ac:dyDescent="0.35">
      <c r="G17" s="2" t="s">
        <v>8070</v>
      </c>
      <c r="H17" s="2">
        <f>COUNTIF(DATI!K:K,Analisi!$G17)</f>
        <v>72</v>
      </c>
      <c r="I17" s="3">
        <f t="shared" si="2"/>
        <v>1.7191977077363897E-2</v>
      </c>
      <c r="M17" s="2" t="s">
        <v>1212</v>
      </c>
      <c r="N17" s="2">
        <f>COUNTIF(DATI!Q:Q,Analisi!$M17)</f>
        <v>4</v>
      </c>
      <c r="O17" s="3">
        <f t="shared" si="4"/>
        <v>9.5510983763132757E-4</v>
      </c>
      <c r="P17" s="2" t="s">
        <v>521</v>
      </c>
      <c r="Q17">
        <f>COUNTIF(DATI!W:W,Analisi!$P17)</f>
        <v>13</v>
      </c>
      <c r="R17" s="3">
        <f t="shared" si="5"/>
        <v>3.1041069723018147E-3</v>
      </c>
      <c r="T17">
        <v>2029</v>
      </c>
      <c r="W17">
        <f>COUNTIF(DATI!BW:BW,Analisi!$T17)</f>
        <v>0</v>
      </c>
      <c r="X17" s="3">
        <f t="shared" si="7"/>
        <v>0</v>
      </c>
      <c r="Y17">
        <f>COUNTIF(DATI!BY:BY,Analisi!$T17)</f>
        <v>0</v>
      </c>
      <c r="Z17" s="3">
        <f t="shared" si="8"/>
        <v>0</v>
      </c>
    </row>
    <row r="18" spans="7:26" x14ac:dyDescent="0.35">
      <c r="G18" s="2" t="s">
        <v>3720</v>
      </c>
      <c r="H18" s="2">
        <f>COUNTIF(DATI!K:K,Analisi!$G18)</f>
        <v>45</v>
      </c>
      <c r="I18" s="3">
        <f t="shared" si="2"/>
        <v>1.0744985673352435E-2</v>
      </c>
      <c r="M18" s="2" t="s">
        <v>685</v>
      </c>
      <c r="N18" s="2">
        <f>COUNTIF(DATI!Q:Q,Analisi!$M18)</f>
        <v>20</v>
      </c>
      <c r="O18" s="3">
        <f t="shared" si="4"/>
        <v>4.7755491881566383E-3</v>
      </c>
      <c r="P18" s="2" t="s">
        <v>19514</v>
      </c>
      <c r="Q18">
        <f>COUNTIF(DATI!W:W,Analisi!$P18)</f>
        <v>1</v>
      </c>
      <c r="R18" s="3">
        <f t="shared" si="5"/>
        <v>2.3877745940783189E-4</v>
      </c>
      <c r="T18">
        <v>2030</v>
      </c>
      <c r="W18">
        <f>COUNTIF(DATI!BW:BW,Analisi!$T18)</f>
        <v>0</v>
      </c>
      <c r="X18" s="3">
        <f t="shared" si="7"/>
        <v>0</v>
      </c>
      <c r="Y18">
        <f>COUNTIF(DATI!BY:BY,Analisi!$T18)</f>
        <v>0</v>
      </c>
      <c r="Z18" s="3">
        <f t="shared" si="8"/>
        <v>0</v>
      </c>
    </row>
    <row r="19" spans="7:26" x14ac:dyDescent="0.35">
      <c r="G19" s="2" t="s">
        <v>3055</v>
      </c>
      <c r="H19" s="2">
        <f>COUNTIF(DATI!K:K,Analisi!$G19)</f>
        <v>13</v>
      </c>
      <c r="I19" s="3">
        <f t="shared" si="2"/>
        <v>3.1041069723018147E-3</v>
      </c>
      <c r="M19" s="2" t="s">
        <v>691</v>
      </c>
      <c r="N19" s="2">
        <f>COUNTIF(DATI!Q:Q,Analisi!$M19)</f>
        <v>11</v>
      </c>
      <c r="O19" s="3">
        <f t="shared" si="4"/>
        <v>2.6265520534861507E-3</v>
      </c>
      <c r="P19" s="2" t="s">
        <v>554</v>
      </c>
      <c r="Q19">
        <f>COUNTIF(DATI!W:W,Analisi!$P19)</f>
        <v>2</v>
      </c>
      <c r="R19" s="3">
        <f t="shared" si="5"/>
        <v>4.7755491881566379E-4</v>
      </c>
    </row>
    <row r="20" spans="7:26" x14ac:dyDescent="0.35">
      <c r="G20" s="2" t="s">
        <v>4154</v>
      </c>
      <c r="H20" s="2">
        <f>COUNTIF(DATI!K:K,Analisi!$G20)</f>
        <v>111</v>
      </c>
      <c r="I20" s="3">
        <f t="shared" si="2"/>
        <v>2.650429799426934E-2</v>
      </c>
      <c r="M20" s="2" t="s">
        <v>337</v>
      </c>
      <c r="N20" s="2">
        <f>COUNTIF(DATI!Q:Q,Analisi!$M20)</f>
        <v>2</v>
      </c>
      <c r="O20" s="3">
        <f t="shared" si="4"/>
        <v>4.7755491881566379E-4</v>
      </c>
      <c r="P20" s="2" t="s">
        <v>8045</v>
      </c>
      <c r="Q20">
        <f>COUNTIF(DATI!W:W,Analisi!$P20)</f>
        <v>24</v>
      </c>
      <c r="R20" s="3">
        <f t="shared" si="5"/>
        <v>5.7306590257879654E-3</v>
      </c>
    </row>
    <row r="21" spans="7:26" x14ac:dyDescent="0.35">
      <c r="G21" s="2" t="s">
        <v>2394</v>
      </c>
      <c r="H21" s="2">
        <f>COUNTIF(DATI!K:K,Analisi!$G21)</f>
        <v>11</v>
      </c>
      <c r="I21" s="3">
        <f t="shared" si="2"/>
        <v>2.6265520534861507E-3</v>
      </c>
      <c r="M21" s="2" t="s">
        <v>19517</v>
      </c>
      <c r="N21" s="2">
        <f>COUNTIF(DATI!Q:Q,Analisi!$M21)</f>
        <v>13</v>
      </c>
      <c r="O21" s="3">
        <f t="shared" si="4"/>
        <v>3.1041069723018147E-3</v>
      </c>
      <c r="P21" s="2" t="s">
        <v>561</v>
      </c>
      <c r="Q21">
        <f>COUNTIF(DATI!W:W,Analisi!$P21)</f>
        <v>1</v>
      </c>
      <c r="R21" s="3">
        <f t="shared" si="5"/>
        <v>2.3877745940783189E-4</v>
      </c>
    </row>
    <row r="22" spans="7:26" x14ac:dyDescent="0.35">
      <c r="G22" s="2" t="s">
        <v>6654</v>
      </c>
      <c r="H22" s="2">
        <f>COUNTIF(DATI!K:K,Analisi!$G22)</f>
        <v>1</v>
      </c>
      <c r="I22" s="3">
        <f t="shared" si="2"/>
        <v>2.3877745940783189E-4</v>
      </c>
      <c r="M22" s="2" t="s">
        <v>19759</v>
      </c>
      <c r="N22" s="2">
        <f>COUNTIF(DATI!Q:Q,Analisi!$M22)</f>
        <v>11</v>
      </c>
      <c r="O22" s="3">
        <f t="shared" si="4"/>
        <v>2.6265520534861507E-3</v>
      </c>
      <c r="P22" s="2" t="s">
        <v>6797</v>
      </c>
      <c r="Q22">
        <f>COUNTIF(DATI!W:W,Analisi!$P22)</f>
        <v>8</v>
      </c>
      <c r="R22" s="3">
        <f t="shared" si="5"/>
        <v>1.9102196752626551E-3</v>
      </c>
    </row>
    <row r="23" spans="7:26" x14ac:dyDescent="0.35">
      <c r="G23" s="2" t="s">
        <v>446</v>
      </c>
      <c r="H23" s="2">
        <f>COUNTIF(DATI!K:K,Analisi!$G23)</f>
        <v>21</v>
      </c>
      <c r="I23" s="3">
        <f t="shared" si="2"/>
        <v>5.0143266475644703E-3</v>
      </c>
      <c r="M23" s="2" t="s">
        <v>397</v>
      </c>
      <c r="N23" s="2">
        <f>COUNTIF(DATI!Q:Q,Analisi!$M23)</f>
        <v>4</v>
      </c>
      <c r="O23" s="3">
        <f t="shared" si="4"/>
        <v>9.5510983763132757E-4</v>
      </c>
      <c r="P23" s="2" t="s">
        <v>508</v>
      </c>
      <c r="Q23">
        <f>COUNTIF(DATI!W:W,Analisi!$P23)</f>
        <v>19</v>
      </c>
      <c r="R23" s="3">
        <f t="shared" si="5"/>
        <v>4.5367717287488063E-3</v>
      </c>
    </row>
    <row r="24" spans="7:26" x14ac:dyDescent="0.35">
      <c r="G24" s="2" t="s">
        <v>786</v>
      </c>
      <c r="H24" s="2">
        <f>COUNTIF(DATI!K:K,Analisi!$G24)</f>
        <v>117</v>
      </c>
      <c r="I24" s="3">
        <f t="shared" si="2"/>
        <v>2.7936962750716332E-2</v>
      </c>
      <c r="M24" s="2" t="s">
        <v>19054</v>
      </c>
      <c r="N24" s="2">
        <f>COUNTIF(DATI!Q:Q,Analisi!$M24)</f>
        <v>2</v>
      </c>
      <c r="O24" s="3">
        <f t="shared" si="4"/>
        <v>4.7755491881566379E-4</v>
      </c>
      <c r="P24" s="2" t="s">
        <v>19711</v>
      </c>
      <c r="Q24">
        <f>COUNTIF(DATI!W:W,Analisi!$P24)</f>
        <v>2</v>
      </c>
      <c r="R24" s="3">
        <f t="shared" si="5"/>
        <v>4.7755491881566379E-4</v>
      </c>
    </row>
    <row r="25" spans="7:26" x14ac:dyDescent="0.35">
      <c r="G25" s="2" t="s">
        <v>3722</v>
      </c>
      <c r="H25" s="2">
        <f>COUNTIF(DATI!K:K,Analisi!$G25)</f>
        <v>209</v>
      </c>
      <c r="I25" s="3">
        <f t="shared" si="2"/>
        <v>4.9904489016236869E-2</v>
      </c>
      <c r="M25" s="2" t="s">
        <v>543</v>
      </c>
      <c r="N25" s="2">
        <f>COUNTIF(DATI!Q:Q,Analisi!$M25)</f>
        <v>24</v>
      </c>
      <c r="O25" s="3">
        <f t="shared" si="4"/>
        <v>5.7306590257879654E-3</v>
      </c>
      <c r="P25" s="2" t="s">
        <v>559</v>
      </c>
      <c r="Q25">
        <f>COUNTIF(DATI!W:W,Analisi!$P25)</f>
        <v>2</v>
      </c>
      <c r="R25" s="3">
        <f t="shared" si="5"/>
        <v>4.7755491881566379E-4</v>
      </c>
    </row>
    <row r="26" spans="7:26" x14ac:dyDescent="0.35">
      <c r="G26" s="2" t="s">
        <v>3718</v>
      </c>
      <c r="H26" s="2">
        <f>COUNTIF(DATI!K:K,Analisi!$G26)</f>
        <v>10</v>
      </c>
      <c r="I26" s="3">
        <f t="shared" si="2"/>
        <v>2.3877745940783192E-3</v>
      </c>
      <c r="M26" s="2" t="s">
        <v>19047</v>
      </c>
      <c r="N26" s="2">
        <f>COUNTIF(DATI!Q:Q,Analisi!$M26)</f>
        <v>1</v>
      </c>
      <c r="O26" s="3">
        <f t="shared" si="4"/>
        <v>2.3877745940783189E-4</v>
      </c>
      <c r="P26" s="2" t="s">
        <v>510</v>
      </c>
      <c r="Q26">
        <f>COUNTIF(DATI!W:W,Analisi!$P26)</f>
        <v>8</v>
      </c>
      <c r="R26" s="3">
        <f t="shared" si="5"/>
        <v>1.9102196752626551E-3</v>
      </c>
    </row>
    <row r="27" spans="7:26" x14ac:dyDescent="0.35">
      <c r="G27" s="2" t="s">
        <v>639</v>
      </c>
      <c r="H27" s="2">
        <f>COUNTIF(DATI!K:K,Analisi!$G27)</f>
        <v>1</v>
      </c>
      <c r="I27" s="3">
        <f t="shared" si="2"/>
        <v>2.3877745940783189E-4</v>
      </c>
      <c r="M27" s="2" t="s">
        <v>111</v>
      </c>
      <c r="N27" s="2">
        <f>COUNTIF(DATI!Q:Q,Analisi!$M27)</f>
        <v>75</v>
      </c>
      <c r="O27" s="3">
        <f t="shared" si="4"/>
        <v>1.7908309455587391E-2</v>
      </c>
      <c r="P27" s="2" t="s">
        <v>467</v>
      </c>
      <c r="Q27">
        <f>COUNTIF(DATI!W:W,Analisi!$P27)</f>
        <v>77</v>
      </c>
      <c r="R27" s="3">
        <f t="shared" si="5"/>
        <v>1.8385864374403055E-2</v>
      </c>
    </row>
    <row r="28" spans="7:26" x14ac:dyDescent="0.35">
      <c r="G28" s="2" t="s">
        <v>26561</v>
      </c>
      <c r="H28" s="2">
        <f>COUNTIF(DATI!K:K,Analisi!$G28)</f>
        <v>1</v>
      </c>
      <c r="I28" s="3">
        <f t="shared" si="2"/>
        <v>2.3877745940783189E-4</v>
      </c>
      <c r="M28" s="2" t="s">
        <v>8480</v>
      </c>
      <c r="N28" s="2">
        <f>COUNTIF(DATI!Q:Q,Analisi!$M28)</f>
        <v>24</v>
      </c>
      <c r="O28" s="3">
        <f t="shared" si="4"/>
        <v>5.7306590257879654E-3</v>
      </c>
      <c r="P28" s="2" t="s">
        <v>514</v>
      </c>
      <c r="Q28">
        <f>COUNTIF(DATI!W:W,Analisi!$P28)</f>
        <v>84</v>
      </c>
      <c r="R28" s="3">
        <f t="shared" si="5"/>
        <v>2.0057306590257881E-2</v>
      </c>
    </row>
    <row r="29" spans="7:26" x14ac:dyDescent="0.35">
      <c r="G29" s="2" t="s">
        <v>1002</v>
      </c>
      <c r="H29" s="2">
        <f>COUNTIF(DATI!K:K,Analisi!$G29)</f>
        <v>72</v>
      </c>
      <c r="I29" s="3">
        <f t="shared" si="2"/>
        <v>1.7191977077363897E-2</v>
      </c>
      <c r="M29" s="2" t="s">
        <v>19052</v>
      </c>
      <c r="N29" s="2">
        <f>COUNTIF(DATI!Q:Q,Analisi!$M29)</f>
        <v>1</v>
      </c>
      <c r="O29" s="3">
        <f t="shared" si="4"/>
        <v>2.3877745940783189E-4</v>
      </c>
      <c r="P29" s="2" t="s">
        <v>569</v>
      </c>
      <c r="Q29">
        <f>COUNTIF(DATI!W:W,Analisi!$P29)</f>
        <v>5</v>
      </c>
      <c r="R29" s="3">
        <f t="shared" si="5"/>
        <v>1.1938872970391596E-3</v>
      </c>
    </row>
    <row r="30" spans="7:26" x14ac:dyDescent="0.35">
      <c r="M30" s="2" t="s">
        <v>3537</v>
      </c>
      <c r="N30" s="2">
        <f>COUNTIF(DATI!Q:Q,Analisi!$M30)</f>
        <v>1127</v>
      </c>
      <c r="O30" s="3">
        <f t="shared" si="4"/>
        <v>0.26910219675262653</v>
      </c>
      <c r="P30" s="2" t="s">
        <v>6790</v>
      </c>
      <c r="Q30">
        <f>COUNTIF(DATI!W:W,Analisi!$P30)</f>
        <v>7</v>
      </c>
      <c r="R30" s="3">
        <f t="shared" si="5"/>
        <v>1.6714422158548234E-3</v>
      </c>
    </row>
    <row r="31" spans="7:26" x14ac:dyDescent="0.35">
      <c r="M31" s="2" t="s">
        <v>638</v>
      </c>
      <c r="N31" s="2">
        <f>COUNTIF(DATI!Q:Q,Analisi!$M31)</f>
        <v>8</v>
      </c>
      <c r="O31" s="3">
        <f t="shared" si="4"/>
        <v>1.9102196752626551E-3</v>
      </c>
      <c r="P31" s="2" t="s">
        <v>578</v>
      </c>
      <c r="Q31">
        <f>COUNTIF(DATI!W:W,Analisi!$P31)</f>
        <v>2</v>
      </c>
      <c r="R31" s="3">
        <f t="shared" si="5"/>
        <v>4.7755491881566379E-4</v>
      </c>
    </row>
    <row r="32" spans="7:26" x14ac:dyDescent="0.35">
      <c r="M32" s="2" t="s">
        <v>19173</v>
      </c>
      <c r="N32" s="2">
        <f>COUNTIF(DATI!Q:Q,Analisi!$M32)</f>
        <v>4</v>
      </c>
      <c r="O32" s="3">
        <f t="shared" si="4"/>
        <v>9.5510983763132757E-4</v>
      </c>
      <c r="P32" s="2" t="s">
        <v>551</v>
      </c>
      <c r="Q32">
        <f>COUNTIF(DATI!W:W,Analisi!$P32)</f>
        <v>5</v>
      </c>
      <c r="R32" s="3">
        <f t="shared" si="5"/>
        <v>1.1938872970391596E-3</v>
      </c>
    </row>
    <row r="33" spans="13:18" x14ac:dyDescent="0.35">
      <c r="M33" s="2" t="s">
        <v>2400</v>
      </c>
      <c r="N33" s="2">
        <f>COUNTIF(DATI!Q:Q,Analisi!$M33)</f>
        <v>141</v>
      </c>
      <c r="O33" s="3">
        <f t="shared" si="4"/>
        <v>3.36676217765043E-2</v>
      </c>
      <c r="P33" s="2" t="s">
        <v>448</v>
      </c>
      <c r="Q33">
        <f>COUNTIF(DATI!W:W,Analisi!$P33)</f>
        <v>96</v>
      </c>
      <c r="R33" s="3">
        <f t="shared" si="5"/>
        <v>2.2922636103151862E-2</v>
      </c>
    </row>
    <row r="34" spans="13:18" x14ac:dyDescent="0.35">
      <c r="M34" s="2" t="s">
        <v>369</v>
      </c>
      <c r="N34" s="2">
        <f>COUNTIF(DATI!Q:Q,Analisi!$M34)</f>
        <v>5</v>
      </c>
      <c r="O34" s="3">
        <f t="shared" si="4"/>
        <v>1.1938872970391596E-3</v>
      </c>
      <c r="P34" s="2" t="s">
        <v>503</v>
      </c>
      <c r="Q34">
        <f>COUNTIF(DATI!W:W,Analisi!$P34)</f>
        <v>3</v>
      </c>
      <c r="R34" s="3">
        <f t="shared" si="5"/>
        <v>7.1633237822349568E-4</v>
      </c>
    </row>
    <row r="35" spans="13:18" x14ac:dyDescent="0.35">
      <c r="M35" s="2" t="s">
        <v>5080</v>
      </c>
      <c r="N35" s="2">
        <f>COUNTIF(DATI!Q:Q,Analisi!$M35)</f>
        <v>2</v>
      </c>
      <c r="O35" s="3">
        <f t="shared" si="4"/>
        <v>4.7755491881566379E-4</v>
      </c>
      <c r="P35" s="2" t="s">
        <v>571</v>
      </c>
      <c r="Q35">
        <f>COUNTIF(DATI!W:W,Analisi!$P35)</f>
        <v>2</v>
      </c>
      <c r="R35" s="3">
        <f t="shared" si="5"/>
        <v>4.7755491881566379E-4</v>
      </c>
    </row>
    <row r="36" spans="13:18" x14ac:dyDescent="0.35">
      <c r="M36" s="2" t="s">
        <v>19051</v>
      </c>
      <c r="N36" s="2">
        <f>COUNTIF(DATI!Q:Q,Analisi!$M36)</f>
        <v>6</v>
      </c>
      <c r="O36" s="3">
        <f t="shared" si="4"/>
        <v>1.4326647564469914E-3</v>
      </c>
      <c r="P36" s="2" t="s">
        <v>19728</v>
      </c>
      <c r="Q36">
        <f>COUNTIF(DATI!W:W,Analisi!$P36)</f>
        <v>2</v>
      </c>
      <c r="R36" s="3">
        <f t="shared" si="5"/>
        <v>4.7755491881566379E-4</v>
      </c>
    </row>
    <row r="37" spans="13:18" x14ac:dyDescent="0.35">
      <c r="M37" s="2" t="s">
        <v>8176</v>
      </c>
      <c r="N37" s="2">
        <f>COUNTIF(DATI!Q:Q,Analisi!$M37)</f>
        <v>57</v>
      </c>
      <c r="O37" s="3">
        <f t="shared" si="4"/>
        <v>1.3610315186246419E-2</v>
      </c>
      <c r="P37" s="2" t="s">
        <v>2404</v>
      </c>
      <c r="Q37">
        <f>COUNTIF(DATI!W:W,Analisi!$P37)</f>
        <v>180</v>
      </c>
      <c r="R37" s="3">
        <f t="shared" si="5"/>
        <v>4.2979942693409739E-2</v>
      </c>
    </row>
    <row r="38" spans="13:18" x14ac:dyDescent="0.35">
      <c r="M38" s="2" t="s">
        <v>3956</v>
      </c>
      <c r="N38" s="2">
        <f>COUNTIF(DATI!Q:Q,Analisi!$M38)</f>
        <v>1</v>
      </c>
      <c r="O38" s="3">
        <f t="shared" si="4"/>
        <v>2.3877745940783189E-4</v>
      </c>
      <c r="P38" s="2" t="s">
        <v>558</v>
      </c>
      <c r="Q38">
        <f>COUNTIF(DATI!W:W,Analisi!$P38)</f>
        <v>1</v>
      </c>
      <c r="R38" s="3">
        <f t="shared" si="5"/>
        <v>2.3877745940783189E-4</v>
      </c>
    </row>
    <row r="39" spans="13:18" x14ac:dyDescent="0.35">
      <c r="M39" s="2" t="s">
        <v>2338</v>
      </c>
      <c r="N39" s="2">
        <f>COUNTIF(DATI!Q:Q,Analisi!$M39)</f>
        <v>10</v>
      </c>
      <c r="O39" s="3">
        <f t="shared" si="4"/>
        <v>2.3877745940783192E-3</v>
      </c>
      <c r="P39" s="2" t="s">
        <v>505</v>
      </c>
      <c r="Q39">
        <f>COUNTIF(DATI!W:W,Analisi!$P39)</f>
        <v>5</v>
      </c>
      <c r="R39" s="3">
        <f t="shared" si="5"/>
        <v>1.1938872970391596E-3</v>
      </c>
    </row>
    <row r="40" spans="13:18" x14ac:dyDescent="0.35">
      <c r="M40" s="2" t="s">
        <v>268</v>
      </c>
      <c r="N40" s="2">
        <f>COUNTIF(DATI!Q:Q,Analisi!$M40)</f>
        <v>1</v>
      </c>
      <c r="O40" s="3">
        <f t="shared" si="4"/>
        <v>2.3877745940783189E-4</v>
      </c>
      <c r="P40" s="2" t="s">
        <v>18998</v>
      </c>
      <c r="Q40">
        <f>COUNTIF(DATI!W:W,Analisi!$P40)</f>
        <v>12</v>
      </c>
      <c r="R40" s="3">
        <f t="shared" si="5"/>
        <v>2.8653295128939827E-3</v>
      </c>
    </row>
    <row r="41" spans="13:18" x14ac:dyDescent="0.35">
      <c r="M41" s="2" t="s">
        <v>4968</v>
      </c>
      <c r="N41" s="2">
        <f>COUNTIF(DATI!Q:Q,Analisi!$M41)</f>
        <v>20</v>
      </c>
      <c r="O41" s="3">
        <f t="shared" si="4"/>
        <v>4.7755491881566383E-3</v>
      </c>
      <c r="P41" s="2" t="s">
        <v>7588</v>
      </c>
      <c r="Q41">
        <f>COUNTIF(DATI!W:W,Analisi!$P41)</f>
        <v>11</v>
      </c>
      <c r="R41" s="3">
        <f t="shared" si="5"/>
        <v>2.6265520534861507E-3</v>
      </c>
    </row>
    <row r="42" spans="13:18" x14ac:dyDescent="0.35">
      <c r="M42" s="2" t="s">
        <v>733</v>
      </c>
      <c r="N42" s="2">
        <f>COUNTIF(DATI!Q:Q,Analisi!$M42)</f>
        <v>52</v>
      </c>
      <c r="O42" s="3">
        <f t="shared" si="4"/>
        <v>1.2416427889207259E-2</v>
      </c>
      <c r="P42" s="2" t="s">
        <v>7200</v>
      </c>
      <c r="Q42">
        <f>COUNTIF(DATI!W:W,Analisi!$P42)</f>
        <v>98</v>
      </c>
      <c r="R42" s="3">
        <f t="shared" si="5"/>
        <v>2.3400191021967526E-2</v>
      </c>
    </row>
    <row r="43" spans="13:18" x14ac:dyDescent="0.35">
      <c r="M43" s="2" t="s">
        <v>8481</v>
      </c>
      <c r="N43" s="2">
        <f>COUNTIF(DATI!Q:Q,Analisi!$M43)</f>
        <v>3</v>
      </c>
      <c r="O43" s="3">
        <f t="shared" si="4"/>
        <v>7.1633237822349568E-4</v>
      </c>
      <c r="P43" s="2" t="s">
        <v>19754</v>
      </c>
      <c r="Q43">
        <f>COUNTIF(DATI!W:W,Analisi!$P43)</f>
        <v>4</v>
      </c>
      <c r="R43" s="3">
        <f t="shared" si="5"/>
        <v>9.5510983763132757E-4</v>
      </c>
    </row>
    <row r="44" spans="13:18" x14ac:dyDescent="0.35">
      <c r="M44" s="2" t="s">
        <v>87</v>
      </c>
      <c r="N44" s="2">
        <f>COUNTIF(DATI!Q:Q,Analisi!$M44)</f>
        <v>2</v>
      </c>
      <c r="O44" s="3">
        <f t="shared" si="4"/>
        <v>4.7755491881566379E-4</v>
      </c>
      <c r="P44" s="2" t="s">
        <v>577</v>
      </c>
      <c r="Q44">
        <f>COUNTIF(DATI!W:W,Analisi!$P44)</f>
        <v>1</v>
      </c>
      <c r="R44" s="3">
        <f t="shared" si="5"/>
        <v>2.3877745940783189E-4</v>
      </c>
    </row>
    <row r="45" spans="13:18" x14ac:dyDescent="0.35">
      <c r="M45" s="2" t="s">
        <v>243</v>
      </c>
      <c r="N45" s="2">
        <f>COUNTIF(DATI!Q:Q,Analisi!$M45)</f>
        <v>2</v>
      </c>
      <c r="O45" s="3">
        <f t="shared" si="4"/>
        <v>4.7755491881566379E-4</v>
      </c>
      <c r="P45" s="2" t="s">
        <v>6669</v>
      </c>
      <c r="Q45">
        <f>COUNTIF(DATI!W:W,Analisi!$P45)</f>
        <v>26</v>
      </c>
      <c r="R45" s="3">
        <f t="shared" si="5"/>
        <v>6.2082139446036294E-3</v>
      </c>
    </row>
    <row r="46" spans="13:18" x14ac:dyDescent="0.35">
      <c r="M46" s="2" t="s">
        <v>1230</v>
      </c>
      <c r="N46" s="2">
        <f>COUNTIF(DATI!Q:Q,Analisi!$M46)</f>
        <v>194</v>
      </c>
      <c r="O46" s="3">
        <f t="shared" si="4"/>
        <v>4.6322827125119391E-2</v>
      </c>
      <c r="P46" s="2" t="s">
        <v>546</v>
      </c>
      <c r="Q46">
        <f>COUNTIF(DATI!W:W,Analisi!$P46)</f>
        <v>3</v>
      </c>
      <c r="R46" s="3">
        <f t="shared" si="5"/>
        <v>7.1633237822349568E-4</v>
      </c>
    </row>
    <row r="47" spans="13:18" x14ac:dyDescent="0.35">
      <c r="M47" s="2" t="s">
        <v>19694</v>
      </c>
      <c r="N47" s="2">
        <f>COUNTIF(DATI!Q:Q,Analisi!$M47)</f>
        <v>1</v>
      </c>
      <c r="O47" s="3">
        <f t="shared" si="4"/>
        <v>2.3877745940783189E-4</v>
      </c>
      <c r="P47" s="2" t="s">
        <v>6791</v>
      </c>
      <c r="Q47">
        <f>COUNTIF(DATI!W:W,Analisi!$P47)</f>
        <v>8</v>
      </c>
      <c r="R47" s="3">
        <f t="shared" si="5"/>
        <v>1.9102196752626551E-3</v>
      </c>
    </row>
    <row r="48" spans="13:18" x14ac:dyDescent="0.35">
      <c r="M48" s="2" t="s">
        <v>3960</v>
      </c>
      <c r="N48" s="2">
        <f>COUNTIF(DATI!Q:Q,Analisi!$M48)</f>
        <v>8</v>
      </c>
      <c r="O48" s="3">
        <f t="shared" si="4"/>
        <v>1.9102196752626551E-3</v>
      </c>
      <c r="P48" s="2" t="s">
        <v>7908</v>
      </c>
      <c r="Q48">
        <f>COUNTIF(DATI!W:W,Analisi!$P48)</f>
        <v>11</v>
      </c>
      <c r="R48" s="3">
        <f t="shared" si="5"/>
        <v>2.6265520534861507E-3</v>
      </c>
    </row>
    <row r="49" spans="13:18" x14ac:dyDescent="0.35">
      <c r="M49" s="2" t="s">
        <v>3054</v>
      </c>
      <c r="N49" s="2">
        <f>COUNTIF(DATI!Q:Q,Analisi!$M49)</f>
        <v>5</v>
      </c>
      <c r="O49" s="3">
        <f t="shared" si="4"/>
        <v>1.1938872970391596E-3</v>
      </c>
      <c r="P49" s="2" t="s">
        <v>6656</v>
      </c>
      <c r="Q49">
        <f>COUNTIF(DATI!W:W,Analisi!$P49)</f>
        <v>2</v>
      </c>
      <c r="R49" s="3">
        <f t="shared" si="5"/>
        <v>4.7755491881566379E-4</v>
      </c>
    </row>
    <row r="50" spans="13:18" x14ac:dyDescent="0.35">
      <c r="M50" s="2" t="s">
        <v>19675</v>
      </c>
      <c r="N50" s="2">
        <f>COUNTIF(DATI!Q:Q,Analisi!$M50)</f>
        <v>1</v>
      </c>
      <c r="O50" s="3">
        <f t="shared" si="4"/>
        <v>2.3877745940783189E-4</v>
      </c>
      <c r="P50" s="2" t="s">
        <v>501</v>
      </c>
      <c r="Q50">
        <f>COUNTIF(DATI!W:W,Analisi!$P50)</f>
        <v>3</v>
      </c>
      <c r="R50" s="3">
        <f t="shared" si="5"/>
        <v>7.1633237822349568E-4</v>
      </c>
    </row>
    <row r="51" spans="13:18" x14ac:dyDescent="0.35">
      <c r="M51" s="2" t="s">
        <v>19029</v>
      </c>
      <c r="N51" s="2">
        <f>COUNTIF(DATI!Q:Q,Analisi!$M51)</f>
        <v>1</v>
      </c>
      <c r="O51" s="3">
        <f t="shared" si="4"/>
        <v>2.3877745940783189E-4</v>
      </c>
      <c r="P51" s="2" t="s">
        <v>2469</v>
      </c>
      <c r="Q51">
        <f>COUNTIF(DATI!W:W,Analisi!$P51)</f>
        <v>14</v>
      </c>
      <c r="R51" s="3">
        <f t="shared" si="5"/>
        <v>3.3428844317096467E-3</v>
      </c>
    </row>
    <row r="52" spans="13:18" x14ac:dyDescent="0.35">
      <c r="M52" s="2" t="s">
        <v>19546</v>
      </c>
      <c r="N52" s="2">
        <f>COUNTIF(DATI!Q:Q,Analisi!$M52)</f>
        <v>5</v>
      </c>
      <c r="O52" s="3">
        <f t="shared" si="4"/>
        <v>1.1938872970391596E-3</v>
      </c>
      <c r="P52" s="2" t="s">
        <v>19752</v>
      </c>
      <c r="Q52">
        <f>COUNTIF(DATI!W:W,Analisi!$P52)</f>
        <v>14</v>
      </c>
      <c r="R52" s="3">
        <f t="shared" si="5"/>
        <v>3.3428844317096467E-3</v>
      </c>
    </row>
    <row r="53" spans="13:18" x14ac:dyDescent="0.35">
      <c r="M53" s="2" t="s">
        <v>8063</v>
      </c>
      <c r="N53" s="2">
        <f>COUNTIF(DATI!Q:Q,Analisi!$M53)</f>
        <v>3</v>
      </c>
      <c r="O53" s="3">
        <f t="shared" si="4"/>
        <v>7.1633237822349568E-4</v>
      </c>
      <c r="P53" s="2" t="s">
        <v>19135</v>
      </c>
      <c r="Q53">
        <f>COUNTIF(DATI!W:W,Analisi!$P53)</f>
        <v>1</v>
      </c>
      <c r="R53" s="3">
        <f t="shared" si="5"/>
        <v>2.3877745940783189E-4</v>
      </c>
    </row>
    <row r="54" spans="13:18" x14ac:dyDescent="0.35">
      <c r="M54" s="2" t="s">
        <v>99</v>
      </c>
      <c r="N54" s="2">
        <f>COUNTIF(DATI!Q:Q,Analisi!$M54)</f>
        <v>1</v>
      </c>
      <c r="O54" s="3">
        <f t="shared" si="4"/>
        <v>2.3877745940783189E-4</v>
      </c>
      <c r="P54" s="2" t="s">
        <v>22274</v>
      </c>
      <c r="Q54">
        <f>COUNTIF(DATI!W:W,Analisi!$P54)</f>
        <v>16</v>
      </c>
      <c r="R54" s="3">
        <f t="shared" si="5"/>
        <v>3.8204393505253103E-3</v>
      </c>
    </row>
    <row r="55" spans="13:18" x14ac:dyDescent="0.35">
      <c r="M55" s="2" t="s">
        <v>240</v>
      </c>
      <c r="N55" s="2">
        <f>COUNTIF(DATI!Q:Q,Analisi!$M55)</f>
        <v>2</v>
      </c>
      <c r="O55" s="3">
        <f t="shared" si="4"/>
        <v>4.7755491881566379E-4</v>
      </c>
      <c r="P55" s="2" t="s">
        <v>19045</v>
      </c>
      <c r="Q55">
        <f>COUNTIF(DATI!W:W,Analisi!$P55)</f>
        <v>2</v>
      </c>
      <c r="R55" s="3">
        <f t="shared" si="5"/>
        <v>4.7755491881566379E-4</v>
      </c>
    </row>
    <row r="56" spans="13:18" x14ac:dyDescent="0.35">
      <c r="M56" s="2" t="s">
        <v>201</v>
      </c>
      <c r="N56" s="2">
        <f>COUNTIF(DATI!Q:Q,Analisi!$M56)</f>
        <v>339</v>
      </c>
      <c r="O56" s="3">
        <f t="shared" si="4"/>
        <v>8.0945558739255019E-2</v>
      </c>
      <c r="P56" s="2" t="s">
        <v>6677</v>
      </c>
      <c r="Q56">
        <f>COUNTIF(DATI!W:W,Analisi!$P56)</f>
        <v>52</v>
      </c>
      <c r="R56" s="3">
        <f t="shared" si="5"/>
        <v>1.2416427889207259E-2</v>
      </c>
    </row>
    <row r="57" spans="13:18" x14ac:dyDescent="0.35">
      <c r="M57" s="2" t="s">
        <v>699</v>
      </c>
      <c r="N57" s="2">
        <f>COUNTIF(DATI!Q:Q,Analisi!$M57)</f>
        <v>98</v>
      </c>
      <c r="O57" s="3">
        <f t="shared" si="4"/>
        <v>2.3400191021967526E-2</v>
      </c>
      <c r="P57" s="2" t="s">
        <v>19731</v>
      </c>
      <c r="Q57">
        <f>COUNTIF(DATI!W:W,Analisi!$P57)</f>
        <v>8</v>
      </c>
      <c r="R57" s="3">
        <f t="shared" si="5"/>
        <v>1.9102196752626551E-3</v>
      </c>
    </row>
    <row r="58" spans="13:18" x14ac:dyDescent="0.35">
      <c r="M58" s="2" t="s">
        <v>8274</v>
      </c>
      <c r="N58" s="2">
        <f>COUNTIF(DATI!Q:Q,Analisi!$M58)</f>
        <v>1</v>
      </c>
      <c r="O58" s="3">
        <f t="shared" si="4"/>
        <v>2.3877745940783189E-4</v>
      </c>
      <c r="P58" s="2" t="s">
        <v>557</v>
      </c>
      <c r="Q58">
        <f>COUNTIF(DATI!W:W,Analisi!$P58)</f>
        <v>2</v>
      </c>
      <c r="R58" s="3">
        <f t="shared" si="5"/>
        <v>4.7755491881566379E-4</v>
      </c>
    </row>
    <row r="59" spans="13:18" x14ac:dyDescent="0.35">
      <c r="M59" s="2" t="s">
        <v>499</v>
      </c>
      <c r="N59" s="2">
        <f>COUNTIF(DATI!Q:Q,Analisi!$M59)</f>
        <v>23</v>
      </c>
      <c r="O59" s="3">
        <f t="shared" si="4"/>
        <v>5.4918815663801334E-3</v>
      </c>
      <c r="P59" s="2" t="s">
        <v>19087</v>
      </c>
      <c r="Q59">
        <f>COUNTIF(DATI!W:W,Analisi!$P59)</f>
        <v>1</v>
      </c>
      <c r="R59" s="3">
        <f t="shared" si="5"/>
        <v>2.3877745940783189E-4</v>
      </c>
    </row>
    <row r="60" spans="13:18" x14ac:dyDescent="0.35">
      <c r="M60" s="2" t="s">
        <v>5039</v>
      </c>
      <c r="N60" s="2">
        <f>COUNTIF(DATI!Q:Q,Analisi!$M60)</f>
        <v>4</v>
      </c>
      <c r="O60" s="3">
        <f t="shared" si="4"/>
        <v>9.5510983763132757E-4</v>
      </c>
      <c r="P60" s="2" t="s">
        <v>6673</v>
      </c>
      <c r="Q60">
        <f>COUNTIF(DATI!W:W,Analisi!$P60)</f>
        <v>95</v>
      </c>
      <c r="R60" s="3">
        <f t="shared" si="5"/>
        <v>2.2683858643744031E-2</v>
      </c>
    </row>
    <row r="61" spans="13:18" x14ac:dyDescent="0.35">
      <c r="M61" s="2" t="s">
        <v>135</v>
      </c>
      <c r="N61" s="2">
        <f>COUNTIF(DATI!Q:Q,Analisi!$M61)</f>
        <v>9</v>
      </c>
      <c r="O61" s="3">
        <f t="shared" si="4"/>
        <v>2.1489971346704871E-3</v>
      </c>
      <c r="P61" s="2" t="s">
        <v>567</v>
      </c>
      <c r="Q61">
        <f>COUNTIF(DATI!W:W,Analisi!$P61)</f>
        <v>3</v>
      </c>
      <c r="R61" s="3">
        <f t="shared" si="5"/>
        <v>7.1633237822349568E-4</v>
      </c>
    </row>
    <row r="62" spans="13:18" x14ac:dyDescent="0.35">
      <c r="M62" s="2" t="s">
        <v>16077</v>
      </c>
      <c r="N62" s="2">
        <f>COUNTIF(DATI!Q:Q,Analisi!$M62)</f>
        <v>2</v>
      </c>
      <c r="O62" s="3">
        <f t="shared" si="4"/>
        <v>4.7755491881566379E-4</v>
      </c>
      <c r="P62" s="2" t="s">
        <v>19734</v>
      </c>
      <c r="Q62">
        <f>COUNTIF(DATI!W:W,Analisi!$P62)</f>
        <v>9</v>
      </c>
      <c r="R62" s="3">
        <f t="shared" si="5"/>
        <v>2.1489971346704871E-3</v>
      </c>
    </row>
    <row r="63" spans="13:18" x14ac:dyDescent="0.35">
      <c r="M63" s="2" t="s">
        <v>21059</v>
      </c>
      <c r="N63" s="2">
        <f>COUNTIF(DATI!Q:Q,Analisi!$M63)</f>
        <v>4</v>
      </c>
      <c r="O63" s="3">
        <f t="shared" si="4"/>
        <v>9.5510983763132757E-4</v>
      </c>
      <c r="P63" s="2" t="s">
        <v>19753</v>
      </c>
      <c r="Q63">
        <f>COUNTIF(DATI!W:W,Analisi!$P63)</f>
        <v>5</v>
      </c>
      <c r="R63" s="3">
        <f t="shared" si="5"/>
        <v>1.1938872970391596E-3</v>
      </c>
    </row>
    <row r="64" spans="13:18" x14ac:dyDescent="0.35">
      <c r="M64" s="2" t="s">
        <v>5636</v>
      </c>
      <c r="N64" s="2">
        <f>COUNTIF(DATI!Q:Q,Analisi!$M64)</f>
        <v>7</v>
      </c>
      <c r="O64" s="3">
        <f t="shared" si="4"/>
        <v>1.6714422158548234E-3</v>
      </c>
      <c r="P64" s="2" t="s">
        <v>19741</v>
      </c>
      <c r="Q64">
        <f>COUNTIF(DATI!W:W,Analisi!$P64)</f>
        <v>6</v>
      </c>
      <c r="R64" s="3">
        <f t="shared" si="5"/>
        <v>1.4326647564469914E-3</v>
      </c>
    </row>
    <row r="65" spans="13:18" x14ac:dyDescent="0.35">
      <c r="M65" s="2" t="s">
        <v>504</v>
      </c>
      <c r="N65" s="2">
        <f>COUNTIF(DATI!Q:Q,Analisi!$M65)</f>
        <v>1</v>
      </c>
      <c r="O65" s="3">
        <f t="shared" si="4"/>
        <v>2.3877745940783189E-4</v>
      </c>
      <c r="P65" s="2" t="s">
        <v>649</v>
      </c>
      <c r="Q65">
        <f>COUNTIF(DATI!W:W,Analisi!$P65)</f>
        <v>145</v>
      </c>
      <c r="R65" s="3">
        <f t="shared" si="5"/>
        <v>3.4622731614135628E-2</v>
      </c>
    </row>
    <row r="66" spans="13:18" x14ac:dyDescent="0.35">
      <c r="M66" s="2" t="s">
        <v>8488</v>
      </c>
      <c r="N66" s="2">
        <f>COUNTIF(DATI!Q:Q,Analisi!$M66)</f>
        <v>4</v>
      </c>
      <c r="O66" s="3">
        <f t="shared" si="4"/>
        <v>9.5510983763132757E-4</v>
      </c>
      <c r="P66" s="2" t="s">
        <v>19729</v>
      </c>
      <c r="Q66">
        <f>COUNTIF(DATI!W:W,Analisi!$P66)</f>
        <v>1</v>
      </c>
      <c r="R66" s="3">
        <f t="shared" si="5"/>
        <v>2.3877745940783189E-4</v>
      </c>
    </row>
    <row r="67" spans="13:18" x14ac:dyDescent="0.35">
      <c r="M67" s="2" t="s">
        <v>297</v>
      </c>
      <c r="N67" s="2">
        <f>COUNTIF(DATI!Q:Q,Analisi!$M67)</f>
        <v>3</v>
      </c>
      <c r="O67" s="3">
        <f t="shared" ref="O67:O130" si="9">N67/SUM($N:$N)</f>
        <v>7.1633237822349568E-4</v>
      </c>
      <c r="P67" s="2" t="s">
        <v>19076</v>
      </c>
      <c r="Q67">
        <f>COUNTIF(DATI!W:W,Analisi!$P67)</f>
        <v>11</v>
      </c>
      <c r="R67" s="3">
        <f t="shared" ref="R67:R130" si="10">Q67/SUM($Q:$Q)</f>
        <v>2.6265520534861507E-3</v>
      </c>
    </row>
    <row r="68" spans="13:18" x14ac:dyDescent="0.35">
      <c r="M68" s="2" t="s">
        <v>19049</v>
      </c>
      <c r="N68" s="2">
        <f>COUNTIF(DATI!Q:Q,Analisi!$M68)</f>
        <v>3</v>
      </c>
      <c r="O68" s="3">
        <f t="shared" si="9"/>
        <v>7.1633237822349568E-4</v>
      </c>
      <c r="P68" s="2" t="s">
        <v>579</v>
      </c>
      <c r="Q68">
        <f>COUNTIF(DATI!W:W,Analisi!$P68)</f>
        <v>3</v>
      </c>
      <c r="R68" s="3">
        <f t="shared" si="10"/>
        <v>7.1633237822349568E-4</v>
      </c>
    </row>
    <row r="69" spans="13:18" x14ac:dyDescent="0.35">
      <c r="M69" s="2" t="s">
        <v>6655</v>
      </c>
      <c r="N69" s="2">
        <f>COUNTIF(DATI!Q:Q,Analisi!$M69)</f>
        <v>3</v>
      </c>
      <c r="O69" s="3">
        <f t="shared" si="9"/>
        <v>7.1633237822349568E-4</v>
      </c>
      <c r="P69" s="2" t="s">
        <v>19323</v>
      </c>
      <c r="Q69">
        <f>COUNTIF(DATI!W:W,Analisi!$P69)</f>
        <v>6</v>
      </c>
      <c r="R69" s="3">
        <f t="shared" si="10"/>
        <v>1.4326647564469914E-3</v>
      </c>
    </row>
    <row r="70" spans="13:18" x14ac:dyDescent="0.35">
      <c r="M70" s="2" t="s">
        <v>447</v>
      </c>
      <c r="N70" s="2">
        <f>COUNTIF(DATI!Q:Q,Analisi!$M70)</f>
        <v>4</v>
      </c>
      <c r="O70" s="3">
        <f t="shared" si="9"/>
        <v>9.5510983763132757E-4</v>
      </c>
      <c r="P70" s="2" t="s">
        <v>500</v>
      </c>
      <c r="Q70">
        <f>COUNTIF(DATI!W:W,Analisi!$P70)</f>
        <v>2</v>
      </c>
      <c r="R70" s="3">
        <f t="shared" si="10"/>
        <v>4.7755491881566379E-4</v>
      </c>
    </row>
    <row r="71" spans="13:18" x14ac:dyDescent="0.35">
      <c r="M71" s="2" t="s">
        <v>787</v>
      </c>
      <c r="N71" s="2">
        <f>COUNTIF(DATI!Q:Q,Analisi!$M71)</f>
        <v>1</v>
      </c>
      <c r="O71" s="3">
        <f t="shared" si="9"/>
        <v>2.3877745940783189E-4</v>
      </c>
      <c r="P71" s="2" t="s">
        <v>19512</v>
      </c>
      <c r="Q71">
        <f>COUNTIF(DATI!W:W,Analisi!$P71)</f>
        <v>3</v>
      </c>
      <c r="R71" s="3">
        <f t="shared" si="10"/>
        <v>7.1633237822349568E-4</v>
      </c>
    </row>
    <row r="72" spans="13:18" x14ac:dyDescent="0.35">
      <c r="M72" s="2" t="s">
        <v>3063</v>
      </c>
      <c r="N72" s="2">
        <f>COUNTIF(DATI!Q:Q,Analisi!$M72)</f>
        <v>73</v>
      </c>
      <c r="O72" s="3">
        <f t="shared" si="9"/>
        <v>1.7430754536771727E-2</v>
      </c>
      <c r="P72" s="2" t="s">
        <v>22277</v>
      </c>
      <c r="Q72">
        <f>COUNTIF(DATI!W:W,Analisi!$P72)</f>
        <v>7</v>
      </c>
      <c r="R72" s="3">
        <f t="shared" si="10"/>
        <v>1.6714422158548234E-3</v>
      </c>
    </row>
    <row r="73" spans="13:18" x14ac:dyDescent="0.35">
      <c r="M73" s="2" t="s">
        <v>345</v>
      </c>
      <c r="N73" s="2">
        <f>COUNTIF(DATI!Q:Q,Analisi!$M73)</f>
        <v>1</v>
      </c>
      <c r="O73" s="3">
        <f t="shared" si="9"/>
        <v>2.3877745940783189E-4</v>
      </c>
      <c r="P73" s="2" t="s">
        <v>2428</v>
      </c>
      <c r="Q73">
        <f>COUNTIF(DATI!W:W,Analisi!$P73)</f>
        <v>84</v>
      </c>
      <c r="R73" s="3">
        <f t="shared" si="10"/>
        <v>2.0057306590257881E-2</v>
      </c>
    </row>
    <row r="74" spans="13:18" x14ac:dyDescent="0.35">
      <c r="M74" s="2" t="s">
        <v>290</v>
      </c>
      <c r="N74" s="2">
        <f>COUNTIF(DATI!Q:Q,Analisi!$M74)</f>
        <v>1</v>
      </c>
      <c r="O74" s="3">
        <f t="shared" si="9"/>
        <v>2.3877745940783189E-4</v>
      </c>
      <c r="P74" s="2" t="s">
        <v>19730</v>
      </c>
      <c r="Q74">
        <f>COUNTIF(DATI!W:W,Analisi!$P74)</f>
        <v>1</v>
      </c>
      <c r="R74" s="3">
        <f t="shared" si="10"/>
        <v>2.3877745940783189E-4</v>
      </c>
    </row>
    <row r="75" spans="13:18" x14ac:dyDescent="0.35">
      <c r="M75" s="2" t="s">
        <v>7992</v>
      </c>
      <c r="N75" s="2">
        <f>COUNTIF(DATI!Q:Q,Analisi!$M75)</f>
        <v>1</v>
      </c>
      <c r="O75" s="3">
        <f t="shared" si="9"/>
        <v>2.3877745940783189E-4</v>
      </c>
      <c r="P75" s="2" t="s">
        <v>19108</v>
      </c>
      <c r="Q75">
        <f>COUNTIF(DATI!W:W,Analisi!$P75)</f>
        <v>1</v>
      </c>
      <c r="R75" s="3">
        <f t="shared" si="10"/>
        <v>2.3877745940783189E-4</v>
      </c>
    </row>
    <row r="76" spans="13:18" x14ac:dyDescent="0.35">
      <c r="M76" s="2" t="s">
        <v>5509</v>
      </c>
      <c r="N76" s="2">
        <f>COUNTIF(DATI!Q:Q,Analisi!$M76)</f>
        <v>30</v>
      </c>
      <c r="O76" s="3">
        <f t="shared" si="9"/>
        <v>7.1633237822349575E-3</v>
      </c>
      <c r="P76" s="2" t="s">
        <v>497</v>
      </c>
      <c r="Q76">
        <f>COUNTIF(DATI!W:W,Analisi!$P76)</f>
        <v>2</v>
      </c>
      <c r="R76" s="3">
        <f t="shared" si="10"/>
        <v>4.7755491881566379E-4</v>
      </c>
    </row>
    <row r="77" spans="13:18" x14ac:dyDescent="0.35">
      <c r="M77" s="2" t="s">
        <v>583</v>
      </c>
      <c r="N77" s="2">
        <f>COUNTIF(DATI!Q:Q,Analisi!$M77)</f>
        <v>18</v>
      </c>
      <c r="O77" s="3">
        <f t="shared" si="9"/>
        <v>4.2979942693409743E-3</v>
      </c>
      <c r="P77" s="2" t="s">
        <v>18983</v>
      </c>
      <c r="Q77">
        <f>COUNTIF(DATI!W:W,Analisi!$P77)</f>
        <v>10</v>
      </c>
      <c r="R77" s="3">
        <f t="shared" si="10"/>
        <v>2.3877745940783192E-3</v>
      </c>
    </row>
    <row r="78" spans="13:18" x14ac:dyDescent="0.35">
      <c r="M78" s="2" t="s">
        <v>8479</v>
      </c>
      <c r="N78" s="2">
        <f>COUNTIF(DATI!Q:Q,Analisi!$M78)</f>
        <v>1</v>
      </c>
      <c r="O78" s="3">
        <f t="shared" si="9"/>
        <v>2.3877745940783189E-4</v>
      </c>
      <c r="P78" s="2" t="s">
        <v>6667</v>
      </c>
      <c r="Q78">
        <f>COUNTIF(DATI!W:W,Analisi!$P78)</f>
        <v>96</v>
      </c>
      <c r="R78" s="3">
        <f t="shared" si="10"/>
        <v>2.2922636103151862E-2</v>
      </c>
    </row>
    <row r="79" spans="13:18" x14ac:dyDescent="0.35">
      <c r="M79" s="2" t="s">
        <v>133</v>
      </c>
      <c r="N79" s="2">
        <f>COUNTIF(DATI!Q:Q,Analisi!$M79)</f>
        <v>2</v>
      </c>
      <c r="O79" s="3">
        <f t="shared" si="9"/>
        <v>4.7755491881566379E-4</v>
      </c>
      <c r="P79" s="2" t="s">
        <v>19746</v>
      </c>
      <c r="Q79">
        <f>COUNTIF(DATI!W:W,Analisi!$P79)</f>
        <v>2</v>
      </c>
      <c r="R79" s="3">
        <f t="shared" si="10"/>
        <v>4.7755491881566379E-4</v>
      </c>
    </row>
    <row r="80" spans="13:18" x14ac:dyDescent="0.35">
      <c r="M80" s="2" t="s">
        <v>7342</v>
      </c>
      <c r="N80" s="2">
        <f>COUNTIF(DATI!Q:Q,Analisi!$M80)</f>
        <v>2</v>
      </c>
      <c r="O80" s="3">
        <f t="shared" si="9"/>
        <v>4.7755491881566379E-4</v>
      </c>
      <c r="P80" s="2" t="s">
        <v>7825</v>
      </c>
      <c r="Q80">
        <f>COUNTIF(DATI!W:W,Analisi!$P80)</f>
        <v>5</v>
      </c>
      <c r="R80" s="3">
        <f t="shared" si="10"/>
        <v>1.1938872970391596E-3</v>
      </c>
    </row>
    <row r="81" spans="13:18" x14ac:dyDescent="0.35">
      <c r="M81" s="2" t="s">
        <v>5070</v>
      </c>
      <c r="N81" s="2">
        <f>COUNTIF(DATI!Q:Q,Analisi!$M81)</f>
        <v>1</v>
      </c>
      <c r="O81" s="3">
        <f t="shared" si="9"/>
        <v>2.3877745940783189E-4</v>
      </c>
      <c r="P81" s="2" t="s">
        <v>19064</v>
      </c>
      <c r="Q81">
        <f>COUNTIF(DATI!W:W,Analisi!$P81)</f>
        <v>6</v>
      </c>
      <c r="R81" s="3">
        <f t="shared" si="10"/>
        <v>1.4326647564469914E-3</v>
      </c>
    </row>
    <row r="82" spans="13:18" x14ac:dyDescent="0.35">
      <c r="M82" s="2" t="s">
        <v>2785</v>
      </c>
      <c r="N82" s="2">
        <f>COUNTIF(DATI!Q:Q,Analisi!$M82)</f>
        <v>162</v>
      </c>
      <c r="O82" s="3">
        <f t="shared" si="9"/>
        <v>3.8681948424068767E-2</v>
      </c>
      <c r="P82" s="2" t="s">
        <v>568</v>
      </c>
      <c r="Q82">
        <f>COUNTIF(DATI!W:W,Analisi!$P82)</f>
        <v>1</v>
      </c>
      <c r="R82" s="3">
        <f t="shared" si="10"/>
        <v>2.3877745940783189E-4</v>
      </c>
    </row>
    <row r="83" spans="13:18" x14ac:dyDescent="0.35">
      <c r="M83" s="2" t="s">
        <v>4056</v>
      </c>
      <c r="N83" s="2">
        <f>COUNTIF(DATI!Q:Q,Analisi!$M83)</f>
        <v>1</v>
      </c>
      <c r="O83" s="3">
        <f t="shared" si="9"/>
        <v>2.3877745940783189E-4</v>
      </c>
      <c r="P83" s="2" t="s">
        <v>6681</v>
      </c>
      <c r="Q83">
        <f>COUNTIF(DATI!W:W,Analisi!$P83)</f>
        <v>77</v>
      </c>
      <c r="R83" s="3">
        <f t="shared" si="10"/>
        <v>1.8385864374403055E-2</v>
      </c>
    </row>
    <row r="84" spans="13:18" x14ac:dyDescent="0.35">
      <c r="M84" s="2" t="s">
        <v>19053</v>
      </c>
      <c r="N84" s="2">
        <f>COUNTIF(DATI!Q:Q,Analisi!$M84)</f>
        <v>3</v>
      </c>
      <c r="O84" s="3">
        <f t="shared" si="9"/>
        <v>7.1633237822349568E-4</v>
      </c>
      <c r="P84" s="2" t="s">
        <v>515</v>
      </c>
      <c r="Q84">
        <f>COUNTIF(DATI!W:W,Analisi!$P84)</f>
        <v>7</v>
      </c>
      <c r="R84" s="3">
        <f t="shared" si="10"/>
        <v>1.6714422158548234E-3</v>
      </c>
    </row>
    <row r="85" spans="13:18" x14ac:dyDescent="0.35">
      <c r="M85" s="2" t="s">
        <v>2396</v>
      </c>
      <c r="N85" s="2">
        <f>COUNTIF(DATI!Q:Q,Analisi!$M85)</f>
        <v>5</v>
      </c>
      <c r="O85" s="3">
        <f t="shared" si="9"/>
        <v>1.1938872970391596E-3</v>
      </c>
      <c r="P85" s="2" t="s">
        <v>19740</v>
      </c>
      <c r="Q85">
        <f>COUNTIF(DATI!W:W,Analisi!$P85)</f>
        <v>9</v>
      </c>
      <c r="R85" s="3">
        <f t="shared" si="10"/>
        <v>2.1489971346704871E-3</v>
      </c>
    </row>
    <row r="86" spans="13:18" x14ac:dyDescent="0.35">
      <c r="M86" s="2" t="s">
        <v>1263</v>
      </c>
      <c r="N86" s="2">
        <f>COUNTIF(DATI!Q:Q,Analisi!$M86)</f>
        <v>5</v>
      </c>
      <c r="O86" s="3">
        <f t="shared" si="9"/>
        <v>1.1938872970391596E-3</v>
      </c>
      <c r="P86" s="2" t="s">
        <v>6730</v>
      </c>
      <c r="Q86">
        <f>COUNTIF(DATI!W:W,Analisi!$P86)</f>
        <v>5</v>
      </c>
      <c r="R86" s="3">
        <f t="shared" si="10"/>
        <v>1.1938872970391596E-3</v>
      </c>
    </row>
    <row r="87" spans="13:18" x14ac:dyDescent="0.35">
      <c r="M87" s="2" t="s">
        <v>19756</v>
      </c>
      <c r="N87" s="2">
        <f>COUNTIF(DATI!Q:Q,Analisi!$M87)</f>
        <v>3</v>
      </c>
      <c r="O87" s="3">
        <f t="shared" si="9"/>
        <v>7.1633237822349568E-4</v>
      </c>
      <c r="P87" s="2" t="s">
        <v>6659</v>
      </c>
      <c r="Q87">
        <f>COUNTIF(DATI!W:W,Analisi!$P87)</f>
        <v>60</v>
      </c>
      <c r="R87" s="3">
        <f t="shared" si="10"/>
        <v>1.4326647564469915E-2</v>
      </c>
    </row>
    <row r="88" spans="13:18" x14ac:dyDescent="0.35">
      <c r="M88" s="2" t="s">
        <v>630</v>
      </c>
      <c r="N88" s="2">
        <f>COUNTIF(DATI!Q:Q,Analisi!$M88)</f>
        <v>3</v>
      </c>
      <c r="O88" s="3">
        <f t="shared" si="9"/>
        <v>7.1633237822349568E-4</v>
      </c>
      <c r="P88" s="2" t="s">
        <v>19732</v>
      </c>
      <c r="Q88">
        <f>COUNTIF(DATI!W:W,Analisi!$P88)</f>
        <v>8</v>
      </c>
      <c r="R88" s="3">
        <f t="shared" si="10"/>
        <v>1.9102196752626551E-3</v>
      </c>
    </row>
    <row r="89" spans="13:18" x14ac:dyDescent="0.35">
      <c r="M89" s="2" t="s">
        <v>8076</v>
      </c>
      <c r="N89" s="2">
        <f>COUNTIF(DATI!Q:Q,Analisi!$M89)</f>
        <v>1</v>
      </c>
      <c r="O89" s="3">
        <f t="shared" si="9"/>
        <v>2.3877745940783189E-4</v>
      </c>
      <c r="P89" s="2" t="s">
        <v>6676</v>
      </c>
      <c r="Q89">
        <f>COUNTIF(DATI!W:W,Analisi!$P89)</f>
        <v>35</v>
      </c>
      <c r="R89" s="3">
        <f t="shared" si="10"/>
        <v>8.3572110792741166E-3</v>
      </c>
    </row>
    <row r="90" spans="13:18" x14ac:dyDescent="0.35">
      <c r="M90" s="2" t="s">
        <v>177</v>
      </c>
      <c r="N90" s="2">
        <f>COUNTIF(DATI!Q:Q,Analisi!$M90)</f>
        <v>8</v>
      </c>
      <c r="O90" s="3">
        <f t="shared" si="9"/>
        <v>1.9102196752626551E-3</v>
      </c>
      <c r="P90" s="2" t="s">
        <v>19020</v>
      </c>
      <c r="Q90">
        <f>COUNTIF(DATI!W:W,Analisi!$P90)</f>
        <v>30</v>
      </c>
      <c r="R90" s="3">
        <f t="shared" si="10"/>
        <v>7.1633237822349575E-3</v>
      </c>
    </row>
    <row r="91" spans="13:18" x14ac:dyDescent="0.35">
      <c r="M91" s="2" t="s">
        <v>5513</v>
      </c>
      <c r="N91" s="2">
        <f>COUNTIF(DATI!Q:Q,Analisi!$M91)</f>
        <v>3</v>
      </c>
      <c r="O91" s="3">
        <f t="shared" si="9"/>
        <v>7.1633237822349568E-4</v>
      </c>
      <c r="P91" s="2" t="s">
        <v>19733</v>
      </c>
      <c r="Q91">
        <f>COUNTIF(DATI!W:W,Analisi!$P91)</f>
        <v>7</v>
      </c>
      <c r="R91" s="3">
        <f t="shared" si="10"/>
        <v>1.6714422158548234E-3</v>
      </c>
    </row>
    <row r="92" spans="13:18" x14ac:dyDescent="0.35">
      <c r="M92" s="2" t="s">
        <v>502</v>
      </c>
      <c r="N92" s="2">
        <f>COUNTIF(DATI!Q:Q,Analisi!$M92)</f>
        <v>4</v>
      </c>
      <c r="O92" s="3">
        <f t="shared" si="9"/>
        <v>9.5510983763132757E-4</v>
      </c>
      <c r="P92" s="2" t="s">
        <v>8010</v>
      </c>
      <c r="Q92">
        <f>COUNTIF(DATI!W:W,Analisi!$P92)</f>
        <v>2</v>
      </c>
      <c r="R92" s="3">
        <f t="shared" si="10"/>
        <v>4.7755491881566379E-4</v>
      </c>
    </row>
    <row r="93" spans="13:18" x14ac:dyDescent="0.35">
      <c r="M93" s="2" t="s">
        <v>732</v>
      </c>
      <c r="N93" s="2">
        <f>COUNTIF(DATI!Q:Q,Analisi!$M93)</f>
        <v>18</v>
      </c>
      <c r="O93" s="3">
        <f t="shared" si="9"/>
        <v>4.2979942693409743E-3</v>
      </c>
      <c r="P93" s="2" t="s">
        <v>6672</v>
      </c>
      <c r="Q93">
        <f>COUNTIF(DATI!W:W,Analisi!$P93)</f>
        <v>68</v>
      </c>
      <c r="R93" s="3">
        <f t="shared" si="10"/>
        <v>1.6236867239732569E-2</v>
      </c>
    </row>
    <row r="94" spans="13:18" x14ac:dyDescent="0.35">
      <c r="M94" s="2" t="s">
        <v>415</v>
      </c>
      <c r="N94" s="2">
        <f>COUNTIF(DATI!Q:Q,Analisi!$M94)</f>
        <v>5</v>
      </c>
      <c r="O94" s="3">
        <f t="shared" si="9"/>
        <v>1.1938872970391596E-3</v>
      </c>
      <c r="P94" s="2" t="s">
        <v>19755</v>
      </c>
      <c r="Q94">
        <f>COUNTIF(DATI!W:W,Analisi!$P94)</f>
        <v>2</v>
      </c>
      <c r="R94" s="3">
        <f t="shared" si="10"/>
        <v>4.7755491881566379E-4</v>
      </c>
    </row>
    <row r="95" spans="13:18" x14ac:dyDescent="0.35">
      <c r="M95" s="2" t="s">
        <v>19044</v>
      </c>
      <c r="N95" s="2">
        <f>COUNTIF(DATI!Q:Q,Analisi!$M95)</f>
        <v>2</v>
      </c>
      <c r="O95" s="3">
        <f t="shared" si="9"/>
        <v>4.7755491881566379E-4</v>
      </c>
      <c r="P95" s="2" t="s">
        <v>6685</v>
      </c>
      <c r="Q95">
        <f>COUNTIF(DATI!W:W,Analisi!$P95)</f>
        <v>30</v>
      </c>
      <c r="R95" s="3">
        <f t="shared" si="10"/>
        <v>7.1633237822349575E-3</v>
      </c>
    </row>
    <row r="96" spans="13:18" x14ac:dyDescent="0.35">
      <c r="M96" s="2" t="s">
        <v>8226</v>
      </c>
      <c r="N96" s="2">
        <f>COUNTIF(DATI!Q:Q,Analisi!$M96)</f>
        <v>5</v>
      </c>
      <c r="O96" s="3">
        <f t="shared" si="9"/>
        <v>1.1938872970391596E-3</v>
      </c>
      <c r="P96" s="2" t="s">
        <v>19743</v>
      </c>
      <c r="Q96">
        <f>COUNTIF(DATI!W:W,Analisi!$P96)</f>
        <v>6</v>
      </c>
      <c r="R96" s="3">
        <f t="shared" si="10"/>
        <v>1.4326647564469914E-3</v>
      </c>
    </row>
    <row r="97" spans="13:18" x14ac:dyDescent="0.35">
      <c r="M97" s="2" t="s">
        <v>2000</v>
      </c>
      <c r="N97" s="2">
        <f>COUNTIF(DATI!Q:Q,Analisi!$M97)</f>
        <v>36</v>
      </c>
      <c r="O97" s="3">
        <f t="shared" si="9"/>
        <v>8.5959885386819486E-3</v>
      </c>
      <c r="P97" s="2" t="s">
        <v>1563</v>
      </c>
      <c r="Q97">
        <f>COUNTIF(DATI!W:W,Analisi!$P97)</f>
        <v>4</v>
      </c>
      <c r="R97" s="3">
        <f t="shared" si="10"/>
        <v>9.5510983763132757E-4</v>
      </c>
    </row>
    <row r="98" spans="13:18" x14ac:dyDescent="0.35">
      <c r="M98" s="2" t="s">
        <v>6658</v>
      </c>
      <c r="N98" s="2">
        <f>COUNTIF(DATI!Q:Q,Analisi!$M98)</f>
        <v>3</v>
      </c>
      <c r="O98" s="3">
        <f t="shared" si="9"/>
        <v>7.1633237822349568E-4</v>
      </c>
      <c r="P98" s="2" t="s">
        <v>19159</v>
      </c>
      <c r="Q98">
        <f>COUNTIF(DATI!W:W,Analisi!$P98)</f>
        <v>2</v>
      </c>
      <c r="R98" s="3">
        <f t="shared" si="10"/>
        <v>4.7755491881566379E-4</v>
      </c>
    </row>
    <row r="99" spans="13:18" x14ac:dyDescent="0.35">
      <c r="M99" s="2" t="s">
        <v>5463</v>
      </c>
      <c r="N99" s="2">
        <f>COUNTIF(DATI!Q:Q,Analisi!$M99)</f>
        <v>58</v>
      </c>
      <c r="O99" s="3">
        <f t="shared" si="9"/>
        <v>1.3849092645654251E-2</v>
      </c>
      <c r="P99" s="2" t="s">
        <v>6665</v>
      </c>
      <c r="Q99">
        <f>COUNTIF(DATI!W:W,Analisi!$P99)</f>
        <v>38</v>
      </c>
      <c r="R99" s="3">
        <f t="shared" si="10"/>
        <v>9.0735434574976126E-3</v>
      </c>
    </row>
    <row r="100" spans="13:18" x14ac:dyDescent="0.35">
      <c r="M100" s="2" t="s">
        <v>2471</v>
      </c>
      <c r="N100" s="2">
        <f>COUNTIF(DATI!Q:Q,Analisi!$M100)</f>
        <v>41</v>
      </c>
      <c r="O100" s="3">
        <f t="shared" si="9"/>
        <v>9.7898758357211086E-3</v>
      </c>
      <c r="P100" s="2" t="s">
        <v>536</v>
      </c>
      <c r="Q100">
        <f>COUNTIF(DATI!W:W,Analisi!$P100)</f>
        <v>3</v>
      </c>
      <c r="R100" s="3">
        <f t="shared" si="10"/>
        <v>7.1633237822349568E-4</v>
      </c>
    </row>
    <row r="101" spans="13:18" x14ac:dyDescent="0.35">
      <c r="M101" s="2" t="s">
        <v>145</v>
      </c>
      <c r="N101" s="2">
        <f>COUNTIF(DATI!Q:Q,Analisi!$M101)</f>
        <v>9</v>
      </c>
      <c r="O101" s="3">
        <f t="shared" si="9"/>
        <v>2.1489971346704871E-3</v>
      </c>
      <c r="P101" s="2" t="s">
        <v>19727</v>
      </c>
      <c r="Q101">
        <f>COUNTIF(DATI!W:W,Analisi!$P101)</f>
        <v>2</v>
      </c>
      <c r="R101" s="3">
        <f t="shared" si="10"/>
        <v>4.7755491881566379E-4</v>
      </c>
    </row>
    <row r="102" spans="13:18" x14ac:dyDescent="0.35">
      <c r="M102" s="2" t="s">
        <v>523</v>
      </c>
      <c r="N102" s="2">
        <f>COUNTIF(DATI!Q:Q,Analisi!$M102)</f>
        <v>31</v>
      </c>
      <c r="O102" s="3">
        <f t="shared" si="9"/>
        <v>7.4021012416427886E-3</v>
      </c>
      <c r="P102" s="2" t="s">
        <v>645</v>
      </c>
      <c r="Q102">
        <f>COUNTIF(DATI!W:W,Analisi!$P102)</f>
        <v>2</v>
      </c>
      <c r="R102" s="3">
        <f t="shared" si="10"/>
        <v>4.7755491881566379E-4</v>
      </c>
    </row>
    <row r="103" spans="13:18" x14ac:dyDescent="0.35">
      <c r="M103" s="2" t="s">
        <v>8342</v>
      </c>
      <c r="N103" s="2">
        <f>COUNTIF(DATI!Q:Q,Analisi!$M103)</f>
        <v>2</v>
      </c>
      <c r="O103" s="3">
        <f t="shared" si="9"/>
        <v>4.7755491881566379E-4</v>
      </c>
      <c r="P103" s="2" t="s">
        <v>19062</v>
      </c>
      <c r="Q103">
        <f>COUNTIF(DATI!W:W,Analisi!$P103)</f>
        <v>1</v>
      </c>
      <c r="R103" s="3">
        <f t="shared" si="10"/>
        <v>2.3877745940783189E-4</v>
      </c>
    </row>
    <row r="104" spans="13:18" x14ac:dyDescent="0.35">
      <c r="M104" s="2" t="s">
        <v>19758</v>
      </c>
      <c r="N104" s="2">
        <f>COUNTIF(DATI!Q:Q,Analisi!$M104)</f>
        <v>1</v>
      </c>
      <c r="O104" s="3">
        <f t="shared" si="9"/>
        <v>2.3877745940783189E-4</v>
      </c>
      <c r="P104" s="2" t="s">
        <v>19706</v>
      </c>
      <c r="Q104">
        <f>COUNTIF(DATI!W:W,Analisi!$P104)</f>
        <v>5</v>
      </c>
      <c r="R104" s="3">
        <f t="shared" si="10"/>
        <v>1.1938872970391596E-3</v>
      </c>
    </row>
    <row r="105" spans="13:18" x14ac:dyDescent="0.35">
      <c r="M105" s="2" t="s">
        <v>115</v>
      </c>
      <c r="N105" s="2">
        <f>COUNTIF(DATI!Q:Q,Analisi!$M105)</f>
        <v>1</v>
      </c>
      <c r="O105" s="3">
        <f t="shared" si="9"/>
        <v>2.3877745940783189E-4</v>
      </c>
      <c r="P105" s="2" t="s">
        <v>6731</v>
      </c>
      <c r="Q105">
        <f>COUNTIF(DATI!W:W,Analisi!$P105)</f>
        <v>2</v>
      </c>
      <c r="R105" s="3">
        <f t="shared" si="10"/>
        <v>4.7755491881566379E-4</v>
      </c>
    </row>
    <row r="106" spans="13:18" x14ac:dyDescent="0.35">
      <c r="M106" s="2" t="s">
        <v>2466</v>
      </c>
      <c r="N106" s="2">
        <f>COUNTIF(DATI!Q:Q,Analisi!$M106)</f>
        <v>5</v>
      </c>
      <c r="O106" s="3">
        <f t="shared" si="9"/>
        <v>1.1938872970391596E-3</v>
      </c>
      <c r="P106" s="2" t="s">
        <v>6675</v>
      </c>
      <c r="Q106">
        <f>COUNTIF(DATI!W:W,Analisi!$P106)</f>
        <v>71</v>
      </c>
      <c r="R106" s="3">
        <f t="shared" si="10"/>
        <v>1.6953199617956063E-2</v>
      </c>
    </row>
    <row r="107" spans="13:18" x14ac:dyDescent="0.35">
      <c r="M107" s="2" t="s">
        <v>2075</v>
      </c>
      <c r="N107" s="2">
        <f>COUNTIF(DATI!Q:Q,Analisi!$M107)</f>
        <v>7</v>
      </c>
      <c r="O107" s="3">
        <f t="shared" si="9"/>
        <v>1.6714422158548234E-3</v>
      </c>
      <c r="P107" s="2" t="s">
        <v>19742</v>
      </c>
      <c r="Q107">
        <f>COUNTIF(DATI!W:W,Analisi!$P107)</f>
        <v>10</v>
      </c>
      <c r="R107" s="3">
        <f t="shared" si="10"/>
        <v>2.3877745940783192E-3</v>
      </c>
    </row>
    <row r="108" spans="13:18" x14ac:dyDescent="0.35">
      <c r="M108" s="2" t="s">
        <v>6740</v>
      </c>
      <c r="N108" s="2">
        <f>COUNTIF(DATI!Q:Q,Analisi!$M108)</f>
        <v>18</v>
      </c>
      <c r="O108" s="3">
        <f t="shared" si="9"/>
        <v>4.2979942693409743E-3</v>
      </c>
      <c r="P108" s="2" t="s">
        <v>2411</v>
      </c>
      <c r="Q108">
        <f>COUNTIF(DATI!W:W,Analisi!$P108)</f>
        <v>13</v>
      </c>
      <c r="R108" s="3">
        <f t="shared" si="10"/>
        <v>3.1041069723018147E-3</v>
      </c>
    </row>
    <row r="109" spans="13:18" x14ac:dyDescent="0.35">
      <c r="M109" s="2" t="s">
        <v>8205</v>
      </c>
      <c r="N109" s="2">
        <f>COUNTIF(DATI!Q:Q,Analisi!$M109)</f>
        <v>1</v>
      </c>
      <c r="O109" s="3">
        <f t="shared" si="9"/>
        <v>2.3877745940783189E-4</v>
      </c>
      <c r="P109" s="2" t="s">
        <v>6827</v>
      </c>
      <c r="Q109">
        <f>COUNTIF(DATI!W:W,Analisi!$P109)</f>
        <v>3</v>
      </c>
      <c r="R109" s="3">
        <f t="shared" si="10"/>
        <v>7.1633237822349568E-4</v>
      </c>
    </row>
    <row r="110" spans="13:18" x14ac:dyDescent="0.35">
      <c r="M110" s="2" t="s">
        <v>404</v>
      </c>
      <c r="N110" s="2">
        <f>COUNTIF(DATI!Q:Q,Analisi!$M110)</f>
        <v>44</v>
      </c>
      <c r="O110" s="3">
        <f t="shared" si="9"/>
        <v>1.0506208213944603E-2</v>
      </c>
      <c r="P110" s="2" t="s">
        <v>6980</v>
      </c>
      <c r="Q110">
        <f>COUNTIF(DATI!W:W,Analisi!$P110)</f>
        <v>1</v>
      </c>
      <c r="R110" s="3">
        <f t="shared" si="10"/>
        <v>2.3877745940783189E-4</v>
      </c>
    </row>
    <row r="111" spans="13:18" x14ac:dyDescent="0.35">
      <c r="M111" s="2" t="s">
        <v>3058</v>
      </c>
      <c r="N111" s="2">
        <f>COUNTIF(DATI!Q:Q,Analisi!$M111)</f>
        <v>7</v>
      </c>
      <c r="O111" s="3">
        <f t="shared" si="9"/>
        <v>1.6714422158548234E-3</v>
      </c>
      <c r="P111" s="2" t="s">
        <v>19751</v>
      </c>
      <c r="Q111">
        <f>COUNTIF(DATI!W:W,Analisi!$P111)</f>
        <v>16</v>
      </c>
      <c r="R111" s="3">
        <f t="shared" si="10"/>
        <v>3.8204393505253103E-3</v>
      </c>
    </row>
    <row r="112" spans="13:18" x14ac:dyDescent="0.35">
      <c r="M112" s="2" t="s">
        <v>29156</v>
      </c>
      <c r="N112" s="2">
        <f>COUNTIF(DATI!Q:Q,Analisi!$M112)</f>
        <v>1</v>
      </c>
      <c r="O112" s="3">
        <f t="shared" si="9"/>
        <v>2.3877745940783189E-4</v>
      </c>
      <c r="P112" s="2" t="s">
        <v>658</v>
      </c>
      <c r="Q112">
        <f>COUNTIF(DATI!W:W,Analisi!$P112)</f>
        <v>1</v>
      </c>
      <c r="R112" s="3">
        <f t="shared" si="10"/>
        <v>2.3877745940783189E-4</v>
      </c>
    </row>
    <row r="113" spans="13:18" x14ac:dyDescent="0.35">
      <c r="M113" s="2" t="s">
        <v>1830</v>
      </c>
      <c r="N113" s="2">
        <f>COUNTIF(DATI!Q:Q,Analisi!$M113)</f>
        <v>92</v>
      </c>
      <c r="O113" s="3">
        <f t="shared" si="9"/>
        <v>2.1967526265520534E-2</v>
      </c>
      <c r="P113" s="2" t="s">
        <v>2401</v>
      </c>
      <c r="Q113">
        <f>COUNTIF(DATI!W:W,Analisi!$P113)</f>
        <v>176</v>
      </c>
      <c r="R113" s="3">
        <f t="shared" si="10"/>
        <v>4.2024832855778411E-2</v>
      </c>
    </row>
    <row r="114" spans="13:18" x14ac:dyDescent="0.35">
      <c r="M114" s="2" t="s">
        <v>594</v>
      </c>
      <c r="N114" s="2">
        <f>COUNTIF(DATI!Q:Q,Analisi!$M114)</f>
        <v>181</v>
      </c>
      <c r="O114" s="3">
        <f t="shared" si="9"/>
        <v>4.3218720152817573E-2</v>
      </c>
      <c r="P114" s="2" t="s">
        <v>19162</v>
      </c>
      <c r="Q114">
        <f>COUNTIF(DATI!W:W,Analisi!$P114)</f>
        <v>43</v>
      </c>
      <c r="R114" s="3">
        <f t="shared" si="10"/>
        <v>1.0267430754536771E-2</v>
      </c>
    </row>
    <row r="115" spans="13:18" x14ac:dyDescent="0.35">
      <c r="M115" s="2" t="s">
        <v>6660</v>
      </c>
      <c r="N115" s="2">
        <f>COUNTIF(DATI!Q:Q,Analisi!$M115)</f>
        <v>5</v>
      </c>
      <c r="O115" s="3">
        <f t="shared" si="9"/>
        <v>1.1938872970391596E-3</v>
      </c>
      <c r="P115" s="2" t="s">
        <v>19107</v>
      </c>
      <c r="Q115">
        <f>COUNTIF(DATI!W:W,Analisi!$P115)</f>
        <v>1</v>
      </c>
      <c r="R115" s="3">
        <f t="shared" si="10"/>
        <v>2.3877745940783189E-4</v>
      </c>
    </row>
    <row r="116" spans="13:18" x14ac:dyDescent="0.35">
      <c r="M116" s="2" t="s">
        <v>7157</v>
      </c>
      <c r="N116" s="2">
        <f>COUNTIF(DATI!Q:Q,Analisi!$M116)</f>
        <v>5</v>
      </c>
      <c r="O116" s="3">
        <f t="shared" si="9"/>
        <v>1.1938872970391596E-3</v>
      </c>
      <c r="P116" s="2" t="s">
        <v>6831</v>
      </c>
      <c r="Q116">
        <f>COUNTIF(DATI!W:W,Analisi!$P116)</f>
        <v>23</v>
      </c>
      <c r="R116" s="3">
        <f t="shared" si="10"/>
        <v>5.4918815663801334E-3</v>
      </c>
    </row>
    <row r="117" spans="13:18" x14ac:dyDescent="0.35">
      <c r="M117" s="2" t="s">
        <v>6948</v>
      </c>
      <c r="N117" s="2">
        <f>COUNTIF(DATI!Q:Q,Analisi!$M117)</f>
        <v>2</v>
      </c>
      <c r="O117" s="3">
        <f t="shared" si="9"/>
        <v>4.7755491881566379E-4</v>
      </c>
      <c r="P117" s="2" t="s">
        <v>22276</v>
      </c>
      <c r="Q117">
        <f>COUNTIF(DATI!W:W,Analisi!$P117)</f>
        <v>5</v>
      </c>
      <c r="R117" s="3">
        <f t="shared" si="10"/>
        <v>1.1938872970391596E-3</v>
      </c>
    </row>
    <row r="118" spans="13:18" x14ac:dyDescent="0.35">
      <c r="M118" s="2" t="s">
        <v>9692</v>
      </c>
      <c r="N118" s="2">
        <f>COUNTIF(DATI!Q:Q,Analisi!$M118)</f>
        <v>170</v>
      </c>
      <c r="O118" s="3">
        <f t="shared" si="9"/>
        <v>4.0592168099331423E-2</v>
      </c>
      <c r="P118" s="2" t="s">
        <v>19084</v>
      </c>
      <c r="Q118">
        <f>COUNTIF(DATI!W:W,Analisi!$P118)</f>
        <v>1</v>
      </c>
      <c r="R118" s="3">
        <f t="shared" si="10"/>
        <v>2.3877745940783189E-4</v>
      </c>
    </row>
    <row r="119" spans="13:18" x14ac:dyDescent="0.35">
      <c r="M119" s="2" t="s">
        <v>6865</v>
      </c>
      <c r="N119" s="2">
        <f>COUNTIF(DATI!Q:Q,Analisi!$M119)</f>
        <v>2</v>
      </c>
      <c r="O119" s="3">
        <f t="shared" si="9"/>
        <v>4.7755491881566379E-4</v>
      </c>
      <c r="P119" s="2" t="s">
        <v>21671</v>
      </c>
      <c r="Q119">
        <f>COUNTIF(DATI!W:W,Analisi!$P119)</f>
        <v>4</v>
      </c>
      <c r="R119" s="3">
        <f t="shared" si="10"/>
        <v>9.5510983763132757E-4</v>
      </c>
    </row>
    <row r="120" spans="13:18" x14ac:dyDescent="0.35">
      <c r="M120" s="2" t="s">
        <v>4779</v>
      </c>
      <c r="N120" s="2">
        <f>COUNTIF(DATI!Q:Q,Analisi!$M120)</f>
        <v>20</v>
      </c>
      <c r="O120" s="3">
        <f t="shared" si="9"/>
        <v>4.7755491881566383E-3</v>
      </c>
      <c r="P120" s="2" t="s">
        <v>21677</v>
      </c>
      <c r="Q120">
        <f>COUNTIF(DATI!W:W,Analisi!$P120)</f>
        <v>2</v>
      </c>
      <c r="R120" s="3">
        <f t="shared" si="10"/>
        <v>4.7755491881566379E-4</v>
      </c>
    </row>
    <row r="121" spans="13:18" x14ac:dyDescent="0.35">
      <c r="M121" s="2" t="s">
        <v>1786</v>
      </c>
      <c r="N121" s="2">
        <f>COUNTIF(DATI!Q:Q,Analisi!$M121)</f>
        <v>3</v>
      </c>
      <c r="O121" s="3">
        <f t="shared" si="9"/>
        <v>7.1633237822349568E-4</v>
      </c>
      <c r="P121" s="2" t="s">
        <v>6723</v>
      </c>
      <c r="Q121">
        <f>COUNTIF(DATI!W:W,Analisi!$P121)</f>
        <v>6</v>
      </c>
      <c r="R121" s="3">
        <f t="shared" si="10"/>
        <v>1.4326647564469914E-3</v>
      </c>
    </row>
    <row r="122" spans="13:18" x14ac:dyDescent="0.35">
      <c r="M122" s="2" t="s">
        <v>2678</v>
      </c>
      <c r="N122" s="2">
        <f>COUNTIF(DATI!Q:Q,Analisi!$M122)</f>
        <v>26</v>
      </c>
      <c r="O122" s="3">
        <f t="shared" si="9"/>
        <v>6.2082139446036294E-3</v>
      </c>
      <c r="P122" s="2" t="s">
        <v>548</v>
      </c>
      <c r="Q122">
        <f>COUNTIF(DATI!W:W,Analisi!$P122)</f>
        <v>10</v>
      </c>
      <c r="R122" s="3">
        <f t="shared" si="10"/>
        <v>2.3877745940783192E-3</v>
      </c>
    </row>
    <row r="123" spans="13:18" x14ac:dyDescent="0.35">
      <c r="M123" s="2" t="s">
        <v>2340</v>
      </c>
      <c r="N123" s="2">
        <f>COUNTIF(DATI!Q:Q,Analisi!$M123)</f>
        <v>10</v>
      </c>
      <c r="O123" s="3">
        <f t="shared" si="9"/>
        <v>2.3877745940783192E-3</v>
      </c>
      <c r="P123" s="2" t="s">
        <v>19516</v>
      </c>
      <c r="Q123">
        <f>COUNTIF(DATI!W:W,Analisi!$P123)</f>
        <v>1</v>
      </c>
      <c r="R123" s="3">
        <f t="shared" si="10"/>
        <v>2.3877745940783189E-4</v>
      </c>
    </row>
    <row r="124" spans="13:18" x14ac:dyDescent="0.35">
      <c r="M124" s="2" t="s">
        <v>8477</v>
      </c>
      <c r="N124" s="2">
        <f>COUNTIF(DATI!Q:Q,Analisi!$M124)</f>
        <v>2</v>
      </c>
      <c r="O124" s="3">
        <f t="shared" si="9"/>
        <v>4.7755491881566379E-4</v>
      </c>
      <c r="P124" s="2" t="s">
        <v>19075</v>
      </c>
      <c r="Q124">
        <f>COUNTIF(DATI!W:W,Analisi!$P124)</f>
        <v>14</v>
      </c>
      <c r="R124" s="3">
        <f t="shared" si="10"/>
        <v>3.3428844317096467E-3</v>
      </c>
    </row>
    <row r="125" spans="13:18" x14ac:dyDescent="0.35">
      <c r="M125" s="2" t="s">
        <v>582</v>
      </c>
      <c r="N125" s="2">
        <f>COUNTIF(DATI!Q:Q,Analisi!$M125)</f>
        <v>2</v>
      </c>
      <c r="O125" s="3">
        <f t="shared" si="9"/>
        <v>4.7755491881566379E-4</v>
      </c>
      <c r="P125" s="2" t="s">
        <v>2455</v>
      </c>
      <c r="Q125">
        <f>COUNTIF(DATI!W:W,Analisi!$P125)</f>
        <v>18</v>
      </c>
      <c r="R125" s="3">
        <f t="shared" si="10"/>
        <v>4.2979942693409743E-3</v>
      </c>
    </row>
    <row r="126" spans="13:18" x14ac:dyDescent="0.35">
      <c r="M126" s="2" t="s">
        <v>1237</v>
      </c>
      <c r="N126" s="2">
        <f>COUNTIF(DATI!Q:Q,Analisi!$M126)</f>
        <v>5</v>
      </c>
      <c r="O126" s="3">
        <f t="shared" si="9"/>
        <v>1.1938872970391596E-3</v>
      </c>
      <c r="P126" s="2" t="s">
        <v>6826</v>
      </c>
      <c r="Q126">
        <f>COUNTIF(DATI!W:W,Analisi!$P126)</f>
        <v>24</v>
      </c>
      <c r="R126" s="3">
        <f t="shared" si="10"/>
        <v>5.7306590257879654E-3</v>
      </c>
    </row>
    <row r="127" spans="13:18" x14ac:dyDescent="0.35">
      <c r="M127" s="2" t="s">
        <v>1243</v>
      </c>
      <c r="N127" s="2">
        <f>COUNTIF(DATI!Q:Q,Analisi!$M127)</f>
        <v>1</v>
      </c>
      <c r="O127" s="3">
        <f t="shared" si="9"/>
        <v>2.3877745940783189E-4</v>
      </c>
      <c r="P127" s="2" t="s">
        <v>22352</v>
      </c>
      <c r="Q127">
        <f>COUNTIF(DATI!W:W,Analisi!$P127)</f>
        <v>3</v>
      </c>
      <c r="R127" s="3">
        <f t="shared" si="10"/>
        <v>7.1633237822349568E-4</v>
      </c>
    </row>
    <row r="128" spans="13:18" x14ac:dyDescent="0.35">
      <c r="M128" s="2" t="s">
        <v>5868</v>
      </c>
      <c r="N128" s="2">
        <f>COUNTIF(DATI!Q:Q,Analisi!$M128)</f>
        <v>1</v>
      </c>
      <c r="O128" s="3">
        <f t="shared" si="9"/>
        <v>2.3877745940783189E-4</v>
      </c>
      <c r="P128" s="2" t="s">
        <v>19043</v>
      </c>
      <c r="Q128">
        <f>COUNTIF(DATI!W:W,Analisi!$P128)</f>
        <v>1</v>
      </c>
      <c r="R128" s="3">
        <f t="shared" si="10"/>
        <v>2.3877745940783189E-4</v>
      </c>
    </row>
    <row r="129" spans="13:18" x14ac:dyDescent="0.35">
      <c r="M129" s="2" t="s">
        <v>1868</v>
      </c>
      <c r="N129" s="2">
        <f>COUNTIF(DATI!Q:Q,Analisi!$M129)</f>
        <v>7</v>
      </c>
      <c r="O129" s="3">
        <f t="shared" si="9"/>
        <v>1.6714422158548234E-3</v>
      </c>
      <c r="P129" s="2" t="s">
        <v>902</v>
      </c>
      <c r="Q129">
        <f>COUNTIF(DATI!W:W,Analisi!$P129)</f>
        <v>16</v>
      </c>
      <c r="R129" s="3">
        <f t="shared" si="10"/>
        <v>3.8204393505253103E-3</v>
      </c>
    </row>
    <row r="130" spans="13:18" x14ac:dyDescent="0.35">
      <c r="M130" s="2" t="s">
        <v>19386</v>
      </c>
      <c r="N130" s="2">
        <f>COUNTIF(DATI!Q:Q,Analisi!$M130)</f>
        <v>1</v>
      </c>
      <c r="O130" s="3">
        <f t="shared" si="9"/>
        <v>2.3877745940783189E-4</v>
      </c>
      <c r="P130" s="2" t="s">
        <v>2640</v>
      </c>
      <c r="Q130">
        <f>COUNTIF(DATI!W:W,Analisi!$P130)</f>
        <v>16</v>
      </c>
      <c r="R130" s="3">
        <f t="shared" si="10"/>
        <v>3.8204393505253103E-3</v>
      </c>
    </row>
    <row r="131" spans="13:18" x14ac:dyDescent="0.35">
      <c r="M131" s="2" t="s">
        <v>3901</v>
      </c>
      <c r="N131" s="2">
        <f>COUNTIF(DATI!Q:Q,Analisi!$M131)</f>
        <v>1</v>
      </c>
      <c r="O131" s="3">
        <f t="shared" ref="O131:O158" si="11">N131/SUM($N:$N)</f>
        <v>2.3877745940783189E-4</v>
      </c>
      <c r="P131" s="2" t="s">
        <v>511</v>
      </c>
      <c r="Q131">
        <f>COUNTIF(DATI!W:W,Analisi!$P131)</f>
        <v>7</v>
      </c>
      <c r="R131" s="3">
        <f t="shared" ref="R131:R194" si="12">Q131/SUM($Q:$Q)</f>
        <v>1.6714422158548234E-3</v>
      </c>
    </row>
    <row r="132" spans="13:18" x14ac:dyDescent="0.35">
      <c r="M132" s="2" t="s">
        <v>158</v>
      </c>
      <c r="N132" s="2">
        <f>COUNTIF(DATI!Q:Q,Analisi!$M132)</f>
        <v>1</v>
      </c>
      <c r="O132" s="3">
        <f t="shared" si="11"/>
        <v>2.3877745940783189E-4</v>
      </c>
      <c r="P132" s="2" t="s">
        <v>6682</v>
      </c>
      <c r="Q132">
        <f>COUNTIF(DATI!W:W,Analisi!$P132)</f>
        <v>33</v>
      </c>
      <c r="R132" s="3">
        <f t="shared" si="12"/>
        <v>7.8796561604584526E-3</v>
      </c>
    </row>
    <row r="133" spans="13:18" x14ac:dyDescent="0.35">
      <c r="M133" s="2" t="s">
        <v>6866</v>
      </c>
      <c r="N133" s="2">
        <f>COUNTIF(DATI!Q:Q,Analisi!$M133)</f>
        <v>1</v>
      </c>
      <c r="O133" s="3">
        <f t="shared" si="11"/>
        <v>2.3877745940783189E-4</v>
      </c>
      <c r="P133" s="2" t="s">
        <v>6833</v>
      </c>
      <c r="Q133">
        <f>COUNTIF(DATI!W:W,Analisi!$P133)</f>
        <v>9</v>
      </c>
      <c r="R133" s="3">
        <f t="shared" si="12"/>
        <v>2.1489971346704871E-3</v>
      </c>
    </row>
    <row r="134" spans="13:18" x14ac:dyDescent="0.35">
      <c r="M134" s="2" t="s">
        <v>8476</v>
      </c>
      <c r="N134" s="2">
        <f>COUNTIF(DATI!Q:Q,Analisi!$M134)</f>
        <v>1</v>
      </c>
      <c r="O134" s="3">
        <f t="shared" si="11"/>
        <v>2.3877745940783189E-4</v>
      </c>
      <c r="P134" s="2" t="s">
        <v>22273</v>
      </c>
      <c r="Q134">
        <f>COUNTIF(DATI!W:W,Analisi!$P134)</f>
        <v>7</v>
      </c>
      <c r="R134" s="3">
        <f t="shared" si="12"/>
        <v>1.6714422158548234E-3</v>
      </c>
    </row>
    <row r="135" spans="13:18" x14ac:dyDescent="0.35">
      <c r="M135" s="2" t="s">
        <v>8078</v>
      </c>
      <c r="N135" s="2">
        <f>COUNTIF(DATI!Q:Q,Analisi!$M135)</f>
        <v>1</v>
      </c>
      <c r="O135" s="3">
        <f t="shared" si="11"/>
        <v>2.3877745940783189E-4</v>
      </c>
      <c r="P135" s="2" t="s">
        <v>2422</v>
      </c>
      <c r="Q135">
        <f>COUNTIF(DATI!W:W,Analisi!$P135)</f>
        <v>17</v>
      </c>
      <c r="R135" s="3">
        <f t="shared" si="12"/>
        <v>4.0592168099331423E-3</v>
      </c>
    </row>
    <row r="136" spans="13:18" x14ac:dyDescent="0.35">
      <c r="M136" s="2" t="s">
        <v>6885</v>
      </c>
      <c r="N136" s="2">
        <f>COUNTIF(DATI!Q:Q,Analisi!$M136)</f>
        <v>4</v>
      </c>
      <c r="O136" s="3">
        <f t="shared" si="11"/>
        <v>9.5510983763132757E-4</v>
      </c>
      <c r="P136" s="2" t="s">
        <v>19144</v>
      </c>
      <c r="Q136">
        <f>COUNTIF(DATI!W:W,Analisi!$P136)</f>
        <v>1</v>
      </c>
      <c r="R136" s="3">
        <f t="shared" si="12"/>
        <v>2.3877745940783189E-4</v>
      </c>
    </row>
    <row r="137" spans="13:18" x14ac:dyDescent="0.35">
      <c r="M137" s="2" t="s">
        <v>8249</v>
      </c>
      <c r="N137" s="2">
        <f>COUNTIF(DATI!Q:Q,Analisi!$M137)</f>
        <v>1</v>
      </c>
      <c r="O137" s="3">
        <f t="shared" si="11"/>
        <v>2.3877745940783189E-4</v>
      </c>
      <c r="P137" s="2" t="s">
        <v>19085</v>
      </c>
      <c r="Q137">
        <f>COUNTIF(DATI!W:W,Analisi!$P137)</f>
        <v>1</v>
      </c>
      <c r="R137" s="3">
        <f t="shared" si="12"/>
        <v>2.3877745940783189E-4</v>
      </c>
    </row>
    <row r="138" spans="13:18" x14ac:dyDescent="0.35">
      <c r="M138" s="2" t="s">
        <v>544</v>
      </c>
      <c r="N138" s="2">
        <f>COUNTIF(DATI!Q:Q,Analisi!$M138)</f>
        <v>17</v>
      </c>
      <c r="O138" s="3">
        <f t="shared" si="11"/>
        <v>4.0592168099331423E-3</v>
      </c>
      <c r="P138" s="2" t="s">
        <v>659</v>
      </c>
      <c r="Q138">
        <f>COUNTIF(DATI!W:W,Analisi!$P138)</f>
        <v>2</v>
      </c>
      <c r="R138" s="3">
        <f t="shared" si="12"/>
        <v>4.7755491881566379E-4</v>
      </c>
    </row>
    <row r="139" spans="13:18" x14ac:dyDescent="0.35">
      <c r="M139" s="2" t="s">
        <v>1227</v>
      </c>
      <c r="N139" s="2">
        <f>COUNTIF(DATI!Q:Q,Analisi!$M139)</f>
        <v>9</v>
      </c>
      <c r="O139" s="3">
        <f t="shared" si="11"/>
        <v>2.1489971346704871E-3</v>
      </c>
      <c r="P139" s="2" t="s">
        <v>19709</v>
      </c>
      <c r="Q139">
        <f>COUNTIF(DATI!W:W,Analisi!$P139)</f>
        <v>1</v>
      </c>
      <c r="R139" s="3">
        <f t="shared" si="12"/>
        <v>2.3877745940783189E-4</v>
      </c>
    </row>
    <row r="140" spans="13:18" x14ac:dyDescent="0.35">
      <c r="M140" s="2" t="s">
        <v>22181</v>
      </c>
      <c r="N140" s="2">
        <f>COUNTIF(DATI!Q:Q,Analisi!$M140)</f>
        <v>1</v>
      </c>
      <c r="O140" s="3">
        <f t="shared" si="11"/>
        <v>2.3877745940783189E-4</v>
      </c>
      <c r="P140" s="2" t="s">
        <v>6670</v>
      </c>
      <c r="Q140">
        <f>COUNTIF(DATI!W:W,Analisi!$P140)</f>
        <v>25</v>
      </c>
      <c r="R140" s="3">
        <f t="shared" si="12"/>
        <v>5.9694364851957974E-3</v>
      </c>
    </row>
    <row r="141" spans="13:18" x14ac:dyDescent="0.35">
      <c r="M141" s="2" t="s">
        <v>7241</v>
      </c>
      <c r="N141" s="2">
        <f>COUNTIF(DATI!Q:Q,Analisi!$M141)</f>
        <v>10</v>
      </c>
      <c r="O141" s="3">
        <f t="shared" si="11"/>
        <v>2.3877745940783192E-3</v>
      </c>
      <c r="P141" s="2" t="s">
        <v>19737</v>
      </c>
      <c r="Q141">
        <f>COUNTIF(DATI!W:W,Analisi!$P141)</f>
        <v>3</v>
      </c>
      <c r="R141" s="3">
        <f t="shared" si="12"/>
        <v>7.1633237822349568E-4</v>
      </c>
    </row>
    <row r="142" spans="13:18" x14ac:dyDescent="0.35">
      <c r="M142" s="2" t="s">
        <v>644</v>
      </c>
      <c r="N142" s="2">
        <f>COUNTIF(DATI!Q:Q,Analisi!$M142)</f>
        <v>7</v>
      </c>
      <c r="O142" s="3">
        <f t="shared" si="11"/>
        <v>1.6714422158548234E-3</v>
      </c>
      <c r="P142" s="2" t="s">
        <v>19124</v>
      </c>
      <c r="Q142">
        <f>COUNTIF(DATI!W:W,Analisi!$P142)</f>
        <v>2</v>
      </c>
      <c r="R142" s="3">
        <f t="shared" si="12"/>
        <v>4.7755491881566379E-4</v>
      </c>
    </row>
    <row r="143" spans="13:18" x14ac:dyDescent="0.35">
      <c r="M143" s="2" t="s">
        <v>735</v>
      </c>
      <c r="N143" s="2">
        <f>COUNTIF(DATI!Q:Q,Analisi!$M143)</f>
        <v>2</v>
      </c>
      <c r="O143" s="3">
        <f t="shared" si="11"/>
        <v>4.7755491881566379E-4</v>
      </c>
      <c r="P143" s="2" t="s">
        <v>22353</v>
      </c>
      <c r="Q143">
        <f>COUNTIF(DATI!W:W,Analisi!$P143)</f>
        <v>1</v>
      </c>
      <c r="R143" s="3">
        <f t="shared" si="12"/>
        <v>2.3877745940783189E-4</v>
      </c>
    </row>
    <row r="144" spans="13:18" x14ac:dyDescent="0.35">
      <c r="M144" s="2" t="s">
        <v>1244</v>
      </c>
      <c r="N144" s="2">
        <f>COUNTIF(DATI!Q:Q,Analisi!$M144)</f>
        <v>1</v>
      </c>
      <c r="O144" s="3">
        <f t="shared" si="11"/>
        <v>2.3877745940783189E-4</v>
      </c>
      <c r="P144" s="2" t="s">
        <v>6859</v>
      </c>
      <c r="Q144">
        <f>COUNTIF(DATI!W:W,Analisi!$P144)</f>
        <v>4</v>
      </c>
      <c r="R144" s="3">
        <f t="shared" si="12"/>
        <v>9.5510983763132757E-4</v>
      </c>
    </row>
    <row r="145" spans="13:18" x14ac:dyDescent="0.35">
      <c r="M145" s="2" t="s">
        <v>5765</v>
      </c>
      <c r="N145" s="2">
        <f>COUNTIF(DATI!Q:Q,Analisi!$M145)</f>
        <v>3</v>
      </c>
      <c r="O145" s="3">
        <f t="shared" si="11"/>
        <v>7.1633237822349568E-4</v>
      </c>
      <c r="P145" s="2" t="s">
        <v>6680</v>
      </c>
      <c r="Q145">
        <f>COUNTIF(DATI!W:W,Analisi!$P145)</f>
        <v>63</v>
      </c>
      <c r="R145" s="3">
        <f t="shared" si="12"/>
        <v>1.5042979942693409E-2</v>
      </c>
    </row>
    <row r="146" spans="13:18" x14ac:dyDescent="0.35">
      <c r="M146" s="2" t="s">
        <v>460</v>
      </c>
      <c r="N146" s="2">
        <f>COUNTIF(DATI!Q:Q,Analisi!$M146)</f>
        <v>133</v>
      </c>
      <c r="O146" s="3">
        <f t="shared" si="11"/>
        <v>3.1757402101241644E-2</v>
      </c>
      <c r="P146" s="2" t="s">
        <v>19046</v>
      </c>
      <c r="Q146">
        <f>COUNTIF(DATI!W:W,Analisi!$P146)</f>
        <v>1</v>
      </c>
      <c r="R146" s="3">
        <f t="shared" si="12"/>
        <v>2.3877745940783189E-4</v>
      </c>
    </row>
    <row r="147" spans="13:18" x14ac:dyDescent="0.35">
      <c r="M147" s="2" t="s">
        <v>3791</v>
      </c>
      <c r="N147" s="2">
        <f>COUNTIF(DATI!Q:Q,Analisi!$M147)</f>
        <v>1</v>
      </c>
      <c r="O147" s="3">
        <f t="shared" si="11"/>
        <v>2.3877745940783189E-4</v>
      </c>
      <c r="P147" s="2" t="s">
        <v>19708</v>
      </c>
      <c r="Q147">
        <f>COUNTIF(DATI!W:W,Analisi!$P147)</f>
        <v>1</v>
      </c>
      <c r="R147" s="3">
        <f t="shared" si="12"/>
        <v>2.3877745940783189E-4</v>
      </c>
    </row>
    <row r="148" spans="13:18" x14ac:dyDescent="0.35">
      <c r="M148" s="2" t="s">
        <v>1226</v>
      </c>
      <c r="N148" s="2">
        <f>COUNTIF(DATI!Q:Q,Analisi!$M148)</f>
        <v>1</v>
      </c>
      <c r="O148" s="3">
        <f t="shared" si="11"/>
        <v>2.3877745940783189E-4</v>
      </c>
      <c r="P148" s="2" t="s">
        <v>19739</v>
      </c>
      <c r="Q148">
        <f>COUNTIF(DATI!W:W,Analisi!$P148)</f>
        <v>5</v>
      </c>
      <c r="R148" s="3">
        <f t="shared" si="12"/>
        <v>1.1938872970391596E-3</v>
      </c>
    </row>
    <row r="149" spans="13:18" x14ac:dyDescent="0.35">
      <c r="M149" s="2" t="s">
        <v>454</v>
      </c>
      <c r="N149" s="2">
        <f>COUNTIF(DATI!Q:Q,Analisi!$M149)</f>
        <v>1</v>
      </c>
      <c r="O149" s="3">
        <f t="shared" si="11"/>
        <v>2.3877745940783189E-4</v>
      </c>
      <c r="P149" s="2" t="s">
        <v>19736</v>
      </c>
      <c r="Q149">
        <f>COUNTIF(DATI!W:W,Analisi!$P149)</f>
        <v>6</v>
      </c>
      <c r="R149" s="3">
        <f t="shared" si="12"/>
        <v>1.4326647564469914E-3</v>
      </c>
    </row>
    <row r="150" spans="13:18" x14ac:dyDescent="0.35">
      <c r="M150" s="2" t="s">
        <v>3550</v>
      </c>
      <c r="N150" s="2">
        <f>COUNTIF(DATI!Q:Q,Analisi!$M150)</f>
        <v>1</v>
      </c>
      <c r="O150" s="3">
        <f t="shared" si="11"/>
        <v>2.3877745940783189E-4</v>
      </c>
      <c r="P150" s="2" t="s">
        <v>19745</v>
      </c>
      <c r="Q150">
        <f>COUNTIF(DATI!W:W,Analisi!$P150)</f>
        <v>3</v>
      </c>
      <c r="R150" s="3">
        <f t="shared" si="12"/>
        <v>7.1633237822349568E-4</v>
      </c>
    </row>
    <row r="151" spans="13:18" x14ac:dyDescent="0.35">
      <c r="M151" s="2" t="s">
        <v>6846</v>
      </c>
      <c r="N151" s="2">
        <f>COUNTIF(DATI!Q:Q,Analisi!$M151)</f>
        <v>7</v>
      </c>
      <c r="O151" s="3">
        <f t="shared" si="11"/>
        <v>1.6714422158548234E-3</v>
      </c>
      <c r="P151" s="2" t="s">
        <v>6825</v>
      </c>
      <c r="Q151">
        <f>COUNTIF(DATI!W:W,Analisi!$P151)</f>
        <v>4</v>
      </c>
      <c r="R151" s="3">
        <f t="shared" si="12"/>
        <v>9.5510983763132757E-4</v>
      </c>
    </row>
    <row r="152" spans="13:18" x14ac:dyDescent="0.35">
      <c r="M152" s="2" t="s">
        <v>496</v>
      </c>
      <c r="N152" s="2">
        <f>COUNTIF(DATI!Q:Q,Analisi!$M152)</f>
        <v>1</v>
      </c>
      <c r="O152" s="3">
        <f t="shared" si="11"/>
        <v>2.3877745940783189E-4</v>
      </c>
      <c r="P152" s="2" t="s">
        <v>19072</v>
      </c>
      <c r="Q152">
        <f>COUNTIF(DATI!W:W,Analisi!$P152)</f>
        <v>4</v>
      </c>
      <c r="R152" s="3">
        <f t="shared" si="12"/>
        <v>9.5510983763132757E-4</v>
      </c>
    </row>
    <row r="153" spans="13:18" x14ac:dyDescent="0.35">
      <c r="M153" s="2" t="s">
        <v>518</v>
      </c>
      <c r="N153" s="2">
        <f>COUNTIF(DATI!Q:Q,Analisi!$M153)</f>
        <v>57</v>
      </c>
      <c r="O153" s="3">
        <f t="shared" si="11"/>
        <v>1.3610315186246419E-2</v>
      </c>
      <c r="P153" s="2" t="s">
        <v>648</v>
      </c>
      <c r="Q153">
        <f>COUNTIF(DATI!W:W,Analisi!$P153)</f>
        <v>1</v>
      </c>
      <c r="R153" s="3">
        <f t="shared" si="12"/>
        <v>2.3877745940783189E-4</v>
      </c>
    </row>
    <row r="154" spans="13:18" x14ac:dyDescent="0.35">
      <c r="M154" s="2" t="s">
        <v>3830</v>
      </c>
      <c r="N154" s="2">
        <f>COUNTIF(DATI!Q:Q,Analisi!$M154)</f>
        <v>1</v>
      </c>
      <c r="O154" s="3">
        <f t="shared" si="11"/>
        <v>2.3877745940783189E-4</v>
      </c>
      <c r="P154" s="2" t="s">
        <v>2636</v>
      </c>
      <c r="Q154">
        <f>COUNTIF(DATI!W:W,Analisi!$P154)</f>
        <v>2</v>
      </c>
      <c r="R154" s="3">
        <f t="shared" si="12"/>
        <v>4.7755491881566379E-4</v>
      </c>
    </row>
    <row r="155" spans="13:18" x14ac:dyDescent="0.35">
      <c r="M155" s="2" t="s">
        <v>22246</v>
      </c>
      <c r="N155" s="2">
        <f>COUNTIF(DATI!Q:Q,Analisi!$M155)</f>
        <v>1</v>
      </c>
      <c r="O155" s="3">
        <f t="shared" si="11"/>
        <v>2.3877745940783189E-4</v>
      </c>
      <c r="P155" s="2" t="s">
        <v>19735</v>
      </c>
      <c r="Q155">
        <f>COUNTIF(DATI!W:W,Analisi!$P155)</f>
        <v>8</v>
      </c>
      <c r="R155" s="3">
        <f t="shared" si="12"/>
        <v>1.9102196752626551E-3</v>
      </c>
    </row>
    <row r="156" spans="13:18" x14ac:dyDescent="0.35">
      <c r="M156" s="2" t="s">
        <v>6739</v>
      </c>
      <c r="N156" s="2">
        <f>COUNTIF(DATI!Q:Q,Analisi!$M156)</f>
        <v>1</v>
      </c>
      <c r="O156" s="3">
        <f t="shared" si="11"/>
        <v>2.3877745940783189E-4</v>
      </c>
      <c r="P156" s="2" t="s">
        <v>550</v>
      </c>
      <c r="Q156">
        <f>COUNTIF(DATI!W:W,Analisi!$P156)</f>
        <v>11</v>
      </c>
      <c r="R156" s="3">
        <f t="shared" si="12"/>
        <v>2.6265520534861507E-3</v>
      </c>
    </row>
    <row r="157" spans="13:18" x14ac:dyDescent="0.35">
      <c r="M157" s="2" t="s">
        <v>1262</v>
      </c>
      <c r="N157" s="2">
        <f>COUNTIF(DATI!Q:Q,Analisi!$M157)</f>
        <v>1</v>
      </c>
      <c r="O157" s="3">
        <f t="shared" si="11"/>
        <v>2.3877745940783189E-4</v>
      </c>
      <c r="P157" s="2" t="s">
        <v>6684</v>
      </c>
      <c r="Q157">
        <f>COUNTIF(DATI!W:W,Analisi!$P157)</f>
        <v>12</v>
      </c>
      <c r="R157" s="3">
        <f t="shared" si="12"/>
        <v>2.8653295128939827E-3</v>
      </c>
    </row>
    <row r="158" spans="13:18" x14ac:dyDescent="0.35">
      <c r="M158" s="2" t="s">
        <v>6700</v>
      </c>
      <c r="N158" s="2">
        <f>COUNTIF(DATI!Q:Q,Analisi!$M158)</f>
        <v>3</v>
      </c>
      <c r="O158" s="3">
        <f t="shared" si="11"/>
        <v>7.1633237822349568E-4</v>
      </c>
      <c r="P158" s="2" t="s">
        <v>19707</v>
      </c>
      <c r="Q158">
        <f>COUNTIF(DATI!W:W,Analisi!$P158)</f>
        <v>12</v>
      </c>
      <c r="R158" s="3">
        <f t="shared" si="12"/>
        <v>2.8653295128939827E-3</v>
      </c>
    </row>
    <row r="159" spans="13:18" x14ac:dyDescent="0.35">
      <c r="P159" s="2" t="s">
        <v>2479</v>
      </c>
      <c r="Q159">
        <f>COUNTIF(DATI!W:W,Analisi!$P159)</f>
        <v>4</v>
      </c>
      <c r="R159" s="3">
        <f t="shared" si="12"/>
        <v>9.5510983763132757E-4</v>
      </c>
    </row>
    <row r="160" spans="13:18" x14ac:dyDescent="0.35">
      <c r="P160" s="2" t="s">
        <v>22330</v>
      </c>
      <c r="Q160">
        <f>COUNTIF(DATI!W:W,Analisi!$P160)</f>
        <v>2</v>
      </c>
      <c r="R160" s="3">
        <f t="shared" si="12"/>
        <v>4.7755491881566379E-4</v>
      </c>
    </row>
    <row r="161" spans="16:18" x14ac:dyDescent="0.35">
      <c r="P161" s="2" t="s">
        <v>6678</v>
      </c>
      <c r="Q161">
        <f>COUNTIF(DATI!W:W,Analisi!$P161)</f>
        <v>19</v>
      </c>
      <c r="R161" s="3">
        <f t="shared" si="12"/>
        <v>4.5367717287488063E-3</v>
      </c>
    </row>
    <row r="162" spans="16:18" x14ac:dyDescent="0.35">
      <c r="P162" s="2" t="s">
        <v>6812</v>
      </c>
      <c r="Q162">
        <f>COUNTIF(DATI!W:W,Analisi!$P162)</f>
        <v>2</v>
      </c>
      <c r="R162" s="3">
        <f t="shared" si="12"/>
        <v>4.7755491881566379E-4</v>
      </c>
    </row>
    <row r="163" spans="16:18" x14ac:dyDescent="0.35">
      <c r="P163" s="2" t="s">
        <v>7762</v>
      </c>
      <c r="Q163">
        <f>COUNTIF(DATI!W:W,Analisi!$P163)</f>
        <v>1</v>
      </c>
      <c r="R163" s="3">
        <f t="shared" si="12"/>
        <v>2.3877745940783189E-4</v>
      </c>
    </row>
    <row r="164" spans="16:18" x14ac:dyDescent="0.35">
      <c r="P164" s="2" t="s">
        <v>6668</v>
      </c>
      <c r="Q164">
        <f>COUNTIF(DATI!W:W,Analisi!$P164)</f>
        <v>6</v>
      </c>
      <c r="R164" s="3">
        <f t="shared" si="12"/>
        <v>1.4326647564469914E-3</v>
      </c>
    </row>
    <row r="165" spans="16:18" x14ac:dyDescent="0.35">
      <c r="P165" s="2" t="s">
        <v>6679</v>
      </c>
      <c r="Q165">
        <f>COUNTIF(DATI!W:W,Analisi!$P165)</f>
        <v>23</v>
      </c>
      <c r="R165" s="3">
        <f t="shared" si="12"/>
        <v>5.4918815663801334E-3</v>
      </c>
    </row>
    <row r="166" spans="16:18" x14ac:dyDescent="0.35">
      <c r="P166" s="2" t="s">
        <v>19747</v>
      </c>
      <c r="Q166">
        <f>COUNTIF(DATI!W:W,Analisi!$P166)</f>
        <v>2</v>
      </c>
      <c r="R166" s="3">
        <f t="shared" si="12"/>
        <v>4.7755491881566379E-4</v>
      </c>
    </row>
    <row r="167" spans="16:18" x14ac:dyDescent="0.35">
      <c r="P167" s="2" t="s">
        <v>895</v>
      </c>
      <c r="Q167">
        <f>COUNTIF(DATI!W:W,Analisi!$P167)</f>
        <v>101</v>
      </c>
      <c r="R167" s="3">
        <f t="shared" si="12"/>
        <v>2.4116523400191024E-2</v>
      </c>
    </row>
    <row r="168" spans="16:18" x14ac:dyDescent="0.35">
      <c r="P168" s="2" t="s">
        <v>6792</v>
      </c>
      <c r="Q168">
        <f>COUNTIF(DATI!W:W,Analisi!$P168)</f>
        <v>3</v>
      </c>
      <c r="R168" s="3">
        <f t="shared" si="12"/>
        <v>7.1633237822349568E-4</v>
      </c>
    </row>
    <row r="169" spans="16:18" x14ac:dyDescent="0.35">
      <c r="P169" s="2" t="s">
        <v>6732</v>
      </c>
      <c r="Q169">
        <f>COUNTIF(DATI!W:W,Analisi!$P169)</f>
        <v>24</v>
      </c>
      <c r="R169" s="3">
        <f t="shared" si="12"/>
        <v>5.7306590257879654E-3</v>
      </c>
    </row>
    <row r="170" spans="16:18" x14ac:dyDescent="0.35">
      <c r="P170" s="2" t="s">
        <v>2459</v>
      </c>
      <c r="Q170">
        <f>COUNTIF(DATI!W:W,Analisi!$P170)</f>
        <v>26</v>
      </c>
      <c r="R170" s="3">
        <f t="shared" si="12"/>
        <v>6.2082139446036294E-3</v>
      </c>
    </row>
    <row r="171" spans="16:18" x14ac:dyDescent="0.35">
      <c r="P171" s="2" t="s">
        <v>1309</v>
      </c>
      <c r="Q171">
        <f>COUNTIF(DATI!W:W,Analisi!$P171)</f>
        <v>1</v>
      </c>
      <c r="R171" s="3">
        <f t="shared" si="12"/>
        <v>2.3877745940783189E-4</v>
      </c>
    </row>
    <row r="172" spans="16:18" x14ac:dyDescent="0.35">
      <c r="P172" s="2" t="s">
        <v>19738</v>
      </c>
      <c r="Q172">
        <f>COUNTIF(DATI!W:W,Analisi!$P172)</f>
        <v>5</v>
      </c>
      <c r="R172" s="3">
        <f t="shared" si="12"/>
        <v>1.1938872970391596E-3</v>
      </c>
    </row>
    <row r="173" spans="16:18" x14ac:dyDescent="0.35">
      <c r="P173" s="2" t="s">
        <v>6689</v>
      </c>
      <c r="Q173">
        <f>COUNTIF(DATI!W:W,Analisi!$P173)</f>
        <v>8</v>
      </c>
      <c r="R173" s="3">
        <f t="shared" si="12"/>
        <v>1.9102196752626551E-3</v>
      </c>
    </row>
    <row r="174" spans="16:18" x14ac:dyDescent="0.35">
      <c r="P174" s="2" t="s">
        <v>6686</v>
      </c>
      <c r="Q174">
        <f>COUNTIF(DATI!W:W,Analisi!$P174)</f>
        <v>11</v>
      </c>
      <c r="R174" s="3">
        <f t="shared" si="12"/>
        <v>2.6265520534861507E-3</v>
      </c>
    </row>
    <row r="175" spans="16:18" x14ac:dyDescent="0.35">
      <c r="P175" s="2" t="s">
        <v>7709</v>
      </c>
      <c r="Q175">
        <f>COUNTIF(DATI!W:W,Analisi!$P175)</f>
        <v>14</v>
      </c>
      <c r="R175" s="3">
        <f t="shared" si="12"/>
        <v>3.3428844317096467E-3</v>
      </c>
    </row>
    <row r="176" spans="16:18" x14ac:dyDescent="0.35">
      <c r="P176" s="2" t="s">
        <v>2431</v>
      </c>
      <c r="Q176">
        <f>COUNTIF(DATI!W:W,Analisi!$P176)</f>
        <v>6</v>
      </c>
      <c r="R176" s="3">
        <f t="shared" si="12"/>
        <v>1.4326647564469914E-3</v>
      </c>
    </row>
    <row r="177" spans="16:18" x14ac:dyDescent="0.35">
      <c r="P177" s="2" t="s">
        <v>6688</v>
      </c>
      <c r="Q177">
        <f>COUNTIF(DATI!W:W,Analisi!$P177)</f>
        <v>10</v>
      </c>
      <c r="R177" s="3">
        <f t="shared" si="12"/>
        <v>2.3877745940783192E-3</v>
      </c>
    </row>
    <row r="178" spans="16:18" x14ac:dyDescent="0.35">
      <c r="P178" s="2" t="s">
        <v>6832</v>
      </c>
      <c r="Q178">
        <f>COUNTIF(DATI!W:W,Analisi!$P178)</f>
        <v>8</v>
      </c>
      <c r="R178" s="3">
        <f t="shared" si="12"/>
        <v>1.9102196752626551E-3</v>
      </c>
    </row>
    <row r="179" spans="16:18" x14ac:dyDescent="0.35">
      <c r="P179" s="2" t="s">
        <v>6687</v>
      </c>
      <c r="Q179">
        <f>COUNTIF(DATI!W:W,Analisi!$P179)</f>
        <v>6</v>
      </c>
      <c r="R179" s="3">
        <f t="shared" si="12"/>
        <v>1.4326647564469914E-3</v>
      </c>
    </row>
    <row r="180" spans="16:18" x14ac:dyDescent="0.35">
      <c r="P180" s="2" t="s">
        <v>513</v>
      </c>
      <c r="Q180">
        <f>COUNTIF(DATI!W:W,Analisi!$P180)</f>
        <v>5</v>
      </c>
      <c r="R180" s="3">
        <f t="shared" si="12"/>
        <v>1.1938872970391596E-3</v>
      </c>
    </row>
    <row r="181" spans="16:18" x14ac:dyDescent="0.35">
      <c r="P181" s="2" t="s">
        <v>562</v>
      </c>
      <c r="Q181">
        <f>COUNTIF(DATI!W:W,Analisi!$P181)</f>
        <v>2</v>
      </c>
      <c r="R181" s="3">
        <f t="shared" si="12"/>
        <v>4.7755491881566379E-4</v>
      </c>
    </row>
    <row r="182" spans="16:18" x14ac:dyDescent="0.35">
      <c r="P182" s="2" t="s">
        <v>570</v>
      </c>
      <c r="Q182">
        <f>COUNTIF(DATI!W:W,Analisi!$P182)</f>
        <v>6</v>
      </c>
      <c r="R182" s="3">
        <f t="shared" si="12"/>
        <v>1.4326647564469914E-3</v>
      </c>
    </row>
    <row r="183" spans="16:18" x14ac:dyDescent="0.35">
      <c r="P183" s="2" t="s">
        <v>537</v>
      </c>
      <c r="Q183">
        <f>COUNTIF(DATI!W:W,Analisi!$P183)</f>
        <v>2</v>
      </c>
      <c r="R183" s="3">
        <f t="shared" si="12"/>
        <v>4.7755491881566379E-4</v>
      </c>
    </row>
    <row r="184" spans="16:18" x14ac:dyDescent="0.35">
      <c r="P184" s="2" t="s">
        <v>653</v>
      </c>
      <c r="Q184">
        <f>COUNTIF(DATI!W:W,Analisi!$P184)</f>
        <v>1</v>
      </c>
      <c r="R184" s="3">
        <f t="shared" si="12"/>
        <v>2.3877745940783189E-4</v>
      </c>
    </row>
    <row r="185" spans="16:18" x14ac:dyDescent="0.35">
      <c r="P185" s="2" t="s">
        <v>19718</v>
      </c>
      <c r="Q185">
        <f>COUNTIF(DATI!W:W,Analisi!$P185)</f>
        <v>2</v>
      </c>
      <c r="R185" s="3">
        <f t="shared" si="12"/>
        <v>4.7755491881566379E-4</v>
      </c>
    </row>
    <row r="186" spans="16:18" x14ac:dyDescent="0.35">
      <c r="P186" s="2" t="s">
        <v>572</v>
      </c>
      <c r="Q186">
        <f>COUNTIF(DATI!W:W,Analisi!$P186)</f>
        <v>3</v>
      </c>
      <c r="R186" s="3">
        <f t="shared" si="12"/>
        <v>7.1633237822349568E-4</v>
      </c>
    </row>
    <row r="187" spans="16:18" x14ac:dyDescent="0.35">
      <c r="P187" s="2" t="s">
        <v>22327</v>
      </c>
      <c r="Q187">
        <f>COUNTIF(DATI!W:W,Analisi!$P187)</f>
        <v>1</v>
      </c>
      <c r="R187" s="3">
        <f t="shared" si="12"/>
        <v>2.3877745940783189E-4</v>
      </c>
    </row>
    <row r="188" spans="16:18" x14ac:dyDescent="0.35">
      <c r="P188" s="2" t="s">
        <v>19722</v>
      </c>
      <c r="Q188">
        <f>COUNTIF(DATI!W:W,Analisi!$P188)</f>
        <v>1</v>
      </c>
      <c r="R188" s="3">
        <f t="shared" si="12"/>
        <v>2.3877745940783189E-4</v>
      </c>
    </row>
    <row r="189" spans="16:18" x14ac:dyDescent="0.35">
      <c r="P189" s="2" t="s">
        <v>580</v>
      </c>
      <c r="Q189">
        <f>COUNTIF(DATI!W:W,Analisi!$P189)</f>
        <v>1</v>
      </c>
      <c r="R189" s="3">
        <f t="shared" si="12"/>
        <v>2.3877745940783189E-4</v>
      </c>
    </row>
    <row r="190" spans="16:18" x14ac:dyDescent="0.35">
      <c r="P190" s="2" t="s">
        <v>555</v>
      </c>
      <c r="Q190">
        <f>COUNTIF(DATI!W:W,Analisi!$P190)</f>
        <v>3</v>
      </c>
      <c r="R190" s="3">
        <f t="shared" si="12"/>
        <v>7.1633237822349568E-4</v>
      </c>
    </row>
    <row r="191" spans="16:18" x14ac:dyDescent="0.35">
      <c r="P191" s="2" t="s">
        <v>22328</v>
      </c>
      <c r="Q191">
        <f>COUNTIF(DATI!W:W,Analisi!$P191)</f>
        <v>1</v>
      </c>
      <c r="R191" s="3">
        <f t="shared" si="12"/>
        <v>2.3877745940783189E-4</v>
      </c>
    </row>
    <row r="192" spans="16:18" x14ac:dyDescent="0.35">
      <c r="P192" s="2" t="s">
        <v>6671</v>
      </c>
      <c r="Q192">
        <f>COUNTIF(DATI!W:W,Analisi!$P192)</f>
        <v>5</v>
      </c>
      <c r="R192" s="3">
        <f t="shared" si="12"/>
        <v>1.1938872970391596E-3</v>
      </c>
    </row>
    <row r="193" spans="16:18" x14ac:dyDescent="0.35">
      <c r="P193" s="2" t="s">
        <v>931</v>
      </c>
      <c r="Q193">
        <f>COUNTIF(DATI!W:W,Analisi!$P193)</f>
        <v>1</v>
      </c>
      <c r="R193" s="3">
        <f t="shared" si="12"/>
        <v>2.3877745940783189E-4</v>
      </c>
    </row>
    <row r="194" spans="16:18" x14ac:dyDescent="0.35">
      <c r="P194" s="2" t="s">
        <v>21685</v>
      </c>
      <c r="Q194">
        <f>COUNTIF(DATI!W:W,Analisi!$P194)</f>
        <v>2</v>
      </c>
      <c r="R194" s="3">
        <f t="shared" si="12"/>
        <v>4.7755491881566379E-4</v>
      </c>
    </row>
    <row r="195" spans="16:18" x14ac:dyDescent="0.35">
      <c r="P195" s="2" t="s">
        <v>22344</v>
      </c>
      <c r="Q195">
        <f>COUNTIF(DATI!W:W,Analisi!$P195)</f>
        <v>3</v>
      </c>
      <c r="R195" s="3">
        <f t="shared" ref="R195:R258" si="13">Q195/SUM($Q:$Q)</f>
        <v>7.1633237822349568E-4</v>
      </c>
    </row>
    <row r="196" spans="16:18" x14ac:dyDescent="0.35">
      <c r="P196" s="2" t="s">
        <v>552</v>
      </c>
      <c r="Q196">
        <f>COUNTIF(DATI!W:W,Analisi!$P196)</f>
        <v>5</v>
      </c>
      <c r="R196" s="3">
        <f t="shared" si="13"/>
        <v>1.1938872970391596E-3</v>
      </c>
    </row>
    <row r="197" spans="16:18" x14ac:dyDescent="0.35">
      <c r="P197" s="2" t="s">
        <v>22331</v>
      </c>
      <c r="Q197">
        <f>COUNTIF(DATI!W:W,Analisi!$P197)</f>
        <v>1</v>
      </c>
      <c r="R197" s="3">
        <f t="shared" si="13"/>
        <v>2.3877745940783189E-4</v>
      </c>
    </row>
    <row r="198" spans="16:18" x14ac:dyDescent="0.35">
      <c r="P198" s="2" t="s">
        <v>19071</v>
      </c>
      <c r="Q198">
        <f>COUNTIF(DATI!W:W,Analisi!$P198)</f>
        <v>2</v>
      </c>
      <c r="R198" s="3">
        <f t="shared" si="13"/>
        <v>4.7755491881566379E-4</v>
      </c>
    </row>
    <row r="199" spans="16:18" x14ac:dyDescent="0.35">
      <c r="P199" s="2" t="s">
        <v>19083</v>
      </c>
      <c r="Q199">
        <f>COUNTIF(DATI!W:W,Analisi!$P199)</f>
        <v>1</v>
      </c>
      <c r="R199" s="3">
        <f t="shared" si="13"/>
        <v>2.3877745940783189E-4</v>
      </c>
    </row>
    <row r="200" spans="16:18" x14ac:dyDescent="0.35">
      <c r="P200" s="2" t="s">
        <v>553</v>
      </c>
      <c r="Q200">
        <f>COUNTIF(DATI!W:W,Analisi!$P200)</f>
        <v>1</v>
      </c>
      <c r="R200" s="3">
        <f t="shared" si="13"/>
        <v>2.3877745940783189E-4</v>
      </c>
    </row>
    <row r="201" spans="16:18" x14ac:dyDescent="0.35">
      <c r="P201" s="2" t="s">
        <v>19749</v>
      </c>
      <c r="Q201">
        <f>COUNTIF(DATI!W:W,Analisi!$P201)</f>
        <v>1</v>
      </c>
      <c r="R201" s="3">
        <f t="shared" si="13"/>
        <v>2.3877745940783189E-4</v>
      </c>
    </row>
    <row r="202" spans="16:18" x14ac:dyDescent="0.35">
      <c r="P202" s="2" t="s">
        <v>6830</v>
      </c>
      <c r="Q202">
        <f>COUNTIF(DATI!W:W,Analisi!$P202)</f>
        <v>1</v>
      </c>
      <c r="R202" s="3">
        <f t="shared" si="13"/>
        <v>2.3877745940783189E-4</v>
      </c>
    </row>
    <row r="203" spans="16:18" x14ac:dyDescent="0.35">
      <c r="P203" s="2" t="s">
        <v>6828</v>
      </c>
      <c r="Q203">
        <f>COUNTIF(DATI!W:W,Analisi!$P203)</f>
        <v>3</v>
      </c>
      <c r="R203" s="3">
        <f t="shared" si="13"/>
        <v>7.1633237822349568E-4</v>
      </c>
    </row>
    <row r="204" spans="16:18" x14ac:dyDescent="0.35">
      <c r="P204" s="2" t="s">
        <v>19716</v>
      </c>
      <c r="Q204">
        <f>COUNTIF(DATI!W:W,Analisi!$P204)</f>
        <v>5</v>
      </c>
      <c r="R204" s="3">
        <f t="shared" si="13"/>
        <v>1.1938872970391596E-3</v>
      </c>
    </row>
    <row r="205" spans="16:18" x14ac:dyDescent="0.35">
      <c r="P205" s="2" t="s">
        <v>19725</v>
      </c>
      <c r="Q205">
        <f>COUNTIF(DATI!W:W,Analisi!$P205)</f>
        <v>1</v>
      </c>
      <c r="R205" s="3">
        <f t="shared" si="13"/>
        <v>2.3877745940783189E-4</v>
      </c>
    </row>
    <row r="206" spans="16:18" x14ac:dyDescent="0.35">
      <c r="P206" s="2" t="s">
        <v>19717</v>
      </c>
      <c r="Q206">
        <f>COUNTIF(DATI!W:W,Analisi!$P206)</f>
        <v>3</v>
      </c>
      <c r="R206" s="3">
        <f t="shared" si="13"/>
        <v>7.1633237822349568E-4</v>
      </c>
    </row>
    <row r="207" spans="16:18" x14ac:dyDescent="0.35">
      <c r="P207" s="2" t="s">
        <v>19074</v>
      </c>
      <c r="Q207">
        <f>COUNTIF(DATI!W:W,Analisi!$P207)</f>
        <v>3</v>
      </c>
      <c r="R207" s="3">
        <f t="shared" si="13"/>
        <v>7.1633237822349568E-4</v>
      </c>
    </row>
    <row r="208" spans="16:18" x14ac:dyDescent="0.35">
      <c r="P208" s="2" t="s">
        <v>930</v>
      </c>
      <c r="Q208">
        <f>COUNTIF(DATI!W:W,Analisi!$P208)</f>
        <v>9</v>
      </c>
      <c r="R208" s="3">
        <f t="shared" si="13"/>
        <v>2.1489971346704871E-3</v>
      </c>
    </row>
    <row r="209" spans="16:18" x14ac:dyDescent="0.35">
      <c r="P209" s="2" t="s">
        <v>6674</v>
      </c>
      <c r="Q209">
        <f>COUNTIF(DATI!W:W,Analisi!$P209)</f>
        <v>1</v>
      </c>
      <c r="R209" s="3">
        <f t="shared" si="13"/>
        <v>2.3877745940783189E-4</v>
      </c>
    </row>
    <row r="210" spans="16:18" x14ac:dyDescent="0.35">
      <c r="P210" s="2" t="s">
        <v>19720</v>
      </c>
      <c r="Q210">
        <f>COUNTIF(DATI!W:W,Analisi!$P210)</f>
        <v>2</v>
      </c>
      <c r="R210" s="3">
        <f t="shared" si="13"/>
        <v>4.7755491881566379E-4</v>
      </c>
    </row>
    <row r="211" spans="16:18" x14ac:dyDescent="0.35">
      <c r="P211" s="2" t="s">
        <v>6666</v>
      </c>
      <c r="Q211">
        <f>COUNTIF(DATI!W:W,Analisi!$P211)</f>
        <v>1</v>
      </c>
      <c r="R211" s="3">
        <f t="shared" si="13"/>
        <v>2.3877745940783189E-4</v>
      </c>
    </row>
    <row r="212" spans="16:18" x14ac:dyDescent="0.35">
      <c r="P212" s="2" t="s">
        <v>1519</v>
      </c>
      <c r="Q212">
        <f>COUNTIF(DATI!W:W,Analisi!$P212)</f>
        <v>1</v>
      </c>
      <c r="R212" s="3">
        <f t="shared" si="13"/>
        <v>2.3877745940783189E-4</v>
      </c>
    </row>
    <row r="213" spans="16:18" x14ac:dyDescent="0.35">
      <c r="P213" s="2" t="s">
        <v>547</v>
      </c>
      <c r="Q213">
        <f>COUNTIF(DATI!W:W,Analisi!$P213)</f>
        <v>1</v>
      </c>
      <c r="R213" s="3">
        <f t="shared" si="13"/>
        <v>2.3877745940783189E-4</v>
      </c>
    </row>
    <row r="214" spans="16:18" x14ac:dyDescent="0.35">
      <c r="P214" s="2" t="s">
        <v>19721</v>
      </c>
      <c r="Q214">
        <f>COUNTIF(DATI!W:W,Analisi!$P214)</f>
        <v>5</v>
      </c>
      <c r="R214" s="3">
        <f t="shared" si="13"/>
        <v>1.1938872970391596E-3</v>
      </c>
    </row>
    <row r="215" spans="16:18" x14ac:dyDescent="0.35">
      <c r="P215" s="2" t="s">
        <v>19129</v>
      </c>
      <c r="Q215">
        <f>COUNTIF(DATI!W:W,Analisi!$P215)</f>
        <v>1</v>
      </c>
      <c r="R215" s="3">
        <f t="shared" si="13"/>
        <v>2.3877745940783189E-4</v>
      </c>
    </row>
    <row r="216" spans="16:18" x14ac:dyDescent="0.35">
      <c r="P216" s="2" t="s">
        <v>19714</v>
      </c>
      <c r="Q216">
        <f>COUNTIF(DATI!W:W,Analisi!$P216)</f>
        <v>6</v>
      </c>
      <c r="R216" s="3">
        <f t="shared" si="13"/>
        <v>1.4326647564469914E-3</v>
      </c>
    </row>
    <row r="217" spans="16:18" x14ac:dyDescent="0.35">
      <c r="P217" s="2" t="s">
        <v>19748</v>
      </c>
      <c r="Q217">
        <f>COUNTIF(DATI!W:W,Analisi!$P217)</f>
        <v>3</v>
      </c>
      <c r="R217" s="3">
        <f t="shared" si="13"/>
        <v>7.1633237822349568E-4</v>
      </c>
    </row>
    <row r="218" spans="16:18" x14ac:dyDescent="0.35">
      <c r="P218" s="2" t="s">
        <v>556</v>
      </c>
      <c r="Q218">
        <f>COUNTIF(DATI!W:W,Analisi!$P218)</f>
        <v>2</v>
      </c>
      <c r="R218" s="3">
        <f t="shared" si="13"/>
        <v>4.7755491881566379E-4</v>
      </c>
    </row>
    <row r="219" spans="16:18" x14ac:dyDescent="0.35">
      <c r="P219" s="2" t="s">
        <v>686</v>
      </c>
      <c r="Q219">
        <f>COUNTIF(DATI!W:W,Analisi!$P219)</f>
        <v>1</v>
      </c>
      <c r="R219" s="3">
        <f t="shared" si="13"/>
        <v>2.3877745940783189E-4</v>
      </c>
    </row>
    <row r="220" spans="16:18" x14ac:dyDescent="0.35">
      <c r="P220" s="2" t="s">
        <v>19681</v>
      </c>
      <c r="Q220">
        <f>COUNTIF(DATI!W:W,Analisi!$P220)</f>
        <v>1</v>
      </c>
      <c r="R220" s="3">
        <f t="shared" si="13"/>
        <v>2.3877745940783189E-4</v>
      </c>
    </row>
    <row r="221" spans="16:18" x14ac:dyDescent="0.35">
      <c r="P221" s="2" t="s">
        <v>3787</v>
      </c>
      <c r="Q221">
        <f>COUNTIF(DATI!W:W,Analisi!$P221)</f>
        <v>2</v>
      </c>
      <c r="R221" s="3">
        <f t="shared" si="13"/>
        <v>4.7755491881566379E-4</v>
      </c>
    </row>
    <row r="222" spans="16:18" x14ac:dyDescent="0.35">
      <c r="P222" s="2" t="s">
        <v>6683</v>
      </c>
      <c r="Q222">
        <f>COUNTIF(DATI!W:W,Analisi!$P222)</f>
        <v>2</v>
      </c>
      <c r="R222" s="3">
        <f t="shared" si="13"/>
        <v>4.7755491881566379E-4</v>
      </c>
    </row>
    <row r="223" spans="16:18" x14ac:dyDescent="0.35">
      <c r="P223" s="2" t="s">
        <v>22329</v>
      </c>
      <c r="Q223">
        <f>COUNTIF(DATI!W:W,Analisi!$P223)</f>
        <v>5</v>
      </c>
      <c r="R223" s="3">
        <f t="shared" si="13"/>
        <v>1.1938872970391596E-3</v>
      </c>
    </row>
    <row r="224" spans="16:18" x14ac:dyDescent="0.35">
      <c r="P224" s="2" t="s">
        <v>19515</v>
      </c>
      <c r="Q224">
        <f>COUNTIF(DATI!W:W,Analisi!$P224)</f>
        <v>3</v>
      </c>
      <c r="R224" s="3">
        <f t="shared" si="13"/>
        <v>7.1633237822349568E-4</v>
      </c>
    </row>
    <row r="225" spans="16:18" x14ac:dyDescent="0.35">
      <c r="P225" s="2" t="s">
        <v>19710</v>
      </c>
      <c r="Q225">
        <f>COUNTIF(DATI!W:W,Analisi!$P225)</f>
        <v>1</v>
      </c>
      <c r="R225" s="3">
        <f t="shared" si="13"/>
        <v>2.3877745940783189E-4</v>
      </c>
    </row>
    <row r="226" spans="16:18" x14ac:dyDescent="0.35">
      <c r="P226" s="2" t="s">
        <v>19761</v>
      </c>
      <c r="Q226">
        <f>COUNTIF(DATI!W:W,Analisi!$P226)</f>
        <v>2</v>
      </c>
      <c r="R226" s="3">
        <f t="shared" si="13"/>
        <v>4.7755491881566379E-4</v>
      </c>
    </row>
    <row r="227" spans="16:18" x14ac:dyDescent="0.35">
      <c r="P227" s="2" t="s">
        <v>19757</v>
      </c>
      <c r="Q227">
        <f>COUNTIF(DATI!W:W,Analisi!$P227)</f>
        <v>1</v>
      </c>
      <c r="R227" s="3">
        <f t="shared" si="13"/>
        <v>2.3877745940783189E-4</v>
      </c>
    </row>
    <row r="228" spans="16:18" x14ac:dyDescent="0.35">
      <c r="P228" s="2" t="s">
        <v>19117</v>
      </c>
      <c r="Q228">
        <f>COUNTIF(DATI!W:W,Analisi!$P228)</f>
        <v>7</v>
      </c>
      <c r="R228" s="3">
        <f t="shared" si="13"/>
        <v>1.6714422158548234E-3</v>
      </c>
    </row>
    <row r="229" spans="16:18" x14ac:dyDescent="0.35">
      <c r="P229" s="2" t="s">
        <v>19724</v>
      </c>
      <c r="Q229">
        <f>COUNTIF(DATI!W:W,Analisi!$P229)</f>
        <v>1</v>
      </c>
      <c r="R229" s="3">
        <f t="shared" si="13"/>
        <v>2.3877745940783189E-4</v>
      </c>
    </row>
    <row r="230" spans="16:18" x14ac:dyDescent="0.35">
      <c r="P230" s="2" t="s">
        <v>19726</v>
      </c>
      <c r="Q230">
        <f>COUNTIF(DATI!W:W,Analisi!$P230)</f>
        <v>1</v>
      </c>
      <c r="R230" s="3">
        <f t="shared" si="13"/>
        <v>2.3877745940783189E-4</v>
      </c>
    </row>
    <row r="231" spans="16:18" x14ac:dyDescent="0.35">
      <c r="P231" s="2" t="s">
        <v>19712</v>
      </c>
      <c r="Q231">
        <f>COUNTIF(DATI!W:W,Analisi!$P231)</f>
        <v>3</v>
      </c>
      <c r="R231" s="3">
        <f t="shared" si="13"/>
        <v>7.1633237822349568E-4</v>
      </c>
    </row>
    <row r="232" spans="16:18" x14ac:dyDescent="0.35">
      <c r="P232" s="2" t="s">
        <v>7814</v>
      </c>
      <c r="Q232">
        <f>COUNTIF(DATI!W:W,Analisi!$P232)</f>
        <v>8</v>
      </c>
      <c r="R232" s="3">
        <f t="shared" si="13"/>
        <v>1.9102196752626551E-3</v>
      </c>
    </row>
    <row r="233" spans="16:18" x14ac:dyDescent="0.35">
      <c r="P233" s="2" t="s">
        <v>2397</v>
      </c>
      <c r="Q233">
        <f>COUNTIF(DATI!W:W,Analisi!$P233)</f>
        <v>4</v>
      </c>
      <c r="R233" s="3">
        <f t="shared" si="13"/>
        <v>9.5510983763132757E-4</v>
      </c>
    </row>
    <row r="234" spans="16:18" x14ac:dyDescent="0.35">
      <c r="P234" s="2" t="s">
        <v>6887</v>
      </c>
      <c r="Q234">
        <f>COUNTIF(DATI!W:W,Analisi!$P234)</f>
        <v>1</v>
      </c>
      <c r="R234" s="3">
        <f t="shared" si="13"/>
        <v>2.3877745940783189E-4</v>
      </c>
    </row>
    <row r="235" spans="16:18" x14ac:dyDescent="0.35">
      <c r="P235" s="2" t="s">
        <v>19723</v>
      </c>
      <c r="Q235">
        <f>COUNTIF(DATI!W:W,Analisi!$P235)</f>
        <v>1</v>
      </c>
      <c r="R235" s="3">
        <f t="shared" si="13"/>
        <v>2.3877745940783189E-4</v>
      </c>
    </row>
    <row r="236" spans="16:18" x14ac:dyDescent="0.35">
      <c r="P236" s="2" t="s">
        <v>651</v>
      </c>
      <c r="Q236">
        <f>COUNTIF(DATI!W:W,Analisi!$P236)</f>
        <v>1</v>
      </c>
      <c r="R236" s="3">
        <f t="shared" si="13"/>
        <v>2.3877745940783189E-4</v>
      </c>
    </row>
    <row r="237" spans="16:18" x14ac:dyDescent="0.35">
      <c r="P237" s="2" t="s">
        <v>19719</v>
      </c>
      <c r="Q237">
        <f>COUNTIF(DATI!W:W,Analisi!$P237)</f>
        <v>1</v>
      </c>
      <c r="R237" s="3">
        <f t="shared" si="13"/>
        <v>2.3877745940783189E-4</v>
      </c>
    </row>
    <row r="238" spans="16:18" x14ac:dyDescent="0.35">
      <c r="P238" s="2" t="s">
        <v>19715</v>
      </c>
      <c r="Q238">
        <f>COUNTIF(DATI!W:W,Analisi!$P238)</f>
        <v>4</v>
      </c>
      <c r="R238" s="3">
        <f t="shared" si="13"/>
        <v>9.5510983763132757E-4</v>
      </c>
    </row>
    <row r="239" spans="16:18" x14ac:dyDescent="0.35">
      <c r="P239" s="2" t="s">
        <v>19146</v>
      </c>
      <c r="Q239">
        <f>COUNTIF(DATI!W:W,Analisi!$P239)</f>
        <v>2</v>
      </c>
      <c r="R239" s="3">
        <f t="shared" si="13"/>
        <v>4.7755491881566379E-4</v>
      </c>
    </row>
    <row r="240" spans="16:18" x14ac:dyDescent="0.35">
      <c r="P240" s="2" t="s">
        <v>923</v>
      </c>
      <c r="Q240">
        <f>COUNTIF(DATI!W:W,Analisi!$P240)</f>
        <v>1</v>
      </c>
      <c r="R240" s="3">
        <f t="shared" si="13"/>
        <v>2.3877745940783189E-4</v>
      </c>
    </row>
    <row r="241" spans="16:18" x14ac:dyDescent="0.35">
      <c r="P241" s="2" t="s">
        <v>19055</v>
      </c>
      <c r="Q241">
        <f>COUNTIF(DATI!W:W,Analisi!$P241)</f>
        <v>2</v>
      </c>
      <c r="R241" s="3">
        <f t="shared" si="13"/>
        <v>4.7755491881566379E-4</v>
      </c>
    </row>
    <row r="242" spans="16:18" x14ac:dyDescent="0.35">
      <c r="P242" s="2" t="s">
        <v>917</v>
      </c>
      <c r="Q242">
        <f>COUNTIF(DATI!W:W,Analisi!$P242)</f>
        <v>60</v>
      </c>
      <c r="R242" s="3">
        <f t="shared" si="13"/>
        <v>1.4326647564469915E-2</v>
      </c>
    </row>
    <row r="243" spans="16:18" x14ac:dyDescent="0.35">
      <c r="P243" s="2" t="s">
        <v>22343</v>
      </c>
      <c r="Q243">
        <f>COUNTIF(DATI!W:W,Analisi!$P243)</f>
        <v>1</v>
      </c>
      <c r="R243" s="3">
        <f t="shared" si="13"/>
        <v>2.3877745940783189E-4</v>
      </c>
    </row>
    <row r="244" spans="16:18" x14ac:dyDescent="0.35">
      <c r="P244" s="2" t="s">
        <v>6829</v>
      </c>
      <c r="Q244">
        <f>COUNTIF(DATI!W:W,Analisi!$P244)</f>
        <v>1</v>
      </c>
      <c r="R244" s="3">
        <f t="shared" si="13"/>
        <v>2.3877745940783189E-4</v>
      </c>
    </row>
    <row r="245" spans="16:18" x14ac:dyDescent="0.35">
      <c r="P245" s="2" t="s">
        <v>19094</v>
      </c>
      <c r="Q245">
        <f>COUNTIF(DATI!W:W,Analisi!$P245)</f>
        <v>3</v>
      </c>
      <c r="R245" s="3">
        <f t="shared" si="13"/>
        <v>7.1633237822349568E-4</v>
      </c>
    </row>
    <row r="246" spans="16:18" x14ac:dyDescent="0.35">
      <c r="P246" s="2" t="s">
        <v>100</v>
      </c>
      <c r="Q246">
        <f>COUNTIF(DATI!W:W,Analisi!$P246)</f>
        <v>1</v>
      </c>
      <c r="R246" s="3">
        <f t="shared" si="13"/>
        <v>2.3877745940783189E-4</v>
      </c>
    </row>
    <row r="247" spans="16:18" x14ac:dyDescent="0.35">
      <c r="P247" s="2" t="s">
        <v>19152</v>
      </c>
      <c r="Q247">
        <f>COUNTIF(DATI!W:W,Analisi!$P247)</f>
        <v>3</v>
      </c>
      <c r="R247" s="3">
        <f t="shared" si="13"/>
        <v>7.1633237822349568E-4</v>
      </c>
    </row>
    <row r="248" spans="16:18" x14ac:dyDescent="0.35">
      <c r="P248" s="2" t="s">
        <v>19073</v>
      </c>
      <c r="Q248">
        <f>COUNTIF(DATI!W:W,Analisi!$P248)</f>
        <v>1</v>
      </c>
      <c r="R248" s="3">
        <f t="shared" si="13"/>
        <v>2.3877745940783189E-4</v>
      </c>
    </row>
    <row r="249" spans="16:18" x14ac:dyDescent="0.35">
      <c r="P249" s="2" t="s">
        <v>19744</v>
      </c>
      <c r="Q249">
        <f>COUNTIF(DATI!W:W,Analisi!$P249)</f>
        <v>1</v>
      </c>
      <c r="R249" s="3">
        <f t="shared" si="13"/>
        <v>2.3877745940783189E-4</v>
      </c>
    </row>
    <row r="250" spans="16:18" x14ac:dyDescent="0.35">
      <c r="P250" s="2" t="s">
        <v>19713</v>
      </c>
      <c r="Q250">
        <f>COUNTIF(DATI!W:W,Analisi!$P250)</f>
        <v>1</v>
      </c>
      <c r="R250" s="3">
        <f t="shared" si="13"/>
        <v>2.3877745940783189E-4</v>
      </c>
    </row>
    <row r="251" spans="16:18" x14ac:dyDescent="0.35">
      <c r="P251" s="2" t="s">
        <v>19750</v>
      </c>
      <c r="Q251">
        <f>COUNTIF(DATI!W:W,Analisi!$P251)</f>
        <v>1</v>
      </c>
      <c r="R251" s="3">
        <f t="shared" si="13"/>
        <v>2.3877745940783189E-4</v>
      </c>
    </row>
    <row r="252" spans="16:18" x14ac:dyDescent="0.35">
      <c r="P252" s="2" t="s">
        <v>896</v>
      </c>
      <c r="Q252">
        <f>COUNTIF(DATI!W:W,Analisi!$P252)</f>
        <v>17</v>
      </c>
      <c r="R252" s="3">
        <f t="shared" si="13"/>
        <v>4.0592168099331423E-3</v>
      </c>
    </row>
    <row r="253" spans="16:18" x14ac:dyDescent="0.35">
      <c r="P253" s="2" t="s">
        <v>915</v>
      </c>
      <c r="Q253">
        <f>COUNTIF(DATI!W:W,Analisi!$P253)</f>
        <v>10</v>
      </c>
      <c r="R253" s="3">
        <f t="shared" si="13"/>
        <v>2.3877745940783192E-3</v>
      </c>
    </row>
    <row r="254" spans="16:18" x14ac:dyDescent="0.35">
      <c r="P254" s="2" t="s">
        <v>974</v>
      </c>
      <c r="Q254">
        <f>COUNTIF(DATI!W:W,Analisi!$P254)</f>
        <v>3</v>
      </c>
      <c r="R254" s="3">
        <f t="shared" si="13"/>
        <v>7.1633237822349568E-4</v>
      </c>
    </row>
    <row r="255" spans="16:18" x14ac:dyDescent="0.35">
      <c r="P255" s="2" t="s">
        <v>6834</v>
      </c>
      <c r="Q255">
        <f>COUNTIF(DATI!W:W,Analisi!$P255)</f>
        <v>1</v>
      </c>
      <c r="R255" s="3">
        <f t="shared" si="13"/>
        <v>2.3877745940783189E-4</v>
      </c>
    </row>
    <row r="256" spans="16:18" x14ac:dyDescent="0.35">
      <c r="P256" s="2" t="s">
        <v>914</v>
      </c>
      <c r="Q256">
        <f>COUNTIF(DATI!W:W,Analisi!$P256)</f>
        <v>13</v>
      </c>
      <c r="R256" s="3">
        <f t="shared" si="13"/>
        <v>3.1041069723018147E-3</v>
      </c>
    </row>
    <row r="257" spans="16:18" x14ac:dyDescent="0.35">
      <c r="P257" s="2" t="s">
        <v>21675</v>
      </c>
      <c r="Q257">
        <f>COUNTIF(DATI!W:W,Analisi!$P257)</f>
        <v>1</v>
      </c>
      <c r="R257" s="3">
        <f t="shared" si="13"/>
        <v>2.3877745940783189E-4</v>
      </c>
    </row>
    <row r="258" spans="16:18" x14ac:dyDescent="0.35">
      <c r="P258" s="2" t="s">
        <v>908</v>
      </c>
      <c r="Q258">
        <f>COUNTIF(DATI!W:W,Analisi!$P258)</f>
        <v>19</v>
      </c>
      <c r="R258" s="3">
        <f t="shared" si="13"/>
        <v>4.5367717287488063E-3</v>
      </c>
    </row>
    <row r="259" spans="16:18" x14ac:dyDescent="0.35">
      <c r="P259" s="2" t="s">
        <v>21688</v>
      </c>
      <c r="Q259">
        <f>COUNTIF(DATI!W:W,Analisi!$P259)</f>
        <v>1</v>
      </c>
      <c r="R259" s="3">
        <f t="shared" ref="R259:R268" si="14">Q259/SUM($Q:$Q)</f>
        <v>2.3877745940783189E-4</v>
      </c>
    </row>
    <row r="260" spans="16:18" x14ac:dyDescent="0.35">
      <c r="P260" s="2" t="s">
        <v>22275</v>
      </c>
      <c r="Q260">
        <f>COUNTIF(DATI!W:W,Analisi!$P260)</f>
        <v>1</v>
      </c>
      <c r="R260" s="3">
        <f t="shared" si="14"/>
        <v>2.3877745940783189E-4</v>
      </c>
    </row>
    <row r="261" spans="16:18" x14ac:dyDescent="0.35">
      <c r="P261" s="2" t="s">
        <v>581</v>
      </c>
      <c r="Q261">
        <f>COUNTIF(DATI!W:W,Analisi!$P261)</f>
        <v>1</v>
      </c>
      <c r="R261" s="3">
        <f t="shared" si="14"/>
        <v>2.3877745940783189E-4</v>
      </c>
    </row>
    <row r="262" spans="16:18" x14ac:dyDescent="0.35">
      <c r="P262" s="2" t="s">
        <v>549</v>
      </c>
      <c r="Q262">
        <f>COUNTIF(DATI!W:W,Analisi!$P262)</f>
        <v>2</v>
      </c>
      <c r="R262" s="3">
        <f t="shared" si="14"/>
        <v>4.7755491881566379E-4</v>
      </c>
    </row>
    <row r="263" spans="16:18" x14ac:dyDescent="0.35">
      <c r="P263" s="2" t="s">
        <v>929</v>
      </c>
      <c r="Q263">
        <f>COUNTIF(DATI!W:W,Analisi!$P263)</f>
        <v>3</v>
      </c>
      <c r="R263" s="3">
        <f t="shared" si="14"/>
        <v>7.1633237822349568E-4</v>
      </c>
    </row>
    <row r="264" spans="16:18" x14ac:dyDescent="0.35">
      <c r="P264" s="2" t="s">
        <v>916</v>
      </c>
      <c r="Q264">
        <f>COUNTIF(DATI!W:W,Analisi!$P264)</f>
        <v>4</v>
      </c>
      <c r="R264" s="3">
        <f t="shared" si="14"/>
        <v>9.5510983763132757E-4</v>
      </c>
    </row>
    <row r="265" spans="16:18" x14ac:dyDescent="0.35">
      <c r="P265" s="2" t="s">
        <v>21684</v>
      </c>
      <c r="Q265">
        <f>COUNTIF(DATI!W:W,Analisi!$P265)</f>
        <v>1</v>
      </c>
      <c r="R265" s="3">
        <f t="shared" si="14"/>
        <v>2.3877745940783189E-4</v>
      </c>
    </row>
    <row r="266" spans="16:18" x14ac:dyDescent="0.35">
      <c r="P266" s="2" t="s">
        <v>560</v>
      </c>
      <c r="Q266">
        <f>COUNTIF(DATI!W:W,Analisi!$P266)</f>
        <v>1</v>
      </c>
      <c r="R266" s="3">
        <f t="shared" si="14"/>
        <v>2.3877745940783189E-4</v>
      </c>
    </row>
    <row r="267" spans="16:18" x14ac:dyDescent="0.35">
      <c r="P267" s="2" t="s">
        <v>545</v>
      </c>
      <c r="Q267">
        <f>COUNTIF(DATI!W:W,Analisi!$P267)</f>
        <v>2</v>
      </c>
      <c r="R267" s="3">
        <f t="shared" si="14"/>
        <v>4.7755491881566379E-4</v>
      </c>
    </row>
    <row r="268" spans="16:18" x14ac:dyDescent="0.35">
      <c r="P268" s="2" t="s">
        <v>6855</v>
      </c>
      <c r="Q268">
        <f>COUNTIF(DATI!W:W,Analisi!$P268)</f>
        <v>1</v>
      </c>
      <c r="R268" s="3">
        <f t="shared" si="14"/>
        <v>2.3877745940783189E-4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398B1-0A9F-435D-BB7A-BE5010107B98}">
  <dimension ref="A1:F17136"/>
  <sheetViews>
    <sheetView topLeftCell="F1" zoomScale="113" workbookViewId="0">
      <selection activeCell="F7" sqref="F7"/>
    </sheetView>
  </sheetViews>
  <sheetFormatPr defaultRowHeight="14.5" x14ac:dyDescent="0.35"/>
  <cols>
    <col min="1" max="1" width="27.453125" customWidth="1"/>
    <col min="2" max="2" width="27.7265625" customWidth="1"/>
    <col min="3" max="3" width="20.90625" customWidth="1"/>
    <col min="4" max="4" width="23.1796875" customWidth="1"/>
    <col min="5" max="5" width="53.7265625" customWidth="1"/>
    <col min="6" max="6" width="69" customWidth="1"/>
  </cols>
  <sheetData>
    <row r="1" spans="1:6" x14ac:dyDescent="0.35">
      <c r="A1" t="s">
        <v>3</v>
      </c>
      <c r="B1" t="s">
        <v>32047</v>
      </c>
      <c r="E1" t="s">
        <v>0</v>
      </c>
      <c r="F1" t="s">
        <v>0</v>
      </c>
    </row>
    <row r="2" spans="1:6" x14ac:dyDescent="0.35">
      <c r="A2" t="s">
        <v>32029</v>
      </c>
      <c r="B2" t="str" cm="1">
        <f t="array" ref="B2:B9">UPPER(A2:A9)</f>
        <v>*INTERNET*</v>
      </c>
      <c r="C2" t="str">
        <f>SUBSTITUTE(A2,"*","")</f>
        <v>INTERNET</v>
      </c>
      <c r="D2" t="str">
        <f>SUBSTITUTE(B2,"*","")</f>
        <v>INTERNET</v>
      </c>
      <c r="E2" t="s">
        <v>24356</v>
      </c>
      <c r="F2" t="s">
        <v>29580</v>
      </c>
    </row>
    <row r="3" spans="1:6" x14ac:dyDescent="0.35">
      <c r="A3" t="s">
        <v>32030</v>
      </c>
      <c r="B3" t="str">
        <v>*WEB*</v>
      </c>
      <c r="C3" t="str">
        <f t="shared" ref="C3:C20" si="0">SUBSTITUTE(A3,"*","")</f>
        <v>WEB</v>
      </c>
      <c r="D3" t="str">
        <f t="shared" ref="D3:D9" si="1">SUBSTITUTE(B3,"*","")</f>
        <v>WEB</v>
      </c>
      <c r="E3" t="s">
        <v>26391</v>
      </c>
      <c r="F3" t="s">
        <v>26420</v>
      </c>
    </row>
    <row r="4" spans="1:6" x14ac:dyDescent="0.35">
      <c r="A4" t="s">
        <v>32031</v>
      </c>
      <c r="B4" t="str">
        <v>*IOT*</v>
      </c>
      <c r="C4" t="str">
        <f t="shared" si="0"/>
        <v>IOT</v>
      </c>
      <c r="D4" t="str">
        <f t="shared" si="1"/>
        <v>IOT</v>
      </c>
      <c r="E4" t="s">
        <v>32022</v>
      </c>
      <c r="F4" t="s">
        <v>19224</v>
      </c>
    </row>
    <row r="5" spans="1:6" x14ac:dyDescent="0.35">
      <c r="A5" t="s">
        <v>32032</v>
      </c>
      <c r="B5" t="str">
        <v>*DIGITAL*</v>
      </c>
      <c r="C5" t="str">
        <f t="shared" si="0"/>
        <v>DIGITAL</v>
      </c>
      <c r="D5" t="str">
        <f t="shared" si="1"/>
        <v>DIGITAL</v>
      </c>
      <c r="E5" t="s">
        <v>29580</v>
      </c>
      <c r="F5" t="s">
        <v>19763</v>
      </c>
    </row>
    <row r="6" spans="1:6" x14ac:dyDescent="0.35">
      <c r="A6" t="s">
        <v>32033</v>
      </c>
      <c r="B6" t="str">
        <v>*DIGITAL PROCESSES*</v>
      </c>
      <c r="C6" t="str">
        <f t="shared" si="0"/>
        <v>DIGITAL PROCESSES</v>
      </c>
      <c r="D6" t="str">
        <f t="shared" si="1"/>
        <v>DIGITAL PROCESSES</v>
      </c>
      <c r="E6" t="s">
        <v>30045</v>
      </c>
      <c r="F6" t="s">
        <v>26327</v>
      </c>
    </row>
    <row r="7" spans="1:6" x14ac:dyDescent="0.35">
      <c r="A7" t="s">
        <v>32034</v>
      </c>
      <c r="B7" t="str">
        <v>*SMART FACTORY*</v>
      </c>
      <c r="C7" t="str">
        <f t="shared" si="0"/>
        <v>SMART FACTORY</v>
      </c>
      <c r="D7" t="str">
        <f t="shared" si="1"/>
        <v>SMART FACTORY</v>
      </c>
      <c r="E7" t="s">
        <v>26420</v>
      </c>
      <c r="F7" t="s">
        <v>19400</v>
      </c>
    </row>
    <row r="8" spans="1:6" x14ac:dyDescent="0.35">
      <c r="A8" t="s">
        <v>32035</v>
      </c>
      <c r="B8" t="str">
        <v>*SVILUPPO TECNOLOGICO*</v>
      </c>
      <c r="C8" t="str">
        <f t="shared" si="0"/>
        <v>SVILUPPO TECNOLOGICO</v>
      </c>
      <c r="D8" t="str">
        <f t="shared" si="1"/>
        <v>SVILUPPO TECNOLOGICO</v>
      </c>
      <c r="E8" t="s">
        <v>24961</v>
      </c>
      <c r="F8" t="s">
        <v>19422</v>
      </c>
    </row>
    <row r="9" spans="1:6" x14ac:dyDescent="0.35">
      <c r="A9" t="s">
        <v>32036</v>
      </c>
      <c r="B9" t="str">
        <v>*SMART*</v>
      </c>
      <c r="C9" t="str">
        <f t="shared" si="0"/>
        <v>SMART</v>
      </c>
      <c r="D9" t="str">
        <f t="shared" si="1"/>
        <v>SMART</v>
      </c>
      <c r="E9" t="s">
        <v>27687</v>
      </c>
      <c r="F9" t="s">
        <v>24341</v>
      </c>
    </row>
    <row r="10" spans="1:6" x14ac:dyDescent="0.35">
      <c r="A10" t="s">
        <v>32037</v>
      </c>
      <c r="C10" t="str">
        <f t="shared" si="0"/>
        <v>CONNECTIVITY</v>
      </c>
      <c r="E10" t="s">
        <v>26332</v>
      </c>
      <c r="F10" t="s">
        <v>24351</v>
      </c>
    </row>
    <row r="11" spans="1:6" x14ac:dyDescent="0.35">
      <c r="A11" s="1" t="s">
        <v>32038</v>
      </c>
      <c r="C11" t="str">
        <f t="shared" si="0"/>
        <v>CYBERSECURITY</v>
      </c>
      <c r="E11" t="s">
        <v>19224</v>
      </c>
      <c r="F11" t="s">
        <v>19449</v>
      </c>
    </row>
    <row r="12" spans="1:6" x14ac:dyDescent="0.35">
      <c r="A12" t="s">
        <v>32039</v>
      </c>
      <c r="C12" t="str">
        <f t="shared" si="0"/>
        <v>ROBOTICS</v>
      </c>
      <c r="E12" t="s">
        <v>18919</v>
      </c>
      <c r="F12" t="s">
        <v>19619</v>
      </c>
    </row>
    <row r="13" spans="1:6" x14ac:dyDescent="0.35">
      <c r="A13" t="s">
        <v>32040</v>
      </c>
      <c r="C13" t="str">
        <f t="shared" si="0"/>
        <v>AUGMENTED REALITY</v>
      </c>
      <c r="E13" t="s">
        <v>24442</v>
      </c>
      <c r="F13" t="s">
        <v>24984</v>
      </c>
    </row>
    <row r="14" spans="1:6" x14ac:dyDescent="0.35">
      <c r="A14" t="s">
        <v>32041</v>
      </c>
      <c r="C14" t="str">
        <f t="shared" si="0"/>
        <v>SIMULATION</v>
      </c>
      <c r="E14" t="s">
        <v>19276</v>
      </c>
      <c r="F14" t="s">
        <v>24948</v>
      </c>
    </row>
    <row r="15" spans="1:6" x14ac:dyDescent="0.35">
      <c r="A15" t="s">
        <v>32042</v>
      </c>
      <c r="C15" t="str">
        <f t="shared" si="0"/>
        <v>CLOUD COMPUTING</v>
      </c>
      <c r="E15" t="s">
        <v>24297</v>
      </c>
      <c r="F15" t="s">
        <v>24953</v>
      </c>
    </row>
    <row r="16" spans="1:6" x14ac:dyDescent="0.35">
      <c r="A16" t="s">
        <v>32043</v>
      </c>
      <c r="C16" t="str">
        <f t="shared" si="0"/>
        <v>ADDITIVE MANUFACTORING</v>
      </c>
      <c r="E16" t="s">
        <v>25705</v>
      </c>
      <c r="F16" t="s">
        <v>19219</v>
      </c>
    </row>
    <row r="17" spans="1:6" x14ac:dyDescent="0.35">
      <c r="A17" t="s">
        <v>32044</v>
      </c>
      <c r="C17" t="str">
        <f t="shared" si="0"/>
        <v>BIG DATA</v>
      </c>
      <c r="E17" t="s">
        <v>29579</v>
      </c>
      <c r="F17" t="s">
        <v>19571</v>
      </c>
    </row>
    <row r="18" spans="1:6" x14ac:dyDescent="0.35">
      <c r="A18" t="s">
        <v>32045</v>
      </c>
      <c r="C18" t="str">
        <f t="shared" si="0"/>
        <v>ANALYTICS</v>
      </c>
      <c r="E18" t="s">
        <v>27688</v>
      </c>
      <c r="F18" t="s">
        <v>19522</v>
      </c>
    </row>
    <row r="19" spans="1:6" x14ac:dyDescent="0.35">
      <c r="A19" t="s">
        <v>32046</v>
      </c>
      <c r="C19" t="str">
        <f t="shared" si="0"/>
        <v>CLOUD</v>
      </c>
      <c r="E19" t="s">
        <v>19277</v>
      </c>
      <c r="F19" t="s">
        <v>19614</v>
      </c>
    </row>
    <row r="20" spans="1:6" x14ac:dyDescent="0.35">
      <c r="A20" t="s">
        <v>32032</v>
      </c>
      <c r="C20" t="str">
        <f t="shared" si="0"/>
        <v>DIGITAL</v>
      </c>
      <c r="E20" t="s">
        <v>19763</v>
      </c>
      <c r="F20" t="s">
        <v>19188</v>
      </c>
    </row>
    <row r="21" spans="1:6" x14ac:dyDescent="0.35">
      <c r="E21" t="s">
        <v>26327</v>
      </c>
      <c r="F21" t="s">
        <v>26163</v>
      </c>
    </row>
    <row r="22" spans="1:6" x14ac:dyDescent="0.35">
      <c r="E22" t="s">
        <v>20273</v>
      </c>
      <c r="F22" t="s">
        <v>26341</v>
      </c>
    </row>
    <row r="23" spans="1:6" x14ac:dyDescent="0.35">
      <c r="E23" t="s">
        <v>18903</v>
      </c>
      <c r="F23" t="s">
        <v>19557</v>
      </c>
    </row>
    <row r="24" spans="1:6" x14ac:dyDescent="0.35">
      <c r="E24" t="s">
        <v>19400</v>
      </c>
      <c r="F24" t="s">
        <v>25601</v>
      </c>
    </row>
    <row r="25" spans="1:6" x14ac:dyDescent="0.35">
      <c r="E25" t="s">
        <v>19474</v>
      </c>
      <c r="F25" t="s">
        <v>24643</v>
      </c>
    </row>
    <row r="26" spans="1:6" x14ac:dyDescent="0.35">
      <c r="E26" t="s">
        <v>19422</v>
      </c>
      <c r="F26" t="s">
        <v>18904</v>
      </c>
    </row>
    <row r="27" spans="1:6" x14ac:dyDescent="0.35">
      <c r="E27" t="s">
        <v>19674</v>
      </c>
      <c r="F27" t="s">
        <v>24980</v>
      </c>
    </row>
    <row r="28" spans="1:6" x14ac:dyDescent="0.35">
      <c r="E28" t="s">
        <v>19416</v>
      </c>
      <c r="F28" t="s">
        <v>24976</v>
      </c>
    </row>
    <row r="29" spans="1:6" x14ac:dyDescent="0.35">
      <c r="E29" t="s">
        <v>29088</v>
      </c>
      <c r="F29" t="s">
        <v>29543</v>
      </c>
    </row>
    <row r="30" spans="1:6" x14ac:dyDescent="0.35">
      <c r="E30" t="s">
        <v>25692</v>
      </c>
      <c r="F30" t="s">
        <v>24319</v>
      </c>
    </row>
    <row r="31" spans="1:6" x14ac:dyDescent="0.35">
      <c r="E31" t="s">
        <v>25700</v>
      </c>
      <c r="F31" t="s">
        <v>18910</v>
      </c>
    </row>
    <row r="32" spans="1:6" x14ac:dyDescent="0.35">
      <c r="E32" t="s">
        <v>25687</v>
      </c>
      <c r="F32" t="s">
        <v>19110</v>
      </c>
    </row>
    <row r="33" spans="5:6" x14ac:dyDescent="0.35">
      <c r="E33" t="s">
        <v>24341</v>
      </c>
      <c r="F33" t="s">
        <v>24993</v>
      </c>
    </row>
    <row r="34" spans="5:6" x14ac:dyDescent="0.35">
      <c r="E34" t="s">
        <v>25690</v>
      </c>
      <c r="F34" t="s">
        <v>19576</v>
      </c>
    </row>
    <row r="35" spans="5:6" x14ac:dyDescent="0.35">
      <c r="E35" t="s">
        <v>25689</v>
      </c>
      <c r="F35" t="s">
        <v>29568</v>
      </c>
    </row>
    <row r="36" spans="5:6" x14ac:dyDescent="0.35">
      <c r="E36" t="s">
        <v>25697</v>
      </c>
      <c r="F36" t="s">
        <v>19350</v>
      </c>
    </row>
    <row r="37" spans="5:6" x14ac:dyDescent="0.35">
      <c r="E37" t="s">
        <v>18938</v>
      </c>
      <c r="F37" t="s">
        <v>7496</v>
      </c>
    </row>
    <row r="38" spans="5:6" x14ac:dyDescent="0.35">
      <c r="E38" t="s">
        <v>22715</v>
      </c>
      <c r="F38" t="s">
        <v>29523</v>
      </c>
    </row>
    <row r="39" spans="5:6" x14ac:dyDescent="0.35">
      <c r="E39" t="s">
        <v>24351</v>
      </c>
      <c r="F39" t="s">
        <v>19380</v>
      </c>
    </row>
    <row r="40" spans="5:6" x14ac:dyDescent="0.35">
      <c r="E40" t="s">
        <v>29505</v>
      </c>
      <c r="F40" t="s">
        <v>24300</v>
      </c>
    </row>
    <row r="41" spans="5:6" x14ac:dyDescent="0.35">
      <c r="E41" t="s">
        <v>25698</v>
      </c>
      <c r="F41" t="s">
        <v>25003</v>
      </c>
    </row>
    <row r="42" spans="5:6" x14ac:dyDescent="0.35">
      <c r="E42" t="s">
        <v>25688</v>
      </c>
      <c r="F42" t="s">
        <v>27577</v>
      </c>
    </row>
    <row r="43" spans="5:6" x14ac:dyDescent="0.35">
      <c r="E43" t="s">
        <v>25691</v>
      </c>
      <c r="F43" t="s">
        <v>21525</v>
      </c>
    </row>
    <row r="44" spans="5:6" x14ac:dyDescent="0.35">
      <c r="E44" t="s">
        <v>19449</v>
      </c>
      <c r="F44" t="s">
        <v>26153</v>
      </c>
    </row>
    <row r="45" spans="5:6" x14ac:dyDescent="0.35">
      <c r="E45" t="s">
        <v>24298</v>
      </c>
      <c r="F45" t="s">
        <v>24998</v>
      </c>
    </row>
    <row r="46" spans="5:6" x14ac:dyDescent="0.35">
      <c r="E46" t="s">
        <v>30100</v>
      </c>
      <c r="F46" t="s">
        <v>25523</v>
      </c>
    </row>
    <row r="47" spans="5:6" x14ac:dyDescent="0.35">
      <c r="E47" t="s">
        <v>25703</v>
      </c>
      <c r="F47" t="s">
        <v>29533</v>
      </c>
    </row>
    <row r="48" spans="5:6" x14ac:dyDescent="0.35">
      <c r="E48" t="s">
        <v>25702</v>
      </c>
      <c r="F48" t="s">
        <v>19566</v>
      </c>
    </row>
    <row r="49" spans="5:6" x14ac:dyDescent="0.35">
      <c r="E49" t="s">
        <v>25693</v>
      </c>
      <c r="F49" t="s">
        <v>19289</v>
      </c>
    </row>
    <row r="50" spans="5:6" x14ac:dyDescent="0.35">
      <c r="E50" t="s">
        <v>19677</v>
      </c>
      <c r="F50" t="s">
        <v>26254</v>
      </c>
    </row>
    <row r="51" spans="5:6" x14ac:dyDescent="0.35">
      <c r="E51" t="s">
        <v>25694</v>
      </c>
      <c r="F51" t="s">
        <v>25920</v>
      </c>
    </row>
    <row r="52" spans="5:6" x14ac:dyDescent="0.35">
      <c r="E52" t="s">
        <v>24960</v>
      </c>
      <c r="F52" t="s">
        <v>29563</v>
      </c>
    </row>
    <row r="53" spans="5:6" x14ac:dyDescent="0.35">
      <c r="E53" t="s">
        <v>25706</v>
      </c>
      <c r="F53" t="s">
        <v>22719</v>
      </c>
    </row>
    <row r="54" spans="5:6" x14ac:dyDescent="0.35">
      <c r="E54" t="s">
        <v>29511</v>
      </c>
      <c r="F54" t="s">
        <v>30938</v>
      </c>
    </row>
    <row r="55" spans="5:6" x14ac:dyDescent="0.35">
      <c r="E55" t="s">
        <v>25617</v>
      </c>
      <c r="F55" t="s">
        <v>19245</v>
      </c>
    </row>
    <row r="56" spans="5:6" x14ac:dyDescent="0.35">
      <c r="E56" t="s">
        <v>25699</v>
      </c>
      <c r="F56" t="s">
        <v>26149</v>
      </c>
    </row>
    <row r="57" spans="5:6" x14ac:dyDescent="0.35">
      <c r="E57" t="s">
        <v>25696</v>
      </c>
      <c r="F57" t="s">
        <v>28966</v>
      </c>
    </row>
    <row r="58" spans="5:6" x14ac:dyDescent="0.35">
      <c r="E58" t="s">
        <v>19619</v>
      </c>
      <c r="F58" t="s">
        <v>31010</v>
      </c>
    </row>
    <row r="59" spans="5:6" x14ac:dyDescent="0.35">
      <c r="E59" t="s">
        <v>24984</v>
      </c>
      <c r="F59" t="s">
        <v>29573</v>
      </c>
    </row>
    <row r="60" spans="5:6" x14ac:dyDescent="0.35">
      <c r="E60" t="s">
        <v>25704</v>
      </c>
      <c r="F60" t="s">
        <v>19651</v>
      </c>
    </row>
    <row r="61" spans="5:6" x14ac:dyDescent="0.35">
      <c r="E61" t="s">
        <v>24948</v>
      </c>
      <c r="F61" t="s">
        <v>31001</v>
      </c>
    </row>
    <row r="62" spans="5:6" x14ac:dyDescent="0.35">
      <c r="E62" t="s">
        <v>24953</v>
      </c>
      <c r="F62" t="s">
        <v>31989</v>
      </c>
    </row>
    <row r="63" spans="5:6" x14ac:dyDescent="0.35">
      <c r="E63" t="s">
        <v>18940</v>
      </c>
      <c r="F63" t="s">
        <v>18520</v>
      </c>
    </row>
    <row r="64" spans="5:6" x14ac:dyDescent="0.35">
      <c r="E64" t="s">
        <v>19475</v>
      </c>
      <c r="F64" t="s">
        <v>29548</v>
      </c>
    </row>
    <row r="65" spans="5:6" x14ac:dyDescent="0.35">
      <c r="E65" t="s">
        <v>19219</v>
      </c>
      <c r="F65" t="s">
        <v>30975</v>
      </c>
    </row>
    <row r="66" spans="5:6" x14ac:dyDescent="0.35">
      <c r="E66" t="s">
        <v>18942</v>
      </c>
      <c r="F66" t="s">
        <v>31023</v>
      </c>
    </row>
    <row r="67" spans="5:6" x14ac:dyDescent="0.35">
      <c r="E67" t="s">
        <v>19683</v>
      </c>
      <c r="F67" t="s">
        <v>19301</v>
      </c>
    </row>
    <row r="68" spans="5:6" x14ac:dyDescent="0.35">
      <c r="E68" t="s">
        <v>18939</v>
      </c>
      <c r="F68" t="s">
        <v>29553</v>
      </c>
    </row>
    <row r="69" spans="5:6" x14ac:dyDescent="0.35">
      <c r="E69" t="s">
        <v>19571</v>
      </c>
      <c r="F69" t="s">
        <v>19334</v>
      </c>
    </row>
    <row r="70" spans="5:6" x14ac:dyDescent="0.35">
      <c r="E70" t="s">
        <v>32023</v>
      </c>
      <c r="F70" t="s">
        <v>31608</v>
      </c>
    </row>
    <row r="71" spans="5:6" x14ac:dyDescent="0.35">
      <c r="E71" t="s">
        <v>31680</v>
      </c>
      <c r="F71" t="s">
        <v>364</v>
      </c>
    </row>
    <row r="72" spans="5:6" x14ac:dyDescent="0.35">
      <c r="E72" t="s">
        <v>31234</v>
      </c>
      <c r="F72" t="s">
        <v>19405</v>
      </c>
    </row>
    <row r="73" spans="5:6" x14ac:dyDescent="0.35">
      <c r="E73" t="s">
        <v>24958</v>
      </c>
      <c r="F73" t="s">
        <v>31017</v>
      </c>
    </row>
    <row r="74" spans="5:6" x14ac:dyDescent="0.35">
      <c r="E74" t="s">
        <v>26346</v>
      </c>
      <c r="F74" t="s">
        <v>19295</v>
      </c>
    </row>
    <row r="75" spans="5:6" x14ac:dyDescent="0.35">
      <c r="E75" t="s">
        <v>25841</v>
      </c>
      <c r="F75" t="s">
        <v>26319</v>
      </c>
    </row>
    <row r="76" spans="5:6" x14ac:dyDescent="0.35">
      <c r="E76" t="s">
        <v>26428</v>
      </c>
      <c r="F76" t="s">
        <v>23658</v>
      </c>
    </row>
    <row r="77" spans="5:6" x14ac:dyDescent="0.35">
      <c r="E77" t="s">
        <v>26168</v>
      </c>
      <c r="F77" t="s">
        <v>19214</v>
      </c>
    </row>
    <row r="78" spans="5:6" x14ac:dyDescent="0.35">
      <c r="E78" t="s">
        <v>19522</v>
      </c>
      <c r="F78" t="s">
        <v>29538</v>
      </c>
    </row>
    <row r="79" spans="5:6" x14ac:dyDescent="0.35">
      <c r="E79" t="s">
        <v>25695</v>
      </c>
      <c r="F79" t="s">
        <v>30959</v>
      </c>
    </row>
    <row r="80" spans="5:6" x14ac:dyDescent="0.35">
      <c r="E80" t="s">
        <v>19614</v>
      </c>
      <c r="F80" t="s">
        <v>19430</v>
      </c>
    </row>
    <row r="81" spans="5:6" x14ac:dyDescent="0.35">
      <c r="E81" t="s">
        <v>31501</v>
      </c>
      <c r="F81" t="s">
        <v>22346</v>
      </c>
    </row>
    <row r="82" spans="5:6" x14ac:dyDescent="0.35">
      <c r="E82" t="s">
        <v>25622</v>
      </c>
      <c r="F82" t="s">
        <v>26858</v>
      </c>
    </row>
    <row r="83" spans="5:6" x14ac:dyDescent="0.35">
      <c r="E83" t="s">
        <v>25616</v>
      </c>
      <c r="F83" t="s">
        <v>29558</v>
      </c>
    </row>
    <row r="84" spans="5:6" x14ac:dyDescent="0.35">
      <c r="E84" t="s">
        <v>19188</v>
      </c>
      <c r="F84" t="s">
        <v>24437</v>
      </c>
    </row>
    <row r="85" spans="5:6" x14ac:dyDescent="0.35">
      <c r="E85" t="s">
        <v>24959</v>
      </c>
      <c r="F85" t="s">
        <v>30964</v>
      </c>
    </row>
    <row r="86" spans="5:6" x14ac:dyDescent="0.35">
      <c r="E86" t="s">
        <v>25016</v>
      </c>
      <c r="F86" t="s">
        <v>4945</v>
      </c>
    </row>
    <row r="87" spans="5:6" x14ac:dyDescent="0.35">
      <c r="E87" t="s">
        <v>22326</v>
      </c>
      <c r="F87" t="s">
        <v>30922</v>
      </c>
    </row>
    <row r="88" spans="5:6" x14ac:dyDescent="0.35">
      <c r="E88" t="s">
        <v>25701</v>
      </c>
      <c r="F88" t="s">
        <v>370</v>
      </c>
    </row>
    <row r="89" spans="5:6" x14ac:dyDescent="0.35">
      <c r="E89" t="s">
        <v>30741</v>
      </c>
      <c r="F89" t="s">
        <v>22283</v>
      </c>
    </row>
    <row r="90" spans="5:6" x14ac:dyDescent="0.35">
      <c r="E90" t="s">
        <v>26163</v>
      </c>
      <c r="F90" t="s">
        <v>19340</v>
      </c>
    </row>
    <row r="91" spans="5:6" x14ac:dyDescent="0.35">
      <c r="E91" t="s">
        <v>22728</v>
      </c>
      <c r="F91" t="s">
        <v>28699</v>
      </c>
    </row>
    <row r="92" spans="5:6" x14ac:dyDescent="0.35">
      <c r="E92" t="s">
        <v>26341</v>
      </c>
      <c r="F92" t="s">
        <v>19345</v>
      </c>
    </row>
    <row r="93" spans="5:6" x14ac:dyDescent="0.35">
      <c r="E93" t="s">
        <v>19300</v>
      </c>
      <c r="F93" t="s">
        <v>29528</v>
      </c>
    </row>
    <row r="94" spans="5:6" x14ac:dyDescent="0.35">
      <c r="E94" t="s">
        <v>19557</v>
      </c>
      <c r="F94" t="s">
        <v>24210</v>
      </c>
    </row>
    <row r="95" spans="5:6" x14ac:dyDescent="0.35">
      <c r="E95" t="s">
        <v>24587</v>
      </c>
      <c r="F95" t="s">
        <v>27516</v>
      </c>
    </row>
    <row r="96" spans="5:6" x14ac:dyDescent="0.35">
      <c r="E96" t="s">
        <v>26478</v>
      </c>
      <c r="F96" t="s">
        <v>30970</v>
      </c>
    </row>
    <row r="97" spans="5:6" x14ac:dyDescent="0.35">
      <c r="E97" t="s">
        <v>25601</v>
      </c>
      <c r="F97" t="s">
        <v>19561</v>
      </c>
    </row>
    <row r="98" spans="5:6" x14ac:dyDescent="0.35">
      <c r="E98" t="s">
        <v>24643</v>
      </c>
      <c r="F98" t="s">
        <v>21286</v>
      </c>
    </row>
    <row r="99" spans="5:6" x14ac:dyDescent="0.35">
      <c r="E99" t="s">
        <v>18904</v>
      </c>
      <c r="F99" t="s">
        <v>29173</v>
      </c>
    </row>
    <row r="100" spans="5:6" x14ac:dyDescent="0.35">
      <c r="E100" t="s">
        <v>31687</v>
      </c>
      <c r="F100" t="s">
        <v>30982</v>
      </c>
    </row>
    <row r="101" spans="5:6" x14ac:dyDescent="0.35">
      <c r="E101" t="s">
        <v>19307</v>
      </c>
      <c r="F101" t="s">
        <v>29506</v>
      </c>
    </row>
    <row r="102" spans="5:6" x14ac:dyDescent="0.35">
      <c r="E102" t="s">
        <v>24980</v>
      </c>
      <c r="F102" t="s">
        <v>19234</v>
      </c>
    </row>
    <row r="103" spans="5:6" x14ac:dyDescent="0.35">
      <c r="E103" t="s">
        <v>24976</v>
      </c>
      <c r="F103" t="s">
        <v>19387</v>
      </c>
    </row>
    <row r="104" spans="5:6" x14ac:dyDescent="0.35">
      <c r="E104" t="s">
        <v>19012</v>
      </c>
      <c r="F104" t="s">
        <v>24346</v>
      </c>
    </row>
    <row r="105" spans="5:6" x14ac:dyDescent="0.35">
      <c r="E105" t="s">
        <v>13540</v>
      </c>
      <c r="F105" t="s">
        <v>24943</v>
      </c>
    </row>
    <row r="106" spans="5:6" x14ac:dyDescent="0.35">
      <c r="E106" t="s">
        <v>18916</v>
      </c>
      <c r="F106" t="s">
        <v>23467</v>
      </c>
    </row>
    <row r="107" spans="5:6" x14ac:dyDescent="0.35">
      <c r="E107" t="s">
        <v>19022</v>
      </c>
      <c r="F107" t="s">
        <v>358</v>
      </c>
    </row>
    <row r="108" spans="5:6" x14ac:dyDescent="0.35">
      <c r="E108" t="s">
        <v>19678</v>
      </c>
      <c r="F108" t="s">
        <v>24076</v>
      </c>
    </row>
    <row r="109" spans="5:6" x14ac:dyDescent="0.35">
      <c r="E109" t="s">
        <v>31643</v>
      </c>
      <c r="F109" t="s">
        <v>19581</v>
      </c>
    </row>
    <row r="110" spans="5:6" x14ac:dyDescent="0.35">
      <c r="E110" t="s">
        <v>308</v>
      </c>
      <c r="F110" t="s">
        <v>19175</v>
      </c>
    </row>
    <row r="111" spans="5:6" x14ac:dyDescent="0.35">
      <c r="E111" t="s">
        <v>25916</v>
      </c>
      <c r="F111" t="s">
        <v>19329</v>
      </c>
    </row>
    <row r="112" spans="5:6" x14ac:dyDescent="0.35">
      <c r="E112" t="s">
        <v>29543</v>
      </c>
      <c r="F112" t="s">
        <v>18931</v>
      </c>
    </row>
    <row r="113" spans="5:6" x14ac:dyDescent="0.35">
      <c r="E113" t="s">
        <v>24319</v>
      </c>
      <c r="F113" t="s">
        <v>30987</v>
      </c>
    </row>
    <row r="114" spans="5:6" x14ac:dyDescent="0.35">
      <c r="E114" t="s">
        <v>19180</v>
      </c>
      <c r="F114" t="s">
        <v>19265</v>
      </c>
    </row>
    <row r="115" spans="5:6" x14ac:dyDescent="0.35">
      <c r="E115" t="s">
        <v>18910</v>
      </c>
      <c r="F115" t="s">
        <v>28052</v>
      </c>
    </row>
    <row r="116" spans="5:6" x14ac:dyDescent="0.35">
      <c r="E116" t="s">
        <v>19016</v>
      </c>
      <c r="F116" t="s">
        <v>29241</v>
      </c>
    </row>
    <row r="117" spans="5:6" x14ac:dyDescent="0.35">
      <c r="E117" t="s">
        <v>19671</v>
      </c>
      <c r="F117" t="s">
        <v>24607</v>
      </c>
    </row>
    <row r="118" spans="5:6" x14ac:dyDescent="0.35">
      <c r="E118" t="s">
        <v>21369</v>
      </c>
      <c r="F118" t="s">
        <v>19666</v>
      </c>
    </row>
    <row r="119" spans="5:6" x14ac:dyDescent="0.35">
      <c r="E119" t="s">
        <v>26492</v>
      </c>
      <c r="F119" t="s">
        <v>24625</v>
      </c>
    </row>
    <row r="120" spans="5:6" x14ac:dyDescent="0.35">
      <c r="E120" t="s">
        <v>30098</v>
      </c>
      <c r="F120" t="s">
        <v>19375</v>
      </c>
    </row>
    <row r="121" spans="5:6" x14ac:dyDescent="0.35">
      <c r="E121" t="s">
        <v>31670</v>
      </c>
      <c r="F121" t="s">
        <v>28961</v>
      </c>
    </row>
    <row r="122" spans="5:6" x14ac:dyDescent="0.35">
      <c r="E122" t="s">
        <v>22254</v>
      </c>
      <c r="F122" t="s">
        <v>21482</v>
      </c>
    </row>
    <row r="123" spans="5:6" x14ac:dyDescent="0.35">
      <c r="E123" t="s">
        <v>29086</v>
      </c>
      <c r="F123" t="s">
        <v>30954</v>
      </c>
    </row>
    <row r="124" spans="5:6" x14ac:dyDescent="0.35">
      <c r="E124" t="s">
        <v>19110</v>
      </c>
      <c r="F124" t="s">
        <v>29225</v>
      </c>
    </row>
    <row r="125" spans="5:6" x14ac:dyDescent="0.35">
      <c r="E125" t="s">
        <v>25851</v>
      </c>
      <c r="F125" t="s">
        <v>26158</v>
      </c>
    </row>
    <row r="126" spans="5:6" x14ac:dyDescent="0.35">
      <c r="E126" t="s">
        <v>25843</v>
      </c>
      <c r="F126" t="s">
        <v>19278</v>
      </c>
    </row>
    <row r="127" spans="5:6" x14ac:dyDescent="0.35">
      <c r="E127" t="s">
        <v>24993</v>
      </c>
      <c r="F127" t="s">
        <v>19642</v>
      </c>
    </row>
    <row r="128" spans="5:6" x14ac:dyDescent="0.35">
      <c r="E128" t="s">
        <v>21467</v>
      </c>
      <c r="F128" t="s">
        <v>19656</v>
      </c>
    </row>
    <row r="129" spans="5:6" x14ac:dyDescent="0.35">
      <c r="E129" t="s">
        <v>19576</v>
      </c>
      <c r="F129" t="s">
        <v>26140</v>
      </c>
    </row>
    <row r="130" spans="5:6" x14ac:dyDescent="0.35">
      <c r="E130" t="s">
        <v>31673</v>
      </c>
      <c r="F130" t="s">
        <v>27116</v>
      </c>
    </row>
    <row r="131" spans="5:6" x14ac:dyDescent="0.35">
      <c r="E131" t="s">
        <v>29568</v>
      </c>
      <c r="F131" t="s">
        <v>28952</v>
      </c>
    </row>
    <row r="132" spans="5:6" x14ac:dyDescent="0.35">
      <c r="E132" t="s">
        <v>19350</v>
      </c>
      <c r="F132" t="s">
        <v>28957</v>
      </c>
    </row>
    <row r="133" spans="5:6" x14ac:dyDescent="0.35">
      <c r="E133" t="s">
        <v>26317</v>
      </c>
      <c r="F133" t="s">
        <v>29490</v>
      </c>
    </row>
    <row r="134" spans="5:6" x14ac:dyDescent="0.35">
      <c r="E134" t="s">
        <v>29087</v>
      </c>
      <c r="F134" t="s">
        <v>30878</v>
      </c>
    </row>
    <row r="135" spans="5:6" x14ac:dyDescent="0.35">
      <c r="E135" t="s">
        <v>7496</v>
      </c>
      <c r="F135" t="s">
        <v>8491</v>
      </c>
    </row>
    <row r="136" spans="5:6" x14ac:dyDescent="0.35">
      <c r="E136" t="s">
        <v>29523</v>
      </c>
      <c r="F136" t="s">
        <v>32025</v>
      </c>
    </row>
    <row r="137" spans="5:6" x14ac:dyDescent="0.35">
      <c r="E137" t="s">
        <v>26339</v>
      </c>
      <c r="F137" t="s">
        <v>19324</v>
      </c>
    </row>
    <row r="138" spans="5:6" x14ac:dyDescent="0.35">
      <c r="E138" t="s">
        <v>25017</v>
      </c>
      <c r="F138" t="s">
        <v>8517</v>
      </c>
    </row>
    <row r="139" spans="5:6" x14ac:dyDescent="0.35">
      <c r="E139" t="s">
        <v>19380</v>
      </c>
      <c r="F139" t="s">
        <v>25007</v>
      </c>
    </row>
    <row r="140" spans="5:6" x14ac:dyDescent="0.35">
      <c r="E140" t="s">
        <v>21531</v>
      </c>
      <c r="F140" t="s">
        <v>19025</v>
      </c>
    </row>
    <row r="141" spans="5:6" x14ac:dyDescent="0.35">
      <c r="E141" t="s">
        <v>24300</v>
      </c>
      <c r="F141" t="s">
        <v>23337</v>
      </c>
    </row>
    <row r="142" spans="5:6" x14ac:dyDescent="0.35">
      <c r="E142" t="s">
        <v>25003</v>
      </c>
      <c r="F142" t="s">
        <v>19360</v>
      </c>
    </row>
    <row r="143" spans="5:6" x14ac:dyDescent="0.35">
      <c r="E143" t="s">
        <v>27577</v>
      </c>
      <c r="F143" t="s">
        <v>19630</v>
      </c>
    </row>
    <row r="144" spans="5:6" x14ac:dyDescent="0.35">
      <c r="E144" t="s">
        <v>28583</v>
      </c>
      <c r="F144" t="s">
        <v>29271</v>
      </c>
    </row>
    <row r="145" spans="5:6" x14ac:dyDescent="0.35">
      <c r="E145" t="s">
        <v>21530</v>
      </c>
      <c r="F145" t="s">
        <v>19004</v>
      </c>
    </row>
    <row r="146" spans="5:6" x14ac:dyDescent="0.35">
      <c r="E146" t="s">
        <v>21525</v>
      </c>
      <c r="F146" t="s">
        <v>28169</v>
      </c>
    </row>
    <row r="147" spans="5:6" x14ac:dyDescent="0.35">
      <c r="E147" t="s">
        <v>26153</v>
      </c>
      <c r="F147" t="s">
        <v>21907</v>
      </c>
    </row>
    <row r="148" spans="5:6" x14ac:dyDescent="0.35">
      <c r="E148" t="s">
        <v>24998</v>
      </c>
      <c r="F148" t="s">
        <v>19635</v>
      </c>
    </row>
    <row r="149" spans="5:6" x14ac:dyDescent="0.35">
      <c r="E149" t="s">
        <v>24452</v>
      </c>
      <c r="F149" t="s">
        <v>28601</v>
      </c>
    </row>
    <row r="150" spans="5:6" x14ac:dyDescent="0.35">
      <c r="E150" t="s">
        <v>25523</v>
      </c>
      <c r="F150" t="s">
        <v>29184</v>
      </c>
    </row>
    <row r="151" spans="5:6" x14ac:dyDescent="0.35">
      <c r="E151" t="s">
        <v>18536</v>
      </c>
      <c r="F151" t="s">
        <v>28606</v>
      </c>
    </row>
    <row r="152" spans="5:6" x14ac:dyDescent="0.35">
      <c r="E152" t="s">
        <v>27515</v>
      </c>
      <c r="F152" t="s">
        <v>19506</v>
      </c>
    </row>
    <row r="153" spans="5:6" x14ac:dyDescent="0.35">
      <c r="E153" t="s">
        <v>25842</v>
      </c>
      <c r="F153" t="s">
        <v>331</v>
      </c>
    </row>
    <row r="154" spans="5:6" x14ac:dyDescent="0.35">
      <c r="E154" t="s">
        <v>29533</v>
      </c>
      <c r="F154" t="s">
        <v>27490</v>
      </c>
    </row>
    <row r="155" spans="5:6" x14ac:dyDescent="0.35">
      <c r="E155" t="s">
        <v>25746</v>
      </c>
      <c r="F155" t="s">
        <v>19624</v>
      </c>
    </row>
    <row r="156" spans="5:6" x14ac:dyDescent="0.35">
      <c r="E156" t="s">
        <v>19566</v>
      </c>
      <c r="F156" t="s">
        <v>24217</v>
      </c>
    </row>
    <row r="157" spans="5:6" x14ac:dyDescent="0.35">
      <c r="E157" t="s">
        <v>25686</v>
      </c>
      <c r="F157" t="s">
        <v>24306</v>
      </c>
    </row>
    <row r="158" spans="5:6" x14ac:dyDescent="0.35">
      <c r="E158" t="s">
        <v>19289</v>
      </c>
      <c r="F158" t="s">
        <v>19486</v>
      </c>
    </row>
    <row r="159" spans="5:6" x14ac:dyDescent="0.35">
      <c r="E159" t="s">
        <v>30097</v>
      </c>
      <c r="F159" t="s">
        <v>19283</v>
      </c>
    </row>
    <row r="160" spans="5:6" x14ac:dyDescent="0.35">
      <c r="E160" t="s">
        <v>20274</v>
      </c>
      <c r="F160" t="s">
        <v>27495</v>
      </c>
    </row>
    <row r="161" spans="5:6" x14ac:dyDescent="0.35">
      <c r="E161" t="s">
        <v>17549</v>
      </c>
      <c r="F161" t="s">
        <v>23463</v>
      </c>
    </row>
    <row r="162" spans="5:6" x14ac:dyDescent="0.35">
      <c r="E162" t="s">
        <v>19672</v>
      </c>
      <c r="F162" t="s">
        <v>30411</v>
      </c>
    </row>
    <row r="163" spans="5:6" x14ac:dyDescent="0.35">
      <c r="E163" t="s">
        <v>24178</v>
      </c>
      <c r="F163" t="s">
        <v>30864</v>
      </c>
    </row>
    <row r="164" spans="5:6" x14ac:dyDescent="0.35">
      <c r="E164" t="s">
        <v>26254</v>
      </c>
      <c r="F164" t="s">
        <v>30415</v>
      </c>
    </row>
    <row r="165" spans="5:6" x14ac:dyDescent="0.35">
      <c r="E165" t="s">
        <v>25920</v>
      </c>
      <c r="F165" t="s">
        <v>27507</v>
      </c>
    </row>
    <row r="166" spans="5:6" x14ac:dyDescent="0.35">
      <c r="E166" t="s">
        <v>25926</v>
      </c>
      <c r="F166" t="s">
        <v>30917</v>
      </c>
    </row>
    <row r="167" spans="5:6" x14ac:dyDescent="0.35">
      <c r="E167" t="s">
        <v>29563</v>
      </c>
      <c r="F167" t="s">
        <v>30994</v>
      </c>
    </row>
    <row r="168" spans="5:6" x14ac:dyDescent="0.35">
      <c r="E168" t="s">
        <v>26239</v>
      </c>
      <c r="F168" t="s">
        <v>23476</v>
      </c>
    </row>
    <row r="169" spans="5:6" x14ac:dyDescent="0.35">
      <c r="E169" t="s">
        <v>26133</v>
      </c>
      <c r="F169" t="s">
        <v>24602</v>
      </c>
    </row>
    <row r="170" spans="5:6" x14ac:dyDescent="0.35">
      <c r="E170" t="s">
        <v>22719</v>
      </c>
      <c r="F170" t="s">
        <v>8270</v>
      </c>
    </row>
    <row r="171" spans="5:6" x14ac:dyDescent="0.35">
      <c r="E171" t="s">
        <v>28581</v>
      </c>
      <c r="F171" t="s">
        <v>29111</v>
      </c>
    </row>
    <row r="172" spans="5:6" x14ac:dyDescent="0.35">
      <c r="E172" t="s">
        <v>30183</v>
      </c>
      <c r="F172" t="s">
        <v>22247</v>
      </c>
    </row>
    <row r="173" spans="5:6" x14ac:dyDescent="0.35">
      <c r="E173" t="s">
        <v>30189</v>
      </c>
      <c r="F173" t="s">
        <v>27910</v>
      </c>
    </row>
    <row r="174" spans="5:6" x14ac:dyDescent="0.35">
      <c r="E174" t="s">
        <v>30655</v>
      </c>
      <c r="F174" t="s">
        <v>19426</v>
      </c>
    </row>
    <row r="175" spans="5:6" x14ac:dyDescent="0.35">
      <c r="E175" t="s">
        <v>30877</v>
      </c>
      <c r="F175" t="s">
        <v>347</v>
      </c>
    </row>
    <row r="176" spans="5:6" x14ac:dyDescent="0.35">
      <c r="E176" t="s">
        <v>31039</v>
      </c>
      <c r="F176" t="s">
        <v>24016</v>
      </c>
    </row>
    <row r="177" spans="5:6" x14ac:dyDescent="0.35">
      <c r="E177" t="s">
        <v>31063</v>
      </c>
      <c r="F177" t="s">
        <v>19541</v>
      </c>
    </row>
    <row r="178" spans="5:6" x14ac:dyDescent="0.35">
      <c r="E178" t="s">
        <v>31820</v>
      </c>
      <c r="F178" t="s">
        <v>22163</v>
      </c>
    </row>
    <row r="179" spans="5:6" x14ac:dyDescent="0.35">
      <c r="E179" t="s">
        <v>30171</v>
      </c>
      <c r="F179" t="s">
        <v>24989</v>
      </c>
    </row>
    <row r="180" spans="5:6" x14ac:dyDescent="0.35">
      <c r="E180" t="s">
        <v>30143</v>
      </c>
      <c r="F180" t="s">
        <v>26144</v>
      </c>
    </row>
    <row r="181" spans="5:6" x14ac:dyDescent="0.35">
      <c r="E181" t="s">
        <v>30166</v>
      </c>
      <c r="F181" t="s">
        <v>29121</v>
      </c>
    </row>
    <row r="182" spans="5:6" x14ac:dyDescent="0.35">
      <c r="E182" t="s">
        <v>30892</v>
      </c>
      <c r="F182" t="s">
        <v>30118</v>
      </c>
    </row>
    <row r="183" spans="5:6" x14ac:dyDescent="0.35">
      <c r="E183" t="s">
        <v>30938</v>
      </c>
      <c r="F183" t="s">
        <v>19313</v>
      </c>
    </row>
    <row r="184" spans="5:6" x14ac:dyDescent="0.35">
      <c r="E184" t="s">
        <v>30384</v>
      </c>
      <c r="F184" t="s">
        <v>22699</v>
      </c>
    </row>
    <row r="185" spans="5:6" x14ac:dyDescent="0.35">
      <c r="E185" t="s">
        <v>30182</v>
      </c>
      <c r="F185" t="s">
        <v>23417</v>
      </c>
    </row>
    <row r="186" spans="5:6" x14ac:dyDescent="0.35">
      <c r="E186" t="s">
        <v>30950</v>
      </c>
      <c r="F186" t="s">
        <v>26174</v>
      </c>
    </row>
    <row r="187" spans="5:6" x14ac:dyDescent="0.35">
      <c r="E187" t="s">
        <v>30944</v>
      </c>
      <c r="F187" t="s">
        <v>8505</v>
      </c>
    </row>
    <row r="188" spans="5:6" x14ac:dyDescent="0.35">
      <c r="E188" t="s">
        <v>30208</v>
      </c>
      <c r="F188" t="s">
        <v>23617</v>
      </c>
    </row>
    <row r="189" spans="5:6" x14ac:dyDescent="0.35">
      <c r="E189" t="s">
        <v>30113</v>
      </c>
      <c r="F189" t="s">
        <v>22338</v>
      </c>
    </row>
    <row r="190" spans="5:6" x14ac:dyDescent="0.35">
      <c r="E190" t="s">
        <v>30129</v>
      </c>
      <c r="F190" t="s">
        <v>30844</v>
      </c>
    </row>
    <row r="191" spans="5:6" x14ac:dyDescent="0.35">
      <c r="E191" t="s">
        <v>30951</v>
      </c>
      <c r="F191" t="s">
        <v>26179</v>
      </c>
    </row>
    <row r="192" spans="5:6" x14ac:dyDescent="0.35">
      <c r="E192" t="s">
        <v>31049</v>
      </c>
      <c r="F192" t="s">
        <v>24533</v>
      </c>
    </row>
    <row r="193" spans="5:6" x14ac:dyDescent="0.35">
      <c r="E193" t="s">
        <v>24170</v>
      </c>
      <c r="F193" t="s">
        <v>19258</v>
      </c>
    </row>
    <row r="194" spans="5:6" x14ac:dyDescent="0.35">
      <c r="E194" t="s">
        <v>31358</v>
      </c>
      <c r="F194" t="s">
        <v>31121</v>
      </c>
    </row>
    <row r="195" spans="5:6" x14ac:dyDescent="0.35">
      <c r="E195" t="s">
        <v>31056</v>
      </c>
      <c r="F195" t="s">
        <v>30406</v>
      </c>
    </row>
    <row r="196" spans="5:6" x14ac:dyDescent="0.35">
      <c r="E196" t="s">
        <v>31007</v>
      </c>
      <c r="F196" t="s">
        <v>28042</v>
      </c>
    </row>
    <row r="197" spans="5:6" x14ac:dyDescent="0.35">
      <c r="E197" t="s">
        <v>30132</v>
      </c>
      <c r="F197" t="s">
        <v>25965</v>
      </c>
    </row>
    <row r="198" spans="5:6" x14ac:dyDescent="0.35">
      <c r="E198" t="s">
        <v>31035</v>
      </c>
      <c r="F198" t="s">
        <v>30104</v>
      </c>
    </row>
    <row r="199" spans="5:6" x14ac:dyDescent="0.35">
      <c r="E199" t="s">
        <v>26315</v>
      </c>
      <c r="F199" t="s">
        <v>372</v>
      </c>
    </row>
    <row r="200" spans="5:6" x14ac:dyDescent="0.35">
      <c r="E200" t="s">
        <v>31048</v>
      </c>
      <c r="F200" t="s">
        <v>28570</v>
      </c>
    </row>
    <row r="201" spans="5:6" x14ac:dyDescent="0.35">
      <c r="E201" t="s">
        <v>25623</v>
      </c>
      <c r="F201" t="s">
        <v>20980</v>
      </c>
    </row>
    <row r="202" spans="5:6" x14ac:dyDescent="0.35">
      <c r="E202" t="s">
        <v>30133</v>
      </c>
      <c r="F202" t="s">
        <v>27915</v>
      </c>
    </row>
    <row r="203" spans="5:6" x14ac:dyDescent="0.35">
      <c r="E203" t="s">
        <v>31607</v>
      </c>
      <c r="F203" t="s">
        <v>24119</v>
      </c>
    </row>
    <row r="204" spans="5:6" x14ac:dyDescent="0.35">
      <c r="E204" t="s">
        <v>30210</v>
      </c>
      <c r="F204" t="s">
        <v>25989</v>
      </c>
    </row>
    <row r="205" spans="5:6" x14ac:dyDescent="0.35">
      <c r="E205" t="s">
        <v>31064</v>
      </c>
      <c r="F205" t="s">
        <v>27929</v>
      </c>
    </row>
    <row r="206" spans="5:6" x14ac:dyDescent="0.35">
      <c r="E206" t="s">
        <v>20928</v>
      </c>
      <c r="F206" t="s">
        <v>291</v>
      </c>
    </row>
    <row r="207" spans="5:6" x14ac:dyDescent="0.35">
      <c r="E207" t="s">
        <v>19245</v>
      </c>
      <c r="F207" t="s">
        <v>18525</v>
      </c>
    </row>
    <row r="208" spans="5:6" x14ac:dyDescent="0.35">
      <c r="E208" t="s">
        <v>30937</v>
      </c>
      <c r="F208" t="s">
        <v>26169</v>
      </c>
    </row>
    <row r="209" spans="5:6" x14ac:dyDescent="0.35">
      <c r="E209" t="s">
        <v>30948</v>
      </c>
      <c r="F209" t="s">
        <v>19308</v>
      </c>
    </row>
    <row r="210" spans="5:6" x14ac:dyDescent="0.35">
      <c r="E210" t="s">
        <v>26149</v>
      </c>
      <c r="F210" t="s">
        <v>21352</v>
      </c>
    </row>
    <row r="211" spans="5:6" x14ac:dyDescent="0.35">
      <c r="E211" t="s">
        <v>28966</v>
      </c>
      <c r="F211" t="s">
        <v>24925</v>
      </c>
    </row>
    <row r="212" spans="5:6" x14ac:dyDescent="0.35">
      <c r="E212" t="s">
        <v>23185</v>
      </c>
      <c r="F212" t="s">
        <v>27111</v>
      </c>
    </row>
    <row r="213" spans="5:6" x14ac:dyDescent="0.35">
      <c r="E213" t="s">
        <v>26034</v>
      </c>
      <c r="F213" t="s">
        <v>31980</v>
      </c>
    </row>
    <row r="214" spans="5:6" x14ac:dyDescent="0.35">
      <c r="E214" t="s">
        <v>18935</v>
      </c>
      <c r="F214" t="s">
        <v>8483</v>
      </c>
    </row>
    <row r="215" spans="5:6" x14ac:dyDescent="0.35">
      <c r="E215" t="s">
        <v>20931</v>
      </c>
      <c r="F215" t="s">
        <v>29230</v>
      </c>
    </row>
    <row r="216" spans="5:6" x14ac:dyDescent="0.35">
      <c r="E216" t="s">
        <v>24369</v>
      </c>
      <c r="F216" t="s">
        <v>24029</v>
      </c>
    </row>
    <row r="217" spans="5:6" x14ac:dyDescent="0.35">
      <c r="E217" t="s">
        <v>31008</v>
      </c>
      <c r="F217" t="s">
        <v>29440</v>
      </c>
    </row>
    <row r="218" spans="5:6" x14ac:dyDescent="0.35">
      <c r="E218" t="s">
        <v>31010</v>
      </c>
      <c r="F218" t="s">
        <v>25606</v>
      </c>
    </row>
    <row r="219" spans="5:6" x14ac:dyDescent="0.35">
      <c r="E219" t="s">
        <v>27729</v>
      </c>
      <c r="F219" t="s">
        <v>352</v>
      </c>
    </row>
    <row r="220" spans="5:6" x14ac:dyDescent="0.35">
      <c r="E220" t="s">
        <v>30993</v>
      </c>
      <c r="F220" t="s">
        <v>30852</v>
      </c>
    </row>
    <row r="221" spans="5:6" x14ac:dyDescent="0.35">
      <c r="E221" t="s">
        <v>29573</v>
      </c>
      <c r="F221" t="s">
        <v>24971</v>
      </c>
    </row>
    <row r="222" spans="5:6" x14ac:dyDescent="0.35">
      <c r="E222" t="s">
        <v>19339</v>
      </c>
      <c r="F222" t="s">
        <v>29235</v>
      </c>
    </row>
    <row r="223" spans="5:6" x14ac:dyDescent="0.35">
      <c r="E223" t="s">
        <v>23248</v>
      </c>
      <c r="F223" t="s">
        <v>374</v>
      </c>
    </row>
    <row r="224" spans="5:6" x14ac:dyDescent="0.35">
      <c r="E224" t="s">
        <v>19651</v>
      </c>
      <c r="F224" t="s">
        <v>27966</v>
      </c>
    </row>
    <row r="225" spans="5:6" x14ac:dyDescent="0.35">
      <c r="E225" t="s">
        <v>30136</v>
      </c>
      <c r="F225" t="s">
        <v>21653</v>
      </c>
    </row>
    <row r="226" spans="5:6" x14ac:dyDescent="0.35">
      <c r="E226" t="s">
        <v>19263</v>
      </c>
      <c r="F226" t="s">
        <v>30858</v>
      </c>
    </row>
    <row r="227" spans="5:6" x14ac:dyDescent="0.35">
      <c r="E227" t="s">
        <v>29446</v>
      </c>
      <c r="F227" t="s">
        <v>3049</v>
      </c>
    </row>
    <row r="228" spans="5:6" x14ac:dyDescent="0.35">
      <c r="E228" t="s">
        <v>31001</v>
      </c>
      <c r="F228" t="s">
        <v>19417</v>
      </c>
    </row>
    <row r="229" spans="5:6" x14ac:dyDescent="0.35">
      <c r="E229" t="s">
        <v>30131</v>
      </c>
      <c r="F229" t="s">
        <v>31040</v>
      </c>
    </row>
    <row r="230" spans="5:6" x14ac:dyDescent="0.35">
      <c r="E230" t="s">
        <v>19629</v>
      </c>
      <c r="F230" t="s">
        <v>780</v>
      </c>
    </row>
    <row r="231" spans="5:6" x14ac:dyDescent="0.35">
      <c r="E231" t="s">
        <v>31701</v>
      </c>
      <c r="F231" t="s">
        <v>19355</v>
      </c>
    </row>
    <row r="232" spans="5:6" x14ac:dyDescent="0.35">
      <c r="E232" t="s">
        <v>31038</v>
      </c>
      <c r="F232" t="s">
        <v>355</v>
      </c>
    </row>
    <row r="233" spans="5:6" x14ac:dyDescent="0.35">
      <c r="E233" t="s">
        <v>31054</v>
      </c>
      <c r="F233" t="s">
        <v>31821</v>
      </c>
    </row>
    <row r="234" spans="5:6" x14ac:dyDescent="0.35">
      <c r="E234" t="s">
        <v>24578</v>
      </c>
      <c r="F234" t="s">
        <v>6070</v>
      </c>
    </row>
    <row r="235" spans="5:6" x14ac:dyDescent="0.35">
      <c r="E235" t="s">
        <v>18936</v>
      </c>
      <c r="F235" t="s">
        <v>19270</v>
      </c>
    </row>
    <row r="236" spans="5:6" x14ac:dyDescent="0.35">
      <c r="E236" t="s">
        <v>19116</v>
      </c>
      <c r="F236" t="s">
        <v>19464</v>
      </c>
    </row>
    <row r="237" spans="5:6" x14ac:dyDescent="0.35">
      <c r="E237" t="s">
        <v>19118</v>
      </c>
      <c r="F237" t="s">
        <v>19490</v>
      </c>
    </row>
    <row r="238" spans="5:6" x14ac:dyDescent="0.35">
      <c r="E238" t="s">
        <v>30160</v>
      </c>
      <c r="F238" t="s">
        <v>23169</v>
      </c>
    </row>
    <row r="239" spans="5:6" x14ac:dyDescent="0.35">
      <c r="E239" t="s">
        <v>23605</v>
      </c>
      <c r="F239" t="s">
        <v>26334</v>
      </c>
    </row>
    <row r="240" spans="5:6" x14ac:dyDescent="0.35">
      <c r="E240" t="s">
        <v>31989</v>
      </c>
      <c r="F240" t="s">
        <v>26473</v>
      </c>
    </row>
    <row r="241" spans="5:6" x14ac:dyDescent="0.35">
      <c r="E241" t="s">
        <v>30999</v>
      </c>
      <c r="F241" t="s">
        <v>19481</v>
      </c>
    </row>
    <row r="242" spans="5:6" x14ac:dyDescent="0.35">
      <c r="E242" t="s">
        <v>25863</v>
      </c>
      <c r="F242" t="s">
        <v>19527</v>
      </c>
    </row>
    <row r="243" spans="5:6" x14ac:dyDescent="0.35">
      <c r="E243" t="s">
        <v>30214</v>
      </c>
      <c r="F243" t="s">
        <v>19459</v>
      </c>
    </row>
    <row r="244" spans="5:6" x14ac:dyDescent="0.35">
      <c r="E244" t="s">
        <v>31062</v>
      </c>
      <c r="F244" t="s">
        <v>19500</v>
      </c>
    </row>
    <row r="245" spans="5:6" x14ac:dyDescent="0.35">
      <c r="E245" t="s">
        <v>30992</v>
      </c>
      <c r="F245" t="s">
        <v>19532</v>
      </c>
    </row>
    <row r="246" spans="5:6" x14ac:dyDescent="0.35">
      <c r="E246" t="s">
        <v>30185</v>
      </c>
      <c r="F246" t="s">
        <v>28201</v>
      </c>
    </row>
    <row r="247" spans="5:6" x14ac:dyDescent="0.35">
      <c r="E247" t="s">
        <v>18520</v>
      </c>
      <c r="F247" t="s">
        <v>19251</v>
      </c>
    </row>
    <row r="248" spans="5:6" x14ac:dyDescent="0.35">
      <c r="E248" t="s">
        <v>19540</v>
      </c>
      <c r="F248" t="s">
        <v>31602</v>
      </c>
    </row>
    <row r="249" spans="5:6" x14ac:dyDescent="0.35">
      <c r="E249" t="s">
        <v>29548</v>
      </c>
      <c r="F249" t="s">
        <v>19435</v>
      </c>
    </row>
    <row r="250" spans="5:6" x14ac:dyDescent="0.35">
      <c r="E250" t="s">
        <v>23882</v>
      </c>
      <c r="F250" t="s">
        <v>24129</v>
      </c>
    </row>
    <row r="251" spans="5:6" x14ac:dyDescent="0.35">
      <c r="E251" t="s">
        <v>30975</v>
      </c>
      <c r="F251" t="s">
        <v>16756</v>
      </c>
    </row>
    <row r="252" spans="5:6" x14ac:dyDescent="0.35">
      <c r="E252" t="s">
        <v>27864</v>
      </c>
      <c r="F252" t="s">
        <v>27501</v>
      </c>
    </row>
    <row r="253" spans="5:6" x14ac:dyDescent="0.35">
      <c r="E253" t="s">
        <v>23796</v>
      </c>
      <c r="F253" t="s">
        <v>16543</v>
      </c>
    </row>
    <row r="254" spans="5:6" x14ac:dyDescent="0.35">
      <c r="E254" t="s">
        <v>22713</v>
      </c>
      <c r="F254" t="s">
        <v>23217</v>
      </c>
    </row>
    <row r="255" spans="5:6" x14ac:dyDescent="0.35">
      <c r="E255" t="s">
        <v>30900</v>
      </c>
      <c r="F255" t="s">
        <v>23236</v>
      </c>
    </row>
    <row r="256" spans="5:6" x14ac:dyDescent="0.35">
      <c r="E256" t="s">
        <v>30914</v>
      </c>
      <c r="F256" t="s">
        <v>19078</v>
      </c>
    </row>
    <row r="257" spans="5:6" x14ac:dyDescent="0.35">
      <c r="E257" t="s">
        <v>31023</v>
      </c>
      <c r="F257" t="s">
        <v>19365</v>
      </c>
    </row>
    <row r="258" spans="5:6" x14ac:dyDescent="0.35">
      <c r="E258" t="s">
        <v>26295</v>
      </c>
      <c r="F258" t="s">
        <v>24123</v>
      </c>
    </row>
    <row r="259" spans="5:6" x14ac:dyDescent="0.35">
      <c r="E259" t="s">
        <v>19301</v>
      </c>
      <c r="F259" t="s">
        <v>24126</v>
      </c>
    </row>
    <row r="260" spans="5:6" x14ac:dyDescent="0.35">
      <c r="E260" t="s">
        <v>30164</v>
      </c>
      <c r="F260" t="s">
        <v>386</v>
      </c>
    </row>
    <row r="261" spans="5:6" x14ac:dyDescent="0.35">
      <c r="E261" t="s">
        <v>23174</v>
      </c>
      <c r="F261" t="s">
        <v>29203</v>
      </c>
    </row>
    <row r="262" spans="5:6" x14ac:dyDescent="0.35">
      <c r="E262" t="s">
        <v>26304</v>
      </c>
      <c r="F262" t="s">
        <v>24920</v>
      </c>
    </row>
    <row r="263" spans="5:6" x14ac:dyDescent="0.35">
      <c r="E263" t="s">
        <v>19539</v>
      </c>
      <c r="F263" t="s">
        <v>19552</v>
      </c>
    </row>
    <row r="264" spans="5:6" x14ac:dyDescent="0.35">
      <c r="E264" t="s">
        <v>24355</v>
      </c>
      <c r="F264" t="s">
        <v>16980</v>
      </c>
    </row>
    <row r="265" spans="5:6" x14ac:dyDescent="0.35">
      <c r="E265" t="s">
        <v>29098</v>
      </c>
      <c r="F265" t="s">
        <v>30828</v>
      </c>
    </row>
    <row r="266" spans="5:6" x14ac:dyDescent="0.35">
      <c r="E266" t="s">
        <v>29099</v>
      </c>
      <c r="F266" t="s">
        <v>19598</v>
      </c>
    </row>
    <row r="267" spans="5:6" x14ac:dyDescent="0.35">
      <c r="E267" t="s">
        <v>31163</v>
      </c>
      <c r="F267" t="s">
        <v>21664</v>
      </c>
    </row>
    <row r="268" spans="5:6" x14ac:dyDescent="0.35">
      <c r="E268" t="s">
        <v>31227</v>
      </c>
      <c r="F268" t="s">
        <v>25011</v>
      </c>
    </row>
    <row r="269" spans="5:6" x14ac:dyDescent="0.35">
      <c r="E269" t="s">
        <v>31468</v>
      </c>
      <c r="F269" t="s">
        <v>19661</v>
      </c>
    </row>
    <row r="270" spans="5:6" x14ac:dyDescent="0.35">
      <c r="E270" t="s">
        <v>31625</v>
      </c>
      <c r="F270" t="s">
        <v>19593</v>
      </c>
    </row>
    <row r="271" spans="5:6" x14ac:dyDescent="0.35">
      <c r="E271" t="s">
        <v>31638</v>
      </c>
      <c r="F271" t="s">
        <v>29276</v>
      </c>
    </row>
    <row r="272" spans="5:6" x14ac:dyDescent="0.35">
      <c r="E272" t="s">
        <v>31684</v>
      </c>
      <c r="F272" t="s">
        <v>23368</v>
      </c>
    </row>
    <row r="273" spans="5:6" x14ac:dyDescent="0.35">
      <c r="E273" t="s">
        <v>21524</v>
      </c>
      <c r="F273" t="s">
        <v>19589</v>
      </c>
    </row>
    <row r="274" spans="5:6" x14ac:dyDescent="0.35">
      <c r="E274" t="s">
        <v>30739</v>
      </c>
      <c r="F274" t="s">
        <v>16918</v>
      </c>
    </row>
    <row r="275" spans="5:6" x14ac:dyDescent="0.35">
      <c r="E275" t="s">
        <v>31248</v>
      </c>
      <c r="F275" t="s">
        <v>23439</v>
      </c>
    </row>
    <row r="276" spans="5:6" x14ac:dyDescent="0.35">
      <c r="E276" t="s">
        <v>31245</v>
      </c>
      <c r="F276" t="s">
        <v>23344</v>
      </c>
    </row>
    <row r="277" spans="5:6" x14ac:dyDescent="0.35">
      <c r="E277" t="s">
        <v>29553</v>
      </c>
      <c r="F277" t="s">
        <v>24469</v>
      </c>
    </row>
    <row r="278" spans="5:6" x14ac:dyDescent="0.35">
      <c r="E278" t="s">
        <v>21328</v>
      </c>
      <c r="F278" t="s">
        <v>22908</v>
      </c>
    </row>
    <row r="279" spans="5:6" x14ac:dyDescent="0.35">
      <c r="E279" t="s">
        <v>31620</v>
      </c>
      <c r="F279" t="s">
        <v>27934</v>
      </c>
    </row>
    <row r="280" spans="5:6" x14ac:dyDescent="0.35">
      <c r="E280" t="s">
        <v>19334</v>
      </c>
      <c r="F280" t="s">
        <v>22816</v>
      </c>
    </row>
    <row r="281" spans="5:6" x14ac:dyDescent="0.35">
      <c r="E281" t="s">
        <v>19119</v>
      </c>
      <c r="F281" t="s">
        <v>19695</v>
      </c>
    </row>
    <row r="282" spans="5:6" x14ac:dyDescent="0.35">
      <c r="E282" t="s">
        <v>31672</v>
      </c>
      <c r="F282" t="s">
        <v>26487</v>
      </c>
    </row>
    <row r="283" spans="5:6" x14ac:dyDescent="0.35">
      <c r="E283" t="s">
        <v>18918</v>
      </c>
      <c r="F283" t="s">
        <v>29585</v>
      </c>
    </row>
    <row r="284" spans="5:6" x14ac:dyDescent="0.35">
      <c r="E284" t="s">
        <v>31445</v>
      </c>
      <c r="F284" t="s">
        <v>769</v>
      </c>
    </row>
    <row r="285" spans="5:6" x14ac:dyDescent="0.35">
      <c r="E285" t="s">
        <v>25600</v>
      </c>
      <c r="F285" t="s">
        <v>764</v>
      </c>
    </row>
    <row r="286" spans="5:6" x14ac:dyDescent="0.35">
      <c r="E286" t="s">
        <v>31608</v>
      </c>
      <c r="F286" t="s">
        <v>17591</v>
      </c>
    </row>
    <row r="287" spans="5:6" x14ac:dyDescent="0.35">
      <c r="E287" t="s">
        <v>31332</v>
      </c>
      <c r="F287" t="s">
        <v>28062</v>
      </c>
    </row>
    <row r="288" spans="5:6" x14ac:dyDescent="0.35">
      <c r="E288" t="s">
        <v>31596</v>
      </c>
      <c r="F288" t="s">
        <v>25971</v>
      </c>
    </row>
    <row r="289" spans="5:6" x14ac:dyDescent="0.35">
      <c r="E289" t="s">
        <v>364</v>
      </c>
      <c r="F289" t="s">
        <v>391</v>
      </c>
    </row>
    <row r="290" spans="5:6" x14ac:dyDescent="0.35">
      <c r="E290" t="s">
        <v>19405</v>
      </c>
      <c r="F290" t="s">
        <v>24613</v>
      </c>
    </row>
    <row r="291" spans="5:6" x14ac:dyDescent="0.35">
      <c r="E291" t="s">
        <v>31017</v>
      </c>
      <c r="F291" t="s">
        <v>21646</v>
      </c>
    </row>
    <row r="292" spans="5:6" x14ac:dyDescent="0.35">
      <c r="E292" t="s">
        <v>30124</v>
      </c>
      <c r="F292" t="s">
        <v>773</v>
      </c>
    </row>
    <row r="293" spans="5:6" x14ac:dyDescent="0.35">
      <c r="E293" t="s">
        <v>26257</v>
      </c>
      <c r="F293" t="s">
        <v>29590</v>
      </c>
    </row>
    <row r="294" spans="5:6" x14ac:dyDescent="0.35">
      <c r="E294" t="s">
        <v>30896</v>
      </c>
      <c r="F294" t="s">
        <v>30299</v>
      </c>
    </row>
    <row r="295" spans="5:6" x14ac:dyDescent="0.35">
      <c r="E295" t="s">
        <v>31052</v>
      </c>
      <c r="F295" t="s">
        <v>17616</v>
      </c>
    </row>
    <row r="296" spans="5:6" x14ac:dyDescent="0.35">
      <c r="E296" t="s">
        <v>31646</v>
      </c>
      <c r="F296" t="s">
        <v>28077</v>
      </c>
    </row>
    <row r="297" spans="5:6" x14ac:dyDescent="0.35">
      <c r="E297" t="s">
        <v>24642</v>
      </c>
      <c r="F297" t="s">
        <v>16620</v>
      </c>
    </row>
    <row r="298" spans="5:6" x14ac:dyDescent="0.35">
      <c r="E298" t="s">
        <v>19295</v>
      </c>
      <c r="F298" t="s">
        <v>23239</v>
      </c>
    </row>
    <row r="299" spans="5:6" x14ac:dyDescent="0.35">
      <c r="E299" t="s">
        <v>30969</v>
      </c>
      <c r="F299" t="s">
        <v>16778</v>
      </c>
    </row>
    <row r="300" spans="5:6" x14ac:dyDescent="0.35">
      <c r="E300" t="s">
        <v>31115</v>
      </c>
      <c r="F300" t="s">
        <v>19495</v>
      </c>
    </row>
    <row r="301" spans="5:6" x14ac:dyDescent="0.35">
      <c r="E301" t="s">
        <v>29094</v>
      </c>
      <c r="F301" t="s">
        <v>20014</v>
      </c>
    </row>
    <row r="302" spans="5:6" x14ac:dyDescent="0.35">
      <c r="E302" t="s">
        <v>26319</v>
      </c>
      <c r="F302" t="s">
        <v>21658</v>
      </c>
    </row>
    <row r="303" spans="5:6" x14ac:dyDescent="0.35">
      <c r="E303" t="s">
        <v>23658</v>
      </c>
      <c r="F303" t="s">
        <v>26135</v>
      </c>
    </row>
    <row r="304" spans="5:6" x14ac:dyDescent="0.35">
      <c r="E304" t="s">
        <v>19679</v>
      </c>
      <c r="F304" t="s">
        <v>26184</v>
      </c>
    </row>
    <row r="305" spans="5:6" x14ac:dyDescent="0.35">
      <c r="E305" t="s">
        <v>24516</v>
      </c>
      <c r="F305" t="s">
        <v>26863</v>
      </c>
    </row>
    <row r="306" spans="5:6" x14ac:dyDescent="0.35">
      <c r="E306" t="s">
        <v>24363</v>
      </c>
      <c r="F306" t="s">
        <v>26893</v>
      </c>
    </row>
    <row r="307" spans="5:6" x14ac:dyDescent="0.35">
      <c r="E307" t="s">
        <v>30201</v>
      </c>
      <c r="F307" t="s">
        <v>28553</v>
      </c>
    </row>
    <row r="308" spans="5:6" x14ac:dyDescent="0.35">
      <c r="E308" t="s">
        <v>27574</v>
      </c>
      <c r="F308" t="s">
        <v>28584</v>
      </c>
    </row>
    <row r="309" spans="5:6" x14ac:dyDescent="0.35">
      <c r="E309" t="s">
        <v>19214</v>
      </c>
      <c r="F309" t="s">
        <v>29497</v>
      </c>
    </row>
    <row r="310" spans="5:6" x14ac:dyDescent="0.35">
      <c r="E310" t="s">
        <v>24003</v>
      </c>
      <c r="F310" t="s">
        <v>20166</v>
      </c>
    </row>
    <row r="311" spans="5:6" x14ac:dyDescent="0.35">
      <c r="E311" t="s">
        <v>31654</v>
      </c>
      <c r="F311" t="s">
        <v>19988</v>
      </c>
    </row>
    <row r="312" spans="5:6" x14ac:dyDescent="0.35">
      <c r="E312" t="s">
        <v>29538</v>
      </c>
      <c r="F312" t="s">
        <v>27974</v>
      </c>
    </row>
    <row r="313" spans="5:6" x14ac:dyDescent="0.35">
      <c r="E313" t="s">
        <v>31618</v>
      </c>
      <c r="F313" t="s">
        <v>19030</v>
      </c>
    </row>
    <row r="314" spans="5:6" x14ac:dyDescent="0.35">
      <c r="E314" t="s">
        <v>30959</v>
      </c>
      <c r="F314" t="s">
        <v>7745</v>
      </c>
    </row>
    <row r="315" spans="5:6" x14ac:dyDescent="0.35">
      <c r="E315" t="s">
        <v>19430</v>
      </c>
      <c r="F315" t="s">
        <v>20242</v>
      </c>
    </row>
    <row r="316" spans="5:6" x14ac:dyDescent="0.35">
      <c r="E316" t="s">
        <v>24652</v>
      </c>
      <c r="F316" t="s">
        <v>24214</v>
      </c>
    </row>
    <row r="317" spans="5:6" x14ac:dyDescent="0.35">
      <c r="E317" t="s">
        <v>26249</v>
      </c>
      <c r="F317" t="s">
        <v>29215</v>
      </c>
    </row>
    <row r="318" spans="5:6" x14ac:dyDescent="0.35">
      <c r="E318" t="s">
        <v>26297</v>
      </c>
      <c r="F318" t="s">
        <v>19206</v>
      </c>
    </row>
    <row r="319" spans="5:6" x14ac:dyDescent="0.35">
      <c r="E319" t="s">
        <v>31045</v>
      </c>
      <c r="F319" t="s">
        <v>20254</v>
      </c>
    </row>
    <row r="320" spans="5:6" x14ac:dyDescent="0.35">
      <c r="E320" t="s">
        <v>31015</v>
      </c>
      <c r="F320" t="s">
        <v>28112</v>
      </c>
    </row>
    <row r="321" spans="5:6" x14ac:dyDescent="0.35">
      <c r="E321" t="s">
        <v>30168</v>
      </c>
      <c r="F321" t="s">
        <v>8511</v>
      </c>
    </row>
    <row r="322" spans="5:6" x14ac:dyDescent="0.35">
      <c r="E322" t="s">
        <v>30748</v>
      </c>
      <c r="F322" t="s">
        <v>20113</v>
      </c>
    </row>
    <row r="323" spans="5:6" x14ac:dyDescent="0.35">
      <c r="E323" t="s">
        <v>26293</v>
      </c>
      <c r="F323" t="s">
        <v>20219</v>
      </c>
    </row>
    <row r="324" spans="5:6" x14ac:dyDescent="0.35">
      <c r="E324" t="s">
        <v>22346</v>
      </c>
      <c r="F324" t="s">
        <v>28019</v>
      </c>
    </row>
    <row r="325" spans="5:6" x14ac:dyDescent="0.35">
      <c r="E325" t="s">
        <v>26858</v>
      </c>
      <c r="F325" t="s">
        <v>26482</v>
      </c>
    </row>
    <row r="326" spans="5:6" x14ac:dyDescent="0.35">
      <c r="E326" t="s">
        <v>31667</v>
      </c>
      <c r="F326" t="s">
        <v>16522</v>
      </c>
    </row>
    <row r="327" spans="5:6" x14ac:dyDescent="0.35">
      <c r="E327" t="s">
        <v>29558</v>
      </c>
      <c r="F327" t="s">
        <v>20193</v>
      </c>
    </row>
    <row r="328" spans="5:6" x14ac:dyDescent="0.35">
      <c r="E328" t="s">
        <v>30184</v>
      </c>
      <c r="F328" t="s">
        <v>20036</v>
      </c>
    </row>
    <row r="329" spans="5:6" x14ac:dyDescent="0.35">
      <c r="E329" t="s">
        <v>23955</v>
      </c>
      <c r="F329" t="s">
        <v>20158</v>
      </c>
    </row>
    <row r="330" spans="5:6" x14ac:dyDescent="0.35">
      <c r="E330" t="s">
        <v>23769</v>
      </c>
      <c r="F330" t="s">
        <v>27444</v>
      </c>
    </row>
    <row r="331" spans="5:6" x14ac:dyDescent="0.35">
      <c r="E331" t="s">
        <v>26271</v>
      </c>
      <c r="F331" t="s">
        <v>25924</v>
      </c>
    </row>
    <row r="332" spans="5:6" x14ac:dyDescent="0.35">
      <c r="E332" t="s">
        <v>31295</v>
      </c>
      <c r="F332" t="s">
        <v>26007</v>
      </c>
    </row>
    <row r="333" spans="5:6" x14ac:dyDescent="0.35">
      <c r="E333" t="s">
        <v>30157</v>
      </c>
      <c r="F333" t="s">
        <v>16591</v>
      </c>
    </row>
    <row r="334" spans="5:6" x14ac:dyDescent="0.35">
      <c r="E334" t="s">
        <v>31661</v>
      </c>
      <c r="F334" t="s">
        <v>17619</v>
      </c>
    </row>
    <row r="335" spans="5:6" x14ac:dyDescent="0.35">
      <c r="E335" t="s">
        <v>21060</v>
      </c>
      <c r="F335" t="s">
        <v>20118</v>
      </c>
    </row>
    <row r="336" spans="5:6" x14ac:dyDescent="0.35">
      <c r="E336" t="s">
        <v>22714</v>
      </c>
      <c r="F336" t="s">
        <v>28589</v>
      </c>
    </row>
    <row r="337" spans="5:6" x14ac:dyDescent="0.35">
      <c r="E337" t="s">
        <v>24437</v>
      </c>
      <c r="F337" t="s">
        <v>23621</v>
      </c>
    </row>
    <row r="338" spans="5:6" x14ac:dyDescent="0.35">
      <c r="E338" t="s">
        <v>26504</v>
      </c>
      <c r="F338" t="s">
        <v>19469</v>
      </c>
    </row>
    <row r="339" spans="5:6" x14ac:dyDescent="0.35">
      <c r="E339" t="s">
        <v>30099</v>
      </c>
      <c r="F339" t="s">
        <v>20029</v>
      </c>
    </row>
    <row r="340" spans="5:6" x14ac:dyDescent="0.35">
      <c r="E340" t="s">
        <v>30964</v>
      </c>
      <c r="F340" t="s">
        <v>323</v>
      </c>
    </row>
    <row r="341" spans="5:6" x14ac:dyDescent="0.35">
      <c r="E341" t="s">
        <v>31513</v>
      </c>
      <c r="F341" t="s">
        <v>27689</v>
      </c>
    </row>
    <row r="342" spans="5:6" x14ac:dyDescent="0.35">
      <c r="E342" t="s">
        <v>31678</v>
      </c>
      <c r="F342" t="s">
        <v>20152</v>
      </c>
    </row>
    <row r="343" spans="5:6" x14ac:dyDescent="0.35">
      <c r="E343" t="s">
        <v>31619</v>
      </c>
      <c r="F343" t="s">
        <v>28178</v>
      </c>
    </row>
    <row r="344" spans="5:6" x14ac:dyDescent="0.35">
      <c r="E344" t="s">
        <v>29504</v>
      </c>
      <c r="F344" t="s">
        <v>17878</v>
      </c>
    </row>
    <row r="345" spans="5:6" x14ac:dyDescent="0.35">
      <c r="E345" t="s">
        <v>4945</v>
      </c>
      <c r="F345" t="s">
        <v>24026</v>
      </c>
    </row>
    <row r="346" spans="5:6" x14ac:dyDescent="0.35">
      <c r="E346" t="s">
        <v>29515</v>
      </c>
      <c r="F346" t="s">
        <v>18018</v>
      </c>
    </row>
    <row r="347" spans="5:6" x14ac:dyDescent="0.35">
      <c r="E347" t="s">
        <v>30891</v>
      </c>
      <c r="F347" t="s">
        <v>20001</v>
      </c>
    </row>
    <row r="348" spans="5:6" x14ac:dyDescent="0.35">
      <c r="E348" t="s">
        <v>23889</v>
      </c>
      <c r="F348" t="s">
        <v>362</v>
      </c>
    </row>
    <row r="349" spans="5:6" x14ac:dyDescent="0.35">
      <c r="E349" t="s">
        <v>30922</v>
      </c>
      <c r="F349" t="s">
        <v>18026</v>
      </c>
    </row>
    <row r="350" spans="5:6" x14ac:dyDescent="0.35">
      <c r="E350" t="s">
        <v>13534</v>
      </c>
      <c r="F350" t="s">
        <v>21252</v>
      </c>
    </row>
    <row r="351" spans="5:6" x14ac:dyDescent="0.35">
      <c r="E351" t="s">
        <v>370</v>
      </c>
      <c r="F351" t="s">
        <v>30347</v>
      </c>
    </row>
    <row r="352" spans="5:6" x14ac:dyDescent="0.35">
      <c r="E352" t="s">
        <v>22283</v>
      </c>
      <c r="F352" t="s">
        <v>23727</v>
      </c>
    </row>
    <row r="353" spans="5:6" x14ac:dyDescent="0.35">
      <c r="E353" t="s">
        <v>31819</v>
      </c>
      <c r="F353" t="s">
        <v>29256</v>
      </c>
    </row>
    <row r="354" spans="5:6" x14ac:dyDescent="0.35">
      <c r="E354" t="s">
        <v>31046</v>
      </c>
      <c r="F354" t="s">
        <v>23668</v>
      </c>
    </row>
    <row r="355" spans="5:6" x14ac:dyDescent="0.35">
      <c r="E355" t="s">
        <v>30936</v>
      </c>
      <c r="F355" t="s">
        <v>16943</v>
      </c>
    </row>
    <row r="356" spans="5:6" x14ac:dyDescent="0.35">
      <c r="E356" t="s">
        <v>31708</v>
      </c>
      <c r="F356" t="s">
        <v>320</v>
      </c>
    </row>
    <row r="357" spans="5:6" x14ac:dyDescent="0.35">
      <c r="E357" t="s">
        <v>19340</v>
      </c>
      <c r="F357" t="s">
        <v>20237</v>
      </c>
    </row>
    <row r="358" spans="5:6" x14ac:dyDescent="0.35">
      <c r="E358" t="s">
        <v>19120</v>
      </c>
      <c r="F358" t="s">
        <v>20177</v>
      </c>
    </row>
    <row r="359" spans="5:6" x14ac:dyDescent="0.35">
      <c r="E359" t="s">
        <v>28699</v>
      </c>
      <c r="F359" t="s">
        <v>24633</v>
      </c>
    </row>
    <row r="360" spans="5:6" x14ac:dyDescent="0.35">
      <c r="E360" t="s">
        <v>31626</v>
      </c>
      <c r="F360" t="s">
        <v>28250</v>
      </c>
    </row>
    <row r="361" spans="5:6" x14ac:dyDescent="0.35">
      <c r="E361" t="s">
        <v>18915</v>
      </c>
      <c r="F361" t="s">
        <v>17149</v>
      </c>
    </row>
    <row r="362" spans="5:6" x14ac:dyDescent="0.35">
      <c r="E362" t="s">
        <v>19345</v>
      </c>
      <c r="F362" t="s">
        <v>24132</v>
      </c>
    </row>
    <row r="363" spans="5:6" x14ac:dyDescent="0.35">
      <c r="E363" t="s">
        <v>31818</v>
      </c>
      <c r="F363" t="s">
        <v>23233</v>
      </c>
    </row>
    <row r="364" spans="5:6" x14ac:dyDescent="0.35">
      <c r="E364" t="s">
        <v>31006</v>
      </c>
      <c r="F364" t="s">
        <v>20171</v>
      </c>
    </row>
    <row r="365" spans="5:6" x14ac:dyDescent="0.35">
      <c r="E365" t="s">
        <v>30946</v>
      </c>
      <c r="F365" t="s">
        <v>28117</v>
      </c>
    </row>
    <row r="366" spans="5:6" x14ac:dyDescent="0.35">
      <c r="E366" t="s">
        <v>30134</v>
      </c>
      <c r="F366" t="s">
        <v>24110</v>
      </c>
    </row>
    <row r="367" spans="5:6" x14ac:dyDescent="0.35">
      <c r="E367" t="s">
        <v>24174</v>
      </c>
      <c r="F367" t="s">
        <v>27924</v>
      </c>
    </row>
    <row r="368" spans="5:6" x14ac:dyDescent="0.35">
      <c r="E368" t="s">
        <v>22287</v>
      </c>
      <c r="F368" t="s">
        <v>29106</v>
      </c>
    </row>
    <row r="369" spans="5:6" x14ac:dyDescent="0.35">
      <c r="E369" t="s">
        <v>31669</v>
      </c>
      <c r="F369" t="s">
        <v>16725</v>
      </c>
    </row>
    <row r="370" spans="5:6" x14ac:dyDescent="0.35">
      <c r="E370" t="s">
        <v>31671</v>
      </c>
      <c r="F370" t="s">
        <v>17608</v>
      </c>
    </row>
    <row r="371" spans="5:6" x14ac:dyDescent="0.35">
      <c r="E371" t="s">
        <v>26276</v>
      </c>
      <c r="F371" t="s">
        <v>17564</v>
      </c>
    </row>
    <row r="372" spans="5:6" x14ac:dyDescent="0.35">
      <c r="E372" t="s">
        <v>29528</v>
      </c>
      <c r="F372" t="s">
        <v>29128</v>
      </c>
    </row>
    <row r="373" spans="5:6" x14ac:dyDescent="0.35">
      <c r="E373" t="s">
        <v>23412</v>
      </c>
      <c r="F373" t="s">
        <v>20147</v>
      </c>
    </row>
    <row r="374" spans="5:6" x14ac:dyDescent="0.35">
      <c r="E374" t="s">
        <v>24210</v>
      </c>
      <c r="F374" t="s">
        <v>18089</v>
      </c>
    </row>
    <row r="375" spans="5:6" x14ac:dyDescent="0.35">
      <c r="E375" t="s">
        <v>31599</v>
      </c>
      <c r="F375" t="s">
        <v>7910</v>
      </c>
    </row>
    <row r="376" spans="5:6" x14ac:dyDescent="0.35">
      <c r="E376" t="s">
        <v>31296</v>
      </c>
      <c r="F376" t="s">
        <v>318</v>
      </c>
    </row>
    <row r="377" spans="5:6" x14ac:dyDescent="0.35">
      <c r="E377" t="s">
        <v>26306</v>
      </c>
      <c r="F377" t="s">
        <v>20022</v>
      </c>
    </row>
    <row r="378" spans="5:6" x14ac:dyDescent="0.35">
      <c r="E378" t="s">
        <v>26497</v>
      </c>
      <c r="F378" t="s">
        <v>28127</v>
      </c>
    </row>
    <row r="379" spans="5:6" x14ac:dyDescent="0.35">
      <c r="E379" t="s">
        <v>30112</v>
      </c>
      <c r="F379" t="s">
        <v>25980</v>
      </c>
    </row>
    <row r="380" spans="5:6" x14ac:dyDescent="0.35">
      <c r="E380" t="s">
        <v>31827</v>
      </c>
      <c r="F380" t="s">
        <v>29517</v>
      </c>
    </row>
    <row r="381" spans="5:6" x14ac:dyDescent="0.35">
      <c r="E381" t="s">
        <v>26905</v>
      </c>
      <c r="F381" t="s">
        <v>24425</v>
      </c>
    </row>
    <row r="382" spans="5:6" x14ac:dyDescent="0.35">
      <c r="E382" t="s">
        <v>28578</v>
      </c>
      <c r="F382" t="s">
        <v>23121</v>
      </c>
    </row>
    <row r="383" spans="5:6" x14ac:dyDescent="0.35">
      <c r="E383" t="s">
        <v>18997</v>
      </c>
      <c r="F383" t="s">
        <v>17930</v>
      </c>
    </row>
    <row r="384" spans="5:6" x14ac:dyDescent="0.35">
      <c r="E384" t="s">
        <v>31363</v>
      </c>
      <c r="F384" t="s">
        <v>19196</v>
      </c>
    </row>
    <row r="385" spans="5:6" x14ac:dyDescent="0.35">
      <c r="E385" t="s">
        <v>23645</v>
      </c>
      <c r="F385" t="s">
        <v>25611</v>
      </c>
    </row>
    <row r="386" spans="5:6" x14ac:dyDescent="0.35">
      <c r="E386" t="s">
        <v>31627</v>
      </c>
      <c r="F386" t="s">
        <v>29283</v>
      </c>
    </row>
    <row r="387" spans="5:6" x14ac:dyDescent="0.35">
      <c r="E387" t="s">
        <v>18929</v>
      </c>
      <c r="F387" t="s">
        <v>17397</v>
      </c>
    </row>
    <row r="388" spans="5:6" x14ac:dyDescent="0.35">
      <c r="E388" t="s">
        <v>31016</v>
      </c>
      <c r="F388" t="s">
        <v>22261</v>
      </c>
    </row>
    <row r="389" spans="5:6" x14ac:dyDescent="0.35">
      <c r="E389" t="s">
        <v>25874</v>
      </c>
      <c r="F389" t="s">
        <v>20205</v>
      </c>
    </row>
    <row r="390" spans="5:6" x14ac:dyDescent="0.35">
      <c r="E390" t="s">
        <v>19680</v>
      </c>
      <c r="F390" t="s">
        <v>17099</v>
      </c>
    </row>
    <row r="391" spans="5:6" x14ac:dyDescent="0.35">
      <c r="E391" t="s">
        <v>30117</v>
      </c>
      <c r="F391" t="s">
        <v>22779</v>
      </c>
    </row>
    <row r="392" spans="5:6" x14ac:dyDescent="0.35">
      <c r="E392" t="s">
        <v>19023</v>
      </c>
      <c r="F392" t="s">
        <v>27939</v>
      </c>
    </row>
    <row r="393" spans="5:6" x14ac:dyDescent="0.35">
      <c r="E393" t="s">
        <v>23650</v>
      </c>
      <c r="F393" t="s">
        <v>19057</v>
      </c>
    </row>
    <row r="394" spans="5:6" x14ac:dyDescent="0.35">
      <c r="E394" t="s">
        <v>24272</v>
      </c>
      <c r="F394" t="s">
        <v>23221</v>
      </c>
    </row>
    <row r="395" spans="5:6" x14ac:dyDescent="0.35">
      <c r="E395" t="s">
        <v>29084</v>
      </c>
      <c r="F395" t="s">
        <v>382</v>
      </c>
    </row>
    <row r="396" spans="5:6" x14ac:dyDescent="0.35">
      <c r="E396" t="s">
        <v>19676</v>
      </c>
      <c r="F396" t="s">
        <v>29145</v>
      </c>
    </row>
    <row r="397" spans="5:6" x14ac:dyDescent="0.35">
      <c r="E397" t="s">
        <v>24458</v>
      </c>
      <c r="F397" t="s">
        <v>17864</v>
      </c>
    </row>
    <row r="398" spans="5:6" x14ac:dyDescent="0.35">
      <c r="E398" t="s">
        <v>30194</v>
      </c>
      <c r="F398" t="s">
        <v>16763</v>
      </c>
    </row>
    <row r="399" spans="5:6" x14ac:dyDescent="0.35">
      <c r="E399" t="s">
        <v>26498</v>
      </c>
      <c r="F399" t="s">
        <v>23042</v>
      </c>
    </row>
    <row r="400" spans="5:6" x14ac:dyDescent="0.35">
      <c r="E400" t="s">
        <v>30145</v>
      </c>
      <c r="F400" t="s">
        <v>23091</v>
      </c>
    </row>
    <row r="401" spans="5:6" x14ac:dyDescent="0.35">
      <c r="E401" t="s">
        <v>21367</v>
      </c>
      <c r="F401" t="s">
        <v>17597</v>
      </c>
    </row>
    <row r="402" spans="5:6" x14ac:dyDescent="0.35">
      <c r="E402" t="s">
        <v>24162</v>
      </c>
      <c r="F402" t="s">
        <v>23046</v>
      </c>
    </row>
    <row r="403" spans="5:6" x14ac:dyDescent="0.35">
      <c r="E403" t="s">
        <v>30140</v>
      </c>
      <c r="F403" t="s">
        <v>24935</v>
      </c>
    </row>
    <row r="404" spans="5:6" x14ac:dyDescent="0.35">
      <c r="E404" t="s">
        <v>21523</v>
      </c>
      <c r="F404" t="s">
        <v>24023</v>
      </c>
    </row>
    <row r="405" spans="5:6" x14ac:dyDescent="0.35">
      <c r="E405" t="s">
        <v>26326</v>
      </c>
      <c r="F405" t="s">
        <v>20139</v>
      </c>
    </row>
    <row r="406" spans="5:6" x14ac:dyDescent="0.35">
      <c r="E406" t="s">
        <v>19257</v>
      </c>
      <c r="F406" t="s">
        <v>631</v>
      </c>
    </row>
    <row r="407" spans="5:6" x14ac:dyDescent="0.35">
      <c r="E407" t="s">
        <v>27516</v>
      </c>
      <c r="F407" t="s">
        <v>17586</v>
      </c>
    </row>
    <row r="408" spans="5:6" x14ac:dyDescent="0.35">
      <c r="E408" t="s">
        <v>31621</v>
      </c>
      <c r="F408" t="s">
        <v>28187</v>
      </c>
    </row>
    <row r="409" spans="5:6" x14ac:dyDescent="0.35">
      <c r="E409" t="s">
        <v>24588</v>
      </c>
      <c r="F409" t="s">
        <v>27452</v>
      </c>
    </row>
    <row r="410" spans="5:6" x14ac:dyDescent="0.35">
      <c r="E410" t="s">
        <v>30970</v>
      </c>
      <c r="F410" t="s">
        <v>20041</v>
      </c>
    </row>
    <row r="411" spans="5:6" x14ac:dyDescent="0.35">
      <c r="E411" t="s">
        <v>26502</v>
      </c>
      <c r="F411" t="s">
        <v>23125</v>
      </c>
    </row>
    <row r="412" spans="5:6" x14ac:dyDescent="0.35">
      <c r="E412" t="s">
        <v>31060</v>
      </c>
      <c r="F412" t="s">
        <v>329</v>
      </c>
    </row>
    <row r="413" spans="5:6" x14ac:dyDescent="0.35">
      <c r="E413" t="s">
        <v>19039</v>
      </c>
      <c r="F413" t="s">
        <v>26809</v>
      </c>
    </row>
    <row r="414" spans="5:6" x14ac:dyDescent="0.35">
      <c r="E414" t="s">
        <v>26495</v>
      </c>
      <c r="F414" t="s">
        <v>17575</v>
      </c>
    </row>
    <row r="415" spans="5:6" x14ac:dyDescent="0.35">
      <c r="E415" t="s">
        <v>22297</v>
      </c>
      <c r="F415" t="s">
        <v>7535</v>
      </c>
    </row>
    <row r="416" spans="5:6" x14ac:dyDescent="0.35">
      <c r="E416" t="s">
        <v>19561</v>
      </c>
      <c r="F416" t="s">
        <v>7539</v>
      </c>
    </row>
    <row r="417" spans="5:6" x14ac:dyDescent="0.35">
      <c r="E417" t="s">
        <v>30111</v>
      </c>
      <c r="F417" t="s">
        <v>7742</v>
      </c>
    </row>
    <row r="418" spans="5:6" x14ac:dyDescent="0.35">
      <c r="E418" t="s">
        <v>21286</v>
      </c>
      <c r="F418" t="s">
        <v>20130</v>
      </c>
    </row>
    <row r="419" spans="5:6" x14ac:dyDescent="0.35">
      <c r="E419" t="s">
        <v>29173</v>
      </c>
      <c r="F419" t="s">
        <v>16615</v>
      </c>
    </row>
    <row r="420" spans="5:6" x14ac:dyDescent="0.35">
      <c r="E420" t="s">
        <v>30704</v>
      </c>
      <c r="F420" t="s">
        <v>16511</v>
      </c>
    </row>
    <row r="421" spans="5:6" x14ac:dyDescent="0.35">
      <c r="E421" t="s">
        <v>30982</v>
      </c>
      <c r="F421" t="s">
        <v>333</v>
      </c>
    </row>
    <row r="422" spans="5:6" x14ac:dyDescent="0.35">
      <c r="E422" t="s">
        <v>25857</v>
      </c>
      <c r="F422" t="s">
        <v>30833</v>
      </c>
    </row>
    <row r="423" spans="5:6" x14ac:dyDescent="0.35">
      <c r="E423" t="s">
        <v>29506</v>
      </c>
      <c r="F423" t="s">
        <v>27956</v>
      </c>
    </row>
    <row r="424" spans="5:6" x14ac:dyDescent="0.35">
      <c r="E424" t="s">
        <v>30141</v>
      </c>
      <c r="F424" t="s">
        <v>284</v>
      </c>
    </row>
    <row r="425" spans="5:6" x14ac:dyDescent="0.35">
      <c r="E425" t="s">
        <v>23385</v>
      </c>
      <c r="F425" t="s">
        <v>327</v>
      </c>
    </row>
    <row r="426" spans="5:6" x14ac:dyDescent="0.35">
      <c r="E426" t="s">
        <v>30163</v>
      </c>
      <c r="F426" t="s">
        <v>28730</v>
      </c>
    </row>
    <row r="427" spans="5:6" x14ac:dyDescent="0.35">
      <c r="E427" t="s">
        <v>31055</v>
      </c>
      <c r="F427" t="s">
        <v>7750</v>
      </c>
    </row>
    <row r="428" spans="5:6" x14ac:dyDescent="0.35">
      <c r="E428" t="s">
        <v>24651</v>
      </c>
      <c r="F428" t="s">
        <v>8302</v>
      </c>
    </row>
    <row r="429" spans="5:6" x14ac:dyDescent="0.35">
      <c r="E429" t="s">
        <v>19234</v>
      </c>
      <c r="F429" t="s">
        <v>17764</v>
      </c>
    </row>
    <row r="430" spans="5:6" x14ac:dyDescent="0.35">
      <c r="E430" t="s">
        <v>19387</v>
      </c>
      <c r="F430" t="s">
        <v>17972</v>
      </c>
    </row>
    <row r="431" spans="5:6" x14ac:dyDescent="0.35">
      <c r="E431" t="s">
        <v>22716</v>
      </c>
      <c r="F431" t="s">
        <v>28246</v>
      </c>
    </row>
    <row r="432" spans="5:6" x14ac:dyDescent="0.35">
      <c r="E432" t="s">
        <v>24346</v>
      </c>
      <c r="F432" t="s">
        <v>17015</v>
      </c>
    </row>
    <row r="433" spans="5:6" x14ac:dyDescent="0.35">
      <c r="E433" t="s">
        <v>24943</v>
      </c>
      <c r="F433" t="s">
        <v>231</v>
      </c>
    </row>
    <row r="434" spans="5:6" x14ac:dyDescent="0.35">
      <c r="E434" t="s">
        <v>30746</v>
      </c>
      <c r="F434" t="s">
        <v>26702</v>
      </c>
    </row>
    <row r="435" spans="5:6" x14ac:dyDescent="0.35">
      <c r="E435" t="s">
        <v>19038</v>
      </c>
      <c r="F435" t="s">
        <v>19477</v>
      </c>
    </row>
    <row r="436" spans="5:6" x14ac:dyDescent="0.35">
      <c r="E436" t="s">
        <v>31036</v>
      </c>
      <c r="F436" t="s">
        <v>5101</v>
      </c>
    </row>
    <row r="437" spans="5:6" x14ac:dyDescent="0.35">
      <c r="E437" t="s">
        <v>21350</v>
      </c>
      <c r="F437" t="s">
        <v>28004</v>
      </c>
    </row>
    <row r="438" spans="5:6" x14ac:dyDescent="0.35">
      <c r="E438" t="s">
        <v>18984</v>
      </c>
      <c r="F438" t="s">
        <v>16696</v>
      </c>
    </row>
    <row r="439" spans="5:6" x14ac:dyDescent="0.35">
      <c r="E439" t="s">
        <v>26069</v>
      </c>
      <c r="F439" t="s">
        <v>22452</v>
      </c>
    </row>
    <row r="440" spans="5:6" x14ac:dyDescent="0.35">
      <c r="E440" t="s">
        <v>18994</v>
      </c>
      <c r="F440" t="s">
        <v>24080</v>
      </c>
    </row>
    <row r="441" spans="5:6" x14ac:dyDescent="0.35">
      <c r="E441" t="s">
        <v>24403</v>
      </c>
      <c r="F441" t="s">
        <v>16913</v>
      </c>
    </row>
    <row r="442" spans="5:6" x14ac:dyDescent="0.35">
      <c r="E442" t="s">
        <v>19212</v>
      </c>
      <c r="F442" t="s">
        <v>26751</v>
      </c>
    </row>
    <row r="443" spans="5:6" x14ac:dyDescent="0.35">
      <c r="E443" t="s">
        <v>30943</v>
      </c>
      <c r="F443" t="s">
        <v>24020</v>
      </c>
    </row>
    <row r="444" spans="5:6" x14ac:dyDescent="0.35">
      <c r="E444" t="s">
        <v>24243</v>
      </c>
      <c r="F444" t="s">
        <v>17278</v>
      </c>
    </row>
    <row r="445" spans="5:6" x14ac:dyDescent="0.35">
      <c r="E445" t="s">
        <v>18975</v>
      </c>
      <c r="F445" t="s">
        <v>30838</v>
      </c>
    </row>
    <row r="446" spans="5:6" x14ac:dyDescent="0.35">
      <c r="E446" t="s">
        <v>22290</v>
      </c>
      <c r="F446" t="s">
        <v>8147</v>
      </c>
    </row>
    <row r="447" spans="5:6" x14ac:dyDescent="0.35">
      <c r="E447" t="s">
        <v>23467</v>
      </c>
      <c r="F447" t="s">
        <v>16551</v>
      </c>
    </row>
    <row r="448" spans="5:6" x14ac:dyDescent="0.35">
      <c r="E448" t="s">
        <v>21518</v>
      </c>
      <c r="F448" t="s">
        <v>19689</v>
      </c>
    </row>
    <row r="449" spans="5:6" x14ac:dyDescent="0.35">
      <c r="E449" t="s">
        <v>358</v>
      </c>
      <c r="F449" t="s">
        <v>21532</v>
      </c>
    </row>
    <row r="450" spans="5:6" x14ac:dyDescent="0.35">
      <c r="E450" t="s">
        <v>31466</v>
      </c>
      <c r="F450" t="s">
        <v>27308</v>
      </c>
    </row>
    <row r="451" spans="5:6" x14ac:dyDescent="0.35">
      <c r="E451" t="s">
        <v>26302</v>
      </c>
      <c r="F451" t="s">
        <v>16600</v>
      </c>
    </row>
    <row r="452" spans="5:6" x14ac:dyDescent="0.35">
      <c r="E452" t="s">
        <v>23410</v>
      </c>
      <c r="F452" t="s">
        <v>6661</v>
      </c>
    </row>
    <row r="453" spans="5:6" x14ac:dyDescent="0.35">
      <c r="E453" t="s">
        <v>24524</v>
      </c>
      <c r="F453" t="s">
        <v>18543</v>
      </c>
    </row>
    <row r="454" spans="5:6" x14ac:dyDescent="0.35">
      <c r="E454" t="s">
        <v>24287</v>
      </c>
      <c r="F454" t="s">
        <v>28067</v>
      </c>
    </row>
    <row r="455" spans="5:6" x14ac:dyDescent="0.35">
      <c r="E455" t="s">
        <v>30150</v>
      </c>
      <c r="F455" t="s">
        <v>325</v>
      </c>
    </row>
    <row r="456" spans="5:6" x14ac:dyDescent="0.35">
      <c r="E456" t="s">
        <v>30953</v>
      </c>
      <c r="F456" t="s">
        <v>24967</v>
      </c>
    </row>
    <row r="457" spans="5:6" x14ac:dyDescent="0.35">
      <c r="E457" t="s">
        <v>27944</v>
      </c>
      <c r="F457" t="s">
        <v>16908</v>
      </c>
    </row>
    <row r="458" spans="5:6" x14ac:dyDescent="0.35">
      <c r="E458" t="s">
        <v>31047</v>
      </c>
      <c r="F458" t="s">
        <v>16524</v>
      </c>
    </row>
    <row r="459" spans="5:6" x14ac:dyDescent="0.35">
      <c r="E459" t="s">
        <v>31612</v>
      </c>
      <c r="F459" t="s">
        <v>19996</v>
      </c>
    </row>
    <row r="460" spans="5:6" x14ac:dyDescent="0.35">
      <c r="E460" t="s">
        <v>18943</v>
      </c>
      <c r="F460" t="s">
        <v>28264</v>
      </c>
    </row>
    <row r="461" spans="5:6" x14ac:dyDescent="0.35">
      <c r="E461" t="s">
        <v>18993</v>
      </c>
      <c r="F461" t="s">
        <v>24483</v>
      </c>
    </row>
    <row r="462" spans="5:6" x14ac:dyDescent="0.35">
      <c r="E462" t="s">
        <v>19002</v>
      </c>
      <c r="F462" t="s">
        <v>360</v>
      </c>
    </row>
    <row r="463" spans="5:6" x14ac:dyDescent="0.35">
      <c r="E463" t="s">
        <v>19109</v>
      </c>
      <c r="F463" t="s">
        <v>16700</v>
      </c>
    </row>
    <row r="464" spans="5:6" x14ac:dyDescent="0.35">
      <c r="E464" t="s">
        <v>22280</v>
      </c>
      <c r="F464" t="s">
        <v>29597</v>
      </c>
    </row>
    <row r="465" spans="5:6" x14ac:dyDescent="0.35">
      <c r="E465" t="s">
        <v>24389</v>
      </c>
      <c r="F465" t="s">
        <v>26767</v>
      </c>
    </row>
    <row r="466" spans="5:6" x14ac:dyDescent="0.35">
      <c r="E466" t="s">
        <v>23488</v>
      </c>
      <c r="F466" t="s">
        <v>27249</v>
      </c>
    </row>
    <row r="467" spans="5:6" x14ac:dyDescent="0.35">
      <c r="E467" t="s">
        <v>26084</v>
      </c>
      <c r="F467" t="s">
        <v>5214</v>
      </c>
    </row>
    <row r="468" spans="5:6" x14ac:dyDescent="0.35">
      <c r="E468" t="s">
        <v>18917</v>
      </c>
      <c r="F468" t="s">
        <v>16812</v>
      </c>
    </row>
    <row r="469" spans="5:6" x14ac:dyDescent="0.35">
      <c r="E469" t="s">
        <v>22704</v>
      </c>
      <c r="F469" t="s">
        <v>23430</v>
      </c>
    </row>
    <row r="470" spans="5:6" x14ac:dyDescent="0.35">
      <c r="E470" t="s">
        <v>23396</v>
      </c>
      <c r="F470" t="s">
        <v>28037</v>
      </c>
    </row>
    <row r="471" spans="5:6" x14ac:dyDescent="0.35">
      <c r="E471" t="s">
        <v>30202</v>
      </c>
      <c r="F471" t="s">
        <v>23347</v>
      </c>
    </row>
    <row r="472" spans="5:6" x14ac:dyDescent="0.35">
      <c r="E472" t="s">
        <v>30981</v>
      </c>
      <c r="F472" t="s">
        <v>17160</v>
      </c>
    </row>
    <row r="473" spans="5:6" x14ac:dyDescent="0.35">
      <c r="E473" t="s">
        <v>19021</v>
      </c>
      <c r="F473" t="s">
        <v>8122</v>
      </c>
    </row>
    <row r="474" spans="5:6" x14ac:dyDescent="0.35">
      <c r="E474" t="s">
        <v>31653</v>
      </c>
      <c r="F474" t="s">
        <v>5573</v>
      </c>
    </row>
    <row r="475" spans="5:6" x14ac:dyDescent="0.35">
      <c r="E475" t="s">
        <v>18976</v>
      </c>
      <c r="F475" t="s">
        <v>24104</v>
      </c>
    </row>
    <row r="476" spans="5:6" x14ac:dyDescent="0.35">
      <c r="E476" t="s">
        <v>24076</v>
      </c>
      <c r="F476" t="s">
        <v>16698</v>
      </c>
    </row>
    <row r="477" spans="5:6" x14ac:dyDescent="0.35">
      <c r="E477" t="s">
        <v>30159</v>
      </c>
      <c r="F477" t="s">
        <v>8136</v>
      </c>
    </row>
    <row r="478" spans="5:6" x14ac:dyDescent="0.35">
      <c r="E478" t="s">
        <v>19581</v>
      </c>
      <c r="F478" t="s">
        <v>23341</v>
      </c>
    </row>
    <row r="479" spans="5:6" x14ac:dyDescent="0.35">
      <c r="E479" t="s">
        <v>31009</v>
      </c>
      <c r="F479" t="s">
        <v>17390</v>
      </c>
    </row>
    <row r="480" spans="5:6" x14ac:dyDescent="0.35">
      <c r="E480" t="s">
        <v>19175</v>
      </c>
      <c r="F480" t="s">
        <v>25676</v>
      </c>
    </row>
    <row r="481" spans="5:6" x14ac:dyDescent="0.35">
      <c r="E481" t="s">
        <v>13536</v>
      </c>
      <c r="F481" t="s">
        <v>29116</v>
      </c>
    </row>
    <row r="482" spans="5:6" x14ac:dyDescent="0.35">
      <c r="E482" t="s">
        <v>26500</v>
      </c>
      <c r="F482" t="s">
        <v>30176</v>
      </c>
    </row>
    <row r="483" spans="5:6" x14ac:dyDescent="0.35">
      <c r="E483" t="s">
        <v>19329</v>
      </c>
      <c r="F483" t="s">
        <v>18531</v>
      </c>
    </row>
    <row r="484" spans="5:6" x14ac:dyDescent="0.35">
      <c r="E484" t="s">
        <v>22272</v>
      </c>
      <c r="F484" t="s">
        <v>20232</v>
      </c>
    </row>
    <row r="485" spans="5:6" x14ac:dyDescent="0.35">
      <c r="E485" t="s">
        <v>26134</v>
      </c>
      <c r="F485" t="s">
        <v>23741</v>
      </c>
    </row>
    <row r="486" spans="5:6" x14ac:dyDescent="0.35">
      <c r="E486" t="s">
        <v>5695</v>
      </c>
      <c r="F486" t="s">
        <v>21227</v>
      </c>
    </row>
    <row r="487" spans="5:6" x14ac:dyDescent="0.35">
      <c r="E487" t="s">
        <v>19003</v>
      </c>
      <c r="F487" t="s">
        <v>17010</v>
      </c>
    </row>
    <row r="488" spans="5:6" x14ac:dyDescent="0.35">
      <c r="E488" t="s">
        <v>23280</v>
      </c>
      <c r="F488" t="s">
        <v>28009</v>
      </c>
    </row>
    <row r="489" spans="5:6" x14ac:dyDescent="0.35">
      <c r="E489" t="s">
        <v>18931</v>
      </c>
      <c r="F489" t="s">
        <v>16910</v>
      </c>
    </row>
    <row r="490" spans="5:6" x14ac:dyDescent="0.35">
      <c r="E490" t="s">
        <v>30987</v>
      </c>
      <c r="F490" t="s">
        <v>23353</v>
      </c>
    </row>
    <row r="491" spans="5:6" x14ac:dyDescent="0.35">
      <c r="E491" t="s">
        <v>31668</v>
      </c>
      <c r="F491" t="s">
        <v>22723</v>
      </c>
    </row>
    <row r="492" spans="5:6" x14ac:dyDescent="0.35">
      <c r="E492" t="s">
        <v>26023</v>
      </c>
      <c r="F492" t="s">
        <v>28087</v>
      </c>
    </row>
    <row r="493" spans="5:6" x14ac:dyDescent="0.35">
      <c r="E493" t="s">
        <v>24279</v>
      </c>
      <c r="F493" t="s">
        <v>23230</v>
      </c>
    </row>
    <row r="494" spans="5:6" x14ac:dyDescent="0.35">
      <c r="E494" t="s">
        <v>19265</v>
      </c>
      <c r="F494" t="s">
        <v>18528</v>
      </c>
    </row>
    <row r="495" spans="5:6" x14ac:dyDescent="0.35">
      <c r="E495" t="s">
        <v>28052</v>
      </c>
      <c r="F495" t="s">
        <v>23662</v>
      </c>
    </row>
    <row r="496" spans="5:6" x14ac:dyDescent="0.35">
      <c r="E496" t="s">
        <v>28582</v>
      </c>
      <c r="F496" t="s">
        <v>5568</v>
      </c>
    </row>
    <row r="497" spans="5:6" x14ac:dyDescent="0.35">
      <c r="E497" t="s">
        <v>31639</v>
      </c>
      <c r="F497" t="s">
        <v>6954</v>
      </c>
    </row>
    <row r="498" spans="5:6" x14ac:dyDescent="0.35">
      <c r="E498" t="s">
        <v>31219</v>
      </c>
      <c r="F498" t="s">
        <v>27989</v>
      </c>
    </row>
    <row r="499" spans="5:6" x14ac:dyDescent="0.35">
      <c r="E499" t="s">
        <v>24410</v>
      </c>
      <c r="F499" t="s">
        <v>8186</v>
      </c>
    </row>
    <row r="500" spans="5:6" x14ac:dyDescent="0.35">
      <c r="E500" t="s">
        <v>29223</v>
      </c>
      <c r="F500" t="s">
        <v>26780</v>
      </c>
    </row>
    <row r="501" spans="5:6" x14ac:dyDescent="0.35">
      <c r="E501" t="s">
        <v>23721</v>
      </c>
      <c r="F501" t="s">
        <v>17428</v>
      </c>
    </row>
    <row r="502" spans="5:6" x14ac:dyDescent="0.35">
      <c r="E502" t="s">
        <v>30863</v>
      </c>
      <c r="F502" t="s">
        <v>21871</v>
      </c>
    </row>
    <row r="503" spans="5:6" x14ac:dyDescent="0.35">
      <c r="E503" t="s">
        <v>31679</v>
      </c>
      <c r="F503" t="s">
        <v>425</v>
      </c>
    </row>
    <row r="504" spans="5:6" x14ac:dyDescent="0.35">
      <c r="E504" t="s">
        <v>31114</v>
      </c>
      <c r="F504" t="s">
        <v>26731</v>
      </c>
    </row>
    <row r="505" spans="5:6" x14ac:dyDescent="0.35">
      <c r="E505" t="s">
        <v>24379</v>
      </c>
      <c r="F505" t="s">
        <v>27300</v>
      </c>
    </row>
    <row r="506" spans="5:6" x14ac:dyDescent="0.35">
      <c r="E506" t="s">
        <v>26426</v>
      </c>
      <c r="F506" t="s">
        <v>16880</v>
      </c>
    </row>
    <row r="507" spans="5:6" x14ac:dyDescent="0.35">
      <c r="E507" t="s">
        <v>29241</v>
      </c>
      <c r="F507" t="s">
        <v>19318</v>
      </c>
    </row>
    <row r="508" spans="5:6" x14ac:dyDescent="0.35">
      <c r="E508" t="s">
        <v>24607</v>
      </c>
      <c r="F508" t="s">
        <v>24358</v>
      </c>
    </row>
    <row r="509" spans="5:6" x14ac:dyDescent="0.35">
      <c r="E509" t="s">
        <v>19666</v>
      </c>
      <c r="F509" t="s">
        <v>16765</v>
      </c>
    </row>
    <row r="510" spans="5:6" x14ac:dyDescent="0.35">
      <c r="E510" t="s">
        <v>30902</v>
      </c>
      <c r="F510" t="s">
        <v>17040</v>
      </c>
    </row>
    <row r="511" spans="5:6" x14ac:dyDescent="0.35">
      <c r="E511" t="s">
        <v>30952</v>
      </c>
      <c r="F511" t="s">
        <v>18163</v>
      </c>
    </row>
    <row r="512" spans="5:6" x14ac:dyDescent="0.35">
      <c r="E512" t="s">
        <v>30149</v>
      </c>
      <c r="F512" t="s">
        <v>17401</v>
      </c>
    </row>
    <row r="513" spans="5:6" x14ac:dyDescent="0.35">
      <c r="E513" t="s">
        <v>18989</v>
      </c>
      <c r="F513" t="s">
        <v>24480</v>
      </c>
    </row>
    <row r="514" spans="5:6" x14ac:dyDescent="0.35">
      <c r="E514" t="s">
        <v>31037</v>
      </c>
      <c r="F514" t="s">
        <v>26708</v>
      </c>
    </row>
    <row r="515" spans="5:6" x14ac:dyDescent="0.35">
      <c r="E515" t="s">
        <v>26230</v>
      </c>
      <c r="F515" t="s">
        <v>17613</v>
      </c>
    </row>
    <row r="516" spans="5:6" x14ac:dyDescent="0.35">
      <c r="E516" t="s">
        <v>13537</v>
      </c>
      <c r="F516" t="s">
        <v>25735</v>
      </c>
    </row>
    <row r="517" spans="5:6" x14ac:dyDescent="0.35">
      <c r="E517" t="s">
        <v>19587</v>
      </c>
      <c r="F517" t="s">
        <v>25713</v>
      </c>
    </row>
    <row r="518" spans="5:6" x14ac:dyDescent="0.35">
      <c r="E518" t="s">
        <v>22253</v>
      </c>
      <c r="F518" t="s">
        <v>19088</v>
      </c>
    </row>
    <row r="519" spans="5:6" x14ac:dyDescent="0.35">
      <c r="E519" t="s">
        <v>31644</v>
      </c>
      <c r="F519" t="s">
        <v>16718</v>
      </c>
    </row>
    <row r="520" spans="5:6" x14ac:dyDescent="0.35">
      <c r="E520" t="s">
        <v>24404</v>
      </c>
      <c r="F520" t="s">
        <v>27328</v>
      </c>
    </row>
    <row r="521" spans="5:6" x14ac:dyDescent="0.35">
      <c r="E521" t="s">
        <v>20437</v>
      </c>
      <c r="F521" t="s">
        <v>25720</v>
      </c>
    </row>
    <row r="522" spans="5:6" x14ac:dyDescent="0.35">
      <c r="E522" t="s">
        <v>13555</v>
      </c>
      <c r="F522" t="s">
        <v>24089</v>
      </c>
    </row>
    <row r="523" spans="5:6" x14ac:dyDescent="0.35">
      <c r="E523" t="s">
        <v>26903</v>
      </c>
      <c r="F523" t="s">
        <v>8253</v>
      </c>
    </row>
    <row r="524" spans="5:6" x14ac:dyDescent="0.35">
      <c r="E524" t="s">
        <v>23696</v>
      </c>
      <c r="F524" t="s">
        <v>29486</v>
      </c>
    </row>
    <row r="525" spans="5:6" x14ac:dyDescent="0.35">
      <c r="E525" t="s">
        <v>31028</v>
      </c>
      <c r="F525" t="s">
        <v>26667</v>
      </c>
    </row>
    <row r="526" spans="5:6" x14ac:dyDescent="0.35">
      <c r="E526" t="s">
        <v>25757</v>
      </c>
      <c r="F526" t="s">
        <v>27464</v>
      </c>
    </row>
    <row r="527" spans="5:6" x14ac:dyDescent="0.35">
      <c r="E527" t="s">
        <v>24625</v>
      </c>
      <c r="F527" t="s">
        <v>26323</v>
      </c>
    </row>
    <row r="528" spans="5:6" x14ac:dyDescent="0.35">
      <c r="E528" t="s">
        <v>23613</v>
      </c>
      <c r="F528" t="s">
        <v>23731</v>
      </c>
    </row>
    <row r="529" spans="5:6" x14ac:dyDescent="0.35">
      <c r="E529" t="s">
        <v>26228</v>
      </c>
      <c r="F529" t="s">
        <v>25968</v>
      </c>
    </row>
    <row r="530" spans="5:6" x14ac:dyDescent="0.35">
      <c r="E530" t="s">
        <v>31561</v>
      </c>
      <c r="F530" t="s">
        <v>23624</v>
      </c>
    </row>
    <row r="531" spans="5:6" x14ac:dyDescent="0.35">
      <c r="E531" t="s">
        <v>19375</v>
      </c>
      <c r="F531" t="s">
        <v>22596</v>
      </c>
    </row>
    <row r="532" spans="5:6" x14ac:dyDescent="0.35">
      <c r="E532" t="s">
        <v>31677</v>
      </c>
      <c r="F532" t="s">
        <v>8152</v>
      </c>
    </row>
    <row r="533" spans="5:6" x14ac:dyDescent="0.35">
      <c r="E533" t="s">
        <v>30697</v>
      </c>
      <c r="F533" t="s">
        <v>23421</v>
      </c>
    </row>
    <row r="534" spans="5:6" x14ac:dyDescent="0.35">
      <c r="E534" t="s">
        <v>30640</v>
      </c>
      <c r="F534" t="s">
        <v>5261</v>
      </c>
    </row>
    <row r="535" spans="5:6" x14ac:dyDescent="0.35">
      <c r="E535" t="s">
        <v>26425</v>
      </c>
      <c r="F535" t="s">
        <v>25998</v>
      </c>
    </row>
    <row r="536" spans="5:6" x14ac:dyDescent="0.35">
      <c r="E536" t="s">
        <v>30899</v>
      </c>
      <c r="F536" t="s">
        <v>8321</v>
      </c>
    </row>
    <row r="537" spans="5:6" x14ac:dyDescent="0.35">
      <c r="E537" t="s">
        <v>23304</v>
      </c>
      <c r="F537" t="s">
        <v>17469</v>
      </c>
    </row>
    <row r="538" spans="5:6" x14ac:dyDescent="0.35">
      <c r="E538" t="s">
        <v>30203</v>
      </c>
      <c r="F538" t="s">
        <v>28234</v>
      </c>
    </row>
    <row r="539" spans="5:6" x14ac:dyDescent="0.35">
      <c r="E539" t="s">
        <v>26300</v>
      </c>
      <c r="F539" t="s">
        <v>30749</v>
      </c>
    </row>
    <row r="540" spans="5:6" x14ac:dyDescent="0.35">
      <c r="E540" t="s">
        <v>23317</v>
      </c>
      <c r="F540" t="s">
        <v>19442</v>
      </c>
    </row>
    <row r="541" spans="5:6" x14ac:dyDescent="0.35">
      <c r="E541" t="s">
        <v>31629</v>
      </c>
      <c r="F541" t="s">
        <v>23747</v>
      </c>
    </row>
    <row r="542" spans="5:6" x14ac:dyDescent="0.35">
      <c r="E542" t="s">
        <v>24397</v>
      </c>
      <c r="F542" t="s">
        <v>7524</v>
      </c>
    </row>
    <row r="543" spans="5:6" x14ac:dyDescent="0.35">
      <c r="E543" t="s">
        <v>30644</v>
      </c>
      <c r="F543" t="s">
        <v>7529</v>
      </c>
    </row>
    <row r="544" spans="5:6" x14ac:dyDescent="0.35">
      <c r="E544" t="s">
        <v>26493</v>
      </c>
      <c r="F544" t="s">
        <v>7543</v>
      </c>
    </row>
    <row r="545" spans="5:6" x14ac:dyDescent="0.35">
      <c r="E545" t="s">
        <v>23371</v>
      </c>
      <c r="F545" t="s">
        <v>7556</v>
      </c>
    </row>
    <row r="546" spans="5:6" x14ac:dyDescent="0.35">
      <c r="E546" t="s">
        <v>26904</v>
      </c>
      <c r="F546" t="s">
        <v>7775</v>
      </c>
    </row>
    <row r="547" spans="5:6" x14ac:dyDescent="0.35">
      <c r="E547" t="s">
        <v>26501</v>
      </c>
      <c r="F547" t="s">
        <v>7779</v>
      </c>
    </row>
    <row r="548" spans="5:6" x14ac:dyDescent="0.35">
      <c r="E548" t="s">
        <v>16079</v>
      </c>
      <c r="F548" t="s">
        <v>25741</v>
      </c>
    </row>
    <row r="549" spans="5:6" x14ac:dyDescent="0.35">
      <c r="E549" t="s">
        <v>24223</v>
      </c>
      <c r="F549" t="s">
        <v>180</v>
      </c>
    </row>
    <row r="550" spans="5:6" x14ac:dyDescent="0.35">
      <c r="E550" t="s">
        <v>31634</v>
      </c>
      <c r="F550" t="s">
        <v>23242</v>
      </c>
    </row>
    <row r="551" spans="5:6" x14ac:dyDescent="0.35">
      <c r="E551" t="s">
        <v>24409</v>
      </c>
      <c r="F551" t="s">
        <v>27224</v>
      </c>
    </row>
    <row r="552" spans="5:6" x14ac:dyDescent="0.35">
      <c r="E552" t="s">
        <v>31826</v>
      </c>
      <c r="F552" t="s">
        <v>237</v>
      </c>
    </row>
    <row r="553" spans="5:6" x14ac:dyDescent="0.35">
      <c r="E553" t="s">
        <v>28961</v>
      </c>
      <c r="F553" t="s">
        <v>5581</v>
      </c>
    </row>
    <row r="554" spans="5:6" x14ac:dyDescent="0.35">
      <c r="E554" t="s">
        <v>27521</v>
      </c>
      <c r="F554" t="s">
        <v>24669</v>
      </c>
    </row>
    <row r="555" spans="5:6" x14ac:dyDescent="0.35">
      <c r="E555" t="s">
        <v>19115</v>
      </c>
      <c r="F555" t="s">
        <v>28611</v>
      </c>
    </row>
    <row r="556" spans="5:6" x14ac:dyDescent="0.35">
      <c r="E556" t="s">
        <v>19385</v>
      </c>
      <c r="F556" t="s">
        <v>1245</v>
      </c>
    </row>
    <row r="557" spans="5:6" x14ac:dyDescent="0.35">
      <c r="E557" t="s">
        <v>19415</v>
      </c>
      <c r="F557" t="s">
        <v>28122</v>
      </c>
    </row>
    <row r="558" spans="5:6" x14ac:dyDescent="0.35">
      <c r="E558" t="s">
        <v>29189</v>
      </c>
      <c r="F558" t="s">
        <v>8119</v>
      </c>
    </row>
    <row r="559" spans="5:6" x14ac:dyDescent="0.35">
      <c r="E559" t="s">
        <v>30670</v>
      </c>
      <c r="F559" t="s">
        <v>19604</v>
      </c>
    </row>
    <row r="560" spans="5:6" x14ac:dyDescent="0.35">
      <c r="E560" t="s">
        <v>21482</v>
      </c>
      <c r="F560" t="s">
        <v>16782</v>
      </c>
    </row>
    <row r="561" spans="5:6" x14ac:dyDescent="0.35">
      <c r="E561" t="s">
        <v>31622</v>
      </c>
      <c r="F561" t="s">
        <v>5576</v>
      </c>
    </row>
    <row r="562" spans="5:6" x14ac:dyDescent="0.35">
      <c r="E562" t="s">
        <v>26224</v>
      </c>
      <c r="F562" t="s">
        <v>17239</v>
      </c>
    </row>
    <row r="563" spans="5:6" x14ac:dyDescent="0.35">
      <c r="E563" t="s">
        <v>18982</v>
      </c>
      <c r="F563" t="s">
        <v>22512</v>
      </c>
    </row>
    <row r="564" spans="5:6" x14ac:dyDescent="0.35">
      <c r="E564" t="s">
        <v>25930</v>
      </c>
      <c r="F564" t="s">
        <v>1250</v>
      </c>
    </row>
    <row r="565" spans="5:6" x14ac:dyDescent="0.35">
      <c r="E565" t="s">
        <v>19288</v>
      </c>
      <c r="F565" t="s">
        <v>1818</v>
      </c>
    </row>
    <row r="566" spans="5:6" x14ac:dyDescent="0.35">
      <c r="E566" t="s">
        <v>31656</v>
      </c>
      <c r="F566" t="s">
        <v>29101</v>
      </c>
    </row>
    <row r="567" spans="5:6" x14ac:dyDescent="0.35">
      <c r="E567" t="s">
        <v>29516</v>
      </c>
      <c r="F567" t="s">
        <v>313</v>
      </c>
    </row>
    <row r="568" spans="5:6" x14ac:dyDescent="0.35">
      <c r="E568" t="s">
        <v>26262</v>
      </c>
      <c r="F568" t="s">
        <v>25995</v>
      </c>
    </row>
    <row r="569" spans="5:6" x14ac:dyDescent="0.35">
      <c r="E569" t="s">
        <v>23455</v>
      </c>
      <c r="F569" t="s">
        <v>28047</v>
      </c>
    </row>
    <row r="570" spans="5:6" x14ac:dyDescent="0.35">
      <c r="E570" t="s">
        <v>30954</v>
      </c>
      <c r="F570" t="s">
        <v>27459</v>
      </c>
    </row>
    <row r="571" spans="5:6" x14ac:dyDescent="0.35">
      <c r="E571" t="s">
        <v>25674</v>
      </c>
      <c r="F571" t="s">
        <v>16864</v>
      </c>
    </row>
    <row r="572" spans="5:6" x14ac:dyDescent="0.35">
      <c r="E572" t="s">
        <v>25875</v>
      </c>
      <c r="F572" t="s">
        <v>16596</v>
      </c>
    </row>
    <row r="573" spans="5:6" x14ac:dyDescent="0.35">
      <c r="E573" t="s">
        <v>16078</v>
      </c>
      <c r="F573" t="s">
        <v>206</v>
      </c>
    </row>
    <row r="574" spans="5:6" x14ac:dyDescent="0.35">
      <c r="E574" t="s">
        <v>24517</v>
      </c>
      <c r="F574" t="s">
        <v>22256</v>
      </c>
    </row>
    <row r="575" spans="5:6" x14ac:dyDescent="0.35">
      <c r="E575" t="s">
        <v>29225</v>
      </c>
      <c r="F575" t="s">
        <v>23470</v>
      </c>
    </row>
    <row r="576" spans="5:6" x14ac:dyDescent="0.35">
      <c r="E576" t="s">
        <v>19105</v>
      </c>
      <c r="F576" t="s">
        <v>23473</v>
      </c>
    </row>
    <row r="577" spans="5:6" x14ac:dyDescent="0.35">
      <c r="E577" t="s">
        <v>26499</v>
      </c>
      <c r="F577" t="s">
        <v>21013</v>
      </c>
    </row>
    <row r="578" spans="5:6" x14ac:dyDescent="0.35">
      <c r="E578" t="s">
        <v>30949</v>
      </c>
      <c r="F578" t="s">
        <v>24537</v>
      </c>
    </row>
    <row r="579" spans="5:6" x14ac:dyDescent="0.35">
      <c r="E579" t="s">
        <v>27626</v>
      </c>
      <c r="F579" t="s">
        <v>27263</v>
      </c>
    </row>
    <row r="580" spans="5:6" x14ac:dyDescent="0.35">
      <c r="E580" t="s">
        <v>31095</v>
      </c>
      <c r="F580" t="s">
        <v>3240</v>
      </c>
    </row>
    <row r="581" spans="5:6" x14ac:dyDescent="0.35">
      <c r="E581" t="s">
        <v>30135</v>
      </c>
      <c r="F581" t="s">
        <v>16806</v>
      </c>
    </row>
    <row r="582" spans="5:6" x14ac:dyDescent="0.35">
      <c r="E582" t="s">
        <v>30916</v>
      </c>
      <c r="F582" t="s">
        <v>16622</v>
      </c>
    </row>
    <row r="583" spans="5:6" x14ac:dyDescent="0.35">
      <c r="E583" t="s">
        <v>26158</v>
      </c>
      <c r="F583" t="s">
        <v>6793</v>
      </c>
    </row>
    <row r="584" spans="5:6" x14ac:dyDescent="0.35">
      <c r="E584" t="s">
        <v>18980</v>
      </c>
      <c r="F584" t="s">
        <v>7015</v>
      </c>
    </row>
    <row r="585" spans="5:6" x14ac:dyDescent="0.35">
      <c r="E585" t="s">
        <v>18996</v>
      </c>
      <c r="F585" t="s">
        <v>7020</v>
      </c>
    </row>
    <row r="586" spans="5:6" x14ac:dyDescent="0.35">
      <c r="E586" t="s">
        <v>19278</v>
      </c>
      <c r="F586" t="s">
        <v>7062</v>
      </c>
    </row>
    <row r="587" spans="5:6" x14ac:dyDescent="0.35">
      <c r="E587" t="s">
        <v>19394</v>
      </c>
      <c r="F587" t="s">
        <v>16553</v>
      </c>
    </row>
    <row r="588" spans="5:6" x14ac:dyDescent="0.35">
      <c r="E588" t="s">
        <v>19642</v>
      </c>
      <c r="F588" t="s">
        <v>16761</v>
      </c>
    </row>
    <row r="589" spans="5:6" x14ac:dyDescent="0.35">
      <c r="E589" t="s">
        <v>19656</v>
      </c>
      <c r="F589" t="s">
        <v>19684</v>
      </c>
    </row>
    <row r="590" spans="5:6" x14ac:dyDescent="0.35">
      <c r="E590" t="s">
        <v>26140</v>
      </c>
      <c r="F590" t="s">
        <v>30387</v>
      </c>
    </row>
    <row r="591" spans="5:6" x14ac:dyDescent="0.35">
      <c r="E591" t="s">
        <v>27116</v>
      </c>
      <c r="F591" t="s">
        <v>30394</v>
      </c>
    </row>
    <row r="592" spans="5:6" x14ac:dyDescent="0.35">
      <c r="E592" t="s">
        <v>27861</v>
      </c>
      <c r="F592" t="s">
        <v>3345</v>
      </c>
    </row>
    <row r="593" spans="5:6" x14ac:dyDescent="0.35">
      <c r="E593" t="s">
        <v>28952</v>
      </c>
      <c r="F593" t="s">
        <v>30283</v>
      </c>
    </row>
    <row r="594" spans="5:6" x14ac:dyDescent="0.35">
      <c r="E594" t="s">
        <v>28957</v>
      </c>
      <c r="F594" t="s">
        <v>28210</v>
      </c>
    </row>
    <row r="595" spans="5:6" x14ac:dyDescent="0.35">
      <c r="E595" t="s">
        <v>29471</v>
      </c>
      <c r="F595" t="s">
        <v>8181</v>
      </c>
    </row>
    <row r="596" spans="5:6" x14ac:dyDescent="0.35">
      <c r="E596" t="s">
        <v>29490</v>
      </c>
      <c r="F596" t="s">
        <v>30230</v>
      </c>
    </row>
    <row r="597" spans="5:6" x14ac:dyDescent="0.35">
      <c r="E597" t="s">
        <v>30706</v>
      </c>
      <c r="F597" t="s">
        <v>16849</v>
      </c>
    </row>
    <row r="598" spans="5:6" x14ac:dyDescent="0.35">
      <c r="E598" t="s">
        <v>30885</v>
      </c>
      <c r="F598" t="s">
        <v>26761</v>
      </c>
    </row>
    <row r="599" spans="5:6" x14ac:dyDescent="0.35">
      <c r="E599" t="s">
        <v>31220</v>
      </c>
      <c r="F599" t="s">
        <v>17872</v>
      </c>
    </row>
    <row r="600" spans="5:6" x14ac:dyDescent="0.35">
      <c r="E600" t="s">
        <v>31444</v>
      </c>
      <c r="F600" t="s">
        <v>16920</v>
      </c>
    </row>
    <row r="601" spans="5:6" x14ac:dyDescent="0.35">
      <c r="E601" t="s">
        <v>31628</v>
      </c>
      <c r="F601" t="s">
        <v>8039</v>
      </c>
    </row>
    <row r="602" spans="5:6" x14ac:dyDescent="0.35">
      <c r="E602" t="s">
        <v>31641</v>
      </c>
      <c r="F602" t="s">
        <v>28242</v>
      </c>
    </row>
    <row r="603" spans="5:6" x14ac:dyDescent="0.35">
      <c r="E603" t="s">
        <v>31645</v>
      </c>
      <c r="F603" t="s">
        <v>30294</v>
      </c>
    </row>
    <row r="604" spans="5:6" x14ac:dyDescent="0.35">
      <c r="E604" t="s">
        <v>31647</v>
      </c>
      <c r="F604" t="s">
        <v>16086</v>
      </c>
    </row>
    <row r="605" spans="5:6" x14ac:dyDescent="0.35">
      <c r="E605" t="s">
        <v>31664</v>
      </c>
      <c r="F605" t="s">
        <v>20227</v>
      </c>
    </row>
    <row r="606" spans="5:6" x14ac:dyDescent="0.35">
      <c r="E606" t="s">
        <v>31666</v>
      </c>
      <c r="F606" t="s">
        <v>29195</v>
      </c>
    </row>
    <row r="607" spans="5:6" x14ac:dyDescent="0.35">
      <c r="E607" t="s">
        <v>31696</v>
      </c>
      <c r="F607" t="s">
        <v>16952</v>
      </c>
    </row>
    <row r="608" spans="5:6" x14ac:dyDescent="0.35">
      <c r="E608" t="s">
        <v>19511</v>
      </c>
      <c r="F608" t="s">
        <v>27293</v>
      </c>
    </row>
    <row r="609" spans="5:6" x14ac:dyDescent="0.35">
      <c r="E609" t="s">
        <v>31831</v>
      </c>
      <c r="F609" t="s">
        <v>28033</v>
      </c>
    </row>
    <row r="610" spans="5:6" x14ac:dyDescent="0.35">
      <c r="E610" t="s">
        <v>23386</v>
      </c>
      <c r="F610" t="s">
        <v>393</v>
      </c>
    </row>
    <row r="611" spans="5:6" x14ac:dyDescent="0.35">
      <c r="E611" t="s">
        <v>30928</v>
      </c>
      <c r="F611" t="s">
        <v>19239</v>
      </c>
    </row>
    <row r="612" spans="5:6" x14ac:dyDescent="0.35">
      <c r="E612" t="s">
        <v>23499</v>
      </c>
      <c r="F612" t="s">
        <v>31086</v>
      </c>
    </row>
    <row r="613" spans="5:6" x14ac:dyDescent="0.35">
      <c r="E613" t="s">
        <v>23327</v>
      </c>
      <c r="F613" t="s">
        <v>31446</v>
      </c>
    </row>
    <row r="614" spans="5:6" x14ac:dyDescent="0.35">
      <c r="E614" t="s">
        <v>24282</v>
      </c>
      <c r="F614" t="s">
        <v>31517</v>
      </c>
    </row>
    <row r="615" spans="5:6" x14ac:dyDescent="0.35">
      <c r="E615" t="s">
        <v>25836</v>
      </c>
      <c r="F615" t="s">
        <v>27335</v>
      </c>
    </row>
    <row r="616" spans="5:6" x14ac:dyDescent="0.35">
      <c r="E616" t="s">
        <v>30878</v>
      </c>
      <c r="F616" t="s">
        <v>3857</v>
      </c>
    </row>
    <row r="617" spans="5:6" x14ac:dyDescent="0.35">
      <c r="E617" t="s">
        <v>29513</v>
      </c>
      <c r="F617" t="s">
        <v>29133</v>
      </c>
    </row>
    <row r="618" spans="5:6" x14ac:dyDescent="0.35">
      <c r="E618" t="s">
        <v>18987</v>
      </c>
      <c r="F618" t="s">
        <v>244</v>
      </c>
    </row>
    <row r="619" spans="5:6" x14ac:dyDescent="0.35">
      <c r="E619" t="s">
        <v>26212</v>
      </c>
      <c r="F619" t="s">
        <v>24092</v>
      </c>
    </row>
    <row r="620" spans="5:6" x14ac:dyDescent="0.35">
      <c r="E620" t="s">
        <v>24197</v>
      </c>
      <c r="F620" t="s">
        <v>16824</v>
      </c>
    </row>
    <row r="621" spans="5:6" x14ac:dyDescent="0.35">
      <c r="E621" t="s">
        <v>30945</v>
      </c>
      <c r="F621" t="s">
        <v>5146</v>
      </c>
    </row>
    <row r="622" spans="5:6" x14ac:dyDescent="0.35">
      <c r="E622" t="s">
        <v>29452</v>
      </c>
      <c r="F622" t="s">
        <v>27281</v>
      </c>
    </row>
    <row r="623" spans="5:6" x14ac:dyDescent="0.35">
      <c r="E623" t="s">
        <v>8491</v>
      </c>
      <c r="F623" t="s">
        <v>8042</v>
      </c>
    </row>
    <row r="624" spans="5:6" x14ac:dyDescent="0.35">
      <c r="E624" t="s">
        <v>30980</v>
      </c>
      <c r="F624" t="s">
        <v>210</v>
      </c>
    </row>
    <row r="625" spans="5:6" x14ac:dyDescent="0.35">
      <c r="E625" t="s">
        <v>19393</v>
      </c>
      <c r="F625" t="s">
        <v>24086</v>
      </c>
    </row>
    <row r="626" spans="5:6" x14ac:dyDescent="0.35">
      <c r="E626" t="s">
        <v>24567</v>
      </c>
      <c r="F626" t="s">
        <v>28224</v>
      </c>
    </row>
    <row r="627" spans="5:6" x14ac:dyDescent="0.35">
      <c r="E627" t="s">
        <v>23671</v>
      </c>
      <c r="F627" t="s">
        <v>8196</v>
      </c>
    </row>
    <row r="628" spans="5:6" x14ac:dyDescent="0.35">
      <c r="E628" t="s">
        <v>32025</v>
      </c>
      <c r="F628" t="s">
        <v>23433</v>
      </c>
    </row>
    <row r="629" spans="5:6" x14ac:dyDescent="0.35">
      <c r="E629" t="s">
        <v>23602</v>
      </c>
      <c r="F629" t="s">
        <v>32012</v>
      </c>
    </row>
    <row r="630" spans="5:6" x14ac:dyDescent="0.35">
      <c r="E630" t="s">
        <v>19324</v>
      </c>
      <c r="F630" t="s">
        <v>17298</v>
      </c>
    </row>
    <row r="631" spans="5:6" x14ac:dyDescent="0.35">
      <c r="E631" t="s">
        <v>340</v>
      </c>
      <c r="F631" t="s">
        <v>24113</v>
      </c>
    </row>
    <row r="632" spans="5:6" x14ac:dyDescent="0.35">
      <c r="E632" t="s">
        <v>23903</v>
      </c>
      <c r="F632" t="s">
        <v>17017</v>
      </c>
    </row>
    <row r="633" spans="5:6" x14ac:dyDescent="0.35">
      <c r="E633" t="s">
        <v>24066</v>
      </c>
      <c r="F633" t="s">
        <v>24497</v>
      </c>
    </row>
    <row r="634" spans="5:6" x14ac:dyDescent="0.35">
      <c r="E634" t="s">
        <v>8517</v>
      </c>
      <c r="F634" t="s">
        <v>9507</v>
      </c>
    </row>
    <row r="635" spans="5:6" x14ac:dyDescent="0.35">
      <c r="E635" t="s">
        <v>31640</v>
      </c>
      <c r="F635" t="s">
        <v>28146</v>
      </c>
    </row>
    <row r="636" spans="5:6" x14ac:dyDescent="0.35">
      <c r="E636" t="s">
        <v>24372</v>
      </c>
      <c r="F636" t="s">
        <v>16875</v>
      </c>
    </row>
    <row r="637" spans="5:6" x14ac:dyDescent="0.35">
      <c r="E637" t="s">
        <v>25007</v>
      </c>
      <c r="F637" t="s">
        <v>19182</v>
      </c>
    </row>
    <row r="638" spans="5:6" x14ac:dyDescent="0.35">
      <c r="E638" t="s">
        <v>23517</v>
      </c>
      <c r="F638" t="s">
        <v>27244</v>
      </c>
    </row>
    <row r="639" spans="5:6" x14ac:dyDescent="0.35">
      <c r="E639" t="s">
        <v>23786</v>
      </c>
      <c r="F639" t="s">
        <v>18055</v>
      </c>
    </row>
    <row r="640" spans="5:6" x14ac:dyDescent="0.35">
      <c r="E640" t="s">
        <v>30154</v>
      </c>
      <c r="F640" t="s">
        <v>5123</v>
      </c>
    </row>
    <row r="641" spans="5:6" x14ac:dyDescent="0.35">
      <c r="E641" t="s">
        <v>26308</v>
      </c>
      <c r="F641" t="s">
        <v>17875</v>
      </c>
    </row>
    <row r="642" spans="5:6" x14ac:dyDescent="0.35">
      <c r="E642" t="s">
        <v>23963</v>
      </c>
      <c r="F642" t="s">
        <v>30304</v>
      </c>
    </row>
    <row r="643" spans="5:6" x14ac:dyDescent="0.35">
      <c r="E643" t="s">
        <v>19211</v>
      </c>
      <c r="F643" t="s">
        <v>16929</v>
      </c>
    </row>
    <row r="644" spans="5:6" x14ac:dyDescent="0.35">
      <c r="E644" t="s">
        <v>26351</v>
      </c>
      <c r="F644" t="s">
        <v>8113</v>
      </c>
    </row>
    <row r="645" spans="5:6" x14ac:dyDescent="0.35">
      <c r="E645" t="s">
        <v>31700</v>
      </c>
      <c r="F645" t="s">
        <v>18049</v>
      </c>
    </row>
    <row r="646" spans="5:6" x14ac:dyDescent="0.35">
      <c r="E646" t="s">
        <v>23180</v>
      </c>
      <c r="F646" t="s">
        <v>302</v>
      </c>
    </row>
    <row r="647" spans="5:6" x14ac:dyDescent="0.35">
      <c r="E647" t="s">
        <v>6869</v>
      </c>
      <c r="F647" t="s">
        <v>17797</v>
      </c>
    </row>
    <row r="648" spans="5:6" x14ac:dyDescent="0.35">
      <c r="E648" t="s">
        <v>23582</v>
      </c>
      <c r="F648" t="s">
        <v>202</v>
      </c>
    </row>
    <row r="649" spans="5:6" x14ac:dyDescent="0.35">
      <c r="E649" t="s">
        <v>24035</v>
      </c>
      <c r="F649" t="s">
        <v>28141</v>
      </c>
    </row>
    <row r="650" spans="5:6" x14ac:dyDescent="0.35">
      <c r="E650" t="s">
        <v>19025</v>
      </c>
      <c r="F650" t="s">
        <v>3126</v>
      </c>
    </row>
    <row r="651" spans="5:6" x14ac:dyDescent="0.35">
      <c r="E651" t="s">
        <v>23543</v>
      </c>
      <c r="F651" t="s">
        <v>17031</v>
      </c>
    </row>
    <row r="652" spans="5:6" x14ac:dyDescent="0.35">
      <c r="E652" t="s">
        <v>25812</v>
      </c>
      <c r="F652" t="s">
        <v>17137</v>
      </c>
    </row>
    <row r="653" spans="5:6" x14ac:dyDescent="0.35">
      <c r="E653" t="s">
        <v>26237</v>
      </c>
      <c r="F653" t="s">
        <v>23224</v>
      </c>
    </row>
    <row r="654" spans="5:6" x14ac:dyDescent="0.35">
      <c r="E654" t="s">
        <v>24390</v>
      </c>
      <c r="F654" t="s">
        <v>21217</v>
      </c>
    </row>
    <row r="655" spans="5:6" x14ac:dyDescent="0.35">
      <c r="E655" t="s">
        <v>23379</v>
      </c>
      <c r="F655" t="s">
        <v>2205</v>
      </c>
    </row>
    <row r="656" spans="5:6" x14ac:dyDescent="0.35">
      <c r="E656" t="s">
        <v>25880</v>
      </c>
      <c r="F656" t="s">
        <v>2211</v>
      </c>
    </row>
    <row r="657" spans="5:6" x14ac:dyDescent="0.35">
      <c r="E657" t="s">
        <v>21519</v>
      </c>
      <c r="F657" t="s">
        <v>2215</v>
      </c>
    </row>
    <row r="658" spans="5:6" x14ac:dyDescent="0.35">
      <c r="E658" t="s">
        <v>24370</v>
      </c>
      <c r="F658" t="s">
        <v>23227</v>
      </c>
    </row>
    <row r="659" spans="5:6" x14ac:dyDescent="0.35">
      <c r="E659" t="s">
        <v>31665</v>
      </c>
      <c r="F659" t="s">
        <v>5442</v>
      </c>
    </row>
    <row r="660" spans="5:6" x14ac:dyDescent="0.35">
      <c r="E660" t="s">
        <v>23337</v>
      </c>
      <c r="F660" t="s">
        <v>5219</v>
      </c>
    </row>
    <row r="661" spans="5:6" x14ac:dyDescent="0.35">
      <c r="E661" t="s">
        <v>18864</v>
      </c>
      <c r="F661" t="s">
        <v>6735</v>
      </c>
    </row>
    <row r="662" spans="5:6" x14ac:dyDescent="0.35">
      <c r="E662" t="s">
        <v>23992</v>
      </c>
      <c r="F662" t="s">
        <v>6902</v>
      </c>
    </row>
    <row r="663" spans="5:6" x14ac:dyDescent="0.35">
      <c r="E663" t="s">
        <v>19360</v>
      </c>
      <c r="F663" t="s">
        <v>141</v>
      </c>
    </row>
    <row r="664" spans="5:6" x14ac:dyDescent="0.35">
      <c r="E664" t="s">
        <v>31058</v>
      </c>
      <c r="F664" t="s">
        <v>286</v>
      </c>
    </row>
    <row r="665" spans="5:6" x14ac:dyDescent="0.35">
      <c r="E665" t="s">
        <v>27575</v>
      </c>
      <c r="F665" t="s">
        <v>28097</v>
      </c>
    </row>
    <row r="666" spans="5:6" x14ac:dyDescent="0.35">
      <c r="E666" t="s">
        <v>29475</v>
      </c>
      <c r="F666" t="s">
        <v>16520</v>
      </c>
    </row>
    <row r="667" spans="5:6" x14ac:dyDescent="0.35">
      <c r="E667" t="s">
        <v>19015</v>
      </c>
      <c r="F667" t="s">
        <v>16844</v>
      </c>
    </row>
    <row r="668" spans="5:6" x14ac:dyDescent="0.35">
      <c r="E668" t="s">
        <v>30947</v>
      </c>
      <c r="F668" t="s">
        <v>22459</v>
      </c>
    </row>
    <row r="669" spans="5:6" x14ac:dyDescent="0.35">
      <c r="E669" t="s">
        <v>23778</v>
      </c>
      <c r="F669" t="s">
        <v>26672</v>
      </c>
    </row>
    <row r="670" spans="5:6" x14ac:dyDescent="0.35">
      <c r="E670" t="s">
        <v>19586</v>
      </c>
      <c r="F670" t="s">
        <v>17211</v>
      </c>
    </row>
    <row r="671" spans="5:6" x14ac:dyDescent="0.35">
      <c r="E671" t="s">
        <v>31251</v>
      </c>
      <c r="F671" t="s">
        <v>16780</v>
      </c>
    </row>
    <row r="672" spans="5:6" x14ac:dyDescent="0.35">
      <c r="E672" t="s">
        <v>19630</v>
      </c>
      <c r="F672" t="s">
        <v>16784</v>
      </c>
    </row>
    <row r="673" spans="5:6" x14ac:dyDescent="0.35">
      <c r="E673" t="s">
        <v>23300</v>
      </c>
      <c r="F673" t="s">
        <v>18141</v>
      </c>
    </row>
    <row r="674" spans="5:6" x14ac:dyDescent="0.35">
      <c r="E674" t="s">
        <v>29271</v>
      </c>
      <c r="F674" t="s">
        <v>22456</v>
      </c>
    </row>
    <row r="675" spans="5:6" x14ac:dyDescent="0.35">
      <c r="E675" t="s">
        <v>30911</v>
      </c>
      <c r="F675" t="s">
        <v>16547</v>
      </c>
    </row>
    <row r="676" spans="5:6" x14ac:dyDescent="0.35">
      <c r="E676" t="s">
        <v>24449</v>
      </c>
      <c r="F676" t="s">
        <v>17679</v>
      </c>
    </row>
    <row r="677" spans="5:6" x14ac:dyDescent="0.35">
      <c r="E677" t="s">
        <v>24445</v>
      </c>
      <c r="F677" t="s">
        <v>255</v>
      </c>
    </row>
    <row r="678" spans="5:6" x14ac:dyDescent="0.35">
      <c r="E678" t="s">
        <v>20929</v>
      </c>
      <c r="F678" t="s">
        <v>16899</v>
      </c>
    </row>
    <row r="679" spans="5:6" x14ac:dyDescent="0.35">
      <c r="E679" t="s">
        <v>24283</v>
      </c>
      <c r="F679" t="s">
        <v>17287</v>
      </c>
    </row>
    <row r="680" spans="5:6" x14ac:dyDescent="0.35">
      <c r="E680" t="s">
        <v>23401</v>
      </c>
      <c r="F680" t="s">
        <v>22463</v>
      </c>
    </row>
    <row r="681" spans="5:6" x14ac:dyDescent="0.35">
      <c r="E681" t="s">
        <v>19004</v>
      </c>
      <c r="F681" t="s">
        <v>298</v>
      </c>
    </row>
    <row r="682" spans="5:6" x14ac:dyDescent="0.35">
      <c r="E682" t="s">
        <v>30147</v>
      </c>
      <c r="F682" t="s">
        <v>16846</v>
      </c>
    </row>
    <row r="683" spans="5:6" x14ac:dyDescent="0.35">
      <c r="E683" t="s">
        <v>23994</v>
      </c>
      <c r="F683" t="s">
        <v>18075</v>
      </c>
    </row>
    <row r="684" spans="5:6" x14ac:dyDescent="0.35">
      <c r="E684" t="s">
        <v>22708</v>
      </c>
      <c r="F684" t="s">
        <v>28215</v>
      </c>
    </row>
    <row r="685" spans="5:6" x14ac:dyDescent="0.35">
      <c r="E685" t="s">
        <v>23639</v>
      </c>
      <c r="F685" t="s">
        <v>8287</v>
      </c>
    </row>
    <row r="686" spans="5:6" x14ac:dyDescent="0.35">
      <c r="E686" t="s">
        <v>28169</v>
      </c>
      <c r="F686" t="s">
        <v>19410</v>
      </c>
    </row>
    <row r="687" spans="5:6" x14ac:dyDescent="0.35">
      <c r="E687" t="s">
        <v>22711</v>
      </c>
      <c r="F687" t="s">
        <v>17673</v>
      </c>
    </row>
    <row r="688" spans="5:6" x14ac:dyDescent="0.35">
      <c r="E688" t="s">
        <v>24383</v>
      </c>
      <c r="F688" t="s">
        <v>28136</v>
      </c>
    </row>
    <row r="689" spans="5:6" x14ac:dyDescent="0.35">
      <c r="E689" t="s">
        <v>29496</v>
      </c>
      <c r="F689" t="s">
        <v>19229</v>
      </c>
    </row>
    <row r="690" spans="5:6" x14ac:dyDescent="0.35">
      <c r="E690" t="s">
        <v>21907</v>
      </c>
      <c r="F690" t="s">
        <v>16538</v>
      </c>
    </row>
    <row r="691" spans="5:6" x14ac:dyDescent="0.35">
      <c r="E691" t="s">
        <v>7057</v>
      </c>
      <c r="F691" t="s">
        <v>8261</v>
      </c>
    </row>
    <row r="692" spans="5:6" x14ac:dyDescent="0.35">
      <c r="E692" t="s">
        <v>26503</v>
      </c>
      <c r="F692" t="s">
        <v>8190</v>
      </c>
    </row>
    <row r="693" spans="5:6" x14ac:dyDescent="0.35">
      <c r="E693" t="s">
        <v>30155</v>
      </c>
      <c r="F693" t="s">
        <v>29349</v>
      </c>
    </row>
    <row r="694" spans="5:6" x14ac:dyDescent="0.35">
      <c r="E694" t="s">
        <v>31467</v>
      </c>
      <c r="F694" t="s">
        <v>8258</v>
      </c>
    </row>
    <row r="695" spans="5:6" x14ac:dyDescent="0.35">
      <c r="E695" t="s">
        <v>22278</v>
      </c>
      <c r="F695" t="s">
        <v>17682</v>
      </c>
    </row>
    <row r="696" spans="5:6" x14ac:dyDescent="0.35">
      <c r="E696" t="s">
        <v>31623</v>
      </c>
      <c r="F696" t="s">
        <v>17162</v>
      </c>
    </row>
    <row r="697" spans="5:6" x14ac:dyDescent="0.35">
      <c r="E697" t="s">
        <v>19635</v>
      </c>
      <c r="F697" t="s">
        <v>28762</v>
      </c>
    </row>
    <row r="698" spans="5:6" x14ac:dyDescent="0.35">
      <c r="E698" t="s">
        <v>23797</v>
      </c>
      <c r="F698" t="s">
        <v>22942</v>
      </c>
    </row>
    <row r="699" spans="5:6" x14ac:dyDescent="0.35">
      <c r="E699" t="s">
        <v>28579</v>
      </c>
      <c r="F699" t="s">
        <v>23072</v>
      </c>
    </row>
    <row r="700" spans="5:6" x14ac:dyDescent="0.35">
      <c r="E700" t="s">
        <v>28601</v>
      </c>
      <c r="F700" t="s">
        <v>8278</v>
      </c>
    </row>
    <row r="701" spans="5:6" x14ac:dyDescent="0.35">
      <c r="E701" t="s">
        <v>29184</v>
      </c>
      <c r="F701" t="s">
        <v>8275</v>
      </c>
    </row>
    <row r="702" spans="5:6" x14ac:dyDescent="0.35">
      <c r="E702" t="s">
        <v>31203</v>
      </c>
      <c r="F702" t="s">
        <v>27275</v>
      </c>
    </row>
    <row r="703" spans="5:6" x14ac:dyDescent="0.35">
      <c r="E703" t="s">
        <v>31266</v>
      </c>
      <c r="F703" t="s">
        <v>17108</v>
      </c>
    </row>
    <row r="704" spans="5:6" x14ac:dyDescent="0.35">
      <c r="E704" t="s">
        <v>31313</v>
      </c>
      <c r="F704" t="s">
        <v>16773</v>
      </c>
    </row>
    <row r="705" spans="5:6" x14ac:dyDescent="0.35">
      <c r="E705" t="s">
        <v>31624</v>
      </c>
      <c r="F705" t="s">
        <v>195</v>
      </c>
    </row>
    <row r="706" spans="5:6" x14ac:dyDescent="0.35">
      <c r="E706" t="s">
        <v>20930</v>
      </c>
      <c r="F706" t="s">
        <v>30241</v>
      </c>
    </row>
    <row r="707" spans="5:6" x14ac:dyDescent="0.35">
      <c r="E707" t="s">
        <v>26299</v>
      </c>
      <c r="F707" t="s">
        <v>17941</v>
      </c>
    </row>
    <row r="708" spans="5:6" x14ac:dyDescent="0.35">
      <c r="E708" t="s">
        <v>1823</v>
      </c>
      <c r="F708" t="s">
        <v>23665</v>
      </c>
    </row>
    <row r="709" spans="5:6" x14ac:dyDescent="0.35">
      <c r="E709" t="s">
        <v>30126</v>
      </c>
      <c r="F709" t="s">
        <v>3332</v>
      </c>
    </row>
    <row r="710" spans="5:6" x14ac:dyDescent="0.35">
      <c r="E710" t="s">
        <v>18985</v>
      </c>
      <c r="F710" t="s">
        <v>6690</v>
      </c>
    </row>
    <row r="711" spans="5:6" x14ac:dyDescent="0.35">
      <c r="E711" t="s">
        <v>28606</v>
      </c>
      <c r="F711" t="s">
        <v>6695</v>
      </c>
    </row>
    <row r="712" spans="5:6" x14ac:dyDescent="0.35">
      <c r="E712" t="s">
        <v>29418</v>
      </c>
      <c r="F712" t="s">
        <v>8459</v>
      </c>
    </row>
    <row r="713" spans="5:6" x14ac:dyDescent="0.35">
      <c r="E713" t="s">
        <v>31616</v>
      </c>
      <c r="F713" t="s">
        <v>17139</v>
      </c>
    </row>
    <row r="714" spans="5:6" x14ac:dyDescent="0.35">
      <c r="E714" t="s">
        <v>24400</v>
      </c>
      <c r="F714" t="s">
        <v>17246</v>
      </c>
    </row>
    <row r="715" spans="5:6" x14ac:dyDescent="0.35">
      <c r="E715" t="s">
        <v>19506</v>
      </c>
      <c r="F715" t="s">
        <v>22267</v>
      </c>
    </row>
    <row r="716" spans="5:6" x14ac:dyDescent="0.35">
      <c r="E716" t="s">
        <v>29472</v>
      </c>
      <c r="F716" t="s">
        <v>24365</v>
      </c>
    </row>
    <row r="717" spans="5:6" x14ac:dyDescent="0.35">
      <c r="E717" t="s">
        <v>331</v>
      </c>
      <c r="F717" t="s">
        <v>24432</v>
      </c>
    </row>
    <row r="718" spans="5:6" x14ac:dyDescent="0.35">
      <c r="E718" t="s">
        <v>30187</v>
      </c>
      <c r="F718" t="s">
        <v>29138</v>
      </c>
    </row>
    <row r="719" spans="5:6" x14ac:dyDescent="0.35">
      <c r="E719" t="s">
        <v>23709</v>
      </c>
      <c r="F719" t="s">
        <v>29321</v>
      </c>
    </row>
    <row r="720" spans="5:6" x14ac:dyDescent="0.35">
      <c r="E720" t="s">
        <v>31657</v>
      </c>
      <c r="F720" t="s">
        <v>30273</v>
      </c>
    </row>
    <row r="721" spans="5:6" x14ac:dyDescent="0.35">
      <c r="E721" t="s">
        <v>29209</v>
      </c>
      <c r="F721" t="s">
        <v>27584</v>
      </c>
    </row>
    <row r="722" spans="5:6" x14ac:dyDescent="0.35">
      <c r="E722" t="s">
        <v>18865</v>
      </c>
      <c r="F722" t="s">
        <v>27657</v>
      </c>
    </row>
    <row r="723" spans="5:6" x14ac:dyDescent="0.35">
      <c r="E723" t="s">
        <v>19640</v>
      </c>
      <c r="F723" t="s">
        <v>29179</v>
      </c>
    </row>
    <row r="724" spans="5:6" x14ac:dyDescent="0.35">
      <c r="E724" t="s">
        <v>23591</v>
      </c>
      <c r="F724" t="s">
        <v>18174</v>
      </c>
    </row>
    <row r="725" spans="5:6" x14ac:dyDescent="0.35">
      <c r="E725" t="s">
        <v>18991</v>
      </c>
      <c r="F725" t="s">
        <v>5651</v>
      </c>
    </row>
    <row r="726" spans="5:6" x14ac:dyDescent="0.35">
      <c r="E726" t="s">
        <v>27490</v>
      </c>
      <c r="F726" t="s">
        <v>27589</v>
      </c>
    </row>
    <row r="727" spans="5:6" x14ac:dyDescent="0.35">
      <c r="E727" t="s">
        <v>19624</v>
      </c>
      <c r="F727" t="s">
        <v>28028</v>
      </c>
    </row>
    <row r="728" spans="5:6" x14ac:dyDescent="0.35">
      <c r="E728" t="s">
        <v>22289</v>
      </c>
      <c r="F728" t="s">
        <v>28155</v>
      </c>
    </row>
    <row r="729" spans="5:6" x14ac:dyDescent="0.35">
      <c r="E729" t="s">
        <v>30156</v>
      </c>
      <c r="F729" t="s">
        <v>28165</v>
      </c>
    </row>
    <row r="730" spans="5:6" x14ac:dyDescent="0.35">
      <c r="E730" t="s">
        <v>22707</v>
      </c>
      <c r="F730" t="s">
        <v>28196</v>
      </c>
    </row>
    <row r="731" spans="5:6" x14ac:dyDescent="0.35">
      <c r="E731" t="s">
        <v>30123</v>
      </c>
      <c r="F731" t="s">
        <v>2423</v>
      </c>
    </row>
    <row r="732" spans="5:6" x14ac:dyDescent="0.35">
      <c r="E732" t="s">
        <v>23290</v>
      </c>
      <c r="F732" t="s">
        <v>27595</v>
      </c>
    </row>
    <row r="733" spans="5:6" x14ac:dyDescent="0.35">
      <c r="E733" t="s">
        <v>19037</v>
      </c>
      <c r="F733" t="s">
        <v>29375</v>
      </c>
    </row>
    <row r="734" spans="5:6" x14ac:dyDescent="0.35">
      <c r="E734" t="s">
        <v>24371</v>
      </c>
      <c r="F734" t="s">
        <v>21245</v>
      </c>
    </row>
    <row r="735" spans="5:6" x14ac:dyDescent="0.35">
      <c r="E735" t="s">
        <v>31660</v>
      </c>
      <c r="F735" t="s">
        <v>8496</v>
      </c>
    </row>
    <row r="736" spans="5:6" x14ac:dyDescent="0.35">
      <c r="E736" t="s">
        <v>18981</v>
      </c>
      <c r="F736" t="s">
        <v>28132</v>
      </c>
    </row>
    <row r="737" spans="5:6" x14ac:dyDescent="0.35">
      <c r="E737" t="s">
        <v>13558</v>
      </c>
      <c r="F737" t="s">
        <v>8127</v>
      </c>
    </row>
    <row r="738" spans="5:6" x14ac:dyDescent="0.35">
      <c r="E738" t="s">
        <v>31143</v>
      </c>
      <c r="F738" t="s">
        <v>148</v>
      </c>
    </row>
    <row r="739" spans="5:6" x14ac:dyDescent="0.35">
      <c r="E739" t="s">
        <v>26273</v>
      </c>
      <c r="F739" t="s">
        <v>3481</v>
      </c>
    </row>
    <row r="740" spans="5:6" x14ac:dyDescent="0.35">
      <c r="E740" t="s">
        <v>26258</v>
      </c>
      <c r="F740" t="s">
        <v>29386</v>
      </c>
    </row>
    <row r="741" spans="5:6" x14ac:dyDescent="0.35">
      <c r="E741" t="s">
        <v>24038</v>
      </c>
      <c r="F741" t="s">
        <v>29362</v>
      </c>
    </row>
    <row r="742" spans="5:6" x14ac:dyDescent="0.35">
      <c r="E742" t="s">
        <v>23784</v>
      </c>
      <c r="F742" t="s">
        <v>16545</v>
      </c>
    </row>
    <row r="743" spans="5:6" x14ac:dyDescent="0.35">
      <c r="E743" t="s">
        <v>24217</v>
      </c>
      <c r="F743" t="s">
        <v>27946</v>
      </c>
    </row>
    <row r="744" spans="5:6" x14ac:dyDescent="0.35">
      <c r="E744" t="s">
        <v>31707</v>
      </c>
      <c r="F744" t="s">
        <v>5413</v>
      </c>
    </row>
    <row r="745" spans="5:6" x14ac:dyDescent="0.35">
      <c r="E745" t="s">
        <v>23887</v>
      </c>
      <c r="F745" t="s">
        <v>28254</v>
      </c>
    </row>
    <row r="746" spans="5:6" x14ac:dyDescent="0.35">
      <c r="E746" t="s">
        <v>30196</v>
      </c>
      <c r="F746" t="s">
        <v>388</v>
      </c>
    </row>
    <row r="747" spans="5:6" x14ac:dyDescent="0.35">
      <c r="E747" t="s">
        <v>23892</v>
      </c>
      <c r="F747" t="s">
        <v>17395</v>
      </c>
    </row>
    <row r="748" spans="5:6" x14ac:dyDescent="0.35">
      <c r="E748" t="s">
        <v>24261</v>
      </c>
      <c r="F748" t="s">
        <v>17216</v>
      </c>
    </row>
    <row r="749" spans="5:6" x14ac:dyDescent="0.35">
      <c r="E749" t="s">
        <v>31357</v>
      </c>
      <c r="F749" t="s">
        <v>17688</v>
      </c>
    </row>
    <row r="750" spans="5:6" x14ac:dyDescent="0.35">
      <c r="E750" t="s">
        <v>30386</v>
      </c>
      <c r="F750" t="s">
        <v>19882</v>
      </c>
    </row>
    <row r="751" spans="5:6" x14ac:dyDescent="0.35">
      <c r="E751" t="s">
        <v>23529</v>
      </c>
      <c r="F751" t="s">
        <v>26718</v>
      </c>
    </row>
    <row r="752" spans="5:6" x14ac:dyDescent="0.35">
      <c r="E752" t="s">
        <v>31682</v>
      </c>
      <c r="F752" t="s">
        <v>24486</v>
      </c>
    </row>
    <row r="753" spans="5:6" x14ac:dyDescent="0.35">
      <c r="E753" t="s">
        <v>29479</v>
      </c>
      <c r="F753" t="s">
        <v>18180</v>
      </c>
    </row>
    <row r="754" spans="5:6" x14ac:dyDescent="0.35">
      <c r="E754" t="s">
        <v>20281</v>
      </c>
      <c r="F754" t="s">
        <v>27618</v>
      </c>
    </row>
    <row r="755" spans="5:6" x14ac:dyDescent="0.35">
      <c r="E755" t="s">
        <v>17661</v>
      </c>
      <c r="F755" t="s">
        <v>3166</v>
      </c>
    </row>
    <row r="756" spans="5:6" x14ac:dyDescent="0.35">
      <c r="E756" t="s">
        <v>24456</v>
      </c>
      <c r="F756" t="s">
        <v>136</v>
      </c>
    </row>
    <row r="757" spans="5:6" x14ac:dyDescent="0.35">
      <c r="E757" t="s">
        <v>24475</v>
      </c>
      <c r="F757" t="s">
        <v>18177</v>
      </c>
    </row>
    <row r="758" spans="5:6" x14ac:dyDescent="0.35">
      <c r="E758" t="s">
        <v>24306</v>
      </c>
      <c r="F758" t="s">
        <v>30365</v>
      </c>
    </row>
    <row r="759" spans="5:6" x14ac:dyDescent="0.35">
      <c r="E759" t="s">
        <v>24518</v>
      </c>
      <c r="F759" t="s">
        <v>18537</v>
      </c>
    </row>
    <row r="760" spans="5:6" x14ac:dyDescent="0.35">
      <c r="E760" t="s">
        <v>26870</v>
      </c>
      <c r="F760" t="s">
        <v>20975</v>
      </c>
    </row>
    <row r="761" spans="5:6" x14ac:dyDescent="0.35">
      <c r="E761" t="s">
        <v>31697</v>
      </c>
      <c r="F761" t="s">
        <v>28092</v>
      </c>
    </row>
    <row r="762" spans="5:6" x14ac:dyDescent="0.35">
      <c r="E762" t="s">
        <v>19486</v>
      </c>
      <c r="F762" t="s">
        <v>288</v>
      </c>
    </row>
    <row r="763" spans="5:6" x14ac:dyDescent="0.35">
      <c r="E763" t="s">
        <v>26040</v>
      </c>
      <c r="F763" t="s">
        <v>17130</v>
      </c>
    </row>
    <row r="764" spans="5:6" x14ac:dyDescent="0.35">
      <c r="E764" t="s">
        <v>18986</v>
      </c>
      <c r="F764" t="s">
        <v>17049</v>
      </c>
    </row>
    <row r="765" spans="5:6" x14ac:dyDescent="0.35">
      <c r="E765" t="s">
        <v>30651</v>
      </c>
      <c r="F765" t="s">
        <v>27648</v>
      </c>
    </row>
    <row r="766" spans="5:6" x14ac:dyDescent="0.35">
      <c r="E766" t="s">
        <v>21517</v>
      </c>
      <c r="F766" t="s">
        <v>23738</v>
      </c>
    </row>
    <row r="767" spans="5:6" x14ac:dyDescent="0.35">
      <c r="E767" t="s">
        <v>18999</v>
      </c>
      <c r="F767" t="s">
        <v>423</v>
      </c>
    </row>
    <row r="768" spans="5:6" x14ac:dyDescent="0.35">
      <c r="E768" t="s">
        <v>30215</v>
      </c>
      <c r="F768" t="s">
        <v>4371</v>
      </c>
    </row>
    <row r="769" spans="5:6" x14ac:dyDescent="0.35">
      <c r="E769" t="s">
        <v>22255</v>
      </c>
      <c r="F769" t="s">
        <v>27239</v>
      </c>
    </row>
    <row r="770" spans="5:6" x14ac:dyDescent="0.35">
      <c r="E770" t="s">
        <v>19283</v>
      </c>
      <c r="F770" t="s">
        <v>8357</v>
      </c>
    </row>
    <row r="771" spans="5:6" x14ac:dyDescent="0.35">
      <c r="E771" t="s">
        <v>30175</v>
      </c>
      <c r="F771" t="s">
        <v>26695</v>
      </c>
    </row>
    <row r="772" spans="5:6" x14ac:dyDescent="0.35">
      <c r="E772" t="s">
        <v>30758</v>
      </c>
      <c r="F772" t="s">
        <v>300</v>
      </c>
    </row>
    <row r="773" spans="5:6" x14ac:dyDescent="0.35">
      <c r="E773" t="s">
        <v>24465</v>
      </c>
      <c r="F773" t="s">
        <v>18740</v>
      </c>
    </row>
    <row r="774" spans="5:6" x14ac:dyDescent="0.35">
      <c r="E774" t="s">
        <v>29268</v>
      </c>
      <c r="F774" t="s">
        <v>22984</v>
      </c>
    </row>
    <row r="775" spans="5:6" x14ac:dyDescent="0.35">
      <c r="E775" t="s">
        <v>24202</v>
      </c>
      <c r="F775" t="s">
        <v>23107</v>
      </c>
    </row>
    <row r="776" spans="5:6" x14ac:dyDescent="0.35">
      <c r="E776" t="s">
        <v>18517</v>
      </c>
      <c r="F776" t="s">
        <v>22507</v>
      </c>
    </row>
    <row r="777" spans="5:6" x14ac:dyDescent="0.35">
      <c r="E777" t="s">
        <v>26243</v>
      </c>
      <c r="F777" t="s">
        <v>2405</v>
      </c>
    </row>
    <row r="778" spans="5:6" x14ac:dyDescent="0.35">
      <c r="E778" t="s">
        <v>24157</v>
      </c>
      <c r="F778" t="s">
        <v>28206</v>
      </c>
    </row>
    <row r="779" spans="5:6" x14ac:dyDescent="0.35">
      <c r="E779" t="s">
        <v>19042</v>
      </c>
      <c r="F779" t="s">
        <v>3121</v>
      </c>
    </row>
    <row r="780" spans="5:6" x14ac:dyDescent="0.35">
      <c r="E780" t="s">
        <v>30849</v>
      </c>
      <c r="F780" t="s">
        <v>410</v>
      </c>
    </row>
    <row r="781" spans="5:6" x14ac:dyDescent="0.35">
      <c r="E781" t="s">
        <v>19274</v>
      </c>
      <c r="F781" t="s">
        <v>22894</v>
      </c>
    </row>
    <row r="782" spans="5:6" x14ac:dyDescent="0.35">
      <c r="E782" t="s">
        <v>27495</v>
      </c>
      <c r="F782" t="s">
        <v>22898</v>
      </c>
    </row>
    <row r="783" spans="5:6" x14ac:dyDescent="0.35">
      <c r="E783" t="s">
        <v>30383</v>
      </c>
      <c r="F783" t="s">
        <v>22902</v>
      </c>
    </row>
    <row r="784" spans="5:6" x14ac:dyDescent="0.35">
      <c r="E784" t="s">
        <v>23463</v>
      </c>
      <c r="F784" t="s">
        <v>22938</v>
      </c>
    </row>
    <row r="785" spans="5:6" x14ac:dyDescent="0.35">
      <c r="E785" t="s">
        <v>30195</v>
      </c>
      <c r="F785" t="s">
        <v>23076</v>
      </c>
    </row>
    <row r="786" spans="5:6" x14ac:dyDescent="0.35">
      <c r="E786" t="s">
        <v>27473</v>
      </c>
      <c r="F786" t="s">
        <v>23080</v>
      </c>
    </row>
    <row r="787" spans="5:6" x14ac:dyDescent="0.35">
      <c r="E787" t="s">
        <v>31414</v>
      </c>
      <c r="F787" t="s">
        <v>17026</v>
      </c>
    </row>
    <row r="788" spans="5:6" x14ac:dyDescent="0.35">
      <c r="E788" t="s">
        <v>26226</v>
      </c>
      <c r="F788" t="s">
        <v>17224</v>
      </c>
    </row>
    <row r="789" spans="5:6" x14ac:dyDescent="0.35">
      <c r="E789" t="s">
        <v>19121</v>
      </c>
      <c r="F789" t="s">
        <v>23162</v>
      </c>
    </row>
    <row r="790" spans="5:6" x14ac:dyDescent="0.35">
      <c r="E790" t="s">
        <v>29473</v>
      </c>
      <c r="F790" t="s">
        <v>23245</v>
      </c>
    </row>
    <row r="791" spans="5:6" x14ac:dyDescent="0.35">
      <c r="E791" t="s">
        <v>23834</v>
      </c>
      <c r="F791" t="s">
        <v>30309</v>
      </c>
    </row>
    <row r="792" spans="5:6" x14ac:dyDescent="0.35">
      <c r="E792" t="s">
        <v>23588</v>
      </c>
      <c r="F792" t="s">
        <v>16985</v>
      </c>
    </row>
    <row r="793" spans="5:6" x14ac:dyDescent="0.35">
      <c r="E793" t="s">
        <v>29474</v>
      </c>
      <c r="F793" t="s">
        <v>29400</v>
      </c>
    </row>
    <row r="794" spans="5:6" x14ac:dyDescent="0.35">
      <c r="E794" t="s">
        <v>26496</v>
      </c>
      <c r="F794" t="s">
        <v>27287</v>
      </c>
    </row>
    <row r="795" spans="5:6" x14ac:dyDescent="0.35">
      <c r="E795" t="s">
        <v>23609</v>
      </c>
      <c r="F795" t="s">
        <v>5667</v>
      </c>
    </row>
    <row r="796" spans="5:6" x14ac:dyDescent="0.35">
      <c r="E796" t="s">
        <v>29464</v>
      </c>
      <c r="F796" t="s">
        <v>22950</v>
      </c>
    </row>
    <row r="797" spans="5:6" x14ac:dyDescent="0.35">
      <c r="E797" t="s">
        <v>19194</v>
      </c>
      <c r="F797" t="s">
        <v>23023</v>
      </c>
    </row>
    <row r="798" spans="5:6" x14ac:dyDescent="0.35">
      <c r="E798" t="s">
        <v>24457</v>
      </c>
      <c r="F798" t="s">
        <v>2449</v>
      </c>
    </row>
    <row r="799" spans="5:6" x14ac:dyDescent="0.35">
      <c r="E799" t="s">
        <v>23451</v>
      </c>
      <c r="F799" t="s">
        <v>3139</v>
      </c>
    </row>
    <row r="800" spans="5:6" x14ac:dyDescent="0.35">
      <c r="E800" t="s">
        <v>30869</v>
      </c>
      <c r="F800" t="s">
        <v>30326</v>
      </c>
    </row>
    <row r="801" spans="5:6" x14ac:dyDescent="0.35">
      <c r="E801" t="s">
        <v>30137</v>
      </c>
      <c r="F801" t="s">
        <v>27258</v>
      </c>
    </row>
    <row r="802" spans="5:6" x14ac:dyDescent="0.35">
      <c r="E802" t="s">
        <v>30411</v>
      </c>
      <c r="F802" t="s">
        <v>3182</v>
      </c>
    </row>
    <row r="803" spans="5:6" x14ac:dyDescent="0.35">
      <c r="E803" t="s">
        <v>18941</v>
      </c>
      <c r="F803" t="s">
        <v>5754</v>
      </c>
    </row>
    <row r="804" spans="5:6" x14ac:dyDescent="0.35">
      <c r="E804" t="s">
        <v>31246</v>
      </c>
      <c r="F804" t="s">
        <v>22745</v>
      </c>
    </row>
    <row r="805" spans="5:6" x14ac:dyDescent="0.35">
      <c r="E805" t="s">
        <v>30864</v>
      </c>
      <c r="F805" t="s">
        <v>23100</v>
      </c>
    </row>
    <row r="806" spans="5:6" x14ac:dyDescent="0.35">
      <c r="E806" t="s">
        <v>23556</v>
      </c>
      <c r="F806" t="s">
        <v>23104</v>
      </c>
    </row>
    <row r="807" spans="5:6" x14ac:dyDescent="0.35">
      <c r="E807" t="s">
        <v>26204</v>
      </c>
      <c r="F807" t="s">
        <v>23140</v>
      </c>
    </row>
    <row r="808" spans="5:6" x14ac:dyDescent="0.35">
      <c r="E808" t="s">
        <v>30754</v>
      </c>
      <c r="F808" t="s">
        <v>3750</v>
      </c>
    </row>
    <row r="809" spans="5:6" x14ac:dyDescent="0.35">
      <c r="E809" t="s">
        <v>23404</v>
      </c>
      <c r="F809" t="s">
        <v>17231</v>
      </c>
    </row>
    <row r="810" spans="5:6" x14ac:dyDescent="0.35">
      <c r="E810" t="s">
        <v>30415</v>
      </c>
      <c r="F810" t="s">
        <v>24616</v>
      </c>
    </row>
    <row r="811" spans="5:6" x14ac:dyDescent="0.35">
      <c r="E811" t="s">
        <v>31600</v>
      </c>
      <c r="F811" t="s">
        <v>24659</v>
      </c>
    </row>
    <row r="812" spans="5:6" x14ac:dyDescent="0.35">
      <c r="E812" t="s">
        <v>26265</v>
      </c>
      <c r="F812" t="s">
        <v>28174</v>
      </c>
    </row>
    <row r="813" spans="5:6" x14ac:dyDescent="0.35">
      <c r="E813" t="s">
        <v>29477</v>
      </c>
      <c r="F813" t="s">
        <v>18168</v>
      </c>
    </row>
    <row r="814" spans="5:6" x14ac:dyDescent="0.35">
      <c r="E814" t="s">
        <v>29469</v>
      </c>
      <c r="F814" t="s">
        <v>5203</v>
      </c>
    </row>
    <row r="815" spans="5:6" x14ac:dyDescent="0.35">
      <c r="E815" t="s">
        <v>22712</v>
      </c>
      <c r="F815" t="s">
        <v>21477</v>
      </c>
    </row>
    <row r="816" spans="5:6" x14ac:dyDescent="0.35">
      <c r="E816" t="s">
        <v>17546</v>
      </c>
      <c r="F816" t="s">
        <v>8417</v>
      </c>
    </row>
    <row r="817" spans="5:6" x14ac:dyDescent="0.35">
      <c r="E817" t="s">
        <v>27507</v>
      </c>
      <c r="F817" t="s">
        <v>5224</v>
      </c>
    </row>
    <row r="818" spans="5:6" x14ac:dyDescent="0.35">
      <c r="E818" t="s">
        <v>18514</v>
      </c>
      <c r="F818" t="s">
        <v>30360</v>
      </c>
    </row>
    <row r="819" spans="5:6" x14ac:dyDescent="0.35">
      <c r="E819" t="s">
        <v>24525</v>
      </c>
      <c r="F819" t="s">
        <v>5596</v>
      </c>
    </row>
    <row r="820" spans="5:6" x14ac:dyDescent="0.35">
      <c r="E820" t="s">
        <v>29451</v>
      </c>
      <c r="F820" t="s">
        <v>5091</v>
      </c>
    </row>
    <row r="821" spans="5:6" x14ac:dyDescent="0.35">
      <c r="E821" t="s">
        <v>30917</v>
      </c>
      <c r="F821" t="s">
        <v>17085</v>
      </c>
    </row>
    <row r="822" spans="5:6" x14ac:dyDescent="0.35">
      <c r="E822" t="s">
        <v>30934</v>
      </c>
      <c r="F822" t="s">
        <v>17073</v>
      </c>
    </row>
    <row r="823" spans="5:6" x14ac:dyDescent="0.35">
      <c r="E823" t="s">
        <v>30181</v>
      </c>
      <c r="F823" t="s">
        <v>146</v>
      </c>
    </row>
    <row r="824" spans="5:6" x14ac:dyDescent="0.35">
      <c r="E824" t="s">
        <v>30994</v>
      </c>
      <c r="F824" t="s">
        <v>17019</v>
      </c>
    </row>
    <row r="825" spans="5:6" x14ac:dyDescent="0.35">
      <c r="E825" t="s">
        <v>23460</v>
      </c>
      <c r="F825" t="s">
        <v>17676</v>
      </c>
    </row>
    <row r="826" spans="5:6" x14ac:dyDescent="0.35">
      <c r="E826" t="s">
        <v>26291</v>
      </c>
      <c r="F826" t="s">
        <v>24637</v>
      </c>
    </row>
    <row r="827" spans="5:6" x14ac:dyDescent="0.35">
      <c r="E827" t="s">
        <v>24010</v>
      </c>
      <c r="F827" t="s">
        <v>17685</v>
      </c>
    </row>
    <row r="828" spans="5:6" x14ac:dyDescent="0.35">
      <c r="E828" t="s">
        <v>21393</v>
      </c>
      <c r="F828" t="s">
        <v>3087</v>
      </c>
    </row>
    <row r="829" spans="5:6" x14ac:dyDescent="0.35">
      <c r="E829" t="s">
        <v>21515</v>
      </c>
      <c r="F829" t="s">
        <v>23365</v>
      </c>
    </row>
    <row r="830" spans="5:6" x14ac:dyDescent="0.35">
      <c r="E830" t="s">
        <v>21521</v>
      </c>
      <c r="F830" t="s">
        <v>3945</v>
      </c>
    </row>
    <row r="831" spans="5:6" x14ac:dyDescent="0.35">
      <c r="E831" t="s">
        <v>29470</v>
      </c>
      <c r="F831" t="s">
        <v>21197</v>
      </c>
    </row>
    <row r="832" spans="5:6" x14ac:dyDescent="0.35">
      <c r="E832" t="s">
        <v>31601</v>
      </c>
      <c r="F832" t="s">
        <v>16904</v>
      </c>
    </row>
    <row r="833" spans="5:6" x14ac:dyDescent="0.35">
      <c r="E833" t="s">
        <v>23476</v>
      </c>
      <c r="F833" t="s">
        <v>26684</v>
      </c>
    </row>
    <row r="834" spans="5:6" x14ac:dyDescent="0.35">
      <c r="E834" t="s">
        <v>24145</v>
      </c>
      <c r="F834" t="s">
        <v>8026</v>
      </c>
    </row>
    <row r="835" spans="5:6" x14ac:dyDescent="0.35">
      <c r="E835" t="s">
        <v>25837</v>
      </c>
      <c r="F835" t="s">
        <v>8029</v>
      </c>
    </row>
    <row r="836" spans="5:6" x14ac:dyDescent="0.35">
      <c r="E836" t="s">
        <v>31659</v>
      </c>
      <c r="F836" t="s">
        <v>8034</v>
      </c>
    </row>
    <row r="837" spans="5:6" x14ac:dyDescent="0.35">
      <c r="E837" t="s">
        <v>19013</v>
      </c>
      <c r="F837" t="s">
        <v>5447</v>
      </c>
    </row>
    <row r="838" spans="5:6" x14ac:dyDescent="0.35">
      <c r="E838" t="s">
        <v>26093</v>
      </c>
      <c r="F838" t="s">
        <v>19370</v>
      </c>
    </row>
    <row r="839" spans="5:6" x14ac:dyDescent="0.35">
      <c r="E839" t="s">
        <v>31683</v>
      </c>
      <c r="F839" t="s">
        <v>22603</v>
      </c>
    </row>
    <row r="840" spans="5:6" x14ac:dyDescent="0.35">
      <c r="E840" t="s">
        <v>31615</v>
      </c>
      <c r="F840" t="s">
        <v>21122</v>
      </c>
    </row>
    <row r="841" spans="5:6" x14ac:dyDescent="0.35">
      <c r="E841" t="s">
        <v>29224</v>
      </c>
      <c r="F841" t="s">
        <v>21117</v>
      </c>
    </row>
    <row r="842" spans="5:6" x14ac:dyDescent="0.35">
      <c r="E842" t="s">
        <v>24209</v>
      </c>
      <c r="F842" t="s">
        <v>5086</v>
      </c>
    </row>
    <row r="843" spans="5:6" x14ac:dyDescent="0.35">
      <c r="E843" t="s">
        <v>25779</v>
      </c>
      <c r="F843" t="s">
        <v>16837</v>
      </c>
    </row>
    <row r="844" spans="5:6" x14ac:dyDescent="0.35">
      <c r="E844" t="s">
        <v>19513</v>
      </c>
      <c r="F844" t="s">
        <v>28082</v>
      </c>
    </row>
    <row r="845" spans="5:6" x14ac:dyDescent="0.35">
      <c r="E845" t="s">
        <v>8522</v>
      </c>
      <c r="F845" t="s">
        <v>5584</v>
      </c>
    </row>
    <row r="846" spans="5:6" x14ac:dyDescent="0.35">
      <c r="E846" t="s">
        <v>31238</v>
      </c>
      <c r="F846" t="s">
        <v>150</v>
      </c>
    </row>
    <row r="847" spans="5:6" x14ac:dyDescent="0.35">
      <c r="E847" t="s">
        <v>31051</v>
      </c>
      <c r="F847" t="s">
        <v>20953</v>
      </c>
    </row>
    <row r="848" spans="5:6" x14ac:dyDescent="0.35">
      <c r="E848" t="s">
        <v>19001</v>
      </c>
      <c r="F848" t="s">
        <v>21142</v>
      </c>
    </row>
    <row r="849" spans="5:6" x14ac:dyDescent="0.35">
      <c r="E849" t="s">
        <v>24602</v>
      </c>
      <c r="F849" t="s">
        <v>21137</v>
      </c>
    </row>
    <row r="850" spans="5:6" x14ac:dyDescent="0.35">
      <c r="E850" t="s">
        <v>23868</v>
      </c>
      <c r="F850" t="s">
        <v>21212</v>
      </c>
    </row>
    <row r="851" spans="5:6" x14ac:dyDescent="0.35">
      <c r="E851" t="s">
        <v>30851</v>
      </c>
      <c r="F851" t="s">
        <v>21147</v>
      </c>
    </row>
    <row r="852" spans="5:6" x14ac:dyDescent="0.35">
      <c r="E852" t="s">
        <v>24373</v>
      </c>
      <c r="F852" t="s">
        <v>21167</v>
      </c>
    </row>
    <row r="853" spans="5:6" x14ac:dyDescent="0.35">
      <c r="E853" t="s">
        <v>20277</v>
      </c>
      <c r="F853" t="s">
        <v>21202</v>
      </c>
    </row>
    <row r="854" spans="5:6" x14ac:dyDescent="0.35">
      <c r="E854" t="s">
        <v>31310</v>
      </c>
      <c r="F854" t="s">
        <v>24083</v>
      </c>
    </row>
    <row r="855" spans="5:6" x14ac:dyDescent="0.35">
      <c r="E855" t="s">
        <v>30890</v>
      </c>
      <c r="F855" t="s">
        <v>21127</v>
      </c>
    </row>
    <row r="856" spans="5:6" x14ac:dyDescent="0.35">
      <c r="E856" t="s">
        <v>8270</v>
      </c>
      <c r="F856" t="s">
        <v>21132</v>
      </c>
    </row>
    <row r="857" spans="5:6" x14ac:dyDescent="0.35">
      <c r="E857" t="s">
        <v>16666</v>
      </c>
      <c r="F857" t="s">
        <v>21172</v>
      </c>
    </row>
    <row r="858" spans="5:6" x14ac:dyDescent="0.35">
      <c r="E858" t="s">
        <v>23818</v>
      </c>
      <c r="F858" t="s">
        <v>28433</v>
      </c>
    </row>
    <row r="859" spans="5:6" x14ac:dyDescent="0.35">
      <c r="E859" t="s">
        <v>30212</v>
      </c>
      <c r="F859" t="s">
        <v>8332</v>
      </c>
    </row>
    <row r="860" spans="5:6" x14ac:dyDescent="0.35">
      <c r="E860" t="s">
        <v>24317</v>
      </c>
      <c r="F860" t="s">
        <v>21157</v>
      </c>
    </row>
    <row r="861" spans="5:6" x14ac:dyDescent="0.35">
      <c r="E861" t="s">
        <v>31181</v>
      </c>
      <c r="F861" t="s">
        <v>21162</v>
      </c>
    </row>
    <row r="862" spans="5:6" x14ac:dyDescent="0.35">
      <c r="E862" t="s">
        <v>23902</v>
      </c>
      <c r="F862" t="s">
        <v>28160</v>
      </c>
    </row>
    <row r="863" spans="5:6" x14ac:dyDescent="0.35">
      <c r="E863" t="s">
        <v>30857</v>
      </c>
      <c r="F863" t="s">
        <v>23362</v>
      </c>
    </row>
    <row r="864" spans="5:6" x14ac:dyDescent="0.35">
      <c r="E864" t="s">
        <v>31537</v>
      </c>
      <c r="F864" t="s">
        <v>18069</v>
      </c>
    </row>
    <row r="865" spans="5:6" x14ac:dyDescent="0.35">
      <c r="E865" t="s">
        <v>24401</v>
      </c>
      <c r="F865" t="s">
        <v>16842</v>
      </c>
    </row>
    <row r="866" spans="5:6" x14ac:dyDescent="0.35">
      <c r="E866" t="s">
        <v>31252</v>
      </c>
      <c r="F866" t="s">
        <v>438</v>
      </c>
    </row>
    <row r="867" spans="5:6" x14ac:dyDescent="0.35">
      <c r="E867" t="s">
        <v>29111</v>
      </c>
      <c r="F867" t="s">
        <v>19454</v>
      </c>
    </row>
    <row r="868" spans="5:6" x14ac:dyDescent="0.35">
      <c r="E868" t="s">
        <v>30142</v>
      </c>
      <c r="F868" t="s">
        <v>16993</v>
      </c>
    </row>
    <row r="869" spans="5:6" x14ac:dyDescent="0.35">
      <c r="E869" t="s">
        <v>29463</v>
      </c>
      <c r="F869" t="s">
        <v>8284</v>
      </c>
    </row>
    <row r="870" spans="5:6" x14ac:dyDescent="0.35">
      <c r="E870" t="s">
        <v>28577</v>
      </c>
      <c r="F870" t="s">
        <v>29089</v>
      </c>
    </row>
    <row r="871" spans="5:6" x14ac:dyDescent="0.35">
      <c r="E871" t="s">
        <v>22247</v>
      </c>
      <c r="F871" t="s">
        <v>16690</v>
      </c>
    </row>
    <row r="872" spans="5:6" x14ac:dyDescent="0.35">
      <c r="E872" t="s">
        <v>30116</v>
      </c>
      <c r="F872" t="s">
        <v>25959</v>
      </c>
    </row>
    <row r="873" spans="5:6" x14ac:dyDescent="0.35">
      <c r="E873" t="s">
        <v>29456</v>
      </c>
      <c r="F873" t="s">
        <v>8293</v>
      </c>
    </row>
    <row r="874" spans="5:6" x14ac:dyDescent="0.35">
      <c r="E874" t="s">
        <v>19018</v>
      </c>
      <c r="F874" t="s">
        <v>154</v>
      </c>
    </row>
    <row r="875" spans="5:6" x14ac:dyDescent="0.35">
      <c r="E875" t="s">
        <v>23548</v>
      </c>
      <c r="F875" t="s">
        <v>17410</v>
      </c>
    </row>
    <row r="876" spans="5:6" x14ac:dyDescent="0.35">
      <c r="E876" t="s">
        <v>26057</v>
      </c>
      <c r="F876" t="s">
        <v>16801</v>
      </c>
    </row>
    <row r="877" spans="5:6" x14ac:dyDescent="0.35">
      <c r="E877" t="s">
        <v>26082</v>
      </c>
      <c r="F877" t="s">
        <v>3064</v>
      </c>
    </row>
    <row r="878" spans="5:6" x14ac:dyDescent="0.35">
      <c r="E878" t="s">
        <v>24565</v>
      </c>
      <c r="F878" t="s">
        <v>16810</v>
      </c>
    </row>
    <row r="879" spans="5:6" x14ac:dyDescent="0.35">
      <c r="E879" t="s">
        <v>27910</v>
      </c>
      <c r="F879" t="s">
        <v>17222</v>
      </c>
    </row>
    <row r="880" spans="5:6" x14ac:dyDescent="0.35">
      <c r="E880" t="s">
        <v>31440</v>
      </c>
      <c r="F880" t="s">
        <v>17248</v>
      </c>
    </row>
    <row r="881" spans="5:6" x14ac:dyDescent="0.35">
      <c r="E881" t="s">
        <v>30205</v>
      </c>
      <c r="F881" t="s">
        <v>23350</v>
      </c>
    </row>
    <row r="882" spans="5:6" x14ac:dyDescent="0.35">
      <c r="E882" t="s">
        <v>30909</v>
      </c>
      <c r="F882" t="s">
        <v>17194</v>
      </c>
    </row>
    <row r="883" spans="5:6" x14ac:dyDescent="0.35">
      <c r="E883" t="s">
        <v>29449</v>
      </c>
      <c r="F883" t="s">
        <v>17460</v>
      </c>
    </row>
    <row r="884" spans="5:6" x14ac:dyDescent="0.35">
      <c r="E884" t="s">
        <v>1824</v>
      </c>
      <c r="F884" t="s">
        <v>19395</v>
      </c>
    </row>
    <row r="885" spans="5:6" x14ac:dyDescent="0.35">
      <c r="E885" t="s">
        <v>23763</v>
      </c>
      <c r="F885" t="s">
        <v>30247</v>
      </c>
    </row>
    <row r="886" spans="5:6" x14ac:dyDescent="0.35">
      <c r="E886" t="s">
        <v>29512</v>
      </c>
      <c r="F886" t="s">
        <v>30268</v>
      </c>
    </row>
    <row r="887" spans="5:6" x14ac:dyDescent="0.35">
      <c r="E887" t="s">
        <v>19426</v>
      </c>
      <c r="F887" t="s">
        <v>30378</v>
      </c>
    </row>
    <row r="888" spans="5:6" x14ac:dyDescent="0.35">
      <c r="E888" t="s">
        <v>21508</v>
      </c>
      <c r="F888" t="s">
        <v>28864</v>
      </c>
    </row>
    <row r="889" spans="5:6" x14ac:dyDescent="0.35">
      <c r="E889" t="s">
        <v>31236</v>
      </c>
      <c r="F889" t="s">
        <v>16727</v>
      </c>
    </row>
    <row r="890" spans="5:6" x14ac:dyDescent="0.35">
      <c r="E890" t="s">
        <v>26267</v>
      </c>
      <c r="F890" t="s">
        <v>3150</v>
      </c>
    </row>
    <row r="891" spans="5:6" x14ac:dyDescent="0.35">
      <c r="E891" t="s">
        <v>3062</v>
      </c>
      <c r="F891" t="s">
        <v>8210</v>
      </c>
    </row>
    <row r="892" spans="5:6" x14ac:dyDescent="0.35">
      <c r="E892" t="s">
        <v>347</v>
      </c>
      <c r="F892" t="s">
        <v>16960</v>
      </c>
    </row>
    <row r="893" spans="5:6" x14ac:dyDescent="0.35">
      <c r="E893" t="s">
        <v>26494</v>
      </c>
      <c r="F893" t="s">
        <v>17895</v>
      </c>
    </row>
    <row r="894" spans="5:6" x14ac:dyDescent="0.35">
      <c r="E894" t="s">
        <v>30146</v>
      </c>
      <c r="F894" t="s">
        <v>8393</v>
      </c>
    </row>
    <row r="895" spans="5:6" x14ac:dyDescent="0.35">
      <c r="E895" t="s">
        <v>24016</v>
      </c>
      <c r="F895" t="s">
        <v>3191</v>
      </c>
    </row>
    <row r="896" spans="5:6" x14ac:dyDescent="0.35">
      <c r="E896" t="s">
        <v>31527</v>
      </c>
      <c r="F896" t="s">
        <v>7734</v>
      </c>
    </row>
    <row r="897" spans="5:6" x14ac:dyDescent="0.35">
      <c r="E897" t="s">
        <v>18535</v>
      </c>
      <c r="F897" t="s">
        <v>17440</v>
      </c>
    </row>
    <row r="898" spans="5:6" x14ac:dyDescent="0.35">
      <c r="E898" t="s">
        <v>18937</v>
      </c>
      <c r="F898" t="s">
        <v>17038</v>
      </c>
    </row>
    <row r="899" spans="5:6" x14ac:dyDescent="0.35">
      <c r="E899" t="s">
        <v>19093</v>
      </c>
      <c r="F899" t="s">
        <v>17569</v>
      </c>
    </row>
    <row r="900" spans="5:6" x14ac:dyDescent="0.35">
      <c r="E900" t="s">
        <v>19541</v>
      </c>
      <c r="F900" t="s">
        <v>233</v>
      </c>
    </row>
    <row r="901" spans="5:6" x14ac:dyDescent="0.35">
      <c r="E901" t="s">
        <v>21589</v>
      </c>
      <c r="F901" t="s">
        <v>17805</v>
      </c>
    </row>
    <row r="902" spans="5:6" x14ac:dyDescent="0.35">
      <c r="E902" t="s">
        <v>22163</v>
      </c>
      <c r="F902" t="s">
        <v>4712</v>
      </c>
    </row>
    <row r="903" spans="5:6" x14ac:dyDescent="0.35">
      <c r="E903" t="s">
        <v>24267</v>
      </c>
      <c r="F903" t="s">
        <v>22185</v>
      </c>
    </row>
    <row r="904" spans="5:6" x14ac:dyDescent="0.35">
      <c r="E904" t="s">
        <v>24311</v>
      </c>
      <c r="F904" t="s">
        <v>29341</v>
      </c>
    </row>
    <row r="905" spans="5:6" x14ac:dyDescent="0.35">
      <c r="E905" t="s">
        <v>24318</v>
      </c>
      <c r="F905" t="s">
        <v>28417</v>
      </c>
    </row>
    <row r="906" spans="5:6" x14ac:dyDescent="0.35">
      <c r="E906" t="s">
        <v>24364</v>
      </c>
      <c r="F906" t="s">
        <v>3723</v>
      </c>
    </row>
    <row r="907" spans="5:6" x14ac:dyDescent="0.35">
      <c r="E907" t="s">
        <v>24988</v>
      </c>
      <c r="F907" t="s">
        <v>17296</v>
      </c>
    </row>
    <row r="908" spans="5:6" x14ac:dyDescent="0.35">
      <c r="E908" t="s">
        <v>24989</v>
      </c>
      <c r="F908" t="s">
        <v>8387</v>
      </c>
    </row>
    <row r="909" spans="5:6" x14ac:dyDescent="0.35">
      <c r="E909" t="s">
        <v>26144</v>
      </c>
      <c r="F909" t="s">
        <v>17292</v>
      </c>
    </row>
    <row r="910" spans="5:6" x14ac:dyDescent="0.35">
      <c r="E910" t="s">
        <v>26347</v>
      </c>
      <c r="F910" t="s">
        <v>26713</v>
      </c>
    </row>
    <row r="911" spans="5:6" x14ac:dyDescent="0.35">
      <c r="E911" t="s">
        <v>26348</v>
      </c>
      <c r="F911" t="s">
        <v>17205</v>
      </c>
    </row>
    <row r="912" spans="5:6" x14ac:dyDescent="0.35">
      <c r="E912" t="s">
        <v>26349</v>
      </c>
      <c r="F912" t="s">
        <v>3415</v>
      </c>
    </row>
    <row r="913" spans="5:6" x14ac:dyDescent="0.35">
      <c r="E913" t="s">
        <v>26480</v>
      </c>
      <c r="F913" t="s">
        <v>24095</v>
      </c>
    </row>
    <row r="914" spans="5:6" x14ac:dyDescent="0.35">
      <c r="E914" t="s">
        <v>26750</v>
      </c>
      <c r="F914" t="s">
        <v>3521</v>
      </c>
    </row>
    <row r="915" spans="5:6" x14ac:dyDescent="0.35">
      <c r="E915" t="s">
        <v>28580</v>
      </c>
      <c r="F915" t="s">
        <v>186</v>
      </c>
    </row>
    <row r="916" spans="5:6" x14ac:dyDescent="0.35">
      <c r="E916" t="s">
        <v>28594</v>
      </c>
      <c r="F916" t="s">
        <v>416</v>
      </c>
    </row>
    <row r="917" spans="5:6" x14ac:dyDescent="0.35">
      <c r="E917" t="s">
        <v>29095</v>
      </c>
      <c r="F917" t="s">
        <v>18029</v>
      </c>
    </row>
    <row r="918" spans="5:6" x14ac:dyDescent="0.35">
      <c r="E918" t="s">
        <v>29121</v>
      </c>
      <c r="F918" t="s">
        <v>18041</v>
      </c>
    </row>
    <row r="919" spans="5:6" x14ac:dyDescent="0.35">
      <c r="E919" t="s">
        <v>29261</v>
      </c>
      <c r="F919" t="s">
        <v>420</v>
      </c>
    </row>
    <row r="920" spans="5:6" x14ac:dyDescent="0.35">
      <c r="E920" t="s">
        <v>29502</v>
      </c>
      <c r="F920" t="s">
        <v>3217</v>
      </c>
    </row>
    <row r="921" spans="5:6" x14ac:dyDescent="0.35">
      <c r="E921" t="s">
        <v>30663</v>
      </c>
      <c r="F921" t="s">
        <v>8133</v>
      </c>
    </row>
    <row r="922" spans="5:6" x14ac:dyDescent="0.35">
      <c r="E922" t="s">
        <v>30755</v>
      </c>
      <c r="F922" t="s">
        <v>3197</v>
      </c>
    </row>
    <row r="923" spans="5:6" x14ac:dyDescent="0.35">
      <c r="E923" t="s">
        <v>30931</v>
      </c>
      <c r="F923" t="s">
        <v>17207</v>
      </c>
    </row>
    <row r="924" spans="5:6" x14ac:dyDescent="0.35">
      <c r="E924" t="s">
        <v>30118</v>
      </c>
      <c r="F924" t="s">
        <v>17307</v>
      </c>
    </row>
    <row r="925" spans="5:6" x14ac:dyDescent="0.35">
      <c r="E925" t="s">
        <v>7050</v>
      </c>
      <c r="F925" t="s">
        <v>8116</v>
      </c>
    </row>
    <row r="926" spans="5:6" x14ac:dyDescent="0.35">
      <c r="E926" t="s">
        <v>29481</v>
      </c>
      <c r="F926" t="s">
        <v>3156</v>
      </c>
    </row>
    <row r="927" spans="5:6" x14ac:dyDescent="0.35">
      <c r="E927" t="s">
        <v>23207</v>
      </c>
      <c r="F927" t="s">
        <v>17375</v>
      </c>
    </row>
    <row r="928" spans="5:6" x14ac:dyDescent="0.35">
      <c r="E928" t="s">
        <v>23968</v>
      </c>
      <c r="F928" t="s">
        <v>16887</v>
      </c>
    </row>
    <row r="929" spans="5:6" x14ac:dyDescent="0.35">
      <c r="E929" t="s">
        <v>23555</v>
      </c>
      <c r="F929" t="s">
        <v>8420</v>
      </c>
    </row>
    <row r="930" spans="5:6" x14ac:dyDescent="0.35">
      <c r="E930" t="s">
        <v>30122</v>
      </c>
      <c r="F930" t="s">
        <v>2732</v>
      </c>
    </row>
    <row r="931" spans="5:6" x14ac:dyDescent="0.35">
      <c r="E931" t="s">
        <v>3223</v>
      </c>
      <c r="F931" t="s">
        <v>2836</v>
      </c>
    </row>
    <row r="932" spans="5:6" x14ac:dyDescent="0.35">
      <c r="E932" t="s">
        <v>16527</v>
      </c>
      <c r="F932" t="s">
        <v>2846</v>
      </c>
    </row>
    <row r="933" spans="5:6" x14ac:dyDescent="0.35">
      <c r="E933" t="s">
        <v>31655</v>
      </c>
      <c r="F933" t="s">
        <v>2852</v>
      </c>
    </row>
    <row r="934" spans="5:6" x14ac:dyDescent="0.35">
      <c r="E934" t="s">
        <v>17559</v>
      </c>
      <c r="F934" t="s">
        <v>2938</v>
      </c>
    </row>
    <row r="935" spans="5:6" x14ac:dyDescent="0.35">
      <c r="E935" t="s">
        <v>30222</v>
      </c>
      <c r="F935" t="s">
        <v>17668</v>
      </c>
    </row>
    <row r="936" spans="5:6" x14ac:dyDescent="0.35">
      <c r="E936" t="s">
        <v>31061</v>
      </c>
      <c r="F936" t="s">
        <v>21091</v>
      </c>
    </row>
    <row r="937" spans="5:6" x14ac:dyDescent="0.35">
      <c r="E937" t="s">
        <v>30158</v>
      </c>
      <c r="F937" t="s">
        <v>21096</v>
      </c>
    </row>
    <row r="938" spans="5:6" x14ac:dyDescent="0.35">
      <c r="E938" t="s">
        <v>26216</v>
      </c>
      <c r="F938" t="s">
        <v>21101</v>
      </c>
    </row>
    <row r="939" spans="5:6" x14ac:dyDescent="0.35">
      <c r="E939" t="s">
        <v>26340</v>
      </c>
      <c r="F939" t="s">
        <v>21106</v>
      </c>
    </row>
    <row r="940" spans="5:6" x14ac:dyDescent="0.35">
      <c r="E940" t="s">
        <v>24008</v>
      </c>
      <c r="F940" t="s">
        <v>21112</v>
      </c>
    </row>
    <row r="941" spans="5:6" x14ac:dyDescent="0.35">
      <c r="E941" t="s">
        <v>23675</v>
      </c>
      <c r="F941" t="s">
        <v>21152</v>
      </c>
    </row>
    <row r="942" spans="5:6" x14ac:dyDescent="0.35">
      <c r="E942" t="s">
        <v>19313</v>
      </c>
      <c r="F942" t="s">
        <v>21207</v>
      </c>
    </row>
    <row r="943" spans="5:6" x14ac:dyDescent="0.35">
      <c r="E943" t="s">
        <v>25828</v>
      </c>
      <c r="F943" t="s">
        <v>21332</v>
      </c>
    </row>
    <row r="944" spans="5:6" x14ac:dyDescent="0.35">
      <c r="E944" t="s">
        <v>25893</v>
      </c>
      <c r="F944" t="s">
        <v>28820</v>
      </c>
    </row>
    <row r="945" spans="5:6" x14ac:dyDescent="0.35">
      <c r="E945" t="s">
        <v>23462</v>
      </c>
      <c r="F945" t="s">
        <v>28840</v>
      </c>
    </row>
    <row r="946" spans="5:6" x14ac:dyDescent="0.35">
      <c r="E946" t="s">
        <v>31262</v>
      </c>
      <c r="F946" t="s">
        <v>28896</v>
      </c>
    </row>
    <row r="947" spans="5:6" x14ac:dyDescent="0.35">
      <c r="E947" t="s">
        <v>23479</v>
      </c>
      <c r="F947" t="s">
        <v>29151</v>
      </c>
    </row>
    <row r="948" spans="5:6" x14ac:dyDescent="0.35">
      <c r="E948" t="s">
        <v>30875</v>
      </c>
      <c r="F948" t="s">
        <v>8414</v>
      </c>
    </row>
    <row r="949" spans="5:6" x14ac:dyDescent="0.35">
      <c r="E949" t="s">
        <v>23966</v>
      </c>
      <c r="F949" t="s">
        <v>7338</v>
      </c>
    </row>
    <row r="950" spans="5:6" x14ac:dyDescent="0.35">
      <c r="E950" t="s">
        <v>30096</v>
      </c>
      <c r="F950" t="s">
        <v>7334</v>
      </c>
    </row>
    <row r="951" spans="5:6" x14ac:dyDescent="0.35">
      <c r="E951" t="s">
        <v>23319</v>
      </c>
      <c r="F951" t="s">
        <v>18217</v>
      </c>
    </row>
    <row r="952" spans="5:6" x14ac:dyDescent="0.35">
      <c r="E952" t="s">
        <v>23442</v>
      </c>
      <c r="F952" t="s">
        <v>21708</v>
      </c>
    </row>
    <row r="953" spans="5:6" x14ac:dyDescent="0.35">
      <c r="E953" t="s">
        <v>30128</v>
      </c>
      <c r="F953" t="s">
        <v>8453</v>
      </c>
    </row>
    <row r="954" spans="5:6" x14ac:dyDescent="0.35">
      <c r="E954" t="s">
        <v>24653</v>
      </c>
      <c r="F954" t="s">
        <v>5314</v>
      </c>
    </row>
    <row r="955" spans="5:6" x14ac:dyDescent="0.35">
      <c r="E955" t="s">
        <v>26198</v>
      </c>
      <c r="F955" t="s">
        <v>26823</v>
      </c>
    </row>
    <row r="956" spans="5:6" x14ac:dyDescent="0.35">
      <c r="E956" t="s">
        <v>31128</v>
      </c>
      <c r="F956" t="s">
        <v>20059</v>
      </c>
    </row>
    <row r="957" spans="5:6" x14ac:dyDescent="0.35">
      <c r="E957" t="s">
        <v>31481</v>
      </c>
      <c r="F957" t="s">
        <v>23735</v>
      </c>
    </row>
    <row r="958" spans="5:6" x14ac:dyDescent="0.35">
      <c r="E958" t="s">
        <v>24199</v>
      </c>
      <c r="F958" t="s">
        <v>3071</v>
      </c>
    </row>
    <row r="959" spans="5:6" x14ac:dyDescent="0.35">
      <c r="E959" t="s">
        <v>26222</v>
      </c>
      <c r="F959" t="s">
        <v>27268</v>
      </c>
    </row>
    <row r="960" spans="5:6" x14ac:dyDescent="0.35">
      <c r="E960" t="s">
        <v>22699</v>
      </c>
      <c r="F960" t="s">
        <v>7953</v>
      </c>
    </row>
    <row r="961" spans="5:6" x14ac:dyDescent="0.35">
      <c r="E961" t="s">
        <v>31259</v>
      </c>
      <c r="F961" t="s">
        <v>7602</v>
      </c>
    </row>
    <row r="962" spans="5:6" x14ac:dyDescent="0.35">
      <c r="E962" t="s">
        <v>25878</v>
      </c>
      <c r="F962" t="s">
        <v>7623</v>
      </c>
    </row>
    <row r="963" spans="5:6" x14ac:dyDescent="0.35">
      <c r="E963" t="s">
        <v>23417</v>
      </c>
      <c r="F963" t="s">
        <v>7627</v>
      </c>
    </row>
    <row r="964" spans="5:6" x14ac:dyDescent="0.35">
      <c r="E964" t="s">
        <v>26174</v>
      </c>
      <c r="F964" t="s">
        <v>7637</v>
      </c>
    </row>
    <row r="965" spans="5:6" x14ac:dyDescent="0.35">
      <c r="E965" t="s">
        <v>31681</v>
      </c>
      <c r="F965" t="s">
        <v>7642</v>
      </c>
    </row>
    <row r="966" spans="5:6" x14ac:dyDescent="0.35">
      <c r="E966" t="s">
        <v>31457</v>
      </c>
      <c r="F966" t="s">
        <v>7677</v>
      </c>
    </row>
    <row r="967" spans="5:6" x14ac:dyDescent="0.35">
      <c r="E967" t="s">
        <v>30197</v>
      </c>
      <c r="F967" t="s">
        <v>7702</v>
      </c>
    </row>
    <row r="968" spans="5:6" x14ac:dyDescent="0.35">
      <c r="E968" t="s">
        <v>13559</v>
      </c>
      <c r="F968" t="s">
        <v>7757</v>
      </c>
    </row>
    <row r="969" spans="5:6" x14ac:dyDescent="0.35">
      <c r="E969" t="s">
        <v>31482</v>
      </c>
      <c r="F969" t="s">
        <v>7583</v>
      </c>
    </row>
    <row r="970" spans="5:6" x14ac:dyDescent="0.35">
      <c r="E970" t="s">
        <v>24466</v>
      </c>
      <c r="F970" t="s">
        <v>25983</v>
      </c>
    </row>
    <row r="971" spans="5:6" x14ac:dyDescent="0.35">
      <c r="E971" t="s">
        <v>25665</v>
      </c>
      <c r="F971" t="s">
        <v>7646</v>
      </c>
    </row>
    <row r="972" spans="5:6" x14ac:dyDescent="0.35">
      <c r="E972" t="s">
        <v>8505</v>
      </c>
      <c r="F972" t="s">
        <v>7611</v>
      </c>
    </row>
    <row r="973" spans="5:6" x14ac:dyDescent="0.35">
      <c r="E973" t="s">
        <v>17582</v>
      </c>
      <c r="F973" t="s">
        <v>7619</v>
      </c>
    </row>
    <row r="974" spans="5:6" x14ac:dyDescent="0.35">
      <c r="E974" t="s">
        <v>13557</v>
      </c>
      <c r="F974" t="s">
        <v>879</v>
      </c>
    </row>
    <row r="975" spans="5:6" x14ac:dyDescent="0.35">
      <c r="E975" t="s">
        <v>24600</v>
      </c>
      <c r="F975" t="s">
        <v>7593</v>
      </c>
    </row>
    <row r="976" spans="5:6" x14ac:dyDescent="0.35">
      <c r="E976" t="s">
        <v>23925</v>
      </c>
      <c r="F976" t="s">
        <v>20920</v>
      </c>
    </row>
    <row r="977" spans="5:6" x14ac:dyDescent="0.35">
      <c r="E977" t="s">
        <v>22705</v>
      </c>
      <c r="F977" t="s">
        <v>23427</v>
      </c>
    </row>
    <row r="978" spans="5:6" x14ac:dyDescent="0.35">
      <c r="E978" t="s">
        <v>18909</v>
      </c>
      <c r="F978" t="s">
        <v>7753</v>
      </c>
    </row>
    <row r="979" spans="5:6" x14ac:dyDescent="0.35">
      <c r="E979" t="s">
        <v>26843</v>
      </c>
      <c r="F979" t="s">
        <v>8390</v>
      </c>
    </row>
    <row r="980" spans="5:6" x14ac:dyDescent="0.35">
      <c r="E980" t="s">
        <v>29466</v>
      </c>
      <c r="F980" t="s">
        <v>17869</v>
      </c>
    </row>
    <row r="981" spans="5:6" x14ac:dyDescent="0.35">
      <c r="E981" t="s">
        <v>26241</v>
      </c>
      <c r="F981" t="s">
        <v>31967</v>
      </c>
    </row>
    <row r="982" spans="5:6" x14ac:dyDescent="0.35">
      <c r="E982" t="s">
        <v>29465</v>
      </c>
      <c r="F982" t="s">
        <v>17594</v>
      </c>
    </row>
    <row r="983" spans="5:6" x14ac:dyDescent="0.35">
      <c r="E983" t="s">
        <v>27513</v>
      </c>
      <c r="F983" t="s">
        <v>17600</v>
      </c>
    </row>
    <row r="984" spans="5:6" x14ac:dyDescent="0.35">
      <c r="E984" t="s">
        <v>24291</v>
      </c>
      <c r="F984" t="s">
        <v>7201</v>
      </c>
    </row>
    <row r="985" spans="5:6" x14ac:dyDescent="0.35">
      <c r="E985" t="s">
        <v>23628</v>
      </c>
      <c r="F985" t="s">
        <v>7242</v>
      </c>
    </row>
    <row r="986" spans="5:6" x14ac:dyDescent="0.35">
      <c r="E986" t="s">
        <v>24278</v>
      </c>
      <c r="F986" t="s">
        <v>7606</v>
      </c>
    </row>
    <row r="987" spans="5:6" x14ac:dyDescent="0.35">
      <c r="E987" t="s">
        <v>26108</v>
      </c>
      <c r="F987" t="s">
        <v>19095</v>
      </c>
    </row>
    <row r="988" spans="5:6" x14ac:dyDescent="0.35">
      <c r="E988" t="s">
        <v>23526</v>
      </c>
      <c r="F988" t="s">
        <v>7254</v>
      </c>
    </row>
    <row r="989" spans="5:6" x14ac:dyDescent="0.35">
      <c r="E989" t="s">
        <v>23299</v>
      </c>
      <c r="F989" t="s">
        <v>2879</v>
      </c>
    </row>
    <row r="990" spans="5:6" x14ac:dyDescent="0.35">
      <c r="E990" t="s">
        <v>19009</v>
      </c>
      <c r="F990" t="s">
        <v>8456</v>
      </c>
    </row>
    <row r="991" spans="5:6" x14ac:dyDescent="0.35">
      <c r="E991" t="s">
        <v>26847</v>
      </c>
      <c r="F991" t="s">
        <v>1288</v>
      </c>
    </row>
    <row r="992" spans="5:6" x14ac:dyDescent="0.35">
      <c r="E992" t="s">
        <v>23617</v>
      </c>
      <c r="F992" t="s">
        <v>16873</v>
      </c>
    </row>
    <row r="993" spans="5:6" x14ac:dyDescent="0.35">
      <c r="E993" t="s">
        <v>26070</v>
      </c>
      <c r="F993" t="s">
        <v>1326</v>
      </c>
    </row>
    <row r="994" spans="5:6" x14ac:dyDescent="0.35">
      <c r="E994" t="s">
        <v>23699</v>
      </c>
      <c r="F994" t="s">
        <v>26658</v>
      </c>
    </row>
    <row r="995" spans="5:6" x14ac:dyDescent="0.35">
      <c r="E995" t="s">
        <v>23522</v>
      </c>
      <c r="F995" t="s">
        <v>8437</v>
      </c>
    </row>
    <row r="996" spans="5:6" x14ac:dyDescent="0.35">
      <c r="E996" t="s">
        <v>23254</v>
      </c>
      <c r="F996" t="s">
        <v>27698</v>
      </c>
    </row>
    <row r="997" spans="5:6" x14ac:dyDescent="0.35">
      <c r="E997" t="s">
        <v>31703</v>
      </c>
      <c r="F997" t="s">
        <v>7670</v>
      </c>
    </row>
    <row r="998" spans="5:6" x14ac:dyDescent="0.35">
      <c r="E998" t="s">
        <v>22338</v>
      </c>
      <c r="F998" t="s">
        <v>7632</v>
      </c>
    </row>
    <row r="999" spans="5:6" x14ac:dyDescent="0.35">
      <c r="E999" t="s">
        <v>23956</v>
      </c>
      <c r="F999" t="s">
        <v>29380</v>
      </c>
    </row>
    <row r="1000" spans="5:6" x14ac:dyDescent="0.35">
      <c r="E1000" t="s">
        <v>30161</v>
      </c>
      <c r="F1000" t="s">
        <v>890</v>
      </c>
    </row>
    <row r="1001" spans="5:6" x14ac:dyDescent="0.35">
      <c r="E1001" t="s">
        <v>26427</v>
      </c>
      <c r="F1001" t="s">
        <v>24101</v>
      </c>
    </row>
    <row r="1002" spans="5:6" x14ac:dyDescent="0.35">
      <c r="E1002" t="s">
        <v>29578</v>
      </c>
      <c r="F1002" t="s">
        <v>6098</v>
      </c>
    </row>
    <row r="1003" spans="5:6" x14ac:dyDescent="0.35">
      <c r="E1003" t="s">
        <v>30844</v>
      </c>
      <c r="F1003" t="s">
        <v>7935</v>
      </c>
    </row>
    <row r="1004" spans="5:6" x14ac:dyDescent="0.35">
      <c r="E1004" t="s">
        <v>17547</v>
      </c>
      <c r="F1004" t="s">
        <v>8329</v>
      </c>
    </row>
    <row r="1005" spans="5:6" x14ac:dyDescent="0.35">
      <c r="E1005" t="s">
        <v>19024</v>
      </c>
      <c r="F1005" t="s">
        <v>19930</v>
      </c>
    </row>
    <row r="1006" spans="5:6" x14ac:dyDescent="0.35">
      <c r="E1006" t="s">
        <v>23838</v>
      </c>
      <c r="F1006" t="s">
        <v>27984</v>
      </c>
    </row>
    <row r="1007" spans="5:6" x14ac:dyDescent="0.35">
      <c r="E1007" t="s">
        <v>30144</v>
      </c>
      <c r="F1007" t="s">
        <v>28057</v>
      </c>
    </row>
    <row r="1008" spans="5:6" x14ac:dyDescent="0.35">
      <c r="E1008" t="s">
        <v>26075</v>
      </c>
      <c r="F1008" t="s">
        <v>28072</v>
      </c>
    </row>
    <row r="1009" spans="5:6" x14ac:dyDescent="0.35">
      <c r="E1009" t="s">
        <v>23303</v>
      </c>
      <c r="F1009" t="s">
        <v>28192</v>
      </c>
    </row>
    <row r="1010" spans="5:6" x14ac:dyDescent="0.35">
      <c r="E1010" t="s">
        <v>23996</v>
      </c>
      <c r="F1010" t="s">
        <v>7377</v>
      </c>
    </row>
    <row r="1011" spans="5:6" x14ac:dyDescent="0.35">
      <c r="E1011" t="s">
        <v>30757</v>
      </c>
      <c r="F1011" t="s">
        <v>18023</v>
      </c>
    </row>
    <row r="1012" spans="5:6" x14ac:dyDescent="0.35">
      <c r="E1012" t="s">
        <v>26179</v>
      </c>
      <c r="F1012" t="s">
        <v>7615</v>
      </c>
    </row>
    <row r="1013" spans="5:6" x14ac:dyDescent="0.35">
      <c r="E1013" t="s">
        <v>23938</v>
      </c>
      <c r="F1013" t="s">
        <v>5269</v>
      </c>
    </row>
    <row r="1014" spans="5:6" x14ac:dyDescent="0.35">
      <c r="E1014" t="s">
        <v>24533</v>
      </c>
      <c r="F1014" t="s">
        <v>17234</v>
      </c>
    </row>
    <row r="1015" spans="5:6" x14ac:dyDescent="0.35">
      <c r="E1015" t="s">
        <v>25749</v>
      </c>
      <c r="F1015" t="s">
        <v>18146</v>
      </c>
    </row>
    <row r="1016" spans="5:6" x14ac:dyDescent="0.35">
      <c r="E1016" t="s">
        <v>23750</v>
      </c>
      <c r="F1016" t="s">
        <v>17465</v>
      </c>
    </row>
    <row r="1017" spans="5:6" x14ac:dyDescent="0.35">
      <c r="E1017" t="s">
        <v>30903</v>
      </c>
      <c r="F1017" t="s">
        <v>27787</v>
      </c>
    </row>
    <row r="1018" spans="5:6" x14ac:dyDescent="0.35">
      <c r="E1018" t="s">
        <v>18869</v>
      </c>
      <c r="F1018" t="s">
        <v>3264</v>
      </c>
    </row>
    <row r="1019" spans="5:6" x14ac:dyDescent="0.35">
      <c r="E1019" t="s">
        <v>22710</v>
      </c>
      <c r="F1019" t="s">
        <v>1315</v>
      </c>
    </row>
    <row r="1020" spans="5:6" x14ac:dyDescent="0.35">
      <c r="E1020" t="s">
        <v>16747</v>
      </c>
      <c r="F1020" t="s">
        <v>16702</v>
      </c>
    </row>
    <row r="1021" spans="5:6" x14ac:dyDescent="0.35">
      <c r="E1021" t="s">
        <v>24572</v>
      </c>
      <c r="F1021" t="s">
        <v>30321</v>
      </c>
    </row>
    <row r="1022" spans="5:6" x14ac:dyDescent="0.35">
      <c r="E1022" t="s">
        <v>13544</v>
      </c>
      <c r="F1022" t="s">
        <v>8423</v>
      </c>
    </row>
    <row r="1023" spans="5:6" x14ac:dyDescent="0.35">
      <c r="E1023" t="s">
        <v>19258</v>
      </c>
      <c r="F1023" t="s">
        <v>17403</v>
      </c>
    </row>
    <row r="1024" spans="5:6" x14ac:dyDescent="0.35">
      <c r="E1024" t="s">
        <v>22281</v>
      </c>
      <c r="F1024" t="s">
        <v>8326</v>
      </c>
    </row>
    <row r="1025" spans="5:6" x14ac:dyDescent="0.35">
      <c r="E1025" t="s">
        <v>25664</v>
      </c>
      <c r="F1025" t="s">
        <v>18094</v>
      </c>
    </row>
    <row r="1026" spans="5:6" x14ac:dyDescent="0.35">
      <c r="E1026" t="s">
        <v>31121</v>
      </c>
      <c r="F1026" t="s">
        <v>17890</v>
      </c>
    </row>
    <row r="1027" spans="5:6" x14ac:dyDescent="0.35">
      <c r="E1027" t="s">
        <v>31215</v>
      </c>
      <c r="F1027" t="s">
        <v>17036</v>
      </c>
    </row>
    <row r="1028" spans="5:6" x14ac:dyDescent="0.35">
      <c r="E1028" t="s">
        <v>31463</v>
      </c>
      <c r="F1028" t="s">
        <v>19843</v>
      </c>
    </row>
    <row r="1029" spans="5:6" x14ac:dyDescent="0.35">
      <c r="E1029" t="s">
        <v>31598</v>
      </c>
      <c r="F1029" t="s">
        <v>26814</v>
      </c>
    </row>
    <row r="1030" spans="5:6" x14ac:dyDescent="0.35">
      <c r="E1030" t="s">
        <v>30406</v>
      </c>
      <c r="F1030" t="s">
        <v>5334</v>
      </c>
    </row>
    <row r="1031" spans="5:6" x14ac:dyDescent="0.35">
      <c r="E1031" t="s">
        <v>23679</v>
      </c>
      <c r="F1031" t="s">
        <v>5521</v>
      </c>
    </row>
    <row r="1032" spans="5:6" x14ac:dyDescent="0.35">
      <c r="E1032" t="s">
        <v>30110</v>
      </c>
      <c r="F1032" t="s">
        <v>1320</v>
      </c>
    </row>
    <row r="1033" spans="5:6" x14ac:dyDescent="0.35">
      <c r="E1033" t="s">
        <v>23262</v>
      </c>
      <c r="F1033" t="s">
        <v>8354</v>
      </c>
    </row>
    <row r="1034" spans="5:6" x14ac:dyDescent="0.35">
      <c r="E1034" t="s">
        <v>23710</v>
      </c>
      <c r="F1034" t="s">
        <v>7227</v>
      </c>
    </row>
    <row r="1035" spans="5:6" x14ac:dyDescent="0.35">
      <c r="E1035" t="s">
        <v>19505</v>
      </c>
      <c r="F1035" t="s">
        <v>17408</v>
      </c>
    </row>
    <row r="1036" spans="5:6" x14ac:dyDescent="0.35">
      <c r="E1036" t="s">
        <v>23444</v>
      </c>
      <c r="F1036" t="s">
        <v>26876</v>
      </c>
    </row>
    <row r="1037" spans="5:6" x14ac:dyDescent="0.35">
      <c r="E1037" t="s">
        <v>30385</v>
      </c>
      <c r="F1037" t="s">
        <v>16518</v>
      </c>
    </row>
    <row r="1038" spans="5:6" x14ac:dyDescent="0.35">
      <c r="E1038" t="s">
        <v>31177</v>
      </c>
      <c r="F1038" t="s">
        <v>27979</v>
      </c>
    </row>
    <row r="1039" spans="5:6" x14ac:dyDescent="0.35">
      <c r="E1039" t="s">
        <v>24455</v>
      </c>
      <c r="F1039" t="s">
        <v>5954</v>
      </c>
    </row>
    <row r="1040" spans="5:6" x14ac:dyDescent="0.35">
      <c r="E1040" t="s">
        <v>29480</v>
      </c>
      <c r="F1040" t="s">
        <v>16833</v>
      </c>
    </row>
    <row r="1041" spans="5:6" x14ac:dyDescent="0.35">
      <c r="E1041" t="s">
        <v>13535</v>
      </c>
      <c r="F1041" t="s">
        <v>24547</v>
      </c>
    </row>
    <row r="1042" spans="5:6" x14ac:dyDescent="0.35">
      <c r="E1042" t="s">
        <v>28042</v>
      </c>
      <c r="F1042" t="s">
        <v>440</v>
      </c>
    </row>
    <row r="1043" spans="5:6" x14ac:dyDescent="0.35">
      <c r="E1043" t="s">
        <v>25965</v>
      </c>
      <c r="F1043" t="s">
        <v>30332</v>
      </c>
    </row>
    <row r="1044" spans="5:6" x14ac:dyDescent="0.35">
      <c r="E1044" t="s">
        <v>24461</v>
      </c>
      <c r="F1044" t="s">
        <v>442</v>
      </c>
    </row>
    <row r="1045" spans="5:6" x14ac:dyDescent="0.35">
      <c r="E1045" t="s">
        <v>30895</v>
      </c>
      <c r="F1045" t="s">
        <v>1331</v>
      </c>
    </row>
    <row r="1046" spans="5:6" x14ac:dyDescent="0.35">
      <c r="E1046" t="s">
        <v>30104</v>
      </c>
      <c r="F1046" t="s">
        <v>16516</v>
      </c>
    </row>
    <row r="1047" spans="5:6" x14ac:dyDescent="0.35">
      <c r="E1047" t="s">
        <v>17728</v>
      </c>
      <c r="F1047" t="s">
        <v>28259</v>
      </c>
    </row>
    <row r="1048" spans="5:6" x14ac:dyDescent="0.35">
      <c r="E1048" t="s">
        <v>30138</v>
      </c>
      <c r="F1048" t="s">
        <v>8445</v>
      </c>
    </row>
    <row r="1049" spans="5:6" x14ac:dyDescent="0.35">
      <c r="E1049" t="s">
        <v>372</v>
      </c>
      <c r="F1049" t="s">
        <v>17055</v>
      </c>
    </row>
    <row r="1050" spans="5:6" x14ac:dyDescent="0.35">
      <c r="E1050" t="s">
        <v>28570</v>
      </c>
      <c r="F1050" t="s">
        <v>1337</v>
      </c>
    </row>
    <row r="1051" spans="5:6" x14ac:dyDescent="0.35">
      <c r="E1051" t="s">
        <v>26227</v>
      </c>
      <c r="F1051" t="s">
        <v>27999</v>
      </c>
    </row>
    <row r="1052" spans="5:6" x14ac:dyDescent="0.35">
      <c r="E1052" t="s">
        <v>25869</v>
      </c>
      <c r="F1052" t="s">
        <v>3385</v>
      </c>
    </row>
    <row r="1053" spans="5:6" x14ac:dyDescent="0.35">
      <c r="E1053" t="s">
        <v>16713</v>
      </c>
      <c r="F1053" t="s">
        <v>229</v>
      </c>
    </row>
    <row r="1054" spans="5:6" x14ac:dyDescent="0.35">
      <c r="E1054" t="s">
        <v>30167</v>
      </c>
      <c r="F1054" t="s">
        <v>884</v>
      </c>
    </row>
    <row r="1055" spans="5:6" x14ac:dyDescent="0.35">
      <c r="E1055" t="s">
        <v>20980</v>
      </c>
      <c r="F1055" t="s">
        <v>17938</v>
      </c>
    </row>
    <row r="1056" spans="5:6" x14ac:dyDescent="0.35">
      <c r="E1056" t="s">
        <v>30678</v>
      </c>
      <c r="F1056" t="s">
        <v>3375</v>
      </c>
    </row>
    <row r="1057" spans="5:6" x14ac:dyDescent="0.35">
      <c r="E1057" t="s">
        <v>23753</v>
      </c>
      <c r="F1057" t="s">
        <v>16938</v>
      </c>
    </row>
    <row r="1058" spans="5:6" x14ac:dyDescent="0.35">
      <c r="E1058" t="s">
        <v>24415</v>
      </c>
      <c r="F1058" t="s">
        <v>24540</v>
      </c>
    </row>
    <row r="1059" spans="5:6" x14ac:dyDescent="0.35">
      <c r="E1059" t="s">
        <v>17662</v>
      </c>
      <c r="F1059" t="s">
        <v>3394</v>
      </c>
    </row>
    <row r="1060" spans="5:6" x14ac:dyDescent="0.35">
      <c r="E1060" t="s">
        <v>23408</v>
      </c>
      <c r="F1060" t="s">
        <v>3701</v>
      </c>
    </row>
    <row r="1061" spans="5:6" x14ac:dyDescent="0.35">
      <c r="E1061" t="s">
        <v>24571</v>
      </c>
      <c r="F1061" t="s">
        <v>17218</v>
      </c>
    </row>
    <row r="1062" spans="5:6" x14ac:dyDescent="0.35">
      <c r="E1062" t="s">
        <v>23214</v>
      </c>
      <c r="F1062" t="s">
        <v>5643</v>
      </c>
    </row>
    <row r="1063" spans="5:6" x14ac:dyDescent="0.35">
      <c r="E1063" t="s">
        <v>17623</v>
      </c>
      <c r="F1063" t="s">
        <v>26678</v>
      </c>
    </row>
    <row r="1064" spans="5:6" x14ac:dyDescent="0.35">
      <c r="E1064" t="s">
        <v>309</v>
      </c>
      <c r="F1064" t="s">
        <v>7887</v>
      </c>
    </row>
    <row r="1065" spans="5:6" x14ac:dyDescent="0.35">
      <c r="E1065" t="s">
        <v>31179</v>
      </c>
      <c r="F1065" t="s">
        <v>3432</v>
      </c>
    </row>
    <row r="1066" spans="5:6" x14ac:dyDescent="0.35">
      <c r="E1066" t="s">
        <v>24009</v>
      </c>
      <c r="F1066" t="s">
        <v>24032</v>
      </c>
    </row>
    <row r="1067" spans="5:6" x14ac:dyDescent="0.35">
      <c r="E1067" t="s">
        <v>23519</v>
      </c>
      <c r="F1067" t="s">
        <v>26724</v>
      </c>
    </row>
    <row r="1068" spans="5:6" x14ac:dyDescent="0.35">
      <c r="E1068" t="s">
        <v>30109</v>
      </c>
      <c r="F1068" t="s">
        <v>17761</v>
      </c>
    </row>
    <row r="1069" spans="5:6" x14ac:dyDescent="0.35">
      <c r="E1069" t="s">
        <v>26846</v>
      </c>
      <c r="F1069" t="s">
        <v>8267</v>
      </c>
    </row>
    <row r="1070" spans="5:6" x14ac:dyDescent="0.35">
      <c r="E1070" t="s">
        <v>23295</v>
      </c>
      <c r="F1070" t="s">
        <v>8348</v>
      </c>
    </row>
    <row r="1071" spans="5:6" x14ac:dyDescent="0.35">
      <c r="E1071" t="s">
        <v>27915</v>
      </c>
      <c r="F1071" t="s">
        <v>27743</v>
      </c>
    </row>
    <row r="1072" spans="5:6" x14ac:dyDescent="0.35">
      <c r="E1072" t="s">
        <v>307</v>
      </c>
      <c r="F1072" t="s">
        <v>17433</v>
      </c>
    </row>
    <row r="1073" spans="5:6" x14ac:dyDescent="0.35">
      <c r="E1073" t="s">
        <v>19174</v>
      </c>
      <c r="F1073" t="s">
        <v>8440</v>
      </c>
    </row>
    <row r="1074" spans="5:6" x14ac:dyDescent="0.35">
      <c r="E1074" t="s">
        <v>26392</v>
      </c>
      <c r="F1074" t="s">
        <v>27641</v>
      </c>
    </row>
    <row r="1075" spans="5:6" x14ac:dyDescent="0.35">
      <c r="E1075" t="s">
        <v>23725</v>
      </c>
      <c r="F1075" t="s">
        <v>3039</v>
      </c>
    </row>
    <row r="1076" spans="5:6" x14ac:dyDescent="0.35">
      <c r="E1076" t="s">
        <v>18516</v>
      </c>
      <c r="F1076" t="s">
        <v>2990</v>
      </c>
    </row>
    <row r="1077" spans="5:6" x14ac:dyDescent="0.35">
      <c r="E1077" t="s">
        <v>19014</v>
      </c>
      <c r="F1077" t="s">
        <v>235</v>
      </c>
    </row>
    <row r="1078" spans="5:6" x14ac:dyDescent="0.35">
      <c r="E1078" t="s">
        <v>23803</v>
      </c>
      <c r="F1078" t="s">
        <v>5587</v>
      </c>
    </row>
    <row r="1079" spans="5:6" x14ac:dyDescent="0.35">
      <c r="E1079" t="s">
        <v>31034</v>
      </c>
      <c r="F1079" t="s">
        <v>8102</v>
      </c>
    </row>
    <row r="1080" spans="5:6" x14ac:dyDescent="0.35">
      <c r="E1080" t="s">
        <v>25804</v>
      </c>
      <c r="F1080" t="s">
        <v>182</v>
      </c>
    </row>
    <row r="1081" spans="5:6" x14ac:dyDescent="0.35">
      <c r="E1081" t="s">
        <v>24591</v>
      </c>
      <c r="F1081" t="s">
        <v>281</v>
      </c>
    </row>
    <row r="1082" spans="5:6" x14ac:dyDescent="0.35">
      <c r="E1082" t="s">
        <v>23297</v>
      </c>
      <c r="F1082" t="s">
        <v>5591</v>
      </c>
    </row>
    <row r="1083" spans="5:6" x14ac:dyDescent="0.35">
      <c r="E1083" t="s">
        <v>23201</v>
      </c>
      <c r="F1083" t="s">
        <v>8215</v>
      </c>
    </row>
    <row r="1084" spans="5:6" x14ac:dyDescent="0.35">
      <c r="E1084" t="s">
        <v>24119</v>
      </c>
      <c r="F1084" t="s">
        <v>26832</v>
      </c>
    </row>
    <row r="1085" spans="5:6" x14ac:dyDescent="0.35">
      <c r="E1085" t="s">
        <v>30649</v>
      </c>
      <c r="F1085" t="s">
        <v>276</v>
      </c>
    </row>
    <row r="1086" spans="5:6" x14ac:dyDescent="0.35">
      <c r="E1086" t="s">
        <v>23852</v>
      </c>
      <c r="F1086" t="s">
        <v>5906</v>
      </c>
    </row>
    <row r="1087" spans="5:6" x14ac:dyDescent="0.35">
      <c r="E1087" t="s">
        <v>29595</v>
      </c>
      <c r="F1087" t="s">
        <v>1310</v>
      </c>
    </row>
    <row r="1088" spans="5:6" x14ac:dyDescent="0.35">
      <c r="E1088" t="s">
        <v>29514</v>
      </c>
      <c r="F1088" t="s">
        <v>26837</v>
      </c>
    </row>
    <row r="1089" spans="5:6" x14ac:dyDescent="0.35">
      <c r="E1089" t="s">
        <v>18896</v>
      </c>
      <c r="F1089" t="s">
        <v>24543</v>
      </c>
    </row>
    <row r="1090" spans="5:6" x14ac:dyDescent="0.35">
      <c r="E1090" t="s">
        <v>24393</v>
      </c>
      <c r="F1090" t="s">
        <v>3231</v>
      </c>
    </row>
    <row r="1091" spans="5:6" x14ac:dyDescent="0.35">
      <c r="E1091" t="s">
        <v>23886</v>
      </c>
      <c r="F1091" t="s">
        <v>5293</v>
      </c>
    </row>
    <row r="1092" spans="5:6" x14ac:dyDescent="0.35">
      <c r="E1092" t="s">
        <v>23895</v>
      </c>
      <c r="F1092" t="s">
        <v>2995</v>
      </c>
    </row>
    <row r="1093" spans="5:6" x14ac:dyDescent="0.35">
      <c r="E1093" t="s">
        <v>23335</v>
      </c>
      <c r="F1093" t="s">
        <v>16688</v>
      </c>
    </row>
    <row r="1094" spans="5:6" x14ac:dyDescent="0.35">
      <c r="E1094" t="s">
        <v>31652</v>
      </c>
      <c r="F1094" t="s">
        <v>224</v>
      </c>
    </row>
    <row r="1095" spans="5:6" x14ac:dyDescent="0.35">
      <c r="E1095" t="s">
        <v>29467</v>
      </c>
      <c r="F1095" t="s">
        <v>3277</v>
      </c>
    </row>
    <row r="1096" spans="5:6" x14ac:dyDescent="0.35">
      <c r="E1096" t="s">
        <v>25989</v>
      </c>
      <c r="F1096" t="s">
        <v>17995</v>
      </c>
    </row>
    <row r="1097" spans="5:6" x14ac:dyDescent="0.35">
      <c r="E1097" t="s">
        <v>18886</v>
      </c>
      <c r="F1097" t="s">
        <v>4696</v>
      </c>
    </row>
    <row r="1098" spans="5:6" x14ac:dyDescent="0.35">
      <c r="E1098" t="s">
        <v>27929</v>
      </c>
      <c r="F1098" t="s">
        <v>7920</v>
      </c>
    </row>
    <row r="1099" spans="5:6" x14ac:dyDescent="0.35">
      <c r="E1099" t="s">
        <v>30720</v>
      </c>
      <c r="F1099" t="s">
        <v>6422</v>
      </c>
    </row>
    <row r="1100" spans="5:6" x14ac:dyDescent="0.35">
      <c r="E1100" t="s">
        <v>291</v>
      </c>
      <c r="F1100" t="s">
        <v>8376</v>
      </c>
    </row>
    <row r="1101" spans="5:6" x14ac:dyDescent="0.35">
      <c r="E1101" t="s">
        <v>31247</v>
      </c>
      <c r="F1101" t="s">
        <v>16858</v>
      </c>
    </row>
    <row r="1102" spans="5:6" x14ac:dyDescent="0.35">
      <c r="E1102" t="s">
        <v>29255</v>
      </c>
      <c r="F1102" t="s">
        <v>17935</v>
      </c>
    </row>
    <row r="1103" spans="5:6" x14ac:dyDescent="0.35">
      <c r="E1103" t="s">
        <v>16533</v>
      </c>
      <c r="F1103" t="s">
        <v>21407</v>
      </c>
    </row>
    <row r="1104" spans="5:6" x14ac:dyDescent="0.35">
      <c r="E1104" t="s">
        <v>19650</v>
      </c>
      <c r="F1104" t="s">
        <v>17141</v>
      </c>
    </row>
    <row r="1105" spans="5:6" x14ac:dyDescent="0.35">
      <c r="E1105" t="s">
        <v>29448</v>
      </c>
      <c r="F1105" t="s">
        <v>17145</v>
      </c>
    </row>
    <row r="1106" spans="5:6" x14ac:dyDescent="0.35">
      <c r="E1106" t="s">
        <v>18525</v>
      </c>
      <c r="F1106" t="s">
        <v>23744</v>
      </c>
    </row>
    <row r="1107" spans="5:6" x14ac:dyDescent="0.35">
      <c r="E1107" t="s">
        <v>26038</v>
      </c>
      <c r="F1107" t="s">
        <v>31976</v>
      </c>
    </row>
    <row r="1108" spans="5:6" x14ac:dyDescent="0.35">
      <c r="E1108" t="s">
        <v>30683</v>
      </c>
      <c r="F1108" t="s">
        <v>28932</v>
      </c>
    </row>
    <row r="1109" spans="5:6" x14ac:dyDescent="0.35">
      <c r="E1109" t="s">
        <v>31633</v>
      </c>
      <c r="F1109" t="s">
        <v>204</v>
      </c>
    </row>
    <row r="1110" spans="5:6" x14ac:dyDescent="0.35">
      <c r="E1110" t="s">
        <v>26079</v>
      </c>
      <c r="F1110" t="s">
        <v>25986</v>
      </c>
    </row>
    <row r="1111" spans="5:6" x14ac:dyDescent="0.35">
      <c r="E1111" t="s">
        <v>30850</v>
      </c>
      <c r="F1111" t="s">
        <v>16998</v>
      </c>
    </row>
    <row r="1112" spans="5:6" x14ac:dyDescent="0.35">
      <c r="E1112" t="s">
        <v>26047</v>
      </c>
      <c r="F1112" t="s">
        <v>24220</v>
      </c>
    </row>
    <row r="1113" spans="5:6" x14ac:dyDescent="0.35">
      <c r="E1113" t="s">
        <v>17666</v>
      </c>
      <c r="F1113" t="s">
        <v>20095</v>
      </c>
    </row>
    <row r="1114" spans="5:6" x14ac:dyDescent="0.35">
      <c r="E1114" t="s">
        <v>30199</v>
      </c>
      <c r="F1114" t="s">
        <v>8428</v>
      </c>
    </row>
    <row r="1115" spans="5:6" x14ac:dyDescent="0.35">
      <c r="E1115" t="s">
        <v>23589</v>
      </c>
      <c r="F1115" t="s">
        <v>172</v>
      </c>
    </row>
    <row r="1116" spans="5:6" x14ac:dyDescent="0.35">
      <c r="E1116" t="s">
        <v>26169</v>
      </c>
      <c r="F1116" t="s">
        <v>208</v>
      </c>
    </row>
    <row r="1117" spans="5:6" x14ac:dyDescent="0.35">
      <c r="E1117" t="s">
        <v>29202</v>
      </c>
      <c r="F1117" t="s">
        <v>7926</v>
      </c>
    </row>
    <row r="1118" spans="5:6" x14ac:dyDescent="0.35">
      <c r="E1118" t="s">
        <v>23191</v>
      </c>
      <c r="F1118" t="s">
        <v>20332</v>
      </c>
    </row>
    <row r="1119" spans="5:6" x14ac:dyDescent="0.35">
      <c r="E1119" t="s">
        <v>23627</v>
      </c>
      <c r="F1119" t="s">
        <v>16854</v>
      </c>
    </row>
    <row r="1120" spans="5:6" x14ac:dyDescent="0.35">
      <c r="E1120" t="s">
        <v>29478</v>
      </c>
      <c r="F1120" t="s">
        <v>3133</v>
      </c>
    </row>
    <row r="1121" spans="5:6" x14ac:dyDescent="0.35">
      <c r="E1121" t="s">
        <v>26022</v>
      </c>
      <c r="F1121" t="s">
        <v>28345</v>
      </c>
    </row>
    <row r="1122" spans="5:6" x14ac:dyDescent="0.35">
      <c r="E1122" t="s">
        <v>23213</v>
      </c>
      <c r="F1122" t="s">
        <v>17124</v>
      </c>
    </row>
    <row r="1123" spans="5:6" x14ac:dyDescent="0.35">
      <c r="E1123" t="s">
        <v>26080</v>
      </c>
      <c r="F1123" t="s">
        <v>7232</v>
      </c>
    </row>
    <row r="1124" spans="5:6" x14ac:dyDescent="0.35">
      <c r="E1124" t="s">
        <v>13538</v>
      </c>
      <c r="F1124" t="s">
        <v>8155</v>
      </c>
    </row>
    <row r="1125" spans="5:6" x14ac:dyDescent="0.35">
      <c r="E1125" t="s">
        <v>19308</v>
      </c>
      <c r="F1125" t="s">
        <v>7900</v>
      </c>
    </row>
    <row r="1126" spans="5:6" x14ac:dyDescent="0.35">
      <c r="E1126" t="s">
        <v>21352</v>
      </c>
      <c r="F1126" t="s">
        <v>7966</v>
      </c>
    </row>
    <row r="1127" spans="5:6" x14ac:dyDescent="0.35">
      <c r="E1127" t="s">
        <v>23587</v>
      </c>
      <c r="F1127" t="s">
        <v>16723</v>
      </c>
    </row>
    <row r="1128" spans="5:6" x14ac:dyDescent="0.35">
      <c r="E1128" t="s">
        <v>24925</v>
      </c>
      <c r="F1128" t="s">
        <v>1293</v>
      </c>
    </row>
    <row r="1129" spans="5:6" x14ac:dyDescent="0.35">
      <c r="E1129" t="s">
        <v>24962</v>
      </c>
      <c r="F1129" t="s">
        <v>178</v>
      </c>
    </row>
    <row r="1130" spans="5:6" x14ac:dyDescent="0.35">
      <c r="E1130" t="s">
        <v>24963</v>
      </c>
      <c r="F1130" t="s">
        <v>8384</v>
      </c>
    </row>
    <row r="1131" spans="5:6" x14ac:dyDescent="0.35">
      <c r="E1131" t="s">
        <v>24964</v>
      </c>
      <c r="F1131" t="s">
        <v>10254</v>
      </c>
    </row>
    <row r="1132" spans="5:6" x14ac:dyDescent="0.35">
      <c r="E1132" t="s">
        <v>24965</v>
      </c>
      <c r="F1132" t="s">
        <v>21704</v>
      </c>
    </row>
    <row r="1133" spans="5:6" x14ac:dyDescent="0.35">
      <c r="E1133" t="s">
        <v>24966</v>
      </c>
      <c r="F1133" t="s">
        <v>17267</v>
      </c>
    </row>
    <row r="1134" spans="5:6" x14ac:dyDescent="0.35">
      <c r="E1134" t="s">
        <v>25663</v>
      </c>
      <c r="F1134" t="s">
        <v>6907</v>
      </c>
    </row>
    <row r="1135" spans="5:6" x14ac:dyDescent="0.35">
      <c r="E1135" t="s">
        <v>27111</v>
      </c>
      <c r="F1135" t="s">
        <v>6913</v>
      </c>
    </row>
    <row r="1136" spans="5:6" x14ac:dyDescent="0.35">
      <c r="E1136" t="s">
        <v>30654</v>
      </c>
      <c r="F1136" t="s">
        <v>6942</v>
      </c>
    </row>
    <row r="1137" spans="5:6" x14ac:dyDescent="0.35">
      <c r="E1137" t="s">
        <v>31033</v>
      </c>
      <c r="F1137" t="s">
        <v>6959</v>
      </c>
    </row>
    <row r="1138" spans="5:6" x14ac:dyDescent="0.35">
      <c r="E1138" t="s">
        <v>31065</v>
      </c>
      <c r="F1138" t="s">
        <v>11624</v>
      </c>
    </row>
    <row r="1139" spans="5:6" x14ac:dyDescent="0.35">
      <c r="E1139" t="s">
        <v>31160</v>
      </c>
      <c r="F1139" t="s">
        <v>11635</v>
      </c>
    </row>
    <row r="1140" spans="5:6" x14ac:dyDescent="0.35">
      <c r="E1140" t="s">
        <v>31980</v>
      </c>
      <c r="F1140" t="s">
        <v>17000</v>
      </c>
    </row>
    <row r="1141" spans="5:6" x14ac:dyDescent="0.35">
      <c r="E1141" t="s">
        <v>31050</v>
      </c>
      <c r="F1141" t="s">
        <v>17003</v>
      </c>
    </row>
    <row r="1142" spans="5:6" x14ac:dyDescent="0.35">
      <c r="E1142" t="s">
        <v>23260</v>
      </c>
      <c r="F1142" t="s">
        <v>17005</v>
      </c>
    </row>
    <row r="1143" spans="5:6" x14ac:dyDescent="0.35">
      <c r="E1143" t="s">
        <v>23544</v>
      </c>
      <c r="F1143" t="s">
        <v>17483</v>
      </c>
    </row>
    <row r="1144" spans="5:6" x14ac:dyDescent="0.35">
      <c r="E1144" t="s">
        <v>24408</v>
      </c>
      <c r="F1144" t="s">
        <v>17486</v>
      </c>
    </row>
    <row r="1145" spans="5:6" x14ac:dyDescent="0.35">
      <c r="E1145" t="s">
        <v>8483</v>
      </c>
      <c r="F1145" t="s">
        <v>18000</v>
      </c>
    </row>
    <row r="1146" spans="5:6" x14ac:dyDescent="0.35">
      <c r="E1146" t="s">
        <v>31053</v>
      </c>
      <c r="F1146" t="s">
        <v>28971</v>
      </c>
    </row>
    <row r="1147" spans="5:6" x14ac:dyDescent="0.35">
      <c r="E1147" t="s">
        <v>31706</v>
      </c>
      <c r="F1147" t="s">
        <v>28981</v>
      </c>
    </row>
    <row r="1148" spans="5:6" x14ac:dyDescent="0.35">
      <c r="E1148" t="s">
        <v>29230</v>
      </c>
      <c r="F1148" t="s">
        <v>28986</v>
      </c>
    </row>
    <row r="1149" spans="5:6" x14ac:dyDescent="0.35">
      <c r="E1149" t="s">
        <v>24502</v>
      </c>
      <c r="F1149" t="s">
        <v>28991</v>
      </c>
    </row>
    <row r="1150" spans="5:6" x14ac:dyDescent="0.35">
      <c r="E1150" t="s">
        <v>31105</v>
      </c>
      <c r="F1150" t="s">
        <v>29001</v>
      </c>
    </row>
    <row r="1151" spans="5:6" x14ac:dyDescent="0.35">
      <c r="E1151" t="s">
        <v>26220</v>
      </c>
      <c r="F1151" t="s">
        <v>29016</v>
      </c>
    </row>
    <row r="1152" spans="5:6" x14ac:dyDescent="0.35">
      <c r="E1152" t="s">
        <v>26104</v>
      </c>
      <c r="F1152" t="s">
        <v>29026</v>
      </c>
    </row>
    <row r="1153" spans="5:6" x14ac:dyDescent="0.35">
      <c r="E1153" t="s">
        <v>31617</v>
      </c>
      <c r="F1153" t="s">
        <v>29032</v>
      </c>
    </row>
    <row r="1154" spans="5:6" x14ac:dyDescent="0.35">
      <c r="E1154" t="s">
        <v>24029</v>
      </c>
      <c r="F1154" t="s">
        <v>29037</v>
      </c>
    </row>
    <row r="1155" spans="5:6" x14ac:dyDescent="0.35">
      <c r="E1155" t="s">
        <v>23958</v>
      </c>
      <c r="F1155" t="s">
        <v>29045</v>
      </c>
    </row>
    <row r="1156" spans="5:6" x14ac:dyDescent="0.35">
      <c r="E1156" t="s">
        <v>23204</v>
      </c>
      <c r="F1156" t="s">
        <v>29061</v>
      </c>
    </row>
    <row r="1157" spans="5:6" x14ac:dyDescent="0.35">
      <c r="E1157" t="s">
        <v>29440</v>
      </c>
      <c r="F1157" t="s">
        <v>29066</v>
      </c>
    </row>
    <row r="1158" spans="5:6" x14ac:dyDescent="0.35">
      <c r="E1158" t="s">
        <v>25606</v>
      </c>
      <c r="F1158" t="s">
        <v>29071</v>
      </c>
    </row>
    <row r="1159" spans="5:6" x14ac:dyDescent="0.35">
      <c r="E1159" t="s">
        <v>31648</v>
      </c>
      <c r="F1159" t="s">
        <v>29077</v>
      </c>
    </row>
    <row r="1160" spans="5:6" x14ac:dyDescent="0.35">
      <c r="E1160" t="s">
        <v>31816</v>
      </c>
      <c r="F1160" t="s">
        <v>29163</v>
      </c>
    </row>
    <row r="1161" spans="5:6" x14ac:dyDescent="0.35">
      <c r="E1161" t="s">
        <v>30046</v>
      </c>
      <c r="F1161" t="s">
        <v>30354</v>
      </c>
    </row>
    <row r="1162" spans="5:6" x14ac:dyDescent="0.35">
      <c r="E1162" t="s">
        <v>29250</v>
      </c>
      <c r="F1162" t="s">
        <v>17053</v>
      </c>
    </row>
    <row r="1163" spans="5:6" x14ac:dyDescent="0.35">
      <c r="E1163" t="s">
        <v>352</v>
      </c>
      <c r="F1163" t="s">
        <v>11126</v>
      </c>
    </row>
    <row r="1164" spans="5:6" x14ac:dyDescent="0.35">
      <c r="E1164" t="s">
        <v>23372</v>
      </c>
      <c r="F1164" t="s">
        <v>11232</v>
      </c>
    </row>
    <row r="1165" spans="5:6" x14ac:dyDescent="0.35">
      <c r="E1165" t="s">
        <v>26099</v>
      </c>
      <c r="F1165" t="s">
        <v>29292</v>
      </c>
    </row>
    <row r="1166" spans="5:6" x14ac:dyDescent="0.35">
      <c r="E1166" t="s">
        <v>23909</v>
      </c>
      <c r="F1166" t="s">
        <v>30262</v>
      </c>
    </row>
    <row r="1167" spans="5:6" x14ac:dyDescent="0.35">
      <c r="E1167" t="s">
        <v>30852</v>
      </c>
      <c r="F1167" t="s">
        <v>26209</v>
      </c>
    </row>
    <row r="1168" spans="5:6" x14ac:dyDescent="0.35">
      <c r="E1168" t="s">
        <v>31523</v>
      </c>
      <c r="F1168" t="s">
        <v>5349</v>
      </c>
    </row>
    <row r="1169" spans="5:6" x14ac:dyDescent="0.35">
      <c r="E1169" t="s">
        <v>23501</v>
      </c>
      <c r="F1169" t="s">
        <v>11113</v>
      </c>
    </row>
    <row r="1170" spans="5:6" x14ac:dyDescent="0.35">
      <c r="E1170" t="s">
        <v>26240</v>
      </c>
      <c r="F1170" t="s">
        <v>16692</v>
      </c>
    </row>
    <row r="1171" spans="5:6" x14ac:dyDescent="0.35">
      <c r="E1171" t="s">
        <v>8503</v>
      </c>
      <c r="F1171" t="s">
        <v>3105</v>
      </c>
    </row>
    <row r="1172" spans="5:6" x14ac:dyDescent="0.35">
      <c r="E1172" t="s">
        <v>24971</v>
      </c>
      <c r="F1172" t="s">
        <v>8220</v>
      </c>
    </row>
    <row r="1173" spans="5:6" x14ac:dyDescent="0.35">
      <c r="E1173" t="s">
        <v>29210</v>
      </c>
      <c r="F1173" t="s">
        <v>30235</v>
      </c>
    </row>
    <row r="1174" spans="5:6" x14ac:dyDescent="0.35">
      <c r="E1174" t="s">
        <v>8008</v>
      </c>
      <c r="F1174" t="s">
        <v>7443</v>
      </c>
    </row>
    <row r="1175" spans="5:6" x14ac:dyDescent="0.35">
      <c r="E1175" t="s">
        <v>30213</v>
      </c>
      <c r="F1175" t="s">
        <v>7451</v>
      </c>
    </row>
    <row r="1176" spans="5:6" x14ac:dyDescent="0.35">
      <c r="E1176" t="s">
        <v>23857</v>
      </c>
      <c r="F1176" t="s">
        <v>7456</v>
      </c>
    </row>
    <row r="1177" spans="5:6" x14ac:dyDescent="0.35">
      <c r="E1177" t="s">
        <v>23919</v>
      </c>
      <c r="F1177" t="s">
        <v>7462</v>
      </c>
    </row>
    <row r="1178" spans="5:6" x14ac:dyDescent="0.35">
      <c r="E1178" t="s">
        <v>31240</v>
      </c>
      <c r="F1178" t="s">
        <v>7467</v>
      </c>
    </row>
    <row r="1179" spans="5:6" x14ac:dyDescent="0.35">
      <c r="E1179" t="s">
        <v>18988</v>
      </c>
      <c r="F1179" t="s">
        <v>7473</v>
      </c>
    </row>
    <row r="1180" spans="5:6" x14ac:dyDescent="0.35">
      <c r="E1180" t="s">
        <v>30642</v>
      </c>
      <c r="F1180" t="s">
        <v>7478</v>
      </c>
    </row>
    <row r="1181" spans="5:6" x14ac:dyDescent="0.35">
      <c r="E1181" t="s">
        <v>29235</v>
      </c>
      <c r="F1181" t="s">
        <v>7483</v>
      </c>
    </row>
    <row r="1182" spans="5:6" x14ac:dyDescent="0.35">
      <c r="E1182" t="s">
        <v>26214</v>
      </c>
      <c r="F1182" t="s">
        <v>7501</v>
      </c>
    </row>
    <row r="1183" spans="5:6" x14ac:dyDescent="0.35">
      <c r="E1183" t="s">
        <v>23384</v>
      </c>
      <c r="F1183" t="s">
        <v>7506</v>
      </c>
    </row>
    <row r="1184" spans="5:6" x14ac:dyDescent="0.35">
      <c r="E1184" t="s">
        <v>29445</v>
      </c>
      <c r="F1184" t="s">
        <v>7848</v>
      </c>
    </row>
    <row r="1185" spans="5:6" x14ac:dyDescent="0.35">
      <c r="E1185" t="s">
        <v>22833</v>
      </c>
      <c r="F1185" t="s">
        <v>7853</v>
      </c>
    </row>
    <row r="1186" spans="5:6" x14ac:dyDescent="0.35">
      <c r="E1186" t="s">
        <v>20278</v>
      </c>
      <c r="F1186" t="s">
        <v>7858</v>
      </c>
    </row>
    <row r="1187" spans="5:6" x14ac:dyDescent="0.35">
      <c r="E1187" t="s">
        <v>23971</v>
      </c>
      <c r="F1187" t="s">
        <v>18149</v>
      </c>
    </row>
    <row r="1188" spans="5:6" x14ac:dyDescent="0.35">
      <c r="E1188" t="s">
        <v>343</v>
      </c>
      <c r="F1188" t="s">
        <v>1304</v>
      </c>
    </row>
    <row r="1189" spans="5:6" x14ac:dyDescent="0.35">
      <c r="E1189" t="s">
        <v>27176</v>
      </c>
      <c r="F1189" t="s">
        <v>13137</v>
      </c>
    </row>
    <row r="1190" spans="5:6" x14ac:dyDescent="0.35">
      <c r="E1190" t="s">
        <v>23565</v>
      </c>
      <c r="F1190" t="s">
        <v>8408</v>
      </c>
    </row>
    <row r="1191" spans="5:6" x14ac:dyDescent="0.35">
      <c r="E1191" t="s">
        <v>374</v>
      </c>
      <c r="F1191" t="s">
        <v>8411</v>
      </c>
    </row>
    <row r="1192" spans="5:6" x14ac:dyDescent="0.35">
      <c r="E1192" t="s">
        <v>23535</v>
      </c>
      <c r="F1192" t="s">
        <v>21583</v>
      </c>
    </row>
    <row r="1193" spans="5:6" x14ac:dyDescent="0.35">
      <c r="E1193" t="s">
        <v>23542</v>
      </c>
      <c r="F1193" t="s">
        <v>28014</v>
      </c>
    </row>
    <row r="1194" spans="5:6" x14ac:dyDescent="0.35">
      <c r="E1194" t="s">
        <v>30689</v>
      </c>
      <c r="F1194" t="s">
        <v>12200</v>
      </c>
    </row>
    <row r="1195" spans="5:6" x14ac:dyDescent="0.35">
      <c r="E1195" t="s">
        <v>19040</v>
      </c>
      <c r="F1195" t="s">
        <v>7961</v>
      </c>
    </row>
    <row r="1196" spans="5:6" x14ac:dyDescent="0.35">
      <c r="E1196" t="s">
        <v>23867</v>
      </c>
      <c r="F1196" t="s">
        <v>1298</v>
      </c>
    </row>
    <row r="1197" spans="5:6" x14ac:dyDescent="0.35">
      <c r="E1197" t="s">
        <v>30172</v>
      </c>
      <c r="F1197" t="s">
        <v>10958</v>
      </c>
    </row>
    <row r="1198" spans="5:6" x14ac:dyDescent="0.35">
      <c r="E1198" t="s">
        <v>17692</v>
      </c>
      <c r="F1198" t="s">
        <v>7660</v>
      </c>
    </row>
    <row r="1199" spans="5:6" x14ac:dyDescent="0.35">
      <c r="E1199" t="s">
        <v>586</v>
      </c>
      <c r="F1199" t="s">
        <v>29303</v>
      </c>
    </row>
    <row r="1200" spans="5:6" x14ac:dyDescent="0.35">
      <c r="E1200" t="s">
        <v>30805</v>
      </c>
      <c r="F1200" t="s">
        <v>18222</v>
      </c>
    </row>
    <row r="1201" spans="5:6" x14ac:dyDescent="0.35">
      <c r="E1201" t="s">
        <v>24198</v>
      </c>
      <c r="F1201" t="s">
        <v>11316</v>
      </c>
    </row>
    <row r="1202" spans="5:6" x14ac:dyDescent="0.35">
      <c r="E1202" t="s">
        <v>29476</v>
      </c>
      <c r="F1202" t="s">
        <v>17106</v>
      </c>
    </row>
    <row r="1203" spans="5:6" x14ac:dyDescent="0.35">
      <c r="E1203" t="s">
        <v>27966</v>
      </c>
      <c r="F1203" t="s">
        <v>5161</v>
      </c>
    </row>
    <row r="1204" spans="5:6" x14ac:dyDescent="0.35">
      <c r="E1204" t="s">
        <v>23755</v>
      </c>
      <c r="F1204" t="s">
        <v>2786</v>
      </c>
    </row>
    <row r="1205" spans="5:6" x14ac:dyDescent="0.35">
      <c r="E1205" t="s">
        <v>22974</v>
      </c>
      <c r="F1205" t="s">
        <v>3001</v>
      </c>
    </row>
    <row r="1206" spans="5:6" x14ac:dyDescent="0.35">
      <c r="E1206" t="s">
        <v>23840</v>
      </c>
      <c r="F1206" t="s">
        <v>3319</v>
      </c>
    </row>
    <row r="1207" spans="5:6" x14ac:dyDescent="0.35">
      <c r="E1207" t="s">
        <v>31685</v>
      </c>
      <c r="F1207" t="s">
        <v>2898</v>
      </c>
    </row>
    <row r="1208" spans="5:6" x14ac:dyDescent="0.35">
      <c r="E1208" t="s">
        <v>23398</v>
      </c>
      <c r="F1208" t="s">
        <v>17154</v>
      </c>
    </row>
    <row r="1209" spans="5:6" x14ac:dyDescent="0.35">
      <c r="E1209" t="s">
        <v>29450</v>
      </c>
      <c r="F1209" t="s">
        <v>24500</v>
      </c>
    </row>
    <row r="1210" spans="5:6" x14ac:dyDescent="0.35">
      <c r="E1210" t="s">
        <v>23566</v>
      </c>
      <c r="F1210" t="s">
        <v>17285</v>
      </c>
    </row>
    <row r="1211" spans="5:6" x14ac:dyDescent="0.35">
      <c r="E1211" t="s">
        <v>22566</v>
      </c>
      <c r="F1211" t="s">
        <v>2884</v>
      </c>
    </row>
    <row r="1212" spans="5:6" x14ac:dyDescent="0.35">
      <c r="E1212" t="s">
        <v>22567</v>
      </c>
      <c r="F1212" t="s">
        <v>3236</v>
      </c>
    </row>
    <row r="1213" spans="5:6" x14ac:dyDescent="0.35">
      <c r="E1213" t="s">
        <v>23821</v>
      </c>
      <c r="F1213" t="s">
        <v>28816</v>
      </c>
    </row>
    <row r="1214" spans="5:6" x14ac:dyDescent="0.35">
      <c r="E1214" t="s">
        <v>23497</v>
      </c>
      <c r="F1214" t="s">
        <v>3845</v>
      </c>
    </row>
    <row r="1215" spans="5:6" x14ac:dyDescent="0.35">
      <c r="E1215" t="s">
        <v>19017</v>
      </c>
      <c r="F1215" t="s">
        <v>8296</v>
      </c>
    </row>
    <row r="1216" spans="5:6" x14ac:dyDescent="0.35">
      <c r="E1216" t="s">
        <v>24477</v>
      </c>
      <c r="F1216" t="s">
        <v>6872</v>
      </c>
    </row>
    <row r="1217" spans="5:6" x14ac:dyDescent="0.35">
      <c r="E1217" t="s">
        <v>21653</v>
      </c>
      <c r="F1217" t="s">
        <v>7351</v>
      </c>
    </row>
    <row r="1218" spans="5:6" x14ac:dyDescent="0.35">
      <c r="E1218" t="s">
        <v>30858</v>
      </c>
      <c r="F1218" t="s">
        <v>5969</v>
      </c>
    </row>
    <row r="1219" spans="5:6" x14ac:dyDescent="0.35">
      <c r="E1219" t="s">
        <v>23874</v>
      </c>
      <c r="F1219" t="s">
        <v>16624</v>
      </c>
    </row>
    <row r="1220" spans="5:6" x14ac:dyDescent="0.35">
      <c r="E1220" t="s">
        <v>23281</v>
      </c>
      <c r="F1220" t="s">
        <v>3411</v>
      </c>
    </row>
    <row r="1221" spans="5:6" x14ac:dyDescent="0.35">
      <c r="E1221" t="s">
        <v>24941</v>
      </c>
      <c r="F1221" t="s">
        <v>5483</v>
      </c>
    </row>
    <row r="1222" spans="5:6" x14ac:dyDescent="0.35">
      <c r="E1222" t="s">
        <v>8224</v>
      </c>
      <c r="F1222" t="s">
        <v>8264</v>
      </c>
    </row>
    <row r="1223" spans="5:6" x14ac:dyDescent="0.35">
      <c r="E1223" t="s">
        <v>29468</v>
      </c>
      <c r="F1223" t="s">
        <v>184</v>
      </c>
    </row>
    <row r="1224" spans="5:6" x14ac:dyDescent="0.35">
      <c r="E1224" t="s">
        <v>24004</v>
      </c>
      <c r="F1224" t="s">
        <v>11503</v>
      </c>
    </row>
    <row r="1225" spans="5:6" x14ac:dyDescent="0.35">
      <c r="E1225" t="s">
        <v>31709</v>
      </c>
      <c r="F1225" t="s">
        <v>29298</v>
      </c>
    </row>
    <row r="1226" spans="5:6" x14ac:dyDescent="0.35">
      <c r="E1226" t="s">
        <v>29457</v>
      </c>
      <c r="F1226" t="s">
        <v>3034</v>
      </c>
    </row>
    <row r="1227" spans="5:6" x14ac:dyDescent="0.35">
      <c r="E1227" t="s">
        <v>30405</v>
      </c>
      <c r="F1227" t="s">
        <v>8431</v>
      </c>
    </row>
    <row r="1228" spans="5:6" x14ac:dyDescent="0.35">
      <c r="E1228" t="s">
        <v>25756</v>
      </c>
      <c r="F1228" t="s">
        <v>28868</v>
      </c>
    </row>
    <row r="1229" spans="5:6" x14ac:dyDescent="0.35">
      <c r="E1229" t="s">
        <v>19244</v>
      </c>
      <c r="F1229" t="s">
        <v>29168</v>
      </c>
    </row>
    <row r="1230" spans="5:6" x14ac:dyDescent="0.35">
      <c r="E1230" t="s">
        <v>24629</v>
      </c>
      <c r="F1230" t="s">
        <v>2483</v>
      </c>
    </row>
    <row r="1231" spans="5:6" x14ac:dyDescent="0.35">
      <c r="E1231" t="s">
        <v>23452</v>
      </c>
      <c r="F1231" t="s">
        <v>17250</v>
      </c>
    </row>
    <row r="1232" spans="5:6" x14ac:dyDescent="0.35">
      <c r="E1232" t="s">
        <v>27512</v>
      </c>
      <c r="F1232" t="s">
        <v>16598</v>
      </c>
    </row>
    <row r="1233" spans="5:6" x14ac:dyDescent="0.35">
      <c r="E1233" t="s">
        <v>22345</v>
      </c>
      <c r="F1233" t="s">
        <v>4436</v>
      </c>
    </row>
    <row r="1234" spans="5:6" x14ac:dyDescent="0.35">
      <c r="E1234" t="s">
        <v>3049</v>
      </c>
      <c r="F1234" t="s">
        <v>2921</v>
      </c>
    </row>
    <row r="1235" spans="5:6" x14ac:dyDescent="0.35">
      <c r="E1235" t="s">
        <v>31642</v>
      </c>
      <c r="F1235" t="s">
        <v>17237</v>
      </c>
    </row>
    <row r="1236" spans="5:6" x14ac:dyDescent="0.35">
      <c r="E1236" t="s">
        <v>31692</v>
      </c>
      <c r="F1236" t="s">
        <v>10979</v>
      </c>
    </row>
    <row r="1237" spans="5:6" x14ac:dyDescent="0.35">
      <c r="E1237" t="s">
        <v>19417</v>
      </c>
      <c r="F1237" t="s">
        <v>16987</v>
      </c>
    </row>
    <row r="1238" spans="5:6" x14ac:dyDescent="0.35">
      <c r="E1238" t="s">
        <v>31040</v>
      </c>
      <c r="F1238" t="s">
        <v>17477</v>
      </c>
    </row>
    <row r="1239" spans="5:6" x14ac:dyDescent="0.35">
      <c r="E1239" t="s">
        <v>26245</v>
      </c>
      <c r="F1239" t="s">
        <v>26353</v>
      </c>
    </row>
    <row r="1240" spans="5:6" x14ac:dyDescent="0.35">
      <c r="E1240" t="s">
        <v>23189</v>
      </c>
      <c r="F1240" t="s">
        <v>26358</v>
      </c>
    </row>
    <row r="1241" spans="5:6" x14ac:dyDescent="0.35">
      <c r="E1241" t="s">
        <v>29447</v>
      </c>
      <c r="F1241" t="s">
        <v>7146</v>
      </c>
    </row>
    <row r="1242" spans="5:6" x14ac:dyDescent="0.35">
      <c r="E1242" t="s">
        <v>23775</v>
      </c>
      <c r="F1242" t="s">
        <v>7183</v>
      </c>
    </row>
    <row r="1243" spans="5:6" x14ac:dyDescent="0.35">
      <c r="E1243" t="s">
        <v>780</v>
      </c>
      <c r="F1243" t="s">
        <v>25953</v>
      </c>
    </row>
    <row r="1244" spans="5:6" x14ac:dyDescent="0.35">
      <c r="E1244" t="s">
        <v>30139</v>
      </c>
      <c r="F1244" t="s">
        <v>25977</v>
      </c>
    </row>
    <row r="1245" spans="5:6" x14ac:dyDescent="0.35">
      <c r="E1245" t="s">
        <v>30170</v>
      </c>
      <c r="F1245" t="s">
        <v>7035</v>
      </c>
    </row>
    <row r="1246" spans="5:6" x14ac:dyDescent="0.35">
      <c r="E1246" t="s">
        <v>19355</v>
      </c>
      <c r="F1246" t="s">
        <v>11023</v>
      </c>
    </row>
    <row r="1247" spans="5:6" x14ac:dyDescent="0.35">
      <c r="E1247" t="s">
        <v>23827</v>
      </c>
      <c r="F1247" t="s">
        <v>6860</v>
      </c>
    </row>
    <row r="1248" spans="5:6" x14ac:dyDescent="0.35">
      <c r="E1248" t="s">
        <v>355</v>
      </c>
      <c r="F1248" t="s">
        <v>18171</v>
      </c>
    </row>
    <row r="1249" spans="5:6" x14ac:dyDescent="0.35">
      <c r="E1249" t="s">
        <v>24149</v>
      </c>
      <c r="F1249" t="s">
        <v>12544</v>
      </c>
    </row>
    <row r="1250" spans="5:6" x14ac:dyDescent="0.35">
      <c r="E1250" t="s">
        <v>31239</v>
      </c>
      <c r="F1250" t="s">
        <v>17229</v>
      </c>
    </row>
    <row r="1251" spans="5:6" x14ac:dyDescent="0.35">
      <c r="E1251" t="s">
        <v>23697</v>
      </c>
      <c r="F1251" t="s">
        <v>12195</v>
      </c>
    </row>
    <row r="1252" spans="5:6" x14ac:dyDescent="0.35">
      <c r="E1252" t="s">
        <v>25848</v>
      </c>
      <c r="F1252" t="s">
        <v>3009</v>
      </c>
    </row>
    <row r="1253" spans="5:6" x14ac:dyDescent="0.35">
      <c r="E1253" t="s">
        <v>27627</v>
      </c>
      <c r="F1253" t="s">
        <v>26805</v>
      </c>
    </row>
    <row r="1254" spans="5:6" x14ac:dyDescent="0.35">
      <c r="E1254" t="s">
        <v>19010</v>
      </c>
      <c r="F1254" t="s">
        <v>5875</v>
      </c>
    </row>
    <row r="1255" spans="5:6" x14ac:dyDescent="0.35">
      <c r="E1255" t="s">
        <v>30192</v>
      </c>
      <c r="F1255" t="s">
        <v>11527</v>
      </c>
    </row>
    <row r="1256" spans="5:6" x14ac:dyDescent="0.35">
      <c r="E1256" t="s">
        <v>31821</v>
      </c>
      <c r="F1256" t="s">
        <v>17538</v>
      </c>
    </row>
    <row r="1257" spans="5:6" x14ac:dyDescent="0.35">
      <c r="E1257" t="s">
        <v>6070</v>
      </c>
      <c r="F1257" t="s">
        <v>28824</v>
      </c>
    </row>
    <row r="1258" spans="5:6" x14ac:dyDescent="0.35">
      <c r="E1258" t="s">
        <v>19270</v>
      </c>
      <c r="F1258" t="s">
        <v>8450</v>
      </c>
    </row>
    <row r="1259" spans="5:6" x14ac:dyDescent="0.35">
      <c r="E1259" t="s">
        <v>19440</v>
      </c>
      <c r="F1259" t="s">
        <v>5986</v>
      </c>
    </row>
    <row r="1260" spans="5:6" x14ac:dyDescent="0.35">
      <c r="E1260" t="s">
        <v>19464</v>
      </c>
      <c r="F1260" t="s">
        <v>25962</v>
      </c>
    </row>
    <row r="1261" spans="5:6" x14ac:dyDescent="0.35">
      <c r="E1261" t="s">
        <v>19490</v>
      </c>
      <c r="F1261" t="s">
        <v>30315</v>
      </c>
    </row>
    <row r="1262" spans="5:6" x14ac:dyDescent="0.35">
      <c r="E1262" t="s">
        <v>19603</v>
      </c>
      <c r="F1262" t="s">
        <v>11170</v>
      </c>
    </row>
    <row r="1263" spans="5:6" x14ac:dyDescent="0.35">
      <c r="E1263" t="s">
        <v>23169</v>
      </c>
      <c r="F1263" t="s">
        <v>17276</v>
      </c>
    </row>
    <row r="1264" spans="5:6" x14ac:dyDescent="0.35">
      <c r="E1264" t="s">
        <v>23296</v>
      </c>
      <c r="F1264" t="s">
        <v>27835</v>
      </c>
    </row>
    <row r="1265" spans="5:6" x14ac:dyDescent="0.35">
      <c r="E1265" t="s">
        <v>23683</v>
      </c>
      <c r="F1265" t="s">
        <v>8471</v>
      </c>
    </row>
    <row r="1266" spans="5:6" x14ac:dyDescent="0.35">
      <c r="E1266" t="s">
        <v>23685</v>
      </c>
      <c r="F1266" t="s">
        <v>21472</v>
      </c>
    </row>
    <row r="1267" spans="5:6" x14ac:dyDescent="0.35">
      <c r="E1267" t="s">
        <v>23781</v>
      </c>
      <c r="F1267" t="s">
        <v>418</v>
      </c>
    </row>
    <row r="1268" spans="5:6" x14ac:dyDescent="0.35">
      <c r="E1268" t="s">
        <v>25621</v>
      </c>
      <c r="F1268" t="s">
        <v>11283</v>
      </c>
    </row>
    <row r="1269" spans="5:6" x14ac:dyDescent="0.35">
      <c r="E1269" t="s">
        <v>26334</v>
      </c>
      <c r="F1269" t="s">
        <v>17042</v>
      </c>
    </row>
    <row r="1270" spans="5:6" x14ac:dyDescent="0.35">
      <c r="E1270" t="s">
        <v>26473</v>
      </c>
      <c r="F1270" t="s">
        <v>8193</v>
      </c>
    </row>
    <row r="1271" spans="5:6" x14ac:dyDescent="0.35">
      <c r="E1271" t="s">
        <v>29596</v>
      </c>
      <c r="F1271" t="s">
        <v>28238</v>
      </c>
    </row>
    <row r="1272" spans="5:6" x14ac:dyDescent="0.35">
      <c r="E1272" t="s">
        <v>30915</v>
      </c>
      <c r="F1272" t="s">
        <v>5152</v>
      </c>
    </row>
    <row r="1273" spans="5:6" x14ac:dyDescent="0.35">
      <c r="E1273" t="s">
        <v>31674</v>
      </c>
      <c r="F1273" t="s">
        <v>11841</v>
      </c>
    </row>
    <row r="1274" spans="5:6" x14ac:dyDescent="0.35">
      <c r="E1274" t="s">
        <v>19481</v>
      </c>
      <c r="F1274" t="s">
        <v>11545</v>
      </c>
    </row>
    <row r="1275" spans="5:6" x14ac:dyDescent="0.35">
      <c r="E1275" t="s">
        <v>19527</v>
      </c>
      <c r="F1275" t="s">
        <v>3297</v>
      </c>
    </row>
    <row r="1276" spans="5:6" x14ac:dyDescent="0.35">
      <c r="E1276" t="s">
        <v>16924</v>
      </c>
      <c r="F1276" t="s">
        <v>22332</v>
      </c>
    </row>
    <row r="1277" spans="5:6" x14ac:dyDescent="0.35">
      <c r="E1277" t="s">
        <v>19459</v>
      </c>
      <c r="F1277" t="s">
        <v>11008</v>
      </c>
    </row>
    <row r="1278" spans="5:6" x14ac:dyDescent="0.35">
      <c r="E1278" t="s">
        <v>19500</v>
      </c>
      <c r="F1278" t="s">
        <v>10966</v>
      </c>
    </row>
    <row r="1279" spans="5:6" x14ac:dyDescent="0.35">
      <c r="E1279" t="s">
        <v>19441</v>
      </c>
      <c r="F1279" t="s">
        <v>26882</v>
      </c>
    </row>
    <row r="1280" spans="5:6" x14ac:dyDescent="0.35">
      <c r="E1280" t="s">
        <v>23828</v>
      </c>
      <c r="F1280" t="s">
        <v>12015</v>
      </c>
    </row>
    <row r="1281" spans="5:6" x14ac:dyDescent="0.35">
      <c r="E1281" t="s">
        <v>19532</v>
      </c>
      <c r="F1281" t="s">
        <v>3291</v>
      </c>
    </row>
    <row r="1282" spans="5:6" x14ac:dyDescent="0.35">
      <c r="E1282" t="s">
        <v>31675</v>
      </c>
      <c r="F1282" t="s">
        <v>12179</v>
      </c>
    </row>
    <row r="1283" spans="5:6" x14ac:dyDescent="0.35">
      <c r="E1283" t="s">
        <v>26845</v>
      </c>
      <c r="F1283" t="s">
        <v>5256</v>
      </c>
    </row>
    <row r="1284" spans="5:6" x14ac:dyDescent="0.35">
      <c r="E1284" t="s">
        <v>28201</v>
      </c>
      <c r="F1284" t="s">
        <v>11691</v>
      </c>
    </row>
    <row r="1285" spans="5:6" x14ac:dyDescent="0.35">
      <c r="E1285" t="s">
        <v>23208</v>
      </c>
      <c r="F1285" t="s">
        <v>11925</v>
      </c>
    </row>
    <row r="1286" spans="5:6" x14ac:dyDescent="0.35">
      <c r="E1286" t="s">
        <v>29221</v>
      </c>
      <c r="F1286" t="s">
        <v>10886</v>
      </c>
    </row>
    <row r="1287" spans="5:6" x14ac:dyDescent="0.35">
      <c r="E1287" t="s">
        <v>23448</v>
      </c>
      <c r="F1287" t="s">
        <v>26871</v>
      </c>
    </row>
    <row r="1288" spans="5:6" x14ac:dyDescent="0.35">
      <c r="E1288" t="s">
        <v>31166</v>
      </c>
      <c r="F1288" t="s">
        <v>24529</v>
      </c>
    </row>
    <row r="1289" spans="5:6" x14ac:dyDescent="0.35">
      <c r="E1289" t="s">
        <v>27500</v>
      </c>
      <c r="F1289" t="s">
        <v>16683</v>
      </c>
    </row>
    <row r="1290" spans="5:6" x14ac:dyDescent="0.35">
      <c r="E1290" t="s">
        <v>19447</v>
      </c>
      <c r="F1290" t="s">
        <v>17980</v>
      </c>
    </row>
    <row r="1291" spans="5:6" x14ac:dyDescent="0.35">
      <c r="E1291" t="s">
        <v>19251</v>
      </c>
      <c r="F1291" t="s">
        <v>4324</v>
      </c>
    </row>
    <row r="1292" spans="5:6" x14ac:dyDescent="0.35">
      <c r="E1292" t="s">
        <v>31602</v>
      </c>
      <c r="F1292" t="s">
        <v>25277</v>
      </c>
    </row>
    <row r="1293" spans="5:6" x14ac:dyDescent="0.35">
      <c r="E1293" t="s">
        <v>26190</v>
      </c>
      <c r="F1293" t="s">
        <v>16368</v>
      </c>
    </row>
    <row r="1294" spans="5:6" x14ac:dyDescent="0.35">
      <c r="E1294" t="s">
        <v>5291</v>
      </c>
      <c r="F1294" t="s">
        <v>13405</v>
      </c>
    </row>
    <row r="1295" spans="5:6" x14ac:dyDescent="0.35">
      <c r="E1295" t="s">
        <v>23989</v>
      </c>
      <c r="F1295" t="s">
        <v>2460</v>
      </c>
    </row>
    <row r="1296" spans="5:6" x14ac:dyDescent="0.35">
      <c r="E1296" t="s">
        <v>24312</v>
      </c>
      <c r="F1296" t="s">
        <v>8107</v>
      </c>
    </row>
    <row r="1297" spans="5:6" x14ac:dyDescent="0.35">
      <c r="E1297" t="s">
        <v>23967</v>
      </c>
      <c r="F1297" t="s">
        <v>11470</v>
      </c>
    </row>
    <row r="1298" spans="5:6" x14ac:dyDescent="0.35">
      <c r="E1298" t="s">
        <v>19435</v>
      </c>
      <c r="F1298" t="s">
        <v>8381</v>
      </c>
    </row>
    <row r="1299" spans="5:6" x14ac:dyDescent="0.35">
      <c r="E1299" t="s">
        <v>25929</v>
      </c>
      <c r="F1299" t="s">
        <v>17071</v>
      </c>
    </row>
    <row r="1300" spans="5:6" x14ac:dyDescent="0.35">
      <c r="E1300" t="s">
        <v>20348</v>
      </c>
      <c r="F1300" t="s">
        <v>8464</v>
      </c>
    </row>
    <row r="1301" spans="5:6" x14ac:dyDescent="0.35">
      <c r="E1301" t="s">
        <v>23959</v>
      </c>
      <c r="F1301" t="s">
        <v>5096</v>
      </c>
    </row>
    <row r="1302" spans="5:6" x14ac:dyDescent="0.35">
      <c r="E1302" t="s">
        <v>24512</v>
      </c>
      <c r="F1302" t="s">
        <v>4203</v>
      </c>
    </row>
    <row r="1303" spans="5:6" x14ac:dyDescent="0.35">
      <c r="E1303" t="s">
        <v>29462</v>
      </c>
      <c r="F1303" t="s">
        <v>10922</v>
      </c>
    </row>
    <row r="1304" spans="5:6" x14ac:dyDescent="0.35">
      <c r="E1304" t="s">
        <v>25852</v>
      </c>
      <c r="F1304" t="s">
        <v>11772</v>
      </c>
    </row>
    <row r="1305" spans="5:6" x14ac:dyDescent="0.35">
      <c r="E1305" t="s">
        <v>24463</v>
      </c>
      <c r="F1305" t="s">
        <v>12409</v>
      </c>
    </row>
    <row r="1306" spans="5:6" x14ac:dyDescent="0.35">
      <c r="E1306" t="s">
        <v>31438</v>
      </c>
      <c r="F1306" t="s">
        <v>12438</v>
      </c>
    </row>
    <row r="1307" spans="5:6" x14ac:dyDescent="0.35">
      <c r="E1307" t="s">
        <v>26045</v>
      </c>
      <c r="F1307" t="s">
        <v>16549</v>
      </c>
    </row>
    <row r="1308" spans="5:6" x14ac:dyDescent="0.35">
      <c r="E1308" t="s">
        <v>22294</v>
      </c>
      <c r="F1308" t="s">
        <v>2956</v>
      </c>
    </row>
    <row r="1309" spans="5:6" x14ac:dyDescent="0.35">
      <c r="E1309" t="s">
        <v>23259</v>
      </c>
      <c r="F1309" t="s">
        <v>8281</v>
      </c>
    </row>
    <row r="1310" spans="5:6" x14ac:dyDescent="0.35">
      <c r="E1310" t="s">
        <v>26274</v>
      </c>
      <c r="F1310" t="s">
        <v>8290</v>
      </c>
    </row>
    <row r="1311" spans="5:6" x14ac:dyDescent="0.35">
      <c r="E1311" t="s">
        <v>23978</v>
      </c>
      <c r="F1311" t="s">
        <v>27212</v>
      </c>
    </row>
    <row r="1312" spans="5:6" x14ac:dyDescent="0.35">
      <c r="E1312" t="s">
        <v>24129</v>
      </c>
      <c r="F1312" t="s">
        <v>12853</v>
      </c>
    </row>
    <row r="1313" spans="5:6" x14ac:dyDescent="0.35">
      <c r="E1313" t="s">
        <v>25845</v>
      </c>
      <c r="F1313" t="s">
        <v>17283</v>
      </c>
    </row>
    <row r="1314" spans="5:6" x14ac:dyDescent="0.35">
      <c r="E1314" t="s">
        <v>16756</v>
      </c>
      <c r="F1314" t="s">
        <v>29190</v>
      </c>
    </row>
    <row r="1315" spans="5:6" x14ac:dyDescent="0.35">
      <c r="E1315" t="s">
        <v>312</v>
      </c>
      <c r="F1315" t="s">
        <v>11582</v>
      </c>
    </row>
    <row r="1316" spans="5:6" x14ac:dyDescent="0.35">
      <c r="E1316" t="s">
        <v>26073</v>
      </c>
      <c r="F1316" t="s">
        <v>27831</v>
      </c>
    </row>
    <row r="1317" spans="5:6" x14ac:dyDescent="0.35">
      <c r="E1317" t="s">
        <v>31000</v>
      </c>
      <c r="F1317" t="s">
        <v>3161</v>
      </c>
    </row>
    <row r="1318" spans="5:6" x14ac:dyDescent="0.35">
      <c r="E1318" t="s">
        <v>27501</v>
      </c>
      <c r="F1318" t="s">
        <v>13083</v>
      </c>
    </row>
    <row r="1319" spans="5:6" x14ac:dyDescent="0.35">
      <c r="E1319" t="s">
        <v>23640</v>
      </c>
      <c r="F1319" t="s">
        <v>11699</v>
      </c>
    </row>
    <row r="1320" spans="5:6" x14ac:dyDescent="0.35">
      <c r="E1320" t="s">
        <v>16543</v>
      </c>
      <c r="F1320" t="s">
        <v>8217</v>
      </c>
    </row>
    <row r="1321" spans="5:6" x14ac:dyDescent="0.35">
      <c r="E1321" t="s">
        <v>29267</v>
      </c>
      <c r="F1321" t="s">
        <v>21233</v>
      </c>
    </row>
    <row r="1322" spans="5:6" x14ac:dyDescent="0.35">
      <c r="E1322" t="s">
        <v>25890</v>
      </c>
      <c r="F1322" t="s">
        <v>11511</v>
      </c>
    </row>
    <row r="1323" spans="5:6" x14ac:dyDescent="0.35">
      <c r="E1323" t="s">
        <v>23217</v>
      </c>
      <c r="F1323" t="s">
        <v>8299</v>
      </c>
    </row>
    <row r="1324" spans="5:6" x14ac:dyDescent="0.35">
      <c r="E1324" t="s">
        <v>25846</v>
      </c>
      <c r="F1324" t="s">
        <v>16936</v>
      </c>
    </row>
    <row r="1325" spans="5:6" x14ac:dyDescent="0.35">
      <c r="E1325" t="s">
        <v>26044</v>
      </c>
      <c r="F1325" t="s">
        <v>8403</v>
      </c>
    </row>
    <row r="1326" spans="5:6" x14ac:dyDescent="0.35">
      <c r="E1326" t="s">
        <v>19034</v>
      </c>
      <c r="F1326" t="s">
        <v>4791</v>
      </c>
    </row>
    <row r="1327" spans="5:6" x14ac:dyDescent="0.35">
      <c r="E1327" t="s">
        <v>26310</v>
      </c>
      <c r="F1327" t="s">
        <v>6031</v>
      </c>
    </row>
    <row r="1328" spans="5:6" x14ac:dyDescent="0.35">
      <c r="E1328" t="s">
        <v>17659</v>
      </c>
      <c r="F1328" t="s">
        <v>6042</v>
      </c>
    </row>
    <row r="1329" spans="5:6" x14ac:dyDescent="0.35">
      <c r="E1329" t="s">
        <v>30377</v>
      </c>
      <c r="F1329" t="s">
        <v>6047</v>
      </c>
    </row>
    <row r="1330" spans="5:6" x14ac:dyDescent="0.35">
      <c r="E1330" t="s">
        <v>24164</v>
      </c>
      <c r="F1330" t="s">
        <v>6057</v>
      </c>
    </row>
    <row r="1331" spans="5:6" x14ac:dyDescent="0.35">
      <c r="E1331" t="s">
        <v>26088</v>
      </c>
      <c r="F1331" t="s">
        <v>6075</v>
      </c>
    </row>
    <row r="1332" spans="5:6" x14ac:dyDescent="0.35">
      <c r="E1332" t="s">
        <v>31688</v>
      </c>
      <c r="F1332" t="s">
        <v>10928</v>
      </c>
    </row>
    <row r="1333" spans="5:6" x14ac:dyDescent="0.35">
      <c r="E1333" t="s">
        <v>24931</v>
      </c>
      <c r="F1333" t="s">
        <v>11000</v>
      </c>
    </row>
    <row r="1334" spans="5:6" x14ac:dyDescent="0.35">
      <c r="E1334" t="s">
        <v>29265</v>
      </c>
      <c r="F1334" t="s">
        <v>11214</v>
      </c>
    </row>
    <row r="1335" spans="5:6" x14ac:dyDescent="0.35">
      <c r="E1335" t="s">
        <v>19195</v>
      </c>
      <c r="F1335" t="s">
        <v>11711</v>
      </c>
    </row>
    <row r="1336" spans="5:6" x14ac:dyDescent="0.35">
      <c r="E1336" t="s">
        <v>23459</v>
      </c>
      <c r="F1336" t="s">
        <v>11942</v>
      </c>
    </row>
    <row r="1337" spans="5:6" x14ac:dyDescent="0.35">
      <c r="E1337" t="s">
        <v>29458</v>
      </c>
      <c r="F1337" t="s">
        <v>12333</v>
      </c>
    </row>
    <row r="1338" spans="5:6" x14ac:dyDescent="0.35">
      <c r="E1338" t="s">
        <v>30929</v>
      </c>
      <c r="F1338" t="s">
        <v>12463</v>
      </c>
    </row>
    <row r="1339" spans="5:6" x14ac:dyDescent="0.35">
      <c r="E1339" t="s">
        <v>23236</v>
      </c>
      <c r="F1339" t="s">
        <v>12814</v>
      </c>
    </row>
    <row r="1340" spans="5:6" x14ac:dyDescent="0.35">
      <c r="E1340" t="s">
        <v>30353</v>
      </c>
      <c r="F1340" t="s">
        <v>13246</v>
      </c>
    </row>
    <row r="1341" spans="5:6" x14ac:dyDescent="0.35">
      <c r="E1341" t="s">
        <v>23794</v>
      </c>
      <c r="F1341" t="s">
        <v>13310</v>
      </c>
    </row>
    <row r="1342" spans="5:6" x14ac:dyDescent="0.35">
      <c r="E1342" t="s">
        <v>18966</v>
      </c>
      <c r="F1342" t="s">
        <v>13514</v>
      </c>
    </row>
    <row r="1343" spans="5:6" x14ac:dyDescent="0.35">
      <c r="E1343" t="s">
        <v>30148</v>
      </c>
      <c r="F1343" t="s">
        <v>15077</v>
      </c>
    </row>
    <row r="1344" spans="5:6" x14ac:dyDescent="0.35">
      <c r="E1344" t="s">
        <v>23953</v>
      </c>
      <c r="F1344" t="s">
        <v>17083</v>
      </c>
    </row>
    <row r="1345" spans="5:6" x14ac:dyDescent="0.35">
      <c r="E1345" t="s">
        <v>13542</v>
      </c>
      <c r="F1345" t="s">
        <v>20893</v>
      </c>
    </row>
    <row r="1346" spans="5:6" x14ac:dyDescent="0.35">
      <c r="E1346" t="s">
        <v>19078</v>
      </c>
      <c r="F1346" t="s">
        <v>23424</v>
      </c>
    </row>
    <row r="1347" spans="5:6" x14ac:dyDescent="0.35">
      <c r="E1347" t="s">
        <v>19365</v>
      </c>
      <c r="F1347" t="s">
        <v>26429</v>
      </c>
    </row>
    <row r="1348" spans="5:6" x14ac:dyDescent="0.35">
      <c r="E1348" t="s">
        <v>19700</v>
      </c>
      <c r="F1348" t="s">
        <v>29619</v>
      </c>
    </row>
    <row r="1349" spans="5:6" x14ac:dyDescent="0.35">
      <c r="E1349" t="s">
        <v>22729</v>
      </c>
      <c r="F1349" t="s">
        <v>29639</v>
      </c>
    </row>
    <row r="1350" spans="5:6" x14ac:dyDescent="0.35">
      <c r="E1350" t="s">
        <v>23702</v>
      </c>
      <c r="F1350" t="s">
        <v>29643</v>
      </c>
    </row>
    <row r="1351" spans="5:6" x14ac:dyDescent="0.35">
      <c r="E1351" t="s">
        <v>23776</v>
      </c>
      <c r="F1351" t="s">
        <v>29651</v>
      </c>
    </row>
    <row r="1352" spans="5:6" x14ac:dyDescent="0.35">
      <c r="E1352" t="s">
        <v>24123</v>
      </c>
      <c r="F1352" t="s">
        <v>29655</v>
      </c>
    </row>
    <row r="1353" spans="5:6" x14ac:dyDescent="0.35">
      <c r="E1353" t="s">
        <v>25662</v>
      </c>
      <c r="F1353" t="s">
        <v>29687</v>
      </c>
    </row>
    <row r="1354" spans="5:6" x14ac:dyDescent="0.35">
      <c r="E1354" t="s">
        <v>27860</v>
      </c>
      <c r="F1354" t="s">
        <v>29703</v>
      </c>
    </row>
    <row r="1355" spans="5:6" x14ac:dyDescent="0.35">
      <c r="E1355" t="s">
        <v>19172</v>
      </c>
      <c r="F1355" t="s">
        <v>29707</v>
      </c>
    </row>
    <row r="1356" spans="5:6" x14ac:dyDescent="0.35">
      <c r="E1356" t="s">
        <v>30188</v>
      </c>
      <c r="F1356" t="s">
        <v>29718</v>
      </c>
    </row>
    <row r="1357" spans="5:6" x14ac:dyDescent="0.35">
      <c r="E1357" t="s">
        <v>24126</v>
      </c>
      <c r="F1357" t="s">
        <v>29734</v>
      </c>
    </row>
    <row r="1358" spans="5:6" x14ac:dyDescent="0.35">
      <c r="E1358" t="s">
        <v>31059</v>
      </c>
      <c r="F1358" t="s">
        <v>29750</v>
      </c>
    </row>
    <row r="1359" spans="5:6" x14ac:dyDescent="0.35">
      <c r="E1359" t="s">
        <v>30198</v>
      </c>
      <c r="F1359" t="s">
        <v>29770</v>
      </c>
    </row>
    <row r="1360" spans="5:6" x14ac:dyDescent="0.35">
      <c r="E1360" t="s">
        <v>23908</v>
      </c>
      <c r="F1360" t="s">
        <v>29810</v>
      </c>
    </row>
    <row r="1361" spans="5:6" x14ac:dyDescent="0.35">
      <c r="E1361" t="s">
        <v>16979</v>
      </c>
      <c r="F1361" t="s">
        <v>29814</v>
      </c>
    </row>
    <row r="1362" spans="5:6" x14ac:dyDescent="0.35">
      <c r="E1362" t="s">
        <v>30887</v>
      </c>
      <c r="F1362" t="s">
        <v>29818</v>
      </c>
    </row>
    <row r="1363" spans="5:6" x14ac:dyDescent="0.35">
      <c r="E1363" t="s">
        <v>19439</v>
      </c>
      <c r="F1363" t="s">
        <v>29822</v>
      </c>
    </row>
    <row r="1364" spans="5:6" x14ac:dyDescent="0.35">
      <c r="E1364" t="s">
        <v>17887</v>
      </c>
      <c r="F1364" t="s">
        <v>29826</v>
      </c>
    </row>
    <row r="1365" spans="5:6" x14ac:dyDescent="0.35">
      <c r="E1365" t="s">
        <v>24506</v>
      </c>
      <c r="F1365" t="s">
        <v>29830</v>
      </c>
    </row>
    <row r="1366" spans="5:6" x14ac:dyDescent="0.35">
      <c r="E1366" t="s">
        <v>26039</v>
      </c>
      <c r="F1366" t="s">
        <v>29838</v>
      </c>
    </row>
    <row r="1367" spans="5:6" x14ac:dyDescent="0.35">
      <c r="E1367" t="s">
        <v>26095</v>
      </c>
      <c r="F1367" t="s">
        <v>29846</v>
      </c>
    </row>
    <row r="1368" spans="5:6" x14ac:dyDescent="0.35">
      <c r="E1368" t="s">
        <v>24007</v>
      </c>
      <c r="F1368" t="s">
        <v>29894</v>
      </c>
    </row>
    <row r="1369" spans="5:6" x14ac:dyDescent="0.35">
      <c r="E1369" t="s">
        <v>26083</v>
      </c>
      <c r="F1369" t="s">
        <v>29918</v>
      </c>
    </row>
    <row r="1370" spans="5:6" x14ac:dyDescent="0.35">
      <c r="E1370" t="s">
        <v>16660</v>
      </c>
      <c r="F1370" t="s">
        <v>29938</v>
      </c>
    </row>
    <row r="1371" spans="5:6" x14ac:dyDescent="0.35">
      <c r="E1371" t="s">
        <v>20279</v>
      </c>
      <c r="F1371" t="s">
        <v>29954</v>
      </c>
    </row>
    <row r="1372" spans="5:6" x14ac:dyDescent="0.35">
      <c r="E1372" t="s">
        <v>17509</v>
      </c>
      <c r="F1372" t="s">
        <v>29958</v>
      </c>
    </row>
    <row r="1373" spans="5:6" x14ac:dyDescent="0.35">
      <c r="E1373" t="s">
        <v>31614</v>
      </c>
      <c r="F1373" t="s">
        <v>29962</v>
      </c>
    </row>
    <row r="1374" spans="5:6" x14ac:dyDescent="0.35">
      <c r="E1374" t="s">
        <v>18992</v>
      </c>
      <c r="F1374" t="s">
        <v>29970</v>
      </c>
    </row>
    <row r="1375" spans="5:6" x14ac:dyDescent="0.35">
      <c r="E1375" t="s">
        <v>23380</v>
      </c>
      <c r="F1375" t="s">
        <v>29986</v>
      </c>
    </row>
    <row r="1376" spans="5:6" x14ac:dyDescent="0.35">
      <c r="E1376" t="s">
        <v>22293</v>
      </c>
      <c r="F1376" t="s">
        <v>29990</v>
      </c>
    </row>
    <row r="1377" spans="5:6" x14ac:dyDescent="0.35">
      <c r="E1377" t="s">
        <v>24195</v>
      </c>
      <c r="F1377" t="s">
        <v>30002</v>
      </c>
    </row>
    <row r="1378" spans="5:6" x14ac:dyDescent="0.35">
      <c r="E1378" t="s">
        <v>386</v>
      </c>
      <c r="F1378" t="s">
        <v>30018</v>
      </c>
    </row>
    <row r="1379" spans="5:6" x14ac:dyDescent="0.35">
      <c r="E1379" t="s">
        <v>31285</v>
      </c>
      <c r="F1379" t="s">
        <v>30022</v>
      </c>
    </row>
    <row r="1380" spans="5:6" x14ac:dyDescent="0.35">
      <c r="E1380" t="s">
        <v>31705</v>
      </c>
      <c r="F1380" t="s">
        <v>30033</v>
      </c>
    </row>
    <row r="1381" spans="5:6" x14ac:dyDescent="0.35">
      <c r="E1381" t="s">
        <v>23376</v>
      </c>
      <c r="F1381" t="s">
        <v>30037</v>
      </c>
    </row>
    <row r="1382" spans="5:6" x14ac:dyDescent="0.35">
      <c r="E1382" t="s">
        <v>31676</v>
      </c>
      <c r="F1382" t="s">
        <v>30432</v>
      </c>
    </row>
    <row r="1383" spans="5:6" x14ac:dyDescent="0.35">
      <c r="E1383" t="s">
        <v>29460</v>
      </c>
      <c r="F1383" t="s">
        <v>30440</v>
      </c>
    </row>
    <row r="1384" spans="5:6" x14ac:dyDescent="0.35">
      <c r="E1384" t="s">
        <v>23825</v>
      </c>
      <c r="F1384" t="s">
        <v>30452</v>
      </c>
    </row>
    <row r="1385" spans="5:6" x14ac:dyDescent="0.35">
      <c r="E1385" t="s">
        <v>29203</v>
      </c>
      <c r="F1385" t="s">
        <v>30464</v>
      </c>
    </row>
    <row r="1386" spans="5:6" x14ac:dyDescent="0.35">
      <c r="E1386" t="s">
        <v>31559</v>
      </c>
      <c r="F1386" t="s">
        <v>30468</v>
      </c>
    </row>
    <row r="1387" spans="5:6" x14ac:dyDescent="0.35">
      <c r="E1387" t="s">
        <v>31686</v>
      </c>
      <c r="F1387" t="s">
        <v>30484</v>
      </c>
    </row>
    <row r="1388" spans="5:6" x14ac:dyDescent="0.35">
      <c r="E1388" t="s">
        <v>26813</v>
      </c>
      <c r="F1388" t="s">
        <v>30488</v>
      </c>
    </row>
    <row r="1389" spans="5:6" x14ac:dyDescent="0.35">
      <c r="E1389" t="s">
        <v>24920</v>
      </c>
      <c r="F1389" t="s">
        <v>30496</v>
      </c>
    </row>
    <row r="1390" spans="5:6" x14ac:dyDescent="0.35">
      <c r="E1390" t="s">
        <v>17338</v>
      </c>
      <c r="F1390" t="s">
        <v>30504</v>
      </c>
    </row>
    <row r="1391" spans="5:6" x14ac:dyDescent="0.35">
      <c r="E1391" t="s">
        <v>19552</v>
      </c>
      <c r="F1391" t="s">
        <v>30516</v>
      </c>
    </row>
    <row r="1392" spans="5:6" x14ac:dyDescent="0.35">
      <c r="E1392" t="s">
        <v>19575</v>
      </c>
      <c r="F1392" t="s">
        <v>30520</v>
      </c>
    </row>
    <row r="1393" spans="5:6" x14ac:dyDescent="0.35">
      <c r="E1393" t="s">
        <v>31658</v>
      </c>
      <c r="F1393" t="s">
        <v>30524</v>
      </c>
    </row>
    <row r="1394" spans="5:6" x14ac:dyDescent="0.35">
      <c r="E1394" t="s">
        <v>30843</v>
      </c>
      <c r="F1394" t="s">
        <v>30544</v>
      </c>
    </row>
    <row r="1395" spans="5:6" x14ac:dyDescent="0.35">
      <c r="E1395" t="s">
        <v>31264</v>
      </c>
      <c r="F1395" t="s">
        <v>30548</v>
      </c>
    </row>
    <row r="1396" spans="5:6" x14ac:dyDescent="0.35">
      <c r="E1396" t="s">
        <v>23272</v>
      </c>
      <c r="F1396" t="s">
        <v>30556</v>
      </c>
    </row>
    <row r="1397" spans="5:6" x14ac:dyDescent="0.35">
      <c r="E1397" t="s">
        <v>26829</v>
      </c>
      <c r="F1397" t="s">
        <v>30568</v>
      </c>
    </row>
    <row r="1398" spans="5:6" x14ac:dyDescent="0.35">
      <c r="E1398" t="s">
        <v>16571</v>
      </c>
      <c r="F1398" t="s">
        <v>30572</v>
      </c>
    </row>
    <row r="1399" spans="5:6" x14ac:dyDescent="0.35">
      <c r="E1399" t="s">
        <v>31702</v>
      </c>
      <c r="F1399" t="s">
        <v>30580</v>
      </c>
    </row>
    <row r="1400" spans="5:6" x14ac:dyDescent="0.35">
      <c r="E1400" t="s">
        <v>23302</v>
      </c>
      <c r="F1400" t="s">
        <v>30584</v>
      </c>
    </row>
    <row r="1401" spans="5:6" x14ac:dyDescent="0.35">
      <c r="E1401" t="s">
        <v>29251</v>
      </c>
      <c r="F1401" t="s">
        <v>30600</v>
      </c>
    </row>
    <row r="1402" spans="5:6" x14ac:dyDescent="0.35">
      <c r="E1402" t="s">
        <v>26118</v>
      </c>
      <c r="F1402" t="s">
        <v>30612</v>
      </c>
    </row>
    <row r="1403" spans="5:6" x14ac:dyDescent="0.35">
      <c r="E1403" t="s">
        <v>17697</v>
      </c>
      <c r="F1403" t="s">
        <v>30616</v>
      </c>
    </row>
    <row r="1404" spans="5:6" x14ac:dyDescent="0.35">
      <c r="E1404" t="s">
        <v>16980</v>
      </c>
      <c r="F1404" t="s">
        <v>30620</v>
      </c>
    </row>
    <row r="1405" spans="5:6" x14ac:dyDescent="0.35">
      <c r="E1405" t="s">
        <v>30828</v>
      </c>
      <c r="F1405" t="s">
        <v>31866</v>
      </c>
    </row>
    <row r="1406" spans="5:6" x14ac:dyDescent="0.35">
      <c r="E1406" t="s">
        <v>6724</v>
      </c>
      <c r="F1406" t="s">
        <v>31946</v>
      </c>
    </row>
    <row r="1407" spans="5:6" x14ac:dyDescent="0.35">
      <c r="E1407" t="s">
        <v>7845</v>
      </c>
      <c r="F1407" t="s">
        <v>21086</v>
      </c>
    </row>
    <row r="1408" spans="5:6" x14ac:dyDescent="0.35">
      <c r="E1408" t="s">
        <v>6870</v>
      </c>
      <c r="F1408" t="s">
        <v>11096</v>
      </c>
    </row>
    <row r="1409" spans="5:6" x14ac:dyDescent="0.35">
      <c r="E1409" t="s">
        <v>17639</v>
      </c>
      <c r="F1409" t="s">
        <v>29998</v>
      </c>
    </row>
    <row r="1410" spans="5:6" x14ac:dyDescent="0.35">
      <c r="E1410" t="s">
        <v>26203</v>
      </c>
      <c r="F1410" t="s">
        <v>377</v>
      </c>
    </row>
    <row r="1411" spans="5:6" x14ac:dyDescent="0.35">
      <c r="E1411" t="s">
        <v>30912</v>
      </c>
      <c r="F1411" t="s">
        <v>15072</v>
      </c>
    </row>
    <row r="1412" spans="5:6" x14ac:dyDescent="0.35">
      <c r="E1412" t="s">
        <v>17849</v>
      </c>
      <c r="F1412" t="s">
        <v>10848</v>
      </c>
    </row>
    <row r="1413" spans="5:6" x14ac:dyDescent="0.35">
      <c r="E1413" t="s">
        <v>23961</v>
      </c>
      <c r="F1413" t="s">
        <v>6126</v>
      </c>
    </row>
    <row r="1414" spans="5:6" x14ac:dyDescent="0.35">
      <c r="E1414" t="s">
        <v>338</v>
      </c>
      <c r="F1414" t="s">
        <v>15110</v>
      </c>
    </row>
    <row r="1415" spans="5:6" x14ac:dyDescent="0.35">
      <c r="E1415" t="s">
        <v>26848</v>
      </c>
      <c r="F1415" t="s">
        <v>12478</v>
      </c>
    </row>
    <row r="1416" spans="5:6" x14ac:dyDescent="0.35">
      <c r="E1416" t="s">
        <v>17624</v>
      </c>
      <c r="F1416" t="s">
        <v>11915</v>
      </c>
    </row>
    <row r="1417" spans="5:6" x14ac:dyDescent="0.35">
      <c r="E1417" t="s">
        <v>31070</v>
      </c>
      <c r="F1417" t="s">
        <v>15085</v>
      </c>
    </row>
    <row r="1418" spans="5:6" x14ac:dyDescent="0.35">
      <c r="E1418" t="s">
        <v>19598</v>
      </c>
      <c r="F1418" t="s">
        <v>31904</v>
      </c>
    </row>
    <row r="1419" spans="5:6" x14ac:dyDescent="0.35">
      <c r="E1419" t="s">
        <v>21663</v>
      </c>
      <c r="F1419" t="s">
        <v>6701</v>
      </c>
    </row>
    <row r="1420" spans="5:6" x14ac:dyDescent="0.35">
      <c r="E1420" t="s">
        <v>21664</v>
      </c>
      <c r="F1420" t="s">
        <v>2950</v>
      </c>
    </row>
    <row r="1421" spans="5:6" x14ac:dyDescent="0.35">
      <c r="E1421" t="s">
        <v>22266</v>
      </c>
      <c r="F1421" t="s">
        <v>27851</v>
      </c>
    </row>
    <row r="1422" spans="5:6" x14ac:dyDescent="0.35">
      <c r="E1422" t="s">
        <v>23913</v>
      </c>
      <c r="F1422" t="s">
        <v>20317</v>
      </c>
    </row>
    <row r="1423" spans="5:6" x14ac:dyDescent="0.35">
      <c r="E1423" t="s">
        <v>25011</v>
      </c>
      <c r="F1423" t="s">
        <v>7998</v>
      </c>
    </row>
    <row r="1424" spans="5:6" x14ac:dyDescent="0.35">
      <c r="E1424" t="s">
        <v>25522</v>
      </c>
      <c r="F1424" t="s">
        <v>12010</v>
      </c>
    </row>
    <row r="1425" spans="5:6" x14ac:dyDescent="0.35">
      <c r="E1425" t="s">
        <v>29434</v>
      </c>
      <c r="F1425" t="s">
        <v>30576</v>
      </c>
    </row>
    <row r="1426" spans="5:6" x14ac:dyDescent="0.35">
      <c r="E1426" t="s">
        <v>30647</v>
      </c>
      <c r="F1426" t="s">
        <v>30278</v>
      </c>
    </row>
    <row r="1427" spans="5:6" x14ac:dyDescent="0.35">
      <c r="E1427" t="s">
        <v>30669</v>
      </c>
      <c r="F1427" t="s">
        <v>24835</v>
      </c>
    </row>
    <row r="1428" spans="5:6" x14ac:dyDescent="0.35">
      <c r="E1428" t="s">
        <v>30876</v>
      </c>
      <c r="F1428" t="s">
        <v>24838</v>
      </c>
    </row>
    <row r="1429" spans="5:6" x14ac:dyDescent="0.35">
      <c r="E1429" t="s">
        <v>31522</v>
      </c>
      <c r="F1429" t="s">
        <v>17064</v>
      </c>
    </row>
    <row r="1430" spans="5:6" x14ac:dyDescent="0.35">
      <c r="E1430" t="s">
        <v>16612</v>
      </c>
      <c r="F1430" t="s">
        <v>6364</v>
      </c>
    </row>
    <row r="1431" spans="5:6" x14ac:dyDescent="0.35">
      <c r="E1431" t="s">
        <v>19661</v>
      </c>
      <c r="F1431" t="s">
        <v>18293</v>
      </c>
    </row>
    <row r="1432" spans="5:6" x14ac:dyDescent="0.35">
      <c r="E1432" t="s">
        <v>31636</v>
      </c>
      <c r="F1432" t="s">
        <v>8158</v>
      </c>
    </row>
    <row r="1433" spans="5:6" x14ac:dyDescent="0.35">
      <c r="E1433" t="s">
        <v>18866</v>
      </c>
      <c r="F1433" t="s">
        <v>29966</v>
      </c>
    </row>
    <row r="1434" spans="5:6" x14ac:dyDescent="0.35">
      <c r="E1434" t="s">
        <v>31704</v>
      </c>
      <c r="F1434" t="s">
        <v>29994</v>
      </c>
    </row>
    <row r="1435" spans="5:6" x14ac:dyDescent="0.35">
      <c r="E1435" t="s">
        <v>23520</v>
      </c>
      <c r="F1435" t="s">
        <v>29866</v>
      </c>
    </row>
    <row r="1436" spans="5:6" x14ac:dyDescent="0.35">
      <c r="E1436" t="s">
        <v>19593</v>
      </c>
      <c r="F1436" t="s">
        <v>29934</v>
      </c>
    </row>
    <row r="1437" spans="5:6" x14ac:dyDescent="0.35">
      <c r="E1437" t="s">
        <v>339</v>
      </c>
      <c r="F1437" t="s">
        <v>29978</v>
      </c>
    </row>
    <row r="1438" spans="5:6" x14ac:dyDescent="0.35">
      <c r="E1438" t="s">
        <v>30207</v>
      </c>
      <c r="F1438" t="s">
        <v>30472</v>
      </c>
    </row>
    <row r="1439" spans="5:6" x14ac:dyDescent="0.35">
      <c r="E1439" t="s">
        <v>23186</v>
      </c>
      <c r="F1439" t="s">
        <v>12021</v>
      </c>
    </row>
    <row r="1440" spans="5:6" x14ac:dyDescent="0.35">
      <c r="E1440" t="s">
        <v>29276</v>
      </c>
      <c r="F1440" t="s">
        <v>17075</v>
      </c>
    </row>
    <row r="1441" spans="5:6" x14ac:dyDescent="0.35">
      <c r="E1441" t="s">
        <v>22795</v>
      </c>
      <c r="F1441" t="s">
        <v>31106</v>
      </c>
    </row>
    <row r="1442" spans="5:6" x14ac:dyDescent="0.35">
      <c r="E1442" t="s">
        <v>26869</v>
      </c>
      <c r="F1442" t="s">
        <v>4355</v>
      </c>
    </row>
    <row r="1443" spans="5:6" x14ac:dyDescent="0.35">
      <c r="E1443" t="s">
        <v>18518</v>
      </c>
      <c r="F1443" t="s">
        <v>8052</v>
      </c>
    </row>
    <row r="1444" spans="5:6" x14ac:dyDescent="0.35">
      <c r="E1444" t="s">
        <v>23289</v>
      </c>
      <c r="F1444" t="s">
        <v>20372</v>
      </c>
    </row>
    <row r="1445" spans="5:6" x14ac:dyDescent="0.35">
      <c r="E1445" t="s">
        <v>25660</v>
      </c>
      <c r="F1445" t="s">
        <v>15079</v>
      </c>
    </row>
    <row r="1446" spans="5:6" x14ac:dyDescent="0.35">
      <c r="E1446" t="s">
        <v>27525</v>
      </c>
      <c r="F1446" t="s">
        <v>29671</v>
      </c>
    </row>
    <row r="1447" spans="5:6" x14ac:dyDescent="0.35">
      <c r="E1447" t="s">
        <v>26749</v>
      </c>
      <c r="F1447" t="s">
        <v>29902</v>
      </c>
    </row>
    <row r="1448" spans="5:6" x14ac:dyDescent="0.35">
      <c r="E1448" t="s">
        <v>24148</v>
      </c>
      <c r="F1448" t="s">
        <v>30460</v>
      </c>
    </row>
    <row r="1449" spans="5:6" x14ac:dyDescent="0.35">
      <c r="E1449" t="s">
        <v>26278</v>
      </c>
      <c r="F1449" t="s">
        <v>29854</v>
      </c>
    </row>
    <row r="1450" spans="5:6" x14ac:dyDescent="0.35">
      <c r="E1450" t="s">
        <v>16085</v>
      </c>
      <c r="F1450" t="s">
        <v>427</v>
      </c>
    </row>
    <row r="1451" spans="5:6" x14ac:dyDescent="0.35">
      <c r="E1451" t="s">
        <v>23315</v>
      </c>
      <c r="F1451" t="s">
        <v>7195</v>
      </c>
    </row>
    <row r="1452" spans="5:6" x14ac:dyDescent="0.35">
      <c r="E1452" t="s">
        <v>29201</v>
      </c>
      <c r="F1452" t="s">
        <v>18364</v>
      </c>
    </row>
    <row r="1453" spans="5:6" x14ac:dyDescent="0.35">
      <c r="E1453" t="s">
        <v>31320</v>
      </c>
      <c r="F1453" t="s">
        <v>27994</v>
      </c>
    </row>
    <row r="1454" spans="5:6" x14ac:dyDescent="0.35">
      <c r="E1454" t="s">
        <v>13545</v>
      </c>
      <c r="F1454" t="s">
        <v>19786</v>
      </c>
    </row>
    <row r="1455" spans="5:6" x14ac:dyDescent="0.35">
      <c r="E1455" t="s">
        <v>25760</v>
      </c>
      <c r="F1455" t="s">
        <v>10859</v>
      </c>
    </row>
    <row r="1456" spans="5:6" x14ac:dyDescent="0.35">
      <c r="E1456" t="s">
        <v>23703</v>
      </c>
      <c r="F1456" t="s">
        <v>28976</v>
      </c>
    </row>
    <row r="1457" spans="5:6" x14ac:dyDescent="0.35">
      <c r="E1457" t="s">
        <v>23608</v>
      </c>
      <c r="F1457" t="s">
        <v>6036</v>
      </c>
    </row>
    <row r="1458" spans="5:6" x14ac:dyDescent="0.35">
      <c r="E1458" t="s">
        <v>23196</v>
      </c>
      <c r="F1458" t="s">
        <v>7137</v>
      </c>
    </row>
    <row r="1459" spans="5:6" x14ac:dyDescent="0.35">
      <c r="E1459" t="s">
        <v>24476</v>
      </c>
      <c r="F1459" t="s">
        <v>436</v>
      </c>
    </row>
    <row r="1460" spans="5:6" x14ac:dyDescent="0.35">
      <c r="E1460" t="s">
        <v>23368</v>
      </c>
      <c r="F1460" t="s">
        <v>5421</v>
      </c>
    </row>
    <row r="1461" spans="5:6" x14ac:dyDescent="0.35">
      <c r="E1461" t="s">
        <v>19589</v>
      </c>
      <c r="F1461" t="s">
        <v>18282</v>
      </c>
    </row>
    <row r="1462" spans="5:6" x14ac:dyDescent="0.35">
      <c r="E1462" t="s">
        <v>23981</v>
      </c>
      <c r="F1462" t="s">
        <v>26469</v>
      </c>
    </row>
    <row r="1463" spans="5:6" x14ac:dyDescent="0.35">
      <c r="E1463" t="s">
        <v>23869</v>
      </c>
      <c r="F1463" t="s">
        <v>2904</v>
      </c>
    </row>
    <row r="1464" spans="5:6" x14ac:dyDescent="0.35">
      <c r="E1464" t="s">
        <v>16918</v>
      </c>
      <c r="F1464" t="s">
        <v>19971</v>
      </c>
    </row>
    <row r="1465" spans="5:6" x14ac:dyDescent="0.35">
      <c r="E1465" t="s">
        <v>23498</v>
      </c>
      <c r="F1465" t="s">
        <v>16116</v>
      </c>
    </row>
    <row r="1466" spans="5:6" x14ac:dyDescent="0.35">
      <c r="E1466" t="s">
        <v>26844</v>
      </c>
      <c r="F1466" t="s">
        <v>17051</v>
      </c>
    </row>
    <row r="1467" spans="5:6" x14ac:dyDescent="0.35">
      <c r="E1467" t="s">
        <v>24590</v>
      </c>
      <c r="F1467" t="s">
        <v>22606</v>
      </c>
    </row>
    <row r="1468" spans="5:6" x14ac:dyDescent="0.35">
      <c r="E1468" t="s">
        <v>31649</v>
      </c>
      <c r="F1468" t="s">
        <v>29942</v>
      </c>
    </row>
    <row r="1469" spans="5:6" x14ac:dyDescent="0.35">
      <c r="E1469" t="s">
        <v>27526</v>
      </c>
      <c r="F1469" t="s">
        <v>16786</v>
      </c>
    </row>
    <row r="1470" spans="5:6" x14ac:dyDescent="0.35">
      <c r="E1470" t="s">
        <v>23439</v>
      </c>
      <c r="F1470" t="s">
        <v>22167</v>
      </c>
    </row>
    <row r="1471" spans="5:6" x14ac:dyDescent="0.35">
      <c r="E1471" t="s">
        <v>23344</v>
      </c>
      <c r="F1471" t="s">
        <v>28337</v>
      </c>
    </row>
    <row r="1472" spans="5:6" x14ac:dyDescent="0.35">
      <c r="E1472" t="s">
        <v>26086</v>
      </c>
      <c r="F1472" t="s">
        <v>25038</v>
      </c>
    </row>
    <row r="1473" spans="5:6" x14ac:dyDescent="0.35">
      <c r="E1473" t="s">
        <v>24469</v>
      </c>
      <c r="F1473" t="s">
        <v>25241</v>
      </c>
    </row>
    <row r="1474" spans="5:6" x14ac:dyDescent="0.35">
      <c r="E1474" t="s">
        <v>29459</v>
      </c>
      <c r="F1474" t="s">
        <v>5488</v>
      </c>
    </row>
    <row r="1475" spans="5:6" x14ac:dyDescent="0.35">
      <c r="E1475" t="s">
        <v>26067</v>
      </c>
      <c r="F1475" t="s">
        <v>3378</v>
      </c>
    </row>
    <row r="1476" spans="5:6" x14ac:dyDescent="0.35">
      <c r="E1476" t="s">
        <v>22811</v>
      </c>
      <c r="F1476" t="s">
        <v>25445</v>
      </c>
    </row>
    <row r="1477" spans="5:6" x14ac:dyDescent="0.35">
      <c r="E1477" t="s">
        <v>22839</v>
      </c>
      <c r="F1477" t="s">
        <v>18066</v>
      </c>
    </row>
    <row r="1478" spans="5:6" x14ac:dyDescent="0.35">
      <c r="E1478" t="s">
        <v>22908</v>
      </c>
      <c r="F1478" t="s">
        <v>18072</v>
      </c>
    </row>
    <row r="1479" spans="5:6" x14ac:dyDescent="0.35">
      <c r="E1479" t="s">
        <v>22991</v>
      </c>
      <c r="F1479" t="s">
        <v>29874</v>
      </c>
    </row>
    <row r="1480" spans="5:6" x14ac:dyDescent="0.35">
      <c r="E1480" t="s">
        <v>22967</v>
      </c>
      <c r="F1480" t="s">
        <v>18060</v>
      </c>
    </row>
    <row r="1481" spans="5:6" x14ac:dyDescent="0.35">
      <c r="E1481" t="s">
        <v>346</v>
      </c>
      <c r="F1481" t="s">
        <v>11362</v>
      </c>
    </row>
    <row r="1482" spans="5:6" x14ac:dyDescent="0.35">
      <c r="E1482" t="s">
        <v>27934</v>
      </c>
      <c r="F1482" t="s">
        <v>20410</v>
      </c>
    </row>
    <row r="1483" spans="5:6" x14ac:dyDescent="0.35">
      <c r="E1483" t="s">
        <v>23051</v>
      </c>
      <c r="F1483" t="s">
        <v>4753</v>
      </c>
    </row>
    <row r="1484" spans="5:6" x14ac:dyDescent="0.35">
      <c r="E1484" t="s">
        <v>24582</v>
      </c>
      <c r="F1484" t="s">
        <v>7326</v>
      </c>
    </row>
    <row r="1485" spans="5:6" x14ac:dyDescent="0.35">
      <c r="E1485" t="s">
        <v>21366</v>
      </c>
      <c r="F1485" t="s">
        <v>4339</v>
      </c>
    </row>
    <row r="1486" spans="5:6" x14ac:dyDescent="0.35">
      <c r="E1486" t="s">
        <v>30162</v>
      </c>
      <c r="F1486" t="s">
        <v>29726</v>
      </c>
    </row>
    <row r="1487" spans="5:6" x14ac:dyDescent="0.35">
      <c r="E1487" t="s">
        <v>22937</v>
      </c>
      <c r="F1487" t="s">
        <v>3111</v>
      </c>
    </row>
    <row r="1488" spans="5:6" x14ac:dyDescent="0.35">
      <c r="E1488" t="s">
        <v>22929</v>
      </c>
      <c r="F1488" t="s">
        <v>25450</v>
      </c>
    </row>
    <row r="1489" spans="5:6" x14ac:dyDescent="0.35">
      <c r="E1489" t="s">
        <v>23022</v>
      </c>
      <c r="F1489" t="s">
        <v>18757</v>
      </c>
    </row>
    <row r="1490" spans="5:6" x14ac:dyDescent="0.35">
      <c r="E1490" t="s">
        <v>26055</v>
      </c>
      <c r="F1490" t="s">
        <v>13256</v>
      </c>
    </row>
    <row r="1491" spans="5:6" x14ac:dyDescent="0.35">
      <c r="E1491" t="s">
        <v>30186</v>
      </c>
      <c r="F1491" t="s">
        <v>29950</v>
      </c>
    </row>
    <row r="1492" spans="5:6" x14ac:dyDescent="0.35">
      <c r="E1492" t="s">
        <v>22768</v>
      </c>
      <c r="F1492" t="s">
        <v>30217</v>
      </c>
    </row>
    <row r="1493" spans="5:6" x14ac:dyDescent="0.35">
      <c r="E1493" t="s">
        <v>22823</v>
      </c>
      <c r="F1493" t="s">
        <v>3022</v>
      </c>
    </row>
    <row r="1494" spans="5:6" x14ac:dyDescent="0.35">
      <c r="E1494" t="s">
        <v>22922</v>
      </c>
      <c r="F1494" t="s">
        <v>4020</v>
      </c>
    </row>
    <row r="1495" spans="5:6" x14ac:dyDescent="0.35">
      <c r="E1495" t="s">
        <v>22983</v>
      </c>
      <c r="F1495" t="s">
        <v>4447</v>
      </c>
    </row>
    <row r="1496" spans="5:6" x14ac:dyDescent="0.35">
      <c r="E1496" t="s">
        <v>23097</v>
      </c>
      <c r="F1496" t="s">
        <v>11788</v>
      </c>
    </row>
    <row r="1497" spans="5:6" x14ac:dyDescent="0.35">
      <c r="E1497" t="s">
        <v>24182</v>
      </c>
      <c r="F1497" t="s">
        <v>3509</v>
      </c>
    </row>
    <row r="1498" spans="5:6" x14ac:dyDescent="0.35">
      <c r="E1498" t="s">
        <v>3468</v>
      </c>
      <c r="F1498" t="s">
        <v>12065</v>
      </c>
    </row>
    <row r="1499" spans="5:6" x14ac:dyDescent="0.35">
      <c r="E1499" t="s">
        <v>24290</v>
      </c>
      <c r="F1499" t="s">
        <v>5343</v>
      </c>
    </row>
    <row r="1500" spans="5:6" x14ac:dyDescent="0.35">
      <c r="E1500" t="s">
        <v>23216</v>
      </c>
      <c r="F1500" t="s">
        <v>12139</v>
      </c>
    </row>
    <row r="1501" spans="5:6" x14ac:dyDescent="0.35">
      <c r="E1501" t="s">
        <v>24059</v>
      </c>
      <c r="F1501" t="s">
        <v>10853</v>
      </c>
    </row>
    <row r="1502" spans="5:6" x14ac:dyDescent="0.35">
      <c r="E1502" t="s">
        <v>18101</v>
      </c>
      <c r="F1502" t="s">
        <v>20430</v>
      </c>
    </row>
    <row r="1503" spans="5:6" x14ac:dyDescent="0.35">
      <c r="E1503" t="s">
        <v>18862</v>
      </c>
      <c r="F1503" t="s">
        <v>27763</v>
      </c>
    </row>
    <row r="1504" spans="5:6" x14ac:dyDescent="0.35">
      <c r="E1504" t="s">
        <v>23156</v>
      </c>
      <c r="F1504" t="s">
        <v>8212</v>
      </c>
    </row>
    <row r="1505" spans="5:6" x14ac:dyDescent="0.35">
      <c r="E1505" t="s">
        <v>24413</v>
      </c>
      <c r="F1505" t="s">
        <v>18063</v>
      </c>
    </row>
    <row r="1506" spans="5:6" x14ac:dyDescent="0.35">
      <c r="E1506" t="s">
        <v>23972</v>
      </c>
      <c r="F1506" t="s">
        <v>29842</v>
      </c>
    </row>
    <row r="1507" spans="5:6" x14ac:dyDescent="0.35">
      <c r="E1507" t="s">
        <v>23453</v>
      </c>
      <c r="F1507" t="s">
        <v>31899</v>
      </c>
    </row>
    <row r="1508" spans="5:6" x14ac:dyDescent="0.35">
      <c r="E1508" t="s">
        <v>26119</v>
      </c>
      <c r="F1508" t="s">
        <v>18335</v>
      </c>
    </row>
    <row r="1509" spans="5:6" x14ac:dyDescent="0.35">
      <c r="E1509" t="s">
        <v>31255</v>
      </c>
      <c r="F1509" t="s">
        <v>10899</v>
      </c>
    </row>
    <row r="1510" spans="5:6" x14ac:dyDescent="0.35">
      <c r="E1510" t="s">
        <v>23998</v>
      </c>
      <c r="F1510" t="s">
        <v>16168</v>
      </c>
    </row>
    <row r="1511" spans="5:6" x14ac:dyDescent="0.35">
      <c r="E1511" t="s">
        <v>25883</v>
      </c>
      <c r="F1511" t="s">
        <v>12163</v>
      </c>
    </row>
    <row r="1512" spans="5:6" x14ac:dyDescent="0.35">
      <c r="E1512" t="s">
        <v>18863</v>
      </c>
      <c r="F1512" t="s">
        <v>24813</v>
      </c>
    </row>
    <row r="1513" spans="5:6" x14ac:dyDescent="0.35">
      <c r="E1513" t="s">
        <v>22783</v>
      </c>
      <c r="F1513" t="s">
        <v>27803</v>
      </c>
    </row>
    <row r="1514" spans="5:6" x14ac:dyDescent="0.35">
      <c r="E1514" t="s">
        <v>30165</v>
      </c>
      <c r="F1514" t="s">
        <v>7809</v>
      </c>
    </row>
    <row r="1515" spans="5:6" x14ac:dyDescent="0.35">
      <c r="E1515" t="s">
        <v>30211</v>
      </c>
      <c r="F1515" t="s">
        <v>7597</v>
      </c>
    </row>
    <row r="1516" spans="5:6" x14ac:dyDescent="0.35">
      <c r="E1516" t="s">
        <v>22356</v>
      </c>
      <c r="F1516" t="s">
        <v>24551</v>
      </c>
    </row>
    <row r="1517" spans="5:6" x14ac:dyDescent="0.35">
      <c r="E1517" t="s">
        <v>29435</v>
      </c>
      <c r="F1517" t="s">
        <v>29158</v>
      </c>
    </row>
    <row r="1518" spans="5:6" x14ac:dyDescent="0.35">
      <c r="E1518" t="s">
        <v>22976</v>
      </c>
      <c r="F1518" t="s">
        <v>29611</v>
      </c>
    </row>
    <row r="1519" spans="5:6" x14ac:dyDescent="0.35">
      <c r="E1519" t="s">
        <v>31321</v>
      </c>
      <c r="F1519" t="s">
        <v>29623</v>
      </c>
    </row>
    <row r="1520" spans="5:6" x14ac:dyDescent="0.35">
      <c r="E1520" t="s">
        <v>30935</v>
      </c>
      <c r="F1520" t="s">
        <v>29659</v>
      </c>
    </row>
    <row r="1521" spans="5:6" x14ac:dyDescent="0.35">
      <c r="E1521" t="s">
        <v>22816</v>
      </c>
      <c r="F1521" t="s">
        <v>29663</v>
      </c>
    </row>
    <row r="1522" spans="5:6" x14ac:dyDescent="0.35">
      <c r="E1522" t="s">
        <v>22912</v>
      </c>
      <c r="F1522" t="s">
        <v>29722</v>
      </c>
    </row>
    <row r="1523" spans="5:6" x14ac:dyDescent="0.35">
      <c r="E1523" t="s">
        <v>22919</v>
      </c>
      <c r="F1523" t="s">
        <v>29878</v>
      </c>
    </row>
    <row r="1524" spans="5:6" x14ac:dyDescent="0.35">
      <c r="E1524" t="s">
        <v>16583</v>
      </c>
      <c r="F1524" t="s">
        <v>29946</v>
      </c>
    </row>
    <row r="1525" spans="5:6" x14ac:dyDescent="0.35">
      <c r="E1525" t="s">
        <v>16584</v>
      </c>
      <c r="F1525" t="s">
        <v>30428</v>
      </c>
    </row>
    <row r="1526" spans="5:6" x14ac:dyDescent="0.35">
      <c r="E1526" t="s">
        <v>16585</v>
      </c>
      <c r="F1526" t="s">
        <v>3795</v>
      </c>
    </row>
    <row r="1527" spans="5:6" x14ac:dyDescent="0.35">
      <c r="E1527" t="s">
        <v>15185</v>
      </c>
      <c r="F1527" t="s">
        <v>7117</v>
      </c>
    </row>
    <row r="1528" spans="5:6" x14ac:dyDescent="0.35">
      <c r="E1528" t="s">
        <v>24050</v>
      </c>
      <c r="F1528" t="s">
        <v>21827</v>
      </c>
    </row>
    <row r="1529" spans="5:6" x14ac:dyDescent="0.35">
      <c r="E1529" t="s">
        <v>23700</v>
      </c>
      <c r="F1529" t="s">
        <v>12527</v>
      </c>
    </row>
    <row r="1530" spans="5:6" x14ac:dyDescent="0.35">
      <c r="E1530" t="s">
        <v>17643</v>
      </c>
      <c r="F1530" t="s">
        <v>13382</v>
      </c>
    </row>
    <row r="1531" spans="5:6" x14ac:dyDescent="0.35">
      <c r="E1531" t="s">
        <v>17646</v>
      </c>
      <c r="F1531" t="s">
        <v>19947</v>
      </c>
    </row>
    <row r="1532" spans="5:6" x14ac:dyDescent="0.35">
      <c r="E1532" t="s">
        <v>17647</v>
      </c>
      <c r="F1532" t="s">
        <v>4167</v>
      </c>
    </row>
    <row r="1533" spans="5:6" x14ac:dyDescent="0.35">
      <c r="E1533" t="s">
        <v>19193</v>
      </c>
      <c r="F1533" t="s">
        <v>29711</v>
      </c>
    </row>
    <row r="1534" spans="5:6" x14ac:dyDescent="0.35">
      <c r="E1534" t="s">
        <v>19213</v>
      </c>
      <c r="F1534" t="s">
        <v>11297</v>
      </c>
    </row>
    <row r="1535" spans="5:6" x14ac:dyDescent="0.35">
      <c r="E1535" t="s">
        <v>19519</v>
      </c>
      <c r="F1535" t="s">
        <v>28102</v>
      </c>
    </row>
    <row r="1536" spans="5:6" x14ac:dyDescent="0.35">
      <c r="E1536" t="s">
        <v>19695</v>
      </c>
      <c r="F1536" t="s">
        <v>5046</v>
      </c>
    </row>
    <row r="1537" spans="5:6" x14ac:dyDescent="0.35">
      <c r="E1537" t="s">
        <v>23779</v>
      </c>
      <c r="F1537" t="s">
        <v>2824</v>
      </c>
    </row>
    <row r="1538" spans="5:6" x14ac:dyDescent="0.35">
      <c r="E1538" t="s">
        <v>24295</v>
      </c>
      <c r="F1538" t="s">
        <v>526</v>
      </c>
    </row>
    <row r="1539" spans="5:6" x14ac:dyDescent="0.35">
      <c r="E1539" t="s">
        <v>26487</v>
      </c>
      <c r="F1539" t="s">
        <v>3080</v>
      </c>
    </row>
    <row r="1540" spans="5:6" x14ac:dyDescent="0.35">
      <c r="E1540" t="s">
        <v>29585</v>
      </c>
      <c r="F1540" t="s">
        <v>7712</v>
      </c>
    </row>
    <row r="1541" spans="5:6" x14ac:dyDescent="0.35">
      <c r="E1541" t="s">
        <v>30884</v>
      </c>
      <c r="F1541" t="s">
        <v>16869</v>
      </c>
    </row>
    <row r="1542" spans="5:6" x14ac:dyDescent="0.35">
      <c r="E1542" t="s">
        <v>31132</v>
      </c>
      <c r="F1542" t="s">
        <v>29006</v>
      </c>
    </row>
    <row r="1543" spans="5:6" x14ac:dyDescent="0.35">
      <c r="E1543" t="s">
        <v>17579</v>
      </c>
      <c r="F1543" t="s">
        <v>7805</v>
      </c>
    </row>
    <row r="1544" spans="5:6" x14ac:dyDescent="0.35">
      <c r="E1544" t="s">
        <v>26259</v>
      </c>
      <c r="F1544" t="s">
        <v>24821</v>
      </c>
    </row>
    <row r="1545" spans="5:6" x14ac:dyDescent="0.35">
      <c r="E1545" t="s">
        <v>27520</v>
      </c>
      <c r="F1545" t="s">
        <v>24898</v>
      </c>
    </row>
    <row r="1546" spans="5:6" x14ac:dyDescent="0.35">
      <c r="E1546" t="s">
        <v>19106</v>
      </c>
      <c r="F1546" t="s">
        <v>5360</v>
      </c>
    </row>
    <row r="1547" spans="5:6" x14ac:dyDescent="0.35">
      <c r="E1547" t="s">
        <v>19448</v>
      </c>
      <c r="F1547" t="s">
        <v>11603</v>
      </c>
    </row>
    <row r="1548" spans="5:6" x14ac:dyDescent="0.35">
      <c r="E1548" t="s">
        <v>24233</v>
      </c>
      <c r="F1548" t="s">
        <v>20425</v>
      </c>
    </row>
    <row r="1549" spans="5:6" x14ac:dyDescent="0.35">
      <c r="E1549" t="s">
        <v>24140</v>
      </c>
      <c r="F1549" t="s">
        <v>11660</v>
      </c>
    </row>
    <row r="1550" spans="5:6" x14ac:dyDescent="0.35">
      <c r="E1550" t="s">
        <v>24464</v>
      </c>
      <c r="F1550" t="s">
        <v>12628</v>
      </c>
    </row>
    <row r="1551" spans="5:6" x14ac:dyDescent="0.35">
      <c r="E1551" t="s">
        <v>16662</v>
      </c>
      <c r="F1551" t="s">
        <v>3100</v>
      </c>
    </row>
    <row r="1552" spans="5:6" x14ac:dyDescent="0.35">
      <c r="E1552" t="s">
        <v>31560</v>
      </c>
      <c r="F1552" t="s">
        <v>18261</v>
      </c>
    </row>
    <row r="1553" spans="5:6" x14ac:dyDescent="0.35">
      <c r="E1553" t="s">
        <v>23322</v>
      </c>
      <c r="F1553" t="s">
        <v>25950</v>
      </c>
    </row>
    <row r="1554" spans="5:6" x14ac:dyDescent="0.35">
      <c r="E1554" t="s">
        <v>769</v>
      </c>
      <c r="F1554" t="s">
        <v>20087</v>
      </c>
    </row>
    <row r="1555" spans="5:6" x14ac:dyDescent="0.35">
      <c r="E1555" t="s">
        <v>25913</v>
      </c>
      <c r="F1555" t="s">
        <v>28465</v>
      </c>
    </row>
    <row r="1556" spans="5:6" x14ac:dyDescent="0.35">
      <c r="E1556" t="s">
        <v>19250</v>
      </c>
      <c r="F1556" t="s">
        <v>11873</v>
      </c>
    </row>
    <row r="1557" spans="5:6" x14ac:dyDescent="0.35">
      <c r="E1557" t="s">
        <v>16791</v>
      </c>
      <c r="F1557" t="s">
        <v>11684</v>
      </c>
    </row>
    <row r="1558" spans="5:6" x14ac:dyDescent="0.35">
      <c r="E1558" t="s">
        <v>764</v>
      </c>
      <c r="F1558" t="s">
        <v>13191</v>
      </c>
    </row>
    <row r="1559" spans="5:6" x14ac:dyDescent="0.35">
      <c r="E1559" t="s">
        <v>31180</v>
      </c>
      <c r="F1559" t="s">
        <v>28517</v>
      </c>
    </row>
    <row r="1560" spans="5:6" x14ac:dyDescent="0.35">
      <c r="E1560" t="s">
        <v>18032</v>
      </c>
      <c r="F1560" t="s">
        <v>28457</v>
      </c>
    </row>
    <row r="1561" spans="5:6" x14ac:dyDescent="0.35">
      <c r="E1561" t="s">
        <v>23177</v>
      </c>
      <c r="F1561" t="s">
        <v>3397</v>
      </c>
    </row>
    <row r="1562" spans="5:6" x14ac:dyDescent="0.35">
      <c r="E1562" t="s">
        <v>23536</v>
      </c>
      <c r="F1562" t="s">
        <v>7943</v>
      </c>
    </row>
    <row r="1563" spans="5:6" x14ac:dyDescent="0.35">
      <c r="E1563" t="s">
        <v>31663</v>
      </c>
      <c r="F1563" t="s">
        <v>13207</v>
      </c>
    </row>
    <row r="1564" spans="5:6" x14ac:dyDescent="0.35">
      <c r="E1564" t="s">
        <v>17853</v>
      </c>
      <c r="F1564" t="s">
        <v>28880</v>
      </c>
    </row>
    <row r="1565" spans="5:6" x14ac:dyDescent="0.35">
      <c r="E1565" t="s">
        <v>31635</v>
      </c>
      <c r="F1565" t="s">
        <v>17572</v>
      </c>
    </row>
    <row r="1566" spans="5:6" x14ac:dyDescent="0.35">
      <c r="E1566" t="s">
        <v>24577</v>
      </c>
      <c r="F1566" t="s">
        <v>29930</v>
      </c>
    </row>
    <row r="1567" spans="5:6" x14ac:dyDescent="0.35">
      <c r="E1567" t="s">
        <v>24414</v>
      </c>
      <c r="F1567" t="s">
        <v>5675</v>
      </c>
    </row>
    <row r="1568" spans="5:6" x14ac:dyDescent="0.35">
      <c r="E1568" t="s">
        <v>777</v>
      </c>
      <c r="F1568" t="s">
        <v>17977</v>
      </c>
    </row>
    <row r="1569" spans="5:6" x14ac:dyDescent="0.35">
      <c r="E1569" t="s">
        <v>585</v>
      </c>
      <c r="F1569" t="s">
        <v>24731</v>
      </c>
    </row>
    <row r="1570" spans="5:6" x14ac:dyDescent="0.35">
      <c r="E1570" t="s">
        <v>23653</v>
      </c>
      <c r="F1570" t="s">
        <v>24735</v>
      </c>
    </row>
    <row r="1571" spans="5:6" x14ac:dyDescent="0.35">
      <c r="E1571" t="s">
        <v>23704</v>
      </c>
      <c r="F1571" t="s">
        <v>24782</v>
      </c>
    </row>
    <row r="1572" spans="5:6" x14ac:dyDescent="0.35">
      <c r="E1572" t="s">
        <v>27921</v>
      </c>
      <c r="F1572" t="s">
        <v>24802</v>
      </c>
    </row>
    <row r="1573" spans="5:6" x14ac:dyDescent="0.35">
      <c r="E1573" t="s">
        <v>24176</v>
      </c>
      <c r="F1573" t="s">
        <v>24817</v>
      </c>
    </row>
    <row r="1574" spans="5:6" x14ac:dyDescent="0.35">
      <c r="E1574" t="s">
        <v>17605</v>
      </c>
      <c r="F1574" t="s">
        <v>24828</v>
      </c>
    </row>
    <row r="1575" spans="5:6" x14ac:dyDescent="0.35">
      <c r="E1575" t="s">
        <v>17637</v>
      </c>
      <c r="F1575" t="s">
        <v>24842</v>
      </c>
    </row>
    <row r="1576" spans="5:6" x14ac:dyDescent="0.35">
      <c r="E1576" t="s">
        <v>768</v>
      </c>
      <c r="F1576" t="s">
        <v>24845</v>
      </c>
    </row>
    <row r="1577" spans="5:6" x14ac:dyDescent="0.35">
      <c r="E1577" t="s">
        <v>24054</v>
      </c>
      <c r="F1577" t="s">
        <v>24894</v>
      </c>
    </row>
    <row r="1578" spans="5:6" x14ac:dyDescent="0.35">
      <c r="E1578" t="s">
        <v>27472</v>
      </c>
      <c r="F1578" t="s">
        <v>24901</v>
      </c>
    </row>
    <row r="1579" spans="5:6" x14ac:dyDescent="0.35">
      <c r="E1579" t="s">
        <v>31312</v>
      </c>
      <c r="F1579" t="s">
        <v>24904</v>
      </c>
    </row>
    <row r="1580" spans="5:6" x14ac:dyDescent="0.35">
      <c r="E1580" t="s">
        <v>17591</v>
      </c>
      <c r="F1580" t="s">
        <v>24908</v>
      </c>
    </row>
    <row r="1581" spans="5:6" x14ac:dyDescent="0.35">
      <c r="E1581" t="s">
        <v>15197</v>
      </c>
      <c r="F1581" t="s">
        <v>28497</v>
      </c>
    </row>
    <row r="1582" spans="5:6" x14ac:dyDescent="0.35">
      <c r="E1582" t="s">
        <v>28062</v>
      </c>
      <c r="F1582" t="s">
        <v>3472</v>
      </c>
    </row>
    <row r="1583" spans="5:6" x14ac:dyDescent="0.35">
      <c r="E1583" t="s">
        <v>15193</v>
      </c>
      <c r="F1583" t="s">
        <v>7994</v>
      </c>
    </row>
    <row r="1584" spans="5:6" x14ac:dyDescent="0.35">
      <c r="E1584" t="s">
        <v>23447</v>
      </c>
      <c r="F1584" t="s">
        <v>3358</v>
      </c>
    </row>
    <row r="1585" spans="5:6" x14ac:dyDescent="0.35">
      <c r="E1585" t="s">
        <v>25971</v>
      </c>
      <c r="F1585" t="s">
        <v>6706</v>
      </c>
    </row>
    <row r="1586" spans="5:6" x14ac:dyDescent="0.35">
      <c r="E1586" t="s">
        <v>30898</v>
      </c>
      <c r="F1586" t="s">
        <v>15675</v>
      </c>
    </row>
    <row r="1587" spans="5:6" x14ac:dyDescent="0.35">
      <c r="E1587" t="s">
        <v>22538</v>
      </c>
      <c r="F1587" t="s">
        <v>12174</v>
      </c>
    </row>
    <row r="1588" spans="5:6" x14ac:dyDescent="0.35">
      <c r="E1588" t="s">
        <v>8241</v>
      </c>
      <c r="F1588" t="s">
        <v>30085</v>
      </c>
    </row>
    <row r="1589" spans="5:6" x14ac:dyDescent="0.35">
      <c r="E1589" t="s">
        <v>391</v>
      </c>
      <c r="F1589" t="s">
        <v>31366</v>
      </c>
    </row>
    <row r="1590" spans="5:6" x14ac:dyDescent="0.35">
      <c r="E1590" t="s">
        <v>26106</v>
      </c>
      <c r="F1590" t="s">
        <v>28369</v>
      </c>
    </row>
    <row r="1591" spans="5:6" x14ac:dyDescent="0.35">
      <c r="E1591" t="s">
        <v>16743</v>
      </c>
      <c r="F1591" t="s">
        <v>28916</v>
      </c>
    </row>
    <row r="1592" spans="5:6" x14ac:dyDescent="0.35">
      <c r="E1592" t="s">
        <v>23850</v>
      </c>
      <c r="F1592" t="s">
        <v>11190</v>
      </c>
    </row>
    <row r="1593" spans="5:6" x14ac:dyDescent="0.35">
      <c r="E1593" t="s">
        <v>24613</v>
      </c>
      <c r="F1593" t="s">
        <v>15265</v>
      </c>
    </row>
    <row r="1594" spans="5:6" x14ac:dyDescent="0.35">
      <c r="E1594" t="s">
        <v>21646</v>
      </c>
      <c r="F1594" t="s">
        <v>11596</v>
      </c>
    </row>
    <row r="1595" spans="5:6" x14ac:dyDescent="0.35">
      <c r="E1595" t="s">
        <v>30191</v>
      </c>
      <c r="F1595" t="s">
        <v>21904</v>
      </c>
    </row>
    <row r="1596" spans="5:6" x14ac:dyDescent="0.35">
      <c r="E1596" t="s">
        <v>23805</v>
      </c>
      <c r="F1596" t="s">
        <v>5064</v>
      </c>
    </row>
    <row r="1597" spans="5:6" x14ac:dyDescent="0.35">
      <c r="E1597" t="s">
        <v>24294</v>
      </c>
      <c r="F1597" t="s">
        <v>14732</v>
      </c>
    </row>
    <row r="1598" spans="5:6" x14ac:dyDescent="0.35">
      <c r="E1598" t="s">
        <v>30193</v>
      </c>
      <c r="F1598" t="s">
        <v>24824</v>
      </c>
    </row>
    <row r="1599" spans="5:6" x14ac:dyDescent="0.35">
      <c r="E1599" t="s">
        <v>23311</v>
      </c>
      <c r="F1599" t="s">
        <v>12634</v>
      </c>
    </row>
    <row r="1600" spans="5:6" x14ac:dyDescent="0.35">
      <c r="E1600" t="s">
        <v>773</v>
      </c>
      <c r="F1600" t="s">
        <v>4504</v>
      </c>
    </row>
    <row r="1601" spans="5:6" x14ac:dyDescent="0.35">
      <c r="E1601" t="s">
        <v>25791</v>
      </c>
      <c r="F1601" t="s">
        <v>24676</v>
      </c>
    </row>
    <row r="1602" spans="5:6" x14ac:dyDescent="0.35">
      <c r="E1602" t="s">
        <v>26066</v>
      </c>
      <c r="F1602" t="s">
        <v>24755</v>
      </c>
    </row>
    <row r="1603" spans="5:6" x14ac:dyDescent="0.35">
      <c r="E1603" t="s">
        <v>17627</v>
      </c>
      <c r="F1603" t="s">
        <v>16885</v>
      </c>
    </row>
    <row r="1604" spans="5:6" x14ac:dyDescent="0.35">
      <c r="E1604" t="s">
        <v>5213</v>
      </c>
      <c r="F1604" t="s">
        <v>28229</v>
      </c>
    </row>
    <row r="1605" spans="5:6" x14ac:dyDescent="0.35">
      <c r="E1605" t="s">
        <v>29590</v>
      </c>
      <c r="F1605" t="s">
        <v>7939</v>
      </c>
    </row>
    <row r="1606" spans="5:6" x14ac:dyDescent="0.35">
      <c r="E1606" t="s">
        <v>22321</v>
      </c>
      <c r="F1606" t="s">
        <v>4106</v>
      </c>
    </row>
    <row r="1607" spans="5:6" x14ac:dyDescent="0.35">
      <c r="E1607" t="s">
        <v>17655</v>
      </c>
      <c r="F1607" t="s">
        <v>3892</v>
      </c>
    </row>
    <row r="1608" spans="5:6" x14ac:dyDescent="0.35">
      <c r="E1608" t="s">
        <v>23527</v>
      </c>
      <c r="F1608" t="s">
        <v>17104</v>
      </c>
    </row>
    <row r="1609" spans="5:6" x14ac:dyDescent="0.35">
      <c r="E1609" t="s">
        <v>30169</v>
      </c>
      <c r="F1609" t="s">
        <v>4738</v>
      </c>
    </row>
    <row r="1610" spans="5:6" x14ac:dyDescent="0.35">
      <c r="E1610" t="s">
        <v>23771</v>
      </c>
      <c r="F1610" t="s">
        <v>28908</v>
      </c>
    </row>
    <row r="1611" spans="5:6" x14ac:dyDescent="0.35">
      <c r="E1611" t="s">
        <v>23706</v>
      </c>
      <c r="F1611" t="s">
        <v>3438</v>
      </c>
    </row>
    <row r="1612" spans="5:6" x14ac:dyDescent="0.35">
      <c r="E1612" t="s">
        <v>24505</v>
      </c>
      <c r="F1612" t="s">
        <v>11386</v>
      </c>
    </row>
    <row r="1613" spans="5:6" x14ac:dyDescent="0.35">
      <c r="E1613" t="s">
        <v>30299</v>
      </c>
      <c r="F1613" t="s">
        <v>11736</v>
      </c>
    </row>
    <row r="1614" spans="5:6" x14ac:dyDescent="0.35">
      <c r="E1614" t="s">
        <v>17616</v>
      </c>
      <c r="F1614" t="s">
        <v>8002</v>
      </c>
    </row>
    <row r="1615" spans="5:6" x14ac:dyDescent="0.35">
      <c r="E1615" t="s">
        <v>28077</v>
      </c>
      <c r="F1615" t="s">
        <v>12841</v>
      </c>
    </row>
    <row r="1616" spans="5:6" x14ac:dyDescent="0.35">
      <c r="E1616" t="s">
        <v>18123</v>
      </c>
      <c r="F1616" t="s">
        <v>6428</v>
      </c>
    </row>
    <row r="1617" spans="5:6" x14ac:dyDescent="0.35">
      <c r="E1617" t="s">
        <v>23865</v>
      </c>
      <c r="F1617" t="s">
        <v>8164</v>
      </c>
    </row>
    <row r="1618" spans="5:6" x14ac:dyDescent="0.35">
      <c r="E1618" t="s">
        <v>17449</v>
      </c>
      <c r="F1618" t="s">
        <v>27779</v>
      </c>
    </row>
    <row r="1619" spans="5:6" x14ac:dyDescent="0.35">
      <c r="E1619" t="s">
        <v>25873</v>
      </c>
      <c r="F1619" t="s">
        <v>12328</v>
      </c>
    </row>
    <row r="1620" spans="5:6" x14ac:dyDescent="0.35">
      <c r="E1620" t="s">
        <v>21368</v>
      </c>
      <c r="F1620" t="s">
        <v>11080</v>
      </c>
    </row>
    <row r="1621" spans="5:6" x14ac:dyDescent="0.35">
      <c r="E1621" t="s">
        <v>29246</v>
      </c>
      <c r="F1621" t="s">
        <v>21734</v>
      </c>
    </row>
    <row r="1622" spans="5:6" x14ac:dyDescent="0.35">
      <c r="E1622" t="s">
        <v>8233</v>
      </c>
      <c r="F1622" t="s">
        <v>7720</v>
      </c>
    </row>
    <row r="1623" spans="5:6" x14ac:dyDescent="0.35">
      <c r="E1623" t="s">
        <v>26071</v>
      </c>
      <c r="F1623" t="s">
        <v>4292</v>
      </c>
    </row>
    <row r="1624" spans="5:6" x14ac:dyDescent="0.35">
      <c r="E1624" t="s">
        <v>27506</v>
      </c>
      <c r="F1624" t="s">
        <v>26994</v>
      </c>
    </row>
    <row r="1625" spans="5:6" x14ac:dyDescent="0.35">
      <c r="E1625" t="s">
        <v>25829</v>
      </c>
      <c r="F1625" t="s">
        <v>2332</v>
      </c>
    </row>
    <row r="1626" spans="5:6" x14ac:dyDescent="0.35">
      <c r="E1626" t="s">
        <v>8251</v>
      </c>
      <c r="F1626" t="s">
        <v>3484</v>
      </c>
    </row>
    <row r="1627" spans="5:6" x14ac:dyDescent="0.35">
      <c r="E1627" t="s">
        <v>30894</v>
      </c>
      <c r="F1627" t="s">
        <v>20301</v>
      </c>
    </row>
    <row r="1628" spans="5:6" x14ac:dyDescent="0.35">
      <c r="E1628" t="s">
        <v>26090</v>
      </c>
      <c r="F1628" t="s">
        <v>14001</v>
      </c>
    </row>
    <row r="1629" spans="5:6" x14ac:dyDescent="0.35">
      <c r="E1629" t="s">
        <v>7059</v>
      </c>
      <c r="F1629" t="s">
        <v>12533</v>
      </c>
    </row>
    <row r="1630" spans="5:6" x14ac:dyDescent="0.35">
      <c r="E1630" t="s">
        <v>16620</v>
      </c>
      <c r="F1630" t="s">
        <v>11052</v>
      </c>
    </row>
    <row r="1631" spans="5:6" x14ac:dyDescent="0.35">
      <c r="E1631" t="s">
        <v>23212</v>
      </c>
      <c r="F1631" t="s">
        <v>590</v>
      </c>
    </row>
    <row r="1632" spans="5:6" x14ac:dyDescent="0.35">
      <c r="E1632" t="s">
        <v>30393</v>
      </c>
      <c r="F1632" t="s">
        <v>10971</v>
      </c>
    </row>
    <row r="1633" spans="5:6" x14ac:dyDescent="0.35">
      <c r="E1633" t="s">
        <v>16912</v>
      </c>
      <c r="F1633" t="s">
        <v>11108</v>
      </c>
    </row>
    <row r="1634" spans="5:6" x14ac:dyDescent="0.35">
      <c r="E1634" t="s">
        <v>23239</v>
      </c>
      <c r="F1634" t="s">
        <v>11488</v>
      </c>
    </row>
    <row r="1635" spans="5:6" x14ac:dyDescent="0.35">
      <c r="E1635" t="s">
        <v>29454</v>
      </c>
      <c r="F1635" t="s">
        <v>11629</v>
      </c>
    </row>
    <row r="1636" spans="5:6" x14ac:dyDescent="0.35">
      <c r="E1636" t="s">
        <v>669</v>
      </c>
      <c r="F1636" t="s">
        <v>12131</v>
      </c>
    </row>
    <row r="1637" spans="5:6" x14ac:dyDescent="0.35">
      <c r="E1637" t="s">
        <v>24000</v>
      </c>
      <c r="F1637" t="s">
        <v>24560</v>
      </c>
    </row>
    <row r="1638" spans="5:6" x14ac:dyDescent="0.35">
      <c r="E1638" t="s">
        <v>24013</v>
      </c>
      <c r="F1638" t="s">
        <v>29424</v>
      </c>
    </row>
    <row r="1639" spans="5:6" x14ac:dyDescent="0.35">
      <c r="E1639" t="s">
        <v>26804</v>
      </c>
      <c r="F1639" t="s">
        <v>29758</v>
      </c>
    </row>
    <row r="1640" spans="5:6" x14ac:dyDescent="0.35">
      <c r="E1640" t="s">
        <v>3443</v>
      </c>
      <c r="F1640" t="s">
        <v>29926</v>
      </c>
    </row>
    <row r="1641" spans="5:6" x14ac:dyDescent="0.35">
      <c r="E1641" t="s">
        <v>21650</v>
      </c>
      <c r="F1641" t="s">
        <v>30592</v>
      </c>
    </row>
    <row r="1642" spans="5:6" x14ac:dyDescent="0.35">
      <c r="E1642" t="s">
        <v>16716</v>
      </c>
      <c r="F1642" t="s">
        <v>12217</v>
      </c>
    </row>
    <row r="1643" spans="5:6" x14ac:dyDescent="0.35">
      <c r="E1643" t="s">
        <v>31662</v>
      </c>
      <c r="F1643" t="s">
        <v>9512</v>
      </c>
    </row>
    <row r="1644" spans="5:6" x14ac:dyDescent="0.35">
      <c r="E1644" t="s">
        <v>19000</v>
      </c>
      <c r="F1644" t="s">
        <v>29922</v>
      </c>
    </row>
    <row r="1645" spans="5:6" x14ac:dyDescent="0.35">
      <c r="E1645" t="s">
        <v>5208</v>
      </c>
      <c r="F1645" t="s">
        <v>28453</v>
      </c>
    </row>
    <row r="1646" spans="5:6" x14ac:dyDescent="0.35">
      <c r="E1646" t="s">
        <v>668</v>
      </c>
      <c r="F1646" t="s">
        <v>4034</v>
      </c>
    </row>
    <row r="1647" spans="5:6" x14ac:dyDescent="0.35">
      <c r="E1647" t="s">
        <v>31637</v>
      </c>
      <c r="F1647" t="s">
        <v>24554</v>
      </c>
    </row>
    <row r="1648" spans="5:6" x14ac:dyDescent="0.35">
      <c r="E1648" t="s">
        <v>31057</v>
      </c>
      <c r="F1648" t="s">
        <v>16694</v>
      </c>
    </row>
    <row r="1649" spans="5:6" x14ac:dyDescent="0.35">
      <c r="E1649" t="s">
        <v>30901</v>
      </c>
      <c r="F1649" t="s">
        <v>29419</v>
      </c>
    </row>
    <row r="1650" spans="5:6" x14ac:dyDescent="0.35">
      <c r="E1650" t="s">
        <v>24044</v>
      </c>
      <c r="F1650" t="s">
        <v>5663</v>
      </c>
    </row>
    <row r="1651" spans="5:6" x14ac:dyDescent="0.35">
      <c r="E1651" t="s">
        <v>5506</v>
      </c>
      <c r="F1651" t="s">
        <v>26653</v>
      </c>
    </row>
    <row r="1652" spans="5:6" x14ac:dyDescent="0.35">
      <c r="E1652" t="s">
        <v>29495</v>
      </c>
      <c r="F1652" t="s">
        <v>29050</v>
      </c>
    </row>
    <row r="1653" spans="5:6" x14ac:dyDescent="0.35">
      <c r="E1653" t="s">
        <v>16778</v>
      </c>
      <c r="F1653" t="s">
        <v>28473</v>
      </c>
    </row>
    <row r="1654" spans="5:6" x14ac:dyDescent="0.35">
      <c r="E1654" t="s">
        <v>24597</v>
      </c>
      <c r="F1654" t="s">
        <v>17503</v>
      </c>
    </row>
    <row r="1655" spans="5:6" x14ac:dyDescent="0.35">
      <c r="E1655" t="s">
        <v>23572</v>
      </c>
      <c r="F1655" t="s">
        <v>7092</v>
      </c>
    </row>
    <row r="1656" spans="5:6" x14ac:dyDescent="0.35">
      <c r="E1656" t="s">
        <v>17743</v>
      </c>
      <c r="F1656" t="s">
        <v>5198</v>
      </c>
    </row>
    <row r="1657" spans="5:6" x14ac:dyDescent="0.35">
      <c r="E1657" t="s">
        <v>23210</v>
      </c>
      <c r="F1657" t="s">
        <v>26690</v>
      </c>
    </row>
    <row r="1658" spans="5:6" x14ac:dyDescent="0.35">
      <c r="E1658" t="s">
        <v>23860</v>
      </c>
      <c r="F1658" t="s">
        <v>17413</v>
      </c>
    </row>
    <row r="1659" spans="5:6" x14ac:dyDescent="0.35">
      <c r="E1659" t="s">
        <v>3785</v>
      </c>
      <c r="F1659" t="s">
        <v>810</v>
      </c>
    </row>
    <row r="1660" spans="5:6" x14ac:dyDescent="0.35">
      <c r="E1660" t="s">
        <v>3993</v>
      </c>
      <c r="F1660" t="s">
        <v>814</v>
      </c>
    </row>
    <row r="1661" spans="5:6" x14ac:dyDescent="0.35">
      <c r="E1661" t="s">
        <v>5884</v>
      </c>
      <c r="F1661" t="s">
        <v>818</v>
      </c>
    </row>
    <row r="1662" spans="5:6" x14ac:dyDescent="0.35">
      <c r="E1662" t="s">
        <v>19056</v>
      </c>
      <c r="F1662" t="s">
        <v>822</v>
      </c>
    </row>
    <row r="1663" spans="5:6" x14ac:dyDescent="0.35">
      <c r="E1663" t="s">
        <v>19065</v>
      </c>
      <c r="F1663" t="s">
        <v>826</v>
      </c>
    </row>
    <row r="1664" spans="5:6" x14ac:dyDescent="0.35">
      <c r="E1664" t="s">
        <v>19066</v>
      </c>
      <c r="F1664" t="s">
        <v>830</v>
      </c>
    </row>
    <row r="1665" spans="5:6" x14ac:dyDescent="0.35">
      <c r="E1665" t="s">
        <v>19067</v>
      </c>
      <c r="F1665" t="s">
        <v>834</v>
      </c>
    </row>
    <row r="1666" spans="5:6" x14ac:dyDescent="0.35">
      <c r="E1666" t="s">
        <v>19068</v>
      </c>
      <c r="F1666" t="s">
        <v>838</v>
      </c>
    </row>
    <row r="1667" spans="5:6" x14ac:dyDescent="0.35">
      <c r="E1667" t="s">
        <v>19070</v>
      </c>
      <c r="F1667" t="s">
        <v>842</v>
      </c>
    </row>
    <row r="1668" spans="5:6" x14ac:dyDescent="0.35">
      <c r="E1668" t="s">
        <v>19123</v>
      </c>
      <c r="F1668" t="s">
        <v>11476</v>
      </c>
    </row>
    <row r="1669" spans="5:6" x14ac:dyDescent="0.35">
      <c r="E1669" t="s">
        <v>19127</v>
      </c>
      <c r="F1669" t="s">
        <v>3504</v>
      </c>
    </row>
    <row r="1670" spans="5:6" x14ac:dyDescent="0.35">
      <c r="E1670" t="s">
        <v>19128</v>
      </c>
      <c r="F1670" t="s">
        <v>7306</v>
      </c>
    </row>
    <row r="1671" spans="5:6" x14ac:dyDescent="0.35">
      <c r="E1671" t="s">
        <v>19130</v>
      </c>
      <c r="F1671" t="s">
        <v>5660</v>
      </c>
    </row>
    <row r="1672" spans="5:6" x14ac:dyDescent="0.35">
      <c r="E1672" t="s">
        <v>19132</v>
      </c>
      <c r="F1672" t="s">
        <v>531</v>
      </c>
    </row>
    <row r="1673" spans="5:6" x14ac:dyDescent="0.35">
      <c r="E1673" t="s">
        <v>19136</v>
      </c>
      <c r="F1673" t="s">
        <v>17220</v>
      </c>
    </row>
    <row r="1674" spans="5:6" x14ac:dyDescent="0.35">
      <c r="E1674" t="s">
        <v>19137</v>
      </c>
      <c r="F1674" t="s">
        <v>14268</v>
      </c>
    </row>
    <row r="1675" spans="5:6" x14ac:dyDescent="0.35">
      <c r="E1675" t="s">
        <v>19139</v>
      </c>
      <c r="F1675" t="s">
        <v>21901</v>
      </c>
    </row>
    <row r="1676" spans="5:6" x14ac:dyDescent="0.35">
      <c r="E1676" t="s">
        <v>19140</v>
      </c>
      <c r="F1676" t="s">
        <v>4298</v>
      </c>
    </row>
    <row r="1677" spans="5:6" x14ac:dyDescent="0.35">
      <c r="E1677" t="s">
        <v>19141</v>
      </c>
      <c r="F1677" t="s">
        <v>21798</v>
      </c>
    </row>
    <row r="1678" spans="5:6" x14ac:dyDescent="0.35">
      <c r="E1678" t="s">
        <v>19147</v>
      </c>
      <c r="F1678" t="s">
        <v>6026</v>
      </c>
    </row>
    <row r="1679" spans="5:6" x14ac:dyDescent="0.35">
      <c r="E1679" t="s">
        <v>19149</v>
      </c>
      <c r="F1679" t="s">
        <v>1232</v>
      </c>
    </row>
    <row r="1680" spans="5:6" x14ac:dyDescent="0.35">
      <c r="E1680" t="s">
        <v>19150</v>
      </c>
      <c r="F1680" t="s">
        <v>4077</v>
      </c>
    </row>
    <row r="1681" spans="5:6" x14ac:dyDescent="0.35">
      <c r="E1681" t="s">
        <v>19151</v>
      </c>
      <c r="F1681" t="s">
        <v>3224</v>
      </c>
    </row>
    <row r="1682" spans="5:6" x14ac:dyDescent="0.35">
      <c r="E1682" t="s">
        <v>19155</v>
      </c>
      <c r="F1682" t="s">
        <v>538</v>
      </c>
    </row>
    <row r="1683" spans="5:6" x14ac:dyDescent="0.35">
      <c r="E1683" t="s">
        <v>19156</v>
      </c>
      <c r="F1683" t="s">
        <v>18014</v>
      </c>
    </row>
    <row r="1684" spans="5:6" x14ac:dyDescent="0.35">
      <c r="E1684" t="s">
        <v>19158</v>
      </c>
      <c r="F1684" t="s">
        <v>11184</v>
      </c>
    </row>
    <row r="1685" spans="5:6" x14ac:dyDescent="0.35">
      <c r="E1685" t="s">
        <v>19164</v>
      </c>
      <c r="F1685" t="s">
        <v>4498</v>
      </c>
    </row>
    <row r="1686" spans="5:6" x14ac:dyDescent="0.35">
      <c r="E1686" t="s">
        <v>19166</v>
      </c>
      <c r="F1686" t="s">
        <v>28852</v>
      </c>
    </row>
    <row r="1687" spans="5:6" x14ac:dyDescent="0.35">
      <c r="E1687" t="s">
        <v>19167</v>
      </c>
      <c r="F1687" t="s">
        <v>384</v>
      </c>
    </row>
    <row r="1688" spans="5:6" x14ac:dyDescent="0.35">
      <c r="E1688" t="s">
        <v>19171</v>
      </c>
      <c r="F1688" t="s">
        <v>13281</v>
      </c>
    </row>
    <row r="1689" spans="5:6" x14ac:dyDescent="0.35">
      <c r="E1689" t="s">
        <v>19495</v>
      </c>
      <c r="F1689" t="s">
        <v>18097</v>
      </c>
    </row>
    <row r="1690" spans="5:6" x14ac:dyDescent="0.35">
      <c r="E1690" t="s">
        <v>20014</v>
      </c>
      <c r="F1690" t="s">
        <v>20418</v>
      </c>
    </row>
    <row r="1691" spans="5:6" x14ac:dyDescent="0.35">
      <c r="E1691" t="s">
        <v>20191</v>
      </c>
      <c r="F1691" t="s">
        <v>27843</v>
      </c>
    </row>
    <row r="1692" spans="5:6" x14ac:dyDescent="0.35">
      <c r="E1692" t="s">
        <v>20275</v>
      </c>
      <c r="F1692" t="s">
        <v>16934</v>
      </c>
    </row>
    <row r="1693" spans="5:6" x14ac:dyDescent="0.35">
      <c r="E1693" t="s">
        <v>21658</v>
      </c>
      <c r="F1693" t="s">
        <v>6062</v>
      </c>
    </row>
    <row r="1694" spans="5:6" x14ac:dyDescent="0.35">
      <c r="E1694" t="s">
        <v>21669</v>
      </c>
      <c r="F1694" t="s">
        <v>12241</v>
      </c>
    </row>
    <row r="1695" spans="5:6" x14ac:dyDescent="0.35">
      <c r="E1695" t="s">
        <v>22279</v>
      </c>
      <c r="F1695" t="s">
        <v>15083</v>
      </c>
    </row>
    <row r="1696" spans="5:6" x14ac:dyDescent="0.35">
      <c r="E1696" t="s">
        <v>23632</v>
      </c>
      <c r="F1696" t="s">
        <v>11679</v>
      </c>
    </row>
    <row r="1697" spans="5:6" x14ac:dyDescent="0.35">
      <c r="E1697" t="s">
        <v>23633</v>
      </c>
      <c r="F1697" t="s">
        <v>21807</v>
      </c>
    </row>
    <row r="1698" spans="5:6" x14ac:dyDescent="0.35">
      <c r="E1698" t="s">
        <v>24299</v>
      </c>
      <c r="F1698" t="s">
        <v>13464</v>
      </c>
    </row>
    <row r="1699" spans="5:6" x14ac:dyDescent="0.35">
      <c r="E1699" t="s">
        <v>24313</v>
      </c>
      <c r="F1699" t="s">
        <v>17264</v>
      </c>
    </row>
    <row r="1700" spans="5:6" x14ac:dyDescent="0.35">
      <c r="E1700" t="s">
        <v>26135</v>
      </c>
      <c r="F1700" t="s">
        <v>12806</v>
      </c>
    </row>
    <row r="1701" spans="5:6" x14ac:dyDescent="0.35">
      <c r="E1701" t="s">
        <v>26184</v>
      </c>
      <c r="F1701" t="s">
        <v>30041</v>
      </c>
    </row>
    <row r="1702" spans="5:6" x14ac:dyDescent="0.35">
      <c r="E1702" t="s">
        <v>26479</v>
      </c>
      <c r="F1702" t="s">
        <v>30289</v>
      </c>
    </row>
    <row r="1703" spans="5:6" x14ac:dyDescent="0.35">
      <c r="E1703" t="s">
        <v>26863</v>
      </c>
      <c r="F1703" t="s">
        <v>14861</v>
      </c>
    </row>
    <row r="1704" spans="5:6" x14ac:dyDescent="0.35">
      <c r="E1704" t="s">
        <v>26893</v>
      </c>
      <c r="F1704" t="s">
        <v>28900</v>
      </c>
    </row>
    <row r="1705" spans="5:6" x14ac:dyDescent="0.35">
      <c r="E1705" t="s">
        <v>26899</v>
      </c>
      <c r="F1705" t="s">
        <v>27823</v>
      </c>
    </row>
    <row r="1706" spans="5:6" x14ac:dyDescent="0.35">
      <c r="E1706" t="s">
        <v>26900</v>
      </c>
      <c r="F1706" t="s">
        <v>13077</v>
      </c>
    </row>
    <row r="1707" spans="5:6" x14ac:dyDescent="0.35">
      <c r="E1707" t="s">
        <v>26901</v>
      </c>
      <c r="F1707" t="s">
        <v>17135</v>
      </c>
    </row>
    <row r="1708" spans="5:6" x14ac:dyDescent="0.35">
      <c r="E1708" t="s">
        <v>27576</v>
      </c>
      <c r="F1708" t="s">
        <v>17203</v>
      </c>
    </row>
    <row r="1709" spans="5:6" x14ac:dyDescent="0.35">
      <c r="E1709" t="s">
        <v>28553</v>
      </c>
      <c r="F1709" t="s">
        <v>23359</v>
      </c>
    </row>
    <row r="1710" spans="5:6" x14ac:dyDescent="0.35">
      <c r="E1710" t="s">
        <v>28584</v>
      </c>
      <c r="F1710" t="s">
        <v>23436</v>
      </c>
    </row>
    <row r="1711" spans="5:6" x14ac:dyDescent="0.35">
      <c r="E1711" t="s">
        <v>29497</v>
      </c>
      <c r="F1711" t="s">
        <v>29699</v>
      </c>
    </row>
    <row r="1712" spans="5:6" x14ac:dyDescent="0.35">
      <c r="E1712" t="s">
        <v>31405</v>
      </c>
      <c r="F1712" t="s">
        <v>29790</v>
      </c>
    </row>
    <row r="1713" spans="5:6" x14ac:dyDescent="0.35">
      <c r="E1713" t="s">
        <v>31589</v>
      </c>
      <c r="F1713" t="s">
        <v>30624</v>
      </c>
    </row>
    <row r="1714" spans="5:6" x14ac:dyDescent="0.35">
      <c r="E1714" t="s">
        <v>31650</v>
      </c>
      <c r="F1714" t="s">
        <v>9953</v>
      </c>
    </row>
    <row r="1715" spans="5:6" x14ac:dyDescent="0.35">
      <c r="E1715" t="s">
        <v>31693</v>
      </c>
      <c r="F1715" t="s">
        <v>17305</v>
      </c>
    </row>
    <row r="1716" spans="5:6" x14ac:dyDescent="0.35">
      <c r="E1716" t="s">
        <v>31694</v>
      </c>
      <c r="F1716" t="s">
        <v>1238</v>
      </c>
    </row>
    <row r="1717" spans="5:6" x14ac:dyDescent="0.35">
      <c r="E1717" t="s">
        <v>31695</v>
      </c>
      <c r="F1717" t="s">
        <v>11161</v>
      </c>
    </row>
    <row r="1718" spans="5:6" x14ac:dyDescent="0.35">
      <c r="E1718" t="s">
        <v>23559</v>
      </c>
      <c r="F1718" t="s">
        <v>19547</v>
      </c>
    </row>
    <row r="1719" spans="5:6" x14ac:dyDescent="0.35">
      <c r="E1719" t="s">
        <v>23782</v>
      </c>
      <c r="F1719" t="s">
        <v>14370</v>
      </c>
    </row>
    <row r="1720" spans="5:6" x14ac:dyDescent="0.35">
      <c r="E1720" t="s">
        <v>20046</v>
      </c>
      <c r="F1720" t="s">
        <v>30337</v>
      </c>
    </row>
    <row r="1721" spans="5:6" x14ac:dyDescent="0.35">
      <c r="E1721" t="s">
        <v>20269</v>
      </c>
      <c r="F1721" t="s">
        <v>27539</v>
      </c>
    </row>
    <row r="1722" spans="5:6" x14ac:dyDescent="0.35">
      <c r="E1722" t="s">
        <v>29220</v>
      </c>
      <c r="F1722" t="s">
        <v>3044</v>
      </c>
    </row>
    <row r="1723" spans="5:6" x14ac:dyDescent="0.35">
      <c r="E1723" t="s">
        <v>20020</v>
      </c>
      <c r="F1723" t="s">
        <v>28856</v>
      </c>
    </row>
    <row r="1724" spans="5:6" x14ac:dyDescent="0.35">
      <c r="E1724" t="s">
        <v>19981</v>
      </c>
      <c r="F1724" t="s">
        <v>28912</v>
      </c>
    </row>
    <row r="1725" spans="5:6" x14ac:dyDescent="0.35">
      <c r="E1725" t="s">
        <v>20128</v>
      </c>
      <c r="F1725" t="s">
        <v>22108</v>
      </c>
    </row>
    <row r="1726" spans="5:6" x14ac:dyDescent="0.35">
      <c r="E1726" t="s">
        <v>20010</v>
      </c>
      <c r="F1726" t="s">
        <v>12073</v>
      </c>
    </row>
    <row r="1727" spans="5:6" x14ac:dyDescent="0.35">
      <c r="E1727" t="s">
        <v>19165</v>
      </c>
      <c r="F1727" t="s">
        <v>14889</v>
      </c>
    </row>
    <row r="1728" spans="5:6" x14ac:dyDescent="0.35">
      <c r="E1728" t="s">
        <v>20272</v>
      </c>
      <c r="F1728" t="s">
        <v>14669</v>
      </c>
    </row>
    <row r="1729" spans="5:6" x14ac:dyDescent="0.35">
      <c r="E1729" t="s">
        <v>20035</v>
      </c>
      <c r="F1729" t="s">
        <v>26989</v>
      </c>
    </row>
    <row r="1730" spans="5:6" x14ac:dyDescent="0.35">
      <c r="E1730" t="s">
        <v>21540</v>
      </c>
      <c r="F1730" t="s">
        <v>26999</v>
      </c>
    </row>
    <row r="1731" spans="5:6" x14ac:dyDescent="0.35">
      <c r="E1731" t="s">
        <v>21261</v>
      </c>
      <c r="F1731" t="s">
        <v>11801</v>
      </c>
    </row>
    <row r="1732" spans="5:6" x14ac:dyDescent="0.35">
      <c r="E1732" t="s">
        <v>19157</v>
      </c>
      <c r="F1732" t="s">
        <v>6086</v>
      </c>
    </row>
    <row r="1733" spans="5:6" x14ac:dyDescent="0.35">
      <c r="E1733" t="s">
        <v>21241</v>
      </c>
      <c r="F1733" t="s">
        <v>16729</v>
      </c>
    </row>
    <row r="1734" spans="5:6" x14ac:dyDescent="0.35">
      <c r="E1734" t="s">
        <v>20166</v>
      </c>
      <c r="F1734" t="s">
        <v>7879</v>
      </c>
    </row>
    <row r="1735" spans="5:6" x14ac:dyDescent="0.35">
      <c r="E1735" t="s">
        <v>19153</v>
      </c>
      <c r="F1735" t="s">
        <v>16731</v>
      </c>
    </row>
    <row r="1736" spans="5:6" x14ac:dyDescent="0.35">
      <c r="E1736" t="s">
        <v>23562</v>
      </c>
      <c r="F1736" t="s">
        <v>21822</v>
      </c>
    </row>
    <row r="1737" spans="5:6" x14ac:dyDescent="0.35">
      <c r="E1737" t="s">
        <v>20129</v>
      </c>
      <c r="F1737" t="s">
        <v>28365</v>
      </c>
    </row>
    <row r="1738" spans="5:6" x14ac:dyDescent="0.35">
      <c r="E1738" t="s">
        <v>31209</v>
      </c>
      <c r="F1738" t="s">
        <v>2818</v>
      </c>
    </row>
    <row r="1739" spans="5:6" x14ac:dyDescent="0.35">
      <c r="E1739" t="s">
        <v>31750</v>
      </c>
      <c r="F1739" t="s">
        <v>14991</v>
      </c>
    </row>
    <row r="1740" spans="5:6" x14ac:dyDescent="0.35">
      <c r="E1740" t="s">
        <v>20013</v>
      </c>
      <c r="F1740" t="s">
        <v>2806</v>
      </c>
    </row>
    <row r="1741" spans="5:6" x14ac:dyDescent="0.35">
      <c r="E1741" t="s">
        <v>26105</v>
      </c>
      <c r="F1741" t="s">
        <v>7132</v>
      </c>
    </row>
    <row r="1742" spans="5:6" x14ac:dyDescent="0.35">
      <c r="E1742" t="s">
        <v>20047</v>
      </c>
      <c r="F1742" t="s">
        <v>28413</v>
      </c>
    </row>
    <row r="1743" spans="5:6" x14ac:dyDescent="0.35">
      <c r="E1743" t="s">
        <v>1798</v>
      </c>
      <c r="F1743" t="s">
        <v>9830</v>
      </c>
    </row>
    <row r="1744" spans="5:6" x14ac:dyDescent="0.35">
      <c r="E1744" t="s">
        <v>30174</v>
      </c>
      <c r="F1744" t="s">
        <v>5720</v>
      </c>
    </row>
    <row r="1745" spans="5:6" x14ac:dyDescent="0.35">
      <c r="E1745" t="s">
        <v>20008</v>
      </c>
      <c r="F1745" t="s">
        <v>11437</v>
      </c>
    </row>
    <row r="1746" spans="5:6" x14ac:dyDescent="0.35">
      <c r="E1746" t="s">
        <v>20224</v>
      </c>
      <c r="F1746" t="s">
        <v>29615</v>
      </c>
    </row>
    <row r="1747" spans="5:6" x14ac:dyDescent="0.35">
      <c r="E1747" t="s">
        <v>20270</v>
      </c>
      <c r="F1747" t="s">
        <v>16152</v>
      </c>
    </row>
    <row r="1748" spans="5:6" x14ac:dyDescent="0.35">
      <c r="E1748" t="s">
        <v>24206</v>
      </c>
      <c r="F1748" t="s">
        <v>6326</v>
      </c>
    </row>
    <row r="1749" spans="5:6" x14ac:dyDescent="0.35">
      <c r="E1749" t="s">
        <v>20267</v>
      </c>
      <c r="F1749" t="s">
        <v>6949</v>
      </c>
    </row>
    <row r="1750" spans="5:6" x14ac:dyDescent="0.35">
      <c r="E1750" t="s">
        <v>31710</v>
      </c>
      <c r="F1750" t="s">
        <v>16465</v>
      </c>
    </row>
    <row r="1751" spans="5:6" x14ac:dyDescent="0.35">
      <c r="E1751" t="s">
        <v>19988</v>
      </c>
      <c r="F1751" t="s">
        <v>21818</v>
      </c>
    </row>
    <row r="1752" spans="5:6" x14ac:dyDescent="0.35">
      <c r="E1752" t="s">
        <v>20007</v>
      </c>
      <c r="F1752" t="s">
        <v>3515</v>
      </c>
    </row>
    <row r="1753" spans="5:6" x14ac:dyDescent="0.35">
      <c r="E1753" t="s">
        <v>20125</v>
      </c>
      <c r="F1753" t="s">
        <v>5808</v>
      </c>
    </row>
    <row r="1754" spans="5:6" x14ac:dyDescent="0.35">
      <c r="E1754" t="s">
        <v>20012</v>
      </c>
      <c r="F1754" t="s">
        <v>249</v>
      </c>
    </row>
    <row r="1755" spans="5:6" x14ac:dyDescent="0.35">
      <c r="E1755" t="s">
        <v>20190</v>
      </c>
      <c r="F1755" t="s">
        <v>16093</v>
      </c>
    </row>
    <row r="1756" spans="5:6" x14ac:dyDescent="0.35">
      <c r="E1756" t="s">
        <v>19160</v>
      </c>
      <c r="F1756" t="s">
        <v>7875</v>
      </c>
    </row>
    <row r="1757" spans="5:6" x14ac:dyDescent="0.35">
      <c r="E1757" t="s">
        <v>20213</v>
      </c>
      <c r="F1757" t="s">
        <v>5886</v>
      </c>
    </row>
    <row r="1758" spans="5:6" x14ac:dyDescent="0.35">
      <c r="E1758" t="s">
        <v>19148</v>
      </c>
      <c r="F1758" t="s">
        <v>11821</v>
      </c>
    </row>
    <row r="1759" spans="5:6" x14ac:dyDescent="0.35">
      <c r="E1759" t="s">
        <v>24142</v>
      </c>
      <c r="F1759" t="s">
        <v>5526</v>
      </c>
    </row>
    <row r="1760" spans="5:6" x14ac:dyDescent="0.35">
      <c r="E1760" t="s">
        <v>18978</v>
      </c>
      <c r="F1760" t="s">
        <v>6607</v>
      </c>
    </row>
    <row r="1761" spans="5:6" x14ac:dyDescent="0.35">
      <c r="E1761" t="s">
        <v>29281</v>
      </c>
      <c r="F1761" t="s">
        <v>6622</v>
      </c>
    </row>
    <row r="1762" spans="5:6" x14ac:dyDescent="0.35">
      <c r="E1762" t="s">
        <v>27974</v>
      </c>
      <c r="F1762" t="s">
        <v>6637</v>
      </c>
    </row>
    <row r="1763" spans="5:6" x14ac:dyDescent="0.35">
      <c r="E1763" t="s">
        <v>20049</v>
      </c>
      <c r="F1763" t="s">
        <v>10952</v>
      </c>
    </row>
    <row r="1764" spans="5:6" x14ac:dyDescent="0.35">
      <c r="E1764" t="s">
        <v>19125</v>
      </c>
      <c r="F1764" t="s">
        <v>19701</v>
      </c>
    </row>
    <row r="1765" spans="5:6" x14ac:dyDescent="0.35">
      <c r="E1765" t="s">
        <v>21257</v>
      </c>
      <c r="F1765" t="s">
        <v>20380</v>
      </c>
    </row>
    <row r="1766" spans="5:6" x14ac:dyDescent="0.35">
      <c r="E1766" t="s">
        <v>20011</v>
      </c>
      <c r="F1766" t="s">
        <v>24493</v>
      </c>
    </row>
    <row r="1767" spans="5:6" x14ac:dyDescent="0.35">
      <c r="E1767" t="s">
        <v>23939</v>
      </c>
      <c r="F1767" t="s">
        <v>6591</v>
      </c>
    </row>
    <row r="1768" spans="5:6" x14ac:dyDescent="0.35">
      <c r="E1768" t="s">
        <v>24574</v>
      </c>
      <c r="F1768" t="s">
        <v>6617</v>
      </c>
    </row>
    <row r="1769" spans="5:6" x14ac:dyDescent="0.35">
      <c r="E1769" t="s">
        <v>24589</v>
      </c>
      <c r="F1769" t="s">
        <v>6632</v>
      </c>
    </row>
    <row r="1770" spans="5:6" x14ac:dyDescent="0.35">
      <c r="E1770" t="s">
        <v>17650</v>
      </c>
      <c r="F1770" t="s">
        <v>6596</v>
      </c>
    </row>
    <row r="1771" spans="5:6" x14ac:dyDescent="0.35">
      <c r="E1771" t="s">
        <v>31361</v>
      </c>
      <c r="F1771" t="s">
        <v>6612</v>
      </c>
    </row>
    <row r="1772" spans="5:6" x14ac:dyDescent="0.35">
      <c r="E1772" t="s">
        <v>31771</v>
      </c>
      <c r="F1772" t="s">
        <v>6601</v>
      </c>
    </row>
    <row r="1773" spans="5:6" x14ac:dyDescent="0.35">
      <c r="E1773" t="s">
        <v>19154</v>
      </c>
      <c r="F1773" t="s">
        <v>6627</v>
      </c>
    </row>
    <row r="1774" spans="5:6" x14ac:dyDescent="0.35">
      <c r="E1774" t="s">
        <v>19122</v>
      </c>
      <c r="F1774" t="s">
        <v>13813</v>
      </c>
    </row>
    <row r="1775" spans="5:6" x14ac:dyDescent="0.35">
      <c r="E1775" t="s">
        <v>8229</v>
      </c>
      <c r="F1775" t="s">
        <v>14219</v>
      </c>
    </row>
    <row r="1776" spans="5:6" x14ac:dyDescent="0.35">
      <c r="E1776" t="s">
        <v>31265</v>
      </c>
      <c r="F1776" t="s">
        <v>28940</v>
      </c>
    </row>
    <row r="1777" spans="5:6" x14ac:dyDescent="0.35">
      <c r="E1777" t="s">
        <v>31755</v>
      </c>
      <c r="F1777" t="s">
        <v>28828</v>
      </c>
    </row>
    <row r="1778" spans="5:6" x14ac:dyDescent="0.35">
      <c r="E1778" t="s">
        <v>19986</v>
      </c>
      <c r="F1778" t="s">
        <v>27477</v>
      </c>
    </row>
    <row r="1779" spans="5:6" x14ac:dyDescent="0.35">
      <c r="E1779" t="s">
        <v>24252</v>
      </c>
      <c r="F1779" t="s">
        <v>12426</v>
      </c>
    </row>
    <row r="1780" spans="5:6" x14ac:dyDescent="0.35">
      <c r="E1780" t="s">
        <v>8242</v>
      </c>
      <c r="F1780" t="s">
        <v>4654</v>
      </c>
    </row>
    <row r="1781" spans="5:6" x14ac:dyDescent="0.35">
      <c r="E1781" t="s">
        <v>17710</v>
      </c>
      <c r="F1781" t="s">
        <v>24098</v>
      </c>
    </row>
    <row r="1782" spans="5:6" x14ac:dyDescent="0.35">
      <c r="E1782" t="s">
        <v>23202</v>
      </c>
      <c r="F1782" t="s">
        <v>24107</v>
      </c>
    </row>
    <row r="1783" spans="5:6" x14ac:dyDescent="0.35">
      <c r="E1783" t="s">
        <v>16788</v>
      </c>
      <c r="F1783" t="s">
        <v>10595</v>
      </c>
    </row>
    <row r="1784" spans="5:6" x14ac:dyDescent="0.35">
      <c r="E1784" t="s">
        <v>19030</v>
      </c>
      <c r="F1784" t="s">
        <v>432</v>
      </c>
    </row>
    <row r="1785" spans="5:6" x14ac:dyDescent="0.35">
      <c r="E1785" t="s">
        <v>24201</v>
      </c>
      <c r="F1785" t="s">
        <v>9479</v>
      </c>
    </row>
    <row r="1786" spans="5:6" x14ac:dyDescent="0.35">
      <c r="E1786" t="s">
        <v>20163</v>
      </c>
      <c r="F1786" t="s">
        <v>28377</v>
      </c>
    </row>
    <row r="1787" spans="5:6" x14ac:dyDescent="0.35">
      <c r="E1787" t="s">
        <v>23644</v>
      </c>
      <c r="F1787" t="s">
        <v>30448</v>
      </c>
    </row>
    <row r="1788" spans="5:6" x14ac:dyDescent="0.35">
      <c r="E1788" t="s">
        <v>31267</v>
      </c>
      <c r="F1788" t="s">
        <v>7763</v>
      </c>
    </row>
    <row r="1789" spans="5:6" x14ac:dyDescent="0.35">
      <c r="E1789" t="s">
        <v>19983</v>
      </c>
      <c r="F1789" t="s">
        <v>11225</v>
      </c>
    </row>
    <row r="1790" spans="5:6" x14ac:dyDescent="0.35">
      <c r="E1790" t="s">
        <v>7745</v>
      </c>
      <c r="F1790" t="s">
        <v>9837</v>
      </c>
    </row>
    <row r="1791" spans="5:6" x14ac:dyDescent="0.35">
      <c r="E1791" t="s">
        <v>23841</v>
      </c>
      <c r="F1791" t="s">
        <v>27724</v>
      </c>
    </row>
    <row r="1792" spans="5:6" x14ac:dyDescent="0.35">
      <c r="E1792" t="s">
        <v>23807</v>
      </c>
      <c r="F1792" t="s">
        <v>11237</v>
      </c>
    </row>
    <row r="1793" spans="5:6" x14ac:dyDescent="0.35">
      <c r="E1793" t="s">
        <v>24296</v>
      </c>
      <c r="F1793" t="s">
        <v>16628</v>
      </c>
    </row>
    <row r="1794" spans="5:6" x14ac:dyDescent="0.35">
      <c r="E1794" t="s">
        <v>30127</v>
      </c>
      <c r="F1794" t="s">
        <v>27795</v>
      </c>
    </row>
    <row r="1795" spans="5:6" x14ac:dyDescent="0.35">
      <c r="E1795" t="s">
        <v>31651</v>
      </c>
      <c r="F1795" t="s">
        <v>17802</v>
      </c>
    </row>
    <row r="1796" spans="5:6" x14ac:dyDescent="0.35">
      <c r="E1796" t="s">
        <v>24058</v>
      </c>
      <c r="F1796" t="s">
        <v>17953</v>
      </c>
    </row>
    <row r="1797" spans="5:6" x14ac:dyDescent="0.35">
      <c r="E1797" t="s">
        <v>19982</v>
      </c>
      <c r="F1797" t="s">
        <v>28777</v>
      </c>
    </row>
    <row r="1798" spans="5:6" x14ac:dyDescent="0.35">
      <c r="E1798" t="s">
        <v>5938</v>
      </c>
      <c r="F1798" t="s">
        <v>16835</v>
      </c>
    </row>
    <row r="1799" spans="5:6" x14ac:dyDescent="0.35">
      <c r="E1799" t="s">
        <v>23787</v>
      </c>
      <c r="F1799" t="s">
        <v>29679</v>
      </c>
    </row>
    <row r="1800" spans="5:6" x14ac:dyDescent="0.35">
      <c r="E1800" t="s">
        <v>20242</v>
      </c>
      <c r="F1800" t="s">
        <v>14704</v>
      </c>
    </row>
    <row r="1801" spans="5:6" x14ac:dyDescent="0.35">
      <c r="E1801" t="s">
        <v>24214</v>
      </c>
      <c r="F1801" t="s">
        <v>17199</v>
      </c>
    </row>
    <row r="1802" spans="5:6" x14ac:dyDescent="0.35">
      <c r="E1802" t="s">
        <v>20249</v>
      </c>
      <c r="F1802" t="s">
        <v>21067</v>
      </c>
    </row>
    <row r="1803" spans="5:6" x14ac:dyDescent="0.35">
      <c r="E1803" t="s">
        <v>20260</v>
      </c>
      <c r="F1803" t="s">
        <v>26395</v>
      </c>
    </row>
    <row r="1804" spans="5:6" x14ac:dyDescent="0.35">
      <c r="E1804" t="s">
        <v>29215</v>
      </c>
      <c r="F1804" t="s">
        <v>28596</v>
      </c>
    </row>
    <row r="1805" spans="5:6" x14ac:dyDescent="0.35">
      <c r="E1805" t="s">
        <v>16555</v>
      </c>
      <c r="F1805" t="s">
        <v>29890</v>
      </c>
    </row>
    <row r="1806" spans="5:6" x14ac:dyDescent="0.35">
      <c r="E1806" t="s">
        <v>20268</v>
      </c>
      <c r="F1806" t="s">
        <v>30476</v>
      </c>
    </row>
    <row r="1807" spans="5:6" x14ac:dyDescent="0.35">
      <c r="E1807" t="s">
        <v>19206</v>
      </c>
      <c r="F1807" t="s">
        <v>27534</v>
      </c>
    </row>
    <row r="1808" spans="5:6" x14ac:dyDescent="0.35">
      <c r="E1808" t="s">
        <v>23282</v>
      </c>
      <c r="F1808" t="s">
        <v>6081</v>
      </c>
    </row>
    <row r="1809" spans="5:6" x14ac:dyDescent="0.35">
      <c r="E1809" t="s">
        <v>19984</v>
      </c>
      <c r="F1809" t="s">
        <v>5229</v>
      </c>
    </row>
    <row r="1810" spans="5:6" x14ac:dyDescent="0.35">
      <c r="E1810" t="s">
        <v>20254</v>
      </c>
      <c r="F1810" t="s">
        <v>13672</v>
      </c>
    </row>
    <row r="1811" spans="5:6" x14ac:dyDescent="0.35">
      <c r="E1811" t="s">
        <v>29252</v>
      </c>
      <c r="F1811" t="s">
        <v>1804</v>
      </c>
    </row>
    <row r="1812" spans="5:6" x14ac:dyDescent="0.35">
      <c r="E1812" t="s">
        <v>21251</v>
      </c>
      <c r="F1812" t="s">
        <v>27528</v>
      </c>
    </row>
    <row r="1813" spans="5:6" x14ac:dyDescent="0.35">
      <c r="E1813" t="s">
        <v>28112</v>
      </c>
      <c r="F1813" t="s">
        <v>11777</v>
      </c>
    </row>
    <row r="1814" spans="5:6" x14ac:dyDescent="0.35">
      <c r="E1814" t="s">
        <v>8511</v>
      </c>
      <c r="F1814" t="s">
        <v>14946</v>
      </c>
    </row>
    <row r="1815" spans="5:6" x14ac:dyDescent="0.35">
      <c r="E1815" t="s">
        <v>25887</v>
      </c>
      <c r="F1815" t="s">
        <v>16111</v>
      </c>
    </row>
    <row r="1816" spans="5:6" x14ac:dyDescent="0.35">
      <c r="E1816" t="s">
        <v>25917</v>
      </c>
      <c r="F1816" t="s">
        <v>26849</v>
      </c>
    </row>
    <row r="1817" spans="5:6" x14ac:dyDescent="0.35">
      <c r="E1817" t="s">
        <v>30153</v>
      </c>
      <c r="F1817" t="s">
        <v>28182</v>
      </c>
    </row>
    <row r="1818" spans="5:6" x14ac:dyDescent="0.35">
      <c r="E1818" t="s">
        <v>26902</v>
      </c>
      <c r="F1818" t="s">
        <v>27711</v>
      </c>
    </row>
    <row r="1819" spans="5:6" x14ac:dyDescent="0.35">
      <c r="E1819" t="s">
        <v>29461</v>
      </c>
      <c r="F1819" t="s">
        <v>2893</v>
      </c>
    </row>
    <row r="1820" spans="5:6" x14ac:dyDescent="0.35">
      <c r="E1820" t="s">
        <v>20113</v>
      </c>
      <c r="F1820" t="s">
        <v>27815</v>
      </c>
    </row>
    <row r="1821" spans="5:6" x14ac:dyDescent="0.35">
      <c r="E1821" t="s">
        <v>20006</v>
      </c>
      <c r="F1821" t="s">
        <v>4573</v>
      </c>
    </row>
    <row r="1822" spans="5:6" x14ac:dyDescent="0.35">
      <c r="E1822" t="s">
        <v>24259</v>
      </c>
      <c r="F1822" t="s">
        <v>29746</v>
      </c>
    </row>
    <row r="1823" spans="5:6" x14ac:dyDescent="0.35">
      <c r="E1823" t="s">
        <v>30173</v>
      </c>
      <c r="F1823" t="s">
        <v>17962</v>
      </c>
    </row>
    <row r="1824" spans="5:6" x14ac:dyDescent="0.35">
      <c r="E1824" t="s">
        <v>20219</v>
      </c>
      <c r="F1824" t="s">
        <v>13730</v>
      </c>
    </row>
    <row r="1825" spans="5:6" x14ac:dyDescent="0.35">
      <c r="E1825" t="s">
        <v>30705</v>
      </c>
      <c r="F1825" t="s">
        <v>2944</v>
      </c>
    </row>
    <row r="1826" spans="5:6" x14ac:dyDescent="0.35">
      <c r="E1826" t="s">
        <v>28019</v>
      </c>
      <c r="F1826" t="s">
        <v>11766</v>
      </c>
    </row>
    <row r="1827" spans="5:6" x14ac:dyDescent="0.35">
      <c r="E1827" t="s">
        <v>23534</v>
      </c>
      <c r="F1827" t="s">
        <v>12563</v>
      </c>
    </row>
    <row r="1828" spans="5:6" x14ac:dyDescent="0.35">
      <c r="E1828" t="s">
        <v>29482</v>
      </c>
      <c r="F1828" t="s">
        <v>16219</v>
      </c>
    </row>
    <row r="1829" spans="5:6" x14ac:dyDescent="0.35">
      <c r="E1829" t="s">
        <v>26482</v>
      </c>
      <c r="F1829" t="s">
        <v>15399</v>
      </c>
    </row>
    <row r="1830" spans="5:6" x14ac:dyDescent="0.35">
      <c r="E1830" t="s">
        <v>26068</v>
      </c>
      <c r="F1830" t="s">
        <v>11565</v>
      </c>
    </row>
    <row r="1831" spans="5:6" x14ac:dyDescent="0.35">
      <c r="E1831" t="s">
        <v>31630</v>
      </c>
      <c r="F1831" t="s">
        <v>5772</v>
      </c>
    </row>
    <row r="1832" spans="5:6" x14ac:dyDescent="0.35">
      <c r="E1832" t="s">
        <v>31458</v>
      </c>
      <c r="F1832" t="s">
        <v>14576</v>
      </c>
    </row>
    <row r="1833" spans="5:6" x14ac:dyDescent="0.35">
      <c r="E1833" t="s">
        <v>31777</v>
      </c>
      <c r="F1833" t="s">
        <v>17753</v>
      </c>
    </row>
    <row r="1834" spans="5:6" x14ac:dyDescent="0.35">
      <c r="E1834" t="s">
        <v>25747</v>
      </c>
      <c r="F1834" t="s">
        <v>13782</v>
      </c>
    </row>
    <row r="1835" spans="5:6" x14ac:dyDescent="0.35">
      <c r="E1835" t="s">
        <v>19169</v>
      </c>
      <c r="F1835" t="s">
        <v>6168</v>
      </c>
    </row>
    <row r="1836" spans="5:6" x14ac:dyDescent="0.35">
      <c r="E1836" t="s">
        <v>16522</v>
      </c>
      <c r="F1836" t="s">
        <v>28220</v>
      </c>
    </row>
    <row r="1837" spans="5:6" x14ac:dyDescent="0.35">
      <c r="E1837" t="s">
        <v>29522</v>
      </c>
      <c r="F1837" t="s">
        <v>6938</v>
      </c>
    </row>
    <row r="1838" spans="5:6" x14ac:dyDescent="0.35">
      <c r="E1838" t="s">
        <v>16630</v>
      </c>
      <c r="F1838" t="s">
        <v>21757</v>
      </c>
    </row>
    <row r="1839" spans="5:6" x14ac:dyDescent="0.35">
      <c r="E1839" t="s">
        <v>24928</v>
      </c>
      <c r="F1839" t="s">
        <v>28936</v>
      </c>
    </row>
    <row r="1840" spans="5:6" x14ac:dyDescent="0.35">
      <c r="E1840" t="s">
        <v>20193</v>
      </c>
      <c r="F1840" t="s">
        <v>27839</v>
      </c>
    </row>
    <row r="1841" spans="5:6" x14ac:dyDescent="0.35">
      <c r="E1841" t="s">
        <v>20199</v>
      </c>
      <c r="F1841" t="s">
        <v>28107</v>
      </c>
    </row>
    <row r="1842" spans="5:6" x14ac:dyDescent="0.35">
      <c r="E1842" t="s">
        <v>20036</v>
      </c>
      <c r="F1842" t="s">
        <v>11672</v>
      </c>
    </row>
    <row r="1843" spans="5:6" x14ac:dyDescent="0.35">
      <c r="E1843" t="s">
        <v>20158</v>
      </c>
      <c r="F1843" t="s">
        <v>4744</v>
      </c>
    </row>
    <row r="1844" spans="5:6" x14ac:dyDescent="0.35">
      <c r="E1844" t="s">
        <v>19985</v>
      </c>
      <c r="F1844" t="s">
        <v>18392</v>
      </c>
    </row>
    <row r="1845" spans="5:6" x14ac:dyDescent="0.35">
      <c r="E1845" t="s">
        <v>27444</v>
      </c>
      <c r="F1845" t="s">
        <v>13742</v>
      </c>
    </row>
    <row r="1846" spans="5:6" x14ac:dyDescent="0.35">
      <c r="E1846" t="s">
        <v>25867</v>
      </c>
      <c r="F1846" t="s">
        <v>3403</v>
      </c>
    </row>
    <row r="1847" spans="5:6" x14ac:dyDescent="0.35">
      <c r="E1847" t="s">
        <v>20027</v>
      </c>
      <c r="F1847" t="s">
        <v>19854</v>
      </c>
    </row>
    <row r="1848" spans="5:6" x14ac:dyDescent="0.35">
      <c r="E1848" t="s">
        <v>21262</v>
      </c>
      <c r="F1848" t="s">
        <v>29287</v>
      </c>
    </row>
    <row r="1849" spans="5:6" x14ac:dyDescent="0.35">
      <c r="E1849" t="s">
        <v>25924</v>
      </c>
      <c r="F1849" t="s">
        <v>25079</v>
      </c>
    </row>
    <row r="1850" spans="5:6" x14ac:dyDescent="0.35">
      <c r="E1850" t="s">
        <v>30392</v>
      </c>
      <c r="F1850" t="s">
        <v>12489</v>
      </c>
    </row>
    <row r="1851" spans="5:6" x14ac:dyDescent="0.35">
      <c r="E1851" t="s">
        <v>26007</v>
      </c>
      <c r="F1851" t="s">
        <v>16626</v>
      </c>
    </row>
    <row r="1852" spans="5:6" x14ac:dyDescent="0.35">
      <c r="E1852" t="s">
        <v>31232</v>
      </c>
      <c r="F1852" t="s">
        <v>10874</v>
      </c>
    </row>
    <row r="1853" spans="5:6" x14ac:dyDescent="0.35">
      <c r="E1853" t="s">
        <v>31767</v>
      </c>
      <c r="F1853" t="s">
        <v>3452</v>
      </c>
    </row>
    <row r="1854" spans="5:6" x14ac:dyDescent="0.35">
      <c r="E1854" t="s">
        <v>26048</v>
      </c>
      <c r="F1854" t="s">
        <v>4209</v>
      </c>
    </row>
    <row r="1855" spans="5:6" x14ac:dyDescent="0.35">
      <c r="E1855" t="s">
        <v>31439</v>
      </c>
      <c r="F1855" t="s">
        <v>16856</v>
      </c>
    </row>
    <row r="1856" spans="5:6" x14ac:dyDescent="0.35">
      <c r="E1856" t="s">
        <v>16591</v>
      </c>
      <c r="F1856" t="s">
        <v>17959</v>
      </c>
    </row>
    <row r="1857" spans="5:6" x14ac:dyDescent="0.35">
      <c r="E1857" t="s">
        <v>17619</v>
      </c>
      <c r="F1857" t="s">
        <v>1809</v>
      </c>
    </row>
    <row r="1858" spans="5:6" x14ac:dyDescent="0.35">
      <c r="E1858" t="s">
        <v>20251</v>
      </c>
      <c r="F1858" t="s">
        <v>27706</v>
      </c>
    </row>
    <row r="1859" spans="5:6" x14ac:dyDescent="0.35">
      <c r="E1859" t="s">
        <v>24244</v>
      </c>
      <c r="F1859" t="s">
        <v>5687</v>
      </c>
    </row>
    <row r="1860" spans="5:6" x14ac:dyDescent="0.35">
      <c r="E1860" t="s">
        <v>25759</v>
      </c>
      <c r="F1860" t="s">
        <v>5266</v>
      </c>
    </row>
    <row r="1861" spans="5:6" x14ac:dyDescent="0.35">
      <c r="E1861" t="s">
        <v>25894</v>
      </c>
      <c r="F1861" t="s">
        <v>251</v>
      </c>
    </row>
    <row r="1862" spans="5:6" x14ac:dyDescent="0.35">
      <c r="E1862" t="s">
        <v>31632</v>
      </c>
      <c r="F1862" t="s">
        <v>14085</v>
      </c>
    </row>
    <row r="1863" spans="5:6" x14ac:dyDescent="0.35">
      <c r="E1863" t="s">
        <v>20118</v>
      </c>
      <c r="F1863" t="s">
        <v>253</v>
      </c>
    </row>
    <row r="1864" spans="5:6" x14ac:dyDescent="0.35">
      <c r="E1864" t="s">
        <v>28589</v>
      </c>
      <c r="F1864" t="s">
        <v>17359</v>
      </c>
    </row>
    <row r="1865" spans="5:6" x14ac:dyDescent="0.35">
      <c r="E1865" t="s">
        <v>16863</v>
      </c>
      <c r="F1865" t="s">
        <v>11760</v>
      </c>
    </row>
    <row r="1866" spans="5:6" x14ac:dyDescent="0.35">
      <c r="E1866" t="s">
        <v>17722</v>
      </c>
      <c r="F1866" t="s">
        <v>16362</v>
      </c>
    </row>
    <row r="1867" spans="5:6" x14ac:dyDescent="0.35">
      <c r="E1867" t="s">
        <v>20189</v>
      </c>
      <c r="F1867" t="s">
        <v>12494</v>
      </c>
    </row>
    <row r="1868" spans="5:6" x14ac:dyDescent="0.35">
      <c r="E1868" t="s">
        <v>26244</v>
      </c>
      <c r="F1868" t="s">
        <v>27799</v>
      </c>
    </row>
    <row r="1869" spans="5:6" x14ac:dyDescent="0.35">
      <c r="E1869" t="s">
        <v>23621</v>
      </c>
      <c r="F1869" t="s">
        <v>29695</v>
      </c>
    </row>
    <row r="1870" spans="5:6" x14ac:dyDescent="0.35">
      <c r="E1870" t="s">
        <v>24281</v>
      </c>
      <c r="F1870" t="s">
        <v>5352</v>
      </c>
    </row>
    <row r="1871" spans="5:6" x14ac:dyDescent="0.35">
      <c r="E1871" t="s">
        <v>25931</v>
      </c>
      <c r="F1871" t="s">
        <v>18229</v>
      </c>
    </row>
    <row r="1872" spans="5:6" x14ac:dyDescent="0.35">
      <c r="E1872" t="s">
        <v>8521</v>
      </c>
      <c r="F1872" t="s">
        <v>17077</v>
      </c>
    </row>
    <row r="1873" spans="5:6" x14ac:dyDescent="0.35">
      <c r="E1873" t="s">
        <v>17709</v>
      </c>
      <c r="F1873" t="s">
        <v>17399</v>
      </c>
    </row>
    <row r="1874" spans="5:6" x14ac:dyDescent="0.35">
      <c r="E1874" t="s">
        <v>23768</v>
      </c>
      <c r="F1874" t="s">
        <v>18420</v>
      </c>
    </row>
    <row r="1875" spans="5:6" x14ac:dyDescent="0.35">
      <c r="E1875" t="s">
        <v>23962</v>
      </c>
      <c r="F1875" t="s">
        <v>29798</v>
      </c>
    </row>
    <row r="1876" spans="5:6" x14ac:dyDescent="0.35">
      <c r="E1876" t="s">
        <v>20265</v>
      </c>
      <c r="F1876" t="s">
        <v>29858</v>
      </c>
    </row>
    <row r="1877" spans="5:6" x14ac:dyDescent="0.35">
      <c r="E1877" t="s">
        <v>20216</v>
      </c>
      <c r="F1877" t="s">
        <v>29886</v>
      </c>
    </row>
    <row r="1878" spans="5:6" x14ac:dyDescent="0.35">
      <c r="E1878" t="s">
        <v>20028</v>
      </c>
      <c r="F1878" t="s">
        <v>30560</v>
      </c>
    </row>
    <row r="1879" spans="5:6" x14ac:dyDescent="0.35">
      <c r="E1879" t="s">
        <v>20218</v>
      </c>
      <c r="F1879" t="s">
        <v>5469</v>
      </c>
    </row>
    <row r="1880" spans="5:6" x14ac:dyDescent="0.35">
      <c r="E1880" t="s">
        <v>19993</v>
      </c>
      <c r="F1880" t="s">
        <v>5458</v>
      </c>
    </row>
    <row r="1881" spans="5:6" x14ac:dyDescent="0.35">
      <c r="E1881" t="s">
        <v>19392</v>
      </c>
      <c r="F1881" t="s">
        <v>12255</v>
      </c>
    </row>
    <row r="1882" spans="5:6" x14ac:dyDescent="0.35">
      <c r="E1882" t="s">
        <v>19469</v>
      </c>
      <c r="F1882" t="s">
        <v>5464</v>
      </c>
    </row>
    <row r="1883" spans="5:6" x14ac:dyDescent="0.35">
      <c r="E1883" t="s">
        <v>31631</v>
      </c>
      <c r="F1883" t="s">
        <v>12569</v>
      </c>
    </row>
    <row r="1884" spans="5:6" x14ac:dyDescent="0.35">
      <c r="E1884" t="s">
        <v>25751</v>
      </c>
      <c r="F1884" t="s">
        <v>3352</v>
      </c>
    </row>
    <row r="1885" spans="5:6" x14ac:dyDescent="0.35">
      <c r="E1885" t="s">
        <v>20165</v>
      </c>
      <c r="F1885" t="s">
        <v>14939</v>
      </c>
    </row>
    <row r="1886" spans="5:6" x14ac:dyDescent="0.35">
      <c r="E1886" t="s">
        <v>20217</v>
      </c>
      <c r="F1886" t="s">
        <v>13113</v>
      </c>
    </row>
    <row r="1887" spans="5:6" x14ac:dyDescent="0.35">
      <c r="E1887" t="s">
        <v>22506</v>
      </c>
      <c r="F1887" t="s">
        <v>14941</v>
      </c>
    </row>
    <row r="1888" spans="5:6" x14ac:dyDescent="0.35">
      <c r="E1888" t="s">
        <v>25781</v>
      </c>
      <c r="F1888" t="s">
        <v>29715</v>
      </c>
    </row>
    <row r="1889" spans="5:6" x14ac:dyDescent="0.35">
      <c r="E1889" t="s">
        <v>23861</v>
      </c>
      <c r="F1889" t="s">
        <v>11993</v>
      </c>
    </row>
    <row r="1890" spans="5:6" x14ac:dyDescent="0.35">
      <c r="E1890" t="s">
        <v>20029</v>
      </c>
      <c r="F1890" t="s">
        <v>9638</v>
      </c>
    </row>
    <row r="1891" spans="5:6" x14ac:dyDescent="0.35">
      <c r="E1891" t="s">
        <v>16753</v>
      </c>
      <c r="F1891" t="s">
        <v>17259</v>
      </c>
    </row>
    <row r="1892" spans="5:6" x14ac:dyDescent="0.35">
      <c r="E1892" t="s">
        <v>26793</v>
      </c>
      <c r="F1892" t="s">
        <v>25435</v>
      </c>
    </row>
    <row r="1893" spans="5:6" x14ac:dyDescent="0.35">
      <c r="E1893" t="s">
        <v>20250</v>
      </c>
      <c r="F1893" t="s">
        <v>18235</v>
      </c>
    </row>
    <row r="1894" spans="5:6" x14ac:dyDescent="0.35">
      <c r="E1894" t="s">
        <v>20188</v>
      </c>
      <c r="F1894" t="s">
        <v>26799</v>
      </c>
    </row>
    <row r="1895" spans="5:6" x14ac:dyDescent="0.35">
      <c r="E1895" t="s">
        <v>23808</v>
      </c>
      <c r="F1895" t="s">
        <v>7728</v>
      </c>
    </row>
    <row r="1896" spans="5:6" x14ac:dyDescent="0.35">
      <c r="E1896" t="s">
        <v>23200</v>
      </c>
      <c r="F1896" t="s">
        <v>15594</v>
      </c>
    </row>
    <row r="1897" spans="5:6" x14ac:dyDescent="0.35">
      <c r="E1897" t="s">
        <v>30930</v>
      </c>
      <c r="F1897" t="s">
        <v>12517</v>
      </c>
    </row>
    <row r="1898" spans="5:6" x14ac:dyDescent="0.35">
      <c r="E1898" t="s">
        <v>323</v>
      </c>
      <c r="F1898" t="s">
        <v>5375</v>
      </c>
    </row>
    <row r="1899" spans="5:6" x14ac:dyDescent="0.35">
      <c r="E1899" t="s">
        <v>22310</v>
      </c>
      <c r="F1899" t="s">
        <v>17274</v>
      </c>
    </row>
    <row r="1900" spans="5:6" x14ac:dyDescent="0.35">
      <c r="E1900" t="s">
        <v>25877</v>
      </c>
      <c r="F1900" t="s">
        <v>18708</v>
      </c>
    </row>
    <row r="1901" spans="5:6" x14ac:dyDescent="0.35">
      <c r="E1901" t="s">
        <v>31699</v>
      </c>
      <c r="F1901" t="s">
        <v>2791</v>
      </c>
    </row>
    <row r="1902" spans="5:6" x14ac:dyDescent="0.35">
      <c r="E1902" t="s">
        <v>27689</v>
      </c>
      <c r="F1902" t="s">
        <v>8466</v>
      </c>
    </row>
    <row r="1903" spans="5:6" x14ac:dyDescent="0.35">
      <c r="E1903" t="s">
        <v>17209</v>
      </c>
      <c r="F1903" t="s">
        <v>13641</v>
      </c>
    </row>
    <row r="1904" spans="5:6" x14ac:dyDescent="0.35">
      <c r="E1904" t="s">
        <v>7846</v>
      </c>
      <c r="F1904" t="s">
        <v>28944</v>
      </c>
    </row>
    <row r="1905" spans="5:6" x14ac:dyDescent="0.35">
      <c r="E1905" t="s">
        <v>24155</v>
      </c>
      <c r="F1905" t="s">
        <v>9870</v>
      </c>
    </row>
    <row r="1906" spans="5:6" x14ac:dyDescent="0.35">
      <c r="E1906" t="s">
        <v>23690</v>
      </c>
      <c r="F1906" t="s">
        <v>14967</v>
      </c>
    </row>
    <row r="1907" spans="5:6" x14ac:dyDescent="0.35">
      <c r="E1907" t="s">
        <v>20263</v>
      </c>
      <c r="F1907" t="s">
        <v>16922</v>
      </c>
    </row>
    <row r="1908" spans="5:6" x14ac:dyDescent="0.35">
      <c r="E1908" t="s">
        <v>30629</v>
      </c>
      <c r="F1908" t="s">
        <v>27549</v>
      </c>
    </row>
    <row r="1909" spans="5:6" x14ac:dyDescent="0.35">
      <c r="E1909" t="s">
        <v>22669</v>
      </c>
      <c r="F1909" t="s">
        <v>11178</v>
      </c>
    </row>
    <row r="1910" spans="5:6" x14ac:dyDescent="0.35">
      <c r="E1910" t="s">
        <v>20157</v>
      </c>
      <c r="F1910" t="s">
        <v>19777</v>
      </c>
    </row>
    <row r="1911" spans="5:6" x14ac:dyDescent="0.35">
      <c r="E1911" t="s">
        <v>21264</v>
      </c>
      <c r="F1911" t="s">
        <v>14292</v>
      </c>
    </row>
    <row r="1912" spans="5:6" x14ac:dyDescent="0.35">
      <c r="E1912" t="s">
        <v>3323</v>
      </c>
      <c r="F1912" t="s">
        <v>29782</v>
      </c>
    </row>
    <row r="1913" spans="5:6" x14ac:dyDescent="0.35">
      <c r="E1913" t="s">
        <v>22392</v>
      </c>
      <c r="F1913" t="s">
        <v>9481</v>
      </c>
    </row>
    <row r="1914" spans="5:6" x14ac:dyDescent="0.35">
      <c r="E1914" t="s">
        <v>20152</v>
      </c>
      <c r="F1914" t="s">
        <v>21191</v>
      </c>
    </row>
    <row r="1915" spans="5:6" x14ac:dyDescent="0.35">
      <c r="E1915" t="s">
        <v>26121</v>
      </c>
      <c r="F1915" t="s">
        <v>2508</v>
      </c>
    </row>
    <row r="1916" spans="5:6" x14ac:dyDescent="0.35">
      <c r="E1916" t="s">
        <v>20176</v>
      </c>
      <c r="F1916" t="s">
        <v>5918</v>
      </c>
    </row>
    <row r="1917" spans="5:6" x14ac:dyDescent="0.35">
      <c r="E1917" t="s">
        <v>28178</v>
      </c>
      <c r="F1917" t="s">
        <v>25206</v>
      </c>
    </row>
    <row r="1918" spans="5:6" x14ac:dyDescent="0.35">
      <c r="E1918" t="s">
        <v>17712</v>
      </c>
      <c r="F1918" t="s">
        <v>25226</v>
      </c>
    </row>
    <row r="1919" spans="5:6" x14ac:dyDescent="0.35">
      <c r="E1919" t="s">
        <v>19036</v>
      </c>
      <c r="F1919" t="s">
        <v>25334</v>
      </c>
    </row>
    <row r="1920" spans="5:6" x14ac:dyDescent="0.35">
      <c r="E1920" t="s">
        <v>25884</v>
      </c>
      <c r="F1920" t="s">
        <v>25349</v>
      </c>
    </row>
    <row r="1921" spans="5:6" x14ac:dyDescent="0.35">
      <c r="E1921" t="s">
        <v>25881</v>
      </c>
      <c r="F1921" t="s">
        <v>25400</v>
      </c>
    </row>
    <row r="1922" spans="5:6" x14ac:dyDescent="0.35">
      <c r="E1922" t="s">
        <v>17878</v>
      </c>
      <c r="F1922" t="s">
        <v>25420</v>
      </c>
    </row>
    <row r="1923" spans="5:6" x14ac:dyDescent="0.35">
      <c r="E1923" t="s">
        <v>30883</v>
      </c>
      <c r="F1923" t="s">
        <v>25486</v>
      </c>
    </row>
    <row r="1924" spans="5:6" x14ac:dyDescent="0.35">
      <c r="E1924" t="s">
        <v>20247</v>
      </c>
      <c r="F1924" t="s">
        <v>25380</v>
      </c>
    </row>
    <row r="1925" spans="5:6" x14ac:dyDescent="0.35">
      <c r="E1925" t="s">
        <v>19995</v>
      </c>
      <c r="F1925" t="s">
        <v>11400</v>
      </c>
    </row>
    <row r="1926" spans="5:6" x14ac:dyDescent="0.35">
      <c r="E1926" t="s">
        <v>29213</v>
      </c>
      <c r="F1926" t="s">
        <v>28357</v>
      </c>
    </row>
    <row r="1927" spans="5:6" x14ac:dyDescent="0.35">
      <c r="E1927" t="s">
        <v>25769</v>
      </c>
      <c r="F1927" t="s">
        <v>13427</v>
      </c>
    </row>
    <row r="1928" spans="5:6" x14ac:dyDescent="0.35">
      <c r="E1928" t="s">
        <v>24026</v>
      </c>
      <c r="F1928" t="s">
        <v>14505</v>
      </c>
    </row>
    <row r="1929" spans="5:6" x14ac:dyDescent="0.35">
      <c r="E1929" t="s">
        <v>8167</v>
      </c>
      <c r="F1929" t="s">
        <v>16808</v>
      </c>
    </row>
    <row r="1930" spans="5:6" x14ac:dyDescent="0.35">
      <c r="E1930" t="s">
        <v>18018</v>
      </c>
      <c r="F1930" t="s">
        <v>14090</v>
      </c>
    </row>
    <row r="1931" spans="5:6" x14ac:dyDescent="0.35">
      <c r="E1931" t="s">
        <v>23726</v>
      </c>
      <c r="F1931" t="s">
        <v>25084</v>
      </c>
    </row>
    <row r="1932" spans="5:6" x14ac:dyDescent="0.35">
      <c r="E1932" t="s">
        <v>2337</v>
      </c>
      <c r="F1932" t="s">
        <v>25196</v>
      </c>
    </row>
    <row r="1933" spans="5:6" x14ac:dyDescent="0.35">
      <c r="E1933" t="s">
        <v>17720</v>
      </c>
      <c r="F1933" t="s">
        <v>14639</v>
      </c>
    </row>
    <row r="1934" spans="5:6" x14ac:dyDescent="0.35">
      <c r="E1934" t="s">
        <v>23715</v>
      </c>
      <c r="F1934" t="s">
        <v>14080</v>
      </c>
    </row>
    <row r="1935" spans="5:6" x14ac:dyDescent="0.35">
      <c r="E1935" t="s">
        <v>23716</v>
      </c>
      <c r="F1935" t="s">
        <v>28928</v>
      </c>
    </row>
    <row r="1936" spans="5:6" x14ac:dyDescent="0.35">
      <c r="E1936" t="s">
        <v>23720</v>
      </c>
      <c r="F1936" t="s">
        <v>28361</v>
      </c>
    </row>
    <row r="1937" spans="5:6" x14ac:dyDescent="0.35">
      <c r="E1937" t="s">
        <v>24930</v>
      </c>
      <c r="F1937" t="s">
        <v>7003</v>
      </c>
    </row>
    <row r="1938" spans="5:6" x14ac:dyDescent="0.35">
      <c r="E1938" t="s">
        <v>31135</v>
      </c>
      <c r="F1938" t="s">
        <v>7266</v>
      </c>
    </row>
    <row r="1939" spans="5:6" x14ac:dyDescent="0.35">
      <c r="E1939" t="s">
        <v>31758</v>
      </c>
      <c r="F1939" t="s">
        <v>7271</v>
      </c>
    </row>
    <row r="1940" spans="5:6" x14ac:dyDescent="0.35">
      <c r="E1940" t="s">
        <v>31711</v>
      </c>
      <c r="F1940" t="s">
        <v>10805</v>
      </c>
    </row>
    <row r="1941" spans="5:6" x14ac:dyDescent="0.35">
      <c r="E1941" t="s">
        <v>23564</v>
      </c>
      <c r="F1941" t="s">
        <v>25130</v>
      </c>
    </row>
    <row r="1942" spans="5:6" x14ac:dyDescent="0.35">
      <c r="E1942" t="s">
        <v>20226</v>
      </c>
      <c r="F1942" t="s">
        <v>6564</v>
      </c>
    </row>
    <row r="1943" spans="5:6" x14ac:dyDescent="0.35">
      <c r="E1943" t="s">
        <v>24048</v>
      </c>
      <c r="F1943" t="s">
        <v>9971</v>
      </c>
    </row>
    <row r="1944" spans="5:6" x14ac:dyDescent="0.35">
      <c r="E1944" t="s">
        <v>16560</v>
      </c>
      <c r="F1944" t="s">
        <v>6472</v>
      </c>
    </row>
    <row r="1945" spans="5:6" x14ac:dyDescent="0.35">
      <c r="E1945" t="s">
        <v>16641</v>
      </c>
      <c r="F1945" t="s">
        <v>13653</v>
      </c>
    </row>
    <row r="1946" spans="5:6" x14ac:dyDescent="0.35">
      <c r="E1946" t="s">
        <v>26215</v>
      </c>
      <c r="F1946" t="s">
        <v>10864</v>
      </c>
    </row>
    <row r="1947" spans="5:6" x14ac:dyDescent="0.35">
      <c r="E1947" t="s">
        <v>24011</v>
      </c>
      <c r="F1947" t="s">
        <v>5428</v>
      </c>
    </row>
    <row r="1948" spans="5:6" x14ac:dyDescent="0.35">
      <c r="E1948" t="s">
        <v>17563</v>
      </c>
      <c r="F1948" t="s">
        <v>11269</v>
      </c>
    </row>
    <row r="1949" spans="5:6" x14ac:dyDescent="0.35">
      <c r="E1949" t="s">
        <v>23705</v>
      </c>
      <c r="F1949" t="s">
        <v>5276</v>
      </c>
    </row>
    <row r="1950" spans="5:6" x14ac:dyDescent="0.35">
      <c r="E1950" t="s">
        <v>29211</v>
      </c>
      <c r="F1950" t="s">
        <v>28441</v>
      </c>
    </row>
    <row r="1951" spans="5:6" x14ac:dyDescent="0.35">
      <c r="E1951" t="s">
        <v>4014</v>
      </c>
      <c r="F1951" t="s">
        <v>14619</v>
      </c>
    </row>
    <row r="1952" spans="5:6" x14ac:dyDescent="0.35">
      <c r="E1952" t="s">
        <v>26015</v>
      </c>
      <c r="F1952" t="s">
        <v>9964</v>
      </c>
    </row>
    <row r="1953" spans="5:6" x14ac:dyDescent="0.35">
      <c r="E1953" t="s">
        <v>23416</v>
      </c>
      <c r="F1953" t="s">
        <v>12592</v>
      </c>
    </row>
    <row r="1954" spans="5:6" x14ac:dyDescent="0.35">
      <c r="E1954" t="s">
        <v>23616</v>
      </c>
      <c r="F1954" t="s">
        <v>6352</v>
      </c>
    </row>
    <row r="1955" spans="5:6" x14ac:dyDescent="0.35">
      <c r="E1955" t="s">
        <v>27450</v>
      </c>
      <c r="F1955" t="s">
        <v>19941</v>
      </c>
    </row>
    <row r="1956" spans="5:6" x14ac:dyDescent="0.35">
      <c r="E1956" t="s">
        <v>20001</v>
      </c>
      <c r="F1956" t="s">
        <v>19921</v>
      </c>
    </row>
    <row r="1957" spans="5:6" x14ac:dyDescent="0.35">
      <c r="E1957" t="s">
        <v>31712</v>
      </c>
      <c r="F1957" t="s">
        <v>7883</v>
      </c>
    </row>
    <row r="1958" spans="5:6" x14ac:dyDescent="0.35">
      <c r="E1958" t="s">
        <v>362</v>
      </c>
      <c r="F1958" t="s">
        <v>9653</v>
      </c>
    </row>
    <row r="1959" spans="5:6" x14ac:dyDescent="0.35">
      <c r="E1959" t="s">
        <v>29083</v>
      </c>
      <c r="F1959" t="s">
        <v>27313</v>
      </c>
    </row>
    <row r="1960" spans="5:6" x14ac:dyDescent="0.35">
      <c r="E1960" t="s">
        <v>18542</v>
      </c>
      <c r="F1960" t="s">
        <v>3029</v>
      </c>
    </row>
    <row r="1961" spans="5:6" x14ac:dyDescent="0.35">
      <c r="E1961" t="s">
        <v>18552</v>
      </c>
      <c r="F1961" t="s">
        <v>28485</v>
      </c>
    </row>
    <row r="1962" spans="5:6" x14ac:dyDescent="0.35">
      <c r="E1962" t="s">
        <v>26046</v>
      </c>
      <c r="F1962" t="s">
        <v>4472</v>
      </c>
    </row>
    <row r="1963" spans="5:6" x14ac:dyDescent="0.35">
      <c r="E1963" t="s">
        <v>20127</v>
      </c>
      <c r="F1963" t="s">
        <v>14996</v>
      </c>
    </row>
    <row r="1964" spans="5:6" x14ac:dyDescent="0.35">
      <c r="E1964" t="s">
        <v>19163</v>
      </c>
      <c r="F1964" t="s">
        <v>20052</v>
      </c>
    </row>
    <row r="1965" spans="5:6" x14ac:dyDescent="0.35">
      <c r="E1965" t="s">
        <v>17773</v>
      </c>
      <c r="F1965" t="s">
        <v>4488</v>
      </c>
    </row>
    <row r="1966" spans="5:6" x14ac:dyDescent="0.35">
      <c r="E1966" t="s">
        <v>20123</v>
      </c>
      <c r="F1966" t="s">
        <v>6259</v>
      </c>
    </row>
    <row r="1967" spans="5:6" x14ac:dyDescent="0.35">
      <c r="E1967" t="s">
        <v>29214</v>
      </c>
      <c r="F1967" t="s">
        <v>16948</v>
      </c>
    </row>
    <row r="1968" spans="5:6" x14ac:dyDescent="0.35">
      <c r="E1968" t="s">
        <v>23523</v>
      </c>
      <c r="F1968" t="s">
        <v>12786</v>
      </c>
    </row>
    <row r="1969" spans="5:6" x14ac:dyDescent="0.35">
      <c r="E1969" t="s">
        <v>24246</v>
      </c>
      <c r="F1969" t="s">
        <v>25992</v>
      </c>
    </row>
    <row r="1970" spans="5:6" x14ac:dyDescent="0.35">
      <c r="E1970" t="s">
        <v>18026</v>
      </c>
      <c r="F1970" t="s">
        <v>7178</v>
      </c>
    </row>
    <row r="1971" spans="5:6" x14ac:dyDescent="0.35">
      <c r="E1971" t="s">
        <v>17665</v>
      </c>
      <c r="F1971" t="s">
        <v>10772</v>
      </c>
    </row>
    <row r="1972" spans="5:6" x14ac:dyDescent="0.35">
      <c r="E1972" t="s">
        <v>21252</v>
      </c>
      <c r="F1972" t="s">
        <v>14771</v>
      </c>
    </row>
    <row r="1973" spans="5:6" x14ac:dyDescent="0.35">
      <c r="E1973" t="s">
        <v>25941</v>
      </c>
      <c r="F1973" t="s">
        <v>6880</v>
      </c>
    </row>
    <row r="1974" spans="5:6" x14ac:dyDescent="0.35">
      <c r="E1974" t="s">
        <v>30347</v>
      </c>
      <c r="F1974" t="s">
        <v>6923</v>
      </c>
    </row>
    <row r="1975" spans="5:6" x14ac:dyDescent="0.35">
      <c r="E1975" t="s">
        <v>17706</v>
      </c>
      <c r="F1975" t="s">
        <v>7276</v>
      </c>
    </row>
    <row r="1976" spans="5:6" x14ac:dyDescent="0.35">
      <c r="E1976" t="s">
        <v>24405</v>
      </c>
      <c r="F1976" t="s">
        <v>7281</v>
      </c>
    </row>
    <row r="1977" spans="5:6" x14ac:dyDescent="0.35">
      <c r="E1977" t="s">
        <v>24519</v>
      </c>
      <c r="F1977" t="s">
        <v>10824</v>
      </c>
    </row>
    <row r="1978" spans="5:6" x14ac:dyDescent="0.35">
      <c r="E1978" t="s">
        <v>23727</v>
      </c>
      <c r="F1978" t="s">
        <v>10829</v>
      </c>
    </row>
    <row r="1979" spans="5:6" x14ac:dyDescent="0.35">
      <c r="E1979" t="s">
        <v>20164</v>
      </c>
      <c r="F1979" t="s">
        <v>14634</v>
      </c>
    </row>
    <row r="1980" spans="5:6" x14ac:dyDescent="0.35">
      <c r="E1980" t="s">
        <v>23931</v>
      </c>
      <c r="F1980" t="s">
        <v>6250</v>
      </c>
    </row>
    <row r="1981" spans="5:6" x14ac:dyDescent="0.35">
      <c r="E1981" t="s">
        <v>24932</v>
      </c>
      <c r="F1981" t="s">
        <v>28533</v>
      </c>
    </row>
    <row r="1982" spans="5:6" x14ac:dyDescent="0.35">
      <c r="E1982" t="s">
        <v>23567</v>
      </c>
      <c r="F1982" t="s">
        <v>8222</v>
      </c>
    </row>
    <row r="1983" spans="5:6" x14ac:dyDescent="0.35">
      <c r="E1983" t="s">
        <v>22367</v>
      </c>
      <c r="F1983" t="s">
        <v>17758</v>
      </c>
    </row>
    <row r="1984" spans="5:6" x14ac:dyDescent="0.35">
      <c r="E1984" t="s">
        <v>29263</v>
      </c>
      <c r="F1984" t="s">
        <v>21061</v>
      </c>
    </row>
    <row r="1985" spans="5:6" x14ac:dyDescent="0.35">
      <c r="E1985" t="s">
        <v>16537</v>
      </c>
      <c r="F1985" t="s">
        <v>18052</v>
      </c>
    </row>
    <row r="1986" spans="5:6" x14ac:dyDescent="0.35">
      <c r="E1986" t="s">
        <v>20210</v>
      </c>
      <c r="F1986" t="s">
        <v>16704</v>
      </c>
    </row>
    <row r="1987" spans="5:6" x14ac:dyDescent="0.35">
      <c r="E1987" t="s">
        <v>29256</v>
      </c>
      <c r="F1987" t="s">
        <v>13172</v>
      </c>
    </row>
    <row r="1988" spans="5:6" x14ac:dyDescent="0.35">
      <c r="E1988" t="s">
        <v>13539</v>
      </c>
      <c r="F1988" t="s">
        <v>25430</v>
      </c>
    </row>
    <row r="1989" spans="5:6" x14ac:dyDescent="0.35">
      <c r="E1989" t="s">
        <v>26892</v>
      </c>
      <c r="F1989" t="s">
        <v>6142</v>
      </c>
    </row>
    <row r="1990" spans="5:6" x14ac:dyDescent="0.35">
      <c r="E1990" t="s">
        <v>23875</v>
      </c>
      <c r="F1990" t="s">
        <v>5138</v>
      </c>
    </row>
    <row r="1991" spans="5:6" x14ac:dyDescent="0.35">
      <c r="E1991" t="s">
        <v>31499</v>
      </c>
      <c r="F1991" t="s">
        <v>11341</v>
      </c>
    </row>
    <row r="1992" spans="5:6" x14ac:dyDescent="0.35">
      <c r="E1992" t="s">
        <v>31756</v>
      </c>
      <c r="F1992" t="s">
        <v>12983</v>
      </c>
    </row>
    <row r="1993" spans="5:6" x14ac:dyDescent="0.35">
      <c r="E1993" t="s">
        <v>22467</v>
      </c>
      <c r="F1993" t="s">
        <v>14926</v>
      </c>
    </row>
    <row r="1994" spans="5:6" x14ac:dyDescent="0.35">
      <c r="E1994" t="s">
        <v>17852</v>
      </c>
      <c r="F1994" t="s">
        <v>15061</v>
      </c>
    </row>
    <row r="1995" spans="5:6" x14ac:dyDescent="0.35">
      <c r="E1995" t="s">
        <v>23668</v>
      </c>
      <c r="F1995" t="s">
        <v>17838</v>
      </c>
    </row>
    <row r="1996" spans="5:6" x14ac:dyDescent="0.35">
      <c r="E1996" t="s">
        <v>23712</v>
      </c>
      <c r="F1996" t="s">
        <v>20454</v>
      </c>
    </row>
    <row r="1997" spans="5:6" x14ac:dyDescent="0.35">
      <c r="E1997" t="s">
        <v>23930</v>
      </c>
      <c r="F1997" t="s">
        <v>20479</v>
      </c>
    </row>
    <row r="1998" spans="5:6" x14ac:dyDescent="0.35">
      <c r="E1998" t="s">
        <v>20211</v>
      </c>
      <c r="F1998" t="s">
        <v>20483</v>
      </c>
    </row>
    <row r="1999" spans="5:6" x14ac:dyDescent="0.35">
      <c r="E1999" t="s">
        <v>26120</v>
      </c>
      <c r="F1999" t="s">
        <v>20899</v>
      </c>
    </row>
    <row r="2000" spans="5:6" x14ac:dyDescent="0.35">
      <c r="E2000" t="s">
        <v>28334</v>
      </c>
      <c r="F2000" t="s">
        <v>22600</v>
      </c>
    </row>
    <row r="2001" spans="5:6" x14ac:dyDescent="0.35">
      <c r="E2001" t="s">
        <v>31183</v>
      </c>
      <c r="F2001" t="s">
        <v>29667</v>
      </c>
    </row>
    <row r="2002" spans="5:6" x14ac:dyDescent="0.35">
      <c r="E2002" t="s">
        <v>31753</v>
      </c>
      <c r="F2002" t="s">
        <v>29683</v>
      </c>
    </row>
    <row r="2003" spans="5:6" x14ac:dyDescent="0.35">
      <c r="E2003" t="s">
        <v>16943</v>
      </c>
      <c r="F2003" t="s">
        <v>29806</v>
      </c>
    </row>
    <row r="2004" spans="5:6" x14ac:dyDescent="0.35">
      <c r="E2004" t="s">
        <v>320</v>
      </c>
      <c r="F2004" t="s">
        <v>30424</v>
      </c>
    </row>
    <row r="2005" spans="5:6" x14ac:dyDescent="0.35">
      <c r="E2005" t="s">
        <v>19537</v>
      </c>
      <c r="F2005" t="s">
        <v>30456</v>
      </c>
    </row>
    <row r="2006" spans="5:6" x14ac:dyDescent="0.35">
      <c r="E2006" t="s">
        <v>20237</v>
      </c>
      <c r="F2006" t="s">
        <v>30508</v>
      </c>
    </row>
    <row r="2007" spans="5:6" x14ac:dyDescent="0.35">
      <c r="E2007" t="s">
        <v>22677</v>
      </c>
      <c r="F2007" t="s">
        <v>30536</v>
      </c>
    </row>
    <row r="2008" spans="5:6" x14ac:dyDescent="0.35">
      <c r="E2008" t="s">
        <v>20177</v>
      </c>
      <c r="F2008" t="s">
        <v>9474</v>
      </c>
    </row>
    <row r="2009" spans="5:6" x14ac:dyDescent="0.35">
      <c r="E2009" t="s">
        <v>20200</v>
      </c>
      <c r="F2009" t="s">
        <v>28876</v>
      </c>
    </row>
    <row r="2010" spans="5:6" x14ac:dyDescent="0.35">
      <c r="E2010" t="s">
        <v>20145</v>
      </c>
      <c r="F2010" t="s">
        <v>24473</v>
      </c>
    </row>
    <row r="2011" spans="5:6" x14ac:dyDescent="0.35">
      <c r="E2011" t="s">
        <v>20248</v>
      </c>
      <c r="F2011" t="s">
        <v>25074</v>
      </c>
    </row>
    <row r="2012" spans="5:6" x14ac:dyDescent="0.35">
      <c r="E2012" t="s">
        <v>24633</v>
      </c>
      <c r="F2012" t="s">
        <v>14972</v>
      </c>
    </row>
    <row r="2013" spans="5:6" x14ac:dyDescent="0.35">
      <c r="E2013" t="s">
        <v>24236</v>
      </c>
      <c r="F2013" t="s">
        <v>14274</v>
      </c>
    </row>
    <row r="2014" spans="5:6" x14ac:dyDescent="0.35">
      <c r="E2014" t="s">
        <v>23976</v>
      </c>
      <c r="F2014" t="s">
        <v>18036</v>
      </c>
    </row>
    <row r="2015" spans="5:6" x14ac:dyDescent="0.35">
      <c r="E2015" t="s">
        <v>31491</v>
      </c>
      <c r="F2015" t="s">
        <v>17047</v>
      </c>
    </row>
    <row r="2016" spans="5:6" x14ac:dyDescent="0.35">
      <c r="E2016" t="s">
        <v>31754</v>
      </c>
      <c r="F2016" t="s">
        <v>10799</v>
      </c>
    </row>
    <row r="2017" spans="5:6" x14ac:dyDescent="0.35">
      <c r="E2017" t="s">
        <v>31689</v>
      </c>
      <c r="F2017" t="s">
        <v>13894</v>
      </c>
    </row>
    <row r="2018" spans="5:6" x14ac:dyDescent="0.35">
      <c r="E2018" t="s">
        <v>28250</v>
      </c>
      <c r="F2018" t="s">
        <v>7249</v>
      </c>
    </row>
    <row r="2019" spans="5:6" x14ac:dyDescent="0.35">
      <c r="E2019" t="s">
        <v>17149</v>
      </c>
      <c r="F2019" t="s">
        <v>2684</v>
      </c>
    </row>
    <row r="2020" spans="5:6" x14ac:dyDescent="0.35">
      <c r="E2020" t="s">
        <v>23974</v>
      </c>
      <c r="F2020" t="s">
        <v>14749</v>
      </c>
    </row>
    <row r="2021" spans="5:6" x14ac:dyDescent="0.35">
      <c r="E2021" t="s">
        <v>24132</v>
      </c>
      <c r="F2021" t="s">
        <v>29413</v>
      </c>
    </row>
    <row r="2022" spans="5:6" x14ac:dyDescent="0.35">
      <c r="E2022" t="s">
        <v>26117</v>
      </c>
      <c r="F2022" t="s">
        <v>14962</v>
      </c>
    </row>
    <row r="2023" spans="5:6" x14ac:dyDescent="0.35">
      <c r="E2023" t="s">
        <v>5845</v>
      </c>
      <c r="F2023" t="s">
        <v>12955</v>
      </c>
    </row>
    <row r="2024" spans="5:6" x14ac:dyDescent="0.35">
      <c r="E2024" t="s">
        <v>23233</v>
      </c>
      <c r="F2024" t="s">
        <v>14587</v>
      </c>
    </row>
    <row r="2025" spans="5:6" x14ac:dyDescent="0.35">
      <c r="E2025" t="s">
        <v>32024</v>
      </c>
      <c r="F2025" t="s">
        <v>25191</v>
      </c>
    </row>
    <row r="2026" spans="5:6" x14ac:dyDescent="0.35">
      <c r="E2026" t="s">
        <v>31182</v>
      </c>
      <c r="F2026" t="s">
        <v>14436</v>
      </c>
    </row>
    <row r="2027" spans="5:6" x14ac:dyDescent="0.35">
      <c r="E2027" t="s">
        <v>31770</v>
      </c>
      <c r="F2027" t="s">
        <v>9604</v>
      </c>
    </row>
    <row r="2028" spans="5:6" x14ac:dyDescent="0.35">
      <c r="E2028" t="s">
        <v>24598</v>
      </c>
      <c r="F2028" t="s">
        <v>4641</v>
      </c>
    </row>
    <row r="2029" spans="5:6" x14ac:dyDescent="0.35">
      <c r="E2029" t="s">
        <v>26114</v>
      </c>
      <c r="F2029" t="s">
        <v>11121</v>
      </c>
    </row>
    <row r="2030" spans="5:6" x14ac:dyDescent="0.35">
      <c r="E2030" t="s">
        <v>26189</v>
      </c>
      <c r="F2030" t="s">
        <v>3253</v>
      </c>
    </row>
    <row r="2031" spans="5:6" x14ac:dyDescent="0.35">
      <c r="E2031" t="s">
        <v>31526</v>
      </c>
      <c r="F2031" t="s">
        <v>4404</v>
      </c>
    </row>
    <row r="2032" spans="5:6" x14ac:dyDescent="0.35">
      <c r="E2032" t="s">
        <v>31760</v>
      </c>
      <c r="F2032" t="s">
        <v>10783</v>
      </c>
    </row>
    <row r="2033" spans="5:6" x14ac:dyDescent="0.35">
      <c r="E2033" t="s">
        <v>779</v>
      </c>
      <c r="F2033" t="s">
        <v>1877</v>
      </c>
    </row>
    <row r="2034" spans="5:6" x14ac:dyDescent="0.35">
      <c r="E2034" t="s">
        <v>29453</v>
      </c>
      <c r="F2034" t="s">
        <v>29730</v>
      </c>
    </row>
    <row r="2035" spans="5:6" x14ac:dyDescent="0.35">
      <c r="E2035" t="s">
        <v>24396</v>
      </c>
      <c r="F2035" t="s">
        <v>18553</v>
      </c>
    </row>
    <row r="2036" spans="5:6" x14ac:dyDescent="0.35">
      <c r="E2036" t="s">
        <v>20171</v>
      </c>
      <c r="F2036" t="s">
        <v>16950</v>
      </c>
    </row>
    <row r="2037" spans="5:6" x14ac:dyDescent="0.35">
      <c r="E2037" t="s">
        <v>28117</v>
      </c>
      <c r="F2037" t="s">
        <v>21035</v>
      </c>
    </row>
    <row r="2038" spans="5:6" x14ac:dyDescent="0.35">
      <c r="E2038" t="s">
        <v>25892</v>
      </c>
      <c r="F2038" t="s">
        <v>19609</v>
      </c>
    </row>
    <row r="2039" spans="5:6" x14ac:dyDescent="0.35">
      <c r="E2039" t="s">
        <v>24110</v>
      </c>
      <c r="F2039" t="s">
        <v>14974</v>
      </c>
    </row>
    <row r="2040" spans="5:6" x14ac:dyDescent="0.35">
      <c r="E2040" t="s">
        <v>17636</v>
      </c>
      <c r="F2040" t="s">
        <v>23356</v>
      </c>
    </row>
    <row r="2041" spans="5:6" x14ac:dyDescent="0.35">
      <c r="E2041" t="s">
        <v>27924</v>
      </c>
      <c r="F2041" t="s">
        <v>6270</v>
      </c>
    </row>
    <row r="2042" spans="5:6" x14ac:dyDescent="0.35">
      <c r="E2042" t="s">
        <v>31388</v>
      </c>
      <c r="F2042" t="s">
        <v>5366</v>
      </c>
    </row>
    <row r="2043" spans="5:6" x14ac:dyDescent="0.35">
      <c r="E2043" t="s">
        <v>31779</v>
      </c>
      <c r="F2043" t="s">
        <v>14866</v>
      </c>
    </row>
    <row r="2044" spans="5:6" x14ac:dyDescent="0.35">
      <c r="E2044" t="s">
        <v>31184</v>
      </c>
      <c r="F2044" t="s">
        <v>5234</v>
      </c>
    </row>
    <row r="2045" spans="5:6" x14ac:dyDescent="0.35">
      <c r="E2045" t="s">
        <v>31759</v>
      </c>
      <c r="F2045" t="s">
        <v>21570</v>
      </c>
    </row>
    <row r="2046" spans="5:6" x14ac:dyDescent="0.35">
      <c r="E2046" t="s">
        <v>31690</v>
      </c>
      <c r="F2046" t="s">
        <v>1863</v>
      </c>
    </row>
    <row r="2047" spans="5:6" x14ac:dyDescent="0.35">
      <c r="E2047" t="s">
        <v>23915</v>
      </c>
      <c r="F2047" t="s">
        <v>1869</v>
      </c>
    </row>
    <row r="2048" spans="5:6" x14ac:dyDescent="0.35">
      <c r="E2048" t="s">
        <v>23920</v>
      </c>
      <c r="F2048" t="s">
        <v>1873</v>
      </c>
    </row>
    <row r="2049" spans="5:6" x14ac:dyDescent="0.35">
      <c r="E2049" t="s">
        <v>25753</v>
      </c>
      <c r="F2049" t="s">
        <v>1882</v>
      </c>
    </row>
    <row r="2050" spans="5:6" x14ac:dyDescent="0.35">
      <c r="E2050" t="s">
        <v>26072</v>
      </c>
      <c r="F2050" t="s">
        <v>1886</v>
      </c>
    </row>
    <row r="2051" spans="5:6" x14ac:dyDescent="0.35">
      <c r="E2051" t="s">
        <v>26076</v>
      </c>
      <c r="F2051" t="s">
        <v>1890</v>
      </c>
    </row>
    <row r="2052" spans="5:6" x14ac:dyDescent="0.35">
      <c r="E2052" t="s">
        <v>26097</v>
      </c>
      <c r="F2052" t="s">
        <v>24116</v>
      </c>
    </row>
    <row r="2053" spans="5:6" x14ac:dyDescent="0.35">
      <c r="E2053" t="s">
        <v>29106</v>
      </c>
      <c r="F2053" t="s">
        <v>8728</v>
      </c>
    </row>
    <row r="2054" spans="5:6" x14ac:dyDescent="0.35">
      <c r="E2054" t="s">
        <v>31713</v>
      </c>
      <c r="F2054" t="s">
        <v>15371</v>
      </c>
    </row>
    <row r="2055" spans="5:6" x14ac:dyDescent="0.35">
      <c r="E2055" t="s">
        <v>23917</v>
      </c>
      <c r="F2055" t="s">
        <v>7692</v>
      </c>
    </row>
    <row r="2056" spans="5:6" x14ac:dyDescent="0.35">
      <c r="E2056" t="s">
        <v>23905</v>
      </c>
      <c r="F2056" t="s">
        <v>2983</v>
      </c>
    </row>
    <row r="2057" spans="5:6" x14ac:dyDescent="0.35">
      <c r="E2057" t="s">
        <v>24154</v>
      </c>
      <c r="F2057" t="s">
        <v>15092</v>
      </c>
    </row>
    <row r="2058" spans="5:6" x14ac:dyDescent="0.35">
      <c r="E2058" t="s">
        <v>16725</v>
      </c>
      <c r="F2058" t="s">
        <v>16203</v>
      </c>
    </row>
    <row r="2059" spans="5:6" x14ac:dyDescent="0.35">
      <c r="E2059" t="s">
        <v>16577</v>
      </c>
      <c r="F2059" t="s">
        <v>9660</v>
      </c>
    </row>
    <row r="2060" spans="5:6" x14ac:dyDescent="0.35">
      <c r="E2060" t="s">
        <v>17695</v>
      </c>
      <c r="F2060" t="s">
        <v>14323</v>
      </c>
    </row>
    <row r="2061" spans="5:6" x14ac:dyDescent="0.35">
      <c r="E2061" t="s">
        <v>3311</v>
      </c>
      <c r="F2061" t="s">
        <v>12144</v>
      </c>
    </row>
    <row r="2062" spans="5:6" x14ac:dyDescent="0.35">
      <c r="E2062" t="s">
        <v>23713</v>
      </c>
      <c r="F2062" t="s">
        <v>4309</v>
      </c>
    </row>
    <row r="2063" spans="5:6" x14ac:dyDescent="0.35">
      <c r="E2063" t="s">
        <v>16575</v>
      </c>
      <c r="F2063" t="s">
        <v>10293</v>
      </c>
    </row>
    <row r="2064" spans="5:6" x14ac:dyDescent="0.35">
      <c r="E2064" t="s">
        <v>16576</v>
      </c>
      <c r="F2064" t="s">
        <v>2970</v>
      </c>
    </row>
    <row r="2065" spans="5:6" x14ac:dyDescent="0.35">
      <c r="E2065" t="s">
        <v>170</v>
      </c>
      <c r="F2065" t="s">
        <v>5682</v>
      </c>
    </row>
    <row r="2066" spans="5:6" x14ac:dyDescent="0.35">
      <c r="E2066" t="s">
        <v>23594</v>
      </c>
      <c r="F2066" t="s">
        <v>7314</v>
      </c>
    </row>
    <row r="2067" spans="5:6" x14ac:dyDescent="0.35">
      <c r="E2067" t="s">
        <v>17608</v>
      </c>
      <c r="F2067" t="s">
        <v>6052</v>
      </c>
    </row>
    <row r="2068" spans="5:6" x14ac:dyDescent="0.35">
      <c r="E2068" t="s">
        <v>30692</v>
      </c>
      <c r="F2068" t="s">
        <v>8059</v>
      </c>
    </row>
    <row r="2069" spans="5:6" x14ac:dyDescent="0.35">
      <c r="E2069" t="s">
        <v>31788</v>
      </c>
      <c r="F2069" t="s">
        <v>14593</v>
      </c>
    </row>
    <row r="2070" spans="5:6" x14ac:dyDescent="0.35">
      <c r="E2070" t="s">
        <v>23629</v>
      </c>
      <c r="F2070" t="s">
        <v>18211</v>
      </c>
    </row>
    <row r="2071" spans="5:6" x14ac:dyDescent="0.35">
      <c r="E2071" t="s">
        <v>23999</v>
      </c>
      <c r="F2071" t="s">
        <v>25496</v>
      </c>
    </row>
    <row r="2072" spans="5:6" x14ac:dyDescent="0.35">
      <c r="E2072" t="s">
        <v>17564</v>
      </c>
      <c r="F2072" t="s">
        <v>14551</v>
      </c>
    </row>
    <row r="2073" spans="5:6" x14ac:dyDescent="0.35">
      <c r="E2073" t="s">
        <v>23928</v>
      </c>
      <c r="F2073" t="s">
        <v>2751</v>
      </c>
    </row>
    <row r="2074" spans="5:6" x14ac:dyDescent="0.35">
      <c r="E2074" t="s">
        <v>29128</v>
      </c>
      <c r="F2074" t="s">
        <v>14932</v>
      </c>
    </row>
    <row r="2075" spans="5:6" x14ac:dyDescent="0.35">
      <c r="E2075" t="s">
        <v>31698</v>
      </c>
      <c r="F2075" t="s">
        <v>6559</v>
      </c>
    </row>
    <row r="2076" spans="5:6" x14ac:dyDescent="0.35">
      <c r="E2076" t="s">
        <v>24207</v>
      </c>
      <c r="F2076" t="s">
        <v>14674</v>
      </c>
    </row>
    <row r="2077" spans="5:6" x14ac:dyDescent="0.35">
      <c r="E2077" t="s">
        <v>26891</v>
      </c>
      <c r="F2077" t="s">
        <v>14067</v>
      </c>
    </row>
    <row r="2078" spans="5:6" x14ac:dyDescent="0.35">
      <c r="E2078" t="s">
        <v>26100</v>
      </c>
      <c r="F2078" t="s">
        <v>13057</v>
      </c>
    </row>
    <row r="2079" spans="5:6" x14ac:dyDescent="0.35">
      <c r="E2079" t="s">
        <v>20147</v>
      </c>
      <c r="F2079" t="s">
        <v>21007</v>
      </c>
    </row>
    <row r="2080" spans="5:6" x14ac:dyDescent="0.35">
      <c r="E2080" t="s">
        <v>3172</v>
      </c>
      <c r="F2080" t="s">
        <v>24490</v>
      </c>
    </row>
    <row r="2081" spans="5:6" x14ac:dyDescent="0.35">
      <c r="E2081" t="s">
        <v>16654</v>
      </c>
      <c r="F2081" t="s">
        <v>31939</v>
      </c>
    </row>
    <row r="2082" spans="5:6" x14ac:dyDescent="0.35">
      <c r="E2082" t="s">
        <v>29208</v>
      </c>
      <c r="F2082" t="s">
        <v>17069</v>
      </c>
    </row>
    <row r="2083" spans="5:6" x14ac:dyDescent="0.35">
      <c r="E2083" t="s">
        <v>27172</v>
      </c>
      <c r="F2083" t="s">
        <v>28288</v>
      </c>
    </row>
    <row r="2084" spans="5:6" x14ac:dyDescent="0.35">
      <c r="E2084" t="s">
        <v>16653</v>
      </c>
      <c r="F2084" t="s">
        <v>17380</v>
      </c>
    </row>
    <row r="2085" spans="5:6" x14ac:dyDescent="0.35">
      <c r="E2085" t="s">
        <v>26263</v>
      </c>
      <c r="F2085" t="s">
        <v>7076</v>
      </c>
    </row>
    <row r="2086" spans="5:6" x14ac:dyDescent="0.35">
      <c r="E2086" t="s">
        <v>25872</v>
      </c>
      <c r="F2086" t="s">
        <v>7081</v>
      </c>
    </row>
    <row r="2087" spans="5:6" x14ac:dyDescent="0.35">
      <c r="E2087" t="s">
        <v>20259</v>
      </c>
      <c r="F2087" t="s">
        <v>7087</v>
      </c>
    </row>
    <row r="2088" spans="5:6" x14ac:dyDescent="0.35">
      <c r="E2088" t="s">
        <v>18089</v>
      </c>
      <c r="F2088" t="s">
        <v>16831</v>
      </c>
    </row>
    <row r="2089" spans="5:6" x14ac:dyDescent="0.35">
      <c r="E2089" t="s">
        <v>8139</v>
      </c>
      <c r="F2089" t="s">
        <v>28537</v>
      </c>
    </row>
    <row r="2090" spans="5:6" x14ac:dyDescent="0.35">
      <c r="E2090" t="s">
        <v>25806</v>
      </c>
      <c r="F2090" t="s">
        <v>9672</v>
      </c>
    </row>
    <row r="2091" spans="5:6" x14ac:dyDescent="0.35">
      <c r="E2091" t="s">
        <v>7910</v>
      </c>
      <c r="F2091" t="s">
        <v>28525</v>
      </c>
    </row>
    <row r="2092" spans="5:6" x14ac:dyDescent="0.35">
      <c r="E2092" t="s">
        <v>23274</v>
      </c>
      <c r="F2092" t="s">
        <v>27771</v>
      </c>
    </row>
    <row r="2093" spans="5:6" x14ac:dyDescent="0.35">
      <c r="E2093" t="s">
        <v>31289</v>
      </c>
      <c r="F2093" t="s">
        <v>30588</v>
      </c>
    </row>
    <row r="2094" spans="5:6" x14ac:dyDescent="0.35">
      <c r="E2094" t="s">
        <v>31757</v>
      </c>
      <c r="F2094" t="s">
        <v>6933</v>
      </c>
    </row>
    <row r="2095" spans="5:6" x14ac:dyDescent="0.35">
      <c r="E2095" t="s">
        <v>318</v>
      </c>
      <c r="F2095" t="s">
        <v>16906</v>
      </c>
    </row>
    <row r="2096" spans="5:6" x14ac:dyDescent="0.35">
      <c r="E2096" t="s">
        <v>17533</v>
      </c>
      <c r="F2096" t="s">
        <v>31852</v>
      </c>
    </row>
    <row r="2097" spans="5:6" x14ac:dyDescent="0.35">
      <c r="E2097" t="s">
        <v>20009</v>
      </c>
      <c r="F2097" t="s">
        <v>10817</v>
      </c>
    </row>
    <row r="2098" spans="5:6" x14ac:dyDescent="0.35">
      <c r="E2098" t="s">
        <v>30740</v>
      </c>
      <c r="F2098" t="s">
        <v>18246</v>
      </c>
    </row>
    <row r="2099" spans="5:6" x14ac:dyDescent="0.35">
      <c r="E2099" t="s">
        <v>20034</v>
      </c>
      <c r="F2099" t="s">
        <v>4535</v>
      </c>
    </row>
    <row r="2100" spans="5:6" x14ac:dyDescent="0.35">
      <c r="E2100" t="s">
        <v>31588</v>
      </c>
      <c r="F2100" t="s">
        <v>7051</v>
      </c>
    </row>
    <row r="2101" spans="5:6" x14ac:dyDescent="0.35">
      <c r="E2101" t="s">
        <v>31764</v>
      </c>
      <c r="F2101" t="s">
        <v>12150</v>
      </c>
    </row>
    <row r="2102" spans="5:6" x14ac:dyDescent="0.35">
      <c r="E2102" t="s">
        <v>26821</v>
      </c>
      <c r="F2102" t="s">
        <v>14854</v>
      </c>
    </row>
    <row r="2103" spans="5:6" x14ac:dyDescent="0.35">
      <c r="E2103" t="s">
        <v>20022</v>
      </c>
      <c r="F2103" t="s">
        <v>17008</v>
      </c>
    </row>
    <row r="2104" spans="5:6" x14ac:dyDescent="0.35">
      <c r="E2104" t="s">
        <v>28127</v>
      </c>
      <c r="F2104" t="s">
        <v>4610</v>
      </c>
    </row>
    <row r="2105" spans="5:6" x14ac:dyDescent="0.35">
      <c r="E2105" t="s">
        <v>23381</v>
      </c>
      <c r="F2105" t="s">
        <v>21883</v>
      </c>
    </row>
    <row r="2106" spans="5:6" x14ac:dyDescent="0.35">
      <c r="E2106" t="s">
        <v>24249</v>
      </c>
      <c r="F2106" t="s">
        <v>19905</v>
      </c>
    </row>
    <row r="2107" spans="5:6" x14ac:dyDescent="0.35">
      <c r="E2107" t="s">
        <v>22491</v>
      </c>
      <c r="F2107" t="s">
        <v>6369</v>
      </c>
    </row>
    <row r="2108" spans="5:6" x14ac:dyDescent="0.35">
      <c r="E2108" t="s">
        <v>22679</v>
      </c>
      <c r="F2108" t="s">
        <v>28469</v>
      </c>
    </row>
    <row r="2109" spans="5:6" x14ac:dyDescent="0.35">
      <c r="E2109" t="s">
        <v>25980</v>
      </c>
      <c r="F2109" t="s">
        <v>10561</v>
      </c>
    </row>
    <row r="2110" spans="5:6" x14ac:dyDescent="0.35">
      <c r="E2110" t="s">
        <v>29517</v>
      </c>
      <c r="F2110" t="s">
        <v>12470</v>
      </c>
    </row>
    <row r="2111" spans="5:6" x14ac:dyDescent="0.35">
      <c r="E2111" t="s">
        <v>24425</v>
      </c>
      <c r="F2111" t="s">
        <v>17158</v>
      </c>
    </row>
    <row r="2112" spans="5:6" x14ac:dyDescent="0.35">
      <c r="E2112" t="s">
        <v>23121</v>
      </c>
      <c r="F2112" t="s">
        <v>4759</v>
      </c>
    </row>
    <row r="2113" spans="5:6" x14ac:dyDescent="0.35">
      <c r="E2113" t="s">
        <v>24929</v>
      </c>
      <c r="F2113" t="s">
        <v>27005</v>
      </c>
    </row>
    <row r="2114" spans="5:6" x14ac:dyDescent="0.35">
      <c r="E2114" t="s">
        <v>25882</v>
      </c>
      <c r="F2114" t="s">
        <v>31995</v>
      </c>
    </row>
    <row r="2115" spans="5:6" x14ac:dyDescent="0.35">
      <c r="E2115" t="s">
        <v>23823</v>
      </c>
      <c r="F2115" t="s">
        <v>20492</v>
      </c>
    </row>
    <row r="2116" spans="5:6" x14ac:dyDescent="0.35">
      <c r="E2116" t="s">
        <v>31194</v>
      </c>
      <c r="F2116" t="s">
        <v>18818</v>
      </c>
    </row>
    <row r="2117" spans="5:6" x14ac:dyDescent="0.35">
      <c r="E2117" t="s">
        <v>31763</v>
      </c>
      <c r="F2117" t="s">
        <v>5657</v>
      </c>
    </row>
    <row r="2118" spans="5:6" x14ac:dyDescent="0.35">
      <c r="E2118" t="s">
        <v>23871</v>
      </c>
      <c r="F2118" t="s">
        <v>26004</v>
      </c>
    </row>
    <row r="2119" spans="5:6" x14ac:dyDescent="0.35">
      <c r="E2119" t="s">
        <v>18519</v>
      </c>
      <c r="F2119" t="s">
        <v>13659</v>
      </c>
    </row>
    <row r="2120" spans="5:6" x14ac:dyDescent="0.35">
      <c r="E2120" t="s">
        <v>17930</v>
      </c>
      <c r="F2120" t="s">
        <v>3934</v>
      </c>
    </row>
    <row r="2121" spans="5:6" x14ac:dyDescent="0.35">
      <c r="E2121" t="s">
        <v>23450</v>
      </c>
      <c r="F2121" t="s">
        <v>18425</v>
      </c>
    </row>
    <row r="2122" spans="5:6" x14ac:dyDescent="0.35">
      <c r="E2122" t="s">
        <v>26196</v>
      </c>
      <c r="F2122" t="s">
        <v>9101</v>
      </c>
    </row>
    <row r="2123" spans="5:6" x14ac:dyDescent="0.35">
      <c r="E2123" t="s">
        <v>18191</v>
      </c>
      <c r="F2123" t="s">
        <v>13366</v>
      </c>
    </row>
    <row r="2124" spans="5:6" x14ac:dyDescent="0.35">
      <c r="E2124" t="s">
        <v>31299</v>
      </c>
      <c r="F2124" t="s">
        <v>10834</v>
      </c>
    </row>
    <row r="2125" spans="5:6" x14ac:dyDescent="0.35">
      <c r="E2125" t="s">
        <v>31761</v>
      </c>
      <c r="F2125" t="s">
        <v>17384</v>
      </c>
    </row>
    <row r="2126" spans="5:6" x14ac:dyDescent="0.35">
      <c r="E2126" t="s">
        <v>30693</v>
      </c>
      <c r="F2126" t="s">
        <v>14118</v>
      </c>
    </row>
    <row r="2127" spans="5:6" x14ac:dyDescent="0.35">
      <c r="E2127" t="s">
        <v>16564</v>
      </c>
      <c r="F2127" t="s">
        <v>14521</v>
      </c>
    </row>
    <row r="2128" spans="5:6" x14ac:dyDescent="0.35">
      <c r="E2128" t="s">
        <v>24521</v>
      </c>
      <c r="F2128" t="s">
        <v>14755</v>
      </c>
    </row>
    <row r="2129" spans="5:6" x14ac:dyDescent="0.35">
      <c r="E2129" t="s">
        <v>23403</v>
      </c>
      <c r="F2129" t="s">
        <v>5538</v>
      </c>
    </row>
    <row r="2130" spans="5:6" x14ac:dyDescent="0.35">
      <c r="E2130" t="s">
        <v>16586</v>
      </c>
      <c r="F2130" t="s">
        <v>9551</v>
      </c>
    </row>
    <row r="2131" spans="5:6" x14ac:dyDescent="0.35">
      <c r="E2131" t="s">
        <v>16767</v>
      </c>
      <c r="F2131" t="s">
        <v>30257</v>
      </c>
    </row>
    <row r="2132" spans="5:6" x14ac:dyDescent="0.35">
      <c r="E2132" t="s">
        <v>20185</v>
      </c>
      <c r="F2132" t="s">
        <v>14112</v>
      </c>
    </row>
    <row r="2133" spans="5:6" x14ac:dyDescent="0.35">
      <c r="E2133" t="s">
        <v>25824</v>
      </c>
      <c r="F2133" t="s">
        <v>15432</v>
      </c>
    </row>
    <row r="2134" spans="5:6" x14ac:dyDescent="0.35">
      <c r="E2134" t="s">
        <v>15187</v>
      </c>
      <c r="F2134" t="s">
        <v>21954</v>
      </c>
    </row>
    <row r="2135" spans="5:6" x14ac:dyDescent="0.35">
      <c r="E2135" t="s">
        <v>1788</v>
      </c>
      <c r="F2135" t="s">
        <v>9658</v>
      </c>
    </row>
    <row r="2136" spans="5:6" x14ac:dyDescent="0.35">
      <c r="E2136" t="s">
        <v>16634</v>
      </c>
      <c r="F2136" t="s">
        <v>10547</v>
      </c>
    </row>
    <row r="2137" spans="5:6" x14ac:dyDescent="0.35">
      <c r="E2137" t="s">
        <v>16635</v>
      </c>
      <c r="F2137" t="s">
        <v>7163</v>
      </c>
    </row>
    <row r="2138" spans="5:6" x14ac:dyDescent="0.35">
      <c r="E2138" t="s">
        <v>16636</v>
      </c>
      <c r="F2138" t="s">
        <v>4275</v>
      </c>
    </row>
    <row r="2139" spans="5:6" x14ac:dyDescent="0.35">
      <c r="E2139" t="s">
        <v>19063</v>
      </c>
      <c r="F2139" t="s">
        <v>18348</v>
      </c>
    </row>
    <row r="2140" spans="5:6" x14ac:dyDescent="0.35">
      <c r="E2140" t="s">
        <v>19196</v>
      </c>
      <c r="F2140" t="s">
        <v>13708</v>
      </c>
    </row>
    <row r="2141" spans="5:6" x14ac:dyDescent="0.35">
      <c r="E2141" t="s">
        <v>19682</v>
      </c>
      <c r="F2141" t="s">
        <v>1894</v>
      </c>
    </row>
    <row r="2142" spans="5:6" x14ac:dyDescent="0.35">
      <c r="E2142" t="s">
        <v>21670</v>
      </c>
      <c r="F2142" t="s">
        <v>4360</v>
      </c>
    </row>
    <row r="2143" spans="5:6" x14ac:dyDescent="0.35">
      <c r="E2143" t="s">
        <v>23179</v>
      </c>
      <c r="F2143" t="s">
        <v>5129</v>
      </c>
    </row>
    <row r="2144" spans="5:6" x14ac:dyDescent="0.35">
      <c r="E2144" t="s">
        <v>23635</v>
      </c>
      <c r="F2144" t="s">
        <v>14431</v>
      </c>
    </row>
    <row r="2145" spans="5:6" x14ac:dyDescent="0.35">
      <c r="E2145" t="s">
        <v>23689</v>
      </c>
      <c r="F2145" t="s">
        <v>3095</v>
      </c>
    </row>
    <row r="2146" spans="5:6" x14ac:dyDescent="0.35">
      <c r="E2146" t="s">
        <v>23885</v>
      </c>
      <c r="F2146" t="s">
        <v>11589</v>
      </c>
    </row>
    <row r="2147" spans="5:6" x14ac:dyDescent="0.35">
      <c r="E2147" t="s">
        <v>23924</v>
      </c>
      <c r="F2147" t="s">
        <v>28509</v>
      </c>
    </row>
    <row r="2148" spans="5:6" x14ac:dyDescent="0.35">
      <c r="E2148" t="s">
        <v>24305</v>
      </c>
      <c r="F2148" t="s">
        <v>5961</v>
      </c>
    </row>
    <row r="2149" spans="5:6" x14ac:dyDescent="0.35">
      <c r="E2149" t="s">
        <v>24934</v>
      </c>
      <c r="F2149" t="s">
        <v>28549</v>
      </c>
    </row>
    <row r="2150" spans="5:6" x14ac:dyDescent="0.35">
      <c r="E2150" t="s">
        <v>25611</v>
      </c>
      <c r="F2150" t="s">
        <v>15059</v>
      </c>
    </row>
    <row r="2151" spans="5:6" x14ac:dyDescent="0.35">
      <c r="E2151" t="s">
        <v>27514</v>
      </c>
      <c r="F2151" t="s">
        <v>7173</v>
      </c>
    </row>
    <row r="2152" spans="5:6" x14ac:dyDescent="0.35">
      <c r="E2152" t="s">
        <v>29143</v>
      </c>
      <c r="F2152" t="s">
        <v>4133</v>
      </c>
    </row>
    <row r="2153" spans="5:6" x14ac:dyDescent="0.35">
      <c r="E2153" t="s">
        <v>29283</v>
      </c>
      <c r="F2153" t="s">
        <v>10767</v>
      </c>
    </row>
    <row r="2154" spans="5:6" x14ac:dyDescent="0.35">
      <c r="E2154" t="s">
        <v>30650</v>
      </c>
      <c r="F2154" t="s">
        <v>21970</v>
      </c>
    </row>
    <row r="2155" spans="5:6" x14ac:dyDescent="0.35">
      <c r="E2155" t="s">
        <v>30662</v>
      </c>
      <c r="F2155" t="s">
        <v>16291</v>
      </c>
    </row>
    <row r="2156" spans="5:6" x14ac:dyDescent="0.35">
      <c r="E2156" t="s">
        <v>31080</v>
      </c>
      <c r="F2156" t="s">
        <v>14347</v>
      </c>
    </row>
    <row r="2157" spans="5:6" x14ac:dyDescent="0.35">
      <c r="E2157" t="s">
        <v>31205</v>
      </c>
      <c r="F2157" t="s">
        <v>5306</v>
      </c>
    </row>
    <row r="2158" spans="5:6" x14ac:dyDescent="0.35">
      <c r="E2158" t="s">
        <v>31411</v>
      </c>
      <c r="F2158" t="s">
        <v>19957</v>
      </c>
    </row>
    <row r="2159" spans="5:6" x14ac:dyDescent="0.35">
      <c r="E2159" t="s">
        <v>31597</v>
      </c>
      <c r="F2159" t="s">
        <v>28024</v>
      </c>
    </row>
    <row r="2160" spans="5:6" x14ac:dyDescent="0.35">
      <c r="E2160" t="s">
        <v>31762</v>
      </c>
      <c r="F2160" t="s">
        <v>28672</v>
      </c>
    </row>
    <row r="2161" spans="5:6" x14ac:dyDescent="0.35">
      <c r="E2161" t="s">
        <v>31812</v>
      </c>
      <c r="F2161" t="s">
        <v>27735</v>
      </c>
    </row>
    <row r="2162" spans="5:6" x14ac:dyDescent="0.35">
      <c r="E2162" t="s">
        <v>23914</v>
      </c>
      <c r="F2162" t="s">
        <v>14697</v>
      </c>
    </row>
    <row r="2163" spans="5:6" x14ac:dyDescent="0.35">
      <c r="E2163" t="s">
        <v>1794</v>
      </c>
      <c r="F2163" t="s">
        <v>21077</v>
      </c>
    </row>
    <row r="2164" spans="5:6" x14ac:dyDescent="0.35">
      <c r="E2164" t="s">
        <v>1797</v>
      </c>
      <c r="F2164" t="s">
        <v>15090</v>
      </c>
    </row>
    <row r="2165" spans="5:6" x14ac:dyDescent="0.35">
      <c r="E2165" t="s">
        <v>20124</v>
      </c>
      <c r="F2165" t="s">
        <v>14481</v>
      </c>
    </row>
    <row r="2166" spans="5:6" x14ac:dyDescent="0.35">
      <c r="E2166" t="s">
        <v>17397</v>
      </c>
      <c r="F2166" t="s">
        <v>11854</v>
      </c>
    </row>
    <row r="2167" spans="5:6" x14ac:dyDescent="0.35">
      <c r="E2167" t="s">
        <v>20225</v>
      </c>
      <c r="F2167" t="s">
        <v>2243</v>
      </c>
    </row>
    <row r="2168" spans="5:6" x14ac:dyDescent="0.35">
      <c r="E2168" t="s">
        <v>17604</v>
      </c>
      <c r="F2168" t="s">
        <v>17382</v>
      </c>
    </row>
    <row r="2169" spans="5:6" x14ac:dyDescent="0.35">
      <c r="E2169" t="s">
        <v>1787</v>
      </c>
      <c r="F2169" t="s">
        <v>28872</v>
      </c>
    </row>
    <row r="2170" spans="5:6" x14ac:dyDescent="0.35">
      <c r="E2170" t="s">
        <v>17702</v>
      </c>
      <c r="F2170" t="s">
        <v>16890</v>
      </c>
    </row>
    <row r="2171" spans="5:6" x14ac:dyDescent="0.35">
      <c r="E2171" t="s">
        <v>20252</v>
      </c>
      <c r="F2171" t="s">
        <v>28836</v>
      </c>
    </row>
    <row r="2172" spans="5:6" x14ac:dyDescent="0.35">
      <c r="E2172" t="s">
        <v>22447</v>
      </c>
      <c r="F2172" t="s">
        <v>28884</v>
      </c>
    </row>
    <row r="2173" spans="5:6" x14ac:dyDescent="0.35">
      <c r="E2173" t="s">
        <v>13560</v>
      </c>
      <c r="F2173" t="s">
        <v>12911</v>
      </c>
    </row>
    <row r="2174" spans="5:6" x14ac:dyDescent="0.35">
      <c r="E2174" t="s">
        <v>30818</v>
      </c>
      <c r="F2174" t="s">
        <v>11538</v>
      </c>
    </row>
    <row r="2175" spans="5:6" x14ac:dyDescent="0.35">
      <c r="E2175" t="s">
        <v>31796</v>
      </c>
      <c r="F2175" t="s">
        <v>14679</v>
      </c>
    </row>
    <row r="2176" spans="5:6" x14ac:dyDescent="0.35">
      <c r="E2176" t="s">
        <v>20187</v>
      </c>
      <c r="F2176" t="s">
        <v>17143</v>
      </c>
    </row>
    <row r="2177" spans="5:6" x14ac:dyDescent="0.35">
      <c r="E2177" t="s">
        <v>17700</v>
      </c>
      <c r="F2177" t="s">
        <v>30399</v>
      </c>
    </row>
    <row r="2178" spans="5:6" x14ac:dyDescent="0.35">
      <c r="E2178" t="s">
        <v>22311</v>
      </c>
      <c r="F2178" t="s">
        <v>12294</v>
      </c>
    </row>
    <row r="2179" spans="5:6" x14ac:dyDescent="0.35">
      <c r="E2179" t="s">
        <v>1793</v>
      </c>
      <c r="F2179" t="s">
        <v>29802</v>
      </c>
    </row>
    <row r="2180" spans="5:6" x14ac:dyDescent="0.35">
      <c r="E2180" t="s">
        <v>22261</v>
      </c>
      <c r="F2180" t="s">
        <v>17156</v>
      </c>
    </row>
    <row r="2181" spans="5:6" x14ac:dyDescent="0.35">
      <c r="E2181" t="s">
        <v>30209</v>
      </c>
      <c r="F2181" t="s">
        <v>9969</v>
      </c>
    </row>
    <row r="2182" spans="5:6" x14ac:dyDescent="0.35">
      <c r="E2182" t="s">
        <v>18078</v>
      </c>
      <c r="F2182" t="s">
        <v>12103</v>
      </c>
    </row>
    <row r="2183" spans="5:6" x14ac:dyDescent="0.35">
      <c r="E2183" t="s">
        <v>17698</v>
      </c>
      <c r="F2183" t="s">
        <v>17147</v>
      </c>
    </row>
    <row r="2184" spans="5:6" x14ac:dyDescent="0.35">
      <c r="E2184" t="s">
        <v>24254</v>
      </c>
      <c r="F2184" t="s">
        <v>17244</v>
      </c>
    </row>
    <row r="2185" spans="5:6" x14ac:dyDescent="0.35">
      <c r="E2185" t="s">
        <v>22873</v>
      </c>
      <c r="F2185" t="s">
        <v>19100</v>
      </c>
    </row>
    <row r="2186" spans="5:6" x14ac:dyDescent="0.35">
      <c r="E2186" t="s">
        <v>20205</v>
      </c>
      <c r="F2186" t="s">
        <v>20449</v>
      </c>
    </row>
    <row r="2187" spans="5:6" x14ac:dyDescent="0.35">
      <c r="E2187" t="s">
        <v>344</v>
      </c>
      <c r="F2187" t="s">
        <v>20464</v>
      </c>
    </row>
    <row r="2188" spans="5:6" x14ac:dyDescent="0.35">
      <c r="E2188" t="s">
        <v>23310</v>
      </c>
      <c r="F2188" t="s">
        <v>20496</v>
      </c>
    </row>
    <row r="2189" spans="5:6" x14ac:dyDescent="0.35">
      <c r="E2189" t="s">
        <v>21543</v>
      </c>
      <c r="F2189" t="s">
        <v>20505</v>
      </c>
    </row>
    <row r="2190" spans="5:6" x14ac:dyDescent="0.35">
      <c r="E2190" t="s">
        <v>22965</v>
      </c>
      <c r="F2190" t="s">
        <v>21312</v>
      </c>
    </row>
    <row r="2191" spans="5:6" x14ac:dyDescent="0.35">
      <c r="E2191" t="s">
        <v>23301</v>
      </c>
      <c r="F2191" t="s">
        <v>21314</v>
      </c>
    </row>
    <row r="2192" spans="5:6" x14ac:dyDescent="0.35">
      <c r="E2192" t="s">
        <v>17099</v>
      </c>
      <c r="F2192" t="s">
        <v>29602</v>
      </c>
    </row>
    <row r="2193" spans="5:6" x14ac:dyDescent="0.35">
      <c r="E2193" t="s">
        <v>8245</v>
      </c>
      <c r="F2193" t="s">
        <v>29627</v>
      </c>
    </row>
    <row r="2194" spans="5:6" x14ac:dyDescent="0.35">
      <c r="E2194" t="s">
        <v>23847</v>
      </c>
      <c r="F2194" t="s">
        <v>29754</v>
      </c>
    </row>
    <row r="2195" spans="5:6" x14ac:dyDescent="0.35">
      <c r="E2195" t="s">
        <v>22779</v>
      </c>
      <c r="F2195" t="s">
        <v>29850</v>
      </c>
    </row>
    <row r="2196" spans="5:6" x14ac:dyDescent="0.35">
      <c r="E2196" t="s">
        <v>22797</v>
      </c>
      <c r="F2196" t="s">
        <v>29914</v>
      </c>
    </row>
    <row r="2197" spans="5:6" x14ac:dyDescent="0.35">
      <c r="E2197" t="s">
        <v>22806</v>
      </c>
      <c r="F2197" t="s">
        <v>30225</v>
      </c>
    </row>
    <row r="2198" spans="5:6" x14ac:dyDescent="0.35">
      <c r="E2198" t="s">
        <v>22809</v>
      </c>
      <c r="F2198" t="s">
        <v>30420</v>
      </c>
    </row>
    <row r="2199" spans="5:6" x14ac:dyDescent="0.35">
      <c r="E2199" t="s">
        <v>22836</v>
      </c>
      <c r="F2199" t="s">
        <v>30492</v>
      </c>
    </row>
    <row r="2200" spans="5:6" x14ac:dyDescent="0.35">
      <c r="E2200" t="s">
        <v>22845</v>
      </c>
      <c r="F2200" t="s">
        <v>30512</v>
      </c>
    </row>
    <row r="2201" spans="5:6" x14ac:dyDescent="0.35">
      <c r="E2201" t="s">
        <v>22855</v>
      </c>
      <c r="F2201" t="s">
        <v>30532</v>
      </c>
    </row>
    <row r="2202" spans="5:6" x14ac:dyDescent="0.35">
      <c r="E2202" t="s">
        <v>22933</v>
      </c>
      <c r="F2202" t="s">
        <v>5076</v>
      </c>
    </row>
    <row r="2203" spans="5:6" x14ac:dyDescent="0.35">
      <c r="E2203" t="s">
        <v>22956</v>
      </c>
      <c r="F2203" t="s">
        <v>7697</v>
      </c>
    </row>
    <row r="2204" spans="5:6" x14ac:dyDescent="0.35">
      <c r="E2204" t="s">
        <v>22971</v>
      </c>
      <c r="F2204" t="s">
        <v>20460</v>
      </c>
    </row>
    <row r="2205" spans="5:6" x14ac:dyDescent="0.35">
      <c r="E2205" t="s">
        <v>23035</v>
      </c>
      <c r="F2205" t="s">
        <v>13646</v>
      </c>
    </row>
    <row r="2206" spans="5:6" x14ac:dyDescent="0.35">
      <c r="E2206" t="s">
        <v>23112</v>
      </c>
      <c r="F2206" t="s">
        <v>3531</v>
      </c>
    </row>
    <row r="2207" spans="5:6" x14ac:dyDescent="0.35">
      <c r="E2207" t="s">
        <v>23119</v>
      </c>
      <c r="F2207" t="s">
        <v>15016</v>
      </c>
    </row>
    <row r="2208" spans="5:6" x14ac:dyDescent="0.35">
      <c r="E2208" t="s">
        <v>8238</v>
      </c>
      <c r="F2208" t="s">
        <v>5943</v>
      </c>
    </row>
    <row r="2209" spans="5:6" x14ac:dyDescent="0.35">
      <c r="E2209" t="s">
        <v>16080</v>
      </c>
      <c r="F2209" t="s">
        <v>4519</v>
      </c>
    </row>
    <row r="2210" spans="5:6" x14ac:dyDescent="0.35">
      <c r="E2210" t="s">
        <v>23634</v>
      </c>
      <c r="F2210" t="s">
        <v>4095</v>
      </c>
    </row>
    <row r="2211" spans="5:6" x14ac:dyDescent="0.35">
      <c r="E2211" t="s">
        <v>31691</v>
      </c>
      <c r="F2211" t="s">
        <v>2433</v>
      </c>
    </row>
    <row r="2212" spans="5:6" x14ac:dyDescent="0.35">
      <c r="E2212" t="s">
        <v>31714</v>
      </c>
      <c r="F2212" t="s">
        <v>22173</v>
      </c>
    </row>
    <row r="2213" spans="5:6" x14ac:dyDescent="0.35">
      <c r="E2213" t="s">
        <v>27939</v>
      </c>
      <c r="F2213" t="s">
        <v>14510</v>
      </c>
    </row>
    <row r="2214" spans="5:6" x14ac:dyDescent="0.35">
      <c r="E2214" t="s">
        <v>23205</v>
      </c>
      <c r="F2214" t="s">
        <v>4198</v>
      </c>
    </row>
    <row r="2215" spans="5:6" x14ac:dyDescent="0.35">
      <c r="E2215" t="s">
        <v>20021</v>
      </c>
      <c r="F2215" t="s">
        <v>11068</v>
      </c>
    </row>
    <row r="2216" spans="5:6" x14ac:dyDescent="0.35">
      <c r="E2216" t="s">
        <v>22653</v>
      </c>
      <c r="F2216" t="s">
        <v>2962</v>
      </c>
    </row>
    <row r="2217" spans="5:6" x14ac:dyDescent="0.35">
      <c r="E2217" t="s">
        <v>22755</v>
      </c>
      <c r="F2217" t="s">
        <v>14415</v>
      </c>
    </row>
    <row r="2218" spans="5:6" x14ac:dyDescent="0.35">
      <c r="E2218" t="s">
        <v>22868</v>
      </c>
      <c r="F2218" t="s">
        <v>5247</v>
      </c>
    </row>
    <row r="2219" spans="5:6" x14ac:dyDescent="0.35">
      <c r="E2219" t="s">
        <v>22872</v>
      </c>
      <c r="F2219" t="s">
        <v>9119</v>
      </c>
    </row>
    <row r="2220" spans="5:6" x14ac:dyDescent="0.35">
      <c r="E2220" t="s">
        <v>19057</v>
      </c>
      <c r="F2220" t="s">
        <v>15023</v>
      </c>
    </row>
    <row r="2221" spans="5:6" x14ac:dyDescent="0.35">
      <c r="E2221" t="s">
        <v>22802</v>
      </c>
      <c r="F2221" t="s">
        <v>3524</v>
      </c>
    </row>
    <row r="2222" spans="5:6" x14ac:dyDescent="0.35">
      <c r="E2222" t="s">
        <v>22854</v>
      </c>
      <c r="F2222" t="s">
        <v>11330</v>
      </c>
    </row>
    <row r="2223" spans="5:6" x14ac:dyDescent="0.35">
      <c r="E2223" t="s">
        <v>22892</v>
      </c>
      <c r="F2223" t="s">
        <v>6226</v>
      </c>
    </row>
    <row r="2224" spans="5:6" x14ac:dyDescent="0.35">
      <c r="E2224" t="s">
        <v>22923</v>
      </c>
      <c r="F2224" t="s">
        <v>18631</v>
      </c>
    </row>
    <row r="2225" spans="5:6" x14ac:dyDescent="0.35">
      <c r="E2225" t="s">
        <v>22960</v>
      </c>
      <c r="F2225" t="s">
        <v>3872</v>
      </c>
    </row>
    <row r="2226" spans="5:6" x14ac:dyDescent="0.35">
      <c r="E2226" t="s">
        <v>22968</v>
      </c>
      <c r="F2226" t="s">
        <v>27569</v>
      </c>
    </row>
    <row r="2227" spans="5:6" x14ac:dyDescent="0.35">
      <c r="E2227" t="s">
        <v>22969</v>
      </c>
      <c r="F2227" t="s">
        <v>14650</v>
      </c>
    </row>
    <row r="2228" spans="5:6" x14ac:dyDescent="0.35">
      <c r="E2228" t="s">
        <v>23095</v>
      </c>
      <c r="F2228" t="s">
        <v>4393</v>
      </c>
    </row>
    <row r="2229" spans="5:6" x14ac:dyDescent="0.35">
      <c r="E2229" t="s">
        <v>23150</v>
      </c>
      <c r="F2229" t="s">
        <v>18797</v>
      </c>
    </row>
    <row r="2230" spans="5:6" x14ac:dyDescent="0.35">
      <c r="E2230" t="s">
        <v>23155</v>
      </c>
      <c r="F2230" t="s">
        <v>13832</v>
      </c>
    </row>
    <row r="2231" spans="5:6" x14ac:dyDescent="0.35">
      <c r="E2231" t="s">
        <v>23161</v>
      </c>
      <c r="F2231" t="s">
        <v>15117</v>
      </c>
    </row>
    <row r="2232" spans="5:6" x14ac:dyDescent="0.35">
      <c r="E2232" t="s">
        <v>31427</v>
      </c>
      <c r="F2232" t="s">
        <v>11248</v>
      </c>
    </row>
    <row r="2233" spans="5:6" x14ac:dyDescent="0.35">
      <c r="E2233" t="s">
        <v>3930</v>
      </c>
      <c r="F2233" t="s">
        <v>13989</v>
      </c>
    </row>
    <row r="2234" spans="5:6" x14ac:dyDescent="0.35">
      <c r="E2234" t="s">
        <v>22920</v>
      </c>
      <c r="F2234" t="s">
        <v>4366</v>
      </c>
    </row>
    <row r="2235" spans="5:6" x14ac:dyDescent="0.35">
      <c r="E2235" t="s">
        <v>23010</v>
      </c>
      <c r="F2235" t="s">
        <v>18634</v>
      </c>
    </row>
    <row r="2236" spans="5:6" x14ac:dyDescent="0.35">
      <c r="E2236" t="s">
        <v>23115</v>
      </c>
      <c r="F2236" t="s">
        <v>13000</v>
      </c>
    </row>
    <row r="2237" spans="5:6" x14ac:dyDescent="0.35">
      <c r="E2237" t="s">
        <v>23221</v>
      </c>
      <c r="F2237" t="s">
        <v>4314</v>
      </c>
    </row>
    <row r="2238" spans="5:6" x14ac:dyDescent="0.35">
      <c r="E2238" t="s">
        <v>382</v>
      </c>
      <c r="F2238" t="s">
        <v>18829</v>
      </c>
    </row>
    <row r="2239" spans="5:6" x14ac:dyDescent="0.35">
      <c r="E2239" t="s">
        <v>26773</v>
      </c>
      <c r="F2239" t="s">
        <v>6446</v>
      </c>
    </row>
    <row r="2240" spans="5:6" x14ac:dyDescent="0.35">
      <c r="E2240" t="s">
        <v>22734</v>
      </c>
      <c r="F2240" t="s">
        <v>25507</v>
      </c>
    </row>
    <row r="2241" spans="5:6" x14ac:dyDescent="0.35">
      <c r="E2241" t="s">
        <v>22749</v>
      </c>
      <c r="F2241" t="s">
        <v>10422</v>
      </c>
    </row>
    <row r="2242" spans="5:6" x14ac:dyDescent="0.35">
      <c r="E2242" t="s">
        <v>22784</v>
      </c>
      <c r="F2242" t="s">
        <v>13677</v>
      </c>
    </row>
    <row r="2243" spans="5:6" x14ac:dyDescent="0.35">
      <c r="E2243" t="s">
        <v>22813</v>
      </c>
      <c r="F2243" t="s">
        <v>14983</v>
      </c>
    </row>
    <row r="2244" spans="5:6" x14ac:dyDescent="0.35">
      <c r="E2244" t="s">
        <v>22820</v>
      </c>
      <c r="F2244" t="s">
        <v>10181</v>
      </c>
    </row>
    <row r="2245" spans="5:6" x14ac:dyDescent="0.35">
      <c r="E2245" t="s">
        <v>22840</v>
      </c>
      <c r="F2245" t="s">
        <v>27554</v>
      </c>
    </row>
    <row r="2246" spans="5:6" x14ac:dyDescent="0.35">
      <c r="E2246" t="s">
        <v>22844</v>
      </c>
      <c r="F2246" t="s">
        <v>2975</v>
      </c>
    </row>
    <row r="2247" spans="5:6" x14ac:dyDescent="0.35">
      <c r="E2247" t="s">
        <v>22878</v>
      </c>
      <c r="F2247" t="s">
        <v>28481</v>
      </c>
    </row>
    <row r="2248" spans="5:6" x14ac:dyDescent="0.35">
      <c r="E2248" t="s">
        <v>22907</v>
      </c>
      <c r="F2248" t="s">
        <v>12260</v>
      </c>
    </row>
    <row r="2249" spans="5:6" x14ac:dyDescent="0.35">
      <c r="E2249" t="s">
        <v>22913</v>
      </c>
      <c r="F2249" t="s">
        <v>19910</v>
      </c>
    </row>
    <row r="2250" spans="5:6" x14ac:dyDescent="0.35">
      <c r="E2250" t="s">
        <v>22921</v>
      </c>
      <c r="F2250" t="s">
        <v>15448</v>
      </c>
    </row>
    <row r="2251" spans="5:6" x14ac:dyDescent="0.35">
      <c r="E2251" t="s">
        <v>22946</v>
      </c>
      <c r="F2251" t="s">
        <v>14981</v>
      </c>
    </row>
    <row r="2252" spans="5:6" x14ac:dyDescent="0.35">
      <c r="E2252" t="s">
        <v>23008</v>
      </c>
      <c r="F2252" t="s">
        <v>29631</v>
      </c>
    </row>
    <row r="2253" spans="5:6" x14ac:dyDescent="0.35">
      <c r="E2253" t="s">
        <v>23009</v>
      </c>
      <c r="F2253" t="s">
        <v>29834</v>
      </c>
    </row>
    <row r="2254" spans="5:6" x14ac:dyDescent="0.35">
      <c r="E2254" t="s">
        <v>23014</v>
      </c>
      <c r="F2254" t="s">
        <v>30596</v>
      </c>
    </row>
    <row r="2255" spans="5:6" x14ac:dyDescent="0.35">
      <c r="E2255" t="s">
        <v>23016</v>
      </c>
      <c r="F2255" t="s">
        <v>31932</v>
      </c>
    </row>
    <row r="2256" spans="5:6" x14ac:dyDescent="0.35">
      <c r="E2256" t="s">
        <v>23061</v>
      </c>
      <c r="F2256" t="s">
        <v>14937</v>
      </c>
    </row>
    <row r="2257" spans="5:6" x14ac:dyDescent="0.35">
      <c r="E2257" t="s">
        <v>23062</v>
      </c>
      <c r="F2257" t="s">
        <v>27811</v>
      </c>
    </row>
    <row r="2258" spans="5:6" x14ac:dyDescent="0.35">
      <c r="E2258" t="s">
        <v>23087</v>
      </c>
      <c r="F2258" t="s">
        <v>14976</v>
      </c>
    </row>
    <row r="2259" spans="5:6" x14ac:dyDescent="0.35">
      <c r="E2259" t="s">
        <v>29145</v>
      </c>
      <c r="F2259" t="s">
        <v>13761</v>
      </c>
    </row>
    <row r="2260" spans="5:6" x14ac:dyDescent="0.35">
      <c r="E2260" t="s">
        <v>26284</v>
      </c>
      <c r="F2260" t="s">
        <v>18225</v>
      </c>
    </row>
    <row r="2261" spans="5:6" x14ac:dyDescent="0.35">
      <c r="E2261" t="s">
        <v>26281</v>
      </c>
      <c r="F2261" t="s">
        <v>26612</v>
      </c>
    </row>
    <row r="2262" spans="5:6" x14ac:dyDescent="0.35">
      <c r="E2262" t="s">
        <v>30125</v>
      </c>
      <c r="F2262" t="s">
        <v>25180</v>
      </c>
    </row>
    <row r="2263" spans="5:6" x14ac:dyDescent="0.35">
      <c r="E2263" t="s">
        <v>16717</v>
      </c>
      <c r="F2263" t="s">
        <v>8343</v>
      </c>
    </row>
    <row r="2264" spans="5:6" x14ac:dyDescent="0.35">
      <c r="E2264" t="s">
        <v>15191</v>
      </c>
      <c r="F2264" t="s">
        <v>21603</v>
      </c>
    </row>
    <row r="2265" spans="5:6" x14ac:dyDescent="0.35">
      <c r="E2265" t="s">
        <v>30204</v>
      </c>
      <c r="F2265" t="s">
        <v>9338</v>
      </c>
    </row>
    <row r="2266" spans="5:6" x14ac:dyDescent="0.35">
      <c r="E2266" t="s">
        <v>20146</v>
      </c>
      <c r="F2266" t="s">
        <v>20105</v>
      </c>
    </row>
    <row r="2267" spans="5:6" x14ac:dyDescent="0.35">
      <c r="E2267" t="s">
        <v>26107</v>
      </c>
      <c r="F2267" t="s">
        <v>13848</v>
      </c>
    </row>
    <row r="2268" spans="5:6" x14ac:dyDescent="0.35">
      <c r="E2268" t="s">
        <v>24056</v>
      </c>
      <c r="F2268" t="s">
        <v>14563</v>
      </c>
    </row>
    <row r="2269" spans="5:6" x14ac:dyDescent="0.35">
      <c r="E2269" t="s">
        <v>17864</v>
      </c>
      <c r="F2269" t="s">
        <v>14352</v>
      </c>
    </row>
    <row r="2270" spans="5:6" x14ac:dyDescent="0.35">
      <c r="E2270" t="s">
        <v>17664</v>
      </c>
      <c r="F2270" t="s">
        <v>6440</v>
      </c>
    </row>
    <row r="2271" spans="5:6" x14ac:dyDescent="0.35">
      <c r="E2271" t="s">
        <v>22876</v>
      </c>
      <c r="F2271" t="s">
        <v>29011</v>
      </c>
    </row>
    <row r="2272" spans="5:6" x14ac:dyDescent="0.35">
      <c r="E2272" t="s">
        <v>23050</v>
      </c>
      <c r="F2272" t="s">
        <v>28996</v>
      </c>
    </row>
    <row r="2273" spans="5:6" x14ac:dyDescent="0.35">
      <c r="E2273" t="s">
        <v>5650</v>
      </c>
      <c r="F2273" t="s">
        <v>18649</v>
      </c>
    </row>
    <row r="2274" spans="5:6" x14ac:dyDescent="0.35">
      <c r="E2274" t="s">
        <v>26051</v>
      </c>
      <c r="F2274" t="s">
        <v>4552</v>
      </c>
    </row>
    <row r="2275" spans="5:6" x14ac:dyDescent="0.35">
      <c r="E2275" t="s">
        <v>8504</v>
      </c>
      <c r="F2275" t="s">
        <v>28505</v>
      </c>
    </row>
    <row r="2276" spans="5:6" x14ac:dyDescent="0.35">
      <c r="E2276" t="s">
        <v>24146</v>
      </c>
      <c r="F2276" t="s">
        <v>14493</v>
      </c>
    </row>
    <row r="2277" spans="5:6" x14ac:dyDescent="0.35">
      <c r="E2277" t="s">
        <v>16763</v>
      </c>
      <c r="F2277" t="s">
        <v>28521</v>
      </c>
    </row>
    <row r="2278" spans="5:6" x14ac:dyDescent="0.35">
      <c r="E2278" t="s">
        <v>21263</v>
      </c>
      <c r="F2278" t="s">
        <v>10535</v>
      </c>
    </row>
    <row r="2279" spans="5:6" x14ac:dyDescent="0.35">
      <c r="E2279" t="s">
        <v>27443</v>
      </c>
      <c r="F2279" t="s">
        <v>16299</v>
      </c>
    </row>
    <row r="2280" spans="5:6" x14ac:dyDescent="0.35">
      <c r="E2280" t="s">
        <v>22786</v>
      </c>
      <c r="F2280" t="s">
        <v>24556</v>
      </c>
    </row>
    <row r="2281" spans="5:6" x14ac:dyDescent="0.35">
      <c r="E2281" t="s">
        <v>22972</v>
      </c>
      <c r="F2281" t="s">
        <v>27485</v>
      </c>
    </row>
    <row r="2282" spans="5:6" x14ac:dyDescent="0.35">
      <c r="E2282" t="s">
        <v>23042</v>
      </c>
      <c r="F2282" t="s">
        <v>3269</v>
      </c>
    </row>
    <row r="2283" spans="5:6" x14ac:dyDescent="0.35">
      <c r="E2283" t="s">
        <v>23090</v>
      </c>
      <c r="F2283" t="s">
        <v>14821</v>
      </c>
    </row>
    <row r="2284" spans="5:6" x14ac:dyDescent="0.35">
      <c r="E2284" t="s">
        <v>23091</v>
      </c>
      <c r="F2284" t="s">
        <v>25298</v>
      </c>
    </row>
    <row r="2285" spans="5:6" x14ac:dyDescent="0.35">
      <c r="E2285" t="s">
        <v>18534</v>
      </c>
      <c r="F2285" t="s">
        <v>4615</v>
      </c>
    </row>
    <row r="2286" spans="5:6" x14ac:dyDescent="0.35">
      <c r="E2286" t="s">
        <v>22426</v>
      </c>
      <c r="F2286" t="s">
        <v>8975</v>
      </c>
    </row>
    <row r="2287" spans="5:6" x14ac:dyDescent="0.35">
      <c r="E2287" t="s">
        <v>24277</v>
      </c>
      <c r="F2287" t="s">
        <v>13548</v>
      </c>
    </row>
    <row r="2288" spans="5:6" x14ac:dyDescent="0.35">
      <c r="E2288" t="s">
        <v>3205</v>
      </c>
      <c r="F2288" t="s">
        <v>10542</v>
      </c>
    </row>
    <row r="2289" spans="5:6" x14ac:dyDescent="0.35">
      <c r="E2289" t="s">
        <v>17597</v>
      </c>
      <c r="F2289" t="s">
        <v>11428</v>
      </c>
    </row>
    <row r="2290" spans="5:6" x14ac:dyDescent="0.35">
      <c r="E2290" t="s">
        <v>30115</v>
      </c>
      <c r="F2290" t="s">
        <v>4386</v>
      </c>
    </row>
    <row r="2291" spans="5:6" x14ac:dyDescent="0.35">
      <c r="E2291" t="s">
        <v>23270</v>
      </c>
      <c r="F2291" t="s">
        <v>12865</v>
      </c>
    </row>
    <row r="2292" spans="5:6" x14ac:dyDescent="0.35">
      <c r="E2292" t="s">
        <v>31156</v>
      </c>
      <c r="F2292" t="s">
        <v>13966</v>
      </c>
    </row>
    <row r="2293" spans="5:6" x14ac:dyDescent="0.35">
      <c r="E2293" t="s">
        <v>16680</v>
      </c>
      <c r="F2293" t="s">
        <v>28393</v>
      </c>
    </row>
    <row r="2294" spans="5:6" x14ac:dyDescent="0.35">
      <c r="E2294" t="s">
        <v>24204</v>
      </c>
      <c r="F2294" t="s">
        <v>16274</v>
      </c>
    </row>
    <row r="2295" spans="5:6" x14ac:dyDescent="0.35">
      <c r="E2295" t="s">
        <v>17774</v>
      </c>
      <c r="F2295" t="s">
        <v>9824</v>
      </c>
    </row>
    <row r="2296" spans="5:6" x14ac:dyDescent="0.35">
      <c r="E2296" t="s">
        <v>31195</v>
      </c>
      <c r="F2296" t="s">
        <v>25666</v>
      </c>
    </row>
    <row r="2297" spans="5:6" x14ac:dyDescent="0.35">
      <c r="E2297" t="s">
        <v>31768</v>
      </c>
      <c r="F2297" t="s">
        <v>15562</v>
      </c>
    </row>
    <row r="2298" spans="5:6" x14ac:dyDescent="0.35">
      <c r="E2298" t="s">
        <v>24172</v>
      </c>
      <c r="F2298" t="s">
        <v>16871</v>
      </c>
    </row>
    <row r="2299" spans="5:6" x14ac:dyDescent="0.35">
      <c r="E2299" t="s">
        <v>670</v>
      </c>
      <c r="F2299" t="s">
        <v>28151</v>
      </c>
    </row>
    <row r="2300" spans="5:6" x14ac:dyDescent="0.35">
      <c r="E2300" t="s">
        <v>7056</v>
      </c>
      <c r="F2300" t="s">
        <v>15481</v>
      </c>
    </row>
    <row r="2301" spans="5:6" x14ac:dyDescent="0.35">
      <c r="E2301" t="s">
        <v>22751</v>
      </c>
      <c r="F2301" t="s">
        <v>5242</v>
      </c>
    </row>
    <row r="2302" spans="5:6" x14ac:dyDescent="0.35">
      <c r="E2302" t="s">
        <v>22754</v>
      </c>
      <c r="F2302" t="s">
        <v>28529</v>
      </c>
    </row>
    <row r="2303" spans="5:6" x14ac:dyDescent="0.35">
      <c r="E2303" t="s">
        <v>22774</v>
      </c>
      <c r="F2303" t="s">
        <v>13222</v>
      </c>
    </row>
    <row r="2304" spans="5:6" x14ac:dyDescent="0.35">
      <c r="E2304" t="s">
        <v>22798</v>
      </c>
      <c r="F2304" t="s">
        <v>11640</v>
      </c>
    </row>
    <row r="2305" spans="5:6" x14ac:dyDescent="0.35">
      <c r="E2305" t="s">
        <v>22848</v>
      </c>
      <c r="F2305" t="s">
        <v>28646</v>
      </c>
    </row>
    <row r="2306" spans="5:6" x14ac:dyDescent="0.35">
      <c r="E2306" t="s">
        <v>23046</v>
      </c>
      <c r="F2306" t="s">
        <v>28860</v>
      </c>
    </row>
    <row r="2307" spans="5:6" x14ac:dyDescent="0.35">
      <c r="E2307" t="s">
        <v>24153</v>
      </c>
      <c r="F2307" t="s">
        <v>27747</v>
      </c>
    </row>
    <row r="2308" spans="5:6" x14ac:dyDescent="0.35">
      <c r="E2308" t="s">
        <v>27173</v>
      </c>
      <c r="F2308" t="s">
        <v>2438</v>
      </c>
    </row>
    <row r="2309" spans="5:6" x14ac:dyDescent="0.35">
      <c r="E2309" t="s">
        <v>17354</v>
      </c>
      <c r="F2309" t="s">
        <v>11014</v>
      </c>
    </row>
    <row r="2310" spans="5:6" x14ac:dyDescent="0.35">
      <c r="E2310" t="s">
        <v>24935</v>
      </c>
      <c r="F2310" t="s">
        <v>4529</v>
      </c>
    </row>
    <row r="2311" spans="5:6" x14ac:dyDescent="0.35">
      <c r="E2311" t="s">
        <v>24181</v>
      </c>
      <c r="F2311" t="s">
        <v>9422</v>
      </c>
    </row>
    <row r="2312" spans="5:6" x14ac:dyDescent="0.35">
      <c r="E2312" t="s">
        <v>21520</v>
      </c>
      <c r="F2312" t="s">
        <v>13960</v>
      </c>
    </row>
    <row r="2313" spans="5:6" x14ac:dyDescent="0.35">
      <c r="E2313" t="s">
        <v>24023</v>
      </c>
      <c r="F2313" t="s">
        <v>11575</v>
      </c>
    </row>
    <row r="2314" spans="5:6" x14ac:dyDescent="0.35">
      <c r="E2314" t="s">
        <v>22371</v>
      </c>
      <c r="F2314" t="s">
        <v>26405</v>
      </c>
    </row>
    <row r="2315" spans="5:6" x14ac:dyDescent="0.35">
      <c r="E2315" t="s">
        <v>29085</v>
      </c>
      <c r="F2315" t="s">
        <v>9427</v>
      </c>
    </row>
    <row r="2316" spans="5:6" x14ac:dyDescent="0.35">
      <c r="E2316" t="s">
        <v>17544</v>
      </c>
      <c r="F2316" t="s">
        <v>12371</v>
      </c>
    </row>
    <row r="2317" spans="5:6" x14ac:dyDescent="0.35">
      <c r="E2317" t="s">
        <v>20139</v>
      </c>
      <c r="F2317" t="s">
        <v>18327</v>
      </c>
    </row>
    <row r="2318" spans="5:6" x14ac:dyDescent="0.35">
      <c r="E2318" t="s">
        <v>23055</v>
      </c>
      <c r="F2318" t="s">
        <v>27563</v>
      </c>
    </row>
    <row r="2319" spans="5:6" x14ac:dyDescent="0.35">
      <c r="E2319" t="s">
        <v>23056</v>
      </c>
      <c r="F2319" t="s">
        <v>10529</v>
      </c>
    </row>
    <row r="2320" spans="5:6" x14ac:dyDescent="0.35">
      <c r="E2320" t="s">
        <v>23146</v>
      </c>
      <c r="F2320" t="s">
        <v>18256</v>
      </c>
    </row>
    <row r="2321" spans="5:6" x14ac:dyDescent="0.35">
      <c r="E2321" t="s">
        <v>23332</v>
      </c>
      <c r="F2321" t="s">
        <v>29635</v>
      </c>
    </row>
    <row r="2322" spans="5:6" x14ac:dyDescent="0.35">
      <c r="E2322" t="s">
        <v>23853</v>
      </c>
      <c r="F2322" t="s">
        <v>8604</v>
      </c>
    </row>
    <row r="2323" spans="5:6" x14ac:dyDescent="0.35">
      <c r="E2323" t="s">
        <v>8232</v>
      </c>
      <c r="F2323" t="s">
        <v>9602</v>
      </c>
    </row>
    <row r="2324" spans="5:6" x14ac:dyDescent="0.35">
      <c r="E2324" t="s">
        <v>17810</v>
      </c>
      <c r="F2324" t="s">
        <v>27783</v>
      </c>
    </row>
    <row r="2325" spans="5:6" x14ac:dyDescent="0.35">
      <c r="E2325" t="s">
        <v>23390</v>
      </c>
      <c r="F2325" t="s">
        <v>14832</v>
      </c>
    </row>
    <row r="2326" spans="5:6" x14ac:dyDescent="0.35">
      <c r="E2326" t="s">
        <v>23988</v>
      </c>
      <c r="F2326" t="s">
        <v>8774</v>
      </c>
    </row>
    <row r="2327" spans="5:6" x14ac:dyDescent="0.35">
      <c r="E2327" t="s">
        <v>23927</v>
      </c>
      <c r="F2327" t="s">
        <v>14333</v>
      </c>
    </row>
    <row r="2328" spans="5:6" x14ac:dyDescent="0.35">
      <c r="E2328" t="s">
        <v>26758</v>
      </c>
      <c r="F2328" t="s">
        <v>12599</v>
      </c>
    </row>
    <row r="2329" spans="5:6" x14ac:dyDescent="0.35">
      <c r="E2329" t="s">
        <v>631</v>
      </c>
      <c r="F2329" t="s">
        <v>14375</v>
      </c>
    </row>
    <row r="2330" spans="5:6" x14ac:dyDescent="0.35">
      <c r="E2330" t="s">
        <v>17586</v>
      </c>
      <c r="F2330" t="s">
        <v>27767</v>
      </c>
    </row>
    <row r="2331" spans="5:6" x14ac:dyDescent="0.35">
      <c r="E2331" t="s">
        <v>26025</v>
      </c>
      <c r="F2331" t="s">
        <v>4430</v>
      </c>
    </row>
    <row r="2332" spans="5:6" x14ac:dyDescent="0.35">
      <c r="E2332" t="s">
        <v>28187</v>
      </c>
      <c r="F2332" t="s">
        <v>25513</v>
      </c>
    </row>
    <row r="2333" spans="5:6" x14ac:dyDescent="0.35">
      <c r="E2333" t="s">
        <v>23160</v>
      </c>
      <c r="F2333" t="s">
        <v>28449</v>
      </c>
    </row>
    <row r="2334" spans="5:6" x14ac:dyDescent="0.35">
      <c r="E2334" t="s">
        <v>26898</v>
      </c>
      <c r="F2334" t="s">
        <v>28493</v>
      </c>
    </row>
    <row r="2335" spans="5:6" x14ac:dyDescent="0.35">
      <c r="E2335" t="s">
        <v>23636</v>
      </c>
      <c r="F2335" t="s">
        <v>28401</v>
      </c>
    </row>
    <row r="2336" spans="5:6" x14ac:dyDescent="0.35">
      <c r="E2336" t="s">
        <v>22841</v>
      </c>
      <c r="F2336" t="s">
        <v>17201</v>
      </c>
    </row>
    <row r="2337" spans="5:6" x14ac:dyDescent="0.35">
      <c r="E2337" t="s">
        <v>27452</v>
      </c>
      <c r="F2337" t="s">
        <v>14281</v>
      </c>
    </row>
    <row r="2338" spans="5:6" x14ac:dyDescent="0.35">
      <c r="E2338" t="s">
        <v>23570</v>
      </c>
      <c r="F2338" t="s">
        <v>11423</v>
      </c>
    </row>
    <row r="2339" spans="5:6" x14ac:dyDescent="0.35">
      <c r="E2339" t="s">
        <v>23980</v>
      </c>
      <c r="F2339" t="s">
        <v>15455</v>
      </c>
    </row>
    <row r="2340" spans="5:6" x14ac:dyDescent="0.35">
      <c r="E2340" t="s">
        <v>24250</v>
      </c>
      <c r="F2340" t="s">
        <v>17081</v>
      </c>
    </row>
    <row r="2341" spans="5:6" x14ac:dyDescent="0.35">
      <c r="E2341" t="s">
        <v>20041</v>
      </c>
      <c r="F2341" t="s">
        <v>29055</v>
      </c>
    </row>
    <row r="2342" spans="5:6" x14ac:dyDescent="0.35">
      <c r="E2342" t="s">
        <v>22756</v>
      </c>
      <c r="F2342" t="s">
        <v>5113</v>
      </c>
    </row>
    <row r="2343" spans="5:6" x14ac:dyDescent="0.35">
      <c r="E2343" t="s">
        <v>22832</v>
      </c>
      <c r="F2343" t="s">
        <v>2910</v>
      </c>
    </row>
    <row r="2344" spans="5:6" x14ac:dyDescent="0.35">
      <c r="E2344" t="s">
        <v>22989</v>
      </c>
      <c r="F2344" t="s">
        <v>18582</v>
      </c>
    </row>
    <row r="2345" spans="5:6" x14ac:dyDescent="0.35">
      <c r="E2345" t="s">
        <v>23039</v>
      </c>
      <c r="F2345" t="s">
        <v>14410</v>
      </c>
    </row>
    <row r="2346" spans="5:6" x14ac:dyDescent="0.35">
      <c r="E2346" t="s">
        <v>23052</v>
      </c>
      <c r="F2346" t="s">
        <v>28832</v>
      </c>
    </row>
    <row r="2347" spans="5:6" x14ac:dyDescent="0.35">
      <c r="E2347" t="s">
        <v>23071</v>
      </c>
      <c r="F2347" t="s">
        <v>4287</v>
      </c>
    </row>
    <row r="2348" spans="5:6" x14ac:dyDescent="0.35">
      <c r="E2348" t="s">
        <v>23125</v>
      </c>
      <c r="F2348" t="s">
        <v>2514</v>
      </c>
    </row>
    <row r="2349" spans="5:6" x14ac:dyDescent="0.35">
      <c r="E2349" t="s">
        <v>329</v>
      </c>
      <c r="F2349" t="s">
        <v>4282</v>
      </c>
    </row>
    <row r="2350" spans="5:6" x14ac:dyDescent="0.35">
      <c r="E2350" t="s">
        <v>24039</v>
      </c>
      <c r="F2350" t="s">
        <v>18485</v>
      </c>
    </row>
    <row r="2351" spans="5:6" x14ac:dyDescent="0.35">
      <c r="E2351" t="s">
        <v>20212</v>
      </c>
      <c r="F2351" t="s">
        <v>18823</v>
      </c>
    </row>
    <row r="2352" spans="5:6" x14ac:dyDescent="0.35">
      <c r="E2352" t="s">
        <v>26809</v>
      </c>
      <c r="F2352" t="s">
        <v>28373</v>
      </c>
    </row>
    <row r="2353" spans="5:6" x14ac:dyDescent="0.35">
      <c r="E2353" t="s">
        <v>2188</v>
      </c>
      <c r="F2353" t="s">
        <v>17294</v>
      </c>
    </row>
    <row r="2354" spans="5:6" x14ac:dyDescent="0.35">
      <c r="E2354" t="s">
        <v>22830</v>
      </c>
      <c r="F2354" t="s">
        <v>12899</v>
      </c>
    </row>
    <row r="2355" spans="5:6" x14ac:dyDescent="0.35">
      <c r="E2355" t="s">
        <v>23717</v>
      </c>
      <c r="F2355" t="s">
        <v>14006</v>
      </c>
    </row>
    <row r="2356" spans="5:6" x14ac:dyDescent="0.35">
      <c r="E2356" t="s">
        <v>23273</v>
      </c>
      <c r="F2356" t="s">
        <v>9597</v>
      </c>
    </row>
    <row r="2357" spans="5:6" x14ac:dyDescent="0.35">
      <c r="E2357" t="s">
        <v>26747</v>
      </c>
      <c r="F2357" t="s">
        <v>28948</v>
      </c>
    </row>
    <row r="2358" spans="5:6" x14ac:dyDescent="0.35">
      <c r="E2358" t="s">
        <v>31193</v>
      </c>
      <c r="F2358" t="s">
        <v>4414</v>
      </c>
    </row>
    <row r="2359" spans="5:6" x14ac:dyDescent="0.35">
      <c r="E2359" t="s">
        <v>17575</v>
      </c>
      <c r="F2359" t="s">
        <v>25175</v>
      </c>
    </row>
    <row r="2360" spans="5:6" x14ac:dyDescent="0.35">
      <c r="E2360" t="s">
        <v>24391</v>
      </c>
      <c r="F2360" t="s">
        <v>27775</v>
      </c>
    </row>
    <row r="2361" spans="5:6" x14ac:dyDescent="0.35">
      <c r="E2361" t="s">
        <v>23723</v>
      </c>
      <c r="F2361" t="s">
        <v>4540</v>
      </c>
    </row>
    <row r="2362" spans="5:6" x14ac:dyDescent="0.35">
      <c r="E2362" t="s">
        <v>17782</v>
      </c>
      <c r="F2362" t="s">
        <v>29367</v>
      </c>
    </row>
    <row r="2363" spans="5:6" x14ac:dyDescent="0.35">
      <c r="E2363" t="s">
        <v>22735</v>
      </c>
      <c r="F2363" t="s">
        <v>2800</v>
      </c>
    </row>
    <row r="2364" spans="5:6" x14ac:dyDescent="0.35">
      <c r="E2364" t="s">
        <v>22843</v>
      </c>
      <c r="F2364" t="s">
        <v>4149</v>
      </c>
    </row>
    <row r="2365" spans="5:6" x14ac:dyDescent="0.35">
      <c r="E2365" t="s">
        <v>20262</v>
      </c>
      <c r="F2365" t="s">
        <v>4188</v>
      </c>
    </row>
    <row r="2366" spans="5:6" x14ac:dyDescent="0.35">
      <c r="E2366" t="s">
        <v>5179</v>
      </c>
      <c r="F2366" t="s">
        <v>21753</v>
      </c>
    </row>
    <row r="2367" spans="5:6" x14ac:dyDescent="0.35">
      <c r="E2367" t="s">
        <v>3369</v>
      </c>
      <c r="F2367" t="s">
        <v>14827</v>
      </c>
    </row>
    <row r="2368" spans="5:6" x14ac:dyDescent="0.35">
      <c r="E2368" t="s">
        <v>16752</v>
      </c>
      <c r="F2368" t="s">
        <v>4349</v>
      </c>
    </row>
    <row r="2369" spans="5:6" x14ac:dyDescent="0.35">
      <c r="E2369" t="s">
        <v>7535</v>
      </c>
      <c r="F2369" t="s">
        <v>4138</v>
      </c>
    </row>
    <row r="2370" spans="5:6" x14ac:dyDescent="0.35">
      <c r="E2370" t="s">
        <v>7539</v>
      </c>
      <c r="F2370" t="s">
        <v>28489</v>
      </c>
    </row>
    <row r="2371" spans="5:6" x14ac:dyDescent="0.35">
      <c r="E2371" t="s">
        <v>7742</v>
      </c>
      <c r="F2371" t="s">
        <v>25502</v>
      </c>
    </row>
    <row r="2372" spans="5:6" x14ac:dyDescent="0.35">
      <c r="E2372" t="s">
        <v>16892</v>
      </c>
      <c r="F2372" t="s">
        <v>21268</v>
      </c>
    </row>
    <row r="2373" spans="5:6" x14ac:dyDescent="0.35">
      <c r="E2373" t="s">
        <v>22750</v>
      </c>
      <c r="F2373" t="s">
        <v>5385</v>
      </c>
    </row>
    <row r="2374" spans="5:6" x14ac:dyDescent="0.35">
      <c r="E2374" t="s">
        <v>22757</v>
      </c>
      <c r="F2374" t="s">
        <v>14806</v>
      </c>
    </row>
    <row r="2375" spans="5:6" x14ac:dyDescent="0.35">
      <c r="E2375" t="s">
        <v>22803</v>
      </c>
      <c r="F2375" t="s">
        <v>14136</v>
      </c>
    </row>
    <row r="2376" spans="5:6" x14ac:dyDescent="0.35">
      <c r="E2376" t="s">
        <v>22850</v>
      </c>
      <c r="F2376" t="s">
        <v>27807</v>
      </c>
    </row>
    <row r="2377" spans="5:6" x14ac:dyDescent="0.35">
      <c r="E2377" t="s">
        <v>22882</v>
      </c>
      <c r="F2377" t="s">
        <v>11723</v>
      </c>
    </row>
    <row r="2378" spans="5:6" x14ac:dyDescent="0.35">
      <c r="E2378" t="s">
        <v>22887</v>
      </c>
      <c r="F2378" t="s">
        <v>14398</v>
      </c>
    </row>
    <row r="2379" spans="5:6" x14ac:dyDescent="0.35">
      <c r="E2379" t="s">
        <v>22915</v>
      </c>
      <c r="F2379" t="s">
        <v>25267</v>
      </c>
    </row>
    <row r="2380" spans="5:6" x14ac:dyDescent="0.35">
      <c r="E2380" t="s">
        <v>22916</v>
      </c>
      <c r="F2380" t="s">
        <v>14801</v>
      </c>
    </row>
    <row r="2381" spans="5:6" x14ac:dyDescent="0.35">
      <c r="E2381" t="s">
        <v>22917</v>
      </c>
      <c r="F2381" t="s">
        <v>7107</v>
      </c>
    </row>
    <row r="2382" spans="5:6" x14ac:dyDescent="0.35">
      <c r="E2382" t="s">
        <v>22930</v>
      </c>
      <c r="F2382" t="s">
        <v>7112</v>
      </c>
    </row>
    <row r="2383" spans="5:6" x14ac:dyDescent="0.35">
      <c r="E2383" t="s">
        <v>22962</v>
      </c>
      <c r="F2383" t="s">
        <v>7296</v>
      </c>
    </row>
    <row r="2384" spans="5:6" x14ac:dyDescent="0.35">
      <c r="E2384" t="s">
        <v>23030</v>
      </c>
      <c r="F2384" t="s">
        <v>7301</v>
      </c>
    </row>
    <row r="2385" spans="5:6" x14ac:dyDescent="0.35">
      <c r="E2385" t="s">
        <v>23031</v>
      </c>
      <c r="F2385" t="s">
        <v>26984</v>
      </c>
    </row>
    <row r="2386" spans="5:6" x14ac:dyDescent="0.35">
      <c r="E2386" t="s">
        <v>23135</v>
      </c>
      <c r="F2386" t="s">
        <v>4399</v>
      </c>
    </row>
    <row r="2387" spans="5:6" x14ac:dyDescent="0.35">
      <c r="E2387" t="s">
        <v>23147</v>
      </c>
      <c r="F2387" t="s">
        <v>9616</v>
      </c>
    </row>
    <row r="2388" spans="5:6" x14ac:dyDescent="0.35">
      <c r="E2388" t="s">
        <v>23990</v>
      </c>
      <c r="F2388" t="s">
        <v>2872</v>
      </c>
    </row>
    <row r="2389" spans="5:6" x14ac:dyDescent="0.35">
      <c r="E2389" t="s">
        <v>20130</v>
      </c>
      <c r="F2389" t="s">
        <v>14691</v>
      </c>
    </row>
    <row r="2390" spans="5:6" x14ac:dyDescent="0.35">
      <c r="E2390" t="s">
        <v>27451</v>
      </c>
      <c r="F2390" t="s">
        <v>4992</v>
      </c>
    </row>
    <row r="2391" spans="5:6" x14ac:dyDescent="0.35">
      <c r="E2391" t="s">
        <v>25862</v>
      </c>
      <c r="F2391" t="s">
        <v>25023</v>
      </c>
    </row>
    <row r="2392" spans="5:6" x14ac:dyDescent="0.35">
      <c r="E2392" t="s">
        <v>21702</v>
      </c>
      <c r="F2392" t="s">
        <v>16305</v>
      </c>
    </row>
    <row r="2393" spans="5:6" x14ac:dyDescent="0.35">
      <c r="E2393" t="s">
        <v>26041</v>
      </c>
      <c r="F2393" t="s">
        <v>14919</v>
      </c>
    </row>
    <row r="2394" spans="5:6" x14ac:dyDescent="0.35">
      <c r="E2394" t="s">
        <v>635</v>
      </c>
      <c r="F2394" t="s">
        <v>28616</v>
      </c>
    </row>
    <row r="2395" spans="5:6" x14ac:dyDescent="0.35">
      <c r="E2395" t="s">
        <v>20137</v>
      </c>
      <c r="F2395" t="s">
        <v>16099</v>
      </c>
    </row>
    <row r="2396" spans="5:6" x14ac:dyDescent="0.35">
      <c r="E2396" t="s">
        <v>24462</v>
      </c>
      <c r="F2396" t="s">
        <v>9192</v>
      </c>
    </row>
    <row r="2397" spans="5:6" x14ac:dyDescent="0.35">
      <c r="E2397" t="s">
        <v>17445</v>
      </c>
      <c r="F2397" t="s">
        <v>9311</v>
      </c>
    </row>
    <row r="2398" spans="5:6" x14ac:dyDescent="0.35">
      <c r="E2398" t="s">
        <v>17966</v>
      </c>
      <c r="F2398" t="s">
        <v>9373</v>
      </c>
    </row>
    <row r="2399" spans="5:6" x14ac:dyDescent="0.35">
      <c r="E2399" t="s">
        <v>21260</v>
      </c>
      <c r="F2399" t="s">
        <v>8955</v>
      </c>
    </row>
    <row r="2400" spans="5:6" x14ac:dyDescent="0.35">
      <c r="E2400" t="s">
        <v>23508</v>
      </c>
      <c r="F2400" t="s">
        <v>4578</v>
      </c>
    </row>
    <row r="2401" spans="5:6" x14ac:dyDescent="0.35">
      <c r="E2401" t="s">
        <v>27664</v>
      </c>
      <c r="F2401" t="s">
        <v>10704</v>
      </c>
    </row>
    <row r="2402" spans="5:6" x14ac:dyDescent="0.35">
      <c r="E2402" t="s">
        <v>22851</v>
      </c>
      <c r="F2402" t="s">
        <v>6712</v>
      </c>
    </row>
    <row r="2403" spans="5:6" x14ac:dyDescent="0.35">
      <c r="E2403" t="s">
        <v>16679</v>
      </c>
      <c r="F2403" t="s">
        <v>13154</v>
      </c>
    </row>
    <row r="2404" spans="5:6" x14ac:dyDescent="0.35">
      <c r="E2404" t="s">
        <v>22399</v>
      </c>
      <c r="F2404" t="s">
        <v>27719</v>
      </c>
    </row>
    <row r="2405" spans="5:6" x14ac:dyDescent="0.35">
      <c r="E2405" t="s">
        <v>21266</v>
      </c>
      <c r="F2405" t="s">
        <v>18656</v>
      </c>
    </row>
    <row r="2406" spans="5:6" x14ac:dyDescent="0.35">
      <c r="E2406" t="s">
        <v>3338</v>
      </c>
      <c r="F2406" t="s">
        <v>12039</v>
      </c>
    </row>
    <row r="2407" spans="5:6" x14ac:dyDescent="0.35">
      <c r="E2407" t="s">
        <v>20215</v>
      </c>
      <c r="F2407" t="s">
        <v>14317</v>
      </c>
    </row>
    <row r="2408" spans="5:6" x14ac:dyDescent="0.35">
      <c r="E2408" t="s">
        <v>3078</v>
      </c>
      <c r="F2408" t="s">
        <v>4270</v>
      </c>
    </row>
    <row r="2409" spans="5:6" x14ac:dyDescent="0.35">
      <c r="E2409" t="s">
        <v>16615</v>
      </c>
      <c r="F2409" t="s">
        <v>17898</v>
      </c>
    </row>
    <row r="2410" spans="5:6" x14ac:dyDescent="0.35">
      <c r="E2410" t="s">
        <v>30814</v>
      </c>
      <c r="F2410" t="s">
        <v>6570</v>
      </c>
    </row>
    <row r="2411" spans="5:6" x14ac:dyDescent="0.35">
      <c r="E2411" t="s">
        <v>31778</v>
      </c>
      <c r="F2411" t="s">
        <v>5672</v>
      </c>
    </row>
    <row r="2412" spans="5:6" x14ac:dyDescent="0.35">
      <c r="E2412" t="s">
        <v>17168</v>
      </c>
      <c r="F2412" t="s">
        <v>28904</v>
      </c>
    </row>
    <row r="2413" spans="5:6" x14ac:dyDescent="0.35">
      <c r="E2413" t="s">
        <v>341</v>
      </c>
      <c r="F2413" t="s">
        <v>4259</v>
      </c>
    </row>
    <row r="2414" spans="5:6" x14ac:dyDescent="0.35">
      <c r="E2414" t="s">
        <v>2432</v>
      </c>
      <c r="F2414" t="s">
        <v>14045</v>
      </c>
    </row>
    <row r="2415" spans="5:6" x14ac:dyDescent="0.35">
      <c r="E2415" t="s">
        <v>31228</v>
      </c>
      <c r="F2415" t="s">
        <v>11348</v>
      </c>
    </row>
    <row r="2416" spans="5:6" x14ac:dyDescent="0.35">
      <c r="E2416" t="s">
        <v>23849</v>
      </c>
      <c r="F2416" t="s">
        <v>28477</v>
      </c>
    </row>
    <row r="2417" spans="5:6" x14ac:dyDescent="0.35">
      <c r="E2417" t="s">
        <v>21544</v>
      </c>
      <c r="F2417" t="s">
        <v>3496</v>
      </c>
    </row>
    <row r="2418" spans="5:6" x14ac:dyDescent="0.35">
      <c r="E2418" t="s">
        <v>17792</v>
      </c>
      <c r="F2418" t="s">
        <v>27426</v>
      </c>
    </row>
    <row r="2419" spans="5:6" x14ac:dyDescent="0.35">
      <c r="E2419" t="s">
        <v>31715</v>
      </c>
      <c r="F2419" t="s">
        <v>14199</v>
      </c>
    </row>
    <row r="2420" spans="5:6" x14ac:dyDescent="0.35">
      <c r="E2420" t="s">
        <v>28768</v>
      </c>
      <c r="F2420" t="s">
        <v>4046</v>
      </c>
    </row>
    <row r="2421" spans="5:6" x14ac:dyDescent="0.35">
      <c r="E2421" t="s">
        <v>31613</v>
      </c>
      <c r="F2421" t="s">
        <v>13301</v>
      </c>
    </row>
    <row r="2422" spans="5:6" x14ac:dyDescent="0.35">
      <c r="E2422" t="s">
        <v>16511</v>
      </c>
      <c r="F2422" t="s">
        <v>4381</v>
      </c>
    </row>
    <row r="2423" spans="5:6" x14ac:dyDescent="0.35">
      <c r="E2423" t="s">
        <v>24285</v>
      </c>
      <c r="F2423" t="s">
        <v>10037</v>
      </c>
    </row>
    <row r="2424" spans="5:6" x14ac:dyDescent="0.35">
      <c r="E2424" t="s">
        <v>16815</v>
      </c>
      <c r="F2424" t="s">
        <v>5166</v>
      </c>
    </row>
    <row r="2425" spans="5:6" x14ac:dyDescent="0.35">
      <c r="E2425" t="s">
        <v>333</v>
      </c>
      <c r="F2425" t="s">
        <v>6152</v>
      </c>
    </row>
    <row r="2426" spans="5:6" x14ac:dyDescent="0.35">
      <c r="E2426" t="s">
        <v>22530</v>
      </c>
      <c r="F2426" t="s">
        <v>27730</v>
      </c>
    </row>
    <row r="2427" spans="5:6" x14ac:dyDescent="0.35">
      <c r="E2427" t="s">
        <v>19142</v>
      </c>
      <c r="F2427" t="s">
        <v>3428</v>
      </c>
    </row>
    <row r="2428" spans="5:6" x14ac:dyDescent="0.35">
      <c r="E2428" t="s">
        <v>23708</v>
      </c>
      <c r="F2428" t="s">
        <v>26400</v>
      </c>
    </row>
    <row r="2429" spans="5:6" x14ac:dyDescent="0.35">
      <c r="E2429" t="s">
        <v>28628</v>
      </c>
      <c r="F2429" t="s">
        <v>18006</v>
      </c>
    </row>
    <row r="2430" spans="5:6" x14ac:dyDescent="0.35">
      <c r="E2430" t="s">
        <v>28631</v>
      </c>
      <c r="F2430" t="s">
        <v>17079</v>
      </c>
    </row>
    <row r="2431" spans="5:6" x14ac:dyDescent="0.35">
      <c r="E2431" t="s">
        <v>28729</v>
      </c>
      <c r="F2431" t="s">
        <v>15005</v>
      </c>
    </row>
    <row r="2432" spans="5:6" x14ac:dyDescent="0.35">
      <c r="E2432" t="s">
        <v>28749</v>
      </c>
      <c r="F2432" t="s">
        <v>11133</v>
      </c>
    </row>
    <row r="2433" spans="5:6" x14ac:dyDescent="0.35">
      <c r="E2433" t="s">
        <v>28754</v>
      </c>
      <c r="F2433" t="s">
        <v>14602</v>
      </c>
    </row>
    <row r="2434" spans="5:6" x14ac:dyDescent="0.35">
      <c r="E2434" t="s">
        <v>28755</v>
      </c>
      <c r="F2434" t="s">
        <v>21812</v>
      </c>
    </row>
    <row r="2435" spans="5:6" x14ac:dyDescent="0.35">
      <c r="E2435" t="s">
        <v>28767</v>
      </c>
      <c r="F2435" t="s">
        <v>13664</v>
      </c>
    </row>
    <row r="2436" spans="5:6" x14ac:dyDescent="0.35">
      <c r="E2436" t="s">
        <v>31391</v>
      </c>
      <c r="F2436" t="s">
        <v>6109</v>
      </c>
    </row>
    <row r="2437" spans="5:6" x14ac:dyDescent="0.35">
      <c r="E2437" t="s">
        <v>31547</v>
      </c>
      <c r="F2437" t="s">
        <v>6119</v>
      </c>
    </row>
    <row r="2438" spans="5:6" x14ac:dyDescent="0.35">
      <c r="E2438" t="s">
        <v>31765</v>
      </c>
      <c r="F2438" t="s">
        <v>9609</v>
      </c>
    </row>
    <row r="2439" spans="5:6" x14ac:dyDescent="0.35">
      <c r="E2439" t="s">
        <v>31766</v>
      </c>
      <c r="F2439" t="s">
        <v>4040</v>
      </c>
    </row>
    <row r="2440" spans="5:6" x14ac:dyDescent="0.35">
      <c r="E2440" t="s">
        <v>3520</v>
      </c>
      <c r="F2440" t="s">
        <v>12273</v>
      </c>
    </row>
    <row r="2441" spans="5:6" x14ac:dyDescent="0.35">
      <c r="E2441" t="s">
        <v>31340</v>
      </c>
      <c r="F2441" t="s">
        <v>25681</v>
      </c>
    </row>
    <row r="2442" spans="5:6" x14ac:dyDescent="0.35">
      <c r="E2442" t="s">
        <v>31772</v>
      </c>
      <c r="F2442" t="s">
        <v>29762</v>
      </c>
    </row>
    <row r="2443" spans="5:6" x14ac:dyDescent="0.35">
      <c r="E2443" t="s">
        <v>28728</v>
      </c>
      <c r="F2443" t="s">
        <v>29778</v>
      </c>
    </row>
    <row r="2444" spans="5:6" x14ac:dyDescent="0.35">
      <c r="E2444" t="s">
        <v>16578</v>
      </c>
      <c r="F2444" t="s">
        <v>30006</v>
      </c>
    </row>
    <row r="2445" spans="5:6" x14ac:dyDescent="0.35">
      <c r="E2445" t="s">
        <v>22737</v>
      </c>
      <c r="F2445" t="s">
        <v>30480</v>
      </c>
    </row>
    <row r="2446" spans="5:6" x14ac:dyDescent="0.35">
      <c r="E2446" t="s">
        <v>23019</v>
      </c>
      <c r="F2446" t="s">
        <v>31833</v>
      </c>
    </row>
    <row r="2447" spans="5:6" x14ac:dyDescent="0.35">
      <c r="E2447" t="s">
        <v>23020</v>
      </c>
      <c r="F2447" t="s">
        <v>5478</v>
      </c>
    </row>
    <row r="2448" spans="5:6" x14ac:dyDescent="0.35">
      <c r="E2448" t="s">
        <v>23029</v>
      </c>
      <c r="F2448" t="s">
        <v>2864</v>
      </c>
    </row>
    <row r="2449" spans="5:6" x14ac:dyDescent="0.35">
      <c r="E2449" t="s">
        <v>31525</v>
      </c>
      <c r="F2449" t="s">
        <v>15349</v>
      </c>
    </row>
    <row r="2450" spans="5:6" x14ac:dyDescent="0.35">
      <c r="E2450" t="s">
        <v>30833</v>
      </c>
      <c r="F2450" t="s">
        <v>28848</v>
      </c>
    </row>
    <row r="2451" spans="5:6" x14ac:dyDescent="0.35">
      <c r="E2451" t="s">
        <v>28744</v>
      </c>
      <c r="F2451" t="s">
        <v>16173</v>
      </c>
    </row>
    <row r="2452" spans="5:6" x14ac:dyDescent="0.35">
      <c r="E2452" t="s">
        <v>27952</v>
      </c>
      <c r="F2452" t="s">
        <v>11103</v>
      </c>
    </row>
    <row r="2453" spans="5:6" x14ac:dyDescent="0.35">
      <c r="E2453" t="s">
        <v>27956</v>
      </c>
      <c r="F2453" t="s">
        <v>28844</v>
      </c>
    </row>
    <row r="2454" spans="5:6" x14ac:dyDescent="0.35">
      <c r="E2454" t="s">
        <v>28742</v>
      </c>
      <c r="F2454" t="s">
        <v>13197</v>
      </c>
    </row>
    <row r="2455" spans="5:6" x14ac:dyDescent="0.35">
      <c r="E2455" t="s">
        <v>284</v>
      </c>
      <c r="F2455" t="s">
        <v>13267</v>
      </c>
    </row>
    <row r="2456" spans="5:6" x14ac:dyDescent="0.35">
      <c r="E2456" t="s">
        <v>31032</v>
      </c>
      <c r="F2456" t="s">
        <v>12358</v>
      </c>
    </row>
    <row r="2457" spans="5:6" x14ac:dyDescent="0.35">
      <c r="E2457" t="s">
        <v>24507</v>
      </c>
      <c r="F2457" t="s">
        <v>13797</v>
      </c>
    </row>
    <row r="2458" spans="5:6" x14ac:dyDescent="0.35">
      <c r="E2458" t="s">
        <v>327</v>
      </c>
      <c r="F2458" t="s">
        <v>10552</v>
      </c>
    </row>
    <row r="2459" spans="5:6" x14ac:dyDescent="0.35">
      <c r="E2459" t="s">
        <v>28730</v>
      </c>
      <c r="F2459" t="s">
        <v>4493</v>
      </c>
    </row>
    <row r="2460" spans="5:6" x14ac:dyDescent="0.35">
      <c r="E2460" t="s">
        <v>5599</v>
      </c>
      <c r="F2460" t="s">
        <v>30370</v>
      </c>
    </row>
    <row r="2461" spans="5:6" x14ac:dyDescent="0.35">
      <c r="E2461" t="s">
        <v>23197</v>
      </c>
      <c r="F2461" t="s">
        <v>14737</v>
      </c>
    </row>
    <row r="2462" spans="5:6" x14ac:dyDescent="0.35">
      <c r="E2462" t="s">
        <v>26098</v>
      </c>
      <c r="F2462" t="s">
        <v>25956</v>
      </c>
    </row>
    <row r="2463" spans="5:6" x14ac:dyDescent="0.35">
      <c r="E2463" t="s">
        <v>17353</v>
      </c>
      <c r="F2463" t="s">
        <v>16395</v>
      </c>
    </row>
    <row r="2464" spans="5:6" x14ac:dyDescent="0.35">
      <c r="E2464" t="s">
        <v>30726</v>
      </c>
      <c r="F2464" t="s">
        <v>25018</v>
      </c>
    </row>
    <row r="2465" spans="5:6" x14ac:dyDescent="0.35">
      <c r="E2465" t="s">
        <v>17654</v>
      </c>
      <c r="F2465" t="s">
        <v>28461</v>
      </c>
    </row>
    <row r="2466" spans="5:6" x14ac:dyDescent="0.35">
      <c r="E2466" t="s">
        <v>23654</v>
      </c>
      <c r="F2466" t="s">
        <v>15516</v>
      </c>
    </row>
    <row r="2467" spans="5:6" x14ac:dyDescent="0.35">
      <c r="E2467" t="s">
        <v>23876</v>
      </c>
      <c r="F2467" t="s">
        <v>18596</v>
      </c>
    </row>
    <row r="2468" spans="5:6" x14ac:dyDescent="0.35">
      <c r="E2468" t="s">
        <v>16091</v>
      </c>
      <c r="F2468" t="s">
        <v>4238</v>
      </c>
    </row>
    <row r="2469" spans="5:6" x14ac:dyDescent="0.35">
      <c r="E2469" t="s">
        <v>3070</v>
      </c>
      <c r="F2469" t="s">
        <v>9677</v>
      </c>
    </row>
    <row r="2470" spans="5:6" x14ac:dyDescent="0.35">
      <c r="E2470" t="s">
        <v>25620</v>
      </c>
      <c r="F2470" t="s">
        <v>10279</v>
      </c>
    </row>
    <row r="2471" spans="5:6" x14ac:dyDescent="0.35">
      <c r="E2471" t="s">
        <v>25891</v>
      </c>
      <c r="F2471" t="s">
        <v>18626</v>
      </c>
    </row>
    <row r="2472" spans="5:6" x14ac:dyDescent="0.35">
      <c r="E2472" t="s">
        <v>27449</v>
      </c>
      <c r="F2472" t="s">
        <v>14230</v>
      </c>
    </row>
    <row r="2473" spans="5:6" x14ac:dyDescent="0.35">
      <c r="E2473" t="s">
        <v>27292</v>
      </c>
      <c r="F2473" t="s">
        <v>29021</v>
      </c>
    </row>
    <row r="2474" spans="5:6" x14ac:dyDescent="0.35">
      <c r="E2474" t="s">
        <v>16581</v>
      </c>
      <c r="F2474" t="s">
        <v>4701</v>
      </c>
    </row>
    <row r="2475" spans="5:6" x14ac:dyDescent="0.35">
      <c r="E2475" t="s">
        <v>23193</v>
      </c>
      <c r="F2475" t="s">
        <v>10778</v>
      </c>
    </row>
    <row r="2476" spans="5:6" x14ac:dyDescent="0.35">
      <c r="E2476" t="s">
        <v>17606</v>
      </c>
      <c r="F2476" t="s">
        <v>29436</v>
      </c>
    </row>
    <row r="2477" spans="5:6" x14ac:dyDescent="0.35">
      <c r="E2477" t="s">
        <v>7750</v>
      </c>
      <c r="F2477" t="s">
        <v>18302</v>
      </c>
    </row>
    <row r="2478" spans="5:6" x14ac:dyDescent="0.35">
      <c r="E2478" t="s">
        <v>8302</v>
      </c>
      <c r="F2478" t="s">
        <v>9789</v>
      </c>
    </row>
    <row r="2479" spans="5:6" x14ac:dyDescent="0.35">
      <c r="E2479" t="s">
        <v>8244</v>
      </c>
      <c r="F2479" t="s">
        <v>4717</v>
      </c>
    </row>
    <row r="2480" spans="5:6" x14ac:dyDescent="0.35">
      <c r="E2480" t="s">
        <v>23793</v>
      </c>
      <c r="F2480" t="s">
        <v>17948</v>
      </c>
    </row>
    <row r="2481" spans="5:6" x14ac:dyDescent="0.35">
      <c r="E2481" t="s">
        <v>26279</v>
      </c>
      <c r="F2481" t="s">
        <v>10788</v>
      </c>
    </row>
    <row r="2482" spans="5:6" x14ac:dyDescent="0.35">
      <c r="E2482" t="s">
        <v>24573</v>
      </c>
      <c r="F2482" t="s">
        <v>10623</v>
      </c>
    </row>
    <row r="2483" spans="5:6" x14ac:dyDescent="0.35">
      <c r="E2483" t="s">
        <v>23374</v>
      </c>
      <c r="F2483" t="s">
        <v>4082</v>
      </c>
    </row>
    <row r="2484" spans="5:6" x14ac:dyDescent="0.35">
      <c r="E2484" t="s">
        <v>24187</v>
      </c>
      <c r="F2484" t="s">
        <v>4122</v>
      </c>
    </row>
    <row r="2485" spans="5:6" x14ac:dyDescent="0.35">
      <c r="E2485" t="s">
        <v>17764</v>
      </c>
      <c r="F2485" t="s">
        <v>29982</v>
      </c>
    </row>
    <row r="2486" spans="5:6" x14ac:dyDescent="0.35">
      <c r="E2486" t="s">
        <v>23819</v>
      </c>
      <c r="F2486" t="s">
        <v>31927</v>
      </c>
    </row>
    <row r="2487" spans="5:6" x14ac:dyDescent="0.35">
      <c r="E2487" t="s">
        <v>27703</v>
      </c>
      <c r="F2487" t="s">
        <v>13880</v>
      </c>
    </row>
    <row r="2488" spans="5:6" x14ac:dyDescent="0.35">
      <c r="E2488" t="s">
        <v>22299</v>
      </c>
      <c r="F2488" t="s">
        <v>16382</v>
      </c>
    </row>
    <row r="2489" spans="5:6" x14ac:dyDescent="0.35">
      <c r="E2489" t="s">
        <v>17318</v>
      </c>
      <c r="F2489" t="s">
        <v>4764</v>
      </c>
    </row>
    <row r="2490" spans="5:6" x14ac:dyDescent="0.35">
      <c r="E2490" t="s">
        <v>3393</v>
      </c>
      <c r="F2490" t="s">
        <v>2737</v>
      </c>
    </row>
    <row r="2491" spans="5:6" x14ac:dyDescent="0.35">
      <c r="E2491" t="s">
        <v>23926</v>
      </c>
      <c r="F2491" t="s">
        <v>6451</v>
      </c>
    </row>
    <row r="2492" spans="5:6" x14ac:dyDescent="0.35">
      <c r="E2492" t="s">
        <v>19520</v>
      </c>
      <c r="F2492" t="s">
        <v>13774</v>
      </c>
    </row>
    <row r="2493" spans="5:6" x14ac:dyDescent="0.35">
      <c r="E2493" t="s">
        <v>30152</v>
      </c>
      <c r="F2493" t="s">
        <v>18781</v>
      </c>
    </row>
    <row r="2494" spans="5:6" x14ac:dyDescent="0.35">
      <c r="E2494" t="s">
        <v>16974</v>
      </c>
      <c r="F2494" t="s">
        <v>15567</v>
      </c>
    </row>
    <row r="2495" spans="5:6" x14ac:dyDescent="0.35">
      <c r="E2495" t="s">
        <v>23837</v>
      </c>
      <c r="F2495" t="s">
        <v>28665</v>
      </c>
    </row>
    <row r="2496" spans="5:6" x14ac:dyDescent="0.35">
      <c r="E2496" t="s">
        <v>20926</v>
      </c>
      <c r="F2496" t="s">
        <v>15000</v>
      </c>
    </row>
    <row r="2497" spans="5:6" x14ac:dyDescent="0.35">
      <c r="E2497" t="s">
        <v>23574</v>
      </c>
      <c r="F2497" t="s">
        <v>28385</v>
      </c>
    </row>
    <row r="2498" spans="5:6" x14ac:dyDescent="0.35">
      <c r="E2498" t="s">
        <v>23810</v>
      </c>
      <c r="F2498" t="s">
        <v>6717</v>
      </c>
    </row>
    <row r="2499" spans="5:6" x14ac:dyDescent="0.35">
      <c r="E2499" t="s">
        <v>23815</v>
      </c>
      <c r="F2499" t="s">
        <v>16829</v>
      </c>
    </row>
    <row r="2500" spans="5:6" x14ac:dyDescent="0.35">
      <c r="E2500" t="s">
        <v>23816</v>
      </c>
      <c r="F2500" t="s">
        <v>18569</v>
      </c>
    </row>
    <row r="2501" spans="5:6" x14ac:dyDescent="0.35">
      <c r="E2501" t="s">
        <v>23817</v>
      </c>
      <c r="F2501" t="s">
        <v>14709</v>
      </c>
    </row>
    <row r="2502" spans="5:6" x14ac:dyDescent="0.35">
      <c r="E2502" t="s">
        <v>23904</v>
      </c>
      <c r="F2502" t="s">
        <v>18480</v>
      </c>
    </row>
    <row r="2503" spans="5:6" x14ac:dyDescent="0.35">
      <c r="E2503" t="s">
        <v>25527</v>
      </c>
      <c r="F2503" t="s">
        <v>4425</v>
      </c>
    </row>
    <row r="2504" spans="5:6" x14ac:dyDescent="0.35">
      <c r="E2504" t="s">
        <v>27476</v>
      </c>
      <c r="F2504" t="s">
        <v>29910</v>
      </c>
    </row>
    <row r="2505" spans="5:6" x14ac:dyDescent="0.35">
      <c r="E2505" t="s">
        <v>8239</v>
      </c>
      <c r="F2505" t="s">
        <v>2769</v>
      </c>
    </row>
    <row r="2506" spans="5:6" x14ac:dyDescent="0.35">
      <c r="E2506" t="s">
        <v>30151</v>
      </c>
      <c r="F2506" t="s">
        <v>4249</v>
      </c>
    </row>
    <row r="2507" spans="5:6" x14ac:dyDescent="0.35">
      <c r="E2507" t="s">
        <v>23835</v>
      </c>
      <c r="F2507" t="s">
        <v>8814</v>
      </c>
    </row>
    <row r="2508" spans="5:6" x14ac:dyDescent="0.35">
      <c r="E2508" t="s">
        <v>18134</v>
      </c>
      <c r="F2508" t="s">
        <v>15239</v>
      </c>
    </row>
    <row r="2509" spans="5:6" x14ac:dyDescent="0.35">
      <c r="E2509" t="s">
        <v>17717</v>
      </c>
      <c r="F2509" t="s">
        <v>6178</v>
      </c>
    </row>
    <row r="2510" spans="5:6" x14ac:dyDescent="0.35">
      <c r="E2510" t="s">
        <v>27469</v>
      </c>
      <c r="F2510" t="s">
        <v>17272</v>
      </c>
    </row>
    <row r="2511" spans="5:6" x14ac:dyDescent="0.35">
      <c r="E2511" t="s">
        <v>17663</v>
      </c>
      <c r="F2511" t="s">
        <v>18762</v>
      </c>
    </row>
    <row r="2512" spans="5:6" x14ac:dyDescent="0.35">
      <c r="E2512" t="s">
        <v>18871</v>
      </c>
      <c r="F2512" t="s">
        <v>15368</v>
      </c>
    </row>
    <row r="2513" spans="5:6" x14ac:dyDescent="0.35">
      <c r="E2513" t="s">
        <v>23631</v>
      </c>
      <c r="F2513" t="s">
        <v>5081</v>
      </c>
    </row>
    <row r="2514" spans="5:6" x14ac:dyDescent="0.35">
      <c r="E2514" t="s">
        <v>24068</v>
      </c>
      <c r="F2514" t="s">
        <v>21222</v>
      </c>
    </row>
    <row r="2515" spans="5:6" x14ac:dyDescent="0.35">
      <c r="E2515" t="s">
        <v>17972</v>
      </c>
      <c r="F2515" t="s">
        <v>15415</v>
      </c>
    </row>
    <row r="2516" spans="5:6" x14ac:dyDescent="0.35">
      <c r="E2516" t="s">
        <v>24255</v>
      </c>
      <c r="F2516" t="s">
        <v>13929</v>
      </c>
    </row>
    <row r="2517" spans="5:6" x14ac:dyDescent="0.35">
      <c r="E2517" t="s">
        <v>8203</v>
      </c>
      <c r="F2517" t="s">
        <v>4244</v>
      </c>
    </row>
    <row r="2518" spans="5:6" x14ac:dyDescent="0.35">
      <c r="E2518" t="s">
        <v>636</v>
      </c>
      <c r="F2518" t="s">
        <v>5704</v>
      </c>
    </row>
    <row r="2519" spans="5:6" x14ac:dyDescent="0.35">
      <c r="E2519" t="s">
        <v>23957</v>
      </c>
      <c r="F2519" t="s">
        <v>6092</v>
      </c>
    </row>
    <row r="2520" spans="5:6" x14ac:dyDescent="0.35">
      <c r="E2520" t="s">
        <v>17914</v>
      </c>
      <c r="F2520" t="s">
        <v>27855</v>
      </c>
    </row>
    <row r="2521" spans="5:6" x14ac:dyDescent="0.35">
      <c r="E2521" t="s">
        <v>17193</v>
      </c>
      <c r="F2521" t="s">
        <v>13683</v>
      </c>
    </row>
    <row r="2522" spans="5:6" x14ac:dyDescent="0.35">
      <c r="E2522" t="s">
        <v>17725</v>
      </c>
      <c r="F2522" t="s">
        <v>10032</v>
      </c>
    </row>
    <row r="2523" spans="5:6" x14ac:dyDescent="0.35">
      <c r="E2523" t="s">
        <v>25856</v>
      </c>
      <c r="F2523" t="s">
        <v>25974</v>
      </c>
    </row>
    <row r="2524" spans="5:6" x14ac:dyDescent="0.35">
      <c r="E2524" t="s">
        <v>23391</v>
      </c>
      <c r="F2524" t="s">
        <v>10307</v>
      </c>
    </row>
    <row r="2525" spans="5:6" x14ac:dyDescent="0.35">
      <c r="E2525" t="s">
        <v>3212</v>
      </c>
      <c r="F2525" t="s">
        <v>13044</v>
      </c>
    </row>
    <row r="2526" spans="5:6" x14ac:dyDescent="0.35">
      <c r="E2526" t="s">
        <v>25792</v>
      </c>
      <c r="F2526" t="s">
        <v>13917</v>
      </c>
    </row>
    <row r="2527" spans="5:6" x14ac:dyDescent="0.35">
      <c r="E2527" t="s">
        <v>1789</v>
      </c>
      <c r="F2527" t="s">
        <v>14897</v>
      </c>
    </row>
    <row r="2528" spans="5:6" x14ac:dyDescent="0.35">
      <c r="E2528" t="s">
        <v>17167</v>
      </c>
      <c r="F2528" t="s">
        <v>30010</v>
      </c>
    </row>
    <row r="2529" spans="5:6" x14ac:dyDescent="0.35">
      <c r="E2529" t="s">
        <v>23449</v>
      </c>
      <c r="F2529" t="s">
        <v>30252</v>
      </c>
    </row>
    <row r="2530" spans="5:6" x14ac:dyDescent="0.35">
      <c r="E2530" t="s">
        <v>28246</v>
      </c>
      <c r="F2530" t="s">
        <v>2829</v>
      </c>
    </row>
    <row r="2531" spans="5:6" x14ac:dyDescent="0.35">
      <c r="E2531" t="s">
        <v>17736</v>
      </c>
      <c r="F2531" t="s">
        <v>14171</v>
      </c>
    </row>
    <row r="2532" spans="5:6" x14ac:dyDescent="0.35">
      <c r="E2532" t="s">
        <v>27325</v>
      </c>
      <c r="F2532" t="s">
        <v>14763</v>
      </c>
    </row>
    <row r="2533" spans="5:6" x14ac:dyDescent="0.35">
      <c r="E2533" t="s">
        <v>17015</v>
      </c>
      <c r="F2533" t="s">
        <v>18778</v>
      </c>
    </row>
    <row r="2534" spans="5:6" x14ac:dyDescent="0.35">
      <c r="E2534" t="s">
        <v>24444</v>
      </c>
      <c r="F2534" t="s">
        <v>25033</v>
      </c>
    </row>
    <row r="2535" spans="5:6" x14ac:dyDescent="0.35">
      <c r="E2535" t="s">
        <v>20112</v>
      </c>
      <c r="F2535" t="s">
        <v>25059</v>
      </c>
    </row>
    <row r="2536" spans="5:6" x14ac:dyDescent="0.35">
      <c r="E2536" t="s">
        <v>20271</v>
      </c>
      <c r="F2536" t="s">
        <v>25201</v>
      </c>
    </row>
    <row r="2537" spans="5:6" x14ac:dyDescent="0.35">
      <c r="E2537" t="s">
        <v>16608</v>
      </c>
      <c r="F2537" t="s">
        <v>25272</v>
      </c>
    </row>
    <row r="2538" spans="5:6" x14ac:dyDescent="0.35">
      <c r="E2538" t="s">
        <v>5456</v>
      </c>
      <c r="F2538" t="s">
        <v>25283</v>
      </c>
    </row>
    <row r="2539" spans="5:6" x14ac:dyDescent="0.35">
      <c r="E2539" t="s">
        <v>17182</v>
      </c>
      <c r="F2539" t="s">
        <v>25319</v>
      </c>
    </row>
    <row r="2540" spans="5:6" x14ac:dyDescent="0.35">
      <c r="E2540" t="s">
        <v>637</v>
      </c>
      <c r="F2540" t="s">
        <v>25329</v>
      </c>
    </row>
    <row r="2541" spans="5:6" x14ac:dyDescent="0.35">
      <c r="E2541" t="s">
        <v>17322</v>
      </c>
      <c r="F2541" t="s">
        <v>25339</v>
      </c>
    </row>
    <row r="2542" spans="5:6" x14ac:dyDescent="0.35">
      <c r="E2542" t="s">
        <v>24632</v>
      </c>
      <c r="F2542" t="s">
        <v>25471</v>
      </c>
    </row>
    <row r="2543" spans="5:6" x14ac:dyDescent="0.35">
      <c r="E2543" t="s">
        <v>231</v>
      </c>
      <c r="F2543" t="s">
        <v>25481</v>
      </c>
    </row>
    <row r="2544" spans="5:6" x14ac:dyDescent="0.35">
      <c r="E2544" t="s">
        <v>16748</v>
      </c>
      <c r="F2544" t="s">
        <v>25491</v>
      </c>
    </row>
    <row r="2545" spans="5:6" x14ac:dyDescent="0.35">
      <c r="E2545" t="s">
        <v>22410</v>
      </c>
      <c r="F2545" t="s">
        <v>25425</v>
      </c>
    </row>
    <row r="2546" spans="5:6" x14ac:dyDescent="0.35">
      <c r="E2546" t="s">
        <v>3109</v>
      </c>
      <c r="F2546" t="s">
        <v>14050</v>
      </c>
    </row>
    <row r="2547" spans="5:6" x14ac:dyDescent="0.35">
      <c r="E2547" t="s">
        <v>16670</v>
      </c>
      <c r="F2547" t="s">
        <v>25303</v>
      </c>
    </row>
    <row r="2548" spans="5:6" x14ac:dyDescent="0.35">
      <c r="E2548" t="s">
        <v>25849</v>
      </c>
      <c r="F2548" t="s">
        <v>25313</v>
      </c>
    </row>
    <row r="2549" spans="5:6" x14ac:dyDescent="0.35">
      <c r="E2549" t="s">
        <v>26110</v>
      </c>
      <c r="F2549" t="s">
        <v>25246</v>
      </c>
    </row>
    <row r="2550" spans="5:6" x14ac:dyDescent="0.35">
      <c r="E2550" t="s">
        <v>30103</v>
      </c>
      <c r="F2550" t="s">
        <v>25236</v>
      </c>
    </row>
    <row r="2551" spans="5:6" x14ac:dyDescent="0.35">
      <c r="E2551" t="s">
        <v>18882</v>
      </c>
      <c r="F2551" t="s">
        <v>25370</v>
      </c>
    </row>
    <row r="2552" spans="5:6" x14ac:dyDescent="0.35">
      <c r="E2552" t="s">
        <v>26772</v>
      </c>
      <c r="F2552" t="s">
        <v>25104</v>
      </c>
    </row>
    <row r="2553" spans="5:6" x14ac:dyDescent="0.35">
      <c r="E2553" t="s">
        <v>30889</v>
      </c>
      <c r="F2553" t="s">
        <v>25390</v>
      </c>
    </row>
    <row r="2554" spans="5:6" x14ac:dyDescent="0.35">
      <c r="E2554" t="s">
        <v>26702</v>
      </c>
      <c r="F2554" t="s">
        <v>25405</v>
      </c>
    </row>
    <row r="2555" spans="5:6" x14ac:dyDescent="0.35">
      <c r="E2555" t="s">
        <v>26664</v>
      </c>
      <c r="F2555" t="s">
        <v>25231</v>
      </c>
    </row>
    <row r="2556" spans="5:6" x14ac:dyDescent="0.35">
      <c r="E2556" t="s">
        <v>22406</v>
      </c>
      <c r="F2556" t="s">
        <v>25252</v>
      </c>
    </row>
    <row r="2557" spans="5:6" x14ac:dyDescent="0.35">
      <c r="E2557" t="s">
        <v>1803</v>
      </c>
      <c r="F2557" t="s">
        <v>25145</v>
      </c>
    </row>
    <row r="2558" spans="5:6" x14ac:dyDescent="0.35">
      <c r="E2558" t="s">
        <v>17087</v>
      </c>
      <c r="F2558" t="s">
        <v>25043</v>
      </c>
    </row>
    <row r="2559" spans="5:6" x14ac:dyDescent="0.35">
      <c r="E2559" t="s">
        <v>21875</v>
      </c>
      <c r="F2559" t="s">
        <v>25476</v>
      </c>
    </row>
    <row r="2560" spans="5:6" x14ac:dyDescent="0.35">
      <c r="E2560" t="s">
        <v>16609</v>
      </c>
      <c r="F2560" t="s">
        <v>11199</v>
      </c>
    </row>
    <row r="2561" spans="5:6" x14ac:dyDescent="0.35">
      <c r="E2561" t="s">
        <v>20927</v>
      </c>
      <c r="F2561" t="s">
        <v>25455</v>
      </c>
    </row>
    <row r="2562" spans="5:6" x14ac:dyDescent="0.35">
      <c r="E2562" t="s">
        <v>24453</v>
      </c>
      <c r="F2562" t="s">
        <v>15293</v>
      </c>
    </row>
    <row r="2563" spans="5:6" x14ac:dyDescent="0.35">
      <c r="E2563" t="s">
        <v>30648</v>
      </c>
      <c r="F2563" t="s">
        <v>25150</v>
      </c>
    </row>
    <row r="2564" spans="5:6" x14ac:dyDescent="0.35">
      <c r="E2564" t="s">
        <v>17691</v>
      </c>
      <c r="F2564" t="s">
        <v>15361</v>
      </c>
    </row>
    <row r="2565" spans="5:6" x14ac:dyDescent="0.35">
      <c r="E2565" t="s">
        <v>26756</v>
      </c>
      <c r="F2565" t="s">
        <v>27384</v>
      </c>
    </row>
    <row r="2566" spans="5:6" x14ac:dyDescent="0.35">
      <c r="E2566" t="s">
        <v>17545</v>
      </c>
      <c r="F2566" t="s">
        <v>6136</v>
      </c>
    </row>
    <row r="2567" spans="5:6" x14ac:dyDescent="0.35">
      <c r="E2567" t="s">
        <v>25762</v>
      </c>
      <c r="F2567" t="s">
        <v>25028</v>
      </c>
    </row>
    <row r="2568" spans="5:6" x14ac:dyDescent="0.35">
      <c r="E2568" t="s">
        <v>25754</v>
      </c>
      <c r="F2568" t="s">
        <v>2226</v>
      </c>
    </row>
    <row r="2569" spans="5:6" x14ac:dyDescent="0.35">
      <c r="E2569" t="s">
        <v>19477</v>
      </c>
      <c r="F2569" t="s">
        <v>9333</v>
      </c>
    </row>
    <row r="2570" spans="5:6" x14ac:dyDescent="0.35">
      <c r="E2570" t="s">
        <v>31716</v>
      </c>
      <c r="F2570" t="s">
        <v>25293</v>
      </c>
    </row>
    <row r="2571" spans="5:6" x14ac:dyDescent="0.35">
      <c r="E2571" t="s">
        <v>5101</v>
      </c>
      <c r="F2571" t="s">
        <v>25460</v>
      </c>
    </row>
    <row r="2572" spans="5:6" x14ac:dyDescent="0.35">
      <c r="E2572" t="s">
        <v>23831</v>
      </c>
      <c r="F2572" t="s">
        <v>6385</v>
      </c>
    </row>
    <row r="2573" spans="5:6" x14ac:dyDescent="0.35">
      <c r="E2573" t="s">
        <v>29262</v>
      </c>
      <c r="F2573" t="s">
        <v>14908</v>
      </c>
    </row>
    <row r="2574" spans="5:6" x14ac:dyDescent="0.35">
      <c r="E2574" t="s">
        <v>28745</v>
      </c>
      <c r="F2574" t="s">
        <v>4593</v>
      </c>
    </row>
    <row r="2575" spans="5:6" x14ac:dyDescent="0.35">
      <c r="E2575" t="s">
        <v>23676</v>
      </c>
      <c r="F2575" t="s">
        <v>18003</v>
      </c>
    </row>
    <row r="2576" spans="5:6" x14ac:dyDescent="0.35">
      <c r="E2576" t="s">
        <v>29282</v>
      </c>
      <c r="F2576" t="s">
        <v>29647</v>
      </c>
    </row>
    <row r="2577" spans="5:6" x14ac:dyDescent="0.35">
      <c r="E2577" t="s">
        <v>28004</v>
      </c>
      <c r="F2577" t="s">
        <v>30564</v>
      </c>
    </row>
    <row r="2578" spans="5:6" x14ac:dyDescent="0.35">
      <c r="E2578" t="s">
        <v>27233</v>
      </c>
      <c r="F2578" t="s">
        <v>4419</v>
      </c>
    </row>
    <row r="2579" spans="5:6" x14ac:dyDescent="0.35">
      <c r="E2579" t="s">
        <v>16696</v>
      </c>
      <c r="F2579" t="s">
        <v>16476</v>
      </c>
    </row>
    <row r="2580" spans="5:6" x14ac:dyDescent="0.35">
      <c r="E2580" t="s">
        <v>24257</v>
      </c>
      <c r="F2580" t="s">
        <v>9451</v>
      </c>
    </row>
    <row r="2581" spans="5:6" x14ac:dyDescent="0.35">
      <c r="E2581" t="s">
        <v>22337</v>
      </c>
      <c r="F2581" t="s">
        <v>9169</v>
      </c>
    </row>
    <row r="2582" spans="5:6" x14ac:dyDescent="0.35">
      <c r="E2582" t="s">
        <v>24002</v>
      </c>
      <c r="F2582" t="s">
        <v>8968</v>
      </c>
    </row>
    <row r="2583" spans="5:6" x14ac:dyDescent="0.35">
      <c r="E2583" t="s">
        <v>23711</v>
      </c>
      <c r="F2583" t="s">
        <v>9037</v>
      </c>
    </row>
    <row r="2584" spans="5:6" x14ac:dyDescent="0.35">
      <c r="E2584" t="s">
        <v>22452</v>
      </c>
      <c r="F2584" t="s">
        <v>10096</v>
      </c>
    </row>
    <row r="2585" spans="5:6" x14ac:dyDescent="0.35">
      <c r="E2585" t="s">
        <v>24136</v>
      </c>
      <c r="F2585" t="s">
        <v>14568</v>
      </c>
    </row>
    <row r="2586" spans="5:6" x14ac:dyDescent="0.35">
      <c r="E2586" t="s">
        <v>23681</v>
      </c>
      <c r="F2586" t="s">
        <v>12726</v>
      </c>
    </row>
    <row r="2587" spans="5:6" x14ac:dyDescent="0.35">
      <c r="E2587" t="s">
        <v>24080</v>
      </c>
      <c r="F2587" t="s">
        <v>13924</v>
      </c>
    </row>
    <row r="2588" spans="5:6" x14ac:dyDescent="0.35">
      <c r="E2588" t="s">
        <v>16913</v>
      </c>
      <c r="F2588" t="s">
        <v>4183</v>
      </c>
    </row>
    <row r="2589" spans="5:6" x14ac:dyDescent="0.35">
      <c r="E2589" t="s">
        <v>20183</v>
      </c>
      <c r="F2589" t="s">
        <v>8917</v>
      </c>
    </row>
    <row r="2590" spans="5:6" x14ac:dyDescent="0.35">
      <c r="E2590" t="s">
        <v>8250</v>
      </c>
      <c r="F2590" t="s">
        <v>8568</v>
      </c>
    </row>
    <row r="2591" spans="5:6" x14ac:dyDescent="0.35">
      <c r="E2591" t="s">
        <v>31817</v>
      </c>
      <c r="F2591" t="s">
        <v>5498</v>
      </c>
    </row>
    <row r="2592" spans="5:6" x14ac:dyDescent="0.35">
      <c r="E2592" t="s">
        <v>16733</v>
      </c>
      <c r="F2592" t="s">
        <v>15354</v>
      </c>
    </row>
    <row r="2593" spans="5:6" x14ac:dyDescent="0.35">
      <c r="E2593" t="s">
        <v>23688</v>
      </c>
      <c r="F2593" t="s">
        <v>7097</v>
      </c>
    </row>
    <row r="2594" spans="5:6" x14ac:dyDescent="0.35">
      <c r="E2594" t="s">
        <v>30793</v>
      </c>
      <c r="F2594" t="s">
        <v>27847</v>
      </c>
    </row>
    <row r="2595" spans="5:6" x14ac:dyDescent="0.35">
      <c r="E2595" t="s">
        <v>31769</v>
      </c>
      <c r="F2595" t="s">
        <v>25186</v>
      </c>
    </row>
    <row r="2596" spans="5:6" x14ac:dyDescent="0.35">
      <c r="E2596" t="s">
        <v>30803</v>
      </c>
      <c r="F2596" t="s">
        <v>6433</v>
      </c>
    </row>
    <row r="2597" spans="5:6" x14ac:dyDescent="0.35">
      <c r="E2597" t="s">
        <v>16568</v>
      </c>
      <c r="F2597" t="s">
        <v>15054</v>
      </c>
    </row>
    <row r="2598" spans="5:6" x14ac:dyDescent="0.35">
      <c r="E2598" t="s">
        <v>22252</v>
      </c>
      <c r="F2598" t="s">
        <v>10582</v>
      </c>
    </row>
    <row r="2599" spans="5:6" x14ac:dyDescent="0.35">
      <c r="E2599" t="s">
        <v>23255</v>
      </c>
      <c r="F2599" t="s">
        <v>8948</v>
      </c>
    </row>
    <row r="2600" spans="5:6" x14ac:dyDescent="0.35">
      <c r="E2600" t="s">
        <v>25783</v>
      </c>
      <c r="F2600" t="s">
        <v>10010</v>
      </c>
    </row>
    <row r="2601" spans="5:6" x14ac:dyDescent="0.35">
      <c r="E2601" t="s">
        <v>5193</v>
      </c>
      <c r="F2601" t="s">
        <v>14664</v>
      </c>
    </row>
    <row r="2602" spans="5:6" x14ac:dyDescent="0.35">
      <c r="E2602" t="s">
        <v>23411</v>
      </c>
      <c r="F2602" t="s">
        <v>28349</v>
      </c>
    </row>
    <row r="2603" spans="5:6" x14ac:dyDescent="0.35">
      <c r="E2603" t="s">
        <v>23495</v>
      </c>
      <c r="F2603" t="s">
        <v>25440</v>
      </c>
    </row>
    <row r="2604" spans="5:6" x14ac:dyDescent="0.35">
      <c r="E2604" t="s">
        <v>26757</v>
      </c>
      <c r="F2604" t="s">
        <v>4509</v>
      </c>
    </row>
    <row r="2605" spans="5:6" x14ac:dyDescent="0.35">
      <c r="E2605" t="s">
        <v>5566</v>
      </c>
      <c r="F2605" t="s">
        <v>25262</v>
      </c>
    </row>
    <row r="2606" spans="5:6" x14ac:dyDescent="0.35">
      <c r="E2606" t="s">
        <v>26102</v>
      </c>
      <c r="F2606" t="s">
        <v>4193</v>
      </c>
    </row>
    <row r="2607" spans="5:6" x14ac:dyDescent="0.35">
      <c r="E2607" t="s">
        <v>27471</v>
      </c>
      <c r="F2607" t="s">
        <v>4227</v>
      </c>
    </row>
    <row r="2608" spans="5:6" x14ac:dyDescent="0.35">
      <c r="E2608" t="s">
        <v>27175</v>
      </c>
      <c r="F2608" t="s">
        <v>18046</v>
      </c>
    </row>
    <row r="2609" spans="5:6" x14ac:dyDescent="0.35">
      <c r="E2609" t="s">
        <v>24594</v>
      </c>
      <c r="F2609" t="s">
        <v>25410</v>
      </c>
    </row>
    <row r="2610" spans="5:6" x14ac:dyDescent="0.35">
      <c r="E2610" t="s">
        <v>31717</v>
      </c>
      <c r="F2610" t="s">
        <v>13232</v>
      </c>
    </row>
    <row r="2611" spans="5:6" x14ac:dyDescent="0.35">
      <c r="E2611" t="s">
        <v>16710</v>
      </c>
      <c r="F2611" t="s">
        <v>5051</v>
      </c>
    </row>
    <row r="2612" spans="5:6" x14ac:dyDescent="0.35">
      <c r="E2612" t="s">
        <v>24407</v>
      </c>
      <c r="F2612" t="s">
        <v>5040</v>
      </c>
    </row>
    <row r="2613" spans="5:6" x14ac:dyDescent="0.35">
      <c r="E2613" t="s">
        <v>27217</v>
      </c>
      <c r="F2613" t="s">
        <v>25140</v>
      </c>
    </row>
    <row r="2614" spans="5:6" x14ac:dyDescent="0.35">
      <c r="E2614" t="s">
        <v>31249</v>
      </c>
      <c r="F2614" t="s">
        <v>9465</v>
      </c>
    </row>
    <row r="2615" spans="5:6" x14ac:dyDescent="0.35">
      <c r="E2615" t="s">
        <v>31780</v>
      </c>
      <c r="F2615" t="s">
        <v>8695</v>
      </c>
    </row>
    <row r="2616" spans="5:6" x14ac:dyDescent="0.35">
      <c r="E2616" t="s">
        <v>24592</v>
      </c>
      <c r="F2616" t="s">
        <v>17303</v>
      </c>
    </row>
    <row r="2617" spans="5:6" x14ac:dyDescent="0.35">
      <c r="E2617" t="s">
        <v>31337</v>
      </c>
      <c r="F2617" t="s">
        <v>3324</v>
      </c>
    </row>
    <row r="2618" spans="5:6" x14ac:dyDescent="0.35">
      <c r="E2618" t="s">
        <v>31773</v>
      </c>
      <c r="F2618" t="s">
        <v>25355</v>
      </c>
    </row>
    <row r="2619" spans="5:6" x14ac:dyDescent="0.35">
      <c r="E2619" t="s">
        <v>31479</v>
      </c>
      <c r="F2619" t="s">
        <v>25216</v>
      </c>
    </row>
    <row r="2620" spans="5:6" x14ac:dyDescent="0.35">
      <c r="E2620" t="s">
        <v>31774</v>
      </c>
      <c r="F2620" t="s">
        <v>13837</v>
      </c>
    </row>
    <row r="2621" spans="5:6" x14ac:dyDescent="0.35">
      <c r="E2621" t="s">
        <v>23275</v>
      </c>
      <c r="F2621" t="s">
        <v>15422</v>
      </c>
    </row>
    <row r="2622" spans="5:6" x14ac:dyDescent="0.35">
      <c r="E2622" t="s">
        <v>29254</v>
      </c>
      <c r="F2622" t="s">
        <v>8598</v>
      </c>
    </row>
    <row r="2623" spans="5:6" x14ac:dyDescent="0.35">
      <c r="E2623" t="s">
        <v>31136</v>
      </c>
      <c r="F2623" t="s">
        <v>13855</v>
      </c>
    </row>
    <row r="2624" spans="5:6" x14ac:dyDescent="0.35">
      <c r="E2624" t="s">
        <v>31347</v>
      </c>
      <c r="F2624" t="s">
        <v>28924</v>
      </c>
    </row>
    <row r="2625" spans="5:6" x14ac:dyDescent="0.35">
      <c r="E2625" t="s">
        <v>31399</v>
      </c>
      <c r="F2625" t="s">
        <v>15328</v>
      </c>
    </row>
    <row r="2626" spans="5:6" x14ac:dyDescent="0.35">
      <c r="E2626" t="s">
        <v>31718</v>
      </c>
      <c r="F2626" t="s">
        <v>25099</v>
      </c>
    </row>
    <row r="2627" spans="5:6" x14ac:dyDescent="0.35">
      <c r="E2627" t="s">
        <v>31719</v>
      </c>
      <c r="F2627" t="s">
        <v>9855</v>
      </c>
    </row>
    <row r="2628" spans="5:6" x14ac:dyDescent="0.35">
      <c r="E2628" t="s">
        <v>31775</v>
      </c>
      <c r="F2628" t="s">
        <v>14878</v>
      </c>
    </row>
    <row r="2629" spans="5:6" x14ac:dyDescent="0.35">
      <c r="E2629" t="s">
        <v>31776</v>
      </c>
      <c r="F2629" t="s">
        <v>8652</v>
      </c>
    </row>
    <row r="2630" spans="5:6" x14ac:dyDescent="0.35">
      <c r="E2630" t="s">
        <v>30927</v>
      </c>
      <c r="F2630" t="s">
        <v>6396</v>
      </c>
    </row>
    <row r="2631" spans="5:6" x14ac:dyDescent="0.35">
      <c r="E2631" t="s">
        <v>3143</v>
      </c>
      <c r="F2631" t="s">
        <v>29786</v>
      </c>
    </row>
    <row r="2632" spans="5:6" x14ac:dyDescent="0.35">
      <c r="E2632" t="s">
        <v>23305</v>
      </c>
      <c r="F2632" t="s">
        <v>21072</v>
      </c>
    </row>
    <row r="2633" spans="5:6" x14ac:dyDescent="0.35">
      <c r="E2633" t="s">
        <v>23285</v>
      </c>
      <c r="F2633" t="s">
        <v>5188</v>
      </c>
    </row>
    <row r="2634" spans="5:6" x14ac:dyDescent="0.35">
      <c r="E2634" t="s">
        <v>26751</v>
      </c>
      <c r="F2634" t="s">
        <v>14454</v>
      </c>
    </row>
    <row r="2635" spans="5:6" x14ac:dyDescent="0.35">
      <c r="E2635" t="s">
        <v>25889</v>
      </c>
      <c r="F2635" t="s">
        <v>8937</v>
      </c>
    </row>
    <row r="2636" spans="5:6" x14ac:dyDescent="0.35">
      <c r="E2636" t="s">
        <v>27254</v>
      </c>
      <c r="F2636" t="s">
        <v>10155</v>
      </c>
    </row>
    <row r="2637" spans="5:6" x14ac:dyDescent="0.35">
      <c r="E2637" t="s">
        <v>22423</v>
      </c>
      <c r="F2637" t="s">
        <v>25114</v>
      </c>
    </row>
    <row r="2638" spans="5:6" x14ac:dyDescent="0.35">
      <c r="E2638" t="s">
        <v>23553</v>
      </c>
      <c r="F2638" t="s">
        <v>14101</v>
      </c>
    </row>
    <row r="2639" spans="5:6" x14ac:dyDescent="0.35">
      <c r="E2639" t="s">
        <v>23611</v>
      </c>
      <c r="F2639" t="s">
        <v>9076</v>
      </c>
    </row>
    <row r="2640" spans="5:6" x14ac:dyDescent="0.35">
      <c r="E2640" t="s">
        <v>24020</v>
      </c>
      <c r="F2640" t="s">
        <v>9221</v>
      </c>
    </row>
    <row r="2641" spans="5:6" x14ac:dyDescent="0.35">
      <c r="E2641" t="s">
        <v>25807</v>
      </c>
      <c r="F2641" t="s">
        <v>9399</v>
      </c>
    </row>
    <row r="2642" spans="5:6" x14ac:dyDescent="0.35">
      <c r="E2642" t="s">
        <v>24184</v>
      </c>
      <c r="F2642" t="s">
        <v>25109</v>
      </c>
    </row>
    <row r="2643" spans="5:6" x14ac:dyDescent="0.35">
      <c r="E2643" t="s">
        <v>22622</v>
      </c>
      <c r="F2643" t="s">
        <v>28892</v>
      </c>
    </row>
    <row r="2644" spans="5:6" x14ac:dyDescent="0.35">
      <c r="E2644" t="s">
        <v>27319</v>
      </c>
      <c r="F2644" t="s">
        <v>14785</v>
      </c>
    </row>
    <row r="2645" spans="5:6" x14ac:dyDescent="0.35">
      <c r="E2645" t="s">
        <v>27223</v>
      </c>
      <c r="F2645" t="s">
        <v>4442</v>
      </c>
    </row>
    <row r="2646" spans="5:6" x14ac:dyDescent="0.35">
      <c r="E2646" t="s">
        <v>22515</v>
      </c>
      <c r="F2646" t="s">
        <v>2929</v>
      </c>
    </row>
    <row r="2647" spans="5:6" x14ac:dyDescent="0.35">
      <c r="E2647" t="s">
        <v>25888</v>
      </c>
      <c r="F2647" t="s">
        <v>10187</v>
      </c>
    </row>
    <row r="2648" spans="5:6" x14ac:dyDescent="0.35">
      <c r="E2648" t="s">
        <v>23934</v>
      </c>
      <c r="F2648" t="s">
        <v>14488</v>
      </c>
    </row>
    <row r="2649" spans="5:6" x14ac:dyDescent="0.35">
      <c r="E2649" t="s">
        <v>3079</v>
      </c>
      <c r="F2649" t="s">
        <v>28353</v>
      </c>
    </row>
    <row r="2650" spans="5:6" x14ac:dyDescent="0.35">
      <c r="E2650" t="s">
        <v>17278</v>
      </c>
      <c r="F2650" t="s">
        <v>10651</v>
      </c>
    </row>
    <row r="2651" spans="5:6" x14ac:dyDescent="0.35">
      <c r="E2651" t="s">
        <v>30838</v>
      </c>
      <c r="F2651" t="s">
        <v>9939</v>
      </c>
    </row>
    <row r="2652" spans="5:6" x14ac:dyDescent="0.35">
      <c r="E2652" t="s">
        <v>30893</v>
      </c>
      <c r="F2652" t="s">
        <v>14581</v>
      </c>
    </row>
    <row r="2653" spans="5:6" x14ac:dyDescent="0.35">
      <c r="E2653" t="s">
        <v>31318</v>
      </c>
      <c r="F2653" t="s">
        <v>13867</v>
      </c>
    </row>
    <row r="2654" spans="5:6" x14ac:dyDescent="0.35">
      <c r="E2654" t="s">
        <v>31785</v>
      </c>
      <c r="F2654" t="s">
        <v>14721</v>
      </c>
    </row>
    <row r="2655" spans="5:6" x14ac:dyDescent="0.35">
      <c r="E2655" t="s">
        <v>29249</v>
      </c>
      <c r="F2655" t="s">
        <v>30342</v>
      </c>
    </row>
    <row r="2656" spans="5:6" x14ac:dyDescent="0.35">
      <c r="E2656" t="s">
        <v>17945</v>
      </c>
      <c r="F2656" t="s">
        <v>25125</v>
      </c>
    </row>
    <row r="2657" spans="5:6" x14ac:dyDescent="0.35">
      <c r="E2657" t="s">
        <v>1796</v>
      </c>
      <c r="F2657" t="s">
        <v>16419</v>
      </c>
    </row>
    <row r="2658" spans="5:6" x14ac:dyDescent="0.35">
      <c r="E2658" t="s">
        <v>8147</v>
      </c>
      <c r="F2658" t="s">
        <v>28405</v>
      </c>
    </row>
    <row r="2659" spans="5:6" x14ac:dyDescent="0.35">
      <c r="E2659" t="s">
        <v>16551</v>
      </c>
      <c r="F2659" t="s">
        <v>16317</v>
      </c>
    </row>
    <row r="2660" spans="5:6" x14ac:dyDescent="0.35">
      <c r="E2660" t="s">
        <v>16566</v>
      </c>
      <c r="F2660" t="s">
        <v>18826</v>
      </c>
    </row>
    <row r="2661" spans="5:6" x14ac:dyDescent="0.35">
      <c r="E2661" t="s">
        <v>31419</v>
      </c>
      <c r="F2661" t="s">
        <v>4162</v>
      </c>
    </row>
    <row r="2662" spans="5:6" x14ac:dyDescent="0.35">
      <c r="E2662" t="s">
        <v>31786</v>
      </c>
      <c r="F2662" t="s">
        <v>6511</v>
      </c>
    </row>
    <row r="2663" spans="5:6" x14ac:dyDescent="0.35">
      <c r="E2663" t="s">
        <v>19689</v>
      </c>
      <c r="F2663" t="s">
        <v>10005</v>
      </c>
    </row>
    <row r="2664" spans="5:6" x14ac:dyDescent="0.35">
      <c r="E2664" t="s">
        <v>16570</v>
      </c>
      <c r="F2664" t="s">
        <v>18834</v>
      </c>
    </row>
    <row r="2665" spans="5:6" x14ac:dyDescent="0.35">
      <c r="E2665" t="s">
        <v>21267</v>
      </c>
      <c r="F2665" t="s">
        <v>10058</v>
      </c>
    </row>
    <row r="2666" spans="5:6" x14ac:dyDescent="0.35">
      <c r="E2666" t="s">
        <v>17553</v>
      </c>
      <c r="F2666" t="s">
        <v>15511</v>
      </c>
    </row>
    <row r="2667" spans="5:6" x14ac:dyDescent="0.35">
      <c r="E2667" t="s">
        <v>17556</v>
      </c>
      <c r="F2667" t="s">
        <v>17474</v>
      </c>
    </row>
    <row r="2668" spans="5:6" x14ac:dyDescent="0.35">
      <c r="E2668" t="s">
        <v>23811</v>
      </c>
      <c r="F2668" t="s">
        <v>17480</v>
      </c>
    </row>
    <row r="2669" spans="5:6" x14ac:dyDescent="0.35">
      <c r="E2669" t="s">
        <v>24189</v>
      </c>
      <c r="F2669" t="s">
        <v>26001</v>
      </c>
    </row>
    <row r="2670" spans="5:6" x14ac:dyDescent="0.35">
      <c r="E2670" t="s">
        <v>16674</v>
      </c>
      <c r="F2670" t="s">
        <v>9083</v>
      </c>
    </row>
    <row r="2671" spans="5:6" x14ac:dyDescent="0.35">
      <c r="E2671" t="s">
        <v>29433</v>
      </c>
      <c r="F2671" t="s">
        <v>2679</v>
      </c>
    </row>
    <row r="2672" spans="5:6" x14ac:dyDescent="0.35">
      <c r="E2672" t="s">
        <v>17554</v>
      </c>
      <c r="F2672" t="s">
        <v>15569</v>
      </c>
    </row>
    <row r="2673" spans="5:6" x14ac:dyDescent="0.35">
      <c r="E2673" t="s">
        <v>16954</v>
      </c>
      <c r="F2673" t="s">
        <v>27819</v>
      </c>
    </row>
    <row r="2674" spans="5:6" x14ac:dyDescent="0.35">
      <c r="E2674" t="s">
        <v>21532</v>
      </c>
      <c r="F2674" t="s">
        <v>21002</v>
      </c>
    </row>
    <row r="2675" spans="5:6" x14ac:dyDescent="0.35">
      <c r="E2675" t="s">
        <v>26282</v>
      </c>
      <c r="F2675" t="s">
        <v>25308</v>
      </c>
    </row>
    <row r="2676" spans="5:6" x14ac:dyDescent="0.35">
      <c r="E2676" t="s">
        <v>27308</v>
      </c>
      <c r="F2676" t="s">
        <v>29794</v>
      </c>
    </row>
    <row r="2677" spans="5:6" x14ac:dyDescent="0.35">
      <c r="E2677" t="s">
        <v>16600</v>
      </c>
      <c r="F2677" t="s">
        <v>12650</v>
      </c>
    </row>
    <row r="2678" spans="5:6" x14ac:dyDescent="0.35">
      <c r="E2678" t="s">
        <v>6661</v>
      </c>
      <c r="F2678" t="s">
        <v>9157</v>
      </c>
    </row>
    <row r="2679" spans="5:6" x14ac:dyDescent="0.35">
      <c r="E2679" t="s">
        <v>18543</v>
      </c>
      <c r="F2679" t="s">
        <v>14849</v>
      </c>
    </row>
    <row r="2680" spans="5:6" x14ac:dyDescent="0.35">
      <c r="E2680" t="s">
        <v>13637</v>
      </c>
      <c r="F2680" t="s">
        <v>14471</v>
      </c>
    </row>
    <row r="2681" spans="5:6" x14ac:dyDescent="0.35">
      <c r="E2681" t="s">
        <v>13638</v>
      </c>
      <c r="F2681" t="s">
        <v>14130</v>
      </c>
    </row>
    <row r="2682" spans="5:6" x14ac:dyDescent="0.35">
      <c r="E2682" t="s">
        <v>22534</v>
      </c>
      <c r="F2682" t="s">
        <v>9385</v>
      </c>
    </row>
    <row r="2683" spans="5:6" x14ac:dyDescent="0.35">
      <c r="E2683" t="s">
        <v>28067</v>
      </c>
      <c r="F2683" t="s">
        <v>16334</v>
      </c>
    </row>
    <row r="2684" spans="5:6" x14ac:dyDescent="0.35">
      <c r="E2684" t="s">
        <v>31415</v>
      </c>
      <c r="F2684" t="s">
        <v>30030</v>
      </c>
    </row>
    <row r="2685" spans="5:6" x14ac:dyDescent="0.35">
      <c r="E2685" t="s">
        <v>31787</v>
      </c>
      <c r="F2685" t="s">
        <v>30552</v>
      </c>
    </row>
    <row r="2686" spans="5:6" x14ac:dyDescent="0.35">
      <c r="E2686" t="s">
        <v>325</v>
      </c>
      <c r="F2686" t="s">
        <v>13422</v>
      </c>
    </row>
    <row r="2687" spans="5:6" x14ac:dyDescent="0.35">
      <c r="E2687" t="s">
        <v>20126</v>
      </c>
      <c r="F2687" t="s">
        <v>28677</v>
      </c>
    </row>
    <row r="2688" spans="5:6" x14ac:dyDescent="0.35">
      <c r="E2688" t="s">
        <v>24967</v>
      </c>
      <c r="F2688" t="s">
        <v>6416</v>
      </c>
    </row>
    <row r="2689" spans="5:6" x14ac:dyDescent="0.35">
      <c r="E2689" t="s">
        <v>8068</v>
      </c>
      <c r="F2689" t="s">
        <v>18784</v>
      </c>
    </row>
    <row r="2690" spans="5:6" x14ac:dyDescent="0.35">
      <c r="E2690" t="s">
        <v>16908</v>
      </c>
      <c r="F2690" t="s">
        <v>10678</v>
      </c>
    </row>
    <row r="2691" spans="5:6" x14ac:dyDescent="0.35">
      <c r="E2691" t="s">
        <v>17560</v>
      </c>
      <c r="F2691" t="s">
        <v>18840</v>
      </c>
    </row>
    <row r="2692" spans="5:6" x14ac:dyDescent="0.35">
      <c r="E2692" t="s">
        <v>19649</v>
      </c>
      <c r="F2692" t="s">
        <v>26411</v>
      </c>
    </row>
    <row r="2693" spans="5:6" x14ac:dyDescent="0.35">
      <c r="E2693" t="s">
        <v>25755</v>
      </c>
      <c r="F2693" t="s">
        <v>28792</v>
      </c>
    </row>
    <row r="2694" spans="5:6" x14ac:dyDescent="0.35">
      <c r="E2694" t="s">
        <v>23940</v>
      </c>
      <c r="F2694" t="s">
        <v>14381</v>
      </c>
    </row>
    <row r="2695" spans="5:6" x14ac:dyDescent="0.35">
      <c r="E2695" t="s">
        <v>26796</v>
      </c>
      <c r="F2695" t="s">
        <v>25089</v>
      </c>
    </row>
    <row r="2696" spans="5:6" x14ac:dyDescent="0.35">
      <c r="E2696" t="s">
        <v>16565</v>
      </c>
      <c r="F2696" t="s">
        <v>25094</v>
      </c>
    </row>
    <row r="2697" spans="5:6" x14ac:dyDescent="0.35">
      <c r="E2697" t="s">
        <v>16661</v>
      </c>
      <c r="F2697" t="s">
        <v>25155</v>
      </c>
    </row>
    <row r="2698" spans="5:6" x14ac:dyDescent="0.35">
      <c r="E2698" t="s">
        <v>30686</v>
      </c>
      <c r="F2698" t="s">
        <v>25165</v>
      </c>
    </row>
    <row r="2699" spans="5:6" x14ac:dyDescent="0.35">
      <c r="E2699" t="s">
        <v>30913</v>
      </c>
      <c r="F2699" t="s">
        <v>25288</v>
      </c>
    </row>
    <row r="2700" spans="5:6" x14ac:dyDescent="0.35">
      <c r="E2700" t="s">
        <v>31534</v>
      </c>
      <c r="F2700" t="s">
        <v>25466</v>
      </c>
    </row>
    <row r="2701" spans="5:6" x14ac:dyDescent="0.35">
      <c r="E2701" t="s">
        <v>31720</v>
      </c>
      <c r="F2701" t="s">
        <v>14608</v>
      </c>
    </row>
    <row r="2702" spans="5:6" x14ac:dyDescent="0.35">
      <c r="E2702" t="s">
        <v>31721</v>
      </c>
      <c r="F2702" t="s">
        <v>25069</v>
      </c>
    </row>
    <row r="2703" spans="5:6" x14ac:dyDescent="0.35">
      <c r="E2703" t="s">
        <v>31781</v>
      </c>
      <c r="F2703" t="s">
        <v>18773</v>
      </c>
    </row>
    <row r="2704" spans="5:6" x14ac:dyDescent="0.35">
      <c r="E2704" t="s">
        <v>29309</v>
      </c>
      <c r="F2704" t="s">
        <v>25135</v>
      </c>
    </row>
    <row r="2705" spans="5:6" x14ac:dyDescent="0.35">
      <c r="E2705" t="s">
        <v>20253</v>
      </c>
      <c r="F2705" t="s">
        <v>8659</v>
      </c>
    </row>
    <row r="2706" spans="5:6" x14ac:dyDescent="0.35">
      <c r="E2706" t="s">
        <v>26778</v>
      </c>
      <c r="F2706" t="s">
        <v>25211</v>
      </c>
    </row>
    <row r="2707" spans="5:6" x14ac:dyDescent="0.35">
      <c r="E2707" t="s">
        <v>16579</v>
      </c>
      <c r="F2707" t="s">
        <v>8733</v>
      </c>
    </row>
    <row r="2708" spans="5:6" x14ac:dyDescent="0.35">
      <c r="E2708" t="s">
        <v>26777</v>
      </c>
      <c r="F2708" t="s">
        <v>9731</v>
      </c>
    </row>
    <row r="2709" spans="5:6" x14ac:dyDescent="0.35">
      <c r="E2709" t="s">
        <v>31333</v>
      </c>
      <c r="F2709" t="s">
        <v>25119</v>
      </c>
    </row>
    <row r="2710" spans="5:6" x14ac:dyDescent="0.35">
      <c r="E2710" t="s">
        <v>8235</v>
      </c>
      <c r="F2710" t="s">
        <v>25170</v>
      </c>
    </row>
    <row r="2711" spans="5:6" x14ac:dyDescent="0.35">
      <c r="E2711" t="s">
        <v>17021</v>
      </c>
      <c r="F2711" t="s">
        <v>9614</v>
      </c>
    </row>
    <row r="2712" spans="5:6" x14ac:dyDescent="0.35">
      <c r="E2712" t="s">
        <v>23973</v>
      </c>
      <c r="F2712" t="s">
        <v>8872</v>
      </c>
    </row>
    <row r="2713" spans="5:6" x14ac:dyDescent="0.35">
      <c r="E2713" t="s">
        <v>24135</v>
      </c>
      <c r="F2713" t="s">
        <v>9850</v>
      </c>
    </row>
    <row r="2714" spans="5:6" x14ac:dyDescent="0.35">
      <c r="E2714" t="s">
        <v>23383</v>
      </c>
      <c r="F2714" t="s">
        <v>25054</v>
      </c>
    </row>
    <row r="2715" spans="5:6" x14ac:dyDescent="0.35">
      <c r="E2715" t="s">
        <v>16524</v>
      </c>
      <c r="F2715" t="s">
        <v>21027</v>
      </c>
    </row>
    <row r="2716" spans="5:6" x14ac:dyDescent="0.35">
      <c r="E2716" t="s">
        <v>17343</v>
      </c>
      <c r="F2716" t="s">
        <v>15437</v>
      </c>
    </row>
    <row r="2717" spans="5:6" x14ac:dyDescent="0.35">
      <c r="E2717" t="s">
        <v>13556</v>
      </c>
      <c r="F2717" t="s">
        <v>28920</v>
      </c>
    </row>
    <row r="2718" spans="5:6" x14ac:dyDescent="0.35">
      <c r="E2718" t="s">
        <v>25927</v>
      </c>
      <c r="F2718" t="s">
        <v>15299</v>
      </c>
    </row>
    <row r="2719" spans="5:6" x14ac:dyDescent="0.35">
      <c r="E2719" t="s">
        <v>24459</v>
      </c>
      <c r="F2719" t="s">
        <v>28545</v>
      </c>
    </row>
    <row r="2720" spans="5:6" x14ac:dyDescent="0.35">
      <c r="E2720" t="s">
        <v>19996</v>
      </c>
      <c r="F2720" t="s">
        <v>15344</v>
      </c>
    </row>
    <row r="2721" spans="5:6" x14ac:dyDescent="0.35">
      <c r="E2721" t="s">
        <v>17625</v>
      </c>
      <c r="F2721" t="s">
        <v>5678</v>
      </c>
    </row>
    <row r="2722" spans="5:6" x14ac:dyDescent="0.35">
      <c r="E2722" t="s">
        <v>31030</v>
      </c>
      <c r="F2722" t="s">
        <v>15228</v>
      </c>
    </row>
    <row r="2723" spans="5:6" x14ac:dyDescent="0.35">
      <c r="E2723" t="s">
        <v>22320</v>
      </c>
      <c r="F2723" t="s">
        <v>28421</v>
      </c>
    </row>
    <row r="2724" spans="5:6" x14ac:dyDescent="0.35">
      <c r="E2724" t="s">
        <v>28264</v>
      </c>
      <c r="F2724" t="s">
        <v>12392</v>
      </c>
    </row>
    <row r="2725" spans="5:6" x14ac:dyDescent="0.35">
      <c r="E2725" t="s">
        <v>22288</v>
      </c>
      <c r="F2725" t="s">
        <v>12457</v>
      </c>
    </row>
    <row r="2726" spans="5:6" x14ac:dyDescent="0.35">
      <c r="E2726" t="s">
        <v>24483</v>
      </c>
      <c r="F2726" t="s">
        <v>16440</v>
      </c>
    </row>
    <row r="2727" spans="5:6" x14ac:dyDescent="0.35">
      <c r="E2727" t="s">
        <v>31532</v>
      </c>
      <c r="F2727" t="s">
        <v>9912</v>
      </c>
    </row>
    <row r="2728" spans="5:6" x14ac:dyDescent="0.35">
      <c r="E2728" t="s">
        <v>16739</v>
      </c>
      <c r="F2728" t="s">
        <v>15579</v>
      </c>
    </row>
    <row r="2729" spans="5:6" x14ac:dyDescent="0.35">
      <c r="E2729" t="s">
        <v>360</v>
      </c>
      <c r="F2729" t="s">
        <v>14392</v>
      </c>
    </row>
    <row r="2730" spans="5:6" x14ac:dyDescent="0.35">
      <c r="E2730" t="s">
        <v>30702</v>
      </c>
      <c r="F2730" t="s">
        <v>4344</v>
      </c>
    </row>
    <row r="2731" spans="5:6" x14ac:dyDescent="0.35">
      <c r="E2731" t="s">
        <v>26759</v>
      </c>
      <c r="F2731" t="s">
        <v>9109</v>
      </c>
    </row>
    <row r="2732" spans="5:6" x14ac:dyDescent="0.35">
      <c r="E2732" t="s">
        <v>30886</v>
      </c>
      <c r="F2732" t="s">
        <v>10240</v>
      </c>
    </row>
    <row r="2733" spans="5:6" x14ac:dyDescent="0.35">
      <c r="E2733" t="s">
        <v>26707</v>
      </c>
      <c r="F2733" t="s">
        <v>2744</v>
      </c>
    </row>
    <row r="2734" spans="5:6" x14ac:dyDescent="0.35">
      <c r="E2734" t="s">
        <v>5641</v>
      </c>
      <c r="F2734" t="s">
        <v>15048</v>
      </c>
    </row>
    <row r="2735" spans="5:6" x14ac:dyDescent="0.35">
      <c r="E2735" t="s">
        <v>29484</v>
      </c>
      <c r="F2735" t="s">
        <v>15533</v>
      </c>
    </row>
    <row r="2736" spans="5:6" x14ac:dyDescent="0.35">
      <c r="E2736" t="s">
        <v>19168</v>
      </c>
      <c r="F2736" t="s">
        <v>14150</v>
      </c>
    </row>
    <row r="2737" spans="5:6" x14ac:dyDescent="0.35">
      <c r="E2737" t="s">
        <v>16667</v>
      </c>
      <c r="F2737" t="s">
        <v>13818</v>
      </c>
    </row>
    <row r="2738" spans="5:6" x14ac:dyDescent="0.35">
      <c r="E2738" t="s">
        <v>30888</v>
      </c>
      <c r="F2738" t="s">
        <v>10762</v>
      </c>
    </row>
    <row r="2739" spans="5:6" x14ac:dyDescent="0.35">
      <c r="E2739" t="s">
        <v>8307</v>
      </c>
      <c r="F2739" t="s">
        <v>11373</v>
      </c>
    </row>
    <row r="2740" spans="5:6" x14ac:dyDescent="0.35">
      <c r="E2740" t="s">
        <v>16700</v>
      </c>
      <c r="F2740" t="s">
        <v>4636</v>
      </c>
    </row>
    <row r="2741" spans="5:6" x14ac:dyDescent="0.35">
      <c r="E2741" t="s">
        <v>23291</v>
      </c>
      <c r="F2741" t="s">
        <v>13874</v>
      </c>
    </row>
    <row r="2742" spans="5:6" x14ac:dyDescent="0.35">
      <c r="E2742" t="s">
        <v>23694</v>
      </c>
      <c r="F2742" t="s">
        <v>4483</v>
      </c>
    </row>
    <row r="2743" spans="5:6" x14ac:dyDescent="0.35">
      <c r="E2743" t="s">
        <v>23309</v>
      </c>
      <c r="F2743" t="s">
        <v>18576</v>
      </c>
    </row>
    <row r="2744" spans="5:6" x14ac:dyDescent="0.35">
      <c r="E2744" t="s">
        <v>23394</v>
      </c>
      <c r="F2744" t="s">
        <v>8434</v>
      </c>
    </row>
    <row r="2745" spans="5:6" x14ac:dyDescent="0.35">
      <c r="E2745" t="s">
        <v>26049</v>
      </c>
      <c r="F2745" t="s">
        <v>13971</v>
      </c>
    </row>
    <row r="2746" spans="5:6" x14ac:dyDescent="0.35">
      <c r="E2746" t="s">
        <v>22531</v>
      </c>
      <c r="F2746" t="s">
        <v>10148</v>
      </c>
    </row>
    <row r="2747" spans="5:6" x14ac:dyDescent="0.35">
      <c r="E2747" t="s">
        <v>17778</v>
      </c>
      <c r="F2747" t="s">
        <v>2189</v>
      </c>
    </row>
    <row r="2748" spans="5:6" x14ac:dyDescent="0.35">
      <c r="E2748" t="s">
        <v>23906</v>
      </c>
      <c r="F2748" t="s">
        <v>13132</v>
      </c>
    </row>
    <row r="2749" spans="5:6" x14ac:dyDescent="0.35">
      <c r="E2749" t="s">
        <v>21870</v>
      </c>
      <c r="F2749" t="s">
        <v>15233</v>
      </c>
    </row>
    <row r="2750" spans="5:6" x14ac:dyDescent="0.35">
      <c r="E2750" t="s">
        <v>31994</v>
      </c>
      <c r="F2750" t="s">
        <v>17467</v>
      </c>
    </row>
    <row r="2751" spans="5:6" x14ac:dyDescent="0.35">
      <c r="E2751" t="s">
        <v>31231</v>
      </c>
      <c r="F2751" t="s">
        <v>19201</v>
      </c>
    </row>
    <row r="2752" spans="5:6" x14ac:dyDescent="0.35">
      <c r="E2752" t="s">
        <v>15131</v>
      </c>
      <c r="F2752" t="s">
        <v>20444</v>
      </c>
    </row>
    <row r="2753" spans="5:6" x14ac:dyDescent="0.35">
      <c r="E2753" t="s">
        <v>23278</v>
      </c>
      <c r="F2753" t="s">
        <v>20468</v>
      </c>
    </row>
    <row r="2754" spans="5:6" x14ac:dyDescent="0.35">
      <c r="E2754" t="s">
        <v>29597</v>
      </c>
      <c r="F2754" t="s">
        <v>20474</v>
      </c>
    </row>
    <row r="2755" spans="5:6" x14ac:dyDescent="0.35">
      <c r="E2755" t="s">
        <v>31509</v>
      </c>
      <c r="F2755" t="s">
        <v>20488</v>
      </c>
    </row>
    <row r="2756" spans="5:6" x14ac:dyDescent="0.35">
      <c r="E2756" t="s">
        <v>31782</v>
      </c>
      <c r="F2756" t="s">
        <v>20500</v>
      </c>
    </row>
    <row r="2757" spans="5:6" x14ac:dyDescent="0.35">
      <c r="E2757" t="s">
        <v>3119</v>
      </c>
      <c r="F2757" t="s">
        <v>21504</v>
      </c>
    </row>
    <row r="2758" spans="5:6" x14ac:dyDescent="0.35">
      <c r="E2758" t="s">
        <v>17818</v>
      </c>
      <c r="F2758" t="s">
        <v>29675</v>
      </c>
    </row>
    <row r="2759" spans="5:6" x14ac:dyDescent="0.35">
      <c r="E2759" t="s">
        <v>31583</v>
      </c>
      <c r="F2759" t="s">
        <v>29862</v>
      </c>
    </row>
    <row r="2760" spans="5:6" x14ac:dyDescent="0.35">
      <c r="E2760" t="s">
        <v>31783</v>
      </c>
      <c r="F2760" t="s">
        <v>29974</v>
      </c>
    </row>
    <row r="2761" spans="5:6" x14ac:dyDescent="0.35">
      <c r="E2761" t="s">
        <v>22612</v>
      </c>
      <c r="F2761" t="s">
        <v>30436</v>
      </c>
    </row>
    <row r="2762" spans="5:6" x14ac:dyDescent="0.35">
      <c r="E2762" t="s">
        <v>18102</v>
      </c>
      <c r="F2762" t="s">
        <v>30528</v>
      </c>
    </row>
    <row r="2763" spans="5:6" x14ac:dyDescent="0.35">
      <c r="E2763" t="s">
        <v>24160</v>
      </c>
      <c r="F2763" t="s">
        <v>30540</v>
      </c>
    </row>
    <row r="2764" spans="5:6" x14ac:dyDescent="0.35">
      <c r="E2764" t="s">
        <v>26767</v>
      </c>
      <c r="F2764" t="s">
        <v>31961</v>
      </c>
    </row>
    <row r="2765" spans="5:6" x14ac:dyDescent="0.35">
      <c r="E2765" t="s">
        <v>29308</v>
      </c>
      <c r="F2765" t="s">
        <v>9064</v>
      </c>
    </row>
    <row r="2766" spans="5:6" x14ac:dyDescent="0.35">
      <c r="E2766" t="s">
        <v>22629</v>
      </c>
      <c r="F2766" t="s">
        <v>9242</v>
      </c>
    </row>
    <row r="2767" spans="5:6" x14ac:dyDescent="0.35">
      <c r="E2767" t="s">
        <v>16676</v>
      </c>
      <c r="F2767" t="s">
        <v>8110</v>
      </c>
    </row>
    <row r="2768" spans="5:6" x14ac:dyDescent="0.35">
      <c r="E2768" t="s">
        <v>3466</v>
      </c>
      <c r="F2768" t="s">
        <v>14527</v>
      </c>
    </row>
    <row r="2769" spans="5:6" x14ac:dyDescent="0.35">
      <c r="E2769" t="s">
        <v>8077</v>
      </c>
      <c r="F2769" t="s">
        <v>9999</v>
      </c>
    </row>
    <row r="2770" spans="5:6" x14ac:dyDescent="0.35">
      <c r="E2770" t="s">
        <v>26760</v>
      </c>
      <c r="F2770" t="s">
        <v>16488</v>
      </c>
    </row>
    <row r="2771" spans="5:6" x14ac:dyDescent="0.35">
      <c r="E2771" t="s">
        <v>30764</v>
      </c>
      <c r="F2771" t="s">
        <v>17901</v>
      </c>
    </row>
    <row r="2772" spans="5:6" x14ac:dyDescent="0.35">
      <c r="E2772" t="s">
        <v>163</v>
      </c>
      <c r="F2772" t="s">
        <v>4545</v>
      </c>
    </row>
    <row r="2773" spans="5:6" x14ac:dyDescent="0.35">
      <c r="E2773" t="s">
        <v>31235</v>
      </c>
      <c r="F2773" t="s">
        <v>25395</v>
      </c>
    </row>
    <row r="2774" spans="5:6" x14ac:dyDescent="0.35">
      <c r="E2774" t="s">
        <v>31784</v>
      </c>
      <c r="F2774" t="s">
        <v>9574</v>
      </c>
    </row>
    <row r="2775" spans="5:6" x14ac:dyDescent="0.35">
      <c r="E2775" t="s">
        <v>20203</v>
      </c>
      <c r="F2775" t="s">
        <v>11442</v>
      </c>
    </row>
    <row r="2776" spans="5:6" x14ac:dyDescent="0.35">
      <c r="E2776" t="s">
        <v>17832</v>
      </c>
      <c r="F2776" t="s">
        <v>25049</v>
      </c>
    </row>
    <row r="2777" spans="5:6" x14ac:dyDescent="0.35">
      <c r="E2777" t="s">
        <v>17543</v>
      </c>
      <c r="F2777" t="s">
        <v>12115</v>
      </c>
    </row>
    <row r="2778" spans="5:6" x14ac:dyDescent="0.35">
      <c r="E2778" t="s">
        <v>17422</v>
      </c>
      <c r="F2778" t="s">
        <v>13202</v>
      </c>
    </row>
    <row r="2779" spans="5:6" x14ac:dyDescent="0.35">
      <c r="E2779" t="s">
        <v>18133</v>
      </c>
      <c r="F2779" t="s">
        <v>6239</v>
      </c>
    </row>
    <row r="2780" spans="5:6" x14ac:dyDescent="0.35">
      <c r="E2780" t="s">
        <v>23851</v>
      </c>
      <c r="F2780" t="s">
        <v>8627</v>
      </c>
    </row>
    <row r="2781" spans="5:6" x14ac:dyDescent="0.35">
      <c r="E2781" t="s">
        <v>17319</v>
      </c>
      <c r="F2781" t="s">
        <v>4215</v>
      </c>
    </row>
    <row r="2782" spans="5:6" x14ac:dyDescent="0.35">
      <c r="E2782" t="s">
        <v>23373</v>
      </c>
      <c r="F2782" t="s">
        <v>27791</v>
      </c>
    </row>
    <row r="2783" spans="5:6" x14ac:dyDescent="0.35">
      <c r="E2783" t="s">
        <v>26020</v>
      </c>
      <c r="F2783" t="s">
        <v>21895</v>
      </c>
    </row>
    <row r="2784" spans="5:6" x14ac:dyDescent="0.35">
      <c r="E2784" t="s">
        <v>26024</v>
      </c>
      <c r="F2784" t="s">
        <v>28328</v>
      </c>
    </row>
    <row r="2785" spans="5:6" x14ac:dyDescent="0.35">
      <c r="E2785" t="s">
        <v>27249</v>
      </c>
      <c r="F2785" t="s">
        <v>27751</v>
      </c>
    </row>
    <row r="2786" spans="5:6" x14ac:dyDescent="0.35">
      <c r="E2786" t="s">
        <v>16820</v>
      </c>
      <c r="F2786" t="s">
        <v>16377</v>
      </c>
    </row>
    <row r="2787" spans="5:6" x14ac:dyDescent="0.35">
      <c r="E2787" t="s">
        <v>27663</v>
      </c>
      <c r="F2787" t="s">
        <v>30500</v>
      </c>
    </row>
    <row r="2788" spans="5:6" x14ac:dyDescent="0.35">
      <c r="E2788" t="s">
        <v>22379</v>
      </c>
      <c r="F2788" t="s">
        <v>2275</v>
      </c>
    </row>
    <row r="2789" spans="5:6" x14ac:dyDescent="0.35">
      <c r="E2789" t="s">
        <v>27859</v>
      </c>
      <c r="F2789" t="s">
        <v>8866</v>
      </c>
    </row>
    <row r="2790" spans="5:6" x14ac:dyDescent="0.35">
      <c r="E2790" t="s">
        <v>30933</v>
      </c>
      <c r="F2790" t="s">
        <v>30635</v>
      </c>
    </row>
    <row r="2791" spans="5:6" x14ac:dyDescent="0.35">
      <c r="E2791" t="s">
        <v>31382</v>
      </c>
      <c r="F2791" t="s">
        <v>14365</v>
      </c>
    </row>
    <row r="2792" spans="5:6" x14ac:dyDescent="0.35">
      <c r="E2792" t="s">
        <v>31794</v>
      </c>
      <c r="F2792" t="s">
        <v>9927</v>
      </c>
    </row>
    <row r="2793" spans="5:6" x14ac:dyDescent="0.35">
      <c r="E2793" t="s">
        <v>8236</v>
      </c>
      <c r="F2793" t="s">
        <v>14062</v>
      </c>
    </row>
    <row r="2794" spans="5:6" x14ac:dyDescent="0.35">
      <c r="E2794" t="s">
        <v>20214</v>
      </c>
      <c r="F2794" t="s">
        <v>10659</v>
      </c>
    </row>
    <row r="2795" spans="5:6" x14ac:dyDescent="0.35">
      <c r="E2795" t="s">
        <v>25855</v>
      </c>
      <c r="F2795" t="s">
        <v>28397</v>
      </c>
    </row>
    <row r="2796" spans="5:6" x14ac:dyDescent="0.35">
      <c r="E2796" t="s">
        <v>3138</v>
      </c>
      <c r="F2796" t="s">
        <v>15081</v>
      </c>
    </row>
    <row r="2797" spans="5:6" x14ac:dyDescent="0.35">
      <c r="E2797" t="s">
        <v>27523</v>
      </c>
      <c r="F2797" t="s">
        <v>10201</v>
      </c>
    </row>
    <row r="2798" spans="5:6" x14ac:dyDescent="0.35">
      <c r="E2798" t="s">
        <v>27211</v>
      </c>
      <c r="F2798" t="s">
        <v>14515</v>
      </c>
    </row>
    <row r="2799" spans="5:6" x14ac:dyDescent="0.35">
      <c r="E2799" t="s">
        <v>3362</v>
      </c>
      <c r="F2799" t="s">
        <v>4604</v>
      </c>
    </row>
    <row r="2800" spans="5:6" x14ac:dyDescent="0.35">
      <c r="E2800" t="s">
        <v>17719</v>
      </c>
      <c r="F2800" t="s">
        <v>2548</v>
      </c>
    </row>
    <row r="2801" spans="5:6" x14ac:dyDescent="0.35">
      <c r="E2801" t="s">
        <v>26091</v>
      </c>
      <c r="F2801" t="s">
        <v>28541</v>
      </c>
    </row>
    <row r="2802" spans="5:6" x14ac:dyDescent="0.35">
      <c r="E2802" t="s">
        <v>275</v>
      </c>
      <c r="F2802" t="s">
        <v>10609</v>
      </c>
    </row>
    <row r="2803" spans="5:6" x14ac:dyDescent="0.35">
      <c r="E2803" t="s">
        <v>5214</v>
      </c>
      <c r="F2803" t="s">
        <v>2014</v>
      </c>
    </row>
    <row r="2804" spans="5:6" x14ac:dyDescent="0.35">
      <c r="E2804" t="s">
        <v>17631</v>
      </c>
      <c r="F2804" t="s">
        <v>25160</v>
      </c>
    </row>
    <row r="2805" spans="5:6" x14ac:dyDescent="0.35">
      <c r="E2805" t="s">
        <v>17632</v>
      </c>
      <c r="F2805" t="s">
        <v>10645</v>
      </c>
    </row>
    <row r="2806" spans="5:6" x14ac:dyDescent="0.35">
      <c r="E2806" t="s">
        <v>17633</v>
      </c>
      <c r="F2806" t="s">
        <v>3444</v>
      </c>
    </row>
    <row r="2807" spans="5:6" x14ac:dyDescent="0.35">
      <c r="E2807" t="s">
        <v>17584</v>
      </c>
      <c r="F2807" t="s">
        <v>8674</v>
      </c>
    </row>
    <row r="2808" spans="5:6" x14ac:dyDescent="0.35">
      <c r="E2808" t="s">
        <v>20019</v>
      </c>
      <c r="F2808" t="s">
        <v>28409</v>
      </c>
    </row>
    <row r="2809" spans="5:6" x14ac:dyDescent="0.35">
      <c r="E2809" t="s">
        <v>16812</v>
      </c>
      <c r="F2809" t="s">
        <v>1141</v>
      </c>
    </row>
    <row r="2810" spans="5:6" x14ac:dyDescent="0.35">
      <c r="E2810" t="s">
        <v>23430</v>
      </c>
      <c r="F2810" t="s">
        <v>8890</v>
      </c>
    </row>
    <row r="2811" spans="5:6" x14ac:dyDescent="0.35">
      <c r="E2811" t="s">
        <v>16614</v>
      </c>
      <c r="F2811" t="s">
        <v>10333</v>
      </c>
    </row>
    <row r="2812" spans="5:6" x14ac:dyDescent="0.35">
      <c r="E2812" t="s">
        <v>16607</v>
      </c>
      <c r="F2812" t="s">
        <v>29898</v>
      </c>
    </row>
    <row r="2813" spans="5:6" x14ac:dyDescent="0.35">
      <c r="E2813" t="s">
        <v>23922</v>
      </c>
      <c r="F2813" t="s">
        <v>10478</v>
      </c>
    </row>
    <row r="2814" spans="5:6" x14ac:dyDescent="0.35">
      <c r="E2814" t="s">
        <v>23773</v>
      </c>
      <c r="F2814" t="s">
        <v>18354</v>
      </c>
    </row>
    <row r="2815" spans="5:6" x14ac:dyDescent="0.35">
      <c r="E2815" t="s">
        <v>16896</v>
      </c>
      <c r="F2815" t="s">
        <v>28437</v>
      </c>
    </row>
    <row r="2816" spans="5:6" x14ac:dyDescent="0.35">
      <c r="E2816" t="s">
        <v>27230</v>
      </c>
      <c r="F2816" t="s">
        <v>4066</v>
      </c>
    </row>
    <row r="2817" spans="5:6" x14ac:dyDescent="0.35">
      <c r="E2817" t="s">
        <v>28037</v>
      </c>
      <c r="F2817" t="s">
        <v>8789</v>
      </c>
    </row>
    <row r="2818" spans="5:6" x14ac:dyDescent="0.35">
      <c r="E2818" t="s">
        <v>23347</v>
      </c>
      <c r="F2818" t="s">
        <v>16448</v>
      </c>
    </row>
    <row r="2819" spans="5:6" x14ac:dyDescent="0.35">
      <c r="E2819" t="s">
        <v>20202</v>
      </c>
      <c r="F2819" t="s">
        <v>14181</v>
      </c>
    </row>
    <row r="2820" spans="5:6" x14ac:dyDescent="0.35">
      <c r="E2820" t="s">
        <v>23595</v>
      </c>
      <c r="F2820" t="s">
        <v>25257</v>
      </c>
    </row>
    <row r="2821" spans="5:6" x14ac:dyDescent="0.35">
      <c r="E2821" t="s">
        <v>17160</v>
      </c>
      <c r="F2821" t="s">
        <v>13701</v>
      </c>
    </row>
    <row r="2822" spans="5:6" x14ac:dyDescent="0.35">
      <c r="E2822" t="s">
        <v>8309</v>
      </c>
      <c r="F2822" t="s">
        <v>13886</v>
      </c>
    </row>
    <row r="2823" spans="5:6" x14ac:dyDescent="0.35">
      <c r="E2823" t="s">
        <v>8122</v>
      </c>
      <c r="F2823" t="s">
        <v>9353</v>
      </c>
    </row>
    <row r="2824" spans="5:6" x14ac:dyDescent="0.35">
      <c r="E2824" t="s">
        <v>5573</v>
      </c>
      <c r="F2824" t="s">
        <v>8563</v>
      </c>
    </row>
    <row r="2825" spans="5:6" x14ac:dyDescent="0.35">
      <c r="E2825" t="s">
        <v>1801</v>
      </c>
      <c r="F2825" t="s">
        <v>25415</v>
      </c>
    </row>
    <row r="2826" spans="5:6" x14ac:dyDescent="0.35">
      <c r="E2826" t="s">
        <v>219</v>
      </c>
      <c r="F2826" t="s">
        <v>6411</v>
      </c>
    </row>
    <row r="2827" spans="5:6" x14ac:dyDescent="0.35">
      <c r="E2827" t="s">
        <v>24104</v>
      </c>
      <c r="F2827" t="s">
        <v>15654</v>
      </c>
    </row>
    <row r="2828" spans="5:6" x14ac:dyDescent="0.35">
      <c r="E2828" t="s">
        <v>16698</v>
      </c>
      <c r="F2828" t="s">
        <v>16027</v>
      </c>
    </row>
    <row r="2829" spans="5:6" x14ac:dyDescent="0.35">
      <c r="E2829" t="s">
        <v>8136</v>
      </c>
      <c r="F2829" t="s">
        <v>10812</v>
      </c>
    </row>
    <row r="2830" spans="5:6" x14ac:dyDescent="0.35">
      <c r="E2830" t="s">
        <v>23292</v>
      </c>
      <c r="F2830" t="s">
        <v>15707</v>
      </c>
    </row>
    <row r="2831" spans="5:6" x14ac:dyDescent="0.35">
      <c r="E2831" t="s">
        <v>22396</v>
      </c>
      <c r="F2831" t="s">
        <v>2560</v>
      </c>
    </row>
    <row r="2832" spans="5:6" x14ac:dyDescent="0.35">
      <c r="E2832" t="s">
        <v>16741</v>
      </c>
      <c r="F2832" t="s">
        <v>6336</v>
      </c>
    </row>
    <row r="2833" spans="5:6" x14ac:dyDescent="0.35">
      <c r="E2833" t="s">
        <v>24001</v>
      </c>
      <c r="F2833" t="s">
        <v>9800</v>
      </c>
    </row>
    <row r="2834" spans="5:6" x14ac:dyDescent="0.35">
      <c r="E2834" t="s">
        <v>23341</v>
      </c>
      <c r="F2834" t="s">
        <v>16022</v>
      </c>
    </row>
    <row r="2835" spans="5:6" x14ac:dyDescent="0.35">
      <c r="E2835" t="s">
        <v>305</v>
      </c>
      <c r="F2835" t="s">
        <v>20306</v>
      </c>
    </row>
    <row r="2836" spans="5:6" x14ac:dyDescent="0.35">
      <c r="E2836" t="s">
        <v>17390</v>
      </c>
      <c r="F2836" t="s">
        <v>29607</v>
      </c>
    </row>
    <row r="2837" spans="5:6" x14ac:dyDescent="0.35">
      <c r="E2837" t="s">
        <v>19069</v>
      </c>
      <c r="F2837" t="s">
        <v>8910</v>
      </c>
    </row>
    <row r="2838" spans="5:6" x14ac:dyDescent="0.35">
      <c r="E2838" t="s">
        <v>19131</v>
      </c>
      <c r="F2838" t="s">
        <v>5451</v>
      </c>
    </row>
    <row r="2839" spans="5:6" x14ac:dyDescent="0.35">
      <c r="E2839" t="s">
        <v>19138</v>
      </c>
      <c r="F2839" t="s">
        <v>5531</v>
      </c>
    </row>
    <row r="2840" spans="5:6" x14ac:dyDescent="0.35">
      <c r="E2840" t="s">
        <v>21024</v>
      </c>
      <c r="F2840" t="s">
        <v>2417</v>
      </c>
    </row>
    <row r="2841" spans="5:6" x14ac:dyDescent="0.35">
      <c r="E2841" t="s">
        <v>23175</v>
      </c>
      <c r="F2841" t="s">
        <v>3015</v>
      </c>
    </row>
    <row r="2842" spans="5:6" x14ac:dyDescent="0.35">
      <c r="E2842" t="s">
        <v>23251</v>
      </c>
      <c r="F2842" t="s">
        <v>2537</v>
      </c>
    </row>
    <row r="2843" spans="5:6" x14ac:dyDescent="0.35">
      <c r="E2843" t="s">
        <v>23496</v>
      </c>
      <c r="F2843" t="s">
        <v>11142</v>
      </c>
    </row>
    <row r="2844" spans="5:6" x14ac:dyDescent="0.35">
      <c r="E2844" t="s">
        <v>23695</v>
      </c>
      <c r="F2844" t="s">
        <v>18667</v>
      </c>
    </row>
    <row r="2845" spans="5:6" x14ac:dyDescent="0.35">
      <c r="E2845" t="s">
        <v>23777</v>
      </c>
      <c r="F2845" t="s">
        <v>16105</v>
      </c>
    </row>
    <row r="2846" spans="5:6" x14ac:dyDescent="0.35">
      <c r="E2846" t="s">
        <v>23785</v>
      </c>
      <c r="F2846" t="s">
        <v>4409</v>
      </c>
    </row>
    <row r="2847" spans="5:6" x14ac:dyDescent="0.35">
      <c r="E2847" t="s">
        <v>23809</v>
      </c>
      <c r="F2847" t="s">
        <v>6014</v>
      </c>
    </row>
    <row r="2848" spans="5:6" x14ac:dyDescent="0.35">
      <c r="E2848" t="s">
        <v>23855</v>
      </c>
      <c r="F2848" t="s">
        <v>10195</v>
      </c>
    </row>
    <row r="2849" spans="5:6" x14ac:dyDescent="0.35">
      <c r="E2849" t="s">
        <v>23862</v>
      </c>
      <c r="F2849" t="s">
        <v>2300</v>
      </c>
    </row>
    <row r="2850" spans="5:6" x14ac:dyDescent="0.35">
      <c r="E2850" t="s">
        <v>24419</v>
      </c>
      <c r="F2850" t="s">
        <v>4101</v>
      </c>
    </row>
    <row r="2851" spans="5:6" x14ac:dyDescent="0.35">
      <c r="E2851" t="s">
        <v>24420</v>
      </c>
      <c r="F2851" t="s">
        <v>14464</v>
      </c>
    </row>
    <row r="2852" spans="5:6" x14ac:dyDescent="0.35">
      <c r="E2852" t="s">
        <v>24421</v>
      </c>
      <c r="F2852" t="s">
        <v>9679</v>
      </c>
    </row>
    <row r="2853" spans="5:6" x14ac:dyDescent="0.35">
      <c r="E2853" t="s">
        <v>24422</v>
      </c>
      <c r="F2853" t="s">
        <v>5285</v>
      </c>
    </row>
    <row r="2854" spans="5:6" x14ac:dyDescent="0.35">
      <c r="E2854" t="s">
        <v>24424</v>
      </c>
      <c r="F2854" t="s">
        <v>10226</v>
      </c>
    </row>
    <row r="2855" spans="5:6" x14ac:dyDescent="0.35">
      <c r="E2855" t="s">
        <v>25676</v>
      </c>
      <c r="F2855" t="s">
        <v>9845</v>
      </c>
    </row>
    <row r="2856" spans="5:6" x14ac:dyDescent="0.35">
      <c r="E2856" t="s">
        <v>25782</v>
      </c>
      <c r="F2856" t="s">
        <v>14358</v>
      </c>
    </row>
    <row r="2857" spans="5:6" x14ac:dyDescent="0.35">
      <c r="E2857" t="s">
        <v>27863</v>
      </c>
      <c r="F2857" t="s">
        <v>9409</v>
      </c>
    </row>
    <row r="2858" spans="5:6" x14ac:dyDescent="0.35">
      <c r="E2858" t="s">
        <v>29096</v>
      </c>
      <c r="F2858" t="s">
        <v>11972</v>
      </c>
    </row>
    <row r="2859" spans="5:6" x14ac:dyDescent="0.35">
      <c r="E2859" t="s">
        <v>29116</v>
      </c>
      <c r="F2859" t="s">
        <v>9809</v>
      </c>
    </row>
    <row r="2860" spans="5:6" x14ac:dyDescent="0.35">
      <c r="E2860" t="s">
        <v>30176</v>
      </c>
      <c r="F2860" t="s">
        <v>9723</v>
      </c>
    </row>
    <row r="2861" spans="5:6" x14ac:dyDescent="0.35">
      <c r="E2861" t="s">
        <v>30668</v>
      </c>
      <c r="F2861" t="s">
        <v>10486</v>
      </c>
    </row>
    <row r="2862" spans="5:6" x14ac:dyDescent="0.35">
      <c r="E2862" t="s">
        <v>30676</v>
      </c>
      <c r="F2862" t="s">
        <v>10840</v>
      </c>
    </row>
    <row r="2863" spans="5:6" x14ac:dyDescent="0.35">
      <c r="E2863" t="s">
        <v>30688</v>
      </c>
      <c r="F2863" t="s">
        <v>29774</v>
      </c>
    </row>
    <row r="2864" spans="5:6" x14ac:dyDescent="0.35">
      <c r="E2864" t="s">
        <v>30766</v>
      </c>
      <c r="F2864" t="s">
        <v>30444</v>
      </c>
    </row>
    <row r="2865" spans="5:6" x14ac:dyDescent="0.35">
      <c r="E2865" t="s">
        <v>31081</v>
      </c>
      <c r="F2865" t="s">
        <v>29906</v>
      </c>
    </row>
    <row r="2866" spans="5:6" x14ac:dyDescent="0.35">
      <c r="E2866" t="s">
        <v>31171</v>
      </c>
      <c r="F2866" t="s">
        <v>15250</v>
      </c>
    </row>
    <row r="2867" spans="5:6" x14ac:dyDescent="0.35">
      <c r="E2867" t="s">
        <v>31202</v>
      </c>
      <c r="F2867" t="s">
        <v>5118</v>
      </c>
    </row>
    <row r="2868" spans="5:6" x14ac:dyDescent="0.35">
      <c r="E2868" t="s">
        <v>31218</v>
      </c>
      <c r="F2868" t="s">
        <v>18791</v>
      </c>
    </row>
    <row r="2869" spans="5:6" x14ac:dyDescent="0.35">
      <c r="E2869" t="s">
        <v>31424</v>
      </c>
      <c r="F2869" t="s">
        <v>18693</v>
      </c>
    </row>
    <row r="2870" spans="5:6" x14ac:dyDescent="0.35">
      <c r="E2870" t="s">
        <v>31470</v>
      </c>
      <c r="F2870" t="s">
        <v>28341</v>
      </c>
    </row>
    <row r="2871" spans="5:6" x14ac:dyDescent="0.35">
      <c r="E2871" t="s">
        <v>31478</v>
      </c>
      <c r="F2871" t="s">
        <v>6264</v>
      </c>
    </row>
    <row r="2872" spans="5:6" x14ac:dyDescent="0.35">
      <c r="E2872" t="s">
        <v>31484</v>
      </c>
      <c r="F2872" t="s">
        <v>28282</v>
      </c>
    </row>
    <row r="2873" spans="5:6" x14ac:dyDescent="0.35">
      <c r="E2873" t="s">
        <v>31485</v>
      </c>
      <c r="F2873" t="s">
        <v>12826</v>
      </c>
    </row>
    <row r="2874" spans="5:6" x14ac:dyDescent="0.35">
      <c r="E2874" t="s">
        <v>31486</v>
      </c>
      <c r="F2874" t="s">
        <v>11465</v>
      </c>
    </row>
    <row r="2875" spans="5:6" x14ac:dyDescent="0.35">
      <c r="E2875" t="s">
        <v>31489</v>
      </c>
      <c r="F2875" t="s">
        <v>8842</v>
      </c>
    </row>
    <row r="2876" spans="5:6" x14ac:dyDescent="0.35">
      <c r="E2876" t="s">
        <v>31492</v>
      </c>
      <c r="F2876" t="s">
        <v>4264</v>
      </c>
    </row>
    <row r="2877" spans="5:6" x14ac:dyDescent="0.35">
      <c r="E2877" t="s">
        <v>31789</v>
      </c>
      <c r="F2877" t="s">
        <v>7008</v>
      </c>
    </row>
    <row r="2878" spans="5:6" x14ac:dyDescent="0.35">
      <c r="E2878" t="s">
        <v>31790</v>
      </c>
      <c r="F2878" t="s">
        <v>9900</v>
      </c>
    </row>
    <row r="2879" spans="5:6" x14ac:dyDescent="0.35">
      <c r="E2879" t="s">
        <v>31791</v>
      </c>
      <c r="F2879" t="s">
        <v>18646</v>
      </c>
    </row>
    <row r="2880" spans="5:6" x14ac:dyDescent="0.35">
      <c r="E2880" t="s">
        <v>31792</v>
      </c>
      <c r="F2880" t="s">
        <v>5980</v>
      </c>
    </row>
    <row r="2881" spans="5:6" x14ac:dyDescent="0.35">
      <c r="E2881" t="s">
        <v>31793</v>
      </c>
      <c r="F2881" t="s">
        <v>5493</v>
      </c>
    </row>
    <row r="2882" spans="5:6" x14ac:dyDescent="0.35">
      <c r="E2882" t="s">
        <v>31795</v>
      </c>
      <c r="F2882" t="s">
        <v>25221</v>
      </c>
    </row>
    <row r="2883" spans="5:6" x14ac:dyDescent="0.35">
      <c r="E2883" t="s">
        <v>31797</v>
      </c>
      <c r="F2883" t="s">
        <v>28381</v>
      </c>
    </row>
    <row r="2884" spans="5:6" x14ac:dyDescent="0.35">
      <c r="E2884" t="s">
        <v>31798</v>
      </c>
      <c r="F2884" t="s">
        <v>12229</v>
      </c>
    </row>
    <row r="2885" spans="5:6" x14ac:dyDescent="0.35">
      <c r="E2885" t="s">
        <v>31801</v>
      </c>
      <c r="F2885" t="s">
        <v>10078</v>
      </c>
    </row>
    <row r="2886" spans="5:6" x14ac:dyDescent="0.35">
      <c r="E2886" t="s">
        <v>31802</v>
      </c>
      <c r="F2886" t="s">
        <v>4319</v>
      </c>
    </row>
    <row r="2887" spans="5:6" x14ac:dyDescent="0.35">
      <c r="E2887" t="s">
        <v>31803</v>
      </c>
      <c r="F2887" t="s">
        <v>15633</v>
      </c>
    </row>
    <row r="2888" spans="5:6" x14ac:dyDescent="0.35">
      <c r="E2888" t="s">
        <v>31804</v>
      </c>
      <c r="F2888" t="s">
        <v>10715</v>
      </c>
    </row>
    <row r="2889" spans="5:6" x14ac:dyDescent="0.35">
      <c r="E2889" t="s">
        <v>23489</v>
      </c>
      <c r="F2889" t="s">
        <v>6401</v>
      </c>
    </row>
    <row r="2890" spans="5:6" x14ac:dyDescent="0.35">
      <c r="E2890" t="s">
        <v>18531</v>
      </c>
      <c r="F2890" t="s">
        <v>4666</v>
      </c>
    </row>
    <row r="2891" spans="5:6" x14ac:dyDescent="0.35">
      <c r="E2891" t="s">
        <v>30673</v>
      </c>
      <c r="F2891" t="s">
        <v>16327</v>
      </c>
    </row>
    <row r="2892" spans="5:6" x14ac:dyDescent="0.35">
      <c r="E2892" t="s">
        <v>20232</v>
      </c>
      <c r="F2892" t="s">
        <v>2327</v>
      </c>
    </row>
    <row r="2893" spans="5:6" x14ac:dyDescent="0.35">
      <c r="E2893" t="s">
        <v>20264</v>
      </c>
      <c r="F2893" t="s">
        <v>15548</v>
      </c>
    </row>
    <row r="2894" spans="5:6" x14ac:dyDescent="0.35">
      <c r="E2894" t="s">
        <v>23714</v>
      </c>
      <c r="F2894" t="s">
        <v>11043</v>
      </c>
    </row>
    <row r="2895" spans="5:6" x14ac:dyDescent="0.35">
      <c r="E2895" t="s">
        <v>26021</v>
      </c>
      <c r="F2895" t="s">
        <v>6189</v>
      </c>
    </row>
    <row r="2896" spans="5:6" x14ac:dyDescent="0.35">
      <c r="E2896" t="s">
        <v>31800</v>
      </c>
      <c r="F2896" t="s">
        <v>26600</v>
      </c>
    </row>
    <row r="2897" spans="5:6" x14ac:dyDescent="0.35">
      <c r="E2897" t="s">
        <v>20204</v>
      </c>
      <c r="F2897" t="s">
        <v>6554</v>
      </c>
    </row>
    <row r="2898" spans="5:6" x14ac:dyDescent="0.35">
      <c r="E2898" t="s">
        <v>20048</v>
      </c>
      <c r="F2898" t="s">
        <v>12756</v>
      </c>
    </row>
    <row r="2899" spans="5:6" x14ac:dyDescent="0.35">
      <c r="E2899" t="s">
        <v>17796</v>
      </c>
      <c r="F2899" t="s">
        <v>10103</v>
      </c>
    </row>
    <row r="2900" spans="5:6" x14ac:dyDescent="0.35">
      <c r="E2900" t="s">
        <v>23741</v>
      </c>
      <c r="F2900" t="s">
        <v>14474</v>
      </c>
    </row>
    <row r="2901" spans="5:6" x14ac:dyDescent="0.35">
      <c r="E2901" t="s">
        <v>21227</v>
      </c>
      <c r="F2901" t="s">
        <v>20515</v>
      </c>
    </row>
    <row r="2902" spans="5:6" x14ac:dyDescent="0.35">
      <c r="E2902" t="s">
        <v>17010</v>
      </c>
      <c r="F2902" t="s">
        <v>20519</v>
      </c>
    </row>
    <row r="2903" spans="5:6" x14ac:dyDescent="0.35">
      <c r="E2903" t="s">
        <v>24417</v>
      </c>
      <c r="F2903" t="s">
        <v>20523</v>
      </c>
    </row>
    <row r="2904" spans="5:6" x14ac:dyDescent="0.35">
      <c r="E2904" t="s">
        <v>16707</v>
      </c>
      <c r="F2904" t="s">
        <v>20527</v>
      </c>
    </row>
    <row r="2905" spans="5:6" x14ac:dyDescent="0.35">
      <c r="E2905" t="s">
        <v>8313</v>
      </c>
      <c r="F2905" t="s">
        <v>20531</v>
      </c>
    </row>
    <row r="2906" spans="5:6" x14ac:dyDescent="0.35">
      <c r="E2906" t="s">
        <v>24416</v>
      </c>
      <c r="F2906" t="s">
        <v>20535</v>
      </c>
    </row>
    <row r="2907" spans="5:6" x14ac:dyDescent="0.35">
      <c r="E2907" t="s">
        <v>24423</v>
      </c>
      <c r="F2907" t="s">
        <v>20538</v>
      </c>
    </row>
    <row r="2908" spans="5:6" x14ac:dyDescent="0.35">
      <c r="E2908" t="s">
        <v>28009</v>
      </c>
      <c r="F2908" t="s">
        <v>20542</v>
      </c>
    </row>
    <row r="2909" spans="5:6" x14ac:dyDescent="0.35">
      <c r="E2909" t="s">
        <v>6006</v>
      </c>
      <c r="F2909" t="s">
        <v>20546</v>
      </c>
    </row>
    <row r="2910" spans="5:6" x14ac:dyDescent="0.35">
      <c r="E2910" t="s">
        <v>16910</v>
      </c>
      <c r="F2910" t="s">
        <v>20550</v>
      </c>
    </row>
    <row r="2911" spans="5:6" x14ac:dyDescent="0.35">
      <c r="E2911" t="s">
        <v>23353</v>
      </c>
      <c r="F2911" t="s">
        <v>20554</v>
      </c>
    </row>
    <row r="2912" spans="5:6" x14ac:dyDescent="0.35">
      <c r="E2912" t="s">
        <v>31433</v>
      </c>
      <c r="F2912" t="s">
        <v>20558</v>
      </c>
    </row>
    <row r="2913" spans="5:6" x14ac:dyDescent="0.35">
      <c r="E2913" t="s">
        <v>31799</v>
      </c>
      <c r="F2913" t="s">
        <v>20563</v>
      </c>
    </row>
    <row r="2914" spans="5:6" x14ac:dyDescent="0.35">
      <c r="E2914" t="s">
        <v>28752</v>
      </c>
      <c r="F2914" t="s">
        <v>20567</v>
      </c>
    </row>
    <row r="2915" spans="5:6" x14ac:dyDescent="0.35">
      <c r="E2915" t="s">
        <v>23854</v>
      </c>
      <c r="F2915" t="s">
        <v>20571</v>
      </c>
    </row>
    <row r="2916" spans="5:6" x14ac:dyDescent="0.35">
      <c r="E2916" t="s">
        <v>18033</v>
      </c>
      <c r="F2916" t="s">
        <v>20575</v>
      </c>
    </row>
    <row r="2917" spans="5:6" x14ac:dyDescent="0.35">
      <c r="E2917" t="s">
        <v>22723</v>
      </c>
      <c r="F2917" t="s">
        <v>20583</v>
      </c>
    </row>
    <row r="2918" spans="5:6" x14ac:dyDescent="0.35">
      <c r="E2918" t="s">
        <v>8308</v>
      </c>
      <c r="F2918" t="s">
        <v>20587</v>
      </c>
    </row>
    <row r="2919" spans="5:6" x14ac:dyDescent="0.35">
      <c r="E2919" t="s">
        <v>1795</v>
      </c>
      <c r="F2919" t="s">
        <v>20591</v>
      </c>
    </row>
    <row r="2920" spans="5:6" x14ac:dyDescent="0.35">
      <c r="E2920" t="s">
        <v>19521</v>
      </c>
      <c r="F2920" t="s">
        <v>20595</v>
      </c>
    </row>
    <row r="2921" spans="5:6" x14ac:dyDescent="0.35">
      <c r="E2921" t="s">
        <v>3437</v>
      </c>
      <c r="F2921" t="s">
        <v>20599</v>
      </c>
    </row>
    <row r="2922" spans="5:6" x14ac:dyDescent="0.35">
      <c r="E2922" t="s">
        <v>31293</v>
      </c>
      <c r="F2922" t="s">
        <v>20603</v>
      </c>
    </row>
    <row r="2923" spans="5:6" x14ac:dyDescent="0.35">
      <c r="E2923" t="s">
        <v>31811</v>
      </c>
      <c r="F2923" t="s">
        <v>20607</v>
      </c>
    </row>
    <row r="2924" spans="5:6" x14ac:dyDescent="0.35">
      <c r="E2924" t="s">
        <v>23252</v>
      </c>
      <c r="F2924" t="s">
        <v>20611</v>
      </c>
    </row>
    <row r="2925" spans="5:6" x14ac:dyDescent="0.35">
      <c r="E2925" t="s">
        <v>28087</v>
      </c>
      <c r="F2925" t="s">
        <v>20620</v>
      </c>
    </row>
    <row r="2926" spans="5:6" x14ac:dyDescent="0.35">
      <c r="E2926" t="s">
        <v>22628</v>
      </c>
      <c r="F2926" t="s">
        <v>20624</v>
      </c>
    </row>
    <row r="2927" spans="5:6" x14ac:dyDescent="0.35">
      <c r="E2927" t="s">
        <v>23230</v>
      </c>
      <c r="F2927" t="s">
        <v>20628</v>
      </c>
    </row>
    <row r="2928" spans="5:6" x14ac:dyDescent="0.35">
      <c r="E2928" t="s">
        <v>18528</v>
      </c>
      <c r="F2928" t="s">
        <v>20632</v>
      </c>
    </row>
    <row r="2929" spans="5:6" x14ac:dyDescent="0.35">
      <c r="E2929" t="s">
        <v>22631</v>
      </c>
      <c r="F2929" t="s">
        <v>20636</v>
      </c>
    </row>
    <row r="2930" spans="5:6" x14ac:dyDescent="0.35">
      <c r="E2930" t="s">
        <v>8095</v>
      </c>
      <c r="F2930" t="s">
        <v>20640</v>
      </c>
    </row>
    <row r="2931" spans="5:6" x14ac:dyDescent="0.35">
      <c r="E2931" t="s">
        <v>23662</v>
      </c>
      <c r="F2931" t="s">
        <v>20644</v>
      </c>
    </row>
    <row r="2932" spans="5:6" x14ac:dyDescent="0.35">
      <c r="E2932" t="s">
        <v>3086</v>
      </c>
      <c r="F2932" t="s">
        <v>20648</v>
      </c>
    </row>
    <row r="2933" spans="5:6" x14ac:dyDescent="0.35">
      <c r="E2933" t="s">
        <v>19987</v>
      </c>
      <c r="F2933" t="s">
        <v>20652</v>
      </c>
    </row>
    <row r="2934" spans="5:6" x14ac:dyDescent="0.35">
      <c r="E2934" t="s">
        <v>5568</v>
      </c>
      <c r="F2934" t="s">
        <v>20656</v>
      </c>
    </row>
    <row r="2935" spans="5:6" x14ac:dyDescent="0.35">
      <c r="E2935" t="s">
        <v>6954</v>
      </c>
      <c r="F2935" t="s">
        <v>20660</v>
      </c>
    </row>
    <row r="2936" spans="5:6" x14ac:dyDescent="0.35">
      <c r="E2936" t="s">
        <v>22684</v>
      </c>
      <c r="F2936" t="s">
        <v>20664</v>
      </c>
    </row>
    <row r="2937" spans="5:6" x14ac:dyDescent="0.35">
      <c r="E2937" t="s">
        <v>27989</v>
      </c>
      <c r="F2937" t="s">
        <v>20668</v>
      </c>
    </row>
    <row r="2938" spans="5:6" x14ac:dyDescent="0.35">
      <c r="E2938" t="s">
        <v>8186</v>
      </c>
      <c r="F2938" t="s">
        <v>20672</v>
      </c>
    </row>
    <row r="2939" spans="5:6" x14ac:dyDescent="0.35">
      <c r="E2939" t="s">
        <v>23881</v>
      </c>
      <c r="F2939" t="s">
        <v>20676</v>
      </c>
    </row>
    <row r="2940" spans="5:6" x14ac:dyDescent="0.35">
      <c r="E2940" t="s">
        <v>17745</v>
      </c>
      <c r="F2940" t="s">
        <v>20684</v>
      </c>
    </row>
    <row r="2941" spans="5:6" x14ac:dyDescent="0.35">
      <c r="E2941" t="s">
        <v>23692</v>
      </c>
      <c r="F2941" t="s">
        <v>20688</v>
      </c>
    </row>
    <row r="2942" spans="5:6" x14ac:dyDescent="0.35">
      <c r="E2942" t="s">
        <v>5073</v>
      </c>
      <c r="F2942" t="s">
        <v>20692</v>
      </c>
    </row>
    <row r="2943" spans="5:6" x14ac:dyDescent="0.35">
      <c r="E2943" t="s">
        <v>31408</v>
      </c>
      <c r="F2943" t="s">
        <v>20696</v>
      </c>
    </row>
    <row r="2944" spans="5:6" x14ac:dyDescent="0.35">
      <c r="E2944" t="s">
        <v>26780</v>
      </c>
      <c r="F2944" t="s">
        <v>20701</v>
      </c>
    </row>
    <row r="2945" spans="5:6" x14ac:dyDescent="0.35">
      <c r="E2945" t="s">
        <v>17428</v>
      </c>
      <c r="F2945" t="s">
        <v>20705</v>
      </c>
    </row>
    <row r="2946" spans="5:6" x14ac:dyDescent="0.35">
      <c r="E2946" t="s">
        <v>23484</v>
      </c>
      <c r="F2946" t="s">
        <v>20709</v>
      </c>
    </row>
    <row r="2947" spans="5:6" x14ac:dyDescent="0.35">
      <c r="E2947" t="s">
        <v>19648</v>
      </c>
      <c r="F2947" t="s">
        <v>20713</v>
      </c>
    </row>
    <row r="2948" spans="5:6" x14ac:dyDescent="0.35">
      <c r="E2948" t="s">
        <v>23894</v>
      </c>
      <c r="F2948" t="s">
        <v>20717</v>
      </c>
    </row>
    <row r="2949" spans="5:6" x14ac:dyDescent="0.35">
      <c r="E2949" t="s">
        <v>19008</v>
      </c>
      <c r="F2949" t="s">
        <v>20725</v>
      </c>
    </row>
    <row r="2950" spans="5:6" x14ac:dyDescent="0.35">
      <c r="E2950" t="s">
        <v>8360</v>
      </c>
      <c r="F2950" t="s">
        <v>20729</v>
      </c>
    </row>
    <row r="2951" spans="5:6" x14ac:dyDescent="0.35">
      <c r="E2951" t="s">
        <v>30703</v>
      </c>
      <c r="F2951" t="s">
        <v>20733</v>
      </c>
    </row>
    <row r="2952" spans="5:6" x14ac:dyDescent="0.35">
      <c r="E2952" t="s">
        <v>17364</v>
      </c>
      <c r="F2952" t="s">
        <v>20741</v>
      </c>
    </row>
    <row r="2953" spans="5:6" x14ac:dyDescent="0.35">
      <c r="E2953" t="s">
        <v>23652</v>
      </c>
      <c r="F2953" t="s">
        <v>20746</v>
      </c>
    </row>
    <row r="2954" spans="5:6" x14ac:dyDescent="0.35">
      <c r="E2954" t="s">
        <v>23941</v>
      </c>
      <c r="F2954" t="s">
        <v>20750</v>
      </c>
    </row>
    <row r="2955" spans="5:6" x14ac:dyDescent="0.35">
      <c r="E2955" t="s">
        <v>30821</v>
      </c>
      <c r="F2955" t="s">
        <v>20758</v>
      </c>
    </row>
    <row r="2956" spans="5:6" x14ac:dyDescent="0.35">
      <c r="E2956" t="s">
        <v>31809</v>
      </c>
      <c r="F2956" t="s">
        <v>20762</v>
      </c>
    </row>
    <row r="2957" spans="5:6" x14ac:dyDescent="0.35">
      <c r="E2957" t="s">
        <v>220</v>
      </c>
      <c r="F2957" t="s">
        <v>20766</v>
      </c>
    </row>
    <row r="2958" spans="5:6" x14ac:dyDescent="0.35">
      <c r="E2958" t="s">
        <v>27470</v>
      </c>
      <c r="F2958" t="s">
        <v>20770</v>
      </c>
    </row>
    <row r="2959" spans="5:6" x14ac:dyDescent="0.35">
      <c r="E2959" t="s">
        <v>31298</v>
      </c>
      <c r="F2959" t="s">
        <v>20774</v>
      </c>
    </row>
    <row r="2960" spans="5:6" x14ac:dyDescent="0.35">
      <c r="E2960" t="s">
        <v>31303</v>
      </c>
      <c r="F2960" t="s">
        <v>20778</v>
      </c>
    </row>
    <row r="2961" spans="5:6" x14ac:dyDescent="0.35">
      <c r="E2961" t="s">
        <v>21871</v>
      </c>
      <c r="F2961" t="s">
        <v>20782</v>
      </c>
    </row>
    <row r="2962" spans="5:6" x14ac:dyDescent="0.35">
      <c r="E2962" t="s">
        <v>425</v>
      </c>
      <c r="F2962" t="s">
        <v>20786</v>
      </c>
    </row>
    <row r="2963" spans="5:6" x14ac:dyDescent="0.35">
      <c r="E2963" t="s">
        <v>26731</v>
      </c>
      <c r="F2963" t="s">
        <v>20790</v>
      </c>
    </row>
    <row r="2964" spans="5:6" x14ac:dyDescent="0.35">
      <c r="E2964" t="s">
        <v>18888</v>
      </c>
      <c r="F2964" t="s">
        <v>20795</v>
      </c>
    </row>
    <row r="2965" spans="5:6" x14ac:dyDescent="0.35">
      <c r="E2965" t="s">
        <v>22495</v>
      </c>
      <c r="F2965" t="s">
        <v>20799</v>
      </c>
    </row>
    <row r="2966" spans="5:6" x14ac:dyDescent="0.35">
      <c r="E2966" t="s">
        <v>16651</v>
      </c>
      <c r="F2966" t="s">
        <v>20803</v>
      </c>
    </row>
    <row r="2967" spans="5:6" x14ac:dyDescent="0.35">
      <c r="E2967" t="s">
        <v>16090</v>
      </c>
      <c r="F2967" t="s">
        <v>20807</v>
      </c>
    </row>
    <row r="2968" spans="5:6" x14ac:dyDescent="0.35">
      <c r="E2968" t="s">
        <v>31071</v>
      </c>
      <c r="F2968" t="s">
        <v>20811</v>
      </c>
    </row>
    <row r="2969" spans="5:6" x14ac:dyDescent="0.35">
      <c r="E2969" t="s">
        <v>31810</v>
      </c>
      <c r="F2969" t="s">
        <v>20815</v>
      </c>
    </row>
    <row r="2970" spans="5:6" x14ac:dyDescent="0.35">
      <c r="E2970" t="s">
        <v>8246</v>
      </c>
      <c r="F2970" t="s">
        <v>20819</v>
      </c>
    </row>
    <row r="2971" spans="5:6" x14ac:dyDescent="0.35">
      <c r="E2971" t="s">
        <v>27300</v>
      </c>
      <c r="F2971" t="s">
        <v>20823</v>
      </c>
    </row>
    <row r="2972" spans="5:6" x14ac:dyDescent="0.35">
      <c r="E2972" t="s">
        <v>26785</v>
      </c>
      <c r="F2972" t="s">
        <v>20827</v>
      </c>
    </row>
    <row r="2973" spans="5:6" x14ac:dyDescent="0.35">
      <c r="E2973" t="s">
        <v>16880</v>
      </c>
      <c r="F2973" t="s">
        <v>20831</v>
      </c>
    </row>
    <row r="2974" spans="5:6" x14ac:dyDescent="0.35">
      <c r="E2974" t="s">
        <v>26032</v>
      </c>
      <c r="F2974" t="s">
        <v>20835</v>
      </c>
    </row>
    <row r="2975" spans="5:6" x14ac:dyDescent="0.35">
      <c r="E2975" t="s">
        <v>26033</v>
      </c>
      <c r="F2975" t="s">
        <v>20839</v>
      </c>
    </row>
    <row r="2976" spans="5:6" x14ac:dyDescent="0.35">
      <c r="E2976" t="s">
        <v>31290</v>
      </c>
      <c r="F2976" t="s">
        <v>20846</v>
      </c>
    </row>
    <row r="2977" spans="5:6" x14ac:dyDescent="0.35">
      <c r="E2977" t="s">
        <v>31807</v>
      </c>
      <c r="F2977" t="s">
        <v>20850</v>
      </c>
    </row>
    <row r="2978" spans="5:6" x14ac:dyDescent="0.35">
      <c r="E2978" t="s">
        <v>22466</v>
      </c>
      <c r="F2978" t="s">
        <v>20854</v>
      </c>
    </row>
    <row r="2979" spans="5:6" x14ac:dyDescent="0.35">
      <c r="E2979" t="s">
        <v>5606</v>
      </c>
      <c r="F2979" t="s">
        <v>20862</v>
      </c>
    </row>
    <row r="2980" spans="5:6" x14ac:dyDescent="0.35">
      <c r="E2980" t="s">
        <v>22419</v>
      </c>
      <c r="F2980" t="s">
        <v>20866</v>
      </c>
    </row>
    <row r="2981" spans="5:6" x14ac:dyDescent="0.35">
      <c r="E2981" t="s">
        <v>19318</v>
      </c>
      <c r="F2981" t="s">
        <v>20870</v>
      </c>
    </row>
    <row r="2982" spans="5:6" x14ac:dyDescent="0.35">
      <c r="E2982" t="s">
        <v>24358</v>
      </c>
      <c r="F2982" t="s">
        <v>20874</v>
      </c>
    </row>
    <row r="2983" spans="5:6" x14ac:dyDescent="0.35">
      <c r="E2983" t="s">
        <v>31722</v>
      </c>
      <c r="F2983" t="s">
        <v>20879</v>
      </c>
    </row>
    <row r="2984" spans="5:6" x14ac:dyDescent="0.35">
      <c r="E2984" t="s">
        <v>31723</v>
      </c>
      <c r="F2984" t="s">
        <v>20888</v>
      </c>
    </row>
    <row r="2985" spans="5:6" x14ac:dyDescent="0.35">
      <c r="E2985" t="s">
        <v>15206</v>
      </c>
      <c r="F2985" t="s">
        <v>29738</v>
      </c>
    </row>
    <row r="2986" spans="5:6" x14ac:dyDescent="0.35">
      <c r="E2986" t="s">
        <v>17427</v>
      </c>
      <c r="F2986" t="s">
        <v>29766</v>
      </c>
    </row>
    <row r="2987" spans="5:6" x14ac:dyDescent="0.35">
      <c r="E2987" t="s">
        <v>17603</v>
      </c>
      <c r="F2987" t="s">
        <v>29870</v>
      </c>
    </row>
    <row r="2988" spans="5:6" x14ac:dyDescent="0.35">
      <c r="E2988" t="s">
        <v>16765</v>
      </c>
      <c r="F2988" t="s">
        <v>29882</v>
      </c>
    </row>
    <row r="2989" spans="5:6" x14ac:dyDescent="0.35">
      <c r="E2989" t="s">
        <v>5557</v>
      </c>
      <c r="F2989" t="s">
        <v>30014</v>
      </c>
    </row>
    <row r="2990" spans="5:6" x14ac:dyDescent="0.35">
      <c r="E2990" t="s">
        <v>16650</v>
      </c>
      <c r="F2990" t="s">
        <v>20883</v>
      </c>
    </row>
    <row r="2991" spans="5:6" x14ac:dyDescent="0.35">
      <c r="E2991" t="s">
        <v>30897</v>
      </c>
      <c r="F2991" t="s">
        <v>8681</v>
      </c>
    </row>
    <row r="2992" spans="5:6" x14ac:dyDescent="0.35">
      <c r="E2992" t="s">
        <v>26776</v>
      </c>
      <c r="F2992" t="s">
        <v>20754</v>
      </c>
    </row>
    <row r="2993" spans="5:6" x14ac:dyDescent="0.35">
      <c r="E2993" t="s">
        <v>18551</v>
      </c>
      <c r="F2993" t="s">
        <v>10945</v>
      </c>
    </row>
    <row r="2994" spans="5:6" x14ac:dyDescent="0.35">
      <c r="E2994" t="s">
        <v>15200</v>
      </c>
      <c r="F2994" t="s">
        <v>20737</v>
      </c>
    </row>
    <row r="2995" spans="5:6" x14ac:dyDescent="0.35">
      <c r="E2995" t="s">
        <v>19126</v>
      </c>
      <c r="F2995" t="s">
        <v>31857</v>
      </c>
    </row>
    <row r="2996" spans="5:6" x14ac:dyDescent="0.35">
      <c r="E2996" t="s">
        <v>23933</v>
      </c>
      <c r="F2996" t="s">
        <v>20680</v>
      </c>
    </row>
    <row r="2997" spans="5:6" x14ac:dyDescent="0.35">
      <c r="E2997" t="s">
        <v>3366</v>
      </c>
      <c r="F2997" t="s">
        <v>20616</v>
      </c>
    </row>
    <row r="2998" spans="5:6" x14ac:dyDescent="0.35">
      <c r="E2998" t="s">
        <v>27322</v>
      </c>
      <c r="F2998" t="s">
        <v>8829</v>
      </c>
    </row>
    <row r="2999" spans="5:6" x14ac:dyDescent="0.35">
      <c r="E2999" t="s">
        <v>17585</v>
      </c>
      <c r="F2999" t="s">
        <v>9059</v>
      </c>
    </row>
    <row r="3000" spans="5:6" x14ac:dyDescent="0.35">
      <c r="E3000" t="s">
        <v>17040</v>
      </c>
      <c r="F3000" t="s">
        <v>25344</v>
      </c>
    </row>
    <row r="3001" spans="5:6" x14ac:dyDescent="0.35">
      <c r="E3001" t="s">
        <v>20184</v>
      </c>
      <c r="F3001" t="s">
        <v>11730</v>
      </c>
    </row>
    <row r="3002" spans="5:6" x14ac:dyDescent="0.35">
      <c r="E3002" t="s">
        <v>18163</v>
      </c>
      <c r="F3002" t="s">
        <v>20721</v>
      </c>
    </row>
    <row r="3003" spans="5:6" x14ac:dyDescent="0.35">
      <c r="E3003" t="s">
        <v>17912</v>
      </c>
      <c r="F3003" t="s">
        <v>2231</v>
      </c>
    </row>
    <row r="3004" spans="5:6" x14ac:dyDescent="0.35">
      <c r="E3004" t="s">
        <v>31260</v>
      </c>
      <c r="F3004" t="s">
        <v>24831</v>
      </c>
    </row>
    <row r="3005" spans="5:6" x14ac:dyDescent="0.35">
      <c r="E3005" t="s">
        <v>31808</v>
      </c>
      <c r="F3005" t="s">
        <v>4376</v>
      </c>
    </row>
    <row r="3006" spans="5:6" x14ac:dyDescent="0.35">
      <c r="E3006" t="s">
        <v>31098</v>
      </c>
      <c r="F3006" t="s">
        <v>13441</v>
      </c>
    </row>
    <row r="3007" spans="5:6" x14ac:dyDescent="0.35">
      <c r="E3007" t="s">
        <v>16559</v>
      </c>
      <c r="F3007" t="s">
        <v>14161</v>
      </c>
    </row>
    <row r="3008" spans="5:6" x14ac:dyDescent="0.35">
      <c r="E3008" t="s">
        <v>20192</v>
      </c>
      <c r="F3008" t="s">
        <v>10130</v>
      </c>
    </row>
    <row r="3009" spans="5:6" x14ac:dyDescent="0.35">
      <c r="E3009" t="s">
        <v>17401</v>
      </c>
      <c r="F3009" t="s">
        <v>5766</v>
      </c>
    </row>
    <row r="3010" spans="5:6" x14ac:dyDescent="0.35">
      <c r="E3010" t="s">
        <v>26736</v>
      </c>
      <c r="F3010" t="s">
        <v>14624</v>
      </c>
    </row>
    <row r="3011" spans="5:6" x14ac:dyDescent="0.35">
      <c r="E3011" t="s">
        <v>20136</v>
      </c>
      <c r="F3011" t="s">
        <v>20511</v>
      </c>
    </row>
    <row r="3012" spans="5:6" x14ac:dyDescent="0.35">
      <c r="E3012" t="s">
        <v>24480</v>
      </c>
      <c r="F3012" t="s">
        <v>18473</v>
      </c>
    </row>
    <row r="3013" spans="5:6" x14ac:dyDescent="0.35">
      <c r="E3013" t="s">
        <v>30674</v>
      </c>
      <c r="F3013" t="s">
        <v>25385</v>
      </c>
    </row>
    <row r="3014" spans="5:6" x14ac:dyDescent="0.35">
      <c r="E3014" t="s">
        <v>31590</v>
      </c>
      <c r="F3014" t="s">
        <v>10692</v>
      </c>
    </row>
    <row r="3015" spans="5:6" x14ac:dyDescent="0.35">
      <c r="E3015" t="s">
        <v>31805</v>
      </c>
      <c r="F3015" t="s">
        <v>4060</v>
      </c>
    </row>
    <row r="3016" spans="5:6" x14ac:dyDescent="0.35">
      <c r="E3016" t="s">
        <v>31352</v>
      </c>
      <c r="F3016" t="s">
        <v>12448</v>
      </c>
    </row>
    <row r="3017" spans="5:6" x14ac:dyDescent="0.35">
      <c r="E3017" t="s">
        <v>31806</v>
      </c>
      <c r="F3017" t="s">
        <v>18643</v>
      </c>
    </row>
    <row r="3018" spans="5:6" x14ac:dyDescent="0.35">
      <c r="E3018" t="s">
        <v>5187</v>
      </c>
      <c r="F3018" t="s">
        <v>6184</v>
      </c>
    </row>
    <row r="3019" spans="5:6" x14ac:dyDescent="0.35">
      <c r="E3019" t="s">
        <v>23581</v>
      </c>
      <c r="F3019" t="s">
        <v>16494</v>
      </c>
    </row>
    <row r="3020" spans="5:6" x14ac:dyDescent="0.35">
      <c r="E3020" t="s">
        <v>19077</v>
      </c>
      <c r="F3020" t="s">
        <v>13899</v>
      </c>
    </row>
    <row r="3021" spans="5:6" x14ac:dyDescent="0.35">
      <c r="E3021" t="s">
        <v>17913</v>
      </c>
      <c r="F3021" t="s">
        <v>10916</v>
      </c>
    </row>
    <row r="3022" spans="5:6" x14ac:dyDescent="0.35">
      <c r="E3022" t="s">
        <v>31394</v>
      </c>
      <c r="F3022" t="s">
        <v>10521</v>
      </c>
    </row>
    <row r="3023" spans="5:6" x14ac:dyDescent="0.35">
      <c r="E3023" t="s">
        <v>31814</v>
      </c>
      <c r="F3023" t="s">
        <v>4452</v>
      </c>
    </row>
    <row r="3024" spans="5:6" x14ac:dyDescent="0.35">
      <c r="E3024" t="s">
        <v>31082</v>
      </c>
      <c r="F3024" t="s">
        <v>21186</v>
      </c>
    </row>
    <row r="3025" spans="5:6" x14ac:dyDescent="0.35">
      <c r="E3025" t="s">
        <v>18868</v>
      </c>
      <c r="F3025" t="s">
        <v>20843</v>
      </c>
    </row>
    <row r="3026" spans="5:6" x14ac:dyDescent="0.35">
      <c r="E3026" t="s">
        <v>24430</v>
      </c>
      <c r="F3026" t="s">
        <v>14236</v>
      </c>
    </row>
    <row r="3027" spans="5:6" x14ac:dyDescent="0.35">
      <c r="E3027" t="s">
        <v>31507</v>
      </c>
      <c r="F3027" t="s">
        <v>6928</v>
      </c>
    </row>
    <row r="3028" spans="5:6" x14ac:dyDescent="0.35">
      <c r="E3028" t="s">
        <v>31815</v>
      </c>
      <c r="F3028" t="s">
        <v>6549</v>
      </c>
    </row>
    <row r="3029" spans="5:6" x14ac:dyDescent="0.35">
      <c r="E3029" t="s">
        <v>26779</v>
      </c>
      <c r="F3029" t="s">
        <v>6347</v>
      </c>
    </row>
    <row r="3030" spans="5:6" x14ac:dyDescent="0.35">
      <c r="E3030" t="s">
        <v>31595</v>
      </c>
      <c r="F3030" t="s">
        <v>15928</v>
      </c>
    </row>
    <row r="3031" spans="5:6" x14ac:dyDescent="0.35">
      <c r="E3031" t="s">
        <v>8312</v>
      </c>
      <c r="F3031" t="s">
        <v>30608</v>
      </c>
    </row>
    <row r="3032" spans="5:6" x14ac:dyDescent="0.35">
      <c r="E3032" t="s">
        <v>26708</v>
      </c>
      <c r="F3032" t="s">
        <v>29310</v>
      </c>
    </row>
    <row r="3033" spans="5:6" x14ac:dyDescent="0.35">
      <c r="E3033" t="s">
        <v>17613</v>
      </c>
      <c r="F3033" t="s">
        <v>12397</v>
      </c>
    </row>
    <row r="3034" spans="5:6" x14ac:dyDescent="0.35">
      <c r="E3034" t="s">
        <v>18159</v>
      </c>
      <c r="F3034" t="s">
        <v>14258</v>
      </c>
    </row>
    <row r="3035" spans="5:6" x14ac:dyDescent="0.35">
      <c r="E3035" t="s">
        <v>19035</v>
      </c>
      <c r="F3035" t="s">
        <v>13721</v>
      </c>
    </row>
    <row r="3036" spans="5:6" x14ac:dyDescent="0.35">
      <c r="E3036" t="s">
        <v>24190</v>
      </c>
      <c r="F3036" t="s">
        <v>13118</v>
      </c>
    </row>
    <row r="3037" spans="5:6" x14ac:dyDescent="0.35">
      <c r="E3037" t="s">
        <v>23929</v>
      </c>
      <c r="F3037" t="s">
        <v>13842</v>
      </c>
    </row>
    <row r="3038" spans="5:6" x14ac:dyDescent="0.35">
      <c r="E3038" t="s">
        <v>28753</v>
      </c>
      <c r="F3038" t="s">
        <v>8161</v>
      </c>
    </row>
    <row r="3039" spans="5:6" x14ac:dyDescent="0.35">
      <c r="E3039" t="s">
        <v>31281</v>
      </c>
      <c r="F3039" t="s">
        <v>12978</v>
      </c>
    </row>
    <row r="3040" spans="5:6" x14ac:dyDescent="0.35">
      <c r="E3040" t="s">
        <v>26666</v>
      </c>
      <c r="F3040" t="s">
        <v>6391</v>
      </c>
    </row>
    <row r="3041" spans="5:6" x14ac:dyDescent="0.35">
      <c r="E3041" t="s">
        <v>19518</v>
      </c>
      <c r="F3041" t="s">
        <v>6207</v>
      </c>
    </row>
    <row r="3042" spans="5:6" x14ac:dyDescent="0.35">
      <c r="E3042" t="s">
        <v>25868</v>
      </c>
      <c r="F3042" t="s">
        <v>21844</v>
      </c>
    </row>
    <row r="3043" spans="5:6" x14ac:dyDescent="0.35">
      <c r="E3043" t="s">
        <v>25707</v>
      </c>
      <c r="F3043" t="s">
        <v>14287</v>
      </c>
    </row>
    <row r="3044" spans="5:6" x14ac:dyDescent="0.35">
      <c r="E3044" t="s">
        <v>25728</v>
      </c>
      <c r="F3044" t="s">
        <v>21848</v>
      </c>
    </row>
    <row r="3045" spans="5:6" x14ac:dyDescent="0.35">
      <c r="E3045" t="s">
        <v>25726</v>
      </c>
      <c r="F3045" t="s">
        <v>14998</v>
      </c>
    </row>
    <row r="3046" spans="5:6" x14ac:dyDescent="0.35">
      <c r="E3046" t="s">
        <v>25709</v>
      </c>
      <c r="F3046" t="s">
        <v>15919</v>
      </c>
    </row>
    <row r="3047" spans="5:6" x14ac:dyDescent="0.35">
      <c r="E3047" t="s">
        <v>25729</v>
      </c>
      <c r="F3047" t="s">
        <v>11368</v>
      </c>
    </row>
    <row r="3048" spans="5:6" x14ac:dyDescent="0.35">
      <c r="E3048" t="s">
        <v>23612</v>
      </c>
      <c r="F3048" t="s">
        <v>10451</v>
      </c>
    </row>
    <row r="3049" spans="5:6" x14ac:dyDescent="0.35">
      <c r="E3049" t="s">
        <v>24275</v>
      </c>
      <c r="F3049" t="s">
        <v>14204</v>
      </c>
    </row>
    <row r="3050" spans="5:6" x14ac:dyDescent="0.35">
      <c r="E3050" t="s">
        <v>23409</v>
      </c>
      <c r="F3050" t="s">
        <v>9140</v>
      </c>
    </row>
    <row r="3051" spans="5:6" x14ac:dyDescent="0.35">
      <c r="E3051" t="s">
        <v>24251</v>
      </c>
      <c r="F3051" t="s">
        <v>7286</v>
      </c>
    </row>
    <row r="3052" spans="5:6" x14ac:dyDescent="0.35">
      <c r="E3052" t="s">
        <v>24274</v>
      </c>
      <c r="F3052" t="s">
        <v>7291</v>
      </c>
    </row>
    <row r="3053" spans="5:6" x14ac:dyDescent="0.35">
      <c r="E3053" t="s">
        <v>25708</v>
      </c>
      <c r="F3053" t="s">
        <v>13713</v>
      </c>
    </row>
    <row r="3054" spans="5:6" x14ac:dyDescent="0.35">
      <c r="E3054" t="s">
        <v>25725</v>
      </c>
      <c r="F3054" t="s">
        <v>10362</v>
      </c>
    </row>
    <row r="3055" spans="5:6" x14ac:dyDescent="0.35">
      <c r="E3055" t="s">
        <v>25735</v>
      </c>
      <c r="F3055" t="s">
        <v>15279</v>
      </c>
    </row>
    <row r="3056" spans="5:6" x14ac:dyDescent="0.35">
      <c r="E3056" t="s">
        <v>25740</v>
      </c>
      <c r="F3056" t="s">
        <v>18240</v>
      </c>
    </row>
    <row r="3057" spans="5:6" x14ac:dyDescent="0.35">
      <c r="E3057" t="s">
        <v>25713</v>
      </c>
      <c r="F3057" t="s">
        <v>13338</v>
      </c>
    </row>
    <row r="3058" spans="5:6" x14ac:dyDescent="0.35">
      <c r="E3058" t="s">
        <v>22590</v>
      </c>
      <c r="F3058" t="s">
        <v>10091</v>
      </c>
    </row>
    <row r="3059" spans="5:6" x14ac:dyDescent="0.35">
      <c r="E3059" t="s">
        <v>17320</v>
      </c>
      <c r="F3059" t="s">
        <v>10219</v>
      </c>
    </row>
    <row r="3060" spans="5:6" x14ac:dyDescent="0.35">
      <c r="E3060" t="s">
        <v>19088</v>
      </c>
      <c r="F3060" t="s">
        <v>13735</v>
      </c>
    </row>
    <row r="3061" spans="5:6" x14ac:dyDescent="0.35">
      <c r="E3061" t="s">
        <v>16718</v>
      </c>
      <c r="F3061" t="s">
        <v>4177</v>
      </c>
    </row>
    <row r="3062" spans="5:6" x14ac:dyDescent="0.35">
      <c r="E3062" t="s">
        <v>27328</v>
      </c>
      <c r="F3062" t="s">
        <v>20073</v>
      </c>
    </row>
    <row r="3063" spans="5:6" x14ac:dyDescent="0.35">
      <c r="E3063" t="s">
        <v>31097</v>
      </c>
      <c r="F3063" t="s">
        <v>20311</v>
      </c>
    </row>
    <row r="3064" spans="5:6" x14ac:dyDescent="0.35">
      <c r="E3064" t="s">
        <v>31813</v>
      </c>
      <c r="F3064" t="s">
        <v>9682</v>
      </c>
    </row>
    <row r="3065" spans="5:6" x14ac:dyDescent="0.35">
      <c r="E3065" t="s">
        <v>23579</v>
      </c>
      <c r="F3065" t="s">
        <v>15021</v>
      </c>
    </row>
    <row r="3066" spans="5:6" x14ac:dyDescent="0.35">
      <c r="E3066" t="s">
        <v>25720</v>
      </c>
      <c r="F3066" t="s">
        <v>6299</v>
      </c>
    </row>
    <row r="3067" spans="5:6" x14ac:dyDescent="0.35">
      <c r="E3067" t="s">
        <v>29264</v>
      </c>
      <c r="F3067" t="s">
        <v>18640</v>
      </c>
    </row>
    <row r="3068" spans="5:6" x14ac:dyDescent="0.35">
      <c r="E3068" t="s">
        <v>26822</v>
      </c>
      <c r="F3068" t="s">
        <v>15963</v>
      </c>
    </row>
    <row r="3069" spans="5:6" x14ac:dyDescent="0.35">
      <c r="E3069" t="s">
        <v>17788</v>
      </c>
      <c r="F3069" t="s">
        <v>20858</v>
      </c>
    </row>
    <row r="3070" spans="5:6" x14ac:dyDescent="0.35">
      <c r="E3070" t="s">
        <v>23334</v>
      </c>
      <c r="F3070" t="s">
        <v>14795</v>
      </c>
    </row>
    <row r="3071" spans="5:6" x14ac:dyDescent="0.35">
      <c r="E3071" t="s">
        <v>25932</v>
      </c>
      <c r="F3071" t="s">
        <v>2121</v>
      </c>
    </row>
    <row r="3072" spans="5:6" x14ac:dyDescent="0.35">
      <c r="E3072" t="s">
        <v>27219</v>
      </c>
      <c r="F3072" t="s">
        <v>10390</v>
      </c>
    </row>
    <row r="3073" spans="5:6" x14ac:dyDescent="0.35">
      <c r="E3073" t="s">
        <v>19019</v>
      </c>
      <c r="F3073" t="s">
        <v>12670</v>
      </c>
    </row>
    <row r="3074" spans="5:6" x14ac:dyDescent="0.35">
      <c r="E3074" t="s">
        <v>8368</v>
      </c>
      <c r="F3074" t="s">
        <v>8746</v>
      </c>
    </row>
    <row r="3075" spans="5:6" x14ac:dyDescent="0.35">
      <c r="E3075" t="s">
        <v>19256</v>
      </c>
      <c r="F3075" t="s">
        <v>14214</v>
      </c>
    </row>
    <row r="3076" spans="5:6" x14ac:dyDescent="0.35">
      <c r="E3076" t="s">
        <v>28576</v>
      </c>
      <c r="F3076" t="s">
        <v>8199</v>
      </c>
    </row>
    <row r="3077" spans="5:6" x14ac:dyDescent="0.35">
      <c r="E3077" t="s">
        <v>28725</v>
      </c>
      <c r="F3077" t="s">
        <v>27755</v>
      </c>
    </row>
    <row r="3078" spans="5:6" x14ac:dyDescent="0.35">
      <c r="E3078" t="s">
        <v>28726</v>
      </c>
      <c r="F3078" t="s">
        <v>8758</v>
      </c>
    </row>
    <row r="3079" spans="5:6" x14ac:dyDescent="0.35">
      <c r="E3079" t="s">
        <v>28751</v>
      </c>
      <c r="F3079" t="s">
        <v>16186</v>
      </c>
    </row>
    <row r="3080" spans="5:6" x14ac:dyDescent="0.35">
      <c r="E3080" t="s">
        <v>31724</v>
      </c>
      <c r="F3080" t="s">
        <v>27739</v>
      </c>
    </row>
    <row r="3081" spans="5:6" x14ac:dyDescent="0.35">
      <c r="E3081" t="s">
        <v>24089</v>
      </c>
      <c r="F3081" t="s">
        <v>27201</v>
      </c>
    </row>
    <row r="3082" spans="5:6" x14ac:dyDescent="0.35">
      <c r="E3082" t="s">
        <v>22424</v>
      </c>
      <c r="F3082" t="s">
        <v>28389</v>
      </c>
    </row>
    <row r="3083" spans="5:6" x14ac:dyDescent="0.35">
      <c r="E3083" t="s">
        <v>17630</v>
      </c>
      <c r="F3083" t="s">
        <v>17956</v>
      </c>
    </row>
    <row r="3084" spans="5:6" x14ac:dyDescent="0.35">
      <c r="E3084" t="s">
        <v>28741</v>
      </c>
      <c r="F3084" t="s">
        <v>20579</v>
      </c>
    </row>
    <row r="3085" spans="5:6" x14ac:dyDescent="0.35">
      <c r="E3085" t="s">
        <v>3370</v>
      </c>
      <c r="F3085" t="s">
        <v>9048</v>
      </c>
    </row>
    <row r="3086" spans="5:6" x14ac:dyDescent="0.35">
      <c r="E3086" t="s">
        <v>23206</v>
      </c>
      <c r="F3086" t="s">
        <v>9228</v>
      </c>
    </row>
    <row r="3087" spans="5:6" x14ac:dyDescent="0.35">
      <c r="E3087" t="s">
        <v>26729</v>
      </c>
      <c r="F3087" t="s">
        <v>15957</v>
      </c>
    </row>
    <row r="3088" spans="5:6" x14ac:dyDescent="0.35">
      <c r="E3088" t="s">
        <v>26787</v>
      </c>
      <c r="F3088" t="s">
        <v>16051</v>
      </c>
    </row>
    <row r="3089" spans="5:6" x14ac:dyDescent="0.35">
      <c r="E3089" t="s">
        <v>8253</v>
      </c>
      <c r="F3089" t="s">
        <v>21629</v>
      </c>
    </row>
    <row r="3090" spans="5:6" x14ac:dyDescent="0.35">
      <c r="E3090" t="s">
        <v>29486</v>
      </c>
      <c r="F3090" t="s">
        <v>10445</v>
      </c>
    </row>
    <row r="3091" spans="5:6" x14ac:dyDescent="0.35">
      <c r="E3091" t="s">
        <v>22536</v>
      </c>
      <c r="F3091" t="s">
        <v>2657</v>
      </c>
    </row>
    <row r="3092" spans="5:6" x14ac:dyDescent="0.35">
      <c r="E3092" t="s">
        <v>16744</v>
      </c>
      <c r="F3092" t="s">
        <v>8943</v>
      </c>
    </row>
    <row r="3093" spans="5:6" x14ac:dyDescent="0.35">
      <c r="E3093" t="s">
        <v>17580</v>
      </c>
      <c r="F3093" t="s">
        <v>21281</v>
      </c>
    </row>
    <row r="3094" spans="5:6" x14ac:dyDescent="0.35">
      <c r="E3094" t="s">
        <v>5620</v>
      </c>
      <c r="F3094" t="s">
        <v>6173</v>
      </c>
    </row>
    <row r="3095" spans="5:6" x14ac:dyDescent="0.35">
      <c r="E3095" t="s">
        <v>26667</v>
      </c>
      <c r="F3095" t="s">
        <v>16163</v>
      </c>
    </row>
    <row r="3096" spans="5:6" x14ac:dyDescent="0.35">
      <c r="E3096" t="s">
        <v>20144</v>
      </c>
      <c r="F3096" t="s">
        <v>8998</v>
      </c>
    </row>
    <row r="3097" spans="5:6" x14ac:dyDescent="0.35">
      <c r="E3097" t="s">
        <v>31133</v>
      </c>
      <c r="F3097" t="s">
        <v>15685</v>
      </c>
    </row>
    <row r="3098" spans="5:6" x14ac:dyDescent="0.35">
      <c r="E3098" t="s">
        <v>3178</v>
      </c>
      <c r="F3098" t="s">
        <v>10123</v>
      </c>
    </row>
    <row r="3099" spans="5:6" x14ac:dyDescent="0.35">
      <c r="E3099" t="s">
        <v>27464</v>
      </c>
      <c r="F3099" t="s">
        <v>4683</v>
      </c>
    </row>
    <row r="3100" spans="5:6" x14ac:dyDescent="0.35">
      <c r="E3100" t="s">
        <v>23209</v>
      </c>
      <c r="F3100" t="s">
        <v>9096</v>
      </c>
    </row>
    <row r="3101" spans="5:6" x14ac:dyDescent="0.35">
      <c r="E3101" t="s">
        <v>26323</v>
      </c>
      <c r="F3101" t="s">
        <v>9204</v>
      </c>
    </row>
    <row r="3102" spans="5:6" x14ac:dyDescent="0.35">
      <c r="E3102" t="s">
        <v>15192</v>
      </c>
      <c r="F3102" t="s">
        <v>14072</v>
      </c>
    </row>
    <row r="3103" spans="5:6" x14ac:dyDescent="0.35">
      <c r="E3103" t="s">
        <v>17522</v>
      </c>
      <c r="F3103" t="s">
        <v>18435</v>
      </c>
    </row>
    <row r="3104" spans="5:6" x14ac:dyDescent="0.35">
      <c r="E3104" t="s">
        <v>23641</v>
      </c>
      <c r="F3104" t="s">
        <v>10502</v>
      </c>
    </row>
    <row r="3105" spans="5:6" x14ac:dyDescent="0.35">
      <c r="E3105" t="s">
        <v>23731</v>
      </c>
      <c r="F3105" t="s">
        <v>9003</v>
      </c>
    </row>
    <row r="3106" spans="5:6" x14ac:dyDescent="0.35">
      <c r="E3106" t="s">
        <v>16588</v>
      </c>
      <c r="F3106" t="s">
        <v>8806</v>
      </c>
    </row>
    <row r="3107" spans="5:6" x14ac:dyDescent="0.35">
      <c r="E3107" t="s">
        <v>31726</v>
      </c>
      <c r="F3107" t="s">
        <v>13750</v>
      </c>
    </row>
    <row r="3108" spans="5:6" x14ac:dyDescent="0.35">
      <c r="E3108" t="s">
        <v>25879</v>
      </c>
      <c r="F3108" t="s">
        <v>25324</v>
      </c>
    </row>
    <row r="3109" spans="5:6" x14ac:dyDescent="0.35">
      <c r="E3109" t="s">
        <v>23199</v>
      </c>
      <c r="F3109" t="s">
        <v>25360</v>
      </c>
    </row>
    <row r="3110" spans="5:6" x14ac:dyDescent="0.35">
      <c r="E3110" t="s">
        <v>22709</v>
      </c>
      <c r="F3110" t="s">
        <v>22198</v>
      </c>
    </row>
    <row r="3111" spans="5:6" x14ac:dyDescent="0.35">
      <c r="E3111" t="s">
        <v>31548</v>
      </c>
      <c r="F3111" t="s">
        <v>22202</v>
      </c>
    </row>
    <row r="3112" spans="5:6" x14ac:dyDescent="0.35">
      <c r="E3112" t="s">
        <v>25968</v>
      </c>
      <c r="F3112" t="s">
        <v>22205</v>
      </c>
    </row>
    <row r="3113" spans="5:6" x14ac:dyDescent="0.35">
      <c r="E3113" t="s">
        <v>17328</v>
      </c>
      <c r="F3113" t="s">
        <v>22236</v>
      </c>
    </row>
    <row r="3114" spans="5:6" x14ac:dyDescent="0.35">
      <c r="E3114" t="s">
        <v>3467</v>
      </c>
      <c r="F3114" t="s">
        <v>22243</v>
      </c>
    </row>
    <row r="3115" spans="5:6" x14ac:dyDescent="0.35">
      <c r="E3115" t="s">
        <v>17660</v>
      </c>
      <c r="F3115" t="s">
        <v>25375</v>
      </c>
    </row>
    <row r="3116" spans="5:6" x14ac:dyDescent="0.35">
      <c r="E3116" t="s">
        <v>23624</v>
      </c>
      <c r="F3116" t="s">
        <v>28888</v>
      </c>
    </row>
    <row r="3117" spans="5:6" x14ac:dyDescent="0.35">
      <c r="E3117" t="s">
        <v>17312</v>
      </c>
      <c r="F3117" t="s">
        <v>2259</v>
      </c>
    </row>
    <row r="3118" spans="5:6" x14ac:dyDescent="0.35">
      <c r="E3118" t="s">
        <v>26056</v>
      </c>
      <c r="F3118" t="s">
        <v>15046</v>
      </c>
    </row>
    <row r="3119" spans="5:6" x14ac:dyDescent="0.35">
      <c r="E3119" t="s">
        <v>31420</v>
      </c>
      <c r="F3119" t="s">
        <v>16387</v>
      </c>
    </row>
    <row r="3120" spans="5:6" x14ac:dyDescent="0.35">
      <c r="E3120" t="s">
        <v>22596</v>
      </c>
      <c r="F3120" t="s">
        <v>8768</v>
      </c>
    </row>
    <row r="3121" spans="5:6" x14ac:dyDescent="0.35">
      <c r="E3121" t="s">
        <v>8152</v>
      </c>
      <c r="F3121" t="s">
        <v>10299</v>
      </c>
    </row>
    <row r="3122" spans="5:6" x14ac:dyDescent="0.35">
      <c r="E3122" t="s">
        <v>17795</v>
      </c>
      <c r="F3122" t="s">
        <v>10634</v>
      </c>
    </row>
    <row r="3123" spans="5:6" x14ac:dyDescent="0.35">
      <c r="E3123" t="s">
        <v>18990</v>
      </c>
      <c r="F3123" t="s">
        <v>16197</v>
      </c>
    </row>
    <row r="3124" spans="5:6" x14ac:dyDescent="0.35">
      <c r="E3124" t="s">
        <v>23421</v>
      </c>
      <c r="F3124" t="s">
        <v>13790</v>
      </c>
    </row>
    <row r="3125" spans="5:6" x14ac:dyDescent="0.35">
      <c r="E3125" t="s">
        <v>23577</v>
      </c>
      <c r="F3125" t="s">
        <v>10288</v>
      </c>
    </row>
    <row r="3126" spans="5:6" x14ac:dyDescent="0.35">
      <c r="E3126" t="s">
        <v>25767</v>
      </c>
      <c r="F3126" t="s">
        <v>10738</v>
      </c>
    </row>
    <row r="3127" spans="5:6" x14ac:dyDescent="0.35">
      <c r="E3127" t="s">
        <v>5261</v>
      </c>
      <c r="F3127" t="s">
        <v>14629</v>
      </c>
    </row>
    <row r="3128" spans="5:6" x14ac:dyDescent="0.35">
      <c r="E3128" t="s">
        <v>26311</v>
      </c>
      <c r="F3128" t="s">
        <v>18846</v>
      </c>
    </row>
    <row r="3129" spans="5:6" x14ac:dyDescent="0.35">
      <c r="E3129" t="s">
        <v>31378</v>
      </c>
      <c r="F3129" t="s">
        <v>27886</v>
      </c>
    </row>
    <row r="3130" spans="5:6" x14ac:dyDescent="0.35">
      <c r="E3130" t="s">
        <v>25998</v>
      </c>
      <c r="F3130" t="s">
        <v>10273</v>
      </c>
    </row>
    <row r="3131" spans="5:6" x14ac:dyDescent="0.35">
      <c r="E3131" t="s">
        <v>23863</v>
      </c>
      <c r="F3131" t="s">
        <v>12414</v>
      </c>
    </row>
    <row r="3132" spans="5:6" x14ac:dyDescent="0.35">
      <c r="E3132" t="s">
        <v>30190</v>
      </c>
      <c r="F3132" t="s">
        <v>15506</v>
      </c>
    </row>
    <row r="3133" spans="5:6" x14ac:dyDescent="0.35">
      <c r="E3133" t="s">
        <v>8321</v>
      </c>
      <c r="F3133" t="s">
        <v>6969</v>
      </c>
    </row>
    <row r="3134" spans="5:6" x14ac:dyDescent="0.35">
      <c r="E3134" t="s">
        <v>23249</v>
      </c>
      <c r="F3134" t="s">
        <v>10319</v>
      </c>
    </row>
    <row r="3135" spans="5:6" x14ac:dyDescent="0.35">
      <c r="E3135" t="s">
        <v>22380</v>
      </c>
      <c r="F3135" t="s">
        <v>13977</v>
      </c>
    </row>
    <row r="3136" spans="5:6" x14ac:dyDescent="0.35">
      <c r="E3136" t="s">
        <v>17469</v>
      </c>
      <c r="F3136" t="s">
        <v>12764</v>
      </c>
    </row>
    <row r="3137" spans="5:6" x14ac:dyDescent="0.35">
      <c r="E3137" t="s">
        <v>3213</v>
      </c>
      <c r="F3137" t="s">
        <v>6288</v>
      </c>
    </row>
    <row r="3138" spans="5:6" x14ac:dyDescent="0.35">
      <c r="E3138" t="s">
        <v>18138</v>
      </c>
      <c r="F3138" t="s">
        <v>10589</v>
      </c>
    </row>
    <row r="3139" spans="5:6" x14ac:dyDescent="0.35">
      <c r="E3139" t="s">
        <v>31725</v>
      </c>
      <c r="F3139" t="s">
        <v>11834</v>
      </c>
    </row>
    <row r="3140" spans="5:6" x14ac:dyDescent="0.35">
      <c r="E3140" t="s">
        <v>23829</v>
      </c>
      <c r="F3140" t="s">
        <v>14684</v>
      </c>
    </row>
    <row r="3141" spans="5:6" x14ac:dyDescent="0.35">
      <c r="E3141" t="s">
        <v>31573</v>
      </c>
      <c r="F3141" t="s">
        <v>7259</v>
      </c>
    </row>
    <row r="3142" spans="5:6" x14ac:dyDescent="0.35">
      <c r="E3142" t="s">
        <v>24624</v>
      </c>
      <c r="F3142" t="s">
        <v>21624</v>
      </c>
    </row>
    <row r="3143" spans="5:6" x14ac:dyDescent="0.35">
      <c r="E3143" t="s">
        <v>3190</v>
      </c>
      <c r="F3143" t="s">
        <v>8723</v>
      </c>
    </row>
    <row r="3144" spans="5:6" x14ac:dyDescent="0.35">
      <c r="E3144" t="s">
        <v>15182</v>
      </c>
      <c r="F3144" t="s">
        <v>6580</v>
      </c>
    </row>
    <row r="3145" spans="5:6" x14ac:dyDescent="0.35">
      <c r="E3145" t="s">
        <v>27458</v>
      </c>
      <c r="F3145" t="s">
        <v>6202</v>
      </c>
    </row>
    <row r="3146" spans="5:6" x14ac:dyDescent="0.35">
      <c r="E3146" t="s">
        <v>28234</v>
      </c>
      <c r="F3146" t="s">
        <v>9922</v>
      </c>
    </row>
    <row r="3147" spans="5:6" x14ac:dyDescent="0.35">
      <c r="E3147" t="s">
        <v>17626</v>
      </c>
      <c r="F3147" t="s">
        <v>27759</v>
      </c>
    </row>
    <row r="3148" spans="5:6" x14ac:dyDescent="0.35">
      <c r="E3148" t="s">
        <v>1791</v>
      </c>
      <c r="F3148" t="s">
        <v>14812</v>
      </c>
    </row>
    <row r="3149" spans="5:6" x14ac:dyDescent="0.35">
      <c r="E3149" t="s">
        <v>13547</v>
      </c>
      <c r="F3149" t="s">
        <v>2341</v>
      </c>
    </row>
    <row r="3150" spans="5:6" x14ac:dyDescent="0.35">
      <c r="E3150" t="s">
        <v>21876</v>
      </c>
      <c r="F3150" t="s">
        <v>15498</v>
      </c>
    </row>
    <row r="3151" spans="5:6" x14ac:dyDescent="0.35">
      <c r="E3151" t="s">
        <v>18157</v>
      </c>
      <c r="F3151" t="s">
        <v>13911</v>
      </c>
    </row>
    <row r="3152" spans="5:6" x14ac:dyDescent="0.35">
      <c r="E3152" t="s">
        <v>23982</v>
      </c>
      <c r="F3152" t="s">
        <v>25365</v>
      </c>
    </row>
    <row r="3153" spans="5:6" x14ac:dyDescent="0.35">
      <c r="E3153" t="s">
        <v>23975</v>
      </c>
      <c r="F3153" t="s">
        <v>4688</v>
      </c>
    </row>
    <row r="3154" spans="5:6" x14ac:dyDescent="0.35">
      <c r="E3154" t="s">
        <v>24006</v>
      </c>
      <c r="F3154" t="s">
        <v>14263</v>
      </c>
    </row>
    <row r="3155" spans="5:6" x14ac:dyDescent="0.35">
      <c r="E3155" t="s">
        <v>30749</v>
      </c>
      <c r="F3155" t="s">
        <v>14442</v>
      </c>
    </row>
    <row r="3156" spans="5:6" x14ac:dyDescent="0.35">
      <c r="E3156" t="s">
        <v>18995</v>
      </c>
      <c r="F3156" t="s">
        <v>9861</v>
      </c>
    </row>
    <row r="3157" spans="5:6" x14ac:dyDescent="0.35">
      <c r="E3157" t="s">
        <v>26058</v>
      </c>
      <c r="F3157" t="s">
        <v>16400</v>
      </c>
    </row>
    <row r="3158" spans="5:6" x14ac:dyDescent="0.35">
      <c r="E3158" t="s">
        <v>24193</v>
      </c>
      <c r="F3158" t="s">
        <v>3539</v>
      </c>
    </row>
    <row r="3159" spans="5:6" x14ac:dyDescent="0.35">
      <c r="E3159" t="s">
        <v>3383</v>
      </c>
      <c r="F3159" t="s">
        <v>3583</v>
      </c>
    </row>
    <row r="3160" spans="5:6" x14ac:dyDescent="0.35">
      <c r="E3160" t="s">
        <v>8489</v>
      </c>
      <c r="F3160" t="s">
        <v>3604</v>
      </c>
    </row>
    <row r="3161" spans="5:6" x14ac:dyDescent="0.35">
      <c r="E3161" t="s">
        <v>22400</v>
      </c>
      <c r="F3161" t="s">
        <v>3667</v>
      </c>
    </row>
    <row r="3162" spans="5:6" x14ac:dyDescent="0.35">
      <c r="E3162" t="s">
        <v>24580</v>
      </c>
      <c r="F3162" t="s">
        <v>3686</v>
      </c>
    </row>
    <row r="3163" spans="5:6" x14ac:dyDescent="0.35">
      <c r="E3163" t="s">
        <v>24581</v>
      </c>
      <c r="F3163" t="s">
        <v>4872</v>
      </c>
    </row>
    <row r="3164" spans="5:6" x14ac:dyDescent="0.35">
      <c r="E3164" t="s">
        <v>19442</v>
      </c>
      <c r="F3164" t="s">
        <v>4892</v>
      </c>
    </row>
    <row r="3165" spans="5:6" x14ac:dyDescent="0.35">
      <c r="E3165" t="s">
        <v>25734</v>
      </c>
      <c r="F3165" t="s">
        <v>4909</v>
      </c>
    </row>
    <row r="3166" spans="5:6" x14ac:dyDescent="0.35">
      <c r="E3166" t="s">
        <v>15181</v>
      </c>
      <c r="F3166" t="s">
        <v>4969</v>
      </c>
    </row>
    <row r="3167" spans="5:6" x14ac:dyDescent="0.35">
      <c r="E3167" t="s">
        <v>23977</v>
      </c>
      <c r="F3167" t="s">
        <v>21642</v>
      </c>
    </row>
    <row r="3168" spans="5:6" x14ac:dyDescent="0.35">
      <c r="E3168" t="s">
        <v>18979</v>
      </c>
      <c r="F3168" t="s">
        <v>27192</v>
      </c>
    </row>
    <row r="3169" spans="5:6" x14ac:dyDescent="0.35">
      <c r="E3169" t="s">
        <v>29333</v>
      </c>
      <c r="F3169" t="s">
        <v>29691</v>
      </c>
    </row>
    <row r="3170" spans="5:6" x14ac:dyDescent="0.35">
      <c r="E3170" t="s">
        <v>23747</v>
      </c>
      <c r="F3170" t="s">
        <v>30026</v>
      </c>
    </row>
    <row r="3171" spans="5:6" x14ac:dyDescent="0.35">
      <c r="E3171" t="s">
        <v>23593</v>
      </c>
      <c r="F3171" t="s">
        <v>4631</v>
      </c>
    </row>
    <row r="3172" spans="5:6" x14ac:dyDescent="0.35">
      <c r="E3172" t="s">
        <v>28756</v>
      </c>
      <c r="F3172" t="s">
        <v>8529</v>
      </c>
    </row>
    <row r="3173" spans="5:6" x14ac:dyDescent="0.35">
      <c r="E3173" t="s">
        <v>17489</v>
      </c>
      <c r="F3173" t="s">
        <v>18266</v>
      </c>
    </row>
    <row r="3174" spans="5:6" x14ac:dyDescent="0.35">
      <c r="E3174" t="s">
        <v>22301</v>
      </c>
      <c r="F3174" t="s">
        <v>5031</v>
      </c>
    </row>
    <row r="3175" spans="5:6" x14ac:dyDescent="0.35">
      <c r="E3175" t="s">
        <v>7524</v>
      </c>
      <c r="F3175" t="s">
        <v>8982</v>
      </c>
    </row>
    <row r="3176" spans="5:6" x14ac:dyDescent="0.35">
      <c r="E3176" t="s">
        <v>7529</v>
      </c>
      <c r="F3176" t="s">
        <v>14790</v>
      </c>
    </row>
    <row r="3177" spans="5:6" x14ac:dyDescent="0.35">
      <c r="E3177" t="s">
        <v>7543</v>
      </c>
      <c r="F3177" t="s">
        <v>10471</v>
      </c>
    </row>
    <row r="3178" spans="5:6" x14ac:dyDescent="0.35">
      <c r="E3178" t="s">
        <v>7548</v>
      </c>
      <c r="F3178" t="s">
        <v>14533</v>
      </c>
    </row>
    <row r="3179" spans="5:6" x14ac:dyDescent="0.35">
      <c r="E3179" t="s">
        <v>7549</v>
      </c>
      <c r="F3179" t="s">
        <v>2312</v>
      </c>
    </row>
    <row r="3180" spans="5:6" x14ac:dyDescent="0.35">
      <c r="E3180" t="s">
        <v>7550</v>
      </c>
      <c r="F3180" t="s">
        <v>28429</v>
      </c>
    </row>
    <row r="3181" spans="5:6" x14ac:dyDescent="0.35">
      <c r="E3181" t="s">
        <v>7556</v>
      </c>
      <c r="F3181" t="s">
        <v>1044</v>
      </c>
    </row>
    <row r="3182" spans="5:6" x14ac:dyDescent="0.35">
      <c r="E3182" t="s">
        <v>7774</v>
      </c>
      <c r="F3182" t="s">
        <v>10794</v>
      </c>
    </row>
    <row r="3183" spans="5:6" x14ac:dyDescent="0.35">
      <c r="E3183" t="s">
        <v>7775</v>
      </c>
      <c r="F3183" t="s">
        <v>31952</v>
      </c>
    </row>
    <row r="3184" spans="5:6" x14ac:dyDescent="0.35">
      <c r="E3184" t="s">
        <v>7779</v>
      </c>
      <c r="F3184" t="s">
        <v>14778</v>
      </c>
    </row>
    <row r="3185" spans="5:6" x14ac:dyDescent="0.35">
      <c r="E3185" t="s">
        <v>17983</v>
      </c>
      <c r="F3185" t="s">
        <v>3627</v>
      </c>
    </row>
    <row r="3186" spans="5:6" x14ac:dyDescent="0.35">
      <c r="E3186" t="s">
        <v>24394</v>
      </c>
      <c r="F3186" t="s">
        <v>2695</v>
      </c>
    </row>
    <row r="3187" spans="5:6" x14ac:dyDescent="0.35">
      <c r="E3187" t="s">
        <v>25733</v>
      </c>
      <c r="F3187" t="s">
        <v>9459</v>
      </c>
    </row>
    <row r="3188" spans="5:6" x14ac:dyDescent="0.35">
      <c r="E3188" t="s">
        <v>25741</v>
      </c>
      <c r="F3188" t="s">
        <v>14038</v>
      </c>
    </row>
    <row r="3189" spans="5:6" x14ac:dyDescent="0.35">
      <c r="E3189" t="s">
        <v>30206</v>
      </c>
      <c r="F3189" t="s">
        <v>15940</v>
      </c>
    </row>
    <row r="3190" spans="5:6" x14ac:dyDescent="0.35">
      <c r="E3190" t="s">
        <v>24268</v>
      </c>
      <c r="F3190" t="s">
        <v>8780</v>
      </c>
    </row>
    <row r="3191" spans="5:6" x14ac:dyDescent="0.35">
      <c r="E3191" t="s">
        <v>17548</v>
      </c>
      <c r="F3191" t="s">
        <v>8962</v>
      </c>
    </row>
    <row r="3192" spans="5:6" x14ac:dyDescent="0.35">
      <c r="E3192" t="s">
        <v>27234</v>
      </c>
      <c r="F3192" t="s">
        <v>9021</v>
      </c>
    </row>
    <row r="3193" spans="5:6" x14ac:dyDescent="0.35">
      <c r="E3193" t="s">
        <v>26116</v>
      </c>
      <c r="F3193" t="s">
        <v>9443</v>
      </c>
    </row>
    <row r="3194" spans="5:6" x14ac:dyDescent="0.35">
      <c r="E3194" t="s">
        <v>3862</v>
      </c>
      <c r="F3194" t="s">
        <v>9907</v>
      </c>
    </row>
    <row r="3195" spans="5:6" x14ac:dyDescent="0.35">
      <c r="E3195" t="s">
        <v>26701</v>
      </c>
      <c r="F3195" t="s">
        <v>28268</v>
      </c>
    </row>
    <row r="3196" spans="5:6" x14ac:dyDescent="0.35">
      <c r="E3196" t="s">
        <v>5559</v>
      </c>
      <c r="F3196" t="s">
        <v>9323</v>
      </c>
    </row>
    <row r="3197" spans="5:6" x14ac:dyDescent="0.35">
      <c r="E3197" t="s">
        <v>8091</v>
      </c>
      <c r="F3197" t="s">
        <v>14655</v>
      </c>
    </row>
    <row r="3198" spans="5:6" x14ac:dyDescent="0.35">
      <c r="E3198" t="s">
        <v>31490</v>
      </c>
      <c r="F3198" t="s">
        <v>10067</v>
      </c>
    </row>
    <row r="3199" spans="5:6" x14ac:dyDescent="0.35">
      <c r="E3199" t="s">
        <v>28736</v>
      </c>
      <c r="F3199" t="s">
        <v>9715</v>
      </c>
    </row>
    <row r="3200" spans="5:6" x14ac:dyDescent="0.35">
      <c r="E3200" t="s">
        <v>180</v>
      </c>
      <c r="F3200" t="s">
        <v>13023</v>
      </c>
    </row>
    <row r="3201" spans="5:6" x14ac:dyDescent="0.35">
      <c r="E3201" t="s">
        <v>17435</v>
      </c>
      <c r="F3201" t="s">
        <v>10462</v>
      </c>
    </row>
    <row r="3202" spans="5:6" x14ac:dyDescent="0.35">
      <c r="E3202" t="s">
        <v>31102</v>
      </c>
      <c r="F3202" t="s">
        <v>15041</v>
      </c>
    </row>
    <row r="3203" spans="5:6" x14ac:dyDescent="0.35">
      <c r="E3203" t="s">
        <v>5322</v>
      </c>
      <c r="F3203" t="s">
        <v>15869</v>
      </c>
    </row>
    <row r="3204" spans="5:6" x14ac:dyDescent="0.35">
      <c r="E3204" t="s">
        <v>23242</v>
      </c>
      <c r="F3204" t="s">
        <v>9114</v>
      </c>
    </row>
    <row r="3205" spans="5:6" x14ac:dyDescent="0.35">
      <c r="E3205" t="s">
        <v>27224</v>
      </c>
      <c r="F3205" t="s">
        <v>8588</v>
      </c>
    </row>
    <row r="3206" spans="5:6" x14ac:dyDescent="0.35">
      <c r="E3206" t="s">
        <v>29455</v>
      </c>
      <c r="F3206" t="s">
        <v>6331</v>
      </c>
    </row>
    <row r="3207" spans="5:6" x14ac:dyDescent="0.35">
      <c r="E3207" t="s">
        <v>23415</v>
      </c>
      <c r="F3207" t="s">
        <v>4857</v>
      </c>
    </row>
    <row r="3208" spans="5:6" x14ac:dyDescent="0.35">
      <c r="E3208" t="s">
        <v>17348</v>
      </c>
      <c r="F3208" t="s">
        <v>9640</v>
      </c>
    </row>
    <row r="3209" spans="5:6" x14ac:dyDescent="0.35">
      <c r="E3209" t="s">
        <v>23987</v>
      </c>
      <c r="F3209" t="s">
        <v>9886</v>
      </c>
    </row>
    <row r="3210" spans="5:6" x14ac:dyDescent="0.35">
      <c r="E3210" t="s">
        <v>22630</v>
      </c>
      <c r="F3210" t="s">
        <v>3621</v>
      </c>
    </row>
    <row r="3211" spans="5:6" x14ac:dyDescent="0.35">
      <c r="E3211" t="s">
        <v>27321</v>
      </c>
      <c r="F3211" t="s">
        <v>10456</v>
      </c>
    </row>
    <row r="3212" spans="5:6" x14ac:dyDescent="0.35">
      <c r="E3212" t="s">
        <v>31346</v>
      </c>
      <c r="F3212" t="s">
        <v>15876</v>
      </c>
    </row>
    <row r="3213" spans="5:6" x14ac:dyDescent="0.35">
      <c r="E3213" t="s">
        <v>25820</v>
      </c>
      <c r="F3213" t="s">
        <v>19769</v>
      </c>
    </row>
    <row r="3214" spans="5:6" x14ac:dyDescent="0.35">
      <c r="E3214" t="s">
        <v>24183</v>
      </c>
      <c r="F3214" t="s">
        <v>9280</v>
      </c>
    </row>
    <row r="3215" spans="5:6" x14ac:dyDescent="0.35">
      <c r="E3215" t="s">
        <v>5159</v>
      </c>
      <c r="F3215" t="s">
        <v>14224</v>
      </c>
    </row>
    <row r="3216" spans="5:6" x14ac:dyDescent="0.35">
      <c r="E3216" t="s">
        <v>25780</v>
      </c>
      <c r="F3216" t="s">
        <v>15664</v>
      </c>
    </row>
    <row r="3217" spans="5:6" x14ac:dyDescent="0.35">
      <c r="E3217" t="s">
        <v>17648</v>
      </c>
      <c r="F3217" t="s">
        <v>18732</v>
      </c>
    </row>
    <row r="3218" spans="5:6" x14ac:dyDescent="0.35">
      <c r="E3218" t="s">
        <v>2187</v>
      </c>
      <c r="F3218" t="s">
        <v>13939</v>
      </c>
    </row>
    <row r="3219" spans="5:6" x14ac:dyDescent="0.35">
      <c r="E3219" t="s">
        <v>237</v>
      </c>
      <c r="F3219" t="s">
        <v>15646</v>
      </c>
    </row>
    <row r="3220" spans="5:6" x14ac:dyDescent="0.35">
      <c r="E3220" t="s">
        <v>17699</v>
      </c>
      <c r="F3220" t="s">
        <v>22182</v>
      </c>
    </row>
    <row r="3221" spans="5:6" x14ac:dyDescent="0.35">
      <c r="E3221" t="s">
        <v>5581</v>
      </c>
      <c r="F3221" t="s">
        <v>15574</v>
      </c>
    </row>
    <row r="3222" spans="5:6" x14ac:dyDescent="0.35">
      <c r="E3222" t="s">
        <v>26113</v>
      </c>
      <c r="F3222" t="s">
        <v>6342</v>
      </c>
    </row>
    <row r="3223" spans="5:6" x14ac:dyDescent="0.35">
      <c r="E3223" t="s">
        <v>22632</v>
      </c>
      <c r="F3223" t="s">
        <v>13499</v>
      </c>
    </row>
    <row r="3224" spans="5:6" x14ac:dyDescent="0.35">
      <c r="E3224" t="s">
        <v>24611</v>
      </c>
      <c r="F3224" t="s">
        <v>27827</v>
      </c>
    </row>
    <row r="3225" spans="5:6" x14ac:dyDescent="0.35">
      <c r="E3225" t="s">
        <v>17492</v>
      </c>
      <c r="F3225" t="s">
        <v>15339</v>
      </c>
    </row>
    <row r="3226" spans="5:6" x14ac:dyDescent="0.35">
      <c r="E3226" t="s">
        <v>24075</v>
      </c>
      <c r="F3226" t="s">
        <v>9633</v>
      </c>
    </row>
    <row r="3227" spans="5:6" x14ac:dyDescent="0.35">
      <c r="E3227" t="s">
        <v>23320</v>
      </c>
      <c r="F3227" t="s">
        <v>18722</v>
      </c>
    </row>
    <row r="3228" spans="5:6" x14ac:dyDescent="0.35">
      <c r="E3228" t="s">
        <v>28759</v>
      </c>
      <c r="F3228" t="s">
        <v>4925</v>
      </c>
    </row>
    <row r="3229" spans="5:6" x14ac:dyDescent="0.35">
      <c r="E3229" t="s">
        <v>8501</v>
      </c>
      <c r="F3229" t="s">
        <v>16500</v>
      </c>
    </row>
    <row r="3230" spans="5:6" x14ac:dyDescent="0.35">
      <c r="E3230" t="s">
        <v>23856</v>
      </c>
      <c r="F3230" t="s">
        <v>15977</v>
      </c>
    </row>
    <row r="3231" spans="5:6" x14ac:dyDescent="0.35">
      <c r="E3231" t="s">
        <v>24406</v>
      </c>
      <c r="F3231" t="s">
        <v>4304</v>
      </c>
    </row>
    <row r="3232" spans="5:6" x14ac:dyDescent="0.35">
      <c r="E3232" t="s">
        <v>25839</v>
      </c>
      <c r="F3232" t="s">
        <v>6304</v>
      </c>
    </row>
    <row r="3233" spans="5:6" x14ac:dyDescent="0.35">
      <c r="E3233" t="s">
        <v>22623</v>
      </c>
      <c r="F3233" t="s">
        <v>14021</v>
      </c>
    </row>
    <row r="3234" spans="5:6" x14ac:dyDescent="0.35">
      <c r="E3234" t="s">
        <v>31288</v>
      </c>
      <c r="F3234" t="s">
        <v>10491</v>
      </c>
    </row>
    <row r="3235" spans="5:6" x14ac:dyDescent="0.35">
      <c r="E3235" t="s">
        <v>23528</v>
      </c>
      <c r="F3235" t="s">
        <v>15621</v>
      </c>
    </row>
    <row r="3236" spans="5:6" x14ac:dyDescent="0.35">
      <c r="E3236" t="s">
        <v>29253</v>
      </c>
      <c r="F3236" t="s">
        <v>4117</v>
      </c>
    </row>
    <row r="3237" spans="5:6" x14ac:dyDescent="0.35">
      <c r="E3237" t="s">
        <v>26234</v>
      </c>
      <c r="F3237" t="s">
        <v>6309</v>
      </c>
    </row>
    <row r="3238" spans="5:6" x14ac:dyDescent="0.35">
      <c r="E3238" t="s">
        <v>20261</v>
      </c>
      <c r="F3238" t="s">
        <v>9151</v>
      </c>
    </row>
    <row r="3239" spans="5:6" x14ac:dyDescent="0.35">
      <c r="E3239" t="s">
        <v>24515</v>
      </c>
      <c r="F3239" t="s">
        <v>4477</v>
      </c>
    </row>
    <row r="3240" spans="5:6" x14ac:dyDescent="0.35">
      <c r="E3240" t="s">
        <v>25719</v>
      </c>
      <c r="F3240" t="s">
        <v>21438</v>
      </c>
    </row>
    <row r="3241" spans="5:6" x14ac:dyDescent="0.35">
      <c r="E3241" t="s">
        <v>22414</v>
      </c>
      <c r="F3241" t="s">
        <v>26631</v>
      </c>
    </row>
    <row r="3242" spans="5:6" x14ac:dyDescent="0.35">
      <c r="E3242" t="s">
        <v>21443</v>
      </c>
      <c r="F3242" t="s">
        <v>9235</v>
      </c>
    </row>
    <row r="3243" spans="5:6" x14ac:dyDescent="0.35">
      <c r="E3243" t="s">
        <v>26235</v>
      </c>
      <c r="F3243" t="s">
        <v>10431</v>
      </c>
    </row>
    <row r="3244" spans="5:6" x14ac:dyDescent="0.35">
      <c r="E3244" t="s">
        <v>24575</v>
      </c>
      <c r="F3244" t="s">
        <v>15610</v>
      </c>
    </row>
    <row r="3245" spans="5:6" x14ac:dyDescent="0.35">
      <c r="E3245" t="s">
        <v>24586</v>
      </c>
      <c r="F3245" t="s">
        <v>15366</v>
      </c>
    </row>
    <row r="3246" spans="5:6" x14ac:dyDescent="0.35">
      <c r="E3246" t="s">
        <v>19134</v>
      </c>
      <c r="F3246" t="s">
        <v>11616</v>
      </c>
    </row>
    <row r="3247" spans="5:6" x14ac:dyDescent="0.35">
      <c r="E3247" t="s">
        <v>24623</v>
      </c>
      <c r="F3247" t="s">
        <v>4467</v>
      </c>
    </row>
    <row r="3248" spans="5:6" x14ac:dyDescent="0.35">
      <c r="E3248" t="s">
        <v>24669</v>
      </c>
      <c r="F3248" t="s">
        <v>8687</v>
      </c>
    </row>
    <row r="3249" spans="5:6" x14ac:dyDescent="0.35">
      <c r="E3249" t="s">
        <v>23718</v>
      </c>
      <c r="F3249" t="s">
        <v>4811</v>
      </c>
    </row>
    <row r="3250" spans="5:6" x14ac:dyDescent="0.35">
      <c r="E3250" t="s">
        <v>28746</v>
      </c>
      <c r="F3250" t="s">
        <v>8929</v>
      </c>
    </row>
    <row r="3251" spans="5:6" x14ac:dyDescent="0.35">
      <c r="E3251" t="s">
        <v>26123</v>
      </c>
      <c r="F3251" t="s">
        <v>12931</v>
      </c>
    </row>
    <row r="3252" spans="5:6" x14ac:dyDescent="0.35">
      <c r="E3252" t="s">
        <v>17535</v>
      </c>
      <c r="F3252" t="s">
        <v>9360</v>
      </c>
    </row>
    <row r="3253" spans="5:6" x14ac:dyDescent="0.35">
      <c r="E3253" t="s">
        <v>30910</v>
      </c>
      <c r="F3253" t="s">
        <v>2248</v>
      </c>
    </row>
    <row r="3254" spans="5:6" x14ac:dyDescent="0.35">
      <c r="E3254" t="s">
        <v>24656</v>
      </c>
      <c r="F3254" t="s">
        <v>5006</v>
      </c>
    </row>
    <row r="3255" spans="5:6" x14ac:dyDescent="0.35">
      <c r="E3255" t="s">
        <v>23848</v>
      </c>
      <c r="F3255" t="s">
        <v>18373</v>
      </c>
    </row>
    <row r="3256" spans="5:6" x14ac:dyDescent="0.35">
      <c r="E3256" t="s">
        <v>27340</v>
      </c>
      <c r="F3256" t="s">
        <v>11647</v>
      </c>
    </row>
    <row r="3257" spans="5:6" x14ac:dyDescent="0.35">
      <c r="E3257" t="s">
        <v>23389</v>
      </c>
      <c r="F3257" t="s">
        <v>7102</v>
      </c>
    </row>
    <row r="3258" spans="5:6" x14ac:dyDescent="0.35">
      <c r="E3258" t="s">
        <v>28611</v>
      </c>
      <c r="F3258" t="s">
        <v>28501</v>
      </c>
    </row>
    <row r="3259" spans="5:6" x14ac:dyDescent="0.35">
      <c r="E3259" t="s">
        <v>29266</v>
      </c>
      <c r="F3259" t="s">
        <v>10021</v>
      </c>
    </row>
    <row r="3260" spans="5:6" x14ac:dyDescent="0.35">
      <c r="E3260" t="s">
        <v>1245</v>
      </c>
      <c r="F3260" t="s">
        <v>14543</v>
      </c>
    </row>
    <row r="3261" spans="5:6" x14ac:dyDescent="0.35">
      <c r="E3261" t="s">
        <v>17583</v>
      </c>
      <c r="F3261" t="s">
        <v>15741</v>
      </c>
    </row>
    <row r="3262" spans="5:6" x14ac:dyDescent="0.35">
      <c r="E3262" t="s">
        <v>31498</v>
      </c>
      <c r="F3262" t="s">
        <v>6358</v>
      </c>
    </row>
    <row r="3263" spans="5:6" x14ac:dyDescent="0.35">
      <c r="E3263" t="s">
        <v>28122</v>
      </c>
      <c r="F3263" t="s">
        <v>2542</v>
      </c>
    </row>
    <row r="3264" spans="5:6" x14ac:dyDescent="0.35">
      <c r="E3264" t="s">
        <v>8119</v>
      </c>
      <c r="F3264" t="s">
        <v>9934</v>
      </c>
    </row>
    <row r="3265" spans="5:6" x14ac:dyDescent="0.35">
      <c r="E3265" t="s">
        <v>19604</v>
      </c>
      <c r="F3265" t="s">
        <v>10752</v>
      </c>
    </row>
    <row r="3266" spans="5:6" x14ac:dyDescent="0.35">
      <c r="E3266" t="s">
        <v>22547</v>
      </c>
      <c r="F3266" t="s">
        <v>14252</v>
      </c>
    </row>
    <row r="3267" spans="5:6" x14ac:dyDescent="0.35">
      <c r="E3267" t="s">
        <v>24509</v>
      </c>
      <c r="F3267" t="s">
        <v>8801</v>
      </c>
    </row>
    <row r="3268" spans="5:6" x14ac:dyDescent="0.35">
      <c r="E3268" t="s">
        <v>17739</v>
      </c>
      <c r="F3268" t="s">
        <v>15812</v>
      </c>
    </row>
    <row r="3269" spans="5:6" x14ac:dyDescent="0.35">
      <c r="E3269" t="s">
        <v>31207</v>
      </c>
      <c r="F3269" t="s">
        <v>14107</v>
      </c>
    </row>
    <row r="3270" spans="5:6" x14ac:dyDescent="0.35">
      <c r="E3270" t="s">
        <v>30200</v>
      </c>
      <c r="F3270" t="s">
        <v>15968</v>
      </c>
    </row>
    <row r="3271" spans="5:6" x14ac:dyDescent="0.35">
      <c r="E3271" t="s">
        <v>16782</v>
      </c>
      <c r="F3271" t="s">
        <v>8896</v>
      </c>
    </row>
    <row r="3272" spans="5:6" x14ac:dyDescent="0.35">
      <c r="E3272" t="s">
        <v>31134</v>
      </c>
      <c r="F3272" t="s">
        <v>9032</v>
      </c>
    </row>
    <row r="3273" spans="5:6" x14ac:dyDescent="0.35">
      <c r="E3273" t="s">
        <v>5576</v>
      </c>
      <c r="F3273" t="s">
        <v>7158</v>
      </c>
    </row>
    <row r="3274" spans="5:6" x14ac:dyDescent="0.35">
      <c r="E3274" t="s">
        <v>17239</v>
      </c>
      <c r="F3274" t="s">
        <v>7168</v>
      </c>
    </row>
    <row r="3275" spans="5:6" x14ac:dyDescent="0.35">
      <c r="E3275" t="s">
        <v>26109</v>
      </c>
      <c r="F3275" t="s">
        <v>10617</v>
      </c>
    </row>
    <row r="3276" spans="5:6" x14ac:dyDescent="0.35">
      <c r="E3276" t="s">
        <v>16646</v>
      </c>
      <c r="F3276" t="s">
        <v>9415</v>
      </c>
    </row>
    <row r="3277" spans="5:6" x14ac:dyDescent="0.35">
      <c r="E3277" t="s">
        <v>23321</v>
      </c>
      <c r="F3277" t="s">
        <v>15525</v>
      </c>
    </row>
    <row r="3278" spans="5:6" x14ac:dyDescent="0.35">
      <c r="E3278" t="s">
        <v>22512</v>
      </c>
      <c r="F3278" t="s">
        <v>10344</v>
      </c>
    </row>
    <row r="3279" spans="5:6" x14ac:dyDescent="0.35">
      <c r="E3279" t="s">
        <v>1250</v>
      </c>
      <c r="F3279" t="s">
        <v>2294</v>
      </c>
    </row>
    <row r="3280" spans="5:6" x14ac:dyDescent="0.35">
      <c r="E3280" t="s">
        <v>1818</v>
      </c>
      <c r="F3280" t="s">
        <v>16454</v>
      </c>
    </row>
    <row r="3281" spans="5:6" x14ac:dyDescent="0.35">
      <c r="E3281" t="s">
        <v>1821</v>
      </c>
      <c r="F3281" t="s">
        <v>12250</v>
      </c>
    </row>
    <row r="3282" spans="5:6" x14ac:dyDescent="0.35">
      <c r="E3282" t="s">
        <v>23896</v>
      </c>
      <c r="F3282" t="s">
        <v>8351</v>
      </c>
    </row>
    <row r="3283" spans="5:6" x14ac:dyDescent="0.35">
      <c r="E3283" t="s">
        <v>25761</v>
      </c>
      <c r="F3283" t="s">
        <v>9689</v>
      </c>
    </row>
    <row r="3284" spans="5:6" x14ac:dyDescent="0.35">
      <c r="E3284" t="s">
        <v>29101</v>
      </c>
      <c r="F3284" t="s">
        <v>8848</v>
      </c>
    </row>
    <row r="3285" spans="5:6" x14ac:dyDescent="0.35">
      <c r="E3285" t="s">
        <v>30756</v>
      </c>
      <c r="F3285" t="s">
        <v>10268</v>
      </c>
    </row>
    <row r="3286" spans="5:6" x14ac:dyDescent="0.35">
      <c r="E3286" t="s">
        <v>31426</v>
      </c>
      <c r="F3286" t="s">
        <v>13946</v>
      </c>
    </row>
    <row r="3287" spans="5:6" x14ac:dyDescent="0.35">
      <c r="E3287" t="s">
        <v>31728</v>
      </c>
      <c r="F3287" t="s">
        <v>10339</v>
      </c>
    </row>
    <row r="3288" spans="5:6" x14ac:dyDescent="0.35">
      <c r="E3288" t="s">
        <v>31395</v>
      </c>
      <c r="F3288" t="s">
        <v>9784</v>
      </c>
    </row>
    <row r="3289" spans="5:6" x14ac:dyDescent="0.35">
      <c r="E3289" t="s">
        <v>15180</v>
      </c>
      <c r="F3289" t="s">
        <v>14644</v>
      </c>
    </row>
    <row r="3290" spans="5:6" x14ac:dyDescent="0.35">
      <c r="E3290" t="s">
        <v>24511</v>
      </c>
      <c r="F3290" t="s">
        <v>10514</v>
      </c>
    </row>
    <row r="3291" spans="5:6" x14ac:dyDescent="0.35">
      <c r="E3291" t="s">
        <v>313</v>
      </c>
      <c r="F3291" t="s">
        <v>10206</v>
      </c>
    </row>
    <row r="3292" spans="5:6" x14ac:dyDescent="0.35">
      <c r="E3292" t="s">
        <v>19011</v>
      </c>
      <c r="F3292" t="s">
        <v>9343</v>
      </c>
    </row>
    <row r="3293" spans="5:6" x14ac:dyDescent="0.35">
      <c r="E3293" t="s">
        <v>23195</v>
      </c>
      <c r="F3293" t="s">
        <v>9917</v>
      </c>
    </row>
    <row r="3294" spans="5:6" x14ac:dyDescent="0.35">
      <c r="E3294" t="s">
        <v>25995</v>
      </c>
      <c r="F3294" t="s">
        <v>10747</v>
      </c>
    </row>
    <row r="3295" spans="5:6" x14ac:dyDescent="0.35">
      <c r="E3295" t="s">
        <v>22413</v>
      </c>
      <c r="F3295" t="s">
        <v>1965</v>
      </c>
    </row>
    <row r="3296" spans="5:6" x14ac:dyDescent="0.35">
      <c r="E3296" t="s">
        <v>22574</v>
      </c>
      <c r="F3296" t="s">
        <v>2116</v>
      </c>
    </row>
    <row r="3297" spans="5:6" x14ac:dyDescent="0.35">
      <c r="E3297" t="s">
        <v>28047</v>
      </c>
      <c r="F3297" t="s">
        <v>9197</v>
      </c>
    </row>
    <row r="3298" spans="5:6" x14ac:dyDescent="0.35">
      <c r="E3298" t="s">
        <v>17704</v>
      </c>
      <c r="F3298" t="s">
        <v>14026</v>
      </c>
    </row>
    <row r="3299" spans="5:6" x14ac:dyDescent="0.35">
      <c r="E3299" t="s">
        <v>31093</v>
      </c>
      <c r="F3299" t="s">
        <v>8923</v>
      </c>
    </row>
    <row r="3300" spans="5:6" x14ac:dyDescent="0.35">
      <c r="E3300" t="s">
        <v>17944</v>
      </c>
      <c r="F3300" t="s">
        <v>8992</v>
      </c>
    </row>
    <row r="3301" spans="5:6" x14ac:dyDescent="0.35">
      <c r="E3301" t="s">
        <v>25772</v>
      </c>
      <c r="F3301" t="s">
        <v>10497</v>
      </c>
    </row>
    <row r="3302" spans="5:6" x14ac:dyDescent="0.35">
      <c r="E3302" t="s">
        <v>17326</v>
      </c>
      <c r="F3302" t="s">
        <v>10260</v>
      </c>
    </row>
    <row r="3303" spans="5:6" x14ac:dyDescent="0.35">
      <c r="E3303" t="s">
        <v>13554</v>
      </c>
      <c r="F3303" t="s">
        <v>18812</v>
      </c>
    </row>
    <row r="3304" spans="5:6" x14ac:dyDescent="0.35">
      <c r="E3304" t="s">
        <v>23192</v>
      </c>
      <c r="F3304" t="s">
        <v>28425</v>
      </c>
    </row>
    <row r="3305" spans="5:6" x14ac:dyDescent="0.35">
      <c r="E3305" t="s">
        <v>16860</v>
      </c>
      <c r="F3305" t="s">
        <v>4963</v>
      </c>
    </row>
    <row r="3306" spans="5:6" x14ac:dyDescent="0.35">
      <c r="E3306" t="s">
        <v>27459</v>
      </c>
      <c r="F3306" t="s">
        <v>4678</v>
      </c>
    </row>
    <row r="3307" spans="5:6" x14ac:dyDescent="0.35">
      <c r="E3307" t="s">
        <v>17346</v>
      </c>
      <c r="F3307" t="s">
        <v>9982</v>
      </c>
    </row>
    <row r="3308" spans="5:6" x14ac:dyDescent="0.35">
      <c r="E3308" t="s">
        <v>23211</v>
      </c>
      <c r="F3308" t="s">
        <v>10415</v>
      </c>
    </row>
    <row r="3309" spans="5:6" x14ac:dyDescent="0.35">
      <c r="E3309" t="s">
        <v>16942</v>
      </c>
      <c r="F3309" t="s">
        <v>6275</v>
      </c>
    </row>
    <row r="3310" spans="5:6" x14ac:dyDescent="0.35">
      <c r="E3310" t="s">
        <v>22614</v>
      </c>
      <c r="F3310" t="s">
        <v>10355</v>
      </c>
    </row>
    <row r="3311" spans="5:6" x14ac:dyDescent="0.35">
      <c r="E3311" t="s">
        <v>24593</v>
      </c>
      <c r="F3311" t="s">
        <v>15785</v>
      </c>
    </row>
    <row r="3312" spans="5:6" x14ac:dyDescent="0.35">
      <c r="E3312" t="s">
        <v>24620</v>
      </c>
      <c r="F3312" t="s">
        <v>9268</v>
      </c>
    </row>
    <row r="3313" spans="5:6" x14ac:dyDescent="0.35">
      <c r="E3313" t="s">
        <v>24648</v>
      </c>
      <c r="F3313" t="s">
        <v>14014</v>
      </c>
    </row>
    <row r="3314" spans="5:6" x14ac:dyDescent="0.35">
      <c r="E3314" t="s">
        <v>24649</v>
      </c>
      <c r="F3314" t="s">
        <v>6543</v>
      </c>
    </row>
    <row r="3315" spans="5:6" x14ac:dyDescent="0.35">
      <c r="E3315" t="s">
        <v>23910</v>
      </c>
      <c r="F3315" t="s">
        <v>13456</v>
      </c>
    </row>
    <row r="3316" spans="5:6" x14ac:dyDescent="0.35">
      <c r="E3316" t="s">
        <v>17496</v>
      </c>
      <c r="F3316" t="s">
        <v>14124</v>
      </c>
    </row>
    <row r="3317" spans="5:6" x14ac:dyDescent="0.35">
      <c r="E3317" t="s">
        <v>27457</v>
      </c>
      <c r="F3317" t="s">
        <v>15304</v>
      </c>
    </row>
    <row r="3318" spans="5:6" x14ac:dyDescent="0.35">
      <c r="E3318" t="s">
        <v>16864</v>
      </c>
      <c r="F3318" t="s">
        <v>10664</v>
      </c>
    </row>
    <row r="3319" spans="5:6" x14ac:dyDescent="0.35">
      <c r="E3319" t="s">
        <v>18195</v>
      </c>
      <c r="F3319" t="s">
        <v>4827</v>
      </c>
    </row>
    <row r="3320" spans="5:6" x14ac:dyDescent="0.35">
      <c r="E3320" t="s">
        <v>5418</v>
      </c>
      <c r="F3320" t="s">
        <v>8633</v>
      </c>
    </row>
    <row r="3321" spans="5:6" x14ac:dyDescent="0.35">
      <c r="E3321" t="s">
        <v>7058</v>
      </c>
      <c r="F3321" t="s">
        <v>20997</v>
      </c>
    </row>
    <row r="3322" spans="5:6" x14ac:dyDescent="0.35">
      <c r="E3322" t="s">
        <v>22615</v>
      </c>
      <c r="F3322" t="s">
        <v>6320</v>
      </c>
    </row>
    <row r="3323" spans="5:6" x14ac:dyDescent="0.35">
      <c r="E3323" t="s">
        <v>30813</v>
      </c>
      <c r="F3323" t="s">
        <v>13479</v>
      </c>
    </row>
    <row r="3324" spans="5:6" x14ac:dyDescent="0.35">
      <c r="E3324" t="s">
        <v>15190</v>
      </c>
      <c r="F3324" t="s">
        <v>2570</v>
      </c>
    </row>
    <row r="3325" spans="5:6" x14ac:dyDescent="0.35">
      <c r="E3325" t="s">
        <v>22613</v>
      </c>
      <c r="F3325" t="s">
        <v>15286</v>
      </c>
    </row>
    <row r="3326" spans="5:6" x14ac:dyDescent="0.35">
      <c r="E3326" t="s">
        <v>16596</v>
      </c>
      <c r="F3326" t="s">
        <v>27177</v>
      </c>
    </row>
    <row r="3327" spans="5:6" x14ac:dyDescent="0.35">
      <c r="E3327" t="s">
        <v>206</v>
      </c>
      <c r="F3327" t="s">
        <v>19952</v>
      </c>
    </row>
    <row r="3328" spans="5:6" x14ac:dyDescent="0.35">
      <c r="E3328" t="s">
        <v>8143</v>
      </c>
      <c r="F3328" t="s">
        <v>15780</v>
      </c>
    </row>
    <row r="3329" spans="5:6" x14ac:dyDescent="0.35">
      <c r="E3329" t="s">
        <v>31307</v>
      </c>
      <c r="F3329" t="s">
        <v>15862</v>
      </c>
    </row>
    <row r="3330" spans="5:6" x14ac:dyDescent="0.35">
      <c r="E3330" t="s">
        <v>16567</v>
      </c>
      <c r="F3330" t="s">
        <v>13696</v>
      </c>
    </row>
    <row r="3331" spans="5:6" x14ac:dyDescent="0.35">
      <c r="E3331" t="s">
        <v>125</v>
      </c>
      <c r="F3331" t="s">
        <v>12579</v>
      </c>
    </row>
    <row r="3332" spans="5:6" x14ac:dyDescent="0.35">
      <c r="E3332" t="s">
        <v>25935</v>
      </c>
      <c r="F3332" t="s">
        <v>5390</v>
      </c>
    </row>
    <row r="3333" spans="5:6" x14ac:dyDescent="0.35">
      <c r="E3333" t="s">
        <v>25936</v>
      </c>
      <c r="F3333" t="s">
        <v>9893</v>
      </c>
    </row>
    <row r="3334" spans="5:6" x14ac:dyDescent="0.35">
      <c r="E3334" t="s">
        <v>25937</v>
      </c>
      <c r="F3334" t="s">
        <v>4514</v>
      </c>
    </row>
    <row r="3335" spans="5:6" x14ac:dyDescent="0.35">
      <c r="E3335" t="s">
        <v>26042</v>
      </c>
      <c r="F3335" t="s">
        <v>10602</v>
      </c>
    </row>
    <row r="3336" spans="5:6" x14ac:dyDescent="0.35">
      <c r="E3336" t="s">
        <v>26094</v>
      </c>
      <c r="F3336" t="s">
        <v>10893</v>
      </c>
    </row>
    <row r="3337" spans="5:6" x14ac:dyDescent="0.35">
      <c r="E3337" t="s">
        <v>31727</v>
      </c>
      <c r="F3337" t="s">
        <v>8579</v>
      </c>
    </row>
    <row r="3338" spans="5:6" x14ac:dyDescent="0.35">
      <c r="E3338" t="s">
        <v>25810</v>
      </c>
      <c r="F3338" t="s">
        <v>6294</v>
      </c>
    </row>
    <row r="3339" spans="5:6" x14ac:dyDescent="0.35">
      <c r="E3339" t="s">
        <v>26017</v>
      </c>
      <c r="F3339" t="s">
        <v>13860</v>
      </c>
    </row>
    <row r="3340" spans="5:6" x14ac:dyDescent="0.35">
      <c r="E3340" t="s">
        <v>4000</v>
      </c>
      <c r="F3340" t="s">
        <v>8546</v>
      </c>
    </row>
    <row r="3341" spans="5:6" x14ac:dyDescent="0.35">
      <c r="E3341" t="s">
        <v>27695</v>
      </c>
      <c r="F3341" t="s">
        <v>6157</v>
      </c>
    </row>
    <row r="3342" spans="5:6" x14ac:dyDescent="0.35">
      <c r="E3342" t="s">
        <v>8083</v>
      </c>
      <c r="F3342" t="s">
        <v>30604</v>
      </c>
    </row>
    <row r="3343" spans="5:6" x14ac:dyDescent="0.35">
      <c r="E3343" t="s">
        <v>21265</v>
      </c>
      <c r="F3343" t="s">
        <v>3634</v>
      </c>
    </row>
    <row r="3344" spans="5:6" x14ac:dyDescent="0.35">
      <c r="E3344" t="s">
        <v>22256</v>
      </c>
      <c r="F3344" t="s">
        <v>10869</v>
      </c>
    </row>
    <row r="3345" spans="5:6" x14ac:dyDescent="0.35">
      <c r="E3345" t="s">
        <v>1800</v>
      </c>
      <c r="F3345" t="s">
        <v>1424</v>
      </c>
    </row>
    <row r="3346" spans="5:6" x14ac:dyDescent="0.35">
      <c r="E3346" t="s">
        <v>22407</v>
      </c>
      <c r="F3346" t="s">
        <v>3597</v>
      </c>
    </row>
    <row r="3347" spans="5:6" x14ac:dyDescent="0.35">
      <c r="E3347" t="s">
        <v>22562</v>
      </c>
      <c r="F3347" t="s">
        <v>9642</v>
      </c>
    </row>
    <row r="3348" spans="5:6" x14ac:dyDescent="0.35">
      <c r="E3348" t="s">
        <v>18193</v>
      </c>
      <c r="F3348" t="s">
        <v>9486</v>
      </c>
    </row>
    <row r="3349" spans="5:6" x14ac:dyDescent="0.35">
      <c r="E3349" t="s">
        <v>342</v>
      </c>
      <c r="F3349" t="s">
        <v>4785</v>
      </c>
    </row>
    <row r="3350" spans="5:6" x14ac:dyDescent="0.35">
      <c r="E3350" t="s">
        <v>31211</v>
      </c>
      <c r="F3350" t="s">
        <v>4221</v>
      </c>
    </row>
    <row r="3351" spans="5:6" x14ac:dyDescent="0.35">
      <c r="E3351" t="s">
        <v>22372</v>
      </c>
      <c r="F3351" t="s">
        <v>8535</v>
      </c>
    </row>
    <row r="3352" spans="5:6" x14ac:dyDescent="0.35">
      <c r="E3352" t="s">
        <v>22373</v>
      </c>
      <c r="F3352" t="s">
        <v>28513</v>
      </c>
    </row>
    <row r="3353" spans="5:6" x14ac:dyDescent="0.35">
      <c r="E3353" t="s">
        <v>22374</v>
      </c>
      <c r="F3353" t="s">
        <v>10710</v>
      </c>
    </row>
    <row r="3354" spans="5:6" x14ac:dyDescent="0.35">
      <c r="E3354" t="s">
        <v>23470</v>
      </c>
      <c r="F3354" t="s">
        <v>15333</v>
      </c>
    </row>
    <row r="3355" spans="5:6" x14ac:dyDescent="0.35">
      <c r="E3355" t="s">
        <v>23473</v>
      </c>
      <c r="F3355" t="s">
        <v>18308</v>
      </c>
    </row>
    <row r="3356" spans="5:6" x14ac:dyDescent="0.35">
      <c r="E3356" t="s">
        <v>24043</v>
      </c>
      <c r="F3356" t="s">
        <v>4770</v>
      </c>
    </row>
    <row r="3357" spans="5:6" x14ac:dyDescent="0.35">
      <c r="E3357" t="s">
        <v>22306</v>
      </c>
      <c r="F3357" t="s">
        <v>8647</v>
      </c>
    </row>
    <row r="3358" spans="5:6" x14ac:dyDescent="0.35">
      <c r="E3358" t="s">
        <v>22649</v>
      </c>
      <c r="F3358" t="s">
        <v>9091</v>
      </c>
    </row>
    <row r="3359" spans="5:6" x14ac:dyDescent="0.35">
      <c r="E3359" t="s">
        <v>29097</v>
      </c>
      <c r="F3359" t="s">
        <v>16481</v>
      </c>
    </row>
    <row r="3360" spans="5:6" x14ac:dyDescent="0.35">
      <c r="E3360" t="s">
        <v>16736</v>
      </c>
      <c r="F3360" t="s">
        <v>21433</v>
      </c>
    </row>
    <row r="3361" spans="5:6" x14ac:dyDescent="0.35">
      <c r="E3361" t="s">
        <v>21013</v>
      </c>
      <c r="F3361" t="s">
        <v>26913</v>
      </c>
    </row>
    <row r="3362" spans="5:6" x14ac:dyDescent="0.35">
      <c r="E3362" t="s">
        <v>24537</v>
      </c>
      <c r="F3362" t="s">
        <v>26926</v>
      </c>
    </row>
    <row r="3363" spans="5:6" x14ac:dyDescent="0.35">
      <c r="E3363" t="s">
        <v>27920</v>
      </c>
      <c r="F3363" t="s">
        <v>26937</v>
      </c>
    </row>
    <row r="3364" spans="5:6" x14ac:dyDescent="0.35">
      <c r="E3364" t="s">
        <v>27263</v>
      </c>
      <c r="F3364" t="s">
        <v>26946</v>
      </c>
    </row>
    <row r="3365" spans="5:6" x14ac:dyDescent="0.35">
      <c r="E3365" t="s">
        <v>3240</v>
      </c>
      <c r="F3365" t="s">
        <v>26951</v>
      </c>
    </row>
    <row r="3366" spans="5:6" x14ac:dyDescent="0.35">
      <c r="E3366" t="s">
        <v>23859</v>
      </c>
      <c r="F3366" t="s">
        <v>27023</v>
      </c>
    </row>
    <row r="3367" spans="5:6" x14ac:dyDescent="0.35">
      <c r="E3367" t="s">
        <v>16806</v>
      </c>
      <c r="F3367" t="s">
        <v>27037</v>
      </c>
    </row>
    <row r="3368" spans="5:6" x14ac:dyDescent="0.35">
      <c r="E3368" t="s">
        <v>23648</v>
      </c>
      <c r="F3368" t="s">
        <v>27042</v>
      </c>
    </row>
    <row r="3369" spans="5:6" x14ac:dyDescent="0.35">
      <c r="E3369" t="s">
        <v>22533</v>
      </c>
      <c r="F3369" t="s">
        <v>27048</v>
      </c>
    </row>
    <row r="3370" spans="5:6" x14ac:dyDescent="0.35">
      <c r="E3370" t="s">
        <v>31276</v>
      </c>
      <c r="F3370" t="s">
        <v>27069</v>
      </c>
    </row>
    <row r="3371" spans="5:6" x14ac:dyDescent="0.35">
      <c r="E3371" t="s">
        <v>16709</v>
      </c>
      <c r="F3371" t="s">
        <v>27078</v>
      </c>
    </row>
    <row r="3372" spans="5:6" x14ac:dyDescent="0.35">
      <c r="E3372" t="s">
        <v>31273</v>
      </c>
      <c r="F3372" t="s">
        <v>27087</v>
      </c>
    </row>
    <row r="3373" spans="5:6" x14ac:dyDescent="0.35">
      <c r="E3373" t="s">
        <v>8177</v>
      </c>
      <c r="F3373" t="s">
        <v>27099</v>
      </c>
    </row>
    <row r="3374" spans="5:6" x14ac:dyDescent="0.35">
      <c r="E3374" t="s">
        <v>16622</v>
      </c>
      <c r="F3374" t="s">
        <v>27104</v>
      </c>
    </row>
    <row r="3375" spans="5:6" x14ac:dyDescent="0.35">
      <c r="E3375" t="s">
        <v>23820</v>
      </c>
      <c r="F3375" t="s">
        <v>12350</v>
      </c>
    </row>
    <row r="3376" spans="5:6" x14ac:dyDescent="0.35">
      <c r="E3376" t="s">
        <v>24042</v>
      </c>
      <c r="F3376" t="s">
        <v>28563</v>
      </c>
    </row>
    <row r="3377" spans="5:6" x14ac:dyDescent="0.35">
      <c r="E3377" t="s">
        <v>6747</v>
      </c>
      <c r="F3377" t="s">
        <v>26619</v>
      </c>
    </row>
    <row r="3378" spans="5:6" x14ac:dyDescent="0.35">
      <c r="E3378" t="s">
        <v>6793</v>
      </c>
      <c r="F3378" t="s">
        <v>26908</v>
      </c>
    </row>
    <row r="3379" spans="5:6" x14ac:dyDescent="0.35">
      <c r="E3379" t="s">
        <v>7015</v>
      </c>
      <c r="F3379" t="s">
        <v>26967</v>
      </c>
    </row>
    <row r="3380" spans="5:6" x14ac:dyDescent="0.35">
      <c r="E3380" t="s">
        <v>7020</v>
      </c>
      <c r="F3380" t="s">
        <v>9770</v>
      </c>
    </row>
    <row r="3381" spans="5:6" x14ac:dyDescent="0.35">
      <c r="E3381" t="s">
        <v>7062</v>
      </c>
      <c r="F3381" t="s">
        <v>2759</v>
      </c>
    </row>
    <row r="3382" spans="5:6" x14ac:dyDescent="0.35">
      <c r="E3382" t="s">
        <v>16553</v>
      </c>
      <c r="F3382" t="s">
        <v>28558</v>
      </c>
    </row>
    <row r="3383" spans="5:6" x14ac:dyDescent="0.35">
      <c r="E3383" t="s">
        <v>16761</v>
      </c>
      <c r="F3383" t="s">
        <v>5058</v>
      </c>
    </row>
    <row r="3384" spans="5:6" x14ac:dyDescent="0.35">
      <c r="E3384" t="s">
        <v>17121</v>
      </c>
      <c r="F3384" t="s">
        <v>1358</v>
      </c>
    </row>
    <row r="3385" spans="5:6" x14ac:dyDescent="0.35">
      <c r="E3385" t="s">
        <v>18969</v>
      </c>
      <c r="F3385" t="s">
        <v>27011</v>
      </c>
    </row>
    <row r="3386" spans="5:6" x14ac:dyDescent="0.35">
      <c r="E3386" t="s">
        <v>19086</v>
      </c>
      <c r="F3386" t="s">
        <v>6103</v>
      </c>
    </row>
    <row r="3387" spans="5:6" x14ac:dyDescent="0.35">
      <c r="E3387" t="s">
        <v>19684</v>
      </c>
      <c r="F3387" t="s">
        <v>1213</v>
      </c>
    </row>
    <row r="3388" spans="5:6" x14ac:dyDescent="0.35">
      <c r="E3388" t="s">
        <v>23176</v>
      </c>
      <c r="F3388" t="s">
        <v>7815</v>
      </c>
    </row>
    <row r="3389" spans="5:6" x14ac:dyDescent="0.35">
      <c r="E3389" t="s">
        <v>23480</v>
      </c>
      <c r="F3389" t="s">
        <v>9526</v>
      </c>
    </row>
    <row r="3390" spans="5:6" x14ac:dyDescent="0.35">
      <c r="E3390" t="s">
        <v>23578</v>
      </c>
      <c r="F3390" t="s">
        <v>9532</v>
      </c>
    </row>
    <row r="3391" spans="5:6" x14ac:dyDescent="0.35">
      <c r="E3391" t="s">
        <v>23687</v>
      </c>
      <c r="F3391" t="s">
        <v>9534</v>
      </c>
    </row>
    <row r="3392" spans="5:6" x14ac:dyDescent="0.35">
      <c r="E3392" t="s">
        <v>23918</v>
      </c>
      <c r="F3392" t="s">
        <v>15837</v>
      </c>
    </row>
    <row r="3393" spans="5:6" x14ac:dyDescent="0.35">
      <c r="E3393" t="s">
        <v>23986</v>
      </c>
      <c r="F3393" t="s">
        <v>4620</v>
      </c>
    </row>
    <row r="3394" spans="5:6" x14ac:dyDescent="0.35">
      <c r="E3394" t="s">
        <v>24262</v>
      </c>
      <c r="F3394" t="s">
        <v>6463</v>
      </c>
    </row>
    <row r="3395" spans="5:6" x14ac:dyDescent="0.35">
      <c r="E3395" t="s">
        <v>30387</v>
      </c>
      <c r="F3395" t="s">
        <v>14246</v>
      </c>
    </row>
    <row r="3396" spans="5:6" x14ac:dyDescent="0.35">
      <c r="E3396" t="s">
        <v>30675</v>
      </c>
      <c r="F3396" t="s">
        <v>21861</v>
      </c>
    </row>
    <row r="3397" spans="5:6" x14ac:dyDescent="0.35">
      <c r="E3397" t="s">
        <v>30731</v>
      </c>
      <c r="F3397" t="s">
        <v>15998</v>
      </c>
    </row>
    <row r="3398" spans="5:6" x14ac:dyDescent="0.35">
      <c r="E3398" t="s">
        <v>30783</v>
      </c>
      <c r="F3398" t="s">
        <v>9186</v>
      </c>
    </row>
    <row r="3399" spans="5:6" x14ac:dyDescent="0.35">
      <c r="E3399" t="s">
        <v>31031</v>
      </c>
      <c r="F3399" t="s">
        <v>9290</v>
      </c>
    </row>
    <row r="3400" spans="5:6" x14ac:dyDescent="0.35">
      <c r="E3400" t="s">
        <v>31423</v>
      </c>
      <c r="F3400" t="s">
        <v>22212</v>
      </c>
    </row>
    <row r="3401" spans="5:6" x14ac:dyDescent="0.35">
      <c r="E3401" t="s">
        <v>31591</v>
      </c>
      <c r="F3401" t="s">
        <v>26931</v>
      </c>
    </row>
    <row r="3402" spans="5:6" x14ac:dyDescent="0.35">
      <c r="E3402" t="s">
        <v>31730</v>
      </c>
      <c r="F3402" t="s">
        <v>26961</v>
      </c>
    </row>
    <row r="3403" spans="5:6" x14ac:dyDescent="0.35">
      <c r="E3403" t="s">
        <v>28630</v>
      </c>
      <c r="F3403" t="s">
        <v>13494</v>
      </c>
    </row>
    <row r="3404" spans="5:6" x14ac:dyDescent="0.35">
      <c r="E3404" t="s">
        <v>30394</v>
      </c>
      <c r="F3404" t="s">
        <v>4659</v>
      </c>
    </row>
    <row r="3405" spans="5:6" x14ac:dyDescent="0.35">
      <c r="E3405" t="s">
        <v>3345</v>
      </c>
      <c r="F3405" t="s">
        <v>3976</v>
      </c>
    </row>
    <row r="3406" spans="5:6" x14ac:dyDescent="0.35">
      <c r="E3406" t="s">
        <v>30283</v>
      </c>
      <c r="F3406" t="s">
        <v>9275</v>
      </c>
    </row>
    <row r="3407" spans="5:6" x14ac:dyDescent="0.35">
      <c r="E3407" t="s">
        <v>6822</v>
      </c>
      <c r="F3407" t="s">
        <v>9134</v>
      </c>
    </row>
    <row r="3408" spans="5:6" x14ac:dyDescent="0.35">
      <c r="E3408" t="s">
        <v>26689</v>
      </c>
      <c r="F3408" t="s">
        <v>4111</v>
      </c>
    </row>
    <row r="3409" spans="5:6" x14ac:dyDescent="0.35">
      <c r="E3409" t="s">
        <v>23780</v>
      </c>
      <c r="F3409" t="s">
        <v>10721</v>
      </c>
    </row>
    <row r="3410" spans="5:6" x14ac:dyDescent="0.35">
      <c r="E3410" t="s">
        <v>27273</v>
      </c>
      <c r="F3410" t="s">
        <v>8740</v>
      </c>
    </row>
    <row r="3411" spans="5:6" x14ac:dyDescent="0.35">
      <c r="E3411" t="s">
        <v>25786</v>
      </c>
      <c r="F3411" t="s">
        <v>12771</v>
      </c>
    </row>
    <row r="3412" spans="5:6" x14ac:dyDescent="0.35">
      <c r="E3412" t="s">
        <v>17850</v>
      </c>
      <c r="F3412" t="s">
        <v>21831</v>
      </c>
    </row>
    <row r="3413" spans="5:6" x14ac:dyDescent="0.35">
      <c r="E3413" t="s">
        <v>28210</v>
      </c>
      <c r="F3413" t="s">
        <v>14951</v>
      </c>
    </row>
    <row r="3414" spans="5:6" x14ac:dyDescent="0.35">
      <c r="E3414" t="s">
        <v>18085</v>
      </c>
      <c r="F3414" t="s">
        <v>1536</v>
      </c>
    </row>
    <row r="3415" spans="5:6" x14ac:dyDescent="0.35">
      <c r="E3415" t="s">
        <v>18883</v>
      </c>
      <c r="F3415" t="s">
        <v>9295</v>
      </c>
    </row>
    <row r="3416" spans="5:6" x14ac:dyDescent="0.35">
      <c r="E3416" t="s">
        <v>30789</v>
      </c>
      <c r="F3416" t="s">
        <v>2529</v>
      </c>
    </row>
    <row r="3417" spans="5:6" x14ac:dyDescent="0.35">
      <c r="E3417" t="s">
        <v>26766</v>
      </c>
      <c r="F3417" t="s">
        <v>9647</v>
      </c>
    </row>
    <row r="3418" spans="5:6" x14ac:dyDescent="0.35">
      <c r="E3418" t="s">
        <v>28785</v>
      </c>
      <c r="F3418" t="s">
        <v>1111</v>
      </c>
    </row>
    <row r="3419" spans="5:6" x14ac:dyDescent="0.35">
      <c r="E3419" t="s">
        <v>22494</v>
      </c>
      <c r="F3419" t="s">
        <v>1623</v>
      </c>
    </row>
    <row r="3420" spans="5:6" x14ac:dyDescent="0.35">
      <c r="E3420" t="s">
        <v>17114</v>
      </c>
      <c r="F3420" t="s">
        <v>1675</v>
      </c>
    </row>
    <row r="3421" spans="5:6" x14ac:dyDescent="0.35">
      <c r="E3421" t="s">
        <v>22676</v>
      </c>
      <c r="F3421" t="s">
        <v>1686</v>
      </c>
    </row>
    <row r="3422" spans="5:6" x14ac:dyDescent="0.35">
      <c r="E3422" t="s">
        <v>24173</v>
      </c>
      <c r="F3422" t="s">
        <v>2093</v>
      </c>
    </row>
    <row r="3423" spans="5:6" x14ac:dyDescent="0.35">
      <c r="E3423" t="s">
        <v>8181</v>
      </c>
      <c r="F3423" t="s">
        <v>6725</v>
      </c>
    </row>
    <row r="3424" spans="5:6" x14ac:dyDescent="0.35">
      <c r="E3424" t="s">
        <v>30230</v>
      </c>
      <c r="F3424" t="s">
        <v>15988</v>
      </c>
    </row>
    <row r="3425" spans="5:6" x14ac:dyDescent="0.35">
      <c r="E3425" t="s">
        <v>16849</v>
      </c>
      <c r="F3425" t="s">
        <v>27404</v>
      </c>
    </row>
    <row r="3426" spans="5:6" x14ac:dyDescent="0.35">
      <c r="E3426" t="s">
        <v>25870</v>
      </c>
      <c r="F3426" t="s">
        <v>22062</v>
      </c>
    </row>
    <row r="3427" spans="5:6" x14ac:dyDescent="0.35">
      <c r="E3427" t="s">
        <v>24185</v>
      </c>
      <c r="F3427" t="s">
        <v>15983</v>
      </c>
    </row>
    <row r="3428" spans="5:6" x14ac:dyDescent="0.35">
      <c r="E3428" t="s">
        <v>26761</v>
      </c>
      <c r="F3428" t="s">
        <v>16064</v>
      </c>
    </row>
    <row r="3429" spans="5:6" x14ac:dyDescent="0.35">
      <c r="E3429" t="s">
        <v>19641</v>
      </c>
      <c r="F3429" t="s">
        <v>16071</v>
      </c>
    </row>
    <row r="3430" spans="5:6" x14ac:dyDescent="0.35">
      <c r="E3430" t="s">
        <v>22517</v>
      </c>
      <c r="F3430" t="s">
        <v>27060</v>
      </c>
    </row>
    <row r="3431" spans="5:6" x14ac:dyDescent="0.35">
      <c r="E3431" t="s">
        <v>31148</v>
      </c>
      <c r="F3431" t="s">
        <v>21726</v>
      </c>
    </row>
    <row r="3432" spans="5:6" x14ac:dyDescent="0.35">
      <c r="E3432" t="s">
        <v>31401</v>
      </c>
      <c r="F3432" t="s">
        <v>14328</v>
      </c>
    </row>
    <row r="3433" spans="5:6" x14ac:dyDescent="0.35">
      <c r="E3433" t="s">
        <v>24060</v>
      </c>
      <c r="F3433" t="s">
        <v>4461</v>
      </c>
    </row>
    <row r="3434" spans="5:6" x14ac:dyDescent="0.35">
      <c r="E3434" t="s">
        <v>17642</v>
      </c>
      <c r="F3434" t="s">
        <v>13954</v>
      </c>
    </row>
    <row r="3435" spans="5:6" x14ac:dyDescent="0.35">
      <c r="E3435" t="s">
        <v>30797</v>
      </c>
      <c r="F3435" t="s">
        <v>4671</v>
      </c>
    </row>
    <row r="3436" spans="5:6" x14ac:dyDescent="0.35">
      <c r="E3436" t="s">
        <v>17872</v>
      </c>
      <c r="F3436" t="s">
        <v>14386</v>
      </c>
    </row>
    <row r="3437" spans="5:6" x14ac:dyDescent="0.35">
      <c r="E3437" t="s">
        <v>5847</v>
      </c>
      <c r="F3437" t="s">
        <v>15827</v>
      </c>
    </row>
    <row r="3438" spans="5:6" x14ac:dyDescent="0.35">
      <c r="E3438" t="s">
        <v>16925</v>
      </c>
      <c r="F3438" t="s">
        <v>2775</v>
      </c>
    </row>
    <row r="3439" spans="5:6" x14ac:dyDescent="0.35">
      <c r="E3439" t="s">
        <v>16920</v>
      </c>
      <c r="F3439" t="s">
        <v>13318</v>
      </c>
    </row>
    <row r="3440" spans="5:6" x14ac:dyDescent="0.35">
      <c r="E3440" t="s">
        <v>16526</v>
      </c>
      <c r="F3440" t="s">
        <v>18493</v>
      </c>
    </row>
    <row r="3441" spans="5:6" x14ac:dyDescent="0.35">
      <c r="E3441" t="s">
        <v>30687</v>
      </c>
      <c r="F3441" t="s">
        <v>26737</v>
      </c>
    </row>
    <row r="3442" spans="5:6" x14ac:dyDescent="0.35">
      <c r="E3442" t="s">
        <v>29212</v>
      </c>
      <c r="F3442" t="s">
        <v>1132</v>
      </c>
    </row>
    <row r="3443" spans="5:6" x14ac:dyDescent="0.35">
      <c r="E3443" t="s">
        <v>22425</v>
      </c>
      <c r="F3443" t="s">
        <v>9499</v>
      </c>
    </row>
    <row r="3444" spans="5:6" x14ac:dyDescent="0.35">
      <c r="E3444" t="s">
        <v>30807</v>
      </c>
      <c r="F3444" t="s">
        <v>9503</v>
      </c>
    </row>
    <row r="3445" spans="5:6" x14ac:dyDescent="0.35">
      <c r="E3445" t="s">
        <v>23993</v>
      </c>
      <c r="F3445" t="s">
        <v>11074</v>
      </c>
    </row>
    <row r="3446" spans="5:6" x14ac:dyDescent="0.35">
      <c r="E3446" t="s">
        <v>26191</v>
      </c>
      <c r="F3446" t="s">
        <v>6214</v>
      </c>
    </row>
    <row r="3447" spans="5:6" x14ac:dyDescent="0.35">
      <c r="E3447" t="s">
        <v>8039</v>
      </c>
      <c r="F3447" t="s">
        <v>15259</v>
      </c>
    </row>
    <row r="3448" spans="5:6" x14ac:dyDescent="0.35">
      <c r="E3448" t="s">
        <v>28242</v>
      </c>
      <c r="F3448" t="s">
        <v>26587</v>
      </c>
    </row>
    <row r="3449" spans="5:6" x14ac:dyDescent="0.35">
      <c r="E3449" t="s">
        <v>17628</v>
      </c>
      <c r="F3449" t="s">
        <v>27167</v>
      </c>
    </row>
    <row r="3450" spans="5:6" x14ac:dyDescent="0.35">
      <c r="E3450" t="s">
        <v>32020</v>
      </c>
      <c r="F3450" t="s">
        <v>27369</v>
      </c>
    </row>
    <row r="3451" spans="5:6" x14ac:dyDescent="0.35">
      <c r="E3451" t="s">
        <v>31365</v>
      </c>
      <c r="F3451" t="s">
        <v>8834</v>
      </c>
    </row>
    <row r="3452" spans="5:6" x14ac:dyDescent="0.35">
      <c r="E3452" t="s">
        <v>23879</v>
      </c>
      <c r="F3452" t="s">
        <v>16057</v>
      </c>
    </row>
    <row r="3453" spans="5:6" x14ac:dyDescent="0.35">
      <c r="E3453" t="s">
        <v>28784</v>
      </c>
      <c r="F3453" t="s">
        <v>14498</v>
      </c>
    </row>
    <row r="3454" spans="5:6" x14ac:dyDescent="0.35">
      <c r="E3454" t="s">
        <v>22402</v>
      </c>
      <c r="F3454" t="s">
        <v>9259</v>
      </c>
    </row>
    <row r="3455" spans="5:6" x14ac:dyDescent="0.35">
      <c r="E3455" t="s">
        <v>22468</v>
      </c>
      <c r="F3455" t="s">
        <v>6315</v>
      </c>
    </row>
    <row r="3456" spans="5:6" x14ac:dyDescent="0.35">
      <c r="E3456" t="s">
        <v>30294</v>
      </c>
      <c r="F3456" t="s">
        <v>16279</v>
      </c>
    </row>
    <row r="3457" spans="5:6" x14ac:dyDescent="0.35">
      <c r="E3457" t="s">
        <v>16086</v>
      </c>
      <c r="F3457" t="s">
        <v>4920</v>
      </c>
    </row>
    <row r="3458" spans="5:6" x14ac:dyDescent="0.35">
      <c r="E3458" t="s">
        <v>31729</v>
      </c>
      <c r="F3458" t="s">
        <v>15797</v>
      </c>
    </row>
    <row r="3459" spans="5:6" x14ac:dyDescent="0.35">
      <c r="E3459" t="s">
        <v>20227</v>
      </c>
      <c r="F3459" t="s">
        <v>2284</v>
      </c>
    </row>
    <row r="3460" spans="5:6" x14ac:dyDescent="0.35">
      <c r="E3460" t="s">
        <v>20276</v>
      </c>
      <c r="F3460" t="s">
        <v>9378</v>
      </c>
    </row>
    <row r="3461" spans="5:6" x14ac:dyDescent="0.35">
      <c r="E3461" t="s">
        <v>15184</v>
      </c>
      <c r="F3461" t="s">
        <v>2606</v>
      </c>
    </row>
    <row r="3462" spans="5:6" x14ac:dyDescent="0.35">
      <c r="E3462" t="s">
        <v>26221</v>
      </c>
      <c r="F3462" t="s">
        <v>2322</v>
      </c>
    </row>
    <row r="3463" spans="5:6" x14ac:dyDescent="0.35">
      <c r="E3463" t="s">
        <v>5711</v>
      </c>
      <c r="F3463" t="s">
        <v>4334</v>
      </c>
    </row>
    <row r="3464" spans="5:6" x14ac:dyDescent="0.35">
      <c r="E3464" t="s">
        <v>31348</v>
      </c>
      <c r="F3464" t="s">
        <v>11885</v>
      </c>
    </row>
    <row r="3465" spans="5:6" x14ac:dyDescent="0.35">
      <c r="E3465" t="s">
        <v>31383</v>
      </c>
      <c r="F3465" t="s">
        <v>6282</v>
      </c>
    </row>
    <row r="3466" spans="5:6" x14ac:dyDescent="0.35">
      <c r="E3466" t="s">
        <v>16738</v>
      </c>
      <c r="F3466" t="s">
        <v>2629</v>
      </c>
    </row>
    <row r="3467" spans="5:6" x14ac:dyDescent="0.35">
      <c r="E3467" t="s">
        <v>17561</v>
      </c>
      <c r="F3467" t="s">
        <v>1221</v>
      </c>
    </row>
    <row r="3468" spans="5:6" x14ac:dyDescent="0.35">
      <c r="E3468" t="s">
        <v>16814</v>
      </c>
      <c r="F3468" t="s">
        <v>13164</v>
      </c>
    </row>
    <row r="3469" spans="5:6" x14ac:dyDescent="0.35">
      <c r="E3469" t="s">
        <v>29195</v>
      </c>
      <c r="F3469" t="s">
        <v>6456</v>
      </c>
    </row>
    <row r="3470" spans="5:6" x14ac:dyDescent="0.35">
      <c r="E3470" t="s">
        <v>31421</v>
      </c>
      <c r="F3470" t="s">
        <v>9687</v>
      </c>
    </row>
    <row r="3471" spans="5:6" x14ac:dyDescent="0.35">
      <c r="E3471" t="s">
        <v>27305</v>
      </c>
      <c r="F3471" t="s">
        <v>21841</v>
      </c>
    </row>
    <row r="3472" spans="5:6" x14ac:dyDescent="0.35">
      <c r="E3472" t="s">
        <v>16952</v>
      </c>
      <c r="F3472" t="s">
        <v>13398</v>
      </c>
    </row>
    <row r="3473" spans="5:6" x14ac:dyDescent="0.35">
      <c r="E3473" t="s">
        <v>31536</v>
      </c>
      <c r="F3473" t="s">
        <v>26551</v>
      </c>
    </row>
    <row r="3474" spans="5:6" x14ac:dyDescent="0.35">
      <c r="E3474" t="s">
        <v>20186</v>
      </c>
      <c r="F3474" t="s">
        <v>26556</v>
      </c>
    </row>
    <row r="3475" spans="5:6" x14ac:dyDescent="0.35">
      <c r="E3475" t="s">
        <v>22591</v>
      </c>
      <c r="F3475" t="s">
        <v>27142</v>
      </c>
    </row>
    <row r="3476" spans="5:6" x14ac:dyDescent="0.35">
      <c r="E3476" t="s">
        <v>18199</v>
      </c>
      <c r="F3476" t="s">
        <v>27147</v>
      </c>
    </row>
    <row r="3477" spans="5:6" x14ac:dyDescent="0.35">
      <c r="E3477" t="s">
        <v>30800</v>
      </c>
      <c r="F3477" t="s">
        <v>27157</v>
      </c>
    </row>
    <row r="3478" spans="5:6" x14ac:dyDescent="0.35">
      <c r="E3478" t="s">
        <v>27293</v>
      </c>
      <c r="F3478" t="s">
        <v>27389</v>
      </c>
    </row>
    <row r="3479" spans="5:6" x14ac:dyDescent="0.35">
      <c r="E3479" t="s">
        <v>28033</v>
      </c>
      <c r="F3479" t="s">
        <v>27399</v>
      </c>
    </row>
    <row r="3480" spans="5:6" x14ac:dyDescent="0.35">
      <c r="E3480" t="s">
        <v>393</v>
      </c>
      <c r="F3480" t="s">
        <v>27415</v>
      </c>
    </row>
    <row r="3481" spans="5:6" x14ac:dyDescent="0.35">
      <c r="E3481" t="s">
        <v>29247</v>
      </c>
      <c r="F3481" t="s">
        <v>28273</v>
      </c>
    </row>
    <row r="3482" spans="5:6" x14ac:dyDescent="0.35">
      <c r="E3482" t="s">
        <v>23600</v>
      </c>
      <c r="F3482" t="s">
        <v>8714</v>
      </c>
    </row>
    <row r="3483" spans="5:6" x14ac:dyDescent="0.35">
      <c r="E3483" t="s">
        <v>30785</v>
      </c>
      <c r="F3483" t="s">
        <v>9835</v>
      </c>
    </row>
    <row r="3484" spans="5:6" x14ac:dyDescent="0.35">
      <c r="E3484" t="s">
        <v>221</v>
      </c>
      <c r="F3484" t="s">
        <v>9008</v>
      </c>
    </row>
    <row r="3485" spans="5:6" x14ac:dyDescent="0.35">
      <c r="E3485" t="s">
        <v>1802</v>
      </c>
      <c r="F3485" t="s">
        <v>21717</v>
      </c>
    </row>
    <row r="3486" spans="5:6" x14ac:dyDescent="0.35">
      <c r="E3486" t="s">
        <v>23646</v>
      </c>
      <c r="F3486" t="s">
        <v>5024</v>
      </c>
    </row>
    <row r="3487" spans="5:6" x14ac:dyDescent="0.35">
      <c r="E3487" t="s">
        <v>22381</v>
      </c>
      <c r="F3487" t="s">
        <v>13485</v>
      </c>
    </row>
    <row r="3488" spans="5:6" x14ac:dyDescent="0.35">
      <c r="E3488" t="s">
        <v>22499</v>
      </c>
      <c r="F3488" t="s">
        <v>9556</v>
      </c>
    </row>
    <row r="3489" spans="5:6" x14ac:dyDescent="0.35">
      <c r="E3489" t="s">
        <v>16657</v>
      </c>
      <c r="F3489" t="s">
        <v>9561</v>
      </c>
    </row>
    <row r="3490" spans="5:6" x14ac:dyDescent="0.35">
      <c r="E3490" t="s">
        <v>18870</v>
      </c>
      <c r="F3490" t="s">
        <v>9563</v>
      </c>
    </row>
    <row r="3491" spans="5:6" x14ac:dyDescent="0.35">
      <c r="E3491" t="s">
        <v>31139</v>
      </c>
      <c r="F3491" t="s">
        <v>9565</v>
      </c>
    </row>
    <row r="3492" spans="5:6" x14ac:dyDescent="0.35">
      <c r="E3492" t="s">
        <v>23610</v>
      </c>
      <c r="F3492" t="s">
        <v>9569</v>
      </c>
    </row>
    <row r="3493" spans="5:6" x14ac:dyDescent="0.35">
      <c r="E3493" t="s">
        <v>28787</v>
      </c>
      <c r="F3493" t="s">
        <v>12694</v>
      </c>
    </row>
    <row r="3494" spans="5:6" x14ac:dyDescent="0.35">
      <c r="E3494" t="s">
        <v>23187</v>
      </c>
      <c r="F3494" t="s">
        <v>12833</v>
      </c>
    </row>
    <row r="3495" spans="5:6" x14ac:dyDescent="0.35">
      <c r="E3495" t="s">
        <v>17365</v>
      </c>
      <c r="F3495" t="s">
        <v>28445</v>
      </c>
    </row>
    <row r="3496" spans="5:6" x14ac:dyDescent="0.35">
      <c r="E3496" t="s">
        <v>19239</v>
      </c>
      <c r="F3496" t="s">
        <v>14420</v>
      </c>
    </row>
    <row r="3497" spans="5:6" x14ac:dyDescent="0.35">
      <c r="E3497" t="s">
        <v>25727</v>
      </c>
      <c r="F3497" t="s">
        <v>26416</v>
      </c>
    </row>
    <row r="3498" spans="5:6" x14ac:dyDescent="0.35">
      <c r="E3498" t="s">
        <v>31069</v>
      </c>
      <c r="F3498" t="s">
        <v>1825</v>
      </c>
    </row>
    <row r="3499" spans="5:6" x14ac:dyDescent="0.35">
      <c r="E3499" t="s">
        <v>31073</v>
      </c>
      <c r="F3499" t="s">
        <v>10136</v>
      </c>
    </row>
    <row r="3500" spans="5:6" x14ac:dyDescent="0.35">
      <c r="E3500" t="s">
        <v>31083</v>
      </c>
      <c r="F3500" t="s">
        <v>9302</v>
      </c>
    </row>
    <row r="3501" spans="5:6" x14ac:dyDescent="0.35">
      <c r="E3501" t="s">
        <v>31084</v>
      </c>
      <c r="F3501" t="s">
        <v>15641</v>
      </c>
    </row>
    <row r="3502" spans="5:6" x14ac:dyDescent="0.35">
      <c r="E3502" t="s">
        <v>31086</v>
      </c>
      <c r="F3502" t="s">
        <v>2711</v>
      </c>
    </row>
    <row r="3503" spans="5:6" x14ac:dyDescent="0.35">
      <c r="E3503" t="s">
        <v>31094</v>
      </c>
      <c r="F3503" t="s">
        <v>8751</v>
      </c>
    </row>
    <row r="3504" spans="5:6" x14ac:dyDescent="0.35">
      <c r="E3504" t="s">
        <v>31100</v>
      </c>
      <c r="F3504" t="s">
        <v>9517</v>
      </c>
    </row>
    <row r="3505" spans="5:6" x14ac:dyDescent="0.35">
      <c r="E3505" t="s">
        <v>31446</v>
      </c>
      <c r="F3505" t="s">
        <v>9522</v>
      </c>
    </row>
    <row r="3506" spans="5:6" x14ac:dyDescent="0.35">
      <c r="E3506" t="s">
        <v>31459</v>
      </c>
      <c r="F3506" t="s">
        <v>9524</v>
      </c>
    </row>
    <row r="3507" spans="5:6" x14ac:dyDescent="0.35">
      <c r="E3507" t="s">
        <v>31488</v>
      </c>
      <c r="F3507" t="s">
        <v>9528</v>
      </c>
    </row>
    <row r="3508" spans="5:6" x14ac:dyDescent="0.35">
      <c r="E3508" t="s">
        <v>31497</v>
      </c>
      <c r="F3508" t="s">
        <v>9530</v>
      </c>
    </row>
    <row r="3509" spans="5:6" x14ac:dyDescent="0.35">
      <c r="E3509" t="s">
        <v>31516</v>
      </c>
      <c r="F3509" t="s">
        <v>9536</v>
      </c>
    </row>
    <row r="3510" spans="5:6" x14ac:dyDescent="0.35">
      <c r="E3510" t="s">
        <v>31517</v>
      </c>
      <c r="F3510" t="s">
        <v>11665</v>
      </c>
    </row>
    <row r="3511" spans="5:6" x14ac:dyDescent="0.35">
      <c r="E3511" t="s">
        <v>31533</v>
      </c>
      <c r="F3511" t="s">
        <v>12748</v>
      </c>
    </row>
    <row r="3512" spans="5:6" x14ac:dyDescent="0.35">
      <c r="E3512" t="s">
        <v>28739</v>
      </c>
      <c r="F3512" t="s">
        <v>26918</v>
      </c>
    </row>
    <row r="3513" spans="5:6" x14ac:dyDescent="0.35">
      <c r="E3513" t="s">
        <v>16734</v>
      </c>
      <c r="F3513" t="s">
        <v>27018</v>
      </c>
    </row>
    <row r="3514" spans="5:6" x14ac:dyDescent="0.35">
      <c r="E3514" t="s">
        <v>27335</v>
      </c>
      <c r="F3514" t="s">
        <v>27029</v>
      </c>
    </row>
    <row r="3515" spans="5:6" x14ac:dyDescent="0.35">
      <c r="E3515" t="s">
        <v>17325</v>
      </c>
      <c r="F3515" t="s">
        <v>27093</v>
      </c>
    </row>
    <row r="3516" spans="5:6" x14ac:dyDescent="0.35">
      <c r="E3516" t="s">
        <v>18515</v>
      </c>
      <c r="F3516" t="s">
        <v>18683</v>
      </c>
    </row>
    <row r="3517" spans="5:6" x14ac:dyDescent="0.35">
      <c r="E3517" t="s">
        <v>30733</v>
      </c>
      <c r="F3517" t="s">
        <v>8861</v>
      </c>
    </row>
    <row r="3518" spans="5:6" x14ac:dyDescent="0.35">
      <c r="E3518" t="s">
        <v>23276</v>
      </c>
      <c r="F3518" t="s">
        <v>8823</v>
      </c>
    </row>
    <row r="3519" spans="5:6" x14ac:dyDescent="0.35">
      <c r="E3519" t="s">
        <v>23767</v>
      </c>
      <c r="F3519" t="s">
        <v>10685</v>
      </c>
    </row>
    <row r="3520" spans="5:6" x14ac:dyDescent="0.35">
      <c r="E3520" t="s">
        <v>24047</v>
      </c>
      <c r="F3520" t="s">
        <v>27349</v>
      </c>
    </row>
    <row r="3521" spans="5:6" x14ac:dyDescent="0.35">
      <c r="E3521" t="s">
        <v>31566</v>
      </c>
      <c r="F3521" t="s">
        <v>6196</v>
      </c>
    </row>
    <row r="3522" spans="5:6" x14ac:dyDescent="0.35">
      <c r="E3522" t="s">
        <v>3857</v>
      </c>
      <c r="F3522" t="s">
        <v>26974</v>
      </c>
    </row>
    <row r="3523" spans="5:6" x14ac:dyDescent="0.35">
      <c r="E3523" t="s">
        <v>19133</v>
      </c>
      <c r="F3523" t="s">
        <v>14310</v>
      </c>
    </row>
    <row r="3524" spans="5:6" x14ac:dyDescent="0.35">
      <c r="E3524" t="s">
        <v>23518</v>
      </c>
      <c r="F3524" t="s">
        <v>15701</v>
      </c>
    </row>
    <row r="3525" spans="5:6" x14ac:dyDescent="0.35">
      <c r="E3525" t="s">
        <v>28776</v>
      </c>
      <c r="F3525" t="s">
        <v>15888</v>
      </c>
    </row>
    <row r="3526" spans="5:6" x14ac:dyDescent="0.35">
      <c r="E3526" t="s">
        <v>29133</v>
      </c>
      <c r="F3526" t="s">
        <v>9491</v>
      </c>
    </row>
    <row r="3527" spans="5:6" x14ac:dyDescent="0.35">
      <c r="E3527" t="s">
        <v>5437</v>
      </c>
      <c r="F3527" t="s">
        <v>9493</v>
      </c>
    </row>
    <row r="3528" spans="5:6" x14ac:dyDescent="0.35">
      <c r="E3528" t="s">
        <v>24070</v>
      </c>
      <c r="F3528" t="s">
        <v>9495</v>
      </c>
    </row>
    <row r="3529" spans="5:6" x14ac:dyDescent="0.35">
      <c r="E3529" t="s">
        <v>244</v>
      </c>
      <c r="F3529" t="s">
        <v>9497</v>
      </c>
    </row>
    <row r="3530" spans="5:6" x14ac:dyDescent="0.35">
      <c r="E3530" t="s">
        <v>22670</v>
      </c>
      <c r="F3530" t="s">
        <v>9501</v>
      </c>
    </row>
    <row r="3531" spans="5:6" x14ac:dyDescent="0.35">
      <c r="E3531" t="s">
        <v>26650</v>
      </c>
      <c r="F3531" t="s">
        <v>6406</v>
      </c>
    </row>
    <row r="3532" spans="5:6" x14ac:dyDescent="0.35">
      <c r="E3532" t="s">
        <v>24092</v>
      </c>
      <c r="F3532" t="s">
        <v>27431</v>
      </c>
    </row>
    <row r="3533" spans="5:6" x14ac:dyDescent="0.35">
      <c r="E3533" t="s">
        <v>24167</v>
      </c>
      <c r="F3533" t="s">
        <v>9878</v>
      </c>
    </row>
    <row r="3534" spans="5:6" x14ac:dyDescent="0.35">
      <c r="E3534" t="s">
        <v>23898</v>
      </c>
      <c r="F3534" t="s">
        <v>11336</v>
      </c>
    </row>
    <row r="3535" spans="5:6" x14ac:dyDescent="0.35">
      <c r="E3535" t="s">
        <v>23377</v>
      </c>
      <c r="F3535" t="s">
        <v>18490</v>
      </c>
    </row>
    <row r="3536" spans="5:6" x14ac:dyDescent="0.35">
      <c r="E3536" t="s">
        <v>28743</v>
      </c>
      <c r="F3536" t="s">
        <v>6163</v>
      </c>
    </row>
    <row r="3537" spans="5:6" x14ac:dyDescent="0.35">
      <c r="E3537" t="s">
        <v>8073</v>
      </c>
      <c r="F3537" t="s">
        <v>27121</v>
      </c>
    </row>
    <row r="3538" spans="5:6" x14ac:dyDescent="0.35">
      <c r="E3538" t="s">
        <v>31732</v>
      </c>
      <c r="F3538" t="s">
        <v>27187</v>
      </c>
    </row>
    <row r="3539" spans="5:6" x14ac:dyDescent="0.35">
      <c r="E3539" t="s">
        <v>16824</v>
      </c>
      <c r="F3539" t="s">
        <v>27394</v>
      </c>
    </row>
    <row r="3540" spans="5:6" x14ac:dyDescent="0.35">
      <c r="E3540" t="s">
        <v>31731</v>
      </c>
      <c r="F3540" t="s">
        <v>8556</v>
      </c>
    </row>
    <row r="3541" spans="5:6" x14ac:dyDescent="0.35">
      <c r="E3541" t="s">
        <v>26296</v>
      </c>
      <c r="F3541" t="s">
        <v>9391</v>
      </c>
    </row>
    <row r="3542" spans="5:6" x14ac:dyDescent="0.35">
      <c r="E3542" t="s">
        <v>3855</v>
      </c>
      <c r="F3542" t="s">
        <v>2367</v>
      </c>
    </row>
    <row r="3543" spans="5:6" x14ac:dyDescent="0.35">
      <c r="E3543" t="s">
        <v>24293</v>
      </c>
      <c r="F3543" t="s">
        <v>4728</v>
      </c>
    </row>
    <row r="3544" spans="5:6" x14ac:dyDescent="0.35">
      <c r="E3544" t="s">
        <v>5146</v>
      </c>
      <c r="F3544" t="s">
        <v>4953</v>
      </c>
    </row>
    <row r="3545" spans="5:6" x14ac:dyDescent="0.35">
      <c r="E3545" t="s">
        <v>22671</v>
      </c>
      <c r="F3545" t="s">
        <v>1780</v>
      </c>
    </row>
    <row r="3546" spans="5:6" x14ac:dyDescent="0.35">
      <c r="E3546" t="s">
        <v>31540</v>
      </c>
      <c r="F3546" t="s">
        <v>9213</v>
      </c>
    </row>
    <row r="3547" spans="5:6" x14ac:dyDescent="0.35">
      <c r="E3547" t="s">
        <v>1254</v>
      </c>
      <c r="F3547" t="s">
        <v>9252</v>
      </c>
    </row>
    <row r="3548" spans="5:6" x14ac:dyDescent="0.35">
      <c r="E3548" t="s">
        <v>399</v>
      </c>
      <c r="F3548" t="s">
        <v>14469</v>
      </c>
    </row>
    <row r="3549" spans="5:6" x14ac:dyDescent="0.35">
      <c r="E3549" t="s">
        <v>18109</v>
      </c>
      <c r="F3549" t="s">
        <v>14556</v>
      </c>
    </row>
    <row r="3550" spans="5:6" x14ac:dyDescent="0.35">
      <c r="E3550" t="s">
        <v>15199</v>
      </c>
      <c r="F3550" t="s">
        <v>2221</v>
      </c>
    </row>
    <row r="3551" spans="5:6" x14ac:dyDescent="0.35">
      <c r="E3551" t="s">
        <v>31734</v>
      </c>
      <c r="F3551" t="s">
        <v>27152</v>
      </c>
    </row>
    <row r="3552" spans="5:6" x14ac:dyDescent="0.35">
      <c r="E3552" t="s">
        <v>31733</v>
      </c>
      <c r="F3552" t="s">
        <v>21835</v>
      </c>
    </row>
    <row r="3553" spans="5:6" x14ac:dyDescent="0.35">
      <c r="E3553" t="s">
        <v>3974</v>
      </c>
      <c r="F3553" t="s">
        <v>1029</v>
      </c>
    </row>
    <row r="3554" spans="5:6" x14ac:dyDescent="0.35">
      <c r="E3554" t="s">
        <v>27281</v>
      </c>
      <c r="F3554" t="s">
        <v>1127</v>
      </c>
    </row>
    <row r="3555" spans="5:6" x14ac:dyDescent="0.35">
      <c r="E3555" t="s">
        <v>29222</v>
      </c>
      <c r="F3555" t="s">
        <v>1175</v>
      </c>
    </row>
    <row r="3556" spans="5:6" x14ac:dyDescent="0.35">
      <c r="E3556" t="s">
        <v>16669</v>
      </c>
      <c r="F3556" t="s">
        <v>1601</v>
      </c>
    </row>
    <row r="3557" spans="5:6" x14ac:dyDescent="0.35">
      <c r="E3557" t="s">
        <v>23407</v>
      </c>
      <c r="F3557" t="s">
        <v>1932</v>
      </c>
    </row>
    <row r="3558" spans="5:6" x14ac:dyDescent="0.35">
      <c r="E3558" t="s">
        <v>18550</v>
      </c>
      <c r="F3558" t="s">
        <v>1946</v>
      </c>
    </row>
    <row r="3559" spans="5:6" x14ac:dyDescent="0.35">
      <c r="E3559" t="s">
        <v>8042</v>
      </c>
      <c r="F3559" t="s">
        <v>1958</v>
      </c>
    </row>
    <row r="3560" spans="5:6" x14ac:dyDescent="0.35">
      <c r="E3560" t="s">
        <v>17057</v>
      </c>
      <c r="F3560" t="s">
        <v>1961</v>
      </c>
    </row>
    <row r="3561" spans="5:6" x14ac:dyDescent="0.35">
      <c r="E3561" t="s">
        <v>210</v>
      </c>
      <c r="F3561" t="s">
        <v>1993</v>
      </c>
    </row>
    <row r="3562" spans="5:6" x14ac:dyDescent="0.35">
      <c r="E3562" t="s">
        <v>27257</v>
      </c>
      <c r="F3562" t="s">
        <v>2096</v>
      </c>
    </row>
    <row r="3563" spans="5:6" x14ac:dyDescent="0.35">
      <c r="E3563" t="s">
        <v>24086</v>
      </c>
      <c r="F3563" t="s">
        <v>2111</v>
      </c>
    </row>
    <row r="3564" spans="5:6" x14ac:dyDescent="0.35">
      <c r="E3564" t="s">
        <v>23198</v>
      </c>
      <c r="F3564" t="s">
        <v>2142</v>
      </c>
    </row>
    <row r="3565" spans="5:6" x14ac:dyDescent="0.35">
      <c r="E3565" t="s">
        <v>23547</v>
      </c>
      <c r="F3565" t="s">
        <v>2153</v>
      </c>
    </row>
    <row r="3566" spans="5:6" x14ac:dyDescent="0.35">
      <c r="E3566" t="s">
        <v>23792</v>
      </c>
      <c r="F3566" t="s">
        <v>21607</v>
      </c>
    </row>
    <row r="3567" spans="5:6" x14ac:dyDescent="0.35">
      <c r="E3567" t="s">
        <v>30771</v>
      </c>
      <c r="F3567" t="s">
        <v>27421</v>
      </c>
    </row>
    <row r="3568" spans="5:6" x14ac:dyDescent="0.35">
      <c r="E3568" t="s">
        <v>31451</v>
      </c>
      <c r="F3568" t="s">
        <v>8130</v>
      </c>
    </row>
    <row r="3569" spans="5:6" x14ac:dyDescent="0.35">
      <c r="E3569" t="s">
        <v>23546</v>
      </c>
      <c r="F3569" t="s">
        <v>21864</v>
      </c>
    </row>
    <row r="3570" spans="5:6" x14ac:dyDescent="0.35">
      <c r="E3570" t="s">
        <v>17252</v>
      </c>
      <c r="F3570" t="s">
        <v>2196</v>
      </c>
    </row>
    <row r="3571" spans="5:6" x14ac:dyDescent="0.35">
      <c r="E3571" t="s">
        <v>18194</v>
      </c>
      <c r="F3571" t="s">
        <v>13769</v>
      </c>
    </row>
    <row r="3572" spans="5:6" x14ac:dyDescent="0.35">
      <c r="E3572" t="s">
        <v>5209</v>
      </c>
      <c r="F3572" t="s">
        <v>16263</v>
      </c>
    </row>
    <row r="3573" spans="5:6" x14ac:dyDescent="0.35">
      <c r="E3573" t="s">
        <v>23984</v>
      </c>
      <c r="F3573" t="s">
        <v>6379</v>
      </c>
    </row>
    <row r="3574" spans="5:6" x14ac:dyDescent="0.35">
      <c r="E3574" t="s">
        <v>22535</v>
      </c>
      <c r="F3574" t="s">
        <v>9043</v>
      </c>
    </row>
    <row r="3575" spans="5:6" x14ac:dyDescent="0.35">
      <c r="E3575" t="s">
        <v>23375</v>
      </c>
      <c r="F3575" t="s">
        <v>21857</v>
      </c>
    </row>
    <row r="3576" spans="5:6" x14ac:dyDescent="0.35">
      <c r="E3576" t="s">
        <v>23897</v>
      </c>
      <c r="F3576" t="s">
        <v>21838</v>
      </c>
    </row>
    <row r="3577" spans="5:6" x14ac:dyDescent="0.35">
      <c r="E3577" t="s">
        <v>26795</v>
      </c>
      <c r="F3577" t="s">
        <v>9649</v>
      </c>
    </row>
    <row r="3578" spans="5:6" x14ac:dyDescent="0.35">
      <c r="E3578" t="s">
        <v>26775</v>
      </c>
      <c r="F3578" t="s">
        <v>9176</v>
      </c>
    </row>
    <row r="3579" spans="5:6" x14ac:dyDescent="0.35">
      <c r="E3579" t="s">
        <v>28748</v>
      </c>
      <c r="F3579" t="s">
        <v>6585</v>
      </c>
    </row>
    <row r="3580" spans="5:6" x14ac:dyDescent="0.35">
      <c r="E3580" t="s">
        <v>22401</v>
      </c>
      <c r="F3580" t="s">
        <v>15807</v>
      </c>
    </row>
    <row r="3581" spans="5:6" x14ac:dyDescent="0.35">
      <c r="E3581" t="s">
        <v>22420</v>
      </c>
      <c r="F3581" t="s">
        <v>3673</v>
      </c>
    </row>
    <row r="3582" spans="5:6" x14ac:dyDescent="0.35">
      <c r="E3582" t="s">
        <v>17809</v>
      </c>
      <c r="F3582" t="s">
        <v>11323</v>
      </c>
    </row>
    <row r="3583" spans="5:6" x14ac:dyDescent="0.35">
      <c r="E3583" t="s">
        <v>31736</v>
      </c>
      <c r="F3583" t="s">
        <v>13126</v>
      </c>
    </row>
    <row r="3584" spans="5:6" x14ac:dyDescent="0.35">
      <c r="E3584" t="s">
        <v>30707</v>
      </c>
      <c r="F3584" t="s">
        <v>22209</v>
      </c>
    </row>
    <row r="3585" spans="5:6" x14ac:dyDescent="0.35">
      <c r="E3585" t="s">
        <v>30404</v>
      </c>
      <c r="F3585" t="s">
        <v>30870</v>
      </c>
    </row>
    <row r="3586" spans="5:6" x14ac:dyDescent="0.35">
      <c r="E3586" t="s">
        <v>19145</v>
      </c>
      <c r="F3586" t="s">
        <v>4599</v>
      </c>
    </row>
    <row r="3587" spans="5:6" x14ac:dyDescent="0.35">
      <c r="E3587" t="s">
        <v>8082</v>
      </c>
      <c r="F3587" t="s">
        <v>9567</v>
      </c>
    </row>
    <row r="3588" spans="5:6" x14ac:dyDescent="0.35">
      <c r="E3588" t="s">
        <v>23318</v>
      </c>
      <c r="F3588" t="s">
        <v>16140</v>
      </c>
    </row>
    <row r="3589" spans="5:6" x14ac:dyDescent="0.35">
      <c r="E3589" t="s">
        <v>23268</v>
      </c>
      <c r="F3589" t="s">
        <v>21730</v>
      </c>
    </row>
    <row r="3590" spans="5:6" x14ac:dyDescent="0.35">
      <c r="E3590" t="s">
        <v>15202</v>
      </c>
      <c r="F3590" t="s">
        <v>27136</v>
      </c>
    </row>
    <row r="3591" spans="5:6" x14ac:dyDescent="0.35">
      <c r="E3591" t="s">
        <v>24046</v>
      </c>
      <c r="F3591" t="s">
        <v>27162</v>
      </c>
    </row>
    <row r="3592" spans="5:6" x14ac:dyDescent="0.35">
      <c r="E3592" t="s">
        <v>28224</v>
      </c>
      <c r="F3592" t="s">
        <v>11982</v>
      </c>
    </row>
    <row r="3593" spans="5:6" x14ac:dyDescent="0.35">
      <c r="E3593" t="s">
        <v>20201</v>
      </c>
      <c r="F3593" t="s">
        <v>18502</v>
      </c>
    </row>
    <row r="3594" spans="5:6" x14ac:dyDescent="0.35">
      <c r="E3594" t="s">
        <v>27341</v>
      </c>
      <c r="F3594" t="s">
        <v>16015</v>
      </c>
    </row>
    <row r="3595" spans="5:6" x14ac:dyDescent="0.35">
      <c r="E3595" t="s">
        <v>5686</v>
      </c>
      <c r="F3595" t="s">
        <v>3555</v>
      </c>
    </row>
    <row r="3596" spans="5:6" x14ac:dyDescent="0.35">
      <c r="E3596" t="s">
        <v>26786</v>
      </c>
      <c r="F3596" t="s">
        <v>13355</v>
      </c>
    </row>
    <row r="3597" spans="5:6" x14ac:dyDescent="0.35">
      <c r="E3597" t="s">
        <v>31322</v>
      </c>
      <c r="F3597" t="s">
        <v>21634</v>
      </c>
    </row>
    <row r="3598" spans="5:6" x14ac:dyDescent="0.35">
      <c r="E3598" t="s">
        <v>8196</v>
      </c>
      <c r="F3598" t="s">
        <v>26528</v>
      </c>
    </row>
    <row r="3599" spans="5:6" x14ac:dyDescent="0.35">
      <c r="E3599" t="s">
        <v>27343</v>
      </c>
      <c r="F3599" t="s">
        <v>27127</v>
      </c>
    </row>
    <row r="3600" spans="5:6" x14ac:dyDescent="0.35">
      <c r="E3600" t="s">
        <v>23433</v>
      </c>
      <c r="F3600" t="s">
        <v>27344</v>
      </c>
    </row>
    <row r="3601" spans="5:6" x14ac:dyDescent="0.35">
      <c r="E3601" t="s">
        <v>27342</v>
      </c>
      <c r="F3601" t="s">
        <v>27409</v>
      </c>
    </row>
    <row r="3602" spans="5:6" x14ac:dyDescent="0.35">
      <c r="E3602" t="s">
        <v>3780</v>
      </c>
      <c r="F3602" t="s">
        <v>12550</v>
      </c>
    </row>
    <row r="3603" spans="5:6" x14ac:dyDescent="0.35">
      <c r="E3603" t="s">
        <v>406</v>
      </c>
      <c r="F3603" t="s">
        <v>4915</v>
      </c>
    </row>
    <row r="3604" spans="5:6" x14ac:dyDescent="0.35">
      <c r="E3604" t="s">
        <v>26867</v>
      </c>
      <c r="F3604" t="s">
        <v>11086</v>
      </c>
    </row>
    <row r="3605" spans="5:6" x14ac:dyDescent="0.35">
      <c r="E3605" t="s">
        <v>32007</v>
      </c>
      <c r="F3605" t="s">
        <v>12611</v>
      </c>
    </row>
    <row r="3606" spans="5:6" x14ac:dyDescent="0.35">
      <c r="E3606" t="s">
        <v>32009</v>
      </c>
      <c r="F3606" t="s">
        <v>9651</v>
      </c>
    </row>
    <row r="3607" spans="5:6" x14ac:dyDescent="0.35">
      <c r="E3607" t="s">
        <v>32012</v>
      </c>
      <c r="F3607" t="s">
        <v>21853</v>
      </c>
    </row>
    <row r="3608" spans="5:6" x14ac:dyDescent="0.35">
      <c r="E3608" t="s">
        <v>32018</v>
      </c>
      <c r="F3608" t="s">
        <v>2554</v>
      </c>
    </row>
    <row r="3609" spans="5:6" x14ac:dyDescent="0.35">
      <c r="E3609" t="s">
        <v>32008</v>
      </c>
      <c r="F3609" t="s">
        <v>13146</v>
      </c>
    </row>
    <row r="3610" spans="5:6" x14ac:dyDescent="0.35">
      <c r="E3610" t="s">
        <v>17355</v>
      </c>
      <c r="F3610" t="s">
        <v>3545</v>
      </c>
    </row>
    <row r="3611" spans="5:6" x14ac:dyDescent="0.35">
      <c r="E3611" t="s">
        <v>26868</v>
      </c>
      <c r="F3611" t="s">
        <v>6997</v>
      </c>
    </row>
    <row r="3612" spans="5:6" x14ac:dyDescent="0.35">
      <c r="E3612" t="s">
        <v>22570</v>
      </c>
      <c r="F3612" t="s">
        <v>11811</v>
      </c>
    </row>
    <row r="3613" spans="5:6" x14ac:dyDescent="0.35">
      <c r="E3613" t="s">
        <v>31261</v>
      </c>
      <c r="F3613" t="s">
        <v>18957</v>
      </c>
    </row>
    <row r="3614" spans="5:6" x14ac:dyDescent="0.35">
      <c r="E3614" t="s">
        <v>17510</v>
      </c>
      <c r="F3614" t="s">
        <v>21611</v>
      </c>
    </row>
    <row r="3615" spans="5:6" x14ac:dyDescent="0.35">
      <c r="E3615" t="s">
        <v>8247</v>
      </c>
      <c r="F3615" t="s">
        <v>21638</v>
      </c>
    </row>
    <row r="3616" spans="5:6" x14ac:dyDescent="0.35">
      <c r="E3616" t="s">
        <v>24513</v>
      </c>
      <c r="F3616" t="s">
        <v>1415</v>
      </c>
    </row>
    <row r="3617" spans="5:6" x14ac:dyDescent="0.35">
      <c r="E3617" t="s">
        <v>26205</v>
      </c>
      <c r="F3617" t="s">
        <v>21739</v>
      </c>
    </row>
    <row r="3618" spans="5:6" x14ac:dyDescent="0.35">
      <c r="E3618" t="s">
        <v>17298</v>
      </c>
      <c r="F3618" t="s">
        <v>10110</v>
      </c>
    </row>
    <row r="3619" spans="5:6" x14ac:dyDescent="0.35">
      <c r="E3619" t="s">
        <v>20266</v>
      </c>
      <c r="F3619" t="s">
        <v>1484</v>
      </c>
    </row>
    <row r="3620" spans="5:6" x14ac:dyDescent="0.35">
      <c r="E3620" t="s">
        <v>218</v>
      </c>
      <c r="F3620" t="s">
        <v>1546</v>
      </c>
    </row>
    <row r="3621" spans="5:6" x14ac:dyDescent="0.35">
      <c r="E3621" t="s">
        <v>24113</v>
      </c>
      <c r="F3621" t="s">
        <v>2003</v>
      </c>
    </row>
    <row r="3622" spans="5:6" x14ac:dyDescent="0.35">
      <c r="E3622" t="s">
        <v>17017</v>
      </c>
      <c r="F3622" t="s">
        <v>2060</v>
      </c>
    </row>
    <row r="3623" spans="5:6" x14ac:dyDescent="0.35">
      <c r="E3623" t="s">
        <v>17022</v>
      </c>
      <c r="F3623" t="s">
        <v>16125</v>
      </c>
    </row>
    <row r="3624" spans="5:6" x14ac:dyDescent="0.35">
      <c r="E3624" t="s">
        <v>17859</v>
      </c>
      <c r="F3624" t="s">
        <v>1101</v>
      </c>
    </row>
    <row r="3625" spans="5:6" x14ac:dyDescent="0.35">
      <c r="E3625" t="s">
        <v>23935</v>
      </c>
      <c r="F3625" t="s">
        <v>26562</v>
      </c>
    </row>
    <row r="3626" spans="5:6" x14ac:dyDescent="0.35">
      <c r="E3626" t="s">
        <v>24497</v>
      </c>
      <c r="F3626" t="s">
        <v>26592</v>
      </c>
    </row>
    <row r="3627" spans="5:6" x14ac:dyDescent="0.35">
      <c r="E3627" t="s">
        <v>30744</v>
      </c>
      <c r="F3627" t="s">
        <v>21413</v>
      </c>
    </row>
    <row r="3628" spans="5:6" x14ac:dyDescent="0.35">
      <c r="E3628" t="s">
        <v>30775</v>
      </c>
      <c r="F3628" t="s">
        <v>21418</v>
      </c>
    </row>
    <row r="3629" spans="5:6" x14ac:dyDescent="0.35">
      <c r="E3629" t="s">
        <v>27326</v>
      </c>
      <c r="F3629" t="s">
        <v>13411</v>
      </c>
    </row>
    <row r="3630" spans="5:6" x14ac:dyDescent="0.35">
      <c r="E3630" t="s">
        <v>3460</v>
      </c>
      <c r="F3630" t="s">
        <v>21867</v>
      </c>
    </row>
    <row r="3631" spans="5:6" x14ac:dyDescent="0.35">
      <c r="E3631" t="s">
        <v>9507</v>
      </c>
      <c r="F3631" t="s">
        <v>2346</v>
      </c>
    </row>
    <row r="3632" spans="5:6" x14ac:dyDescent="0.35">
      <c r="E3632" t="s">
        <v>22432</v>
      </c>
      <c r="F3632" t="s">
        <v>9285</v>
      </c>
    </row>
    <row r="3633" spans="5:6" x14ac:dyDescent="0.35">
      <c r="E3633" t="s">
        <v>27280</v>
      </c>
      <c r="F3633" t="s">
        <v>18854</v>
      </c>
    </row>
    <row r="3634" spans="5:6" x14ac:dyDescent="0.35">
      <c r="E3634" t="s">
        <v>26085</v>
      </c>
      <c r="F3634" t="s">
        <v>11560</v>
      </c>
    </row>
    <row r="3635" spans="5:6" x14ac:dyDescent="0.35">
      <c r="E3635" t="s">
        <v>28146</v>
      </c>
      <c r="F3635" t="s">
        <v>26646</v>
      </c>
    </row>
    <row r="3636" spans="5:6" x14ac:dyDescent="0.35">
      <c r="E3636" t="s">
        <v>214</v>
      </c>
      <c r="F3636" t="s">
        <v>27359</v>
      </c>
    </row>
    <row r="3637" spans="5:6" x14ac:dyDescent="0.35">
      <c r="E3637" t="s">
        <v>23458</v>
      </c>
      <c r="F3637" t="s">
        <v>4838</v>
      </c>
    </row>
    <row r="3638" spans="5:6" x14ac:dyDescent="0.35">
      <c r="E3638" t="s">
        <v>16875</v>
      </c>
      <c r="F3638" t="s">
        <v>15881</v>
      </c>
    </row>
    <row r="3639" spans="5:6" x14ac:dyDescent="0.35">
      <c r="E3639" t="s">
        <v>19182</v>
      </c>
      <c r="F3639" t="s">
        <v>9700</v>
      </c>
    </row>
    <row r="3640" spans="5:6" x14ac:dyDescent="0.35">
      <c r="E3640" t="s">
        <v>23877</v>
      </c>
      <c r="F3640" t="s">
        <v>2716</v>
      </c>
    </row>
    <row r="3641" spans="5:6" x14ac:dyDescent="0.35">
      <c r="E3641" t="s">
        <v>27244</v>
      </c>
      <c r="F3641" t="s">
        <v>4733</v>
      </c>
    </row>
    <row r="3642" spans="5:6" x14ac:dyDescent="0.35">
      <c r="E3642" t="s">
        <v>31429</v>
      </c>
      <c r="F3642" t="s">
        <v>12556</v>
      </c>
    </row>
    <row r="3643" spans="5:6" x14ac:dyDescent="0.35">
      <c r="E3643" t="s">
        <v>22411</v>
      </c>
      <c r="F3643" t="s">
        <v>30630</v>
      </c>
    </row>
    <row r="3644" spans="5:6" x14ac:dyDescent="0.35">
      <c r="E3644" t="s">
        <v>17324</v>
      </c>
      <c r="F3644" t="s">
        <v>13178</v>
      </c>
    </row>
    <row r="3645" spans="5:6" x14ac:dyDescent="0.35">
      <c r="E3645" t="s">
        <v>32002</v>
      </c>
      <c r="F3645" t="s">
        <v>9404</v>
      </c>
    </row>
    <row r="3646" spans="5:6" x14ac:dyDescent="0.35">
      <c r="E3646" t="s">
        <v>16823</v>
      </c>
      <c r="F3646" t="s">
        <v>10731</v>
      </c>
    </row>
    <row r="3647" spans="5:6" x14ac:dyDescent="0.35">
      <c r="E3647" t="s">
        <v>18055</v>
      </c>
      <c r="F3647" t="s">
        <v>8574</v>
      </c>
    </row>
    <row r="3648" spans="5:6" x14ac:dyDescent="0.35">
      <c r="E3648" t="s">
        <v>26283</v>
      </c>
      <c r="F3648" t="s">
        <v>2363</v>
      </c>
    </row>
    <row r="3649" spans="5:6" x14ac:dyDescent="0.35">
      <c r="E3649" t="s">
        <v>27324</v>
      </c>
      <c r="F3649" t="s">
        <v>16460</v>
      </c>
    </row>
    <row r="3650" spans="5:6" x14ac:dyDescent="0.35">
      <c r="E3650" t="s">
        <v>5123</v>
      </c>
      <c r="F3650" t="s">
        <v>4071</v>
      </c>
    </row>
    <row r="3651" spans="5:6" x14ac:dyDescent="0.35">
      <c r="E3651" t="s">
        <v>17875</v>
      </c>
      <c r="F3651" t="s">
        <v>1341</v>
      </c>
    </row>
    <row r="3652" spans="5:6" x14ac:dyDescent="0.35">
      <c r="E3652" t="s">
        <v>30304</v>
      </c>
      <c r="F3652" t="s">
        <v>1373</v>
      </c>
    </row>
    <row r="3653" spans="5:6" x14ac:dyDescent="0.35">
      <c r="E3653" t="s">
        <v>17123</v>
      </c>
      <c r="F3653" t="s">
        <v>1377</v>
      </c>
    </row>
    <row r="3654" spans="5:6" x14ac:dyDescent="0.35">
      <c r="E3654" t="s">
        <v>23500</v>
      </c>
      <c r="F3654" t="s">
        <v>1394</v>
      </c>
    </row>
    <row r="3655" spans="5:6" x14ac:dyDescent="0.35">
      <c r="E3655" t="s">
        <v>23511</v>
      </c>
      <c r="F3655" t="s">
        <v>1402</v>
      </c>
    </row>
    <row r="3656" spans="5:6" x14ac:dyDescent="0.35">
      <c r="E3656" t="s">
        <v>16929</v>
      </c>
      <c r="F3656" t="s">
        <v>1406</v>
      </c>
    </row>
    <row r="3657" spans="5:6" x14ac:dyDescent="0.35">
      <c r="E3657" t="s">
        <v>13543</v>
      </c>
      <c r="F3657" t="s">
        <v>1441</v>
      </c>
    </row>
    <row r="3658" spans="5:6" x14ac:dyDescent="0.35">
      <c r="E3658" t="s">
        <v>8113</v>
      </c>
      <c r="F3658" t="s">
        <v>1445</v>
      </c>
    </row>
    <row r="3659" spans="5:6" x14ac:dyDescent="0.35">
      <c r="E3659" t="s">
        <v>18155</v>
      </c>
      <c r="F3659" t="s">
        <v>1458</v>
      </c>
    </row>
    <row r="3660" spans="5:6" x14ac:dyDescent="0.35">
      <c r="E3660" t="s">
        <v>32010</v>
      </c>
      <c r="F3660" t="s">
        <v>1466</v>
      </c>
    </row>
    <row r="3661" spans="5:6" x14ac:dyDescent="0.35">
      <c r="E3661" t="s">
        <v>27236</v>
      </c>
      <c r="F3661" t="s">
        <v>1505</v>
      </c>
    </row>
    <row r="3662" spans="5:6" x14ac:dyDescent="0.35">
      <c r="E3662" t="s">
        <v>31735</v>
      </c>
      <c r="F3662" t="s">
        <v>1510</v>
      </c>
    </row>
    <row r="3663" spans="5:6" x14ac:dyDescent="0.35">
      <c r="E3663" t="s">
        <v>30698</v>
      </c>
      <c r="F3663" t="s">
        <v>1516</v>
      </c>
    </row>
    <row r="3664" spans="5:6" x14ac:dyDescent="0.35">
      <c r="E3664" t="s">
        <v>25819</v>
      </c>
      <c r="F3664" t="s">
        <v>1520</v>
      </c>
    </row>
    <row r="3665" spans="5:6" x14ac:dyDescent="0.35">
      <c r="E3665" t="s">
        <v>18049</v>
      </c>
      <c r="F3665" t="s">
        <v>1524</v>
      </c>
    </row>
    <row r="3666" spans="5:6" x14ac:dyDescent="0.35">
      <c r="E3666" t="s">
        <v>302</v>
      </c>
      <c r="F3666" t="s">
        <v>1532</v>
      </c>
    </row>
    <row r="3667" spans="5:6" x14ac:dyDescent="0.35">
      <c r="E3667" t="s">
        <v>3307</v>
      </c>
      <c r="F3667" t="s">
        <v>1550</v>
      </c>
    </row>
    <row r="3668" spans="5:6" x14ac:dyDescent="0.35">
      <c r="E3668" t="s">
        <v>8310</v>
      </c>
      <c r="F3668" t="s">
        <v>1554</v>
      </c>
    </row>
    <row r="3669" spans="5:6" x14ac:dyDescent="0.35">
      <c r="E3669" t="s">
        <v>17797</v>
      </c>
      <c r="F3669" t="s">
        <v>1701</v>
      </c>
    </row>
    <row r="3670" spans="5:6" x14ac:dyDescent="0.35">
      <c r="E3670" t="s">
        <v>24253</v>
      </c>
      <c r="F3670" t="s">
        <v>1709</v>
      </c>
    </row>
    <row r="3671" spans="5:6" x14ac:dyDescent="0.35">
      <c r="E3671" t="s">
        <v>202</v>
      </c>
      <c r="F3671" t="s">
        <v>1718</v>
      </c>
    </row>
    <row r="3672" spans="5:6" x14ac:dyDescent="0.35">
      <c r="E3672" t="s">
        <v>31738</v>
      </c>
      <c r="F3672" t="s">
        <v>1732</v>
      </c>
    </row>
    <row r="3673" spans="5:6" x14ac:dyDescent="0.35">
      <c r="E3673" t="s">
        <v>23806</v>
      </c>
      <c r="F3673" t="s">
        <v>1739</v>
      </c>
    </row>
    <row r="3674" spans="5:6" x14ac:dyDescent="0.35">
      <c r="E3674" t="s">
        <v>5194</v>
      </c>
      <c r="F3674" t="s">
        <v>1743</v>
      </c>
    </row>
    <row r="3675" spans="5:6" x14ac:dyDescent="0.35">
      <c r="E3675" t="s">
        <v>28141</v>
      </c>
      <c r="F3675" t="s">
        <v>1747</v>
      </c>
    </row>
    <row r="3676" spans="5:6" x14ac:dyDescent="0.35">
      <c r="E3676" t="s">
        <v>8316</v>
      </c>
      <c r="F3676" t="s">
        <v>2025</v>
      </c>
    </row>
    <row r="3677" spans="5:6" x14ac:dyDescent="0.35">
      <c r="E3677" t="s">
        <v>3126</v>
      </c>
      <c r="F3677" t="s">
        <v>2030</v>
      </c>
    </row>
    <row r="3678" spans="5:6" x14ac:dyDescent="0.35">
      <c r="E3678" t="s">
        <v>24273</v>
      </c>
      <c r="F3678" t="s">
        <v>2351</v>
      </c>
    </row>
    <row r="3679" spans="5:6" x14ac:dyDescent="0.35">
      <c r="E3679" t="s">
        <v>30696</v>
      </c>
      <c r="F3679" t="s">
        <v>2372</v>
      </c>
    </row>
    <row r="3680" spans="5:6" x14ac:dyDescent="0.35">
      <c r="E3680" t="s">
        <v>32005</v>
      </c>
      <c r="F3680" t="s">
        <v>2377</v>
      </c>
    </row>
    <row r="3681" spans="5:6" x14ac:dyDescent="0.35">
      <c r="E3681" t="s">
        <v>26663</v>
      </c>
      <c r="F3681" t="s">
        <v>29742</v>
      </c>
    </row>
    <row r="3682" spans="5:6" x14ac:dyDescent="0.35">
      <c r="E3682" t="s">
        <v>32003</v>
      </c>
      <c r="F3682" t="s">
        <v>1025</v>
      </c>
    </row>
    <row r="3683" spans="5:6" x14ac:dyDescent="0.35">
      <c r="E3683" t="s">
        <v>21259</v>
      </c>
      <c r="F3683" t="s">
        <v>736</v>
      </c>
    </row>
    <row r="3684" spans="5:6" x14ac:dyDescent="0.35">
      <c r="E3684" t="s">
        <v>17031</v>
      </c>
      <c r="F3684" t="s">
        <v>740</v>
      </c>
    </row>
    <row r="3685" spans="5:6" x14ac:dyDescent="0.35">
      <c r="E3685" t="s">
        <v>23995</v>
      </c>
      <c r="F3685" t="s">
        <v>744</v>
      </c>
    </row>
    <row r="3686" spans="5:6" x14ac:dyDescent="0.35">
      <c r="E3686" t="s">
        <v>16610</v>
      </c>
      <c r="F3686" t="s">
        <v>748</v>
      </c>
    </row>
    <row r="3687" spans="5:6" x14ac:dyDescent="0.35">
      <c r="E3687" t="s">
        <v>23637</v>
      </c>
      <c r="F3687" t="s">
        <v>752</v>
      </c>
    </row>
    <row r="3688" spans="5:6" x14ac:dyDescent="0.35">
      <c r="E3688" t="s">
        <v>17772</v>
      </c>
      <c r="F3688" t="s">
        <v>756</v>
      </c>
    </row>
    <row r="3689" spans="5:6" x14ac:dyDescent="0.35">
      <c r="E3689" t="s">
        <v>16632</v>
      </c>
      <c r="F3689" t="s">
        <v>760</v>
      </c>
    </row>
    <row r="3690" spans="5:6" x14ac:dyDescent="0.35">
      <c r="E3690" t="s">
        <v>16659</v>
      </c>
      <c r="F3690" t="s">
        <v>8884</v>
      </c>
    </row>
    <row r="3691" spans="5:6" x14ac:dyDescent="0.35">
      <c r="E3691" t="s">
        <v>16792</v>
      </c>
      <c r="F3691" t="s">
        <v>9071</v>
      </c>
    </row>
    <row r="3692" spans="5:6" x14ac:dyDescent="0.35">
      <c r="E3692" t="s">
        <v>17137</v>
      </c>
      <c r="F3692" t="s">
        <v>15893</v>
      </c>
    </row>
    <row r="3693" spans="5:6" x14ac:dyDescent="0.35">
      <c r="E3693" t="s">
        <v>23253</v>
      </c>
      <c r="F3693" t="s">
        <v>21695</v>
      </c>
    </row>
    <row r="3694" spans="5:6" x14ac:dyDescent="0.35">
      <c r="E3694" t="s">
        <v>23583</v>
      </c>
      <c r="F3694" t="s">
        <v>9437</v>
      </c>
    </row>
    <row r="3695" spans="5:6" x14ac:dyDescent="0.35">
      <c r="E3695" t="s">
        <v>23943</v>
      </c>
      <c r="F3695" t="s">
        <v>2648</v>
      </c>
    </row>
    <row r="3696" spans="5:6" x14ac:dyDescent="0.35">
      <c r="E3696" t="s">
        <v>25661</v>
      </c>
      <c r="F3696" t="s">
        <v>13906</v>
      </c>
    </row>
    <row r="3697" spans="5:6" x14ac:dyDescent="0.35">
      <c r="E3697" t="s">
        <v>31104</v>
      </c>
      <c r="F3697" t="s">
        <v>9317</v>
      </c>
    </row>
    <row r="3698" spans="5:6" x14ac:dyDescent="0.35">
      <c r="E3698" t="s">
        <v>23722</v>
      </c>
      <c r="F3698" t="s">
        <v>16312</v>
      </c>
    </row>
    <row r="3699" spans="5:6" x14ac:dyDescent="0.35">
      <c r="E3699" t="s">
        <v>22354</v>
      </c>
      <c r="F3699" t="s">
        <v>8903</v>
      </c>
    </row>
    <row r="3700" spans="5:6" x14ac:dyDescent="0.35">
      <c r="E3700" t="s">
        <v>18184</v>
      </c>
      <c r="F3700" t="s">
        <v>13273</v>
      </c>
    </row>
    <row r="3701" spans="5:6" x14ac:dyDescent="0.35">
      <c r="E3701" t="s">
        <v>1790</v>
      </c>
      <c r="F3701" t="s">
        <v>22239</v>
      </c>
    </row>
    <row r="3702" spans="5:6" x14ac:dyDescent="0.35">
      <c r="E3702" t="s">
        <v>23960</v>
      </c>
      <c r="F3702" t="s">
        <v>6219</v>
      </c>
    </row>
    <row r="3703" spans="5:6" x14ac:dyDescent="0.35">
      <c r="E3703" t="s">
        <v>22422</v>
      </c>
      <c r="F3703" t="s">
        <v>4940</v>
      </c>
    </row>
    <row r="3704" spans="5:6" x14ac:dyDescent="0.35">
      <c r="E3704" t="s">
        <v>17924</v>
      </c>
      <c r="F3704" t="s">
        <v>16407</v>
      </c>
    </row>
    <row r="3705" spans="5:6" x14ac:dyDescent="0.35">
      <c r="E3705" t="s">
        <v>27704</v>
      </c>
      <c r="F3705" t="s">
        <v>26505</v>
      </c>
    </row>
    <row r="3706" spans="5:6" x14ac:dyDescent="0.35">
      <c r="E3706" t="s">
        <v>23224</v>
      </c>
      <c r="F3706" t="s">
        <v>26520</v>
      </c>
    </row>
    <row r="3707" spans="5:6" x14ac:dyDescent="0.35">
      <c r="E3707" t="s">
        <v>30643</v>
      </c>
      <c r="F3707" t="s">
        <v>26538</v>
      </c>
    </row>
    <row r="3708" spans="5:6" x14ac:dyDescent="0.35">
      <c r="E3708" t="s">
        <v>266</v>
      </c>
      <c r="F3708" t="s">
        <v>26543</v>
      </c>
    </row>
    <row r="3709" spans="5:6" x14ac:dyDescent="0.35">
      <c r="E3709" t="s">
        <v>21217</v>
      </c>
      <c r="F3709" t="s">
        <v>26547</v>
      </c>
    </row>
    <row r="3710" spans="5:6" x14ac:dyDescent="0.35">
      <c r="E3710" t="s">
        <v>28738</v>
      </c>
      <c r="F3710" t="s">
        <v>26577</v>
      </c>
    </row>
    <row r="3711" spans="5:6" x14ac:dyDescent="0.35">
      <c r="E3711" t="s">
        <v>3981</v>
      </c>
      <c r="F3711" t="s">
        <v>14449</v>
      </c>
    </row>
    <row r="3712" spans="5:6" x14ac:dyDescent="0.35">
      <c r="E3712" t="s">
        <v>16656</v>
      </c>
      <c r="F3712" t="s">
        <v>1217</v>
      </c>
    </row>
    <row r="3713" spans="5:6" x14ac:dyDescent="0.35">
      <c r="E3713" t="s">
        <v>2205</v>
      </c>
      <c r="F3713" t="s">
        <v>1927</v>
      </c>
    </row>
    <row r="3714" spans="5:6" x14ac:dyDescent="0.35">
      <c r="E3714" t="s">
        <v>2210</v>
      </c>
      <c r="F3714" t="s">
        <v>1987</v>
      </c>
    </row>
    <row r="3715" spans="5:6" x14ac:dyDescent="0.35">
      <c r="E3715" t="s">
        <v>2211</v>
      </c>
      <c r="F3715" t="s">
        <v>2105</v>
      </c>
    </row>
    <row r="3716" spans="5:6" x14ac:dyDescent="0.35">
      <c r="E3716" t="s">
        <v>2215</v>
      </c>
      <c r="F3716" t="s">
        <v>2127</v>
      </c>
    </row>
    <row r="3717" spans="5:6" x14ac:dyDescent="0.35">
      <c r="E3717" t="s">
        <v>22672</v>
      </c>
      <c r="F3717" t="s">
        <v>26533</v>
      </c>
    </row>
    <row r="3718" spans="5:6" x14ac:dyDescent="0.35">
      <c r="E3718" t="s">
        <v>24152</v>
      </c>
      <c r="F3718" t="s">
        <v>26572</v>
      </c>
    </row>
    <row r="3719" spans="5:6" x14ac:dyDescent="0.35">
      <c r="E3719" t="s">
        <v>24188</v>
      </c>
      <c r="F3719" t="s">
        <v>26581</v>
      </c>
    </row>
    <row r="3720" spans="5:6" x14ac:dyDescent="0.35">
      <c r="E3720" t="s">
        <v>23227</v>
      </c>
      <c r="F3720" t="s">
        <v>8795</v>
      </c>
    </row>
    <row r="3721" spans="5:6" x14ac:dyDescent="0.35">
      <c r="E3721" t="s">
        <v>23858</v>
      </c>
      <c r="F3721" t="s">
        <v>4233</v>
      </c>
    </row>
    <row r="3722" spans="5:6" x14ac:dyDescent="0.35">
      <c r="E3722" t="s">
        <v>32011</v>
      </c>
      <c r="F3722" t="s">
        <v>30904</v>
      </c>
    </row>
    <row r="3723" spans="5:6" x14ac:dyDescent="0.35">
      <c r="E3723" t="s">
        <v>3284</v>
      </c>
      <c r="F3723" t="s">
        <v>4557</v>
      </c>
    </row>
    <row r="3724" spans="5:6" x14ac:dyDescent="0.35">
      <c r="E3724" t="s">
        <v>5743</v>
      </c>
      <c r="F3724" t="s">
        <v>8524</v>
      </c>
    </row>
    <row r="3725" spans="5:6" x14ac:dyDescent="0.35">
      <c r="E3725" t="s">
        <v>24037</v>
      </c>
      <c r="F3725" t="s">
        <v>21722</v>
      </c>
    </row>
    <row r="3726" spans="5:6" x14ac:dyDescent="0.35">
      <c r="E3726" t="s">
        <v>17640</v>
      </c>
      <c r="F3726" t="s">
        <v>4982</v>
      </c>
    </row>
    <row r="3727" spans="5:6" x14ac:dyDescent="0.35">
      <c r="E3727" t="s">
        <v>22516</v>
      </c>
      <c r="F3727" t="s">
        <v>16036</v>
      </c>
    </row>
    <row r="3728" spans="5:6" x14ac:dyDescent="0.35">
      <c r="E3728" t="s">
        <v>30679</v>
      </c>
      <c r="F3728" t="s">
        <v>15907</v>
      </c>
    </row>
    <row r="3729" spans="5:6" x14ac:dyDescent="0.35">
      <c r="E3729" t="s">
        <v>17581</v>
      </c>
      <c r="F3729" t="s">
        <v>25064</v>
      </c>
    </row>
    <row r="3730" spans="5:6" x14ac:dyDescent="0.35">
      <c r="E3730" t="s">
        <v>16790</v>
      </c>
      <c r="F3730" t="s">
        <v>6850</v>
      </c>
    </row>
    <row r="3731" spans="5:6" x14ac:dyDescent="0.35">
      <c r="E3731" t="s">
        <v>5442</v>
      </c>
      <c r="F3731" t="s">
        <v>6982</v>
      </c>
    </row>
    <row r="3732" spans="5:6" x14ac:dyDescent="0.35">
      <c r="E3732" t="s">
        <v>29240</v>
      </c>
      <c r="F3732" t="s">
        <v>7406</v>
      </c>
    </row>
    <row r="3733" spans="5:6" x14ac:dyDescent="0.35">
      <c r="E3733" t="s">
        <v>5219</v>
      </c>
      <c r="F3733" t="s">
        <v>7416</v>
      </c>
    </row>
    <row r="3734" spans="5:6" x14ac:dyDescent="0.35">
      <c r="E3734" t="s">
        <v>8248</v>
      </c>
      <c r="F3734" t="s">
        <v>7421</v>
      </c>
    </row>
    <row r="3735" spans="5:6" x14ac:dyDescent="0.35">
      <c r="E3735" t="s">
        <v>6734</v>
      </c>
      <c r="F3735" t="s">
        <v>7426</v>
      </c>
    </row>
    <row r="3736" spans="5:6" x14ac:dyDescent="0.35">
      <c r="E3736" t="s">
        <v>6735</v>
      </c>
      <c r="F3736" t="s">
        <v>7431</v>
      </c>
    </row>
    <row r="3737" spans="5:6" x14ac:dyDescent="0.35">
      <c r="E3737" t="s">
        <v>6902</v>
      </c>
      <c r="F3737" t="s">
        <v>7436</v>
      </c>
    </row>
    <row r="3738" spans="5:6" x14ac:dyDescent="0.35">
      <c r="E3738" t="s">
        <v>15211</v>
      </c>
      <c r="F3738" t="s">
        <v>6575</v>
      </c>
    </row>
    <row r="3739" spans="5:6" x14ac:dyDescent="0.35">
      <c r="E3739" t="s">
        <v>17344</v>
      </c>
      <c r="F3739" t="s">
        <v>15166</v>
      </c>
    </row>
    <row r="3740" spans="5:6" x14ac:dyDescent="0.35">
      <c r="E3740" t="s">
        <v>17644</v>
      </c>
      <c r="F3740" t="s">
        <v>9743</v>
      </c>
    </row>
    <row r="3741" spans="5:6" x14ac:dyDescent="0.35">
      <c r="E3741" t="s">
        <v>25825</v>
      </c>
      <c r="F3741" t="s">
        <v>22101</v>
      </c>
    </row>
    <row r="3742" spans="5:6" x14ac:dyDescent="0.35">
      <c r="E3742" t="s">
        <v>29483</v>
      </c>
      <c r="F3742" t="s">
        <v>21773</v>
      </c>
    </row>
    <row r="3743" spans="5:6" x14ac:dyDescent="0.35">
      <c r="E3743" t="s">
        <v>30660</v>
      </c>
      <c r="F3743" t="s">
        <v>2598</v>
      </c>
    </row>
    <row r="3744" spans="5:6" x14ac:dyDescent="0.35">
      <c r="E3744" t="s">
        <v>30762</v>
      </c>
      <c r="F3744" t="s">
        <v>16343</v>
      </c>
    </row>
    <row r="3745" spans="5:6" x14ac:dyDescent="0.35">
      <c r="E3745" t="s">
        <v>31416</v>
      </c>
      <c r="F3745" t="s">
        <v>26742</v>
      </c>
    </row>
    <row r="3746" spans="5:6" x14ac:dyDescent="0.35">
      <c r="E3746" t="s">
        <v>272</v>
      </c>
      <c r="F3746" t="s">
        <v>27364</v>
      </c>
    </row>
    <row r="3747" spans="5:6" x14ac:dyDescent="0.35">
      <c r="E3747" t="s">
        <v>141</v>
      </c>
      <c r="F3747" t="s">
        <v>27379</v>
      </c>
    </row>
    <row r="3748" spans="5:6" x14ac:dyDescent="0.35">
      <c r="E3748" t="s">
        <v>25823</v>
      </c>
      <c r="F3748" t="s">
        <v>1528</v>
      </c>
    </row>
    <row r="3749" spans="5:6" x14ac:dyDescent="0.35">
      <c r="E3749" t="s">
        <v>3494</v>
      </c>
      <c r="F3749" t="s">
        <v>2046</v>
      </c>
    </row>
    <row r="3750" spans="5:6" x14ac:dyDescent="0.35">
      <c r="E3750" t="s">
        <v>3208</v>
      </c>
      <c r="F3750" t="s">
        <v>30823</v>
      </c>
    </row>
    <row r="3751" spans="5:6" x14ac:dyDescent="0.35">
      <c r="E3751" t="s">
        <v>22682</v>
      </c>
      <c r="F3751" t="s">
        <v>21768</v>
      </c>
    </row>
    <row r="3752" spans="5:6" x14ac:dyDescent="0.35">
      <c r="E3752" t="s">
        <v>286</v>
      </c>
      <c r="F3752" t="s">
        <v>4172</v>
      </c>
    </row>
    <row r="3753" spans="5:6" x14ac:dyDescent="0.35">
      <c r="E3753" t="s">
        <v>22537</v>
      </c>
      <c r="F3753" t="s">
        <v>1348</v>
      </c>
    </row>
    <row r="3754" spans="5:6" x14ac:dyDescent="0.35">
      <c r="E3754" t="s">
        <v>23250</v>
      </c>
      <c r="F3754" t="s">
        <v>1390</v>
      </c>
    </row>
    <row r="3755" spans="5:6" x14ac:dyDescent="0.35">
      <c r="E3755" t="s">
        <v>21447</v>
      </c>
      <c r="F3755" t="s">
        <v>1420</v>
      </c>
    </row>
    <row r="3756" spans="5:6" x14ac:dyDescent="0.35">
      <c r="E3756" t="s">
        <v>16562</v>
      </c>
      <c r="F3756" t="s">
        <v>1501</v>
      </c>
    </row>
    <row r="3757" spans="5:6" x14ac:dyDescent="0.35">
      <c r="E3757" t="s">
        <v>29178</v>
      </c>
      <c r="F3757" t="s">
        <v>1559</v>
      </c>
    </row>
    <row r="3758" spans="5:6" x14ac:dyDescent="0.35">
      <c r="E3758" t="s">
        <v>5940</v>
      </c>
      <c r="F3758" t="s">
        <v>2020</v>
      </c>
    </row>
    <row r="3759" spans="5:6" x14ac:dyDescent="0.35">
      <c r="E3759" t="s">
        <v>30812</v>
      </c>
      <c r="F3759" t="s">
        <v>21691</v>
      </c>
    </row>
    <row r="3760" spans="5:6" x14ac:dyDescent="0.35">
      <c r="E3760" t="s">
        <v>31556</v>
      </c>
      <c r="F3760" t="s">
        <v>2356</v>
      </c>
    </row>
    <row r="3761" spans="5:6" x14ac:dyDescent="0.35">
      <c r="E3761" t="s">
        <v>3339</v>
      </c>
      <c r="F3761" t="s">
        <v>1899</v>
      </c>
    </row>
    <row r="3762" spans="5:6" x14ac:dyDescent="0.35">
      <c r="E3762" t="s">
        <v>28097</v>
      </c>
      <c r="F3762" t="s">
        <v>2317</v>
      </c>
    </row>
    <row r="3763" spans="5:6" x14ac:dyDescent="0.35">
      <c r="E3763" t="s">
        <v>16520</v>
      </c>
      <c r="F3763" t="s">
        <v>1616</v>
      </c>
    </row>
    <row r="3764" spans="5:6" x14ac:dyDescent="0.35">
      <c r="E3764" t="s">
        <v>22689</v>
      </c>
      <c r="F3764" t="s">
        <v>7820</v>
      </c>
    </row>
    <row r="3765" spans="5:6" x14ac:dyDescent="0.35">
      <c r="E3765" t="s">
        <v>22577</v>
      </c>
      <c r="F3765" t="s">
        <v>31972</v>
      </c>
    </row>
    <row r="3766" spans="5:6" x14ac:dyDescent="0.35">
      <c r="E3766" t="s">
        <v>17337</v>
      </c>
      <c r="F3766" t="s">
        <v>15993</v>
      </c>
    </row>
    <row r="3767" spans="5:6" x14ac:dyDescent="0.35">
      <c r="E3767" t="s">
        <v>17863</v>
      </c>
      <c r="F3767" t="s">
        <v>563</v>
      </c>
    </row>
    <row r="3768" spans="5:6" x14ac:dyDescent="0.35">
      <c r="E3768" t="s">
        <v>16844</v>
      </c>
      <c r="F3768" t="s">
        <v>573</v>
      </c>
    </row>
    <row r="3769" spans="5:6" x14ac:dyDescent="0.35">
      <c r="E3769" t="s">
        <v>24175</v>
      </c>
      <c r="F3769" t="s">
        <v>21599</v>
      </c>
    </row>
    <row r="3770" spans="5:6" x14ac:dyDescent="0.35">
      <c r="E3770" t="s">
        <v>24177</v>
      </c>
      <c r="F3770" t="s">
        <v>1264</v>
      </c>
    </row>
    <row r="3771" spans="5:6" x14ac:dyDescent="0.35">
      <c r="E3771" t="s">
        <v>32001</v>
      </c>
      <c r="F3771" t="s">
        <v>5016</v>
      </c>
    </row>
    <row r="3772" spans="5:6" x14ac:dyDescent="0.35">
      <c r="E3772" t="s">
        <v>30314</v>
      </c>
      <c r="F3772" t="s">
        <v>1353</v>
      </c>
    </row>
    <row r="3773" spans="5:6" x14ac:dyDescent="0.35">
      <c r="E3773" t="s">
        <v>27256</v>
      </c>
      <c r="F3773" t="s">
        <v>1363</v>
      </c>
    </row>
    <row r="3774" spans="5:6" x14ac:dyDescent="0.35">
      <c r="E3774" t="s">
        <v>31311</v>
      </c>
      <c r="F3774" t="s">
        <v>1369</v>
      </c>
    </row>
    <row r="3775" spans="5:6" x14ac:dyDescent="0.35">
      <c r="E3775" t="s">
        <v>24942</v>
      </c>
      <c r="F3775" t="s">
        <v>1397</v>
      </c>
    </row>
    <row r="3776" spans="5:6" x14ac:dyDescent="0.35">
      <c r="E3776" t="s">
        <v>18867</v>
      </c>
      <c r="F3776" t="s">
        <v>1410</v>
      </c>
    </row>
    <row r="3777" spans="5:6" x14ac:dyDescent="0.35">
      <c r="E3777" t="s">
        <v>22592</v>
      </c>
      <c r="F3777" t="s">
        <v>1433</v>
      </c>
    </row>
    <row r="3778" spans="5:6" x14ac:dyDescent="0.35">
      <c r="E3778" t="s">
        <v>32006</v>
      </c>
      <c r="F3778" t="s">
        <v>1449</v>
      </c>
    </row>
    <row r="3779" spans="5:6" x14ac:dyDescent="0.35">
      <c r="E3779" t="s">
        <v>21258</v>
      </c>
      <c r="F3779" t="s">
        <v>1453</v>
      </c>
    </row>
    <row r="3780" spans="5:6" x14ac:dyDescent="0.35">
      <c r="E3780" t="s">
        <v>29320</v>
      </c>
      <c r="F3780" t="s">
        <v>1470</v>
      </c>
    </row>
    <row r="3781" spans="5:6" x14ac:dyDescent="0.35">
      <c r="E3781" t="s">
        <v>22459</v>
      </c>
      <c r="F3781" t="s">
        <v>1475</v>
      </c>
    </row>
    <row r="3782" spans="5:6" x14ac:dyDescent="0.35">
      <c r="E3782" t="s">
        <v>17693</v>
      </c>
      <c r="F3782" t="s">
        <v>1480</v>
      </c>
    </row>
    <row r="3783" spans="5:6" x14ac:dyDescent="0.35">
      <c r="E3783" t="s">
        <v>26672</v>
      </c>
      <c r="F3783" t="s">
        <v>1488</v>
      </c>
    </row>
    <row r="3784" spans="5:6" x14ac:dyDescent="0.35">
      <c r="E3784" t="s">
        <v>22383</v>
      </c>
      <c r="F3784" t="s">
        <v>1492</v>
      </c>
    </row>
    <row r="3785" spans="5:6" x14ac:dyDescent="0.35">
      <c r="E3785" t="s">
        <v>23378</v>
      </c>
      <c r="F3785" t="s">
        <v>1496</v>
      </c>
    </row>
    <row r="3786" spans="5:6" x14ac:dyDescent="0.35">
      <c r="E3786" t="s">
        <v>30727</v>
      </c>
      <c r="F3786" t="s">
        <v>2008</v>
      </c>
    </row>
    <row r="3787" spans="5:6" x14ac:dyDescent="0.35">
      <c r="E3787" t="s">
        <v>23298</v>
      </c>
      <c r="F3787" t="s">
        <v>6131</v>
      </c>
    </row>
    <row r="3788" spans="5:6" x14ac:dyDescent="0.35">
      <c r="E3788" t="s">
        <v>17211</v>
      </c>
      <c r="F3788" t="s">
        <v>21890</v>
      </c>
    </row>
    <row r="3789" spans="5:6" x14ac:dyDescent="0.35">
      <c r="E3789" t="s">
        <v>29326</v>
      </c>
      <c r="F3789" t="s">
        <v>16157</v>
      </c>
    </row>
    <row r="3790" spans="5:6" x14ac:dyDescent="0.35">
      <c r="E3790" t="s">
        <v>16780</v>
      </c>
      <c r="F3790" t="s">
        <v>21982</v>
      </c>
    </row>
    <row r="3791" spans="5:6" x14ac:dyDescent="0.35">
      <c r="E3791" t="s">
        <v>5936</v>
      </c>
      <c r="F3791" t="s">
        <v>22010</v>
      </c>
    </row>
    <row r="3792" spans="5:6" x14ac:dyDescent="0.35">
      <c r="E3792" t="s">
        <v>23181</v>
      </c>
      <c r="F3792" t="s">
        <v>1438</v>
      </c>
    </row>
    <row r="3793" spans="5:6" x14ac:dyDescent="0.35">
      <c r="E3793" t="s">
        <v>22532</v>
      </c>
      <c r="F3793" t="s">
        <v>4774</v>
      </c>
    </row>
    <row r="3794" spans="5:6" x14ac:dyDescent="0.35">
      <c r="E3794" t="s">
        <v>31737</v>
      </c>
      <c r="F3794" t="s">
        <v>18804</v>
      </c>
    </row>
    <row r="3795" spans="5:6" x14ac:dyDescent="0.35">
      <c r="E3795" t="s">
        <v>17708</v>
      </c>
      <c r="F3795" t="s">
        <v>1385</v>
      </c>
    </row>
    <row r="3796" spans="5:6" x14ac:dyDescent="0.35">
      <c r="E3796" t="s">
        <v>3528</v>
      </c>
      <c r="F3796" t="s">
        <v>1610</v>
      </c>
    </row>
    <row r="3797" spans="5:6" x14ac:dyDescent="0.35">
      <c r="E3797" t="s">
        <v>29329</v>
      </c>
      <c r="F3797" t="s">
        <v>28656</v>
      </c>
    </row>
    <row r="3798" spans="5:6" x14ac:dyDescent="0.35">
      <c r="E3798" t="s">
        <v>5915</v>
      </c>
      <c r="F3798" t="s">
        <v>9707</v>
      </c>
    </row>
    <row r="3799" spans="5:6" x14ac:dyDescent="0.35">
      <c r="E3799" t="s">
        <v>5852</v>
      </c>
      <c r="F3799" t="s">
        <v>2040</v>
      </c>
    </row>
    <row r="3800" spans="5:6" x14ac:dyDescent="0.35">
      <c r="E3800" t="s">
        <v>16784</v>
      </c>
      <c r="F3800" t="s">
        <v>2613</v>
      </c>
    </row>
    <row r="3801" spans="5:6" x14ac:dyDescent="0.35">
      <c r="E3801" t="s">
        <v>22539</v>
      </c>
      <c r="F3801" t="s">
        <v>16212</v>
      </c>
    </row>
    <row r="3802" spans="5:6" x14ac:dyDescent="0.35">
      <c r="E3802" t="s">
        <v>5196</v>
      </c>
      <c r="F3802" t="s">
        <v>21385</v>
      </c>
    </row>
    <row r="3803" spans="5:6" x14ac:dyDescent="0.35">
      <c r="E3803" t="s">
        <v>31554</v>
      </c>
      <c r="F3803" t="s">
        <v>1020</v>
      </c>
    </row>
    <row r="3804" spans="5:6" x14ac:dyDescent="0.35">
      <c r="E3804" t="s">
        <v>18141</v>
      </c>
      <c r="F3804" t="s">
        <v>1161</v>
      </c>
    </row>
    <row r="3805" spans="5:6" x14ac:dyDescent="0.35">
      <c r="E3805" t="s">
        <v>269</v>
      </c>
      <c r="F3805" t="s">
        <v>1775</v>
      </c>
    </row>
    <row r="3806" spans="5:6" x14ac:dyDescent="0.35">
      <c r="E3806" t="s">
        <v>22456</v>
      </c>
      <c r="F3806" t="s">
        <v>14953</v>
      </c>
    </row>
    <row r="3807" spans="5:6" x14ac:dyDescent="0.35">
      <c r="E3807" t="s">
        <v>25718</v>
      </c>
      <c r="F3807" t="s">
        <v>1833</v>
      </c>
    </row>
    <row r="3808" spans="5:6" x14ac:dyDescent="0.35">
      <c r="E3808" t="s">
        <v>26115</v>
      </c>
      <c r="F3808" t="s">
        <v>18662</v>
      </c>
    </row>
    <row r="3809" spans="5:6" x14ac:dyDescent="0.35">
      <c r="E3809" t="s">
        <v>31300</v>
      </c>
      <c r="F3809" t="s">
        <v>27354</v>
      </c>
    </row>
    <row r="3810" spans="5:6" x14ac:dyDescent="0.35">
      <c r="E3810" t="s">
        <v>22412</v>
      </c>
      <c r="F3810" t="s">
        <v>4805</v>
      </c>
    </row>
    <row r="3811" spans="5:6" x14ac:dyDescent="0.35">
      <c r="E3811" t="s">
        <v>24284</v>
      </c>
      <c r="F3811" t="s">
        <v>15902</v>
      </c>
    </row>
    <row r="3812" spans="5:6" x14ac:dyDescent="0.35">
      <c r="E3812" t="s">
        <v>16547</v>
      </c>
      <c r="F3812" t="s">
        <v>27436</v>
      </c>
    </row>
    <row r="3813" spans="5:6" x14ac:dyDescent="0.35">
      <c r="E3813" t="s">
        <v>30815</v>
      </c>
      <c r="F3813" t="s">
        <v>4707</v>
      </c>
    </row>
    <row r="3814" spans="5:6" x14ac:dyDescent="0.35">
      <c r="E3814" t="s">
        <v>17733</v>
      </c>
      <c r="F3814" t="s">
        <v>2279</v>
      </c>
    </row>
    <row r="3815" spans="5:6" x14ac:dyDescent="0.35">
      <c r="E3815" t="s">
        <v>29248</v>
      </c>
      <c r="F3815" t="s">
        <v>6245</v>
      </c>
    </row>
    <row r="3816" spans="5:6" x14ac:dyDescent="0.35">
      <c r="E3816" t="s">
        <v>17679</v>
      </c>
      <c r="F3816" t="s">
        <v>27374</v>
      </c>
    </row>
    <row r="3817" spans="5:6" x14ac:dyDescent="0.35">
      <c r="E3817" t="s">
        <v>22641</v>
      </c>
      <c r="F3817" t="s">
        <v>28294</v>
      </c>
    </row>
    <row r="3818" spans="5:6" x14ac:dyDescent="0.35">
      <c r="E3818" t="s">
        <v>16569</v>
      </c>
      <c r="F3818" t="s">
        <v>4997</v>
      </c>
    </row>
    <row r="3819" spans="5:6" x14ac:dyDescent="0.35">
      <c r="E3819" t="s">
        <v>27522</v>
      </c>
      <c r="F3819" t="s">
        <v>4626</v>
      </c>
    </row>
    <row r="3820" spans="5:6" x14ac:dyDescent="0.35">
      <c r="E3820" t="s">
        <v>5400</v>
      </c>
      <c r="F3820" t="s">
        <v>22014</v>
      </c>
    </row>
    <row r="3821" spans="5:6" x14ac:dyDescent="0.35">
      <c r="E3821" t="s">
        <v>255</v>
      </c>
      <c r="F3821" t="s">
        <v>4457</v>
      </c>
    </row>
    <row r="3822" spans="5:6" x14ac:dyDescent="0.35">
      <c r="E3822" t="s">
        <v>24144</v>
      </c>
      <c r="F3822" t="s">
        <v>6234</v>
      </c>
    </row>
    <row r="3823" spans="5:6" x14ac:dyDescent="0.35">
      <c r="E3823" t="s">
        <v>26062</v>
      </c>
      <c r="F3823" t="s">
        <v>664</v>
      </c>
    </row>
    <row r="3824" spans="5:6" x14ac:dyDescent="0.35">
      <c r="E3824" t="s">
        <v>32021</v>
      </c>
      <c r="F3824" t="s">
        <v>980</v>
      </c>
    </row>
    <row r="3825" spans="5:6" x14ac:dyDescent="0.35">
      <c r="E3825" t="s">
        <v>25847</v>
      </c>
      <c r="F3825" t="s">
        <v>1269</v>
      </c>
    </row>
    <row r="3826" spans="5:6" x14ac:dyDescent="0.35">
      <c r="E3826" t="s">
        <v>26026</v>
      </c>
      <c r="F3826" t="s">
        <v>1813</v>
      </c>
    </row>
    <row r="3827" spans="5:6" x14ac:dyDescent="0.35">
      <c r="E3827" t="s">
        <v>26030</v>
      </c>
      <c r="F3827" t="s">
        <v>2703</v>
      </c>
    </row>
    <row r="3828" spans="5:6" x14ac:dyDescent="0.35">
      <c r="E3828" t="s">
        <v>26303</v>
      </c>
      <c r="F3828" t="s">
        <v>3591</v>
      </c>
    </row>
    <row r="3829" spans="5:6" x14ac:dyDescent="0.35">
      <c r="E3829" t="s">
        <v>16899</v>
      </c>
      <c r="F3829" t="s">
        <v>6992</v>
      </c>
    </row>
    <row r="3830" spans="5:6" x14ac:dyDescent="0.35">
      <c r="E3830" t="s">
        <v>18192</v>
      </c>
      <c r="F3830" t="s">
        <v>21619</v>
      </c>
    </row>
    <row r="3831" spans="5:6" x14ac:dyDescent="0.35">
      <c r="E3831" t="s">
        <v>124</v>
      </c>
      <c r="F3831" t="s">
        <v>22084</v>
      </c>
    </row>
    <row r="3832" spans="5:6" x14ac:dyDescent="0.35">
      <c r="E3832" t="s">
        <v>8173</v>
      </c>
      <c r="F3832" t="s">
        <v>6114</v>
      </c>
    </row>
    <row r="3833" spans="5:6" x14ac:dyDescent="0.35">
      <c r="E3833" t="s">
        <v>3343</v>
      </c>
      <c r="F3833" t="s">
        <v>22104</v>
      </c>
    </row>
    <row r="3834" spans="5:6" x14ac:dyDescent="0.35">
      <c r="E3834" t="s">
        <v>17287</v>
      </c>
      <c r="F3834" t="s">
        <v>1853</v>
      </c>
    </row>
    <row r="3835" spans="5:6" x14ac:dyDescent="0.35">
      <c r="E3835" t="s">
        <v>5074</v>
      </c>
      <c r="F3835" t="s">
        <v>22151</v>
      </c>
    </row>
    <row r="3836" spans="5:6" x14ac:dyDescent="0.35">
      <c r="E3836" t="s">
        <v>22524</v>
      </c>
      <c r="F3836" t="s">
        <v>15734</v>
      </c>
    </row>
    <row r="3837" spans="5:6" x14ac:dyDescent="0.35">
      <c r="E3837" t="s">
        <v>23286</v>
      </c>
      <c r="F3837" t="s">
        <v>16470</v>
      </c>
    </row>
    <row r="3838" spans="5:6" x14ac:dyDescent="0.35">
      <c r="E3838" t="s">
        <v>22421</v>
      </c>
      <c r="F3838" t="s">
        <v>18637</v>
      </c>
    </row>
    <row r="3839" spans="5:6" x14ac:dyDescent="0.35">
      <c r="E3839" t="s">
        <v>17356</v>
      </c>
      <c r="F3839" t="s">
        <v>4588</v>
      </c>
    </row>
    <row r="3840" spans="5:6" x14ac:dyDescent="0.35">
      <c r="E3840" t="s">
        <v>4030</v>
      </c>
      <c r="F3840" t="s">
        <v>6743</v>
      </c>
    </row>
    <row r="3841" spans="5:6" x14ac:dyDescent="0.35">
      <c r="E3841" t="s">
        <v>24276</v>
      </c>
      <c r="F3841" t="s">
        <v>2673</v>
      </c>
    </row>
    <row r="3842" spans="5:6" x14ac:dyDescent="0.35">
      <c r="E3842" t="s">
        <v>22463</v>
      </c>
      <c r="F3842" t="s">
        <v>15161</v>
      </c>
    </row>
    <row r="3843" spans="5:6" x14ac:dyDescent="0.35">
      <c r="E3843" t="s">
        <v>27318</v>
      </c>
      <c r="F3843" t="s">
        <v>1010</v>
      </c>
    </row>
    <row r="3844" spans="5:6" x14ac:dyDescent="0.35">
      <c r="E3844" t="s">
        <v>29337</v>
      </c>
      <c r="F3844" t="s">
        <v>1039</v>
      </c>
    </row>
    <row r="3845" spans="5:6" x14ac:dyDescent="0.35">
      <c r="E3845" t="s">
        <v>17515</v>
      </c>
      <c r="F3845" t="s">
        <v>1049</v>
      </c>
    </row>
    <row r="3846" spans="5:6" x14ac:dyDescent="0.35">
      <c r="E3846" t="s">
        <v>19791</v>
      </c>
      <c r="F3846" t="s">
        <v>1171</v>
      </c>
    </row>
    <row r="3847" spans="5:6" x14ac:dyDescent="0.35">
      <c r="E3847" t="s">
        <v>22548</v>
      </c>
      <c r="F3847" t="s">
        <v>1567</v>
      </c>
    </row>
    <row r="3848" spans="5:6" x14ac:dyDescent="0.35">
      <c r="E3848" t="s">
        <v>22500</v>
      </c>
      <c r="F3848" t="s">
        <v>1632</v>
      </c>
    </row>
    <row r="3849" spans="5:6" x14ac:dyDescent="0.35">
      <c r="E3849" t="s">
        <v>22471</v>
      </c>
      <c r="F3849" t="s">
        <v>1653</v>
      </c>
    </row>
    <row r="3850" spans="5:6" x14ac:dyDescent="0.35">
      <c r="E3850" t="s">
        <v>17649</v>
      </c>
      <c r="F3850" t="s">
        <v>1936</v>
      </c>
    </row>
    <row r="3851" spans="5:6" x14ac:dyDescent="0.35">
      <c r="E3851" t="s">
        <v>17724</v>
      </c>
      <c r="F3851" t="s">
        <v>1940</v>
      </c>
    </row>
    <row r="3852" spans="5:6" x14ac:dyDescent="0.35">
      <c r="E3852" t="s">
        <v>298</v>
      </c>
      <c r="F3852" t="s">
        <v>1969</v>
      </c>
    </row>
    <row r="3853" spans="5:6" x14ac:dyDescent="0.35">
      <c r="E3853" t="s">
        <v>27299</v>
      </c>
      <c r="F3853" t="s">
        <v>2108</v>
      </c>
    </row>
    <row r="3854" spans="5:6" x14ac:dyDescent="0.35">
      <c r="E3854" t="s">
        <v>26723</v>
      </c>
      <c r="F3854" t="s">
        <v>2136</v>
      </c>
    </row>
    <row r="3855" spans="5:6" x14ac:dyDescent="0.35">
      <c r="E3855" t="s">
        <v>8374</v>
      </c>
      <c r="F3855" t="s">
        <v>2147</v>
      </c>
    </row>
    <row r="3856" spans="5:6" x14ac:dyDescent="0.35">
      <c r="E3856" t="s">
        <v>16846</v>
      </c>
      <c r="F3856" t="s">
        <v>2150</v>
      </c>
    </row>
    <row r="3857" spans="5:6" x14ac:dyDescent="0.35">
      <c r="E3857" t="s">
        <v>258</v>
      </c>
      <c r="F3857" t="s">
        <v>2160</v>
      </c>
    </row>
    <row r="3858" spans="5:6" x14ac:dyDescent="0.35">
      <c r="E3858" t="s">
        <v>18075</v>
      </c>
      <c r="F3858" t="s">
        <v>4568</v>
      </c>
    </row>
    <row r="3859" spans="5:6" x14ac:dyDescent="0.35">
      <c r="E3859" t="s">
        <v>19170</v>
      </c>
      <c r="F3859" t="s">
        <v>1055</v>
      </c>
    </row>
    <row r="3860" spans="5:6" x14ac:dyDescent="0.35">
      <c r="E3860" t="s">
        <v>23293</v>
      </c>
      <c r="F3860" t="s">
        <v>22087</v>
      </c>
    </row>
    <row r="3861" spans="5:6" x14ac:dyDescent="0.35">
      <c r="E3861" t="s">
        <v>23970</v>
      </c>
      <c r="F3861" t="s">
        <v>22018</v>
      </c>
    </row>
    <row r="3862" spans="5:6" x14ac:dyDescent="0.35">
      <c r="E3862" t="s">
        <v>31740</v>
      </c>
      <c r="F3862" t="s">
        <v>1256</v>
      </c>
    </row>
    <row r="3863" spans="5:6" x14ac:dyDescent="0.35">
      <c r="E3863" t="s">
        <v>17711</v>
      </c>
      <c r="F3863" t="s">
        <v>4975</v>
      </c>
    </row>
    <row r="3864" spans="5:6" x14ac:dyDescent="0.35">
      <c r="E3864" t="s">
        <v>8240</v>
      </c>
      <c r="F3864" t="s">
        <v>7796</v>
      </c>
    </row>
    <row r="3865" spans="5:6" x14ac:dyDescent="0.35">
      <c r="E3865" t="s">
        <v>8168</v>
      </c>
      <c r="F3865" t="s">
        <v>2667</v>
      </c>
    </row>
    <row r="3866" spans="5:6" x14ac:dyDescent="0.35">
      <c r="E3866" t="s">
        <v>22437</v>
      </c>
      <c r="F3866" t="s">
        <v>9366</v>
      </c>
    </row>
    <row r="3867" spans="5:6" x14ac:dyDescent="0.35">
      <c r="E3867" t="s">
        <v>26201</v>
      </c>
      <c r="F3867" t="s">
        <v>4254</v>
      </c>
    </row>
    <row r="3868" spans="5:6" x14ac:dyDescent="0.35">
      <c r="E3868" t="s">
        <v>22368</v>
      </c>
      <c r="F3868" t="s">
        <v>897</v>
      </c>
    </row>
    <row r="3869" spans="5:6" x14ac:dyDescent="0.35">
      <c r="E3869" t="s">
        <v>17530</v>
      </c>
      <c r="F3869" t="s">
        <v>903</v>
      </c>
    </row>
    <row r="3870" spans="5:6" x14ac:dyDescent="0.35">
      <c r="E3870" t="s">
        <v>28215</v>
      </c>
      <c r="F3870" t="s">
        <v>909</v>
      </c>
    </row>
    <row r="3871" spans="5:6" x14ac:dyDescent="0.35">
      <c r="E3871" t="s">
        <v>8287</v>
      </c>
      <c r="F3871" t="s">
        <v>1541</v>
      </c>
    </row>
    <row r="3872" spans="5:6" x14ac:dyDescent="0.35">
      <c r="E3872" t="s">
        <v>18122</v>
      </c>
      <c r="F3872" t="s">
        <v>1722</v>
      </c>
    </row>
    <row r="3873" spans="5:6" x14ac:dyDescent="0.35">
      <c r="E3873" t="s">
        <v>3202</v>
      </c>
      <c r="F3873" t="s">
        <v>1736</v>
      </c>
    </row>
    <row r="3874" spans="5:6" x14ac:dyDescent="0.35">
      <c r="E3874" t="s">
        <v>20135</v>
      </c>
      <c r="F3874" t="s">
        <v>2051</v>
      </c>
    </row>
    <row r="3875" spans="5:6" x14ac:dyDescent="0.35">
      <c r="E3875" t="s">
        <v>28638</v>
      </c>
      <c r="F3875" t="s">
        <v>1381</v>
      </c>
    </row>
    <row r="3876" spans="5:6" x14ac:dyDescent="0.35">
      <c r="E3876" t="s">
        <v>8096</v>
      </c>
      <c r="F3876" t="s">
        <v>1713</v>
      </c>
    </row>
    <row r="3877" spans="5:6" x14ac:dyDescent="0.35">
      <c r="E3877" t="s">
        <v>27609</v>
      </c>
      <c r="F3877" t="s">
        <v>1727</v>
      </c>
    </row>
    <row r="3878" spans="5:6" x14ac:dyDescent="0.35">
      <c r="E3878" t="s">
        <v>16647</v>
      </c>
      <c r="F3878" t="s">
        <v>2035</v>
      </c>
    </row>
    <row r="3879" spans="5:6" x14ac:dyDescent="0.35">
      <c r="E3879" t="s">
        <v>31739</v>
      </c>
      <c r="F3879" t="s">
        <v>2064</v>
      </c>
    </row>
    <row r="3880" spans="5:6" x14ac:dyDescent="0.35">
      <c r="E3880" t="s">
        <v>31077</v>
      </c>
      <c r="F3880" t="s">
        <v>7390</v>
      </c>
    </row>
    <row r="3881" spans="5:6" x14ac:dyDescent="0.35">
      <c r="E3881" t="s">
        <v>8252</v>
      </c>
      <c r="F3881" t="s">
        <v>7835</v>
      </c>
    </row>
    <row r="3882" spans="5:6" x14ac:dyDescent="0.35">
      <c r="E3882" t="s">
        <v>22541</v>
      </c>
      <c r="F3882" t="s">
        <v>7904</v>
      </c>
    </row>
    <row r="3883" spans="5:6" x14ac:dyDescent="0.35">
      <c r="E3883" t="s">
        <v>19994</v>
      </c>
      <c r="F3883" t="s">
        <v>7986</v>
      </c>
    </row>
    <row r="3884" spans="5:6" x14ac:dyDescent="0.35">
      <c r="E3884" t="s">
        <v>25827</v>
      </c>
      <c r="F3884" t="s">
        <v>21615</v>
      </c>
    </row>
    <row r="3885" spans="5:6" x14ac:dyDescent="0.35">
      <c r="E3885" t="s">
        <v>19410</v>
      </c>
      <c r="F3885" t="s">
        <v>1628</v>
      </c>
    </row>
    <row r="3886" spans="5:6" x14ac:dyDescent="0.35">
      <c r="E3886" t="s">
        <v>17673</v>
      </c>
      <c r="F3886" t="s">
        <v>2157</v>
      </c>
    </row>
    <row r="3887" spans="5:6" x14ac:dyDescent="0.35">
      <c r="E3887" t="s">
        <v>22408</v>
      </c>
      <c r="F3887" t="s">
        <v>4865</v>
      </c>
    </row>
    <row r="3888" spans="5:6" x14ac:dyDescent="0.35">
      <c r="E3888" t="s">
        <v>15204</v>
      </c>
      <c r="F3888" t="s">
        <v>6374</v>
      </c>
    </row>
    <row r="3889" spans="5:6" x14ac:dyDescent="0.35">
      <c r="E3889" t="s">
        <v>3529</v>
      </c>
      <c r="F3889" t="s">
        <v>1081</v>
      </c>
    </row>
    <row r="3890" spans="5:6" x14ac:dyDescent="0.35">
      <c r="E3890" t="s">
        <v>28136</v>
      </c>
      <c r="F3890" t="s">
        <v>1106</v>
      </c>
    </row>
    <row r="3891" spans="5:6" x14ac:dyDescent="0.35">
      <c r="E3891" t="s">
        <v>27327</v>
      </c>
      <c r="F3891" t="s">
        <v>2237</v>
      </c>
    </row>
    <row r="3892" spans="5:6" x14ac:dyDescent="0.35">
      <c r="E3892" t="s">
        <v>24247</v>
      </c>
      <c r="F3892" t="s">
        <v>3641</v>
      </c>
    </row>
    <row r="3893" spans="5:6" x14ac:dyDescent="0.35">
      <c r="E3893" t="s">
        <v>8225</v>
      </c>
      <c r="F3893" t="s">
        <v>22036</v>
      </c>
    </row>
    <row r="3894" spans="5:6" x14ac:dyDescent="0.35">
      <c r="E3894" t="s">
        <v>19229</v>
      </c>
      <c r="F3894" t="s">
        <v>7738</v>
      </c>
    </row>
    <row r="3895" spans="5:6" x14ac:dyDescent="0.35">
      <c r="E3895" t="s">
        <v>16538</v>
      </c>
      <c r="F3895" t="s">
        <v>4583</v>
      </c>
    </row>
    <row r="3896" spans="5:6" x14ac:dyDescent="0.35">
      <c r="E3896" t="s">
        <v>22492</v>
      </c>
      <c r="F3896" t="s">
        <v>7589</v>
      </c>
    </row>
    <row r="3897" spans="5:6" x14ac:dyDescent="0.35">
      <c r="E3897" t="s">
        <v>16668</v>
      </c>
      <c r="F3897" t="s">
        <v>4329</v>
      </c>
    </row>
    <row r="3898" spans="5:6" x14ac:dyDescent="0.35">
      <c r="E3898" t="s">
        <v>8237</v>
      </c>
      <c r="F3898" t="s">
        <v>7386</v>
      </c>
    </row>
    <row r="3899" spans="5:6" x14ac:dyDescent="0.35">
      <c r="E3899" t="s">
        <v>7657</v>
      </c>
      <c r="F3899" t="s">
        <v>1848</v>
      </c>
    </row>
    <row r="3900" spans="5:6" x14ac:dyDescent="0.35">
      <c r="E3900" t="s">
        <v>27680</v>
      </c>
      <c r="F3900" t="s">
        <v>2165</v>
      </c>
    </row>
    <row r="3901" spans="5:6" x14ac:dyDescent="0.35">
      <c r="E3901" t="s">
        <v>8261</v>
      </c>
      <c r="F3901" t="s">
        <v>2175</v>
      </c>
    </row>
    <row r="3902" spans="5:6" x14ac:dyDescent="0.35">
      <c r="E3902" t="s">
        <v>22470</v>
      </c>
      <c r="F3902" t="s">
        <v>26567</v>
      </c>
    </row>
    <row r="3903" spans="5:6" x14ac:dyDescent="0.35">
      <c r="E3903" t="s">
        <v>29359</v>
      </c>
      <c r="F3903" t="s">
        <v>1844</v>
      </c>
    </row>
    <row r="3904" spans="5:6" x14ac:dyDescent="0.35">
      <c r="E3904" t="s">
        <v>25835</v>
      </c>
      <c r="F3904" t="s">
        <v>2307</v>
      </c>
    </row>
    <row r="3905" spans="5:6" x14ac:dyDescent="0.35">
      <c r="E3905" t="s">
        <v>16970</v>
      </c>
      <c r="F3905" t="s">
        <v>21997</v>
      </c>
    </row>
    <row r="3906" spans="5:6" x14ac:dyDescent="0.35">
      <c r="E3906" t="s">
        <v>8190</v>
      </c>
      <c r="F3906" t="s">
        <v>21994</v>
      </c>
    </row>
    <row r="3907" spans="5:6" x14ac:dyDescent="0.35">
      <c r="E3907" t="s">
        <v>29349</v>
      </c>
      <c r="F3907" t="s">
        <v>22226</v>
      </c>
    </row>
    <row r="3908" spans="5:6" x14ac:dyDescent="0.35">
      <c r="E3908" t="s">
        <v>27255</v>
      </c>
      <c r="F3908" t="s">
        <v>22230</v>
      </c>
    </row>
    <row r="3909" spans="5:6" x14ac:dyDescent="0.35">
      <c r="E3909" t="s">
        <v>16652</v>
      </c>
      <c r="F3909" t="s">
        <v>22233</v>
      </c>
    </row>
    <row r="3910" spans="5:6" x14ac:dyDescent="0.35">
      <c r="E3910" t="s">
        <v>17781</v>
      </c>
      <c r="F3910" t="s">
        <v>27055</v>
      </c>
    </row>
    <row r="3911" spans="5:6" x14ac:dyDescent="0.35">
      <c r="E3911" t="s">
        <v>22680</v>
      </c>
      <c r="F3911" t="s">
        <v>4987</v>
      </c>
    </row>
    <row r="3912" spans="5:6" x14ac:dyDescent="0.35">
      <c r="E3912" t="s">
        <v>23901</v>
      </c>
      <c r="F3912" t="s">
        <v>6147</v>
      </c>
    </row>
    <row r="3913" spans="5:6" x14ac:dyDescent="0.35">
      <c r="E3913" t="s">
        <v>16768</v>
      </c>
      <c r="F3913" t="s">
        <v>998</v>
      </c>
    </row>
    <row r="3914" spans="5:6" x14ac:dyDescent="0.35">
      <c r="E3914" t="s">
        <v>31431</v>
      </c>
      <c r="F3914" t="s">
        <v>2643</v>
      </c>
    </row>
    <row r="3915" spans="5:6" x14ac:dyDescent="0.35">
      <c r="E3915" t="s">
        <v>31558</v>
      </c>
      <c r="F3915" t="s">
        <v>7044</v>
      </c>
    </row>
    <row r="3916" spans="5:6" x14ac:dyDescent="0.35">
      <c r="E3916" t="s">
        <v>17730</v>
      </c>
      <c r="F3916" t="s">
        <v>7915</v>
      </c>
    </row>
    <row r="3917" spans="5:6" x14ac:dyDescent="0.35">
      <c r="E3917" t="s">
        <v>8258</v>
      </c>
      <c r="F3917" t="s">
        <v>7982</v>
      </c>
    </row>
    <row r="3918" spans="5:6" x14ac:dyDescent="0.35">
      <c r="E3918" t="s">
        <v>22576</v>
      </c>
      <c r="F3918" t="s">
        <v>21300</v>
      </c>
    </row>
    <row r="3919" spans="5:6" x14ac:dyDescent="0.35">
      <c r="E3919" t="s">
        <v>17682</v>
      </c>
      <c r="F3919" t="s">
        <v>21554</v>
      </c>
    </row>
    <row r="3920" spans="5:6" x14ac:dyDescent="0.35">
      <c r="E3920" t="s">
        <v>22572</v>
      </c>
      <c r="F3920" t="s">
        <v>22022</v>
      </c>
    </row>
    <row r="3921" spans="5:6" x14ac:dyDescent="0.35">
      <c r="E3921" t="s">
        <v>15183</v>
      </c>
      <c r="F3921" t="s">
        <v>2498</v>
      </c>
    </row>
    <row r="3922" spans="5:6" x14ac:dyDescent="0.35">
      <c r="E3922" t="s">
        <v>17562</v>
      </c>
      <c r="F3922" t="s">
        <v>7682</v>
      </c>
    </row>
    <row r="3923" spans="5:6" x14ac:dyDescent="0.35">
      <c r="E3923" t="s">
        <v>16898</v>
      </c>
      <c r="F3923" t="s">
        <v>26252</v>
      </c>
    </row>
    <row r="3924" spans="5:6" x14ac:dyDescent="0.35">
      <c r="E3924" t="s">
        <v>23932</v>
      </c>
      <c r="F3924" t="s">
        <v>4646</v>
      </c>
    </row>
    <row r="3925" spans="5:6" x14ac:dyDescent="0.35">
      <c r="E3925" t="s">
        <v>16563</v>
      </c>
      <c r="F3925" t="s">
        <v>15150</v>
      </c>
    </row>
    <row r="3926" spans="5:6" x14ac:dyDescent="0.35">
      <c r="E3926" t="s">
        <v>16681</v>
      </c>
      <c r="F3926" t="s">
        <v>7511</v>
      </c>
    </row>
    <row r="3927" spans="5:6" x14ac:dyDescent="0.35">
      <c r="E3927" t="s">
        <v>27334</v>
      </c>
      <c r="F3927" t="s">
        <v>1839</v>
      </c>
    </row>
    <row r="3928" spans="5:6" x14ac:dyDescent="0.35">
      <c r="E3928" t="s">
        <v>17162</v>
      </c>
      <c r="F3928" t="s">
        <v>7516</v>
      </c>
    </row>
    <row r="3929" spans="5:6" x14ac:dyDescent="0.35">
      <c r="E3929" t="s">
        <v>26232</v>
      </c>
      <c r="F3929" t="s">
        <v>918</v>
      </c>
    </row>
    <row r="3930" spans="5:6" x14ac:dyDescent="0.35">
      <c r="E3930" t="s">
        <v>28762</v>
      </c>
      <c r="F3930" t="s">
        <v>22222</v>
      </c>
    </row>
    <row r="3931" spans="5:6" x14ac:dyDescent="0.35">
      <c r="E3931" t="s">
        <v>22393</v>
      </c>
      <c r="F3931" t="s">
        <v>7782</v>
      </c>
    </row>
    <row r="3932" spans="5:6" x14ac:dyDescent="0.35">
      <c r="E3932" t="s">
        <v>20198</v>
      </c>
      <c r="F3932" t="s">
        <v>15133</v>
      </c>
    </row>
    <row r="3933" spans="5:6" x14ac:dyDescent="0.35">
      <c r="E3933" t="s">
        <v>22743</v>
      </c>
      <c r="F3933" t="s">
        <v>22004</v>
      </c>
    </row>
    <row r="3934" spans="5:6" x14ac:dyDescent="0.35">
      <c r="E3934" t="s">
        <v>22758</v>
      </c>
      <c r="F3934" t="s">
        <v>1573</v>
      </c>
    </row>
    <row r="3935" spans="5:6" x14ac:dyDescent="0.35">
      <c r="E3935" t="s">
        <v>22762</v>
      </c>
      <c r="F3935" t="s">
        <v>3662</v>
      </c>
    </row>
    <row r="3936" spans="5:6" x14ac:dyDescent="0.35">
      <c r="E3936" t="s">
        <v>22763</v>
      </c>
      <c r="F3936" t="s">
        <v>22158</v>
      </c>
    </row>
    <row r="3937" spans="5:6" x14ac:dyDescent="0.35">
      <c r="E3937" t="s">
        <v>22764</v>
      </c>
      <c r="F3937" t="s">
        <v>6808</v>
      </c>
    </row>
    <row r="3938" spans="5:6" x14ac:dyDescent="0.35">
      <c r="E3938" t="s">
        <v>22765</v>
      </c>
      <c r="F3938" t="s">
        <v>22096</v>
      </c>
    </row>
    <row r="3939" spans="5:6" x14ac:dyDescent="0.35">
      <c r="E3939" t="s">
        <v>22770</v>
      </c>
      <c r="F3939" t="s">
        <v>15171</v>
      </c>
    </row>
    <row r="3940" spans="5:6" x14ac:dyDescent="0.35">
      <c r="E3940" t="s">
        <v>22772</v>
      </c>
      <c r="F3940" t="s">
        <v>22117</v>
      </c>
    </row>
    <row r="3941" spans="5:6" x14ac:dyDescent="0.35">
      <c r="E3941" t="s">
        <v>22775</v>
      </c>
      <c r="F3941" t="s">
        <v>4090</v>
      </c>
    </row>
    <row r="3942" spans="5:6" x14ac:dyDescent="0.35">
      <c r="E3942" t="s">
        <v>22789</v>
      </c>
      <c r="F3942" t="s">
        <v>489</v>
      </c>
    </row>
    <row r="3943" spans="5:6" x14ac:dyDescent="0.35">
      <c r="E3943" t="s">
        <v>22796</v>
      </c>
      <c r="F3943" t="s">
        <v>613</v>
      </c>
    </row>
    <row r="3944" spans="5:6" x14ac:dyDescent="0.35">
      <c r="E3944" t="s">
        <v>22828</v>
      </c>
      <c r="F3944" t="s">
        <v>617</v>
      </c>
    </row>
    <row r="3945" spans="5:6" x14ac:dyDescent="0.35">
      <c r="E3945" t="s">
        <v>22849</v>
      </c>
      <c r="F3945" t="s">
        <v>654</v>
      </c>
    </row>
    <row r="3946" spans="5:6" x14ac:dyDescent="0.35">
      <c r="E3946" t="s">
        <v>22857</v>
      </c>
      <c r="F3946" t="s">
        <v>660</v>
      </c>
    </row>
    <row r="3947" spans="5:6" x14ac:dyDescent="0.35">
      <c r="E3947" t="s">
        <v>22858</v>
      </c>
      <c r="F3947" t="s">
        <v>672</v>
      </c>
    </row>
    <row r="3948" spans="5:6" x14ac:dyDescent="0.35">
      <c r="E3948" t="s">
        <v>22869</v>
      </c>
      <c r="F3948" t="s">
        <v>676</v>
      </c>
    </row>
    <row r="3949" spans="5:6" x14ac:dyDescent="0.35">
      <c r="E3949" t="s">
        <v>22875</v>
      </c>
      <c r="F3949" t="s">
        <v>680</v>
      </c>
    </row>
    <row r="3950" spans="5:6" x14ac:dyDescent="0.35">
      <c r="E3950" t="s">
        <v>22889</v>
      </c>
      <c r="F3950" t="s">
        <v>687</v>
      </c>
    </row>
    <row r="3951" spans="5:6" x14ac:dyDescent="0.35">
      <c r="E3951" t="s">
        <v>22890</v>
      </c>
      <c r="F3951" t="s">
        <v>692</v>
      </c>
    </row>
    <row r="3952" spans="5:6" x14ac:dyDescent="0.35">
      <c r="E3952" t="s">
        <v>22942</v>
      </c>
      <c r="F3952" t="s">
        <v>700</v>
      </c>
    </row>
    <row r="3953" spans="5:6" x14ac:dyDescent="0.35">
      <c r="E3953" t="s">
        <v>22963</v>
      </c>
      <c r="F3953" t="s">
        <v>704</v>
      </c>
    </row>
    <row r="3954" spans="5:6" x14ac:dyDescent="0.35">
      <c r="E3954" t="s">
        <v>22982</v>
      </c>
      <c r="F3954" t="s">
        <v>708</v>
      </c>
    </row>
    <row r="3955" spans="5:6" x14ac:dyDescent="0.35">
      <c r="E3955" t="s">
        <v>22995</v>
      </c>
      <c r="F3955" t="s">
        <v>712</v>
      </c>
    </row>
    <row r="3956" spans="5:6" x14ac:dyDescent="0.35">
      <c r="E3956" t="s">
        <v>23002</v>
      </c>
      <c r="F3956" t="s">
        <v>716</v>
      </c>
    </row>
    <row r="3957" spans="5:6" x14ac:dyDescent="0.35">
      <c r="E3957" t="s">
        <v>23006</v>
      </c>
      <c r="F3957" t="s">
        <v>720</v>
      </c>
    </row>
    <row r="3958" spans="5:6" x14ac:dyDescent="0.35">
      <c r="E3958" t="s">
        <v>23007</v>
      </c>
      <c r="F3958" t="s">
        <v>724</v>
      </c>
    </row>
    <row r="3959" spans="5:6" x14ac:dyDescent="0.35">
      <c r="E3959" t="s">
        <v>23060</v>
      </c>
      <c r="F3959" t="s">
        <v>728</v>
      </c>
    </row>
    <row r="3960" spans="5:6" x14ac:dyDescent="0.35">
      <c r="E3960" t="s">
        <v>23072</v>
      </c>
      <c r="F3960" t="s">
        <v>790</v>
      </c>
    </row>
    <row r="3961" spans="5:6" x14ac:dyDescent="0.35">
      <c r="E3961" t="s">
        <v>23114</v>
      </c>
      <c r="F3961" t="s">
        <v>794</v>
      </c>
    </row>
    <row r="3962" spans="5:6" x14ac:dyDescent="0.35">
      <c r="E3962" t="s">
        <v>23116</v>
      </c>
      <c r="F3962" t="s">
        <v>847</v>
      </c>
    </row>
    <row r="3963" spans="5:6" x14ac:dyDescent="0.35">
      <c r="E3963" t="s">
        <v>23130</v>
      </c>
      <c r="F3963" t="s">
        <v>924</v>
      </c>
    </row>
    <row r="3964" spans="5:6" x14ac:dyDescent="0.35">
      <c r="E3964" t="s">
        <v>23149</v>
      </c>
      <c r="F3964" t="s">
        <v>937</v>
      </c>
    </row>
    <row r="3965" spans="5:6" x14ac:dyDescent="0.35">
      <c r="E3965" t="s">
        <v>8278</v>
      </c>
      <c r="F3965" t="s">
        <v>942</v>
      </c>
    </row>
    <row r="3966" spans="5:6" x14ac:dyDescent="0.35">
      <c r="E3966" t="s">
        <v>31500</v>
      </c>
      <c r="F3966" t="s">
        <v>947</v>
      </c>
    </row>
    <row r="3967" spans="5:6" x14ac:dyDescent="0.35">
      <c r="E3967" t="s">
        <v>8275</v>
      </c>
      <c r="F3967" t="s">
        <v>952</v>
      </c>
    </row>
    <row r="3968" spans="5:6" x14ac:dyDescent="0.35">
      <c r="E3968" t="s">
        <v>22573</v>
      </c>
      <c r="F3968" t="s">
        <v>965</v>
      </c>
    </row>
    <row r="3969" spans="5:6" x14ac:dyDescent="0.35">
      <c r="E3969" t="s">
        <v>17718</v>
      </c>
      <c r="F3969" t="s">
        <v>969</v>
      </c>
    </row>
    <row r="3970" spans="5:6" x14ac:dyDescent="0.35">
      <c r="E3970" t="s">
        <v>27275</v>
      </c>
      <c r="F3970" t="s">
        <v>975</v>
      </c>
    </row>
    <row r="3971" spans="5:6" x14ac:dyDescent="0.35">
      <c r="E3971" t="s">
        <v>31743</v>
      </c>
      <c r="F3971" t="s">
        <v>985</v>
      </c>
    </row>
    <row r="3972" spans="5:6" x14ac:dyDescent="0.35">
      <c r="E3972" t="s">
        <v>17108</v>
      </c>
      <c r="F3972" t="s">
        <v>989</v>
      </c>
    </row>
    <row r="3973" spans="5:6" x14ac:dyDescent="0.35">
      <c r="E3973" t="s">
        <v>16977</v>
      </c>
      <c r="F3973" t="s">
        <v>994</v>
      </c>
    </row>
    <row r="3974" spans="5:6" x14ac:dyDescent="0.35">
      <c r="E3974" t="s">
        <v>16649</v>
      </c>
      <c r="F3974" t="s">
        <v>1077</v>
      </c>
    </row>
    <row r="3975" spans="5:6" x14ac:dyDescent="0.35">
      <c r="E3975" t="s">
        <v>17494</v>
      </c>
      <c r="F3975" t="s">
        <v>1087</v>
      </c>
    </row>
    <row r="3976" spans="5:6" x14ac:dyDescent="0.35">
      <c r="E3976" t="s">
        <v>29398</v>
      </c>
      <c r="F3976" t="s">
        <v>1091</v>
      </c>
    </row>
    <row r="3977" spans="5:6" x14ac:dyDescent="0.35">
      <c r="E3977" t="s">
        <v>16773</v>
      </c>
      <c r="F3977" t="s">
        <v>1096</v>
      </c>
    </row>
    <row r="3978" spans="5:6" x14ac:dyDescent="0.35">
      <c r="E3978" t="s">
        <v>195</v>
      </c>
      <c r="F3978" t="s">
        <v>1116</v>
      </c>
    </row>
    <row r="3979" spans="5:6" x14ac:dyDescent="0.35">
      <c r="E3979" t="s">
        <v>5623</v>
      </c>
      <c r="F3979" t="s">
        <v>1122</v>
      </c>
    </row>
    <row r="3980" spans="5:6" x14ac:dyDescent="0.35">
      <c r="E3980" t="s">
        <v>22395</v>
      </c>
      <c r="F3980" t="s">
        <v>1145</v>
      </c>
    </row>
    <row r="3981" spans="5:6" x14ac:dyDescent="0.35">
      <c r="E3981" t="s">
        <v>30241</v>
      </c>
      <c r="F3981" t="s">
        <v>1151</v>
      </c>
    </row>
    <row r="3982" spans="5:6" x14ac:dyDescent="0.35">
      <c r="E3982" t="s">
        <v>17723</v>
      </c>
      <c r="F3982" t="s">
        <v>1156</v>
      </c>
    </row>
    <row r="3983" spans="5:6" x14ac:dyDescent="0.35">
      <c r="E3983" t="s">
        <v>25885</v>
      </c>
      <c r="F3983" t="s">
        <v>1166</v>
      </c>
    </row>
    <row r="3984" spans="5:6" x14ac:dyDescent="0.35">
      <c r="E3984" t="s">
        <v>16671</v>
      </c>
      <c r="F3984" t="s">
        <v>1179</v>
      </c>
    </row>
    <row r="3985" spans="5:6" x14ac:dyDescent="0.35">
      <c r="E3985" t="s">
        <v>16582</v>
      </c>
      <c r="F3985" t="s">
        <v>1194</v>
      </c>
    </row>
    <row r="3986" spans="5:6" x14ac:dyDescent="0.35">
      <c r="E3986" t="s">
        <v>17861</v>
      </c>
      <c r="F3986" t="s">
        <v>1274</v>
      </c>
    </row>
    <row r="3987" spans="5:6" x14ac:dyDescent="0.35">
      <c r="E3987" t="s">
        <v>17116</v>
      </c>
      <c r="F3987" t="s">
        <v>1279</v>
      </c>
    </row>
    <row r="3988" spans="5:6" x14ac:dyDescent="0.35">
      <c r="E3988" t="s">
        <v>23790</v>
      </c>
      <c r="F3988" t="s">
        <v>1283</v>
      </c>
    </row>
    <row r="3989" spans="5:6" x14ac:dyDescent="0.35">
      <c r="E3989" t="s">
        <v>26077</v>
      </c>
      <c r="F3989" t="s">
        <v>1691</v>
      </c>
    </row>
    <row r="3990" spans="5:6" x14ac:dyDescent="0.35">
      <c r="E3990" t="s">
        <v>16966</v>
      </c>
      <c r="F3990" t="s">
        <v>1905</v>
      </c>
    </row>
    <row r="3991" spans="5:6" x14ac:dyDescent="0.35">
      <c r="E3991" t="s">
        <v>22571</v>
      </c>
      <c r="F3991" t="s">
        <v>1911</v>
      </c>
    </row>
    <row r="3992" spans="5:6" x14ac:dyDescent="0.35">
      <c r="E3992" t="s">
        <v>16955</v>
      </c>
      <c r="F3992" t="s">
        <v>1920</v>
      </c>
    </row>
    <row r="3993" spans="5:6" x14ac:dyDescent="0.35">
      <c r="E3993" t="s">
        <v>17941</v>
      </c>
      <c r="F3993" t="s">
        <v>2076</v>
      </c>
    </row>
    <row r="3994" spans="5:6" x14ac:dyDescent="0.35">
      <c r="E3994" t="s">
        <v>23665</v>
      </c>
      <c r="F3994" t="s">
        <v>2080</v>
      </c>
    </row>
    <row r="3995" spans="5:6" x14ac:dyDescent="0.35">
      <c r="E3995" t="s">
        <v>18156</v>
      </c>
      <c r="F3995" t="s">
        <v>2088</v>
      </c>
    </row>
    <row r="3996" spans="5:6" x14ac:dyDescent="0.35">
      <c r="E3996" t="s">
        <v>23826</v>
      </c>
      <c r="F3996" t="s">
        <v>2179</v>
      </c>
    </row>
    <row r="3997" spans="5:6" x14ac:dyDescent="0.35">
      <c r="E3997" t="s">
        <v>17990</v>
      </c>
      <c r="F3997" t="s">
        <v>7381</v>
      </c>
    </row>
    <row r="3998" spans="5:6" x14ac:dyDescent="0.35">
      <c r="E3998" t="s">
        <v>3332</v>
      </c>
      <c r="F3998" t="s">
        <v>7688</v>
      </c>
    </row>
    <row r="3999" spans="5:6" x14ac:dyDescent="0.35">
      <c r="E3999" t="s">
        <v>17819</v>
      </c>
      <c r="F3999" t="s">
        <v>7826</v>
      </c>
    </row>
    <row r="4000" spans="5:6" x14ac:dyDescent="0.35">
      <c r="E4000" t="s">
        <v>2403</v>
      </c>
      <c r="F4000" t="s">
        <v>8064</v>
      </c>
    </row>
    <row r="4001" spans="5:6" x14ac:dyDescent="0.35">
      <c r="E4001" t="s">
        <v>2414</v>
      </c>
      <c r="F4001" t="s">
        <v>22091</v>
      </c>
    </row>
    <row r="4002" spans="5:6" x14ac:dyDescent="0.35">
      <c r="E4002" t="s">
        <v>2448</v>
      </c>
      <c r="F4002" t="s">
        <v>867</v>
      </c>
    </row>
    <row r="4003" spans="5:6" x14ac:dyDescent="0.35">
      <c r="E4003" t="s">
        <v>3700</v>
      </c>
      <c r="F4003" t="s">
        <v>1204</v>
      </c>
    </row>
    <row r="4004" spans="5:6" x14ac:dyDescent="0.35">
      <c r="E4004" t="s">
        <v>3784</v>
      </c>
      <c r="F4004" t="s">
        <v>7395</v>
      </c>
    </row>
    <row r="4005" spans="5:6" x14ac:dyDescent="0.35">
      <c r="E4005" t="s">
        <v>3961</v>
      </c>
      <c r="F4005" t="s">
        <v>7401</v>
      </c>
    </row>
    <row r="4006" spans="5:6" x14ac:dyDescent="0.35">
      <c r="E4006" t="s">
        <v>3964</v>
      </c>
      <c r="F4006" t="s">
        <v>7572</v>
      </c>
    </row>
    <row r="4007" spans="5:6" x14ac:dyDescent="0.35">
      <c r="E4007" t="s">
        <v>5881</v>
      </c>
      <c r="F4007" t="s">
        <v>15144</v>
      </c>
    </row>
    <row r="4008" spans="5:6" x14ac:dyDescent="0.35">
      <c r="E4008" t="s">
        <v>5930</v>
      </c>
      <c r="F4008" t="s">
        <v>1916</v>
      </c>
    </row>
    <row r="4009" spans="5:6" x14ac:dyDescent="0.35">
      <c r="E4009" t="s">
        <v>6497</v>
      </c>
      <c r="F4009" t="s">
        <v>1137</v>
      </c>
    </row>
    <row r="4010" spans="5:6" x14ac:dyDescent="0.35">
      <c r="E4010" t="s">
        <v>6502</v>
      </c>
      <c r="F4010" t="s">
        <v>1034</v>
      </c>
    </row>
    <row r="4011" spans="5:6" x14ac:dyDescent="0.35">
      <c r="E4011" t="s">
        <v>6649</v>
      </c>
      <c r="F4011" t="s">
        <v>1072</v>
      </c>
    </row>
    <row r="4012" spans="5:6" x14ac:dyDescent="0.35">
      <c r="E4012" t="s">
        <v>6690</v>
      </c>
      <c r="F4012" t="s">
        <v>1209</v>
      </c>
    </row>
    <row r="4013" spans="5:6" x14ac:dyDescent="0.35">
      <c r="E4013" t="s">
        <v>6695</v>
      </c>
      <c r="F4013" t="s">
        <v>1594</v>
      </c>
    </row>
    <row r="4014" spans="5:6" x14ac:dyDescent="0.35">
      <c r="E4014" t="s">
        <v>8146</v>
      </c>
      <c r="F4014" t="s">
        <v>1637</v>
      </c>
    </row>
    <row r="4015" spans="5:6" x14ac:dyDescent="0.35">
      <c r="E4015" t="s">
        <v>8170</v>
      </c>
      <c r="F4015" t="s">
        <v>1664</v>
      </c>
    </row>
    <row r="4016" spans="5:6" x14ac:dyDescent="0.35">
      <c r="E4016" t="s">
        <v>8459</v>
      </c>
      <c r="F4016" t="s">
        <v>1752</v>
      </c>
    </row>
    <row r="4017" spans="5:6" x14ac:dyDescent="0.35">
      <c r="E4017" t="s">
        <v>13620</v>
      </c>
      <c r="F4017" t="s">
        <v>1757</v>
      </c>
    </row>
    <row r="4018" spans="5:6" x14ac:dyDescent="0.35">
      <c r="E4018" t="s">
        <v>15213</v>
      </c>
      <c r="F4018" t="s">
        <v>1951</v>
      </c>
    </row>
    <row r="4019" spans="5:6" x14ac:dyDescent="0.35">
      <c r="E4019" t="s">
        <v>16797</v>
      </c>
      <c r="F4019" t="s">
        <v>1954</v>
      </c>
    </row>
    <row r="4020" spans="5:6" x14ac:dyDescent="0.35">
      <c r="E4020" t="s">
        <v>16799</v>
      </c>
      <c r="F4020" t="s">
        <v>1973</v>
      </c>
    </row>
    <row r="4021" spans="5:6" x14ac:dyDescent="0.35">
      <c r="E4021" t="s">
        <v>17139</v>
      </c>
      <c r="F4021" t="s">
        <v>1980</v>
      </c>
    </row>
    <row r="4022" spans="5:6" x14ac:dyDescent="0.35">
      <c r="E4022" t="s">
        <v>17246</v>
      </c>
      <c r="F4022" t="s">
        <v>2101</v>
      </c>
    </row>
    <row r="4023" spans="5:6" x14ac:dyDescent="0.35">
      <c r="E4023" t="s">
        <v>17641</v>
      </c>
      <c r="F4023" t="s">
        <v>2133</v>
      </c>
    </row>
    <row r="4024" spans="5:6" x14ac:dyDescent="0.35">
      <c r="E4024" t="s">
        <v>17645</v>
      </c>
      <c r="F4024" t="s">
        <v>2139</v>
      </c>
    </row>
    <row r="4025" spans="5:6" x14ac:dyDescent="0.35">
      <c r="E4025" t="s">
        <v>17986</v>
      </c>
      <c r="F4025" t="s">
        <v>2385</v>
      </c>
    </row>
    <row r="4026" spans="5:6" x14ac:dyDescent="0.35">
      <c r="E4026" t="s">
        <v>18086</v>
      </c>
      <c r="F4026" t="s">
        <v>7653</v>
      </c>
    </row>
    <row r="4027" spans="5:6" x14ac:dyDescent="0.35">
      <c r="E4027" t="s">
        <v>19775</v>
      </c>
      <c r="F4027" t="s">
        <v>2289</v>
      </c>
    </row>
    <row r="4028" spans="5:6" x14ac:dyDescent="0.35">
      <c r="E4028" t="s">
        <v>20357</v>
      </c>
      <c r="F4028" t="s">
        <v>605</v>
      </c>
    </row>
    <row r="4029" spans="5:6" x14ac:dyDescent="0.35">
      <c r="E4029" t="s">
        <v>20365</v>
      </c>
      <c r="F4029" t="s">
        <v>21762</v>
      </c>
    </row>
    <row r="4030" spans="5:6" x14ac:dyDescent="0.35">
      <c r="E4030" t="s">
        <v>22267</v>
      </c>
      <c r="F4030" t="s">
        <v>1005</v>
      </c>
    </row>
    <row r="4031" spans="5:6" x14ac:dyDescent="0.35">
      <c r="E4031" t="s">
        <v>23178</v>
      </c>
      <c r="F4031" t="s">
        <v>1678</v>
      </c>
    </row>
    <row r="4032" spans="5:6" x14ac:dyDescent="0.35">
      <c r="E4032" t="s">
        <v>23531</v>
      </c>
      <c r="F4032" t="s">
        <v>21713</v>
      </c>
    </row>
    <row r="4033" spans="5:6" x14ac:dyDescent="0.35">
      <c r="E4033" t="s">
        <v>23573</v>
      </c>
      <c r="F4033" t="s">
        <v>472</v>
      </c>
    </row>
    <row r="4034" spans="5:6" x14ac:dyDescent="0.35">
      <c r="E4034" t="s">
        <v>23912</v>
      </c>
      <c r="F4034" t="s">
        <v>18924</v>
      </c>
    </row>
    <row r="4035" spans="5:6" x14ac:dyDescent="0.35">
      <c r="E4035" t="s">
        <v>23937</v>
      </c>
      <c r="F4035" t="s">
        <v>4563</v>
      </c>
    </row>
    <row r="4036" spans="5:6" x14ac:dyDescent="0.35">
      <c r="E4036" t="s">
        <v>24180</v>
      </c>
      <c r="F4036" t="s">
        <v>871</v>
      </c>
    </row>
    <row r="4037" spans="5:6" x14ac:dyDescent="0.35">
      <c r="E4037" t="s">
        <v>24365</v>
      </c>
      <c r="F4037" t="s">
        <v>1429</v>
      </c>
    </row>
    <row r="4038" spans="5:6" x14ac:dyDescent="0.35">
      <c r="E4038" t="s">
        <v>24432</v>
      </c>
      <c r="F4038" t="s">
        <v>1462</v>
      </c>
    </row>
    <row r="4039" spans="5:6" x14ac:dyDescent="0.35">
      <c r="E4039" t="s">
        <v>24454</v>
      </c>
      <c r="F4039" t="s">
        <v>1697</v>
      </c>
    </row>
    <row r="4040" spans="5:6" x14ac:dyDescent="0.35">
      <c r="E4040" t="s">
        <v>24975</v>
      </c>
      <c r="F4040" t="s">
        <v>1705</v>
      </c>
    </row>
    <row r="4041" spans="5:6" x14ac:dyDescent="0.35">
      <c r="E4041" t="s">
        <v>26748</v>
      </c>
      <c r="F4041" t="s">
        <v>4897</v>
      </c>
    </row>
    <row r="4042" spans="5:6" x14ac:dyDescent="0.35">
      <c r="E4042" t="s">
        <v>28569</v>
      </c>
      <c r="F4042" t="s">
        <v>875</v>
      </c>
    </row>
    <row r="4043" spans="5:6" x14ac:dyDescent="0.35">
      <c r="E4043" t="s">
        <v>28758</v>
      </c>
      <c r="F4043" t="s">
        <v>609</v>
      </c>
    </row>
    <row r="4044" spans="5:6" x14ac:dyDescent="0.35">
      <c r="E4044" t="s">
        <v>29138</v>
      </c>
      <c r="F4044" t="s">
        <v>863</v>
      </c>
    </row>
    <row r="4045" spans="5:6" x14ac:dyDescent="0.35">
      <c r="E4045" t="s">
        <v>29503</v>
      </c>
      <c r="F4045" t="s">
        <v>2069</v>
      </c>
    </row>
    <row r="4046" spans="5:6" x14ac:dyDescent="0.35">
      <c r="E4046" t="s">
        <v>30656</v>
      </c>
      <c r="F4046" t="s">
        <v>7520</v>
      </c>
    </row>
    <row r="4047" spans="5:6" x14ac:dyDescent="0.35">
      <c r="E4047" t="s">
        <v>30667</v>
      </c>
      <c r="F4047" t="s">
        <v>485</v>
      </c>
    </row>
    <row r="4048" spans="5:6" x14ac:dyDescent="0.35">
      <c r="E4048" t="s">
        <v>30671</v>
      </c>
      <c r="F4048" t="s">
        <v>1015</v>
      </c>
    </row>
    <row r="4049" spans="5:6" x14ac:dyDescent="0.35">
      <c r="E4049" t="s">
        <v>30672</v>
      </c>
      <c r="F4049" t="s">
        <v>1061</v>
      </c>
    </row>
    <row r="4050" spans="5:6" x14ac:dyDescent="0.35">
      <c r="E4050" t="s">
        <v>30682</v>
      </c>
      <c r="F4050" t="s">
        <v>1066</v>
      </c>
    </row>
    <row r="4051" spans="5:6" x14ac:dyDescent="0.35">
      <c r="E4051" t="s">
        <v>30819</v>
      </c>
      <c r="F4051" t="s">
        <v>1199</v>
      </c>
    </row>
    <row r="4052" spans="5:6" x14ac:dyDescent="0.35">
      <c r="E4052" t="s">
        <v>31192</v>
      </c>
      <c r="F4052" t="s">
        <v>1763</v>
      </c>
    </row>
    <row r="4053" spans="5:6" x14ac:dyDescent="0.35">
      <c r="E4053" t="s">
        <v>31744</v>
      </c>
      <c r="F4053" t="s">
        <v>21699</v>
      </c>
    </row>
    <row r="4054" spans="5:6" x14ac:dyDescent="0.35">
      <c r="E4054" t="s">
        <v>23724</v>
      </c>
      <c r="F4054" t="s">
        <v>1184</v>
      </c>
    </row>
    <row r="4055" spans="5:6" x14ac:dyDescent="0.35">
      <c r="E4055" t="s">
        <v>24264</v>
      </c>
      <c r="F4055" t="s">
        <v>2084</v>
      </c>
    </row>
    <row r="4056" spans="5:6" x14ac:dyDescent="0.35">
      <c r="E4056" t="s">
        <v>19850</v>
      </c>
      <c r="F4056" t="s">
        <v>19816</v>
      </c>
    </row>
    <row r="4057" spans="5:6" x14ac:dyDescent="0.35">
      <c r="E4057" t="s">
        <v>27606</v>
      </c>
      <c r="F4057" t="s">
        <v>2265</v>
      </c>
    </row>
    <row r="4058" spans="5:6" x14ac:dyDescent="0.35">
      <c r="E4058" t="s">
        <v>29321</v>
      </c>
      <c r="F4058" t="s">
        <v>1190</v>
      </c>
    </row>
    <row r="4059" spans="5:6" x14ac:dyDescent="0.35">
      <c r="E4059" t="s">
        <v>20069</v>
      </c>
      <c r="F4059" t="s">
        <v>463</v>
      </c>
    </row>
    <row r="4060" spans="5:6" x14ac:dyDescent="0.35">
      <c r="E4060" t="s">
        <v>20101</v>
      </c>
      <c r="F4060" t="s">
        <v>468</v>
      </c>
    </row>
    <row r="4061" spans="5:6" x14ac:dyDescent="0.35">
      <c r="E4061" t="s">
        <v>20939</v>
      </c>
      <c r="F4061" t="s">
        <v>22191</v>
      </c>
    </row>
    <row r="4062" spans="5:6" x14ac:dyDescent="0.35">
      <c r="E4062" t="s">
        <v>3940</v>
      </c>
      <c r="F4062" t="s">
        <v>22195</v>
      </c>
    </row>
    <row r="4063" spans="5:6" x14ac:dyDescent="0.35">
      <c r="E4063" t="s">
        <v>29335</v>
      </c>
      <c r="F4063" t="s">
        <v>8046</v>
      </c>
    </row>
    <row r="4064" spans="5:6" x14ac:dyDescent="0.35">
      <c r="E4064" t="s">
        <v>20358</v>
      </c>
      <c r="F4064" t="s">
        <v>1660</v>
      </c>
    </row>
    <row r="4065" spans="5:6" x14ac:dyDescent="0.35">
      <c r="E4065" t="s">
        <v>30273</v>
      </c>
      <c r="F4065" t="s">
        <v>851</v>
      </c>
    </row>
    <row r="4066" spans="5:6" x14ac:dyDescent="0.35">
      <c r="E4066" t="s">
        <v>27584</v>
      </c>
      <c r="F4066" t="s">
        <v>1586</v>
      </c>
    </row>
    <row r="4067" spans="5:6" x14ac:dyDescent="0.35">
      <c r="E4067" t="s">
        <v>27668</v>
      </c>
      <c r="F4067" t="s">
        <v>1771</v>
      </c>
    </row>
    <row r="4068" spans="5:6" x14ac:dyDescent="0.35">
      <c r="E4068" t="s">
        <v>17833</v>
      </c>
      <c r="F4068" t="s">
        <v>476</v>
      </c>
    </row>
    <row r="4069" spans="5:6" x14ac:dyDescent="0.35">
      <c r="E4069" t="s">
        <v>20329</v>
      </c>
      <c r="F4069" t="s">
        <v>7972</v>
      </c>
    </row>
    <row r="4070" spans="5:6" x14ac:dyDescent="0.35">
      <c r="E4070" t="s">
        <v>29406</v>
      </c>
      <c r="F4070" t="s">
        <v>7567</v>
      </c>
    </row>
    <row r="4071" spans="5:6" x14ac:dyDescent="0.35">
      <c r="E4071" t="s">
        <v>20343</v>
      </c>
      <c r="F4071" t="s">
        <v>18890</v>
      </c>
    </row>
    <row r="4072" spans="5:6" x14ac:dyDescent="0.35">
      <c r="E4072" t="s">
        <v>16742</v>
      </c>
      <c r="F4072" t="s">
        <v>859</v>
      </c>
    </row>
    <row r="4073" spans="5:6" x14ac:dyDescent="0.35">
      <c r="E4073" t="s">
        <v>3903</v>
      </c>
      <c r="F4073" t="s">
        <v>21917</v>
      </c>
    </row>
    <row r="4074" spans="5:6" x14ac:dyDescent="0.35">
      <c r="E4074" t="s">
        <v>23719</v>
      </c>
      <c r="F4074" t="s">
        <v>621</v>
      </c>
    </row>
    <row r="4075" spans="5:6" x14ac:dyDescent="0.35">
      <c r="E4075" t="s">
        <v>17638</v>
      </c>
      <c r="F4075" t="s">
        <v>481</v>
      </c>
    </row>
    <row r="4076" spans="5:6" x14ac:dyDescent="0.35">
      <c r="E4076" t="s">
        <v>27657</v>
      </c>
      <c r="F4076" t="s">
        <v>625</v>
      </c>
    </row>
    <row r="4077" spans="5:6" x14ac:dyDescent="0.35">
      <c r="E4077" t="s">
        <v>27674</v>
      </c>
      <c r="F4077" t="s">
        <v>855</v>
      </c>
    </row>
    <row r="4078" spans="5:6" x14ac:dyDescent="0.35">
      <c r="E4078" t="s">
        <v>29179</v>
      </c>
      <c r="F4078" t="s">
        <v>18945</v>
      </c>
    </row>
    <row r="4079" spans="5:6" x14ac:dyDescent="0.35">
      <c r="E4079" t="s">
        <v>29327</v>
      </c>
      <c r="F4079" t="s">
        <v>798</v>
      </c>
    </row>
    <row r="4080" spans="5:6" x14ac:dyDescent="0.35">
      <c r="E4080" t="s">
        <v>29330</v>
      </c>
      <c r="F4080" t="s">
        <v>802</v>
      </c>
    </row>
    <row r="4081" spans="5:6" x14ac:dyDescent="0.35">
      <c r="E4081" t="s">
        <v>29389</v>
      </c>
      <c r="F4081" t="s">
        <v>22033</v>
      </c>
    </row>
    <row r="4082" spans="5:6" x14ac:dyDescent="0.35">
      <c r="E4082" t="s">
        <v>18174</v>
      </c>
      <c r="F4082" t="s">
        <v>22043</v>
      </c>
    </row>
    <row r="4083" spans="5:6" x14ac:dyDescent="0.35">
      <c r="E4083" t="s">
        <v>31741</v>
      </c>
      <c r="F4083" t="s">
        <v>22046</v>
      </c>
    </row>
    <row r="4084" spans="5:6" x14ac:dyDescent="0.35">
      <c r="E4084" t="s">
        <v>29399</v>
      </c>
      <c r="F4084" t="s">
        <v>22048</v>
      </c>
    </row>
    <row r="4085" spans="5:6" x14ac:dyDescent="0.35">
      <c r="E4085" t="s">
        <v>23936</v>
      </c>
      <c r="F4085" t="s">
        <v>22066</v>
      </c>
    </row>
    <row r="4086" spans="5:6" x14ac:dyDescent="0.35">
      <c r="E4086" t="s">
        <v>5651</v>
      </c>
      <c r="F4086" t="s">
        <v>22076</v>
      </c>
    </row>
    <row r="4087" spans="5:6" x14ac:dyDescent="0.35">
      <c r="E4087" t="s">
        <v>29334</v>
      </c>
      <c r="F4087" t="s">
        <v>22080</v>
      </c>
    </row>
    <row r="4088" spans="5:6" x14ac:dyDescent="0.35">
      <c r="E4088" t="s">
        <v>17313</v>
      </c>
      <c r="F4088" t="s">
        <v>22115</v>
      </c>
    </row>
    <row r="4089" spans="5:6" x14ac:dyDescent="0.35">
      <c r="E4089" t="s">
        <v>31742</v>
      </c>
      <c r="F4089" t="s">
        <v>22130</v>
      </c>
    </row>
    <row r="4090" spans="5:6" x14ac:dyDescent="0.35">
      <c r="E4090" t="s">
        <v>5395</v>
      </c>
      <c r="F4090" t="s">
        <v>22135</v>
      </c>
    </row>
    <row r="4091" spans="5:6" x14ac:dyDescent="0.35">
      <c r="E4091" t="s">
        <v>27589</v>
      </c>
      <c r="F4091" t="s">
        <v>22147</v>
      </c>
    </row>
    <row r="4092" spans="5:6" x14ac:dyDescent="0.35">
      <c r="E4092" t="s">
        <v>21056</v>
      </c>
      <c r="F4092" t="s">
        <v>2270</v>
      </c>
    </row>
    <row r="4093" spans="5:6" x14ac:dyDescent="0.35">
      <c r="E4093" t="s">
        <v>29355</v>
      </c>
      <c r="F4093" t="s">
        <v>2170</v>
      </c>
    </row>
    <row r="4094" spans="5:6" x14ac:dyDescent="0.35">
      <c r="E4094" t="s">
        <v>27634</v>
      </c>
      <c r="F4094" t="s">
        <v>597</v>
      </c>
    </row>
    <row r="4095" spans="5:6" x14ac:dyDescent="0.35">
      <c r="E4095" t="s">
        <v>27608</v>
      </c>
      <c r="F4095" t="s">
        <v>601</v>
      </c>
    </row>
    <row r="4096" spans="5:6" x14ac:dyDescent="0.35">
      <c r="E4096" t="s">
        <v>22549</v>
      </c>
      <c r="F4096" t="s">
        <v>806</v>
      </c>
    </row>
    <row r="4097" spans="5:6" x14ac:dyDescent="0.35">
      <c r="E4097" t="s">
        <v>23764</v>
      </c>
      <c r="F4097" t="s">
        <v>6813</v>
      </c>
    </row>
    <row r="4098" spans="5:6" x14ac:dyDescent="0.35">
      <c r="E4098" t="s">
        <v>21057</v>
      </c>
      <c r="F4098" t="s">
        <v>6818</v>
      </c>
    </row>
    <row r="4099" spans="5:6" x14ac:dyDescent="0.35">
      <c r="E4099" t="s">
        <v>17667</v>
      </c>
      <c r="F4099" t="s">
        <v>6836</v>
      </c>
    </row>
    <row r="4100" spans="5:6" x14ac:dyDescent="0.35">
      <c r="E4100" t="s">
        <v>28028</v>
      </c>
      <c r="F4100" t="s">
        <v>6974</v>
      </c>
    </row>
    <row r="4101" spans="5:6" x14ac:dyDescent="0.35">
      <c r="E4101" t="s">
        <v>28155</v>
      </c>
      <c r="F4101" t="s">
        <v>6987</v>
      </c>
    </row>
    <row r="4102" spans="5:6" x14ac:dyDescent="0.35">
      <c r="E4102" t="s">
        <v>28165</v>
      </c>
      <c r="F4102" t="s">
        <v>7411</v>
      </c>
    </row>
    <row r="4103" spans="5:6" x14ac:dyDescent="0.35">
      <c r="E4103" t="s">
        <v>28196</v>
      </c>
      <c r="F4103" t="s">
        <v>7839</v>
      </c>
    </row>
    <row r="4104" spans="5:6" x14ac:dyDescent="0.35">
      <c r="E4104" t="s">
        <v>2423</v>
      </c>
      <c r="F4104" t="s">
        <v>22040</v>
      </c>
    </row>
    <row r="4105" spans="5:6" x14ac:dyDescent="0.35">
      <c r="E4105" t="s">
        <v>22387</v>
      </c>
      <c r="F4105" t="s">
        <v>22056</v>
      </c>
    </row>
    <row r="4106" spans="5:6" x14ac:dyDescent="0.35">
      <c r="E4106" t="s">
        <v>32000</v>
      </c>
      <c r="F4106" t="s">
        <v>22111</v>
      </c>
    </row>
    <row r="4107" spans="5:6" x14ac:dyDescent="0.35">
      <c r="E4107" t="s">
        <v>27595</v>
      </c>
      <c r="F4107" t="s">
        <v>9579</v>
      </c>
    </row>
    <row r="4108" spans="5:6" x14ac:dyDescent="0.35">
      <c r="E4108" t="s">
        <v>29354</v>
      </c>
      <c r="F4108" t="s">
        <v>9581</v>
      </c>
    </row>
    <row r="4109" spans="5:6" x14ac:dyDescent="0.35">
      <c r="E4109" t="s">
        <v>27604</v>
      </c>
      <c r="F4109" t="s">
        <v>9583</v>
      </c>
    </row>
    <row r="4110" spans="5:6" x14ac:dyDescent="0.35">
      <c r="E4110" t="s">
        <v>5883</v>
      </c>
      <c r="F4110" t="s">
        <v>9585</v>
      </c>
    </row>
    <row r="4111" spans="5:6" x14ac:dyDescent="0.35">
      <c r="E4111" t="s">
        <v>27686</v>
      </c>
      <c r="F4111" t="s">
        <v>22052</v>
      </c>
    </row>
    <row r="4112" spans="5:6" x14ac:dyDescent="0.35">
      <c r="E4112" t="s">
        <v>29375</v>
      </c>
      <c r="F4112" t="s">
        <v>22082</v>
      </c>
    </row>
    <row r="4113" spans="5:6" x14ac:dyDescent="0.35">
      <c r="E4113" t="s">
        <v>18034</v>
      </c>
      <c r="F4113" t="s">
        <v>22050</v>
      </c>
    </row>
    <row r="4114" spans="5:6" x14ac:dyDescent="0.35">
      <c r="E4114" t="s">
        <v>29396</v>
      </c>
      <c r="F4114" t="s">
        <v>22030</v>
      </c>
    </row>
    <row r="4115" spans="5:6" x14ac:dyDescent="0.35">
      <c r="E4115" t="s">
        <v>19187</v>
      </c>
      <c r="F4115" t="s">
        <v>22128</v>
      </c>
    </row>
    <row r="4116" spans="5:6" x14ac:dyDescent="0.35">
      <c r="E4116" t="s">
        <v>3778</v>
      </c>
      <c r="F4116" t="s">
        <v>22156</v>
      </c>
    </row>
    <row r="4117" spans="5:6" x14ac:dyDescent="0.35">
      <c r="E4117" t="s">
        <v>13585</v>
      </c>
      <c r="F4117" t="s">
        <v>1858</v>
      </c>
    </row>
    <row r="4118" spans="5:6" x14ac:dyDescent="0.35">
      <c r="E4118" t="s">
        <v>20936</v>
      </c>
      <c r="F4118" t="s">
        <v>21340</v>
      </c>
    </row>
    <row r="4119" spans="5:6" x14ac:dyDescent="0.35">
      <c r="E4119" t="s">
        <v>21305</v>
      </c>
      <c r="F4119" t="s">
        <v>4524</v>
      </c>
    </row>
    <row r="4120" spans="5:6" x14ac:dyDescent="0.35">
      <c r="E4120" t="s">
        <v>31747</v>
      </c>
      <c r="F4120" t="s">
        <v>6765</v>
      </c>
    </row>
    <row r="4121" spans="5:6" x14ac:dyDescent="0.35">
      <c r="E4121" t="s">
        <v>24203</v>
      </c>
      <c r="F4121" t="s">
        <v>6775</v>
      </c>
    </row>
    <row r="4122" spans="5:6" x14ac:dyDescent="0.35">
      <c r="E4122" t="s">
        <v>21245</v>
      </c>
      <c r="F4122" t="s">
        <v>6785</v>
      </c>
    </row>
    <row r="4123" spans="5:6" x14ac:dyDescent="0.35">
      <c r="E4123" t="s">
        <v>8496</v>
      </c>
      <c r="F4123" t="s">
        <v>6798</v>
      </c>
    </row>
    <row r="4124" spans="5:6" x14ac:dyDescent="0.35">
      <c r="E4124" t="s">
        <v>260</v>
      </c>
      <c r="F4124" t="s">
        <v>6803</v>
      </c>
    </row>
    <row r="4125" spans="5:6" x14ac:dyDescent="0.35">
      <c r="E4125" t="s">
        <v>30932</v>
      </c>
      <c r="F4125" t="s">
        <v>7030</v>
      </c>
    </row>
    <row r="4126" spans="5:6" x14ac:dyDescent="0.35">
      <c r="E4126" t="s">
        <v>20300</v>
      </c>
      <c r="F4126" t="s">
        <v>7122</v>
      </c>
    </row>
    <row r="4127" spans="5:6" x14ac:dyDescent="0.35">
      <c r="E4127" t="s">
        <v>22769</v>
      </c>
      <c r="F4127" t="s">
        <v>7211</v>
      </c>
    </row>
    <row r="4128" spans="5:6" x14ac:dyDescent="0.35">
      <c r="E4128" t="s">
        <v>22874</v>
      </c>
      <c r="F4128" t="s">
        <v>7222</v>
      </c>
    </row>
    <row r="4129" spans="5:6" x14ac:dyDescent="0.35">
      <c r="E4129" t="s">
        <v>22879</v>
      </c>
      <c r="F4129" t="s">
        <v>7362</v>
      </c>
    </row>
    <row r="4130" spans="5:6" x14ac:dyDescent="0.35">
      <c r="E4130" t="s">
        <v>22906</v>
      </c>
      <c r="F4130" t="s">
        <v>7367</v>
      </c>
    </row>
    <row r="4131" spans="5:6" x14ac:dyDescent="0.35">
      <c r="E4131" t="s">
        <v>22945</v>
      </c>
      <c r="F4131" t="s">
        <v>7372</v>
      </c>
    </row>
    <row r="4132" spans="5:6" x14ac:dyDescent="0.35">
      <c r="E4132" t="s">
        <v>23001</v>
      </c>
      <c r="F4132" t="s">
        <v>7563</v>
      </c>
    </row>
    <row r="4133" spans="5:6" x14ac:dyDescent="0.35">
      <c r="E4133" t="s">
        <v>23036</v>
      </c>
      <c r="F4133" t="s">
        <v>7863</v>
      </c>
    </row>
    <row r="4134" spans="5:6" x14ac:dyDescent="0.35">
      <c r="E4134" t="s">
        <v>23129</v>
      </c>
      <c r="F4134" t="s">
        <v>8011</v>
      </c>
    </row>
    <row r="4135" spans="5:6" x14ac:dyDescent="0.35">
      <c r="E4135" t="s">
        <v>26065</v>
      </c>
      <c r="F4135" t="s">
        <v>8021</v>
      </c>
    </row>
    <row r="4136" spans="5:6" x14ac:dyDescent="0.35">
      <c r="E4136" t="s">
        <v>17794</v>
      </c>
      <c r="F4136" t="s">
        <v>21291</v>
      </c>
    </row>
    <row r="4137" spans="5:6" x14ac:dyDescent="0.35">
      <c r="E4137" t="s">
        <v>8086</v>
      </c>
      <c r="F4137" t="s">
        <v>21294</v>
      </c>
    </row>
    <row r="4138" spans="5:6" x14ac:dyDescent="0.35">
      <c r="E4138" t="s">
        <v>3206</v>
      </c>
      <c r="F4138" t="s">
        <v>21745</v>
      </c>
    </row>
    <row r="4139" spans="5:6" x14ac:dyDescent="0.35">
      <c r="E4139" t="s">
        <v>6535</v>
      </c>
      <c r="F4139" t="s">
        <v>21749</v>
      </c>
    </row>
    <row r="4140" spans="5:6" x14ac:dyDescent="0.35">
      <c r="E4140" t="s">
        <v>17090</v>
      </c>
      <c r="F4140" t="s">
        <v>7152</v>
      </c>
    </row>
    <row r="4141" spans="5:6" x14ac:dyDescent="0.35">
      <c r="E4141" t="s">
        <v>25876</v>
      </c>
      <c r="F4141" t="s">
        <v>19804</v>
      </c>
    </row>
    <row r="4142" spans="5:6" x14ac:dyDescent="0.35">
      <c r="E4142" t="s">
        <v>3989</v>
      </c>
      <c r="F4142" t="s">
        <v>19811</v>
      </c>
    </row>
    <row r="4143" spans="5:6" x14ac:dyDescent="0.35">
      <c r="E4143" t="s">
        <v>23800</v>
      </c>
      <c r="F4143" t="s">
        <v>19822</v>
      </c>
    </row>
    <row r="4144" spans="5:6" x14ac:dyDescent="0.35">
      <c r="E4144" t="s">
        <v>6510</v>
      </c>
      <c r="F4144" t="s">
        <v>19825</v>
      </c>
    </row>
    <row r="4145" spans="5:6" x14ac:dyDescent="0.35">
      <c r="E4145" t="s">
        <v>29346</v>
      </c>
      <c r="F4145" t="s">
        <v>19832</v>
      </c>
    </row>
    <row r="4146" spans="5:6" x14ac:dyDescent="0.35">
      <c r="E4146" t="s">
        <v>6468</v>
      </c>
      <c r="F4146" t="s">
        <v>19835</v>
      </c>
    </row>
    <row r="4147" spans="5:6" x14ac:dyDescent="0.35">
      <c r="E4147" t="s">
        <v>8311</v>
      </c>
      <c r="F4147" t="s">
        <v>19838</v>
      </c>
    </row>
    <row r="4148" spans="5:6" x14ac:dyDescent="0.35">
      <c r="E4148" t="s">
        <v>401</v>
      </c>
      <c r="F4148" t="s">
        <v>7490</v>
      </c>
    </row>
    <row r="4149" spans="5:6" x14ac:dyDescent="0.35">
      <c r="E4149" t="s">
        <v>30708</v>
      </c>
      <c r="F4149" t="s">
        <v>933</v>
      </c>
    </row>
    <row r="4150" spans="5:6" x14ac:dyDescent="0.35">
      <c r="E4150" t="s">
        <v>4052</v>
      </c>
      <c r="F4150" t="s">
        <v>21679</v>
      </c>
    </row>
    <row r="4151" spans="5:6" x14ac:dyDescent="0.35">
      <c r="E4151" t="s">
        <v>28132</v>
      </c>
      <c r="F4151" t="s">
        <v>6750</v>
      </c>
    </row>
    <row r="4152" spans="5:6" x14ac:dyDescent="0.35">
      <c r="E4152" t="s">
        <v>8127</v>
      </c>
      <c r="F4152" t="s">
        <v>7142</v>
      </c>
    </row>
    <row r="4153" spans="5:6" x14ac:dyDescent="0.35">
      <c r="E4153" t="s">
        <v>31538</v>
      </c>
      <c r="F4153" t="s">
        <v>19794</v>
      </c>
    </row>
    <row r="4154" spans="5:6" x14ac:dyDescent="0.35">
      <c r="E4154" t="s">
        <v>3118</v>
      </c>
      <c r="F4154" t="s">
        <v>7577</v>
      </c>
    </row>
    <row r="4155" spans="5:6" x14ac:dyDescent="0.35">
      <c r="E4155" t="s">
        <v>30685</v>
      </c>
      <c r="F4155" t="s">
        <v>7896</v>
      </c>
    </row>
    <row r="4156" spans="5:6" x14ac:dyDescent="0.35">
      <c r="E4156" t="s">
        <v>3408</v>
      </c>
      <c r="F4156" t="s">
        <v>7792</v>
      </c>
    </row>
    <row r="4157" spans="5:6" x14ac:dyDescent="0.35">
      <c r="E4157" t="s">
        <v>17856</v>
      </c>
      <c r="F4157" t="s">
        <v>18877</v>
      </c>
    </row>
    <row r="4158" spans="5:6" x14ac:dyDescent="0.35">
      <c r="E4158" t="s">
        <v>20283</v>
      </c>
      <c r="F4158" t="s">
        <v>956</v>
      </c>
    </row>
    <row r="4159" spans="5:6" x14ac:dyDescent="0.35">
      <c r="E4159" t="s">
        <v>148</v>
      </c>
      <c r="F4159" t="s">
        <v>22059</v>
      </c>
    </row>
    <row r="4160" spans="5:6" x14ac:dyDescent="0.35">
      <c r="E4160" t="s">
        <v>27676</v>
      </c>
      <c r="F4160" t="s">
        <v>22137</v>
      </c>
    </row>
    <row r="4161" spans="5:6" x14ac:dyDescent="0.35">
      <c r="E4161" t="s">
        <v>27694</v>
      </c>
      <c r="F4161" t="s">
        <v>22145</v>
      </c>
    </row>
    <row r="4162" spans="5:6" x14ac:dyDescent="0.35">
      <c r="E4162" t="s">
        <v>17309</v>
      </c>
      <c r="F4162" t="s">
        <v>22149</v>
      </c>
    </row>
    <row r="4163" spans="5:6" x14ac:dyDescent="0.35">
      <c r="E4163" t="s">
        <v>31748</v>
      </c>
      <c r="F4163" t="s">
        <v>2253</v>
      </c>
    </row>
    <row r="4164" spans="5:6" x14ac:dyDescent="0.35">
      <c r="E4164" t="s">
        <v>3481</v>
      </c>
      <c r="F4164" t="s">
        <v>6840</v>
      </c>
    </row>
    <row r="4165" spans="5:6" x14ac:dyDescent="0.35">
      <c r="E4165" t="s">
        <v>29373</v>
      </c>
      <c r="F4165" t="s">
        <v>7216</v>
      </c>
    </row>
    <row r="4166" spans="5:6" x14ac:dyDescent="0.35">
      <c r="E4166" t="s">
        <v>22362</v>
      </c>
      <c r="F4166" t="s">
        <v>7786</v>
      </c>
    </row>
    <row r="4167" spans="5:6" x14ac:dyDescent="0.35">
      <c r="E4167" t="s">
        <v>29386</v>
      </c>
      <c r="F4167" t="s">
        <v>7831</v>
      </c>
    </row>
    <row r="4168" spans="5:6" x14ac:dyDescent="0.35">
      <c r="E4168" t="s">
        <v>3982</v>
      </c>
      <c r="F4168" t="s">
        <v>8016</v>
      </c>
    </row>
    <row r="4169" spans="5:6" x14ac:dyDescent="0.35">
      <c r="E4169" t="s">
        <v>31165</v>
      </c>
      <c r="F4169" t="s">
        <v>21989</v>
      </c>
    </row>
    <row r="4170" spans="5:6" x14ac:dyDescent="0.35">
      <c r="E4170" t="s">
        <v>20280</v>
      </c>
      <c r="F4170" t="s">
        <v>6755</v>
      </c>
    </row>
    <row r="4171" spans="5:6" x14ac:dyDescent="0.35">
      <c r="E4171" t="s">
        <v>20092</v>
      </c>
      <c r="F4171" t="s">
        <v>6760</v>
      </c>
    </row>
    <row r="4172" spans="5:6" x14ac:dyDescent="0.35">
      <c r="E4172" t="s">
        <v>24231</v>
      </c>
      <c r="F4172" t="s">
        <v>6770</v>
      </c>
    </row>
    <row r="4173" spans="5:6" x14ac:dyDescent="0.35">
      <c r="E4173" t="s">
        <v>5902</v>
      </c>
      <c r="F4173" t="s">
        <v>6780</v>
      </c>
    </row>
    <row r="4174" spans="5:6" x14ac:dyDescent="0.35">
      <c r="E4174" t="s">
        <v>5634</v>
      </c>
      <c r="F4174" t="s">
        <v>7025</v>
      </c>
    </row>
    <row r="4175" spans="5:6" x14ac:dyDescent="0.35">
      <c r="E4175" t="s">
        <v>13570</v>
      </c>
      <c r="F4175" t="s">
        <v>7343</v>
      </c>
    </row>
    <row r="4176" spans="5:6" x14ac:dyDescent="0.35">
      <c r="E4176" t="s">
        <v>29362</v>
      </c>
      <c r="F4176" t="s">
        <v>7357</v>
      </c>
    </row>
    <row r="4177" spans="5:6" x14ac:dyDescent="0.35">
      <c r="E4177" t="s">
        <v>20961</v>
      </c>
      <c r="F4177" t="s">
        <v>4127</v>
      </c>
    </row>
    <row r="4178" spans="5:6" x14ac:dyDescent="0.35">
      <c r="E4178" t="s">
        <v>29340</v>
      </c>
      <c r="F4178" t="s">
        <v>7976</v>
      </c>
    </row>
    <row r="4179" spans="5:6" x14ac:dyDescent="0.35">
      <c r="E4179" t="s">
        <v>23830</v>
      </c>
      <c r="F4179" t="s">
        <v>961</v>
      </c>
    </row>
    <row r="4180" spans="5:6" x14ac:dyDescent="0.35">
      <c r="E4180" t="s">
        <v>3351</v>
      </c>
      <c r="F4180" t="s">
        <v>1513</v>
      </c>
    </row>
    <row r="4181" spans="5:6" x14ac:dyDescent="0.35">
      <c r="E4181" t="s">
        <v>29374</v>
      </c>
      <c r="F4181" t="s">
        <v>7868</v>
      </c>
    </row>
    <row r="4182" spans="5:6" x14ac:dyDescent="0.35">
      <c r="E4182" t="s">
        <v>29357</v>
      </c>
      <c r="F4182" t="s">
        <v>20345</v>
      </c>
    </row>
    <row r="4183" spans="5:6" x14ac:dyDescent="0.35">
      <c r="E4183" t="s">
        <v>15205</v>
      </c>
      <c r="F4183" t="s">
        <v>22027</v>
      </c>
    </row>
    <row r="4184" spans="5:6" x14ac:dyDescent="0.35">
      <c r="E4184" t="s">
        <v>23541</v>
      </c>
      <c r="F4184" t="s">
        <v>22142</v>
      </c>
    </row>
    <row r="4185" spans="5:6" x14ac:dyDescent="0.35">
      <c r="E4185" t="s">
        <v>25793</v>
      </c>
      <c r="F4185" t="s">
        <v>6919</v>
      </c>
    </row>
    <row r="4186" spans="5:6" x14ac:dyDescent="0.35">
      <c r="E4186" t="s">
        <v>16957</v>
      </c>
      <c r="F4186" t="s">
        <v>26826</v>
      </c>
    </row>
    <row r="4187" spans="5:6" x14ac:dyDescent="0.35">
      <c r="E4187" t="s">
        <v>22351</v>
      </c>
      <c r="F4187" t="s">
        <v>7128</v>
      </c>
    </row>
    <row r="4188" spans="5:6" x14ac:dyDescent="0.35">
      <c r="E4188" t="s">
        <v>6508</v>
      </c>
      <c r="F4188" t="s">
        <v>7551</v>
      </c>
    </row>
    <row r="4189" spans="5:6" x14ac:dyDescent="0.35">
      <c r="E4189" t="s">
        <v>17752</v>
      </c>
      <c r="F4189" t="s">
        <v>4780</v>
      </c>
    </row>
    <row r="4190" spans="5:6" x14ac:dyDescent="0.35">
      <c r="E4190" t="s">
        <v>31325</v>
      </c>
    </row>
    <row r="4191" spans="5:6" x14ac:dyDescent="0.35">
      <c r="E4191" t="s">
        <v>31335</v>
      </c>
    </row>
    <row r="4192" spans="5:6" x14ac:dyDescent="0.35">
      <c r="E4192" t="s">
        <v>31745</v>
      </c>
    </row>
    <row r="4193" spans="5:5" x14ac:dyDescent="0.35">
      <c r="E4193" t="s">
        <v>16545</v>
      </c>
    </row>
    <row r="4194" spans="5:5" x14ac:dyDescent="0.35">
      <c r="E4194" t="s">
        <v>28621</v>
      </c>
    </row>
    <row r="4195" spans="5:5" x14ac:dyDescent="0.35">
      <c r="E4195" t="s">
        <v>27946</v>
      </c>
    </row>
    <row r="4196" spans="5:5" x14ac:dyDescent="0.35">
      <c r="E4196" t="s">
        <v>16658</v>
      </c>
    </row>
    <row r="4197" spans="5:5" x14ac:dyDescent="0.35">
      <c r="E4197" t="s">
        <v>22565</v>
      </c>
    </row>
    <row r="4198" spans="5:5" x14ac:dyDescent="0.35">
      <c r="E4198" t="s">
        <v>26677</v>
      </c>
    </row>
    <row r="4199" spans="5:5" x14ac:dyDescent="0.35">
      <c r="E4199" t="s">
        <v>20138</v>
      </c>
    </row>
    <row r="4200" spans="5:5" x14ac:dyDescent="0.35">
      <c r="E4200" t="s">
        <v>5413</v>
      </c>
    </row>
    <row r="4201" spans="5:5" x14ac:dyDescent="0.35">
      <c r="E4201" t="s">
        <v>28254</v>
      </c>
    </row>
    <row r="4202" spans="5:5" x14ac:dyDescent="0.35">
      <c r="E4202" t="s">
        <v>5107</v>
      </c>
    </row>
    <row r="4203" spans="5:5" x14ac:dyDescent="0.35">
      <c r="E4203" t="s">
        <v>23751</v>
      </c>
    </row>
    <row r="4204" spans="5:5" x14ac:dyDescent="0.35">
      <c r="E4204" t="s">
        <v>8174</v>
      </c>
    </row>
    <row r="4205" spans="5:5" x14ac:dyDescent="0.35">
      <c r="E4205" t="s">
        <v>17491</v>
      </c>
    </row>
    <row r="4206" spans="5:5" x14ac:dyDescent="0.35">
      <c r="E4206" t="s">
        <v>19895</v>
      </c>
    </row>
    <row r="4207" spans="5:5" x14ac:dyDescent="0.35">
      <c r="E4207" t="s">
        <v>388</v>
      </c>
    </row>
    <row r="4208" spans="5:5" x14ac:dyDescent="0.35">
      <c r="E4208" t="s">
        <v>23965</v>
      </c>
    </row>
    <row r="4209" spans="5:5" x14ac:dyDescent="0.35">
      <c r="E4209" t="s">
        <v>17395</v>
      </c>
    </row>
    <row r="4210" spans="5:5" x14ac:dyDescent="0.35">
      <c r="E4210" t="s">
        <v>27666</v>
      </c>
    </row>
    <row r="4211" spans="5:5" x14ac:dyDescent="0.35">
      <c r="E4211" t="s">
        <v>17216</v>
      </c>
    </row>
    <row r="4212" spans="5:5" x14ac:dyDescent="0.35">
      <c r="E4212" t="s">
        <v>17688</v>
      </c>
    </row>
    <row r="4213" spans="5:5" x14ac:dyDescent="0.35">
      <c r="E4213" t="s">
        <v>19882</v>
      </c>
    </row>
    <row r="4214" spans="5:5" x14ac:dyDescent="0.35">
      <c r="E4214" t="s">
        <v>26718</v>
      </c>
    </row>
    <row r="4215" spans="5:5" x14ac:dyDescent="0.35">
      <c r="E4215" t="s">
        <v>24486</v>
      </c>
    </row>
    <row r="4216" spans="5:5" x14ac:dyDescent="0.35">
      <c r="E4216" t="s">
        <v>18180</v>
      </c>
    </row>
    <row r="4217" spans="5:5" x14ac:dyDescent="0.35">
      <c r="E4217" t="s">
        <v>29394</v>
      </c>
    </row>
    <row r="4218" spans="5:5" x14ac:dyDescent="0.35">
      <c r="E4218" t="s">
        <v>17450</v>
      </c>
    </row>
    <row r="4219" spans="5:5" x14ac:dyDescent="0.35">
      <c r="E4219" t="s">
        <v>5021</v>
      </c>
    </row>
    <row r="4220" spans="5:5" x14ac:dyDescent="0.35">
      <c r="E4220" t="s">
        <v>29336</v>
      </c>
    </row>
    <row r="4221" spans="5:5" x14ac:dyDescent="0.35">
      <c r="E4221" t="s">
        <v>27654</v>
      </c>
    </row>
    <row r="4222" spans="5:5" x14ac:dyDescent="0.35">
      <c r="E4222" t="s">
        <v>24139</v>
      </c>
    </row>
    <row r="4223" spans="5:5" x14ac:dyDescent="0.35">
      <c r="E4223" t="s">
        <v>8169</v>
      </c>
    </row>
    <row r="4224" spans="5:5" x14ac:dyDescent="0.35">
      <c r="E4224" t="s">
        <v>17749</v>
      </c>
    </row>
    <row r="4225" spans="5:5" x14ac:dyDescent="0.35">
      <c r="E4225" t="s">
        <v>27618</v>
      </c>
    </row>
    <row r="4226" spans="5:5" x14ac:dyDescent="0.35">
      <c r="E4226" t="s">
        <v>3166</v>
      </c>
    </row>
    <row r="4227" spans="5:5" x14ac:dyDescent="0.35">
      <c r="E4227" t="s">
        <v>16956</v>
      </c>
    </row>
    <row r="4228" spans="5:5" x14ac:dyDescent="0.35">
      <c r="E4228" t="s">
        <v>31342</v>
      </c>
    </row>
    <row r="4229" spans="5:5" x14ac:dyDescent="0.35">
      <c r="E4229" t="s">
        <v>31570</v>
      </c>
    </row>
    <row r="4230" spans="5:5" x14ac:dyDescent="0.35">
      <c r="E4230" t="s">
        <v>19887</v>
      </c>
    </row>
    <row r="4231" spans="5:5" x14ac:dyDescent="0.35">
      <c r="E4231" t="s">
        <v>22498</v>
      </c>
    </row>
    <row r="4232" spans="5:5" x14ac:dyDescent="0.35">
      <c r="E4232" t="s">
        <v>28737</v>
      </c>
    </row>
    <row r="4233" spans="5:5" x14ac:dyDescent="0.35">
      <c r="E4233" t="s">
        <v>5732</v>
      </c>
    </row>
    <row r="4234" spans="5:5" x14ac:dyDescent="0.35">
      <c r="E4234" t="s">
        <v>136</v>
      </c>
    </row>
    <row r="4235" spans="5:5" x14ac:dyDescent="0.35">
      <c r="E4235" t="s">
        <v>27673</v>
      </c>
    </row>
    <row r="4236" spans="5:5" x14ac:dyDescent="0.35">
      <c r="E4236" t="s">
        <v>6529</v>
      </c>
    </row>
    <row r="4237" spans="5:5" x14ac:dyDescent="0.35">
      <c r="E4237" t="s">
        <v>15860</v>
      </c>
    </row>
    <row r="4238" spans="5:5" x14ac:dyDescent="0.35">
      <c r="E4238" t="s">
        <v>29412</v>
      </c>
    </row>
    <row r="4239" spans="5:5" x14ac:dyDescent="0.35">
      <c r="E4239" t="s">
        <v>18177</v>
      </c>
    </row>
    <row r="4240" spans="5:5" x14ac:dyDescent="0.35">
      <c r="E4240" t="s">
        <v>3970</v>
      </c>
    </row>
    <row r="4241" spans="5:5" x14ac:dyDescent="0.35">
      <c r="E4241" t="s">
        <v>22616</v>
      </c>
    </row>
    <row r="4242" spans="5:5" x14ac:dyDescent="0.35">
      <c r="E4242" t="s">
        <v>30365</v>
      </c>
    </row>
    <row r="4243" spans="5:5" x14ac:dyDescent="0.35">
      <c r="E4243" t="s">
        <v>6537</v>
      </c>
    </row>
    <row r="4244" spans="5:5" x14ac:dyDescent="0.35">
      <c r="E4244" t="s">
        <v>17987</v>
      </c>
    </row>
    <row r="4245" spans="5:5" x14ac:dyDescent="0.35">
      <c r="E4245" t="s">
        <v>18537</v>
      </c>
    </row>
    <row r="4246" spans="5:5" x14ac:dyDescent="0.35">
      <c r="E4246" t="s">
        <v>18548</v>
      </c>
    </row>
    <row r="4247" spans="5:5" x14ac:dyDescent="0.35">
      <c r="E4247" t="s">
        <v>18549</v>
      </c>
    </row>
    <row r="4248" spans="5:5" x14ac:dyDescent="0.35">
      <c r="E4248" t="s">
        <v>259</v>
      </c>
    </row>
    <row r="4249" spans="5:5" x14ac:dyDescent="0.35">
      <c r="E4249" t="s">
        <v>16082</v>
      </c>
    </row>
    <row r="4250" spans="5:5" x14ac:dyDescent="0.35">
      <c r="E4250" t="s">
        <v>27684</v>
      </c>
    </row>
    <row r="4251" spans="5:5" x14ac:dyDescent="0.35">
      <c r="E4251" t="s">
        <v>27670</v>
      </c>
    </row>
    <row r="4252" spans="5:5" x14ac:dyDescent="0.35">
      <c r="E4252" t="s">
        <v>3802</v>
      </c>
    </row>
    <row r="4253" spans="5:5" x14ac:dyDescent="0.35">
      <c r="E4253" t="s">
        <v>6485</v>
      </c>
    </row>
    <row r="4254" spans="5:5" x14ac:dyDescent="0.35">
      <c r="E4254" t="s">
        <v>32017</v>
      </c>
    </row>
    <row r="4255" spans="5:5" x14ac:dyDescent="0.35">
      <c r="E4255" t="s">
        <v>27636</v>
      </c>
    </row>
    <row r="4256" spans="5:5" x14ac:dyDescent="0.35">
      <c r="E4256" t="s">
        <v>20975</v>
      </c>
    </row>
    <row r="4257" spans="5:5" x14ac:dyDescent="0.35">
      <c r="E4257" t="s">
        <v>17889</v>
      </c>
    </row>
    <row r="4258" spans="5:5" x14ac:dyDescent="0.35">
      <c r="E4258" t="s">
        <v>22578</v>
      </c>
    </row>
    <row r="4259" spans="5:5" x14ac:dyDescent="0.35">
      <c r="E4259" t="s">
        <v>22473</v>
      </c>
    </row>
    <row r="4260" spans="5:5" x14ac:dyDescent="0.35">
      <c r="E4260" t="s">
        <v>24563</v>
      </c>
    </row>
    <row r="4261" spans="5:5" x14ac:dyDescent="0.35">
      <c r="E4261" t="s">
        <v>3715</v>
      </c>
    </row>
    <row r="4262" spans="5:5" x14ac:dyDescent="0.35">
      <c r="E4262" t="s">
        <v>17420</v>
      </c>
    </row>
    <row r="4263" spans="5:5" x14ac:dyDescent="0.35">
      <c r="E4263" t="s">
        <v>18013</v>
      </c>
    </row>
    <row r="4264" spans="5:5" x14ac:dyDescent="0.35">
      <c r="E4264" t="s">
        <v>21468</v>
      </c>
    </row>
    <row r="4265" spans="5:5" x14ac:dyDescent="0.35">
      <c r="E4265" t="s">
        <v>5632</v>
      </c>
    </row>
    <row r="4266" spans="5:5" x14ac:dyDescent="0.35">
      <c r="E4266" t="s">
        <v>3490</v>
      </c>
    </row>
    <row r="4267" spans="5:5" x14ac:dyDescent="0.35">
      <c r="E4267" t="s">
        <v>22357</v>
      </c>
    </row>
    <row r="4268" spans="5:5" x14ac:dyDescent="0.35">
      <c r="E4268" t="s">
        <v>28092</v>
      </c>
    </row>
    <row r="4269" spans="5:5" x14ac:dyDescent="0.35">
      <c r="E4269" t="s">
        <v>21280</v>
      </c>
    </row>
    <row r="4270" spans="5:5" x14ac:dyDescent="0.35">
      <c r="E4270" t="s">
        <v>23774</v>
      </c>
    </row>
    <row r="4271" spans="5:5" x14ac:dyDescent="0.35">
      <c r="E4271" t="s">
        <v>22551</v>
      </c>
    </row>
    <row r="4272" spans="5:5" x14ac:dyDescent="0.35">
      <c r="E4272" t="s">
        <v>17439</v>
      </c>
    </row>
    <row r="4273" spans="5:5" x14ac:dyDescent="0.35">
      <c r="E4273" t="s">
        <v>15218</v>
      </c>
    </row>
    <row r="4274" spans="5:5" x14ac:dyDescent="0.35">
      <c r="E4274" t="s">
        <v>17418</v>
      </c>
    </row>
    <row r="4275" spans="5:5" x14ac:dyDescent="0.35">
      <c r="E4275" t="s">
        <v>27697</v>
      </c>
    </row>
    <row r="4276" spans="5:5" x14ac:dyDescent="0.35">
      <c r="E4276" t="s">
        <v>6479</v>
      </c>
    </row>
    <row r="4277" spans="5:5" x14ac:dyDescent="0.35">
      <c r="E4277" t="s">
        <v>31495</v>
      </c>
    </row>
    <row r="4278" spans="5:5" x14ac:dyDescent="0.35">
      <c r="E4278" t="s">
        <v>288</v>
      </c>
    </row>
    <row r="4279" spans="5:5" x14ac:dyDescent="0.35">
      <c r="E4279" t="s">
        <v>31078</v>
      </c>
    </row>
    <row r="4280" spans="5:5" x14ac:dyDescent="0.35">
      <c r="E4280" t="s">
        <v>190</v>
      </c>
    </row>
    <row r="4281" spans="5:5" x14ac:dyDescent="0.35">
      <c r="E4281" t="s">
        <v>17130</v>
      </c>
    </row>
    <row r="4282" spans="5:5" x14ac:dyDescent="0.35">
      <c r="E4282" t="s">
        <v>23801</v>
      </c>
    </row>
    <row r="4283" spans="5:5" x14ac:dyDescent="0.35">
      <c r="E4283" t="s">
        <v>24151</v>
      </c>
    </row>
    <row r="4284" spans="5:5" x14ac:dyDescent="0.35">
      <c r="E4284" t="s">
        <v>24161</v>
      </c>
    </row>
    <row r="4285" spans="5:5" x14ac:dyDescent="0.35">
      <c r="E4285" t="s">
        <v>25520</v>
      </c>
    </row>
    <row r="4286" spans="5:5" x14ac:dyDescent="0.35">
      <c r="E4286" t="s">
        <v>31284</v>
      </c>
    </row>
    <row r="4287" spans="5:5" x14ac:dyDescent="0.35">
      <c r="E4287" t="s">
        <v>23530</v>
      </c>
    </row>
    <row r="4288" spans="5:5" x14ac:dyDescent="0.35">
      <c r="E4288" t="s">
        <v>17049</v>
      </c>
    </row>
    <row r="4289" spans="5:5" x14ac:dyDescent="0.35">
      <c r="E4289" t="s">
        <v>22497</v>
      </c>
    </row>
    <row r="4290" spans="5:5" x14ac:dyDescent="0.35">
      <c r="E4290" t="s">
        <v>20341</v>
      </c>
    </row>
    <row r="4291" spans="5:5" x14ac:dyDescent="0.35">
      <c r="E4291" t="s">
        <v>30763</v>
      </c>
    </row>
    <row r="4292" spans="5:5" x14ac:dyDescent="0.35">
      <c r="E4292" t="s">
        <v>8502</v>
      </c>
    </row>
    <row r="4293" spans="5:5" x14ac:dyDescent="0.35">
      <c r="E4293" t="s">
        <v>22819</v>
      </c>
    </row>
    <row r="4294" spans="5:5" x14ac:dyDescent="0.35">
      <c r="E4294" t="s">
        <v>22966</v>
      </c>
    </row>
    <row r="4295" spans="5:5" x14ac:dyDescent="0.35">
      <c r="E4295" t="s">
        <v>23027</v>
      </c>
    </row>
    <row r="4296" spans="5:5" x14ac:dyDescent="0.35">
      <c r="E4296" t="s">
        <v>23649</v>
      </c>
    </row>
    <row r="4297" spans="5:5" x14ac:dyDescent="0.35">
      <c r="E4297" t="s">
        <v>21306</v>
      </c>
    </row>
    <row r="4298" spans="5:5" x14ac:dyDescent="0.35">
      <c r="E4298" t="s">
        <v>21018</v>
      </c>
    </row>
    <row r="4299" spans="5:5" x14ac:dyDescent="0.35">
      <c r="E4299" t="s">
        <v>264</v>
      </c>
    </row>
    <row r="4300" spans="5:5" x14ac:dyDescent="0.35">
      <c r="E4300" t="s">
        <v>5710</v>
      </c>
    </row>
    <row r="4301" spans="5:5" x14ac:dyDescent="0.35">
      <c r="E4301" t="s">
        <v>17366</v>
      </c>
    </row>
    <row r="4302" spans="5:5" x14ac:dyDescent="0.35">
      <c r="E4302" t="s">
        <v>27648</v>
      </c>
    </row>
    <row r="4303" spans="5:5" x14ac:dyDescent="0.35">
      <c r="E4303" t="s">
        <v>5072</v>
      </c>
    </row>
    <row r="4304" spans="5:5" x14ac:dyDescent="0.35">
      <c r="E4304" t="s">
        <v>23738</v>
      </c>
    </row>
    <row r="4305" spans="5:5" x14ac:dyDescent="0.35">
      <c r="E4305" t="s">
        <v>26087</v>
      </c>
    </row>
    <row r="4306" spans="5:5" x14ac:dyDescent="0.35">
      <c r="E4306" t="s">
        <v>25748</v>
      </c>
    </row>
    <row r="4307" spans="5:5" x14ac:dyDescent="0.35">
      <c r="E4307" t="s">
        <v>23824</v>
      </c>
    </row>
    <row r="4308" spans="5:5" x14ac:dyDescent="0.35">
      <c r="E4308" t="s">
        <v>24566</v>
      </c>
    </row>
    <row r="4309" spans="5:5" x14ac:dyDescent="0.35">
      <c r="E4309" t="s">
        <v>23842</v>
      </c>
    </row>
    <row r="4310" spans="5:5" x14ac:dyDescent="0.35">
      <c r="E4310" t="s">
        <v>27610</v>
      </c>
    </row>
    <row r="4311" spans="5:5" x14ac:dyDescent="0.35">
      <c r="E4311" t="s">
        <v>27665</v>
      </c>
    </row>
    <row r="4312" spans="5:5" x14ac:dyDescent="0.35">
      <c r="E4312" t="s">
        <v>22415</v>
      </c>
    </row>
    <row r="4313" spans="5:5" x14ac:dyDescent="0.35">
      <c r="E4313" t="s">
        <v>423</v>
      </c>
    </row>
    <row r="4314" spans="5:5" x14ac:dyDescent="0.35">
      <c r="E4314" t="s">
        <v>18889</v>
      </c>
    </row>
    <row r="4315" spans="5:5" x14ac:dyDescent="0.35">
      <c r="E4315" t="s">
        <v>5069</v>
      </c>
    </row>
    <row r="4316" spans="5:5" x14ac:dyDescent="0.35">
      <c r="E4316" t="s">
        <v>24288</v>
      </c>
    </row>
    <row r="4317" spans="5:5" x14ac:dyDescent="0.35">
      <c r="E4317" t="s">
        <v>16092</v>
      </c>
    </row>
    <row r="4318" spans="5:5" x14ac:dyDescent="0.35">
      <c r="E4318" t="s">
        <v>24012</v>
      </c>
    </row>
    <row r="4319" spans="5:5" x14ac:dyDescent="0.35">
      <c r="E4319" t="s">
        <v>24014</v>
      </c>
    </row>
    <row r="4320" spans="5:5" x14ac:dyDescent="0.35">
      <c r="E4320" t="s">
        <v>24260</v>
      </c>
    </row>
    <row r="4321" spans="5:5" x14ac:dyDescent="0.35">
      <c r="E4321" t="s">
        <v>24015</v>
      </c>
    </row>
    <row r="4322" spans="5:5" x14ac:dyDescent="0.35">
      <c r="E4322" t="s">
        <v>24292</v>
      </c>
    </row>
    <row r="4323" spans="5:5" x14ac:dyDescent="0.35">
      <c r="E4323" t="s">
        <v>17459</v>
      </c>
    </row>
    <row r="4324" spans="5:5" x14ac:dyDescent="0.35">
      <c r="E4324" t="s">
        <v>23287</v>
      </c>
    </row>
    <row r="4325" spans="5:5" x14ac:dyDescent="0.35">
      <c r="E4325" t="s">
        <v>4371</v>
      </c>
    </row>
    <row r="4326" spans="5:5" x14ac:dyDescent="0.35">
      <c r="E4326" t="s">
        <v>22744</v>
      </c>
    </row>
    <row r="4327" spans="5:5" x14ac:dyDescent="0.35">
      <c r="E4327" t="s">
        <v>22759</v>
      </c>
    </row>
    <row r="4328" spans="5:5" x14ac:dyDescent="0.35">
      <c r="E4328" t="s">
        <v>22773</v>
      </c>
    </row>
    <row r="4329" spans="5:5" x14ac:dyDescent="0.35">
      <c r="E4329" t="s">
        <v>22778</v>
      </c>
    </row>
    <row r="4330" spans="5:5" x14ac:dyDescent="0.35">
      <c r="E4330" t="s">
        <v>22807</v>
      </c>
    </row>
    <row r="4331" spans="5:5" x14ac:dyDescent="0.35">
      <c r="E4331" t="s">
        <v>22808</v>
      </c>
    </row>
    <row r="4332" spans="5:5" x14ac:dyDescent="0.35">
      <c r="E4332" t="s">
        <v>22861</v>
      </c>
    </row>
    <row r="4333" spans="5:5" x14ac:dyDescent="0.35">
      <c r="E4333" t="s">
        <v>22862</v>
      </c>
    </row>
    <row r="4334" spans="5:5" x14ac:dyDescent="0.35">
      <c r="E4334" t="s">
        <v>22863</v>
      </c>
    </row>
    <row r="4335" spans="5:5" x14ac:dyDescent="0.35">
      <c r="E4335" t="s">
        <v>22864</v>
      </c>
    </row>
    <row r="4336" spans="5:5" x14ac:dyDescent="0.35">
      <c r="E4336" t="s">
        <v>22883</v>
      </c>
    </row>
    <row r="4337" spans="5:5" x14ac:dyDescent="0.35">
      <c r="E4337" t="s">
        <v>22888</v>
      </c>
    </row>
    <row r="4338" spans="5:5" x14ac:dyDescent="0.35">
      <c r="E4338" t="s">
        <v>22918</v>
      </c>
    </row>
    <row r="4339" spans="5:5" x14ac:dyDescent="0.35">
      <c r="E4339" t="s">
        <v>22954</v>
      </c>
    </row>
    <row r="4340" spans="5:5" x14ac:dyDescent="0.35">
      <c r="E4340" t="s">
        <v>22957</v>
      </c>
    </row>
    <row r="4341" spans="5:5" x14ac:dyDescent="0.35">
      <c r="E4341" t="s">
        <v>22973</v>
      </c>
    </row>
    <row r="4342" spans="5:5" x14ac:dyDescent="0.35">
      <c r="E4342" t="s">
        <v>22992</v>
      </c>
    </row>
    <row r="4343" spans="5:5" x14ac:dyDescent="0.35">
      <c r="E4343" t="s">
        <v>23005</v>
      </c>
    </row>
    <row r="4344" spans="5:5" x14ac:dyDescent="0.35">
      <c r="E4344" t="s">
        <v>23012</v>
      </c>
    </row>
    <row r="4345" spans="5:5" x14ac:dyDescent="0.35">
      <c r="E4345" t="s">
        <v>23040</v>
      </c>
    </row>
    <row r="4346" spans="5:5" x14ac:dyDescent="0.35">
      <c r="E4346" t="s">
        <v>23049</v>
      </c>
    </row>
    <row r="4347" spans="5:5" x14ac:dyDescent="0.35">
      <c r="E4347" t="s">
        <v>23113</v>
      </c>
    </row>
    <row r="4348" spans="5:5" x14ac:dyDescent="0.35">
      <c r="E4348" t="s">
        <v>23117</v>
      </c>
    </row>
    <row r="4349" spans="5:5" x14ac:dyDescent="0.35">
      <c r="E4349" t="s">
        <v>23134</v>
      </c>
    </row>
    <row r="4350" spans="5:5" x14ac:dyDescent="0.35">
      <c r="E4350" t="s">
        <v>23157</v>
      </c>
    </row>
    <row r="4351" spans="5:5" x14ac:dyDescent="0.35">
      <c r="E4351" t="s">
        <v>23158</v>
      </c>
    </row>
    <row r="4352" spans="5:5" x14ac:dyDescent="0.35">
      <c r="E4352" t="s">
        <v>29405</v>
      </c>
    </row>
    <row r="4353" spans="5:5" x14ac:dyDescent="0.35">
      <c r="E4353" t="s">
        <v>16574</v>
      </c>
    </row>
    <row r="4354" spans="5:5" x14ac:dyDescent="0.35">
      <c r="E4354" t="s">
        <v>27239</v>
      </c>
    </row>
    <row r="4355" spans="5:5" x14ac:dyDescent="0.35">
      <c r="E4355" t="s">
        <v>26774</v>
      </c>
    </row>
    <row r="4356" spans="5:5" x14ac:dyDescent="0.35">
      <c r="E4356" t="s">
        <v>17750</v>
      </c>
    </row>
    <row r="4357" spans="5:5" x14ac:dyDescent="0.35">
      <c r="E4357" t="s">
        <v>8357</v>
      </c>
    </row>
    <row r="4358" spans="5:5" x14ac:dyDescent="0.35">
      <c r="E4358" t="s">
        <v>27623</v>
      </c>
    </row>
    <row r="4359" spans="5:5" x14ac:dyDescent="0.35">
      <c r="E4359" t="s">
        <v>6646</v>
      </c>
    </row>
    <row r="4360" spans="5:5" x14ac:dyDescent="0.35">
      <c r="E4360" t="s">
        <v>26695</v>
      </c>
    </row>
    <row r="4361" spans="5:5" x14ac:dyDescent="0.35">
      <c r="E4361" t="s">
        <v>24933</v>
      </c>
    </row>
    <row r="4362" spans="5:5" x14ac:dyDescent="0.35">
      <c r="E4362" t="s">
        <v>30738</v>
      </c>
    </row>
    <row r="4363" spans="5:5" x14ac:dyDescent="0.35">
      <c r="E4363" t="s">
        <v>300</v>
      </c>
    </row>
    <row r="4364" spans="5:5" x14ac:dyDescent="0.35">
      <c r="E4364" t="s">
        <v>17557</v>
      </c>
    </row>
    <row r="4365" spans="5:5" x14ac:dyDescent="0.35">
      <c r="E4365" t="s">
        <v>17369</v>
      </c>
    </row>
    <row r="4366" spans="5:5" x14ac:dyDescent="0.35">
      <c r="E4366" t="s">
        <v>24375</v>
      </c>
    </row>
    <row r="4367" spans="5:5" x14ac:dyDescent="0.35">
      <c r="E4367" t="s">
        <v>27210</v>
      </c>
    </row>
    <row r="4368" spans="5:5" x14ac:dyDescent="0.35">
      <c r="E4368" t="s">
        <v>22761</v>
      </c>
    </row>
    <row r="4369" spans="5:5" x14ac:dyDescent="0.35">
      <c r="E4369" t="s">
        <v>22831</v>
      </c>
    </row>
    <row r="4370" spans="5:5" x14ac:dyDescent="0.35">
      <c r="E4370" t="s">
        <v>22852</v>
      </c>
    </row>
    <row r="4371" spans="5:5" x14ac:dyDescent="0.35">
      <c r="E4371" t="s">
        <v>22859</v>
      </c>
    </row>
    <row r="4372" spans="5:5" x14ac:dyDescent="0.35">
      <c r="E4372" t="s">
        <v>23068</v>
      </c>
    </row>
    <row r="4373" spans="5:5" x14ac:dyDescent="0.35">
      <c r="E4373" t="s">
        <v>23069</v>
      </c>
    </row>
    <row r="4374" spans="5:5" x14ac:dyDescent="0.35">
      <c r="E4374" t="s">
        <v>26059</v>
      </c>
    </row>
    <row r="4375" spans="5:5" x14ac:dyDescent="0.35">
      <c r="E4375" t="s">
        <v>24071</v>
      </c>
    </row>
    <row r="4376" spans="5:5" x14ac:dyDescent="0.35">
      <c r="E4376" t="s">
        <v>17707</v>
      </c>
    </row>
    <row r="4377" spans="5:5" x14ac:dyDescent="0.35">
      <c r="E4377" t="s">
        <v>31545</v>
      </c>
    </row>
    <row r="4378" spans="5:5" x14ac:dyDescent="0.35">
      <c r="E4378" t="s">
        <v>27320</v>
      </c>
    </row>
    <row r="4379" spans="5:5" x14ac:dyDescent="0.35">
      <c r="E4379" t="s">
        <v>5841</v>
      </c>
    </row>
    <row r="4380" spans="5:5" x14ac:dyDescent="0.35">
      <c r="E4380" t="s">
        <v>29269</v>
      </c>
    </row>
    <row r="4381" spans="5:5" x14ac:dyDescent="0.35">
      <c r="E4381" t="s">
        <v>22739</v>
      </c>
    </row>
    <row r="4382" spans="5:5" x14ac:dyDescent="0.35">
      <c r="E4382" t="s">
        <v>22829</v>
      </c>
    </row>
    <row r="4383" spans="5:5" x14ac:dyDescent="0.35">
      <c r="E4383" t="s">
        <v>22835</v>
      </c>
    </row>
    <row r="4384" spans="5:5" x14ac:dyDescent="0.35">
      <c r="E4384" t="s">
        <v>22881</v>
      </c>
    </row>
    <row r="4385" spans="5:5" x14ac:dyDescent="0.35">
      <c r="E4385" t="s">
        <v>22891</v>
      </c>
    </row>
    <row r="4386" spans="5:5" x14ac:dyDescent="0.35">
      <c r="E4386" t="s">
        <v>22924</v>
      </c>
    </row>
    <row r="4387" spans="5:5" x14ac:dyDescent="0.35">
      <c r="E4387" t="s">
        <v>22949</v>
      </c>
    </row>
    <row r="4388" spans="5:5" x14ac:dyDescent="0.35">
      <c r="E4388" t="s">
        <v>22994</v>
      </c>
    </row>
    <row r="4389" spans="5:5" x14ac:dyDescent="0.35">
      <c r="E4389" t="s">
        <v>23032</v>
      </c>
    </row>
    <row r="4390" spans="5:5" x14ac:dyDescent="0.35">
      <c r="E4390" t="s">
        <v>23034</v>
      </c>
    </row>
    <row r="4391" spans="5:5" x14ac:dyDescent="0.35">
      <c r="E4391" t="s">
        <v>23054</v>
      </c>
    </row>
    <row r="4392" spans="5:5" x14ac:dyDescent="0.35">
      <c r="E4392" t="s">
        <v>23084</v>
      </c>
    </row>
    <row r="4393" spans="5:5" x14ac:dyDescent="0.35">
      <c r="E4393" t="s">
        <v>23133</v>
      </c>
    </row>
    <row r="4394" spans="5:5" x14ac:dyDescent="0.35">
      <c r="E4394" t="s">
        <v>23144</v>
      </c>
    </row>
    <row r="4395" spans="5:5" x14ac:dyDescent="0.35">
      <c r="E4395" t="s">
        <v>20326</v>
      </c>
    </row>
    <row r="4396" spans="5:5" x14ac:dyDescent="0.35">
      <c r="E4396" t="s">
        <v>6947</v>
      </c>
    </row>
    <row r="4397" spans="5:5" x14ac:dyDescent="0.35">
      <c r="E4397" t="s">
        <v>22654</v>
      </c>
    </row>
    <row r="4398" spans="5:5" x14ac:dyDescent="0.35">
      <c r="E4398" t="s">
        <v>17694</v>
      </c>
    </row>
    <row r="4399" spans="5:5" x14ac:dyDescent="0.35">
      <c r="E4399" t="s">
        <v>18740</v>
      </c>
    </row>
    <row r="4400" spans="5:5" x14ac:dyDescent="0.35">
      <c r="E4400" t="s">
        <v>21470</v>
      </c>
    </row>
    <row r="4401" spans="5:5" x14ac:dyDescent="0.35">
      <c r="E4401" t="s">
        <v>22656</v>
      </c>
    </row>
    <row r="4402" spans="5:5" x14ac:dyDescent="0.35">
      <c r="E4402" t="s">
        <v>5409</v>
      </c>
    </row>
    <row r="4403" spans="5:5" x14ac:dyDescent="0.35">
      <c r="E4403" t="s">
        <v>31141</v>
      </c>
    </row>
    <row r="4404" spans="5:5" x14ac:dyDescent="0.35">
      <c r="E4404" t="s">
        <v>22842</v>
      </c>
    </row>
    <row r="4405" spans="5:5" x14ac:dyDescent="0.35">
      <c r="E4405" t="s">
        <v>22870</v>
      </c>
    </row>
    <row r="4406" spans="5:5" x14ac:dyDescent="0.35">
      <c r="E4406" t="s">
        <v>22893</v>
      </c>
    </row>
    <row r="4407" spans="5:5" x14ac:dyDescent="0.35">
      <c r="E4407" t="s">
        <v>22975</v>
      </c>
    </row>
    <row r="4408" spans="5:5" x14ac:dyDescent="0.35">
      <c r="E4408" t="s">
        <v>22984</v>
      </c>
    </row>
    <row r="4409" spans="5:5" x14ac:dyDescent="0.35">
      <c r="E4409" t="s">
        <v>22990</v>
      </c>
    </row>
    <row r="4410" spans="5:5" x14ac:dyDescent="0.35">
      <c r="E4410" t="s">
        <v>23065</v>
      </c>
    </row>
    <row r="4411" spans="5:5" x14ac:dyDescent="0.35">
      <c r="E4411" t="s">
        <v>23086</v>
      </c>
    </row>
    <row r="4412" spans="5:5" x14ac:dyDescent="0.35">
      <c r="E4412" t="s">
        <v>23118</v>
      </c>
    </row>
    <row r="4413" spans="5:5" x14ac:dyDescent="0.35">
      <c r="E4413" t="s">
        <v>22732</v>
      </c>
    </row>
    <row r="4414" spans="5:5" x14ac:dyDescent="0.35">
      <c r="E4414" t="s">
        <v>22996</v>
      </c>
    </row>
    <row r="4415" spans="5:5" x14ac:dyDescent="0.35">
      <c r="E4415" t="s">
        <v>23000</v>
      </c>
    </row>
    <row r="4416" spans="5:5" x14ac:dyDescent="0.35">
      <c r="E4416" t="s">
        <v>23015</v>
      </c>
    </row>
    <row r="4417" spans="5:5" x14ac:dyDescent="0.35">
      <c r="E4417" t="s">
        <v>23107</v>
      </c>
    </row>
    <row r="4418" spans="5:5" x14ac:dyDescent="0.35">
      <c r="E4418" t="s">
        <v>23145</v>
      </c>
    </row>
    <row r="4419" spans="5:5" x14ac:dyDescent="0.35">
      <c r="E4419" t="s">
        <v>23148</v>
      </c>
    </row>
    <row r="4420" spans="5:5" x14ac:dyDescent="0.35">
      <c r="E4420" t="s">
        <v>21465</v>
      </c>
    </row>
    <row r="4421" spans="5:5" x14ac:dyDescent="0.35">
      <c r="E4421" t="s">
        <v>30719</v>
      </c>
    </row>
    <row r="4422" spans="5:5" x14ac:dyDescent="0.35">
      <c r="E4422" t="s">
        <v>31275</v>
      </c>
    </row>
    <row r="4423" spans="5:5" x14ac:dyDescent="0.35">
      <c r="E4423" t="s">
        <v>31406</v>
      </c>
    </row>
    <row r="4424" spans="5:5" x14ac:dyDescent="0.35">
      <c r="E4424" t="s">
        <v>22507</v>
      </c>
    </row>
    <row r="4425" spans="5:5" x14ac:dyDescent="0.35">
      <c r="E4425" t="s">
        <v>2405</v>
      </c>
    </row>
    <row r="4426" spans="5:5" x14ac:dyDescent="0.35">
      <c r="E4426" t="s">
        <v>17729</v>
      </c>
    </row>
    <row r="4427" spans="5:5" x14ac:dyDescent="0.35">
      <c r="E4427" t="s">
        <v>28206</v>
      </c>
    </row>
    <row r="4428" spans="5:5" x14ac:dyDescent="0.35">
      <c r="E4428" t="s">
        <v>22546</v>
      </c>
    </row>
    <row r="4429" spans="5:5" x14ac:dyDescent="0.35">
      <c r="E4429" t="s">
        <v>31938</v>
      </c>
    </row>
    <row r="4430" spans="5:5" x14ac:dyDescent="0.35">
      <c r="E4430" t="s">
        <v>23004</v>
      </c>
    </row>
    <row r="4431" spans="5:5" x14ac:dyDescent="0.35">
      <c r="E4431" t="s">
        <v>23329</v>
      </c>
    </row>
    <row r="4432" spans="5:5" x14ac:dyDescent="0.35">
      <c r="E4432" t="s">
        <v>23330</v>
      </c>
    </row>
    <row r="4433" spans="5:5" x14ac:dyDescent="0.35">
      <c r="E4433" t="s">
        <v>3121</v>
      </c>
    </row>
    <row r="4434" spans="5:5" x14ac:dyDescent="0.35">
      <c r="E4434" t="s">
        <v>26063</v>
      </c>
    </row>
    <row r="4435" spans="5:5" x14ac:dyDescent="0.35">
      <c r="E4435" t="s">
        <v>21469</v>
      </c>
    </row>
    <row r="4436" spans="5:5" x14ac:dyDescent="0.35">
      <c r="E4436" t="s">
        <v>31493</v>
      </c>
    </row>
    <row r="4437" spans="5:5" x14ac:dyDescent="0.35">
      <c r="E4437" t="s">
        <v>18110</v>
      </c>
    </row>
    <row r="4438" spans="5:5" x14ac:dyDescent="0.35">
      <c r="E4438" t="s">
        <v>29332</v>
      </c>
    </row>
    <row r="4439" spans="5:5" x14ac:dyDescent="0.35">
      <c r="E4439" t="s">
        <v>31178</v>
      </c>
    </row>
    <row r="4440" spans="5:5" x14ac:dyDescent="0.35">
      <c r="E4440" t="s">
        <v>22550</v>
      </c>
    </row>
    <row r="4441" spans="5:5" x14ac:dyDescent="0.35">
      <c r="E4441" t="s">
        <v>28626</v>
      </c>
    </row>
    <row r="4442" spans="5:5" x14ac:dyDescent="0.35">
      <c r="E4442" t="s">
        <v>410</v>
      </c>
    </row>
    <row r="4443" spans="5:5" x14ac:dyDescent="0.35">
      <c r="E4443" t="s">
        <v>22730</v>
      </c>
    </row>
    <row r="4444" spans="5:5" x14ac:dyDescent="0.35">
      <c r="E4444" t="s">
        <v>22731</v>
      </c>
    </row>
    <row r="4445" spans="5:5" x14ac:dyDescent="0.35">
      <c r="E4445" t="s">
        <v>22736</v>
      </c>
    </row>
    <row r="4446" spans="5:5" x14ac:dyDescent="0.35">
      <c r="E4446" t="s">
        <v>22740</v>
      </c>
    </row>
    <row r="4447" spans="5:5" x14ac:dyDescent="0.35">
      <c r="E4447" t="s">
        <v>22752</v>
      </c>
    </row>
    <row r="4448" spans="5:5" x14ac:dyDescent="0.35">
      <c r="E4448" t="s">
        <v>22753</v>
      </c>
    </row>
    <row r="4449" spans="5:5" x14ac:dyDescent="0.35">
      <c r="E4449" t="s">
        <v>22760</v>
      </c>
    </row>
    <row r="4450" spans="5:5" x14ac:dyDescent="0.35">
      <c r="E4450" t="s">
        <v>22771</v>
      </c>
    </row>
    <row r="4451" spans="5:5" x14ac:dyDescent="0.35">
      <c r="E4451" t="s">
        <v>22785</v>
      </c>
    </row>
    <row r="4452" spans="5:5" x14ac:dyDescent="0.35">
      <c r="E4452" t="s">
        <v>22790</v>
      </c>
    </row>
    <row r="4453" spans="5:5" x14ac:dyDescent="0.35">
      <c r="E4453" t="s">
        <v>22791</v>
      </c>
    </row>
    <row r="4454" spans="5:5" x14ac:dyDescent="0.35">
      <c r="E4454" t="s">
        <v>22792</v>
      </c>
    </row>
    <row r="4455" spans="5:5" x14ac:dyDescent="0.35">
      <c r="E4455" t="s">
        <v>22793</v>
      </c>
    </row>
    <row r="4456" spans="5:5" x14ac:dyDescent="0.35">
      <c r="E4456" t="s">
        <v>22800</v>
      </c>
    </row>
    <row r="4457" spans="5:5" x14ac:dyDescent="0.35">
      <c r="E4457" t="s">
        <v>22801</v>
      </c>
    </row>
    <row r="4458" spans="5:5" x14ac:dyDescent="0.35">
      <c r="E4458" t="s">
        <v>22805</v>
      </c>
    </row>
    <row r="4459" spans="5:5" x14ac:dyDescent="0.35">
      <c r="E4459" t="s">
        <v>22810</v>
      </c>
    </row>
    <row r="4460" spans="5:5" x14ac:dyDescent="0.35">
      <c r="E4460" t="s">
        <v>22814</v>
      </c>
    </row>
    <row r="4461" spans="5:5" x14ac:dyDescent="0.35">
      <c r="E4461" t="s">
        <v>22821</v>
      </c>
    </row>
    <row r="4462" spans="5:5" x14ac:dyDescent="0.35">
      <c r="E4462" t="s">
        <v>22822</v>
      </c>
    </row>
    <row r="4463" spans="5:5" x14ac:dyDescent="0.35">
      <c r="E4463" t="s">
        <v>22824</v>
      </c>
    </row>
    <row r="4464" spans="5:5" x14ac:dyDescent="0.35">
      <c r="E4464" t="s">
        <v>22826</v>
      </c>
    </row>
    <row r="4465" spans="5:5" x14ac:dyDescent="0.35">
      <c r="E4465" t="s">
        <v>22865</v>
      </c>
    </row>
    <row r="4466" spans="5:5" x14ac:dyDescent="0.35">
      <c r="E4466" t="s">
        <v>22866</v>
      </c>
    </row>
    <row r="4467" spans="5:5" x14ac:dyDescent="0.35">
      <c r="E4467" t="s">
        <v>22867</v>
      </c>
    </row>
    <row r="4468" spans="5:5" x14ac:dyDescent="0.35">
      <c r="E4468" t="s">
        <v>22877</v>
      </c>
    </row>
    <row r="4469" spans="5:5" x14ac:dyDescent="0.35">
      <c r="E4469" t="s">
        <v>22880</v>
      </c>
    </row>
    <row r="4470" spans="5:5" x14ac:dyDescent="0.35">
      <c r="E4470" t="s">
        <v>22885</v>
      </c>
    </row>
    <row r="4471" spans="5:5" x14ac:dyDescent="0.35">
      <c r="E4471" t="s">
        <v>22894</v>
      </c>
    </row>
    <row r="4472" spans="5:5" x14ac:dyDescent="0.35">
      <c r="E4472" t="s">
        <v>22898</v>
      </c>
    </row>
    <row r="4473" spans="5:5" x14ac:dyDescent="0.35">
      <c r="E4473" t="s">
        <v>22902</v>
      </c>
    </row>
    <row r="4474" spans="5:5" x14ac:dyDescent="0.35">
      <c r="E4474" t="s">
        <v>22926</v>
      </c>
    </row>
    <row r="4475" spans="5:5" x14ac:dyDescent="0.35">
      <c r="E4475" t="s">
        <v>22927</v>
      </c>
    </row>
    <row r="4476" spans="5:5" x14ac:dyDescent="0.35">
      <c r="E4476" t="s">
        <v>22928</v>
      </c>
    </row>
    <row r="4477" spans="5:5" x14ac:dyDescent="0.35">
      <c r="E4477" t="s">
        <v>22931</v>
      </c>
    </row>
    <row r="4478" spans="5:5" x14ac:dyDescent="0.35">
      <c r="E4478" t="s">
        <v>22935</v>
      </c>
    </row>
    <row r="4479" spans="5:5" x14ac:dyDescent="0.35">
      <c r="E4479" t="s">
        <v>22936</v>
      </c>
    </row>
    <row r="4480" spans="5:5" x14ac:dyDescent="0.35">
      <c r="E4480" t="s">
        <v>22938</v>
      </c>
    </row>
    <row r="4481" spans="5:5" x14ac:dyDescent="0.35">
      <c r="E4481" t="s">
        <v>22947</v>
      </c>
    </row>
    <row r="4482" spans="5:5" x14ac:dyDescent="0.35">
      <c r="E4482" t="s">
        <v>22948</v>
      </c>
    </row>
    <row r="4483" spans="5:5" x14ac:dyDescent="0.35">
      <c r="E4483" t="s">
        <v>22959</v>
      </c>
    </row>
    <row r="4484" spans="5:5" x14ac:dyDescent="0.35">
      <c r="E4484" t="s">
        <v>22961</v>
      </c>
    </row>
    <row r="4485" spans="5:5" x14ac:dyDescent="0.35">
      <c r="E4485" t="s">
        <v>22964</v>
      </c>
    </row>
    <row r="4486" spans="5:5" x14ac:dyDescent="0.35">
      <c r="E4486" t="s">
        <v>22977</v>
      </c>
    </row>
    <row r="4487" spans="5:5" x14ac:dyDescent="0.35">
      <c r="E4487" t="s">
        <v>22978</v>
      </c>
    </row>
    <row r="4488" spans="5:5" x14ac:dyDescent="0.35">
      <c r="E4488" t="s">
        <v>22979</v>
      </c>
    </row>
    <row r="4489" spans="5:5" x14ac:dyDescent="0.35">
      <c r="E4489" t="s">
        <v>22980</v>
      </c>
    </row>
    <row r="4490" spans="5:5" x14ac:dyDescent="0.35">
      <c r="E4490" t="s">
        <v>22993</v>
      </c>
    </row>
    <row r="4491" spans="5:5" x14ac:dyDescent="0.35">
      <c r="E4491" t="s">
        <v>22997</v>
      </c>
    </row>
    <row r="4492" spans="5:5" x14ac:dyDescent="0.35">
      <c r="E4492" t="s">
        <v>22998</v>
      </c>
    </row>
    <row r="4493" spans="5:5" x14ac:dyDescent="0.35">
      <c r="E4493" t="s">
        <v>22999</v>
      </c>
    </row>
    <row r="4494" spans="5:5" x14ac:dyDescent="0.35">
      <c r="E4494" t="s">
        <v>23003</v>
      </c>
    </row>
    <row r="4495" spans="5:5" x14ac:dyDescent="0.35">
      <c r="E4495" t="s">
        <v>23017</v>
      </c>
    </row>
    <row r="4496" spans="5:5" x14ac:dyDescent="0.35">
      <c r="E4496" t="s">
        <v>23018</v>
      </c>
    </row>
    <row r="4497" spans="5:5" x14ac:dyDescent="0.35">
      <c r="E4497" t="s">
        <v>23021</v>
      </c>
    </row>
    <row r="4498" spans="5:5" x14ac:dyDescent="0.35">
      <c r="E4498" t="s">
        <v>23028</v>
      </c>
    </row>
    <row r="4499" spans="5:5" x14ac:dyDescent="0.35">
      <c r="E4499" t="s">
        <v>23037</v>
      </c>
    </row>
    <row r="4500" spans="5:5" x14ac:dyDescent="0.35">
      <c r="E4500" t="s">
        <v>23038</v>
      </c>
    </row>
    <row r="4501" spans="5:5" x14ac:dyDescent="0.35">
      <c r="E4501" t="s">
        <v>23053</v>
      </c>
    </row>
    <row r="4502" spans="5:5" x14ac:dyDescent="0.35">
      <c r="E4502" t="s">
        <v>23057</v>
      </c>
    </row>
    <row r="4503" spans="5:5" x14ac:dyDescent="0.35">
      <c r="E4503" t="s">
        <v>23058</v>
      </c>
    </row>
    <row r="4504" spans="5:5" x14ac:dyDescent="0.35">
      <c r="E4504" t="s">
        <v>23059</v>
      </c>
    </row>
    <row r="4505" spans="5:5" x14ac:dyDescent="0.35">
      <c r="E4505" t="s">
        <v>23066</v>
      </c>
    </row>
    <row r="4506" spans="5:5" x14ac:dyDescent="0.35">
      <c r="E4506" t="s">
        <v>23067</v>
      </c>
    </row>
    <row r="4507" spans="5:5" x14ac:dyDescent="0.35">
      <c r="E4507" t="s">
        <v>23076</v>
      </c>
    </row>
    <row r="4508" spans="5:5" x14ac:dyDescent="0.35">
      <c r="E4508" t="s">
        <v>23080</v>
      </c>
    </row>
    <row r="4509" spans="5:5" x14ac:dyDescent="0.35">
      <c r="E4509" t="s">
        <v>23088</v>
      </c>
    </row>
    <row r="4510" spans="5:5" x14ac:dyDescent="0.35">
      <c r="E4510" t="s">
        <v>23089</v>
      </c>
    </row>
    <row r="4511" spans="5:5" x14ac:dyDescent="0.35">
      <c r="E4511" t="s">
        <v>23096</v>
      </c>
    </row>
    <row r="4512" spans="5:5" x14ac:dyDescent="0.35">
      <c r="E4512" t="s">
        <v>23098</v>
      </c>
    </row>
    <row r="4513" spans="5:5" x14ac:dyDescent="0.35">
      <c r="E4513" t="s">
        <v>23099</v>
      </c>
    </row>
    <row r="4514" spans="5:5" x14ac:dyDescent="0.35">
      <c r="E4514" t="s">
        <v>23132</v>
      </c>
    </row>
    <row r="4515" spans="5:5" x14ac:dyDescent="0.35">
      <c r="E4515" t="s">
        <v>23136</v>
      </c>
    </row>
    <row r="4516" spans="5:5" x14ac:dyDescent="0.35">
      <c r="E4516" t="s">
        <v>23137</v>
      </c>
    </row>
    <row r="4517" spans="5:5" x14ac:dyDescent="0.35">
      <c r="E4517" t="s">
        <v>23139</v>
      </c>
    </row>
    <row r="4518" spans="5:5" x14ac:dyDescent="0.35">
      <c r="E4518" t="s">
        <v>23152</v>
      </c>
    </row>
    <row r="4519" spans="5:5" x14ac:dyDescent="0.35">
      <c r="E4519" t="s">
        <v>23153</v>
      </c>
    </row>
    <row r="4520" spans="5:5" x14ac:dyDescent="0.35">
      <c r="E4520" t="s">
        <v>23167</v>
      </c>
    </row>
    <row r="4521" spans="5:5" x14ac:dyDescent="0.35">
      <c r="E4521" t="s">
        <v>23168</v>
      </c>
    </row>
    <row r="4522" spans="5:5" x14ac:dyDescent="0.35">
      <c r="E4522" t="s">
        <v>6507</v>
      </c>
    </row>
    <row r="4523" spans="5:5" x14ac:dyDescent="0.35">
      <c r="E4523" t="s">
        <v>23333</v>
      </c>
    </row>
    <row r="4524" spans="5:5" x14ac:dyDescent="0.35">
      <c r="E4524" t="s">
        <v>22540</v>
      </c>
    </row>
    <row r="4525" spans="5:5" x14ac:dyDescent="0.35">
      <c r="E4525" t="s">
        <v>23951</v>
      </c>
    </row>
    <row r="4526" spans="5:5" x14ac:dyDescent="0.35">
      <c r="E4526" t="s">
        <v>6531</v>
      </c>
    </row>
    <row r="4527" spans="5:5" x14ac:dyDescent="0.35">
      <c r="E4527" t="s">
        <v>17026</v>
      </c>
    </row>
    <row r="4528" spans="5:5" x14ac:dyDescent="0.35">
      <c r="E4528" t="s">
        <v>31443</v>
      </c>
    </row>
    <row r="4529" spans="5:5" x14ac:dyDescent="0.35">
      <c r="E4529" t="s">
        <v>17224</v>
      </c>
    </row>
    <row r="4530" spans="5:5" x14ac:dyDescent="0.35">
      <c r="E4530" t="s">
        <v>20296</v>
      </c>
    </row>
    <row r="4531" spans="5:5" x14ac:dyDescent="0.35">
      <c r="E4531" t="s">
        <v>24239</v>
      </c>
    </row>
    <row r="4532" spans="5:5" x14ac:dyDescent="0.35">
      <c r="E4532" t="s">
        <v>16750</v>
      </c>
    </row>
    <row r="4533" spans="5:5" x14ac:dyDescent="0.35">
      <c r="E4533" t="s">
        <v>24248</v>
      </c>
    </row>
    <row r="4534" spans="5:5" x14ac:dyDescent="0.35">
      <c r="E4534" t="s">
        <v>169</v>
      </c>
    </row>
    <row r="4535" spans="5:5" x14ac:dyDescent="0.35">
      <c r="E4535" t="s">
        <v>23647</v>
      </c>
    </row>
    <row r="4536" spans="5:5" x14ac:dyDescent="0.35">
      <c r="E4536" t="s">
        <v>22738</v>
      </c>
    </row>
    <row r="4537" spans="5:5" x14ac:dyDescent="0.35">
      <c r="E4537" t="s">
        <v>22794</v>
      </c>
    </row>
    <row r="4538" spans="5:5" x14ac:dyDescent="0.35">
      <c r="E4538" t="s">
        <v>22799</v>
      </c>
    </row>
    <row r="4539" spans="5:5" x14ac:dyDescent="0.35">
      <c r="E4539" t="s">
        <v>22847</v>
      </c>
    </row>
    <row r="4540" spans="5:5" x14ac:dyDescent="0.35">
      <c r="E4540" t="s">
        <v>22856</v>
      </c>
    </row>
    <row r="4541" spans="5:5" x14ac:dyDescent="0.35">
      <c r="E4541" t="s">
        <v>22886</v>
      </c>
    </row>
    <row r="4542" spans="5:5" x14ac:dyDescent="0.35">
      <c r="E4542" t="s">
        <v>22914</v>
      </c>
    </row>
    <row r="4543" spans="5:5" x14ac:dyDescent="0.35">
      <c r="E4543" t="s">
        <v>22932</v>
      </c>
    </row>
    <row r="4544" spans="5:5" x14ac:dyDescent="0.35">
      <c r="E4544" t="s">
        <v>22955</v>
      </c>
    </row>
    <row r="4545" spans="5:5" x14ac:dyDescent="0.35">
      <c r="E4545" t="s">
        <v>22970</v>
      </c>
    </row>
    <row r="4546" spans="5:5" x14ac:dyDescent="0.35">
      <c r="E4546" t="s">
        <v>23085</v>
      </c>
    </row>
    <row r="4547" spans="5:5" x14ac:dyDescent="0.35">
      <c r="E4547" t="s">
        <v>23151</v>
      </c>
    </row>
    <row r="4548" spans="5:5" x14ac:dyDescent="0.35">
      <c r="E4548" t="s">
        <v>23162</v>
      </c>
    </row>
    <row r="4549" spans="5:5" x14ac:dyDescent="0.35">
      <c r="E4549" t="s">
        <v>17025</v>
      </c>
    </row>
    <row r="4550" spans="5:5" x14ac:dyDescent="0.35">
      <c r="E4550" t="s">
        <v>3909</v>
      </c>
    </row>
    <row r="4551" spans="5:5" x14ac:dyDescent="0.35">
      <c r="E4551" t="s">
        <v>22358</v>
      </c>
    </row>
    <row r="4552" spans="5:5" x14ac:dyDescent="0.35">
      <c r="E4552" t="s">
        <v>17550</v>
      </c>
    </row>
    <row r="4553" spans="5:5" x14ac:dyDescent="0.35">
      <c r="E4553" t="s">
        <v>19161</v>
      </c>
    </row>
    <row r="4554" spans="5:5" x14ac:dyDescent="0.35">
      <c r="E4554" t="s">
        <v>8075</v>
      </c>
    </row>
    <row r="4555" spans="5:5" x14ac:dyDescent="0.35">
      <c r="E4555" t="s">
        <v>4025</v>
      </c>
    </row>
    <row r="4556" spans="5:5" x14ac:dyDescent="0.35">
      <c r="E4556" t="s">
        <v>22575</v>
      </c>
    </row>
    <row r="4557" spans="5:5" x14ac:dyDescent="0.35">
      <c r="E4557" t="s">
        <v>3708</v>
      </c>
    </row>
    <row r="4558" spans="5:5" x14ac:dyDescent="0.35">
      <c r="E4558" t="s">
        <v>3864</v>
      </c>
    </row>
    <row r="4559" spans="5:5" x14ac:dyDescent="0.35">
      <c r="E4559" t="s">
        <v>1799</v>
      </c>
    </row>
    <row r="4560" spans="5:5" x14ac:dyDescent="0.35">
      <c r="E4560" t="s">
        <v>22663</v>
      </c>
    </row>
    <row r="4561" spans="5:5" x14ac:dyDescent="0.35">
      <c r="E4561" t="s">
        <v>17653</v>
      </c>
    </row>
    <row r="4562" spans="5:5" x14ac:dyDescent="0.35">
      <c r="E4562" t="s">
        <v>17622</v>
      </c>
    </row>
    <row r="4563" spans="5:5" x14ac:dyDescent="0.35">
      <c r="E4563" t="s">
        <v>5374</v>
      </c>
    </row>
    <row r="4564" spans="5:5" x14ac:dyDescent="0.35">
      <c r="E4564" t="s">
        <v>23245</v>
      </c>
    </row>
    <row r="4565" spans="5:5" x14ac:dyDescent="0.35">
      <c r="E4565" t="s">
        <v>24230</v>
      </c>
    </row>
    <row r="4566" spans="5:5" x14ac:dyDescent="0.35">
      <c r="E4566" t="s">
        <v>23513</v>
      </c>
    </row>
    <row r="4567" spans="5:5" x14ac:dyDescent="0.35">
      <c r="E4567" t="s">
        <v>23759</v>
      </c>
    </row>
    <row r="4568" spans="5:5" x14ac:dyDescent="0.35">
      <c r="E4568" t="s">
        <v>22767</v>
      </c>
    </row>
    <row r="4569" spans="5:5" x14ac:dyDescent="0.35">
      <c r="E4569" t="s">
        <v>22925</v>
      </c>
    </row>
    <row r="4570" spans="5:5" x14ac:dyDescent="0.35">
      <c r="E4570" t="s">
        <v>29372</v>
      </c>
    </row>
    <row r="4571" spans="5:5" x14ac:dyDescent="0.35">
      <c r="E4571" t="s">
        <v>17784</v>
      </c>
    </row>
    <row r="4572" spans="5:5" x14ac:dyDescent="0.35">
      <c r="E4572" t="s">
        <v>3337</v>
      </c>
    </row>
    <row r="4573" spans="5:5" x14ac:dyDescent="0.35">
      <c r="E4573" t="s">
        <v>24418</v>
      </c>
    </row>
    <row r="4574" spans="5:5" x14ac:dyDescent="0.35">
      <c r="E4574" t="s">
        <v>3131</v>
      </c>
    </row>
    <row r="4575" spans="5:5" x14ac:dyDescent="0.35">
      <c r="E4575" t="s">
        <v>17495</v>
      </c>
    </row>
    <row r="4576" spans="5:5" x14ac:dyDescent="0.35">
      <c r="E4576" t="s">
        <v>23312</v>
      </c>
    </row>
    <row r="4577" spans="5:5" x14ac:dyDescent="0.35">
      <c r="E4577" t="s">
        <v>30309</v>
      </c>
    </row>
    <row r="4578" spans="5:5" x14ac:dyDescent="0.35">
      <c r="E4578" t="s">
        <v>28639</v>
      </c>
    </row>
    <row r="4579" spans="5:5" x14ac:dyDescent="0.35">
      <c r="E4579" t="s">
        <v>22788</v>
      </c>
    </row>
    <row r="4580" spans="5:5" x14ac:dyDescent="0.35">
      <c r="E4580" t="s">
        <v>22860</v>
      </c>
    </row>
    <row r="4581" spans="5:5" x14ac:dyDescent="0.35">
      <c r="E4581" t="s">
        <v>23131</v>
      </c>
    </row>
    <row r="4582" spans="5:5" x14ac:dyDescent="0.35">
      <c r="E4582" t="s">
        <v>165</v>
      </c>
    </row>
    <row r="4583" spans="5:5" x14ac:dyDescent="0.35">
      <c r="E4583" t="s">
        <v>3313</v>
      </c>
    </row>
    <row r="4584" spans="5:5" x14ac:dyDescent="0.35">
      <c r="E4584" t="s">
        <v>16985</v>
      </c>
    </row>
    <row r="4585" spans="5:5" x14ac:dyDescent="0.35">
      <c r="E4585" t="s">
        <v>26101</v>
      </c>
    </row>
    <row r="4586" spans="5:5" x14ac:dyDescent="0.35">
      <c r="E4586" t="s">
        <v>23964</v>
      </c>
    </row>
    <row r="4587" spans="5:5" x14ac:dyDescent="0.35">
      <c r="E4587" t="s">
        <v>22584</v>
      </c>
    </row>
    <row r="4588" spans="5:5" x14ac:dyDescent="0.35">
      <c r="E4588" t="s">
        <v>5330</v>
      </c>
    </row>
    <row r="4589" spans="5:5" x14ac:dyDescent="0.35">
      <c r="E4589" t="s">
        <v>22481</v>
      </c>
    </row>
    <row r="4590" spans="5:5" x14ac:dyDescent="0.35">
      <c r="E4590" t="s">
        <v>5420</v>
      </c>
    </row>
    <row r="4591" spans="5:5" x14ac:dyDescent="0.35">
      <c r="E4591" t="s">
        <v>29400</v>
      </c>
    </row>
    <row r="4592" spans="5:5" x14ac:dyDescent="0.35">
      <c r="E4592" t="s">
        <v>27287</v>
      </c>
    </row>
    <row r="4593" spans="5:5" x14ac:dyDescent="0.35">
      <c r="E4593" t="s">
        <v>17928</v>
      </c>
    </row>
    <row r="4594" spans="5:5" x14ac:dyDescent="0.35">
      <c r="E4594" t="s">
        <v>5667</v>
      </c>
    </row>
    <row r="4595" spans="5:5" x14ac:dyDescent="0.35">
      <c r="E4595" t="s">
        <v>22827</v>
      </c>
    </row>
    <row r="4596" spans="5:5" x14ac:dyDescent="0.35">
      <c r="E4596" t="s">
        <v>22950</v>
      </c>
    </row>
    <row r="4597" spans="5:5" x14ac:dyDescent="0.35">
      <c r="E4597" t="s">
        <v>23023</v>
      </c>
    </row>
    <row r="4598" spans="5:5" x14ac:dyDescent="0.35">
      <c r="E4598" t="s">
        <v>6845</v>
      </c>
    </row>
    <row r="4599" spans="5:5" x14ac:dyDescent="0.35">
      <c r="E4599" t="s">
        <v>2449</v>
      </c>
    </row>
    <row r="4600" spans="5:5" x14ac:dyDescent="0.35">
      <c r="E4600" t="s">
        <v>261</v>
      </c>
    </row>
    <row r="4601" spans="5:5" x14ac:dyDescent="0.35">
      <c r="E4601" t="s">
        <v>24385</v>
      </c>
    </row>
    <row r="4602" spans="5:5" x14ac:dyDescent="0.35">
      <c r="E4602" t="s">
        <v>3139</v>
      </c>
    </row>
    <row r="4603" spans="5:5" x14ac:dyDescent="0.35">
      <c r="E4603" t="s">
        <v>27613</v>
      </c>
    </row>
    <row r="4604" spans="5:5" x14ac:dyDescent="0.35">
      <c r="E4604" t="s">
        <v>29339</v>
      </c>
    </row>
    <row r="4605" spans="5:5" x14ac:dyDescent="0.35">
      <c r="E4605" t="s">
        <v>22695</v>
      </c>
    </row>
    <row r="4606" spans="5:5" x14ac:dyDescent="0.35">
      <c r="E4606" t="s">
        <v>23822</v>
      </c>
    </row>
    <row r="4607" spans="5:5" x14ac:dyDescent="0.35">
      <c r="E4607" t="s">
        <v>16711</v>
      </c>
    </row>
    <row r="4608" spans="5:5" x14ac:dyDescent="0.35">
      <c r="E4608" t="s">
        <v>17093</v>
      </c>
    </row>
    <row r="4609" spans="5:5" x14ac:dyDescent="0.35">
      <c r="E4609" t="s">
        <v>17905</v>
      </c>
    </row>
    <row r="4610" spans="5:5" x14ac:dyDescent="0.35">
      <c r="E4610" t="s">
        <v>17908</v>
      </c>
    </row>
    <row r="4611" spans="5:5" x14ac:dyDescent="0.35">
      <c r="E4611" t="s">
        <v>17984</v>
      </c>
    </row>
    <row r="4612" spans="5:5" x14ac:dyDescent="0.35">
      <c r="E4612" t="s">
        <v>24192</v>
      </c>
    </row>
    <row r="4613" spans="5:5" x14ac:dyDescent="0.35">
      <c r="E4613" t="s">
        <v>30326</v>
      </c>
    </row>
    <row r="4614" spans="5:5" x14ac:dyDescent="0.35">
      <c r="E4614" t="s">
        <v>30742</v>
      </c>
    </row>
    <row r="4615" spans="5:5" x14ac:dyDescent="0.35">
      <c r="E4615" t="s">
        <v>31190</v>
      </c>
    </row>
    <row r="4616" spans="5:5" x14ac:dyDescent="0.35">
      <c r="E4616" t="s">
        <v>31274</v>
      </c>
    </row>
    <row r="4617" spans="5:5" x14ac:dyDescent="0.35">
      <c r="E4617" t="s">
        <v>31530</v>
      </c>
    </row>
    <row r="4618" spans="5:5" x14ac:dyDescent="0.35">
      <c r="E4618" t="s">
        <v>27258</v>
      </c>
    </row>
    <row r="4619" spans="5:5" x14ac:dyDescent="0.35">
      <c r="E4619" t="s">
        <v>3182</v>
      </c>
    </row>
    <row r="4620" spans="5:5" x14ac:dyDescent="0.35">
      <c r="E4620" t="s">
        <v>24072</v>
      </c>
    </row>
    <row r="4621" spans="5:5" x14ac:dyDescent="0.35">
      <c r="E4621" t="s">
        <v>5754</v>
      </c>
    </row>
    <row r="4622" spans="5:5" x14ac:dyDescent="0.35">
      <c r="E4622" t="s">
        <v>18124</v>
      </c>
    </row>
    <row r="4623" spans="5:5" x14ac:dyDescent="0.35">
      <c r="E4623" t="s">
        <v>27678</v>
      </c>
    </row>
    <row r="4624" spans="5:5" x14ac:dyDescent="0.35">
      <c r="E4624" t="s">
        <v>29319</v>
      </c>
    </row>
    <row r="4625" spans="5:5" x14ac:dyDescent="0.35">
      <c r="E4625" t="s">
        <v>24005</v>
      </c>
    </row>
    <row r="4626" spans="5:5" x14ac:dyDescent="0.35">
      <c r="E4626" t="s">
        <v>16536</v>
      </c>
    </row>
    <row r="4627" spans="5:5" x14ac:dyDescent="0.35">
      <c r="E4627" t="s">
        <v>22733</v>
      </c>
    </row>
    <row r="4628" spans="5:5" x14ac:dyDescent="0.35">
      <c r="E4628" t="s">
        <v>22741</v>
      </c>
    </row>
    <row r="4629" spans="5:5" x14ac:dyDescent="0.35">
      <c r="E4629" t="s">
        <v>22742</v>
      </c>
    </row>
    <row r="4630" spans="5:5" x14ac:dyDescent="0.35">
      <c r="E4630" t="s">
        <v>22745</v>
      </c>
    </row>
    <row r="4631" spans="5:5" x14ac:dyDescent="0.35">
      <c r="E4631" t="s">
        <v>22766</v>
      </c>
    </row>
    <row r="4632" spans="5:5" x14ac:dyDescent="0.35">
      <c r="E4632" t="s">
        <v>22776</v>
      </c>
    </row>
    <row r="4633" spans="5:5" x14ac:dyDescent="0.35">
      <c r="E4633" t="s">
        <v>22777</v>
      </c>
    </row>
    <row r="4634" spans="5:5" x14ac:dyDescent="0.35">
      <c r="E4634" t="s">
        <v>22787</v>
      </c>
    </row>
    <row r="4635" spans="5:5" x14ac:dyDescent="0.35">
      <c r="E4635" t="s">
        <v>22804</v>
      </c>
    </row>
    <row r="4636" spans="5:5" x14ac:dyDescent="0.35">
      <c r="E4636" t="s">
        <v>22812</v>
      </c>
    </row>
    <row r="4637" spans="5:5" x14ac:dyDescent="0.35">
      <c r="E4637" t="s">
        <v>22825</v>
      </c>
    </row>
    <row r="4638" spans="5:5" x14ac:dyDescent="0.35">
      <c r="E4638" t="s">
        <v>22834</v>
      </c>
    </row>
    <row r="4639" spans="5:5" x14ac:dyDescent="0.35">
      <c r="E4639" t="s">
        <v>22837</v>
      </c>
    </row>
    <row r="4640" spans="5:5" x14ac:dyDescent="0.35">
      <c r="E4640" t="s">
        <v>22838</v>
      </c>
    </row>
    <row r="4641" spans="5:5" x14ac:dyDescent="0.35">
      <c r="E4641" t="s">
        <v>22846</v>
      </c>
    </row>
    <row r="4642" spans="5:5" x14ac:dyDescent="0.35">
      <c r="E4642" t="s">
        <v>22853</v>
      </c>
    </row>
    <row r="4643" spans="5:5" x14ac:dyDescent="0.35">
      <c r="E4643" t="s">
        <v>22871</v>
      </c>
    </row>
    <row r="4644" spans="5:5" x14ac:dyDescent="0.35">
      <c r="E4644" t="s">
        <v>22884</v>
      </c>
    </row>
    <row r="4645" spans="5:5" x14ac:dyDescent="0.35">
      <c r="E4645" t="s">
        <v>22934</v>
      </c>
    </row>
    <row r="4646" spans="5:5" x14ac:dyDescent="0.35">
      <c r="E4646" t="s">
        <v>22958</v>
      </c>
    </row>
    <row r="4647" spans="5:5" x14ac:dyDescent="0.35">
      <c r="E4647" t="s">
        <v>22981</v>
      </c>
    </row>
    <row r="4648" spans="5:5" x14ac:dyDescent="0.35">
      <c r="E4648" t="s">
        <v>22988</v>
      </c>
    </row>
    <row r="4649" spans="5:5" x14ac:dyDescent="0.35">
      <c r="E4649" t="s">
        <v>23011</v>
      </c>
    </row>
    <row r="4650" spans="5:5" x14ac:dyDescent="0.35">
      <c r="E4650" t="s">
        <v>23013</v>
      </c>
    </row>
    <row r="4651" spans="5:5" x14ac:dyDescent="0.35">
      <c r="E4651" t="s">
        <v>23033</v>
      </c>
    </row>
    <row r="4652" spans="5:5" x14ac:dyDescent="0.35">
      <c r="E4652" t="s">
        <v>23041</v>
      </c>
    </row>
    <row r="4653" spans="5:5" x14ac:dyDescent="0.35">
      <c r="E4653" t="s">
        <v>23063</v>
      </c>
    </row>
    <row r="4654" spans="5:5" x14ac:dyDescent="0.35">
      <c r="E4654" t="s">
        <v>23064</v>
      </c>
    </row>
    <row r="4655" spans="5:5" x14ac:dyDescent="0.35">
      <c r="E4655" t="s">
        <v>23070</v>
      </c>
    </row>
    <row r="4656" spans="5:5" x14ac:dyDescent="0.35">
      <c r="E4656" t="s">
        <v>23100</v>
      </c>
    </row>
    <row r="4657" spans="5:5" x14ac:dyDescent="0.35">
      <c r="E4657" t="s">
        <v>23104</v>
      </c>
    </row>
    <row r="4658" spans="5:5" x14ac:dyDescent="0.35">
      <c r="E4658" t="s">
        <v>23120</v>
      </c>
    </row>
    <row r="4659" spans="5:5" x14ac:dyDescent="0.35">
      <c r="E4659" t="s">
        <v>23138</v>
      </c>
    </row>
    <row r="4660" spans="5:5" x14ac:dyDescent="0.35">
      <c r="E4660" t="s">
        <v>23140</v>
      </c>
    </row>
    <row r="4661" spans="5:5" x14ac:dyDescent="0.35">
      <c r="E4661" t="s">
        <v>23154</v>
      </c>
    </row>
    <row r="4662" spans="5:5" x14ac:dyDescent="0.35">
      <c r="E4662" t="s">
        <v>23159</v>
      </c>
    </row>
    <row r="4663" spans="5:5" x14ac:dyDescent="0.35">
      <c r="E4663" t="s">
        <v>24041</v>
      </c>
    </row>
    <row r="4664" spans="5:5" x14ac:dyDescent="0.35">
      <c r="E4664" t="s">
        <v>27333</v>
      </c>
    </row>
    <row r="4665" spans="5:5" x14ac:dyDescent="0.35">
      <c r="E4665" t="s">
        <v>16989</v>
      </c>
    </row>
    <row r="4666" spans="5:5" x14ac:dyDescent="0.35">
      <c r="E4666" t="s">
        <v>5912</v>
      </c>
    </row>
    <row r="4667" spans="5:5" x14ac:dyDescent="0.35">
      <c r="E4667" t="s">
        <v>17989</v>
      </c>
    </row>
    <row r="4668" spans="5:5" x14ac:dyDescent="0.35">
      <c r="E4668" t="s">
        <v>31149</v>
      </c>
    </row>
    <row r="4669" spans="5:5" x14ac:dyDescent="0.35">
      <c r="E4669" t="s">
        <v>17785</v>
      </c>
    </row>
    <row r="4670" spans="5:5" x14ac:dyDescent="0.35">
      <c r="E4670" t="s">
        <v>3750</v>
      </c>
    </row>
    <row r="4671" spans="5:5" x14ac:dyDescent="0.35">
      <c r="E4671" t="s">
        <v>5728</v>
      </c>
    </row>
    <row r="4672" spans="5:5" x14ac:dyDescent="0.35">
      <c r="E4672" t="s">
        <v>23596</v>
      </c>
    </row>
    <row r="4673" spans="5:5" x14ac:dyDescent="0.35">
      <c r="E4673" t="s">
        <v>5176</v>
      </c>
    </row>
    <row r="4674" spans="5:5" x14ac:dyDescent="0.35">
      <c r="E4674" t="s">
        <v>17231</v>
      </c>
    </row>
    <row r="4675" spans="5:5" x14ac:dyDescent="0.35">
      <c r="E4675" t="s">
        <v>3099</v>
      </c>
    </row>
    <row r="4676" spans="5:5" x14ac:dyDescent="0.35">
      <c r="E4676" t="s">
        <v>17860</v>
      </c>
    </row>
    <row r="4677" spans="5:5" x14ac:dyDescent="0.35">
      <c r="E4677" t="s">
        <v>23323</v>
      </c>
    </row>
    <row r="4678" spans="5:5" x14ac:dyDescent="0.35">
      <c r="E4678" t="s">
        <v>8080</v>
      </c>
    </row>
    <row r="4679" spans="5:5" x14ac:dyDescent="0.35">
      <c r="E4679" t="s">
        <v>24599</v>
      </c>
    </row>
    <row r="4680" spans="5:5" x14ac:dyDescent="0.35">
      <c r="E4680" t="s">
        <v>24616</v>
      </c>
    </row>
    <row r="4681" spans="5:5" x14ac:dyDescent="0.35">
      <c r="E4681" t="s">
        <v>24659</v>
      </c>
    </row>
    <row r="4682" spans="5:5" x14ac:dyDescent="0.35">
      <c r="E4682" t="s">
        <v>24667</v>
      </c>
    </row>
    <row r="4683" spans="5:5" x14ac:dyDescent="0.35">
      <c r="E4683" t="s">
        <v>19306</v>
      </c>
    </row>
    <row r="4684" spans="5:5" x14ac:dyDescent="0.35">
      <c r="E4684" t="s">
        <v>5621</v>
      </c>
    </row>
    <row r="4685" spans="5:5" x14ac:dyDescent="0.35">
      <c r="E4685" t="s">
        <v>3868</v>
      </c>
    </row>
    <row r="4686" spans="5:5" x14ac:dyDescent="0.35">
      <c r="E4686" t="s">
        <v>22580</v>
      </c>
    </row>
    <row r="4687" spans="5:5" x14ac:dyDescent="0.35">
      <c r="E4687" t="s">
        <v>28174</v>
      </c>
    </row>
    <row r="4688" spans="5:5" x14ac:dyDescent="0.35">
      <c r="E4688" t="s">
        <v>19275</v>
      </c>
    </row>
    <row r="4689" spans="5:5" x14ac:dyDescent="0.35">
      <c r="E4689" t="s">
        <v>18168</v>
      </c>
    </row>
    <row r="4690" spans="5:5" x14ac:dyDescent="0.35">
      <c r="E4690" t="s">
        <v>22493</v>
      </c>
    </row>
    <row r="4691" spans="5:5" x14ac:dyDescent="0.35">
      <c r="E4691" t="s">
        <v>17726</v>
      </c>
    </row>
    <row r="4692" spans="5:5" x14ac:dyDescent="0.35">
      <c r="E4692" t="s">
        <v>24510</v>
      </c>
    </row>
    <row r="4693" spans="5:5" x14ac:dyDescent="0.35">
      <c r="E4693" t="s">
        <v>5203</v>
      </c>
    </row>
    <row r="4694" spans="5:5" x14ac:dyDescent="0.35">
      <c r="E4694" t="s">
        <v>16573</v>
      </c>
    </row>
    <row r="4695" spans="5:5" x14ac:dyDescent="0.35">
      <c r="E4695" t="s">
        <v>19926</v>
      </c>
    </row>
    <row r="4696" spans="5:5" x14ac:dyDescent="0.35">
      <c r="E4696" t="s">
        <v>16848</v>
      </c>
    </row>
    <row r="4697" spans="5:5" x14ac:dyDescent="0.35">
      <c r="E4697" t="s">
        <v>5045</v>
      </c>
    </row>
    <row r="4698" spans="5:5" x14ac:dyDescent="0.35">
      <c r="E4698" t="s">
        <v>21477</v>
      </c>
    </row>
    <row r="4699" spans="5:5" x14ac:dyDescent="0.35">
      <c r="E4699" t="s">
        <v>17424</v>
      </c>
    </row>
    <row r="4700" spans="5:5" x14ac:dyDescent="0.35">
      <c r="E4700" t="s">
        <v>17783</v>
      </c>
    </row>
    <row r="4701" spans="5:5" x14ac:dyDescent="0.35">
      <c r="E4701" t="s">
        <v>23757</v>
      </c>
    </row>
    <row r="4702" spans="5:5" x14ac:dyDescent="0.35">
      <c r="E4702" t="s">
        <v>27640</v>
      </c>
    </row>
    <row r="4703" spans="5:5" x14ac:dyDescent="0.35">
      <c r="E4703" t="s">
        <v>5733</v>
      </c>
    </row>
    <row r="4704" spans="5:5" x14ac:dyDescent="0.35">
      <c r="E4704" t="s">
        <v>16714</v>
      </c>
    </row>
    <row r="4705" spans="5:5" x14ac:dyDescent="0.35">
      <c r="E4705" t="s">
        <v>27945</v>
      </c>
    </row>
    <row r="4706" spans="5:5" x14ac:dyDescent="0.35">
      <c r="E4706" t="s">
        <v>3867</v>
      </c>
    </row>
    <row r="4707" spans="5:5" x14ac:dyDescent="0.35">
      <c r="E4707" t="s">
        <v>8336</v>
      </c>
    </row>
    <row r="4708" spans="5:5" x14ac:dyDescent="0.35">
      <c r="E4708" t="s">
        <v>8417</v>
      </c>
    </row>
    <row r="4709" spans="5:5" x14ac:dyDescent="0.35">
      <c r="E4709" t="s">
        <v>22688</v>
      </c>
    </row>
    <row r="4710" spans="5:5" x14ac:dyDescent="0.35">
      <c r="E4710" t="s">
        <v>3889</v>
      </c>
    </row>
    <row r="4711" spans="5:5" x14ac:dyDescent="0.35">
      <c r="E4711" t="s">
        <v>5224</v>
      </c>
    </row>
    <row r="4712" spans="5:5" x14ac:dyDescent="0.35">
      <c r="E4712" t="s">
        <v>21564</v>
      </c>
    </row>
    <row r="4713" spans="5:5" x14ac:dyDescent="0.35">
      <c r="E4713" t="s">
        <v>8081</v>
      </c>
    </row>
    <row r="4714" spans="5:5" x14ac:dyDescent="0.35">
      <c r="E4714" t="s">
        <v>3932</v>
      </c>
    </row>
    <row r="4715" spans="5:5" x14ac:dyDescent="0.35">
      <c r="E4715" t="s">
        <v>30360</v>
      </c>
    </row>
    <row r="4716" spans="5:5" x14ac:dyDescent="0.35">
      <c r="E4716" t="s">
        <v>5556</v>
      </c>
    </row>
    <row r="4717" spans="5:5" x14ac:dyDescent="0.35">
      <c r="E4717" t="s">
        <v>5850</v>
      </c>
    </row>
    <row r="4718" spans="5:5" x14ac:dyDescent="0.35">
      <c r="E4718" t="s">
        <v>27653</v>
      </c>
    </row>
    <row r="4719" spans="5:5" x14ac:dyDescent="0.35">
      <c r="E4719" t="s">
        <v>22655</v>
      </c>
    </row>
    <row r="4720" spans="5:5" x14ac:dyDescent="0.35">
      <c r="E4720" t="s">
        <v>20949</v>
      </c>
    </row>
    <row r="4721" spans="5:5" x14ac:dyDescent="0.35">
      <c r="E4721" t="s">
        <v>29270</v>
      </c>
    </row>
    <row r="4722" spans="5:5" x14ac:dyDescent="0.35">
      <c r="E4722" t="s">
        <v>16665</v>
      </c>
    </row>
    <row r="4723" spans="5:5" x14ac:dyDescent="0.35">
      <c r="E4723" t="s">
        <v>23883</v>
      </c>
    </row>
    <row r="4724" spans="5:5" x14ac:dyDescent="0.35">
      <c r="E4724" t="s">
        <v>23638</v>
      </c>
    </row>
    <row r="4725" spans="5:5" x14ac:dyDescent="0.35">
      <c r="E4725" t="s">
        <v>5596</v>
      </c>
    </row>
    <row r="4726" spans="5:5" x14ac:dyDescent="0.35">
      <c r="E4726" t="s">
        <v>5300</v>
      </c>
    </row>
    <row r="4727" spans="5:5" x14ac:dyDescent="0.35">
      <c r="E4727" t="s">
        <v>22657</v>
      </c>
    </row>
    <row r="4728" spans="5:5" x14ac:dyDescent="0.35">
      <c r="E4728" t="s">
        <v>5091</v>
      </c>
    </row>
    <row r="4729" spans="5:5" x14ac:dyDescent="0.35">
      <c r="E4729" t="s">
        <v>16712</v>
      </c>
    </row>
    <row r="4730" spans="5:5" x14ac:dyDescent="0.35">
      <c r="E4730" t="s">
        <v>17095</v>
      </c>
    </row>
    <row r="4731" spans="5:5" x14ac:dyDescent="0.35">
      <c r="E4731" t="s">
        <v>20080</v>
      </c>
    </row>
    <row r="4732" spans="5:5" x14ac:dyDescent="0.35">
      <c r="E4732" t="s">
        <v>24049</v>
      </c>
    </row>
    <row r="4733" spans="5:5" x14ac:dyDescent="0.35">
      <c r="E4733" t="s">
        <v>24053</v>
      </c>
    </row>
    <row r="4734" spans="5:5" x14ac:dyDescent="0.35">
      <c r="E4734" t="s">
        <v>24147</v>
      </c>
    </row>
    <row r="4735" spans="5:5" x14ac:dyDescent="0.35">
      <c r="E4735" t="s">
        <v>24266</v>
      </c>
    </row>
    <row r="4736" spans="5:5" x14ac:dyDescent="0.35">
      <c r="E4736" t="s">
        <v>24270</v>
      </c>
    </row>
    <row r="4737" spans="5:5" x14ac:dyDescent="0.35">
      <c r="E4737" t="s">
        <v>24357</v>
      </c>
    </row>
    <row r="4738" spans="5:5" x14ac:dyDescent="0.35">
      <c r="E4738" t="s">
        <v>26089</v>
      </c>
    </row>
    <row r="4739" spans="5:5" x14ac:dyDescent="0.35">
      <c r="E4739" t="s">
        <v>30735</v>
      </c>
    </row>
    <row r="4740" spans="5:5" x14ac:dyDescent="0.35">
      <c r="E4740" t="s">
        <v>31528</v>
      </c>
    </row>
    <row r="4741" spans="5:5" x14ac:dyDescent="0.35">
      <c r="E4741" t="s">
        <v>20325</v>
      </c>
    </row>
    <row r="4742" spans="5:5" x14ac:dyDescent="0.35">
      <c r="E4742" t="s">
        <v>17791</v>
      </c>
    </row>
    <row r="4743" spans="5:5" x14ac:dyDescent="0.35">
      <c r="E4743" t="s">
        <v>24601</v>
      </c>
    </row>
    <row r="4744" spans="5:5" x14ac:dyDescent="0.35">
      <c r="E4744" t="s">
        <v>24654</v>
      </c>
    </row>
    <row r="4745" spans="5:5" x14ac:dyDescent="0.35">
      <c r="E4745" t="s">
        <v>24655</v>
      </c>
    </row>
    <row r="4746" spans="5:5" x14ac:dyDescent="0.35">
      <c r="E4746" t="s">
        <v>24664</v>
      </c>
    </row>
    <row r="4747" spans="5:5" x14ac:dyDescent="0.35">
      <c r="E4747" t="s">
        <v>31746</v>
      </c>
    </row>
    <row r="4748" spans="5:5" x14ac:dyDescent="0.35">
      <c r="E4748" t="s">
        <v>22440</v>
      </c>
    </row>
    <row r="4749" spans="5:5" x14ac:dyDescent="0.35">
      <c r="E4749" t="s">
        <v>26050</v>
      </c>
    </row>
    <row r="4750" spans="5:5" x14ac:dyDescent="0.35">
      <c r="E4750" t="s">
        <v>8482</v>
      </c>
    </row>
    <row r="4751" spans="5:5" x14ac:dyDescent="0.35">
      <c r="E4751" t="s">
        <v>27231</v>
      </c>
    </row>
    <row r="4752" spans="5:5" x14ac:dyDescent="0.35">
      <c r="E4752" t="s">
        <v>30780</v>
      </c>
    </row>
    <row r="4753" spans="5:5" x14ac:dyDescent="0.35">
      <c r="E4753" t="s">
        <v>17085</v>
      </c>
    </row>
    <row r="4754" spans="5:5" x14ac:dyDescent="0.35">
      <c r="E4754" t="s">
        <v>3261</v>
      </c>
    </row>
    <row r="4755" spans="5:5" x14ac:dyDescent="0.35">
      <c r="E4755" t="s">
        <v>16816</v>
      </c>
    </row>
    <row r="4756" spans="5:5" x14ac:dyDescent="0.35">
      <c r="E4756" t="s">
        <v>27307</v>
      </c>
    </row>
    <row r="4757" spans="5:5" x14ac:dyDescent="0.35">
      <c r="E4757" t="s">
        <v>31535</v>
      </c>
    </row>
    <row r="4758" spans="5:5" x14ac:dyDescent="0.35">
      <c r="E4758" t="s">
        <v>22439</v>
      </c>
    </row>
    <row r="4759" spans="5:5" x14ac:dyDescent="0.35">
      <c r="E4759" t="s">
        <v>26665</v>
      </c>
    </row>
    <row r="4760" spans="5:5" x14ac:dyDescent="0.35">
      <c r="E4760" t="s">
        <v>27615</v>
      </c>
    </row>
    <row r="4761" spans="5:5" x14ac:dyDescent="0.35">
      <c r="E4761" t="s">
        <v>3882</v>
      </c>
    </row>
    <row r="4762" spans="5:5" x14ac:dyDescent="0.35">
      <c r="E4762" t="s">
        <v>22403</v>
      </c>
    </row>
    <row r="4763" spans="5:5" x14ac:dyDescent="0.35">
      <c r="E4763" t="s">
        <v>23486</v>
      </c>
    </row>
    <row r="4764" spans="5:5" x14ac:dyDescent="0.35">
      <c r="E4764" t="s">
        <v>29392</v>
      </c>
    </row>
    <row r="4765" spans="5:5" x14ac:dyDescent="0.35">
      <c r="E4765" t="s">
        <v>22438</v>
      </c>
    </row>
    <row r="4766" spans="5:5" x14ac:dyDescent="0.35">
      <c r="E4766" t="s">
        <v>17073</v>
      </c>
    </row>
    <row r="4767" spans="5:5" x14ac:dyDescent="0.35">
      <c r="E4767" t="s">
        <v>17793</v>
      </c>
    </row>
    <row r="4768" spans="5:5" x14ac:dyDescent="0.35">
      <c r="E4768" t="s">
        <v>16081</v>
      </c>
    </row>
    <row r="4769" spans="5:5" x14ac:dyDescent="0.35">
      <c r="E4769" t="s">
        <v>21561</v>
      </c>
    </row>
    <row r="4770" spans="5:5" x14ac:dyDescent="0.35">
      <c r="E4770" t="s">
        <v>22557</v>
      </c>
    </row>
    <row r="4771" spans="5:5" x14ac:dyDescent="0.35">
      <c r="E4771" t="s">
        <v>21310</v>
      </c>
    </row>
    <row r="4772" spans="5:5" x14ac:dyDescent="0.35">
      <c r="E4772" t="s">
        <v>27631</v>
      </c>
    </row>
    <row r="4773" spans="5:5" x14ac:dyDescent="0.35">
      <c r="E4773" t="s">
        <v>3216</v>
      </c>
    </row>
    <row r="4774" spans="5:5" x14ac:dyDescent="0.35">
      <c r="E4774" t="s">
        <v>22511</v>
      </c>
    </row>
    <row r="4775" spans="5:5" x14ac:dyDescent="0.35">
      <c r="E4775" t="s">
        <v>22485</v>
      </c>
    </row>
    <row r="4776" spans="5:5" x14ac:dyDescent="0.35">
      <c r="E4776" t="s">
        <v>146</v>
      </c>
    </row>
    <row r="4777" spans="5:5" x14ac:dyDescent="0.35">
      <c r="E4777" t="s">
        <v>398</v>
      </c>
    </row>
    <row r="4778" spans="5:5" x14ac:dyDescent="0.35">
      <c r="E4778" t="s">
        <v>23446</v>
      </c>
    </row>
    <row r="4779" spans="5:5" x14ac:dyDescent="0.35">
      <c r="E4779" t="s">
        <v>24374</v>
      </c>
    </row>
    <row r="4780" spans="5:5" x14ac:dyDescent="0.35">
      <c r="E4780" t="s">
        <v>27646</v>
      </c>
    </row>
    <row r="4781" spans="5:5" x14ac:dyDescent="0.35">
      <c r="E4781" t="s">
        <v>28761</v>
      </c>
    </row>
    <row r="4782" spans="5:5" x14ac:dyDescent="0.35">
      <c r="E4782" t="s">
        <v>3925</v>
      </c>
    </row>
    <row r="4783" spans="5:5" x14ac:dyDescent="0.35">
      <c r="E4783" t="s">
        <v>23789</v>
      </c>
    </row>
    <row r="4784" spans="5:5" x14ac:dyDescent="0.35">
      <c r="E4784" t="s">
        <v>22544</v>
      </c>
    </row>
    <row r="4785" spans="5:5" x14ac:dyDescent="0.35">
      <c r="E4785" t="s">
        <v>25768</v>
      </c>
    </row>
    <row r="4786" spans="5:5" x14ac:dyDescent="0.35">
      <c r="E4786" t="s">
        <v>17019</v>
      </c>
    </row>
    <row r="4787" spans="5:5" x14ac:dyDescent="0.35">
      <c r="E4787" t="s">
        <v>17458</v>
      </c>
    </row>
    <row r="4788" spans="5:5" x14ac:dyDescent="0.35">
      <c r="E4788" t="s">
        <v>31269</v>
      </c>
    </row>
    <row r="4789" spans="5:5" x14ac:dyDescent="0.35">
      <c r="E4789" t="s">
        <v>17607</v>
      </c>
    </row>
    <row r="4790" spans="5:5" x14ac:dyDescent="0.35">
      <c r="E4790" t="s">
        <v>18103</v>
      </c>
    </row>
    <row r="4791" spans="5:5" x14ac:dyDescent="0.35">
      <c r="E4791" t="s">
        <v>3478</v>
      </c>
    </row>
    <row r="4792" spans="5:5" x14ac:dyDescent="0.35">
      <c r="E4792" t="s">
        <v>22698</v>
      </c>
    </row>
    <row r="4793" spans="5:5" x14ac:dyDescent="0.35">
      <c r="E4793" t="s">
        <v>20935</v>
      </c>
    </row>
    <row r="4794" spans="5:5" x14ac:dyDescent="0.35">
      <c r="E4794" t="s">
        <v>400</v>
      </c>
    </row>
    <row r="4795" spans="5:5" x14ac:dyDescent="0.35">
      <c r="E4795" t="s">
        <v>5818</v>
      </c>
    </row>
    <row r="4796" spans="5:5" x14ac:dyDescent="0.35">
      <c r="E4796" t="s">
        <v>17676</v>
      </c>
    </row>
    <row r="4797" spans="5:5" x14ac:dyDescent="0.35">
      <c r="E4797" t="s">
        <v>5813</v>
      </c>
    </row>
    <row r="4798" spans="5:5" x14ac:dyDescent="0.35">
      <c r="E4798" t="s">
        <v>30331</v>
      </c>
    </row>
    <row r="4799" spans="5:5" x14ac:dyDescent="0.35">
      <c r="E4799" t="s">
        <v>24621</v>
      </c>
    </row>
    <row r="4800" spans="5:5" x14ac:dyDescent="0.35">
      <c r="E4800" t="s">
        <v>24622</v>
      </c>
    </row>
    <row r="4801" spans="5:5" x14ac:dyDescent="0.35">
      <c r="E4801" t="s">
        <v>24630</v>
      </c>
    </row>
    <row r="4802" spans="5:5" x14ac:dyDescent="0.35">
      <c r="E4802" t="s">
        <v>24631</v>
      </c>
    </row>
    <row r="4803" spans="5:5" x14ac:dyDescent="0.35">
      <c r="E4803" t="s">
        <v>24637</v>
      </c>
    </row>
    <row r="4804" spans="5:5" x14ac:dyDescent="0.35">
      <c r="E4804" t="s">
        <v>24650</v>
      </c>
    </row>
    <row r="4805" spans="5:5" x14ac:dyDescent="0.35">
      <c r="E4805" t="s">
        <v>24657</v>
      </c>
    </row>
    <row r="4806" spans="5:5" x14ac:dyDescent="0.35">
      <c r="E4806" t="s">
        <v>24658</v>
      </c>
    </row>
    <row r="4807" spans="5:5" x14ac:dyDescent="0.35">
      <c r="E4807" t="s">
        <v>24663</v>
      </c>
    </row>
    <row r="4808" spans="5:5" x14ac:dyDescent="0.35">
      <c r="E4808" t="s">
        <v>24665</v>
      </c>
    </row>
    <row r="4809" spans="5:5" x14ac:dyDescent="0.35">
      <c r="E4809" t="s">
        <v>24666</v>
      </c>
    </row>
    <row r="4810" spans="5:5" x14ac:dyDescent="0.35">
      <c r="E4810" t="s">
        <v>24668</v>
      </c>
    </row>
    <row r="4811" spans="5:5" x14ac:dyDescent="0.35">
      <c r="E4811" t="s">
        <v>24672</v>
      </c>
    </row>
    <row r="4812" spans="5:5" x14ac:dyDescent="0.35">
      <c r="E4812" t="s">
        <v>24673</v>
      </c>
    </row>
    <row r="4813" spans="5:5" x14ac:dyDescent="0.35">
      <c r="E4813" t="s">
        <v>24674</v>
      </c>
    </row>
    <row r="4814" spans="5:5" x14ac:dyDescent="0.35">
      <c r="E4814" t="s">
        <v>17685</v>
      </c>
    </row>
    <row r="4815" spans="5:5" x14ac:dyDescent="0.35">
      <c r="E4815" t="s">
        <v>5412</v>
      </c>
    </row>
    <row r="4816" spans="5:5" x14ac:dyDescent="0.35">
      <c r="E4816" t="s">
        <v>25712</v>
      </c>
    </row>
    <row r="4817" spans="5:5" x14ac:dyDescent="0.35">
      <c r="E4817" t="s">
        <v>3087</v>
      </c>
    </row>
    <row r="4818" spans="5:5" x14ac:dyDescent="0.35">
      <c r="E4818" t="s">
        <v>23365</v>
      </c>
    </row>
    <row r="4819" spans="5:5" x14ac:dyDescent="0.35">
      <c r="E4819" t="s">
        <v>3945</v>
      </c>
    </row>
    <row r="4820" spans="5:5" x14ac:dyDescent="0.35">
      <c r="E4820" t="s">
        <v>17315</v>
      </c>
    </row>
    <row r="4821" spans="5:5" x14ac:dyDescent="0.35">
      <c r="E4821" t="s">
        <v>27681</v>
      </c>
    </row>
    <row r="4822" spans="5:5" x14ac:dyDescent="0.35">
      <c r="E4822" t="s">
        <v>16958</v>
      </c>
    </row>
    <row r="4823" spans="5:5" x14ac:dyDescent="0.35">
      <c r="E4823" t="s">
        <v>20100</v>
      </c>
    </row>
    <row r="4824" spans="5:5" x14ac:dyDescent="0.35">
      <c r="E4824" t="s">
        <v>31751</v>
      </c>
    </row>
    <row r="4825" spans="5:5" x14ac:dyDescent="0.35">
      <c r="E4825" t="s">
        <v>215</v>
      </c>
    </row>
    <row r="4826" spans="5:5" x14ac:dyDescent="0.35">
      <c r="E4826" t="s">
        <v>21183</v>
      </c>
    </row>
    <row r="4827" spans="5:5" x14ac:dyDescent="0.35">
      <c r="E4827" t="s">
        <v>21197</v>
      </c>
    </row>
    <row r="4828" spans="5:5" x14ac:dyDescent="0.35">
      <c r="E4828" t="s">
        <v>31147</v>
      </c>
    </row>
    <row r="4829" spans="5:5" x14ac:dyDescent="0.35">
      <c r="E4829" t="s">
        <v>3117</v>
      </c>
    </row>
    <row r="4830" spans="5:5" x14ac:dyDescent="0.35">
      <c r="E4830" t="s">
        <v>19929</v>
      </c>
    </row>
    <row r="4831" spans="5:5" x14ac:dyDescent="0.35">
      <c r="E4831" t="s">
        <v>22449</v>
      </c>
    </row>
    <row r="4832" spans="5:5" x14ac:dyDescent="0.35">
      <c r="E4832" t="s">
        <v>20282</v>
      </c>
    </row>
    <row r="4833" spans="5:5" x14ac:dyDescent="0.35">
      <c r="E4833" t="s">
        <v>17437</v>
      </c>
    </row>
    <row r="4834" spans="5:5" x14ac:dyDescent="0.35">
      <c r="E4834" t="s">
        <v>16904</v>
      </c>
    </row>
    <row r="4835" spans="5:5" x14ac:dyDescent="0.35">
      <c r="E4835" t="s">
        <v>6650</v>
      </c>
    </row>
    <row r="4836" spans="5:5" x14ac:dyDescent="0.35">
      <c r="E4836" t="s">
        <v>26684</v>
      </c>
    </row>
    <row r="4837" spans="5:5" x14ac:dyDescent="0.35">
      <c r="E4837" t="s">
        <v>8026</v>
      </c>
    </row>
    <row r="4838" spans="5:5" x14ac:dyDescent="0.35">
      <c r="E4838" t="s">
        <v>8029</v>
      </c>
    </row>
    <row r="4839" spans="5:5" x14ac:dyDescent="0.35">
      <c r="E4839" t="s">
        <v>8033</v>
      </c>
    </row>
    <row r="4840" spans="5:5" x14ac:dyDescent="0.35">
      <c r="E4840" t="s">
        <v>8034</v>
      </c>
    </row>
    <row r="4841" spans="5:5" x14ac:dyDescent="0.35">
      <c r="E4841" t="s">
        <v>8038</v>
      </c>
    </row>
    <row r="4842" spans="5:5" x14ac:dyDescent="0.35">
      <c r="E4842" t="s">
        <v>5555</v>
      </c>
    </row>
    <row r="4843" spans="5:5" x14ac:dyDescent="0.35">
      <c r="E4843" t="s">
        <v>3884</v>
      </c>
    </row>
    <row r="4844" spans="5:5" x14ac:dyDescent="0.35">
      <c r="E4844" t="s">
        <v>17350</v>
      </c>
    </row>
    <row r="4845" spans="5:5" x14ac:dyDescent="0.35">
      <c r="E4845" t="s">
        <v>3904</v>
      </c>
    </row>
    <row r="4846" spans="5:5" x14ac:dyDescent="0.35">
      <c r="E4846" t="s">
        <v>5447</v>
      </c>
    </row>
    <row r="4847" spans="5:5" x14ac:dyDescent="0.35">
      <c r="E4847" t="s">
        <v>8243</v>
      </c>
    </row>
    <row r="4848" spans="5:5" x14ac:dyDescent="0.35">
      <c r="E4848" t="s">
        <v>8366</v>
      </c>
    </row>
    <row r="4849" spans="5:5" x14ac:dyDescent="0.35">
      <c r="E4849" t="s">
        <v>19370</v>
      </c>
    </row>
    <row r="4850" spans="5:5" x14ac:dyDescent="0.35">
      <c r="E4850" t="s">
        <v>22603</v>
      </c>
    </row>
    <row r="4851" spans="5:5" x14ac:dyDescent="0.35">
      <c r="E4851" t="s">
        <v>26096</v>
      </c>
    </row>
    <row r="4852" spans="5:5" x14ac:dyDescent="0.35">
      <c r="E4852" t="s">
        <v>31286</v>
      </c>
    </row>
    <row r="4853" spans="5:5" x14ac:dyDescent="0.35">
      <c r="E4853" t="s">
        <v>31381</v>
      </c>
    </row>
    <row r="4854" spans="5:5" x14ac:dyDescent="0.35">
      <c r="E4854" t="s">
        <v>31752</v>
      </c>
    </row>
    <row r="4855" spans="5:5" x14ac:dyDescent="0.35">
      <c r="E4855" t="s">
        <v>22496</v>
      </c>
    </row>
    <row r="4856" spans="5:5" x14ac:dyDescent="0.35">
      <c r="E4856" t="s">
        <v>123</v>
      </c>
    </row>
    <row r="4857" spans="5:5" x14ac:dyDescent="0.35">
      <c r="E4857" t="s">
        <v>31191</v>
      </c>
    </row>
    <row r="4858" spans="5:5" x14ac:dyDescent="0.35">
      <c r="E4858" t="s">
        <v>21122</v>
      </c>
    </row>
    <row r="4859" spans="5:5" x14ac:dyDescent="0.35">
      <c r="E4859" t="s">
        <v>3814</v>
      </c>
    </row>
    <row r="4860" spans="5:5" x14ac:dyDescent="0.35">
      <c r="E4860" t="s">
        <v>3883</v>
      </c>
    </row>
    <row r="4861" spans="5:5" x14ac:dyDescent="0.35">
      <c r="E4861" t="s">
        <v>8100</v>
      </c>
    </row>
    <row r="4862" spans="5:5" x14ac:dyDescent="0.35">
      <c r="E4862" t="s">
        <v>8339</v>
      </c>
    </row>
    <row r="4863" spans="5:5" x14ac:dyDescent="0.35">
      <c r="E4863" t="s">
        <v>6536</v>
      </c>
    </row>
    <row r="4864" spans="5:5" x14ac:dyDescent="0.35">
      <c r="E4864" t="s">
        <v>27220</v>
      </c>
    </row>
    <row r="4865" spans="5:5" x14ac:dyDescent="0.35">
      <c r="E4865" t="s">
        <v>8172</v>
      </c>
    </row>
    <row r="4866" spans="5:5" x14ac:dyDescent="0.35">
      <c r="E4866" t="s">
        <v>21117</v>
      </c>
    </row>
    <row r="4867" spans="5:5" x14ac:dyDescent="0.35">
      <c r="E4867" t="s">
        <v>20290</v>
      </c>
    </row>
    <row r="4868" spans="5:5" x14ac:dyDescent="0.35">
      <c r="E4868" t="s">
        <v>265</v>
      </c>
    </row>
    <row r="4869" spans="5:5" x14ac:dyDescent="0.35">
      <c r="E4869" t="s">
        <v>5086</v>
      </c>
    </row>
    <row r="4870" spans="5:5" x14ac:dyDescent="0.35">
      <c r="E4870" t="s">
        <v>5508</v>
      </c>
    </row>
    <row r="4871" spans="5:5" x14ac:dyDescent="0.35">
      <c r="E4871" t="s">
        <v>20182</v>
      </c>
    </row>
    <row r="4872" spans="5:5" x14ac:dyDescent="0.35">
      <c r="E4872" t="s">
        <v>27605</v>
      </c>
    </row>
    <row r="4873" spans="5:5" x14ac:dyDescent="0.35">
      <c r="E4873" t="s">
        <v>30351</v>
      </c>
    </row>
    <row r="4874" spans="5:5" x14ac:dyDescent="0.35">
      <c r="E4874" t="s">
        <v>16837</v>
      </c>
    </row>
    <row r="4875" spans="5:5" x14ac:dyDescent="0.35">
      <c r="E4875" t="s">
        <v>16534</v>
      </c>
    </row>
    <row r="4876" spans="5:5" x14ac:dyDescent="0.35">
      <c r="E4876" t="s">
        <v>263</v>
      </c>
    </row>
    <row r="4877" spans="5:5" x14ac:dyDescent="0.35">
      <c r="E4877" t="s">
        <v>21277</v>
      </c>
    </row>
    <row r="4878" spans="5:5" x14ac:dyDescent="0.35">
      <c r="E4878" t="s">
        <v>28082</v>
      </c>
    </row>
    <row r="4879" spans="5:5" x14ac:dyDescent="0.35">
      <c r="E4879" t="s">
        <v>17180</v>
      </c>
    </row>
    <row r="4880" spans="5:5" x14ac:dyDescent="0.35">
      <c r="E4880" t="s">
        <v>28769</v>
      </c>
    </row>
    <row r="4881" spans="5:5" x14ac:dyDescent="0.35">
      <c r="E4881" t="s">
        <v>5584</v>
      </c>
    </row>
    <row r="4882" spans="5:5" x14ac:dyDescent="0.35">
      <c r="E4882" t="s">
        <v>150</v>
      </c>
    </row>
    <row r="4883" spans="5:5" x14ac:dyDescent="0.35">
      <c r="E4883" t="s">
        <v>6519</v>
      </c>
    </row>
    <row r="4884" spans="5:5" x14ac:dyDescent="0.35">
      <c r="E4884" t="s">
        <v>18183</v>
      </c>
    </row>
    <row r="4885" spans="5:5" x14ac:dyDescent="0.35">
      <c r="E4885" t="s">
        <v>29358</v>
      </c>
    </row>
    <row r="4886" spans="5:5" x14ac:dyDescent="0.35">
      <c r="E4886" t="s">
        <v>22472</v>
      </c>
    </row>
    <row r="4887" spans="5:5" x14ac:dyDescent="0.35">
      <c r="E4887" t="s">
        <v>5666</v>
      </c>
    </row>
    <row r="4888" spans="5:5" x14ac:dyDescent="0.35">
      <c r="E4888" t="s">
        <v>18121</v>
      </c>
    </row>
    <row r="4889" spans="5:5" x14ac:dyDescent="0.35">
      <c r="E4889" t="s">
        <v>3329</v>
      </c>
    </row>
    <row r="4890" spans="5:5" x14ac:dyDescent="0.35">
      <c r="E4890" t="s">
        <v>20984</v>
      </c>
    </row>
    <row r="4891" spans="5:5" x14ac:dyDescent="0.35">
      <c r="E4891" t="s">
        <v>31150</v>
      </c>
    </row>
    <row r="4892" spans="5:5" x14ac:dyDescent="0.35">
      <c r="E4892" t="s">
        <v>20327</v>
      </c>
    </row>
    <row r="4893" spans="5:5" x14ac:dyDescent="0.35">
      <c r="E4893" t="s">
        <v>5507</v>
      </c>
    </row>
    <row r="4894" spans="5:5" x14ac:dyDescent="0.35">
      <c r="E4894" t="s">
        <v>3318</v>
      </c>
    </row>
    <row r="4895" spans="5:5" x14ac:dyDescent="0.35">
      <c r="E4895" t="s">
        <v>3809</v>
      </c>
    </row>
    <row r="4896" spans="5:5" x14ac:dyDescent="0.35">
      <c r="E4896" t="s">
        <v>31585</v>
      </c>
    </row>
    <row r="4897" spans="5:5" x14ac:dyDescent="0.35">
      <c r="E4897" t="s">
        <v>30724</v>
      </c>
    </row>
    <row r="4898" spans="5:5" x14ac:dyDescent="0.35">
      <c r="E4898" t="s">
        <v>22683</v>
      </c>
    </row>
    <row r="4899" spans="5:5" x14ac:dyDescent="0.35">
      <c r="E4899" t="s">
        <v>3248</v>
      </c>
    </row>
    <row r="4900" spans="5:5" x14ac:dyDescent="0.35">
      <c r="E4900" t="s">
        <v>16296</v>
      </c>
    </row>
    <row r="4901" spans="5:5" x14ac:dyDescent="0.35">
      <c r="E4901" t="s">
        <v>22427</v>
      </c>
    </row>
    <row r="4902" spans="5:5" x14ac:dyDescent="0.35">
      <c r="E4902" t="s">
        <v>31749</v>
      </c>
    </row>
    <row r="4903" spans="5:5" x14ac:dyDescent="0.35">
      <c r="E4903" t="s">
        <v>3907</v>
      </c>
    </row>
    <row r="4904" spans="5:5" x14ac:dyDescent="0.35">
      <c r="E4904" t="s">
        <v>5543</v>
      </c>
    </row>
    <row r="4905" spans="5:5" x14ac:dyDescent="0.35">
      <c r="E4905" t="s">
        <v>126</v>
      </c>
    </row>
    <row r="4906" spans="5:5" x14ac:dyDescent="0.35">
      <c r="E4906" t="s">
        <v>20953</v>
      </c>
    </row>
    <row r="4907" spans="5:5" x14ac:dyDescent="0.35">
      <c r="E4907" t="s">
        <v>21142</v>
      </c>
    </row>
    <row r="4908" spans="5:5" x14ac:dyDescent="0.35">
      <c r="E4908" t="s">
        <v>21137</v>
      </c>
    </row>
    <row r="4909" spans="5:5" x14ac:dyDescent="0.35">
      <c r="E4909" t="s">
        <v>1792</v>
      </c>
    </row>
    <row r="4910" spans="5:5" x14ac:dyDescent="0.35">
      <c r="E4910" t="s">
        <v>21212</v>
      </c>
    </row>
    <row r="4911" spans="5:5" x14ac:dyDescent="0.35">
      <c r="E4911" t="s">
        <v>21147</v>
      </c>
    </row>
    <row r="4912" spans="5:5" x14ac:dyDescent="0.35">
      <c r="E4912" t="s">
        <v>21167</v>
      </c>
    </row>
    <row r="4913" spans="5:5" x14ac:dyDescent="0.35">
      <c r="E4913" t="s">
        <v>21202</v>
      </c>
    </row>
    <row r="4914" spans="5:5" x14ac:dyDescent="0.35">
      <c r="E4914" t="s">
        <v>8361</v>
      </c>
    </row>
    <row r="4915" spans="5:5" x14ac:dyDescent="0.35">
      <c r="E4915" t="s">
        <v>24083</v>
      </c>
    </row>
    <row r="4916" spans="5:5" x14ac:dyDescent="0.35">
      <c r="E4916" t="s">
        <v>3491</v>
      </c>
    </row>
    <row r="4917" spans="5:5" x14ac:dyDescent="0.35">
      <c r="E4917" t="s">
        <v>21127</v>
      </c>
    </row>
    <row r="4918" spans="5:5" x14ac:dyDescent="0.35">
      <c r="E4918" t="s">
        <v>21132</v>
      </c>
    </row>
    <row r="4919" spans="5:5" x14ac:dyDescent="0.35">
      <c r="E4919" t="s">
        <v>21172</v>
      </c>
    </row>
    <row r="4920" spans="5:5" x14ac:dyDescent="0.35">
      <c r="E4920" t="s">
        <v>28433</v>
      </c>
    </row>
    <row r="4921" spans="5:5" x14ac:dyDescent="0.35">
      <c r="E4921" t="s">
        <v>8332</v>
      </c>
    </row>
    <row r="4922" spans="5:5" x14ac:dyDescent="0.35">
      <c r="E4922" t="s">
        <v>21157</v>
      </c>
    </row>
    <row r="4923" spans="5:5" x14ac:dyDescent="0.35">
      <c r="E4923" t="s">
        <v>21162</v>
      </c>
    </row>
    <row r="4924" spans="5:5" x14ac:dyDescent="0.35">
      <c r="E4924" t="s">
        <v>23843</v>
      </c>
    </row>
    <row r="4925" spans="5:5" x14ac:dyDescent="0.35">
      <c r="E4925" t="s">
        <v>28160</v>
      </c>
    </row>
    <row r="4926" spans="5:5" x14ac:dyDescent="0.35">
      <c r="E4926" t="s">
        <v>24073</v>
      </c>
    </row>
    <row r="4927" spans="5:5" x14ac:dyDescent="0.35">
      <c r="E4927" t="s">
        <v>31292</v>
      </c>
    </row>
    <row r="4928" spans="5:5" x14ac:dyDescent="0.35">
      <c r="E4928" t="s">
        <v>8206</v>
      </c>
    </row>
    <row r="4929" spans="5:5" x14ac:dyDescent="0.35">
      <c r="E4929" t="s">
        <v>29395</v>
      </c>
    </row>
    <row r="4930" spans="5:5" x14ac:dyDescent="0.35">
      <c r="E4930" t="s">
        <v>5186</v>
      </c>
    </row>
    <row r="4931" spans="5:5" x14ac:dyDescent="0.35">
      <c r="E4931" t="s">
        <v>24194</v>
      </c>
    </row>
    <row r="4932" spans="5:5" x14ac:dyDescent="0.35">
      <c r="E4932" t="s">
        <v>23362</v>
      </c>
    </row>
    <row r="4933" spans="5:5" x14ac:dyDescent="0.35">
      <c r="E4933" t="s">
        <v>18069</v>
      </c>
    </row>
    <row r="4934" spans="5:5" x14ac:dyDescent="0.35">
      <c r="E4934" t="s">
        <v>29391</v>
      </c>
    </row>
    <row r="4935" spans="5:5" x14ac:dyDescent="0.35">
      <c r="E4935" t="s">
        <v>5563</v>
      </c>
    </row>
    <row r="4936" spans="5:5" x14ac:dyDescent="0.35">
      <c r="E4936" t="s">
        <v>22696</v>
      </c>
    </row>
    <row r="4937" spans="5:5" x14ac:dyDescent="0.35">
      <c r="E4937" t="s">
        <v>6013</v>
      </c>
    </row>
    <row r="4938" spans="5:5" x14ac:dyDescent="0.35">
      <c r="E4938" t="s">
        <v>17551</v>
      </c>
    </row>
    <row r="4939" spans="5:5" x14ac:dyDescent="0.35">
      <c r="E4939" t="s">
        <v>31301</v>
      </c>
    </row>
    <row r="4940" spans="5:5" x14ac:dyDescent="0.35">
      <c r="E4940" t="s">
        <v>17190</v>
      </c>
    </row>
    <row r="4941" spans="5:5" x14ac:dyDescent="0.35">
      <c r="E4941" t="s">
        <v>20079</v>
      </c>
    </row>
    <row r="4942" spans="5:5" x14ac:dyDescent="0.35">
      <c r="E4942" t="s">
        <v>16842</v>
      </c>
    </row>
    <row r="4943" spans="5:5" x14ac:dyDescent="0.35">
      <c r="E4943" t="s">
        <v>27655</v>
      </c>
    </row>
    <row r="4944" spans="5:5" x14ac:dyDescent="0.35">
      <c r="E4944" t="s">
        <v>438</v>
      </c>
    </row>
    <row r="4945" spans="5:5" x14ac:dyDescent="0.35">
      <c r="E4945" t="s">
        <v>6541</v>
      </c>
    </row>
    <row r="4946" spans="5:5" x14ac:dyDescent="0.35">
      <c r="E4946" t="s">
        <v>24392</v>
      </c>
    </row>
    <row r="4947" spans="5:5" x14ac:dyDescent="0.35">
      <c r="E4947" t="s">
        <v>19938</v>
      </c>
    </row>
    <row r="4948" spans="5:5" x14ac:dyDescent="0.35">
      <c r="E4948" t="s">
        <v>31575</v>
      </c>
    </row>
    <row r="4949" spans="5:5" x14ac:dyDescent="0.35">
      <c r="E4949" t="s">
        <v>16965</v>
      </c>
    </row>
    <row r="4950" spans="5:5" x14ac:dyDescent="0.35">
      <c r="E4950" t="s">
        <v>16818</v>
      </c>
    </row>
    <row r="4951" spans="5:5" x14ac:dyDescent="0.35">
      <c r="E4951" t="s">
        <v>19454</v>
      </c>
    </row>
    <row r="4952" spans="5:5" x14ac:dyDescent="0.35">
      <c r="E4952" t="s">
        <v>23979</v>
      </c>
    </row>
    <row r="4953" spans="5:5" x14ac:dyDescent="0.35">
      <c r="E4953" t="s">
        <v>27524</v>
      </c>
    </row>
    <row r="4954" spans="5:5" x14ac:dyDescent="0.35">
      <c r="E4954" t="s">
        <v>31204</v>
      </c>
    </row>
    <row r="4955" spans="5:5" x14ac:dyDescent="0.35">
      <c r="E4955" t="s">
        <v>24595</v>
      </c>
    </row>
    <row r="4956" spans="5:5" x14ac:dyDescent="0.35">
      <c r="E4956" t="s">
        <v>16715</v>
      </c>
    </row>
    <row r="4957" spans="5:5" x14ac:dyDescent="0.35">
      <c r="E4957" t="s">
        <v>3349</v>
      </c>
    </row>
    <row r="4958" spans="5:5" x14ac:dyDescent="0.35">
      <c r="E4958" t="s">
        <v>3783</v>
      </c>
    </row>
    <row r="4959" spans="5:5" x14ac:dyDescent="0.35">
      <c r="E4959" t="s">
        <v>23554</v>
      </c>
    </row>
    <row r="4960" spans="5:5" x14ac:dyDescent="0.35">
      <c r="E4960" t="s">
        <v>31379</v>
      </c>
    </row>
    <row r="4961" spans="5:5" x14ac:dyDescent="0.35">
      <c r="E4961" t="s">
        <v>17888</v>
      </c>
    </row>
    <row r="4962" spans="5:5" x14ac:dyDescent="0.35">
      <c r="E4962" t="s">
        <v>5948</v>
      </c>
    </row>
    <row r="4963" spans="5:5" x14ac:dyDescent="0.35">
      <c r="E4963" t="s">
        <v>217</v>
      </c>
    </row>
    <row r="4964" spans="5:5" x14ac:dyDescent="0.35">
      <c r="E4964" t="s">
        <v>5693</v>
      </c>
    </row>
    <row r="4965" spans="5:5" x14ac:dyDescent="0.35">
      <c r="E4965" t="s">
        <v>22375</v>
      </c>
    </row>
    <row r="4966" spans="5:5" x14ac:dyDescent="0.35">
      <c r="E4966" t="s">
        <v>6000</v>
      </c>
    </row>
    <row r="4967" spans="5:5" x14ac:dyDescent="0.35">
      <c r="E4967" t="s">
        <v>3915</v>
      </c>
    </row>
    <row r="4968" spans="5:5" x14ac:dyDescent="0.35">
      <c r="E4968" t="s">
        <v>16993</v>
      </c>
    </row>
    <row r="4969" spans="5:5" x14ac:dyDescent="0.35">
      <c r="E4969" t="s">
        <v>24596</v>
      </c>
    </row>
    <row r="4970" spans="5:5" x14ac:dyDescent="0.35">
      <c r="E4970" t="s">
        <v>31206</v>
      </c>
    </row>
    <row r="4971" spans="5:5" x14ac:dyDescent="0.35">
      <c r="E4971" t="s">
        <v>8284</v>
      </c>
    </row>
    <row r="4972" spans="5:5" x14ac:dyDescent="0.35">
      <c r="E4972" t="s">
        <v>29089</v>
      </c>
    </row>
    <row r="4973" spans="5:5" x14ac:dyDescent="0.35">
      <c r="E4973" t="s">
        <v>23651</v>
      </c>
    </row>
    <row r="4974" spans="5:5" x14ac:dyDescent="0.35">
      <c r="E4974" t="s">
        <v>27617</v>
      </c>
    </row>
    <row r="4975" spans="5:5" x14ac:dyDescent="0.35">
      <c r="E4975" t="s">
        <v>16648</v>
      </c>
    </row>
    <row r="4976" spans="5:5" x14ac:dyDescent="0.35">
      <c r="E4976" t="s">
        <v>17701</v>
      </c>
    </row>
    <row r="4977" spans="5:5" x14ac:dyDescent="0.35">
      <c r="E4977" t="s">
        <v>23557</v>
      </c>
    </row>
    <row r="4978" spans="5:5" x14ac:dyDescent="0.35">
      <c r="E4978" t="s">
        <v>16690</v>
      </c>
    </row>
    <row r="4979" spans="5:5" x14ac:dyDescent="0.35">
      <c r="E4979" t="s">
        <v>24036</v>
      </c>
    </row>
    <row r="4980" spans="5:5" x14ac:dyDescent="0.35">
      <c r="E4980" t="s">
        <v>30794</v>
      </c>
    </row>
    <row r="4981" spans="5:5" x14ac:dyDescent="0.35">
      <c r="E4981" t="s">
        <v>22476</v>
      </c>
    </row>
    <row r="4982" spans="5:5" x14ac:dyDescent="0.35">
      <c r="E4982" t="s">
        <v>271</v>
      </c>
    </row>
    <row r="4983" spans="5:5" x14ac:dyDescent="0.35">
      <c r="E4983" t="s">
        <v>25959</v>
      </c>
    </row>
    <row r="4984" spans="5:5" x14ac:dyDescent="0.35">
      <c r="E4984" t="s">
        <v>5505</v>
      </c>
    </row>
    <row r="4985" spans="5:5" x14ac:dyDescent="0.35">
      <c r="E4985" t="s">
        <v>8293</v>
      </c>
    </row>
    <row r="4986" spans="5:5" x14ac:dyDescent="0.35">
      <c r="E4986" t="s">
        <v>22667</v>
      </c>
    </row>
    <row r="4987" spans="5:5" x14ac:dyDescent="0.35">
      <c r="E4987" t="s">
        <v>21046</v>
      </c>
    </row>
    <row r="4988" spans="5:5" x14ac:dyDescent="0.35">
      <c r="E4988" t="s">
        <v>16819</v>
      </c>
    </row>
    <row r="4989" spans="5:5" x14ac:dyDescent="0.35">
      <c r="E4989" t="s">
        <v>23395</v>
      </c>
    </row>
    <row r="4990" spans="5:5" x14ac:dyDescent="0.35">
      <c r="E4990" t="s">
        <v>3881</v>
      </c>
    </row>
    <row r="4991" spans="5:5" x14ac:dyDescent="0.35">
      <c r="E4991" t="s">
        <v>31155</v>
      </c>
    </row>
    <row r="4992" spans="5:5" x14ac:dyDescent="0.35">
      <c r="E4992" t="s">
        <v>16445</v>
      </c>
    </row>
    <row r="4993" spans="5:5" x14ac:dyDescent="0.35">
      <c r="E4993" t="s">
        <v>24258</v>
      </c>
    </row>
    <row r="4994" spans="5:5" x14ac:dyDescent="0.35">
      <c r="E4994" t="s">
        <v>154</v>
      </c>
    </row>
    <row r="4995" spans="5:5" x14ac:dyDescent="0.35">
      <c r="E4995" t="s">
        <v>17882</v>
      </c>
    </row>
    <row r="4996" spans="5:5" x14ac:dyDescent="0.35">
      <c r="E4996" t="s">
        <v>18380</v>
      </c>
    </row>
    <row r="4997" spans="5:5" x14ac:dyDescent="0.35">
      <c r="E4997" t="s">
        <v>3401</v>
      </c>
    </row>
    <row r="4998" spans="5:5" x14ac:dyDescent="0.35">
      <c r="E4998" t="s">
        <v>17410</v>
      </c>
    </row>
    <row r="4999" spans="5:5" x14ac:dyDescent="0.35">
      <c r="E4999" t="s">
        <v>16801</v>
      </c>
    </row>
    <row r="5000" spans="5:5" x14ac:dyDescent="0.35">
      <c r="E5000" t="s">
        <v>24387</v>
      </c>
    </row>
    <row r="5001" spans="5:5" x14ac:dyDescent="0.35">
      <c r="E5001" t="s">
        <v>17115</v>
      </c>
    </row>
    <row r="5002" spans="5:5" x14ac:dyDescent="0.35">
      <c r="E5002" t="s">
        <v>17705</v>
      </c>
    </row>
    <row r="5003" spans="5:5" x14ac:dyDescent="0.35">
      <c r="E5003" t="s">
        <v>22475</v>
      </c>
    </row>
    <row r="5004" spans="5:5" x14ac:dyDescent="0.35">
      <c r="E5004" t="s">
        <v>22634</v>
      </c>
    </row>
    <row r="5005" spans="5:5" x14ac:dyDescent="0.35">
      <c r="E5005" t="s">
        <v>31278</v>
      </c>
    </row>
    <row r="5006" spans="5:5" x14ac:dyDescent="0.35">
      <c r="E5006" t="s">
        <v>3905</v>
      </c>
    </row>
    <row r="5007" spans="5:5" x14ac:dyDescent="0.35">
      <c r="E5007" t="s">
        <v>16737</v>
      </c>
    </row>
    <row r="5008" spans="5:5" x14ac:dyDescent="0.35">
      <c r="E5008" t="s">
        <v>3175</v>
      </c>
    </row>
    <row r="5009" spans="5:5" x14ac:dyDescent="0.35">
      <c r="E5009" t="s">
        <v>17696</v>
      </c>
    </row>
    <row r="5010" spans="5:5" x14ac:dyDescent="0.35">
      <c r="E5010" t="s">
        <v>13553</v>
      </c>
    </row>
    <row r="5011" spans="5:5" x14ac:dyDescent="0.35">
      <c r="E5011" t="s">
        <v>3154</v>
      </c>
    </row>
    <row r="5012" spans="5:5" x14ac:dyDescent="0.35">
      <c r="E5012" t="s">
        <v>27705</v>
      </c>
    </row>
    <row r="5013" spans="5:5" x14ac:dyDescent="0.35">
      <c r="E5013" t="s">
        <v>25599</v>
      </c>
    </row>
    <row r="5014" spans="5:5" x14ac:dyDescent="0.35">
      <c r="E5014" t="s">
        <v>3064</v>
      </c>
    </row>
    <row r="5015" spans="5:5" x14ac:dyDescent="0.35">
      <c r="E5015" t="s">
        <v>16810</v>
      </c>
    </row>
    <row r="5016" spans="5:5" x14ac:dyDescent="0.35">
      <c r="E5016" t="s">
        <v>17734</v>
      </c>
    </row>
    <row r="5017" spans="5:5" x14ac:dyDescent="0.35">
      <c r="E5017" t="s">
        <v>22529</v>
      </c>
    </row>
    <row r="5018" spans="5:5" x14ac:dyDescent="0.35">
      <c r="E5018" t="s">
        <v>188</v>
      </c>
    </row>
    <row r="5019" spans="5:5" x14ac:dyDescent="0.35">
      <c r="E5019" t="s">
        <v>30246</v>
      </c>
    </row>
    <row r="5020" spans="5:5" x14ac:dyDescent="0.35">
      <c r="E5020" t="s">
        <v>28333</v>
      </c>
    </row>
    <row r="5021" spans="5:5" x14ac:dyDescent="0.35">
      <c r="E5021" t="s">
        <v>3181</v>
      </c>
    </row>
    <row r="5022" spans="5:5" x14ac:dyDescent="0.35">
      <c r="E5022" t="s">
        <v>6478</v>
      </c>
    </row>
    <row r="5023" spans="5:5" x14ac:dyDescent="0.35">
      <c r="E5023" t="s">
        <v>5519</v>
      </c>
    </row>
    <row r="5024" spans="5:5" x14ac:dyDescent="0.35">
      <c r="E5024" t="s">
        <v>22369</v>
      </c>
    </row>
    <row r="5025" spans="5:5" x14ac:dyDescent="0.35">
      <c r="E5025" t="s">
        <v>17790</v>
      </c>
    </row>
    <row r="5026" spans="5:5" x14ac:dyDescent="0.35">
      <c r="E5026" t="s">
        <v>3719</v>
      </c>
    </row>
    <row r="5027" spans="5:5" x14ac:dyDescent="0.35">
      <c r="E5027" t="s">
        <v>21054</v>
      </c>
    </row>
    <row r="5028" spans="5:5" x14ac:dyDescent="0.35">
      <c r="E5028" t="s">
        <v>17222</v>
      </c>
    </row>
    <row r="5029" spans="5:5" x14ac:dyDescent="0.35">
      <c r="E5029" t="s">
        <v>17248</v>
      </c>
    </row>
    <row r="5030" spans="5:5" x14ac:dyDescent="0.35">
      <c r="E5030" t="s">
        <v>23350</v>
      </c>
    </row>
    <row r="5031" spans="5:5" x14ac:dyDescent="0.35">
      <c r="E5031" t="s">
        <v>18385</v>
      </c>
    </row>
    <row r="5032" spans="5:5" x14ac:dyDescent="0.35">
      <c r="E5032" t="s">
        <v>17721</v>
      </c>
    </row>
    <row r="5033" spans="5:5" x14ac:dyDescent="0.35">
      <c r="E5033" t="s">
        <v>18105</v>
      </c>
    </row>
    <row r="5034" spans="5:5" x14ac:dyDescent="0.35">
      <c r="E5034" t="s">
        <v>27229</v>
      </c>
    </row>
    <row r="5035" spans="5:5" x14ac:dyDescent="0.35">
      <c r="E5035" t="s">
        <v>402</v>
      </c>
    </row>
    <row r="5036" spans="5:5" x14ac:dyDescent="0.35">
      <c r="E5036" t="s">
        <v>5427</v>
      </c>
    </row>
    <row r="5037" spans="5:5" x14ac:dyDescent="0.35">
      <c r="E5037" t="s">
        <v>30240</v>
      </c>
    </row>
    <row r="5038" spans="5:5" x14ac:dyDescent="0.35">
      <c r="E5038" t="s">
        <v>3836</v>
      </c>
    </row>
    <row r="5039" spans="5:5" x14ac:dyDescent="0.35">
      <c r="E5039" t="s">
        <v>5785</v>
      </c>
    </row>
    <row r="5040" spans="5:5" x14ac:dyDescent="0.35">
      <c r="E5040" t="s">
        <v>17194</v>
      </c>
    </row>
    <row r="5041" spans="5:5" x14ac:dyDescent="0.35">
      <c r="E5041" t="s">
        <v>17460</v>
      </c>
    </row>
    <row r="5042" spans="5:5" x14ac:dyDescent="0.35">
      <c r="E5042" t="s">
        <v>19395</v>
      </c>
    </row>
    <row r="5043" spans="5:5" x14ac:dyDescent="0.35">
      <c r="E5043" t="s">
        <v>23257</v>
      </c>
    </row>
    <row r="5044" spans="5:5" x14ac:dyDescent="0.35">
      <c r="E5044" t="s">
        <v>24150</v>
      </c>
    </row>
    <row r="5045" spans="5:5" x14ac:dyDescent="0.35">
      <c r="E5045" t="s">
        <v>26394</v>
      </c>
    </row>
    <row r="5046" spans="5:5" x14ac:dyDescent="0.35">
      <c r="E5046" t="s">
        <v>30247</v>
      </c>
    </row>
    <row r="5047" spans="5:5" x14ac:dyDescent="0.35">
      <c r="E5047" t="s">
        <v>30268</v>
      </c>
    </row>
    <row r="5048" spans="5:5" x14ac:dyDescent="0.35">
      <c r="E5048" t="s">
        <v>30376</v>
      </c>
    </row>
    <row r="5049" spans="5:5" x14ac:dyDescent="0.35">
      <c r="E5049" t="s">
        <v>30378</v>
      </c>
    </row>
    <row r="5050" spans="5:5" x14ac:dyDescent="0.35">
      <c r="E5050" t="s">
        <v>30666</v>
      </c>
    </row>
    <row r="5051" spans="5:5" x14ac:dyDescent="0.35">
      <c r="E5051" t="s">
        <v>31119</v>
      </c>
    </row>
    <row r="5052" spans="5:5" x14ac:dyDescent="0.35">
      <c r="E5052" t="s">
        <v>31140</v>
      </c>
    </row>
    <row r="5053" spans="5:5" x14ac:dyDescent="0.35">
      <c r="E5053" t="s">
        <v>31198</v>
      </c>
    </row>
    <row r="5054" spans="5:5" x14ac:dyDescent="0.35">
      <c r="E5054" t="s">
        <v>31349</v>
      </c>
    </row>
    <row r="5055" spans="5:5" x14ac:dyDescent="0.35">
      <c r="E5055" t="s">
        <v>31389</v>
      </c>
    </row>
    <row r="5056" spans="5:5" x14ac:dyDescent="0.35">
      <c r="E5056" t="s">
        <v>31452</v>
      </c>
    </row>
    <row r="5057" spans="5:5" x14ac:dyDescent="0.35">
      <c r="E5057" t="s">
        <v>29361</v>
      </c>
    </row>
    <row r="5058" spans="5:5" x14ac:dyDescent="0.35">
      <c r="E5058" t="s">
        <v>28750</v>
      </c>
    </row>
    <row r="5059" spans="5:5" x14ac:dyDescent="0.35">
      <c r="E5059" t="s">
        <v>13580</v>
      </c>
    </row>
    <row r="5060" spans="5:5" x14ac:dyDescent="0.35">
      <c r="E5060" t="s">
        <v>5612</v>
      </c>
    </row>
    <row r="5061" spans="5:5" x14ac:dyDescent="0.35">
      <c r="E5061" t="s">
        <v>28864</v>
      </c>
    </row>
    <row r="5062" spans="5:5" x14ac:dyDescent="0.35">
      <c r="E5062" t="s">
        <v>23183</v>
      </c>
    </row>
    <row r="5063" spans="5:5" x14ac:dyDescent="0.35">
      <c r="E5063" t="s">
        <v>16727</v>
      </c>
    </row>
    <row r="5064" spans="5:5" x14ac:dyDescent="0.35">
      <c r="E5064" t="s">
        <v>10236</v>
      </c>
    </row>
    <row r="5065" spans="5:5" x14ac:dyDescent="0.35">
      <c r="E5065" t="s">
        <v>23836</v>
      </c>
    </row>
    <row r="5066" spans="5:5" x14ac:dyDescent="0.35">
      <c r="E5066" t="s">
        <v>17847</v>
      </c>
    </row>
    <row r="5067" spans="5:5" x14ac:dyDescent="0.35">
      <c r="E5067" t="s">
        <v>31494</v>
      </c>
    </row>
    <row r="5068" spans="5:5" x14ac:dyDescent="0.35">
      <c r="E5068" t="s">
        <v>3364</v>
      </c>
    </row>
    <row r="5069" spans="5:5" x14ac:dyDescent="0.35">
      <c r="E5069" t="s">
        <v>16083</v>
      </c>
    </row>
    <row r="5070" spans="5:5" x14ac:dyDescent="0.35">
      <c r="E5070" t="s">
        <v>23506</v>
      </c>
    </row>
    <row r="5071" spans="5:5" x14ac:dyDescent="0.35">
      <c r="E5071" t="s">
        <v>17334</v>
      </c>
    </row>
    <row r="5072" spans="5:5" x14ac:dyDescent="0.35">
      <c r="E5072" t="s">
        <v>3508</v>
      </c>
    </row>
    <row r="5073" spans="5:5" x14ac:dyDescent="0.35">
      <c r="E5073" t="s">
        <v>27238</v>
      </c>
    </row>
    <row r="5074" spans="5:5" x14ac:dyDescent="0.35">
      <c r="E5074" t="s">
        <v>3762</v>
      </c>
    </row>
    <row r="5075" spans="5:5" x14ac:dyDescent="0.35">
      <c r="E5075" t="s">
        <v>3150</v>
      </c>
    </row>
    <row r="5076" spans="5:5" x14ac:dyDescent="0.35">
      <c r="E5076" t="s">
        <v>31153</v>
      </c>
    </row>
    <row r="5077" spans="5:5" x14ac:dyDescent="0.35">
      <c r="E5077" t="s">
        <v>17578</v>
      </c>
    </row>
    <row r="5078" spans="5:5" x14ac:dyDescent="0.35">
      <c r="E5078" t="s">
        <v>8210</v>
      </c>
    </row>
    <row r="5079" spans="5:5" x14ac:dyDescent="0.35">
      <c r="E5079" t="s">
        <v>310</v>
      </c>
    </row>
    <row r="5080" spans="5:5" x14ac:dyDescent="0.35">
      <c r="E5080" t="s">
        <v>16960</v>
      </c>
    </row>
    <row r="5081" spans="5:5" x14ac:dyDescent="0.35">
      <c r="E5081" t="s">
        <v>5504</v>
      </c>
    </row>
    <row r="5082" spans="5:5" x14ac:dyDescent="0.35">
      <c r="E5082" t="s">
        <v>31512</v>
      </c>
    </row>
    <row r="5083" spans="5:5" x14ac:dyDescent="0.35">
      <c r="E5083" t="s">
        <v>17895</v>
      </c>
    </row>
    <row r="5084" spans="5:5" x14ac:dyDescent="0.35">
      <c r="E5084" t="s">
        <v>8393</v>
      </c>
    </row>
    <row r="5085" spans="5:5" x14ac:dyDescent="0.35">
      <c r="E5085" t="s">
        <v>5925</v>
      </c>
    </row>
    <row r="5086" spans="5:5" x14ac:dyDescent="0.35">
      <c r="E5086" t="s">
        <v>3191</v>
      </c>
    </row>
    <row r="5087" spans="5:5" x14ac:dyDescent="0.35">
      <c r="E5087" t="s">
        <v>22673</v>
      </c>
    </row>
    <row r="5088" spans="5:5" x14ac:dyDescent="0.35">
      <c r="E5088" t="s">
        <v>8317</v>
      </c>
    </row>
    <row r="5089" spans="5:5" x14ac:dyDescent="0.35">
      <c r="E5089" t="s">
        <v>25805</v>
      </c>
    </row>
    <row r="5090" spans="5:5" x14ac:dyDescent="0.35">
      <c r="E5090" t="s">
        <v>15198</v>
      </c>
    </row>
    <row r="5091" spans="5:5" x14ac:dyDescent="0.35">
      <c r="E5091" t="s">
        <v>7734</v>
      </c>
    </row>
    <row r="5092" spans="5:5" x14ac:dyDescent="0.35">
      <c r="E5092" t="s">
        <v>17440</v>
      </c>
    </row>
    <row r="5093" spans="5:5" x14ac:dyDescent="0.35">
      <c r="E5093" t="s">
        <v>17317</v>
      </c>
    </row>
    <row r="5094" spans="5:5" x14ac:dyDescent="0.35">
      <c r="E5094" t="s">
        <v>18136</v>
      </c>
    </row>
    <row r="5095" spans="5:5" x14ac:dyDescent="0.35">
      <c r="E5095" t="s">
        <v>31428</v>
      </c>
    </row>
    <row r="5096" spans="5:5" x14ac:dyDescent="0.35">
      <c r="E5096" t="s">
        <v>22409</v>
      </c>
    </row>
    <row r="5097" spans="5:5" x14ac:dyDescent="0.35">
      <c r="E5097" t="s">
        <v>24074</v>
      </c>
    </row>
    <row r="5098" spans="5:5" x14ac:dyDescent="0.35">
      <c r="E5098" t="s">
        <v>31542</v>
      </c>
    </row>
    <row r="5099" spans="5:5" x14ac:dyDescent="0.35">
      <c r="E5099" t="s">
        <v>26794</v>
      </c>
    </row>
    <row r="5100" spans="5:5" x14ac:dyDescent="0.35">
      <c r="E5100" t="s">
        <v>16745</v>
      </c>
    </row>
    <row r="5101" spans="5:5" x14ac:dyDescent="0.35">
      <c r="E5101" t="s">
        <v>17038</v>
      </c>
    </row>
    <row r="5102" spans="5:5" x14ac:dyDescent="0.35">
      <c r="E5102" t="s">
        <v>3309</v>
      </c>
    </row>
    <row r="5103" spans="5:5" x14ac:dyDescent="0.35">
      <c r="E5103" t="s">
        <v>17569</v>
      </c>
    </row>
    <row r="5104" spans="5:5" x14ac:dyDescent="0.35">
      <c r="E5104" t="s">
        <v>233</v>
      </c>
    </row>
    <row r="5105" spans="5:5" x14ac:dyDescent="0.35">
      <c r="E5105" t="s">
        <v>3427</v>
      </c>
    </row>
    <row r="5106" spans="5:5" x14ac:dyDescent="0.35">
      <c r="E5106" t="s">
        <v>17904</v>
      </c>
    </row>
    <row r="5107" spans="5:5" x14ac:dyDescent="0.35">
      <c r="E5107" t="s">
        <v>274</v>
      </c>
    </row>
    <row r="5108" spans="5:5" x14ac:dyDescent="0.35">
      <c r="E5108" t="s">
        <v>17658</v>
      </c>
    </row>
    <row r="5109" spans="5:5" x14ac:dyDescent="0.35">
      <c r="E5109" t="s">
        <v>20342</v>
      </c>
    </row>
    <row r="5110" spans="5:5" x14ac:dyDescent="0.35">
      <c r="E5110" t="s">
        <v>17254</v>
      </c>
    </row>
    <row r="5111" spans="5:5" x14ac:dyDescent="0.35">
      <c r="E5111" t="s">
        <v>16605</v>
      </c>
    </row>
    <row r="5112" spans="5:5" x14ac:dyDescent="0.35">
      <c r="E5112" t="s">
        <v>29411</v>
      </c>
    </row>
    <row r="5113" spans="5:5" x14ac:dyDescent="0.35">
      <c r="E5113" t="s">
        <v>31565</v>
      </c>
    </row>
    <row r="5114" spans="5:5" x14ac:dyDescent="0.35">
      <c r="E5114" t="s">
        <v>20960</v>
      </c>
    </row>
    <row r="5115" spans="5:5" x14ac:dyDescent="0.35">
      <c r="E5115" t="s">
        <v>24064</v>
      </c>
    </row>
    <row r="5116" spans="5:5" x14ac:dyDescent="0.35">
      <c r="E5116" t="s">
        <v>6520</v>
      </c>
    </row>
    <row r="5117" spans="5:5" x14ac:dyDescent="0.35">
      <c r="E5117" t="s">
        <v>31471</v>
      </c>
    </row>
    <row r="5118" spans="5:5" x14ac:dyDescent="0.35">
      <c r="E5118" t="s">
        <v>17552</v>
      </c>
    </row>
    <row r="5119" spans="5:5" x14ac:dyDescent="0.35">
      <c r="E5119" t="s">
        <v>213</v>
      </c>
    </row>
    <row r="5120" spans="5:5" x14ac:dyDescent="0.35">
      <c r="E5120" t="s">
        <v>3793</v>
      </c>
    </row>
    <row r="5121" spans="5:5" x14ac:dyDescent="0.35">
      <c r="E5121" t="s">
        <v>4059</v>
      </c>
    </row>
    <row r="5122" spans="5:5" x14ac:dyDescent="0.35">
      <c r="E5122" t="s">
        <v>17805</v>
      </c>
    </row>
    <row r="5123" spans="5:5" x14ac:dyDescent="0.35">
      <c r="E5123" t="s">
        <v>28629</v>
      </c>
    </row>
    <row r="5124" spans="5:5" x14ac:dyDescent="0.35">
      <c r="E5124" t="s">
        <v>22579</v>
      </c>
    </row>
    <row r="5125" spans="5:5" x14ac:dyDescent="0.35">
      <c r="E5125" t="s">
        <v>4712</v>
      </c>
    </row>
    <row r="5126" spans="5:5" x14ac:dyDescent="0.35">
      <c r="E5126" t="s">
        <v>5916</v>
      </c>
    </row>
    <row r="5127" spans="5:5" x14ac:dyDescent="0.35">
      <c r="E5127" t="s">
        <v>22296</v>
      </c>
    </row>
    <row r="5128" spans="5:5" x14ac:dyDescent="0.35">
      <c r="E5128" t="s">
        <v>26819</v>
      </c>
    </row>
    <row r="5129" spans="5:5" x14ac:dyDescent="0.35">
      <c r="E5129" t="s">
        <v>22501</v>
      </c>
    </row>
    <row r="5130" spans="5:5" x14ac:dyDescent="0.35">
      <c r="E5130" t="s">
        <v>17727</v>
      </c>
    </row>
    <row r="5131" spans="5:5" x14ac:dyDescent="0.35">
      <c r="E5131" t="s">
        <v>22185</v>
      </c>
    </row>
    <row r="5132" spans="5:5" x14ac:dyDescent="0.35">
      <c r="E5132" t="s">
        <v>27635</v>
      </c>
    </row>
    <row r="5133" spans="5:5" x14ac:dyDescent="0.35">
      <c r="E5133" t="s">
        <v>21464</v>
      </c>
    </row>
    <row r="5134" spans="5:5" x14ac:dyDescent="0.35">
      <c r="E5134" t="s">
        <v>29341</v>
      </c>
    </row>
    <row r="5135" spans="5:5" x14ac:dyDescent="0.35">
      <c r="E5135" t="s">
        <v>28417</v>
      </c>
    </row>
    <row r="5136" spans="5:5" x14ac:dyDescent="0.35">
      <c r="E5136" t="s">
        <v>25796</v>
      </c>
    </row>
    <row r="5137" spans="5:5" x14ac:dyDescent="0.35">
      <c r="E5137" t="s">
        <v>25840</v>
      </c>
    </row>
    <row r="5138" spans="5:5" x14ac:dyDescent="0.35">
      <c r="E5138" t="s">
        <v>3723</v>
      </c>
    </row>
    <row r="5139" spans="5:5" x14ac:dyDescent="0.35">
      <c r="E5139" t="s">
        <v>16602</v>
      </c>
    </row>
    <row r="5140" spans="5:5" x14ac:dyDescent="0.35">
      <c r="E5140" t="s">
        <v>23900</v>
      </c>
    </row>
    <row r="5141" spans="5:5" x14ac:dyDescent="0.35">
      <c r="E5141" t="s">
        <v>17296</v>
      </c>
    </row>
    <row r="5142" spans="5:5" x14ac:dyDescent="0.35">
      <c r="E5142" t="s">
        <v>31152</v>
      </c>
    </row>
    <row r="5143" spans="5:5" x14ac:dyDescent="0.35">
      <c r="E5143" t="s">
        <v>27672</v>
      </c>
    </row>
    <row r="5144" spans="5:5" x14ac:dyDescent="0.35">
      <c r="E5144" t="s">
        <v>27611</v>
      </c>
    </row>
    <row r="5145" spans="5:5" x14ac:dyDescent="0.35">
      <c r="E5145" t="s">
        <v>8387</v>
      </c>
    </row>
    <row r="5146" spans="5:5" x14ac:dyDescent="0.35">
      <c r="E5146" t="s">
        <v>17292</v>
      </c>
    </row>
    <row r="5147" spans="5:5" x14ac:dyDescent="0.35">
      <c r="E5147" t="s">
        <v>17851</v>
      </c>
    </row>
    <row r="5148" spans="5:5" x14ac:dyDescent="0.35">
      <c r="E5148" t="s">
        <v>4054</v>
      </c>
    </row>
    <row r="5149" spans="5:5" x14ac:dyDescent="0.35">
      <c r="E5149" t="s">
        <v>26713</v>
      </c>
    </row>
    <row r="5150" spans="5:5" x14ac:dyDescent="0.35">
      <c r="E5150" t="s">
        <v>3850</v>
      </c>
    </row>
    <row r="5151" spans="5:5" x14ac:dyDescent="0.35">
      <c r="E5151" t="s">
        <v>22585</v>
      </c>
    </row>
    <row r="5152" spans="5:5" x14ac:dyDescent="0.35">
      <c r="E5152" t="s">
        <v>25732</v>
      </c>
    </row>
    <row r="5153" spans="5:5" x14ac:dyDescent="0.35">
      <c r="E5153" t="s">
        <v>29390</v>
      </c>
    </row>
    <row r="5154" spans="5:5" x14ac:dyDescent="0.35">
      <c r="E5154" t="s">
        <v>31230</v>
      </c>
    </row>
    <row r="5155" spans="5:5" x14ac:dyDescent="0.35">
      <c r="E5155" t="s">
        <v>17205</v>
      </c>
    </row>
    <row r="5156" spans="5:5" x14ac:dyDescent="0.35">
      <c r="E5156" t="s">
        <v>3458</v>
      </c>
    </row>
    <row r="5157" spans="5:5" x14ac:dyDescent="0.35">
      <c r="E5157" t="s">
        <v>3415</v>
      </c>
    </row>
    <row r="5158" spans="5:5" x14ac:dyDescent="0.35">
      <c r="E5158" t="s">
        <v>20338</v>
      </c>
    </row>
    <row r="5159" spans="5:5" x14ac:dyDescent="0.35">
      <c r="E5159" t="s">
        <v>21877</v>
      </c>
    </row>
    <row r="5160" spans="5:5" x14ac:dyDescent="0.35">
      <c r="E5160" t="s">
        <v>22697</v>
      </c>
    </row>
    <row r="5161" spans="5:5" x14ac:dyDescent="0.35">
      <c r="E5161" t="s">
        <v>24095</v>
      </c>
    </row>
    <row r="5162" spans="5:5" x14ac:dyDescent="0.35">
      <c r="E5162" t="s">
        <v>22474</v>
      </c>
    </row>
    <row r="5163" spans="5:5" x14ac:dyDescent="0.35">
      <c r="E5163" t="s">
        <v>17744</v>
      </c>
    </row>
    <row r="5164" spans="5:5" x14ac:dyDescent="0.35">
      <c r="E5164" t="s">
        <v>30715</v>
      </c>
    </row>
    <row r="5165" spans="5:5" x14ac:dyDescent="0.35">
      <c r="E5165" t="s">
        <v>3521</v>
      </c>
    </row>
    <row r="5166" spans="5:5" x14ac:dyDescent="0.35">
      <c r="E5166" t="s">
        <v>8341</v>
      </c>
    </row>
    <row r="5167" spans="5:5" x14ac:dyDescent="0.35">
      <c r="E5167" t="s">
        <v>186</v>
      </c>
    </row>
    <row r="5168" spans="5:5" x14ac:dyDescent="0.35">
      <c r="E5168" t="s">
        <v>27600</v>
      </c>
    </row>
    <row r="5169" spans="5:5" x14ac:dyDescent="0.35">
      <c r="E5169" t="s">
        <v>22636</v>
      </c>
    </row>
    <row r="5170" spans="5:5" x14ac:dyDescent="0.35">
      <c r="E5170" t="s">
        <v>416</v>
      </c>
    </row>
    <row r="5171" spans="5:5" x14ac:dyDescent="0.35">
      <c r="E5171" t="s">
        <v>22398</v>
      </c>
    </row>
    <row r="5172" spans="5:5" x14ac:dyDescent="0.35">
      <c r="E5172" t="s">
        <v>18029</v>
      </c>
    </row>
    <row r="5173" spans="5:5" x14ac:dyDescent="0.35">
      <c r="E5173" t="s">
        <v>18041</v>
      </c>
    </row>
    <row r="5174" spans="5:5" x14ac:dyDescent="0.35">
      <c r="E5174" t="s">
        <v>3189</v>
      </c>
    </row>
    <row r="5175" spans="5:5" x14ac:dyDescent="0.35">
      <c r="E5175" t="s">
        <v>22582</v>
      </c>
    </row>
    <row r="5176" spans="5:5" x14ac:dyDescent="0.35">
      <c r="E5176" t="s">
        <v>420</v>
      </c>
    </row>
    <row r="5177" spans="5:5" x14ac:dyDescent="0.35">
      <c r="E5177" t="s">
        <v>3913</v>
      </c>
    </row>
    <row r="5178" spans="5:5" x14ac:dyDescent="0.35">
      <c r="E5178" t="s">
        <v>3217</v>
      </c>
    </row>
    <row r="5179" spans="5:5" x14ac:dyDescent="0.35">
      <c r="E5179" t="s">
        <v>5892</v>
      </c>
    </row>
    <row r="5180" spans="5:5" x14ac:dyDescent="0.35">
      <c r="E5180" t="s">
        <v>17747</v>
      </c>
    </row>
    <row r="5181" spans="5:5" x14ac:dyDescent="0.35">
      <c r="E5181" t="s">
        <v>19294</v>
      </c>
    </row>
    <row r="5182" spans="5:5" x14ac:dyDescent="0.35">
      <c r="E5182" t="s">
        <v>3800</v>
      </c>
    </row>
    <row r="5183" spans="5:5" x14ac:dyDescent="0.35">
      <c r="E5183" t="s">
        <v>8133</v>
      </c>
    </row>
    <row r="5184" spans="5:5" x14ac:dyDescent="0.35">
      <c r="E5184" t="s">
        <v>22664</v>
      </c>
    </row>
    <row r="5185" spans="5:5" x14ac:dyDescent="0.35">
      <c r="E5185" t="s">
        <v>22448</v>
      </c>
    </row>
    <row r="5186" spans="5:5" x14ac:dyDescent="0.35">
      <c r="E5186" t="s">
        <v>22451</v>
      </c>
    </row>
    <row r="5187" spans="5:5" x14ac:dyDescent="0.35">
      <c r="E5187" t="s">
        <v>3197</v>
      </c>
    </row>
    <row r="5188" spans="5:5" x14ac:dyDescent="0.35">
      <c r="E5188" t="s">
        <v>22389</v>
      </c>
    </row>
    <row r="5189" spans="5:5" x14ac:dyDescent="0.35">
      <c r="E5189" t="s">
        <v>23203</v>
      </c>
    </row>
    <row r="5190" spans="5:5" x14ac:dyDescent="0.35">
      <c r="E5190" t="s">
        <v>31594</v>
      </c>
    </row>
    <row r="5191" spans="5:5" x14ac:dyDescent="0.35">
      <c r="E5191" t="s">
        <v>17207</v>
      </c>
    </row>
    <row r="5192" spans="5:5" x14ac:dyDescent="0.35">
      <c r="E5192" t="s">
        <v>30652</v>
      </c>
    </row>
    <row r="5193" spans="5:5" x14ac:dyDescent="0.35">
      <c r="E5193" t="s">
        <v>23485</v>
      </c>
    </row>
    <row r="5194" spans="5:5" x14ac:dyDescent="0.35">
      <c r="E5194" t="s">
        <v>16529</v>
      </c>
    </row>
    <row r="5195" spans="5:5" x14ac:dyDescent="0.35">
      <c r="E5195" t="s">
        <v>3734</v>
      </c>
    </row>
    <row r="5196" spans="5:5" x14ac:dyDescent="0.35">
      <c r="E5196" t="s">
        <v>20289</v>
      </c>
    </row>
    <row r="5197" spans="5:5" x14ac:dyDescent="0.35">
      <c r="E5197" t="s">
        <v>17307</v>
      </c>
    </row>
    <row r="5198" spans="5:5" x14ac:dyDescent="0.35">
      <c r="E5198" t="s">
        <v>3927</v>
      </c>
    </row>
    <row r="5199" spans="5:5" x14ac:dyDescent="0.35">
      <c r="E5199" t="s">
        <v>5738</v>
      </c>
    </row>
    <row r="5200" spans="5:5" x14ac:dyDescent="0.35">
      <c r="E5200" t="s">
        <v>20951</v>
      </c>
    </row>
    <row r="5201" spans="5:5" x14ac:dyDescent="0.35">
      <c r="E5201" t="s">
        <v>22650</v>
      </c>
    </row>
    <row r="5202" spans="5:5" x14ac:dyDescent="0.35">
      <c r="E5202" t="s">
        <v>31462</v>
      </c>
    </row>
    <row r="5203" spans="5:5" x14ac:dyDescent="0.35">
      <c r="E5203" t="s">
        <v>8116</v>
      </c>
    </row>
    <row r="5204" spans="5:5" x14ac:dyDescent="0.35">
      <c r="E5204" t="s">
        <v>22583</v>
      </c>
    </row>
    <row r="5205" spans="5:5" x14ac:dyDescent="0.35">
      <c r="E5205" t="s">
        <v>5628</v>
      </c>
    </row>
    <row r="5206" spans="5:5" x14ac:dyDescent="0.35">
      <c r="E5206" t="s">
        <v>22322</v>
      </c>
    </row>
    <row r="5207" spans="5:5" x14ac:dyDescent="0.35">
      <c r="E5207" t="s">
        <v>16613</v>
      </c>
    </row>
    <row r="5208" spans="5:5" x14ac:dyDescent="0.35">
      <c r="E5208" t="s">
        <v>28770</v>
      </c>
    </row>
    <row r="5209" spans="5:5" x14ac:dyDescent="0.35">
      <c r="E5209" t="s">
        <v>22564</v>
      </c>
    </row>
    <row r="5210" spans="5:5" x14ac:dyDescent="0.35">
      <c r="E5210" t="s">
        <v>17089</v>
      </c>
    </row>
    <row r="5211" spans="5:5" x14ac:dyDescent="0.35">
      <c r="E5211" t="s">
        <v>24411</v>
      </c>
    </row>
    <row r="5212" spans="5:5" x14ac:dyDescent="0.35">
      <c r="E5212" t="s">
        <v>30820</v>
      </c>
    </row>
    <row r="5213" spans="5:5" x14ac:dyDescent="0.35">
      <c r="E5213" t="s">
        <v>20351</v>
      </c>
    </row>
    <row r="5214" spans="5:5" x14ac:dyDescent="0.35">
      <c r="E5214" t="s">
        <v>17331</v>
      </c>
    </row>
    <row r="5215" spans="5:5" x14ac:dyDescent="0.35">
      <c r="E5215" t="s">
        <v>17332</v>
      </c>
    </row>
    <row r="5216" spans="5:5" x14ac:dyDescent="0.35">
      <c r="E5216" t="s">
        <v>26820</v>
      </c>
    </row>
    <row r="5217" spans="5:5" x14ac:dyDescent="0.35">
      <c r="E5217" t="s">
        <v>6012</v>
      </c>
    </row>
    <row r="5218" spans="5:5" x14ac:dyDescent="0.35">
      <c r="E5218" t="s">
        <v>1336</v>
      </c>
    </row>
    <row r="5219" spans="5:5" x14ac:dyDescent="0.35">
      <c r="E5219" t="s">
        <v>25797</v>
      </c>
    </row>
    <row r="5220" spans="5:5" x14ac:dyDescent="0.35">
      <c r="E5220" t="s">
        <v>25854</v>
      </c>
    </row>
    <row r="5221" spans="5:5" x14ac:dyDescent="0.35">
      <c r="E5221" t="s">
        <v>3156</v>
      </c>
    </row>
    <row r="5222" spans="5:5" x14ac:dyDescent="0.35">
      <c r="E5222" t="s">
        <v>17656</v>
      </c>
    </row>
    <row r="5223" spans="5:5" x14ac:dyDescent="0.35">
      <c r="E5223" t="s">
        <v>23643</v>
      </c>
    </row>
    <row r="5224" spans="5:5" x14ac:dyDescent="0.35">
      <c r="E5224" t="s">
        <v>21345</v>
      </c>
    </row>
    <row r="5225" spans="5:5" x14ac:dyDescent="0.35">
      <c r="E5225" t="s">
        <v>17375</v>
      </c>
    </row>
    <row r="5226" spans="5:5" x14ac:dyDescent="0.35">
      <c r="E5226" t="s">
        <v>24156</v>
      </c>
    </row>
    <row r="5227" spans="5:5" x14ac:dyDescent="0.35">
      <c r="E5227" t="s">
        <v>29100</v>
      </c>
    </row>
    <row r="5228" spans="5:5" x14ac:dyDescent="0.35">
      <c r="E5228" t="s">
        <v>16887</v>
      </c>
    </row>
    <row r="5229" spans="5:5" x14ac:dyDescent="0.35">
      <c r="E5229" t="s">
        <v>17387</v>
      </c>
    </row>
    <row r="5230" spans="5:5" x14ac:dyDescent="0.35">
      <c r="E5230" t="s">
        <v>16991</v>
      </c>
    </row>
    <row r="5231" spans="5:5" x14ac:dyDescent="0.35">
      <c r="E5231" t="s">
        <v>22646</v>
      </c>
    </row>
    <row r="5232" spans="5:5" x14ac:dyDescent="0.35">
      <c r="E5232" t="s">
        <v>22291</v>
      </c>
    </row>
    <row r="5233" spans="5:5" x14ac:dyDescent="0.35">
      <c r="E5233" t="s">
        <v>5510</v>
      </c>
    </row>
    <row r="5234" spans="5:5" x14ac:dyDescent="0.35">
      <c r="E5234" t="s">
        <v>3110</v>
      </c>
    </row>
    <row r="5235" spans="5:5" x14ac:dyDescent="0.35">
      <c r="E5235" t="s">
        <v>23456</v>
      </c>
    </row>
    <row r="5236" spans="5:5" x14ac:dyDescent="0.35">
      <c r="E5236" t="s">
        <v>22428</v>
      </c>
    </row>
    <row r="5237" spans="5:5" x14ac:dyDescent="0.35">
      <c r="E5237" t="s">
        <v>122</v>
      </c>
    </row>
    <row r="5238" spans="5:5" x14ac:dyDescent="0.35">
      <c r="E5238" t="s">
        <v>23770</v>
      </c>
    </row>
    <row r="5239" spans="5:5" x14ac:dyDescent="0.35">
      <c r="E5239" t="s">
        <v>8420</v>
      </c>
    </row>
    <row r="5240" spans="5:5" x14ac:dyDescent="0.35">
      <c r="E5240" t="s">
        <v>2605</v>
      </c>
    </row>
    <row r="5241" spans="5:5" x14ac:dyDescent="0.35">
      <c r="E5241" t="s">
        <v>2732</v>
      </c>
    </row>
    <row r="5242" spans="5:5" x14ac:dyDescent="0.35">
      <c r="E5242" t="s">
        <v>2805</v>
      </c>
    </row>
    <row r="5243" spans="5:5" x14ac:dyDescent="0.35">
      <c r="E5243" t="s">
        <v>2817</v>
      </c>
    </row>
    <row r="5244" spans="5:5" x14ac:dyDescent="0.35">
      <c r="E5244" t="s">
        <v>2836</v>
      </c>
    </row>
    <row r="5245" spans="5:5" x14ac:dyDescent="0.35">
      <c r="E5245" t="s">
        <v>2845</v>
      </c>
    </row>
    <row r="5246" spans="5:5" x14ac:dyDescent="0.35">
      <c r="E5246" t="s">
        <v>2846</v>
      </c>
    </row>
    <row r="5247" spans="5:5" x14ac:dyDescent="0.35">
      <c r="E5247" t="s">
        <v>2851</v>
      </c>
    </row>
    <row r="5248" spans="5:5" x14ac:dyDescent="0.35">
      <c r="E5248" t="s">
        <v>2852</v>
      </c>
    </row>
    <row r="5249" spans="5:5" x14ac:dyDescent="0.35">
      <c r="E5249" t="s">
        <v>2917</v>
      </c>
    </row>
    <row r="5250" spans="5:5" x14ac:dyDescent="0.35">
      <c r="E5250" t="s">
        <v>2938</v>
      </c>
    </row>
    <row r="5251" spans="5:5" x14ac:dyDescent="0.35">
      <c r="E5251" t="s">
        <v>3027</v>
      </c>
    </row>
    <row r="5252" spans="5:5" x14ac:dyDescent="0.35">
      <c r="E5252" t="s">
        <v>3852</v>
      </c>
    </row>
    <row r="5253" spans="5:5" x14ac:dyDescent="0.35">
      <c r="E5253" t="s">
        <v>3921</v>
      </c>
    </row>
    <row r="5254" spans="5:5" x14ac:dyDescent="0.35">
      <c r="E5254" t="s">
        <v>7719</v>
      </c>
    </row>
    <row r="5255" spans="5:5" x14ac:dyDescent="0.35">
      <c r="E5255" t="s">
        <v>7932</v>
      </c>
    </row>
    <row r="5256" spans="5:5" x14ac:dyDescent="0.35">
      <c r="E5256" t="s">
        <v>8365</v>
      </c>
    </row>
    <row r="5257" spans="5:5" x14ac:dyDescent="0.35">
      <c r="E5257" t="s">
        <v>17059</v>
      </c>
    </row>
    <row r="5258" spans="5:5" x14ac:dyDescent="0.35">
      <c r="E5258" t="s">
        <v>17097</v>
      </c>
    </row>
    <row r="5259" spans="5:5" x14ac:dyDescent="0.35">
      <c r="E5259" t="s">
        <v>17098</v>
      </c>
    </row>
    <row r="5260" spans="5:5" x14ac:dyDescent="0.35">
      <c r="E5260" t="s">
        <v>17668</v>
      </c>
    </row>
    <row r="5261" spans="5:5" x14ac:dyDescent="0.35">
      <c r="E5261" t="s">
        <v>17703</v>
      </c>
    </row>
    <row r="5262" spans="5:5" x14ac:dyDescent="0.35">
      <c r="E5262" t="s">
        <v>18255</v>
      </c>
    </row>
    <row r="5263" spans="5:5" x14ac:dyDescent="0.35">
      <c r="E5263" t="s">
        <v>19881</v>
      </c>
    </row>
    <row r="5264" spans="5:5" x14ac:dyDescent="0.35">
      <c r="E5264" t="s">
        <v>20925</v>
      </c>
    </row>
    <row r="5265" spans="5:5" x14ac:dyDescent="0.35">
      <c r="E5265" t="s">
        <v>21091</v>
      </c>
    </row>
    <row r="5266" spans="5:5" x14ac:dyDescent="0.35">
      <c r="E5266" t="s">
        <v>21096</v>
      </c>
    </row>
    <row r="5267" spans="5:5" x14ac:dyDescent="0.35">
      <c r="E5267" t="s">
        <v>21101</v>
      </c>
    </row>
    <row r="5268" spans="5:5" x14ac:dyDescent="0.35">
      <c r="E5268" t="s">
        <v>21106</v>
      </c>
    </row>
    <row r="5269" spans="5:5" x14ac:dyDescent="0.35">
      <c r="E5269" t="s">
        <v>21112</v>
      </c>
    </row>
    <row r="5270" spans="5:5" x14ac:dyDescent="0.35">
      <c r="E5270" t="s">
        <v>21152</v>
      </c>
    </row>
    <row r="5271" spans="5:5" x14ac:dyDescent="0.35">
      <c r="E5271" t="s">
        <v>21207</v>
      </c>
    </row>
    <row r="5272" spans="5:5" x14ac:dyDescent="0.35">
      <c r="E5272" t="s">
        <v>21332</v>
      </c>
    </row>
    <row r="5273" spans="5:5" x14ac:dyDescent="0.35">
      <c r="E5273" t="s">
        <v>21494</v>
      </c>
    </row>
    <row r="5274" spans="5:5" x14ac:dyDescent="0.35">
      <c r="E5274" t="s">
        <v>22404</v>
      </c>
    </row>
    <row r="5275" spans="5:5" x14ac:dyDescent="0.35">
      <c r="E5275" t="s">
        <v>22706</v>
      </c>
    </row>
    <row r="5276" spans="5:5" x14ac:dyDescent="0.35">
      <c r="E5276" t="s">
        <v>23325</v>
      </c>
    </row>
    <row r="5277" spans="5:5" x14ac:dyDescent="0.35">
      <c r="E5277" t="s">
        <v>23491</v>
      </c>
    </row>
    <row r="5278" spans="5:5" x14ac:dyDescent="0.35">
      <c r="E5278" t="s">
        <v>23492</v>
      </c>
    </row>
    <row r="5279" spans="5:5" x14ac:dyDescent="0.35">
      <c r="E5279" t="s">
        <v>23493</v>
      </c>
    </row>
    <row r="5280" spans="5:5" x14ac:dyDescent="0.35">
      <c r="E5280" t="s">
        <v>23540</v>
      </c>
    </row>
    <row r="5281" spans="5:5" x14ac:dyDescent="0.35">
      <c r="E5281" t="s">
        <v>23586</v>
      </c>
    </row>
    <row r="5282" spans="5:5" x14ac:dyDescent="0.35">
      <c r="E5282" t="s">
        <v>23590</v>
      </c>
    </row>
    <row r="5283" spans="5:5" x14ac:dyDescent="0.35">
      <c r="E5283" t="s">
        <v>23686</v>
      </c>
    </row>
    <row r="5284" spans="5:5" x14ac:dyDescent="0.35">
      <c r="E5284" t="s">
        <v>23698</v>
      </c>
    </row>
    <row r="5285" spans="5:5" x14ac:dyDescent="0.35">
      <c r="E5285" t="s">
        <v>23701</v>
      </c>
    </row>
    <row r="5286" spans="5:5" x14ac:dyDescent="0.35">
      <c r="E5286" t="s">
        <v>23707</v>
      </c>
    </row>
    <row r="5287" spans="5:5" x14ac:dyDescent="0.35">
      <c r="E5287" t="s">
        <v>23870</v>
      </c>
    </row>
    <row r="5288" spans="5:5" x14ac:dyDescent="0.35">
      <c r="E5288" t="s">
        <v>23884</v>
      </c>
    </row>
    <row r="5289" spans="5:5" x14ac:dyDescent="0.35">
      <c r="E5289" t="s">
        <v>24057</v>
      </c>
    </row>
    <row r="5290" spans="5:5" x14ac:dyDescent="0.35">
      <c r="E5290" t="s">
        <v>24179</v>
      </c>
    </row>
    <row r="5291" spans="5:5" x14ac:dyDescent="0.35">
      <c r="E5291" t="s">
        <v>24269</v>
      </c>
    </row>
    <row r="5292" spans="5:5" x14ac:dyDescent="0.35">
      <c r="E5292" t="s">
        <v>24431</v>
      </c>
    </row>
    <row r="5293" spans="5:5" x14ac:dyDescent="0.35">
      <c r="E5293" t="s">
        <v>24451</v>
      </c>
    </row>
    <row r="5294" spans="5:5" x14ac:dyDescent="0.35">
      <c r="E5294" t="s">
        <v>25519</v>
      </c>
    </row>
    <row r="5295" spans="5:5" x14ac:dyDescent="0.35">
      <c r="E5295" t="s">
        <v>26333</v>
      </c>
    </row>
    <row r="5296" spans="5:5" x14ac:dyDescent="0.35">
      <c r="E5296" t="s">
        <v>28575</v>
      </c>
    </row>
    <row r="5297" spans="5:5" x14ac:dyDescent="0.35">
      <c r="E5297" t="s">
        <v>28595</v>
      </c>
    </row>
    <row r="5298" spans="5:5" x14ac:dyDescent="0.35">
      <c r="E5298" t="s">
        <v>28820</v>
      </c>
    </row>
    <row r="5299" spans="5:5" x14ac:dyDescent="0.35">
      <c r="E5299" t="s">
        <v>28840</v>
      </c>
    </row>
    <row r="5300" spans="5:5" x14ac:dyDescent="0.35">
      <c r="E5300" t="s">
        <v>28896</v>
      </c>
    </row>
    <row r="5301" spans="5:5" x14ac:dyDescent="0.35">
      <c r="E5301" t="s">
        <v>29126</v>
      </c>
    </row>
    <row r="5302" spans="5:5" x14ac:dyDescent="0.35">
      <c r="E5302" t="s">
        <v>29144</v>
      </c>
    </row>
    <row r="5303" spans="5:5" x14ac:dyDescent="0.35">
      <c r="E5303" t="s">
        <v>29151</v>
      </c>
    </row>
    <row r="5304" spans="5:5" x14ac:dyDescent="0.35">
      <c r="E5304" t="s">
        <v>29157</v>
      </c>
    </row>
    <row r="5305" spans="5:5" x14ac:dyDescent="0.35">
      <c r="E5305" t="s">
        <v>30645</v>
      </c>
    </row>
    <row r="5306" spans="5:5" x14ac:dyDescent="0.35">
      <c r="E5306" t="s">
        <v>30701</v>
      </c>
    </row>
    <row r="5307" spans="5:5" x14ac:dyDescent="0.35">
      <c r="E5307" t="s">
        <v>30711</v>
      </c>
    </row>
    <row r="5308" spans="5:5" x14ac:dyDescent="0.35">
      <c r="E5308" t="s">
        <v>30736</v>
      </c>
    </row>
    <row r="5309" spans="5:5" x14ac:dyDescent="0.35">
      <c r="E5309" t="s">
        <v>30776</v>
      </c>
    </row>
    <row r="5310" spans="5:5" x14ac:dyDescent="0.35">
      <c r="E5310" t="s">
        <v>23490</v>
      </c>
    </row>
    <row r="5311" spans="5:5" x14ac:dyDescent="0.35">
      <c r="E5311" t="s">
        <v>23833</v>
      </c>
    </row>
    <row r="5312" spans="5:5" x14ac:dyDescent="0.35">
      <c r="E5312" t="s">
        <v>21111</v>
      </c>
    </row>
    <row r="5313" spans="5:5" x14ac:dyDescent="0.35">
      <c r="E5313" t="s">
        <v>7330</v>
      </c>
    </row>
    <row r="5314" spans="5:5" x14ac:dyDescent="0.35">
      <c r="E5314" t="s">
        <v>8414</v>
      </c>
    </row>
    <row r="5315" spans="5:5" x14ac:dyDescent="0.35">
      <c r="E5315" t="s">
        <v>21453</v>
      </c>
    </row>
    <row r="5316" spans="5:5" x14ac:dyDescent="0.35">
      <c r="E5316" t="s">
        <v>8049</v>
      </c>
    </row>
    <row r="5317" spans="5:5" x14ac:dyDescent="0.35">
      <c r="E5317" t="s">
        <v>18253</v>
      </c>
    </row>
    <row r="5318" spans="5:5" x14ac:dyDescent="0.35">
      <c r="E5318" t="s">
        <v>7338</v>
      </c>
    </row>
    <row r="5319" spans="5:5" x14ac:dyDescent="0.35">
      <c r="E5319" t="s">
        <v>21318</v>
      </c>
    </row>
    <row r="5320" spans="5:5" x14ac:dyDescent="0.35">
      <c r="E5320" t="s">
        <v>7334</v>
      </c>
    </row>
    <row r="5321" spans="5:5" x14ac:dyDescent="0.35">
      <c r="E5321" t="s">
        <v>21707</v>
      </c>
    </row>
    <row r="5322" spans="5:5" x14ac:dyDescent="0.35">
      <c r="E5322" t="s">
        <v>18217</v>
      </c>
    </row>
    <row r="5323" spans="5:5" x14ac:dyDescent="0.35">
      <c r="E5323" t="s">
        <v>26831</v>
      </c>
    </row>
    <row r="5324" spans="5:5" x14ac:dyDescent="0.35">
      <c r="E5324" t="s">
        <v>16972</v>
      </c>
    </row>
    <row r="5325" spans="5:5" x14ac:dyDescent="0.35">
      <c r="E5325" t="s">
        <v>18321</v>
      </c>
    </row>
    <row r="5326" spans="5:5" x14ac:dyDescent="0.35">
      <c r="E5326" t="s">
        <v>21455</v>
      </c>
    </row>
    <row r="5327" spans="5:5" x14ac:dyDescent="0.35">
      <c r="E5327" t="s">
        <v>17499</v>
      </c>
    </row>
    <row r="5328" spans="5:5" x14ac:dyDescent="0.35">
      <c r="E5328" t="s">
        <v>8396</v>
      </c>
    </row>
    <row r="5329" spans="5:5" x14ac:dyDescent="0.35">
      <c r="E5329" t="s">
        <v>7892</v>
      </c>
    </row>
    <row r="5330" spans="5:5" x14ac:dyDescent="0.35">
      <c r="E5330" t="s">
        <v>21708</v>
      </c>
    </row>
    <row r="5331" spans="5:5" x14ac:dyDescent="0.35">
      <c r="E5331" t="s">
        <v>23539</v>
      </c>
    </row>
    <row r="5332" spans="5:5" x14ac:dyDescent="0.35">
      <c r="E5332" t="s">
        <v>29348</v>
      </c>
    </row>
    <row r="5333" spans="5:5" x14ac:dyDescent="0.35">
      <c r="E5333" t="s">
        <v>15195</v>
      </c>
    </row>
    <row r="5334" spans="5:5" x14ac:dyDescent="0.35">
      <c r="E5334" t="s">
        <v>3758</v>
      </c>
    </row>
    <row r="5335" spans="5:5" x14ac:dyDescent="0.35">
      <c r="E5335" t="s">
        <v>21327</v>
      </c>
    </row>
    <row r="5336" spans="5:5" x14ac:dyDescent="0.35">
      <c r="E5336" t="s">
        <v>8453</v>
      </c>
    </row>
    <row r="5337" spans="5:5" x14ac:dyDescent="0.35">
      <c r="E5337" t="s">
        <v>5995</v>
      </c>
    </row>
    <row r="5338" spans="5:5" x14ac:dyDescent="0.35">
      <c r="E5338" t="s">
        <v>7894</v>
      </c>
    </row>
    <row r="5339" spans="5:5" x14ac:dyDescent="0.35">
      <c r="E5339" t="s">
        <v>7957</v>
      </c>
    </row>
    <row r="5340" spans="5:5" x14ac:dyDescent="0.35">
      <c r="E5340" t="s">
        <v>7959</v>
      </c>
    </row>
    <row r="5341" spans="5:5" x14ac:dyDescent="0.35">
      <c r="E5341" t="s">
        <v>21450</v>
      </c>
    </row>
    <row r="5342" spans="5:5" x14ac:dyDescent="0.35">
      <c r="E5342" t="s">
        <v>21449</v>
      </c>
    </row>
    <row r="5343" spans="5:5" x14ac:dyDescent="0.35">
      <c r="E5343" t="s">
        <v>17266</v>
      </c>
    </row>
    <row r="5344" spans="5:5" x14ac:dyDescent="0.35">
      <c r="E5344" t="s">
        <v>30712</v>
      </c>
    </row>
    <row r="5345" spans="5:5" x14ac:dyDescent="0.35">
      <c r="E5345" t="s">
        <v>17534</v>
      </c>
    </row>
    <row r="5346" spans="5:5" x14ac:dyDescent="0.35">
      <c r="E5346" t="s">
        <v>5314</v>
      </c>
    </row>
    <row r="5347" spans="5:5" x14ac:dyDescent="0.35">
      <c r="E5347" t="s">
        <v>29338</v>
      </c>
    </row>
    <row r="5348" spans="5:5" x14ac:dyDescent="0.35">
      <c r="E5348" t="s">
        <v>21498</v>
      </c>
    </row>
    <row r="5349" spans="5:5" x14ac:dyDescent="0.35">
      <c r="E5349" t="s">
        <v>31514</v>
      </c>
    </row>
    <row r="5350" spans="5:5" x14ac:dyDescent="0.35">
      <c r="E5350" t="s">
        <v>5814</v>
      </c>
    </row>
    <row r="5351" spans="5:5" x14ac:dyDescent="0.35">
      <c r="E5351" t="s">
        <v>3308</v>
      </c>
    </row>
    <row r="5352" spans="5:5" x14ac:dyDescent="0.35">
      <c r="E5352" t="s">
        <v>3179</v>
      </c>
    </row>
    <row r="5353" spans="5:5" x14ac:dyDescent="0.35">
      <c r="E5353" t="s">
        <v>7659</v>
      </c>
    </row>
    <row r="5354" spans="5:5" x14ac:dyDescent="0.35">
      <c r="E5354" t="s">
        <v>21451</v>
      </c>
    </row>
    <row r="5355" spans="5:5" x14ac:dyDescent="0.35">
      <c r="E5355" t="s">
        <v>26823</v>
      </c>
    </row>
    <row r="5356" spans="5:5" x14ac:dyDescent="0.35">
      <c r="E5356" t="s">
        <v>24256</v>
      </c>
    </row>
    <row r="5357" spans="5:5" x14ac:dyDescent="0.35">
      <c r="E5357" t="s">
        <v>22525</v>
      </c>
    </row>
    <row r="5358" spans="5:5" x14ac:dyDescent="0.35">
      <c r="E5358" t="s">
        <v>3931</v>
      </c>
    </row>
    <row r="5359" spans="5:5" x14ac:dyDescent="0.35">
      <c r="E5359" t="s">
        <v>20059</v>
      </c>
    </row>
    <row r="5360" spans="5:5" x14ac:dyDescent="0.35">
      <c r="E5360" t="s">
        <v>23735</v>
      </c>
    </row>
    <row r="5361" spans="5:5" x14ac:dyDescent="0.35">
      <c r="E5361" t="s">
        <v>25758</v>
      </c>
    </row>
    <row r="5362" spans="5:5" x14ac:dyDescent="0.35">
      <c r="E5362" t="s">
        <v>31371</v>
      </c>
    </row>
    <row r="5363" spans="5:5" x14ac:dyDescent="0.35">
      <c r="E5363" t="s">
        <v>3953</v>
      </c>
    </row>
    <row r="5364" spans="5:5" x14ac:dyDescent="0.35">
      <c r="E5364" t="s">
        <v>31329</v>
      </c>
    </row>
    <row r="5365" spans="5:5" x14ac:dyDescent="0.35">
      <c r="E5365" t="s">
        <v>21454</v>
      </c>
    </row>
    <row r="5366" spans="5:5" x14ac:dyDescent="0.35">
      <c r="E5366" t="s">
        <v>17179</v>
      </c>
    </row>
    <row r="5367" spans="5:5" x14ac:dyDescent="0.35">
      <c r="E5367" t="s">
        <v>21458</v>
      </c>
    </row>
    <row r="5368" spans="5:5" x14ac:dyDescent="0.35">
      <c r="E5368" t="s">
        <v>3767</v>
      </c>
    </row>
    <row r="5369" spans="5:5" x14ac:dyDescent="0.35">
      <c r="E5369" t="s">
        <v>22385</v>
      </c>
    </row>
    <row r="5370" spans="5:5" x14ac:dyDescent="0.35">
      <c r="E5370" t="s">
        <v>17490</v>
      </c>
    </row>
    <row r="5371" spans="5:5" x14ac:dyDescent="0.35">
      <c r="E5371" t="s">
        <v>31138</v>
      </c>
    </row>
    <row r="5372" spans="5:5" x14ac:dyDescent="0.35">
      <c r="E5372" t="s">
        <v>22560</v>
      </c>
    </row>
    <row r="5373" spans="5:5" x14ac:dyDescent="0.35">
      <c r="E5373" t="s">
        <v>22581</v>
      </c>
    </row>
    <row r="5374" spans="5:5" x14ac:dyDescent="0.35">
      <c r="E5374" t="s">
        <v>18347</v>
      </c>
    </row>
    <row r="5375" spans="5:5" x14ac:dyDescent="0.35">
      <c r="E5375" t="s">
        <v>5457</v>
      </c>
    </row>
    <row r="5376" spans="5:5" x14ac:dyDescent="0.35">
      <c r="E5376" t="s">
        <v>30802</v>
      </c>
    </row>
    <row r="5377" spans="5:5" x14ac:dyDescent="0.35">
      <c r="E5377" t="s">
        <v>5011</v>
      </c>
    </row>
    <row r="5378" spans="5:5" x14ac:dyDescent="0.35">
      <c r="E5378" t="s">
        <v>20364</v>
      </c>
    </row>
    <row r="5379" spans="5:5" x14ac:dyDescent="0.35">
      <c r="E5379" t="s">
        <v>26842</v>
      </c>
    </row>
    <row r="5380" spans="5:5" x14ac:dyDescent="0.35">
      <c r="E5380" t="s">
        <v>21370</v>
      </c>
    </row>
    <row r="5381" spans="5:5" x14ac:dyDescent="0.35">
      <c r="E5381" t="s">
        <v>21406</v>
      </c>
    </row>
    <row r="5382" spans="5:5" x14ac:dyDescent="0.35">
      <c r="E5382" t="s">
        <v>516</v>
      </c>
    </row>
    <row r="5383" spans="5:5" x14ac:dyDescent="0.35">
      <c r="E5383" t="s">
        <v>3071</v>
      </c>
    </row>
    <row r="5384" spans="5:5" x14ac:dyDescent="0.35">
      <c r="E5384" t="s">
        <v>27268</v>
      </c>
    </row>
    <row r="5385" spans="5:5" x14ac:dyDescent="0.35">
      <c r="E5385" t="s">
        <v>13587</v>
      </c>
    </row>
    <row r="5386" spans="5:5" x14ac:dyDescent="0.35">
      <c r="E5386" t="s">
        <v>22315</v>
      </c>
    </row>
    <row r="5387" spans="5:5" x14ac:dyDescent="0.35">
      <c r="E5387" t="s">
        <v>7953</v>
      </c>
    </row>
    <row r="5388" spans="5:5" x14ac:dyDescent="0.35">
      <c r="E5388" t="s">
        <v>21457</v>
      </c>
    </row>
    <row r="5389" spans="5:5" x14ac:dyDescent="0.35">
      <c r="E5389" t="s">
        <v>20932</v>
      </c>
    </row>
    <row r="5390" spans="5:5" x14ac:dyDescent="0.35">
      <c r="E5390" t="s">
        <v>23997</v>
      </c>
    </row>
    <row r="5391" spans="5:5" x14ac:dyDescent="0.35">
      <c r="E5391" t="s">
        <v>5858</v>
      </c>
    </row>
    <row r="5392" spans="5:5" x14ac:dyDescent="0.35">
      <c r="E5392" t="s">
        <v>5624</v>
      </c>
    </row>
    <row r="5393" spans="5:5" x14ac:dyDescent="0.35">
      <c r="E5393" t="s">
        <v>22527</v>
      </c>
    </row>
    <row r="5394" spans="5:5" x14ac:dyDescent="0.35">
      <c r="E5394" t="s">
        <v>31280</v>
      </c>
    </row>
    <row r="5395" spans="5:5" x14ac:dyDescent="0.35">
      <c r="E5395" t="s">
        <v>7602</v>
      </c>
    </row>
    <row r="5396" spans="5:5" x14ac:dyDescent="0.35">
      <c r="E5396" t="s">
        <v>7623</v>
      </c>
    </row>
    <row r="5397" spans="5:5" x14ac:dyDescent="0.35">
      <c r="E5397" t="s">
        <v>7627</v>
      </c>
    </row>
    <row r="5398" spans="5:5" x14ac:dyDescent="0.35">
      <c r="E5398" t="s">
        <v>7636</v>
      </c>
    </row>
    <row r="5399" spans="5:5" x14ac:dyDescent="0.35">
      <c r="E5399" t="s">
        <v>7637</v>
      </c>
    </row>
    <row r="5400" spans="5:5" x14ac:dyDescent="0.35">
      <c r="E5400" t="s">
        <v>7642</v>
      </c>
    </row>
    <row r="5401" spans="5:5" x14ac:dyDescent="0.35">
      <c r="E5401" t="s">
        <v>7650</v>
      </c>
    </row>
    <row r="5402" spans="5:5" x14ac:dyDescent="0.35">
      <c r="E5402" t="s">
        <v>7669</v>
      </c>
    </row>
    <row r="5403" spans="5:5" x14ac:dyDescent="0.35">
      <c r="E5403" t="s">
        <v>7677</v>
      </c>
    </row>
    <row r="5404" spans="5:5" x14ac:dyDescent="0.35">
      <c r="E5404" t="s">
        <v>7701</v>
      </c>
    </row>
    <row r="5405" spans="5:5" x14ac:dyDescent="0.35">
      <c r="E5405" t="s">
        <v>7702</v>
      </c>
    </row>
    <row r="5406" spans="5:5" x14ac:dyDescent="0.35">
      <c r="E5406" t="s">
        <v>7706</v>
      </c>
    </row>
    <row r="5407" spans="5:5" x14ac:dyDescent="0.35">
      <c r="E5407" t="s">
        <v>7707</v>
      </c>
    </row>
    <row r="5408" spans="5:5" x14ac:dyDescent="0.35">
      <c r="E5408" t="s">
        <v>7757</v>
      </c>
    </row>
    <row r="5409" spans="5:5" x14ac:dyDescent="0.35">
      <c r="E5409" t="s">
        <v>7675</v>
      </c>
    </row>
    <row r="5410" spans="5:5" x14ac:dyDescent="0.35">
      <c r="E5410" t="s">
        <v>216</v>
      </c>
    </row>
    <row r="5411" spans="5:5" x14ac:dyDescent="0.35">
      <c r="E5411" t="s">
        <v>7583</v>
      </c>
    </row>
    <row r="5412" spans="5:5" x14ac:dyDescent="0.35">
      <c r="E5412" t="s">
        <v>16973</v>
      </c>
    </row>
    <row r="5413" spans="5:5" x14ac:dyDescent="0.35">
      <c r="E5413" t="s">
        <v>18344</v>
      </c>
    </row>
    <row r="5414" spans="5:5" x14ac:dyDescent="0.35">
      <c r="E5414" t="s">
        <v>25983</v>
      </c>
    </row>
    <row r="5415" spans="5:5" x14ac:dyDescent="0.35">
      <c r="E5415" t="s">
        <v>7646</v>
      </c>
    </row>
    <row r="5416" spans="5:5" x14ac:dyDescent="0.35">
      <c r="E5416" t="s">
        <v>5802</v>
      </c>
    </row>
    <row r="5417" spans="5:5" x14ac:dyDescent="0.35">
      <c r="E5417" t="s">
        <v>7708</v>
      </c>
    </row>
    <row r="5418" spans="5:5" x14ac:dyDescent="0.35">
      <c r="E5418" t="s">
        <v>5562</v>
      </c>
    </row>
    <row r="5419" spans="5:5" x14ac:dyDescent="0.35">
      <c r="E5419" t="s">
        <v>22687</v>
      </c>
    </row>
    <row r="5420" spans="5:5" x14ac:dyDescent="0.35">
      <c r="E5420" t="s">
        <v>257</v>
      </c>
    </row>
    <row r="5421" spans="5:5" x14ac:dyDescent="0.35">
      <c r="E5421" t="s">
        <v>262</v>
      </c>
    </row>
    <row r="5422" spans="5:5" x14ac:dyDescent="0.35">
      <c r="E5422" t="s">
        <v>22609</v>
      </c>
    </row>
    <row r="5423" spans="5:5" x14ac:dyDescent="0.35">
      <c r="E5423" t="s">
        <v>21326</v>
      </c>
    </row>
    <row r="5424" spans="5:5" x14ac:dyDescent="0.35">
      <c r="E5424" t="s">
        <v>18345</v>
      </c>
    </row>
    <row r="5425" spans="5:5" x14ac:dyDescent="0.35">
      <c r="E5425" t="s">
        <v>7325</v>
      </c>
    </row>
    <row r="5426" spans="5:5" x14ac:dyDescent="0.35">
      <c r="E5426" t="s">
        <v>23584</v>
      </c>
    </row>
    <row r="5427" spans="5:5" x14ac:dyDescent="0.35">
      <c r="E5427" t="s">
        <v>7830</v>
      </c>
    </row>
    <row r="5428" spans="5:5" x14ac:dyDescent="0.35">
      <c r="E5428" t="s">
        <v>629</v>
      </c>
    </row>
    <row r="5429" spans="5:5" x14ac:dyDescent="0.35">
      <c r="E5429" t="s">
        <v>7611</v>
      </c>
    </row>
    <row r="5430" spans="5:5" x14ac:dyDescent="0.35">
      <c r="E5430" t="s">
        <v>7619</v>
      </c>
    </row>
    <row r="5431" spans="5:5" x14ac:dyDescent="0.35">
      <c r="E5431" t="s">
        <v>31216</v>
      </c>
    </row>
    <row r="5432" spans="5:5" x14ac:dyDescent="0.35">
      <c r="E5432" t="s">
        <v>19181</v>
      </c>
    </row>
    <row r="5433" spans="5:5" x14ac:dyDescent="0.35">
      <c r="E5433" t="s">
        <v>879</v>
      </c>
    </row>
    <row r="5434" spans="5:5" x14ac:dyDescent="0.35">
      <c r="E5434" t="s">
        <v>3448</v>
      </c>
    </row>
    <row r="5435" spans="5:5" x14ac:dyDescent="0.35">
      <c r="E5435" t="s">
        <v>27683</v>
      </c>
    </row>
    <row r="5436" spans="5:5" x14ac:dyDescent="0.35">
      <c r="E5436" t="s">
        <v>16535</v>
      </c>
    </row>
    <row r="5437" spans="5:5" x14ac:dyDescent="0.35">
      <c r="E5437" t="s">
        <v>23765</v>
      </c>
    </row>
    <row r="5438" spans="5:5" x14ac:dyDescent="0.35">
      <c r="E5438" t="s">
        <v>3866</v>
      </c>
    </row>
    <row r="5439" spans="5:5" x14ac:dyDescent="0.35">
      <c r="E5439" t="s">
        <v>7587</v>
      </c>
    </row>
    <row r="5440" spans="5:5" x14ac:dyDescent="0.35">
      <c r="E5440" t="s">
        <v>20299</v>
      </c>
    </row>
    <row r="5441" spans="5:5" x14ac:dyDescent="0.35">
      <c r="E5441" t="s">
        <v>5325</v>
      </c>
    </row>
    <row r="5442" spans="5:5" x14ac:dyDescent="0.35">
      <c r="E5442" t="s">
        <v>7593</v>
      </c>
    </row>
    <row r="5443" spans="5:5" x14ac:dyDescent="0.35">
      <c r="E5443" t="s">
        <v>20920</v>
      </c>
    </row>
    <row r="5444" spans="5:5" x14ac:dyDescent="0.35">
      <c r="E5444" t="s">
        <v>23427</v>
      </c>
    </row>
    <row r="5445" spans="5:5" x14ac:dyDescent="0.35">
      <c r="E5445" t="s">
        <v>23944</v>
      </c>
    </row>
    <row r="5446" spans="5:5" x14ac:dyDescent="0.35">
      <c r="E5446" t="s">
        <v>15130</v>
      </c>
    </row>
    <row r="5447" spans="5:5" x14ac:dyDescent="0.35">
      <c r="E5447" t="s">
        <v>31210</v>
      </c>
    </row>
    <row r="5448" spans="5:5" x14ac:dyDescent="0.35">
      <c r="E5448" t="s">
        <v>5613</v>
      </c>
    </row>
    <row r="5449" spans="5:5" x14ac:dyDescent="0.35">
      <c r="E5449" t="s">
        <v>29347</v>
      </c>
    </row>
    <row r="5450" spans="5:5" x14ac:dyDescent="0.35">
      <c r="E5450" t="s">
        <v>31544</v>
      </c>
    </row>
    <row r="5451" spans="5:5" x14ac:dyDescent="0.35">
      <c r="E5451" t="s">
        <v>21563</v>
      </c>
    </row>
    <row r="5452" spans="5:5" x14ac:dyDescent="0.35">
      <c r="E5452" t="s">
        <v>7753</v>
      </c>
    </row>
    <row r="5453" spans="5:5" x14ac:dyDescent="0.35">
      <c r="E5453" t="s">
        <v>20985</v>
      </c>
    </row>
    <row r="5454" spans="5:5" x14ac:dyDescent="0.35">
      <c r="E5454" t="s">
        <v>22668</v>
      </c>
    </row>
    <row r="5455" spans="5:5" x14ac:dyDescent="0.35">
      <c r="E5455" t="s">
        <v>8390</v>
      </c>
    </row>
    <row r="5456" spans="5:5" x14ac:dyDescent="0.35">
      <c r="E5456" t="s">
        <v>23878</v>
      </c>
    </row>
    <row r="5457" spans="5:5" x14ac:dyDescent="0.35">
      <c r="E5457" t="s">
        <v>17869</v>
      </c>
    </row>
    <row r="5458" spans="5:5" x14ac:dyDescent="0.35">
      <c r="E5458" t="s">
        <v>27677</v>
      </c>
    </row>
    <row r="5459" spans="5:5" x14ac:dyDescent="0.35">
      <c r="E5459" t="s">
        <v>24579</v>
      </c>
    </row>
    <row r="5460" spans="5:5" x14ac:dyDescent="0.35">
      <c r="E5460" t="s">
        <v>16642</v>
      </c>
    </row>
    <row r="5461" spans="5:5" x14ac:dyDescent="0.35">
      <c r="E5461" t="s">
        <v>3829</v>
      </c>
    </row>
    <row r="5462" spans="5:5" x14ac:dyDescent="0.35">
      <c r="E5462" t="s">
        <v>17446</v>
      </c>
    </row>
    <row r="5463" spans="5:5" x14ac:dyDescent="0.35">
      <c r="E5463" t="s">
        <v>22642</v>
      </c>
    </row>
    <row r="5464" spans="5:5" x14ac:dyDescent="0.35">
      <c r="E5464" t="s">
        <v>22643</v>
      </c>
    </row>
    <row r="5465" spans="5:5" x14ac:dyDescent="0.35">
      <c r="E5465" t="s">
        <v>22644</v>
      </c>
    </row>
    <row r="5466" spans="5:5" x14ac:dyDescent="0.35">
      <c r="E5466" t="s">
        <v>22645</v>
      </c>
    </row>
    <row r="5467" spans="5:5" x14ac:dyDescent="0.35">
      <c r="E5467" t="s">
        <v>31435</v>
      </c>
    </row>
    <row r="5468" spans="5:5" x14ac:dyDescent="0.35">
      <c r="E5468" t="s">
        <v>31504</v>
      </c>
    </row>
    <row r="5469" spans="5:5" x14ac:dyDescent="0.35">
      <c r="E5469" t="s">
        <v>22526</v>
      </c>
    </row>
    <row r="5470" spans="5:5" x14ac:dyDescent="0.35">
      <c r="E5470" t="s">
        <v>21308</v>
      </c>
    </row>
    <row r="5471" spans="5:5" x14ac:dyDescent="0.35">
      <c r="E5471" t="s">
        <v>31967</v>
      </c>
    </row>
    <row r="5472" spans="5:5" x14ac:dyDescent="0.35">
      <c r="E5472" t="s">
        <v>5716</v>
      </c>
    </row>
    <row r="5473" spans="5:5" x14ac:dyDescent="0.35">
      <c r="E5473" t="s">
        <v>7948</v>
      </c>
    </row>
    <row r="5474" spans="5:5" x14ac:dyDescent="0.35">
      <c r="E5474" t="s">
        <v>22305</v>
      </c>
    </row>
    <row r="5475" spans="5:5" x14ac:dyDescent="0.35">
      <c r="E5475" t="s">
        <v>21462</v>
      </c>
    </row>
    <row r="5476" spans="5:5" x14ac:dyDescent="0.35">
      <c r="E5476" t="s">
        <v>17594</v>
      </c>
    </row>
    <row r="5477" spans="5:5" x14ac:dyDescent="0.35">
      <c r="E5477" t="s">
        <v>22490</v>
      </c>
    </row>
    <row r="5478" spans="5:5" x14ac:dyDescent="0.35">
      <c r="E5478" t="s">
        <v>222</v>
      </c>
    </row>
    <row r="5479" spans="5:5" x14ac:dyDescent="0.35">
      <c r="E5479" t="s">
        <v>223</v>
      </c>
    </row>
    <row r="5480" spans="5:5" x14ac:dyDescent="0.35">
      <c r="E5480" t="s">
        <v>16746</v>
      </c>
    </row>
    <row r="5481" spans="5:5" x14ac:dyDescent="0.35">
      <c r="E5481" t="s">
        <v>24460</v>
      </c>
    </row>
    <row r="5482" spans="5:5" x14ac:dyDescent="0.35">
      <c r="E5482" t="s">
        <v>17345</v>
      </c>
    </row>
    <row r="5483" spans="5:5" x14ac:dyDescent="0.35">
      <c r="E5483" t="s">
        <v>409</v>
      </c>
    </row>
    <row r="5484" spans="5:5" x14ac:dyDescent="0.35">
      <c r="E5484" t="s">
        <v>22370</v>
      </c>
    </row>
    <row r="5485" spans="5:5" x14ac:dyDescent="0.35">
      <c r="E5485" t="s">
        <v>17600</v>
      </c>
    </row>
    <row r="5486" spans="5:5" x14ac:dyDescent="0.35">
      <c r="E5486" t="s">
        <v>5905</v>
      </c>
    </row>
    <row r="5487" spans="5:5" x14ac:dyDescent="0.35">
      <c r="E5487" t="s">
        <v>19894</v>
      </c>
    </row>
    <row r="5488" spans="5:5" x14ac:dyDescent="0.35">
      <c r="E5488" t="s">
        <v>7201</v>
      </c>
    </row>
    <row r="5489" spans="5:5" x14ac:dyDescent="0.35">
      <c r="E5489" t="s">
        <v>7208</v>
      </c>
    </row>
    <row r="5490" spans="5:5" x14ac:dyDescent="0.35">
      <c r="E5490" t="s">
        <v>7242</v>
      </c>
    </row>
    <row r="5491" spans="5:5" x14ac:dyDescent="0.35">
      <c r="E5491" t="s">
        <v>7318</v>
      </c>
    </row>
    <row r="5492" spans="5:5" x14ac:dyDescent="0.35">
      <c r="E5492" t="s">
        <v>7606</v>
      </c>
    </row>
    <row r="5493" spans="5:5" x14ac:dyDescent="0.35">
      <c r="E5493" t="s">
        <v>19095</v>
      </c>
    </row>
    <row r="5494" spans="5:5" x14ac:dyDescent="0.35">
      <c r="E5494" t="s">
        <v>22586</v>
      </c>
    </row>
    <row r="5495" spans="5:5" x14ac:dyDescent="0.35">
      <c r="E5495" t="s">
        <v>22588</v>
      </c>
    </row>
    <row r="5496" spans="5:5" x14ac:dyDescent="0.35">
      <c r="E5496" t="s">
        <v>31287</v>
      </c>
    </row>
    <row r="5497" spans="5:5" x14ac:dyDescent="0.35">
      <c r="E5497" t="s">
        <v>31392</v>
      </c>
    </row>
    <row r="5498" spans="5:5" x14ac:dyDescent="0.35">
      <c r="E5498" t="s">
        <v>31437</v>
      </c>
    </row>
    <row r="5499" spans="5:5" x14ac:dyDescent="0.35">
      <c r="E5499" t="s">
        <v>7210</v>
      </c>
    </row>
    <row r="5500" spans="5:5" x14ac:dyDescent="0.35">
      <c r="E5500" t="s">
        <v>7394</v>
      </c>
    </row>
    <row r="5501" spans="5:5" x14ac:dyDescent="0.35">
      <c r="E5501" t="s">
        <v>7534</v>
      </c>
    </row>
    <row r="5502" spans="5:5" x14ac:dyDescent="0.35">
      <c r="E5502" t="s">
        <v>17652</v>
      </c>
    </row>
    <row r="5503" spans="5:5" x14ac:dyDescent="0.35">
      <c r="E5503" t="s">
        <v>17511</v>
      </c>
    </row>
    <row r="5504" spans="5:5" x14ac:dyDescent="0.35">
      <c r="E5504" t="s">
        <v>20987</v>
      </c>
    </row>
    <row r="5505" spans="5:5" x14ac:dyDescent="0.35">
      <c r="E5505" t="s">
        <v>25886</v>
      </c>
    </row>
    <row r="5506" spans="5:5" x14ac:dyDescent="0.35">
      <c r="E5506" t="s">
        <v>16682</v>
      </c>
    </row>
    <row r="5507" spans="5:5" x14ac:dyDescent="0.35">
      <c r="E5507" t="s">
        <v>7254</v>
      </c>
    </row>
    <row r="5508" spans="5:5" x14ac:dyDescent="0.35">
      <c r="E5508" t="s">
        <v>30817</v>
      </c>
    </row>
    <row r="5509" spans="5:5" x14ac:dyDescent="0.35">
      <c r="E5509" t="s">
        <v>28727</v>
      </c>
    </row>
    <row r="5510" spans="5:5" x14ac:dyDescent="0.35">
      <c r="E5510" t="s">
        <v>22558</v>
      </c>
    </row>
    <row r="5511" spans="5:5" x14ac:dyDescent="0.35">
      <c r="E5511" t="s">
        <v>2879</v>
      </c>
    </row>
    <row r="5512" spans="5:5" x14ac:dyDescent="0.35">
      <c r="E5512" t="s">
        <v>26256</v>
      </c>
    </row>
    <row r="5513" spans="5:5" x14ac:dyDescent="0.35">
      <c r="E5513" t="s">
        <v>7952</v>
      </c>
    </row>
    <row r="5514" spans="5:5" x14ac:dyDescent="0.35">
      <c r="E5514" t="s">
        <v>22478</v>
      </c>
    </row>
    <row r="5515" spans="5:5" x14ac:dyDescent="0.35">
      <c r="E5515" t="s">
        <v>8456</v>
      </c>
    </row>
    <row r="5516" spans="5:5" x14ac:dyDescent="0.35">
      <c r="E5516" t="s">
        <v>1288</v>
      </c>
    </row>
    <row r="5517" spans="5:5" x14ac:dyDescent="0.35">
      <c r="E5517" t="s">
        <v>16655</v>
      </c>
    </row>
    <row r="5518" spans="5:5" x14ac:dyDescent="0.35">
      <c r="E5518" t="s">
        <v>2815</v>
      </c>
    </row>
    <row r="5519" spans="5:5" x14ac:dyDescent="0.35">
      <c r="E5519" t="s">
        <v>22390</v>
      </c>
    </row>
    <row r="5520" spans="5:5" x14ac:dyDescent="0.35">
      <c r="E5520" t="s">
        <v>2220</v>
      </c>
    </row>
    <row r="5521" spans="5:5" x14ac:dyDescent="0.35">
      <c r="E5521" t="s">
        <v>5798</v>
      </c>
    </row>
    <row r="5522" spans="5:5" x14ac:dyDescent="0.35">
      <c r="E5522" t="s">
        <v>27298</v>
      </c>
    </row>
    <row r="5523" spans="5:5" x14ac:dyDescent="0.35">
      <c r="E5523" t="s">
        <v>8375</v>
      </c>
    </row>
    <row r="5524" spans="5:5" x14ac:dyDescent="0.35">
      <c r="E5524" t="s">
        <v>8098</v>
      </c>
    </row>
    <row r="5525" spans="5:5" x14ac:dyDescent="0.35">
      <c r="E5525" t="s">
        <v>7873</v>
      </c>
    </row>
    <row r="5526" spans="5:5" x14ac:dyDescent="0.35">
      <c r="E5526" t="s">
        <v>6492</v>
      </c>
    </row>
    <row r="5527" spans="5:5" x14ac:dyDescent="0.35">
      <c r="E5527" t="s">
        <v>23524</v>
      </c>
    </row>
    <row r="5528" spans="5:5" x14ac:dyDescent="0.35">
      <c r="E5528" t="s">
        <v>22394</v>
      </c>
    </row>
    <row r="5529" spans="5:5" x14ac:dyDescent="0.35">
      <c r="E5529" t="s">
        <v>27696</v>
      </c>
    </row>
    <row r="5530" spans="5:5" x14ac:dyDescent="0.35">
      <c r="E5530" t="s">
        <v>16873</v>
      </c>
    </row>
    <row r="5531" spans="5:5" x14ac:dyDescent="0.35">
      <c r="E5531" t="s">
        <v>17500</v>
      </c>
    </row>
    <row r="5532" spans="5:5" x14ac:dyDescent="0.35">
      <c r="E5532" t="s">
        <v>1326</v>
      </c>
    </row>
    <row r="5533" spans="5:5" x14ac:dyDescent="0.35">
      <c r="E5533" t="s">
        <v>5003</v>
      </c>
    </row>
    <row r="5534" spans="5:5" x14ac:dyDescent="0.35">
      <c r="E5534" t="s">
        <v>17321</v>
      </c>
    </row>
    <row r="5535" spans="5:5" x14ac:dyDescent="0.35">
      <c r="E5535" t="s">
        <v>31376</v>
      </c>
    </row>
    <row r="5536" spans="5:5" x14ac:dyDescent="0.35">
      <c r="E5536" t="s">
        <v>26658</v>
      </c>
    </row>
    <row r="5537" spans="5:5" x14ac:dyDescent="0.35">
      <c r="E5537" t="s">
        <v>7674</v>
      </c>
    </row>
    <row r="5538" spans="5:5" x14ac:dyDescent="0.35">
      <c r="E5538" t="s">
        <v>17814</v>
      </c>
    </row>
    <row r="5539" spans="5:5" x14ac:dyDescent="0.35">
      <c r="E5539" t="s">
        <v>20941</v>
      </c>
    </row>
    <row r="5540" spans="5:5" x14ac:dyDescent="0.35">
      <c r="E5540" t="s">
        <v>22617</v>
      </c>
    </row>
    <row r="5541" spans="5:5" x14ac:dyDescent="0.35">
      <c r="E5541" t="s">
        <v>8437</v>
      </c>
    </row>
    <row r="5542" spans="5:5" x14ac:dyDescent="0.35">
      <c r="E5542" t="s">
        <v>17351</v>
      </c>
    </row>
    <row r="5543" spans="5:5" x14ac:dyDescent="0.35">
      <c r="E5543" t="s">
        <v>8058</v>
      </c>
    </row>
    <row r="5544" spans="5:5" x14ac:dyDescent="0.35">
      <c r="E5544" t="s">
        <v>27698</v>
      </c>
    </row>
    <row r="5545" spans="5:5" x14ac:dyDescent="0.35">
      <c r="E5545" t="s">
        <v>30320</v>
      </c>
    </row>
    <row r="5546" spans="5:5" x14ac:dyDescent="0.35">
      <c r="E5546" t="s">
        <v>21399</v>
      </c>
    </row>
    <row r="5547" spans="5:5" x14ac:dyDescent="0.35">
      <c r="E5547" t="s">
        <v>22376</v>
      </c>
    </row>
    <row r="5548" spans="5:5" x14ac:dyDescent="0.35">
      <c r="E5548" t="s">
        <v>22377</v>
      </c>
    </row>
    <row r="5549" spans="5:5" x14ac:dyDescent="0.35">
      <c r="E5549" t="s">
        <v>22378</v>
      </c>
    </row>
    <row r="5550" spans="5:5" x14ac:dyDescent="0.35">
      <c r="E5550" t="s">
        <v>31283</v>
      </c>
    </row>
    <row r="5551" spans="5:5" x14ac:dyDescent="0.35">
      <c r="E5551" t="s">
        <v>7670</v>
      </c>
    </row>
    <row r="5552" spans="5:5" x14ac:dyDescent="0.35">
      <c r="E5552" t="s">
        <v>18135</v>
      </c>
    </row>
    <row r="5553" spans="5:5" x14ac:dyDescent="0.35">
      <c r="E5553" t="s">
        <v>21325</v>
      </c>
    </row>
    <row r="5554" spans="5:5" x14ac:dyDescent="0.35">
      <c r="E5554" t="s">
        <v>7632</v>
      </c>
    </row>
    <row r="5555" spans="5:5" x14ac:dyDescent="0.35">
      <c r="E5555" t="s">
        <v>29380</v>
      </c>
    </row>
    <row r="5556" spans="5:5" x14ac:dyDescent="0.35">
      <c r="E5556" t="s">
        <v>24399</v>
      </c>
    </row>
    <row r="5557" spans="5:5" x14ac:dyDescent="0.35">
      <c r="E5557" t="s">
        <v>3743</v>
      </c>
    </row>
    <row r="5558" spans="5:5" x14ac:dyDescent="0.35">
      <c r="E5558" t="s">
        <v>21566</v>
      </c>
    </row>
    <row r="5559" spans="5:5" x14ac:dyDescent="0.35">
      <c r="E5559" t="s">
        <v>22477</v>
      </c>
    </row>
    <row r="5560" spans="5:5" x14ac:dyDescent="0.35">
      <c r="E5560" t="s">
        <v>890</v>
      </c>
    </row>
    <row r="5561" spans="5:5" x14ac:dyDescent="0.35">
      <c r="E5561" t="s">
        <v>23414</v>
      </c>
    </row>
    <row r="5562" spans="5:5" x14ac:dyDescent="0.35">
      <c r="E5562" t="s">
        <v>24163</v>
      </c>
    </row>
    <row r="5563" spans="5:5" x14ac:dyDescent="0.35">
      <c r="E5563" t="s">
        <v>24169</v>
      </c>
    </row>
    <row r="5564" spans="5:5" x14ac:dyDescent="0.35">
      <c r="E5564" t="s">
        <v>31453</v>
      </c>
    </row>
    <row r="5565" spans="5:5" x14ac:dyDescent="0.35">
      <c r="E5565" t="s">
        <v>24101</v>
      </c>
    </row>
    <row r="5566" spans="5:5" x14ac:dyDescent="0.35">
      <c r="E5566" t="s">
        <v>6498</v>
      </c>
    </row>
    <row r="5567" spans="5:5" x14ac:dyDescent="0.35">
      <c r="E5567" t="s">
        <v>2909</v>
      </c>
    </row>
    <row r="5568" spans="5:5" x14ac:dyDescent="0.35">
      <c r="E5568" t="s">
        <v>6098</v>
      </c>
    </row>
    <row r="5569" spans="5:5" x14ac:dyDescent="0.35">
      <c r="E5569" t="s">
        <v>18756</v>
      </c>
    </row>
    <row r="5570" spans="5:5" x14ac:dyDescent="0.35">
      <c r="E5570" t="s">
        <v>7935</v>
      </c>
    </row>
    <row r="5571" spans="5:5" x14ac:dyDescent="0.35">
      <c r="E5571" t="s">
        <v>21430</v>
      </c>
    </row>
    <row r="5572" spans="5:5" x14ac:dyDescent="0.35">
      <c r="E5572" t="s">
        <v>21321</v>
      </c>
    </row>
    <row r="5573" spans="5:5" x14ac:dyDescent="0.35">
      <c r="E5573" t="s">
        <v>20071</v>
      </c>
    </row>
    <row r="5574" spans="5:5" x14ac:dyDescent="0.35">
      <c r="E5574" t="s">
        <v>22388</v>
      </c>
    </row>
    <row r="5575" spans="5:5" x14ac:dyDescent="0.35">
      <c r="E5575" t="s">
        <v>8329</v>
      </c>
    </row>
    <row r="5576" spans="5:5" x14ac:dyDescent="0.35">
      <c r="E5576" t="s">
        <v>22626</v>
      </c>
    </row>
    <row r="5577" spans="5:5" x14ac:dyDescent="0.35">
      <c r="E5577" t="s">
        <v>19930</v>
      </c>
    </row>
    <row r="5578" spans="5:5" x14ac:dyDescent="0.35">
      <c r="E5578" t="s">
        <v>22489</v>
      </c>
    </row>
    <row r="5579" spans="5:5" x14ac:dyDescent="0.35">
      <c r="E5579" t="s">
        <v>192</v>
      </c>
    </row>
    <row r="5580" spans="5:5" x14ac:dyDescent="0.35">
      <c r="E5580" t="s">
        <v>3661</v>
      </c>
    </row>
    <row r="5581" spans="5:5" x14ac:dyDescent="0.35">
      <c r="E5581" t="s">
        <v>27984</v>
      </c>
    </row>
    <row r="5582" spans="5:5" x14ac:dyDescent="0.35">
      <c r="E5582" t="s">
        <v>28057</v>
      </c>
    </row>
    <row r="5583" spans="5:5" x14ac:dyDescent="0.35">
      <c r="E5583" t="s">
        <v>28072</v>
      </c>
    </row>
    <row r="5584" spans="5:5" x14ac:dyDescent="0.35">
      <c r="E5584" t="s">
        <v>28192</v>
      </c>
    </row>
    <row r="5585" spans="5:5" x14ac:dyDescent="0.35">
      <c r="E5585" t="s">
        <v>3950</v>
      </c>
    </row>
    <row r="5586" spans="5:5" x14ac:dyDescent="0.35">
      <c r="E5586" t="s">
        <v>7377</v>
      </c>
    </row>
    <row r="5587" spans="5:5" x14ac:dyDescent="0.35">
      <c r="E5587" t="s">
        <v>21181</v>
      </c>
    </row>
    <row r="5588" spans="5:5" x14ac:dyDescent="0.35">
      <c r="E5588" t="s">
        <v>26298</v>
      </c>
    </row>
    <row r="5589" spans="5:5" x14ac:dyDescent="0.35">
      <c r="E5589" t="s">
        <v>16967</v>
      </c>
    </row>
    <row r="5590" spans="5:5" x14ac:dyDescent="0.35">
      <c r="E5590" t="s">
        <v>18023</v>
      </c>
    </row>
    <row r="5591" spans="5:5" x14ac:dyDescent="0.35">
      <c r="E5591" t="s">
        <v>31577</v>
      </c>
    </row>
    <row r="5592" spans="5:5" x14ac:dyDescent="0.35">
      <c r="E5592" t="s">
        <v>22542</v>
      </c>
    </row>
    <row r="5593" spans="5:5" x14ac:dyDescent="0.35">
      <c r="E5593" t="s">
        <v>22674</v>
      </c>
    </row>
    <row r="5594" spans="5:5" x14ac:dyDescent="0.35">
      <c r="E5594" t="s">
        <v>15219</v>
      </c>
    </row>
    <row r="5595" spans="5:5" x14ac:dyDescent="0.35">
      <c r="E5595" t="s">
        <v>2878</v>
      </c>
    </row>
    <row r="5596" spans="5:5" x14ac:dyDescent="0.35">
      <c r="E5596" t="s">
        <v>7322</v>
      </c>
    </row>
    <row r="5597" spans="5:5" x14ac:dyDescent="0.35">
      <c r="E5597" t="s">
        <v>16926</v>
      </c>
    </row>
    <row r="5598" spans="5:5" x14ac:dyDescent="0.35">
      <c r="E5598" t="s">
        <v>4008</v>
      </c>
    </row>
    <row r="5599" spans="5:5" x14ac:dyDescent="0.35">
      <c r="E5599" t="s">
        <v>5517</v>
      </c>
    </row>
    <row r="5600" spans="5:5" x14ac:dyDescent="0.35">
      <c r="E5600" t="s">
        <v>7615</v>
      </c>
    </row>
    <row r="5601" spans="5:5" x14ac:dyDescent="0.35">
      <c r="E5601" t="s">
        <v>22487</v>
      </c>
    </row>
    <row r="5602" spans="5:5" x14ac:dyDescent="0.35">
      <c r="E5602" t="s">
        <v>5269</v>
      </c>
    </row>
    <row r="5603" spans="5:5" x14ac:dyDescent="0.35">
      <c r="E5603" t="s">
        <v>8373</v>
      </c>
    </row>
    <row r="5604" spans="5:5" x14ac:dyDescent="0.35">
      <c r="E5604" t="s">
        <v>17234</v>
      </c>
    </row>
    <row r="5605" spans="5:5" x14ac:dyDescent="0.35">
      <c r="E5605" t="s">
        <v>18146</v>
      </c>
    </row>
    <row r="5606" spans="5:5" x14ac:dyDescent="0.35">
      <c r="E5606" t="s">
        <v>17465</v>
      </c>
    </row>
    <row r="5607" spans="5:5" x14ac:dyDescent="0.35">
      <c r="E5607" t="s">
        <v>3282</v>
      </c>
    </row>
    <row r="5608" spans="5:5" x14ac:dyDescent="0.35">
      <c r="E5608" t="s">
        <v>27787</v>
      </c>
    </row>
    <row r="5609" spans="5:5" x14ac:dyDescent="0.35">
      <c r="E5609" t="s">
        <v>28740</v>
      </c>
    </row>
    <row r="5610" spans="5:5" x14ac:dyDescent="0.35">
      <c r="E5610" t="s">
        <v>18885</v>
      </c>
    </row>
    <row r="5611" spans="5:5" x14ac:dyDescent="0.35">
      <c r="E5611" t="s">
        <v>21374</v>
      </c>
    </row>
    <row r="5612" spans="5:5" x14ac:dyDescent="0.35">
      <c r="E5612" t="s">
        <v>3264</v>
      </c>
    </row>
    <row r="5613" spans="5:5" x14ac:dyDescent="0.35">
      <c r="E5613" t="s">
        <v>17558</v>
      </c>
    </row>
    <row r="5614" spans="5:5" x14ac:dyDescent="0.35">
      <c r="E5614" t="s">
        <v>5927</v>
      </c>
    </row>
    <row r="5615" spans="5:5" x14ac:dyDescent="0.35">
      <c r="E5615" t="s">
        <v>18970</v>
      </c>
    </row>
    <row r="5616" spans="5:5" x14ac:dyDescent="0.35">
      <c r="E5616" t="s">
        <v>18972</v>
      </c>
    </row>
    <row r="5617" spans="5:5" x14ac:dyDescent="0.35">
      <c r="E5617" t="s">
        <v>23190</v>
      </c>
    </row>
    <row r="5618" spans="5:5" x14ac:dyDescent="0.35">
      <c r="E5618" t="s">
        <v>23194</v>
      </c>
    </row>
    <row r="5619" spans="5:5" x14ac:dyDescent="0.35">
      <c r="E5619" t="s">
        <v>23791</v>
      </c>
    </row>
    <row r="5620" spans="5:5" x14ac:dyDescent="0.35">
      <c r="E5620" t="s">
        <v>24186</v>
      </c>
    </row>
    <row r="5621" spans="5:5" x14ac:dyDescent="0.35">
      <c r="E5621" t="s">
        <v>2861</v>
      </c>
    </row>
    <row r="5622" spans="5:5" x14ac:dyDescent="0.35">
      <c r="E5622" t="s">
        <v>23405</v>
      </c>
    </row>
    <row r="5623" spans="5:5" x14ac:dyDescent="0.35">
      <c r="E5623" t="s">
        <v>16928</v>
      </c>
    </row>
    <row r="5624" spans="5:5" x14ac:dyDescent="0.35">
      <c r="E5624" t="s">
        <v>5750</v>
      </c>
    </row>
    <row r="5625" spans="5:5" x14ac:dyDescent="0.35">
      <c r="E5625" t="s">
        <v>7651</v>
      </c>
    </row>
    <row r="5626" spans="5:5" x14ac:dyDescent="0.35">
      <c r="E5626" t="s">
        <v>1315</v>
      </c>
    </row>
    <row r="5627" spans="5:5" x14ac:dyDescent="0.35">
      <c r="E5627" t="s">
        <v>26830</v>
      </c>
    </row>
    <row r="5628" spans="5:5" x14ac:dyDescent="0.35">
      <c r="E5628" t="s">
        <v>5252</v>
      </c>
    </row>
    <row r="5629" spans="5:5" x14ac:dyDescent="0.35">
      <c r="E5629" t="s">
        <v>31334</v>
      </c>
    </row>
    <row r="5630" spans="5:5" x14ac:dyDescent="0.35">
      <c r="E5630" t="s">
        <v>6486</v>
      </c>
    </row>
    <row r="5631" spans="5:5" x14ac:dyDescent="0.35">
      <c r="E5631" t="s">
        <v>17657</v>
      </c>
    </row>
    <row r="5632" spans="5:5" x14ac:dyDescent="0.35">
      <c r="E5632" t="s">
        <v>16702</v>
      </c>
    </row>
    <row r="5633" spans="5:5" x14ac:dyDescent="0.35">
      <c r="E5633" t="s">
        <v>17425</v>
      </c>
    </row>
    <row r="5634" spans="5:5" x14ac:dyDescent="0.35">
      <c r="E5634" t="s">
        <v>16968</v>
      </c>
    </row>
    <row r="5635" spans="5:5" x14ac:dyDescent="0.35">
      <c r="E5635" t="s">
        <v>21050</v>
      </c>
    </row>
    <row r="5636" spans="5:5" x14ac:dyDescent="0.35">
      <c r="E5636" t="s">
        <v>30677</v>
      </c>
    </row>
    <row r="5637" spans="5:5" x14ac:dyDescent="0.35">
      <c r="E5637" t="s">
        <v>30796</v>
      </c>
    </row>
    <row r="5638" spans="5:5" x14ac:dyDescent="0.35">
      <c r="E5638" t="s">
        <v>22559</v>
      </c>
    </row>
    <row r="5639" spans="5:5" x14ac:dyDescent="0.35">
      <c r="E5639" t="s">
        <v>30321</v>
      </c>
    </row>
    <row r="5640" spans="5:5" x14ac:dyDescent="0.35">
      <c r="E5640" t="s">
        <v>19783</v>
      </c>
    </row>
    <row r="5641" spans="5:5" x14ac:dyDescent="0.35">
      <c r="E5641" t="s">
        <v>16678</v>
      </c>
    </row>
    <row r="5642" spans="5:5" x14ac:dyDescent="0.35">
      <c r="E5642" t="s">
        <v>3330</v>
      </c>
    </row>
    <row r="5643" spans="5:5" x14ac:dyDescent="0.35">
      <c r="E5643" t="s">
        <v>8423</v>
      </c>
    </row>
    <row r="5644" spans="5:5" x14ac:dyDescent="0.35">
      <c r="E5644" t="s">
        <v>273</v>
      </c>
    </row>
    <row r="5645" spans="5:5" x14ac:dyDescent="0.35">
      <c r="E5645" t="s">
        <v>3891</v>
      </c>
    </row>
    <row r="5646" spans="5:5" x14ac:dyDescent="0.35">
      <c r="E5646" t="s">
        <v>3928</v>
      </c>
    </row>
    <row r="5647" spans="5:5" x14ac:dyDescent="0.35">
      <c r="E5647" t="s">
        <v>7761</v>
      </c>
    </row>
    <row r="5648" spans="5:5" x14ac:dyDescent="0.35">
      <c r="E5648" t="s">
        <v>16992</v>
      </c>
    </row>
    <row r="5649" spans="5:5" x14ac:dyDescent="0.35">
      <c r="E5649" t="s">
        <v>22718</v>
      </c>
    </row>
    <row r="5650" spans="5:5" x14ac:dyDescent="0.35">
      <c r="E5650" t="s">
        <v>23580</v>
      </c>
    </row>
    <row r="5651" spans="5:5" x14ac:dyDescent="0.35">
      <c r="E5651" t="s">
        <v>24576</v>
      </c>
    </row>
    <row r="5652" spans="5:5" x14ac:dyDescent="0.35">
      <c r="E5652" t="s">
        <v>30653</v>
      </c>
    </row>
    <row r="5653" spans="5:5" x14ac:dyDescent="0.35">
      <c r="E5653" t="s">
        <v>30713</v>
      </c>
    </row>
    <row r="5654" spans="5:5" x14ac:dyDescent="0.35">
      <c r="E5654" t="s">
        <v>30725</v>
      </c>
    </row>
    <row r="5655" spans="5:5" x14ac:dyDescent="0.35">
      <c r="E5655" t="s">
        <v>30729</v>
      </c>
    </row>
    <row r="5656" spans="5:5" x14ac:dyDescent="0.35">
      <c r="E5656" t="s">
        <v>30786</v>
      </c>
    </row>
    <row r="5657" spans="5:5" x14ac:dyDescent="0.35">
      <c r="E5657" t="s">
        <v>30787</v>
      </c>
    </row>
    <row r="5658" spans="5:5" x14ac:dyDescent="0.35">
      <c r="E5658" t="s">
        <v>31129</v>
      </c>
    </row>
    <row r="5659" spans="5:5" x14ac:dyDescent="0.35">
      <c r="E5659" t="s">
        <v>31571</v>
      </c>
    </row>
    <row r="5660" spans="5:5" x14ac:dyDescent="0.35">
      <c r="E5660" t="s">
        <v>18274</v>
      </c>
    </row>
    <row r="5661" spans="5:5" x14ac:dyDescent="0.35">
      <c r="E5661" t="s">
        <v>22666</v>
      </c>
    </row>
    <row r="5662" spans="5:5" x14ac:dyDescent="0.35">
      <c r="E5662" t="s">
        <v>16531</v>
      </c>
    </row>
    <row r="5663" spans="5:5" x14ac:dyDescent="0.35">
      <c r="E5663" t="s">
        <v>6008</v>
      </c>
    </row>
    <row r="5664" spans="5:5" x14ac:dyDescent="0.35">
      <c r="E5664" t="s">
        <v>16572</v>
      </c>
    </row>
    <row r="5665" spans="5:5" x14ac:dyDescent="0.35">
      <c r="E5665" t="s">
        <v>23607</v>
      </c>
    </row>
    <row r="5666" spans="5:5" x14ac:dyDescent="0.35">
      <c r="E5666" t="s">
        <v>3659</v>
      </c>
    </row>
    <row r="5667" spans="5:5" x14ac:dyDescent="0.35">
      <c r="E5667" t="s">
        <v>17403</v>
      </c>
    </row>
    <row r="5668" spans="5:5" x14ac:dyDescent="0.35">
      <c r="E5668" t="s">
        <v>5871</v>
      </c>
    </row>
    <row r="5669" spans="5:5" x14ac:dyDescent="0.35">
      <c r="E5669" t="s">
        <v>5298</v>
      </c>
    </row>
    <row r="5670" spans="5:5" x14ac:dyDescent="0.35">
      <c r="E5670" t="s">
        <v>23328</v>
      </c>
    </row>
    <row r="5671" spans="5:5" x14ac:dyDescent="0.35">
      <c r="E5671" t="s">
        <v>23336</v>
      </c>
    </row>
    <row r="5672" spans="5:5" x14ac:dyDescent="0.35">
      <c r="E5672" t="s">
        <v>3492</v>
      </c>
    </row>
    <row r="5673" spans="5:5" x14ac:dyDescent="0.35">
      <c r="E5673" t="s">
        <v>5839</v>
      </c>
    </row>
    <row r="5674" spans="5:5" x14ac:dyDescent="0.35">
      <c r="E5674" t="s">
        <v>22435</v>
      </c>
    </row>
    <row r="5675" spans="5:5" x14ac:dyDescent="0.35">
      <c r="E5675" t="s">
        <v>24138</v>
      </c>
    </row>
    <row r="5676" spans="5:5" x14ac:dyDescent="0.35">
      <c r="E5676" t="s">
        <v>8326</v>
      </c>
    </row>
    <row r="5677" spans="5:5" x14ac:dyDescent="0.35">
      <c r="E5677" t="s">
        <v>18094</v>
      </c>
    </row>
    <row r="5678" spans="5:5" x14ac:dyDescent="0.35">
      <c r="E5678" t="s">
        <v>31355</v>
      </c>
    </row>
    <row r="5679" spans="5:5" x14ac:dyDescent="0.35">
      <c r="E5679" t="s">
        <v>17061</v>
      </c>
    </row>
    <row r="5680" spans="5:5" x14ac:dyDescent="0.35">
      <c r="E5680" t="s">
        <v>20081</v>
      </c>
    </row>
    <row r="5681" spans="5:5" x14ac:dyDescent="0.35">
      <c r="E5681" t="s">
        <v>17651</v>
      </c>
    </row>
    <row r="5682" spans="5:5" x14ac:dyDescent="0.35">
      <c r="E5682" t="s">
        <v>405</v>
      </c>
    </row>
    <row r="5683" spans="5:5" x14ac:dyDescent="0.35">
      <c r="E5683" t="s">
        <v>22563</v>
      </c>
    </row>
    <row r="5684" spans="5:5" x14ac:dyDescent="0.35">
      <c r="E5684" t="s">
        <v>13569</v>
      </c>
    </row>
    <row r="5685" spans="5:5" x14ac:dyDescent="0.35">
      <c r="E5685" t="s">
        <v>3771</v>
      </c>
    </row>
    <row r="5686" spans="5:5" x14ac:dyDescent="0.35">
      <c r="E5686" t="s">
        <v>17890</v>
      </c>
    </row>
    <row r="5687" spans="5:5" x14ac:dyDescent="0.35">
      <c r="E5687" t="s">
        <v>17036</v>
      </c>
    </row>
    <row r="5688" spans="5:5" x14ac:dyDescent="0.35">
      <c r="E5688" t="s">
        <v>30641</v>
      </c>
    </row>
    <row r="5689" spans="5:5" x14ac:dyDescent="0.35">
      <c r="E5689" t="s">
        <v>29356</v>
      </c>
    </row>
    <row r="5690" spans="5:5" x14ac:dyDescent="0.35">
      <c r="E5690" t="s">
        <v>19843</v>
      </c>
    </row>
    <row r="5691" spans="5:5" x14ac:dyDescent="0.35">
      <c r="E5691" t="s">
        <v>28327</v>
      </c>
    </row>
    <row r="5692" spans="5:5" x14ac:dyDescent="0.35">
      <c r="E5692" t="s">
        <v>5742</v>
      </c>
    </row>
    <row r="5693" spans="5:5" x14ac:dyDescent="0.35">
      <c r="E5693" t="s">
        <v>23188</v>
      </c>
    </row>
    <row r="5694" spans="5:5" x14ac:dyDescent="0.35">
      <c r="E5694" t="s">
        <v>22486</v>
      </c>
    </row>
    <row r="5695" spans="5:5" x14ac:dyDescent="0.35">
      <c r="E5695" t="s">
        <v>18280</v>
      </c>
    </row>
    <row r="5696" spans="5:5" x14ac:dyDescent="0.35">
      <c r="E5696" t="s">
        <v>26814</v>
      </c>
    </row>
    <row r="5697" spans="5:5" x14ac:dyDescent="0.35">
      <c r="E5697" t="s">
        <v>5334</v>
      </c>
    </row>
    <row r="5698" spans="5:5" x14ac:dyDescent="0.35">
      <c r="E5698" t="s">
        <v>27682</v>
      </c>
    </row>
    <row r="5699" spans="5:5" x14ac:dyDescent="0.35">
      <c r="E5699" t="s">
        <v>3782</v>
      </c>
    </row>
    <row r="5700" spans="5:5" x14ac:dyDescent="0.35">
      <c r="E5700" t="s">
        <v>20286</v>
      </c>
    </row>
    <row r="5701" spans="5:5" x14ac:dyDescent="0.35">
      <c r="E5701" t="s">
        <v>17716</v>
      </c>
    </row>
    <row r="5702" spans="5:5" x14ac:dyDescent="0.35">
      <c r="E5702" t="s">
        <v>2936</v>
      </c>
    </row>
    <row r="5703" spans="5:5" x14ac:dyDescent="0.35">
      <c r="E5703" t="s">
        <v>5521</v>
      </c>
    </row>
    <row r="5704" spans="5:5" x14ac:dyDescent="0.35">
      <c r="E5704" t="s">
        <v>7231</v>
      </c>
    </row>
    <row r="5705" spans="5:5" x14ac:dyDescent="0.35">
      <c r="E5705" t="s">
        <v>19853</v>
      </c>
    </row>
    <row r="5706" spans="5:5" x14ac:dyDescent="0.35">
      <c r="E5706" t="s">
        <v>21040</v>
      </c>
    </row>
    <row r="5707" spans="5:5" x14ac:dyDescent="0.35">
      <c r="E5707" t="s">
        <v>24191</v>
      </c>
    </row>
    <row r="5708" spans="5:5" x14ac:dyDescent="0.35">
      <c r="E5708" t="s">
        <v>25730</v>
      </c>
    </row>
    <row r="5709" spans="5:5" x14ac:dyDescent="0.35">
      <c r="E5709" t="s">
        <v>2835</v>
      </c>
    </row>
    <row r="5710" spans="5:5" x14ac:dyDescent="0.35">
      <c r="E5710" t="s">
        <v>25821</v>
      </c>
    </row>
    <row r="5711" spans="5:5" x14ac:dyDescent="0.35">
      <c r="E5711" t="s">
        <v>2859</v>
      </c>
    </row>
    <row r="5712" spans="5:5" x14ac:dyDescent="0.35">
      <c r="E5712" t="s">
        <v>22647</v>
      </c>
    </row>
    <row r="5713" spans="5:5" x14ac:dyDescent="0.35">
      <c r="E5713" t="s">
        <v>22648</v>
      </c>
    </row>
    <row r="5714" spans="5:5" x14ac:dyDescent="0.35">
      <c r="E5714" t="s">
        <v>1320</v>
      </c>
    </row>
    <row r="5715" spans="5:5" x14ac:dyDescent="0.35">
      <c r="E5715" t="s">
        <v>22528</v>
      </c>
    </row>
    <row r="5716" spans="5:5" x14ac:dyDescent="0.35">
      <c r="E5716" t="s">
        <v>8354</v>
      </c>
    </row>
    <row r="5717" spans="5:5" x14ac:dyDescent="0.35">
      <c r="E5717" t="s">
        <v>20963</v>
      </c>
    </row>
    <row r="5718" spans="5:5" x14ac:dyDescent="0.35">
      <c r="E5718" t="s">
        <v>7331</v>
      </c>
    </row>
    <row r="5719" spans="5:5" x14ac:dyDescent="0.35">
      <c r="E5719" t="s">
        <v>22436</v>
      </c>
    </row>
    <row r="5720" spans="5:5" x14ac:dyDescent="0.35">
      <c r="E5720" t="s">
        <v>23331</v>
      </c>
    </row>
    <row r="5721" spans="5:5" x14ac:dyDescent="0.35">
      <c r="E5721" t="s">
        <v>7227</v>
      </c>
    </row>
    <row r="5722" spans="5:5" x14ac:dyDescent="0.35">
      <c r="E5722" t="s">
        <v>20085</v>
      </c>
    </row>
    <row r="5723" spans="5:5" x14ac:dyDescent="0.35">
      <c r="E5723" t="s">
        <v>20406</v>
      </c>
    </row>
    <row r="5724" spans="5:5" x14ac:dyDescent="0.35">
      <c r="E5724" t="s">
        <v>17408</v>
      </c>
    </row>
    <row r="5725" spans="5:5" x14ac:dyDescent="0.35">
      <c r="E5725" t="s">
        <v>30681</v>
      </c>
    </row>
    <row r="5726" spans="5:5" x14ac:dyDescent="0.35">
      <c r="E5726" t="s">
        <v>26876</v>
      </c>
    </row>
    <row r="5727" spans="5:5" x14ac:dyDescent="0.35">
      <c r="E5727" t="s">
        <v>17714</v>
      </c>
    </row>
    <row r="5728" spans="5:5" x14ac:dyDescent="0.35">
      <c r="E5728" t="s">
        <v>22482</v>
      </c>
    </row>
    <row r="5729" spans="5:5" x14ac:dyDescent="0.35">
      <c r="E5729" t="s">
        <v>17713</v>
      </c>
    </row>
    <row r="5730" spans="5:5" x14ac:dyDescent="0.35">
      <c r="E5730" t="s">
        <v>31213</v>
      </c>
    </row>
    <row r="5731" spans="5:5" x14ac:dyDescent="0.35">
      <c r="E5731" t="s">
        <v>6004</v>
      </c>
    </row>
    <row r="5732" spans="5:5" x14ac:dyDescent="0.35">
      <c r="E5732" t="s">
        <v>16518</v>
      </c>
    </row>
    <row r="5733" spans="5:5" x14ac:dyDescent="0.35">
      <c r="E5733" t="s">
        <v>30646</v>
      </c>
    </row>
    <row r="5734" spans="5:5" x14ac:dyDescent="0.35">
      <c r="E5734" t="s">
        <v>22483</v>
      </c>
    </row>
    <row r="5735" spans="5:5" x14ac:dyDescent="0.35">
      <c r="E5735" t="s">
        <v>27979</v>
      </c>
    </row>
    <row r="5736" spans="5:5" x14ac:dyDescent="0.35">
      <c r="E5736" t="s">
        <v>5874</v>
      </c>
    </row>
    <row r="5737" spans="5:5" x14ac:dyDescent="0.35">
      <c r="E5737" t="s">
        <v>5954</v>
      </c>
    </row>
    <row r="5738" spans="5:5" x14ac:dyDescent="0.35">
      <c r="E5738" t="s">
        <v>16833</v>
      </c>
    </row>
    <row r="5739" spans="5:5" x14ac:dyDescent="0.35">
      <c r="E5739" t="s">
        <v>24045</v>
      </c>
    </row>
    <row r="5740" spans="5:5" x14ac:dyDescent="0.35">
      <c r="E5740" t="s">
        <v>24547</v>
      </c>
    </row>
    <row r="5741" spans="5:5" x14ac:dyDescent="0.35">
      <c r="E5741" t="s">
        <v>30801</v>
      </c>
    </row>
    <row r="5742" spans="5:5" x14ac:dyDescent="0.35">
      <c r="E5742" t="s">
        <v>31359</v>
      </c>
    </row>
    <row r="5743" spans="5:5" x14ac:dyDescent="0.35">
      <c r="E5743" t="s">
        <v>3711</v>
      </c>
    </row>
    <row r="5744" spans="5:5" x14ac:dyDescent="0.35">
      <c r="E5744" t="s">
        <v>3093</v>
      </c>
    </row>
    <row r="5745" spans="5:5" x14ac:dyDescent="0.35">
      <c r="E5745" t="s">
        <v>440</v>
      </c>
    </row>
    <row r="5746" spans="5:5" x14ac:dyDescent="0.35">
      <c r="E5746" t="s">
        <v>27675</v>
      </c>
    </row>
    <row r="5747" spans="5:5" x14ac:dyDescent="0.35">
      <c r="E5747" t="s">
        <v>30332</v>
      </c>
    </row>
    <row r="5748" spans="5:5" x14ac:dyDescent="0.35">
      <c r="E5748" t="s">
        <v>24063</v>
      </c>
    </row>
    <row r="5749" spans="5:5" x14ac:dyDescent="0.35">
      <c r="E5749" t="s">
        <v>16530</v>
      </c>
    </row>
    <row r="5750" spans="5:5" x14ac:dyDescent="0.35">
      <c r="E5750" t="s">
        <v>442</v>
      </c>
    </row>
    <row r="5751" spans="5:5" x14ac:dyDescent="0.35">
      <c r="E5751" t="s">
        <v>16770</v>
      </c>
    </row>
    <row r="5752" spans="5:5" x14ac:dyDescent="0.35">
      <c r="E5752" t="s">
        <v>4769</v>
      </c>
    </row>
    <row r="5753" spans="5:5" x14ac:dyDescent="0.35">
      <c r="E5753" t="s">
        <v>1331</v>
      </c>
    </row>
    <row r="5754" spans="5:5" x14ac:dyDescent="0.35">
      <c r="E5754" t="s">
        <v>16516</v>
      </c>
    </row>
    <row r="5755" spans="5:5" x14ac:dyDescent="0.35">
      <c r="E5755" t="s">
        <v>28259</v>
      </c>
    </row>
    <row r="5756" spans="5:5" x14ac:dyDescent="0.35">
      <c r="E5756" t="s">
        <v>23516</v>
      </c>
    </row>
    <row r="5757" spans="5:5" x14ac:dyDescent="0.35">
      <c r="E5757" t="s">
        <v>30730</v>
      </c>
    </row>
    <row r="5758" spans="5:5" x14ac:dyDescent="0.35">
      <c r="E5758" t="s">
        <v>3887</v>
      </c>
    </row>
    <row r="5759" spans="5:5" x14ac:dyDescent="0.35">
      <c r="E5759" t="s">
        <v>156</v>
      </c>
    </row>
    <row r="5760" spans="5:5" x14ac:dyDescent="0.35">
      <c r="E5760" t="s">
        <v>23277</v>
      </c>
    </row>
    <row r="5761" spans="5:5" x14ac:dyDescent="0.35">
      <c r="E5761" t="s">
        <v>31576</v>
      </c>
    </row>
    <row r="5762" spans="5:5" x14ac:dyDescent="0.35">
      <c r="E5762" t="s">
        <v>23400</v>
      </c>
    </row>
    <row r="5763" spans="5:5" x14ac:dyDescent="0.35">
      <c r="E5763" t="s">
        <v>8090</v>
      </c>
    </row>
    <row r="5764" spans="5:5" x14ac:dyDescent="0.35">
      <c r="E5764" t="s">
        <v>28747</v>
      </c>
    </row>
    <row r="5765" spans="5:5" x14ac:dyDescent="0.35">
      <c r="E5765" t="s">
        <v>8445</v>
      </c>
    </row>
    <row r="5766" spans="5:5" x14ac:dyDescent="0.35">
      <c r="E5766" t="s">
        <v>5546</v>
      </c>
    </row>
    <row r="5767" spans="5:5" x14ac:dyDescent="0.35">
      <c r="E5767" t="s">
        <v>31397</v>
      </c>
    </row>
    <row r="5768" spans="5:5" x14ac:dyDescent="0.35">
      <c r="E5768" t="s">
        <v>5735</v>
      </c>
    </row>
    <row r="5769" spans="5:5" x14ac:dyDescent="0.35">
      <c r="E5769" t="s">
        <v>23514</v>
      </c>
    </row>
    <row r="5770" spans="5:5" x14ac:dyDescent="0.35">
      <c r="E5770" t="s">
        <v>5549</v>
      </c>
    </row>
    <row r="5771" spans="5:5" x14ac:dyDescent="0.35">
      <c r="E5771" t="s">
        <v>23313</v>
      </c>
    </row>
    <row r="5772" spans="5:5" x14ac:dyDescent="0.35">
      <c r="E5772" t="s">
        <v>22518</v>
      </c>
    </row>
    <row r="5773" spans="5:5" x14ac:dyDescent="0.35">
      <c r="E5773" t="s">
        <v>17055</v>
      </c>
    </row>
    <row r="5774" spans="5:5" x14ac:dyDescent="0.35">
      <c r="E5774" t="s">
        <v>22652</v>
      </c>
    </row>
    <row r="5775" spans="5:5" x14ac:dyDescent="0.35">
      <c r="E5775" t="s">
        <v>24380</v>
      </c>
    </row>
    <row r="5776" spans="5:5" x14ac:dyDescent="0.35">
      <c r="E5776" t="s">
        <v>22633</v>
      </c>
    </row>
    <row r="5777" spans="5:5" x14ac:dyDescent="0.35">
      <c r="E5777" t="s">
        <v>27323</v>
      </c>
    </row>
    <row r="5778" spans="5:5" x14ac:dyDescent="0.35">
      <c r="E5778" t="s">
        <v>22363</v>
      </c>
    </row>
    <row r="5779" spans="5:5" x14ac:dyDescent="0.35">
      <c r="E5779" t="s">
        <v>1337</v>
      </c>
    </row>
    <row r="5780" spans="5:5" x14ac:dyDescent="0.35">
      <c r="E5780" t="s">
        <v>19940</v>
      </c>
    </row>
    <row r="5781" spans="5:5" x14ac:dyDescent="0.35">
      <c r="E5781" t="s">
        <v>22382</v>
      </c>
    </row>
    <row r="5782" spans="5:5" x14ac:dyDescent="0.35">
      <c r="E5782" t="s">
        <v>27999</v>
      </c>
    </row>
    <row r="5783" spans="5:5" x14ac:dyDescent="0.35">
      <c r="E5783" t="s">
        <v>27669</v>
      </c>
    </row>
    <row r="5784" spans="5:5" x14ac:dyDescent="0.35">
      <c r="E5784" t="s">
        <v>17634</v>
      </c>
    </row>
    <row r="5785" spans="5:5" x14ac:dyDescent="0.35">
      <c r="E5785" t="s">
        <v>17253</v>
      </c>
    </row>
    <row r="5786" spans="5:5" x14ac:dyDescent="0.35">
      <c r="E5786" t="s">
        <v>17257</v>
      </c>
    </row>
    <row r="5787" spans="5:5" x14ac:dyDescent="0.35">
      <c r="E5787" t="s">
        <v>17258</v>
      </c>
    </row>
    <row r="5788" spans="5:5" x14ac:dyDescent="0.35">
      <c r="E5788" t="s">
        <v>3824</v>
      </c>
    </row>
    <row r="5789" spans="5:5" x14ac:dyDescent="0.35">
      <c r="E5789" t="s">
        <v>17327</v>
      </c>
    </row>
    <row r="5790" spans="5:5" x14ac:dyDescent="0.35">
      <c r="E5790" t="s">
        <v>3503</v>
      </c>
    </row>
    <row r="5791" spans="5:5" x14ac:dyDescent="0.35">
      <c r="E5791" t="s">
        <v>3385</v>
      </c>
    </row>
    <row r="5792" spans="5:5" x14ac:dyDescent="0.35">
      <c r="E5792" t="s">
        <v>23916</v>
      </c>
    </row>
    <row r="5793" spans="5:5" x14ac:dyDescent="0.35">
      <c r="E5793" t="s">
        <v>17421</v>
      </c>
    </row>
    <row r="5794" spans="5:5" x14ac:dyDescent="0.35">
      <c r="E5794" t="s">
        <v>1325</v>
      </c>
    </row>
    <row r="5795" spans="5:5" x14ac:dyDescent="0.35">
      <c r="E5795" t="s">
        <v>5630</v>
      </c>
    </row>
    <row r="5796" spans="5:5" x14ac:dyDescent="0.35">
      <c r="E5796" t="s">
        <v>8338</v>
      </c>
    </row>
    <row r="5797" spans="5:5" x14ac:dyDescent="0.35">
      <c r="E5797" t="s">
        <v>19588</v>
      </c>
    </row>
    <row r="5798" spans="5:5" x14ac:dyDescent="0.35">
      <c r="E5798" t="s">
        <v>22587</v>
      </c>
    </row>
    <row r="5799" spans="5:5" x14ac:dyDescent="0.35">
      <c r="E5799" t="s">
        <v>22589</v>
      </c>
    </row>
    <row r="5800" spans="5:5" x14ac:dyDescent="0.35">
      <c r="E5800" t="s">
        <v>31154</v>
      </c>
    </row>
    <row r="5801" spans="5:5" x14ac:dyDescent="0.35">
      <c r="E5801" t="s">
        <v>31384</v>
      </c>
    </row>
    <row r="5802" spans="5:5" x14ac:dyDescent="0.35">
      <c r="E5802" t="s">
        <v>31254</v>
      </c>
    </row>
    <row r="5803" spans="5:5" x14ac:dyDescent="0.35">
      <c r="E5803" t="s">
        <v>19890</v>
      </c>
    </row>
    <row r="5804" spans="5:5" x14ac:dyDescent="0.35">
      <c r="E5804" t="s">
        <v>23563</v>
      </c>
    </row>
    <row r="5805" spans="5:5" x14ac:dyDescent="0.35">
      <c r="E5805" t="s">
        <v>5992</v>
      </c>
    </row>
    <row r="5806" spans="5:5" x14ac:dyDescent="0.35">
      <c r="E5806" t="s">
        <v>3357</v>
      </c>
    </row>
    <row r="5807" spans="5:5" x14ac:dyDescent="0.35">
      <c r="E5807" t="s">
        <v>29331</v>
      </c>
    </row>
    <row r="5808" spans="5:5" x14ac:dyDescent="0.35">
      <c r="E5808" t="s">
        <v>229</v>
      </c>
    </row>
    <row r="5809" spans="5:5" x14ac:dyDescent="0.35">
      <c r="E5809" t="s">
        <v>5639</v>
      </c>
    </row>
    <row r="5810" spans="5:5" x14ac:dyDescent="0.35">
      <c r="E5810" t="s">
        <v>17746</v>
      </c>
    </row>
    <row r="5811" spans="5:5" x14ac:dyDescent="0.35">
      <c r="E5811" t="s">
        <v>3469</v>
      </c>
    </row>
    <row r="5812" spans="5:5" x14ac:dyDescent="0.35">
      <c r="E5812" t="s">
        <v>18315</v>
      </c>
    </row>
    <row r="5813" spans="5:5" x14ac:dyDescent="0.35">
      <c r="E5813" t="s">
        <v>26797</v>
      </c>
    </row>
    <row r="5814" spans="5:5" x14ac:dyDescent="0.35">
      <c r="E5814" t="s">
        <v>22316</v>
      </c>
    </row>
    <row r="5815" spans="5:5" x14ac:dyDescent="0.35">
      <c r="E5815" t="s">
        <v>884</v>
      </c>
    </row>
    <row r="5816" spans="5:5" x14ac:dyDescent="0.35">
      <c r="E5816" t="s">
        <v>15201</v>
      </c>
    </row>
    <row r="5817" spans="5:5" x14ac:dyDescent="0.35">
      <c r="E5817" t="s">
        <v>17938</v>
      </c>
    </row>
    <row r="5818" spans="5:5" x14ac:dyDescent="0.35">
      <c r="E5818" t="s">
        <v>23521</v>
      </c>
    </row>
    <row r="5819" spans="5:5" x14ac:dyDescent="0.35">
      <c r="E5819" t="s">
        <v>118</v>
      </c>
    </row>
    <row r="5820" spans="5:5" x14ac:dyDescent="0.35">
      <c r="E5820" t="s">
        <v>26881</v>
      </c>
    </row>
    <row r="5821" spans="5:5" x14ac:dyDescent="0.35">
      <c r="E5821" t="s">
        <v>18245</v>
      </c>
    </row>
    <row r="5822" spans="5:5" x14ac:dyDescent="0.35">
      <c r="E5822" t="s">
        <v>22552</v>
      </c>
    </row>
    <row r="5823" spans="5:5" x14ac:dyDescent="0.35">
      <c r="E5823" t="s">
        <v>3375</v>
      </c>
    </row>
    <row r="5824" spans="5:5" x14ac:dyDescent="0.35">
      <c r="E5824" t="s">
        <v>18125</v>
      </c>
    </row>
    <row r="5825" spans="5:5" x14ac:dyDescent="0.35">
      <c r="E5825" t="s">
        <v>22386</v>
      </c>
    </row>
    <row r="5826" spans="5:5" x14ac:dyDescent="0.35">
      <c r="E5826" t="s">
        <v>16938</v>
      </c>
    </row>
    <row r="5827" spans="5:5" x14ac:dyDescent="0.35">
      <c r="E5827" t="s">
        <v>21456</v>
      </c>
    </row>
    <row r="5828" spans="5:5" x14ac:dyDescent="0.35">
      <c r="E5828" t="s">
        <v>6489</v>
      </c>
    </row>
    <row r="5829" spans="5:5" x14ac:dyDescent="0.35">
      <c r="E5829" t="s">
        <v>27662</v>
      </c>
    </row>
    <row r="5830" spans="5:5" x14ac:dyDescent="0.35">
      <c r="E5830" t="s">
        <v>16754</v>
      </c>
    </row>
    <row r="5831" spans="5:5" x14ac:dyDescent="0.35">
      <c r="E5831" t="s">
        <v>18273</v>
      </c>
    </row>
    <row r="5832" spans="5:5" x14ac:dyDescent="0.35">
      <c r="E5832" t="s">
        <v>6525</v>
      </c>
    </row>
    <row r="5833" spans="5:5" x14ac:dyDescent="0.35">
      <c r="E5833" t="s">
        <v>20907</v>
      </c>
    </row>
    <row r="5834" spans="5:5" x14ac:dyDescent="0.35">
      <c r="E5834" t="s">
        <v>22520</v>
      </c>
    </row>
    <row r="5835" spans="5:5" x14ac:dyDescent="0.35">
      <c r="E5835" t="s">
        <v>31341</v>
      </c>
    </row>
    <row r="5836" spans="5:5" x14ac:dyDescent="0.35">
      <c r="E5836" t="s">
        <v>31483</v>
      </c>
    </row>
    <row r="5837" spans="5:5" x14ac:dyDescent="0.35">
      <c r="E5837" t="s">
        <v>7804</v>
      </c>
    </row>
    <row r="5838" spans="5:5" x14ac:dyDescent="0.35">
      <c r="E5838" t="s">
        <v>24540</v>
      </c>
    </row>
    <row r="5839" spans="5:5" x14ac:dyDescent="0.35">
      <c r="E5839" t="s">
        <v>3839</v>
      </c>
    </row>
    <row r="5840" spans="5:5" x14ac:dyDescent="0.35">
      <c r="E5840" t="s">
        <v>24402</v>
      </c>
    </row>
    <row r="5841" spans="5:5" x14ac:dyDescent="0.35">
      <c r="E5841" t="s">
        <v>17970</v>
      </c>
    </row>
    <row r="5842" spans="5:5" x14ac:dyDescent="0.35">
      <c r="E5842" t="s">
        <v>3394</v>
      </c>
    </row>
    <row r="5843" spans="5:5" x14ac:dyDescent="0.35">
      <c r="E5843" t="s">
        <v>3204</v>
      </c>
    </row>
    <row r="5844" spans="5:5" x14ac:dyDescent="0.35">
      <c r="E5844" t="s">
        <v>5348</v>
      </c>
    </row>
    <row r="5845" spans="5:5" x14ac:dyDescent="0.35">
      <c r="E5845" t="s">
        <v>3701</v>
      </c>
    </row>
    <row r="5846" spans="5:5" x14ac:dyDescent="0.35">
      <c r="E5846" t="s">
        <v>7156</v>
      </c>
    </row>
    <row r="5847" spans="5:5" x14ac:dyDescent="0.35">
      <c r="E5847" t="s">
        <v>16959</v>
      </c>
    </row>
    <row r="5848" spans="5:5" x14ac:dyDescent="0.35">
      <c r="E5848" t="s">
        <v>31593</v>
      </c>
    </row>
    <row r="5849" spans="5:5" x14ac:dyDescent="0.35">
      <c r="E5849" t="s">
        <v>22717</v>
      </c>
    </row>
    <row r="5850" spans="5:5" x14ac:dyDescent="0.35">
      <c r="E5850" t="s">
        <v>17218</v>
      </c>
    </row>
    <row r="5851" spans="5:5" x14ac:dyDescent="0.35">
      <c r="E5851" t="s">
        <v>21432</v>
      </c>
    </row>
    <row r="5852" spans="5:5" x14ac:dyDescent="0.35">
      <c r="E5852" t="s">
        <v>5643</v>
      </c>
    </row>
    <row r="5853" spans="5:5" x14ac:dyDescent="0.35">
      <c r="E5853" t="s">
        <v>22359</v>
      </c>
    </row>
    <row r="5854" spans="5:5" x14ac:dyDescent="0.35">
      <c r="E5854" t="s">
        <v>26678</v>
      </c>
    </row>
    <row r="5855" spans="5:5" x14ac:dyDescent="0.35">
      <c r="E5855" t="s">
        <v>5966</v>
      </c>
    </row>
    <row r="5856" spans="5:5" x14ac:dyDescent="0.35">
      <c r="E5856" t="s">
        <v>22651</v>
      </c>
    </row>
    <row r="5857" spans="5:5" x14ac:dyDescent="0.35">
      <c r="E5857" t="s">
        <v>31344</v>
      </c>
    </row>
    <row r="5858" spans="5:5" x14ac:dyDescent="0.35">
      <c r="E5858" t="s">
        <v>31506</v>
      </c>
    </row>
    <row r="5859" spans="5:5" x14ac:dyDescent="0.35">
      <c r="E5859" t="s">
        <v>20944</v>
      </c>
    </row>
    <row r="5860" spans="5:5" x14ac:dyDescent="0.35">
      <c r="E5860" t="s">
        <v>22635</v>
      </c>
    </row>
    <row r="5861" spans="5:5" x14ac:dyDescent="0.35">
      <c r="E5861" t="s">
        <v>7887</v>
      </c>
    </row>
    <row r="5862" spans="5:5" x14ac:dyDescent="0.35">
      <c r="E5862" t="s">
        <v>2918</v>
      </c>
    </row>
    <row r="5863" spans="5:5" x14ac:dyDescent="0.35">
      <c r="E5863" t="s">
        <v>26112</v>
      </c>
    </row>
    <row r="5864" spans="5:5" x14ac:dyDescent="0.35">
      <c r="E5864" t="s">
        <v>31270</v>
      </c>
    </row>
    <row r="5865" spans="5:5" x14ac:dyDescent="0.35">
      <c r="E5865" t="s">
        <v>30700</v>
      </c>
    </row>
    <row r="5866" spans="5:5" x14ac:dyDescent="0.35">
      <c r="E5866" t="s">
        <v>31103</v>
      </c>
    </row>
    <row r="5867" spans="5:5" x14ac:dyDescent="0.35">
      <c r="E5867" t="s">
        <v>3432</v>
      </c>
    </row>
    <row r="5868" spans="5:5" x14ac:dyDescent="0.35">
      <c r="E5868" t="s">
        <v>5698</v>
      </c>
    </row>
    <row r="5869" spans="5:5" x14ac:dyDescent="0.35">
      <c r="E5869" t="s">
        <v>3392</v>
      </c>
    </row>
    <row r="5870" spans="5:5" x14ac:dyDescent="0.35">
      <c r="E5870" t="s">
        <v>8231</v>
      </c>
    </row>
    <row r="5871" spans="5:5" x14ac:dyDescent="0.35">
      <c r="E5871" t="s">
        <v>22384</v>
      </c>
    </row>
    <row r="5872" spans="5:5" x14ac:dyDescent="0.35">
      <c r="E5872" t="s">
        <v>25752</v>
      </c>
    </row>
    <row r="5873" spans="5:5" x14ac:dyDescent="0.35">
      <c r="E5873" t="s">
        <v>24032</v>
      </c>
    </row>
    <row r="5874" spans="5:5" x14ac:dyDescent="0.35">
      <c r="E5874" t="s">
        <v>26724</v>
      </c>
    </row>
    <row r="5875" spans="5:5" x14ac:dyDescent="0.35">
      <c r="E5875" t="s">
        <v>31101</v>
      </c>
    </row>
    <row r="5876" spans="5:5" x14ac:dyDescent="0.35">
      <c r="E5876" t="s">
        <v>22295</v>
      </c>
    </row>
    <row r="5877" spans="5:5" x14ac:dyDescent="0.35">
      <c r="E5877" t="s">
        <v>22220</v>
      </c>
    </row>
    <row r="5878" spans="5:5" x14ac:dyDescent="0.35">
      <c r="E5878" t="s">
        <v>22221</v>
      </c>
    </row>
    <row r="5879" spans="5:5" x14ac:dyDescent="0.35">
      <c r="E5879" t="s">
        <v>21395</v>
      </c>
    </row>
    <row r="5880" spans="5:5" x14ac:dyDescent="0.35">
      <c r="E5880" t="s">
        <v>22312</v>
      </c>
    </row>
    <row r="5881" spans="5:5" x14ac:dyDescent="0.35">
      <c r="E5881" t="s">
        <v>25939</v>
      </c>
    </row>
    <row r="5882" spans="5:5" x14ac:dyDescent="0.35">
      <c r="E5882" t="s">
        <v>23316</v>
      </c>
    </row>
    <row r="5883" spans="5:5" x14ac:dyDescent="0.35">
      <c r="E5883" t="s">
        <v>2410</v>
      </c>
    </row>
    <row r="5884" spans="5:5" x14ac:dyDescent="0.35">
      <c r="E5884" t="s">
        <v>5340</v>
      </c>
    </row>
    <row r="5885" spans="5:5" x14ac:dyDescent="0.35">
      <c r="E5885" t="s">
        <v>17858</v>
      </c>
    </row>
    <row r="5886" spans="5:5" x14ac:dyDescent="0.35">
      <c r="E5886" t="s">
        <v>5994</v>
      </c>
    </row>
    <row r="5887" spans="5:5" x14ac:dyDescent="0.35">
      <c r="E5887" t="s">
        <v>17761</v>
      </c>
    </row>
    <row r="5888" spans="5:5" x14ac:dyDescent="0.35">
      <c r="E5888" t="s">
        <v>8267</v>
      </c>
    </row>
    <row r="5889" spans="5:5" x14ac:dyDescent="0.35">
      <c r="E5889" t="s">
        <v>31356</v>
      </c>
    </row>
    <row r="5890" spans="5:5" x14ac:dyDescent="0.35">
      <c r="E5890" t="s">
        <v>8348</v>
      </c>
    </row>
    <row r="5891" spans="5:5" x14ac:dyDescent="0.35">
      <c r="E5891" t="s">
        <v>16941</v>
      </c>
    </row>
    <row r="5892" spans="5:5" x14ac:dyDescent="0.35">
      <c r="E5892" t="s">
        <v>17110</v>
      </c>
    </row>
    <row r="5893" spans="5:5" x14ac:dyDescent="0.35">
      <c r="E5893" t="s">
        <v>3987</v>
      </c>
    </row>
    <row r="5894" spans="5:5" x14ac:dyDescent="0.35">
      <c r="E5894" t="s">
        <v>21243</v>
      </c>
    </row>
    <row r="5895" spans="5:5" x14ac:dyDescent="0.35">
      <c r="E5895" t="s">
        <v>31085</v>
      </c>
    </row>
    <row r="5896" spans="5:5" x14ac:dyDescent="0.35">
      <c r="E5896" t="s">
        <v>3769</v>
      </c>
    </row>
    <row r="5897" spans="5:5" x14ac:dyDescent="0.35">
      <c r="E5897" t="s">
        <v>17629</v>
      </c>
    </row>
    <row r="5898" spans="5:5" x14ac:dyDescent="0.35">
      <c r="E5898" t="s">
        <v>27743</v>
      </c>
    </row>
    <row r="5899" spans="5:5" x14ac:dyDescent="0.35">
      <c r="E5899" t="s">
        <v>17969</v>
      </c>
    </row>
    <row r="5900" spans="5:5" x14ac:dyDescent="0.35">
      <c r="E5900" t="s">
        <v>20399</v>
      </c>
    </row>
    <row r="5901" spans="5:5" x14ac:dyDescent="0.35">
      <c r="E5901" t="s">
        <v>26035</v>
      </c>
    </row>
    <row r="5902" spans="5:5" x14ac:dyDescent="0.35">
      <c r="E5902" t="s">
        <v>26036</v>
      </c>
    </row>
    <row r="5903" spans="5:5" x14ac:dyDescent="0.35">
      <c r="E5903" t="s">
        <v>5649</v>
      </c>
    </row>
    <row r="5904" spans="5:5" x14ac:dyDescent="0.35">
      <c r="E5904" t="s">
        <v>22434</v>
      </c>
    </row>
    <row r="5905" spans="5:5" x14ac:dyDescent="0.35">
      <c r="E5905" t="s">
        <v>13546</v>
      </c>
    </row>
    <row r="5906" spans="5:5" x14ac:dyDescent="0.35">
      <c r="E5906" t="s">
        <v>27607</v>
      </c>
    </row>
    <row r="5907" spans="5:5" x14ac:dyDescent="0.35">
      <c r="E5907" t="s">
        <v>8074</v>
      </c>
    </row>
    <row r="5908" spans="5:5" x14ac:dyDescent="0.35">
      <c r="E5908" t="s">
        <v>17433</v>
      </c>
    </row>
    <row r="5909" spans="5:5" x14ac:dyDescent="0.35">
      <c r="E5909" t="s">
        <v>21358</v>
      </c>
    </row>
    <row r="5910" spans="5:5" x14ac:dyDescent="0.35">
      <c r="E5910" t="s">
        <v>27671</v>
      </c>
    </row>
    <row r="5911" spans="5:5" x14ac:dyDescent="0.35">
      <c r="E5911" t="s">
        <v>29485</v>
      </c>
    </row>
    <row r="5912" spans="5:5" x14ac:dyDescent="0.35">
      <c r="E5912" t="s">
        <v>30665</v>
      </c>
    </row>
    <row r="5913" spans="5:5" x14ac:dyDescent="0.35">
      <c r="E5913" t="s">
        <v>30737</v>
      </c>
    </row>
    <row r="5914" spans="5:5" x14ac:dyDescent="0.35">
      <c r="E5914" t="s">
        <v>31099</v>
      </c>
    </row>
    <row r="5915" spans="5:5" x14ac:dyDescent="0.35">
      <c r="E5915" t="s">
        <v>31375</v>
      </c>
    </row>
    <row r="5916" spans="5:5" x14ac:dyDescent="0.35">
      <c r="E5916" t="s">
        <v>31549</v>
      </c>
    </row>
    <row r="5917" spans="5:5" x14ac:dyDescent="0.35">
      <c r="E5917" t="s">
        <v>19852</v>
      </c>
    </row>
    <row r="5918" spans="5:5" x14ac:dyDescent="0.35">
      <c r="E5918" t="s">
        <v>8440</v>
      </c>
    </row>
    <row r="5919" spans="5:5" x14ac:dyDescent="0.35">
      <c r="E5919" t="s">
        <v>17112</v>
      </c>
    </row>
    <row r="5920" spans="5:5" x14ac:dyDescent="0.35">
      <c r="E5920" t="s">
        <v>27641</v>
      </c>
    </row>
    <row r="5921" spans="5:5" x14ac:dyDescent="0.35">
      <c r="E5921" t="s">
        <v>3039</v>
      </c>
    </row>
    <row r="5922" spans="5:5" x14ac:dyDescent="0.35">
      <c r="E5922" t="s">
        <v>24143</v>
      </c>
    </row>
    <row r="5923" spans="5:5" x14ac:dyDescent="0.35">
      <c r="E5923" t="s">
        <v>17316</v>
      </c>
    </row>
    <row r="5924" spans="5:5" x14ac:dyDescent="0.35">
      <c r="E5924" t="s">
        <v>5617</v>
      </c>
    </row>
    <row r="5925" spans="5:5" x14ac:dyDescent="0.35">
      <c r="E5925" t="s">
        <v>22593</v>
      </c>
    </row>
    <row r="5926" spans="5:5" x14ac:dyDescent="0.35">
      <c r="E5926" t="s">
        <v>31362</v>
      </c>
    </row>
    <row r="5927" spans="5:5" x14ac:dyDescent="0.35">
      <c r="E5927" t="s">
        <v>18087</v>
      </c>
    </row>
    <row r="5928" spans="5:5" x14ac:dyDescent="0.35">
      <c r="E5928" t="s">
        <v>17789</v>
      </c>
    </row>
    <row r="5929" spans="5:5" x14ac:dyDescent="0.35">
      <c r="E5929" t="s">
        <v>2990</v>
      </c>
    </row>
    <row r="5930" spans="5:5" x14ac:dyDescent="0.35">
      <c r="E5930" t="s">
        <v>25785</v>
      </c>
    </row>
    <row r="5931" spans="5:5" x14ac:dyDescent="0.35">
      <c r="E5931" t="s">
        <v>31306</v>
      </c>
    </row>
    <row r="5932" spans="5:5" x14ac:dyDescent="0.35">
      <c r="E5932" t="s">
        <v>3740</v>
      </c>
    </row>
    <row r="5933" spans="5:5" x14ac:dyDescent="0.35">
      <c r="E5933" t="s">
        <v>3914</v>
      </c>
    </row>
    <row r="5934" spans="5:5" x14ac:dyDescent="0.35">
      <c r="E5934" t="s">
        <v>18185</v>
      </c>
    </row>
    <row r="5935" spans="5:5" x14ac:dyDescent="0.35">
      <c r="E5935" t="s">
        <v>28760</v>
      </c>
    </row>
    <row r="5936" spans="5:5" x14ac:dyDescent="0.35">
      <c r="E5936" t="s">
        <v>22013</v>
      </c>
    </row>
    <row r="5937" spans="5:5" x14ac:dyDescent="0.35">
      <c r="E5937" t="s">
        <v>235</v>
      </c>
    </row>
    <row r="5938" spans="5:5" x14ac:dyDescent="0.35">
      <c r="E5938" t="s">
        <v>22594</v>
      </c>
    </row>
    <row r="5939" spans="5:5" x14ac:dyDescent="0.35">
      <c r="E5939" t="s">
        <v>18132</v>
      </c>
    </row>
    <row r="5940" spans="5:5" x14ac:dyDescent="0.35">
      <c r="E5940" t="s">
        <v>1303</v>
      </c>
    </row>
    <row r="5941" spans="5:5" x14ac:dyDescent="0.35">
      <c r="E5941" t="s">
        <v>21020</v>
      </c>
    </row>
    <row r="5942" spans="5:5" x14ac:dyDescent="0.35">
      <c r="E5942" t="s">
        <v>18198</v>
      </c>
    </row>
    <row r="5943" spans="5:5" x14ac:dyDescent="0.35">
      <c r="E5943" t="s">
        <v>31308</v>
      </c>
    </row>
    <row r="5944" spans="5:5" x14ac:dyDescent="0.35">
      <c r="E5944" t="s">
        <v>18205</v>
      </c>
    </row>
    <row r="5945" spans="5:5" x14ac:dyDescent="0.35">
      <c r="E5945" t="s">
        <v>31592</v>
      </c>
    </row>
    <row r="5946" spans="5:5" x14ac:dyDescent="0.35">
      <c r="E5946" t="s">
        <v>13631</v>
      </c>
    </row>
    <row r="5947" spans="5:5" x14ac:dyDescent="0.35">
      <c r="E5947" t="s">
        <v>24289</v>
      </c>
    </row>
    <row r="5948" spans="5:5" x14ac:dyDescent="0.35">
      <c r="E5948" t="s">
        <v>21240</v>
      </c>
    </row>
    <row r="5949" spans="5:5" x14ac:dyDescent="0.35">
      <c r="E5949" t="s">
        <v>159</v>
      </c>
    </row>
    <row r="5950" spans="5:5" x14ac:dyDescent="0.35">
      <c r="E5950" t="s">
        <v>22502</v>
      </c>
    </row>
    <row r="5951" spans="5:5" x14ac:dyDescent="0.35">
      <c r="E5951" t="s">
        <v>5587</v>
      </c>
    </row>
    <row r="5952" spans="5:5" x14ac:dyDescent="0.35">
      <c r="E5952" t="s">
        <v>8102</v>
      </c>
    </row>
    <row r="5953" spans="5:5" x14ac:dyDescent="0.35">
      <c r="E5953" t="s">
        <v>182</v>
      </c>
    </row>
    <row r="5954" spans="5:5" x14ac:dyDescent="0.35">
      <c r="E5954" t="s">
        <v>281</v>
      </c>
    </row>
    <row r="5955" spans="5:5" x14ac:dyDescent="0.35">
      <c r="E5955" t="s">
        <v>5591</v>
      </c>
    </row>
    <row r="5956" spans="5:5" x14ac:dyDescent="0.35">
      <c r="E5956" t="s">
        <v>20958</v>
      </c>
    </row>
    <row r="5957" spans="5:5" x14ac:dyDescent="0.35">
      <c r="E5957" t="s">
        <v>24237</v>
      </c>
    </row>
    <row r="5958" spans="5:5" x14ac:dyDescent="0.35">
      <c r="E5958" t="s">
        <v>3188</v>
      </c>
    </row>
    <row r="5959" spans="5:5" x14ac:dyDescent="0.35">
      <c r="E5959" t="s">
        <v>21244</v>
      </c>
    </row>
    <row r="5960" spans="5:5" x14ac:dyDescent="0.35">
      <c r="E5960" t="s">
        <v>8215</v>
      </c>
    </row>
    <row r="5961" spans="5:5" x14ac:dyDescent="0.35">
      <c r="E5961" t="s">
        <v>22219</v>
      </c>
    </row>
    <row r="5962" spans="5:5" x14ac:dyDescent="0.35">
      <c r="E5962" t="s">
        <v>23509</v>
      </c>
    </row>
    <row r="5963" spans="5:5" x14ac:dyDescent="0.35">
      <c r="E5963" t="s">
        <v>26832</v>
      </c>
    </row>
    <row r="5964" spans="5:5" x14ac:dyDescent="0.35">
      <c r="E5964" t="s">
        <v>7495</v>
      </c>
    </row>
    <row r="5965" spans="5:5" x14ac:dyDescent="0.35">
      <c r="E5965" t="s">
        <v>17921</v>
      </c>
    </row>
    <row r="5966" spans="5:5" x14ac:dyDescent="0.35">
      <c r="E5966" t="s">
        <v>16978</v>
      </c>
    </row>
    <row r="5967" spans="5:5" x14ac:dyDescent="0.35">
      <c r="E5967" t="s">
        <v>16673</v>
      </c>
    </row>
    <row r="5968" spans="5:5" x14ac:dyDescent="0.35">
      <c r="E5968" t="s">
        <v>24196</v>
      </c>
    </row>
    <row r="5969" spans="5:5" x14ac:dyDescent="0.35">
      <c r="E5969" t="s">
        <v>22189</v>
      </c>
    </row>
    <row r="5970" spans="5:5" x14ac:dyDescent="0.35">
      <c r="E5970" t="s">
        <v>276</v>
      </c>
    </row>
    <row r="5971" spans="5:5" x14ac:dyDescent="0.35">
      <c r="E5971" t="s">
        <v>28771</v>
      </c>
    </row>
    <row r="5972" spans="5:5" x14ac:dyDescent="0.35">
      <c r="E5972" t="s">
        <v>5906</v>
      </c>
    </row>
    <row r="5973" spans="5:5" x14ac:dyDescent="0.35">
      <c r="E5973" t="s">
        <v>1310</v>
      </c>
    </row>
    <row r="5974" spans="5:5" x14ac:dyDescent="0.35">
      <c r="E5974" t="s">
        <v>27625</v>
      </c>
    </row>
    <row r="5975" spans="5:5" x14ac:dyDescent="0.35">
      <c r="E5975" t="s">
        <v>5640</v>
      </c>
    </row>
    <row r="5976" spans="5:5" x14ac:dyDescent="0.35">
      <c r="E5976" t="s">
        <v>15220</v>
      </c>
    </row>
    <row r="5977" spans="5:5" x14ac:dyDescent="0.35">
      <c r="E5977" t="s">
        <v>25850</v>
      </c>
    </row>
    <row r="5978" spans="5:5" x14ac:dyDescent="0.35">
      <c r="E5978" t="s">
        <v>26837</v>
      </c>
    </row>
    <row r="5979" spans="5:5" x14ac:dyDescent="0.35">
      <c r="E5979" t="s">
        <v>24585</v>
      </c>
    </row>
    <row r="5980" spans="5:5" x14ac:dyDescent="0.35">
      <c r="E5980" t="s">
        <v>19966</v>
      </c>
    </row>
    <row r="5981" spans="5:5" x14ac:dyDescent="0.35">
      <c r="E5981" t="s">
        <v>24543</v>
      </c>
    </row>
    <row r="5982" spans="5:5" x14ac:dyDescent="0.35">
      <c r="E5982" t="s">
        <v>25731</v>
      </c>
    </row>
    <row r="5983" spans="5:5" x14ac:dyDescent="0.35">
      <c r="E5983" t="s">
        <v>31465</v>
      </c>
    </row>
    <row r="5984" spans="5:5" x14ac:dyDescent="0.35">
      <c r="E5984" t="s">
        <v>26318</v>
      </c>
    </row>
    <row r="5985" spans="5:5" x14ac:dyDescent="0.35">
      <c r="E5985" t="s">
        <v>3231</v>
      </c>
    </row>
    <row r="5986" spans="5:5" x14ac:dyDescent="0.35">
      <c r="E5986" t="s">
        <v>3340</v>
      </c>
    </row>
    <row r="5987" spans="5:5" x14ac:dyDescent="0.35">
      <c r="E5987" t="s">
        <v>17927</v>
      </c>
    </row>
    <row r="5988" spans="5:5" x14ac:dyDescent="0.35">
      <c r="E5988" t="s">
        <v>21501</v>
      </c>
    </row>
    <row r="5989" spans="5:5" x14ac:dyDescent="0.35">
      <c r="E5989" t="s">
        <v>5293</v>
      </c>
    </row>
    <row r="5990" spans="5:5" x14ac:dyDescent="0.35">
      <c r="E5990" t="s">
        <v>24378</v>
      </c>
    </row>
    <row r="5991" spans="5:5" x14ac:dyDescent="0.35">
      <c r="E5991" t="s">
        <v>2995</v>
      </c>
    </row>
    <row r="5992" spans="5:5" x14ac:dyDescent="0.35">
      <c r="E5992" t="s">
        <v>8094</v>
      </c>
    </row>
    <row r="5993" spans="5:5" x14ac:dyDescent="0.35">
      <c r="E5993" t="s">
        <v>17508</v>
      </c>
    </row>
    <row r="5994" spans="5:5" x14ac:dyDescent="0.35">
      <c r="E5994" t="s">
        <v>30790</v>
      </c>
    </row>
    <row r="5995" spans="5:5" x14ac:dyDescent="0.35">
      <c r="E5995" t="s">
        <v>5642</v>
      </c>
    </row>
    <row r="5996" spans="5:5" x14ac:dyDescent="0.35">
      <c r="E5996" t="s">
        <v>16897</v>
      </c>
    </row>
    <row r="5997" spans="5:5" x14ac:dyDescent="0.35">
      <c r="E5997" t="s">
        <v>16590</v>
      </c>
    </row>
    <row r="5998" spans="5:5" x14ac:dyDescent="0.35">
      <c r="E5998" t="s">
        <v>20386</v>
      </c>
    </row>
    <row r="5999" spans="5:5" x14ac:dyDescent="0.35">
      <c r="E5999" t="s">
        <v>16688</v>
      </c>
    </row>
    <row r="6000" spans="5:5" x14ac:dyDescent="0.35">
      <c r="E6000" t="s">
        <v>29397</v>
      </c>
    </row>
    <row r="6001" spans="5:5" x14ac:dyDescent="0.35">
      <c r="E6001" t="s">
        <v>224</v>
      </c>
    </row>
    <row r="6002" spans="5:5" x14ac:dyDescent="0.35">
      <c r="E6002" t="s">
        <v>8469</v>
      </c>
    </row>
    <row r="6003" spans="5:5" x14ac:dyDescent="0.35">
      <c r="E6003" t="s">
        <v>3277</v>
      </c>
    </row>
    <row r="6004" spans="5:5" x14ac:dyDescent="0.35">
      <c r="E6004" t="s">
        <v>3992</v>
      </c>
    </row>
    <row r="6005" spans="5:5" x14ac:dyDescent="0.35">
      <c r="E6005" t="s">
        <v>18378</v>
      </c>
    </row>
    <row r="6006" spans="5:5" x14ac:dyDescent="0.35">
      <c r="E6006" t="s">
        <v>3777</v>
      </c>
    </row>
    <row r="6007" spans="5:5" x14ac:dyDescent="0.35">
      <c r="E6007" t="s">
        <v>21048</v>
      </c>
    </row>
    <row r="6008" spans="5:5" x14ac:dyDescent="0.35">
      <c r="E6008" t="s">
        <v>22450</v>
      </c>
    </row>
    <row r="6009" spans="5:5" x14ac:dyDescent="0.35">
      <c r="E6009" t="s">
        <v>21362</v>
      </c>
    </row>
    <row r="6010" spans="5:5" x14ac:dyDescent="0.35">
      <c r="E6010" t="s">
        <v>17995</v>
      </c>
    </row>
    <row r="6011" spans="5:5" x14ac:dyDescent="0.35">
      <c r="E6011" t="s">
        <v>18971</v>
      </c>
    </row>
    <row r="6012" spans="5:5" x14ac:dyDescent="0.35">
      <c r="E6012" t="s">
        <v>23326</v>
      </c>
    </row>
    <row r="6013" spans="5:5" x14ac:dyDescent="0.35">
      <c r="E6013" t="s">
        <v>4696</v>
      </c>
    </row>
    <row r="6014" spans="5:5" x14ac:dyDescent="0.35">
      <c r="E6014" t="s">
        <v>7920</v>
      </c>
    </row>
    <row r="6015" spans="5:5" x14ac:dyDescent="0.35">
      <c r="E6015" t="s">
        <v>6422</v>
      </c>
    </row>
    <row r="6016" spans="5:5" x14ac:dyDescent="0.35">
      <c r="E6016" t="s">
        <v>8376</v>
      </c>
    </row>
    <row r="6017" spans="5:5" x14ac:dyDescent="0.35">
      <c r="E6017" t="s">
        <v>21398</v>
      </c>
    </row>
    <row r="6018" spans="5:5" x14ac:dyDescent="0.35">
      <c r="E6018" t="s">
        <v>16858</v>
      </c>
    </row>
    <row r="6019" spans="5:5" x14ac:dyDescent="0.35">
      <c r="E6019" t="s">
        <v>31217</v>
      </c>
    </row>
    <row r="6020" spans="5:5" x14ac:dyDescent="0.35">
      <c r="E6020" t="s">
        <v>21239</v>
      </c>
    </row>
    <row r="6021" spans="5:5" x14ac:dyDescent="0.35">
      <c r="E6021" t="s">
        <v>17935</v>
      </c>
    </row>
    <row r="6022" spans="5:5" x14ac:dyDescent="0.35">
      <c r="E6022" t="s">
        <v>22364</v>
      </c>
    </row>
    <row r="6023" spans="5:5" x14ac:dyDescent="0.35">
      <c r="E6023" t="s">
        <v>22365</v>
      </c>
    </row>
    <row r="6024" spans="5:5" x14ac:dyDescent="0.35">
      <c r="E6024" t="s">
        <v>3924</v>
      </c>
    </row>
    <row r="6025" spans="5:5" x14ac:dyDescent="0.35">
      <c r="E6025" t="s">
        <v>21407</v>
      </c>
    </row>
    <row r="6026" spans="5:5" x14ac:dyDescent="0.35">
      <c r="E6026" t="s">
        <v>23560</v>
      </c>
    </row>
    <row r="6027" spans="5:5" x14ac:dyDescent="0.35">
      <c r="E6027" t="s">
        <v>17438</v>
      </c>
    </row>
    <row r="6028" spans="5:5" x14ac:dyDescent="0.35">
      <c r="E6028" t="s">
        <v>7991</v>
      </c>
    </row>
    <row r="6029" spans="5:5" x14ac:dyDescent="0.35">
      <c r="E6029" t="s">
        <v>17122</v>
      </c>
    </row>
    <row r="6030" spans="5:5" x14ac:dyDescent="0.35">
      <c r="E6030" t="s">
        <v>17141</v>
      </c>
    </row>
    <row r="6031" spans="5:5" x14ac:dyDescent="0.35">
      <c r="E6031" t="s">
        <v>17145</v>
      </c>
    </row>
    <row r="6032" spans="5:5" x14ac:dyDescent="0.35">
      <c r="E6032" t="s">
        <v>17171</v>
      </c>
    </row>
    <row r="6033" spans="5:5" x14ac:dyDescent="0.35">
      <c r="E6033" t="s">
        <v>18884</v>
      </c>
    </row>
    <row r="6034" spans="5:5" x14ac:dyDescent="0.35">
      <c r="E6034" t="s">
        <v>22678</v>
      </c>
    </row>
    <row r="6035" spans="5:5" x14ac:dyDescent="0.35">
      <c r="E6035" t="s">
        <v>23283</v>
      </c>
    </row>
    <row r="6036" spans="5:5" x14ac:dyDescent="0.35">
      <c r="E6036" t="s">
        <v>23399</v>
      </c>
    </row>
    <row r="6037" spans="5:5" x14ac:dyDescent="0.35">
      <c r="E6037" t="s">
        <v>23537</v>
      </c>
    </row>
    <row r="6038" spans="5:5" x14ac:dyDescent="0.35">
      <c r="E6038" t="s">
        <v>23538</v>
      </c>
    </row>
    <row r="6039" spans="5:5" x14ac:dyDescent="0.35">
      <c r="E6039" t="s">
        <v>23744</v>
      </c>
    </row>
    <row r="6040" spans="5:5" x14ac:dyDescent="0.35">
      <c r="E6040" t="s">
        <v>23812</v>
      </c>
    </row>
    <row r="6041" spans="5:5" x14ac:dyDescent="0.35">
      <c r="E6041" t="s">
        <v>23991</v>
      </c>
    </row>
    <row r="6042" spans="5:5" x14ac:dyDescent="0.35">
      <c r="E6042" t="s">
        <v>27632</v>
      </c>
    </row>
    <row r="6043" spans="5:5" x14ac:dyDescent="0.35">
      <c r="E6043" t="s">
        <v>30216</v>
      </c>
    </row>
    <row r="6044" spans="5:5" x14ac:dyDescent="0.35">
      <c r="E6044" t="s">
        <v>30745</v>
      </c>
    </row>
    <row r="6045" spans="5:5" x14ac:dyDescent="0.35">
      <c r="E6045" t="s">
        <v>31430</v>
      </c>
    </row>
    <row r="6046" spans="5:5" x14ac:dyDescent="0.35">
      <c r="E6046" t="s">
        <v>31976</v>
      </c>
    </row>
    <row r="6047" spans="5:5" x14ac:dyDescent="0.35">
      <c r="E6047" t="s">
        <v>23684</v>
      </c>
    </row>
    <row r="6048" spans="5:5" x14ac:dyDescent="0.35">
      <c r="E6048" t="s">
        <v>31302</v>
      </c>
    </row>
    <row r="6049" spans="5:5" x14ac:dyDescent="0.35">
      <c r="E6049" t="s">
        <v>18371</v>
      </c>
    </row>
    <row r="6050" spans="5:5" x14ac:dyDescent="0.35">
      <c r="E6050" t="s">
        <v>31145</v>
      </c>
    </row>
    <row r="6051" spans="5:5" x14ac:dyDescent="0.35">
      <c r="E6051" t="s">
        <v>23561</v>
      </c>
    </row>
    <row r="6052" spans="5:5" x14ac:dyDescent="0.35">
      <c r="E6052" t="s">
        <v>31373</v>
      </c>
    </row>
    <row r="6053" spans="5:5" x14ac:dyDescent="0.35">
      <c r="E6053" t="s">
        <v>31460</v>
      </c>
    </row>
    <row r="6054" spans="5:5" x14ac:dyDescent="0.35">
      <c r="E6054" t="s">
        <v>5313</v>
      </c>
    </row>
    <row r="6055" spans="5:5" x14ac:dyDescent="0.35">
      <c r="E6055" t="s">
        <v>3285</v>
      </c>
    </row>
    <row r="6056" spans="5:5" x14ac:dyDescent="0.35">
      <c r="E6056" t="s">
        <v>21364</v>
      </c>
    </row>
    <row r="6057" spans="5:5" x14ac:dyDescent="0.35">
      <c r="E6057" t="s">
        <v>22561</v>
      </c>
    </row>
    <row r="6058" spans="5:5" x14ac:dyDescent="0.35">
      <c r="E6058" t="s">
        <v>5094</v>
      </c>
    </row>
    <row r="6059" spans="5:5" x14ac:dyDescent="0.35">
      <c r="E6059" t="s">
        <v>22433</v>
      </c>
    </row>
    <row r="6060" spans="5:5" x14ac:dyDescent="0.35">
      <c r="E6060" t="s">
        <v>31309</v>
      </c>
    </row>
    <row r="6061" spans="5:5" x14ac:dyDescent="0.35">
      <c r="E6061" t="s">
        <v>28932</v>
      </c>
    </row>
    <row r="6062" spans="5:5" x14ac:dyDescent="0.35">
      <c r="E6062" t="s">
        <v>5560</v>
      </c>
    </row>
    <row r="6063" spans="5:5" x14ac:dyDescent="0.35">
      <c r="E6063" t="s">
        <v>5419</v>
      </c>
    </row>
    <row r="6064" spans="5:5" x14ac:dyDescent="0.35">
      <c r="E6064" t="s">
        <v>18187</v>
      </c>
    </row>
    <row r="6065" spans="5:5" x14ac:dyDescent="0.35">
      <c r="E6065" t="s">
        <v>30795</v>
      </c>
    </row>
    <row r="6066" spans="5:5" x14ac:dyDescent="0.35">
      <c r="E6066" t="s">
        <v>204</v>
      </c>
    </row>
    <row r="6067" spans="5:5" x14ac:dyDescent="0.35">
      <c r="E6067" t="s">
        <v>16975</v>
      </c>
    </row>
    <row r="6068" spans="5:5" x14ac:dyDescent="0.35">
      <c r="E6068" t="s">
        <v>5998</v>
      </c>
    </row>
    <row r="6069" spans="5:5" x14ac:dyDescent="0.35">
      <c r="E6069" t="s">
        <v>889</v>
      </c>
    </row>
    <row r="6070" spans="5:5" x14ac:dyDescent="0.35">
      <c r="E6070" t="s">
        <v>25986</v>
      </c>
    </row>
    <row r="6071" spans="5:5" x14ac:dyDescent="0.35">
      <c r="E6071" t="s">
        <v>5837</v>
      </c>
    </row>
    <row r="6072" spans="5:5" x14ac:dyDescent="0.35">
      <c r="E6072" t="s">
        <v>16998</v>
      </c>
    </row>
    <row r="6073" spans="5:5" x14ac:dyDescent="0.35">
      <c r="E6073" t="s">
        <v>22429</v>
      </c>
    </row>
    <row r="6074" spans="5:5" x14ac:dyDescent="0.35">
      <c r="E6074" t="s">
        <v>30722</v>
      </c>
    </row>
    <row r="6075" spans="5:5" x14ac:dyDescent="0.35">
      <c r="E6075" t="s">
        <v>30811</v>
      </c>
    </row>
    <row r="6076" spans="5:5" x14ac:dyDescent="0.35">
      <c r="E6076" t="s">
        <v>5900</v>
      </c>
    </row>
    <row r="6077" spans="5:5" x14ac:dyDescent="0.35">
      <c r="E6077" t="s">
        <v>5553</v>
      </c>
    </row>
    <row r="6078" spans="5:5" x14ac:dyDescent="0.35">
      <c r="E6078" t="s">
        <v>21047</v>
      </c>
    </row>
    <row r="6079" spans="5:5" x14ac:dyDescent="0.35">
      <c r="E6079" t="s">
        <v>24220</v>
      </c>
    </row>
    <row r="6080" spans="5:5" x14ac:dyDescent="0.35">
      <c r="E6080" t="s">
        <v>27612</v>
      </c>
    </row>
    <row r="6081" spans="5:5" x14ac:dyDescent="0.35">
      <c r="E6081" t="s">
        <v>27614</v>
      </c>
    </row>
    <row r="6082" spans="5:5" x14ac:dyDescent="0.35">
      <c r="E6082" t="s">
        <v>20095</v>
      </c>
    </row>
    <row r="6083" spans="5:5" x14ac:dyDescent="0.35">
      <c r="E6083" t="s">
        <v>2467</v>
      </c>
    </row>
    <row r="6084" spans="5:5" x14ac:dyDescent="0.35">
      <c r="E6084" t="s">
        <v>22686</v>
      </c>
    </row>
    <row r="6085" spans="5:5" x14ac:dyDescent="0.35">
      <c r="E6085" t="s">
        <v>21580</v>
      </c>
    </row>
    <row r="6086" spans="5:5" x14ac:dyDescent="0.35">
      <c r="E6086" t="s">
        <v>21274</v>
      </c>
    </row>
    <row r="6087" spans="5:5" x14ac:dyDescent="0.35">
      <c r="E6087" t="s">
        <v>8428</v>
      </c>
    </row>
    <row r="6088" spans="5:5" x14ac:dyDescent="0.35">
      <c r="E6088" t="s">
        <v>28772</v>
      </c>
    </row>
    <row r="6089" spans="5:5" x14ac:dyDescent="0.35">
      <c r="E6089" t="s">
        <v>6645</v>
      </c>
    </row>
    <row r="6090" spans="5:5" x14ac:dyDescent="0.35">
      <c r="E6090" t="s">
        <v>32004</v>
      </c>
    </row>
    <row r="6091" spans="5:5" x14ac:dyDescent="0.35">
      <c r="E6091" t="s">
        <v>172</v>
      </c>
    </row>
    <row r="6092" spans="5:5" x14ac:dyDescent="0.35">
      <c r="E6092" t="s">
        <v>31417</v>
      </c>
    </row>
    <row r="6093" spans="5:5" x14ac:dyDescent="0.35">
      <c r="E6093" t="s">
        <v>21378</v>
      </c>
    </row>
    <row r="6094" spans="5:5" x14ac:dyDescent="0.35">
      <c r="E6094" t="s">
        <v>21488</v>
      </c>
    </row>
    <row r="6095" spans="5:5" x14ac:dyDescent="0.35">
      <c r="E6095" t="s">
        <v>18963</v>
      </c>
    </row>
    <row r="6096" spans="5:5" x14ac:dyDescent="0.35">
      <c r="E6096" t="s">
        <v>208</v>
      </c>
    </row>
    <row r="6097" spans="5:5" x14ac:dyDescent="0.35">
      <c r="E6097" t="s">
        <v>16895</v>
      </c>
    </row>
    <row r="6098" spans="5:5" x14ac:dyDescent="0.35">
      <c r="E6098" t="s">
        <v>7926</v>
      </c>
    </row>
    <row r="6099" spans="5:5" x14ac:dyDescent="0.35">
      <c r="E6099" t="s">
        <v>20918</v>
      </c>
    </row>
    <row r="6100" spans="5:5" x14ac:dyDescent="0.35">
      <c r="E6100" t="s">
        <v>22690</v>
      </c>
    </row>
    <row r="6101" spans="5:5" x14ac:dyDescent="0.35">
      <c r="E6101" t="s">
        <v>30718</v>
      </c>
    </row>
    <row r="6102" spans="5:5" x14ac:dyDescent="0.35">
      <c r="E6102" t="s">
        <v>30765</v>
      </c>
    </row>
    <row r="6103" spans="5:5" x14ac:dyDescent="0.35">
      <c r="E6103" t="s">
        <v>18390</v>
      </c>
    </row>
    <row r="6104" spans="5:5" x14ac:dyDescent="0.35">
      <c r="E6104" t="s">
        <v>23461</v>
      </c>
    </row>
    <row r="6105" spans="5:5" x14ac:dyDescent="0.35">
      <c r="E6105" t="s">
        <v>31197</v>
      </c>
    </row>
    <row r="6106" spans="5:5" x14ac:dyDescent="0.35">
      <c r="E6106" t="s">
        <v>20332</v>
      </c>
    </row>
    <row r="6107" spans="5:5" x14ac:dyDescent="0.35">
      <c r="E6107" t="s">
        <v>15317</v>
      </c>
    </row>
    <row r="6108" spans="5:5" x14ac:dyDescent="0.35">
      <c r="E6108" t="s">
        <v>16854</v>
      </c>
    </row>
    <row r="6109" spans="5:5" x14ac:dyDescent="0.35">
      <c r="E6109" t="s">
        <v>3917</v>
      </c>
    </row>
    <row r="6110" spans="5:5" x14ac:dyDescent="0.35">
      <c r="E6110" t="s">
        <v>31151</v>
      </c>
    </row>
    <row r="6111" spans="5:5" x14ac:dyDescent="0.35">
      <c r="E6111" t="s">
        <v>5751</v>
      </c>
    </row>
    <row r="6112" spans="5:5" x14ac:dyDescent="0.35">
      <c r="E6112" t="s">
        <v>23558</v>
      </c>
    </row>
    <row r="6113" spans="5:5" x14ac:dyDescent="0.35">
      <c r="E6113" t="s">
        <v>3133</v>
      </c>
    </row>
    <row r="6114" spans="5:5" x14ac:dyDescent="0.35">
      <c r="E6114" t="s">
        <v>16431</v>
      </c>
    </row>
    <row r="6115" spans="5:5" x14ac:dyDescent="0.35">
      <c r="E6115" t="s">
        <v>31294</v>
      </c>
    </row>
    <row r="6116" spans="5:5" x14ac:dyDescent="0.35">
      <c r="E6116" t="s">
        <v>23288</v>
      </c>
    </row>
    <row r="6117" spans="5:5" x14ac:dyDescent="0.35">
      <c r="E6117" t="s">
        <v>28345</v>
      </c>
    </row>
    <row r="6118" spans="5:5" x14ac:dyDescent="0.35">
      <c r="E6118" t="s">
        <v>22658</v>
      </c>
    </row>
    <row r="6119" spans="5:5" x14ac:dyDescent="0.35">
      <c r="E6119" t="s">
        <v>22543</v>
      </c>
    </row>
    <row r="6120" spans="5:5" x14ac:dyDescent="0.35">
      <c r="E6120" t="s">
        <v>20965</v>
      </c>
    </row>
    <row r="6121" spans="5:5" x14ac:dyDescent="0.35">
      <c r="E6121" t="s">
        <v>3747</v>
      </c>
    </row>
    <row r="6122" spans="5:5" x14ac:dyDescent="0.35">
      <c r="E6122" t="s">
        <v>20288</v>
      </c>
    </row>
    <row r="6123" spans="5:5" x14ac:dyDescent="0.35">
      <c r="E6123" t="s">
        <v>20972</v>
      </c>
    </row>
    <row r="6124" spans="5:5" x14ac:dyDescent="0.35">
      <c r="E6124" t="s">
        <v>4031</v>
      </c>
    </row>
    <row r="6125" spans="5:5" x14ac:dyDescent="0.35">
      <c r="E6125" t="s">
        <v>18254</v>
      </c>
    </row>
    <row r="6126" spans="5:5" x14ac:dyDescent="0.35">
      <c r="E6126" t="s">
        <v>20408</v>
      </c>
    </row>
    <row r="6127" spans="5:5" x14ac:dyDescent="0.35">
      <c r="E6127" t="s">
        <v>17124</v>
      </c>
    </row>
    <row r="6128" spans="5:5" x14ac:dyDescent="0.35">
      <c r="E6128" t="s">
        <v>21578</v>
      </c>
    </row>
    <row r="6129" spans="5:5" x14ac:dyDescent="0.35">
      <c r="E6129" t="s">
        <v>7232</v>
      </c>
    </row>
    <row r="6130" spans="5:5" x14ac:dyDescent="0.35">
      <c r="E6130" t="s">
        <v>8155</v>
      </c>
    </row>
    <row r="6131" spans="5:5" x14ac:dyDescent="0.35">
      <c r="E6131" t="s">
        <v>7900</v>
      </c>
    </row>
    <row r="6132" spans="5:5" x14ac:dyDescent="0.35">
      <c r="E6132" t="s">
        <v>7965</v>
      </c>
    </row>
    <row r="6133" spans="5:5" x14ac:dyDescent="0.35">
      <c r="E6133" t="s">
        <v>7966</v>
      </c>
    </row>
    <row r="6134" spans="5:5" x14ac:dyDescent="0.35">
      <c r="E6134" t="s">
        <v>7971</v>
      </c>
    </row>
    <row r="6135" spans="5:5" x14ac:dyDescent="0.35">
      <c r="E6135" t="s">
        <v>6527</v>
      </c>
    </row>
    <row r="6136" spans="5:5" x14ac:dyDescent="0.35">
      <c r="E6136" t="s">
        <v>8320</v>
      </c>
    </row>
    <row r="6137" spans="5:5" x14ac:dyDescent="0.35">
      <c r="E6137" t="s">
        <v>16723</v>
      </c>
    </row>
    <row r="6138" spans="5:5" x14ac:dyDescent="0.35">
      <c r="E6138" t="s">
        <v>20340</v>
      </c>
    </row>
    <row r="6139" spans="5:5" x14ac:dyDescent="0.35">
      <c r="E6139" t="s">
        <v>17060</v>
      </c>
    </row>
    <row r="6140" spans="5:5" x14ac:dyDescent="0.35">
      <c r="E6140" t="s">
        <v>3835</v>
      </c>
    </row>
    <row r="6141" spans="5:5" x14ac:dyDescent="0.35">
      <c r="E6141" t="s">
        <v>1293</v>
      </c>
    </row>
    <row r="6142" spans="5:5" x14ac:dyDescent="0.35">
      <c r="E6142" t="s">
        <v>5901</v>
      </c>
    </row>
    <row r="6143" spans="5:5" x14ac:dyDescent="0.35">
      <c r="E6143" t="s">
        <v>26078</v>
      </c>
    </row>
    <row r="6144" spans="5:5" x14ac:dyDescent="0.35">
      <c r="E6144" t="s">
        <v>178</v>
      </c>
    </row>
    <row r="6145" spans="5:5" x14ac:dyDescent="0.35">
      <c r="E6145" t="s">
        <v>8384</v>
      </c>
    </row>
    <row r="6146" spans="5:5" x14ac:dyDescent="0.35">
      <c r="E6146" t="s">
        <v>31127</v>
      </c>
    </row>
    <row r="6147" spans="5:5" x14ac:dyDescent="0.35">
      <c r="E6147" t="s">
        <v>15124</v>
      </c>
    </row>
    <row r="6148" spans="5:5" x14ac:dyDescent="0.35">
      <c r="E6148" t="s">
        <v>3148</v>
      </c>
    </row>
    <row r="6149" spans="5:5" x14ac:dyDescent="0.35">
      <c r="E6149" t="s">
        <v>10254</v>
      </c>
    </row>
    <row r="6150" spans="5:5" x14ac:dyDescent="0.35">
      <c r="E6150" t="s">
        <v>3342</v>
      </c>
    </row>
    <row r="6151" spans="5:5" x14ac:dyDescent="0.35">
      <c r="E6151" t="s">
        <v>21704</v>
      </c>
    </row>
    <row r="6152" spans="5:5" x14ac:dyDescent="0.35">
      <c r="E6152" t="s">
        <v>20070</v>
      </c>
    </row>
    <row r="6153" spans="5:5" x14ac:dyDescent="0.35">
      <c r="E6153" t="s">
        <v>31407</v>
      </c>
    </row>
    <row r="6154" spans="5:5" x14ac:dyDescent="0.35">
      <c r="E6154" t="s">
        <v>16561</v>
      </c>
    </row>
    <row r="6155" spans="5:5" x14ac:dyDescent="0.35">
      <c r="E6155" t="s">
        <v>3888</v>
      </c>
    </row>
    <row r="6156" spans="5:5" x14ac:dyDescent="0.35">
      <c r="E6156" t="s">
        <v>17917</v>
      </c>
    </row>
    <row r="6157" spans="5:5" x14ac:dyDescent="0.35">
      <c r="E6157" t="s">
        <v>27474</v>
      </c>
    </row>
    <row r="6158" spans="5:5" x14ac:dyDescent="0.35">
      <c r="E6158" t="s">
        <v>6538</v>
      </c>
    </row>
    <row r="6159" spans="5:5" x14ac:dyDescent="0.35">
      <c r="E6159" t="s">
        <v>22685</v>
      </c>
    </row>
    <row r="6160" spans="5:5" x14ac:dyDescent="0.35">
      <c r="E6160" t="s">
        <v>17267</v>
      </c>
    </row>
    <row r="6161" spans="5:5" x14ac:dyDescent="0.35">
      <c r="E6161" t="s">
        <v>20102</v>
      </c>
    </row>
    <row r="6162" spans="5:5" x14ac:dyDescent="0.35">
      <c r="E6162" t="s">
        <v>2186</v>
      </c>
    </row>
    <row r="6163" spans="5:5" x14ac:dyDescent="0.35">
      <c r="E6163" t="s">
        <v>5626</v>
      </c>
    </row>
    <row r="6164" spans="5:5" x14ac:dyDescent="0.35">
      <c r="E6164" t="s">
        <v>5799</v>
      </c>
    </row>
    <row r="6165" spans="5:5" x14ac:dyDescent="0.35">
      <c r="E6165" t="s">
        <v>7332</v>
      </c>
    </row>
    <row r="6166" spans="5:5" x14ac:dyDescent="0.35">
      <c r="E6166" t="s">
        <v>21560</v>
      </c>
    </row>
    <row r="6167" spans="5:5" x14ac:dyDescent="0.35">
      <c r="E6167" t="s">
        <v>5764</v>
      </c>
    </row>
    <row r="6168" spans="5:5" x14ac:dyDescent="0.35">
      <c r="E6168" t="s">
        <v>7676</v>
      </c>
    </row>
    <row r="6169" spans="5:5" x14ac:dyDescent="0.35">
      <c r="E6169" t="s">
        <v>3788</v>
      </c>
    </row>
    <row r="6170" spans="5:5" x14ac:dyDescent="0.35">
      <c r="E6170" t="s">
        <v>7924</v>
      </c>
    </row>
    <row r="6171" spans="5:5" x14ac:dyDescent="0.35">
      <c r="E6171" t="s">
        <v>5433</v>
      </c>
    </row>
    <row r="6172" spans="5:5" x14ac:dyDescent="0.35">
      <c r="E6172" t="s">
        <v>5514</v>
      </c>
    </row>
    <row r="6173" spans="5:5" x14ac:dyDescent="0.35">
      <c r="E6173" t="s">
        <v>22568</v>
      </c>
    </row>
    <row r="6174" spans="5:5" x14ac:dyDescent="0.35">
      <c r="E6174" t="s">
        <v>21322</v>
      </c>
    </row>
    <row r="6175" spans="5:5" x14ac:dyDescent="0.35">
      <c r="E6175" t="s">
        <v>3317</v>
      </c>
    </row>
    <row r="6176" spans="5:5" x14ac:dyDescent="0.35">
      <c r="E6176" t="s">
        <v>8398</v>
      </c>
    </row>
    <row r="6177" spans="5:5" x14ac:dyDescent="0.35">
      <c r="E6177" t="s">
        <v>22469</v>
      </c>
    </row>
    <row r="6178" spans="5:5" x14ac:dyDescent="0.35">
      <c r="E6178" t="s">
        <v>3085</v>
      </c>
    </row>
    <row r="6179" spans="5:5" x14ac:dyDescent="0.35">
      <c r="E6179" t="s">
        <v>5618</v>
      </c>
    </row>
    <row r="6180" spans="5:5" x14ac:dyDescent="0.35">
      <c r="E6180" t="s">
        <v>7891</v>
      </c>
    </row>
    <row r="6181" spans="5:5" x14ac:dyDescent="0.35">
      <c r="E6181" t="s">
        <v>3733</v>
      </c>
    </row>
    <row r="6182" spans="5:5" x14ac:dyDescent="0.35">
      <c r="E6182" t="s">
        <v>3929</v>
      </c>
    </row>
    <row r="6183" spans="5:5" x14ac:dyDescent="0.35">
      <c r="E6183" t="s">
        <v>5822</v>
      </c>
    </row>
    <row r="6184" spans="5:5" x14ac:dyDescent="0.35">
      <c r="E6184" t="s">
        <v>6711</v>
      </c>
    </row>
    <row r="6185" spans="5:5" x14ac:dyDescent="0.35">
      <c r="E6185" t="s">
        <v>6741</v>
      </c>
    </row>
    <row r="6186" spans="5:5" x14ac:dyDescent="0.35">
      <c r="E6186" t="s">
        <v>6900</v>
      </c>
    </row>
    <row r="6187" spans="5:5" x14ac:dyDescent="0.35">
      <c r="E6187" t="s">
        <v>6901</v>
      </c>
    </row>
    <row r="6188" spans="5:5" x14ac:dyDescent="0.35">
      <c r="E6188" t="s">
        <v>6905</v>
      </c>
    </row>
    <row r="6189" spans="5:5" x14ac:dyDescent="0.35">
      <c r="E6189" t="s">
        <v>6906</v>
      </c>
    </row>
    <row r="6190" spans="5:5" x14ac:dyDescent="0.35">
      <c r="E6190" t="s">
        <v>6907</v>
      </c>
    </row>
    <row r="6191" spans="5:5" x14ac:dyDescent="0.35">
      <c r="E6191" t="s">
        <v>6912</v>
      </c>
    </row>
    <row r="6192" spans="5:5" x14ac:dyDescent="0.35">
      <c r="E6192" t="s">
        <v>6913</v>
      </c>
    </row>
    <row r="6193" spans="5:5" x14ac:dyDescent="0.35">
      <c r="E6193" t="s">
        <v>6942</v>
      </c>
    </row>
    <row r="6194" spans="5:5" x14ac:dyDescent="0.35">
      <c r="E6194" t="s">
        <v>6959</v>
      </c>
    </row>
    <row r="6195" spans="5:5" x14ac:dyDescent="0.35">
      <c r="E6195" t="s">
        <v>8315</v>
      </c>
    </row>
    <row r="6196" spans="5:5" x14ac:dyDescent="0.35">
      <c r="E6196" t="s">
        <v>10883</v>
      </c>
    </row>
    <row r="6197" spans="5:5" x14ac:dyDescent="0.35">
      <c r="E6197" t="s">
        <v>10898</v>
      </c>
    </row>
    <row r="6198" spans="5:5" x14ac:dyDescent="0.35">
      <c r="E6198" t="s">
        <v>10943</v>
      </c>
    </row>
    <row r="6199" spans="5:5" x14ac:dyDescent="0.35">
      <c r="E6199" t="s">
        <v>11034</v>
      </c>
    </row>
    <row r="6200" spans="5:5" x14ac:dyDescent="0.35">
      <c r="E6200" t="s">
        <v>11058</v>
      </c>
    </row>
    <row r="6201" spans="5:5" x14ac:dyDescent="0.35">
      <c r="E6201" t="s">
        <v>11092</v>
      </c>
    </row>
    <row r="6202" spans="5:5" x14ac:dyDescent="0.35">
      <c r="E6202" t="s">
        <v>11230</v>
      </c>
    </row>
    <row r="6203" spans="5:5" x14ac:dyDescent="0.35">
      <c r="E6203" t="s">
        <v>11243</v>
      </c>
    </row>
    <row r="6204" spans="5:5" x14ac:dyDescent="0.35">
      <c r="E6204" t="s">
        <v>11264</v>
      </c>
    </row>
    <row r="6205" spans="5:5" x14ac:dyDescent="0.35">
      <c r="E6205" t="s">
        <v>11322</v>
      </c>
    </row>
    <row r="6206" spans="5:5" x14ac:dyDescent="0.35">
      <c r="E6206" t="s">
        <v>11355</v>
      </c>
    </row>
    <row r="6207" spans="5:5" x14ac:dyDescent="0.35">
      <c r="E6207" t="s">
        <v>11399</v>
      </c>
    </row>
    <row r="6208" spans="5:5" x14ac:dyDescent="0.35">
      <c r="E6208" t="s">
        <v>11453</v>
      </c>
    </row>
    <row r="6209" spans="5:5" x14ac:dyDescent="0.35">
      <c r="E6209" t="s">
        <v>11458</v>
      </c>
    </row>
    <row r="6210" spans="5:5" x14ac:dyDescent="0.35">
      <c r="E6210" t="s">
        <v>11534</v>
      </c>
    </row>
    <row r="6211" spans="5:5" x14ac:dyDescent="0.35">
      <c r="E6211" t="s">
        <v>11624</v>
      </c>
    </row>
    <row r="6212" spans="5:5" x14ac:dyDescent="0.35">
      <c r="E6212" t="s">
        <v>11635</v>
      </c>
    </row>
    <row r="6213" spans="5:5" x14ac:dyDescent="0.35">
      <c r="E6213" t="s">
        <v>11646</v>
      </c>
    </row>
    <row r="6214" spans="5:5" x14ac:dyDescent="0.35">
      <c r="E6214" t="s">
        <v>11657</v>
      </c>
    </row>
    <row r="6215" spans="5:5" x14ac:dyDescent="0.35">
      <c r="E6215" t="s">
        <v>11697</v>
      </c>
    </row>
    <row r="6216" spans="5:5" x14ac:dyDescent="0.35">
      <c r="E6216" t="s">
        <v>11705</v>
      </c>
    </row>
    <row r="6217" spans="5:5" x14ac:dyDescent="0.35">
      <c r="E6217" t="s">
        <v>11784</v>
      </c>
    </row>
    <row r="6218" spans="5:5" x14ac:dyDescent="0.35">
      <c r="E6218" t="s">
        <v>11911</v>
      </c>
    </row>
    <row r="6219" spans="5:5" x14ac:dyDescent="0.35">
      <c r="E6219" t="s">
        <v>11938</v>
      </c>
    </row>
    <row r="6220" spans="5:5" x14ac:dyDescent="0.35">
      <c r="E6220" t="s">
        <v>12099</v>
      </c>
    </row>
    <row r="6221" spans="5:5" x14ac:dyDescent="0.35">
      <c r="E6221" t="s">
        <v>12185</v>
      </c>
    </row>
    <row r="6222" spans="5:5" x14ac:dyDescent="0.35">
      <c r="E6222" t="s">
        <v>12223</v>
      </c>
    </row>
    <row r="6223" spans="5:5" x14ac:dyDescent="0.35">
      <c r="E6223" t="s">
        <v>12267</v>
      </c>
    </row>
    <row r="6224" spans="5:5" x14ac:dyDescent="0.35">
      <c r="E6224" t="s">
        <v>12287</v>
      </c>
    </row>
    <row r="6225" spans="5:5" x14ac:dyDescent="0.35">
      <c r="E6225" t="s">
        <v>12302</v>
      </c>
    </row>
    <row r="6226" spans="5:5" x14ac:dyDescent="0.35">
      <c r="E6226" t="s">
        <v>12317</v>
      </c>
    </row>
    <row r="6227" spans="5:5" x14ac:dyDescent="0.35">
      <c r="E6227" t="s">
        <v>12388</v>
      </c>
    </row>
    <row r="6228" spans="5:5" x14ac:dyDescent="0.35">
      <c r="E6228" t="s">
        <v>12646</v>
      </c>
    </row>
    <row r="6229" spans="5:5" x14ac:dyDescent="0.35">
      <c r="E6229" t="s">
        <v>12658</v>
      </c>
    </row>
    <row r="6230" spans="5:5" x14ac:dyDescent="0.35">
      <c r="E6230" t="s">
        <v>12711</v>
      </c>
    </row>
    <row r="6231" spans="5:5" x14ac:dyDescent="0.35">
      <c r="E6231" t="s">
        <v>12796</v>
      </c>
    </row>
    <row r="6232" spans="5:5" x14ac:dyDescent="0.35">
      <c r="E6232" t="s">
        <v>12891</v>
      </c>
    </row>
    <row r="6233" spans="5:5" x14ac:dyDescent="0.35">
      <c r="E6233" t="s">
        <v>15208</v>
      </c>
    </row>
    <row r="6234" spans="5:5" x14ac:dyDescent="0.35">
      <c r="E6234" t="s">
        <v>17000</v>
      </c>
    </row>
    <row r="6235" spans="5:5" x14ac:dyDescent="0.35">
      <c r="E6235" t="s">
        <v>17003</v>
      </c>
    </row>
    <row r="6236" spans="5:5" x14ac:dyDescent="0.35">
      <c r="E6236" t="s">
        <v>17005</v>
      </c>
    </row>
    <row r="6237" spans="5:5" x14ac:dyDescent="0.35">
      <c r="E6237" t="s">
        <v>17483</v>
      </c>
    </row>
    <row r="6238" spans="5:5" x14ac:dyDescent="0.35">
      <c r="E6238" t="s">
        <v>17486</v>
      </c>
    </row>
    <row r="6239" spans="5:5" x14ac:dyDescent="0.35">
      <c r="E6239" t="s">
        <v>18000</v>
      </c>
    </row>
    <row r="6240" spans="5:5" x14ac:dyDescent="0.35">
      <c r="E6240" t="s">
        <v>21466</v>
      </c>
    </row>
    <row r="6241" spans="5:5" x14ac:dyDescent="0.35">
      <c r="E6241" t="s">
        <v>23872</v>
      </c>
    </row>
    <row r="6242" spans="5:5" x14ac:dyDescent="0.35">
      <c r="E6242" t="s">
        <v>28971</v>
      </c>
    </row>
    <row r="6243" spans="5:5" x14ac:dyDescent="0.35">
      <c r="E6243" t="s">
        <v>28981</v>
      </c>
    </row>
    <row r="6244" spans="5:5" x14ac:dyDescent="0.35">
      <c r="E6244" t="s">
        <v>28986</v>
      </c>
    </row>
    <row r="6245" spans="5:5" x14ac:dyDescent="0.35">
      <c r="E6245" t="s">
        <v>28991</v>
      </c>
    </row>
    <row r="6246" spans="5:5" x14ac:dyDescent="0.35">
      <c r="E6246" t="s">
        <v>29001</v>
      </c>
    </row>
    <row r="6247" spans="5:5" x14ac:dyDescent="0.35">
      <c r="E6247" t="s">
        <v>29016</v>
      </c>
    </row>
    <row r="6248" spans="5:5" x14ac:dyDescent="0.35">
      <c r="E6248" t="s">
        <v>29026</v>
      </c>
    </row>
    <row r="6249" spans="5:5" x14ac:dyDescent="0.35">
      <c r="E6249" t="s">
        <v>29031</v>
      </c>
    </row>
    <row r="6250" spans="5:5" x14ac:dyDescent="0.35">
      <c r="E6250" t="s">
        <v>29032</v>
      </c>
    </row>
    <row r="6251" spans="5:5" x14ac:dyDescent="0.35">
      <c r="E6251" t="s">
        <v>29037</v>
      </c>
    </row>
    <row r="6252" spans="5:5" x14ac:dyDescent="0.35">
      <c r="E6252" t="s">
        <v>29042</v>
      </c>
    </row>
    <row r="6253" spans="5:5" x14ac:dyDescent="0.35">
      <c r="E6253" t="s">
        <v>29044</v>
      </c>
    </row>
    <row r="6254" spans="5:5" x14ac:dyDescent="0.35">
      <c r="E6254" t="s">
        <v>29045</v>
      </c>
    </row>
    <row r="6255" spans="5:5" x14ac:dyDescent="0.35">
      <c r="E6255" t="s">
        <v>29061</v>
      </c>
    </row>
    <row r="6256" spans="5:5" x14ac:dyDescent="0.35">
      <c r="E6256" t="s">
        <v>29066</v>
      </c>
    </row>
    <row r="6257" spans="5:5" x14ac:dyDescent="0.35">
      <c r="E6257" t="s">
        <v>29071</v>
      </c>
    </row>
    <row r="6258" spans="5:5" x14ac:dyDescent="0.35">
      <c r="E6258" t="s">
        <v>29076</v>
      </c>
    </row>
    <row r="6259" spans="5:5" x14ac:dyDescent="0.35">
      <c r="E6259" t="s">
        <v>29077</v>
      </c>
    </row>
    <row r="6260" spans="5:5" x14ac:dyDescent="0.35">
      <c r="E6260" t="s">
        <v>29082</v>
      </c>
    </row>
    <row r="6261" spans="5:5" x14ac:dyDescent="0.35">
      <c r="E6261" t="s">
        <v>29163</v>
      </c>
    </row>
    <row r="6262" spans="5:5" x14ac:dyDescent="0.35">
      <c r="E6262" t="s">
        <v>30354</v>
      </c>
    </row>
    <row r="6263" spans="5:5" x14ac:dyDescent="0.35">
      <c r="E6263" t="s">
        <v>31117</v>
      </c>
    </row>
    <row r="6264" spans="5:5" x14ac:dyDescent="0.35">
      <c r="E6264" t="s">
        <v>31187</v>
      </c>
    </row>
    <row r="6265" spans="5:5" x14ac:dyDescent="0.35">
      <c r="E6265" t="s">
        <v>31272</v>
      </c>
    </row>
    <row r="6266" spans="5:5" x14ac:dyDescent="0.35">
      <c r="E6266" t="s">
        <v>31552</v>
      </c>
    </row>
    <row r="6267" spans="5:5" x14ac:dyDescent="0.35">
      <c r="E6267" t="s">
        <v>5512</v>
      </c>
    </row>
    <row r="6268" spans="5:5" x14ac:dyDescent="0.35">
      <c r="E6268" t="s">
        <v>17053</v>
      </c>
    </row>
    <row r="6269" spans="5:5" x14ac:dyDescent="0.35">
      <c r="E6269" t="s">
        <v>20942</v>
      </c>
    </row>
    <row r="6270" spans="5:5" x14ac:dyDescent="0.35">
      <c r="E6270" t="s">
        <v>19903</v>
      </c>
    </row>
    <row r="6271" spans="5:5" x14ac:dyDescent="0.35">
      <c r="E6271" t="s">
        <v>27286</v>
      </c>
    </row>
    <row r="6272" spans="5:5" x14ac:dyDescent="0.35">
      <c r="E6272" t="s">
        <v>11093</v>
      </c>
    </row>
    <row r="6273" spans="5:5" x14ac:dyDescent="0.35">
      <c r="E6273" t="s">
        <v>11126</v>
      </c>
    </row>
    <row r="6274" spans="5:5" x14ac:dyDescent="0.35">
      <c r="E6274" t="s">
        <v>11232</v>
      </c>
    </row>
    <row r="6275" spans="5:5" x14ac:dyDescent="0.35">
      <c r="E6275" t="s">
        <v>12716</v>
      </c>
    </row>
    <row r="6276" spans="5:5" x14ac:dyDescent="0.35">
      <c r="E6276" t="s">
        <v>24158</v>
      </c>
    </row>
    <row r="6277" spans="5:5" x14ac:dyDescent="0.35">
      <c r="E6277" t="s">
        <v>11654</v>
      </c>
    </row>
    <row r="6278" spans="5:5" x14ac:dyDescent="0.35">
      <c r="E6278" t="s">
        <v>29292</v>
      </c>
    </row>
    <row r="6279" spans="5:5" x14ac:dyDescent="0.35">
      <c r="E6279" t="s">
        <v>11905</v>
      </c>
    </row>
    <row r="6280" spans="5:5" x14ac:dyDescent="0.35">
      <c r="E6280" t="s">
        <v>30262</v>
      </c>
    </row>
    <row r="6281" spans="5:5" x14ac:dyDescent="0.35">
      <c r="E6281" t="s">
        <v>5137</v>
      </c>
    </row>
    <row r="6282" spans="5:5" x14ac:dyDescent="0.35">
      <c r="E6282" t="s">
        <v>12121</v>
      </c>
    </row>
    <row r="6283" spans="5:5" x14ac:dyDescent="0.35">
      <c r="E6283" t="s">
        <v>32019</v>
      </c>
    </row>
    <row r="6284" spans="5:5" x14ac:dyDescent="0.35">
      <c r="E6284" t="s">
        <v>20361</v>
      </c>
    </row>
    <row r="6285" spans="5:5" x14ac:dyDescent="0.35">
      <c r="E6285" t="s">
        <v>167</v>
      </c>
    </row>
    <row r="6286" spans="5:5" x14ac:dyDescent="0.35">
      <c r="E6286" t="s">
        <v>10984</v>
      </c>
    </row>
    <row r="6287" spans="5:5" x14ac:dyDescent="0.35">
      <c r="E6287" t="s">
        <v>31390</v>
      </c>
    </row>
    <row r="6288" spans="5:5" x14ac:dyDescent="0.35">
      <c r="E6288" t="s">
        <v>21382</v>
      </c>
    </row>
    <row r="6289" spans="5:5" x14ac:dyDescent="0.35">
      <c r="E6289" t="s">
        <v>21376</v>
      </c>
    </row>
    <row r="6290" spans="5:5" x14ac:dyDescent="0.35">
      <c r="E6290" t="s">
        <v>23907</v>
      </c>
    </row>
    <row r="6291" spans="5:5" x14ac:dyDescent="0.35">
      <c r="E6291" t="s">
        <v>30734</v>
      </c>
    </row>
    <row r="6292" spans="5:5" x14ac:dyDescent="0.35">
      <c r="E6292" t="s">
        <v>26209</v>
      </c>
    </row>
    <row r="6293" spans="5:5" x14ac:dyDescent="0.35">
      <c r="E6293" t="s">
        <v>5349</v>
      </c>
    </row>
    <row r="6294" spans="5:5" x14ac:dyDescent="0.35">
      <c r="E6294" t="s">
        <v>17091</v>
      </c>
    </row>
    <row r="6295" spans="5:5" x14ac:dyDescent="0.35">
      <c r="E6295" t="s">
        <v>24584</v>
      </c>
    </row>
    <row r="6296" spans="5:5" x14ac:dyDescent="0.35">
      <c r="E6296" t="s">
        <v>11113</v>
      </c>
    </row>
    <row r="6297" spans="5:5" x14ac:dyDescent="0.35">
      <c r="E6297" t="s">
        <v>11521</v>
      </c>
    </row>
    <row r="6298" spans="5:5" x14ac:dyDescent="0.35">
      <c r="E6298" t="s">
        <v>16692</v>
      </c>
    </row>
    <row r="6299" spans="5:5" x14ac:dyDescent="0.35">
      <c r="E6299" t="s">
        <v>8399</v>
      </c>
    </row>
    <row r="6300" spans="5:5" x14ac:dyDescent="0.35">
      <c r="E6300" t="s">
        <v>27624</v>
      </c>
    </row>
    <row r="6301" spans="5:5" x14ac:dyDescent="0.35">
      <c r="E6301" t="s">
        <v>16556</v>
      </c>
    </row>
    <row r="6302" spans="5:5" x14ac:dyDescent="0.35">
      <c r="E6302" t="s">
        <v>23942</v>
      </c>
    </row>
    <row r="6303" spans="5:5" x14ac:dyDescent="0.35">
      <c r="E6303" t="s">
        <v>5272</v>
      </c>
    </row>
    <row r="6304" spans="5:5" x14ac:dyDescent="0.35">
      <c r="E6304" t="s">
        <v>10882</v>
      </c>
    </row>
    <row r="6305" spans="5:5" x14ac:dyDescent="0.35">
      <c r="E6305" t="s">
        <v>22610</v>
      </c>
    </row>
    <row r="6306" spans="5:5" x14ac:dyDescent="0.35">
      <c r="E6306" t="s">
        <v>3105</v>
      </c>
    </row>
    <row r="6307" spans="5:5" x14ac:dyDescent="0.35">
      <c r="E6307" t="s">
        <v>8180</v>
      </c>
    </row>
    <row r="6308" spans="5:5" x14ac:dyDescent="0.35">
      <c r="E6308" t="s">
        <v>23552</v>
      </c>
    </row>
    <row r="6309" spans="5:5" x14ac:dyDescent="0.35">
      <c r="E6309" t="s">
        <v>20293</v>
      </c>
    </row>
    <row r="6310" spans="5:5" x14ac:dyDescent="0.35">
      <c r="E6310" t="s">
        <v>8220</v>
      </c>
    </row>
    <row r="6311" spans="5:5" x14ac:dyDescent="0.35">
      <c r="E6311" t="s">
        <v>21429</v>
      </c>
    </row>
    <row r="6312" spans="5:5" x14ac:dyDescent="0.35">
      <c r="E6312" t="s">
        <v>11313</v>
      </c>
    </row>
    <row r="6313" spans="5:5" x14ac:dyDescent="0.35">
      <c r="E6313" t="s">
        <v>17113</v>
      </c>
    </row>
    <row r="6314" spans="5:5" x14ac:dyDescent="0.35">
      <c r="E6314" t="s">
        <v>23413</v>
      </c>
    </row>
    <row r="6315" spans="5:5" x14ac:dyDescent="0.35">
      <c r="E6315" t="s">
        <v>23674</v>
      </c>
    </row>
    <row r="6316" spans="5:5" x14ac:dyDescent="0.35">
      <c r="E6316" t="s">
        <v>24165</v>
      </c>
    </row>
    <row r="6317" spans="5:5" x14ac:dyDescent="0.35">
      <c r="E6317" t="s">
        <v>24166</v>
      </c>
    </row>
    <row r="6318" spans="5:5" x14ac:dyDescent="0.35">
      <c r="E6318" t="s">
        <v>24205</v>
      </c>
    </row>
    <row r="6319" spans="5:5" x14ac:dyDescent="0.35">
      <c r="E6319" t="s">
        <v>20362</v>
      </c>
    </row>
    <row r="6320" spans="5:5" x14ac:dyDescent="0.35">
      <c r="E6320" t="s">
        <v>18196</v>
      </c>
    </row>
    <row r="6321" spans="5:5" x14ac:dyDescent="0.35">
      <c r="E6321" t="s">
        <v>3457</v>
      </c>
    </row>
    <row r="6322" spans="5:5" x14ac:dyDescent="0.35">
      <c r="E6322" t="s">
        <v>30235</v>
      </c>
    </row>
    <row r="6323" spans="5:5" x14ac:dyDescent="0.35">
      <c r="E6323" t="s">
        <v>10964</v>
      </c>
    </row>
    <row r="6324" spans="5:5" x14ac:dyDescent="0.35">
      <c r="E6324" t="s">
        <v>20948</v>
      </c>
    </row>
    <row r="6325" spans="5:5" x14ac:dyDescent="0.35">
      <c r="E6325" t="s">
        <v>16740</v>
      </c>
    </row>
    <row r="6326" spans="5:5" x14ac:dyDescent="0.35">
      <c r="E6326" t="s">
        <v>7443</v>
      </c>
    </row>
    <row r="6327" spans="5:5" x14ac:dyDescent="0.35">
      <c r="E6327" t="s">
        <v>7448</v>
      </c>
    </row>
    <row r="6328" spans="5:5" x14ac:dyDescent="0.35">
      <c r="E6328" t="s">
        <v>7449</v>
      </c>
    </row>
    <row r="6329" spans="5:5" x14ac:dyDescent="0.35">
      <c r="E6329" t="s">
        <v>7450</v>
      </c>
    </row>
    <row r="6330" spans="5:5" x14ac:dyDescent="0.35">
      <c r="E6330" t="s">
        <v>7451</v>
      </c>
    </row>
    <row r="6331" spans="5:5" x14ac:dyDescent="0.35">
      <c r="E6331" t="s">
        <v>7456</v>
      </c>
    </row>
    <row r="6332" spans="5:5" x14ac:dyDescent="0.35">
      <c r="E6332" t="s">
        <v>7461</v>
      </c>
    </row>
    <row r="6333" spans="5:5" x14ac:dyDescent="0.35">
      <c r="E6333" t="s">
        <v>7462</v>
      </c>
    </row>
    <row r="6334" spans="5:5" x14ac:dyDescent="0.35">
      <c r="E6334" t="s">
        <v>7467</v>
      </c>
    </row>
    <row r="6335" spans="5:5" x14ac:dyDescent="0.35">
      <c r="E6335" t="s">
        <v>7472</v>
      </c>
    </row>
    <row r="6336" spans="5:5" x14ac:dyDescent="0.35">
      <c r="E6336" t="s">
        <v>7473</v>
      </c>
    </row>
    <row r="6337" spans="5:5" x14ac:dyDescent="0.35">
      <c r="E6337" t="s">
        <v>7478</v>
      </c>
    </row>
    <row r="6338" spans="5:5" x14ac:dyDescent="0.35">
      <c r="E6338" t="s">
        <v>7483</v>
      </c>
    </row>
    <row r="6339" spans="5:5" x14ac:dyDescent="0.35">
      <c r="E6339" t="s">
        <v>7488</v>
      </c>
    </row>
    <row r="6340" spans="5:5" x14ac:dyDescent="0.35">
      <c r="E6340" t="s">
        <v>7501</v>
      </c>
    </row>
    <row r="6341" spans="5:5" x14ac:dyDescent="0.35">
      <c r="E6341" t="s">
        <v>7506</v>
      </c>
    </row>
    <row r="6342" spans="5:5" x14ac:dyDescent="0.35">
      <c r="E6342" t="s">
        <v>7582</v>
      </c>
    </row>
    <row r="6343" spans="5:5" x14ac:dyDescent="0.35">
      <c r="E6343" t="s">
        <v>7847</v>
      </c>
    </row>
    <row r="6344" spans="5:5" x14ac:dyDescent="0.35">
      <c r="E6344" t="s">
        <v>7848</v>
      </c>
    </row>
    <row r="6345" spans="5:5" x14ac:dyDescent="0.35">
      <c r="E6345" t="s">
        <v>7852</v>
      </c>
    </row>
    <row r="6346" spans="5:5" x14ac:dyDescent="0.35">
      <c r="E6346" t="s">
        <v>7853</v>
      </c>
    </row>
    <row r="6347" spans="5:5" x14ac:dyDescent="0.35">
      <c r="E6347" t="s">
        <v>7857</v>
      </c>
    </row>
    <row r="6348" spans="5:5" x14ac:dyDescent="0.35">
      <c r="E6348" t="s">
        <v>7858</v>
      </c>
    </row>
    <row r="6349" spans="5:5" x14ac:dyDescent="0.35">
      <c r="E6349" t="s">
        <v>7862</v>
      </c>
    </row>
    <row r="6350" spans="5:5" x14ac:dyDescent="0.35">
      <c r="E6350" t="s">
        <v>22665</v>
      </c>
    </row>
    <row r="6351" spans="5:5" x14ac:dyDescent="0.35">
      <c r="E6351" t="s">
        <v>11066</v>
      </c>
    </row>
    <row r="6352" spans="5:5" x14ac:dyDescent="0.35">
      <c r="E6352" t="s">
        <v>28774</v>
      </c>
    </row>
    <row r="6353" spans="5:5" x14ac:dyDescent="0.35">
      <c r="E6353" t="s">
        <v>20083</v>
      </c>
    </row>
    <row r="6354" spans="5:5" x14ac:dyDescent="0.35">
      <c r="E6354" t="s">
        <v>22355</v>
      </c>
    </row>
    <row r="6355" spans="5:5" x14ac:dyDescent="0.35">
      <c r="E6355" t="s">
        <v>13574</v>
      </c>
    </row>
    <row r="6356" spans="5:5" x14ac:dyDescent="0.35">
      <c r="E6356" t="s">
        <v>7931</v>
      </c>
    </row>
    <row r="6357" spans="5:5" x14ac:dyDescent="0.35">
      <c r="E6357" t="s">
        <v>12795</v>
      </c>
    </row>
    <row r="6358" spans="5:5" x14ac:dyDescent="0.35">
      <c r="E6358" t="s">
        <v>10978</v>
      </c>
    </row>
    <row r="6359" spans="5:5" x14ac:dyDescent="0.35">
      <c r="E6359" t="s">
        <v>20916</v>
      </c>
    </row>
    <row r="6360" spans="5:5" x14ac:dyDescent="0.35">
      <c r="E6360" t="s">
        <v>8474</v>
      </c>
    </row>
    <row r="6361" spans="5:5" x14ac:dyDescent="0.35">
      <c r="E6361" t="s">
        <v>5788</v>
      </c>
    </row>
    <row r="6362" spans="5:5" x14ac:dyDescent="0.35">
      <c r="E6362" t="s">
        <v>3331</v>
      </c>
    </row>
    <row r="6363" spans="5:5" x14ac:dyDescent="0.35">
      <c r="E6363" t="s">
        <v>21559</v>
      </c>
    </row>
    <row r="6364" spans="5:5" x14ac:dyDescent="0.35">
      <c r="E6364" t="s">
        <v>6738</v>
      </c>
    </row>
    <row r="6365" spans="5:5" x14ac:dyDescent="0.35">
      <c r="E6365" t="s">
        <v>11094</v>
      </c>
    </row>
    <row r="6366" spans="5:5" x14ac:dyDescent="0.35">
      <c r="E6366" t="s">
        <v>31176</v>
      </c>
    </row>
    <row r="6367" spans="5:5" x14ac:dyDescent="0.35">
      <c r="E6367" t="s">
        <v>18149</v>
      </c>
    </row>
    <row r="6368" spans="5:5" x14ac:dyDescent="0.35">
      <c r="E6368" t="s">
        <v>22302</v>
      </c>
    </row>
    <row r="6369" spans="5:5" x14ac:dyDescent="0.35">
      <c r="E6369" t="s">
        <v>10991</v>
      </c>
    </row>
    <row r="6370" spans="5:5" x14ac:dyDescent="0.35">
      <c r="E6370" t="s">
        <v>8208</v>
      </c>
    </row>
    <row r="6371" spans="5:5" x14ac:dyDescent="0.35">
      <c r="E6371" t="s">
        <v>1304</v>
      </c>
    </row>
    <row r="6372" spans="5:5" x14ac:dyDescent="0.35">
      <c r="E6372" t="s">
        <v>5873</v>
      </c>
    </row>
    <row r="6373" spans="5:5" x14ac:dyDescent="0.35">
      <c r="E6373" t="s">
        <v>5610</v>
      </c>
    </row>
    <row r="6374" spans="5:5" x14ac:dyDescent="0.35">
      <c r="E6374" t="s">
        <v>22503</v>
      </c>
    </row>
    <row r="6375" spans="5:5" x14ac:dyDescent="0.35">
      <c r="E6375" t="s">
        <v>13137</v>
      </c>
    </row>
    <row r="6376" spans="5:5" x14ac:dyDescent="0.35">
      <c r="E6376" t="s">
        <v>25865</v>
      </c>
    </row>
    <row r="6377" spans="5:5" x14ac:dyDescent="0.35">
      <c r="E6377" t="s">
        <v>8408</v>
      </c>
    </row>
    <row r="6378" spans="5:5" x14ac:dyDescent="0.35">
      <c r="E6378" t="s">
        <v>8411</v>
      </c>
    </row>
    <row r="6379" spans="5:5" x14ac:dyDescent="0.35">
      <c r="E6379" t="s">
        <v>21360</v>
      </c>
    </row>
    <row r="6380" spans="5:5" x14ac:dyDescent="0.35">
      <c r="E6380" t="s">
        <v>21583</v>
      </c>
    </row>
    <row r="6381" spans="5:5" x14ac:dyDescent="0.35">
      <c r="E6381" t="s">
        <v>30743</v>
      </c>
    </row>
    <row r="6382" spans="5:5" x14ac:dyDescent="0.35">
      <c r="E6382" t="s">
        <v>13523</v>
      </c>
    </row>
    <row r="6383" spans="5:5" x14ac:dyDescent="0.35">
      <c r="E6383" t="s">
        <v>23954</v>
      </c>
    </row>
    <row r="6384" spans="5:5" x14ac:dyDescent="0.35">
      <c r="E6384" t="s">
        <v>28014</v>
      </c>
    </row>
    <row r="6385" spans="5:5" x14ac:dyDescent="0.35">
      <c r="E6385" t="s">
        <v>12200</v>
      </c>
    </row>
    <row r="6386" spans="5:5" x14ac:dyDescent="0.35">
      <c r="E6386" t="s">
        <v>5857</v>
      </c>
    </row>
    <row r="6387" spans="5:5" x14ac:dyDescent="0.35">
      <c r="E6387" t="s">
        <v>9815</v>
      </c>
    </row>
    <row r="6388" spans="5:5" x14ac:dyDescent="0.35">
      <c r="E6388" t="s">
        <v>3716</v>
      </c>
    </row>
    <row r="6389" spans="5:5" x14ac:dyDescent="0.35">
      <c r="E6389" t="s">
        <v>17176</v>
      </c>
    </row>
    <row r="6390" spans="5:5" x14ac:dyDescent="0.35">
      <c r="E6390" t="s">
        <v>17946</v>
      </c>
    </row>
    <row r="6391" spans="5:5" x14ac:dyDescent="0.35">
      <c r="E6391" t="s">
        <v>7961</v>
      </c>
    </row>
    <row r="6392" spans="5:5" x14ac:dyDescent="0.35">
      <c r="E6392" t="s">
        <v>5619</v>
      </c>
    </row>
    <row r="6393" spans="5:5" x14ac:dyDescent="0.35">
      <c r="E6393" t="s">
        <v>11221</v>
      </c>
    </row>
    <row r="6394" spans="5:5" x14ac:dyDescent="0.35">
      <c r="E6394" t="s">
        <v>1298</v>
      </c>
    </row>
    <row r="6395" spans="5:5" x14ac:dyDescent="0.35">
      <c r="E6395" t="s">
        <v>3312</v>
      </c>
    </row>
    <row r="6396" spans="5:5" x14ac:dyDescent="0.35">
      <c r="E6396" t="s">
        <v>31582</v>
      </c>
    </row>
    <row r="6397" spans="5:5" x14ac:dyDescent="0.35">
      <c r="E6397" t="s">
        <v>171</v>
      </c>
    </row>
    <row r="6398" spans="5:5" x14ac:dyDescent="0.35">
      <c r="E6398" t="s">
        <v>17357</v>
      </c>
    </row>
    <row r="6399" spans="5:5" x14ac:dyDescent="0.35">
      <c r="E6399" t="s">
        <v>16611</v>
      </c>
    </row>
    <row r="6400" spans="5:5" x14ac:dyDescent="0.35">
      <c r="E6400" t="s">
        <v>5401</v>
      </c>
    </row>
    <row r="6401" spans="5:5" x14ac:dyDescent="0.35">
      <c r="E6401" t="s">
        <v>21452</v>
      </c>
    </row>
    <row r="6402" spans="5:5" x14ac:dyDescent="0.35">
      <c r="E6402" t="s">
        <v>11224</v>
      </c>
    </row>
    <row r="6403" spans="5:5" x14ac:dyDescent="0.35">
      <c r="E6403" t="s">
        <v>17857</v>
      </c>
    </row>
    <row r="6404" spans="5:5" x14ac:dyDescent="0.35">
      <c r="E6404" t="s">
        <v>7321</v>
      </c>
    </row>
    <row r="6405" spans="5:5" x14ac:dyDescent="0.35">
      <c r="E6405" t="s">
        <v>22488</v>
      </c>
    </row>
    <row r="6406" spans="5:5" x14ac:dyDescent="0.35">
      <c r="E6406" t="s">
        <v>5372</v>
      </c>
    </row>
    <row r="6407" spans="5:5" x14ac:dyDescent="0.35">
      <c r="E6407" t="s">
        <v>3999</v>
      </c>
    </row>
    <row r="6408" spans="5:5" x14ac:dyDescent="0.35">
      <c r="E6408" t="s">
        <v>3391</v>
      </c>
    </row>
    <row r="6409" spans="5:5" x14ac:dyDescent="0.35">
      <c r="E6409" t="s">
        <v>10958</v>
      </c>
    </row>
    <row r="6410" spans="5:5" x14ac:dyDescent="0.35">
      <c r="E6410" t="s">
        <v>12719</v>
      </c>
    </row>
    <row r="6411" spans="5:5" x14ac:dyDescent="0.35">
      <c r="E6411" t="s">
        <v>13507</v>
      </c>
    </row>
    <row r="6412" spans="5:5" x14ac:dyDescent="0.35">
      <c r="E6412" t="s">
        <v>20369</v>
      </c>
    </row>
    <row r="6413" spans="5:5" x14ac:dyDescent="0.35">
      <c r="E6413" t="s">
        <v>25773</v>
      </c>
    </row>
    <row r="6414" spans="5:5" x14ac:dyDescent="0.35">
      <c r="E6414" t="s">
        <v>17184</v>
      </c>
    </row>
    <row r="6415" spans="5:5" x14ac:dyDescent="0.35">
      <c r="E6415" t="s">
        <v>20352</v>
      </c>
    </row>
    <row r="6416" spans="5:5" x14ac:dyDescent="0.35">
      <c r="E6416" t="s">
        <v>18318</v>
      </c>
    </row>
    <row r="6417" spans="5:5" x14ac:dyDescent="0.35">
      <c r="E6417" t="s">
        <v>19927</v>
      </c>
    </row>
    <row r="6418" spans="5:5" x14ac:dyDescent="0.35">
      <c r="E6418" t="s">
        <v>26301</v>
      </c>
    </row>
    <row r="6419" spans="5:5" x14ac:dyDescent="0.35">
      <c r="E6419" t="s">
        <v>7660</v>
      </c>
    </row>
    <row r="6420" spans="5:5" x14ac:dyDescent="0.35">
      <c r="E6420" t="s">
        <v>22292</v>
      </c>
    </row>
    <row r="6421" spans="5:5" x14ac:dyDescent="0.35">
      <c r="E6421" t="s">
        <v>17828</v>
      </c>
    </row>
    <row r="6422" spans="5:5" x14ac:dyDescent="0.35">
      <c r="E6422" t="s">
        <v>4534</v>
      </c>
    </row>
    <row r="6423" spans="5:5" x14ac:dyDescent="0.35">
      <c r="E6423" t="s">
        <v>22391</v>
      </c>
    </row>
    <row r="6424" spans="5:5" x14ac:dyDescent="0.35">
      <c r="E6424" t="s">
        <v>30664</v>
      </c>
    </row>
    <row r="6425" spans="5:5" x14ac:dyDescent="0.35">
      <c r="E6425" t="s">
        <v>5790</v>
      </c>
    </row>
    <row r="6426" spans="5:5" x14ac:dyDescent="0.35">
      <c r="E6426" t="s">
        <v>5869</v>
      </c>
    </row>
    <row r="6427" spans="5:5" x14ac:dyDescent="0.35">
      <c r="E6427" t="s">
        <v>25765</v>
      </c>
    </row>
    <row r="6428" spans="5:5" x14ac:dyDescent="0.35">
      <c r="E6428" t="s">
        <v>29303</v>
      </c>
    </row>
    <row r="6429" spans="5:5" x14ac:dyDescent="0.35">
      <c r="E6429" t="s">
        <v>18222</v>
      </c>
    </row>
    <row r="6430" spans="5:5" x14ac:dyDescent="0.35">
      <c r="E6430" t="s">
        <v>3776</v>
      </c>
    </row>
    <row r="6431" spans="5:5" x14ac:dyDescent="0.35">
      <c r="E6431" t="s">
        <v>3737</v>
      </c>
    </row>
    <row r="6432" spans="5:5" x14ac:dyDescent="0.35">
      <c r="E6432" t="s">
        <v>11316</v>
      </c>
    </row>
    <row r="6433" spans="5:5" x14ac:dyDescent="0.35">
      <c r="E6433" t="s">
        <v>22569</v>
      </c>
    </row>
    <row r="6434" spans="5:5" x14ac:dyDescent="0.35">
      <c r="E6434" t="s">
        <v>17106</v>
      </c>
    </row>
    <row r="6435" spans="5:5" x14ac:dyDescent="0.35">
      <c r="E6435" t="s">
        <v>18088</v>
      </c>
    </row>
    <row r="6436" spans="5:5" x14ac:dyDescent="0.35">
      <c r="E6436" t="s">
        <v>23454</v>
      </c>
    </row>
    <row r="6437" spans="5:5" x14ac:dyDescent="0.35">
      <c r="E6437" t="s">
        <v>16663</v>
      </c>
    </row>
    <row r="6438" spans="5:5" x14ac:dyDescent="0.35">
      <c r="E6438" t="s">
        <v>5161</v>
      </c>
    </row>
    <row r="6439" spans="5:5" x14ac:dyDescent="0.35">
      <c r="E6439" t="s">
        <v>12963</v>
      </c>
    </row>
    <row r="6440" spans="5:5" x14ac:dyDescent="0.35">
      <c r="E6440" t="s">
        <v>2786</v>
      </c>
    </row>
    <row r="6441" spans="5:5" x14ac:dyDescent="0.35">
      <c r="E6441" t="s">
        <v>23445</v>
      </c>
    </row>
    <row r="6442" spans="5:5" x14ac:dyDescent="0.35">
      <c r="E6442" t="s">
        <v>25710</v>
      </c>
    </row>
    <row r="6443" spans="5:5" x14ac:dyDescent="0.35">
      <c r="E6443" t="s">
        <v>3001</v>
      </c>
    </row>
    <row r="6444" spans="5:5" x14ac:dyDescent="0.35">
      <c r="E6444" t="s">
        <v>3319</v>
      </c>
    </row>
    <row r="6445" spans="5:5" x14ac:dyDescent="0.35">
      <c r="E6445" t="s">
        <v>3344</v>
      </c>
    </row>
    <row r="6446" spans="5:5" x14ac:dyDescent="0.35">
      <c r="E6446" t="s">
        <v>2898</v>
      </c>
    </row>
    <row r="6447" spans="5:5" x14ac:dyDescent="0.35">
      <c r="E6447" t="s">
        <v>17455</v>
      </c>
    </row>
    <row r="6448" spans="5:5" x14ac:dyDescent="0.35">
      <c r="E6448" t="s">
        <v>17154</v>
      </c>
    </row>
    <row r="6449" spans="5:5" x14ac:dyDescent="0.35">
      <c r="E6449" t="s">
        <v>11206</v>
      </c>
    </row>
    <row r="6450" spans="5:5" x14ac:dyDescent="0.35">
      <c r="E6450" t="s">
        <v>17311</v>
      </c>
    </row>
    <row r="6451" spans="5:5" x14ac:dyDescent="0.35">
      <c r="E6451" t="s">
        <v>21459</v>
      </c>
    </row>
    <row r="6452" spans="5:5" x14ac:dyDescent="0.35">
      <c r="E6452" t="s">
        <v>23802</v>
      </c>
    </row>
    <row r="6453" spans="5:5" x14ac:dyDescent="0.35">
      <c r="E6453" t="s">
        <v>24446</v>
      </c>
    </row>
    <row r="6454" spans="5:5" x14ac:dyDescent="0.35">
      <c r="E6454" t="s">
        <v>24447</v>
      </c>
    </row>
    <row r="6455" spans="5:5" x14ac:dyDescent="0.35">
      <c r="E6455" t="s">
        <v>24500</v>
      </c>
    </row>
    <row r="6456" spans="5:5" x14ac:dyDescent="0.35">
      <c r="E6456" t="s">
        <v>31126</v>
      </c>
    </row>
    <row r="6457" spans="5:5" x14ac:dyDescent="0.35">
      <c r="E6457" t="s">
        <v>31258</v>
      </c>
    </row>
    <row r="6458" spans="5:5" x14ac:dyDescent="0.35">
      <c r="E6458" t="s">
        <v>31316</v>
      </c>
    </row>
    <row r="6459" spans="5:5" x14ac:dyDescent="0.35">
      <c r="E6459" t="s">
        <v>11717</v>
      </c>
    </row>
    <row r="6460" spans="5:5" x14ac:dyDescent="0.35">
      <c r="E6460" t="s">
        <v>17370</v>
      </c>
    </row>
    <row r="6461" spans="5:5" x14ac:dyDescent="0.35">
      <c r="E6461" t="s">
        <v>17285</v>
      </c>
    </row>
    <row r="6462" spans="5:5" x14ac:dyDescent="0.35">
      <c r="E6462" t="s">
        <v>31563</v>
      </c>
    </row>
    <row r="6463" spans="5:5" x14ac:dyDescent="0.35">
      <c r="E6463" t="s">
        <v>2884</v>
      </c>
    </row>
    <row r="6464" spans="5:5" x14ac:dyDescent="0.35">
      <c r="E6464" t="s">
        <v>11519</v>
      </c>
    </row>
    <row r="6465" spans="5:5" x14ac:dyDescent="0.35">
      <c r="E6465" t="s">
        <v>16893</v>
      </c>
    </row>
    <row r="6466" spans="5:5" x14ac:dyDescent="0.35">
      <c r="E6466" t="s">
        <v>3236</v>
      </c>
    </row>
    <row r="6467" spans="5:5" x14ac:dyDescent="0.35">
      <c r="E6467" t="s">
        <v>20295</v>
      </c>
    </row>
    <row r="6468" spans="5:5" x14ac:dyDescent="0.35">
      <c r="E6468" t="s">
        <v>11213</v>
      </c>
    </row>
    <row r="6469" spans="5:5" x14ac:dyDescent="0.35">
      <c r="E6469" t="s">
        <v>12731</v>
      </c>
    </row>
    <row r="6470" spans="5:5" x14ac:dyDescent="0.35">
      <c r="E6470" t="s">
        <v>21651</v>
      </c>
    </row>
    <row r="6471" spans="5:5" x14ac:dyDescent="0.35">
      <c r="E6471" t="s">
        <v>25803</v>
      </c>
    </row>
    <row r="6472" spans="5:5" x14ac:dyDescent="0.35">
      <c r="E6472" t="s">
        <v>25811</v>
      </c>
    </row>
    <row r="6473" spans="5:5" x14ac:dyDescent="0.35">
      <c r="E6473" t="s">
        <v>7951</v>
      </c>
    </row>
    <row r="6474" spans="5:5" x14ac:dyDescent="0.35">
      <c r="E6474" t="s">
        <v>11719</v>
      </c>
    </row>
    <row r="6475" spans="5:5" x14ac:dyDescent="0.35">
      <c r="E6475" t="s">
        <v>18131</v>
      </c>
    </row>
    <row r="6476" spans="5:5" x14ac:dyDescent="0.35">
      <c r="E6476" t="s">
        <v>3463</v>
      </c>
    </row>
    <row r="6477" spans="5:5" x14ac:dyDescent="0.35">
      <c r="E6477" t="s">
        <v>25784</v>
      </c>
    </row>
    <row r="6478" spans="5:5" x14ac:dyDescent="0.35">
      <c r="E6478" t="s">
        <v>3764</v>
      </c>
    </row>
    <row r="6479" spans="5:5" x14ac:dyDescent="0.35">
      <c r="E6479" t="s">
        <v>3495</v>
      </c>
    </row>
    <row r="6480" spans="5:5" x14ac:dyDescent="0.35">
      <c r="E6480" t="s">
        <v>19538</v>
      </c>
    </row>
    <row r="6481" spans="5:5" x14ac:dyDescent="0.35">
      <c r="E6481" t="s">
        <v>21242</v>
      </c>
    </row>
    <row r="6482" spans="5:5" x14ac:dyDescent="0.35">
      <c r="E6482" t="s">
        <v>25815</v>
      </c>
    </row>
    <row r="6483" spans="5:5" x14ac:dyDescent="0.35">
      <c r="E6483" t="s">
        <v>17915</v>
      </c>
    </row>
    <row r="6484" spans="5:5" x14ac:dyDescent="0.35">
      <c r="E6484" t="s">
        <v>28816</v>
      </c>
    </row>
    <row r="6485" spans="5:5" x14ac:dyDescent="0.35">
      <c r="E6485" t="s">
        <v>5144</v>
      </c>
    </row>
    <row r="6486" spans="5:5" x14ac:dyDescent="0.35">
      <c r="E6486" t="s">
        <v>5999</v>
      </c>
    </row>
    <row r="6487" spans="5:5" x14ac:dyDescent="0.35">
      <c r="E6487" t="s">
        <v>31241</v>
      </c>
    </row>
    <row r="6488" spans="5:5" x14ac:dyDescent="0.35">
      <c r="E6488" t="s">
        <v>24241</v>
      </c>
    </row>
    <row r="6489" spans="5:5" x14ac:dyDescent="0.35">
      <c r="E6489" t="s">
        <v>3845</v>
      </c>
    </row>
    <row r="6490" spans="5:5" x14ac:dyDescent="0.35">
      <c r="E6490" t="s">
        <v>10927</v>
      </c>
    </row>
    <row r="6491" spans="5:5" x14ac:dyDescent="0.35">
      <c r="E6491" t="s">
        <v>23502</v>
      </c>
    </row>
    <row r="6492" spans="5:5" x14ac:dyDescent="0.35">
      <c r="E6492" t="s">
        <v>24228</v>
      </c>
    </row>
    <row r="6493" spans="5:5" x14ac:dyDescent="0.35">
      <c r="E6493" t="s">
        <v>24226</v>
      </c>
    </row>
    <row r="6494" spans="5:5" x14ac:dyDescent="0.35">
      <c r="E6494" t="s">
        <v>8296</v>
      </c>
    </row>
    <row r="6495" spans="5:5" x14ac:dyDescent="0.35">
      <c r="E6495" t="s">
        <v>6533</v>
      </c>
    </row>
    <row r="6496" spans="5:5" x14ac:dyDescent="0.35">
      <c r="E6496" t="s">
        <v>17731</v>
      </c>
    </row>
    <row r="6497" spans="5:5" x14ac:dyDescent="0.35">
      <c r="E6497" t="s">
        <v>29200</v>
      </c>
    </row>
    <row r="6498" spans="5:5" x14ac:dyDescent="0.35">
      <c r="E6498" t="s">
        <v>22308</v>
      </c>
    </row>
    <row r="6499" spans="5:5" x14ac:dyDescent="0.35">
      <c r="E6499" t="s">
        <v>11231</v>
      </c>
    </row>
    <row r="6500" spans="5:5" x14ac:dyDescent="0.35">
      <c r="E6500" t="s">
        <v>31496</v>
      </c>
    </row>
    <row r="6501" spans="5:5" x14ac:dyDescent="0.35">
      <c r="E6501" t="s">
        <v>23642</v>
      </c>
    </row>
    <row r="6502" spans="5:5" x14ac:dyDescent="0.35">
      <c r="E6502" t="s">
        <v>6867</v>
      </c>
    </row>
    <row r="6503" spans="5:5" x14ac:dyDescent="0.35">
      <c r="E6503" t="s">
        <v>6871</v>
      </c>
    </row>
    <row r="6504" spans="5:5" x14ac:dyDescent="0.35">
      <c r="E6504" t="s">
        <v>6872</v>
      </c>
    </row>
    <row r="6505" spans="5:5" x14ac:dyDescent="0.35">
      <c r="E6505" t="s">
        <v>7351</v>
      </c>
    </row>
    <row r="6506" spans="5:5" x14ac:dyDescent="0.35">
      <c r="E6506" t="s">
        <v>7355</v>
      </c>
    </row>
    <row r="6507" spans="5:5" x14ac:dyDescent="0.35">
      <c r="E6507" t="s">
        <v>7356</v>
      </c>
    </row>
    <row r="6508" spans="5:5" x14ac:dyDescent="0.35">
      <c r="E6508" t="s">
        <v>3706</v>
      </c>
    </row>
    <row r="6509" spans="5:5" x14ac:dyDescent="0.35">
      <c r="E6509" t="s">
        <v>5969</v>
      </c>
    </row>
    <row r="6510" spans="5:5" x14ac:dyDescent="0.35">
      <c r="E6510" t="s">
        <v>3840</v>
      </c>
    </row>
    <row r="6511" spans="5:5" x14ac:dyDescent="0.35">
      <c r="E6511" t="s">
        <v>3196</v>
      </c>
    </row>
    <row r="6512" spans="5:5" x14ac:dyDescent="0.35">
      <c r="E6512" t="s">
        <v>12655</v>
      </c>
    </row>
    <row r="6513" spans="5:5" x14ac:dyDescent="0.35">
      <c r="E6513" t="s">
        <v>16624</v>
      </c>
    </row>
    <row r="6514" spans="5:5" x14ac:dyDescent="0.35">
      <c r="E6514" t="s">
        <v>4147</v>
      </c>
    </row>
    <row r="6515" spans="5:5" x14ac:dyDescent="0.35">
      <c r="E6515" t="s">
        <v>3411</v>
      </c>
    </row>
    <row r="6516" spans="5:5" x14ac:dyDescent="0.35">
      <c r="E6516" t="s">
        <v>21309</v>
      </c>
    </row>
    <row r="6517" spans="5:5" x14ac:dyDescent="0.35">
      <c r="E6517" t="s">
        <v>5483</v>
      </c>
    </row>
    <row r="6518" spans="5:5" x14ac:dyDescent="0.35">
      <c r="E6518" t="s">
        <v>3390</v>
      </c>
    </row>
    <row r="6519" spans="5:5" x14ac:dyDescent="0.35">
      <c r="E6519" t="s">
        <v>7925</v>
      </c>
    </row>
    <row r="6520" spans="5:5" x14ac:dyDescent="0.35">
      <c r="E6520" t="s">
        <v>18320</v>
      </c>
    </row>
    <row r="6521" spans="5:5" x14ac:dyDescent="0.35">
      <c r="E6521" t="s">
        <v>23756</v>
      </c>
    </row>
    <row r="6522" spans="5:5" x14ac:dyDescent="0.35">
      <c r="E6522" t="s">
        <v>11847</v>
      </c>
    </row>
    <row r="6523" spans="5:5" x14ac:dyDescent="0.35">
      <c r="E6523" t="s">
        <v>8264</v>
      </c>
    </row>
    <row r="6524" spans="5:5" x14ac:dyDescent="0.35">
      <c r="E6524" t="s">
        <v>21042</v>
      </c>
    </row>
    <row r="6525" spans="5:5" x14ac:dyDescent="0.35">
      <c r="E6525" t="s">
        <v>22360</v>
      </c>
    </row>
    <row r="6526" spans="5:5" x14ac:dyDescent="0.35">
      <c r="E6526" t="s">
        <v>23184</v>
      </c>
    </row>
    <row r="6527" spans="5:5" x14ac:dyDescent="0.35">
      <c r="E6527" t="s">
        <v>2816</v>
      </c>
    </row>
    <row r="6528" spans="5:5" x14ac:dyDescent="0.35">
      <c r="E6528" t="s">
        <v>12307</v>
      </c>
    </row>
    <row r="6529" spans="5:5" x14ac:dyDescent="0.35">
      <c r="E6529" t="s">
        <v>31454</v>
      </c>
    </row>
    <row r="6530" spans="5:5" x14ac:dyDescent="0.35">
      <c r="E6530" t="s">
        <v>17372</v>
      </c>
    </row>
    <row r="6531" spans="5:5" x14ac:dyDescent="0.35">
      <c r="E6531" t="s">
        <v>3314</v>
      </c>
    </row>
    <row r="6532" spans="5:5" x14ac:dyDescent="0.35">
      <c r="E6532" t="s">
        <v>184</v>
      </c>
    </row>
    <row r="6533" spans="5:5" x14ac:dyDescent="0.35">
      <c r="E6533" t="s">
        <v>11503</v>
      </c>
    </row>
    <row r="6534" spans="5:5" x14ac:dyDescent="0.35">
      <c r="E6534" t="s">
        <v>18080</v>
      </c>
    </row>
    <row r="6535" spans="5:5" x14ac:dyDescent="0.35">
      <c r="E6535" t="s">
        <v>17909</v>
      </c>
    </row>
    <row r="6536" spans="5:5" x14ac:dyDescent="0.35">
      <c r="E6536" t="s">
        <v>17821</v>
      </c>
    </row>
    <row r="6537" spans="5:5" x14ac:dyDescent="0.35">
      <c r="E6537" t="s">
        <v>19968</v>
      </c>
    </row>
    <row r="6538" spans="5:5" x14ac:dyDescent="0.35">
      <c r="E6538" t="s">
        <v>20424</v>
      </c>
    </row>
    <row r="6539" spans="5:5" x14ac:dyDescent="0.35">
      <c r="E6539" t="s">
        <v>29298</v>
      </c>
    </row>
    <row r="6540" spans="5:5" x14ac:dyDescent="0.35">
      <c r="E6540" t="s">
        <v>21250</v>
      </c>
    </row>
    <row r="6541" spans="5:5" x14ac:dyDescent="0.35">
      <c r="E6541" t="s">
        <v>3759</v>
      </c>
    </row>
    <row r="6542" spans="5:5" x14ac:dyDescent="0.35">
      <c r="E6542" t="s">
        <v>23256</v>
      </c>
    </row>
    <row r="6543" spans="5:5" x14ac:dyDescent="0.35">
      <c r="E6543" t="s">
        <v>30375</v>
      </c>
    </row>
    <row r="6544" spans="5:5" x14ac:dyDescent="0.35">
      <c r="E6544" t="s">
        <v>5760</v>
      </c>
    </row>
    <row r="6545" spans="5:5" x14ac:dyDescent="0.35">
      <c r="E6545" t="s">
        <v>3034</v>
      </c>
    </row>
    <row r="6546" spans="5:5" x14ac:dyDescent="0.35">
      <c r="E6546" t="s">
        <v>17419</v>
      </c>
    </row>
    <row r="6547" spans="5:5" x14ac:dyDescent="0.35">
      <c r="E6547" t="s">
        <v>11961</v>
      </c>
    </row>
    <row r="6548" spans="5:5" x14ac:dyDescent="0.35">
      <c r="E6548" t="s">
        <v>16708</v>
      </c>
    </row>
    <row r="6549" spans="5:5" x14ac:dyDescent="0.35">
      <c r="E6549" t="s">
        <v>16751</v>
      </c>
    </row>
    <row r="6550" spans="5:5" x14ac:dyDescent="0.35">
      <c r="E6550" t="s">
        <v>11176</v>
      </c>
    </row>
    <row r="6551" spans="5:5" x14ac:dyDescent="0.35">
      <c r="E6551" t="s">
        <v>12109</v>
      </c>
    </row>
    <row r="6552" spans="5:5" x14ac:dyDescent="0.35">
      <c r="E6552" t="s">
        <v>17174</v>
      </c>
    </row>
    <row r="6553" spans="5:5" x14ac:dyDescent="0.35">
      <c r="E6553" t="s">
        <v>8431</v>
      </c>
    </row>
    <row r="6554" spans="5:5" x14ac:dyDescent="0.35">
      <c r="E6554" t="s">
        <v>5771</v>
      </c>
    </row>
    <row r="6555" spans="5:5" x14ac:dyDescent="0.35">
      <c r="E6555" t="s">
        <v>11132</v>
      </c>
    </row>
    <row r="6556" spans="5:5" x14ac:dyDescent="0.35">
      <c r="E6556" t="s">
        <v>11413</v>
      </c>
    </row>
    <row r="6557" spans="5:5" x14ac:dyDescent="0.35">
      <c r="E6557" t="s">
        <v>18973</v>
      </c>
    </row>
    <row r="6558" spans="5:5" x14ac:dyDescent="0.35">
      <c r="E6558" t="s">
        <v>26074</v>
      </c>
    </row>
    <row r="6559" spans="5:5" x14ac:dyDescent="0.35">
      <c r="E6559" t="s">
        <v>21424</v>
      </c>
    </row>
    <row r="6560" spans="5:5" x14ac:dyDescent="0.35">
      <c r="E6560" t="s">
        <v>28868</v>
      </c>
    </row>
    <row r="6561" spans="5:5" x14ac:dyDescent="0.35">
      <c r="E6561" t="s">
        <v>27306</v>
      </c>
    </row>
    <row r="6562" spans="5:5" x14ac:dyDescent="0.35">
      <c r="E6562" t="s">
        <v>10881</v>
      </c>
    </row>
    <row r="6563" spans="5:5" x14ac:dyDescent="0.35">
      <c r="E6563" t="s">
        <v>30728</v>
      </c>
    </row>
    <row r="6564" spans="5:5" x14ac:dyDescent="0.35">
      <c r="E6564" t="s">
        <v>20966</v>
      </c>
    </row>
    <row r="6565" spans="5:5" x14ac:dyDescent="0.35">
      <c r="E6565" t="s">
        <v>3898</v>
      </c>
    </row>
    <row r="6566" spans="5:5" x14ac:dyDescent="0.35">
      <c r="E6566" t="s">
        <v>29168</v>
      </c>
    </row>
    <row r="6567" spans="5:5" x14ac:dyDescent="0.35">
      <c r="E6567" t="s">
        <v>29297</v>
      </c>
    </row>
    <row r="6568" spans="5:5" x14ac:dyDescent="0.35">
      <c r="E6568" t="s">
        <v>2483</v>
      </c>
    </row>
    <row r="6569" spans="5:5" x14ac:dyDescent="0.35">
      <c r="E6569" t="s">
        <v>22545</v>
      </c>
    </row>
    <row r="6570" spans="5:5" x14ac:dyDescent="0.35">
      <c r="E6570" t="s">
        <v>17250</v>
      </c>
    </row>
    <row r="6571" spans="5:5" x14ac:dyDescent="0.35">
      <c r="E6571" t="s">
        <v>160</v>
      </c>
    </row>
    <row r="6572" spans="5:5" x14ac:dyDescent="0.35">
      <c r="E6572" t="s">
        <v>16603</v>
      </c>
    </row>
    <row r="6573" spans="5:5" x14ac:dyDescent="0.35">
      <c r="E6573" t="s">
        <v>10936</v>
      </c>
    </row>
    <row r="6574" spans="5:5" x14ac:dyDescent="0.35">
      <c r="E6574" t="s">
        <v>11040</v>
      </c>
    </row>
    <row r="6575" spans="5:5" x14ac:dyDescent="0.35">
      <c r="E6575" t="s">
        <v>5614</v>
      </c>
    </row>
    <row r="6576" spans="5:5" x14ac:dyDescent="0.35">
      <c r="E6576" t="s">
        <v>584</v>
      </c>
    </row>
    <row r="6577" spans="5:5" x14ac:dyDescent="0.35">
      <c r="E6577" t="s">
        <v>18079</v>
      </c>
    </row>
    <row r="6578" spans="5:5" x14ac:dyDescent="0.35">
      <c r="E6578" t="s">
        <v>20297</v>
      </c>
    </row>
    <row r="6579" spans="5:5" x14ac:dyDescent="0.35">
      <c r="E6579" t="s">
        <v>22595</v>
      </c>
    </row>
    <row r="6580" spans="5:5" x14ac:dyDescent="0.35">
      <c r="E6580" t="s">
        <v>16598</v>
      </c>
    </row>
    <row r="6581" spans="5:5" x14ac:dyDescent="0.35">
      <c r="E6581" t="s">
        <v>25822</v>
      </c>
    </row>
    <row r="6582" spans="5:5" x14ac:dyDescent="0.35">
      <c r="E6582" t="s">
        <v>31263</v>
      </c>
    </row>
    <row r="6583" spans="5:5" x14ac:dyDescent="0.35">
      <c r="E6583" t="s">
        <v>31567</v>
      </c>
    </row>
    <row r="6584" spans="5:5" x14ac:dyDescent="0.35">
      <c r="E6584" t="s">
        <v>24069</v>
      </c>
    </row>
    <row r="6585" spans="5:5" x14ac:dyDescent="0.35">
      <c r="E6585" t="s">
        <v>22307</v>
      </c>
    </row>
    <row r="6586" spans="5:5" x14ac:dyDescent="0.35">
      <c r="E6586" t="s">
        <v>11419</v>
      </c>
    </row>
    <row r="6587" spans="5:5" x14ac:dyDescent="0.35">
      <c r="E6587" t="s">
        <v>11048</v>
      </c>
    </row>
    <row r="6588" spans="5:5" x14ac:dyDescent="0.35">
      <c r="E6588" t="s">
        <v>5855</v>
      </c>
    </row>
    <row r="6589" spans="5:5" x14ac:dyDescent="0.35">
      <c r="E6589" t="s">
        <v>25711</v>
      </c>
    </row>
    <row r="6590" spans="5:5" x14ac:dyDescent="0.35">
      <c r="E6590" t="s">
        <v>20285</v>
      </c>
    </row>
    <row r="6591" spans="5:5" x14ac:dyDescent="0.35">
      <c r="E6591" t="s">
        <v>8319</v>
      </c>
    </row>
    <row r="6592" spans="5:5" x14ac:dyDescent="0.35">
      <c r="E6592" t="s">
        <v>4436</v>
      </c>
    </row>
    <row r="6593" spans="5:5" x14ac:dyDescent="0.35">
      <c r="E6593" t="s">
        <v>13613</v>
      </c>
    </row>
    <row r="6594" spans="5:5" x14ac:dyDescent="0.35">
      <c r="E6594" t="s">
        <v>2491</v>
      </c>
    </row>
    <row r="6595" spans="5:5" x14ac:dyDescent="0.35">
      <c r="E6595" t="s">
        <v>23893</v>
      </c>
    </row>
    <row r="6596" spans="5:5" x14ac:dyDescent="0.35">
      <c r="E6596" t="s">
        <v>8145</v>
      </c>
    </row>
    <row r="6597" spans="5:5" x14ac:dyDescent="0.35">
      <c r="E6597" t="s">
        <v>8314</v>
      </c>
    </row>
    <row r="6598" spans="5:5" x14ac:dyDescent="0.35">
      <c r="E6598" t="s">
        <v>8362</v>
      </c>
    </row>
    <row r="6599" spans="5:5" x14ac:dyDescent="0.35">
      <c r="E6599" t="s">
        <v>8363</v>
      </c>
    </row>
    <row r="6600" spans="5:5" x14ac:dyDescent="0.35">
      <c r="E6600" t="s">
        <v>23504</v>
      </c>
    </row>
    <row r="6601" spans="5:5" x14ac:dyDescent="0.35">
      <c r="E6601" t="s">
        <v>12690</v>
      </c>
    </row>
    <row r="6602" spans="5:5" x14ac:dyDescent="0.35">
      <c r="E6602" t="s">
        <v>6493</v>
      </c>
    </row>
    <row r="6603" spans="5:5" x14ac:dyDescent="0.35">
      <c r="E6603" t="s">
        <v>21319</v>
      </c>
    </row>
    <row r="6604" spans="5:5" x14ac:dyDescent="0.35">
      <c r="E6604" t="s">
        <v>17526</v>
      </c>
    </row>
    <row r="6605" spans="5:5" x14ac:dyDescent="0.35">
      <c r="E6605" t="s">
        <v>2921</v>
      </c>
    </row>
    <row r="6606" spans="5:5" x14ac:dyDescent="0.35">
      <c r="E6606" t="s">
        <v>17237</v>
      </c>
    </row>
    <row r="6607" spans="5:5" x14ac:dyDescent="0.35">
      <c r="E6607" t="s">
        <v>10979</v>
      </c>
    </row>
    <row r="6608" spans="5:5" x14ac:dyDescent="0.35">
      <c r="E6608" t="s">
        <v>26652</v>
      </c>
    </row>
    <row r="6609" spans="5:5" x14ac:dyDescent="0.35">
      <c r="E6609" t="s">
        <v>16861</v>
      </c>
    </row>
    <row r="6610" spans="5:5" x14ac:dyDescent="0.35">
      <c r="E6610" t="s">
        <v>18279</v>
      </c>
    </row>
    <row r="6611" spans="5:5" x14ac:dyDescent="0.35">
      <c r="E6611" t="s">
        <v>21023</v>
      </c>
    </row>
    <row r="6612" spans="5:5" x14ac:dyDescent="0.35">
      <c r="E6612" t="s">
        <v>17210</v>
      </c>
    </row>
    <row r="6613" spans="5:5" x14ac:dyDescent="0.35">
      <c r="E6613" t="s">
        <v>16987</v>
      </c>
    </row>
    <row r="6614" spans="5:5" x14ac:dyDescent="0.35">
      <c r="E6614" t="s">
        <v>2412</v>
      </c>
    </row>
    <row r="6615" spans="5:5" x14ac:dyDescent="0.35">
      <c r="E6615" t="s">
        <v>5893</v>
      </c>
    </row>
    <row r="6616" spans="5:5" x14ac:dyDescent="0.35">
      <c r="E6616" t="s">
        <v>7061</v>
      </c>
    </row>
    <row r="6617" spans="5:5" x14ac:dyDescent="0.35">
      <c r="E6617" t="s">
        <v>7248</v>
      </c>
    </row>
    <row r="6618" spans="5:5" x14ac:dyDescent="0.35">
      <c r="E6618" t="s">
        <v>7652</v>
      </c>
    </row>
    <row r="6619" spans="5:5" x14ac:dyDescent="0.35">
      <c r="E6619" t="s">
        <v>10933</v>
      </c>
    </row>
    <row r="6620" spans="5:5" x14ac:dyDescent="0.35">
      <c r="E6620" t="s">
        <v>11544</v>
      </c>
    </row>
    <row r="6621" spans="5:5" x14ac:dyDescent="0.35">
      <c r="E6621" t="s">
        <v>11924</v>
      </c>
    </row>
    <row r="6622" spans="5:5" x14ac:dyDescent="0.35">
      <c r="E6622" t="s">
        <v>12346</v>
      </c>
    </row>
    <row r="6623" spans="5:5" x14ac:dyDescent="0.35">
      <c r="E6623" t="s">
        <v>17349</v>
      </c>
    </row>
    <row r="6624" spans="5:5" x14ac:dyDescent="0.35">
      <c r="E6624" t="s">
        <v>17477</v>
      </c>
    </row>
    <row r="6625" spans="5:5" x14ac:dyDescent="0.35">
      <c r="E6625" t="s">
        <v>18967</v>
      </c>
    </row>
    <row r="6626" spans="5:5" x14ac:dyDescent="0.35">
      <c r="E6626" t="s">
        <v>22624</v>
      </c>
    </row>
    <row r="6627" spans="5:5" x14ac:dyDescent="0.35">
      <c r="E6627" t="s">
        <v>22625</v>
      </c>
    </row>
    <row r="6628" spans="5:5" x14ac:dyDescent="0.35">
      <c r="E6628" t="s">
        <v>22627</v>
      </c>
    </row>
    <row r="6629" spans="5:5" x14ac:dyDescent="0.35">
      <c r="E6629" t="s">
        <v>26350</v>
      </c>
    </row>
    <row r="6630" spans="5:5" x14ac:dyDescent="0.35">
      <c r="E6630" t="s">
        <v>26352</v>
      </c>
    </row>
    <row r="6631" spans="5:5" x14ac:dyDescent="0.35">
      <c r="E6631" t="s">
        <v>26353</v>
      </c>
    </row>
    <row r="6632" spans="5:5" x14ac:dyDescent="0.35">
      <c r="E6632" t="s">
        <v>26358</v>
      </c>
    </row>
    <row r="6633" spans="5:5" x14ac:dyDescent="0.35">
      <c r="E6633" t="s">
        <v>26363</v>
      </c>
    </row>
    <row r="6634" spans="5:5" x14ac:dyDescent="0.35">
      <c r="E6634" t="s">
        <v>26364</v>
      </c>
    </row>
    <row r="6635" spans="5:5" x14ac:dyDescent="0.35">
      <c r="E6635" t="s">
        <v>26366</v>
      </c>
    </row>
    <row r="6636" spans="5:5" x14ac:dyDescent="0.35">
      <c r="E6636" t="s">
        <v>26367</v>
      </c>
    </row>
    <row r="6637" spans="5:5" x14ac:dyDescent="0.35">
      <c r="E6637" t="s">
        <v>26368</v>
      </c>
    </row>
    <row r="6638" spans="5:5" x14ac:dyDescent="0.35">
      <c r="E6638" t="s">
        <v>26369</v>
      </c>
    </row>
    <row r="6639" spans="5:5" x14ac:dyDescent="0.35">
      <c r="E6639" t="s">
        <v>26370</v>
      </c>
    </row>
    <row r="6640" spans="5:5" x14ac:dyDescent="0.35">
      <c r="E6640" t="s">
        <v>26376</v>
      </c>
    </row>
    <row r="6641" spans="5:5" x14ac:dyDescent="0.35">
      <c r="E6641" t="s">
        <v>26377</v>
      </c>
    </row>
    <row r="6642" spans="5:5" x14ac:dyDescent="0.35">
      <c r="E6642" t="s">
        <v>26378</v>
      </c>
    </row>
    <row r="6643" spans="5:5" x14ac:dyDescent="0.35">
      <c r="E6643" t="s">
        <v>26379</v>
      </c>
    </row>
    <row r="6644" spans="5:5" x14ac:dyDescent="0.35">
      <c r="E6644" t="s">
        <v>26380</v>
      </c>
    </row>
    <row r="6645" spans="5:5" x14ac:dyDescent="0.35">
      <c r="E6645" t="s">
        <v>26381</v>
      </c>
    </row>
    <row r="6646" spans="5:5" x14ac:dyDescent="0.35">
      <c r="E6646" t="s">
        <v>26390</v>
      </c>
    </row>
    <row r="6647" spans="5:5" x14ac:dyDescent="0.35">
      <c r="E6647" t="s">
        <v>31168</v>
      </c>
    </row>
    <row r="6648" spans="5:5" x14ac:dyDescent="0.35">
      <c r="E6648" t="s">
        <v>31502</v>
      </c>
    </row>
    <row r="6649" spans="5:5" x14ac:dyDescent="0.35">
      <c r="E6649" t="s">
        <v>7146</v>
      </c>
    </row>
    <row r="6650" spans="5:5" x14ac:dyDescent="0.35">
      <c r="E6650" t="s">
        <v>6964</v>
      </c>
    </row>
    <row r="6651" spans="5:5" x14ac:dyDescent="0.35">
      <c r="E6651" t="s">
        <v>22661</v>
      </c>
    </row>
    <row r="6652" spans="5:5" x14ac:dyDescent="0.35">
      <c r="E6652" t="s">
        <v>3789</v>
      </c>
    </row>
    <row r="6653" spans="5:5" x14ac:dyDescent="0.35">
      <c r="E6653" t="s">
        <v>7183</v>
      </c>
    </row>
    <row r="6654" spans="5:5" x14ac:dyDescent="0.35">
      <c r="E6654" t="s">
        <v>25953</v>
      </c>
    </row>
    <row r="6655" spans="5:5" x14ac:dyDescent="0.35">
      <c r="E6655" t="s">
        <v>25977</v>
      </c>
    </row>
    <row r="6656" spans="5:5" x14ac:dyDescent="0.35">
      <c r="E6656" t="s">
        <v>31229</v>
      </c>
    </row>
    <row r="6657" spans="5:5" x14ac:dyDescent="0.35">
      <c r="E6657" t="s">
        <v>13492</v>
      </c>
    </row>
    <row r="6658" spans="5:5" x14ac:dyDescent="0.35">
      <c r="E6658" t="s">
        <v>7035</v>
      </c>
    </row>
    <row r="6659" spans="5:5" x14ac:dyDescent="0.35">
      <c r="E6659" t="s">
        <v>7265</v>
      </c>
    </row>
    <row r="6660" spans="5:5" x14ac:dyDescent="0.35">
      <c r="E6660" t="s">
        <v>8099</v>
      </c>
    </row>
    <row r="6661" spans="5:5" x14ac:dyDescent="0.35">
      <c r="E6661" t="s">
        <v>31144</v>
      </c>
    </row>
    <row r="6662" spans="5:5" x14ac:dyDescent="0.35">
      <c r="E6662" t="s">
        <v>11023</v>
      </c>
    </row>
    <row r="6663" spans="5:5" x14ac:dyDescent="0.35">
      <c r="E6663" t="s">
        <v>17923</v>
      </c>
    </row>
    <row r="6664" spans="5:5" x14ac:dyDescent="0.35">
      <c r="E6664" t="s">
        <v>7311</v>
      </c>
    </row>
    <row r="6665" spans="5:5" x14ac:dyDescent="0.35">
      <c r="E6665" t="s">
        <v>5633</v>
      </c>
    </row>
    <row r="6666" spans="5:5" x14ac:dyDescent="0.35">
      <c r="E6666" t="s">
        <v>16604</v>
      </c>
    </row>
    <row r="6667" spans="5:5" x14ac:dyDescent="0.35">
      <c r="E6667" t="s">
        <v>22660</v>
      </c>
    </row>
    <row r="6668" spans="5:5" x14ac:dyDescent="0.35">
      <c r="E6668" t="s">
        <v>6860</v>
      </c>
    </row>
    <row r="6669" spans="5:5" x14ac:dyDescent="0.35">
      <c r="E6669" t="s">
        <v>18171</v>
      </c>
    </row>
    <row r="6670" spans="5:5" x14ac:dyDescent="0.35">
      <c r="E6670" t="s">
        <v>3258</v>
      </c>
    </row>
    <row r="6671" spans="5:5" x14ac:dyDescent="0.35">
      <c r="E6671" t="s">
        <v>7264</v>
      </c>
    </row>
    <row r="6672" spans="5:5" x14ac:dyDescent="0.35">
      <c r="E6672" t="s">
        <v>5174</v>
      </c>
    </row>
    <row r="6673" spans="5:5" x14ac:dyDescent="0.35">
      <c r="E6673" t="s">
        <v>22659</v>
      </c>
    </row>
    <row r="6674" spans="5:5" x14ac:dyDescent="0.35">
      <c r="E6674" t="s">
        <v>22662</v>
      </c>
    </row>
    <row r="6675" spans="5:5" x14ac:dyDescent="0.35">
      <c r="E6675" t="s">
        <v>12544</v>
      </c>
    </row>
    <row r="6676" spans="5:5" x14ac:dyDescent="0.35">
      <c r="E6676" t="s">
        <v>11262</v>
      </c>
    </row>
    <row r="6677" spans="5:5" x14ac:dyDescent="0.35">
      <c r="E6677" t="s">
        <v>27629</v>
      </c>
    </row>
    <row r="6678" spans="5:5" x14ac:dyDescent="0.35">
      <c r="E6678" t="s">
        <v>17817</v>
      </c>
    </row>
    <row r="6679" spans="5:5" x14ac:dyDescent="0.35">
      <c r="E6679" t="s">
        <v>17229</v>
      </c>
    </row>
    <row r="6680" spans="5:5" x14ac:dyDescent="0.35">
      <c r="E6680" t="s">
        <v>23758</v>
      </c>
    </row>
    <row r="6681" spans="5:5" x14ac:dyDescent="0.35">
      <c r="E6681" t="s">
        <v>3990</v>
      </c>
    </row>
    <row r="6682" spans="5:5" x14ac:dyDescent="0.35">
      <c r="E6682" t="s">
        <v>11209</v>
      </c>
    </row>
    <row r="6683" spans="5:5" x14ac:dyDescent="0.35">
      <c r="E6683" t="s">
        <v>11033</v>
      </c>
    </row>
    <row r="6684" spans="5:5" x14ac:dyDescent="0.35">
      <c r="E6684" t="s">
        <v>12195</v>
      </c>
    </row>
    <row r="6685" spans="5:5" x14ac:dyDescent="0.35">
      <c r="E6685" t="s">
        <v>23969</v>
      </c>
    </row>
    <row r="6686" spans="5:5" x14ac:dyDescent="0.35">
      <c r="E6686" t="s">
        <v>11418</v>
      </c>
    </row>
    <row r="6687" spans="5:5" x14ac:dyDescent="0.35">
      <c r="E6687" t="s">
        <v>11138</v>
      </c>
    </row>
    <row r="6688" spans="5:5" x14ac:dyDescent="0.35">
      <c r="E6688" t="s">
        <v>7151</v>
      </c>
    </row>
    <row r="6689" spans="5:5" x14ac:dyDescent="0.35">
      <c r="E6689" t="s">
        <v>16532</v>
      </c>
    </row>
    <row r="6690" spans="5:5" x14ac:dyDescent="0.35">
      <c r="E6690" t="s">
        <v>18691</v>
      </c>
    </row>
    <row r="6691" spans="5:5" x14ac:dyDescent="0.35">
      <c r="E6691" t="s">
        <v>7041</v>
      </c>
    </row>
    <row r="6692" spans="5:5" x14ac:dyDescent="0.35">
      <c r="E6692" t="s">
        <v>3009</v>
      </c>
    </row>
    <row r="6693" spans="5:5" x14ac:dyDescent="0.35">
      <c r="E6693" t="s">
        <v>26805</v>
      </c>
    </row>
    <row r="6694" spans="5:5" x14ac:dyDescent="0.35">
      <c r="E6694" t="s">
        <v>5875</v>
      </c>
    </row>
    <row r="6695" spans="5:5" x14ac:dyDescent="0.35">
      <c r="E6695" t="s">
        <v>11527</v>
      </c>
    </row>
    <row r="6696" spans="5:5" x14ac:dyDescent="0.35">
      <c r="E6696" t="s">
        <v>5184</v>
      </c>
    </row>
    <row r="6697" spans="5:5" x14ac:dyDescent="0.35">
      <c r="E6697" t="s">
        <v>11067</v>
      </c>
    </row>
    <row r="6698" spans="5:5" x14ac:dyDescent="0.35">
      <c r="E6698" t="s">
        <v>22519</v>
      </c>
    </row>
    <row r="6699" spans="5:5" x14ac:dyDescent="0.35">
      <c r="E6699" t="s">
        <v>30788</v>
      </c>
    </row>
    <row r="6700" spans="5:5" x14ac:dyDescent="0.35">
      <c r="E6700" t="s">
        <v>17538</v>
      </c>
    </row>
    <row r="6701" spans="5:5" x14ac:dyDescent="0.35">
      <c r="E6701" t="s">
        <v>28824</v>
      </c>
    </row>
    <row r="6702" spans="5:5" x14ac:dyDescent="0.35">
      <c r="E6702" t="s">
        <v>22416</v>
      </c>
    </row>
    <row r="6703" spans="5:5" x14ac:dyDescent="0.35">
      <c r="E6703" t="s">
        <v>7489</v>
      </c>
    </row>
    <row r="6704" spans="5:5" x14ac:dyDescent="0.35">
      <c r="E6704" t="s">
        <v>12364</v>
      </c>
    </row>
    <row r="6705" spans="5:5" x14ac:dyDescent="0.35">
      <c r="E6705" t="s">
        <v>28757</v>
      </c>
    </row>
    <row r="6706" spans="5:5" x14ac:dyDescent="0.35">
      <c r="E6706" t="s">
        <v>5834</v>
      </c>
    </row>
    <row r="6707" spans="5:5" x14ac:dyDescent="0.35">
      <c r="E6707" t="s">
        <v>8450</v>
      </c>
    </row>
    <row r="6708" spans="5:5" x14ac:dyDescent="0.35">
      <c r="E6708" t="s">
        <v>5986</v>
      </c>
    </row>
    <row r="6709" spans="5:5" x14ac:dyDescent="0.35">
      <c r="E6709" t="s">
        <v>18372</v>
      </c>
    </row>
    <row r="6710" spans="5:5" x14ac:dyDescent="0.35">
      <c r="E6710" t="s">
        <v>11659</v>
      </c>
    </row>
    <row r="6711" spans="5:5" x14ac:dyDescent="0.35">
      <c r="E6711" t="s">
        <v>8444</v>
      </c>
    </row>
    <row r="6712" spans="5:5" x14ac:dyDescent="0.35">
      <c r="E6712" t="s">
        <v>25962</v>
      </c>
    </row>
    <row r="6713" spans="5:5" x14ac:dyDescent="0.35">
      <c r="E6713" t="s">
        <v>3149</v>
      </c>
    </row>
    <row r="6714" spans="5:5" x14ac:dyDescent="0.35">
      <c r="E6714" t="s">
        <v>17816</v>
      </c>
    </row>
    <row r="6715" spans="5:5" x14ac:dyDescent="0.35">
      <c r="E6715" t="s">
        <v>8443</v>
      </c>
    </row>
    <row r="6716" spans="5:5" x14ac:dyDescent="0.35">
      <c r="E6716" t="s">
        <v>30315</v>
      </c>
    </row>
    <row r="6717" spans="5:5" x14ac:dyDescent="0.35">
      <c r="E6717" t="s">
        <v>17826</v>
      </c>
    </row>
    <row r="6718" spans="5:5" x14ac:dyDescent="0.35">
      <c r="E6718" t="s">
        <v>2903</v>
      </c>
    </row>
    <row r="6719" spans="5:5" x14ac:dyDescent="0.35">
      <c r="E6719" t="s">
        <v>11254</v>
      </c>
    </row>
    <row r="6720" spans="5:5" x14ac:dyDescent="0.35">
      <c r="E6720" t="s">
        <v>11170</v>
      </c>
    </row>
    <row r="6721" spans="5:5" x14ac:dyDescent="0.35">
      <c r="E6721" t="s">
        <v>23264</v>
      </c>
    </row>
    <row r="6722" spans="5:5" x14ac:dyDescent="0.35">
      <c r="E6722" t="s">
        <v>27235</v>
      </c>
    </row>
    <row r="6723" spans="5:5" x14ac:dyDescent="0.35">
      <c r="E6723" t="s">
        <v>19889</v>
      </c>
    </row>
    <row r="6724" spans="5:5" x14ac:dyDescent="0.35">
      <c r="E6724" t="s">
        <v>17023</v>
      </c>
    </row>
    <row r="6725" spans="5:5" x14ac:dyDescent="0.35">
      <c r="E6725" t="s">
        <v>22484</v>
      </c>
    </row>
    <row r="6726" spans="5:5" x14ac:dyDescent="0.35">
      <c r="E6726" t="s">
        <v>17276</v>
      </c>
    </row>
    <row r="6727" spans="5:5" x14ac:dyDescent="0.35">
      <c r="E6727" t="s">
        <v>6521</v>
      </c>
    </row>
    <row r="6728" spans="5:5" x14ac:dyDescent="0.35">
      <c r="E6728" t="s">
        <v>16927</v>
      </c>
    </row>
    <row r="6729" spans="5:5" x14ac:dyDescent="0.35">
      <c r="E6729" t="s">
        <v>12864</v>
      </c>
    </row>
    <row r="6730" spans="5:5" x14ac:dyDescent="0.35">
      <c r="E6730" t="s">
        <v>27835</v>
      </c>
    </row>
    <row r="6731" spans="5:5" x14ac:dyDescent="0.35">
      <c r="E6731" t="s">
        <v>8471</v>
      </c>
    </row>
    <row r="6732" spans="5:5" x14ac:dyDescent="0.35">
      <c r="E6732" t="s">
        <v>12445</v>
      </c>
    </row>
    <row r="6733" spans="5:5" x14ac:dyDescent="0.35">
      <c r="E6733" t="s">
        <v>18298</v>
      </c>
    </row>
    <row r="6734" spans="5:5" x14ac:dyDescent="0.35">
      <c r="E6734" t="s">
        <v>21472</v>
      </c>
    </row>
    <row r="6735" spans="5:5" x14ac:dyDescent="0.35">
      <c r="E6735" t="s">
        <v>28622</v>
      </c>
    </row>
    <row r="6736" spans="5:5" x14ac:dyDescent="0.35">
      <c r="E6736" t="s">
        <v>12964</v>
      </c>
    </row>
    <row r="6737" spans="5:5" x14ac:dyDescent="0.35">
      <c r="E6737" t="s">
        <v>418</v>
      </c>
    </row>
    <row r="6738" spans="5:5" x14ac:dyDescent="0.35">
      <c r="E6738" t="s">
        <v>31268</v>
      </c>
    </row>
    <row r="6739" spans="5:5" x14ac:dyDescent="0.35">
      <c r="E6739" t="s">
        <v>5725</v>
      </c>
    </row>
    <row r="6740" spans="5:5" x14ac:dyDescent="0.35">
      <c r="E6740" t="s">
        <v>11283</v>
      </c>
    </row>
    <row r="6741" spans="5:5" x14ac:dyDescent="0.35">
      <c r="E6741" t="s">
        <v>17042</v>
      </c>
    </row>
    <row r="6742" spans="5:5" x14ac:dyDescent="0.35">
      <c r="E6742" t="s">
        <v>3837</v>
      </c>
    </row>
    <row r="6743" spans="5:5" x14ac:dyDescent="0.35">
      <c r="E6743" t="s">
        <v>11920</v>
      </c>
    </row>
    <row r="6744" spans="5:5" x14ac:dyDescent="0.35">
      <c r="E6744" t="s">
        <v>8193</v>
      </c>
    </row>
    <row r="6745" spans="5:5" x14ac:dyDescent="0.35">
      <c r="E6745" t="s">
        <v>3768</v>
      </c>
    </row>
    <row r="6746" spans="5:5" x14ac:dyDescent="0.35">
      <c r="E6746" t="s">
        <v>11038</v>
      </c>
    </row>
    <row r="6747" spans="5:5" x14ac:dyDescent="0.35">
      <c r="E6747" t="s">
        <v>13030</v>
      </c>
    </row>
    <row r="6748" spans="5:5" x14ac:dyDescent="0.35">
      <c r="E6748" t="s">
        <v>5801</v>
      </c>
    </row>
    <row r="6749" spans="5:5" x14ac:dyDescent="0.35">
      <c r="E6749" t="s">
        <v>18897</v>
      </c>
    </row>
    <row r="6750" spans="5:5" x14ac:dyDescent="0.35">
      <c r="E6750" t="s">
        <v>18204</v>
      </c>
    </row>
    <row r="6751" spans="5:5" x14ac:dyDescent="0.35">
      <c r="E6751" t="s">
        <v>26207</v>
      </c>
    </row>
    <row r="6752" spans="5:5" x14ac:dyDescent="0.35">
      <c r="E6752" t="s">
        <v>12290</v>
      </c>
    </row>
    <row r="6753" spans="5:5" x14ac:dyDescent="0.35">
      <c r="E6753" t="s">
        <v>3918</v>
      </c>
    </row>
    <row r="6754" spans="5:5" x14ac:dyDescent="0.35">
      <c r="E6754" t="s">
        <v>3779</v>
      </c>
    </row>
    <row r="6755" spans="5:5" x14ac:dyDescent="0.35">
      <c r="E6755" t="s">
        <v>28238</v>
      </c>
    </row>
    <row r="6756" spans="5:5" x14ac:dyDescent="0.35">
      <c r="E6756" t="s">
        <v>10985</v>
      </c>
    </row>
    <row r="6757" spans="5:5" x14ac:dyDescent="0.35">
      <c r="E6757" t="s">
        <v>5152</v>
      </c>
    </row>
    <row r="6758" spans="5:5" x14ac:dyDescent="0.35">
      <c r="E6758" t="s">
        <v>16771</v>
      </c>
    </row>
    <row r="6759" spans="5:5" x14ac:dyDescent="0.35">
      <c r="E6759" t="s">
        <v>4365</v>
      </c>
    </row>
    <row r="6760" spans="5:5" x14ac:dyDescent="0.35">
      <c r="E6760" t="s">
        <v>11841</v>
      </c>
    </row>
    <row r="6761" spans="5:5" x14ac:dyDescent="0.35">
      <c r="E6761" t="s">
        <v>22693</v>
      </c>
    </row>
    <row r="6762" spans="5:5" x14ac:dyDescent="0.35">
      <c r="E6762" t="s">
        <v>17715</v>
      </c>
    </row>
    <row r="6763" spans="5:5" x14ac:dyDescent="0.35">
      <c r="E6763" t="s">
        <v>12739</v>
      </c>
    </row>
    <row r="6764" spans="5:5" x14ac:dyDescent="0.35">
      <c r="E6764" t="s">
        <v>403</v>
      </c>
    </row>
    <row r="6765" spans="5:5" x14ac:dyDescent="0.35">
      <c r="E6765" t="s">
        <v>29060</v>
      </c>
    </row>
    <row r="6766" spans="5:5" x14ac:dyDescent="0.35">
      <c r="E6766" t="s">
        <v>11553</v>
      </c>
    </row>
    <row r="6767" spans="5:5" x14ac:dyDescent="0.35">
      <c r="E6767" t="s">
        <v>12954</v>
      </c>
    </row>
    <row r="6768" spans="5:5" x14ac:dyDescent="0.35">
      <c r="E6768" t="s">
        <v>23443</v>
      </c>
    </row>
    <row r="6769" spans="5:5" x14ac:dyDescent="0.35">
      <c r="E6769" t="s">
        <v>12072</v>
      </c>
    </row>
    <row r="6770" spans="5:5" x14ac:dyDescent="0.35">
      <c r="E6770" t="s">
        <v>4065</v>
      </c>
    </row>
    <row r="6771" spans="5:5" x14ac:dyDescent="0.35">
      <c r="E6771" t="s">
        <v>6470</v>
      </c>
    </row>
    <row r="6772" spans="5:5" x14ac:dyDescent="0.35">
      <c r="E6772" t="s">
        <v>30267</v>
      </c>
    </row>
    <row r="6773" spans="5:5" x14ac:dyDescent="0.35">
      <c r="E6773" t="s">
        <v>22397</v>
      </c>
    </row>
    <row r="6774" spans="5:5" x14ac:dyDescent="0.35">
      <c r="E6774" t="s">
        <v>11545</v>
      </c>
    </row>
    <row r="6775" spans="5:5" x14ac:dyDescent="0.35">
      <c r="E6775" t="s">
        <v>3297</v>
      </c>
    </row>
    <row r="6776" spans="5:5" x14ac:dyDescent="0.35">
      <c r="E6776" t="s">
        <v>7667</v>
      </c>
    </row>
    <row r="6777" spans="5:5" x14ac:dyDescent="0.35">
      <c r="E6777" t="s">
        <v>6643</v>
      </c>
    </row>
    <row r="6778" spans="5:5" x14ac:dyDescent="0.35">
      <c r="E6778" t="s">
        <v>22332</v>
      </c>
    </row>
    <row r="6779" spans="5:5" x14ac:dyDescent="0.35">
      <c r="E6779" t="s">
        <v>23948</v>
      </c>
    </row>
    <row r="6780" spans="5:5" x14ac:dyDescent="0.35">
      <c r="E6780" t="s">
        <v>11008</v>
      </c>
    </row>
    <row r="6781" spans="5:5" x14ac:dyDescent="0.35">
      <c r="E6781" t="s">
        <v>10966</v>
      </c>
    </row>
    <row r="6782" spans="5:5" x14ac:dyDescent="0.35">
      <c r="E6782" t="s">
        <v>28786</v>
      </c>
    </row>
    <row r="6783" spans="5:5" x14ac:dyDescent="0.35">
      <c r="E6783" t="s">
        <v>24200</v>
      </c>
    </row>
    <row r="6784" spans="5:5" x14ac:dyDescent="0.35">
      <c r="E6784" t="s">
        <v>21588</v>
      </c>
    </row>
    <row r="6785" spans="5:5" x14ac:dyDescent="0.35">
      <c r="E6785" t="s">
        <v>21471</v>
      </c>
    </row>
    <row r="6786" spans="5:5" x14ac:dyDescent="0.35">
      <c r="E6786" t="s">
        <v>26213</v>
      </c>
    </row>
    <row r="6787" spans="5:5" x14ac:dyDescent="0.35">
      <c r="E6787" t="s">
        <v>3781</v>
      </c>
    </row>
    <row r="6788" spans="5:5" x14ac:dyDescent="0.35">
      <c r="E6788" t="s">
        <v>26250</v>
      </c>
    </row>
    <row r="6789" spans="5:5" x14ac:dyDescent="0.35">
      <c r="E6789" t="s">
        <v>28790</v>
      </c>
    </row>
    <row r="6790" spans="5:5" x14ac:dyDescent="0.35">
      <c r="E6790" t="s">
        <v>27274</v>
      </c>
    </row>
    <row r="6791" spans="5:5" x14ac:dyDescent="0.35">
      <c r="E6791" t="s">
        <v>8230</v>
      </c>
    </row>
    <row r="6792" spans="5:5" x14ac:dyDescent="0.35">
      <c r="E6792" t="s">
        <v>8228</v>
      </c>
    </row>
    <row r="6793" spans="5:5" x14ac:dyDescent="0.35">
      <c r="E6793" t="s">
        <v>18322</v>
      </c>
    </row>
    <row r="6794" spans="5:5" x14ac:dyDescent="0.35">
      <c r="E6794" t="s">
        <v>26882</v>
      </c>
    </row>
    <row r="6795" spans="5:5" x14ac:dyDescent="0.35">
      <c r="E6795" t="s">
        <v>31511</v>
      </c>
    </row>
    <row r="6796" spans="5:5" x14ac:dyDescent="0.35">
      <c r="E6796" t="s">
        <v>5604</v>
      </c>
    </row>
    <row r="6797" spans="5:5" x14ac:dyDescent="0.35">
      <c r="E6797" t="s">
        <v>10622</v>
      </c>
    </row>
    <row r="6798" spans="5:5" x14ac:dyDescent="0.35">
      <c r="E6798" t="s">
        <v>12015</v>
      </c>
    </row>
    <row r="6799" spans="5:5" x14ac:dyDescent="0.35">
      <c r="E6799" t="s">
        <v>31175</v>
      </c>
    </row>
    <row r="6800" spans="5:5" x14ac:dyDescent="0.35">
      <c r="E6800" t="s">
        <v>31986</v>
      </c>
    </row>
    <row r="6801" spans="5:5" x14ac:dyDescent="0.35">
      <c r="E6801" t="s">
        <v>6108</v>
      </c>
    </row>
    <row r="6802" spans="5:5" x14ac:dyDescent="0.35">
      <c r="E6802" t="s">
        <v>8371</v>
      </c>
    </row>
    <row r="6803" spans="5:5" x14ac:dyDescent="0.35">
      <c r="E6803" t="s">
        <v>17780</v>
      </c>
    </row>
    <row r="6804" spans="5:5" x14ac:dyDescent="0.35">
      <c r="E6804" t="s">
        <v>3291</v>
      </c>
    </row>
    <row r="6805" spans="5:5" x14ac:dyDescent="0.35">
      <c r="E6805" t="s">
        <v>5967</v>
      </c>
    </row>
    <row r="6806" spans="5:5" x14ac:dyDescent="0.35">
      <c r="E6806" t="s">
        <v>16817</v>
      </c>
    </row>
    <row r="6807" spans="5:5" x14ac:dyDescent="0.35">
      <c r="E6807" t="s">
        <v>12898</v>
      </c>
    </row>
    <row r="6808" spans="5:5" x14ac:dyDescent="0.35">
      <c r="E6808" t="s">
        <v>23482</v>
      </c>
    </row>
    <row r="6809" spans="5:5" x14ac:dyDescent="0.35">
      <c r="E6809" t="s">
        <v>5172</v>
      </c>
    </row>
    <row r="6810" spans="5:5" x14ac:dyDescent="0.35">
      <c r="E6810" t="s">
        <v>11870</v>
      </c>
    </row>
    <row r="6811" spans="5:5" x14ac:dyDescent="0.35">
      <c r="E6811" t="s">
        <v>22480</v>
      </c>
    </row>
    <row r="6812" spans="5:5" x14ac:dyDescent="0.35">
      <c r="E6812" t="s">
        <v>12179</v>
      </c>
    </row>
    <row r="6813" spans="5:5" x14ac:dyDescent="0.35">
      <c r="E6813" t="s">
        <v>5558</v>
      </c>
    </row>
    <row r="6814" spans="5:5" x14ac:dyDescent="0.35">
      <c r="E6814" t="s">
        <v>8372</v>
      </c>
    </row>
    <row r="6815" spans="5:5" x14ac:dyDescent="0.35">
      <c r="E6815" t="s">
        <v>6526</v>
      </c>
    </row>
    <row r="6816" spans="5:5" x14ac:dyDescent="0.35">
      <c r="E6816" t="s">
        <v>12476</v>
      </c>
    </row>
    <row r="6817" spans="5:5" x14ac:dyDescent="0.35">
      <c r="E6817" t="s">
        <v>5256</v>
      </c>
    </row>
    <row r="6818" spans="5:5" x14ac:dyDescent="0.35">
      <c r="E6818" t="s">
        <v>11691</v>
      </c>
    </row>
    <row r="6819" spans="5:5" x14ac:dyDescent="0.35">
      <c r="E6819" t="s">
        <v>31441</v>
      </c>
    </row>
    <row r="6820" spans="5:5" x14ac:dyDescent="0.35">
      <c r="E6820" t="s">
        <v>30628</v>
      </c>
    </row>
    <row r="6821" spans="5:5" x14ac:dyDescent="0.35">
      <c r="E6821" t="s">
        <v>30767</v>
      </c>
    </row>
    <row r="6822" spans="5:5" x14ac:dyDescent="0.35">
      <c r="E6822" t="s">
        <v>21177</v>
      </c>
    </row>
    <row r="6823" spans="5:5" x14ac:dyDescent="0.35">
      <c r="E6823" t="s">
        <v>21460</v>
      </c>
    </row>
    <row r="6824" spans="5:5" x14ac:dyDescent="0.35">
      <c r="E6824" t="s">
        <v>3890</v>
      </c>
    </row>
    <row r="6825" spans="5:5" x14ac:dyDescent="0.35">
      <c r="E6825" t="s">
        <v>27583</v>
      </c>
    </row>
    <row r="6826" spans="5:5" x14ac:dyDescent="0.35">
      <c r="E6826" t="s">
        <v>12192</v>
      </c>
    </row>
    <row r="6827" spans="5:5" x14ac:dyDescent="0.35">
      <c r="E6827" t="s">
        <v>13036</v>
      </c>
    </row>
    <row r="6828" spans="5:5" x14ac:dyDescent="0.35">
      <c r="E6828" t="s">
        <v>11925</v>
      </c>
    </row>
    <row r="6829" spans="5:5" x14ac:dyDescent="0.35">
      <c r="E6829" t="s">
        <v>22675</v>
      </c>
    </row>
    <row r="6830" spans="5:5" x14ac:dyDescent="0.35">
      <c r="E6830" t="s">
        <v>22555</v>
      </c>
    </row>
    <row r="6831" spans="5:5" x14ac:dyDescent="0.35">
      <c r="E6831" t="s">
        <v>21372</v>
      </c>
    </row>
    <row r="6832" spans="5:5" x14ac:dyDescent="0.35">
      <c r="E6832" t="s">
        <v>16769</v>
      </c>
    </row>
    <row r="6833" spans="5:5" x14ac:dyDescent="0.35">
      <c r="E6833" t="s">
        <v>22620</v>
      </c>
    </row>
    <row r="6834" spans="5:5" x14ac:dyDescent="0.35">
      <c r="E6834" t="s">
        <v>11169</v>
      </c>
    </row>
    <row r="6835" spans="5:5" x14ac:dyDescent="0.35">
      <c r="E6835" t="s">
        <v>12718</v>
      </c>
    </row>
    <row r="6836" spans="5:5" x14ac:dyDescent="0.35">
      <c r="E6836" t="s">
        <v>16631</v>
      </c>
    </row>
    <row r="6837" spans="5:5" x14ac:dyDescent="0.35">
      <c r="E6837" t="s">
        <v>20407</v>
      </c>
    </row>
    <row r="6838" spans="5:5" x14ac:dyDescent="0.35">
      <c r="E6838" t="s">
        <v>21516</v>
      </c>
    </row>
    <row r="6839" spans="5:5" x14ac:dyDescent="0.35">
      <c r="E6839" t="s">
        <v>30352</v>
      </c>
    </row>
    <row r="6840" spans="5:5" x14ac:dyDescent="0.35">
      <c r="E6840" t="s">
        <v>31146</v>
      </c>
    </row>
    <row r="6841" spans="5:5" x14ac:dyDescent="0.35">
      <c r="E6841" t="s">
        <v>31237</v>
      </c>
    </row>
    <row r="6842" spans="5:5" x14ac:dyDescent="0.35">
      <c r="E6842" t="s">
        <v>3132</v>
      </c>
    </row>
    <row r="6843" spans="5:5" x14ac:dyDescent="0.35">
      <c r="E6843" t="s">
        <v>8318</v>
      </c>
    </row>
    <row r="6844" spans="5:5" x14ac:dyDescent="0.35">
      <c r="E6844" t="s">
        <v>3942</v>
      </c>
    </row>
    <row r="6845" spans="5:5" x14ac:dyDescent="0.35">
      <c r="E6845" t="s">
        <v>20339</v>
      </c>
    </row>
    <row r="6846" spans="5:5" x14ac:dyDescent="0.35">
      <c r="E6846" t="s">
        <v>4695</v>
      </c>
    </row>
    <row r="6847" spans="5:5" x14ac:dyDescent="0.35">
      <c r="E6847" t="s">
        <v>5740</v>
      </c>
    </row>
    <row r="6848" spans="5:5" x14ac:dyDescent="0.35">
      <c r="E6848" t="s">
        <v>7086</v>
      </c>
    </row>
    <row r="6849" spans="5:5" x14ac:dyDescent="0.35">
      <c r="E6849" t="s">
        <v>17985</v>
      </c>
    </row>
    <row r="6850" spans="5:5" x14ac:dyDescent="0.35">
      <c r="E6850" t="s">
        <v>16587</v>
      </c>
    </row>
    <row r="6851" spans="5:5" x14ac:dyDescent="0.35">
      <c r="E6851" t="s">
        <v>10886</v>
      </c>
    </row>
    <row r="6852" spans="5:5" x14ac:dyDescent="0.35">
      <c r="E6852" t="s">
        <v>26871</v>
      </c>
    </row>
    <row r="6853" spans="5:5" x14ac:dyDescent="0.35">
      <c r="E6853" t="s">
        <v>22418</v>
      </c>
    </row>
    <row r="6854" spans="5:5" x14ac:dyDescent="0.35">
      <c r="E6854" t="s">
        <v>12887</v>
      </c>
    </row>
    <row r="6855" spans="5:5" x14ac:dyDescent="0.35">
      <c r="E6855" t="s">
        <v>31345</v>
      </c>
    </row>
    <row r="6856" spans="5:5" x14ac:dyDescent="0.35">
      <c r="E6856" t="s">
        <v>21582</v>
      </c>
    </row>
    <row r="6857" spans="5:5" x14ac:dyDescent="0.35">
      <c r="E6857" t="s">
        <v>7555</v>
      </c>
    </row>
    <row r="6858" spans="5:5" x14ac:dyDescent="0.35">
      <c r="E6858" t="s">
        <v>22618</v>
      </c>
    </row>
    <row r="6859" spans="5:5" x14ac:dyDescent="0.35">
      <c r="E6859" t="s">
        <v>24529</v>
      </c>
    </row>
    <row r="6860" spans="5:5" x14ac:dyDescent="0.35">
      <c r="E6860" t="s">
        <v>31188</v>
      </c>
    </row>
    <row r="6861" spans="5:5" x14ac:dyDescent="0.35">
      <c r="E6861" t="s">
        <v>16683</v>
      </c>
    </row>
    <row r="6862" spans="5:5" x14ac:dyDescent="0.35">
      <c r="E6862" t="s">
        <v>11421</v>
      </c>
    </row>
    <row r="6863" spans="5:5" x14ac:dyDescent="0.35">
      <c r="E6863" t="s">
        <v>12681</v>
      </c>
    </row>
    <row r="6864" spans="5:5" x14ac:dyDescent="0.35">
      <c r="E6864" t="s">
        <v>6505</v>
      </c>
    </row>
    <row r="6865" spans="5:5" x14ac:dyDescent="0.35">
      <c r="E6865" t="s">
        <v>17980</v>
      </c>
    </row>
    <row r="6866" spans="5:5" x14ac:dyDescent="0.35">
      <c r="E6866" t="s">
        <v>5134</v>
      </c>
    </row>
    <row r="6867" spans="5:5" x14ac:dyDescent="0.35">
      <c r="E6867" t="s">
        <v>17514</v>
      </c>
    </row>
    <row r="6868" spans="5:5" x14ac:dyDescent="0.35">
      <c r="E6868" t="s">
        <v>6644</v>
      </c>
    </row>
    <row r="6869" spans="5:5" x14ac:dyDescent="0.35">
      <c r="E6869" t="s">
        <v>11751</v>
      </c>
    </row>
    <row r="6870" spans="5:5" x14ac:dyDescent="0.35">
      <c r="E6870" t="s">
        <v>11119</v>
      </c>
    </row>
    <row r="6871" spans="5:5" x14ac:dyDescent="0.35">
      <c r="E6871" t="s">
        <v>17555</v>
      </c>
    </row>
    <row r="6872" spans="5:5" x14ac:dyDescent="0.35">
      <c r="E6872" t="s">
        <v>12045</v>
      </c>
    </row>
    <row r="6873" spans="5:5" x14ac:dyDescent="0.35">
      <c r="E6873" t="s">
        <v>21238</v>
      </c>
    </row>
    <row r="6874" spans="5:5" x14ac:dyDescent="0.35">
      <c r="E6874" t="s">
        <v>4324</v>
      </c>
    </row>
    <row r="6875" spans="5:5" x14ac:dyDescent="0.35">
      <c r="E6875" t="s">
        <v>7874</v>
      </c>
    </row>
    <row r="6876" spans="5:5" x14ac:dyDescent="0.35">
      <c r="E6876" t="s">
        <v>25277</v>
      </c>
    </row>
    <row r="6877" spans="5:5" x14ac:dyDescent="0.35">
      <c r="E6877" t="s">
        <v>3926</v>
      </c>
    </row>
    <row r="6878" spans="5:5" x14ac:dyDescent="0.35">
      <c r="E6878" t="s">
        <v>6477</v>
      </c>
    </row>
    <row r="6879" spans="5:5" x14ac:dyDescent="0.35">
      <c r="E6879" t="s">
        <v>11395</v>
      </c>
    </row>
    <row r="6880" spans="5:5" x14ac:dyDescent="0.35">
      <c r="E6880" t="s">
        <v>11987</v>
      </c>
    </row>
    <row r="6881" spans="5:5" x14ac:dyDescent="0.35">
      <c r="E6881" t="s">
        <v>19935</v>
      </c>
    </row>
    <row r="6882" spans="5:5" x14ac:dyDescent="0.35">
      <c r="E6882" t="s">
        <v>26043</v>
      </c>
    </row>
    <row r="6883" spans="5:5" x14ac:dyDescent="0.35">
      <c r="E6883" t="s">
        <v>31130</v>
      </c>
    </row>
    <row r="6884" spans="5:5" x14ac:dyDescent="0.35">
      <c r="E6884" t="s">
        <v>20068</v>
      </c>
    </row>
    <row r="6885" spans="5:5" x14ac:dyDescent="0.35">
      <c r="E6885" t="s">
        <v>17740</v>
      </c>
    </row>
    <row r="6886" spans="5:5" x14ac:dyDescent="0.35">
      <c r="E6886" t="s">
        <v>16368</v>
      </c>
    </row>
    <row r="6887" spans="5:5" x14ac:dyDescent="0.35">
      <c r="E6887" t="s">
        <v>3373</v>
      </c>
    </row>
    <row r="6888" spans="5:5" x14ac:dyDescent="0.35">
      <c r="E6888" t="s">
        <v>13405</v>
      </c>
    </row>
    <row r="6889" spans="5:5" x14ac:dyDescent="0.35">
      <c r="E6889" t="s">
        <v>21487</v>
      </c>
    </row>
    <row r="6890" spans="5:5" x14ac:dyDescent="0.35">
      <c r="E6890" t="s">
        <v>31214</v>
      </c>
    </row>
    <row r="6891" spans="5:5" x14ac:dyDescent="0.35">
      <c r="E6891" t="s">
        <v>3461</v>
      </c>
    </row>
    <row r="6892" spans="5:5" x14ac:dyDescent="0.35">
      <c r="E6892" t="s">
        <v>11947</v>
      </c>
    </row>
    <row r="6893" spans="5:5" x14ac:dyDescent="0.35">
      <c r="E6893" t="s">
        <v>17310</v>
      </c>
    </row>
    <row r="6894" spans="5:5" x14ac:dyDescent="0.35">
      <c r="E6894" t="s">
        <v>23387</v>
      </c>
    </row>
    <row r="6895" spans="5:5" x14ac:dyDescent="0.35">
      <c r="E6895" t="s">
        <v>12877</v>
      </c>
    </row>
    <row r="6896" spans="5:5" x14ac:dyDescent="0.35">
      <c r="E6896" t="s">
        <v>5594</v>
      </c>
    </row>
    <row r="6897" spans="5:5" x14ac:dyDescent="0.35">
      <c r="E6897" t="s">
        <v>2460</v>
      </c>
    </row>
    <row r="6898" spans="5:5" x14ac:dyDescent="0.35">
      <c r="E6898" t="s">
        <v>31225</v>
      </c>
    </row>
    <row r="6899" spans="5:5" x14ac:dyDescent="0.35">
      <c r="E6899" t="s">
        <v>8107</v>
      </c>
    </row>
    <row r="6900" spans="5:5" x14ac:dyDescent="0.35">
      <c r="E6900" t="s">
        <v>20906</v>
      </c>
    </row>
    <row r="6901" spans="5:5" x14ac:dyDescent="0.35">
      <c r="E6901" t="s">
        <v>8069</v>
      </c>
    </row>
    <row r="6902" spans="5:5" x14ac:dyDescent="0.35">
      <c r="E6902" t="s">
        <v>18111</v>
      </c>
    </row>
    <row r="6903" spans="5:5" x14ac:dyDescent="0.35">
      <c r="E6903" t="s">
        <v>23284</v>
      </c>
    </row>
    <row r="6904" spans="5:5" x14ac:dyDescent="0.35">
      <c r="E6904" t="s">
        <v>11470</v>
      </c>
    </row>
    <row r="6905" spans="5:5" x14ac:dyDescent="0.35">
      <c r="E6905" t="s">
        <v>8381</v>
      </c>
    </row>
    <row r="6906" spans="5:5" x14ac:dyDescent="0.35">
      <c r="E6906" t="s">
        <v>12794</v>
      </c>
    </row>
    <row r="6907" spans="5:5" x14ac:dyDescent="0.35">
      <c r="E6907" t="s">
        <v>11293</v>
      </c>
    </row>
    <row r="6908" spans="5:5" x14ac:dyDescent="0.35">
      <c r="E6908" t="s">
        <v>11520</v>
      </c>
    </row>
    <row r="6909" spans="5:5" x14ac:dyDescent="0.35">
      <c r="E6909" t="s">
        <v>12687</v>
      </c>
    </row>
    <row r="6910" spans="5:5" x14ac:dyDescent="0.35">
      <c r="E6910" t="s">
        <v>23585</v>
      </c>
    </row>
    <row r="6911" spans="5:5" x14ac:dyDescent="0.35">
      <c r="E6911" t="s">
        <v>20970</v>
      </c>
    </row>
    <row r="6912" spans="5:5" x14ac:dyDescent="0.35">
      <c r="E6912" t="s">
        <v>17071</v>
      </c>
    </row>
    <row r="6913" spans="5:5" x14ac:dyDescent="0.35">
      <c r="E6913" t="s">
        <v>7717</v>
      </c>
    </row>
    <row r="6914" spans="5:5" x14ac:dyDescent="0.35">
      <c r="E6914" t="s">
        <v>17862</v>
      </c>
    </row>
    <row r="6915" spans="5:5" x14ac:dyDescent="0.35">
      <c r="E6915" t="s">
        <v>3230</v>
      </c>
    </row>
    <row r="6916" spans="5:5" x14ac:dyDescent="0.35">
      <c r="E6916" t="s">
        <v>8464</v>
      </c>
    </row>
    <row r="6917" spans="5:5" x14ac:dyDescent="0.35">
      <c r="E6917" t="s">
        <v>8397</v>
      </c>
    </row>
    <row r="6918" spans="5:5" x14ac:dyDescent="0.35">
      <c r="E6918" t="s">
        <v>5096</v>
      </c>
    </row>
    <row r="6919" spans="5:5" x14ac:dyDescent="0.35">
      <c r="E6919" t="s">
        <v>11457</v>
      </c>
    </row>
    <row r="6920" spans="5:5" x14ac:dyDescent="0.35">
      <c r="E6920" t="s">
        <v>5608</v>
      </c>
    </row>
    <row r="6921" spans="5:5" x14ac:dyDescent="0.35">
      <c r="E6921" t="s">
        <v>11495</v>
      </c>
    </row>
    <row r="6922" spans="5:5" x14ac:dyDescent="0.35">
      <c r="E6922" t="s">
        <v>4203</v>
      </c>
    </row>
    <row r="6923" spans="5:5" x14ac:dyDescent="0.35">
      <c r="E6923" t="s">
        <v>10922</v>
      </c>
    </row>
    <row r="6924" spans="5:5" x14ac:dyDescent="0.35">
      <c r="E6924" t="s">
        <v>11613</v>
      </c>
    </row>
    <row r="6925" spans="5:5" x14ac:dyDescent="0.35">
      <c r="E6925" t="s">
        <v>11772</v>
      </c>
    </row>
    <row r="6926" spans="5:5" x14ac:dyDescent="0.35">
      <c r="E6926" t="s">
        <v>12409</v>
      </c>
    </row>
    <row r="6927" spans="5:5" x14ac:dyDescent="0.35">
      <c r="E6927" t="s">
        <v>12438</v>
      </c>
    </row>
    <row r="6928" spans="5:5" x14ac:dyDescent="0.35">
      <c r="E6928" t="s">
        <v>12859</v>
      </c>
    </row>
    <row r="6929" spans="5:5" x14ac:dyDescent="0.35">
      <c r="E6929" t="s">
        <v>28775</v>
      </c>
    </row>
    <row r="6930" spans="5:5" x14ac:dyDescent="0.35">
      <c r="E6930" t="s">
        <v>22366</v>
      </c>
    </row>
    <row r="6931" spans="5:5" x14ac:dyDescent="0.35">
      <c r="E6931" t="s">
        <v>5143</v>
      </c>
    </row>
    <row r="6932" spans="5:5" x14ac:dyDescent="0.35">
      <c r="E6932" t="s">
        <v>23294</v>
      </c>
    </row>
    <row r="6933" spans="5:5" x14ac:dyDescent="0.35">
      <c r="E6933" t="s">
        <v>20287</v>
      </c>
    </row>
    <row r="6934" spans="5:5" x14ac:dyDescent="0.35">
      <c r="E6934" t="s">
        <v>16549</v>
      </c>
    </row>
    <row r="6935" spans="5:5" x14ac:dyDescent="0.35">
      <c r="E6935" t="s">
        <v>11353</v>
      </c>
    </row>
    <row r="6936" spans="5:5" x14ac:dyDescent="0.35">
      <c r="E6936" t="s">
        <v>12215</v>
      </c>
    </row>
    <row r="6937" spans="5:5" x14ac:dyDescent="0.35">
      <c r="E6937" t="s">
        <v>11923</v>
      </c>
    </row>
    <row r="6938" spans="5:5" x14ac:dyDescent="0.35">
      <c r="E6938" t="s">
        <v>17323</v>
      </c>
    </row>
    <row r="6939" spans="5:5" x14ac:dyDescent="0.35">
      <c r="E6939" t="s">
        <v>5551</v>
      </c>
    </row>
    <row r="6940" spans="5:5" x14ac:dyDescent="0.35">
      <c r="E6940" t="s">
        <v>11398</v>
      </c>
    </row>
    <row r="6941" spans="5:5" x14ac:dyDescent="0.35">
      <c r="E6941" t="s">
        <v>21397</v>
      </c>
    </row>
    <row r="6942" spans="5:5" x14ac:dyDescent="0.35">
      <c r="E6942" t="s">
        <v>5631</v>
      </c>
    </row>
    <row r="6943" spans="5:5" x14ac:dyDescent="0.35">
      <c r="E6943" t="s">
        <v>2956</v>
      </c>
    </row>
    <row r="6944" spans="5:5" x14ac:dyDescent="0.35">
      <c r="E6944" t="s">
        <v>11275</v>
      </c>
    </row>
    <row r="6945" spans="5:5" x14ac:dyDescent="0.35">
      <c r="E6945" t="s">
        <v>8401</v>
      </c>
    </row>
    <row r="6946" spans="5:5" x14ac:dyDescent="0.35">
      <c r="E6946" t="s">
        <v>11710</v>
      </c>
    </row>
    <row r="6947" spans="5:5" x14ac:dyDescent="0.35">
      <c r="E6947" t="s">
        <v>22621</v>
      </c>
    </row>
    <row r="6948" spans="5:5" x14ac:dyDescent="0.35">
      <c r="E6948" t="s">
        <v>8089</v>
      </c>
    </row>
    <row r="6949" spans="5:5" x14ac:dyDescent="0.35">
      <c r="E6949" t="s">
        <v>11155</v>
      </c>
    </row>
    <row r="6950" spans="5:5" x14ac:dyDescent="0.35">
      <c r="E6950" t="s">
        <v>20379</v>
      </c>
    </row>
    <row r="6951" spans="5:5" x14ac:dyDescent="0.35">
      <c r="E6951" t="s">
        <v>21394</v>
      </c>
    </row>
    <row r="6952" spans="5:5" x14ac:dyDescent="0.35">
      <c r="E6952" t="s">
        <v>8093</v>
      </c>
    </row>
    <row r="6953" spans="5:5" x14ac:dyDescent="0.35">
      <c r="E6953" t="s">
        <v>13315</v>
      </c>
    </row>
    <row r="6954" spans="5:5" x14ac:dyDescent="0.35">
      <c r="E6954" t="s">
        <v>5282</v>
      </c>
    </row>
    <row r="6955" spans="5:5" x14ac:dyDescent="0.35">
      <c r="E6955" t="s">
        <v>22504</v>
      </c>
    </row>
    <row r="6956" spans="5:5" x14ac:dyDescent="0.35">
      <c r="E6956" t="s">
        <v>22505</v>
      </c>
    </row>
    <row r="6957" spans="5:5" x14ac:dyDescent="0.35">
      <c r="E6957" t="s">
        <v>8475</v>
      </c>
    </row>
    <row r="6958" spans="5:5" x14ac:dyDescent="0.35">
      <c r="E6958" t="s">
        <v>18581</v>
      </c>
    </row>
    <row r="6959" spans="5:5" x14ac:dyDescent="0.35">
      <c r="E6959" t="s">
        <v>17536</v>
      </c>
    </row>
    <row r="6960" spans="5:5" x14ac:dyDescent="0.35">
      <c r="E6960" t="s">
        <v>10937</v>
      </c>
    </row>
    <row r="6961" spans="5:5" x14ac:dyDescent="0.35">
      <c r="E6961" t="s">
        <v>6534</v>
      </c>
    </row>
    <row r="6962" spans="5:5" x14ac:dyDescent="0.35">
      <c r="E6962" t="s">
        <v>24520</v>
      </c>
    </row>
    <row r="6963" spans="5:5" x14ac:dyDescent="0.35">
      <c r="E6963" t="s">
        <v>13577</v>
      </c>
    </row>
    <row r="6964" spans="5:5" x14ac:dyDescent="0.35">
      <c r="E6964" t="s">
        <v>8281</v>
      </c>
    </row>
    <row r="6965" spans="5:5" x14ac:dyDescent="0.35">
      <c r="E6965" t="s">
        <v>8290</v>
      </c>
    </row>
    <row r="6966" spans="5:5" x14ac:dyDescent="0.35">
      <c r="E6966" t="s">
        <v>21562</v>
      </c>
    </row>
    <row r="6967" spans="5:5" x14ac:dyDescent="0.35">
      <c r="E6967" t="s">
        <v>3000</v>
      </c>
    </row>
    <row r="6968" spans="5:5" x14ac:dyDescent="0.35">
      <c r="E6968" t="s">
        <v>23985</v>
      </c>
    </row>
    <row r="6969" spans="5:5" x14ac:dyDescent="0.35">
      <c r="E6969" t="s">
        <v>30684</v>
      </c>
    </row>
    <row r="6970" spans="5:5" x14ac:dyDescent="0.35">
      <c r="E6970" t="s">
        <v>20968</v>
      </c>
    </row>
    <row r="6971" spans="5:5" x14ac:dyDescent="0.35">
      <c r="E6971" t="s">
        <v>12357</v>
      </c>
    </row>
    <row r="6972" spans="5:5" x14ac:dyDescent="0.35">
      <c r="E6972" t="s">
        <v>3856</v>
      </c>
    </row>
    <row r="6973" spans="5:5" x14ac:dyDescent="0.35">
      <c r="E6973" t="s">
        <v>11261</v>
      </c>
    </row>
    <row r="6974" spans="5:5" x14ac:dyDescent="0.35">
      <c r="E6974" t="s">
        <v>13437</v>
      </c>
    </row>
    <row r="6975" spans="5:5" x14ac:dyDescent="0.35">
      <c r="E6975" t="s">
        <v>18082</v>
      </c>
    </row>
    <row r="6976" spans="5:5" x14ac:dyDescent="0.35">
      <c r="E6976" t="s">
        <v>5380</v>
      </c>
    </row>
    <row r="6977" spans="5:5" x14ac:dyDescent="0.35">
      <c r="E6977" t="s">
        <v>11771</v>
      </c>
    </row>
    <row r="6978" spans="5:5" x14ac:dyDescent="0.35">
      <c r="E6978" t="s">
        <v>11266</v>
      </c>
    </row>
    <row r="6979" spans="5:5" x14ac:dyDescent="0.35">
      <c r="E6979" t="s">
        <v>18081</v>
      </c>
    </row>
    <row r="6980" spans="5:5" x14ac:dyDescent="0.35">
      <c r="E6980" t="s">
        <v>20344</v>
      </c>
    </row>
    <row r="6981" spans="5:5" x14ac:dyDescent="0.35">
      <c r="E6981" t="s">
        <v>13190</v>
      </c>
    </row>
    <row r="6982" spans="5:5" x14ac:dyDescent="0.35">
      <c r="E6982" t="s">
        <v>3906</v>
      </c>
    </row>
    <row r="6983" spans="5:5" x14ac:dyDescent="0.35">
      <c r="E6983" t="s">
        <v>10977</v>
      </c>
    </row>
    <row r="6984" spans="5:5" x14ac:dyDescent="0.35">
      <c r="E6984" t="s">
        <v>3021</v>
      </c>
    </row>
    <row r="6985" spans="5:5" x14ac:dyDescent="0.35">
      <c r="E6985" t="s">
        <v>17825</v>
      </c>
    </row>
    <row r="6986" spans="5:5" x14ac:dyDescent="0.35">
      <c r="E6986" t="s">
        <v>11526</v>
      </c>
    </row>
    <row r="6987" spans="5:5" x14ac:dyDescent="0.35">
      <c r="E6987" t="s">
        <v>11808</v>
      </c>
    </row>
    <row r="6988" spans="5:5" x14ac:dyDescent="0.35">
      <c r="E6988" t="s">
        <v>11357</v>
      </c>
    </row>
    <row r="6989" spans="5:5" x14ac:dyDescent="0.35">
      <c r="E6989" t="s">
        <v>27212</v>
      </c>
    </row>
    <row r="6990" spans="5:5" x14ac:dyDescent="0.35">
      <c r="E6990" t="s">
        <v>11608</v>
      </c>
    </row>
    <row r="6991" spans="5:5" x14ac:dyDescent="0.35">
      <c r="E6991" t="s">
        <v>12853</v>
      </c>
    </row>
    <row r="6992" spans="5:5" x14ac:dyDescent="0.35">
      <c r="E6992" t="s">
        <v>19965</v>
      </c>
    </row>
    <row r="6993" spans="5:5" x14ac:dyDescent="0.35">
      <c r="E6993" t="s">
        <v>20910</v>
      </c>
    </row>
    <row r="6994" spans="5:5" x14ac:dyDescent="0.35">
      <c r="E6994" t="s">
        <v>23483</v>
      </c>
    </row>
    <row r="6995" spans="5:5" x14ac:dyDescent="0.35">
      <c r="E6995" t="s">
        <v>31250</v>
      </c>
    </row>
    <row r="6996" spans="5:5" x14ac:dyDescent="0.35">
      <c r="E6996" t="s">
        <v>11570</v>
      </c>
    </row>
    <row r="6997" spans="5:5" x14ac:dyDescent="0.35">
      <c r="E6997" t="s">
        <v>12938</v>
      </c>
    </row>
    <row r="6998" spans="5:5" x14ac:dyDescent="0.35">
      <c r="E6998" t="s">
        <v>10885</v>
      </c>
    </row>
    <row r="6999" spans="5:5" x14ac:dyDescent="0.35">
      <c r="E6999" t="s">
        <v>2723</v>
      </c>
    </row>
    <row r="7000" spans="5:5" x14ac:dyDescent="0.35">
      <c r="E7000" t="s">
        <v>25799</v>
      </c>
    </row>
    <row r="7001" spans="5:5" x14ac:dyDescent="0.35">
      <c r="E7001" t="s">
        <v>23568</v>
      </c>
    </row>
    <row r="7002" spans="5:5" x14ac:dyDescent="0.35">
      <c r="E7002" t="s">
        <v>11385</v>
      </c>
    </row>
    <row r="7003" spans="5:5" x14ac:dyDescent="0.35">
      <c r="E7003" t="s">
        <v>12213</v>
      </c>
    </row>
    <row r="7004" spans="5:5" x14ac:dyDescent="0.35">
      <c r="E7004" t="s">
        <v>17283</v>
      </c>
    </row>
    <row r="7005" spans="5:5" x14ac:dyDescent="0.35">
      <c r="E7005" t="s">
        <v>3749</v>
      </c>
    </row>
    <row r="7006" spans="5:5" x14ac:dyDescent="0.35">
      <c r="E7006" t="s">
        <v>13490</v>
      </c>
    </row>
    <row r="7007" spans="5:5" x14ac:dyDescent="0.35">
      <c r="E7007" t="s">
        <v>29190</v>
      </c>
    </row>
    <row r="7008" spans="5:5" x14ac:dyDescent="0.35">
      <c r="E7008" t="s">
        <v>11484</v>
      </c>
    </row>
    <row r="7009" spans="5:5" x14ac:dyDescent="0.35">
      <c r="E7009" t="s">
        <v>12929</v>
      </c>
    </row>
    <row r="7010" spans="5:5" x14ac:dyDescent="0.35">
      <c r="E7010" t="s">
        <v>17769</v>
      </c>
    </row>
    <row r="7011" spans="5:5" x14ac:dyDescent="0.35">
      <c r="E7011" t="s">
        <v>12315</v>
      </c>
    </row>
    <row r="7012" spans="5:5" x14ac:dyDescent="0.35">
      <c r="E7012" t="s">
        <v>12797</v>
      </c>
    </row>
    <row r="7013" spans="5:5" x14ac:dyDescent="0.35">
      <c r="E7013" t="s">
        <v>11582</v>
      </c>
    </row>
    <row r="7014" spans="5:5" x14ac:dyDescent="0.35">
      <c r="E7014" t="s">
        <v>27831</v>
      </c>
    </row>
    <row r="7015" spans="5:5" x14ac:dyDescent="0.35">
      <c r="E7015" t="s">
        <v>25777</v>
      </c>
    </row>
    <row r="7016" spans="5:5" x14ac:dyDescent="0.35">
      <c r="E7016" t="s">
        <v>3161</v>
      </c>
    </row>
    <row r="7017" spans="5:5" x14ac:dyDescent="0.35">
      <c r="E7017" t="s">
        <v>11360</v>
      </c>
    </row>
    <row r="7018" spans="5:5" x14ac:dyDescent="0.35">
      <c r="E7018" t="s">
        <v>11382</v>
      </c>
    </row>
    <row r="7019" spans="5:5" x14ac:dyDescent="0.35">
      <c r="E7019" t="s">
        <v>11462</v>
      </c>
    </row>
    <row r="7020" spans="5:5" x14ac:dyDescent="0.35">
      <c r="E7020" t="s">
        <v>12951</v>
      </c>
    </row>
    <row r="7021" spans="5:5" x14ac:dyDescent="0.35">
      <c r="E7021" t="s">
        <v>8400</v>
      </c>
    </row>
    <row r="7022" spans="5:5" x14ac:dyDescent="0.35">
      <c r="E7022" t="s">
        <v>16589</v>
      </c>
    </row>
    <row r="7023" spans="5:5" x14ac:dyDescent="0.35">
      <c r="E7023" t="s">
        <v>13083</v>
      </c>
    </row>
    <row r="7024" spans="5:5" x14ac:dyDescent="0.35">
      <c r="E7024" t="s">
        <v>11502</v>
      </c>
    </row>
    <row r="7025" spans="5:5" x14ac:dyDescent="0.35">
      <c r="E7025" t="s">
        <v>17770</v>
      </c>
    </row>
    <row r="7026" spans="5:5" x14ac:dyDescent="0.35">
      <c r="E7026" t="s">
        <v>11699</v>
      </c>
    </row>
    <row r="7027" spans="5:5" x14ac:dyDescent="0.35">
      <c r="E7027" t="s">
        <v>8217</v>
      </c>
    </row>
    <row r="7028" spans="5:5" x14ac:dyDescent="0.35">
      <c r="E7028" t="s">
        <v>17751</v>
      </c>
    </row>
    <row r="7029" spans="5:5" x14ac:dyDescent="0.35">
      <c r="E7029" t="s">
        <v>21579</v>
      </c>
    </row>
    <row r="7030" spans="5:5" x14ac:dyDescent="0.35">
      <c r="E7030" t="s">
        <v>21380</v>
      </c>
    </row>
    <row r="7031" spans="5:5" x14ac:dyDescent="0.35">
      <c r="E7031" t="s">
        <v>17771</v>
      </c>
    </row>
    <row r="7032" spans="5:5" x14ac:dyDescent="0.35">
      <c r="E7032" t="s">
        <v>31412</v>
      </c>
    </row>
    <row r="7033" spans="5:5" x14ac:dyDescent="0.35">
      <c r="E7033" t="s">
        <v>3368</v>
      </c>
    </row>
    <row r="7034" spans="5:5" x14ac:dyDescent="0.35">
      <c r="E7034" t="s">
        <v>21233</v>
      </c>
    </row>
    <row r="7035" spans="5:5" x14ac:dyDescent="0.35">
      <c r="E7035" t="s">
        <v>18271</v>
      </c>
    </row>
    <row r="7036" spans="5:5" x14ac:dyDescent="0.35">
      <c r="E7036" t="s">
        <v>12920</v>
      </c>
    </row>
    <row r="7037" spans="5:5" x14ac:dyDescent="0.35">
      <c r="E7037" t="s">
        <v>17742</v>
      </c>
    </row>
    <row r="7038" spans="5:5" x14ac:dyDescent="0.35">
      <c r="E7038" t="s">
        <v>11901</v>
      </c>
    </row>
    <row r="7039" spans="5:5" x14ac:dyDescent="0.35">
      <c r="E7039" t="s">
        <v>11511</v>
      </c>
    </row>
    <row r="7040" spans="5:5" x14ac:dyDescent="0.35">
      <c r="E7040" t="s">
        <v>3155</v>
      </c>
    </row>
    <row r="7041" spans="5:5" x14ac:dyDescent="0.35">
      <c r="E7041" t="s">
        <v>11525</v>
      </c>
    </row>
    <row r="7042" spans="5:5" x14ac:dyDescent="0.35">
      <c r="E7042" t="s">
        <v>16645</v>
      </c>
    </row>
    <row r="7043" spans="5:5" x14ac:dyDescent="0.35">
      <c r="E7043" t="s">
        <v>8299</v>
      </c>
    </row>
    <row r="7044" spans="5:5" x14ac:dyDescent="0.35">
      <c r="E7044" t="s">
        <v>23271</v>
      </c>
    </row>
    <row r="7045" spans="5:5" x14ac:dyDescent="0.35">
      <c r="E7045" t="s">
        <v>6968</v>
      </c>
    </row>
    <row r="7046" spans="5:5" x14ac:dyDescent="0.35">
      <c r="E7046" t="s">
        <v>5399</v>
      </c>
    </row>
    <row r="7047" spans="5:5" x14ac:dyDescent="0.35">
      <c r="E7047" t="s">
        <v>3803</v>
      </c>
    </row>
    <row r="7048" spans="5:5" x14ac:dyDescent="0.35">
      <c r="E7048" t="s">
        <v>13065</v>
      </c>
    </row>
    <row r="7049" spans="5:5" x14ac:dyDescent="0.35">
      <c r="E7049" t="s">
        <v>11140</v>
      </c>
    </row>
    <row r="7050" spans="5:5" x14ac:dyDescent="0.35">
      <c r="E7050" t="s">
        <v>23279</v>
      </c>
    </row>
    <row r="7051" spans="5:5" x14ac:dyDescent="0.35">
      <c r="E7051" t="s">
        <v>8340</v>
      </c>
    </row>
    <row r="7052" spans="5:5" x14ac:dyDescent="0.35">
      <c r="E7052" t="s">
        <v>16675</v>
      </c>
    </row>
    <row r="7053" spans="5:5" x14ac:dyDescent="0.35">
      <c r="E7053" t="s">
        <v>16936</v>
      </c>
    </row>
    <row r="7054" spans="5:5" x14ac:dyDescent="0.35">
      <c r="E7054" t="s">
        <v>20066</v>
      </c>
    </row>
    <row r="7055" spans="5:5" x14ac:dyDescent="0.35">
      <c r="E7055" t="s">
        <v>24051</v>
      </c>
    </row>
    <row r="7056" spans="5:5" x14ac:dyDescent="0.35">
      <c r="E7056" t="s">
        <v>8403</v>
      </c>
    </row>
    <row r="7057" spans="5:5" x14ac:dyDescent="0.35">
      <c r="E7057" t="s">
        <v>11407</v>
      </c>
    </row>
    <row r="7058" spans="5:5" x14ac:dyDescent="0.35">
      <c r="E7058" t="s">
        <v>12054</v>
      </c>
    </row>
    <row r="7059" spans="5:5" x14ac:dyDescent="0.35">
      <c r="E7059" t="s">
        <v>12283</v>
      </c>
    </row>
    <row r="7060" spans="5:5" x14ac:dyDescent="0.35">
      <c r="E7060" t="s">
        <v>194</v>
      </c>
    </row>
    <row r="7061" spans="5:5" x14ac:dyDescent="0.35">
      <c r="E7061" t="s">
        <v>4791</v>
      </c>
    </row>
    <row r="7062" spans="5:5" x14ac:dyDescent="0.35">
      <c r="E7062" t="s">
        <v>5828</v>
      </c>
    </row>
    <row r="7063" spans="5:5" x14ac:dyDescent="0.35">
      <c r="E7063" t="s">
        <v>6020</v>
      </c>
    </row>
    <row r="7064" spans="5:5" x14ac:dyDescent="0.35">
      <c r="E7064" t="s">
        <v>6031</v>
      </c>
    </row>
    <row r="7065" spans="5:5" x14ac:dyDescent="0.35">
      <c r="E7065" t="s">
        <v>6041</v>
      </c>
    </row>
    <row r="7066" spans="5:5" x14ac:dyDescent="0.35">
      <c r="E7066" t="s">
        <v>6042</v>
      </c>
    </row>
    <row r="7067" spans="5:5" x14ac:dyDescent="0.35">
      <c r="E7067" t="s">
        <v>6047</v>
      </c>
    </row>
    <row r="7068" spans="5:5" x14ac:dyDescent="0.35">
      <c r="E7068" t="s">
        <v>6057</v>
      </c>
    </row>
    <row r="7069" spans="5:5" x14ac:dyDescent="0.35">
      <c r="E7069" t="s">
        <v>6067</v>
      </c>
    </row>
    <row r="7070" spans="5:5" x14ac:dyDescent="0.35">
      <c r="E7070" t="s">
        <v>6075</v>
      </c>
    </row>
    <row r="7071" spans="5:5" x14ac:dyDescent="0.35">
      <c r="E7071" t="s">
        <v>6080</v>
      </c>
    </row>
    <row r="7072" spans="5:5" x14ac:dyDescent="0.35">
      <c r="E7072" t="s">
        <v>8202</v>
      </c>
    </row>
    <row r="7073" spans="5:5" x14ac:dyDescent="0.35">
      <c r="E7073" t="s">
        <v>10839</v>
      </c>
    </row>
    <row r="7074" spans="5:5" x14ac:dyDescent="0.35">
      <c r="E7074" t="s">
        <v>10847</v>
      </c>
    </row>
    <row r="7075" spans="5:5" x14ac:dyDescent="0.35">
      <c r="E7075" t="s">
        <v>10858</v>
      </c>
    </row>
    <row r="7076" spans="5:5" x14ac:dyDescent="0.35">
      <c r="E7076" t="s">
        <v>10907</v>
      </c>
    </row>
    <row r="7077" spans="5:5" x14ac:dyDescent="0.35">
      <c r="E7077" t="s">
        <v>10912</v>
      </c>
    </row>
    <row r="7078" spans="5:5" x14ac:dyDescent="0.35">
      <c r="E7078" t="s">
        <v>10928</v>
      </c>
    </row>
    <row r="7079" spans="5:5" x14ac:dyDescent="0.35">
      <c r="E7079" t="s">
        <v>10942</v>
      </c>
    </row>
    <row r="7080" spans="5:5" x14ac:dyDescent="0.35">
      <c r="E7080" t="s">
        <v>10989</v>
      </c>
    </row>
    <row r="7081" spans="5:5" x14ac:dyDescent="0.35">
      <c r="E7081" t="s">
        <v>10993</v>
      </c>
    </row>
    <row r="7082" spans="5:5" x14ac:dyDescent="0.35">
      <c r="E7082" t="s">
        <v>11000</v>
      </c>
    </row>
    <row r="7083" spans="5:5" x14ac:dyDescent="0.35">
      <c r="E7083" t="s">
        <v>11005</v>
      </c>
    </row>
    <row r="7084" spans="5:5" x14ac:dyDescent="0.35">
      <c r="E7084" t="s">
        <v>11013</v>
      </c>
    </row>
    <row r="7085" spans="5:5" x14ac:dyDescent="0.35">
      <c r="E7085" t="s">
        <v>11035</v>
      </c>
    </row>
    <row r="7086" spans="5:5" x14ac:dyDescent="0.35">
      <c r="E7086" t="s">
        <v>11050</v>
      </c>
    </row>
    <row r="7087" spans="5:5" x14ac:dyDescent="0.35">
      <c r="E7087" t="s">
        <v>11063</v>
      </c>
    </row>
    <row r="7088" spans="5:5" x14ac:dyDescent="0.35">
      <c r="E7088" t="s">
        <v>11095</v>
      </c>
    </row>
    <row r="7089" spans="5:5" x14ac:dyDescent="0.35">
      <c r="E7089" t="s">
        <v>11118</v>
      </c>
    </row>
    <row r="7090" spans="5:5" x14ac:dyDescent="0.35">
      <c r="E7090" t="s">
        <v>11153</v>
      </c>
    </row>
    <row r="7091" spans="5:5" x14ac:dyDescent="0.35">
      <c r="E7091" t="s">
        <v>11166</v>
      </c>
    </row>
    <row r="7092" spans="5:5" x14ac:dyDescent="0.35">
      <c r="E7092" t="s">
        <v>11177</v>
      </c>
    </row>
    <row r="7093" spans="5:5" x14ac:dyDescent="0.35">
      <c r="E7093" t="s">
        <v>11207</v>
      </c>
    </row>
    <row r="7094" spans="5:5" x14ac:dyDescent="0.35">
      <c r="E7094" t="s">
        <v>11208</v>
      </c>
    </row>
    <row r="7095" spans="5:5" x14ac:dyDescent="0.35">
      <c r="E7095" t="s">
        <v>11214</v>
      </c>
    </row>
    <row r="7096" spans="5:5" x14ac:dyDescent="0.35">
      <c r="E7096" t="s">
        <v>11246</v>
      </c>
    </row>
    <row r="7097" spans="5:5" x14ac:dyDescent="0.35">
      <c r="E7097" t="s">
        <v>11290</v>
      </c>
    </row>
    <row r="7098" spans="5:5" x14ac:dyDescent="0.35">
      <c r="E7098" t="s">
        <v>11294</v>
      </c>
    </row>
    <row r="7099" spans="5:5" x14ac:dyDescent="0.35">
      <c r="E7099" t="s">
        <v>11303</v>
      </c>
    </row>
    <row r="7100" spans="5:5" x14ac:dyDescent="0.35">
      <c r="E7100" t="s">
        <v>11305</v>
      </c>
    </row>
    <row r="7101" spans="5:5" x14ac:dyDescent="0.35">
      <c r="E7101" t="s">
        <v>11347</v>
      </c>
    </row>
    <row r="7102" spans="5:5" x14ac:dyDescent="0.35">
      <c r="E7102" t="s">
        <v>11359</v>
      </c>
    </row>
    <row r="7103" spans="5:5" x14ac:dyDescent="0.35">
      <c r="E7103" t="s">
        <v>11378</v>
      </c>
    </row>
    <row r="7104" spans="5:5" x14ac:dyDescent="0.35">
      <c r="E7104" t="s">
        <v>11384</v>
      </c>
    </row>
    <row r="7105" spans="5:5" x14ac:dyDescent="0.35">
      <c r="E7105" t="s">
        <v>11392</v>
      </c>
    </row>
    <row r="7106" spans="5:5" x14ac:dyDescent="0.35">
      <c r="E7106" t="s">
        <v>11394</v>
      </c>
    </row>
    <row r="7107" spans="5:5" x14ac:dyDescent="0.35">
      <c r="E7107" t="s">
        <v>11410</v>
      </c>
    </row>
    <row r="7108" spans="5:5" x14ac:dyDescent="0.35">
      <c r="E7108" t="s">
        <v>11433</v>
      </c>
    </row>
    <row r="7109" spans="5:5" x14ac:dyDescent="0.35">
      <c r="E7109" t="s">
        <v>11461</v>
      </c>
    </row>
    <row r="7110" spans="5:5" x14ac:dyDescent="0.35">
      <c r="E7110" t="s">
        <v>11482</v>
      </c>
    </row>
    <row r="7111" spans="5:5" x14ac:dyDescent="0.35">
      <c r="E7111" t="s">
        <v>11572</v>
      </c>
    </row>
    <row r="7112" spans="5:5" x14ac:dyDescent="0.35">
      <c r="E7112" t="s">
        <v>11611</v>
      </c>
    </row>
    <row r="7113" spans="5:5" x14ac:dyDescent="0.35">
      <c r="E7113" t="s">
        <v>11622</v>
      </c>
    </row>
    <row r="7114" spans="5:5" x14ac:dyDescent="0.35">
      <c r="E7114" t="s">
        <v>11696</v>
      </c>
    </row>
    <row r="7115" spans="5:5" x14ac:dyDescent="0.35">
      <c r="E7115" t="s">
        <v>11707</v>
      </c>
    </row>
    <row r="7116" spans="5:5" x14ac:dyDescent="0.35">
      <c r="E7116" t="s">
        <v>11711</v>
      </c>
    </row>
    <row r="7117" spans="5:5" x14ac:dyDescent="0.35">
      <c r="E7117" t="s">
        <v>11729</v>
      </c>
    </row>
    <row r="7118" spans="5:5" x14ac:dyDescent="0.35">
      <c r="E7118" t="s">
        <v>11742</v>
      </c>
    </row>
    <row r="7119" spans="5:5" x14ac:dyDescent="0.35">
      <c r="E7119" t="s">
        <v>11758</v>
      </c>
    </row>
    <row r="7120" spans="5:5" x14ac:dyDescent="0.35">
      <c r="E7120" t="s">
        <v>11783</v>
      </c>
    </row>
    <row r="7121" spans="5:5" x14ac:dyDescent="0.35">
      <c r="E7121" t="s">
        <v>11786</v>
      </c>
    </row>
    <row r="7122" spans="5:5" x14ac:dyDescent="0.35">
      <c r="E7122" t="s">
        <v>11795</v>
      </c>
    </row>
    <row r="7123" spans="5:5" x14ac:dyDescent="0.35">
      <c r="E7123" t="s">
        <v>11831</v>
      </c>
    </row>
    <row r="7124" spans="5:5" x14ac:dyDescent="0.35">
      <c r="E7124" t="s">
        <v>11868</v>
      </c>
    </row>
    <row r="7125" spans="5:5" x14ac:dyDescent="0.35">
      <c r="E7125" t="s">
        <v>11935</v>
      </c>
    </row>
    <row r="7126" spans="5:5" x14ac:dyDescent="0.35">
      <c r="E7126" t="s">
        <v>11942</v>
      </c>
    </row>
    <row r="7127" spans="5:5" x14ac:dyDescent="0.35">
      <c r="E7127" t="s">
        <v>11959</v>
      </c>
    </row>
    <row r="7128" spans="5:5" x14ac:dyDescent="0.35">
      <c r="E7128" t="s">
        <v>11963</v>
      </c>
    </row>
    <row r="7129" spans="5:5" x14ac:dyDescent="0.35">
      <c r="E7129" t="s">
        <v>11978</v>
      </c>
    </row>
    <row r="7130" spans="5:5" x14ac:dyDescent="0.35">
      <c r="E7130" t="s">
        <v>11980</v>
      </c>
    </row>
    <row r="7131" spans="5:5" x14ac:dyDescent="0.35">
      <c r="E7131" t="s">
        <v>11999</v>
      </c>
    </row>
    <row r="7132" spans="5:5" x14ac:dyDescent="0.35">
      <c r="E7132" t="s">
        <v>12004</v>
      </c>
    </row>
    <row r="7133" spans="5:5" x14ac:dyDescent="0.35">
      <c r="E7133" t="s">
        <v>12050</v>
      </c>
    </row>
    <row r="7134" spans="5:5" x14ac:dyDescent="0.35">
      <c r="E7134" t="s">
        <v>12055</v>
      </c>
    </row>
    <row r="7135" spans="5:5" x14ac:dyDescent="0.35">
      <c r="E7135" t="s">
        <v>12063</v>
      </c>
    </row>
    <row r="7136" spans="5:5" x14ac:dyDescent="0.35">
      <c r="E7136" t="s">
        <v>12087</v>
      </c>
    </row>
    <row r="7137" spans="5:5" x14ac:dyDescent="0.35">
      <c r="E7137" t="s">
        <v>12102</v>
      </c>
    </row>
    <row r="7138" spans="5:5" x14ac:dyDescent="0.35">
      <c r="E7138" t="s">
        <v>12130</v>
      </c>
    </row>
    <row r="7139" spans="5:5" x14ac:dyDescent="0.35">
      <c r="E7139" t="s">
        <v>12161</v>
      </c>
    </row>
    <row r="7140" spans="5:5" x14ac:dyDescent="0.35">
      <c r="E7140" t="s">
        <v>12184</v>
      </c>
    </row>
    <row r="7141" spans="5:5" x14ac:dyDescent="0.35">
      <c r="E7141" t="s">
        <v>12207</v>
      </c>
    </row>
    <row r="7142" spans="5:5" x14ac:dyDescent="0.35">
      <c r="E7142" t="s">
        <v>12225</v>
      </c>
    </row>
    <row r="7143" spans="5:5" x14ac:dyDescent="0.35">
      <c r="E7143" t="s">
        <v>12235</v>
      </c>
    </row>
    <row r="7144" spans="5:5" x14ac:dyDescent="0.35">
      <c r="E7144" t="s">
        <v>12240</v>
      </c>
    </row>
    <row r="7145" spans="5:5" x14ac:dyDescent="0.35">
      <c r="E7145" t="s">
        <v>12265</v>
      </c>
    </row>
    <row r="7146" spans="5:5" x14ac:dyDescent="0.35">
      <c r="E7146" t="s">
        <v>12268</v>
      </c>
    </row>
    <row r="7147" spans="5:5" x14ac:dyDescent="0.35">
      <c r="E7147" t="s">
        <v>12269</v>
      </c>
    </row>
    <row r="7148" spans="5:5" x14ac:dyDescent="0.35">
      <c r="E7148" t="s">
        <v>12305</v>
      </c>
    </row>
    <row r="7149" spans="5:5" x14ac:dyDescent="0.35">
      <c r="E7149" t="s">
        <v>12309</v>
      </c>
    </row>
    <row r="7150" spans="5:5" x14ac:dyDescent="0.35">
      <c r="E7150" t="s">
        <v>12314</v>
      </c>
    </row>
    <row r="7151" spans="5:5" x14ac:dyDescent="0.35">
      <c r="E7151" t="s">
        <v>12318</v>
      </c>
    </row>
    <row r="7152" spans="5:5" x14ac:dyDescent="0.35">
      <c r="E7152" t="s">
        <v>12333</v>
      </c>
    </row>
    <row r="7153" spans="5:5" x14ac:dyDescent="0.35">
      <c r="E7153" t="s">
        <v>12338</v>
      </c>
    </row>
    <row r="7154" spans="5:5" x14ac:dyDescent="0.35">
      <c r="E7154" t="s">
        <v>12339</v>
      </c>
    </row>
    <row r="7155" spans="5:5" x14ac:dyDescent="0.35">
      <c r="E7155" t="s">
        <v>12342</v>
      </c>
    </row>
    <row r="7156" spans="5:5" x14ac:dyDescent="0.35">
      <c r="E7156" t="s">
        <v>12349</v>
      </c>
    </row>
    <row r="7157" spans="5:5" x14ac:dyDescent="0.35">
      <c r="E7157" t="s">
        <v>12380</v>
      </c>
    </row>
    <row r="7158" spans="5:5" x14ac:dyDescent="0.35">
      <c r="E7158" t="s">
        <v>12422</v>
      </c>
    </row>
    <row r="7159" spans="5:5" x14ac:dyDescent="0.35">
      <c r="E7159" t="s">
        <v>12454</v>
      </c>
    </row>
    <row r="7160" spans="5:5" x14ac:dyDescent="0.35">
      <c r="E7160" t="s">
        <v>12463</v>
      </c>
    </row>
    <row r="7161" spans="5:5" x14ac:dyDescent="0.35">
      <c r="E7161" t="s">
        <v>12487</v>
      </c>
    </row>
    <row r="7162" spans="5:5" x14ac:dyDescent="0.35">
      <c r="E7162" t="s">
        <v>12499</v>
      </c>
    </row>
    <row r="7163" spans="5:5" x14ac:dyDescent="0.35">
      <c r="E7163" t="s">
        <v>12513</v>
      </c>
    </row>
    <row r="7164" spans="5:5" x14ac:dyDescent="0.35">
      <c r="E7164" t="s">
        <v>12542</v>
      </c>
    </row>
    <row r="7165" spans="5:5" x14ac:dyDescent="0.35">
      <c r="E7165" t="s">
        <v>12543</v>
      </c>
    </row>
    <row r="7166" spans="5:5" x14ac:dyDescent="0.35">
      <c r="E7166" t="s">
        <v>12561</v>
      </c>
    </row>
    <row r="7167" spans="5:5" x14ac:dyDescent="0.35">
      <c r="E7167" t="s">
        <v>12568</v>
      </c>
    </row>
    <row r="7168" spans="5:5" x14ac:dyDescent="0.35">
      <c r="E7168" t="s">
        <v>12597</v>
      </c>
    </row>
    <row r="7169" spans="5:5" x14ac:dyDescent="0.35">
      <c r="E7169" t="s">
        <v>12616</v>
      </c>
    </row>
    <row r="7170" spans="5:5" x14ac:dyDescent="0.35">
      <c r="E7170" t="s">
        <v>12621</v>
      </c>
    </row>
    <row r="7171" spans="5:5" x14ac:dyDescent="0.35">
      <c r="E7171" t="s">
        <v>12665</v>
      </c>
    </row>
    <row r="7172" spans="5:5" x14ac:dyDescent="0.35">
      <c r="E7172" t="s">
        <v>12682</v>
      </c>
    </row>
    <row r="7173" spans="5:5" x14ac:dyDescent="0.35">
      <c r="E7173" t="s">
        <v>12685</v>
      </c>
    </row>
    <row r="7174" spans="5:5" x14ac:dyDescent="0.35">
      <c r="E7174" t="s">
        <v>12688</v>
      </c>
    </row>
    <row r="7175" spans="5:5" x14ac:dyDescent="0.35">
      <c r="E7175" t="s">
        <v>12709</v>
      </c>
    </row>
    <row r="7176" spans="5:5" x14ac:dyDescent="0.35">
      <c r="E7176" t="s">
        <v>12710</v>
      </c>
    </row>
    <row r="7177" spans="5:5" x14ac:dyDescent="0.35">
      <c r="E7177" t="s">
        <v>12715</v>
      </c>
    </row>
    <row r="7178" spans="5:5" x14ac:dyDescent="0.35">
      <c r="E7178" t="s">
        <v>12722</v>
      </c>
    </row>
    <row r="7179" spans="5:5" x14ac:dyDescent="0.35">
      <c r="E7179" t="s">
        <v>12762</v>
      </c>
    </row>
    <row r="7180" spans="5:5" x14ac:dyDescent="0.35">
      <c r="E7180" t="s">
        <v>12763</v>
      </c>
    </row>
    <row r="7181" spans="5:5" x14ac:dyDescent="0.35">
      <c r="E7181" t="s">
        <v>12780</v>
      </c>
    </row>
    <row r="7182" spans="5:5" x14ac:dyDescent="0.35">
      <c r="E7182" t="s">
        <v>12814</v>
      </c>
    </row>
    <row r="7183" spans="5:5" x14ac:dyDescent="0.35">
      <c r="E7183" t="s">
        <v>12871</v>
      </c>
    </row>
    <row r="7184" spans="5:5" x14ac:dyDescent="0.35">
      <c r="E7184" t="s">
        <v>12878</v>
      </c>
    </row>
    <row r="7185" spans="5:5" x14ac:dyDescent="0.35">
      <c r="E7185" t="s">
        <v>12884</v>
      </c>
    </row>
    <row r="7186" spans="5:5" x14ac:dyDescent="0.35">
      <c r="E7186" t="s">
        <v>12897</v>
      </c>
    </row>
    <row r="7187" spans="5:5" x14ac:dyDescent="0.35">
      <c r="E7187" t="s">
        <v>12961</v>
      </c>
    </row>
    <row r="7188" spans="5:5" x14ac:dyDescent="0.35">
      <c r="E7188" t="s">
        <v>12968</v>
      </c>
    </row>
    <row r="7189" spans="5:5" x14ac:dyDescent="0.35">
      <c r="E7189" t="s">
        <v>12972</v>
      </c>
    </row>
    <row r="7190" spans="5:5" x14ac:dyDescent="0.35">
      <c r="E7190" t="s">
        <v>13108</v>
      </c>
    </row>
    <row r="7191" spans="5:5" x14ac:dyDescent="0.35">
      <c r="E7191" t="s">
        <v>13212</v>
      </c>
    </row>
    <row r="7192" spans="5:5" x14ac:dyDescent="0.35">
      <c r="E7192" t="s">
        <v>13246</v>
      </c>
    </row>
    <row r="7193" spans="5:5" x14ac:dyDescent="0.35">
      <c r="E7193" t="s">
        <v>13253</v>
      </c>
    </row>
    <row r="7194" spans="5:5" x14ac:dyDescent="0.35">
      <c r="E7194" t="s">
        <v>13262</v>
      </c>
    </row>
    <row r="7195" spans="5:5" x14ac:dyDescent="0.35">
      <c r="E7195" t="s">
        <v>13310</v>
      </c>
    </row>
    <row r="7196" spans="5:5" x14ac:dyDescent="0.35">
      <c r="E7196" t="s">
        <v>13326</v>
      </c>
    </row>
    <row r="7197" spans="5:5" x14ac:dyDescent="0.35">
      <c r="E7197" t="s">
        <v>13336</v>
      </c>
    </row>
    <row r="7198" spans="5:5" x14ac:dyDescent="0.35">
      <c r="E7198" t="s">
        <v>13448</v>
      </c>
    </row>
    <row r="7199" spans="5:5" x14ac:dyDescent="0.35">
      <c r="E7199" t="s">
        <v>13453</v>
      </c>
    </row>
    <row r="7200" spans="5:5" x14ac:dyDescent="0.35">
      <c r="E7200" t="s">
        <v>13475</v>
      </c>
    </row>
    <row r="7201" spans="5:5" x14ac:dyDescent="0.35">
      <c r="E7201" t="s">
        <v>13514</v>
      </c>
    </row>
    <row r="7202" spans="5:5" x14ac:dyDescent="0.35">
      <c r="E7202" t="s">
        <v>14615</v>
      </c>
    </row>
    <row r="7203" spans="5:5" x14ac:dyDescent="0.35">
      <c r="E7203" t="s">
        <v>14876</v>
      </c>
    </row>
    <row r="7204" spans="5:5" x14ac:dyDescent="0.35">
      <c r="E7204" t="s">
        <v>14915</v>
      </c>
    </row>
    <row r="7205" spans="5:5" x14ac:dyDescent="0.35">
      <c r="E7205" t="s">
        <v>14925</v>
      </c>
    </row>
    <row r="7206" spans="5:5" x14ac:dyDescent="0.35">
      <c r="E7206" t="s">
        <v>15063</v>
      </c>
    </row>
    <row r="7207" spans="5:5" x14ac:dyDescent="0.35">
      <c r="E7207" t="s">
        <v>15077</v>
      </c>
    </row>
    <row r="7208" spans="5:5" x14ac:dyDescent="0.35">
      <c r="E7208" t="s">
        <v>15108</v>
      </c>
    </row>
    <row r="7209" spans="5:5" x14ac:dyDescent="0.35">
      <c r="E7209" t="s">
        <v>15109</v>
      </c>
    </row>
    <row r="7210" spans="5:5" x14ac:dyDescent="0.35">
      <c r="E7210" t="s">
        <v>15210</v>
      </c>
    </row>
    <row r="7211" spans="5:5" x14ac:dyDescent="0.35">
      <c r="E7211" t="s">
        <v>16633</v>
      </c>
    </row>
    <row r="7212" spans="5:5" x14ac:dyDescent="0.35">
      <c r="E7212" t="s">
        <v>16637</v>
      </c>
    </row>
    <row r="7213" spans="5:5" x14ac:dyDescent="0.35">
      <c r="E7213" t="s">
        <v>16638</v>
      </c>
    </row>
    <row r="7214" spans="5:5" x14ac:dyDescent="0.35">
      <c r="E7214" t="s">
        <v>16639</v>
      </c>
    </row>
    <row r="7215" spans="5:5" x14ac:dyDescent="0.35">
      <c r="E7215" t="s">
        <v>16640</v>
      </c>
    </row>
    <row r="7216" spans="5:5" x14ac:dyDescent="0.35">
      <c r="E7216" t="s">
        <v>16794</v>
      </c>
    </row>
    <row r="7217" spans="5:5" x14ac:dyDescent="0.35">
      <c r="E7217" t="s">
        <v>16798</v>
      </c>
    </row>
    <row r="7218" spans="5:5" x14ac:dyDescent="0.35">
      <c r="E7218" t="s">
        <v>17083</v>
      </c>
    </row>
    <row r="7219" spans="5:5" x14ac:dyDescent="0.35">
      <c r="E7219" t="s">
        <v>17185</v>
      </c>
    </row>
    <row r="7220" spans="5:5" x14ac:dyDescent="0.35">
      <c r="E7220" t="s">
        <v>17342</v>
      </c>
    </row>
    <row r="7221" spans="5:5" x14ac:dyDescent="0.35">
      <c r="E7221" t="s">
        <v>19476</v>
      </c>
    </row>
    <row r="7222" spans="5:5" x14ac:dyDescent="0.35">
      <c r="E7222" t="s">
        <v>19915</v>
      </c>
    </row>
    <row r="7223" spans="5:5" x14ac:dyDescent="0.35">
      <c r="E7223" t="s">
        <v>19916</v>
      </c>
    </row>
    <row r="7224" spans="5:5" x14ac:dyDescent="0.35">
      <c r="E7224" t="s">
        <v>20893</v>
      </c>
    </row>
    <row r="7225" spans="5:5" x14ac:dyDescent="0.35">
      <c r="E7225" t="s">
        <v>22405</v>
      </c>
    </row>
    <row r="7226" spans="5:5" x14ac:dyDescent="0.35">
      <c r="E7226" t="s">
        <v>23424</v>
      </c>
    </row>
    <row r="7227" spans="5:5" x14ac:dyDescent="0.35">
      <c r="E7227" t="s">
        <v>23693</v>
      </c>
    </row>
    <row r="7228" spans="5:5" x14ac:dyDescent="0.35">
      <c r="E7228" t="s">
        <v>23864</v>
      </c>
    </row>
    <row r="7229" spans="5:5" x14ac:dyDescent="0.35">
      <c r="E7229" t="s">
        <v>23899</v>
      </c>
    </row>
    <row r="7230" spans="5:5" x14ac:dyDescent="0.35">
      <c r="E7230" t="s">
        <v>24265</v>
      </c>
    </row>
    <row r="7231" spans="5:5" x14ac:dyDescent="0.35">
      <c r="E7231" t="s">
        <v>24271</v>
      </c>
    </row>
    <row r="7232" spans="5:5" x14ac:dyDescent="0.35">
      <c r="E7232" t="s">
        <v>25864</v>
      </c>
    </row>
    <row r="7233" spans="5:5" x14ac:dyDescent="0.35">
      <c r="E7233" t="s">
        <v>26429</v>
      </c>
    </row>
    <row r="7234" spans="5:5" x14ac:dyDescent="0.35">
      <c r="E7234" t="s">
        <v>26457</v>
      </c>
    </row>
    <row r="7235" spans="5:5" x14ac:dyDescent="0.35">
      <c r="E7235" t="s">
        <v>29619</v>
      </c>
    </row>
    <row r="7236" spans="5:5" x14ac:dyDescent="0.35">
      <c r="E7236" t="s">
        <v>29639</v>
      </c>
    </row>
    <row r="7237" spans="5:5" x14ac:dyDescent="0.35">
      <c r="E7237" t="s">
        <v>29643</v>
      </c>
    </row>
    <row r="7238" spans="5:5" x14ac:dyDescent="0.35">
      <c r="E7238" t="s">
        <v>29651</v>
      </c>
    </row>
    <row r="7239" spans="5:5" x14ac:dyDescent="0.35">
      <c r="E7239" t="s">
        <v>29655</v>
      </c>
    </row>
    <row r="7240" spans="5:5" x14ac:dyDescent="0.35">
      <c r="E7240" t="s">
        <v>29687</v>
      </c>
    </row>
    <row r="7241" spans="5:5" x14ac:dyDescent="0.35">
      <c r="E7241" t="s">
        <v>29703</v>
      </c>
    </row>
    <row r="7242" spans="5:5" x14ac:dyDescent="0.35">
      <c r="E7242" t="s">
        <v>29707</v>
      </c>
    </row>
    <row r="7243" spans="5:5" x14ac:dyDescent="0.35">
      <c r="E7243" t="s">
        <v>29718</v>
      </c>
    </row>
    <row r="7244" spans="5:5" x14ac:dyDescent="0.35">
      <c r="E7244" t="s">
        <v>29734</v>
      </c>
    </row>
    <row r="7245" spans="5:5" x14ac:dyDescent="0.35">
      <c r="E7245" t="s">
        <v>29750</v>
      </c>
    </row>
    <row r="7246" spans="5:5" x14ac:dyDescent="0.35">
      <c r="E7246" t="s">
        <v>29770</v>
      </c>
    </row>
    <row r="7247" spans="5:5" x14ac:dyDescent="0.35">
      <c r="E7247" t="s">
        <v>29810</v>
      </c>
    </row>
    <row r="7248" spans="5:5" x14ac:dyDescent="0.35">
      <c r="E7248" t="s">
        <v>29814</v>
      </c>
    </row>
    <row r="7249" spans="5:5" x14ac:dyDescent="0.35">
      <c r="E7249" t="s">
        <v>29818</v>
      </c>
    </row>
    <row r="7250" spans="5:5" x14ac:dyDescent="0.35">
      <c r="E7250" t="s">
        <v>29822</v>
      </c>
    </row>
    <row r="7251" spans="5:5" x14ac:dyDescent="0.35">
      <c r="E7251" t="s">
        <v>29826</v>
      </c>
    </row>
    <row r="7252" spans="5:5" x14ac:dyDescent="0.35">
      <c r="E7252" t="s">
        <v>29830</v>
      </c>
    </row>
    <row r="7253" spans="5:5" x14ac:dyDescent="0.35">
      <c r="E7253" t="s">
        <v>29838</v>
      </c>
    </row>
    <row r="7254" spans="5:5" x14ac:dyDescent="0.35">
      <c r="E7254" t="s">
        <v>29846</v>
      </c>
    </row>
    <row r="7255" spans="5:5" x14ac:dyDescent="0.35">
      <c r="E7255" t="s">
        <v>29894</v>
      </c>
    </row>
    <row r="7256" spans="5:5" x14ac:dyDescent="0.35">
      <c r="E7256" t="s">
        <v>29918</v>
      </c>
    </row>
    <row r="7257" spans="5:5" x14ac:dyDescent="0.35">
      <c r="E7257" t="s">
        <v>29938</v>
      </c>
    </row>
    <row r="7258" spans="5:5" x14ac:dyDescent="0.35">
      <c r="E7258" t="s">
        <v>29954</v>
      </c>
    </row>
    <row r="7259" spans="5:5" x14ac:dyDescent="0.35">
      <c r="E7259" t="s">
        <v>29958</v>
      </c>
    </row>
    <row r="7260" spans="5:5" x14ac:dyDescent="0.35">
      <c r="E7260" t="s">
        <v>29962</v>
      </c>
    </row>
    <row r="7261" spans="5:5" x14ac:dyDescent="0.35">
      <c r="E7261" t="s">
        <v>29970</v>
      </c>
    </row>
    <row r="7262" spans="5:5" x14ac:dyDescent="0.35">
      <c r="E7262" t="s">
        <v>29986</v>
      </c>
    </row>
    <row r="7263" spans="5:5" x14ac:dyDescent="0.35">
      <c r="E7263" t="s">
        <v>29990</v>
      </c>
    </row>
    <row r="7264" spans="5:5" x14ac:dyDescent="0.35">
      <c r="E7264" t="s">
        <v>30002</v>
      </c>
    </row>
    <row r="7265" spans="5:5" x14ac:dyDescent="0.35">
      <c r="E7265" t="s">
        <v>30018</v>
      </c>
    </row>
    <row r="7266" spans="5:5" x14ac:dyDescent="0.35">
      <c r="E7266" t="s">
        <v>30022</v>
      </c>
    </row>
    <row r="7267" spans="5:5" x14ac:dyDescent="0.35">
      <c r="E7267" t="s">
        <v>30033</v>
      </c>
    </row>
    <row r="7268" spans="5:5" x14ac:dyDescent="0.35">
      <c r="E7268" t="s">
        <v>30037</v>
      </c>
    </row>
    <row r="7269" spans="5:5" x14ac:dyDescent="0.35">
      <c r="E7269" t="s">
        <v>30094</v>
      </c>
    </row>
    <row r="7270" spans="5:5" x14ac:dyDescent="0.35">
      <c r="E7270" t="s">
        <v>30095</v>
      </c>
    </row>
    <row r="7271" spans="5:5" x14ac:dyDescent="0.35">
      <c r="E7271" t="s">
        <v>30432</v>
      </c>
    </row>
    <row r="7272" spans="5:5" x14ac:dyDescent="0.35">
      <c r="E7272" t="s">
        <v>30440</v>
      </c>
    </row>
    <row r="7273" spans="5:5" x14ac:dyDescent="0.35">
      <c r="E7273" t="s">
        <v>30452</v>
      </c>
    </row>
    <row r="7274" spans="5:5" x14ac:dyDescent="0.35">
      <c r="E7274" t="s">
        <v>30464</v>
      </c>
    </row>
    <row r="7275" spans="5:5" x14ac:dyDescent="0.35">
      <c r="E7275" t="s">
        <v>30468</v>
      </c>
    </row>
    <row r="7276" spans="5:5" x14ac:dyDescent="0.35">
      <c r="E7276" t="s">
        <v>30484</v>
      </c>
    </row>
    <row r="7277" spans="5:5" x14ac:dyDescent="0.35">
      <c r="E7277" t="s">
        <v>30488</v>
      </c>
    </row>
    <row r="7278" spans="5:5" x14ac:dyDescent="0.35">
      <c r="E7278" t="s">
        <v>30496</v>
      </c>
    </row>
    <row r="7279" spans="5:5" x14ac:dyDescent="0.35">
      <c r="E7279" t="s">
        <v>30504</v>
      </c>
    </row>
    <row r="7280" spans="5:5" x14ac:dyDescent="0.35">
      <c r="E7280" t="s">
        <v>30516</v>
      </c>
    </row>
    <row r="7281" spans="5:5" x14ac:dyDescent="0.35">
      <c r="E7281" t="s">
        <v>30520</v>
      </c>
    </row>
    <row r="7282" spans="5:5" x14ac:dyDescent="0.35">
      <c r="E7282" t="s">
        <v>30524</v>
      </c>
    </row>
    <row r="7283" spans="5:5" x14ac:dyDescent="0.35">
      <c r="E7283" t="s">
        <v>30544</v>
      </c>
    </row>
    <row r="7284" spans="5:5" x14ac:dyDescent="0.35">
      <c r="E7284" t="s">
        <v>30548</v>
      </c>
    </row>
    <row r="7285" spans="5:5" x14ac:dyDescent="0.35">
      <c r="E7285" t="s">
        <v>30556</v>
      </c>
    </row>
    <row r="7286" spans="5:5" x14ac:dyDescent="0.35">
      <c r="E7286" t="s">
        <v>30568</v>
      </c>
    </row>
    <row r="7287" spans="5:5" x14ac:dyDescent="0.35">
      <c r="E7287" t="s">
        <v>30572</v>
      </c>
    </row>
    <row r="7288" spans="5:5" x14ac:dyDescent="0.35">
      <c r="E7288" t="s">
        <v>30580</v>
      </c>
    </row>
    <row r="7289" spans="5:5" x14ac:dyDescent="0.35">
      <c r="E7289" t="s">
        <v>30584</v>
      </c>
    </row>
    <row r="7290" spans="5:5" x14ac:dyDescent="0.35">
      <c r="E7290" t="s">
        <v>30600</v>
      </c>
    </row>
    <row r="7291" spans="5:5" x14ac:dyDescent="0.35">
      <c r="E7291" t="s">
        <v>30612</v>
      </c>
    </row>
    <row r="7292" spans="5:5" x14ac:dyDescent="0.35">
      <c r="E7292" t="s">
        <v>30616</v>
      </c>
    </row>
    <row r="7293" spans="5:5" x14ac:dyDescent="0.35">
      <c r="E7293" t="s">
        <v>30620</v>
      </c>
    </row>
    <row r="7294" spans="5:5" x14ac:dyDescent="0.35">
      <c r="E7294" t="s">
        <v>30659</v>
      </c>
    </row>
    <row r="7295" spans="5:5" x14ac:dyDescent="0.35">
      <c r="E7295" t="s">
        <v>30690</v>
      </c>
    </row>
    <row r="7296" spans="5:5" x14ac:dyDescent="0.35">
      <c r="E7296" t="s">
        <v>30710</v>
      </c>
    </row>
    <row r="7297" spans="5:5" x14ac:dyDescent="0.35">
      <c r="E7297" t="s">
        <v>30808</v>
      </c>
    </row>
    <row r="7298" spans="5:5" x14ac:dyDescent="0.35">
      <c r="E7298" t="s">
        <v>31091</v>
      </c>
    </row>
    <row r="7299" spans="5:5" x14ac:dyDescent="0.35">
      <c r="E7299" t="s">
        <v>31196</v>
      </c>
    </row>
    <row r="7300" spans="5:5" x14ac:dyDescent="0.35">
      <c r="E7300" t="s">
        <v>31223</v>
      </c>
    </row>
    <row r="7301" spans="5:5" x14ac:dyDescent="0.35">
      <c r="E7301" t="s">
        <v>31372</v>
      </c>
    </row>
    <row r="7302" spans="5:5" x14ac:dyDescent="0.35">
      <c r="E7302" t="s">
        <v>31830</v>
      </c>
    </row>
    <row r="7303" spans="5:5" x14ac:dyDescent="0.35">
      <c r="E7303" t="s">
        <v>31838</v>
      </c>
    </row>
    <row r="7304" spans="5:5" x14ac:dyDescent="0.35">
      <c r="E7304" t="s">
        <v>31841</v>
      </c>
    </row>
    <row r="7305" spans="5:5" x14ac:dyDescent="0.35">
      <c r="E7305" t="s">
        <v>31843</v>
      </c>
    </row>
    <row r="7306" spans="5:5" x14ac:dyDescent="0.35">
      <c r="E7306" t="s">
        <v>31846</v>
      </c>
    </row>
    <row r="7307" spans="5:5" x14ac:dyDescent="0.35">
      <c r="E7307" t="s">
        <v>31847</v>
      </c>
    </row>
    <row r="7308" spans="5:5" x14ac:dyDescent="0.35">
      <c r="E7308" t="s">
        <v>31848</v>
      </c>
    </row>
    <row r="7309" spans="5:5" x14ac:dyDescent="0.35">
      <c r="E7309" t="s">
        <v>31849</v>
      </c>
    </row>
    <row r="7310" spans="5:5" x14ac:dyDescent="0.35">
      <c r="E7310" t="s">
        <v>31850</v>
      </c>
    </row>
    <row r="7311" spans="5:5" x14ac:dyDescent="0.35">
      <c r="E7311" t="s">
        <v>31866</v>
      </c>
    </row>
    <row r="7312" spans="5:5" x14ac:dyDescent="0.35">
      <c r="E7312" t="s">
        <v>31871</v>
      </c>
    </row>
    <row r="7313" spans="5:5" x14ac:dyDescent="0.35">
      <c r="E7313" t="s">
        <v>31872</v>
      </c>
    </row>
    <row r="7314" spans="5:5" x14ac:dyDescent="0.35">
      <c r="E7314" t="s">
        <v>31885</v>
      </c>
    </row>
    <row r="7315" spans="5:5" x14ac:dyDescent="0.35">
      <c r="E7315" t="s">
        <v>31888</v>
      </c>
    </row>
    <row r="7316" spans="5:5" x14ac:dyDescent="0.35">
      <c r="E7316" t="s">
        <v>31892</v>
      </c>
    </row>
    <row r="7317" spans="5:5" x14ac:dyDescent="0.35">
      <c r="E7317" t="s">
        <v>31898</v>
      </c>
    </row>
    <row r="7318" spans="5:5" x14ac:dyDescent="0.35">
      <c r="E7318" t="s">
        <v>31910</v>
      </c>
    </row>
    <row r="7319" spans="5:5" x14ac:dyDescent="0.35">
      <c r="E7319" t="s">
        <v>31921</v>
      </c>
    </row>
    <row r="7320" spans="5:5" x14ac:dyDescent="0.35">
      <c r="E7320" t="s">
        <v>31922</v>
      </c>
    </row>
    <row r="7321" spans="5:5" x14ac:dyDescent="0.35">
      <c r="E7321" t="s">
        <v>31925</v>
      </c>
    </row>
    <row r="7322" spans="5:5" x14ac:dyDescent="0.35">
      <c r="E7322" t="s">
        <v>31926</v>
      </c>
    </row>
    <row r="7323" spans="5:5" x14ac:dyDescent="0.35">
      <c r="E7323" t="s">
        <v>31937</v>
      </c>
    </row>
    <row r="7324" spans="5:5" x14ac:dyDescent="0.35">
      <c r="E7324" t="s">
        <v>31943</v>
      </c>
    </row>
    <row r="7325" spans="5:5" x14ac:dyDescent="0.35">
      <c r="E7325" t="s">
        <v>31944</v>
      </c>
    </row>
    <row r="7326" spans="5:5" x14ac:dyDescent="0.35">
      <c r="E7326" t="s">
        <v>31945</v>
      </c>
    </row>
    <row r="7327" spans="5:5" x14ac:dyDescent="0.35">
      <c r="E7327" t="s">
        <v>31946</v>
      </c>
    </row>
    <row r="7328" spans="5:5" x14ac:dyDescent="0.35">
      <c r="E7328" t="s">
        <v>23691</v>
      </c>
    </row>
    <row r="7329" spans="5:5" x14ac:dyDescent="0.35">
      <c r="E7329" t="s">
        <v>19899</v>
      </c>
    </row>
    <row r="7330" spans="5:5" x14ac:dyDescent="0.35">
      <c r="E7330" t="s">
        <v>12657</v>
      </c>
    </row>
    <row r="7331" spans="5:5" x14ac:dyDescent="0.35">
      <c r="E7331" t="s">
        <v>10884</v>
      </c>
    </row>
    <row r="7332" spans="5:5" x14ac:dyDescent="0.35">
      <c r="E7332" t="s">
        <v>12369</v>
      </c>
    </row>
    <row r="7333" spans="5:5" x14ac:dyDescent="0.35">
      <c r="E7333" t="s">
        <v>12475</v>
      </c>
    </row>
    <row r="7334" spans="5:5" x14ac:dyDescent="0.35">
      <c r="E7334" t="s">
        <v>12923</v>
      </c>
    </row>
    <row r="7335" spans="5:5" x14ac:dyDescent="0.35">
      <c r="E7335" t="s">
        <v>13099</v>
      </c>
    </row>
    <row r="7336" spans="5:5" x14ac:dyDescent="0.35">
      <c r="E7336" t="s">
        <v>21086</v>
      </c>
    </row>
    <row r="7337" spans="5:5" x14ac:dyDescent="0.35">
      <c r="E7337" t="s">
        <v>17339</v>
      </c>
    </row>
    <row r="7338" spans="5:5" x14ac:dyDescent="0.35">
      <c r="E7338" t="s">
        <v>11151</v>
      </c>
    </row>
    <row r="7339" spans="5:5" x14ac:dyDescent="0.35">
      <c r="E7339" t="s">
        <v>11096</v>
      </c>
    </row>
    <row r="7340" spans="5:5" x14ac:dyDescent="0.35">
      <c r="E7340" t="s">
        <v>11849</v>
      </c>
    </row>
    <row r="7341" spans="5:5" x14ac:dyDescent="0.35">
      <c r="E7341" t="s">
        <v>11416</v>
      </c>
    </row>
    <row r="7342" spans="5:5" x14ac:dyDescent="0.35">
      <c r="E7342" t="s">
        <v>11263</v>
      </c>
    </row>
    <row r="7343" spans="5:5" x14ac:dyDescent="0.35">
      <c r="E7343" t="s">
        <v>11295</v>
      </c>
    </row>
    <row r="7344" spans="5:5" x14ac:dyDescent="0.35">
      <c r="E7344" t="s">
        <v>11412</v>
      </c>
    </row>
    <row r="7345" spans="5:5" x14ac:dyDescent="0.35">
      <c r="E7345" t="s">
        <v>11948</v>
      </c>
    </row>
    <row r="7346" spans="5:5" x14ac:dyDescent="0.35">
      <c r="E7346" t="s">
        <v>13328</v>
      </c>
    </row>
    <row r="7347" spans="5:5" x14ac:dyDescent="0.35">
      <c r="E7347" t="s">
        <v>12660</v>
      </c>
    </row>
    <row r="7348" spans="5:5" x14ac:dyDescent="0.35">
      <c r="E7348" t="s">
        <v>12292</v>
      </c>
    </row>
    <row r="7349" spans="5:5" x14ac:dyDescent="0.35">
      <c r="E7349" t="s">
        <v>12922</v>
      </c>
    </row>
    <row r="7350" spans="5:5" x14ac:dyDescent="0.35">
      <c r="E7350" t="s">
        <v>15064</v>
      </c>
    </row>
    <row r="7351" spans="5:5" x14ac:dyDescent="0.35">
      <c r="E7351" t="s">
        <v>16664</v>
      </c>
    </row>
    <row r="7352" spans="5:5" x14ac:dyDescent="0.35">
      <c r="E7352" t="s">
        <v>10957</v>
      </c>
    </row>
    <row r="7353" spans="5:5" x14ac:dyDescent="0.35">
      <c r="E7353" t="s">
        <v>11028</v>
      </c>
    </row>
    <row r="7354" spans="5:5" x14ac:dyDescent="0.35">
      <c r="E7354" t="s">
        <v>11057</v>
      </c>
    </row>
    <row r="7355" spans="5:5" x14ac:dyDescent="0.35">
      <c r="E7355" t="s">
        <v>11159</v>
      </c>
    </row>
    <row r="7356" spans="5:5" x14ac:dyDescent="0.35">
      <c r="E7356" t="s">
        <v>11167</v>
      </c>
    </row>
    <row r="7357" spans="5:5" x14ac:dyDescent="0.35">
      <c r="E7357" t="s">
        <v>12947</v>
      </c>
    </row>
    <row r="7358" spans="5:5" x14ac:dyDescent="0.35">
      <c r="E7358" t="s">
        <v>10997</v>
      </c>
    </row>
    <row r="7359" spans="5:5" x14ac:dyDescent="0.35">
      <c r="E7359" t="s">
        <v>19871</v>
      </c>
    </row>
    <row r="7360" spans="5:5" x14ac:dyDescent="0.35">
      <c r="E7360" t="s">
        <v>27237</v>
      </c>
    </row>
    <row r="7361" spans="5:5" x14ac:dyDescent="0.35">
      <c r="E7361" t="s">
        <v>11189</v>
      </c>
    </row>
    <row r="7362" spans="5:5" x14ac:dyDescent="0.35">
      <c r="E7362" t="s">
        <v>12607</v>
      </c>
    </row>
    <row r="7363" spans="5:5" x14ac:dyDescent="0.35">
      <c r="E7363" t="s">
        <v>29998</v>
      </c>
    </row>
    <row r="7364" spans="5:5" x14ac:dyDescent="0.35">
      <c r="E7364" t="s">
        <v>11451</v>
      </c>
    </row>
    <row r="7365" spans="5:5" x14ac:dyDescent="0.35">
      <c r="E7365" t="s">
        <v>17512</v>
      </c>
    </row>
    <row r="7366" spans="5:5" x14ac:dyDescent="0.35">
      <c r="E7366" t="s">
        <v>11706</v>
      </c>
    </row>
    <row r="7367" spans="5:5" x14ac:dyDescent="0.35">
      <c r="E7367" t="s">
        <v>11406</v>
      </c>
    </row>
    <row r="7368" spans="5:5" x14ac:dyDescent="0.35">
      <c r="E7368" t="s">
        <v>7960</v>
      </c>
    </row>
    <row r="7369" spans="5:5" x14ac:dyDescent="0.35">
      <c r="E7369" t="s">
        <v>377</v>
      </c>
    </row>
    <row r="7370" spans="5:5" x14ac:dyDescent="0.35">
      <c r="E7370" t="s">
        <v>12108</v>
      </c>
    </row>
    <row r="7371" spans="5:5" x14ac:dyDescent="0.35">
      <c r="E7371" t="s">
        <v>12098</v>
      </c>
    </row>
    <row r="7372" spans="5:5" x14ac:dyDescent="0.35">
      <c r="E7372" t="s">
        <v>11288</v>
      </c>
    </row>
    <row r="7373" spans="5:5" x14ac:dyDescent="0.35">
      <c r="E7373" t="s">
        <v>12081</v>
      </c>
    </row>
    <row r="7374" spans="5:5" x14ac:dyDescent="0.35">
      <c r="E7374" t="s">
        <v>15072</v>
      </c>
    </row>
    <row r="7375" spans="5:5" x14ac:dyDescent="0.35">
      <c r="E7375" t="s">
        <v>23402</v>
      </c>
    </row>
    <row r="7376" spans="5:5" x14ac:dyDescent="0.35">
      <c r="E7376" t="s">
        <v>23945</v>
      </c>
    </row>
    <row r="7377" spans="5:5" x14ac:dyDescent="0.35">
      <c r="E7377" t="s">
        <v>23873</v>
      </c>
    </row>
    <row r="7378" spans="5:5" x14ac:dyDescent="0.35">
      <c r="E7378" t="s">
        <v>3147</v>
      </c>
    </row>
    <row r="7379" spans="5:5" x14ac:dyDescent="0.35">
      <c r="E7379" t="s">
        <v>13266</v>
      </c>
    </row>
    <row r="7380" spans="5:5" x14ac:dyDescent="0.35">
      <c r="E7380" t="s">
        <v>6022</v>
      </c>
    </row>
    <row r="7381" spans="5:5" x14ac:dyDescent="0.35">
      <c r="E7381" t="s">
        <v>10848</v>
      </c>
    </row>
    <row r="7382" spans="5:5" x14ac:dyDescent="0.35">
      <c r="E7382" t="s">
        <v>11019</v>
      </c>
    </row>
    <row r="7383" spans="5:5" x14ac:dyDescent="0.35">
      <c r="E7383" t="s">
        <v>11954</v>
      </c>
    </row>
    <row r="7384" spans="5:5" x14ac:dyDescent="0.35">
      <c r="E7384" t="s">
        <v>12122</v>
      </c>
    </row>
    <row r="7385" spans="5:5" x14ac:dyDescent="0.35">
      <c r="E7385" t="s">
        <v>12343</v>
      </c>
    </row>
    <row r="7386" spans="5:5" x14ac:dyDescent="0.35">
      <c r="E7386" t="s">
        <v>12391</v>
      </c>
    </row>
    <row r="7387" spans="5:5" x14ac:dyDescent="0.35">
      <c r="E7387" t="s">
        <v>2393</v>
      </c>
    </row>
    <row r="7388" spans="5:5" x14ac:dyDescent="0.35">
      <c r="E7388" t="s">
        <v>20989</v>
      </c>
    </row>
    <row r="7389" spans="5:5" x14ac:dyDescent="0.35">
      <c r="E7389" t="s">
        <v>10950</v>
      </c>
    </row>
    <row r="7390" spans="5:5" x14ac:dyDescent="0.35">
      <c r="E7390" t="s">
        <v>23215</v>
      </c>
    </row>
    <row r="7391" spans="5:5" x14ac:dyDescent="0.35">
      <c r="E7391" t="s">
        <v>11007</v>
      </c>
    </row>
    <row r="7392" spans="5:5" x14ac:dyDescent="0.35">
      <c r="E7392" t="s">
        <v>12525</v>
      </c>
    </row>
    <row r="7393" spans="5:5" x14ac:dyDescent="0.35">
      <c r="E7393" t="s">
        <v>6126</v>
      </c>
    </row>
    <row r="7394" spans="5:5" x14ac:dyDescent="0.35">
      <c r="E7394" t="s">
        <v>24067</v>
      </c>
    </row>
    <row r="7395" spans="5:5" x14ac:dyDescent="0.35">
      <c r="E7395" t="s">
        <v>15110</v>
      </c>
    </row>
    <row r="7396" spans="5:5" x14ac:dyDescent="0.35">
      <c r="E7396" t="s">
        <v>11414</v>
      </c>
    </row>
    <row r="7397" spans="5:5" x14ac:dyDescent="0.35">
      <c r="E7397" t="s">
        <v>12478</v>
      </c>
    </row>
    <row r="7398" spans="5:5" x14ac:dyDescent="0.35">
      <c r="E7398" t="s">
        <v>12975</v>
      </c>
    </row>
    <row r="7399" spans="5:5" x14ac:dyDescent="0.35">
      <c r="E7399" t="s">
        <v>11839</v>
      </c>
    </row>
    <row r="7400" spans="5:5" x14ac:dyDescent="0.35">
      <c r="E7400" t="s">
        <v>17456</v>
      </c>
    </row>
    <row r="7401" spans="5:5" x14ac:dyDescent="0.35">
      <c r="E7401" t="s">
        <v>11006</v>
      </c>
    </row>
    <row r="7402" spans="5:5" x14ac:dyDescent="0.35">
      <c r="E7402" t="s">
        <v>11810</v>
      </c>
    </row>
    <row r="7403" spans="5:5" x14ac:dyDescent="0.35">
      <c r="E7403" t="s">
        <v>11915</v>
      </c>
    </row>
    <row r="7404" spans="5:5" x14ac:dyDescent="0.35">
      <c r="E7404" t="s">
        <v>12082</v>
      </c>
    </row>
    <row r="7405" spans="5:5" x14ac:dyDescent="0.35">
      <c r="E7405" t="s">
        <v>12111</v>
      </c>
    </row>
    <row r="7406" spans="5:5" x14ac:dyDescent="0.35">
      <c r="E7406" t="s">
        <v>12285</v>
      </c>
    </row>
    <row r="7407" spans="5:5" x14ac:dyDescent="0.35">
      <c r="E7407" t="s">
        <v>12316</v>
      </c>
    </row>
    <row r="7408" spans="5:5" x14ac:dyDescent="0.35">
      <c r="E7408" t="s">
        <v>12549</v>
      </c>
    </row>
    <row r="7409" spans="5:5" x14ac:dyDescent="0.35">
      <c r="E7409" t="s">
        <v>13293</v>
      </c>
    </row>
    <row r="7410" spans="5:5" x14ac:dyDescent="0.35">
      <c r="E7410" t="s">
        <v>15085</v>
      </c>
    </row>
    <row r="7411" spans="5:5" x14ac:dyDescent="0.35">
      <c r="E7411" t="s">
        <v>15473</v>
      </c>
    </row>
    <row r="7412" spans="5:5" x14ac:dyDescent="0.35">
      <c r="E7412" t="s">
        <v>15203</v>
      </c>
    </row>
    <row r="7413" spans="5:5" x14ac:dyDescent="0.35">
      <c r="E7413" t="s">
        <v>11966</v>
      </c>
    </row>
    <row r="7414" spans="5:5" x14ac:dyDescent="0.35">
      <c r="E7414" t="s">
        <v>31455</v>
      </c>
    </row>
    <row r="7415" spans="5:5" x14ac:dyDescent="0.35">
      <c r="E7415" t="s">
        <v>17335</v>
      </c>
    </row>
    <row r="7416" spans="5:5" x14ac:dyDescent="0.35">
      <c r="E7416" t="s">
        <v>31904</v>
      </c>
    </row>
    <row r="7417" spans="5:5" x14ac:dyDescent="0.35">
      <c r="E7417" t="s">
        <v>6701</v>
      </c>
    </row>
    <row r="7418" spans="5:5" x14ac:dyDescent="0.35">
      <c r="E7418" t="s">
        <v>31988</v>
      </c>
    </row>
    <row r="7419" spans="5:5" x14ac:dyDescent="0.35">
      <c r="E7419" t="s">
        <v>21051</v>
      </c>
    </row>
    <row r="7420" spans="5:5" x14ac:dyDescent="0.35">
      <c r="E7420" t="s">
        <v>12488</v>
      </c>
    </row>
    <row r="7421" spans="5:5" x14ac:dyDescent="0.35">
      <c r="E7421" t="s">
        <v>19936</v>
      </c>
    </row>
    <row r="7422" spans="5:5" x14ac:dyDescent="0.35">
      <c r="E7422" t="s">
        <v>2950</v>
      </c>
    </row>
    <row r="7423" spans="5:5" x14ac:dyDescent="0.35">
      <c r="E7423" t="s">
        <v>5511</v>
      </c>
    </row>
    <row r="7424" spans="5:5" x14ac:dyDescent="0.35">
      <c r="E7424" t="s">
        <v>5793</v>
      </c>
    </row>
    <row r="7425" spans="5:5" x14ac:dyDescent="0.35">
      <c r="E7425" t="s">
        <v>11890</v>
      </c>
    </row>
    <row r="7426" spans="5:5" x14ac:dyDescent="0.35">
      <c r="E7426" t="s">
        <v>19892</v>
      </c>
    </row>
    <row r="7427" spans="5:5" x14ac:dyDescent="0.35">
      <c r="E7427" t="s">
        <v>13521</v>
      </c>
    </row>
    <row r="7428" spans="5:5" x14ac:dyDescent="0.35">
      <c r="E7428" t="s">
        <v>11573</v>
      </c>
    </row>
    <row r="7429" spans="5:5" x14ac:dyDescent="0.35">
      <c r="E7429" t="s">
        <v>5136</v>
      </c>
    </row>
    <row r="7430" spans="5:5" x14ac:dyDescent="0.35">
      <c r="E7430" t="s">
        <v>27851</v>
      </c>
    </row>
    <row r="7431" spans="5:5" x14ac:dyDescent="0.35">
      <c r="E7431" t="s">
        <v>17111</v>
      </c>
    </row>
    <row r="7432" spans="5:5" x14ac:dyDescent="0.35">
      <c r="E7432" t="s">
        <v>20317</v>
      </c>
    </row>
    <row r="7433" spans="5:5" x14ac:dyDescent="0.35">
      <c r="E7433" t="s">
        <v>11354</v>
      </c>
    </row>
    <row r="7434" spans="5:5" x14ac:dyDescent="0.35">
      <c r="E7434" t="s">
        <v>7247</v>
      </c>
    </row>
    <row r="7435" spans="5:5" x14ac:dyDescent="0.35">
      <c r="E7435" t="s">
        <v>31844</v>
      </c>
    </row>
    <row r="7436" spans="5:5" x14ac:dyDescent="0.35">
      <c r="E7436" t="s">
        <v>7998</v>
      </c>
    </row>
    <row r="7437" spans="5:5" x14ac:dyDescent="0.35">
      <c r="E7437" t="s">
        <v>4962</v>
      </c>
    </row>
    <row r="7438" spans="5:5" x14ac:dyDescent="0.35">
      <c r="E7438" t="s">
        <v>23406</v>
      </c>
    </row>
    <row r="7439" spans="5:5" x14ac:dyDescent="0.35">
      <c r="E7439" t="s">
        <v>16110</v>
      </c>
    </row>
    <row r="7440" spans="5:5" x14ac:dyDescent="0.35">
      <c r="E7440" t="s">
        <v>11817</v>
      </c>
    </row>
    <row r="7441" spans="5:5" x14ac:dyDescent="0.35">
      <c r="E7441" t="s">
        <v>11196</v>
      </c>
    </row>
    <row r="7442" spans="5:5" x14ac:dyDescent="0.35">
      <c r="E7442" t="s">
        <v>11064</v>
      </c>
    </row>
    <row r="7443" spans="5:5" x14ac:dyDescent="0.35">
      <c r="E7443" t="s">
        <v>11282</v>
      </c>
    </row>
    <row r="7444" spans="5:5" x14ac:dyDescent="0.35">
      <c r="E7444" t="s">
        <v>11485</v>
      </c>
    </row>
    <row r="7445" spans="5:5" x14ac:dyDescent="0.35">
      <c r="E7445" t="s">
        <v>11721</v>
      </c>
    </row>
    <row r="7446" spans="5:5" x14ac:dyDescent="0.35">
      <c r="E7446" t="s">
        <v>11806</v>
      </c>
    </row>
    <row r="7447" spans="5:5" x14ac:dyDescent="0.35">
      <c r="E7447" t="s">
        <v>11904</v>
      </c>
    </row>
    <row r="7448" spans="5:5" x14ac:dyDescent="0.35">
      <c r="E7448" t="s">
        <v>12010</v>
      </c>
    </row>
    <row r="7449" spans="5:5" x14ac:dyDescent="0.35">
      <c r="E7449" t="s">
        <v>12323</v>
      </c>
    </row>
    <row r="7450" spans="5:5" x14ac:dyDescent="0.35">
      <c r="E7450" t="s">
        <v>13584</v>
      </c>
    </row>
    <row r="7451" spans="5:5" x14ac:dyDescent="0.35">
      <c r="E7451" t="s">
        <v>19785</v>
      </c>
    </row>
    <row r="7452" spans="5:5" x14ac:dyDescent="0.35">
      <c r="E7452" t="s">
        <v>22611</v>
      </c>
    </row>
    <row r="7453" spans="5:5" x14ac:dyDescent="0.35">
      <c r="E7453" t="s">
        <v>30576</v>
      </c>
    </row>
    <row r="7454" spans="5:5" x14ac:dyDescent="0.35">
      <c r="E7454" t="s">
        <v>30278</v>
      </c>
    </row>
    <row r="7455" spans="5:5" x14ac:dyDescent="0.35">
      <c r="E7455" t="s">
        <v>24744</v>
      </c>
    </row>
    <row r="7456" spans="5:5" x14ac:dyDescent="0.35">
      <c r="E7456" t="s">
        <v>24835</v>
      </c>
    </row>
    <row r="7457" spans="5:5" x14ac:dyDescent="0.35">
      <c r="E7457" t="s">
        <v>24838</v>
      </c>
    </row>
    <row r="7458" spans="5:5" x14ac:dyDescent="0.35">
      <c r="E7458" t="s">
        <v>27232</v>
      </c>
    </row>
    <row r="7459" spans="5:5" x14ac:dyDescent="0.35">
      <c r="E7459" t="s">
        <v>5326</v>
      </c>
    </row>
    <row r="7460" spans="5:5" x14ac:dyDescent="0.35">
      <c r="E7460" t="s">
        <v>17815</v>
      </c>
    </row>
    <row r="7461" spans="5:5" x14ac:dyDescent="0.35">
      <c r="E7461" t="s">
        <v>17064</v>
      </c>
    </row>
    <row r="7462" spans="5:5" x14ac:dyDescent="0.35">
      <c r="E7462" t="s">
        <v>12434</v>
      </c>
    </row>
    <row r="7463" spans="5:5" x14ac:dyDescent="0.35">
      <c r="E7463" t="s">
        <v>6364</v>
      </c>
    </row>
    <row r="7464" spans="5:5" x14ac:dyDescent="0.35">
      <c r="E7464" t="s">
        <v>8006</v>
      </c>
    </row>
    <row r="7465" spans="5:5" x14ac:dyDescent="0.35">
      <c r="E7465" t="s">
        <v>11397</v>
      </c>
    </row>
    <row r="7466" spans="5:5" x14ac:dyDescent="0.35">
      <c r="E7466" t="s">
        <v>7803</v>
      </c>
    </row>
    <row r="7467" spans="5:5" x14ac:dyDescent="0.35">
      <c r="E7467" t="s">
        <v>18293</v>
      </c>
    </row>
    <row r="7468" spans="5:5" x14ac:dyDescent="0.35">
      <c r="E7468" t="s">
        <v>20971</v>
      </c>
    </row>
    <row r="7469" spans="5:5" x14ac:dyDescent="0.35">
      <c r="E7469" t="s">
        <v>11807</v>
      </c>
    </row>
    <row r="7470" spans="5:5" x14ac:dyDescent="0.35">
      <c r="E7470" t="s">
        <v>407</v>
      </c>
    </row>
    <row r="7471" spans="5:5" x14ac:dyDescent="0.35">
      <c r="E7471" t="s">
        <v>3116</v>
      </c>
    </row>
    <row r="7472" spans="5:5" x14ac:dyDescent="0.35">
      <c r="E7472" t="s">
        <v>13169</v>
      </c>
    </row>
    <row r="7473" spans="5:5" x14ac:dyDescent="0.35">
      <c r="E7473" t="s">
        <v>17423</v>
      </c>
    </row>
    <row r="7474" spans="5:5" x14ac:dyDescent="0.35">
      <c r="E7474" t="s">
        <v>31550</v>
      </c>
    </row>
    <row r="7475" spans="5:5" x14ac:dyDescent="0.35">
      <c r="E7475" t="s">
        <v>12625</v>
      </c>
    </row>
    <row r="7476" spans="5:5" x14ac:dyDescent="0.35">
      <c r="E7476" t="s">
        <v>10913</v>
      </c>
    </row>
    <row r="7477" spans="5:5" x14ac:dyDescent="0.35">
      <c r="E7477" t="s">
        <v>20393</v>
      </c>
    </row>
    <row r="7478" spans="5:5" x14ac:dyDescent="0.35">
      <c r="E7478" t="s">
        <v>13529</v>
      </c>
    </row>
    <row r="7479" spans="5:5" x14ac:dyDescent="0.35">
      <c r="E7479" t="s">
        <v>8158</v>
      </c>
    </row>
    <row r="7480" spans="5:5" x14ac:dyDescent="0.35">
      <c r="E7480" t="s">
        <v>29966</v>
      </c>
    </row>
    <row r="7481" spans="5:5" x14ac:dyDescent="0.35">
      <c r="E7481" t="s">
        <v>11039</v>
      </c>
    </row>
    <row r="7482" spans="5:5" x14ac:dyDescent="0.35">
      <c r="E7482" t="s">
        <v>11595</v>
      </c>
    </row>
    <row r="7483" spans="5:5" x14ac:dyDescent="0.35">
      <c r="E7483" t="s">
        <v>20395</v>
      </c>
    </row>
    <row r="7484" spans="5:5" x14ac:dyDescent="0.35">
      <c r="E7484" t="s">
        <v>3967</v>
      </c>
    </row>
    <row r="7485" spans="5:5" x14ac:dyDescent="0.35">
      <c r="E7485" t="s">
        <v>11902</v>
      </c>
    </row>
    <row r="7486" spans="5:5" x14ac:dyDescent="0.35">
      <c r="E7486" t="s">
        <v>3519</v>
      </c>
    </row>
    <row r="7487" spans="5:5" x14ac:dyDescent="0.35">
      <c r="E7487" t="s">
        <v>24280</v>
      </c>
    </row>
    <row r="7488" spans="5:5" x14ac:dyDescent="0.35">
      <c r="E7488" t="s">
        <v>13573</v>
      </c>
    </row>
    <row r="7489" spans="5:5" x14ac:dyDescent="0.35">
      <c r="E7489" t="s">
        <v>29994</v>
      </c>
    </row>
    <row r="7490" spans="5:5" x14ac:dyDescent="0.35">
      <c r="E7490" t="s">
        <v>31894</v>
      </c>
    </row>
    <row r="7491" spans="5:5" x14ac:dyDescent="0.35">
      <c r="E7491" t="s">
        <v>31029</v>
      </c>
    </row>
    <row r="7492" spans="5:5" x14ac:dyDescent="0.35">
      <c r="E7492" t="s">
        <v>31364</v>
      </c>
    </row>
    <row r="7493" spans="5:5" x14ac:dyDescent="0.35">
      <c r="E7493" t="s">
        <v>30090</v>
      </c>
    </row>
    <row r="7494" spans="5:5" x14ac:dyDescent="0.35">
      <c r="E7494" t="s">
        <v>12341</v>
      </c>
    </row>
    <row r="7495" spans="5:5" x14ac:dyDescent="0.35">
      <c r="E7495" t="s">
        <v>3957</v>
      </c>
    </row>
    <row r="7496" spans="5:5" x14ac:dyDescent="0.35">
      <c r="E7496" t="s">
        <v>24569</v>
      </c>
    </row>
    <row r="7497" spans="5:5" x14ac:dyDescent="0.35">
      <c r="E7497" t="s">
        <v>31174</v>
      </c>
    </row>
    <row r="7498" spans="5:5" x14ac:dyDescent="0.35">
      <c r="E7498" t="s">
        <v>20945</v>
      </c>
    </row>
    <row r="7499" spans="5:5" x14ac:dyDescent="0.35">
      <c r="E7499" t="s">
        <v>28623</v>
      </c>
    </row>
    <row r="7500" spans="5:5" x14ac:dyDescent="0.35">
      <c r="E7500" t="s">
        <v>5544</v>
      </c>
    </row>
    <row r="7501" spans="5:5" x14ac:dyDescent="0.35">
      <c r="E7501" t="s">
        <v>11557</v>
      </c>
    </row>
    <row r="7502" spans="5:5" x14ac:dyDescent="0.35">
      <c r="E7502" t="s">
        <v>23949</v>
      </c>
    </row>
    <row r="7503" spans="5:5" x14ac:dyDescent="0.35">
      <c r="E7503" t="s">
        <v>29866</v>
      </c>
    </row>
    <row r="7504" spans="5:5" x14ac:dyDescent="0.35">
      <c r="E7504" t="s">
        <v>29934</v>
      </c>
    </row>
    <row r="7505" spans="5:5" x14ac:dyDescent="0.35">
      <c r="E7505" t="s">
        <v>29978</v>
      </c>
    </row>
    <row r="7506" spans="5:5" x14ac:dyDescent="0.35">
      <c r="E7506" t="s">
        <v>31456</v>
      </c>
    </row>
    <row r="7507" spans="5:5" x14ac:dyDescent="0.35">
      <c r="E7507" t="s">
        <v>31873</v>
      </c>
    </row>
    <row r="7508" spans="5:5" x14ac:dyDescent="0.35">
      <c r="E7508" t="s">
        <v>31883</v>
      </c>
    </row>
    <row r="7509" spans="5:5" x14ac:dyDescent="0.35">
      <c r="E7509" t="s">
        <v>31890</v>
      </c>
    </row>
    <row r="7510" spans="5:5" x14ac:dyDescent="0.35">
      <c r="E7510" t="s">
        <v>31917</v>
      </c>
    </row>
    <row r="7511" spans="5:5" x14ac:dyDescent="0.35">
      <c r="E7511" t="s">
        <v>30472</v>
      </c>
    </row>
    <row r="7512" spans="5:5" x14ac:dyDescent="0.35">
      <c r="E7512" t="s">
        <v>17776</v>
      </c>
    </row>
    <row r="7513" spans="5:5" x14ac:dyDescent="0.35">
      <c r="E7513" t="s">
        <v>12021</v>
      </c>
    </row>
    <row r="7514" spans="5:5" x14ac:dyDescent="0.35">
      <c r="E7514" t="s">
        <v>17075</v>
      </c>
    </row>
    <row r="7515" spans="5:5" x14ac:dyDescent="0.35">
      <c r="E7515" t="s">
        <v>11454</v>
      </c>
    </row>
    <row r="7516" spans="5:5" x14ac:dyDescent="0.35">
      <c r="E7516" t="s">
        <v>24522</v>
      </c>
    </row>
    <row r="7517" spans="5:5" x14ac:dyDescent="0.35">
      <c r="E7517" t="s">
        <v>12092</v>
      </c>
    </row>
    <row r="7518" spans="5:5" x14ac:dyDescent="0.35">
      <c r="E7518" t="s">
        <v>12059</v>
      </c>
    </row>
    <row r="7519" spans="5:5" x14ac:dyDescent="0.35">
      <c r="E7519" t="s">
        <v>3171</v>
      </c>
    </row>
    <row r="7520" spans="5:5" x14ac:dyDescent="0.35">
      <c r="E7520" t="s">
        <v>31562</v>
      </c>
    </row>
    <row r="7521" spans="5:5" x14ac:dyDescent="0.35">
      <c r="E7521" t="s">
        <v>30661</v>
      </c>
    </row>
    <row r="7522" spans="5:5" x14ac:dyDescent="0.35">
      <c r="E7522" t="s">
        <v>12208</v>
      </c>
    </row>
    <row r="7523" spans="5:5" x14ac:dyDescent="0.35">
      <c r="E7523" t="s">
        <v>31106</v>
      </c>
    </row>
    <row r="7524" spans="5:5" x14ac:dyDescent="0.35">
      <c r="E7524" t="s">
        <v>10935</v>
      </c>
    </row>
    <row r="7525" spans="5:5" x14ac:dyDescent="0.35">
      <c r="E7525" t="s">
        <v>17452</v>
      </c>
    </row>
    <row r="7526" spans="5:5" x14ac:dyDescent="0.35">
      <c r="E7526" t="s">
        <v>16677</v>
      </c>
    </row>
    <row r="7527" spans="5:5" x14ac:dyDescent="0.35">
      <c r="E7527" t="s">
        <v>10934</v>
      </c>
    </row>
    <row r="7528" spans="5:5" x14ac:dyDescent="0.35">
      <c r="E7528" t="s">
        <v>2444</v>
      </c>
    </row>
    <row r="7529" spans="5:5" x14ac:dyDescent="0.35">
      <c r="E7529" t="s">
        <v>4355</v>
      </c>
    </row>
    <row r="7530" spans="5:5" x14ac:dyDescent="0.35">
      <c r="E7530" t="s">
        <v>8052</v>
      </c>
    </row>
    <row r="7531" spans="5:5" x14ac:dyDescent="0.35">
      <c r="E7531" t="s">
        <v>11278</v>
      </c>
    </row>
    <row r="7532" spans="5:5" x14ac:dyDescent="0.35">
      <c r="E7532" t="s">
        <v>11310</v>
      </c>
    </row>
    <row r="7533" spans="5:5" x14ac:dyDescent="0.35">
      <c r="E7533" t="s">
        <v>11455</v>
      </c>
    </row>
    <row r="7534" spans="5:5" x14ac:dyDescent="0.35">
      <c r="E7534" t="s">
        <v>15248</v>
      </c>
    </row>
    <row r="7535" spans="5:5" x14ac:dyDescent="0.35">
      <c r="E7535" t="s">
        <v>17513</v>
      </c>
    </row>
    <row r="7536" spans="5:5" x14ac:dyDescent="0.35">
      <c r="E7536" t="s">
        <v>20372</v>
      </c>
    </row>
    <row r="7537" spans="5:5" x14ac:dyDescent="0.35">
      <c r="E7537" t="s">
        <v>24040</v>
      </c>
    </row>
    <row r="7538" spans="5:5" x14ac:dyDescent="0.35">
      <c r="E7538" t="s">
        <v>4625</v>
      </c>
    </row>
    <row r="7539" spans="5:5" x14ac:dyDescent="0.35">
      <c r="E7539" t="s">
        <v>24388</v>
      </c>
    </row>
    <row r="7540" spans="5:5" x14ac:dyDescent="0.35">
      <c r="E7540" t="s">
        <v>5602</v>
      </c>
    </row>
    <row r="7541" spans="5:5" x14ac:dyDescent="0.35">
      <c r="E7541" t="s">
        <v>10736</v>
      </c>
    </row>
    <row r="7542" spans="5:5" x14ac:dyDescent="0.35">
      <c r="E7542" t="s">
        <v>11149</v>
      </c>
    </row>
    <row r="7543" spans="5:5" x14ac:dyDescent="0.35">
      <c r="E7543" t="s">
        <v>19647</v>
      </c>
    </row>
    <row r="7544" spans="5:5" x14ac:dyDescent="0.35">
      <c r="E7544" t="s">
        <v>16822</v>
      </c>
    </row>
    <row r="7545" spans="5:5" x14ac:dyDescent="0.35">
      <c r="E7545" t="s">
        <v>5515</v>
      </c>
    </row>
    <row r="7546" spans="5:5" x14ac:dyDescent="0.35">
      <c r="E7546" t="s">
        <v>31279</v>
      </c>
    </row>
    <row r="7547" spans="5:5" x14ac:dyDescent="0.35">
      <c r="E7547" t="s">
        <v>31374</v>
      </c>
    </row>
    <row r="7548" spans="5:5" x14ac:dyDescent="0.35">
      <c r="E7548" t="s">
        <v>23772</v>
      </c>
    </row>
    <row r="7549" spans="5:5" x14ac:dyDescent="0.35">
      <c r="E7549" t="s">
        <v>16150</v>
      </c>
    </row>
    <row r="7550" spans="5:5" x14ac:dyDescent="0.35">
      <c r="E7550" t="s">
        <v>2612</v>
      </c>
    </row>
    <row r="7551" spans="5:5" x14ac:dyDescent="0.35">
      <c r="E7551" t="s">
        <v>12311</v>
      </c>
    </row>
    <row r="7552" spans="5:5" x14ac:dyDescent="0.35">
      <c r="E7552" t="s">
        <v>3728</v>
      </c>
    </row>
    <row r="7553" spans="5:5" x14ac:dyDescent="0.35">
      <c r="E7553" t="s">
        <v>15079</v>
      </c>
    </row>
    <row r="7554" spans="5:5" x14ac:dyDescent="0.35">
      <c r="E7554" t="s">
        <v>29671</v>
      </c>
    </row>
    <row r="7555" spans="5:5" x14ac:dyDescent="0.35">
      <c r="E7555" t="s">
        <v>29902</v>
      </c>
    </row>
    <row r="7556" spans="5:5" x14ac:dyDescent="0.35">
      <c r="E7556" t="s">
        <v>30460</v>
      </c>
    </row>
    <row r="7557" spans="5:5" x14ac:dyDescent="0.35">
      <c r="E7557" t="s">
        <v>31257</v>
      </c>
    </row>
    <row r="7558" spans="5:5" x14ac:dyDescent="0.35">
      <c r="E7558" t="s">
        <v>31242</v>
      </c>
    </row>
    <row r="7559" spans="5:5" x14ac:dyDescent="0.35">
      <c r="E7559" t="s">
        <v>7666</v>
      </c>
    </row>
    <row r="7560" spans="5:5" x14ac:dyDescent="0.35">
      <c r="E7560" t="s">
        <v>31243</v>
      </c>
    </row>
    <row r="7561" spans="5:5" x14ac:dyDescent="0.35">
      <c r="E7561" t="s">
        <v>12299</v>
      </c>
    </row>
    <row r="7562" spans="5:5" x14ac:dyDescent="0.35">
      <c r="E7562" t="s">
        <v>18083</v>
      </c>
    </row>
    <row r="7563" spans="5:5" x14ac:dyDescent="0.35">
      <c r="E7563" t="s">
        <v>5895</v>
      </c>
    </row>
    <row r="7564" spans="5:5" x14ac:dyDescent="0.35">
      <c r="E7564" t="s">
        <v>22681</v>
      </c>
    </row>
    <row r="7565" spans="5:5" x14ac:dyDescent="0.35">
      <c r="E7565" t="s">
        <v>29854</v>
      </c>
    </row>
    <row r="7566" spans="5:5" x14ac:dyDescent="0.35">
      <c r="E7566" t="s">
        <v>31881</v>
      </c>
    </row>
    <row r="7567" spans="5:5" x14ac:dyDescent="0.35">
      <c r="E7567" t="s">
        <v>31895</v>
      </c>
    </row>
    <row r="7568" spans="5:5" x14ac:dyDescent="0.35">
      <c r="E7568" t="s">
        <v>23656</v>
      </c>
    </row>
    <row r="7569" spans="5:5" x14ac:dyDescent="0.35">
      <c r="E7569" t="s">
        <v>3077</v>
      </c>
    </row>
    <row r="7570" spans="5:5" x14ac:dyDescent="0.35">
      <c r="E7570" t="s">
        <v>26275</v>
      </c>
    </row>
    <row r="7571" spans="5:5" x14ac:dyDescent="0.35">
      <c r="E7571" t="s">
        <v>427</v>
      </c>
    </row>
    <row r="7572" spans="5:5" x14ac:dyDescent="0.35">
      <c r="E7572" t="s">
        <v>20353</v>
      </c>
    </row>
    <row r="7573" spans="5:5" x14ac:dyDescent="0.35">
      <c r="E7573" t="s">
        <v>7195</v>
      </c>
    </row>
    <row r="7574" spans="5:5" x14ac:dyDescent="0.35">
      <c r="E7574" t="s">
        <v>10994</v>
      </c>
    </row>
    <row r="7575" spans="5:5" x14ac:dyDescent="0.35">
      <c r="E7575" t="s">
        <v>161</v>
      </c>
    </row>
    <row r="7576" spans="5:5" x14ac:dyDescent="0.35">
      <c r="E7576" t="s">
        <v>11535</v>
      </c>
    </row>
    <row r="7577" spans="5:5" x14ac:dyDescent="0.35">
      <c r="E7577" t="s">
        <v>5185</v>
      </c>
    </row>
    <row r="7578" spans="5:5" x14ac:dyDescent="0.35">
      <c r="E7578" t="s">
        <v>18364</v>
      </c>
    </row>
    <row r="7579" spans="5:5" x14ac:dyDescent="0.35">
      <c r="E7579" t="s">
        <v>18112</v>
      </c>
    </row>
    <row r="7580" spans="5:5" x14ac:dyDescent="0.35">
      <c r="E7580" t="s">
        <v>11496</v>
      </c>
    </row>
    <row r="7581" spans="5:5" x14ac:dyDescent="0.35">
      <c r="E7581" t="s">
        <v>24768</v>
      </c>
    </row>
    <row r="7582" spans="5:5" x14ac:dyDescent="0.35">
      <c r="E7582" t="s">
        <v>15189</v>
      </c>
    </row>
    <row r="7583" spans="5:5" x14ac:dyDescent="0.35">
      <c r="E7583" t="s">
        <v>31924</v>
      </c>
    </row>
    <row r="7584" spans="5:5" x14ac:dyDescent="0.35">
      <c r="E7584" t="s">
        <v>10910</v>
      </c>
    </row>
    <row r="7585" spans="5:5" x14ac:dyDescent="0.35">
      <c r="E7585" t="s">
        <v>5784</v>
      </c>
    </row>
    <row r="7586" spans="5:5" x14ac:dyDescent="0.35">
      <c r="E7586" t="s">
        <v>11912</v>
      </c>
    </row>
    <row r="7587" spans="5:5" x14ac:dyDescent="0.35">
      <c r="E7587" t="s">
        <v>5135</v>
      </c>
    </row>
    <row r="7588" spans="5:5" x14ac:dyDescent="0.35">
      <c r="E7588" t="s">
        <v>21565</v>
      </c>
    </row>
    <row r="7589" spans="5:5" x14ac:dyDescent="0.35">
      <c r="E7589" t="s">
        <v>22556</v>
      </c>
    </row>
    <row r="7590" spans="5:5" x14ac:dyDescent="0.35">
      <c r="E7590" t="s">
        <v>27994</v>
      </c>
    </row>
    <row r="7591" spans="5:5" x14ac:dyDescent="0.35">
      <c r="E7591" t="s">
        <v>19786</v>
      </c>
    </row>
    <row r="7592" spans="5:5" x14ac:dyDescent="0.35">
      <c r="E7592" t="s">
        <v>12514</v>
      </c>
    </row>
    <row r="7593" spans="5:5" x14ac:dyDescent="0.35">
      <c r="E7593" t="s">
        <v>5552</v>
      </c>
    </row>
    <row r="7594" spans="5:5" x14ac:dyDescent="0.35">
      <c r="E7594" t="s">
        <v>20323</v>
      </c>
    </row>
    <row r="7595" spans="5:5" x14ac:dyDescent="0.35">
      <c r="E7595" t="s">
        <v>3820</v>
      </c>
    </row>
    <row r="7596" spans="5:5" x14ac:dyDescent="0.35">
      <c r="E7596" t="s">
        <v>5656</v>
      </c>
    </row>
    <row r="7597" spans="5:5" x14ac:dyDescent="0.35">
      <c r="E7597" t="s">
        <v>10859</v>
      </c>
    </row>
    <row r="7598" spans="5:5" x14ac:dyDescent="0.35">
      <c r="E7598" t="s">
        <v>14914</v>
      </c>
    </row>
    <row r="7599" spans="5:5" x14ac:dyDescent="0.35">
      <c r="E7599" t="s">
        <v>21180</v>
      </c>
    </row>
    <row r="7600" spans="5:5" x14ac:dyDescent="0.35">
      <c r="E7600" t="s">
        <v>22691</v>
      </c>
    </row>
    <row r="7601" spans="5:5" x14ac:dyDescent="0.35">
      <c r="E7601" t="s">
        <v>22692</v>
      </c>
    </row>
    <row r="7602" spans="5:5" x14ac:dyDescent="0.35">
      <c r="E7602" t="s">
        <v>23813</v>
      </c>
    </row>
    <row r="7603" spans="5:5" x14ac:dyDescent="0.35">
      <c r="E7603" t="s">
        <v>24503</v>
      </c>
    </row>
    <row r="7604" spans="5:5" x14ac:dyDescent="0.35">
      <c r="E7604" t="s">
        <v>28976</v>
      </c>
    </row>
    <row r="7605" spans="5:5" x14ac:dyDescent="0.35">
      <c r="E7605" t="s">
        <v>31842</v>
      </c>
    </row>
    <row r="7606" spans="5:5" x14ac:dyDescent="0.35">
      <c r="E7606" t="s">
        <v>31874</v>
      </c>
    </row>
    <row r="7607" spans="5:5" x14ac:dyDescent="0.35">
      <c r="E7607" t="s">
        <v>17926</v>
      </c>
    </row>
    <row r="7608" spans="5:5" x14ac:dyDescent="0.35">
      <c r="E7608" t="s">
        <v>20919</v>
      </c>
    </row>
    <row r="7609" spans="5:5" x14ac:dyDescent="0.35">
      <c r="E7609" t="s">
        <v>3275</v>
      </c>
    </row>
    <row r="7610" spans="5:5" x14ac:dyDescent="0.35">
      <c r="E7610" t="s">
        <v>6036</v>
      </c>
    </row>
    <row r="7611" spans="5:5" x14ac:dyDescent="0.35">
      <c r="E7611" t="s">
        <v>6523</v>
      </c>
    </row>
    <row r="7612" spans="5:5" x14ac:dyDescent="0.35">
      <c r="E7612" t="s">
        <v>17748</v>
      </c>
    </row>
    <row r="7613" spans="5:5" x14ac:dyDescent="0.35">
      <c r="E7613" t="s">
        <v>3763</v>
      </c>
    </row>
    <row r="7614" spans="5:5" x14ac:dyDescent="0.35">
      <c r="E7614" t="s">
        <v>3456</v>
      </c>
    </row>
    <row r="7615" spans="5:5" x14ac:dyDescent="0.35">
      <c r="E7615" t="s">
        <v>7137</v>
      </c>
    </row>
    <row r="7616" spans="5:5" x14ac:dyDescent="0.35">
      <c r="E7616" t="s">
        <v>436</v>
      </c>
    </row>
    <row r="7617" spans="5:5" x14ac:dyDescent="0.35">
      <c r="E7617" t="s">
        <v>11509</v>
      </c>
    </row>
    <row r="7618" spans="5:5" x14ac:dyDescent="0.35">
      <c r="E7618" t="s">
        <v>3972</v>
      </c>
    </row>
    <row r="7619" spans="5:5" x14ac:dyDescent="0.35">
      <c r="E7619" t="s">
        <v>3933</v>
      </c>
    </row>
    <row r="7620" spans="5:5" x14ac:dyDescent="0.35">
      <c r="E7620" t="s">
        <v>28724</v>
      </c>
    </row>
    <row r="7621" spans="5:5" x14ac:dyDescent="0.35">
      <c r="E7621" t="s">
        <v>31840</v>
      </c>
    </row>
    <row r="7622" spans="5:5" x14ac:dyDescent="0.35">
      <c r="E7622" t="s">
        <v>20986</v>
      </c>
    </row>
    <row r="7623" spans="5:5" x14ac:dyDescent="0.35">
      <c r="E7623" t="s">
        <v>5421</v>
      </c>
    </row>
    <row r="7624" spans="5:5" x14ac:dyDescent="0.35">
      <c r="E7624" t="s">
        <v>7207</v>
      </c>
    </row>
    <row r="7625" spans="5:5" x14ac:dyDescent="0.35">
      <c r="E7625" t="s">
        <v>11744</v>
      </c>
    </row>
    <row r="7626" spans="5:5" x14ac:dyDescent="0.35">
      <c r="E7626" t="s">
        <v>25673</v>
      </c>
    </row>
    <row r="7627" spans="5:5" x14ac:dyDescent="0.35">
      <c r="E7627" t="s">
        <v>5304</v>
      </c>
    </row>
    <row r="7628" spans="5:5" x14ac:dyDescent="0.35">
      <c r="E7628" t="s">
        <v>18282</v>
      </c>
    </row>
    <row r="7629" spans="5:5" x14ac:dyDescent="0.35">
      <c r="E7629" t="s">
        <v>12216</v>
      </c>
    </row>
    <row r="7630" spans="5:5" x14ac:dyDescent="0.35">
      <c r="E7630" t="s">
        <v>31839</v>
      </c>
    </row>
    <row r="7631" spans="5:5" x14ac:dyDescent="0.35">
      <c r="E7631" t="s">
        <v>12288</v>
      </c>
    </row>
    <row r="7632" spans="5:5" x14ac:dyDescent="0.35">
      <c r="E7632" t="s">
        <v>26469</v>
      </c>
    </row>
    <row r="7633" spans="5:5" x14ac:dyDescent="0.35">
      <c r="E7633" t="s">
        <v>17374</v>
      </c>
    </row>
    <row r="7634" spans="5:5" x14ac:dyDescent="0.35">
      <c r="E7634" t="s">
        <v>27647</v>
      </c>
    </row>
    <row r="7635" spans="5:5" x14ac:dyDescent="0.35">
      <c r="E7635" t="s">
        <v>2904</v>
      </c>
    </row>
    <row r="7636" spans="5:5" x14ac:dyDescent="0.35">
      <c r="E7636" t="s">
        <v>3274</v>
      </c>
    </row>
    <row r="7637" spans="5:5" x14ac:dyDescent="0.35">
      <c r="E7637" t="s">
        <v>24749</v>
      </c>
    </row>
    <row r="7638" spans="5:5" x14ac:dyDescent="0.35">
      <c r="E7638" t="s">
        <v>5622</v>
      </c>
    </row>
    <row r="7639" spans="5:5" x14ac:dyDescent="0.35">
      <c r="E7639" t="s">
        <v>19971</v>
      </c>
    </row>
    <row r="7640" spans="5:5" x14ac:dyDescent="0.35">
      <c r="E7640" t="s">
        <v>12691</v>
      </c>
    </row>
    <row r="7641" spans="5:5" x14ac:dyDescent="0.35">
      <c r="E7641" t="s">
        <v>12801</v>
      </c>
    </row>
    <row r="7642" spans="5:5" x14ac:dyDescent="0.35">
      <c r="E7642" t="s">
        <v>3831</v>
      </c>
    </row>
    <row r="7643" spans="5:5" x14ac:dyDescent="0.35">
      <c r="E7643" t="s">
        <v>16116</v>
      </c>
    </row>
    <row r="7644" spans="5:5" x14ac:dyDescent="0.35">
      <c r="E7644" t="s">
        <v>18353</v>
      </c>
    </row>
    <row r="7645" spans="5:5" x14ac:dyDescent="0.35">
      <c r="E7645" t="s">
        <v>5121</v>
      </c>
    </row>
    <row r="7646" spans="5:5" x14ac:dyDescent="0.35">
      <c r="E7646" t="s">
        <v>19891</v>
      </c>
    </row>
    <row r="7647" spans="5:5" x14ac:dyDescent="0.35">
      <c r="E7647" t="s">
        <v>17051</v>
      </c>
    </row>
    <row r="7648" spans="5:5" x14ac:dyDescent="0.35">
      <c r="E7648" t="s">
        <v>12618</v>
      </c>
    </row>
    <row r="7649" spans="5:5" x14ac:dyDescent="0.35">
      <c r="E7649" t="s">
        <v>20051</v>
      </c>
    </row>
    <row r="7650" spans="5:5" x14ac:dyDescent="0.35">
      <c r="E7650" t="s">
        <v>22606</v>
      </c>
    </row>
    <row r="7651" spans="5:5" x14ac:dyDescent="0.35">
      <c r="E7651" t="s">
        <v>26122</v>
      </c>
    </row>
    <row r="7652" spans="5:5" x14ac:dyDescent="0.35">
      <c r="E7652" t="s">
        <v>29942</v>
      </c>
    </row>
    <row r="7653" spans="5:5" x14ac:dyDescent="0.35">
      <c r="E7653" t="s">
        <v>30732</v>
      </c>
    </row>
    <row r="7654" spans="5:5" x14ac:dyDescent="0.35">
      <c r="E7654" t="s">
        <v>31173</v>
      </c>
    </row>
    <row r="7655" spans="5:5" x14ac:dyDescent="0.35">
      <c r="E7655" t="s">
        <v>31897</v>
      </c>
    </row>
    <row r="7656" spans="5:5" x14ac:dyDescent="0.35">
      <c r="E7656" t="s">
        <v>31918</v>
      </c>
    </row>
    <row r="7657" spans="5:5" x14ac:dyDescent="0.35">
      <c r="E7657" t="s">
        <v>31923</v>
      </c>
    </row>
    <row r="7658" spans="5:5" x14ac:dyDescent="0.35">
      <c r="E7658" t="s">
        <v>11259</v>
      </c>
    </row>
    <row r="7659" spans="5:5" x14ac:dyDescent="0.35">
      <c r="E7659" t="s">
        <v>25844</v>
      </c>
    </row>
    <row r="7660" spans="5:5" x14ac:dyDescent="0.35">
      <c r="E7660" t="s">
        <v>17189</v>
      </c>
    </row>
    <row r="7661" spans="5:5" x14ac:dyDescent="0.35">
      <c r="E7661" t="s">
        <v>17173</v>
      </c>
    </row>
    <row r="7662" spans="5:5" x14ac:dyDescent="0.35">
      <c r="E7662" t="s">
        <v>18324</v>
      </c>
    </row>
    <row r="7663" spans="5:5" x14ac:dyDescent="0.35">
      <c r="E7663" t="s">
        <v>3215</v>
      </c>
    </row>
    <row r="7664" spans="5:5" x14ac:dyDescent="0.35">
      <c r="E7664" t="s">
        <v>16786</v>
      </c>
    </row>
    <row r="7665" spans="5:5" x14ac:dyDescent="0.35">
      <c r="E7665" t="s">
        <v>11102</v>
      </c>
    </row>
    <row r="7666" spans="5:5" x14ac:dyDescent="0.35">
      <c r="E7666" t="s">
        <v>18129</v>
      </c>
    </row>
    <row r="7667" spans="5:5" x14ac:dyDescent="0.35">
      <c r="E7667" t="s">
        <v>22167</v>
      </c>
    </row>
    <row r="7668" spans="5:5" x14ac:dyDescent="0.35">
      <c r="E7668" t="s">
        <v>28337</v>
      </c>
    </row>
    <row r="7669" spans="5:5" x14ac:dyDescent="0.35">
      <c r="E7669" t="s">
        <v>25038</v>
      </c>
    </row>
    <row r="7670" spans="5:5" x14ac:dyDescent="0.35">
      <c r="E7670" t="s">
        <v>3173</v>
      </c>
    </row>
    <row r="7671" spans="5:5" x14ac:dyDescent="0.35">
      <c r="E7671" t="s">
        <v>22323</v>
      </c>
    </row>
    <row r="7672" spans="5:5" x14ac:dyDescent="0.35">
      <c r="E7672" t="s">
        <v>25241</v>
      </c>
    </row>
    <row r="7673" spans="5:5" x14ac:dyDescent="0.35">
      <c r="E7673" t="s">
        <v>7049</v>
      </c>
    </row>
    <row r="7674" spans="5:5" x14ac:dyDescent="0.35">
      <c r="E7674" t="s">
        <v>5488</v>
      </c>
    </row>
    <row r="7675" spans="5:5" x14ac:dyDescent="0.35">
      <c r="E7675" t="s">
        <v>3378</v>
      </c>
    </row>
    <row r="7676" spans="5:5" x14ac:dyDescent="0.35">
      <c r="E7676" t="s">
        <v>12186</v>
      </c>
    </row>
    <row r="7677" spans="5:5" x14ac:dyDescent="0.35">
      <c r="E7677" t="s">
        <v>7324</v>
      </c>
    </row>
    <row r="7678" spans="5:5" x14ac:dyDescent="0.35">
      <c r="E7678" t="s">
        <v>25445</v>
      </c>
    </row>
    <row r="7679" spans="5:5" x14ac:dyDescent="0.35">
      <c r="E7679" t="s">
        <v>26192</v>
      </c>
    </row>
    <row r="7680" spans="5:5" x14ac:dyDescent="0.35">
      <c r="E7680" t="s">
        <v>18066</v>
      </c>
    </row>
    <row r="7681" spans="5:5" x14ac:dyDescent="0.35">
      <c r="E7681" t="s">
        <v>18072</v>
      </c>
    </row>
    <row r="7682" spans="5:5" x14ac:dyDescent="0.35">
      <c r="E7682" t="s">
        <v>3316</v>
      </c>
    </row>
    <row r="7683" spans="5:5" x14ac:dyDescent="0.35">
      <c r="E7683" t="s">
        <v>3450</v>
      </c>
    </row>
    <row r="7684" spans="5:5" x14ac:dyDescent="0.35">
      <c r="E7684" t="s">
        <v>7727</v>
      </c>
    </row>
    <row r="7685" spans="5:5" x14ac:dyDescent="0.35">
      <c r="E7685" t="s">
        <v>10939</v>
      </c>
    </row>
    <row r="7686" spans="5:5" x14ac:dyDescent="0.35">
      <c r="E7686" t="s">
        <v>11219</v>
      </c>
    </row>
    <row r="7687" spans="5:5" x14ac:dyDescent="0.35">
      <c r="E7687" t="s">
        <v>5611</v>
      </c>
    </row>
    <row r="7688" spans="5:5" x14ac:dyDescent="0.35">
      <c r="E7688" t="s">
        <v>29874</v>
      </c>
    </row>
    <row r="7689" spans="5:5" x14ac:dyDescent="0.35">
      <c r="E7689" t="s">
        <v>12456</v>
      </c>
    </row>
    <row r="7690" spans="5:5" x14ac:dyDescent="0.35">
      <c r="E7690" t="s">
        <v>18060</v>
      </c>
    </row>
    <row r="7691" spans="5:5" x14ac:dyDescent="0.35">
      <c r="E7691" t="s">
        <v>30223</v>
      </c>
    </row>
    <row r="7692" spans="5:5" x14ac:dyDescent="0.35">
      <c r="E7692" t="s">
        <v>31893</v>
      </c>
    </row>
    <row r="7693" spans="5:5" x14ac:dyDescent="0.35">
      <c r="E7693" t="s">
        <v>23761</v>
      </c>
    </row>
    <row r="7694" spans="5:5" x14ac:dyDescent="0.35">
      <c r="E7694" t="s">
        <v>11362</v>
      </c>
    </row>
    <row r="7695" spans="5:5" x14ac:dyDescent="0.35">
      <c r="E7695" t="s">
        <v>10986</v>
      </c>
    </row>
    <row r="7696" spans="5:5" x14ac:dyDescent="0.35">
      <c r="E7696" t="s">
        <v>10879</v>
      </c>
    </row>
    <row r="7697" spans="5:5" x14ac:dyDescent="0.35">
      <c r="E7697" t="s">
        <v>12406</v>
      </c>
    </row>
    <row r="7698" spans="5:5" x14ac:dyDescent="0.35">
      <c r="E7698" t="s">
        <v>20410</v>
      </c>
    </row>
    <row r="7699" spans="5:5" x14ac:dyDescent="0.35">
      <c r="E7699" t="s">
        <v>22523</v>
      </c>
    </row>
    <row r="7700" spans="5:5" x14ac:dyDescent="0.35">
      <c r="E7700" t="s">
        <v>22694</v>
      </c>
    </row>
    <row r="7701" spans="5:5" x14ac:dyDescent="0.35">
      <c r="E7701" t="s">
        <v>23752</v>
      </c>
    </row>
    <row r="7702" spans="5:5" x14ac:dyDescent="0.35">
      <c r="E7702" t="s">
        <v>24061</v>
      </c>
    </row>
    <row r="7703" spans="5:5" x14ac:dyDescent="0.35">
      <c r="E7703" t="s">
        <v>31909</v>
      </c>
    </row>
    <row r="7704" spans="5:5" x14ac:dyDescent="0.35">
      <c r="E7704" t="s">
        <v>31957</v>
      </c>
    </row>
    <row r="7705" spans="5:5" x14ac:dyDescent="0.35">
      <c r="E7705" t="s">
        <v>4753</v>
      </c>
    </row>
    <row r="7706" spans="5:5" x14ac:dyDescent="0.35">
      <c r="E7706" t="s">
        <v>7326</v>
      </c>
    </row>
    <row r="7707" spans="5:5" x14ac:dyDescent="0.35">
      <c r="E7707" t="s">
        <v>5607</v>
      </c>
    </row>
    <row r="7708" spans="5:5" x14ac:dyDescent="0.35">
      <c r="E7708" t="s">
        <v>12640</v>
      </c>
    </row>
    <row r="7709" spans="5:5" x14ac:dyDescent="0.35">
      <c r="E7709" t="s">
        <v>4339</v>
      </c>
    </row>
    <row r="7710" spans="5:5" x14ac:dyDescent="0.35">
      <c r="E7710" t="s">
        <v>11156</v>
      </c>
    </row>
    <row r="7711" spans="5:5" x14ac:dyDescent="0.35">
      <c r="E7711" t="s">
        <v>31469</v>
      </c>
    </row>
    <row r="7712" spans="5:5" x14ac:dyDescent="0.35">
      <c r="E7712" t="s">
        <v>13017</v>
      </c>
    </row>
    <row r="7713" spans="5:5" x14ac:dyDescent="0.35">
      <c r="E7713" t="s">
        <v>16528</v>
      </c>
    </row>
    <row r="7714" spans="5:5" x14ac:dyDescent="0.35">
      <c r="E7714" t="s">
        <v>5913</v>
      </c>
    </row>
    <row r="7715" spans="5:5" x14ac:dyDescent="0.35">
      <c r="E7715" t="s">
        <v>29726</v>
      </c>
    </row>
    <row r="7716" spans="5:5" x14ac:dyDescent="0.35">
      <c r="E7716" t="s">
        <v>31555</v>
      </c>
    </row>
    <row r="7717" spans="5:5" x14ac:dyDescent="0.35">
      <c r="E7717" t="s">
        <v>17498</v>
      </c>
    </row>
    <row r="7718" spans="5:5" x14ac:dyDescent="0.35">
      <c r="E7718" t="s">
        <v>17854</v>
      </c>
    </row>
    <row r="7719" spans="5:5" x14ac:dyDescent="0.35">
      <c r="E7719" t="s">
        <v>5713</v>
      </c>
    </row>
    <row r="7720" spans="5:5" x14ac:dyDescent="0.35">
      <c r="E7720" t="s">
        <v>3111</v>
      </c>
    </row>
    <row r="7721" spans="5:5" x14ac:dyDescent="0.35">
      <c r="E7721" t="s">
        <v>29385</v>
      </c>
    </row>
    <row r="7722" spans="5:5" x14ac:dyDescent="0.35">
      <c r="E7722" t="s">
        <v>25450</v>
      </c>
    </row>
    <row r="7723" spans="5:5" x14ac:dyDescent="0.35">
      <c r="E7723" t="s">
        <v>5891</v>
      </c>
    </row>
    <row r="7724" spans="5:5" x14ac:dyDescent="0.35">
      <c r="E7724" t="s">
        <v>11964</v>
      </c>
    </row>
    <row r="7725" spans="5:5" x14ac:dyDescent="0.35">
      <c r="E7725" t="s">
        <v>21575</v>
      </c>
    </row>
    <row r="7726" spans="5:5" x14ac:dyDescent="0.35">
      <c r="E7726" t="s">
        <v>12622</v>
      </c>
    </row>
    <row r="7727" spans="5:5" x14ac:dyDescent="0.35">
      <c r="E7727" t="s">
        <v>13575</v>
      </c>
    </row>
    <row r="7728" spans="5:5" x14ac:dyDescent="0.35">
      <c r="E7728" t="s">
        <v>27602</v>
      </c>
    </row>
    <row r="7729" spans="5:5" x14ac:dyDescent="0.35">
      <c r="E7729" t="s">
        <v>20404</v>
      </c>
    </row>
    <row r="7730" spans="5:5" x14ac:dyDescent="0.35">
      <c r="E7730" t="s">
        <v>18757</v>
      </c>
    </row>
    <row r="7731" spans="5:5" x14ac:dyDescent="0.35">
      <c r="E7731" t="s">
        <v>11276</v>
      </c>
    </row>
    <row r="7732" spans="5:5" x14ac:dyDescent="0.35">
      <c r="E7732" t="s">
        <v>13256</v>
      </c>
    </row>
    <row r="7733" spans="5:5" x14ac:dyDescent="0.35">
      <c r="E7733" t="s">
        <v>29950</v>
      </c>
    </row>
    <row r="7734" spans="5:5" x14ac:dyDescent="0.35">
      <c r="E7734" t="s">
        <v>30217</v>
      </c>
    </row>
    <row r="7735" spans="5:5" x14ac:dyDescent="0.35">
      <c r="E7735" t="s">
        <v>30699</v>
      </c>
    </row>
    <row r="7736" spans="5:5" x14ac:dyDescent="0.35">
      <c r="E7736" t="s">
        <v>31096</v>
      </c>
    </row>
    <row r="7737" spans="5:5" x14ac:dyDescent="0.35">
      <c r="E7737" t="s">
        <v>31960</v>
      </c>
    </row>
    <row r="7738" spans="5:5" x14ac:dyDescent="0.35">
      <c r="E7738" t="s">
        <v>19868</v>
      </c>
    </row>
    <row r="7739" spans="5:5" x14ac:dyDescent="0.35">
      <c r="E7739" t="s">
        <v>3022</v>
      </c>
    </row>
    <row r="7740" spans="5:5" x14ac:dyDescent="0.35">
      <c r="E7740" t="s">
        <v>4020</v>
      </c>
    </row>
    <row r="7741" spans="5:5" x14ac:dyDescent="0.35">
      <c r="E7741" t="s">
        <v>17531</v>
      </c>
    </row>
    <row r="7742" spans="5:5" x14ac:dyDescent="0.35">
      <c r="E7742" t="s">
        <v>5783</v>
      </c>
    </row>
    <row r="7743" spans="5:5" x14ac:dyDescent="0.35">
      <c r="E7743" t="s">
        <v>11292</v>
      </c>
    </row>
    <row r="7744" spans="5:5" x14ac:dyDescent="0.35">
      <c r="E7744" t="s">
        <v>17855</v>
      </c>
    </row>
    <row r="7745" spans="5:5" x14ac:dyDescent="0.35">
      <c r="E7745" t="s">
        <v>26269</v>
      </c>
    </row>
    <row r="7746" spans="5:5" x14ac:dyDescent="0.35">
      <c r="E7746" t="s">
        <v>2589</v>
      </c>
    </row>
    <row r="7747" spans="5:5" x14ac:dyDescent="0.35">
      <c r="E7747" t="s">
        <v>16789</v>
      </c>
    </row>
    <row r="7748" spans="5:5" x14ac:dyDescent="0.35">
      <c r="E7748" t="s">
        <v>4447</v>
      </c>
    </row>
    <row r="7749" spans="5:5" x14ac:dyDescent="0.35">
      <c r="E7749" t="s">
        <v>11788</v>
      </c>
    </row>
    <row r="7750" spans="5:5" x14ac:dyDescent="0.35">
      <c r="E7750" t="s">
        <v>12436</v>
      </c>
    </row>
    <row r="7751" spans="5:5" x14ac:dyDescent="0.35">
      <c r="E7751" t="s">
        <v>17922</v>
      </c>
    </row>
    <row r="7752" spans="5:5" x14ac:dyDescent="0.35">
      <c r="E7752" t="s">
        <v>3509</v>
      </c>
    </row>
    <row r="7753" spans="5:5" x14ac:dyDescent="0.35">
      <c r="E7753" t="s">
        <v>12236</v>
      </c>
    </row>
    <row r="7754" spans="5:5" x14ac:dyDescent="0.35">
      <c r="E7754" t="s">
        <v>2935</v>
      </c>
    </row>
    <row r="7755" spans="5:5" x14ac:dyDescent="0.35">
      <c r="E7755" t="s">
        <v>5609</v>
      </c>
    </row>
    <row r="7756" spans="5:5" x14ac:dyDescent="0.35">
      <c r="E7756" t="s">
        <v>17967</v>
      </c>
    </row>
    <row r="7757" spans="5:5" x14ac:dyDescent="0.35">
      <c r="E7757" t="s">
        <v>24695</v>
      </c>
    </row>
    <row r="7758" spans="5:5" x14ac:dyDescent="0.35">
      <c r="E7758" t="s">
        <v>24696</v>
      </c>
    </row>
    <row r="7759" spans="5:5" x14ac:dyDescent="0.35">
      <c r="E7759" t="s">
        <v>24698</v>
      </c>
    </row>
    <row r="7760" spans="5:5" x14ac:dyDescent="0.35">
      <c r="E7760" t="s">
        <v>24702</v>
      </c>
    </row>
    <row r="7761" spans="5:5" x14ac:dyDescent="0.35">
      <c r="E7761" t="s">
        <v>24711</v>
      </c>
    </row>
    <row r="7762" spans="5:5" x14ac:dyDescent="0.35">
      <c r="E7762" t="s">
        <v>24721</v>
      </c>
    </row>
    <row r="7763" spans="5:5" x14ac:dyDescent="0.35">
      <c r="E7763" t="s">
        <v>24723</v>
      </c>
    </row>
    <row r="7764" spans="5:5" x14ac:dyDescent="0.35">
      <c r="E7764" t="s">
        <v>24727</v>
      </c>
    </row>
    <row r="7765" spans="5:5" x14ac:dyDescent="0.35">
      <c r="E7765" t="s">
        <v>24739</v>
      </c>
    </row>
    <row r="7766" spans="5:5" x14ac:dyDescent="0.35">
      <c r="E7766" t="s">
        <v>24750</v>
      </c>
    </row>
    <row r="7767" spans="5:5" x14ac:dyDescent="0.35">
      <c r="E7767" t="s">
        <v>24761</v>
      </c>
    </row>
    <row r="7768" spans="5:5" x14ac:dyDescent="0.35">
      <c r="E7768" t="s">
        <v>24770</v>
      </c>
    </row>
    <row r="7769" spans="5:5" x14ac:dyDescent="0.35">
      <c r="E7769" t="s">
        <v>24774</v>
      </c>
    </row>
    <row r="7770" spans="5:5" x14ac:dyDescent="0.35">
      <c r="E7770" t="s">
        <v>24789</v>
      </c>
    </row>
    <row r="7771" spans="5:5" x14ac:dyDescent="0.35">
      <c r="E7771" t="s">
        <v>24851</v>
      </c>
    </row>
    <row r="7772" spans="5:5" x14ac:dyDescent="0.35">
      <c r="E7772" t="s">
        <v>24853</v>
      </c>
    </row>
    <row r="7773" spans="5:5" x14ac:dyDescent="0.35">
      <c r="E7773" t="s">
        <v>24858</v>
      </c>
    </row>
    <row r="7774" spans="5:5" x14ac:dyDescent="0.35">
      <c r="E7774" t="s">
        <v>24881</v>
      </c>
    </row>
    <row r="7775" spans="5:5" x14ac:dyDescent="0.35">
      <c r="E7775" t="s">
        <v>24882</v>
      </c>
    </row>
    <row r="7776" spans="5:5" x14ac:dyDescent="0.35">
      <c r="E7776" t="s">
        <v>24893</v>
      </c>
    </row>
    <row r="7777" spans="5:5" x14ac:dyDescent="0.35">
      <c r="E7777" t="s">
        <v>24914</v>
      </c>
    </row>
    <row r="7778" spans="5:5" x14ac:dyDescent="0.35">
      <c r="E7778" t="s">
        <v>5685</v>
      </c>
    </row>
    <row r="7779" spans="5:5" x14ac:dyDescent="0.35">
      <c r="E7779" t="s">
        <v>12065</v>
      </c>
    </row>
    <row r="7780" spans="5:5" x14ac:dyDescent="0.35">
      <c r="E7780" t="s">
        <v>17968</v>
      </c>
    </row>
    <row r="7781" spans="5:5" x14ac:dyDescent="0.35">
      <c r="E7781" t="s">
        <v>30658</v>
      </c>
    </row>
    <row r="7782" spans="5:5" x14ac:dyDescent="0.35">
      <c r="E7782" t="s">
        <v>12501</v>
      </c>
    </row>
    <row r="7783" spans="5:5" x14ac:dyDescent="0.35">
      <c r="E7783" t="s">
        <v>5343</v>
      </c>
    </row>
    <row r="7784" spans="5:5" x14ac:dyDescent="0.35">
      <c r="E7784" t="s">
        <v>12139</v>
      </c>
    </row>
    <row r="7785" spans="5:5" x14ac:dyDescent="0.35">
      <c r="E7785" t="s">
        <v>17823</v>
      </c>
    </row>
    <row r="7786" spans="5:5" x14ac:dyDescent="0.35">
      <c r="E7786" t="s">
        <v>28791</v>
      </c>
    </row>
    <row r="7787" spans="5:5" x14ac:dyDescent="0.35">
      <c r="E7787" t="s">
        <v>5311</v>
      </c>
    </row>
    <row r="7788" spans="5:5" x14ac:dyDescent="0.35">
      <c r="E7788" t="s">
        <v>18299</v>
      </c>
    </row>
    <row r="7789" spans="5:5" x14ac:dyDescent="0.35">
      <c r="E7789" t="s">
        <v>408</v>
      </c>
    </row>
    <row r="7790" spans="5:5" x14ac:dyDescent="0.35">
      <c r="E7790" t="s">
        <v>3214</v>
      </c>
    </row>
    <row r="7791" spans="5:5" x14ac:dyDescent="0.35">
      <c r="E7791" t="s">
        <v>5545</v>
      </c>
    </row>
    <row r="7792" spans="5:5" x14ac:dyDescent="0.35">
      <c r="E7792" t="s">
        <v>10853</v>
      </c>
    </row>
    <row r="7793" spans="5:5" x14ac:dyDescent="0.35">
      <c r="E7793" t="s">
        <v>12367</v>
      </c>
    </row>
    <row r="7794" spans="5:5" x14ac:dyDescent="0.35">
      <c r="E7794" t="s">
        <v>20430</v>
      </c>
    </row>
    <row r="7795" spans="5:5" x14ac:dyDescent="0.35">
      <c r="E7795" t="s">
        <v>28624</v>
      </c>
    </row>
    <row r="7796" spans="5:5" x14ac:dyDescent="0.35">
      <c r="E7796" t="s">
        <v>30822</v>
      </c>
    </row>
    <row r="7797" spans="5:5" x14ac:dyDescent="0.35">
      <c r="E7797" t="s">
        <v>31068</v>
      </c>
    </row>
    <row r="7798" spans="5:5" x14ac:dyDescent="0.35">
      <c r="E7798" t="s">
        <v>31161</v>
      </c>
    </row>
    <row r="7799" spans="5:5" x14ac:dyDescent="0.35">
      <c r="E7799" t="s">
        <v>31162</v>
      </c>
    </row>
    <row r="7800" spans="5:5" x14ac:dyDescent="0.35">
      <c r="E7800" t="s">
        <v>31212</v>
      </c>
    </row>
    <row r="7801" spans="5:5" x14ac:dyDescent="0.35">
      <c r="E7801" t="s">
        <v>17811</v>
      </c>
    </row>
    <row r="7802" spans="5:5" x14ac:dyDescent="0.35">
      <c r="E7802" t="s">
        <v>5977</v>
      </c>
    </row>
    <row r="7803" spans="5:5" x14ac:dyDescent="0.35">
      <c r="E7803" t="s">
        <v>17835</v>
      </c>
    </row>
    <row r="7804" spans="5:5" x14ac:dyDescent="0.35">
      <c r="E7804" t="s">
        <v>27763</v>
      </c>
    </row>
    <row r="7805" spans="5:5" x14ac:dyDescent="0.35">
      <c r="E7805" t="s">
        <v>3296</v>
      </c>
    </row>
    <row r="7806" spans="5:5" x14ac:dyDescent="0.35">
      <c r="E7806" t="s">
        <v>16821</v>
      </c>
    </row>
    <row r="7807" spans="5:5" x14ac:dyDescent="0.35">
      <c r="E7807" t="s">
        <v>23952</v>
      </c>
    </row>
    <row r="7808" spans="5:5" x14ac:dyDescent="0.35">
      <c r="E7808" t="s">
        <v>8212</v>
      </c>
    </row>
    <row r="7809" spans="5:5" x14ac:dyDescent="0.35">
      <c r="E7809" t="s">
        <v>21737</v>
      </c>
    </row>
    <row r="7810" spans="5:5" x14ac:dyDescent="0.35">
      <c r="E7810" t="s">
        <v>23382</v>
      </c>
    </row>
    <row r="7811" spans="5:5" x14ac:dyDescent="0.35">
      <c r="E7811" t="s">
        <v>18063</v>
      </c>
    </row>
    <row r="7812" spans="5:5" x14ac:dyDescent="0.35">
      <c r="E7812" t="s">
        <v>3144</v>
      </c>
    </row>
    <row r="7813" spans="5:5" x14ac:dyDescent="0.35">
      <c r="E7813" t="s">
        <v>13524</v>
      </c>
    </row>
    <row r="7814" spans="5:5" x14ac:dyDescent="0.35">
      <c r="E7814" t="s">
        <v>12300</v>
      </c>
    </row>
    <row r="7815" spans="5:5" x14ac:dyDescent="0.35">
      <c r="E7815" t="s">
        <v>21278</v>
      </c>
    </row>
    <row r="7816" spans="5:5" x14ac:dyDescent="0.35">
      <c r="E7816" t="s">
        <v>5405</v>
      </c>
    </row>
    <row r="7817" spans="5:5" x14ac:dyDescent="0.35">
      <c r="E7817" t="s">
        <v>5648</v>
      </c>
    </row>
    <row r="7818" spans="5:5" x14ac:dyDescent="0.35">
      <c r="E7818" t="s">
        <v>29842</v>
      </c>
    </row>
    <row r="7819" spans="5:5" x14ac:dyDescent="0.35">
      <c r="E7819" t="s">
        <v>12648</v>
      </c>
    </row>
    <row r="7820" spans="5:5" x14ac:dyDescent="0.35">
      <c r="E7820" t="s">
        <v>11280</v>
      </c>
    </row>
    <row r="7821" spans="5:5" x14ac:dyDescent="0.35">
      <c r="E7821" t="s">
        <v>21569</v>
      </c>
    </row>
    <row r="7822" spans="5:5" x14ac:dyDescent="0.35">
      <c r="E7822" t="s">
        <v>17820</v>
      </c>
    </row>
    <row r="7823" spans="5:5" x14ac:dyDescent="0.35">
      <c r="E7823" t="s">
        <v>21052</v>
      </c>
    </row>
    <row r="7824" spans="5:5" x14ac:dyDescent="0.35">
      <c r="E7824" t="s">
        <v>19880</v>
      </c>
    </row>
    <row r="7825" spans="5:5" x14ac:dyDescent="0.35">
      <c r="E7825" t="s">
        <v>12805</v>
      </c>
    </row>
    <row r="7826" spans="5:5" x14ac:dyDescent="0.35">
      <c r="E7826" t="s">
        <v>588</v>
      </c>
    </row>
    <row r="7827" spans="5:5" x14ac:dyDescent="0.35">
      <c r="E7827" t="s">
        <v>11029</v>
      </c>
    </row>
    <row r="7828" spans="5:5" x14ac:dyDescent="0.35">
      <c r="E7828" t="s">
        <v>11255</v>
      </c>
    </row>
    <row r="7829" spans="5:5" x14ac:dyDescent="0.35">
      <c r="E7829" t="s">
        <v>11846</v>
      </c>
    </row>
    <row r="7830" spans="5:5" x14ac:dyDescent="0.35">
      <c r="E7830" t="s">
        <v>31899</v>
      </c>
    </row>
    <row r="7831" spans="5:5" x14ac:dyDescent="0.35">
      <c r="E7831" t="s">
        <v>5935</v>
      </c>
    </row>
    <row r="7832" spans="5:5" x14ac:dyDescent="0.35">
      <c r="E7832" t="s">
        <v>17635</v>
      </c>
    </row>
    <row r="7833" spans="5:5" x14ac:dyDescent="0.35">
      <c r="E7833" t="s">
        <v>7711</v>
      </c>
    </row>
    <row r="7834" spans="5:5" x14ac:dyDescent="0.35">
      <c r="E7834" t="s">
        <v>30359</v>
      </c>
    </row>
    <row r="7835" spans="5:5" x14ac:dyDescent="0.35">
      <c r="E7835" t="s">
        <v>7801</v>
      </c>
    </row>
    <row r="7836" spans="5:5" x14ac:dyDescent="0.35">
      <c r="E7836" t="s">
        <v>11955</v>
      </c>
    </row>
    <row r="7837" spans="5:5" x14ac:dyDescent="0.35">
      <c r="E7837" t="s">
        <v>11536</v>
      </c>
    </row>
    <row r="7838" spans="5:5" x14ac:dyDescent="0.35">
      <c r="E7838" t="s">
        <v>12577</v>
      </c>
    </row>
    <row r="7839" spans="5:5" x14ac:dyDescent="0.35">
      <c r="E7839" t="s">
        <v>17352</v>
      </c>
    </row>
    <row r="7840" spans="5:5" x14ac:dyDescent="0.35">
      <c r="E7840" t="s">
        <v>23507</v>
      </c>
    </row>
    <row r="7841" spans="5:5" x14ac:dyDescent="0.35">
      <c r="E7841" t="s">
        <v>24227</v>
      </c>
    </row>
    <row r="7842" spans="5:5" x14ac:dyDescent="0.35">
      <c r="E7842" t="s">
        <v>31461</v>
      </c>
    </row>
    <row r="7843" spans="5:5" x14ac:dyDescent="0.35">
      <c r="E7843" t="s">
        <v>24238</v>
      </c>
    </row>
    <row r="7844" spans="5:5" x14ac:dyDescent="0.35">
      <c r="E7844" t="s">
        <v>18335</v>
      </c>
    </row>
    <row r="7845" spans="5:5" x14ac:dyDescent="0.35">
      <c r="E7845" t="s">
        <v>2926</v>
      </c>
    </row>
    <row r="7846" spans="5:5" x14ac:dyDescent="0.35">
      <c r="E7846" t="s">
        <v>5991</v>
      </c>
    </row>
    <row r="7847" spans="5:5" x14ac:dyDescent="0.35">
      <c r="E7847" t="s">
        <v>22554</v>
      </c>
    </row>
    <row r="7848" spans="5:5" x14ac:dyDescent="0.35">
      <c r="E7848" t="s">
        <v>12676</v>
      </c>
    </row>
    <row r="7849" spans="5:5" x14ac:dyDescent="0.35">
      <c r="E7849" t="s">
        <v>6471</v>
      </c>
    </row>
    <row r="7850" spans="5:5" x14ac:dyDescent="0.35">
      <c r="E7850" t="s">
        <v>10899</v>
      </c>
    </row>
    <row r="7851" spans="5:5" x14ac:dyDescent="0.35">
      <c r="E7851" t="s">
        <v>16168</v>
      </c>
    </row>
    <row r="7852" spans="5:5" x14ac:dyDescent="0.35">
      <c r="E7852" t="s">
        <v>25185</v>
      </c>
    </row>
    <row r="7853" spans="5:5" x14ac:dyDescent="0.35">
      <c r="E7853" t="s">
        <v>12089</v>
      </c>
    </row>
    <row r="7854" spans="5:5" x14ac:dyDescent="0.35">
      <c r="E7854" t="s">
        <v>6496</v>
      </c>
    </row>
    <row r="7855" spans="5:5" x14ac:dyDescent="0.35">
      <c r="E7855" t="s">
        <v>22553</v>
      </c>
    </row>
    <row r="7856" spans="5:5" x14ac:dyDescent="0.35">
      <c r="E7856" t="s">
        <v>18359</v>
      </c>
    </row>
    <row r="7857" spans="5:5" x14ac:dyDescent="0.35">
      <c r="E7857" t="s">
        <v>12965</v>
      </c>
    </row>
    <row r="7858" spans="5:5" x14ac:dyDescent="0.35">
      <c r="E7858" t="s">
        <v>3310</v>
      </c>
    </row>
    <row r="7859" spans="5:5" x14ac:dyDescent="0.35">
      <c r="E7859" t="s">
        <v>31912</v>
      </c>
    </row>
    <row r="7860" spans="5:5" x14ac:dyDescent="0.35">
      <c r="E7860" t="s">
        <v>11436</v>
      </c>
    </row>
    <row r="7861" spans="5:5" x14ac:dyDescent="0.35">
      <c r="E7861" t="s">
        <v>6480</v>
      </c>
    </row>
    <row r="7862" spans="5:5" x14ac:dyDescent="0.35">
      <c r="E7862" t="s">
        <v>11279</v>
      </c>
    </row>
    <row r="7863" spans="5:5" x14ac:dyDescent="0.35">
      <c r="E7863" t="s">
        <v>20337</v>
      </c>
    </row>
    <row r="7864" spans="5:5" x14ac:dyDescent="0.35">
      <c r="E7864" t="s">
        <v>5328</v>
      </c>
    </row>
    <row r="7865" spans="5:5" x14ac:dyDescent="0.35">
      <c r="E7865" t="s">
        <v>12163</v>
      </c>
    </row>
    <row r="7866" spans="5:5" x14ac:dyDescent="0.35">
      <c r="E7866" t="s">
        <v>24813</v>
      </c>
    </row>
    <row r="7867" spans="5:5" x14ac:dyDescent="0.35">
      <c r="E7867" t="s">
        <v>24719</v>
      </c>
    </row>
    <row r="7868" spans="5:5" x14ac:dyDescent="0.35">
      <c r="E7868" t="s">
        <v>24872</v>
      </c>
    </row>
    <row r="7869" spans="5:5" x14ac:dyDescent="0.35">
      <c r="E7869" t="s">
        <v>24890</v>
      </c>
    </row>
    <row r="7870" spans="5:5" x14ac:dyDescent="0.35">
      <c r="E7870" t="s">
        <v>17358</v>
      </c>
    </row>
    <row r="7871" spans="5:5" x14ac:dyDescent="0.35">
      <c r="E7871" t="s">
        <v>12604</v>
      </c>
    </row>
    <row r="7872" spans="5:5" x14ac:dyDescent="0.35">
      <c r="E7872" t="s">
        <v>12966</v>
      </c>
    </row>
    <row r="7873" spans="5:5" x14ac:dyDescent="0.35">
      <c r="E7873" t="s">
        <v>27803</v>
      </c>
    </row>
    <row r="7874" spans="5:5" x14ac:dyDescent="0.35">
      <c r="E7874" t="s">
        <v>7809</v>
      </c>
    </row>
    <row r="7875" spans="5:5" x14ac:dyDescent="0.35">
      <c r="E7875" t="s">
        <v>5796</v>
      </c>
    </row>
    <row r="7876" spans="5:5" x14ac:dyDescent="0.35">
      <c r="E7876" t="s">
        <v>5856</v>
      </c>
    </row>
    <row r="7877" spans="5:5" x14ac:dyDescent="0.35">
      <c r="E7877" t="s">
        <v>7349</v>
      </c>
    </row>
    <row r="7878" spans="5:5" x14ac:dyDescent="0.35">
      <c r="E7878" t="s">
        <v>7350</v>
      </c>
    </row>
    <row r="7879" spans="5:5" x14ac:dyDescent="0.35">
      <c r="E7879" t="s">
        <v>7561</v>
      </c>
    </row>
    <row r="7880" spans="5:5" x14ac:dyDescent="0.35">
      <c r="E7880" t="s">
        <v>7597</v>
      </c>
    </row>
    <row r="7881" spans="5:5" x14ac:dyDescent="0.35">
      <c r="E7881" t="s">
        <v>11965</v>
      </c>
    </row>
    <row r="7882" spans="5:5" x14ac:dyDescent="0.35">
      <c r="E7882" t="s">
        <v>12667</v>
      </c>
    </row>
    <row r="7883" spans="5:5" x14ac:dyDescent="0.35">
      <c r="E7883" t="s">
        <v>12967</v>
      </c>
    </row>
    <row r="7884" spans="5:5" x14ac:dyDescent="0.35">
      <c r="E7884" t="s">
        <v>13013</v>
      </c>
    </row>
    <row r="7885" spans="5:5" x14ac:dyDescent="0.35">
      <c r="E7885" t="s">
        <v>17096</v>
      </c>
    </row>
    <row r="7886" spans="5:5" x14ac:dyDescent="0.35">
      <c r="E7886" t="s">
        <v>17988</v>
      </c>
    </row>
    <row r="7887" spans="5:5" x14ac:dyDescent="0.35">
      <c r="E7887" t="s">
        <v>21442</v>
      </c>
    </row>
    <row r="7888" spans="5:5" x14ac:dyDescent="0.35">
      <c r="E7888" t="s">
        <v>22522</v>
      </c>
    </row>
    <row r="7889" spans="5:5" x14ac:dyDescent="0.35">
      <c r="E7889" t="s">
        <v>23265</v>
      </c>
    </row>
    <row r="7890" spans="5:5" x14ac:dyDescent="0.35">
      <c r="E7890" t="s">
        <v>23487</v>
      </c>
    </row>
    <row r="7891" spans="5:5" x14ac:dyDescent="0.35">
      <c r="E7891" t="s">
        <v>23890</v>
      </c>
    </row>
    <row r="7892" spans="5:5" x14ac:dyDescent="0.35">
      <c r="E7892" t="s">
        <v>23950</v>
      </c>
    </row>
    <row r="7893" spans="5:5" x14ac:dyDescent="0.35">
      <c r="E7893" t="s">
        <v>24448</v>
      </c>
    </row>
    <row r="7894" spans="5:5" x14ac:dyDescent="0.35">
      <c r="E7894" t="s">
        <v>24551</v>
      </c>
    </row>
    <row r="7895" spans="5:5" x14ac:dyDescent="0.35">
      <c r="E7895" t="s">
        <v>26371</v>
      </c>
    </row>
    <row r="7896" spans="5:5" x14ac:dyDescent="0.35">
      <c r="E7896" t="s">
        <v>26372</v>
      </c>
    </row>
    <row r="7897" spans="5:5" x14ac:dyDescent="0.35">
      <c r="E7897" t="s">
        <v>26373</v>
      </c>
    </row>
    <row r="7898" spans="5:5" x14ac:dyDescent="0.35">
      <c r="E7898" t="s">
        <v>26374</v>
      </c>
    </row>
    <row r="7899" spans="5:5" x14ac:dyDescent="0.35">
      <c r="E7899" t="s">
        <v>26375</v>
      </c>
    </row>
    <row r="7900" spans="5:5" x14ac:dyDescent="0.35">
      <c r="E7900" t="s">
        <v>26382</v>
      </c>
    </row>
    <row r="7901" spans="5:5" x14ac:dyDescent="0.35">
      <c r="E7901" t="s">
        <v>26383</v>
      </c>
    </row>
    <row r="7902" spans="5:5" x14ac:dyDescent="0.35">
      <c r="E7902" t="s">
        <v>26384</v>
      </c>
    </row>
    <row r="7903" spans="5:5" x14ac:dyDescent="0.35">
      <c r="E7903" t="s">
        <v>26385</v>
      </c>
    </row>
    <row r="7904" spans="5:5" x14ac:dyDescent="0.35">
      <c r="E7904" t="s">
        <v>26386</v>
      </c>
    </row>
    <row r="7905" spans="5:5" x14ac:dyDescent="0.35">
      <c r="E7905" t="s">
        <v>26387</v>
      </c>
    </row>
    <row r="7906" spans="5:5" x14ac:dyDescent="0.35">
      <c r="E7906" t="s">
        <v>26388</v>
      </c>
    </row>
    <row r="7907" spans="5:5" x14ac:dyDescent="0.35">
      <c r="E7907" t="s">
        <v>26393</v>
      </c>
    </row>
    <row r="7908" spans="5:5" x14ac:dyDescent="0.35">
      <c r="E7908" t="s">
        <v>29150</v>
      </c>
    </row>
    <row r="7909" spans="5:5" x14ac:dyDescent="0.35">
      <c r="E7909" t="s">
        <v>29158</v>
      </c>
    </row>
    <row r="7910" spans="5:5" x14ac:dyDescent="0.35">
      <c r="E7910" t="s">
        <v>29611</v>
      </c>
    </row>
    <row r="7911" spans="5:5" x14ac:dyDescent="0.35">
      <c r="E7911" t="s">
        <v>29623</v>
      </c>
    </row>
    <row r="7912" spans="5:5" x14ac:dyDescent="0.35">
      <c r="E7912" t="s">
        <v>29659</v>
      </c>
    </row>
    <row r="7913" spans="5:5" x14ac:dyDescent="0.35">
      <c r="E7913" t="s">
        <v>29663</v>
      </c>
    </row>
    <row r="7914" spans="5:5" x14ac:dyDescent="0.35">
      <c r="E7914" t="s">
        <v>29722</v>
      </c>
    </row>
    <row r="7915" spans="5:5" x14ac:dyDescent="0.35">
      <c r="E7915" t="s">
        <v>29878</v>
      </c>
    </row>
    <row r="7916" spans="5:5" x14ac:dyDescent="0.35">
      <c r="E7916" t="s">
        <v>29946</v>
      </c>
    </row>
    <row r="7917" spans="5:5" x14ac:dyDescent="0.35">
      <c r="E7917" t="s">
        <v>30428</v>
      </c>
    </row>
    <row r="7918" spans="5:5" x14ac:dyDescent="0.35">
      <c r="E7918" t="s">
        <v>30769</v>
      </c>
    </row>
    <row r="7919" spans="5:5" x14ac:dyDescent="0.35">
      <c r="E7919" t="s">
        <v>31116</v>
      </c>
    </row>
    <row r="7920" spans="5:5" x14ac:dyDescent="0.35">
      <c r="E7920" t="s">
        <v>31253</v>
      </c>
    </row>
    <row r="7921" spans="5:5" x14ac:dyDescent="0.35">
      <c r="E7921" t="s">
        <v>31464</v>
      </c>
    </row>
    <row r="7922" spans="5:5" x14ac:dyDescent="0.35">
      <c r="E7922" t="s">
        <v>31828</v>
      </c>
    </row>
    <row r="7923" spans="5:5" x14ac:dyDescent="0.35">
      <c r="E7923" t="s">
        <v>31889</v>
      </c>
    </row>
    <row r="7924" spans="5:5" x14ac:dyDescent="0.35">
      <c r="E7924" t="s">
        <v>31966</v>
      </c>
    </row>
    <row r="7925" spans="5:5" x14ac:dyDescent="0.35">
      <c r="E7925" t="s">
        <v>6194</v>
      </c>
    </row>
    <row r="7926" spans="5:5" x14ac:dyDescent="0.35">
      <c r="E7926" t="s">
        <v>3795</v>
      </c>
    </row>
    <row r="7927" spans="5:5" x14ac:dyDescent="0.35">
      <c r="E7927" t="s">
        <v>3770</v>
      </c>
    </row>
    <row r="7928" spans="5:5" x14ac:dyDescent="0.35">
      <c r="E7928" t="s">
        <v>7117</v>
      </c>
    </row>
    <row r="7929" spans="5:5" x14ac:dyDescent="0.35">
      <c r="E7929" t="s">
        <v>21827</v>
      </c>
    </row>
    <row r="7930" spans="5:5" x14ac:dyDescent="0.35">
      <c r="E7930" t="s">
        <v>24880</v>
      </c>
    </row>
    <row r="7931" spans="5:5" x14ac:dyDescent="0.35">
      <c r="E7931" t="s">
        <v>31226</v>
      </c>
    </row>
    <row r="7932" spans="5:5" x14ac:dyDescent="0.35">
      <c r="E7932" t="s">
        <v>24675</v>
      </c>
    </row>
    <row r="7933" spans="5:5" x14ac:dyDescent="0.35">
      <c r="E7933" t="s">
        <v>24762</v>
      </c>
    </row>
    <row r="7934" spans="5:5" x14ac:dyDescent="0.35">
      <c r="E7934" t="s">
        <v>3886</v>
      </c>
    </row>
    <row r="7935" spans="5:5" x14ac:dyDescent="0.35">
      <c r="E7935" t="s">
        <v>18116</v>
      </c>
    </row>
    <row r="7936" spans="5:5" x14ac:dyDescent="0.35">
      <c r="E7936" t="s">
        <v>21577</v>
      </c>
    </row>
    <row r="7937" spans="5:5" x14ac:dyDescent="0.35">
      <c r="E7937" t="s">
        <v>9681</v>
      </c>
    </row>
    <row r="7938" spans="5:5" x14ac:dyDescent="0.35">
      <c r="E7938" t="s">
        <v>3260</v>
      </c>
    </row>
    <row r="7939" spans="5:5" x14ac:dyDescent="0.35">
      <c r="E7939" t="s">
        <v>26389</v>
      </c>
    </row>
    <row r="7940" spans="5:5" x14ac:dyDescent="0.35">
      <c r="E7940" t="s">
        <v>31413</v>
      </c>
    </row>
    <row r="7941" spans="5:5" x14ac:dyDescent="0.35">
      <c r="E7941" t="s">
        <v>2871</v>
      </c>
    </row>
    <row r="7942" spans="5:5" x14ac:dyDescent="0.35">
      <c r="E7942" t="s">
        <v>11183</v>
      </c>
    </row>
    <row r="7943" spans="5:5" x14ac:dyDescent="0.35">
      <c r="E7943" t="s">
        <v>5635</v>
      </c>
    </row>
    <row r="7944" spans="5:5" x14ac:dyDescent="0.35">
      <c r="E7944" t="s">
        <v>5240</v>
      </c>
    </row>
    <row r="7945" spans="5:5" x14ac:dyDescent="0.35">
      <c r="E7945" t="s">
        <v>3287</v>
      </c>
    </row>
    <row r="7946" spans="5:5" x14ac:dyDescent="0.35">
      <c r="E7946" t="s">
        <v>19977</v>
      </c>
    </row>
    <row r="7947" spans="5:5" x14ac:dyDescent="0.35">
      <c r="E7947" t="s">
        <v>12527</v>
      </c>
    </row>
    <row r="7948" spans="5:5" x14ac:dyDescent="0.35">
      <c r="E7948" t="s">
        <v>5603</v>
      </c>
    </row>
    <row r="7949" spans="5:5" x14ac:dyDescent="0.35">
      <c r="E7949" t="s">
        <v>5128</v>
      </c>
    </row>
    <row r="7950" spans="5:5" x14ac:dyDescent="0.35">
      <c r="E7950" t="s">
        <v>10988</v>
      </c>
    </row>
    <row r="7951" spans="5:5" x14ac:dyDescent="0.35">
      <c r="E7951" t="s">
        <v>13382</v>
      </c>
    </row>
    <row r="7952" spans="5:5" x14ac:dyDescent="0.35">
      <c r="E7952" t="s">
        <v>2470</v>
      </c>
    </row>
    <row r="7953" spans="5:5" x14ac:dyDescent="0.35">
      <c r="E7953" t="s">
        <v>2784</v>
      </c>
    </row>
    <row r="7954" spans="5:5" x14ac:dyDescent="0.35">
      <c r="E7954" t="s">
        <v>11968</v>
      </c>
    </row>
    <row r="7955" spans="5:5" x14ac:dyDescent="0.35">
      <c r="E7955" t="s">
        <v>11522</v>
      </c>
    </row>
    <row r="7956" spans="5:5" x14ac:dyDescent="0.35">
      <c r="E7956" t="s">
        <v>17732</v>
      </c>
    </row>
    <row r="7957" spans="5:5" x14ac:dyDescent="0.35">
      <c r="E7957" t="s">
        <v>19947</v>
      </c>
    </row>
    <row r="7958" spans="5:5" x14ac:dyDescent="0.35">
      <c r="E7958" t="s">
        <v>12189</v>
      </c>
    </row>
    <row r="7959" spans="5:5" x14ac:dyDescent="0.35">
      <c r="E7959" t="s">
        <v>4167</v>
      </c>
    </row>
    <row r="7960" spans="5:5" x14ac:dyDescent="0.35">
      <c r="E7960" t="s">
        <v>5715</v>
      </c>
    </row>
    <row r="7961" spans="5:5" x14ac:dyDescent="0.35">
      <c r="E7961" t="s">
        <v>19851</v>
      </c>
    </row>
    <row r="7962" spans="5:5" x14ac:dyDescent="0.35">
      <c r="E7962" t="s">
        <v>30224</v>
      </c>
    </row>
    <row r="7963" spans="5:5" x14ac:dyDescent="0.35">
      <c r="E7963" t="s">
        <v>24686</v>
      </c>
    </row>
    <row r="7964" spans="5:5" x14ac:dyDescent="0.35">
      <c r="E7964" t="s">
        <v>24690</v>
      </c>
    </row>
    <row r="7965" spans="5:5" x14ac:dyDescent="0.35">
      <c r="E7965" t="s">
        <v>24691</v>
      </c>
    </row>
    <row r="7966" spans="5:5" x14ac:dyDescent="0.35">
      <c r="E7966" t="s">
        <v>24701</v>
      </c>
    </row>
    <row r="7967" spans="5:5" x14ac:dyDescent="0.35">
      <c r="E7967" t="s">
        <v>24704</v>
      </c>
    </row>
    <row r="7968" spans="5:5" x14ac:dyDescent="0.35">
      <c r="E7968" t="s">
        <v>24707</v>
      </c>
    </row>
    <row r="7969" spans="5:5" x14ac:dyDescent="0.35">
      <c r="E7969" t="s">
        <v>24710</v>
      </c>
    </row>
    <row r="7970" spans="5:5" x14ac:dyDescent="0.35">
      <c r="E7970" t="s">
        <v>24763</v>
      </c>
    </row>
    <row r="7971" spans="5:5" x14ac:dyDescent="0.35">
      <c r="E7971" t="s">
        <v>24769</v>
      </c>
    </row>
    <row r="7972" spans="5:5" x14ac:dyDescent="0.35">
      <c r="E7972" t="s">
        <v>24787</v>
      </c>
    </row>
    <row r="7973" spans="5:5" x14ac:dyDescent="0.35">
      <c r="E7973" t="s">
        <v>24796</v>
      </c>
    </row>
    <row r="7974" spans="5:5" x14ac:dyDescent="0.35">
      <c r="E7974" t="s">
        <v>24867</v>
      </c>
    </row>
    <row r="7975" spans="5:5" x14ac:dyDescent="0.35">
      <c r="E7975" t="s">
        <v>24875</v>
      </c>
    </row>
    <row r="7976" spans="5:5" x14ac:dyDescent="0.35">
      <c r="E7976" t="s">
        <v>24915</v>
      </c>
    </row>
    <row r="7977" spans="5:5" x14ac:dyDescent="0.35">
      <c r="E7977" t="s">
        <v>26651</v>
      </c>
    </row>
    <row r="7978" spans="5:5" x14ac:dyDescent="0.35">
      <c r="E7978" t="s">
        <v>2446</v>
      </c>
    </row>
    <row r="7979" spans="5:5" x14ac:dyDescent="0.35">
      <c r="E7979" t="s">
        <v>29711</v>
      </c>
    </row>
    <row r="7980" spans="5:5" x14ac:dyDescent="0.35">
      <c r="E7980" t="s">
        <v>17493</v>
      </c>
    </row>
    <row r="7981" spans="5:5" x14ac:dyDescent="0.35">
      <c r="E7981" t="s">
        <v>12404</v>
      </c>
    </row>
    <row r="7982" spans="5:5" x14ac:dyDescent="0.35">
      <c r="E7982" t="s">
        <v>11297</v>
      </c>
    </row>
    <row r="7983" spans="5:5" x14ac:dyDescent="0.35">
      <c r="E7983" t="s">
        <v>2823</v>
      </c>
    </row>
    <row r="7984" spans="5:5" x14ac:dyDescent="0.35">
      <c r="E7984" t="s">
        <v>12811</v>
      </c>
    </row>
    <row r="7985" spans="5:5" x14ac:dyDescent="0.35">
      <c r="E7985" t="s">
        <v>31422</v>
      </c>
    </row>
    <row r="7986" spans="5:5" x14ac:dyDescent="0.35">
      <c r="E7986" t="s">
        <v>28102</v>
      </c>
    </row>
    <row r="7987" spans="5:5" x14ac:dyDescent="0.35">
      <c r="E7987" t="s">
        <v>13619</v>
      </c>
    </row>
    <row r="7988" spans="5:5" x14ac:dyDescent="0.35">
      <c r="E7988" t="s">
        <v>13533</v>
      </c>
    </row>
    <row r="7989" spans="5:5" x14ac:dyDescent="0.35">
      <c r="E7989" t="s">
        <v>12785</v>
      </c>
    </row>
    <row r="7990" spans="5:5" x14ac:dyDescent="0.35">
      <c r="E7990" t="s">
        <v>5046</v>
      </c>
    </row>
    <row r="7991" spans="5:5" x14ac:dyDescent="0.35">
      <c r="E7991" t="s">
        <v>2824</v>
      </c>
    </row>
    <row r="7992" spans="5:5" x14ac:dyDescent="0.35">
      <c r="E7992" t="s">
        <v>526</v>
      </c>
    </row>
    <row r="7993" spans="5:5" x14ac:dyDescent="0.35">
      <c r="E7993" t="s">
        <v>20405</v>
      </c>
    </row>
    <row r="7994" spans="5:5" x14ac:dyDescent="0.35">
      <c r="E7994" t="s">
        <v>16580</v>
      </c>
    </row>
    <row r="7995" spans="5:5" x14ac:dyDescent="0.35">
      <c r="E7995" t="s">
        <v>31327</v>
      </c>
    </row>
    <row r="7996" spans="5:5" x14ac:dyDescent="0.35">
      <c r="E7996" t="s">
        <v>8057</v>
      </c>
    </row>
    <row r="7997" spans="5:5" x14ac:dyDescent="0.35">
      <c r="E7997" t="s">
        <v>3080</v>
      </c>
    </row>
    <row r="7998" spans="5:5" x14ac:dyDescent="0.35">
      <c r="E7998" t="s">
        <v>12212</v>
      </c>
    </row>
    <row r="7999" spans="5:5" x14ac:dyDescent="0.35">
      <c r="E7999" t="s">
        <v>17846</v>
      </c>
    </row>
    <row r="8000" spans="5:5" x14ac:dyDescent="0.35">
      <c r="E8000" t="s">
        <v>17187</v>
      </c>
    </row>
    <row r="8001" spans="5:5" x14ac:dyDescent="0.35">
      <c r="E8001" t="s">
        <v>5859</v>
      </c>
    </row>
    <row r="8002" spans="5:5" x14ac:dyDescent="0.35">
      <c r="E8002" t="s">
        <v>17191</v>
      </c>
    </row>
    <row r="8003" spans="5:5" x14ac:dyDescent="0.35">
      <c r="E8003" t="s">
        <v>12555</v>
      </c>
    </row>
    <row r="8004" spans="5:5" x14ac:dyDescent="0.35">
      <c r="E8004" t="s">
        <v>12085</v>
      </c>
    </row>
    <row r="8005" spans="5:5" x14ac:dyDescent="0.35">
      <c r="E8005" t="s">
        <v>6530</v>
      </c>
    </row>
    <row r="8006" spans="5:5" x14ac:dyDescent="0.35">
      <c r="E8006" t="s">
        <v>589</v>
      </c>
    </row>
    <row r="8007" spans="5:5" x14ac:dyDescent="0.35">
      <c r="E8007" t="s">
        <v>5281</v>
      </c>
    </row>
    <row r="8008" spans="5:5" x14ac:dyDescent="0.35">
      <c r="E8008" t="s">
        <v>5600</v>
      </c>
    </row>
    <row r="8009" spans="5:5" x14ac:dyDescent="0.35">
      <c r="E8009" t="s">
        <v>19865</v>
      </c>
    </row>
    <row r="8010" spans="5:5" x14ac:dyDescent="0.35">
      <c r="E8010" t="s">
        <v>7712</v>
      </c>
    </row>
    <row r="8011" spans="5:5" x14ac:dyDescent="0.35">
      <c r="E8011" t="s">
        <v>16735</v>
      </c>
    </row>
    <row r="8012" spans="5:5" x14ac:dyDescent="0.35">
      <c r="E8012" t="s">
        <v>14886</v>
      </c>
    </row>
    <row r="8013" spans="5:5" x14ac:dyDescent="0.35">
      <c r="E8013" t="s">
        <v>16869</v>
      </c>
    </row>
    <row r="8014" spans="5:5" x14ac:dyDescent="0.35">
      <c r="E8014" t="s">
        <v>11690</v>
      </c>
    </row>
    <row r="8015" spans="5:5" x14ac:dyDescent="0.35">
      <c r="E8015" t="s">
        <v>18140</v>
      </c>
    </row>
    <row r="8016" spans="5:5" x14ac:dyDescent="0.35">
      <c r="E8016" t="s">
        <v>29006</v>
      </c>
    </row>
    <row r="8017" spans="5:5" x14ac:dyDescent="0.35">
      <c r="E8017" t="s">
        <v>7805</v>
      </c>
    </row>
    <row r="8018" spans="5:5" x14ac:dyDescent="0.35">
      <c r="E8018" t="s">
        <v>24682</v>
      </c>
    </row>
    <row r="8019" spans="5:5" x14ac:dyDescent="0.35">
      <c r="E8019" t="s">
        <v>24684</v>
      </c>
    </row>
    <row r="8020" spans="5:5" x14ac:dyDescent="0.35">
      <c r="E8020" t="s">
        <v>24766</v>
      </c>
    </row>
    <row r="8021" spans="5:5" x14ac:dyDescent="0.35">
      <c r="E8021" t="s">
        <v>24793</v>
      </c>
    </row>
    <row r="8022" spans="5:5" x14ac:dyDescent="0.35">
      <c r="E8022" t="s">
        <v>24809</v>
      </c>
    </row>
    <row r="8023" spans="5:5" x14ac:dyDescent="0.35">
      <c r="E8023" t="s">
        <v>24821</v>
      </c>
    </row>
    <row r="8024" spans="5:5" x14ac:dyDescent="0.35">
      <c r="E8024" t="s">
        <v>24877</v>
      </c>
    </row>
    <row r="8025" spans="5:5" x14ac:dyDescent="0.35">
      <c r="E8025" t="s">
        <v>24898</v>
      </c>
    </row>
    <row r="8026" spans="5:5" x14ac:dyDescent="0.35">
      <c r="E8026" t="s">
        <v>24917</v>
      </c>
    </row>
    <row r="8027" spans="5:5" x14ac:dyDescent="0.35">
      <c r="E8027" t="s">
        <v>5747</v>
      </c>
    </row>
    <row r="8028" spans="5:5" x14ac:dyDescent="0.35">
      <c r="E8028" t="s">
        <v>22218</v>
      </c>
    </row>
    <row r="8029" spans="5:5" x14ac:dyDescent="0.35">
      <c r="E8029" t="s">
        <v>5360</v>
      </c>
    </row>
    <row r="8030" spans="5:5" x14ac:dyDescent="0.35">
      <c r="E8030" t="s">
        <v>4398</v>
      </c>
    </row>
    <row r="8031" spans="5:5" x14ac:dyDescent="0.35">
      <c r="E8031" t="s">
        <v>5518</v>
      </c>
    </row>
    <row r="8032" spans="5:5" x14ac:dyDescent="0.35">
      <c r="E8032" t="s">
        <v>11603</v>
      </c>
    </row>
    <row r="8033" spans="5:5" x14ac:dyDescent="0.35">
      <c r="E8033" t="s">
        <v>18272</v>
      </c>
    </row>
    <row r="8034" spans="5:5" x14ac:dyDescent="0.35">
      <c r="E8034" t="s">
        <v>17822</v>
      </c>
    </row>
    <row r="8035" spans="5:5" x14ac:dyDescent="0.35">
      <c r="E8035" t="s">
        <v>22619</v>
      </c>
    </row>
    <row r="8036" spans="5:5" x14ac:dyDescent="0.35">
      <c r="E8036" t="s">
        <v>5056</v>
      </c>
    </row>
    <row r="8037" spans="5:5" x14ac:dyDescent="0.35">
      <c r="E8037" t="s">
        <v>13063</v>
      </c>
    </row>
    <row r="8038" spans="5:5" x14ac:dyDescent="0.35">
      <c r="E8038" t="s">
        <v>2889</v>
      </c>
    </row>
    <row r="8039" spans="5:5" x14ac:dyDescent="0.35">
      <c r="E8039" t="s">
        <v>11062</v>
      </c>
    </row>
    <row r="8040" spans="5:5" x14ac:dyDescent="0.35">
      <c r="E8040" t="s">
        <v>11277</v>
      </c>
    </row>
    <row r="8041" spans="5:5" x14ac:dyDescent="0.35">
      <c r="E8041" t="s">
        <v>20425</v>
      </c>
    </row>
    <row r="8042" spans="5:5" x14ac:dyDescent="0.35">
      <c r="E8042" t="s">
        <v>5312</v>
      </c>
    </row>
    <row r="8043" spans="5:5" x14ac:dyDescent="0.35">
      <c r="E8043" t="s">
        <v>21403</v>
      </c>
    </row>
    <row r="8044" spans="5:5" x14ac:dyDescent="0.35">
      <c r="E8044" t="s">
        <v>12705</v>
      </c>
    </row>
    <row r="8045" spans="5:5" x14ac:dyDescent="0.35">
      <c r="E8045" t="s">
        <v>6884</v>
      </c>
    </row>
    <row r="8046" spans="5:5" x14ac:dyDescent="0.35">
      <c r="E8046" t="s">
        <v>11660</v>
      </c>
    </row>
    <row r="8047" spans="5:5" x14ac:dyDescent="0.35">
      <c r="E8047" t="s">
        <v>15495</v>
      </c>
    </row>
    <row r="8048" spans="5:5" x14ac:dyDescent="0.35">
      <c r="E8048" t="s">
        <v>12038</v>
      </c>
    </row>
    <row r="8049" spans="5:5" x14ac:dyDescent="0.35">
      <c r="E8049" t="s">
        <v>11709</v>
      </c>
    </row>
    <row r="8050" spans="5:5" x14ac:dyDescent="0.35">
      <c r="E8050" t="s">
        <v>2969</v>
      </c>
    </row>
    <row r="8051" spans="5:5" x14ac:dyDescent="0.35">
      <c r="E8051" t="s">
        <v>31159</v>
      </c>
    </row>
    <row r="8052" spans="5:5" x14ac:dyDescent="0.35">
      <c r="E8052" t="s">
        <v>21053</v>
      </c>
    </row>
    <row r="8053" spans="5:5" x14ac:dyDescent="0.35">
      <c r="E8053" t="s">
        <v>119</v>
      </c>
    </row>
    <row r="8054" spans="5:5" x14ac:dyDescent="0.35">
      <c r="E8054" t="s">
        <v>12628</v>
      </c>
    </row>
    <row r="8055" spans="5:5" x14ac:dyDescent="0.35">
      <c r="E8055" t="s">
        <v>2955</v>
      </c>
    </row>
    <row r="8056" spans="5:5" x14ac:dyDescent="0.35">
      <c r="E8056" t="s">
        <v>3100</v>
      </c>
    </row>
    <row r="8057" spans="5:5" x14ac:dyDescent="0.35">
      <c r="E8057" t="s">
        <v>18261</v>
      </c>
    </row>
    <row r="8058" spans="5:5" x14ac:dyDescent="0.35">
      <c r="E8058" t="s">
        <v>25950</v>
      </c>
    </row>
    <row r="8059" spans="5:5" x14ac:dyDescent="0.35">
      <c r="E8059" t="s">
        <v>20087</v>
      </c>
    </row>
    <row r="8060" spans="5:5" x14ac:dyDescent="0.35">
      <c r="E8060" t="s">
        <v>28465</v>
      </c>
    </row>
    <row r="8061" spans="5:5" x14ac:dyDescent="0.35">
      <c r="E8061" t="s">
        <v>16268</v>
      </c>
    </row>
    <row r="8062" spans="5:5" x14ac:dyDescent="0.35">
      <c r="E8062" t="s">
        <v>11873</v>
      </c>
    </row>
    <row r="8063" spans="5:5" x14ac:dyDescent="0.35">
      <c r="E8063" t="s">
        <v>16606</v>
      </c>
    </row>
    <row r="8064" spans="5:5" x14ac:dyDescent="0.35">
      <c r="E8064" t="s">
        <v>3350</v>
      </c>
    </row>
    <row r="8065" spans="5:5" x14ac:dyDescent="0.35">
      <c r="E8065" t="s">
        <v>6651</v>
      </c>
    </row>
    <row r="8066" spans="5:5" x14ac:dyDescent="0.35">
      <c r="E8066" t="s">
        <v>31380</v>
      </c>
    </row>
    <row r="8067" spans="5:5" x14ac:dyDescent="0.35">
      <c r="E8067" t="s">
        <v>2621</v>
      </c>
    </row>
    <row r="8068" spans="5:5" x14ac:dyDescent="0.35">
      <c r="E8068" t="s">
        <v>26700</v>
      </c>
    </row>
    <row r="8069" spans="5:5" x14ac:dyDescent="0.35">
      <c r="E8069" t="s">
        <v>11684</v>
      </c>
    </row>
    <row r="8070" spans="5:5" x14ac:dyDescent="0.35">
      <c r="E8070" t="s">
        <v>12723</v>
      </c>
    </row>
    <row r="8071" spans="5:5" x14ac:dyDescent="0.35">
      <c r="E8071" t="s">
        <v>13191</v>
      </c>
    </row>
    <row r="8072" spans="5:5" x14ac:dyDescent="0.35">
      <c r="E8072" t="s">
        <v>26061</v>
      </c>
    </row>
    <row r="8073" spans="5:5" x14ac:dyDescent="0.35">
      <c r="E8073" t="s">
        <v>31477</v>
      </c>
    </row>
    <row r="8074" spans="5:5" x14ac:dyDescent="0.35">
      <c r="E8074" t="s">
        <v>16557</v>
      </c>
    </row>
    <row r="8075" spans="5:5" x14ac:dyDescent="0.35">
      <c r="E8075" t="s">
        <v>8079</v>
      </c>
    </row>
    <row r="8076" spans="5:5" x14ac:dyDescent="0.35">
      <c r="E8076" t="s">
        <v>7771</v>
      </c>
    </row>
    <row r="8077" spans="5:5" x14ac:dyDescent="0.35">
      <c r="E8077" t="s">
        <v>28517</v>
      </c>
    </row>
    <row r="8078" spans="5:5" x14ac:dyDescent="0.35">
      <c r="E8078" t="s">
        <v>28457</v>
      </c>
    </row>
    <row r="8079" spans="5:5" x14ac:dyDescent="0.35">
      <c r="E8079" t="s">
        <v>2584</v>
      </c>
    </row>
    <row r="8080" spans="5:5" x14ac:dyDescent="0.35">
      <c r="E8080" t="s">
        <v>17129</v>
      </c>
    </row>
    <row r="8081" spans="5:5" x14ac:dyDescent="0.35">
      <c r="E8081" t="s">
        <v>24680</v>
      </c>
    </row>
    <row r="8082" spans="5:5" x14ac:dyDescent="0.35">
      <c r="E8082" t="s">
        <v>24868</v>
      </c>
    </row>
    <row r="8083" spans="5:5" x14ac:dyDescent="0.35">
      <c r="E8083" t="s">
        <v>7800</v>
      </c>
    </row>
    <row r="8084" spans="5:5" x14ac:dyDescent="0.35">
      <c r="E8084" t="s">
        <v>25809</v>
      </c>
    </row>
    <row r="8085" spans="5:5" x14ac:dyDescent="0.35">
      <c r="E8085" t="s">
        <v>3397</v>
      </c>
    </row>
    <row r="8086" spans="5:5" x14ac:dyDescent="0.35">
      <c r="E8086" t="s">
        <v>3451</v>
      </c>
    </row>
    <row r="8087" spans="5:5" x14ac:dyDescent="0.35">
      <c r="E8087" t="s">
        <v>11499</v>
      </c>
    </row>
    <row r="8088" spans="5:5" x14ac:dyDescent="0.35">
      <c r="E8088" t="s">
        <v>11258</v>
      </c>
    </row>
    <row r="8089" spans="5:5" x14ac:dyDescent="0.35">
      <c r="E8089" t="s">
        <v>7943</v>
      </c>
    </row>
    <row r="8090" spans="5:5" x14ac:dyDescent="0.35">
      <c r="E8090" t="s">
        <v>13207</v>
      </c>
    </row>
    <row r="8091" spans="5:5" x14ac:dyDescent="0.35">
      <c r="E8091" t="s">
        <v>21049</v>
      </c>
    </row>
    <row r="8092" spans="5:5" x14ac:dyDescent="0.35">
      <c r="E8092" t="s">
        <v>6244</v>
      </c>
    </row>
    <row r="8093" spans="5:5" x14ac:dyDescent="0.35">
      <c r="E8093" t="s">
        <v>5029</v>
      </c>
    </row>
    <row r="8094" spans="5:5" x14ac:dyDescent="0.35">
      <c r="E8094" t="s">
        <v>28880</v>
      </c>
    </row>
    <row r="8095" spans="5:5" x14ac:dyDescent="0.35">
      <c r="E8095" t="s">
        <v>31167</v>
      </c>
    </row>
    <row r="8096" spans="5:5" x14ac:dyDescent="0.35">
      <c r="E8096" t="s">
        <v>17572</v>
      </c>
    </row>
    <row r="8097" spans="5:5" x14ac:dyDescent="0.35">
      <c r="E8097" t="s">
        <v>29930</v>
      </c>
    </row>
    <row r="8098" spans="5:5" x14ac:dyDescent="0.35">
      <c r="E8098" t="s">
        <v>30695</v>
      </c>
    </row>
    <row r="8099" spans="5:5" x14ac:dyDescent="0.35">
      <c r="E8099" t="s">
        <v>20064</v>
      </c>
    </row>
    <row r="8100" spans="5:5" x14ac:dyDescent="0.35">
      <c r="E8100" t="s">
        <v>11754</v>
      </c>
    </row>
    <row r="8101" spans="5:5" x14ac:dyDescent="0.35">
      <c r="E8101" t="s">
        <v>5675</v>
      </c>
    </row>
    <row r="8102" spans="5:5" x14ac:dyDescent="0.35">
      <c r="E8102" t="s">
        <v>31331</v>
      </c>
    </row>
    <row r="8103" spans="5:5" x14ac:dyDescent="0.35">
      <c r="E8103" t="s">
        <v>31186</v>
      </c>
    </row>
    <row r="8104" spans="5:5" x14ac:dyDescent="0.35">
      <c r="E8104" t="s">
        <v>8071</v>
      </c>
    </row>
    <row r="8105" spans="5:5" x14ac:dyDescent="0.35">
      <c r="E8105" t="s">
        <v>17977</v>
      </c>
    </row>
    <row r="8106" spans="5:5" x14ac:dyDescent="0.35">
      <c r="E8106" t="s">
        <v>12734</v>
      </c>
    </row>
    <row r="8107" spans="5:5" x14ac:dyDescent="0.35">
      <c r="E8107" t="s">
        <v>5815</v>
      </c>
    </row>
    <row r="8108" spans="5:5" x14ac:dyDescent="0.35">
      <c r="E8108" t="s">
        <v>18203</v>
      </c>
    </row>
    <row r="8109" spans="5:5" x14ac:dyDescent="0.35">
      <c r="E8109" t="s">
        <v>24681</v>
      </c>
    </row>
    <row r="8110" spans="5:5" x14ac:dyDescent="0.35">
      <c r="E8110" t="s">
        <v>24683</v>
      </c>
    </row>
    <row r="8111" spans="5:5" x14ac:dyDescent="0.35">
      <c r="E8111" t="s">
        <v>24685</v>
      </c>
    </row>
    <row r="8112" spans="5:5" x14ac:dyDescent="0.35">
      <c r="E8112" t="s">
        <v>24687</v>
      </c>
    </row>
    <row r="8113" spans="5:5" x14ac:dyDescent="0.35">
      <c r="E8113" t="s">
        <v>24688</v>
      </c>
    </row>
    <row r="8114" spans="5:5" x14ac:dyDescent="0.35">
      <c r="E8114" t="s">
        <v>24689</v>
      </c>
    </row>
    <row r="8115" spans="5:5" x14ac:dyDescent="0.35">
      <c r="E8115" t="s">
        <v>24692</v>
      </c>
    </row>
    <row r="8116" spans="5:5" x14ac:dyDescent="0.35">
      <c r="E8116" t="s">
        <v>24693</v>
      </c>
    </row>
    <row r="8117" spans="5:5" x14ac:dyDescent="0.35">
      <c r="E8117" t="s">
        <v>24694</v>
      </c>
    </row>
    <row r="8118" spans="5:5" x14ac:dyDescent="0.35">
      <c r="E8118" t="s">
        <v>24697</v>
      </c>
    </row>
    <row r="8119" spans="5:5" x14ac:dyDescent="0.35">
      <c r="E8119" t="s">
        <v>24699</v>
      </c>
    </row>
    <row r="8120" spans="5:5" x14ac:dyDescent="0.35">
      <c r="E8120" t="s">
        <v>24700</v>
      </c>
    </row>
    <row r="8121" spans="5:5" x14ac:dyDescent="0.35">
      <c r="E8121" t="s">
        <v>24703</v>
      </c>
    </row>
    <row r="8122" spans="5:5" x14ac:dyDescent="0.35">
      <c r="E8122" t="s">
        <v>24705</v>
      </c>
    </row>
    <row r="8123" spans="5:5" x14ac:dyDescent="0.35">
      <c r="E8123" t="s">
        <v>24706</v>
      </c>
    </row>
    <row r="8124" spans="5:5" x14ac:dyDescent="0.35">
      <c r="E8124" t="s">
        <v>24709</v>
      </c>
    </row>
    <row r="8125" spans="5:5" x14ac:dyDescent="0.35">
      <c r="E8125" t="s">
        <v>24713</v>
      </c>
    </row>
    <row r="8126" spans="5:5" x14ac:dyDescent="0.35">
      <c r="E8126" t="s">
        <v>24714</v>
      </c>
    </row>
    <row r="8127" spans="5:5" x14ac:dyDescent="0.35">
      <c r="E8127" t="s">
        <v>24715</v>
      </c>
    </row>
    <row r="8128" spans="5:5" x14ac:dyDescent="0.35">
      <c r="E8128" t="s">
        <v>24717</v>
      </c>
    </row>
    <row r="8129" spans="5:5" x14ac:dyDescent="0.35">
      <c r="E8129" t="s">
        <v>24718</v>
      </c>
    </row>
    <row r="8130" spans="5:5" x14ac:dyDescent="0.35">
      <c r="E8130" t="s">
        <v>24722</v>
      </c>
    </row>
    <row r="8131" spans="5:5" x14ac:dyDescent="0.35">
      <c r="E8131" t="s">
        <v>24725</v>
      </c>
    </row>
    <row r="8132" spans="5:5" x14ac:dyDescent="0.35">
      <c r="E8132" t="s">
        <v>24726</v>
      </c>
    </row>
    <row r="8133" spans="5:5" x14ac:dyDescent="0.35">
      <c r="E8133" t="s">
        <v>24730</v>
      </c>
    </row>
    <row r="8134" spans="5:5" x14ac:dyDescent="0.35">
      <c r="E8134" t="s">
        <v>24731</v>
      </c>
    </row>
    <row r="8135" spans="5:5" x14ac:dyDescent="0.35">
      <c r="E8135" t="s">
        <v>24735</v>
      </c>
    </row>
    <row r="8136" spans="5:5" x14ac:dyDescent="0.35">
      <c r="E8136" t="s">
        <v>24740</v>
      </c>
    </row>
    <row r="8137" spans="5:5" x14ac:dyDescent="0.35">
      <c r="E8137" t="s">
        <v>24741</v>
      </c>
    </row>
    <row r="8138" spans="5:5" x14ac:dyDescent="0.35">
      <c r="E8138" t="s">
        <v>24742</v>
      </c>
    </row>
    <row r="8139" spans="5:5" x14ac:dyDescent="0.35">
      <c r="E8139" t="s">
        <v>24743</v>
      </c>
    </row>
    <row r="8140" spans="5:5" x14ac:dyDescent="0.35">
      <c r="E8140" t="s">
        <v>24745</v>
      </c>
    </row>
    <row r="8141" spans="5:5" x14ac:dyDescent="0.35">
      <c r="E8141" t="s">
        <v>24746</v>
      </c>
    </row>
    <row r="8142" spans="5:5" x14ac:dyDescent="0.35">
      <c r="E8142" t="s">
        <v>24747</v>
      </c>
    </row>
    <row r="8143" spans="5:5" x14ac:dyDescent="0.35">
      <c r="E8143" t="s">
        <v>24748</v>
      </c>
    </row>
    <row r="8144" spans="5:5" x14ac:dyDescent="0.35">
      <c r="E8144" t="s">
        <v>24751</v>
      </c>
    </row>
    <row r="8145" spans="5:5" x14ac:dyDescent="0.35">
      <c r="E8145" t="s">
        <v>24752</v>
      </c>
    </row>
    <row r="8146" spans="5:5" x14ac:dyDescent="0.35">
      <c r="E8146" t="s">
        <v>24753</v>
      </c>
    </row>
    <row r="8147" spans="5:5" x14ac:dyDescent="0.35">
      <c r="E8147" t="s">
        <v>24754</v>
      </c>
    </row>
    <row r="8148" spans="5:5" x14ac:dyDescent="0.35">
      <c r="E8148" t="s">
        <v>24760</v>
      </c>
    </row>
    <row r="8149" spans="5:5" x14ac:dyDescent="0.35">
      <c r="E8149" t="s">
        <v>24764</v>
      </c>
    </row>
    <row r="8150" spans="5:5" x14ac:dyDescent="0.35">
      <c r="E8150" t="s">
        <v>24765</v>
      </c>
    </row>
    <row r="8151" spans="5:5" x14ac:dyDescent="0.35">
      <c r="E8151" t="s">
        <v>24771</v>
      </c>
    </row>
    <row r="8152" spans="5:5" x14ac:dyDescent="0.35">
      <c r="E8152" t="s">
        <v>24772</v>
      </c>
    </row>
    <row r="8153" spans="5:5" x14ac:dyDescent="0.35">
      <c r="E8153" t="s">
        <v>24773</v>
      </c>
    </row>
    <row r="8154" spans="5:5" x14ac:dyDescent="0.35">
      <c r="E8154" t="s">
        <v>24776</v>
      </c>
    </row>
    <row r="8155" spans="5:5" x14ac:dyDescent="0.35">
      <c r="E8155" t="s">
        <v>24777</v>
      </c>
    </row>
    <row r="8156" spans="5:5" x14ac:dyDescent="0.35">
      <c r="E8156" t="s">
        <v>24779</v>
      </c>
    </row>
    <row r="8157" spans="5:5" x14ac:dyDescent="0.35">
      <c r="E8157" t="s">
        <v>24780</v>
      </c>
    </row>
    <row r="8158" spans="5:5" x14ac:dyDescent="0.35">
      <c r="E8158" t="s">
        <v>24782</v>
      </c>
    </row>
    <row r="8159" spans="5:5" x14ac:dyDescent="0.35">
      <c r="E8159" t="s">
        <v>24786</v>
      </c>
    </row>
    <row r="8160" spans="5:5" x14ac:dyDescent="0.35">
      <c r="E8160" t="s">
        <v>24788</v>
      </c>
    </row>
    <row r="8161" spans="5:5" x14ac:dyDescent="0.35">
      <c r="E8161" t="s">
        <v>24790</v>
      </c>
    </row>
    <row r="8162" spans="5:5" x14ac:dyDescent="0.35">
      <c r="E8162" t="s">
        <v>24792</v>
      </c>
    </row>
    <row r="8163" spans="5:5" x14ac:dyDescent="0.35">
      <c r="E8163" t="s">
        <v>24794</v>
      </c>
    </row>
    <row r="8164" spans="5:5" x14ac:dyDescent="0.35">
      <c r="E8164" t="s">
        <v>24795</v>
      </c>
    </row>
    <row r="8165" spans="5:5" x14ac:dyDescent="0.35">
      <c r="E8165" t="s">
        <v>24798</v>
      </c>
    </row>
    <row r="8166" spans="5:5" x14ac:dyDescent="0.35">
      <c r="E8166" t="s">
        <v>24799</v>
      </c>
    </row>
    <row r="8167" spans="5:5" x14ac:dyDescent="0.35">
      <c r="E8167" t="s">
        <v>24800</v>
      </c>
    </row>
    <row r="8168" spans="5:5" x14ac:dyDescent="0.35">
      <c r="E8168" t="s">
        <v>24801</v>
      </c>
    </row>
    <row r="8169" spans="5:5" x14ac:dyDescent="0.35">
      <c r="E8169" t="s">
        <v>24802</v>
      </c>
    </row>
    <row r="8170" spans="5:5" x14ac:dyDescent="0.35">
      <c r="E8170" t="s">
        <v>24806</v>
      </c>
    </row>
    <row r="8171" spans="5:5" x14ac:dyDescent="0.35">
      <c r="E8171" t="s">
        <v>24807</v>
      </c>
    </row>
    <row r="8172" spans="5:5" x14ac:dyDescent="0.35">
      <c r="E8172" t="s">
        <v>24810</v>
      </c>
    </row>
    <row r="8173" spans="5:5" x14ac:dyDescent="0.35">
      <c r="E8173" t="s">
        <v>24811</v>
      </c>
    </row>
    <row r="8174" spans="5:5" x14ac:dyDescent="0.35">
      <c r="E8174" t="s">
        <v>24812</v>
      </c>
    </row>
    <row r="8175" spans="5:5" x14ac:dyDescent="0.35">
      <c r="E8175" t="s">
        <v>24817</v>
      </c>
    </row>
    <row r="8176" spans="5:5" x14ac:dyDescent="0.35">
      <c r="E8176" t="s">
        <v>24828</v>
      </c>
    </row>
    <row r="8177" spans="5:5" x14ac:dyDescent="0.35">
      <c r="E8177" t="s">
        <v>24842</v>
      </c>
    </row>
    <row r="8178" spans="5:5" x14ac:dyDescent="0.35">
      <c r="E8178" t="s">
        <v>24845</v>
      </c>
    </row>
    <row r="8179" spans="5:5" x14ac:dyDescent="0.35">
      <c r="E8179" t="s">
        <v>24849</v>
      </c>
    </row>
    <row r="8180" spans="5:5" x14ac:dyDescent="0.35">
      <c r="E8180" t="s">
        <v>24850</v>
      </c>
    </row>
    <row r="8181" spans="5:5" x14ac:dyDescent="0.35">
      <c r="E8181" t="s">
        <v>24852</v>
      </c>
    </row>
    <row r="8182" spans="5:5" x14ac:dyDescent="0.35">
      <c r="E8182" t="s">
        <v>24854</v>
      </c>
    </row>
    <row r="8183" spans="5:5" x14ac:dyDescent="0.35">
      <c r="E8183" t="s">
        <v>24856</v>
      </c>
    </row>
    <row r="8184" spans="5:5" x14ac:dyDescent="0.35">
      <c r="E8184" t="s">
        <v>24857</v>
      </c>
    </row>
    <row r="8185" spans="5:5" x14ac:dyDescent="0.35">
      <c r="E8185" t="s">
        <v>24859</v>
      </c>
    </row>
    <row r="8186" spans="5:5" x14ac:dyDescent="0.35">
      <c r="E8186" t="s">
        <v>24860</v>
      </c>
    </row>
    <row r="8187" spans="5:5" x14ac:dyDescent="0.35">
      <c r="E8187" t="s">
        <v>24861</v>
      </c>
    </row>
    <row r="8188" spans="5:5" x14ac:dyDescent="0.35">
      <c r="E8188" t="s">
        <v>24862</v>
      </c>
    </row>
    <row r="8189" spans="5:5" x14ac:dyDescent="0.35">
      <c r="E8189" t="s">
        <v>24863</v>
      </c>
    </row>
    <row r="8190" spans="5:5" x14ac:dyDescent="0.35">
      <c r="E8190" t="s">
        <v>24864</v>
      </c>
    </row>
    <row r="8191" spans="5:5" x14ac:dyDescent="0.35">
      <c r="E8191" t="s">
        <v>24865</v>
      </c>
    </row>
    <row r="8192" spans="5:5" x14ac:dyDescent="0.35">
      <c r="E8192" t="s">
        <v>24866</v>
      </c>
    </row>
    <row r="8193" spans="5:5" x14ac:dyDescent="0.35">
      <c r="E8193" t="s">
        <v>24870</v>
      </c>
    </row>
    <row r="8194" spans="5:5" x14ac:dyDescent="0.35">
      <c r="E8194" t="s">
        <v>24871</v>
      </c>
    </row>
    <row r="8195" spans="5:5" x14ac:dyDescent="0.35">
      <c r="E8195" t="s">
        <v>24873</v>
      </c>
    </row>
    <row r="8196" spans="5:5" x14ac:dyDescent="0.35">
      <c r="E8196" t="s">
        <v>24874</v>
      </c>
    </row>
    <row r="8197" spans="5:5" x14ac:dyDescent="0.35">
      <c r="E8197" t="s">
        <v>24876</v>
      </c>
    </row>
    <row r="8198" spans="5:5" x14ac:dyDescent="0.35">
      <c r="E8198" t="s">
        <v>24878</v>
      </c>
    </row>
    <row r="8199" spans="5:5" x14ac:dyDescent="0.35">
      <c r="E8199" t="s">
        <v>24879</v>
      </c>
    </row>
    <row r="8200" spans="5:5" x14ac:dyDescent="0.35">
      <c r="E8200" t="s">
        <v>24883</v>
      </c>
    </row>
    <row r="8201" spans="5:5" x14ac:dyDescent="0.35">
      <c r="E8201" t="s">
        <v>24885</v>
      </c>
    </row>
    <row r="8202" spans="5:5" x14ac:dyDescent="0.35">
      <c r="E8202" t="s">
        <v>24886</v>
      </c>
    </row>
    <row r="8203" spans="5:5" x14ac:dyDescent="0.35">
      <c r="E8203" t="s">
        <v>24887</v>
      </c>
    </row>
    <row r="8204" spans="5:5" x14ac:dyDescent="0.35">
      <c r="E8204" t="s">
        <v>24891</v>
      </c>
    </row>
    <row r="8205" spans="5:5" x14ac:dyDescent="0.35">
      <c r="E8205" t="s">
        <v>24892</v>
      </c>
    </row>
    <row r="8206" spans="5:5" x14ac:dyDescent="0.35">
      <c r="E8206" t="s">
        <v>24894</v>
      </c>
    </row>
    <row r="8207" spans="5:5" x14ac:dyDescent="0.35">
      <c r="E8207" t="s">
        <v>24901</v>
      </c>
    </row>
    <row r="8208" spans="5:5" x14ac:dyDescent="0.35">
      <c r="E8208" t="s">
        <v>24904</v>
      </c>
    </row>
    <row r="8209" spans="5:5" x14ac:dyDescent="0.35">
      <c r="E8209" t="s">
        <v>24908</v>
      </c>
    </row>
    <row r="8210" spans="5:5" x14ac:dyDescent="0.35">
      <c r="E8210" t="s">
        <v>24911</v>
      </c>
    </row>
    <row r="8211" spans="5:5" x14ac:dyDescent="0.35">
      <c r="E8211" t="s">
        <v>24912</v>
      </c>
    </row>
    <row r="8212" spans="5:5" x14ac:dyDescent="0.35">
      <c r="E8212" t="s">
        <v>24913</v>
      </c>
    </row>
    <row r="8213" spans="5:5" x14ac:dyDescent="0.35">
      <c r="E8213" t="s">
        <v>24916</v>
      </c>
    </row>
    <row r="8214" spans="5:5" x14ac:dyDescent="0.35">
      <c r="E8214" t="s">
        <v>24918</v>
      </c>
    </row>
    <row r="8215" spans="5:5" x14ac:dyDescent="0.35">
      <c r="E8215" t="s">
        <v>24919</v>
      </c>
    </row>
    <row r="8216" spans="5:5" x14ac:dyDescent="0.35">
      <c r="E8216" t="s">
        <v>28497</v>
      </c>
    </row>
    <row r="8217" spans="5:5" x14ac:dyDescent="0.35">
      <c r="E8217" t="s">
        <v>17333</v>
      </c>
    </row>
    <row r="8218" spans="5:5" x14ac:dyDescent="0.35">
      <c r="E8218" t="s">
        <v>27222</v>
      </c>
    </row>
    <row r="8219" spans="5:5" x14ac:dyDescent="0.35">
      <c r="E8219" t="s">
        <v>11494</v>
      </c>
    </row>
    <row r="8220" spans="5:5" x14ac:dyDescent="0.35">
      <c r="E8220" t="s">
        <v>3472</v>
      </c>
    </row>
    <row r="8221" spans="5:5" x14ac:dyDescent="0.35">
      <c r="E8221" t="s">
        <v>23845</v>
      </c>
    </row>
    <row r="8222" spans="5:5" x14ac:dyDescent="0.35">
      <c r="E8222" t="s">
        <v>5590</v>
      </c>
    </row>
    <row r="8223" spans="5:5" x14ac:dyDescent="0.35">
      <c r="E8223" t="s">
        <v>3146</v>
      </c>
    </row>
    <row r="8224" spans="5:5" x14ac:dyDescent="0.35">
      <c r="E8224" t="s">
        <v>17738</v>
      </c>
    </row>
    <row r="8225" spans="5:5" x14ac:dyDescent="0.35">
      <c r="E8225" t="s">
        <v>24377</v>
      </c>
    </row>
    <row r="8226" spans="5:5" x14ac:dyDescent="0.35">
      <c r="E8226" t="s">
        <v>31067</v>
      </c>
    </row>
    <row r="8227" spans="5:5" x14ac:dyDescent="0.35">
      <c r="E8227" t="s">
        <v>7994</v>
      </c>
    </row>
    <row r="8228" spans="5:5" x14ac:dyDescent="0.35">
      <c r="E8228" t="s">
        <v>22317</v>
      </c>
    </row>
    <row r="8229" spans="5:5" x14ac:dyDescent="0.35">
      <c r="E8229" t="s">
        <v>5554</v>
      </c>
    </row>
    <row r="8230" spans="5:5" x14ac:dyDescent="0.35">
      <c r="E8230" t="s">
        <v>3358</v>
      </c>
    </row>
    <row r="8231" spans="5:5" x14ac:dyDescent="0.35">
      <c r="E8231" t="s">
        <v>6706</v>
      </c>
    </row>
    <row r="8232" spans="5:5" x14ac:dyDescent="0.35">
      <c r="E8232" t="s">
        <v>6469</v>
      </c>
    </row>
    <row r="8233" spans="5:5" x14ac:dyDescent="0.35">
      <c r="E8233" t="s">
        <v>12689</v>
      </c>
    </row>
    <row r="8234" spans="5:5" x14ac:dyDescent="0.35">
      <c r="E8234" t="s">
        <v>2398</v>
      </c>
    </row>
    <row r="8235" spans="5:5" x14ac:dyDescent="0.35">
      <c r="E8235" t="s">
        <v>26272</v>
      </c>
    </row>
    <row r="8236" spans="5:5" x14ac:dyDescent="0.35">
      <c r="E8236" t="s">
        <v>11897</v>
      </c>
    </row>
    <row r="8237" spans="5:5" x14ac:dyDescent="0.35">
      <c r="E8237" t="s">
        <v>15675</v>
      </c>
    </row>
    <row r="8238" spans="5:5" x14ac:dyDescent="0.35">
      <c r="E8238" t="s">
        <v>11949</v>
      </c>
    </row>
    <row r="8239" spans="5:5" x14ac:dyDescent="0.35">
      <c r="E8239" t="s">
        <v>12120</v>
      </c>
    </row>
    <row r="8240" spans="5:5" x14ac:dyDescent="0.35">
      <c r="E8240" t="s">
        <v>8097</v>
      </c>
    </row>
    <row r="8241" spans="5:5" x14ac:dyDescent="0.35">
      <c r="E8241" t="s">
        <v>11481</v>
      </c>
    </row>
    <row r="8242" spans="5:5" x14ac:dyDescent="0.35">
      <c r="E8242" t="s">
        <v>2857</v>
      </c>
    </row>
    <row r="8243" spans="5:5" x14ac:dyDescent="0.35">
      <c r="E8243" t="s">
        <v>2813</v>
      </c>
    </row>
    <row r="8244" spans="5:5" x14ac:dyDescent="0.35">
      <c r="E8244" t="s">
        <v>3880</v>
      </c>
    </row>
    <row r="8245" spans="5:5" x14ac:dyDescent="0.35">
      <c r="E8245" t="s">
        <v>12174</v>
      </c>
    </row>
    <row r="8246" spans="5:5" x14ac:dyDescent="0.35">
      <c r="E8246" t="s">
        <v>12605</v>
      </c>
    </row>
    <row r="8247" spans="5:5" x14ac:dyDescent="0.35">
      <c r="E8247" t="s">
        <v>13279</v>
      </c>
    </row>
    <row r="8248" spans="5:5" x14ac:dyDescent="0.35">
      <c r="E8248" t="s">
        <v>14618</v>
      </c>
    </row>
    <row r="8249" spans="5:5" x14ac:dyDescent="0.35">
      <c r="E8249" t="s">
        <v>23798</v>
      </c>
    </row>
    <row r="8250" spans="5:5" x14ac:dyDescent="0.35">
      <c r="E8250" t="s">
        <v>25766</v>
      </c>
    </row>
    <row r="8251" spans="5:5" x14ac:dyDescent="0.35">
      <c r="E8251" t="s">
        <v>25808</v>
      </c>
    </row>
    <row r="8252" spans="5:5" x14ac:dyDescent="0.35">
      <c r="E8252" t="s">
        <v>30085</v>
      </c>
    </row>
    <row r="8253" spans="5:5" x14ac:dyDescent="0.35">
      <c r="E8253" t="s">
        <v>30714</v>
      </c>
    </row>
    <row r="8254" spans="5:5" x14ac:dyDescent="0.35">
      <c r="E8254" t="s">
        <v>31189</v>
      </c>
    </row>
    <row r="8255" spans="5:5" x14ac:dyDescent="0.35">
      <c r="E8255" t="s">
        <v>31319</v>
      </c>
    </row>
    <row r="8256" spans="5:5" x14ac:dyDescent="0.35">
      <c r="E8256" t="s">
        <v>31366</v>
      </c>
    </row>
    <row r="8257" spans="5:5" x14ac:dyDescent="0.35">
      <c r="E8257" t="s">
        <v>31476</v>
      </c>
    </row>
    <row r="8258" spans="5:5" x14ac:dyDescent="0.35">
      <c r="E8258" t="s">
        <v>31845</v>
      </c>
    </row>
    <row r="8259" spans="5:5" x14ac:dyDescent="0.35">
      <c r="E8259" t="s">
        <v>11195</v>
      </c>
    </row>
    <row r="8260" spans="5:5" x14ac:dyDescent="0.35">
      <c r="E8260" t="s">
        <v>5181</v>
      </c>
    </row>
    <row r="8261" spans="5:5" x14ac:dyDescent="0.35">
      <c r="E8261" t="s">
        <v>28369</v>
      </c>
    </row>
    <row r="8262" spans="5:5" x14ac:dyDescent="0.35">
      <c r="E8262" t="s">
        <v>31398</v>
      </c>
    </row>
    <row r="8263" spans="5:5" x14ac:dyDescent="0.35">
      <c r="E8263" t="s">
        <v>28916</v>
      </c>
    </row>
    <row r="8264" spans="5:5" x14ac:dyDescent="0.35">
      <c r="E8264" t="s">
        <v>2797</v>
      </c>
    </row>
    <row r="8265" spans="5:5" x14ac:dyDescent="0.35">
      <c r="E8265" t="s">
        <v>5911</v>
      </c>
    </row>
    <row r="8266" spans="5:5" x14ac:dyDescent="0.35">
      <c r="E8266" t="s">
        <v>31244</v>
      </c>
    </row>
    <row r="8267" spans="5:5" x14ac:dyDescent="0.35">
      <c r="E8267" t="s">
        <v>31113</v>
      </c>
    </row>
    <row r="8268" spans="5:5" x14ac:dyDescent="0.35">
      <c r="E8268" t="s">
        <v>3738</v>
      </c>
    </row>
    <row r="8269" spans="5:5" x14ac:dyDescent="0.35">
      <c r="E8269" t="s">
        <v>5290</v>
      </c>
    </row>
    <row r="8270" spans="5:5" x14ac:dyDescent="0.35">
      <c r="E8270" t="s">
        <v>31587</v>
      </c>
    </row>
    <row r="8271" spans="5:5" x14ac:dyDescent="0.35">
      <c r="E8271" t="s">
        <v>31066</v>
      </c>
    </row>
    <row r="8272" spans="5:5" x14ac:dyDescent="0.35">
      <c r="E8272" t="s">
        <v>3996</v>
      </c>
    </row>
    <row r="8273" spans="5:5" x14ac:dyDescent="0.35">
      <c r="E8273" t="s">
        <v>5794</v>
      </c>
    </row>
    <row r="8274" spans="5:5" x14ac:dyDescent="0.35">
      <c r="E8274" t="s">
        <v>31328</v>
      </c>
    </row>
    <row r="8275" spans="5:5" x14ac:dyDescent="0.35">
      <c r="E8275" t="s">
        <v>24263</v>
      </c>
    </row>
    <row r="8276" spans="5:5" x14ac:dyDescent="0.35">
      <c r="E8276" t="s">
        <v>13478</v>
      </c>
    </row>
    <row r="8277" spans="5:5" x14ac:dyDescent="0.35">
      <c r="E8277" t="s">
        <v>11190</v>
      </c>
    </row>
    <row r="8278" spans="5:5" x14ac:dyDescent="0.35">
      <c r="E8278" t="s">
        <v>17741</v>
      </c>
    </row>
    <row r="8279" spans="5:5" x14ac:dyDescent="0.35">
      <c r="E8279" t="s">
        <v>20973</v>
      </c>
    </row>
    <row r="8280" spans="5:5" x14ac:dyDescent="0.35">
      <c r="E8280" t="s">
        <v>29410</v>
      </c>
    </row>
    <row r="8281" spans="5:5" x14ac:dyDescent="0.35">
      <c r="E8281" t="s">
        <v>15265</v>
      </c>
    </row>
    <row r="8282" spans="5:5" x14ac:dyDescent="0.35">
      <c r="E8282" t="s">
        <v>6524</v>
      </c>
    </row>
    <row r="8283" spans="5:5" x14ac:dyDescent="0.35">
      <c r="E8283" t="s">
        <v>3838</v>
      </c>
    </row>
    <row r="8284" spans="5:5" x14ac:dyDescent="0.35">
      <c r="E8284" t="s">
        <v>17368</v>
      </c>
    </row>
    <row r="8285" spans="5:5" x14ac:dyDescent="0.35">
      <c r="E8285" t="s">
        <v>5567</v>
      </c>
    </row>
    <row r="8286" spans="5:5" x14ac:dyDescent="0.35">
      <c r="E8286" t="s">
        <v>5823</v>
      </c>
    </row>
    <row r="8287" spans="5:5" x14ac:dyDescent="0.35">
      <c r="E8287" t="s">
        <v>23655</v>
      </c>
    </row>
    <row r="8288" spans="5:5" x14ac:dyDescent="0.35">
      <c r="E8288" t="s">
        <v>11596</v>
      </c>
    </row>
    <row r="8289" spans="5:5" x14ac:dyDescent="0.35">
      <c r="E8289" t="s">
        <v>11223</v>
      </c>
    </row>
    <row r="8290" spans="5:5" x14ac:dyDescent="0.35">
      <c r="E8290" t="s">
        <v>4058</v>
      </c>
    </row>
    <row r="8291" spans="5:5" x14ac:dyDescent="0.35">
      <c r="E8291" t="s">
        <v>8468</v>
      </c>
    </row>
    <row r="8292" spans="5:5" x14ac:dyDescent="0.35">
      <c r="E8292" t="s">
        <v>13188</v>
      </c>
    </row>
    <row r="8293" spans="5:5" x14ac:dyDescent="0.35">
      <c r="E8293" t="s">
        <v>21904</v>
      </c>
    </row>
    <row r="8294" spans="5:5" x14ac:dyDescent="0.35">
      <c r="E8294" t="s">
        <v>31022</v>
      </c>
    </row>
    <row r="8295" spans="5:5" x14ac:dyDescent="0.35">
      <c r="E8295" t="s">
        <v>11863</v>
      </c>
    </row>
    <row r="8296" spans="5:5" x14ac:dyDescent="0.35">
      <c r="E8296" t="s">
        <v>26981</v>
      </c>
    </row>
    <row r="8297" spans="5:5" x14ac:dyDescent="0.35">
      <c r="E8297" t="s">
        <v>17063</v>
      </c>
    </row>
    <row r="8298" spans="5:5" x14ac:dyDescent="0.35">
      <c r="E8298" t="s">
        <v>18158</v>
      </c>
    </row>
    <row r="8299" spans="5:5" x14ac:dyDescent="0.35">
      <c r="E8299" t="s">
        <v>3449</v>
      </c>
    </row>
    <row r="8300" spans="5:5" x14ac:dyDescent="0.35">
      <c r="E8300" t="s">
        <v>5064</v>
      </c>
    </row>
    <row r="8301" spans="5:5" x14ac:dyDescent="0.35">
      <c r="E8301" t="s">
        <v>5696</v>
      </c>
    </row>
    <row r="8302" spans="5:5" x14ac:dyDescent="0.35">
      <c r="E8302" t="s">
        <v>14243</v>
      </c>
    </row>
    <row r="8303" spans="5:5" x14ac:dyDescent="0.35">
      <c r="E8303" t="s">
        <v>14408</v>
      </c>
    </row>
    <row r="8304" spans="5:5" x14ac:dyDescent="0.35">
      <c r="E8304" t="s">
        <v>14429</v>
      </c>
    </row>
    <row r="8305" spans="5:5" x14ac:dyDescent="0.35">
      <c r="E8305" t="s">
        <v>14732</v>
      </c>
    </row>
    <row r="8306" spans="5:5" x14ac:dyDescent="0.35">
      <c r="E8306" t="s">
        <v>24724</v>
      </c>
    </row>
    <row r="8307" spans="5:5" x14ac:dyDescent="0.35">
      <c r="E8307" t="s">
        <v>7993</v>
      </c>
    </row>
    <row r="8308" spans="5:5" x14ac:dyDescent="0.35">
      <c r="E8308" t="s">
        <v>2968</v>
      </c>
    </row>
    <row r="8309" spans="5:5" x14ac:dyDescent="0.35">
      <c r="E8309" t="s">
        <v>15214</v>
      </c>
    </row>
    <row r="8310" spans="5:5" x14ac:dyDescent="0.35">
      <c r="E8310" t="s">
        <v>31475</v>
      </c>
    </row>
    <row r="8311" spans="5:5" x14ac:dyDescent="0.35">
      <c r="E8311" t="s">
        <v>16894</v>
      </c>
    </row>
    <row r="8312" spans="5:5" x14ac:dyDescent="0.35">
      <c r="E8312" t="s">
        <v>26223</v>
      </c>
    </row>
    <row r="8313" spans="5:5" x14ac:dyDescent="0.35">
      <c r="E8313" t="s">
        <v>7733</v>
      </c>
    </row>
    <row r="8314" spans="5:5" x14ac:dyDescent="0.35">
      <c r="E8314" t="s">
        <v>13374</v>
      </c>
    </row>
    <row r="8315" spans="5:5" x14ac:dyDescent="0.35">
      <c r="E8315" t="s">
        <v>11990</v>
      </c>
    </row>
    <row r="8316" spans="5:5" x14ac:dyDescent="0.35">
      <c r="E8316" t="s">
        <v>24781</v>
      </c>
    </row>
    <row r="8317" spans="5:5" x14ac:dyDescent="0.35">
      <c r="E8317" t="s">
        <v>4001</v>
      </c>
    </row>
    <row r="8318" spans="5:5" x14ac:dyDescent="0.35">
      <c r="E8318" t="s">
        <v>24824</v>
      </c>
    </row>
    <row r="8319" spans="5:5" x14ac:dyDescent="0.35">
      <c r="E8319" t="s">
        <v>24848</v>
      </c>
    </row>
    <row r="8320" spans="5:5" x14ac:dyDescent="0.35">
      <c r="E8320" t="s">
        <v>24855</v>
      </c>
    </row>
    <row r="8321" spans="5:5" x14ac:dyDescent="0.35">
      <c r="E8321" t="s">
        <v>12634</v>
      </c>
    </row>
    <row r="8322" spans="5:5" x14ac:dyDescent="0.35">
      <c r="E8322" t="s">
        <v>11312</v>
      </c>
    </row>
    <row r="8323" spans="5:5" x14ac:dyDescent="0.35">
      <c r="E8323" t="s">
        <v>14020</v>
      </c>
    </row>
    <row r="8324" spans="5:5" x14ac:dyDescent="0.35">
      <c r="E8324" t="s">
        <v>31142</v>
      </c>
    </row>
    <row r="8325" spans="5:5" x14ac:dyDescent="0.35">
      <c r="E8325" t="s">
        <v>7726</v>
      </c>
    </row>
    <row r="8326" spans="5:5" x14ac:dyDescent="0.35">
      <c r="E8326" t="s">
        <v>22639</v>
      </c>
    </row>
    <row r="8327" spans="5:5" x14ac:dyDescent="0.35">
      <c r="E8327" t="s">
        <v>12692</v>
      </c>
    </row>
    <row r="8328" spans="5:5" x14ac:dyDescent="0.35">
      <c r="E8328" t="s">
        <v>4504</v>
      </c>
    </row>
    <row r="8329" spans="5:5" x14ac:dyDescent="0.35">
      <c r="E8329" t="s">
        <v>24676</v>
      </c>
    </row>
    <row r="8330" spans="5:5" x14ac:dyDescent="0.35">
      <c r="E8330" t="s">
        <v>24791</v>
      </c>
    </row>
    <row r="8331" spans="5:5" x14ac:dyDescent="0.35">
      <c r="E8331" t="s">
        <v>16104</v>
      </c>
    </row>
    <row r="8332" spans="5:5" x14ac:dyDescent="0.35">
      <c r="E8332" t="s">
        <v>24712</v>
      </c>
    </row>
    <row r="8333" spans="5:5" x14ac:dyDescent="0.35">
      <c r="E8333" t="s">
        <v>24728</v>
      </c>
    </row>
    <row r="8334" spans="5:5" x14ac:dyDescent="0.35">
      <c r="E8334" t="s">
        <v>24729</v>
      </c>
    </row>
    <row r="8335" spans="5:5" x14ac:dyDescent="0.35">
      <c r="E8335" t="s">
        <v>24808</v>
      </c>
    </row>
    <row r="8336" spans="5:5" x14ac:dyDescent="0.35">
      <c r="E8336" t="s">
        <v>24755</v>
      </c>
    </row>
    <row r="8337" spans="5:5" x14ac:dyDescent="0.35">
      <c r="E8337" t="s">
        <v>24778</v>
      </c>
    </row>
    <row r="8338" spans="5:5" x14ac:dyDescent="0.35">
      <c r="E8338" t="s">
        <v>24888</v>
      </c>
    </row>
    <row r="8339" spans="5:5" x14ac:dyDescent="0.35">
      <c r="E8339" t="s">
        <v>31480</v>
      </c>
    </row>
    <row r="8340" spans="5:5" x14ac:dyDescent="0.35">
      <c r="E8340" t="s">
        <v>16885</v>
      </c>
    </row>
    <row r="8341" spans="5:5" x14ac:dyDescent="0.35">
      <c r="E8341" t="s">
        <v>5763</v>
      </c>
    </row>
    <row r="8342" spans="5:5" x14ac:dyDescent="0.35">
      <c r="E8342" t="s">
        <v>5015</v>
      </c>
    </row>
    <row r="8343" spans="5:5" x14ac:dyDescent="0.35">
      <c r="E8343" t="s">
        <v>25124</v>
      </c>
    </row>
    <row r="8344" spans="5:5" x14ac:dyDescent="0.35">
      <c r="E8344" t="s">
        <v>23844</v>
      </c>
    </row>
    <row r="8345" spans="5:5" x14ac:dyDescent="0.35">
      <c r="E8345" t="s">
        <v>28229</v>
      </c>
    </row>
    <row r="8346" spans="5:5" x14ac:dyDescent="0.35">
      <c r="E8346" t="s">
        <v>11882</v>
      </c>
    </row>
    <row r="8347" spans="5:5" x14ac:dyDescent="0.35">
      <c r="E8347" t="s">
        <v>27004</v>
      </c>
    </row>
    <row r="8348" spans="5:5" x14ac:dyDescent="0.35">
      <c r="E8348" t="s">
        <v>30680</v>
      </c>
    </row>
    <row r="8349" spans="5:5" x14ac:dyDescent="0.35">
      <c r="E8349" t="s">
        <v>30782</v>
      </c>
    </row>
    <row r="8350" spans="5:5" x14ac:dyDescent="0.35">
      <c r="E8350" t="s">
        <v>27667</v>
      </c>
    </row>
    <row r="8351" spans="5:5" x14ac:dyDescent="0.35">
      <c r="E8351" t="s">
        <v>7939</v>
      </c>
    </row>
    <row r="8352" spans="5:5" x14ac:dyDescent="0.35">
      <c r="E8352" t="s">
        <v>24225</v>
      </c>
    </row>
    <row r="8353" spans="5:5" x14ac:dyDescent="0.35">
      <c r="E8353" t="s">
        <v>11859</v>
      </c>
    </row>
    <row r="8354" spans="5:5" x14ac:dyDescent="0.35">
      <c r="E8354" t="s">
        <v>26458</v>
      </c>
    </row>
    <row r="8355" spans="5:5" x14ac:dyDescent="0.35">
      <c r="E8355" t="s">
        <v>4106</v>
      </c>
    </row>
    <row r="8356" spans="5:5" x14ac:dyDescent="0.35">
      <c r="E8356" t="s">
        <v>3892</v>
      </c>
    </row>
    <row r="8357" spans="5:5" x14ac:dyDescent="0.35">
      <c r="E8357" t="s">
        <v>27638</v>
      </c>
    </row>
    <row r="8358" spans="5:5" x14ac:dyDescent="0.35">
      <c r="E8358" t="s">
        <v>21567</v>
      </c>
    </row>
    <row r="8359" spans="5:5" x14ac:dyDescent="0.35">
      <c r="E8359" t="s">
        <v>3714</v>
      </c>
    </row>
    <row r="8360" spans="5:5" x14ac:dyDescent="0.35">
      <c r="E8360" t="s">
        <v>18287</v>
      </c>
    </row>
    <row r="8361" spans="5:5" x14ac:dyDescent="0.35">
      <c r="E8361" t="s">
        <v>17104</v>
      </c>
    </row>
    <row r="8362" spans="5:5" x14ac:dyDescent="0.35">
      <c r="E8362" t="s">
        <v>11483</v>
      </c>
    </row>
    <row r="8363" spans="5:5" x14ac:dyDescent="0.35">
      <c r="E8363" t="s">
        <v>26054</v>
      </c>
    </row>
    <row r="8364" spans="5:5" x14ac:dyDescent="0.35">
      <c r="E8364" t="s">
        <v>6965</v>
      </c>
    </row>
    <row r="8365" spans="5:5" x14ac:dyDescent="0.35">
      <c r="E8365" t="s">
        <v>4738</v>
      </c>
    </row>
    <row r="8366" spans="5:5" x14ac:dyDescent="0.35">
      <c r="E8366" t="s">
        <v>3735</v>
      </c>
    </row>
    <row r="8367" spans="5:5" x14ac:dyDescent="0.35">
      <c r="E8367" t="s">
        <v>5627</v>
      </c>
    </row>
    <row r="8368" spans="5:5" x14ac:dyDescent="0.35">
      <c r="E8368" t="s">
        <v>20057</v>
      </c>
    </row>
    <row r="8369" spans="5:5" x14ac:dyDescent="0.35">
      <c r="E8369" t="s">
        <v>7658</v>
      </c>
    </row>
    <row r="8370" spans="5:5" x14ac:dyDescent="0.35">
      <c r="E8370" t="s">
        <v>5108</v>
      </c>
    </row>
    <row r="8371" spans="5:5" x14ac:dyDescent="0.35">
      <c r="E8371" t="s">
        <v>12523</v>
      </c>
    </row>
    <row r="8372" spans="5:5" x14ac:dyDescent="0.35">
      <c r="E8372" t="s">
        <v>28908</v>
      </c>
    </row>
    <row r="8373" spans="5:5" x14ac:dyDescent="0.35">
      <c r="E8373" t="s">
        <v>15215</v>
      </c>
    </row>
    <row r="8374" spans="5:5" x14ac:dyDescent="0.35">
      <c r="E8374" t="s">
        <v>8171</v>
      </c>
    </row>
    <row r="8375" spans="5:5" x14ac:dyDescent="0.35">
      <c r="E8375" t="s">
        <v>12389</v>
      </c>
    </row>
    <row r="8376" spans="5:5" x14ac:dyDescent="0.35">
      <c r="E8376" t="s">
        <v>12851</v>
      </c>
    </row>
    <row r="8377" spans="5:5" x14ac:dyDescent="0.35">
      <c r="E8377" t="s">
        <v>13048</v>
      </c>
    </row>
    <row r="8378" spans="5:5" x14ac:dyDescent="0.35">
      <c r="E8378" t="s">
        <v>17092</v>
      </c>
    </row>
    <row r="8379" spans="5:5" x14ac:dyDescent="0.35">
      <c r="E8379" t="s">
        <v>23392</v>
      </c>
    </row>
    <row r="8380" spans="5:5" x14ac:dyDescent="0.35">
      <c r="E8380" t="s">
        <v>23799</v>
      </c>
    </row>
    <row r="8381" spans="5:5" x14ac:dyDescent="0.35">
      <c r="E8381" t="s">
        <v>3438</v>
      </c>
    </row>
    <row r="8382" spans="5:5" x14ac:dyDescent="0.35">
      <c r="E8382" t="s">
        <v>17834</v>
      </c>
    </row>
    <row r="8383" spans="5:5" x14ac:dyDescent="0.35">
      <c r="E8383" t="s">
        <v>31170</v>
      </c>
    </row>
    <row r="8384" spans="5:5" x14ac:dyDescent="0.35">
      <c r="E8384" t="s">
        <v>3480</v>
      </c>
    </row>
    <row r="8385" spans="5:5" x14ac:dyDescent="0.35">
      <c r="E8385" t="s">
        <v>20994</v>
      </c>
    </row>
    <row r="8386" spans="5:5" x14ac:dyDescent="0.35">
      <c r="E8386" t="s">
        <v>19967</v>
      </c>
    </row>
    <row r="8387" spans="5:5" x14ac:dyDescent="0.35">
      <c r="E8387" t="s">
        <v>6091</v>
      </c>
    </row>
    <row r="8388" spans="5:5" x14ac:dyDescent="0.35">
      <c r="E8388" t="s">
        <v>13329</v>
      </c>
    </row>
    <row r="8389" spans="5:5" x14ac:dyDescent="0.35">
      <c r="E8389" t="s">
        <v>24708</v>
      </c>
    </row>
    <row r="8390" spans="5:5" x14ac:dyDescent="0.35">
      <c r="E8390" t="s">
        <v>13056</v>
      </c>
    </row>
    <row r="8391" spans="5:5" x14ac:dyDescent="0.35">
      <c r="E8391" t="s">
        <v>8470</v>
      </c>
    </row>
    <row r="8392" spans="5:5" x14ac:dyDescent="0.35">
      <c r="E8392" t="s">
        <v>12031</v>
      </c>
    </row>
    <row r="8393" spans="5:5" x14ac:dyDescent="0.35">
      <c r="E8393" t="s">
        <v>12453</v>
      </c>
    </row>
    <row r="8394" spans="5:5" x14ac:dyDescent="0.35">
      <c r="E8394" t="s">
        <v>11386</v>
      </c>
    </row>
    <row r="8395" spans="5:5" x14ac:dyDescent="0.35">
      <c r="E8395" t="s">
        <v>11736</v>
      </c>
    </row>
    <row r="8396" spans="5:5" x14ac:dyDescent="0.35">
      <c r="E8396" t="s">
        <v>17824</v>
      </c>
    </row>
    <row r="8397" spans="5:5" x14ac:dyDescent="0.35">
      <c r="E8397" t="s">
        <v>8051</v>
      </c>
    </row>
    <row r="8398" spans="5:5" x14ac:dyDescent="0.35">
      <c r="E8398" t="s">
        <v>24869</v>
      </c>
    </row>
    <row r="8399" spans="5:5" x14ac:dyDescent="0.35">
      <c r="E8399" t="s">
        <v>8002</v>
      </c>
    </row>
    <row r="8400" spans="5:5" x14ac:dyDescent="0.35">
      <c r="E8400" t="s">
        <v>8072</v>
      </c>
    </row>
    <row r="8401" spans="5:5" x14ac:dyDescent="0.35">
      <c r="E8401" t="s">
        <v>22361</v>
      </c>
    </row>
    <row r="8402" spans="5:5" x14ac:dyDescent="0.35">
      <c r="E8402" t="s">
        <v>28735</v>
      </c>
    </row>
    <row r="8403" spans="5:5" x14ac:dyDescent="0.35">
      <c r="E8403" t="s">
        <v>30777</v>
      </c>
    </row>
    <row r="8404" spans="5:5" x14ac:dyDescent="0.35">
      <c r="E8404" t="s">
        <v>31315</v>
      </c>
    </row>
    <row r="8405" spans="5:5" x14ac:dyDescent="0.35">
      <c r="E8405" t="s">
        <v>24716</v>
      </c>
    </row>
    <row r="8406" spans="5:5" x14ac:dyDescent="0.35">
      <c r="E8406" t="s">
        <v>24720</v>
      </c>
    </row>
    <row r="8407" spans="5:5" x14ac:dyDescent="0.35">
      <c r="E8407" t="s">
        <v>24759</v>
      </c>
    </row>
    <row r="8408" spans="5:5" x14ac:dyDescent="0.35">
      <c r="E8408" t="s">
        <v>24767</v>
      </c>
    </row>
    <row r="8409" spans="5:5" x14ac:dyDescent="0.35">
      <c r="E8409" t="s">
        <v>24775</v>
      </c>
    </row>
    <row r="8410" spans="5:5" x14ac:dyDescent="0.35">
      <c r="E8410" t="s">
        <v>24797</v>
      </c>
    </row>
    <row r="8411" spans="5:5" x14ac:dyDescent="0.35">
      <c r="E8411" t="s">
        <v>24884</v>
      </c>
    </row>
    <row r="8412" spans="5:5" x14ac:dyDescent="0.35">
      <c r="E8412" t="s">
        <v>24889</v>
      </c>
    </row>
    <row r="8413" spans="5:5" x14ac:dyDescent="0.35">
      <c r="E8413" t="s">
        <v>12841</v>
      </c>
    </row>
    <row r="8414" spans="5:5" x14ac:dyDescent="0.35">
      <c r="E8414" t="s">
        <v>24137</v>
      </c>
    </row>
    <row r="8415" spans="5:5" x14ac:dyDescent="0.35">
      <c r="E8415" t="s">
        <v>6428</v>
      </c>
    </row>
    <row r="8416" spans="5:5" x14ac:dyDescent="0.35">
      <c r="E8416" t="s">
        <v>31112</v>
      </c>
    </row>
    <row r="8417" spans="5:5" x14ac:dyDescent="0.35">
      <c r="E8417" t="s">
        <v>8164</v>
      </c>
    </row>
    <row r="8418" spans="5:5" x14ac:dyDescent="0.35">
      <c r="E8418" t="s">
        <v>11085</v>
      </c>
    </row>
    <row r="8419" spans="5:5" x14ac:dyDescent="0.35">
      <c r="E8419" t="s">
        <v>3028</v>
      </c>
    </row>
    <row r="8420" spans="5:5" x14ac:dyDescent="0.35">
      <c r="E8420" t="s">
        <v>11797</v>
      </c>
    </row>
    <row r="8421" spans="5:5" x14ac:dyDescent="0.35">
      <c r="E8421" t="s">
        <v>20909</v>
      </c>
    </row>
    <row r="8422" spans="5:5" x14ac:dyDescent="0.35">
      <c r="E8422" t="s">
        <v>6482</v>
      </c>
    </row>
    <row r="8423" spans="5:5" x14ac:dyDescent="0.35">
      <c r="E8423" t="s">
        <v>2870</v>
      </c>
    </row>
    <row r="8424" spans="5:5" x14ac:dyDescent="0.35">
      <c r="E8424" t="s">
        <v>13612</v>
      </c>
    </row>
    <row r="8425" spans="5:5" x14ac:dyDescent="0.35">
      <c r="E8425" t="s">
        <v>31574</v>
      </c>
    </row>
    <row r="8426" spans="5:5" x14ac:dyDescent="0.35">
      <c r="E8426" t="s">
        <v>11951</v>
      </c>
    </row>
    <row r="8427" spans="5:5" x14ac:dyDescent="0.35">
      <c r="E8427" t="s">
        <v>12279</v>
      </c>
    </row>
    <row r="8428" spans="5:5" x14ac:dyDescent="0.35">
      <c r="E8428" t="s">
        <v>27779</v>
      </c>
    </row>
    <row r="8429" spans="5:5" x14ac:dyDescent="0.35">
      <c r="E8429" t="s">
        <v>24386</v>
      </c>
    </row>
    <row r="8430" spans="5:5" x14ac:dyDescent="0.35">
      <c r="E8430" t="s">
        <v>23314</v>
      </c>
    </row>
    <row r="8431" spans="5:5" x14ac:dyDescent="0.35">
      <c r="E8431" t="s">
        <v>12328</v>
      </c>
    </row>
    <row r="8432" spans="5:5" x14ac:dyDescent="0.35">
      <c r="E8432" t="s">
        <v>21780</v>
      </c>
    </row>
    <row r="8433" spans="5:5" x14ac:dyDescent="0.35">
      <c r="E8433" t="s">
        <v>21783</v>
      </c>
    </row>
    <row r="8434" spans="5:5" x14ac:dyDescent="0.35">
      <c r="E8434" t="s">
        <v>21784</v>
      </c>
    </row>
    <row r="8435" spans="5:5" x14ac:dyDescent="0.35">
      <c r="E8435" t="s">
        <v>21785</v>
      </c>
    </row>
    <row r="8436" spans="5:5" x14ac:dyDescent="0.35">
      <c r="E8436" t="s">
        <v>21804</v>
      </c>
    </row>
    <row r="8437" spans="5:5" x14ac:dyDescent="0.35">
      <c r="E8437" t="s">
        <v>21811</v>
      </c>
    </row>
    <row r="8438" spans="5:5" x14ac:dyDescent="0.35">
      <c r="E8438" t="s">
        <v>21826</v>
      </c>
    </row>
    <row r="8439" spans="5:5" x14ac:dyDescent="0.35">
      <c r="E8439" t="s">
        <v>11080</v>
      </c>
    </row>
    <row r="8440" spans="5:5" x14ac:dyDescent="0.35">
      <c r="E8440" t="s">
        <v>13238</v>
      </c>
    </row>
    <row r="8441" spans="5:5" x14ac:dyDescent="0.35">
      <c r="E8441" t="s">
        <v>10921</v>
      </c>
    </row>
    <row r="8442" spans="5:5" x14ac:dyDescent="0.35">
      <c r="E8442" t="s">
        <v>10528</v>
      </c>
    </row>
    <row r="8443" spans="5:5" x14ac:dyDescent="0.35">
      <c r="E8443" t="s">
        <v>10940</v>
      </c>
    </row>
    <row r="8444" spans="5:5" x14ac:dyDescent="0.35">
      <c r="E8444" t="s">
        <v>29407</v>
      </c>
    </row>
    <row r="8445" spans="5:5" x14ac:dyDescent="0.35">
      <c r="E8445" t="s">
        <v>13505</v>
      </c>
    </row>
    <row r="8446" spans="5:5" x14ac:dyDescent="0.35">
      <c r="E8446" t="s">
        <v>18451</v>
      </c>
    </row>
    <row r="8447" spans="5:5" x14ac:dyDescent="0.35">
      <c r="E8447" t="s">
        <v>11893</v>
      </c>
    </row>
    <row r="8448" spans="5:5" x14ac:dyDescent="0.35">
      <c r="E8448" t="s">
        <v>5402</v>
      </c>
    </row>
    <row r="8449" spans="5:5" x14ac:dyDescent="0.35">
      <c r="E8449" t="s">
        <v>17537</v>
      </c>
    </row>
    <row r="8450" spans="5:5" x14ac:dyDescent="0.35">
      <c r="E8450" t="s">
        <v>21576</v>
      </c>
    </row>
    <row r="8451" spans="5:5" x14ac:dyDescent="0.35">
      <c r="E8451" t="s">
        <v>21734</v>
      </c>
    </row>
    <row r="8452" spans="5:5" x14ac:dyDescent="0.35">
      <c r="E8452" t="s">
        <v>22638</v>
      </c>
    </row>
    <row r="8453" spans="5:5" x14ac:dyDescent="0.35">
      <c r="E8453" t="s">
        <v>7720</v>
      </c>
    </row>
    <row r="8454" spans="5:5" x14ac:dyDescent="0.35">
      <c r="E8454" t="s">
        <v>7725</v>
      </c>
    </row>
    <row r="8455" spans="5:5" x14ac:dyDescent="0.35">
      <c r="E8455" t="s">
        <v>4292</v>
      </c>
    </row>
    <row r="8456" spans="5:5" x14ac:dyDescent="0.35">
      <c r="E8456" t="s">
        <v>26994</v>
      </c>
    </row>
    <row r="8457" spans="5:5" x14ac:dyDescent="0.35">
      <c r="E8457" t="s">
        <v>18209</v>
      </c>
    </row>
    <row r="8458" spans="5:5" x14ac:dyDescent="0.35">
      <c r="E8458" t="s">
        <v>6532</v>
      </c>
    </row>
    <row r="8459" spans="5:5" x14ac:dyDescent="0.35">
      <c r="E8459" t="s">
        <v>20913</v>
      </c>
    </row>
    <row r="8460" spans="5:5" x14ac:dyDescent="0.35">
      <c r="E8460" t="s">
        <v>26052</v>
      </c>
    </row>
    <row r="8461" spans="5:5" x14ac:dyDescent="0.35">
      <c r="E8461" t="s">
        <v>11819</v>
      </c>
    </row>
    <row r="8462" spans="5:5" x14ac:dyDescent="0.35">
      <c r="E8462" t="s">
        <v>2332</v>
      </c>
    </row>
    <row r="8463" spans="5:5" x14ac:dyDescent="0.35">
      <c r="E8463" t="s">
        <v>16558</v>
      </c>
    </row>
    <row r="8464" spans="5:5" x14ac:dyDescent="0.35">
      <c r="E8464" t="s">
        <v>3825</v>
      </c>
    </row>
    <row r="8465" spans="5:5" x14ac:dyDescent="0.35">
      <c r="E8465" t="s">
        <v>24384</v>
      </c>
    </row>
    <row r="8466" spans="5:5" x14ac:dyDescent="0.35">
      <c r="E8466" t="s">
        <v>3484</v>
      </c>
    </row>
    <row r="8467" spans="5:5" x14ac:dyDescent="0.35">
      <c r="E8467" t="s">
        <v>5779</v>
      </c>
    </row>
    <row r="8468" spans="5:5" x14ac:dyDescent="0.35">
      <c r="E8468" t="s">
        <v>12433</v>
      </c>
    </row>
    <row r="8469" spans="5:5" x14ac:dyDescent="0.35">
      <c r="E8469" t="s">
        <v>11260</v>
      </c>
    </row>
    <row r="8470" spans="5:5" x14ac:dyDescent="0.35">
      <c r="E8470" t="s">
        <v>21396</v>
      </c>
    </row>
    <row r="8471" spans="5:5" x14ac:dyDescent="0.35">
      <c r="E8471" t="s">
        <v>6528</v>
      </c>
    </row>
    <row r="8472" spans="5:5" x14ac:dyDescent="0.35">
      <c r="E8472" t="s">
        <v>3145</v>
      </c>
    </row>
    <row r="8473" spans="5:5" x14ac:dyDescent="0.35">
      <c r="E8473" t="s">
        <v>20301</v>
      </c>
    </row>
    <row r="8474" spans="5:5" x14ac:dyDescent="0.35">
      <c r="E8474" t="s">
        <v>21279</v>
      </c>
    </row>
    <row r="8475" spans="5:5" x14ac:dyDescent="0.35">
      <c r="E8475" t="s">
        <v>846</v>
      </c>
    </row>
    <row r="8476" spans="5:5" x14ac:dyDescent="0.35">
      <c r="E8476" t="s">
        <v>3812</v>
      </c>
    </row>
    <row r="8477" spans="5:5" x14ac:dyDescent="0.35">
      <c r="E8477" t="s">
        <v>6487</v>
      </c>
    </row>
    <row r="8478" spans="5:5" x14ac:dyDescent="0.35">
      <c r="E8478" t="s">
        <v>12376</v>
      </c>
    </row>
    <row r="8479" spans="5:5" x14ac:dyDescent="0.35">
      <c r="E8479" t="s">
        <v>11782</v>
      </c>
    </row>
    <row r="8480" spans="5:5" x14ac:dyDescent="0.35">
      <c r="E8480" t="s">
        <v>12249</v>
      </c>
    </row>
    <row r="8481" spans="5:5" x14ac:dyDescent="0.35">
      <c r="E8481" t="s">
        <v>14001</v>
      </c>
    </row>
    <row r="8482" spans="5:5" x14ac:dyDescent="0.35">
      <c r="E8482" t="s">
        <v>22521</v>
      </c>
    </row>
    <row r="8483" spans="5:5" x14ac:dyDescent="0.35">
      <c r="E8483" t="s">
        <v>13142</v>
      </c>
    </row>
    <row r="8484" spans="5:5" x14ac:dyDescent="0.35">
      <c r="E8484" t="s">
        <v>12892</v>
      </c>
    </row>
    <row r="8485" spans="5:5" x14ac:dyDescent="0.35">
      <c r="E8485" t="s">
        <v>10951</v>
      </c>
    </row>
    <row r="8486" spans="5:5" x14ac:dyDescent="0.35">
      <c r="E8486" t="s">
        <v>26459</v>
      </c>
    </row>
    <row r="8487" spans="5:5" x14ac:dyDescent="0.35">
      <c r="E8487" t="s">
        <v>12084</v>
      </c>
    </row>
    <row r="8488" spans="5:5" x14ac:dyDescent="0.35">
      <c r="E8488" t="s">
        <v>11500</v>
      </c>
    </row>
    <row r="8489" spans="5:5" x14ac:dyDescent="0.35">
      <c r="E8489" t="s">
        <v>8092</v>
      </c>
    </row>
    <row r="8490" spans="5:5" x14ac:dyDescent="0.35">
      <c r="E8490" t="s">
        <v>25866</v>
      </c>
    </row>
    <row r="8491" spans="5:5" x14ac:dyDescent="0.35">
      <c r="E8491" t="s">
        <v>12052</v>
      </c>
    </row>
    <row r="8492" spans="5:5" x14ac:dyDescent="0.35">
      <c r="E8492" t="s">
        <v>11257</v>
      </c>
    </row>
    <row r="8493" spans="5:5" x14ac:dyDescent="0.35">
      <c r="E8493" t="s">
        <v>15188</v>
      </c>
    </row>
    <row r="8494" spans="5:5" x14ac:dyDescent="0.35">
      <c r="E8494" t="s">
        <v>13031</v>
      </c>
    </row>
    <row r="8495" spans="5:5" x14ac:dyDescent="0.35">
      <c r="E8495" t="s">
        <v>13387</v>
      </c>
    </row>
    <row r="8496" spans="5:5" x14ac:dyDescent="0.35">
      <c r="E8496" t="s">
        <v>20917</v>
      </c>
    </row>
    <row r="8497" spans="5:5" x14ac:dyDescent="0.35">
      <c r="E8497" t="s">
        <v>13353</v>
      </c>
    </row>
    <row r="8498" spans="5:5" x14ac:dyDescent="0.35">
      <c r="E8498" t="s">
        <v>31474</v>
      </c>
    </row>
    <row r="8499" spans="5:5" x14ac:dyDescent="0.35">
      <c r="E8499" t="s">
        <v>11581</v>
      </c>
    </row>
    <row r="8500" spans="5:5" x14ac:dyDescent="0.35">
      <c r="E8500" t="s">
        <v>12925</v>
      </c>
    </row>
    <row r="8501" spans="5:5" x14ac:dyDescent="0.35">
      <c r="E8501" t="s">
        <v>13070</v>
      </c>
    </row>
    <row r="8502" spans="5:5" x14ac:dyDescent="0.35">
      <c r="E8502" t="s">
        <v>7933</v>
      </c>
    </row>
    <row r="8503" spans="5:5" x14ac:dyDescent="0.35">
      <c r="E8503" t="s">
        <v>31224</v>
      </c>
    </row>
    <row r="8504" spans="5:5" x14ac:dyDescent="0.35">
      <c r="E8504" t="s">
        <v>30759</v>
      </c>
    </row>
    <row r="8505" spans="5:5" x14ac:dyDescent="0.35">
      <c r="E8505" t="s">
        <v>3712</v>
      </c>
    </row>
    <row r="8506" spans="5:5" x14ac:dyDescent="0.35">
      <c r="E8506" t="s">
        <v>12533</v>
      </c>
    </row>
    <row r="8507" spans="5:5" x14ac:dyDescent="0.35">
      <c r="E8507" t="s">
        <v>3530</v>
      </c>
    </row>
    <row r="8508" spans="5:5" x14ac:dyDescent="0.35">
      <c r="E8508" t="s">
        <v>11052</v>
      </c>
    </row>
    <row r="8509" spans="5:5" x14ac:dyDescent="0.35">
      <c r="E8509" t="s">
        <v>11785</v>
      </c>
    </row>
    <row r="8510" spans="5:5" x14ac:dyDescent="0.35">
      <c r="E8510" t="s">
        <v>12030</v>
      </c>
    </row>
    <row r="8511" spans="5:5" x14ac:dyDescent="0.35">
      <c r="E8511" t="s">
        <v>12379</v>
      </c>
    </row>
    <row r="8512" spans="5:5" x14ac:dyDescent="0.35">
      <c r="E8512" t="s">
        <v>12405</v>
      </c>
    </row>
    <row r="8513" spans="5:5" x14ac:dyDescent="0.35">
      <c r="E8513" t="s">
        <v>12643</v>
      </c>
    </row>
    <row r="8514" spans="5:5" x14ac:dyDescent="0.35">
      <c r="E8514" t="s">
        <v>12123</v>
      </c>
    </row>
    <row r="8515" spans="5:5" x14ac:dyDescent="0.35">
      <c r="E8515" t="s">
        <v>11852</v>
      </c>
    </row>
    <row r="8516" spans="5:5" x14ac:dyDescent="0.35">
      <c r="E8516" t="s">
        <v>11574</v>
      </c>
    </row>
    <row r="8517" spans="5:5" x14ac:dyDescent="0.35">
      <c r="E8517" t="s">
        <v>12028</v>
      </c>
    </row>
    <row r="8518" spans="5:5" x14ac:dyDescent="0.35">
      <c r="E8518" t="s">
        <v>3983</v>
      </c>
    </row>
    <row r="8519" spans="5:5" x14ac:dyDescent="0.35">
      <c r="E8519" t="s">
        <v>13162</v>
      </c>
    </row>
    <row r="8520" spans="5:5" x14ac:dyDescent="0.35">
      <c r="E8520" t="s">
        <v>11204</v>
      </c>
    </row>
    <row r="8521" spans="5:5" x14ac:dyDescent="0.35">
      <c r="E8521" t="s">
        <v>11867</v>
      </c>
    </row>
    <row r="8522" spans="5:5" x14ac:dyDescent="0.35">
      <c r="E8522" t="s">
        <v>590</v>
      </c>
    </row>
    <row r="8523" spans="5:5" x14ac:dyDescent="0.35">
      <c r="E8523" t="s">
        <v>8144</v>
      </c>
    </row>
    <row r="8524" spans="5:5" x14ac:dyDescent="0.35">
      <c r="E8524" t="s">
        <v>4016</v>
      </c>
    </row>
    <row r="8525" spans="5:5" x14ac:dyDescent="0.35">
      <c r="E8525" t="s">
        <v>5789</v>
      </c>
    </row>
    <row r="8526" spans="5:5" x14ac:dyDescent="0.35">
      <c r="E8526" t="s">
        <v>9538</v>
      </c>
    </row>
    <row r="8527" spans="5:5" x14ac:dyDescent="0.35">
      <c r="E8527" t="s">
        <v>10880</v>
      </c>
    </row>
    <row r="8528" spans="5:5" x14ac:dyDescent="0.35">
      <c r="E8528" t="s">
        <v>10892</v>
      </c>
    </row>
    <row r="8529" spans="5:5" x14ac:dyDescent="0.35">
      <c r="E8529" t="s">
        <v>10905</v>
      </c>
    </row>
    <row r="8530" spans="5:5" x14ac:dyDescent="0.35">
      <c r="E8530" t="s">
        <v>10908</v>
      </c>
    </row>
    <row r="8531" spans="5:5" x14ac:dyDescent="0.35">
      <c r="E8531" t="s">
        <v>10915</v>
      </c>
    </row>
    <row r="8532" spans="5:5" x14ac:dyDescent="0.35">
      <c r="E8532" t="s">
        <v>10938</v>
      </c>
    </row>
    <row r="8533" spans="5:5" x14ac:dyDescent="0.35">
      <c r="E8533" t="s">
        <v>10944</v>
      </c>
    </row>
    <row r="8534" spans="5:5" x14ac:dyDescent="0.35">
      <c r="E8534" t="s">
        <v>10971</v>
      </c>
    </row>
    <row r="8535" spans="5:5" x14ac:dyDescent="0.35">
      <c r="E8535" t="s">
        <v>10987</v>
      </c>
    </row>
    <row r="8536" spans="5:5" x14ac:dyDescent="0.35">
      <c r="E8536" t="s">
        <v>10992</v>
      </c>
    </row>
    <row r="8537" spans="5:5" x14ac:dyDescent="0.35">
      <c r="E8537" t="s">
        <v>10996</v>
      </c>
    </row>
    <row r="8538" spans="5:5" x14ac:dyDescent="0.35">
      <c r="E8538" t="s">
        <v>11021</v>
      </c>
    </row>
    <row r="8539" spans="5:5" x14ac:dyDescent="0.35">
      <c r="E8539" t="s">
        <v>11030</v>
      </c>
    </row>
    <row r="8540" spans="5:5" x14ac:dyDescent="0.35">
      <c r="E8540" t="s">
        <v>11041</v>
      </c>
    </row>
    <row r="8541" spans="5:5" x14ac:dyDescent="0.35">
      <c r="E8541" t="s">
        <v>11042</v>
      </c>
    </row>
    <row r="8542" spans="5:5" x14ac:dyDescent="0.35">
      <c r="E8542" t="s">
        <v>11049</v>
      </c>
    </row>
    <row r="8543" spans="5:5" x14ac:dyDescent="0.35">
      <c r="E8543" t="s">
        <v>11065</v>
      </c>
    </row>
    <row r="8544" spans="5:5" x14ac:dyDescent="0.35">
      <c r="E8544" t="s">
        <v>11108</v>
      </c>
    </row>
    <row r="8545" spans="5:5" x14ac:dyDescent="0.35">
      <c r="E8545" t="s">
        <v>11120</v>
      </c>
    </row>
    <row r="8546" spans="5:5" x14ac:dyDescent="0.35">
      <c r="E8546" t="s">
        <v>11131</v>
      </c>
    </row>
    <row r="8547" spans="5:5" x14ac:dyDescent="0.35">
      <c r="E8547" t="s">
        <v>11147</v>
      </c>
    </row>
    <row r="8548" spans="5:5" x14ac:dyDescent="0.35">
      <c r="E8548" t="s">
        <v>11157</v>
      </c>
    </row>
    <row r="8549" spans="5:5" x14ac:dyDescent="0.35">
      <c r="E8549" t="s">
        <v>11158</v>
      </c>
    </row>
    <row r="8550" spans="5:5" x14ac:dyDescent="0.35">
      <c r="E8550" t="s">
        <v>11160</v>
      </c>
    </row>
    <row r="8551" spans="5:5" x14ac:dyDescent="0.35">
      <c r="E8551" t="s">
        <v>11197</v>
      </c>
    </row>
    <row r="8552" spans="5:5" x14ac:dyDescent="0.35">
      <c r="E8552" t="s">
        <v>11205</v>
      </c>
    </row>
    <row r="8553" spans="5:5" x14ac:dyDescent="0.35">
      <c r="E8553" t="s">
        <v>11211</v>
      </c>
    </row>
    <row r="8554" spans="5:5" x14ac:dyDescent="0.35">
      <c r="E8554" t="s">
        <v>11220</v>
      </c>
    </row>
    <row r="8555" spans="5:5" x14ac:dyDescent="0.35">
      <c r="E8555" t="s">
        <v>11281</v>
      </c>
    </row>
    <row r="8556" spans="5:5" x14ac:dyDescent="0.35">
      <c r="E8556" t="s">
        <v>11291</v>
      </c>
    </row>
    <row r="8557" spans="5:5" x14ac:dyDescent="0.35">
      <c r="E8557" t="s">
        <v>11328</v>
      </c>
    </row>
    <row r="8558" spans="5:5" x14ac:dyDescent="0.35">
      <c r="E8558" t="s">
        <v>11356</v>
      </c>
    </row>
    <row r="8559" spans="5:5" x14ac:dyDescent="0.35">
      <c r="E8559" t="s">
        <v>11361</v>
      </c>
    </row>
    <row r="8560" spans="5:5" x14ac:dyDescent="0.35">
      <c r="E8560" t="s">
        <v>11381</v>
      </c>
    </row>
    <row r="8561" spans="5:5" x14ac:dyDescent="0.35">
      <c r="E8561" t="s">
        <v>11396</v>
      </c>
    </row>
    <row r="8562" spans="5:5" x14ac:dyDescent="0.35">
      <c r="E8562" t="s">
        <v>11420</v>
      </c>
    </row>
    <row r="8563" spans="5:5" x14ac:dyDescent="0.35">
      <c r="E8563" t="s">
        <v>11488</v>
      </c>
    </row>
    <row r="8564" spans="5:5" x14ac:dyDescent="0.35">
      <c r="E8564" t="s">
        <v>11501</v>
      </c>
    </row>
    <row r="8565" spans="5:5" x14ac:dyDescent="0.35">
      <c r="E8565" t="s">
        <v>11510</v>
      </c>
    </row>
    <row r="8566" spans="5:5" x14ac:dyDescent="0.35">
      <c r="E8566" t="s">
        <v>11518</v>
      </c>
    </row>
    <row r="8567" spans="5:5" x14ac:dyDescent="0.35">
      <c r="E8567" t="s">
        <v>11550</v>
      </c>
    </row>
    <row r="8568" spans="5:5" x14ac:dyDescent="0.35">
      <c r="E8568" t="s">
        <v>11552</v>
      </c>
    </row>
    <row r="8569" spans="5:5" x14ac:dyDescent="0.35">
      <c r="E8569" t="s">
        <v>11571</v>
      </c>
    </row>
    <row r="8570" spans="5:5" x14ac:dyDescent="0.35">
      <c r="E8570" t="s">
        <v>11609</v>
      </c>
    </row>
    <row r="8571" spans="5:5" x14ac:dyDescent="0.35">
      <c r="E8571" t="s">
        <v>11615</v>
      </c>
    </row>
    <row r="8572" spans="5:5" x14ac:dyDescent="0.35">
      <c r="E8572" t="s">
        <v>11629</v>
      </c>
    </row>
    <row r="8573" spans="5:5" x14ac:dyDescent="0.35">
      <c r="E8573" t="s">
        <v>11652</v>
      </c>
    </row>
    <row r="8574" spans="5:5" x14ac:dyDescent="0.35">
      <c r="E8574" t="s">
        <v>11750</v>
      </c>
    </row>
    <row r="8575" spans="5:5" x14ac:dyDescent="0.35">
      <c r="E8575" t="s">
        <v>11759</v>
      </c>
    </row>
    <row r="8576" spans="5:5" x14ac:dyDescent="0.35">
      <c r="E8576" t="s">
        <v>11793</v>
      </c>
    </row>
    <row r="8577" spans="5:5" x14ac:dyDescent="0.35">
      <c r="E8577" t="s">
        <v>11798</v>
      </c>
    </row>
    <row r="8578" spans="5:5" x14ac:dyDescent="0.35">
      <c r="E8578" t="s">
        <v>11816</v>
      </c>
    </row>
    <row r="8579" spans="5:5" x14ac:dyDescent="0.35">
      <c r="E8579" t="s">
        <v>11820</v>
      </c>
    </row>
    <row r="8580" spans="5:5" x14ac:dyDescent="0.35">
      <c r="E8580" t="s">
        <v>11832</v>
      </c>
    </row>
    <row r="8581" spans="5:5" x14ac:dyDescent="0.35">
      <c r="E8581" t="s">
        <v>11851</v>
      </c>
    </row>
    <row r="8582" spans="5:5" x14ac:dyDescent="0.35">
      <c r="E8582" t="s">
        <v>11869</v>
      </c>
    </row>
    <row r="8583" spans="5:5" x14ac:dyDescent="0.35">
      <c r="E8583" t="s">
        <v>11884</v>
      </c>
    </row>
    <row r="8584" spans="5:5" x14ac:dyDescent="0.35">
      <c r="E8584" t="s">
        <v>11895</v>
      </c>
    </row>
    <row r="8585" spans="5:5" x14ac:dyDescent="0.35">
      <c r="E8585" t="s">
        <v>11903</v>
      </c>
    </row>
    <row r="8586" spans="5:5" x14ac:dyDescent="0.35">
      <c r="E8586" t="s">
        <v>11910</v>
      </c>
    </row>
    <row r="8587" spans="5:5" x14ac:dyDescent="0.35">
      <c r="E8587" t="s">
        <v>11921</v>
      </c>
    </row>
    <row r="8588" spans="5:5" x14ac:dyDescent="0.35">
      <c r="E8588" t="s">
        <v>11922</v>
      </c>
    </row>
    <row r="8589" spans="5:5" x14ac:dyDescent="0.35">
      <c r="E8589" t="s">
        <v>11939</v>
      </c>
    </row>
    <row r="8590" spans="5:5" x14ac:dyDescent="0.35">
      <c r="E8590" t="s">
        <v>11941</v>
      </c>
    </row>
    <row r="8591" spans="5:5" x14ac:dyDescent="0.35">
      <c r="E8591" t="s">
        <v>11970</v>
      </c>
    </row>
    <row r="8592" spans="5:5" x14ac:dyDescent="0.35">
      <c r="E8592" t="s">
        <v>11977</v>
      </c>
    </row>
    <row r="8593" spans="5:5" x14ac:dyDescent="0.35">
      <c r="E8593" t="s">
        <v>11991</v>
      </c>
    </row>
    <row r="8594" spans="5:5" x14ac:dyDescent="0.35">
      <c r="E8594" t="s">
        <v>11992</v>
      </c>
    </row>
    <row r="8595" spans="5:5" x14ac:dyDescent="0.35">
      <c r="E8595" t="s">
        <v>12001</v>
      </c>
    </row>
    <row r="8596" spans="5:5" x14ac:dyDescent="0.35">
      <c r="E8596" t="s">
        <v>12003</v>
      </c>
    </row>
    <row r="8597" spans="5:5" x14ac:dyDescent="0.35">
      <c r="E8597" t="s">
        <v>12006</v>
      </c>
    </row>
    <row r="8598" spans="5:5" x14ac:dyDescent="0.35">
      <c r="E8598" t="s">
        <v>12008</v>
      </c>
    </row>
    <row r="8599" spans="5:5" x14ac:dyDescent="0.35">
      <c r="E8599" t="s">
        <v>12034</v>
      </c>
    </row>
    <row r="8600" spans="5:5" x14ac:dyDescent="0.35">
      <c r="E8600" t="s">
        <v>12048</v>
      </c>
    </row>
    <row r="8601" spans="5:5" x14ac:dyDescent="0.35">
      <c r="E8601" t="s">
        <v>12049</v>
      </c>
    </row>
    <row r="8602" spans="5:5" x14ac:dyDescent="0.35">
      <c r="E8602" t="s">
        <v>12079</v>
      </c>
    </row>
    <row r="8603" spans="5:5" x14ac:dyDescent="0.35">
      <c r="E8603" t="s">
        <v>12094</v>
      </c>
    </row>
    <row r="8604" spans="5:5" x14ac:dyDescent="0.35">
      <c r="E8604" t="s">
        <v>12101</v>
      </c>
    </row>
    <row r="8605" spans="5:5" x14ac:dyDescent="0.35">
      <c r="E8605" t="s">
        <v>12127</v>
      </c>
    </row>
    <row r="8606" spans="5:5" x14ac:dyDescent="0.35">
      <c r="E8606" t="s">
        <v>12129</v>
      </c>
    </row>
    <row r="8607" spans="5:5" x14ac:dyDescent="0.35">
      <c r="E8607" t="s">
        <v>12131</v>
      </c>
    </row>
    <row r="8608" spans="5:5" x14ac:dyDescent="0.35">
      <c r="E8608" t="s">
        <v>12138</v>
      </c>
    </row>
    <row r="8609" spans="5:5" x14ac:dyDescent="0.35">
      <c r="E8609" t="s">
        <v>12156</v>
      </c>
    </row>
    <row r="8610" spans="5:5" x14ac:dyDescent="0.35">
      <c r="E8610" t="s">
        <v>12157</v>
      </c>
    </row>
    <row r="8611" spans="5:5" x14ac:dyDescent="0.35">
      <c r="E8611" t="s">
        <v>12158</v>
      </c>
    </row>
    <row r="8612" spans="5:5" x14ac:dyDescent="0.35">
      <c r="E8612" t="s">
        <v>12211</v>
      </c>
    </row>
    <row r="8613" spans="5:5" x14ac:dyDescent="0.35">
      <c r="E8613" t="s">
        <v>12222</v>
      </c>
    </row>
    <row r="8614" spans="5:5" x14ac:dyDescent="0.35">
      <c r="E8614" t="s">
        <v>12238</v>
      </c>
    </row>
    <row r="8615" spans="5:5" x14ac:dyDescent="0.35">
      <c r="E8615" t="s">
        <v>12271</v>
      </c>
    </row>
    <row r="8616" spans="5:5" x14ac:dyDescent="0.35">
      <c r="E8616" t="s">
        <v>12278</v>
      </c>
    </row>
    <row r="8617" spans="5:5" x14ac:dyDescent="0.35">
      <c r="E8617" t="s">
        <v>12289</v>
      </c>
    </row>
    <row r="8618" spans="5:5" x14ac:dyDescent="0.35">
      <c r="E8618" t="s">
        <v>12291</v>
      </c>
    </row>
    <row r="8619" spans="5:5" x14ac:dyDescent="0.35">
      <c r="E8619" t="s">
        <v>12304</v>
      </c>
    </row>
    <row r="8620" spans="5:5" x14ac:dyDescent="0.35">
      <c r="E8620" t="s">
        <v>12312</v>
      </c>
    </row>
    <row r="8621" spans="5:5" x14ac:dyDescent="0.35">
      <c r="E8621" t="s">
        <v>12313</v>
      </c>
    </row>
    <row r="8622" spans="5:5" x14ac:dyDescent="0.35">
      <c r="E8622" t="s">
        <v>12319</v>
      </c>
    </row>
    <row r="8623" spans="5:5" x14ac:dyDescent="0.35">
      <c r="E8623" t="s">
        <v>12324</v>
      </c>
    </row>
    <row r="8624" spans="5:5" x14ac:dyDescent="0.35">
      <c r="E8624" t="s">
        <v>12326</v>
      </c>
    </row>
    <row r="8625" spans="5:5" x14ac:dyDescent="0.35">
      <c r="E8625" t="s">
        <v>12340</v>
      </c>
    </row>
    <row r="8626" spans="5:5" x14ac:dyDescent="0.35">
      <c r="E8626" t="s">
        <v>12347</v>
      </c>
    </row>
    <row r="8627" spans="5:5" x14ac:dyDescent="0.35">
      <c r="E8627" t="s">
        <v>12356</v>
      </c>
    </row>
    <row r="8628" spans="5:5" x14ac:dyDescent="0.35">
      <c r="E8628" t="s">
        <v>12363</v>
      </c>
    </row>
    <row r="8629" spans="5:5" x14ac:dyDescent="0.35">
      <c r="E8629" t="s">
        <v>12383</v>
      </c>
    </row>
    <row r="8630" spans="5:5" x14ac:dyDescent="0.35">
      <c r="E8630" t="s">
        <v>12420</v>
      </c>
    </row>
    <row r="8631" spans="5:5" x14ac:dyDescent="0.35">
      <c r="E8631" t="s">
        <v>12423</v>
      </c>
    </row>
    <row r="8632" spans="5:5" x14ac:dyDescent="0.35">
      <c r="E8632" t="s">
        <v>12425</v>
      </c>
    </row>
    <row r="8633" spans="5:5" x14ac:dyDescent="0.35">
      <c r="E8633" t="s">
        <v>12477</v>
      </c>
    </row>
    <row r="8634" spans="5:5" x14ac:dyDescent="0.35">
      <c r="E8634" t="s">
        <v>12485</v>
      </c>
    </row>
    <row r="8635" spans="5:5" x14ac:dyDescent="0.35">
      <c r="E8635" t="s">
        <v>12506</v>
      </c>
    </row>
    <row r="8636" spans="5:5" x14ac:dyDescent="0.35">
      <c r="E8636" t="s">
        <v>12510</v>
      </c>
    </row>
    <row r="8637" spans="5:5" x14ac:dyDescent="0.35">
      <c r="E8637" t="s">
        <v>12575</v>
      </c>
    </row>
    <row r="8638" spans="5:5" x14ac:dyDescent="0.35">
      <c r="E8638" t="s">
        <v>12584</v>
      </c>
    </row>
    <row r="8639" spans="5:5" x14ac:dyDescent="0.35">
      <c r="E8639" t="s">
        <v>12598</v>
      </c>
    </row>
    <row r="8640" spans="5:5" x14ac:dyDescent="0.35">
      <c r="E8640" t="s">
        <v>12647</v>
      </c>
    </row>
    <row r="8641" spans="5:5" x14ac:dyDescent="0.35">
      <c r="E8641" t="s">
        <v>12662</v>
      </c>
    </row>
    <row r="8642" spans="5:5" x14ac:dyDescent="0.35">
      <c r="E8642" t="s">
        <v>12669</v>
      </c>
    </row>
    <row r="8643" spans="5:5" x14ac:dyDescent="0.35">
      <c r="E8643" t="s">
        <v>12677</v>
      </c>
    </row>
    <row r="8644" spans="5:5" x14ac:dyDescent="0.35">
      <c r="E8644" t="s">
        <v>12678</v>
      </c>
    </row>
    <row r="8645" spans="5:5" x14ac:dyDescent="0.35">
      <c r="E8645" t="s">
        <v>12713</v>
      </c>
    </row>
    <row r="8646" spans="5:5" x14ac:dyDescent="0.35">
      <c r="E8646" t="s">
        <v>12717</v>
      </c>
    </row>
    <row r="8647" spans="5:5" x14ac:dyDescent="0.35">
      <c r="E8647" t="s">
        <v>12755</v>
      </c>
    </row>
    <row r="8648" spans="5:5" x14ac:dyDescent="0.35">
      <c r="E8648" t="s">
        <v>12798</v>
      </c>
    </row>
    <row r="8649" spans="5:5" x14ac:dyDescent="0.35">
      <c r="E8649" t="s">
        <v>12823</v>
      </c>
    </row>
    <row r="8650" spans="5:5" x14ac:dyDescent="0.35">
      <c r="E8650" t="s">
        <v>12831</v>
      </c>
    </row>
    <row r="8651" spans="5:5" x14ac:dyDescent="0.35">
      <c r="E8651" t="s">
        <v>12872</v>
      </c>
    </row>
    <row r="8652" spans="5:5" x14ac:dyDescent="0.35">
      <c r="E8652" t="s">
        <v>12888</v>
      </c>
    </row>
    <row r="8653" spans="5:5" x14ac:dyDescent="0.35">
      <c r="E8653" t="s">
        <v>12904</v>
      </c>
    </row>
    <row r="8654" spans="5:5" x14ac:dyDescent="0.35">
      <c r="E8654" t="s">
        <v>12905</v>
      </c>
    </row>
    <row r="8655" spans="5:5" x14ac:dyDescent="0.35">
      <c r="E8655" t="s">
        <v>12962</v>
      </c>
    </row>
    <row r="8656" spans="5:5" x14ac:dyDescent="0.35">
      <c r="E8656" t="s">
        <v>12976</v>
      </c>
    </row>
    <row r="8657" spans="5:5" x14ac:dyDescent="0.35">
      <c r="E8657" t="s">
        <v>13007</v>
      </c>
    </row>
    <row r="8658" spans="5:5" x14ac:dyDescent="0.35">
      <c r="E8658" t="s">
        <v>13016</v>
      </c>
    </row>
    <row r="8659" spans="5:5" x14ac:dyDescent="0.35">
      <c r="E8659" t="s">
        <v>13019</v>
      </c>
    </row>
    <row r="8660" spans="5:5" x14ac:dyDescent="0.35">
      <c r="E8660" t="s">
        <v>13038</v>
      </c>
    </row>
    <row r="8661" spans="5:5" x14ac:dyDescent="0.35">
      <c r="E8661" t="s">
        <v>13055</v>
      </c>
    </row>
    <row r="8662" spans="5:5" x14ac:dyDescent="0.35">
      <c r="E8662" t="s">
        <v>13098</v>
      </c>
    </row>
    <row r="8663" spans="5:5" x14ac:dyDescent="0.35">
      <c r="E8663" t="s">
        <v>13110</v>
      </c>
    </row>
    <row r="8664" spans="5:5" x14ac:dyDescent="0.35">
      <c r="E8664" t="s">
        <v>13112</v>
      </c>
    </row>
    <row r="8665" spans="5:5" x14ac:dyDescent="0.35">
      <c r="E8665" t="s">
        <v>13124</v>
      </c>
    </row>
    <row r="8666" spans="5:5" x14ac:dyDescent="0.35">
      <c r="E8666" t="s">
        <v>13161</v>
      </c>
    </row>
    <row r="8667" spans="5:5" x14ac:dyDescent="0.35">
      <c r="E8667" t="s">
        <v>13163</v>
      </c>
    </row>
    <row r="8668" spans="5:5" x14ac:dyDescent="0.35">
      <c r="E8668" t="s">
        <v>13171</v>
      </c>
    </row>
    <row r="8669" spans="5:5" x14ac:dyDescent="0.35">
      <c r="E8669" t="s">
        <v>13184</v>
      </c>
    </row>
    <row r="8670" spans="5:5" x14ac:dyDescent="0.35">
      <c r="E8670" t="s">
        <v>13214</v>
      </c>
    </row>
    <row r="8671" spans="5:5" x14ac:dyDescent="0.35">
      <c r="E8671" t="s">
        <v>13218</v>
      </c>
    </row>
    <row r="8672" spans="5:5" x14ac:dyDescent="0.35">
      <c r="E8672" t="s">
        <v>13230</v>
      </c>
    </row>
    <row r="8673" spans="5:5" x14ac:dyDescent="0.35">
      <c r="E8673" t="s">
        <v>13245</v>
      </c>
    </row>
    <row r="8674" spans="5:5" x14ac:dyDescent="0.35">
      <c r="E8674" t="s">
        <v>13296</v>
      </c>
    </row>
    <row r="8675" spans="5:5" x14ac:dyDescent="0.35">
      <c r="E8675" t="s">
        <v>13306</v>
      </c>
    </row>
    <row r="8676" spans="5:5" x14ac:dyDescent="0.35">
      <c r="E8676" t="s">
        <v>13331</v>
      </c>
    </row>
    <row r="8677" spans="5:5" x14ac:dyDescent="0.35">
      <c r="E8677" t="s">
        <v>13345</v>
      </c>
    </row>
    <row r="8678" spans="5:5" x14ac:dyDescent="0.35">
      <c r="E8678" t="s">
        <v>13346</v>
      </c>
    </row>
    <row r="8679" spans="5:5" x14ac:dyDescent="0.35">
      <c r="E8679" t="s">
        <v>13349</v>
      </c>
    </row>
    <row r="8680" spans="5:5" x14ac:dyDescent="0.35">
      <c r="E8680" t="s">
        <v>13371</v>
      </c>
    </row>
    <row r="8681" spans="5:5" x14ac:dyDescent="0.35">
      <c r="E8681" t="s">
        <v>13379</v>
      </c>
    </row>
    <row r="8682" spans="5:5" x14ac:dyDescent="0.35">
      <c r="E8682" t="s">
        <v>13418</v>
      </c>
    </row>
    <row r="8683" spans="5:5" x14ac:dyDescent="0.35">
      <c r="E8683" t="s">
        <v>13419</v>
      </c>
    </row>
    <row r="8684" spans="5:5" x14ac:dyDescent="0.35">
      <c r="E8684" t="s">
        <v>13438</v>
      </c>
    </row>
    <row r="8685" spans="5:5" x14ac:dyDescent="0.35">
      <c r="E8685" t="s">
        <v>13471</v>
      </c>
    </row>
    <row r="8686" spans="5:5" x14ac:dyDescent="0.35">
      <c r="E8686" t="s">
        <v>13476</v>
      </c>
    </row>
    <row r="8687" spans="5:5" x14ac:dyDescent="0.35">
      <c r="E8687" t="s">
        <v>13508</v>
      </c>
    </row>
    <row r="8688" spans="5:5" x14ac:dyDescent="0.35">
      <c r="E8688" t="s">
        <v>13510</v>
      </c>
    </row>
    <row r="8689" spans="5:5" x14ac:dyDescent="0.35">
      <c r="E8689" t="s">
        <v>13520</v>
      </c>
    </row>
    <row r="8690" spans="5:5" x14ac:dyDescent="0.35">
      <c r="E8690" t="s">
        <v>15132</v>
      </c>
    </row>
    <row r="8691" spans="5:5" x14ac:dyDescent="0.35">
      <c r="E8691" t="s">
        <v>15212</v>
      </c>
    </row>
    <row r="8692" spans="5:5" x14ac:dyDescent="0.35">
      <c r="E8692" t="s">
        <v>23575</v>
      </c>
    </row>
    <row r="8693" spans="5:5" x14ac:dyDescent="0.35">
      <c r="E8693" t="s">
        <v>24560</v>
      </c>
    </row>
    <row r="8694" spans="5:5" x14ac:dyDescent="0.35">
      <c r="E8694" t="s">
        <v>26365</v>
      </c>
    </row>
    <row r="8695" spans="5:5" x14ac:dyDescent="0.35">
      <c r="E8695" t="s">
        <v>29424</v>
      </c>
    </row>
    <row r="8696" spans="5:5" x14ac:dyDescent="0.35">
      <c r="E8696" t="s">
        <v>29758</v>
      </c>
    </row>
    <row r="8697" spans="5:5" x14ac:dyDescent="0.35">
      <c r="E8697" t="s">
        <v>29926</v>
      </c>
    </row>
    <row r="8698" spans="5:5" x14ac:dyDescent="0.35">
      <c r="E8698" t="s">
        <v>30592</v>
      </c>
    </row>
    <row r="8699" spans="5:5" x14ac:dyDescent="0.35">
      <c r="E8699" t="s">
        <v>30694</v>
      </c>
    </row>
    <row r="8700" spans="5:5" x14ac:dyDescent="0.35">
      <c r="E8700" t="s">
        <v>31111</v>
      </c>
    </row>
    <row r="8701" spans="5:5" x14ac:dyDescent="0.35">
      <c r="E8701" t="s">
        <v>31169</v>
      </c>
    </row>
    <row r="8702" spans="5:5" x14ac:dyDescent="0.35">
      <c r="E8702" t="s">
        <v>31360</v>
      </c>
    </row>
    <row r="8703" spans="5:5" x14ac:dyDescent="0.35">
      <c r="E8703" t="s">
        <v>31473</v>
      </c>
    </row>
    <row r="8704" spans="5:5" x14ac:dyDescent="0.35">
      <c r="E8704" t="s">
        <v>31564</v>
      </c>
    </row>
    <row r="8705" spans="5:5" x14ac:dyDescent="0.35">
      <c r="E8705" t="s">
        <v>31568</v>
      </c>
    </row>
    <row r="8706" spans="5:5" x14ac:dyDescent="0.35">
      <c r="E8706" t="s">
        <v>31863</v>
      </c>
    </row>
    <row r="8707" spans="5:5" x14ac:dyDescent="0.35">
      <c r="E8707" t="s">
        <v>31864</v>
      </c>
    </row>
    <row r="8708" spans="5:5" x14ac:dyDescent="0.35">
      <c r="E8708" t="s">
        <v>31876</v>
      </c>
    </row>
    <row r="8709" spans="5:5" x14ac:dyDescent="0.35">
      <c r="E8709" t="s">
        <v>20316</v>
      </c>
    </row>
    <row r="8710" spans="5:5" x14ac:dyDescent="0.35">
      <c r="E8710" t="s">
        <v>6886</v>
      </c>
    </row>
    <row r="8711" spans="5:5" x14ac:dyDescent="0.35">
      <c r="E8711" t="s">
        <v>6749</v>
      </c>
    </row>
    <row r="8712" spans="5:5" x14ac:dyDescent="0.35">
      <c r="E8712" t="s">
        <v>11899</v>
      </c>
    </row>
    <row r="8713" spans="5:5" x14ac:dyDescent="0.35">
      <c r="E8713" t="s">
        <v>11716</v>
      </c>
    </row>
    <row r="8714" spans="5:5" x14ac:dyDescent="0.35">
      <c r="E8714" t="s">
        <v>12384</v>
      </c>
    </row>
    <row r="8715" spans="5:5" x14ac:dyDescent="0.35">
      <c r="E8715" t="s">
        <v>26683</v>
      </c>
    </row>
    <row r="8716" spans="5:5" x14ac:dyDescent="0.35">
      <c r="E8716" t="s">
        <v>11296</v>
      </c>
    </row>
    <row r="8717" spans="5:5" x14ac:dyDescent="0.35">
      <c r="E8717" t="s">
        <v>11747</v>
      </c>
    </row>
    <row r="8718" spans="5:5" x14ac:dyDescent="0.35">
      <c r="E8718" t="s">
        <v>12217</v>
      </c>
    </row>
    <row r="8719" spans="5:5" x14ac:dyDescent="0.35">
      <c r="E8719" t="s">
        <v>12455</v>
      </c>
    </row>
    <row r="8720" spans="5:5" x14ac:dyDescent="0.35">
      <c r="E8720" t="s">
        <v>20388</v>
      </c>
    </row>
    <row r="8721" spans="5:5" x14ac:dyDescent="0.35">
      <c r="E8721" t="s">
        <v>19962</v>
      </c>
    </row>
    <row r="8722" spans="5:5" x14ac:dyDescent="0.35">
      <c r="E8722" t="s">
        <v>11321</v>
      </c>
    </row>
    <row r="8723" spans="5:5" x14ac:dyDescent="0.35">
      <c r="E8723" t="s">
        <v>5173</v>
      </c>
    </row>
    <row r="8724" spans="5:5" x14ac:dyDescent="0.35">
      <c r="E8724" t="s">
        <v>5681</v>
      </c>
    </row>
    <row r="8725" spans="5:5" x14ac:dyDescent="0.35">
      <c r="E8725" t="s">
        <v>9512</v>
      </c>
    </row>
    <row r="8726" spans="5:5" x14ac:dyDescent="0.35">
      <c r="E8726" t="s">
        <v>11933</v>
      </c>
    </row>
    <row r="8727" spans="5:5" x14ac:dyDescent="0.35">
      <c r="E8727" t="s">
        <v>12928</v>
      </c>
    </row>
    <row r="8728" spans="5:5" x14ac:dyDescent="0.35">
      <c r="E8728" t="s">
        <v>29922</v>
      </c>
    </row>
    <row r="8729" spans="5:5" x14ac:dyDescent="0.35">
      <c r="E8729" t="s">
        <v>13361</v>
      </c>
    </row>
    <row r="8730" spans="5:5" x14ac:dyDescent="0.35">
      <c r="E8730" t="s">
        <v>26887</v>
      </c>
    </row>
    <row r="8731" spans="5:5" x14ac:dyDescent="0.35">
      <c r="E8731" t="s">
        <v>12282</v>
      </c>
    </row>
    <row r="8732" spans="5:5" x14ac:dyDescent="0.35">
      <c r="E8732" t="s">
        <v>5324</v>
      </c>
    </row>
    <row r="8733" spans="5:5" x14ac:dyDescent="0.35">
      <c r="E8733" t="s">
        <v>28453</v>
      </c>
    </row>
    <row r="8734" spans="5:5" x14ac:dyDescent="0.35">
      <c r="E8734" t="s">
        <v>9607</v>
      </c>
    </row>
    <row r="8735" spans="5:5" x14ac:dyDescent="0.35">
      <c r="E8735" t="s">
        <v>9608</v>
      </c>
    </row>
    <row r="8736" spans="5:5" x14ac:dyDescent="0.35">
      <c r="E8736" t="s">
        <v>4034</v>
      </c>
    </row>
    <row r="8737" spans="5:5" x14ac:dyDescent="0.35">
      <c r="E8737" t="s">
        <v>13228</v>
      </c>
    </row>
    <row r="8738" spans="5:5" x14ac:dyDescent="0.35">
      <c r="E8738" t="s">
        <v>2430</v>
      </c>
    </row>
    <row r="8739" spans="5:5" x14ac:dyDescent="0.35">
      <c r="E8739" t="s">
        <v>11448</v>
      </c>
    </row>
    <row r="8740" spans="5:5" x14ac:dyDescent="0.35">
      <c r="E8740" t="s">
        <v>12272</v>
      </c>
    </row>
    <row r="8741" spans="5:5" x14ac:dyDescent="0.35">
      <c r="E8741" t="s">
        <v>7732</v>
      </c>
    </row>
    <row r="8742" spans="5:5" x14ac:dyDescent="0.35">
      <c r="E8742" t="s">
        <v>20093</v>
      </c>
    </row>
    <row r="8743" spans="5:5" x14ac:dyDescent="0.35">
      <c r="E8743" t="s">
        <v>12206</v>
      </c>
    </row>
    <row r="8744" spans="5:5" x14ac:dyDescent="0.35">
      <c r="E8744" t="s">
        <v>4392</v>
      </c>
    </row>
    <row r="8745" spans="5:5" x14ac:dyDescent="0.35">
      <c r="E8745" t="s">
        <v>12740</v>
      </c>
    </row>
    <row r="8746" spans="5:5" x14ac:dyDescent="0.35">
      <c r="E8746" t="s">
        <v>31221</v>
      </c>
    </row>
    <row r="8747" spans="5:5" x14ac:dyDescent="0.35">
      <c r="E8747" t="s">
        <v>5843</v>
      </c>
    </row>
    <row r="8748" spans="5:5" x14ac:dyDescent="0.35">
      <c r="E8748" t="s">
        <v>23766</v>
      </c>
    </row>
    <row r="8749" spans="5:5" x14ac:dyDescent="0.35">
      <c r="E8749" t="s">
        <v>6293</v>
      </c>
    </row>
    <row r="8750" spans="5:5" x14ac:dyDescent="0.35">
      <c r="E8750" t="s">
        <v>11435</v>
      </c>
    </row>
    <row r="8751" spans="5:5" x14ac:dyDescent="0.35">
      <c r="E8751" t="s">
        <v>13491</v>
      </c>
    </row>
    <row r="8752" spans="5:5" x14ac:dyDescent="0.35">
      <c r="E8752" t="s">
        <v>24554</v>
      </c>
    </row>
    <row r="8753" spans="5:5" x14ac:dyDescent="0.35">
      <c r="E8753" t="s">
        <v>11475</v>
      </c>
    </row>
    <row r="8754" spans="5:5" x14ac:dyDescent="0.35">
      <c r="E8754" t="s">
        <v>3710</v>
      </c>
    </row>
    <row r="8755" spans="5:5" x14ac:dyDescent="0.35">
      <c r="E8755" t="s">
        <v>12083</v>
      </c>
    </row>
    <row r="8756" spans="5:5" x14ac:dyDescent="0.35">
      <c r="E8756" t="s">
        <v>16694</v>
      </c>
    </row>
    <row r="8757" spans="5:5" x14ac:dyDescent="0.35">
      <c r="E8757" t="s">
        <v>29419</v>
      </c>
    </row>
    <row r="8758" spans="5:5" x14ac:dyDescent="0.35">
      <c r="E8758" t="s">
        <v>21320</v>
      </c>
    </row>
    <row r="8759" spans="5:5" x14ac:dyDescent="0.35">
      <c r="E8759" t="s">
        <v>3765</v>
      </c>
    </row>
    <row r="8760" spans="5:5" x14ac:dyDescent="0.35">
      <c r="E8760" t="s">
        <v>25914</v>
      </c>
    </row>
    <row r="8761" spans="5:5" x14ac:dyDescent="0.35">
      <c r="E8761" t="s">
        <v>12706</v>
      </c>
    </row>
    <row r="8762" spans="5:5" x14ac:dyDescent="0.35">
      <c r="E8762" t="s">
        <v>3209</v>
      </c>
    </row>
    <row r="8763" spans="5:5" x14ac:dyDescent="0.35">
      <c r="E8763" t="s">
        <v>7950</v>
      </c>
    </row>
    <row r="8764" spans="5:5" x14ac:dyDescent="0.35">
      <c r="E8764" t="s">
        <v>12424</v>
      </c>
    </row>
    <row r="8765" spans="5:5" x14ac:dyDescent="0.35">
      <c r="E8765" t="s">
        <v>11794</v>
      </c>
    </row>
    <row r="8766" spans="5:5" x14ac:dyDescent="0.35">
      <c r="E8766" t="s">
        <v>13951</v>
      </c>
    </row>
    <row r="8767" spans="5:5" x14ac:dyDescent="0.35">
      <c r="E8767" t="s">
        <v>24208</v>
      </c>
    </row>
    <row r="8768" spans="5:5" x14ac:dyDescent="0.35">
      <c r="E8768" t="s">
        <v>13450</v>
      </c>
    </row>
    <row r="8769" spans="5:5" x14ac:dyDescent="0.35">
      <c r="E8769" t="s">
        <v>13632</v>
      </c>
    </row>
    <row r="8770" spans="5:5" x14ac:dyDescent="0.35">
      <c r="E8770" t="s">
        <v>11677</v>
      </c>
    </row>
    <row r="8771" spans="5:5" x14ac:dyDescent="0.35">
      <c r="E8771" t="s">
        <v>5663</v>
      </c>
    </row>
    <row r="8772" spans="5:5" x14ac:dyDescent="0.35">
      <c r="E8772" t="s">
        <v>16749</v>
      </c>
    </row>
    <row r="8773" spans="5:5" x14ac:dyDescent="0.35">
      <c r="E8773" t="s">
        <v>26653</v>
      </c>
    </row>
    <row r="8774" spans="5:5" x14ac:dyDescent="0.35">
      <c r="E8774" t="s">
        <v>11036</v>
      </c>
    </row>
    <row r="8775" spans="5:5" x14ac:dyDescent="0.35">
      <c r="E8775" t="s">
        <v>12509</v>
      </c>
    </row>
    <row r="8776" spans="5:5" x14ac:dyDescent="0.35">
      <c r="E8776" t="s">
        <v>29050</v>
      </c>
    </row>
    <row r="8777" spans="5:5" x14ac:dyDescent="0.35">
      <c r="E8777" t="s">
        <v>28473</v>
      </c>
    </row>
    <row r="8778" spans="5:5" x14ac:dyDescent="0.35">
      <c r="E8778" t="s">
        <v>3741</v>
      </c>
    </row>
    <row r="8779" spans="5:5" x14ac:dyDescent="0.35">
      <c r="E8779" t="s">
        <v>17503</v>
      </c>
    </row>
    <row r="8780" spans="5:5" x14ac:dyDescent="0.35">
      <c r="E8780" t="s">
        <v>12000</v>
      </c>
    </row>
    <row r="8781" spans="5:5" x14ac:dyDescent="0.35">
      <c r="E8781" t="s">
        <v>12113</v>
      </c>
    </row>
    <row r="8782" spans="5:5" x14ac:dyDescent="0.35">
      <c r="E8782" t="s">
        <v>6484</v>
      </c>
    </row>
    <row r="8783" spans="5:5" x14ac:dyDescent="0.35">
      <c r="E8783" t="s">
        <v>12009</v>
      </c>
    </row>
    <row r="8784" spans="5:5" x14ac:dyDescent="0.35">
      <c r="E8784" t="s">
        <v>12540</v>
      </c>
    </row>
    <row r="8785" spans="5:5" x14ac:dyDescent="0.35">
      <c r="E8785" t="s">
        <v>2844</v>
      </c>
    </row>
    <row r="8786" spans="5:5" x14ac:dyDescent="0.35">
      <c r="E8786" t="s">
        <v>31172</v>
      </c>
    </row>
    <row r="8787" spans="5:5" x14ac:dyDescent="0.35">
      <c r="E8787" t="s">
        <v>5800</v>
      </c>
    </row>
    <row r="8788" spans="5:5" x14ac:dyDescent="0.35">
      <c r="E8788" t="s">
        <v>12502</v>
      </c>
    </row>
    <row r="8789" spans="5:5" x14ac:dyDescent="0.35">
      <c r="E8789" t="s">
        <v>12742</v>
      </c>
    </row>
    <row r="8790" spans="5:5" x14ac:dyDescent="0.35">
      <c r="E8790" t="s">
        <v>26053</v>
      </c>
    </row>
    <row r="8791" spans="5:5" x14ac:dyDescent="0.35">
      <c r="E8791" t="s">
        <v>26889</v>
      </c>
    </row>
    <row r="8792" spans="5:5" x14ac:dyDescent="0.35">
      <c r="E8792" t="s">
        <v>17836</v>
      </c>
    </row>
    <row r="8793" spans="5:5" x14ac:dyDescent="0.35">
      <c r="E8793" t="s">
        <v>16643</v>
      </c>
    </row>
    <row r="8794" spans="5:5" x14ac:dyDescent="0.35">
      <c r="E8794" t="s">
        <v>12918</v>
      </c>
    </row>
    <row r="8795" spans="5:5" x14ac:dyDescent="0.35">
      <c r="E8795" t="s">
        <v>17518</v>
      </c>
    </row>
    <row r="8796" spans="5:5" x14ac:dyDescent="0.35">
      <c r="E8796" t="s">
        <v>5939</v>
      </c>
    </row>
    <row r="8797" spans="5:5" x14ac:dyDescent="0.35">
      <c r="E8797" t="s">
        <v>7092</v>
      </c>
    </row>
    <row r="8798" spans="5:5" x14ac:dyDescent="0.35">
      <c r="E8798" t="s">
        <v>31569</v>
      </c>
    </row>
    <row r="8799" spans="5:5" x14ac:dyDescent="0.35">
      <c r="E8799" t="s">
        <v>10965</v>
      </c>
    </row>
    <row r="8800" spans="5:5" x14ac:dyDescent="0.35">
      <c r="E8800" t="s">
        <v>13160</v>
      </c>
    </row>
    <row r="8801" spans="5:5" x14ac:dyDescent="0.35">
      <c r="E8801" t="s">
        <v>13298</v>
      </c>
    </row>
    <row r="8802" spans="5:5" x14ac:dyDescent="0.35">
      <c r="E8802" t="s">
        <v>11073</v>
      </c>
    </row>
    <row r="8803" spans="5:5" x14ac:dyDescent="0.35">
      <c r="E8803" t="s">
        <v>12112</v>
      </c>
    </row>
    <row r="8804" spans="5:5" x14ac:dyDescent="0.35">
      <c r="E8804" t="s">
        <v>24504</v>
      </c>
    </row>
    <row r="8805" spans="5:5" x14ac:dyDescent="0.35">
      <c r="E8805" t="s">
        <v>5198</v>
      </c>
    </row>
    <row r="8806" spans="5:5" x14ac:dyDescent="0.35">
      <c r="E8806" t="s">
        <v>12578</v>
      </c>
    </row>
    <row r="8807" spans="5:5" x14ac:dyDescent="0.35">
      <c r="E8807" t="s">
        <v>24514</v>
      </c>
    </row>
    <row r="8808" spans="5:5" x14ac:dyDescent="0.35">
      <c r="E8808" t="s">
        <v>26690</v>
      </c>
    </row>
    <row r="8809" spans="5:5" x14ac:dyDescent="0.35">
      <c r="E8809" t="s">
        <v>31432</v>
      </c>
    </row>
    <row r="8810" spans="5:5" x14ac:dyDescent="0.35">
      <c r="E8810" t="s">
        <v>17786</v>
      </c>
    </row>
    <row r="8811" spans="5:5" x14ac:dyDescent="0.35">
      <c r="E8811" t="s">
        <v>5777</v>
      </c>
    </row>
    <row r="8812" spans="5:5" x14ac:dyDescent="0.35">
      <c r="E8812" t="s">
        <v>17413</v>
      </c>
    </row>
    <row r="8813" spans="5:5" x14ac:dyDescent="0.35">
      <c r="E8813" t="s">
        <v>810</v>
      </c>
    </row>
    <row r="8814" spans="5:5" x14ac:dyDescent="0.35">
      <c r="E8814" t="s">
        <v>814</v>
      </c>
    </row>
    <row r="8815" spans="5:5" x14ac:dyDescent="0.35">
      <c r="E8815" t="s">
        <v>818</v>
      </c>
    </row>
    <row r="8816" spans="5:5" x14ac:dyDescent="0.35">
      <c r="E8816" t="s">
        <v>822</v>
      </c>
    </row>
    <row r="8817" spans="5:5" x14ac:dyDescent="0.35">
      <c r="E8817" t="s">
        <v>826</v>
      </c>
    </row>
    <row r="8818" spans="5:5" x14ac:dyDescent="0.35">
      <c r="E8818" t="s">
        <v>830</v>
      </c>
    </row>
    <row r="8819" spans="5:5" x14ac:dyDescent="0.35">
      <c r="E8819" t="s">
        <v>834</v>
      </c>
    </row>
    <row r="8820" spans="5:5" x14ac:dyDescent="0.35">
      <c r="E8820" t="s">
        <v>838</v>
      </c>
    </row>
    <row r="8821" spans="5:5" x14ac:dyDescent="0.35">
      <c r="E8821" t="s">
        <v>842</v>
      </c>
    </row>
    <row r="8822" spans="5:5" x14ac:dyDescent="0.35">
      <c r="E8822" t="s">
        <v>12320</v>
      </c>
    </row>
    <row r="8823" spans="5:5" x14ac:dyDescent="0.35">
      <c r="E8823" t="s">
        <v>11476</v>
      </c>
    </row>
    <row r="8824" spans="5:5" x14ac:dyDescent="0.35">
      <c r="E8824" t="s">
        <v>6823</v>
      </c>
    </row>
    <row r="8825" spans="5:5" x14ac:dyDescent="0.35">
      <c r="E8825" t="s">
        <v>12886</v>
      </c>
    </row>
    <row r="8826" spans="5:5" x14ac:dyDescent="0.35">
      <c r="E8826" t="s">
        <v>12683</v>
      </c>
    </row>
    <row r="8827" spans="5:5" x14ac:dyDescent="0.35">
      <c r="E8827" t="s">
        <v>26461</v>
      </c>
    </row>
    <row r="8828" spans="5:5" x14ac:dyDescent="0.35">
      <c r="E8828" t="s">
        <v>3504</v>
      </c>
    </row>
    <row r="8829" spans="5:5" x14ac:dyDescent="0.35">
      <c r="E8829" t="s">
        <v>26460</v>
      </c>
    </row>
    <row r="8830" spans="5:5" x14ac:dyDescent="0.35">
      <c r="E8830" t="s">
        <v>12626</v>
      </c>
    </row>
    <row r="8831" spans="5:5" x14ac:dyDescent="0.35">
      <c r="E8831" t="s">
        <v>3020</v>
      </c>
    </row>
    <row r="8832" spans="5:5" x14ac:dyDescent="0.35">
      <c r="E8832" t="s">
        <v>3885</v>
      </c>
    </row>
    <row r="8833" spans="5:5" x14ac:dyDescent="0.35">
      <c r="E8833" t="s">
        <v>13022</v>
      </c>
    </row>
    <row r="8834" spans="5:5" x14ac:dyDescent="0.35">
      <c r="E8834" t="s">
        <v>7696</v>
      </c>
    </row>
    <row r="8835" spans="5:5" x14ac:dyDescent="0.35">
      <c r="E8835" t="s">
        <v>7306</v>
      </c>
    </row>
    <row r="8836" spans="5:5" x14ac:dyDescent="0.35">
      <c r="E8836" t="s">
        <v>19918</v>
      </c>
    </row>
    <row r="8837" spans="5:5" x14ac:dyDescent="0.35">
      <c r="E8837" t="s">
        <v>5406</v>
      </c>
    </row>
    <row r="8838" spans="5:5" x14ac:dyDescent="0.35">
      <c r="E8838" t="s">
        <v>5411</v>
      </c>
    </row>
    <row r="8839" spans="5:5" x14ac:dyDescent="0.35">
      <c r="E8839" t="s">
        <v>11981</v>
      </c>
    </row>
    <row r="8840" spans="5:5" x14ac:dyDescent="0.35">
      <c r="E8840" t="s">
        <v>4005</v>
      </c>
    </row>
    <row r="8841" spans="5:5" x14ac:dyDescent="0.35">
      <c r="E8841" t="s">
        <v>11449</v>
      </c>
    </row>
    <row r="8842" spans="5:5" x14ac:dyDescent="0.35">
      <c r="E8842" t="s">
        <v>11720</v>
      </c>
    </row>
    <row r="8843" spans="5:5" x14ac:dyDescent="0.35">
      <c r="E8843" t="s">
        <v>13300</v>
      </c>
    </row>
    <row r="8844" spans="5:5" x14ac:dyDescent="0.35">
      <c r="E8844" t="s">
        <v>23804</v>
      </c>
    </row>
    <row r="8845" spans="5:5" x14ac:dyDescent="0.35">
      <c r="E8845" t="s">
        <v>30709</v>
      </c>
    </row>
    <row r="8846" spans="5:5" x14ac:dyDescent="0.35">
      <c r="E8846" t="s">
        <v>31377</v>
      </c>
    </row>
    <row r="8847" spans="5:5" x14ac:dyDescent="0.35">
      <c r="E8847" t="s">
        <v>5660</v>
      </c>
    </row>
    <row r="8848" spans="5:5" x14ac:dyDescent="0.35">
      <c r="E8848" t="s">
        <v>531</v>
      </c>
    </row>
    <row r="8849" spans="5:5" x14ac:dyDescent="0.35">
      <c r="E8849" t="s">
        <v>6024</v>
      </c>
    </row>
    <row r="8850" spans="5:5" x14ac:dyDescent="0.35">
      <c r="E8850" t="s">
        <v>17502</v>
      </c>
    </row>
    <row r="8851" spans="5:5" x14ac:dyDescent="0.35">
      <c r="E8851" t="s">
        <v>13568</v>
      </c>
    </row>
    <row r="8852" spans="5:5" x14ac:dyDescent="0.35">
      <c r="E8852" t="s">
        <v>17220</v>
      </c>
    </row>
    <row r="8853" spans="5:5" x14ac:dyDescent="0.35">
      <c r="E8853" t="s">
        <v>14196</v>
      </c>
    </row>
    <row r="8854" spans="5:5" x14ac:dyDescent="0.35">
      <c r="E8854" t="s">
        <v>14268</v>
      </c>
    </row>
    <row r="8855" spans="5:5" x14ac:dyDescent="0.35">
      <c r="E8855" t="s">
        <v>17188</v>
      </c>
    </row>
    <row r="8856" spans="5:5" x14ac:dyDescent="0.35">
      <c r="E8856" t="s">
        <v>13295</v>
      </c>
    </row>
    <row r="8857" spans="5:5" x14ac:dyDescent="0.35">
      <c r="E8857" t="s">
        <v>30716</v>
      </c>
    </row>
    <row r="8858" spans="5:5" x14ac:dyDescent="0.35">
      <c r="E8858" t="s">
        <v>21901</v>
      </c>
    </row>
    <row r="8859" spans="5:5" x14ac:dyDescent="0.35">
      <c r="E8859" t="s">
        <v>5536</v>
      </c>
    </row>
    <row r="8860" spans="5:5" x14ac:dyDescent="0.35">
      <c r="E8860" t="s">
        <v>4298</v>
      </c>
    </row>
    <row r="8861" spans="5:5" x14ac:dyDescent="0.35">
      <c r="E8861" t="s">
        <v>11346</v>
      </c>
    </row>
    <row r="8862" spans="5:5" x14ac:dyDescent="0.35">
      <c r="E8862" t="s">
        <v>11139</v>
      </c>
    </row>
    <row r="8863" spans="5:5" x14ac:dyDescent="0.35">
      <c r="E8863" t="s">
        <v>13484</v>
      </c>
    </row>
    <row r="8864" spans="5:5" x14ac:dyDescent="0.35">
      <c r="E8864" t="s">
        <v>12446</v>
      </c>
    </row>
    <row r="8865" spans="5:5" x14ac:dyDescent="0.35">
      <c r="E8865" t="s">
        <v>6495</v>
      </c>
    </row>
    <row r="8866" spans="5:5" x14ac:dyDescent="0.35">
      <c r="E8866" t="s">
        <v>4466</v>
      </c>
    </row>
    <row r="8867" spans="5:5" x14ac:dyDescent="0.35">
      <c r="E8867" t="s">
        <v>164</v>
      </c>
    </row>
    <row r="8868" spans="5:5" x14ac:dyDescent="0.35">
      <c r="E8868" t="s">
        <v>21798</v>
      </c>
    </row>
    <row r="8869" spans="5:5" x14ac:dyDescent="0.35">
      <c r="E8869" t="s">
        <v>21802</v>
      </c>
    </row>
    <row r="8870" spans="5:5" x14ac:dyDescent="0.35">
      <c r="E8870" t="s">
        <v>21803</v>
      </c>
    </row>
    <row r="8871" spans="5:5" x14ac:dyDescent="0.35">
      <c r="E8871" t="s">
        <v>12873</v>
      </c>
    </row>
    <row r="8872" spans="5:5" x14ac:dyDescent="0.35">
      <c r="E8872" t="s">
        <v>5283</v>
      </c>
    </row>
    <row r="8873" spans="5:5" x14ac:dyDescent="0.35">
      <c r="E8873" t="s">
        <v>5885</v>
      </c>
    </row>
    <row r="8874" spans="5:5" x14ac:dyDescent="0.35">
      <c r="E8874" t="s">
        <v>13391</v>
      </c>
    </row>
    <row r="8875" spans="5:5" x14ac:dyDescent="0.35">
      <c r="E8875" t="s">
        <v>6026</v>
      </c>
    </row>
    <row r="8876" spans="5:5" x14ac:dyDescent="0.35">
      <c r="E8876" t="s">
        <v>12893</v>
      </c>
    </row>
    <row r="8877" spans="5:5" x14ac:dyDescent="0.35">
      <c r="E8877" t="s">
        <v>12524</v>
      </c>
    </row>
    <row r="8878" spans="5:5" x14ac:dyDescent="0.35">
      <c r="E8878" t="s">
        <v>30781</v>
      </c>
    </row>
    <row r="8879" spans="5:5" x14ac:dyDescent="0.35">
      <c r="E8879" t="s">
        <v>3363</v>
      </c>
    </row>
    <row r="8880" spans="5:5" x14ac:dyDescent="0.35">
      <c r="E8880" t="s">
        <v>1232</v>
      </c>
    </row>
    <row r="8881" spans="5:5" x14ac:dyDescent="0.35">
      <c r="E8881" t="s">
        <v>12778</v>
      </c>
    </row>
    <row r="8882" spans="5:5" x14ac:dyDescent="0.35">
      <c r="E8882" t="s">
        <v>13351</v>
      </c>
    </row>
    <row r="8883" spans="5:5" x14ac:dyDescent="0.35">
      <c r="E8883" t="s">
        <v>2413</v>
      </c>
    </row>
    <row r="8884" spans="5:5" x14ac:dyDescent="0.35">
      <c r="E8884" t="s">
        <v>5145</v>
      </c>
    </row>
    <row r="8885" spans="5:5" x14ac:dyDescent="0.35">
      <c r="E8885" t="s">
        <v>5739</v>
      </c>
    </row>
    <row r="8886" spans="5:5" x14ac:dyDescent="0.35">
      <c r="E8886" t="s">
        <v>12508</v>
      </c>
    </row>
    <row r="8887" spans="5:5" x14ac:dyDescent="0.35">
      <c r="E8887" t="s">
        <v>20350</v>
      </c>
    </row>
    <row r="8888" spans="5:5" x14ac:dyDescent="0.35">
      <c r="E8888" t="s">
        <v>5550</v>
      </c>
    </row>
    <row r="8889" spans="5:5" x14ac:dyDescent="0.35">
      <c r="E8889" t="s">
        <v>17448</v>
      </c>
    </row>
    <row r="8890" spans="5:5" x14ac:dyDescent="0.35">
      <c r="E8890" t="s">
        <v>12876</v>
      </c>
    </row>
    <row r="8891" spans="5:5" x14ac:dyDescent="0.35">
      <c r="E8891" t="s">
        <v>4077</v>
      </c>
    </row>
    <row r="8892" spans="5:5" x14ac:dyDescent="0.35">
      <c r="E8892" t="s">
        <v>3224</v>
      </c>
    </row>
    <row r="8893" spans="5:5" x14ac:dyDescent="0.35">
      <c r="E8893" t="s">
        <v>11829</v>
      </c>
    </row>
    <row r="8894" spans="5:5" x14ac:dyDescent="0.35">
      <c r="E8894" t="s">
        <v>538</v>
      </c>
    </row>
    <row r="8895" spans="5:5" x14ac:dyDescent="0.35">
      <c r="E8895" t="s">
        <v>18292</v>
      </c>
    </row>
    <row r="8896" spans="5:5" x14ac:dyDescent="0.35">
      <c r="E8896" t="s">
        <v>18014</v>
      </c>
    </row>
    <row r="8897" spans="5:5" x14ac:dyDescent="0.35">
      <c r="E8897" t="s">
        <v>6483</v>
      </c>
    </row>
    <row r="8898" spans="5:5" x14ac:dyDescent="0.35">
      <c r="E8898" t="s">
        <v>11554</v>
      </c>
    </row>
    <row r="8899" spans="5:5" x14ac:dyDescent="0.35">
      <c r="E8899" t="s">
        <v>11184</v>
      </c>
    </row>
    <row r="8900" spans="5:5" x14ac:dyDescent="0.35">
      <c r="E8900" t="s">
        <v>22441</v>
      </c>
    </row>
    <row r="8901" spans="5:5" x14ac:dyDescent="0.35">
      <c r="E8901" t="s">
        <v>30717</v>
      </c>
    </row>
    <row r="8902" spans="5:5" x14ac:dyDescent="0.35">
      <c r="E8902" t="s">
        <v>4981</v>
      </c>
    </row>
    <row r="8903" spans="5:5" x14ac:dyDescent="0.35">
      <c r="E8903" t="s">
        <v>7710</v>
      </c>
    </row>
    <row r="8904" spans="5:5" x14ac:dyDescent="0.35">
      <c r="E8904" t="s">
        <v>4498</v>
      </c>
    </row>
    <row r="8905" spans="5:5" x14ac:dyDescent="0.35">
      <c r="E8905" t="s">
        <v>19879</v>
      </c>
    </row>
    <row r="8906" spans="5:5" x14ac:dyDescent="0.35">
      <c r="E8906" t="s">
        <v>28852</v>
      </c>
    </row>
    <row r="8907" spans="5:5" x14ac:dyDescent="0.35">
      <c r="E8907" t="s">
        <v>15194</v>
      </c>
    </row>
    <row r="8908" spans="5:5" x14ac:dyDescent="0.35">
      <c r="E8908" t="s">
        <v>23598</v>
      </c>
    </row>
    <row r="8909" spans="5:5" x14ac:dyDescent="0.35">
      <c r="E8909" t="s">
        <v>25871</v>
      </c>
    </row>
    <row r="8910" spans="5:5" x14ac:dyDescent="0.35">
      <c r="E8910" t="s">
        <v>23569</v>
      </c>
    </row>
    <row r="8911" spans="5:5" x14ac:dyDescent="0.35">
      <c r="E8911" t="s">
        <v>18325</v>
      </c>
    </row>
    <row r="8912" spans="5:5" x14ac:dyDescent="0.35">
      <c r="E8912" t="s">
        <v>23795</v>
      </c>
    </row>
    <row r="8913" spans="5:5" x14ac:dyDescent="0.35">
      <c r="E8913" t="s">
        <v>12737</v>
      </c>
    </row>
    <row r="8914" spans="5:5" x14ac:dyDescent="0.35">
      <c r="E8914" t="s">
        <v>384</v>
      </c>
    </row>
    <row r="8915" spans="5:5" x14ac:dyDescent="0.35">
      <c r="E8915" t="s">
        <v>29393</v>
      </c>
    </row>
    <row r="8916" spans="5:5" x14ac:dyDescent="0.35">
      <c r="E8916" t="s">
        <v>13281</v>
      </c>
    </row>
    <row r="8917" spans="5:5" x14ac:dyDescent="0.35">
      <c r="E8917" t="s">
        <v>21463</v>
      </c>
    </row>
    <row r="8918" spans="5:5" x14ac:dyDescent="0.35">
      <c r="E8918" t="s">
        <v>11864</v>
      </c>
    </row>
    <row r="8919" spans="5:5" x14ac:dyDescent="0.35">
      <c r="E8919" t="s">
        <v>13244</v>
      </c>
    </row>
    <row r="8920" spans="5:5" x14ac:dyDescent="0.35">
      <c r="E8920" t="s">
        <v>18097</v>
      </c>
    </row>
    <row r="8921" spans="5:5" x14ac:dyDescent="0.35">
      <c r="E8921" t="s">
        <v>18118</v>
      </c>
    </row>
    <row r="8922" spans="5:5" x14ac:dyDescent="0.35">
      <c r="E8922" t="s">
        <v>6491</v>
      </c>
    </row>
    <row r="8923" spans="5:5" x14ac:dyDescent="0.35">
      <c r="E8923" t="s">
        <v>6481</v>
      </c>
    </row>
    <row r="8924" spans="5:5" x14ac:dyDescent="0.35">
      <c r="E8924" t="s">
        <v>25933</v>
      </c>
    </row>
    <row r="8925" spans="5:5" x14ac:dyDescent="0.35">
      <c r="E8925" t="s">
        <v>11757</v>
      </c>
    </row>
    <row r="8926" spans="5:5" x14ac:dyDescent="0.35">
      <c r="E8926" t="s">
        <v>13074</v>
      </c>
    </row>
    <row r="8927" spans="5:5" x14ac:dyDescent="0.35">
      <c r="E8927" t="s">
        <v>20418</v>
      </c>
    </row>
    <row r="8928" spans="5:5" x14ac:dyDescent="0.35">
      <c r="E8928" t="s">
        <v>7013</v>
      </c>
    </row>
    <row r="8929" spans="5:5" x14ac:dyDescent="0.35">
      <c r="E8929" t="s">
        <v>7190</v>
      </c>
    </row>
    <row r="8930" spans="5:5" x14ac:dyDescent="0.35">
      <c r="E8930" t="s">
        <v>7191</v>
      </c>
    </row>
    <row r="8931" spans="5:5" x14ac:dyDescent="0.35">
      <c r="E8931" t="s">
        <v>27843</v>
      </c>
    </row>
    <row r="8932" spans="5:5" x14ac:dyDescent="0.35">
      <c r="E8932" t="s">
        <v>18139</v>
      </c>
    </row>
    <row r="8933" spans="5:5" x14ac:dyDescent="0.35">
      <c r="E8933" t="s">
        <v>5327</v>
      </c>
    </row>
    <row r="8934" spans="5:5" x14ac:dyDescent="0.35">
      <c r="E8934" t="s">
        <v>15125</v>
      </c>
    </row>
    <row r="8935" spans="5:5" x14ac:dyDescent="0.35">
      <c r="E8935" t="s">
        <v>14380</v>
      </c>
    </row>
    <row r="8936" spans="5:5" x14ac:dyDescent="0.35">
      <c r="E8936" t="s">
        <v>16934</v>
      </c>
    </row>
    <row r="8937" spans="5:5" x14ac:dyDescent="0.35">
      <c r="E8937" t="s">
        <v>25788</v>
      </c>
    </row>
    <row r="8938" spans="5:5" x14ac:dyDescent="0.35">
      <c r="E8938" t="s">
        <v>3076</v>
      </c>
    </row>
    <row r="8939" spans="5:5" x14ac:dyDescent="0.35">
      <c r="E8939" t="s">
        <v>6062</v>
      </c>
    </row>
    <row r="8940" spans="5:5" x14ac:dyDescent="0.35">
      <c r="E8940" t="s">
        <v>13255</v>
      </c>
    </row>
    <row r="8941" spans="5:5" x14ac:dyDescent="0.35">
      <c r="E8941" t="s">
        <v>12813</v>
      </c>
    </row>
    <row r="8942" spans="5:5" x14ac:dyDescent="0.35">
      <c r="E8942" t="s">
        <v>12088</v>
      </c>
    </row>
    <row r="8943" spans="5:5" x14ac:dyDescent="0.35">
      <c r="E8943" t="s">
        <v>191</v>
      </c>
    </row>
    <row r="8944" spans="5:5" x14ac:dyDescent="0.35">
      <c r="E8944" t="s">
        <v>193</v>
      </c>
    </row>
    <row r="8945" spans="5:5" x14ac:dyDescent="0.35">
      <c r="E8945" t="s">
        <v>3827</v>
      </c>
    </row>
    <row r="8946" spans="5:5" x14ac:dyDescent="0.35">
      <c r="E8946" t="s">
        <v>3962</v>
      </c>
    </row>
    <row r="8947" spans="5:5" x14ac:dyDescent="0.35">
      <c r="E8947" t="s">
        <v>3963</v>
      </c>
    </row>
    <row r="8948" spans="5:5" x14ac:dyDescent="0.35">
      <c r="E8948" t="s">
        <v>11289</v>
      </c>
    </row>
    <row r="8949" spans="5:5" x14ac:dyDescent="0.35">
      <c r="E8949" t="s">
        <v>11309</v>
      </c>
    </row>
    <row r="8950" spans="5:5" x14ac:dyDescent="0.35">
      <c r="E8950" t="s">
        <v>12241</v>
      </c>
    </row>
    <row r="8951" spans="5:5" x14ac:dyDescent="0.35">
      <c r="E8951" t="s">
        <v>12744</v>
      </c>
    </row>
    <row r="8952" spans="5:5" x14ac:dyDescent="0.35">
      <c r="E8952" t="s">
        <v>13075</v>
      </c>
    </row>
    <row r="8953" spans="5:5" x14ac:dyDescent="0.35">
      <c r="E8953" t="s">
        <v>15083</v>
      </c>
    </row>
    <row r="8954" spans="5:5" x14ac:dyDescent="0.35">
      <c r="E8954" t="s">
        <v>30806</v>
      </c>
    </row>
    <row r="8955" spans="5:5" x14ac:dyDescent="0.35">
      <c r="E8955" t="s">
        <v>31199</v>
      </c>
    </row>
    <row r="8956" spans="5:5" x14ac:dyDescent="0.35">
      <c r="E8956" t="s">
        <v>31503</v>
      </c>
    </row>
    <row r="8957" spans="5:5" x14ac:dyDescent="0.35">
      <c r="E8957" t="s">
        <v>28627</v>
      </c>
    </row>
    <row r="8958" spans="5:5" x14ac:dyDescent="0.35">
      <c r="E8958" t="s">
        <v>6007</v>
      </c>
    </row>
    <row r="8959" spans="5:5" x14ac:dyDescent="0.35">
      <c r="E8959" t="s">
        <v>30723</v>
      </c>
    </row>
    <row r="8960" spans="5:5" x14ac:dyDescent="0.35">
      <c r="E8960" t="s">
        <v>26064</v>
      </c>
    </row>
    <row r="8961" spans="5:5" x14ac:dyDescent="0.35">
      <c r="E8961" t="s">
        <v>12693</v>
      </c>
    </row>
    <row r="8962" spans="5:5" x14ac:dyDescent="0.35">
      <c r="E8962" t="s">
        <v>17314</v>
      </c>
    </row>
    <row r="8963" spans="5:5" x14ac:dyDescent="0.35">
      <c r="E8963" t="s">
        <v>31472</v>
      </c>
    </row>
    <row r="8964" spans="5:5" x14ac:dyDescent="0.35">
      <c r="E8964" t="s">
        <v>5151</v>
      </c>
    </row>
    <row r="8965" spans="5:5" x14ac:dyDescent="0.35">
      <c r="E8965" t="s">
        <v>11679</v>
      </c>
    </row>
    <row r="8966" spans="5:5" x14ac:dyDescent="0.35">
      <c r="E8966" t="s">
        <v>15102</v>
      </c>
    </row>
    <row r="8967" spans="5:5" x14ac:dyDescent="0.35">
      <c r="E8967" t="s">
        <v>5741</v>
      </c>
    </row>
    <row r="8968" spans="5:5" x14ac:dyDescent="0.35">
      <c r="E8968" t="s">
        <v>2843</v>
      </c>
    </row>
    <row r="8969" spans="5:5" x14ac:dyDescent="0.35">
      <c r="E8969" t="s">
        <v>21778</v>
      </c>
    </row>
    <row r="8970" spans="5:5" x14ac:dyDescent="0.35">
      <c r="E8970" t="s">
        <v>21779</v>
      </c>
    </row>
    <row r="8971" spans="5:5" x14ac:dyDescent="0.35">
      <c r="E8971" t="s">
        <v>21782</v>
      </c>
    </row>
    <row r="8972" spans="5:5" x14ac:dyDescent="0.35">
      <c r="E8972" t="s">
        <v>21786</v>
      </c>
    </row>
    <row r="8973" spans="5:5" x14ac:dyDescent="0.35">
      <c r="E8973" t="s">
        <v>21788</v>
      </c>
    </row>
    <row r="8974" spans="5:5" x14ac:dyDescent="0.35">
      <c r="E8974" t="s">
        <v>21789</v>
      </c>
    </row>
    <row r="8975" spans="5:5" x14ac:dyDescent="0.35">
      <c r="E8975" t="s">
        <v>21790</v>
      </c>
    </row>
    <row r="8976" spans="5:5" x14ac:dyDescent="0.35">
      <c r="E8976" t="s">
        <v>21791</v>
      </c>
    </row>
    <row r="8977" spans="5:5" x14ac:dyDescent="0.35">
      <c r="E8977" t="s">
        <v>21795</v>
      </c>
    </row>
    <row r="8978" spans="5:5" x14ac:dyDescent="0.35">
      <c r="E8978" t="s">
        <v>21796</v>
      </c>
    </row>
    <row r="8979" spans="5:5" x14ac:dyDescent="0.35">
      <c r="E8979" t="s">
        <v>21807</v>
      </c>
    </row>
    <row r="8980" spans="5:5" x14ac:dyDescent="0.35">
      <c r="E8980" t="s">
        <v>21810</v>
      </c>
    </row>
    <row r="8981" spans="5:5" x14ac:dyDescent="0.35">
      <c r="E8981" t="s">
        <v>21815</v>
      </c>
    </row>
    <row r="8982" spans="5:5" x14ac:dyDescent="0.35">
      <c r="E8982" t="s">
        <v>21816</v>
      </c>
    </row>
    <row r="8983" spans="5:5" x14ac:dyDescent="0.35">
      <c r="E8983" t="s">
        <v>21817</v>
      </c>
    </row>
    <row r="8984" spans="5:5" x14ac:dyDescent="0.35">
      <c r="E8984" t="s">
        <v>17330</v>
      </c>
    </row>
    <row r="8985" spans="5:5" x14ac:dyDescent="0.35">
      <c r="E8985" t="s">
        <v>13464</v>
      </c>
    </row>
    <row r="8986" spans="5:5" x14ac:dyDescent="0.35">
      <c r="E8986" t="s">
        <v>2527</v>
      </c>
    </row>
    <row r="8987" spans="5:5" x14ac:dyDescent="0.35">
      <c r="E8987" t="s">
        <v>11969</v>
      </c>
    </row>
    <row r="8988" spans="5:5" x14ac:dyDescent="0.35">
      <c r="E8988" t="s">
        <v>8007</v>
      </c>
    </row>
    <row r="8989" spans="5:5" x14ac:dyDescent="0.35">
      <c r="E8989" t="s">
        <v>17264</v>
      </c>
    </row>
    <row r="8990" spans="5:5" x14ac:dyDescent="0.35">
      <c r="E8990" t="s">
        <v>3174</v>
      </c>
    </row>
    <row r="8991" spans="5:5" x14ac:dyDescent="0.35">
      <c r="E8991" t="s">
        <v>12806</v>
      </c>
    </row>
    <row r="8992" spans="5:5" x14ac:dyDescent="0.35">
      <c r="E8992" t="s">
        <v>30041</v>
      </c>
    </row>
    <row r="8993" spans="5:5" x14ac:dyDescent="0.35">
      <c r="E8993" t="s">
        <v>31324</v>
      </c>
    </row>
    <row r="8994" spans="5:5" x14ac:dyDescent="0.35">
      <c r="E8994" t="s">
        <v>20436</v>
      </c>
    </row>
    <row r="8995" spans="5:5" x14ac:dyDescent="0.35">
      <c r="E8995" t="s">
        <v>11459</v>
      </c>
    </row>
    <row r="8996" spans="5:5" x14ac:dyDescent="0.35">
      <c r="E8996" t="s">
        <v>24052</v>
      </c>
    </row>
    <row r="8997" spans="5:5" x14ac:dyDescent="0.35">
      <c r="E8997" t="s">
        <v>5595</v>
      </c>
    </row>
    <row r="8998" spans="5:5" x14ac:dyDescent="0.35">
      <c r="E8998" t="s">
        <v>116</v>
      </c>
    </row>
    <row r="8999" spans="5:5" x14ac:dyDescent="0.35">
      <c r="E8999" t="s">
        <v>120</v>
      </c>
    </row>
    <row r="9000" spans="5:5" x14ac:dyDescent="0.35">
      <c r="E9000" t="s">
        <v>121</v>
      </c>
    </row>
    <row r="9001" spans="5:5" x14ac:dyDescent="0.35">
      <c r="E9001" t="s">
        <v>30289</v>
      </c>
    </row>
    <row r="9002" spans="5:5" x14ac:dyDescent="0.35">
      <c r="E9002" t="s">
        <v>31508</v>
      </c>
    </row>
    <row r="9003" spans="5:5" x14ac:dyDescent="0.35">
      <c r="E9003" t="s">
        <v>10115</v>
      </c>
    </row>
    <row r="9004" spans="5:5" x14ac:dyDescent="0.35">
      <c r="E9004" t="s">
        <v>4435</v>
      </c>
    </row>
    <row r="9005" spans="5:5" x14ac:dyDescent="0.35">
      <c r="E9005" t="s">
        <v>12303</v>
      </c>
    </row>
    <row r="9006" spans="5:5" x14ac:dyDescent="0.35">
      <c r="E9006" t="s">
        <v>14861</v>
      </c>
    </row>
    <row r="9007" spans="5:5" x14ac:dyDescent="0.35">
      <c r="E9007" t="s">
        <v>12408</v>
      </c>
    </row>
    <row r="9008" spans="5:5" x14ac:dyDescent="0.35">
      <c r="E9008" t="s">
        <v>23760</v>
      </c>
    </row>
    <row r="9009" spans="5:5" x14ac:dyDescent="0.35">
      <c r="E9009" t="s">
        <v>28900</v>
      </c>
    </row>
    <row r="9010" spans="5:5" x14ac:dyDescent="0.35">
      <c r="E9010" t="s">
        <v>26081</v>
      </c>
    </row>
    <row r="9011" spans="5:5" x14ac:dyDescent="0.35">
      <c r="E9011" t="s">
        <v>21022</v>
      </c>
    </row>
    <row r="9012" spans="5:5" x14ac:dyDescent="0.35">
      <c r="E9012" t="s">
        <v>10540</v>
      </c>
    </row>
    <row r="9013" spans="5:5" x14ac:dyDescent="0.35">
      <c r="E9013" t="s">
        <v>5736</v>
      </c>
    </row>
    <row r="9014" spans="5:5" x14ac:dyDescent="0.35">
      <c r="E9014" t="s">
        <v>13999</v>
      </c>
    </row>
    <row r="9015" spans="5:5" x14ac:dyDescent="0.35">
      <c r="E9015" t="s">
        <v>12462</v>
      </c>
    </row>
    <row r="9016" spans="5:5" x14ac:dyDescent="0.35">
      <c r="E9016" t="s">
        <v>6002</v>
      </c>
    </row>
    <row r="9017" spans="5:5" x14ac:dyDescent="0.35">
      <c r="E9017" t="s">
        <v>27823</v>
      </c>
    </row>
    <row r="9018" spans="5:5" x14ac:dyDescent="0.35">
      <c r="E9018" t="s">
        <v>12503</v>
      </c>
    </row>
    <row r="9019" spans="5:5" x14ac:dyDescent="0.35">
      <c r="E9019" t="s">
        <v>13571</v>
      </c>
    </row>
    <row r="9020" spans="5:5" x14ac:dyDescent="0.35">
      <c r="E9020" t="s">
        <v>2764</v>
      </c>
    </row>
    <row r="9021" spans="5:5" x14ac:dyDescent="0.35">
      <c r="E9021" t="s">
        <v>11210</v>
      </c>
    </row>
    <row r="9022" spans="5:5" x14ac:dyDescent="0.35">
      <c r="E9022" t="s">
        <v>11932</v>
      </c>
    </row>
    <row r="9023" spans="5:5" x14ac:dyDescent="0.35">
      <c r="E9023" t="s">
        <v>13050</v>
      </c>
    </row>
    <row r="9024" spans="5:5" x14ac:dyDescent="0.35">
      <c r="E9024" t="s">
        <v>13077</v>
      </c>
    </row>
    <row r="9025" spans="5:5" x14ac:dyDescent="0.35">
      <c r="E9025" t="s">
        <v>13323</v>
      </c>
    </row>
    <row r="9026" spans="5:5" x14ac:dyDescent="0.35">
      <c r="E9026" t="s">
        <v>14143</v>
      </c>
    </row>
    <row r="9027" spans="5:5" x14ac:dyDescent="0.35">
      <c r="E9027" t="s">
        <v>14197</v>
      </c>
    </row>
    <row r="9028" spans="5:5" x14ac:dyDescent="0.35">
      <c r="E9028" t="s">
        <v>16796</v>
      </c>
    </row>
    <row r="9029" spans="5:5" x14ac:dyDescent="0.35">
      <c r="E9029" t="s">
        <v>17058</v>
      </c>
    </row>
    <row r="9030" spans="5:5" x14ac:dyDescent="0.35">
      <c r="E9030" t="s">
        <v>17135</v>
      </c>
    </row>
    <row r="9031" spans="5:5" x14ac:dyDescent="0.35">
      <c r="E9031" t="s">
        <v>17172</v>
      </c>
    </row>
    <row r="9032" spans="5:5" x14ac:dyDescent="0.35">
      <c r="E9032" t="s">
        <v>17183</v>
      </c>
    </row>
    <row r="9033" spans="5:5" x14ac:dyDescent="0.35">
      <c r="E9033" t="s">
        <v>17203</v>
      </c>
    </row>
    <row r="9034" spans="5:5" x14ac:dyDescent="0.35">
      <c r="E9034" t="s">
        <v>20898</v>
      </c>
    </row>
    <row r="9035" spans="5:5" x14ac:dyDescent="0.35">
      <c r="E9035" t="s">
        <v>23261</v>
      </c>
    </row>
    <row r="9036" spans="5:5" x14ac:dyDescent="0.35">
      <c r="E9036" t="s">
        <v>23359</v>
      </c>
    </row>
    <row r="9037" spans="5:5" x14ac:dyDescent="0.35">
      <c r="E9037" t="s">
        <v>23436</v>
      </c>
    </row>
    <row r="9038" spans="5:5" x14ac:dyDescent="0.35">
      <c r="E9038" t="s">
        <v>23533</v>
      </c>
    </row>
    <row r="9039" spans="5:5" x14ac:dyDescent="0.35">
      <c r="E9039" t="s">
        <v>23576</v>
      </c>
    </row>
    <row r="9040" spans="5:5" x14ac:dyDescent="0.35">
      <c r="E9040" t="s">
        <v>23788</v>
      </c>
    </row>
    <row r="9041" spans="5:5" x14ac:dyDescent="0.35">
      <c r="E9041" t="s">
        <v>23814</v>
      </c>
    </row>
    <row r="9042" spans="5:5" x14ac:dyDescent="0.35">
      <c r="E9042" t="s">
        <v>23866</v>
      </c>
    </row>
    <row r="9043" spans="5:5" x14ac:dyDescent="0.35">
      <c r="E9043" t="s">
        <v>23911</v>
      </c>
    </row>
    <row r="9044" spans="5:5" x14ac:dyDescent="0.35">
      <c r="E9044" t="s">
        <v>23921</v>
      </c>
    </row>
    <row r="9045" spans="5:5" x14ac:dyDescent="0.35">
      <c r="E9045" t="s">
        <v>23923</v>
      </c>
    </row>
    <row r="9046" spans="5:5" x14ac:dyDescent="0.35">
      <c r="E9046" t="s">
        <v>29699</v>
      </c>
    </row>
    <row r="9047" spans="5:5" x14ac:dyDescent="0.35">
      <c r="E9047" t="s">
        <v>29790</v>
      </c>
    </row>
    <row r="9048" spans="5:5" x14ac:dyDescent="0.35">
      <c r="E9048" t="s">
        <v>30624</v>
      </c>
    </row>
    <row r="9049" spans="5:5" x14ac:dyDescent="0.35">
      <c r="E9049" t="s">
        <v>30761</v>
      </c>
    </row>
    <row r="9050" spans="5:5" x14ac:dyDescent="0.35">
      <c r="E9050" t="s">
        <v>31118</v>
      </c>
    </row>
    <row r="9051" spans="5:5" x14ac:dyDescent="0.35">
      <c r="E9051" t="s">
        <v>20933</v>
      </c>
    </row>
    <row r="9052" spans="5:5" x14ac:dyDescent="0.35">
      <c r="E9052" t="s">
        <v>9506</v>
      </c>
    </row>
    <row r="9053" spans="5:5" x14ac:dyDescent="0.35">
      <c r="E9053" t="s">
        <v>7958</v>
      </c>
    </row>
    <row r="9054" spans="5:5" x14ac:dyDescent="0.35">
      <c r="E9054" t="s">
        <v>19776</v>
      </c>
    </row>
    <row r="9055" spans="5:5" x14ac:dyDescent="0.35">
      <c r="E9055" t="s">
        <v>5951</v>
      </c>
    </row>
    <row r="9056" spans="5:5" x14ac:dyDescent="0.35">
      <c r="E9056" t="s">
        <v>2429</v>
      </c>
    </row>
    <row r="9057" spans="5:5" x14ac:dyDescent="0.35">
      <c r="E9057" t="s">
        <v>15094</v>
      </c>
    </row>
    <row r="9058" spans="5:5" x14ac:dyDescent="0.35">
      <c r="E9058" t="s">
        <v>17775</v>
      </c>
    </row>
    <row r="9059" spans="5:5" x14ac:dyDescent="0.35">
      <c r="E9059" t="s">
        <v>20937</v>
      </c>
    </row>
    <row r="9060" spans="5:5" x14ac:dyDescent="0.35">
      <c r="E9060" t="s">
        <v>3699</v>
      </c>
    </row>
    <row r="9061" spans="5:5" x14ac:dyDescent="0.35">
      <c r="E9061" t="s">
        <v>9953</v>
      </c>
    </row>
    <row r="9062" spans="5:5" x14ac:dyDescent="0.35">
      <c r="E9062" t="s">
        <v>13511</v>
      </c>
    </row>
    <row r="9063" spans="5:5" x14ac:dyDescent="0.35">
      <c r="E9063" t="s">
        <v>17305</v>
      </c>
    </row>
    <row r="9064" spans="5:5" x14ac:dyDescent="0.35">
      <c r="E9064" t="s">
        <v>1238</v>
      </c>
    </row>
    <row r="9065" spans="5:5" x14ac:dyDescent="0.35">
      <c r="E9065" t="s">
        <v>15223</v>
      </c>
    </row>
    <row r="9066" spans="5:5" x14ac:dyDescent="0.35">
      <c r="E9066" t="s">
        <v>31531</v>
      </c>
    </row>
    <row r="9067" spans="5:5" x14ac:dyDescent="0.35">
      <c r="E9067" t="s">
        <v>12909</v>
      </c>
    </row>
    <row r="9068" spans="5:5" x14ac:dyDescent="0.35">
      <c r="E9068" t="s">
        <v>11161</v>
      </c>
    </row>
    <row r="9069" spans="5:5" x14ac:dyDescent="0.35">
      <c r="E9069" t="s">
        <v>11722</v>
      </c>
    </row>
    <row r="9070" spans="5:5" x14ac:dyDescent="0.35">
      <c r="E9070" t="s">
        <v>13706</v>
      </c>
    </row>
    <row r="9071" spans="5:5" x14ac:dyDescent="0.35">
      <c r="E9071" t="s">
        <v>8463</v>
      </c>
    </row>
    <row r="9072" spans="5:5" x14ac:dyDescent="0.35">
      <c r="E9072" t="s">
        <v>3421</v>
      </c>
    </row>
    <row r="9073" spans="5:5" x14ac:dyDescent="0.35">
      <c r="E9073" t="s">
        <v>19547</v>
      </c>
    </row>
    <row r="9074" spans="5:5" x14ac:dyDescent="0.35">
      <c r="E9074" t="s">
        <v>3402</v>
      </c>
    </row>
    <row r="9075" spans="5:5" x14ac:dyDescent="0.35">
      <c r="E9075" t="s">
        <v>10216</v>
      </c>
    </row>
    <row r="9076" spans="5:5" x14ac:dyDescent="0.35">
      <c r="E9076" t="s">
        <v>11379</v>
      </c>
    </row>
    <row r="9077" spans="5:5" x14ac:dyDescent="0.35">
      <c r="E9077" t="s">
        <v>14303</v>
      </c>
    </row>
    <row r="9078" spans="5:5" x14ac:dyDescent="0.35">
      <c r="E9078" t="s">
        <v>14370</v>
      </c>
    </row>
    <row r="9079" spans="5:5" x14ac:dyDescent="0.35">
      <c r="E9079" t="s">
        <v>7237</v>
      </c>
    </row>
    <row r="9080" spans="5:5" x14ac:dyDescent="0.35">
      <c r="E9080" t="s">
        <v>7238</v>
      </c>
    </row>
    <row r="9081" spans="5:5" x14ac:dyDescent="0.35">
      <c r="E9081" t="s">
        <v>7239</v>
      </c>
    </row>
    <row r="9082" spans="5:5" x14ac:dyDescent="0.35">
      <c r="E9082" t="s">
        <v>7240</v>
      </c>
    </row>
    <row r="9083" spans="5:5" x14ac:dyDescent="0.35">
      <c r="E9083" t="s">
        <v>27484</v>
      </c>
    </row>
    <row r="9084" spans="5:5" x14ac:dyDescent="0.35">
      <c r="E9084" t="s">
        <v>15071</v>
      </c>
    </row>
    <row r="9085" spans="5:5" x14ac:dyDescent="0.35">
      <c r="E9085" t="s">
        <v>5605</v>
      </c>
    </row>
    <row r="9086" spans="5:5" x14ac:dyDescent="0.35">
      <c r="E9086" t="s">
        <v>30337</v>
      </c>
    </row>
    <row r="9087" spans="5:5" x14ac:dyDescent="0.35">
      <c r="E9087" t="s">
        <v>27539</v>
      </c>
    </row>
    <row r="9088" spans="5:5" x14ac:dyDescent="0.35">
      <c r="E9088" t="s">
        <v>9542</v>
      </c>
    </row>
    <row r="9089" spans="5:5" x14ac:dyDescent="0.35">
      <c r="E9089" t="s">
        <v>3044</v>
      </c>
    </row>
    <row r="9090" spans="5:5" x14ac:dyDescent="0.35">
      <c r="E9090" t="s">
        <v>28856</v>
      </c>
    </row>
    <row r="9091" spans="5:5" x14ac:dyDescent="0.35">
      <c r="E9091" t="s">
        <v>28912</v>
      </c>
    </row>
    <row r="9092" spans="5:5" x14ac:dyDescent="0.35">
      <c r="E9092" t="s">
        <v>5851</v>
      </c>
    </row>
    <row r="9093" spans="5:5" x14ac:dyDescent="0.35">
      <c r="E9093" t="s">
        <v>17177</v>
      </c>
    </row>
    <row r="9094" spans="5:5" x14ac:dyDescent="0.35">
      <c r="E9094" t="s">
        <v>6141</v>
      </c>
    </row>
    <row r="9095" spans="5:5" x14ac:dyDescent="0.35">
      <c r="E9095" t="s">
        <v>20403</v>
      </c>
    </row>
    <row r="9096" spans="5:5" x14ac:dyDescent="0.35">
      <c r="E9096" t="s">
        <v>3263</v>
      </c>
    </row>
    <row r="9097" spans="5:5" x14ac:dyDescent="0.35">
      <c r="E9097" t="s">
        <v>3422</v>
      </c>
    </row>
    <row r="9098" spans="5:5" x14ac:dyDescent="0.35">
      <c r="E9098" t="s">
        <v>22108</v>
      </c>
    </row>
    <row r="9099" spans="5:5" x14ac:dyDescent="0.35">
      <c r="E9099" t="s">
        <v>12073</v>
      </c>
    </row>
    <row r="9100" spans="5:5" x14ac:dyDescent="0.35">
      <c r="E9100" t="s">
        <v>24395</v>
      </c>
    </row>
    <row r="9101" spans="5:5" x14ac:dyDescent="0.35">
      <c r="E9101" t="s">
        <v>26200</v>
      </c>
    </row>
    <row r="9102" spans="5:5" x14ac:dyDescent="0.35">
      <c r="E9102" t="s">
        <v>13067</v>
      </c>
    </row>
    <row r="9103" spans="5:5" x14ac:dyDescent="0.35">
      <c r="E9103" t="s">
        <v>26246</v>
      </c>
    </row>
    <row r="9104" spans="5:5" x14ac:dyDescent="0.35">
      <c r="E9104" t="s">
        <v>13021</v>
      </c>
    </row>
    <row r="9105" spans="5:5" x14ac:dyDescent="0.35">
      <c r="E9105" t="s">
        <v>14889</v>
      </c>
    </row>
    <row r="9106" spans="5:5" x14ac:dyDescent="0.35">
      <c r="E9106" t="s">
        <v>20969</v>
      </c>
    </row>
    <row r="9107" spans="5:5" x14ac:dyDescent="0.35">
      <c r="E9107" t="s">
        <v>5974</v>
      </c>
    </row>
    <row r="9108" spans="5:5" x14ac:dyDescent="0.35">
      <c r="E9108" t="s">
        <v>14669</v>
      </c>
    </row>
    <row r="9109" spans="5:5" x14ac:dyDescent="0.35">
      <c r="E9109" t="s">
        <v>26989</v>
      </c>
    </row>
    <row r="9110" spans="5:5" x14ac:dyDescent="0.35">
      <c r="E9110" t="s">
        <v>26999</v>
      </c>
    </row>
    <row r="9111" spans="5:5" x14ac:dyDescent="0.35">
      <c r="E9111" t="s">
        <v>31578</v>
      </c>
    </row>
    <row r="9112" spans="5:5" x14ac:dyDescent="0.35">
      <c r="E9112" t="s">
        <v>11801</v>
      </c>
    </row>
    <row r="9113" spans="5:5" x14ac:dyDescent="0.35">
      <c r="E9113" t="s">
        <v>23307</v>
      </c>
    </row>
    <row r="9114" spans="5:5" x14ac:dyDescent="0.35">
      <c r="E9114" t="s">
        <v>6086</v>
      </c>
    </row>
    <row r="9115" spans="5:5" x14ac:dyDescent="0.35">
      <c r="E9115" t="s">
        <v>5410</v>
      </c>
    </row>
    <row r="9116" spans="5:5" x14ac:dyDescent="0.35">
      <c r="E9116" t="s">
        <v>30791</v>
      </c>
    </row>
    <row r="9117" spans="5:5" x14ac:dyDescent="0.35">
      <c r="E9117" t="s">
        <v>5357</v>
      </c>
    </row>
    <row r="9118" spans="5:5" x14ac:dyDescent="0.35">
      <c r="E9118" t="s">
        <v>16729</v>
      </c>
    </row>
    <row r="9119" spans="5:5" x14ac:dyDescent="0.35">
      <c r="E9119" t="s">
        <v>7879</v>
      </c>
    </row>
    <row r="9120" spans="5:5" x14ac:dyDescent="0.35">
      <c r="E9120" t="s">
        <v>4980</v>
      </c>
    </row>
    <row r="9121" spans="5:5" x14ac:dyDescent="0.35">
      <c r="E9121" t="s">
        <v>10728</v>
      </c>
    </row>
    <row r="9122" spans="5:5" x14ac:dyDescent="0.35">
      <c r="E9122" t="s">
        <v>16731</v>
      </c>
    </row>
    <row r="9123" spans="5:5" x14ac:dyDescent="0.35">
      <c r="E9123" t="s">
        <v>31851</v>
      </c>
    </row>
    <row r="9124" spans="5:5" x14ac:dyDescent="0.35">
      <c r="E9124" t="s">
        <v>26888</v>
      </c>
    </row>
    <row r="9125" spans="5:5" x14ac:dyDescent="0.35">
      <c r="E9125" t="s">
        <v>21775</v>
      </c>
    </row>
    <row r="9126" spans="5:5" x14ac:dyDescent="0.35">
      <c r="E9126" t="s">
        <v>21776</v>
      </c>
    </row>
    <row r="9127" spans="5:5" x14ac:dyDescent="0.35">
      <c r="E9127" t="s">
        <v>21777</v>
      </c>
    </row>
    <row r="9128" spans="5:5" x14ac:dyDescent="0.35">
      <c r="E9128" t="s">
        <v>21797</v>
      </c>
    </row>
    <row r="9129" spans="5:5" x14ac:dyDescent="0.35">
      <c r="E9129" t="s">
        <v>21822</v>
      </c>
    </row>
    <row r="9130" spans="5:5" x14ac:dyDescent="0.35">
      <c r="E9130" t="s">
        <v>28365</v>
      </c>
    </row>
    <row r="9131" spans="5:5" x14ac:dyDescent="0.35">
      <c r="E9131" t="s">
        <v>13152</v>
      </c>
    </row>
    <row r="9132" spans="5:5" x14ac:dyDescent="0.35">
      <c r="E9132" t="s">
        <v>2818</v>
      </c>
    </row>
    <row r="9133" spans="5:5" x14ac:dyDescent="0.35">
      <c r="E9133" t="s">
        <v>14991</v>
      </c>
    </row>
    <row r="9134" spans="5:5" x14ac:dyDescent="0.35">
      <c r="E9134" t="s">
        <v>2806</v>
      </c>
    </row>
    <row r="9135" spans="5:5" x14ac:dyDescent="0.35">
      <c r="E9135" t="s">
        <v>19917</v>
      </c>
    </row>
    <row r="9136" spans="5:5" x14ac:dyDescent="0.35">
      <c r="E9136" t="s">
        <v>7132</v>
      </c>
    </row>
    <row r="9137" spans="5:5" x14ac:dyDescent="0.35">
      <c r="E9137" t="s">
        <v>12027</v>
      </c>
    </row>
    <row r="9138" spans="5:5" x14ac:dyDescent="0.35">
      <c r="E9138" t="s">
        <v>28413</v>
      </c>
    </row>
    <row r="9139" spans="5:5" x14ac:dyDescent="0.35">
      <c r="E9139" t="s">
        <v>3211</v>
      </c>
    </row>
    <row r="9140" spans="5:5" x14ac:dyDescent="0.35">
      <c r="E9140" t="s">
        <v>7947</v>
      </c>
    </row>
    <row r="9141" spans="5:5" x14ac:dyDescent="0.35">
      <c r="E9141" t="s">
        <v>9830</v>
      </c>
    </row>
    <row r="9142" spans="5:5" x14ac:dyDescent="0.35">
      <c r="E9142" t="s">
        <v>5720</v>
      </c>
    </row>
    <row r="9143" spans="5:5" x14ac:dyDescent="0.35">
      <c r="E9143" t="s">
        <v>26060</v>
      </c>
    </row>
    <row r="9144" spans="5:5" x14ac:dyDescent="0.35">
      <c r="E9144" t="s">
        <v>3479</v>
      </c>
    </row>
    <row r="9145" spans="5:5" x14ac:dyDescent="0.35">
      <c r="E9145" t="s">
        <v>5253</v>
      </c>
    </row>
    <row r="9146" spans="5:5" x14ac:dyDescent="0.35">
      <c r="E9146" t="s">
        <v>30810</v>
      </c>
    </row>
    <row r="9147" spans="5:5" x14ac:dyDescent="0.35">
      <c r="E9147" t="s">
        <v>29409</v>
      </c>
    </row>
    <row r="9148" spans="5:5" x14ac:dyDescent="0.35">
      <c r="E9148" t="s">
        <v>11437</v>
      </c>
    </row>
    <row r="9149" spans="5:5" x14ac:dyDescent="0.35">
      <c r="E9149" t="s">
        <v>5872</v>
      </c>
    </row>
    <row r="9150" spans="5:5" x14ac:dyDescent="0.35">
      <c r="E9150" t="s">
        <v>18388</v>
      </c>
    </row>
    <row r="9151" spans="5:5" x14ac:dyDescent="0.35">
      <c r="E9151" t="s">
        <v>29615</v>
      </c>
    </row>
    <row r="9152" spans="5:5" x14ac:dyDescent="0.35">
      <c r="E9152" t="s">
        <v>31297</v>
      </c>
    </row>
    <row r="9153" spans="5:5" x14ac:dyDescent="0.35">
      <c r="E9153" t="s">
        <v>31884</v>
      </c>
    </row>
    <row r="9154" spans="5:5" x14ac:dyDescent="0.35">
      <c r="E9154" t="s">
        <v>24570</v>
      </c>
    </row>
    <row r="9155" spans="5:5" x14ac:dyDescent="0.35">
      <c r="E9155" t="s">
        <v>16152</v>
      </c>
    </row>
    <row r="9156" spans="5:5" x14ac:dyDescent="0.35">
      <c r="E9156" t="s">
        <v>18009</v>
      </c>
    </row>
    <row r="9157" spans="5:5" x14ac:dyDescent="0.35">
      <c r="E9157" t="s">
        <v>20423</v>
      </c>
    </row>
    <row r="9158" spans="5:5" x14ac:dyDescent="0.35">
      <c r="E9158" t="s">
        <v>6326</v>
      </c>
    </row>
    <row r="9159" spans="5:5" x14ac:dyDescent="0.35">
      <c r="E9159" t="s">
        <v>6888</v>
      </c>
    </row>
    <row r="9160" spans="5:5" x14ac:dyDescent="0.35">
      <c r="E9160" t="s">
        <v>17925</v>
      </c>
    </row>
    <row r="9161" spans="5:5" x14ac:dyDescent="0.35">
      <c r="E9161" t="s">
        <v>13439</v>
      </c>
    </row>
    <row r="9162" spans="5:5" x14ac:dyDescent="0.35">
      <c r="E9162" t="s">
        <v>16414</v>
      </c>
    </row>
    <row r="9163" spans="5:5" x14ac:dyDescent="0.35">
      <c r="E9163" t="s">
        <v>6949</v>
      </c>
    </row>
    <row r="9164" spans="5:5" x14ac:dyDescent="0.35">
      <c r="E9164" t="s">
        <v>23601</v>
      </c>
    </row>
    <row r="9165" spans="5:5" x14ac:dyDescent="0.35">
      <c r="E9165" t="s">
        <v>16465</v>
      </c>
    </row>
    <row r="9166" spans="5:5" x14ac:dyDescent="0.35">
      <c r="E9166" t="s">
        <v>12781</v>
      </c>
    </row>
    <row r="9167" spans="5:5" x14ac:dyDescent="0.35">
      <c r="E9167" t="s">
        <v>21781</v>
      </c>
    </row>
    <row r="9168" spans="5:5" x14ac:dyDescent="0.35">
      <c r="E9168" t="s">
        <v>21787</v>
      </c>
    </row>
    <row r="9169" spans="5:5" x14ac:dyDescent="0.35">
      <c r="E9169" t="s">
        <v>21818</v>
      </c>
    </row>
    <row r="9170" spans="5:5" x14ac:dyDescent="0.35">
      <c r="E9170" t="s">
        <v>4013</v>
      </c>
    </row>
    <row r="9171" spans="5:5" x14ac:dyDescent="0.35">
      <c r="E9171" t="s">
        <v>19867</v>
      </c>
    </row>
    <row r="9172" spans="5:5" x14ac:dyDescent="0.35">
      <c r="E9172" t="s">
        <v>14860</v>
      </c>
    </row>
    <row r="9173" spans="5:5" x14ac:dyDescent="0.35">
      <c r="E9173" t="s">
        <v>19893</v>
      </c>
    </row>
    <row r="9174" spans="5:5" x14ac:dyDescent="0.35">
      <c r="E9174" t="s">
        <v>19861</v>
      </c>
    </row>
    <row r="9175" spans="5:5" x14ac:dyDescent="0.35">
      <c r="E9175" t="s">
        <v>22479</v>
      </c>
    </row>
    <row r="9176" spans="5:5" x14ac:dyDescent="0.35">
      <c r="E9176" t="s">
        <v>18281</v>
      </c>
    </row>
    <row r="9177" spans="5:5" x14ac:dyDescent="0.35">
      <c r="E9177" t="s">
        <v>9627</v>
      </c>
    </row>
    <row r="9178" spans="5:5" x14ac:dyDescent="0.35">
      <c r="E9178" t="s">
        <v>11329</v>
      </c>
    </row>
    <row r="9179" spans="5:5" x14ac:dyDescent="0.35">
      <c r="E9179" t="s">
        <v>31510</v>
      </c>
    </row>
    <row r="9180" spans="5:5" x14ac:dyDescent="0.35">
      <c r="E9180" t="s">
        <v>5342</v>
      </c>
    </row>
    <row r="9181" spans="5:5" x14ac:dyDescent="0.35">
      <c r="E9181" t="s">
        <v>3515</v>
      </c>
    </row>
    <row r="9182" spans="5:5" x14ac:dyDescent="0.35">
      <c r="E9182" t="s">
        <v>3746</v>
      </c>
    </row>
    <row r="9183" spans="5:5" x14ac:dyDescent="0.35">
      <c r="E9183" t="s">
        <v>5808</v>
      </c>
    </row>
    <row r="9184" spans="5:5" x14ac:dyDescent="0.35">
      <c r="E9184" t="s">
        <v>13096</v>
      </c>
    </row>
    <row r="9185" spans="5:5" x14ac:dyDescent="0.35">
      <c r="E9185" t="s">
        <v>17088</v>
      </c>
    </row>
    <row r="9186" spans="5:5" x14ac:dyDescent="0.35">
      <c r="E9186" t="s">
        <v>12407</v>
      </c>
    </row>
    <row r="9187" spans="5:5" x14ac:dyDescent="0.35">
      <c r="E9187" t="s">
        <v>249</v>
      </c>
    </row>
    <row r="9188" spans="5:5" x14ac:dyDescent="0.35">
      <c r="E9188" t="s">
        <v>16093</v>
      </c>
    </row>
    <row r="9189" spans="5:5" x14ac:dyDescent="0.35">
      <c r="E9189" t="s">
        <v>13294</v>
      </c>
    </row>
    <row r="9190" spans="5:5" x14ac:dyDescent="0.35">
      <c r="E9190" t="s">
        <v>20377</v>
      </c>
    </row>
    <row r="9191" spans="5:5" x14ac:dyDescent="0.35">
      <c r="E9191" t="s">
        <v>10534</v>
      </c>
    </row>
    <row r="9192" spans="5:5" x14ac:dyDescent="0.35">
      <c r="E9192" t="s">
        <v>7875</v>
      </c>
    </row>
    <row r="9193" spans="5:5" x14ac:dyDescent="0.35">
      <c r="E9193" t="s">
        <v>10761</v>
      </c>
    </row>
    <row r="9194" spans="5:5" x14ac:dyDescent="0.35">
      <c r="E9194" t="s">
        <v>30721</v>
      </c>
    </row>
    <row r="9195" spans="5:5" x14ac:dyDescent="0.35">
      <c r="E9195" t="s">
        <v>5886</v>
      </c>
    </row>
    <row r="9196" spans="5:5" x14ac:dyDescent="0.35">
      <c r="E9196" t="s">
        <v>7320</v>
      </c>
    </row>
    <row r="9197" spans="5:5" x14ac:dyDescent="0.35">
      <c r="E9197" t="s">
        <v>5712</v>
      </c>
    </row>
    <row r="9198" spans="5:5" x14ac:dyDescent="0.35">
      <c r="E9198" t="s">
        <v>11821</v>
      </c>
    </row>
    <row r="9199" spans="5:5" x14ac:dyDescent="0.35">
      <c r="E9199" t="s">
        <v>28788</v>
      </c>
    </row>
    <row r="9200" spans="5:5" x14ac:dyDescent="0.35">
      <c r="E9200" t="s">
        <v>5526</v>
      </c>
    </row>
    <row r="9201" spans="5:5" x14ac:dyDescent="0.35">
      <c r="E9201" t="s">
        <v>17845</v>
      </c>
    </row>
    <row r="9202" spans="5:5" x14ac:dyDescent="0.35">
      <c r="E9202" t="s">
        <v>5836</v>
      </c>
    </row>
    <row r="9203" spans="5:5" x14ac:dyDescent="0.35">
      <c r="E9203" t="s">
        <v>6607</v>
      </c>
    </row>
    <row r="9204" spans="5:5" x14ac:dyDescent="0.35">
      <c r="E9204" t="s">
        <v>6622</v>
      </c>
    </row>
    <row r="9205" spans="5:5" x14ac:dyDescent="0.35">
      <c r="E9205" t="s">
        <v>6637</v>
      </c>
    </row>
    <row r="9206" spans="5:5" x14ac:dyDescent="0.35">
      <c r="E9206" t="s">
        <v>10952</v>
      </c>
    </row>
    <row r="9207" spans="5:5" x14ac:dyDescent="0.35">
      <c r="E9207" t="s">
        <v>12484</v>
      </c>
    </row>
    <row r="9208" spans="5:5" x14ac:dyDescent="0.35">
      <c r="E9208" t="s">
        <v>18466</v>
      </c>
    </row>
    <row r="9209" spans="5:5" x14ac:dyDescent="0.35">
      <c r="E9209" t="s">
        <v>19701</v>
      </c>
    </row>
    <row r="9210" spans="5:5" x14ac:dyDescent="0.35">
      <c r="E9210" t="s">
        <v>20380</v>
      </c>
    </row>
    <row r="9211" spans="5:5" x14ac:dyDescent="0.35">
      <c r="E9211" t="s">
        <v>21324</v>
      </c>
    </row>
    <row r="9212" spans="5:5" x14ac:dyDescent="0.35">
      <c r="E9212" t="s">
        <v>24493</v>
      </c>
    </row>
    <row r="9213" spans="5:5" x14ac:dyDescent="0.35">
      <c r="E9213" t="s">
        <v>27218</v>
      </c>
    </row>
    <row r="9214" spans="5:5" x14ac:dyDescent="0.35">
      <c r="E9214" t="s">
        <v>30691</v>
      </c>
    </row>
    <row r="9215" spans="5:5" x14ac:dyDescent="0.35">
      <c r="E9215" t="s">
        <v>30804</v>
      </c>
    </row>
    <row r="9216" spans="5:5" x14ac:dyDescent="0.35">
      <c r="E9216" t="s">
        <v>6591</v>
      </c>
    </row>
    <row r="9217" spans="5:5" x14ac:dyDescent="0.35">
      <c r="E9217" t="s">
        <v>6617</v>
      </c>
    </row>
    <row r="9218" spans="5:5" x14ac:dyDescent="0.35">
      <c r="E9218" t="s">
        <v>6632</v>
      </c>
    </row>
    <row r="9219" spans="5:5" x14ac:dyDescent="0.35">
      <c r="E9219" t="s">
        <v>6596</v>
      </c>
    </row>
    <row r="9220" spans="5:5" x14ac:dyDescent="0.35">
      <c r="E9220" t="s">
        <v>6612</v>
      </c>
    </row>
    <row r="9221" spans="5:5" x14ac:dyDescent="0.35">
      <c r="E9221" t="s">
        <v>6601</v>
      </c>
    </row>
    <row r="9222" spans="5:5" x14ac:dyDescent="0.35">
      <c r="E9222" t="s">
        <v>6606</v>
      </c>
    </row>
    <row r="9223" spans="5:5" x14ac:dyDescent="0.35">
      <c r="E9223" t="s">
        <v>6627</v>
      </c>
    </row>
    <row r="9224" spans="5:5" x14ac:dyDescent="0.35">
      <c r="E9224" t="s">
        <v>31330</v>
      </c>
    </row>
    <row r="9225" spans="5:5" x14ac:dyDescent="0.35">
      <c r="E9225" t="s">
        <v>13813</v>
      </c>
    </row>
    <row r="9226" spans="5:5" x14ac:dyDescent="0.35">
      <c r="E9226" t="s">
        <v>14219</v>
      </c>
    </row>
    <row r="9227" spans="5:5" x14ac:dyDescent="0.35">
      <c r="E9227" t="s">
        <v>28940</v>
      </c>
    </row>
    <row r="9228" spans="5:5" x14ac:dyDescent="0.35">
      <c r="E9228" t="s">
        <v>28828</v>
      </c>
    </row>
    <row r="9229" spans="5:5" x14ac:dyDescent="0.35">
      <c r="E9229" t="s">
        <v>17919</v>
      </c>
    </row>
    <row r="9230" spans="5:5" x14ac:dyDescent="0.35">
      <c r="E9230" t="s">
        <v>27477</v>
      </c>
    </row>
    <row r="9231" spans="5:5" x14ac:dyDescent="0.35">
      <c r="E9231" t="s">
        <v>11809</v>
      </c>
    </row>
    <row r="9232" spans="5:5" x14ac:dyDescent="0.35">
      <c r="E9232" t="s">
        <v>13325</v>
      </c>
    </row>
    <row r="9233" spans="5:5" x14ac:dyDescent="0.35">
      <c r="E9233" t="s">
        <v>19970</v>
      </c>
    </row>
    <row r="9234" spans="5:5" x14ac:dyDescent="0.35">
      <c r="E9234" t="s">
        <v>12426</v>
      </c>
    </row>
    <row r="9235" spans="5:5" x14ac:dyDescent="0.35">
      <c r="E9235" t="s">
        <v>30784</v>
      </c>
    </row>
    <row r="9236" spans="5:5" x14ac:dyDescent="0.35">
      <c r="E9236" t="s">
        <v>19928</v>
      </c>
    </row>
    <row r="9237" spans="5:5" x14ac:dyDescent="0.35">
      <c r="E9237" t="s">
        <v>5403</v>
      </c>
    </row>
    <row r="9238" spans="5:5" x14ac:dyDescent="0.35">
      <c r="E9238" t="s">
        <v>29360</v>
      </c>
    </row>
    <row r="9239" spans="5:5" x14ac:dyDescent="0.35">
      <c r="E9239" t="s">
        <v>10846</v>
      </c>
    </row>
    <row r="9240" spans="5:5" x14ac:dyDescent="0.35">
      <c r="E9240" t="s">
        <v>11623</v>
      </c>
    </row>
    <row r="9241" spans="5:5" x14ac:dyDescent="0.35">
      <c r="E9241" t="s">
        <v>12002</v>
      </c>
    </row>
    <row r="9242" spans="5:5" x14ac:dyDescent="0.35">
      <c r="E9242" t="s">
        <v>12224</v>
      </c>
    </row>
    <row r="9243" spans="5:5" x14ac:dyDescent="0.35">
      <c r="E9243" t="s">
        <v>24159</v>
      </c>
    </row>
    <row r="9244" spans="5:5" x14ac:dyDescent="0.35">
      <c r="E9244" t="s">
        <v>6868</v>
      </c>
    </row>
    <row r="9245" spans="5:5" x14ac:dyDescent="0.35">
      <c r="E9245" t="s">
        <v>17175</v>
      </c>
    </row>
    <row r="9246" spans="5:5" x14ac:dyDescent="0.35">
      <c r="E9246" t="s">
        <v>18126</v>
      </c>
    </row>
    <row r="9247" spans="5:5" x14ac:dyDescent="0.35">
      <c r="E9247" t="s">
        <v>5820</v>
      </c>
    </row>
    <row r="9248" spans="5:5" x14ac:dyDescent="0.35">
      <c r="E9248" t="s">
        <v>13012</v>
      </c>
    </row>
    <row r="9249" spans="5:5" x14ac:dyDescent="0.35">
      <c r="E9249" t="s">
        <v>12061</v>
      </c>
    </row>
    <row r="9250" spans="5:5" x14ac:dyDescent="0.35">
      <c r="E9250" t="s">
        <v>12037</v>
      </c>
    </row>
    <row r="9251" spans="5:5" x14ac:dyDescent="0.35">
      <c r="E9251" t="s">
        <v>18449</v>
      </c>
    </row>
    <row r="9252" spans="5:5" x14ac:dyDescent="0.35">
      <c r="E9252" t="s">
        <v>4654</v>
      </c>
    </row>
    <row r="9253" spans="5:5" x14ac:dyDescent="0.35">
      <c r="E9253" t="s">
        <v>3410</v>
      </c>
    </row>
    <row r="9254" spans="5:5" x14ac:dyDescent="0.35">
      <c r="E9254" t="s">
        <v>16772</v>
      </c>
    </row>
    <row r="9255" spans="5:5" x14ac:dyDescent="0.35">
      <c r="E9255" t="s">
        <v>26197</v>
      </c>
    </row>
    <row r="9256" spans="5:5" x14ac:dyDescent="0.35">
      <c r="E9256" t="s">
        <v>18561</v>
      </c>
    </row>
    <row r="9257" spans="5:5" x14ac:dyDescent="0.35">
      <c r="E9257" t="s">
        <v>3501</v>
      </c>
    </row>
    <row r="9258" spans="5:5" x14ac:dyDescent="0.35">
      <c r="E9258" t="s">
        <v>31256</v>
      </c>
    </row>
    <row r="9259" spans="5:5" x14ac:dyDescent="0.35">
      <c r="E9259" t="s">
        <v>10541</v>
      </c>
    </row>
    <row r="9260" spans="5:5" x14ac:dyDescent="0.35">
      <c r="E9260" t="s">
        <v>23678</v>
      </c>
    </row>
    <row r="9261" spans="5:5" x14ac:dyDescent="0.35">
      <c r="E9261" t="s">
        <v>24098</v>
      </c>
    </row>
    <row r="9262" spans="5:5" x14ac:dyDescent="0.35">
      <c r="E9262" t="s">
        <v>24107</v>
      </c>
    </row>
    <row r="9263" spans="5:5" x14ac:dyDescent="0.35">
      <c r="E9263" t="s">
        <v>10595</v>
      </c>
    </row>
    <row r="9264" spans="5:5" x14ac:dyDescent="0.35">
      <c r="E9264" t="s">
        <v>9543</v>
      </c>
    </row>
    <row r="9265" spans="5:5" x14ac:dyDescent="0.35">
      <c r="E9265" t="s">
        <v>31326</v>
      </c>
    </row>
    <row r="9266" spans="5:5" x14ac:dyDescent="0.35">
      <c r="E9266" t="s">
        <v>432</v>
      </c>
    </row>
    <row r="9267" spans="5:5" x14ac:dyDescent="0.35">
      <c r="E9267" t="s">
        <v>6590</v>
      </c>
    </row>
    <row r="9268" spans="5:5" x14ac:dyDescent="0.35">
      <c r="E9268" t="s">
        <v>9479</v>
      </c>
    </row>
    <row r="9269" spans="5:5" x14ac:dyDescent="0.35">
      <c r="E9269" t="s">
        <v>3262</v>
      </c>
    </row>
    <row r="9270" spans="5:5" x14ac:dyDescent="0.35">
      <c r="E9270" t="s">
        <v>12060</v>
      </c>
    </row>
    <row r="9271" spans="5:5" x14ac:dyDescent="0.35">
      <c r="E9271" t="s">
        <v>17737</v>
      </c>
    </row>
    <row r="9272" spans="5:5" x14ac:dyDescent="0.35">
      <c r="E9272" t="s">
        <v>28377</v>
      </c>
    </row>
    <row r="9273" spans="5:5" x14ac:dyDescent="0.35">
      <c r="E9273" t="s">
        <v>17829</v>
      </c>
    </row>
    <row r="9274" spans="5:5" x14ac:dyDescent="0.35">
      <c r="E9274" t="s">
        <v>30448</v>
      </c>
    </row>
    <row r="9275" spans="5:5" x14ac:dyDescent="0.35">
      <c r="E9275" t="s">
        <v>7763</v>
      </c>
    </row>
    <row r="9276" spans="5:5" x14ac:dyDescent="0.35">
      <c r="E9276" t="s">
        <v>18323</v>
      </c>
    </row>
    <row r="9277" spans="5:5" x14ac:dyDescent="0.35">
      <c r="E9277" t="s">
        <v>10628</v>
      </c>
    </row>
    <row r="9278" spans="5:5" x14ac:dyDescent="0.35">
      <c r="E9278" t="s">
        <v>11225</v>
      </c>
    </row>
    <row r="9279" spans="5:5" x14ac:dyDescent="0.35">
      <c r="E9279" t="s">
        <v>30778</v>
      </c>
    </row>
    <row r="9280" spans="5:5" x14ac:dyDescent="0.35">
      <c r="E9280" t="s">
        <v>9837</v>
      </c>
    </row>
    <row r="9281" spans="5:5" x14ac:dyDescent="0.35">
      <c r="E9281" t="s">
        <v>13064</v>
      </c>
    </row>
    <row r="9282" spans="5:5" x14ac:dyDescent="0.35">
      <c r="E9282" t="s">
        <v>5844</v>
      </c>
    </row>
    <row r="9283" spans="5:5" x14ac:dyDescent="0.35">
      <c r="E9283" t="s">
        <v>23846</v>
      </c>
    </row>
    <row r="9284" spans="5:5" x14ac:dyDescent="0.35">
      <c r="E9284" t="s">
        <v>5697</v>
      </c>
    </row>
    <row r="9285" spans="5:5" x14ac:dyDescent="0.35">
      <c r="E9285" t="s">
        <v>10720</v>
      </c>
    </row>
    <row r="9286" spans="5:5" x14ac:dyDescent="0.35">
      <c r="E9286" t="s">
        <v>27724</v>
      </c>
    </row>
    <row r="9287" spans="5:5" x14ac:dyDescent="0.35">
      <c r="E9287" t="s">
        <v>12924</v>
      </c>
    </row>
    <row r="9288" spans="5:5" x14ac:dyDescent="0.35">
      <c r="E9288" t="s">
        <v>3462</v>
      </c>
    </row>
    <row r="9289" spans="5:5" x14ac:dyDescent="0.35">
      <c r="E9289" t="s">
        <v>11237</v>
      </c>
    </row>
    <row r="9290" spans="5:5" x14ac:dyDescent="0.35">
      <c r="E9290" t="s">
        <v>21032</v>
      </c>
    </row>
    <row r="9291" spans="5:5" x14ac:dyDescent="0.35">
      <c r="E9291" t="s">
        <v>16628</v>
      </c>
    </row>
    <row r="9292" spans="5:5" x14ac:dyDescent="0.35">
      <c r="E9292" t="s">
        <v>5976</v>
      </c>
    </row>
    <row r="9293" spans="5:5" x14ac:dyDescent="0.35">
      <c r="E9293" t="s">
        <v>31323</v>
      </c>
    </row>
    <row r="9294" spans="5:5" x14ac:dyDescent="0.35">
      <c r="E9294" t="s">
        <v>27795</v>
      </c>
    </row>
    <row r="9295" spans="5:5" x14ac:dyDescent="0.35">
      <c r="E9295" t="s">
        <v>31436</v>
      </c>
    </row>
    <row r="9296" spans="5:5" x14ac:dyDescent="0.35">
      <c r="E9296" t="s">
        <v>12355</v>
      </c>
    </row>
    <row r="9297" spans="5:5" x14ac:dyDescent="0.35">
      <c r="E9297" t="s">
        <v>7043</v>
      </c>
    </row>
    <row r="9298" spans="5:5" x14ac:dyDescent="0.35">
      <c r="E9298" t="s">
        <v>3180</v>
      </c>
    </row>
    <row r="9299" spans="5:5" x14ac:dyDescent="0.35">
      <c r="E9299" t="s">
        <v>15599</v>
      </c>
    </row>
    <row r="9300" spans="5:5" x14ac:dyDescent="0.35">
      <c r="E9300" t="s">
        <v>14427</v>
      </c>
    </row>
    <row r="9301" spans="5:5" x14ac:dyDescent="0.35">
      <c r="E9301" t="s">
        <v>23545</v>
      </c>
    </row>
    <row r="9302" spans="5:5" x14ac:dyDescent="0.35">
      <c r="E9302" t="s">
        <v>23551</v>
      </c>
    </row>
    <row r="9303" spans="5:5" x14ac:dyDescent="0.35">
      <c r="E9303" t="s">
        <v>24245</v>
      </c>
    </row>
    <row r="9304" spans="5:5" x14ac:dyDescent="0.35">
      <c r="E9304" t="s">
        <v>31271</v>
      </c>
    </row>
    <row r="9305" spans="5:5" x14ac:dyDescent="0.35">
      <c r="E9305" t="s">
        <v>31557</v>
      </c>
    </row>
    <row r="9306" spans="5:5" x14ac:dyDescent="0.35">
      <c r="E9306" t="s">
        <v>17802</v>
      </c>
    </row>
    <row r="9307" spans="5:5" x14ac:dyDescent="0.35">
      <c r="E9307" t="s">
        <v>4441</v>
      </c>
    </row>
    <row r="9308" spans="5:5" x14ac:dyDescent="0.35">
      <c r="E9308" t="s">
        <v>17953</v>
      </c>
    </row>
    <row r="9309" spans="5:5" x14ac:dyDescent="0.35">
      <c r="E9309" t="s">
        <v>9483</v>
      </c>
    </row>
    <row r="9310" spans="5:5" x14ac:dyDescent="0.35">
      <c r="E9310" t="s">
        <v>12620</v>
      </c>
    </row>
    <row r="9311" spans="5:5" x14ac:dyDescent="0.35">
      <c r="E9311" t="s">
        <v>14871</v>
      </c>
    </row>
    <row r="9312" spans="5:5" x14ac:dyDescent="0.35">
      <c r="E9312" t="s">
        <v>20915</v>
      </c>
    </row>
    <row r="9313" spans="5:5" x14ac:dyDescent="0.35">
      <c r="E9313" t="s">
        <v>28777</v>
      </c>
    </row>
    <row r="9314" spans="5:5" x14ac:dyDescent="0.35">
      <c r="E9314" t="s">
        <v>8462</v>
      </c>
    </row>
    <row r="9315" spans="5:5" x14ac:dyDescent="0.35">
      <c r="E9315" t="s">
        <v>26251</v>
      </c>
    </row>
    <row r="9316" spans="5:5" x14ac:dyDescent="0.35">
      <c r="E9316" t="s">
        <v>18772</v>
      </c>
    </row>
    <row r="9317" spans="5:5" x14ac:dyDescent="0.35">
      <c r="E9317" t="s">
        <v>5638</v>
      </c>
    </row>
    <row r="9318" spans="5:5" x14ac:dyDescent="0.35">
      <c r="E9318" t="s">
        <v>17447</v>
      </c>
    </row>
    <row r="9319" spans="5:5" x14ac:dyDescent="0.35">
      <c r="E9319" t="s">
        <v>16835</v>
      </c>
    </row>
    <row r="9320" spans="5:5" x14ac:dyDescent="0.35">
      <c r="E9320" t="s">
        <v>12724</v>
      </c>
    </row>
    <row r="9321" spans="5:5" x14ac:dyDescent="0.35">
      <c r="E9321" t="s">
        <v>23258</v>
      </c>
    </row>
    <row r="9322" spans="5:5" x14ac:dyDescent="0.35">
      <c r="E9322" t="s">
        <v>17830</v>
      </c>
    </row>
    <row r="9323" spans="5:5" x14ac:dyDescent="0.35">
      <c r="E9323" t="s">
        <v>18703</v>
      </c>
    </row>
    <row r="9324" spans="5:5" x14ac:dyDescent="0.35">
      <c r="E9324" t="s">
        <v>5157</v>
      </c>
    </row>
    <row r="9325" spans="5:5" x14ac:dyDescent="0.35">
      <c r="E9325" t="s">
        <v>20974</v>
      </c>
    </row>
    <row r="9326" spans="5:5" x14ac:dyDescent="0.35">
      <c r="E9326" t="s">
        <v>29679</v>
      </c>
    </row>
    <row r="9327" spans="5:5" x14ac:dyDescent="0.35">
      <c r="E9327" t="s">
        <v>2814</v>
      </c>
    </row>
    <row r="9328" spans="5:5" x14ac:dyDescent="0.35">
      <c r="E9328" t="s">
        <v>5212</v>
      </c>
    </row>
    <row r="9329" spans="5:5" x14ac:dyDescent="0.35">
      <c r="E9329" t="s">
        <v>11614</v>
      </c>
    </row>
    <row r="9330" spans="5:5" x14ac:dyDescent="0.35">
      <c r="E9330" t="s">
        <v>17831</v>
      </c>
    </row>
    <row r="9331" spans="5:5" x14ac:dyDescent="0.35">
      <c r="E9331" t="s">
        <v>2415</v>
      </c>
    </row>
    <row r="9332" spans="5:5" x14ac:dyDescent="0.35">
      <c r="E9332" t="s">
        <v>4012</v>
      </c>
    </row>
    <row r="9333" spans="5:5" x14ac:dyDescent="0.35">
      <c r="E9333" t="s">
        <v>5953</v>
      </c>
    </row>
    <row r="9334" spans="5:5" x14ac:dyDescent="0.35">
      <c r="E9334" t="s">
        <v>10995</v>
      </c>
    </row>
    <row r="9335" spans="5:5" x14ac:dyDescent="0.35">
      <c r="E9335" t="s">
        <v>11148</v>
      </c>
    </row>
    <row r="9336" spans="5:5" x14ac:dyDescent="0.35">
      <c r="E9336" t="s">
        <v>11411</v>
      </c>
    </row>
    <row r="9337" spans="5:5" x14ac:dyDescent="0.35">
      <c r="E9337" t="s">
        <v>14441</v>
      </c>
    </row>
    <row r="9338" spans="5:5" x14ac:dyDescent="0.35">
      <c r="E9338" t="s">
        <v>14704</v>
      </c>
    </row>
    <row r="9339" spans="5:5" x14ac:dyDescent="0.35">
      <c r="E9339" t="s">
        <v>14817</v>
      </c>
    </row>
    <row r="9340" spans="5:5" x14ac:dyDescent="0.35">
      <c r="E9340" t="s">
        <v>17199</v>
      </c>
    </row>
    <row r="9341" spans="5:5" x14ac:dyDescent="0.35">
      <c r="E9341" t="s">
        <v>17843</v>
      </c>
    </row>
    <row r="9342" spans="5:5" x14ac:dyDescent="0.35">
      <c r="E9342" t="s">
        <v>17844</v>
      </c>
    </row>
    <row r="9343" spans="5:5" x14ac:dyDescent="0.35">
      <c r="E9343" t="s">
        <v>17991</v>
      </c>
    </row>
    <row r="9344" spans="5:5" x14ac:dyDescent="0.35">
      <c r="E9344" t="s">
        <v>18114</v>
      </c>
    </row>
    <row r="9345" spans="5:5" x14ac:dyDescent="0.35">
      <c r="E9345" t="s">
        <v>20952</v>
      </c>
    </row>
    <row r="9346" spans="5:5" x14ac:dyDescent="0.35">
      <c r="E9346" t="s">
        <v>21067</v>
      </c>
    </row>
    <row r="9347" spans="5:5" x14ac:dyDescent="0.35">
      <c r="E9347" t="s">
        <v>21628</v>
      </c>
    </row>
    <row r="9348" spans="5:5" x14ac:dyDescent="0.35">
      <c r="E9348" t="s">
        <v>22430</v>
      </c>
    </row>
    <row r="9349" spans="5:5" x14ac:dyDescent="0.35">
      <c r="E9349" t="s">
        <v>23783</v>
      </c>
    </row>
    <row r="9350" spans="5:5" x14ac:dyDescent="0.35">
      <c r="E9350" t="s">
        <v>24508</v>
      </c>
    </row>
    <row r="9351" spans="5:5" x14ac:dyDescent="0.35">
      <c r="E9351" t="s">
        <v>26395</v>
      </c>
    </row>
    <row r="9352" spans="5:5" x14ac:dyDescent="0.35">
      <c r="E9352" t="s">
        <v>28596</v>
      </c>
    </row>
    <row r="9353" spans="5:5" x14ac:dyDescent="0.35">
      <c r="E9353" t="s">
        <v>29890</v>
      </c>
    </row>
    <row r="9354" spans="5:5" x14ac:dyDescent="0.35">
      <c r="E9354" t="s">
        <v>30476</v>
      </c>
    </row>
    <row r="9355" spans="5:5" x14ac:dyDescent="0.35">
      <c r="E9355" t="s">
        <v>30816</v>
      </c>
    </row>
    <row r="9356" spans="5:5" x14ac:dyDescent="0.35">
      <c r="E9356" t="s">
        <v>31282</v>
      </c>
    </row>
    <row r="9357" spans="5:5" x14ac:dyDescent="0.35">
      <c r="E9357" t="s">
        <v>31403</v>
      </c>
    </row>
    <row r="9358" spans="5:5" x14ac:dyDescent="0.35">
      <c r="E9358" t="s">
        <v>31410</v>
      </c>
    </row>
    <row r="9359" spans="5:5" x14ac:dyDescent="0.35">
      <c r="E9359" t="s">
        <v>31553</v>
      </c>
    </row>
    <row r="9360" spans="5:5" x14ac:dyDescent="0.35">
      <c r="E9360" t="s">
        <v>31886</v>
      </c>
    </row>
    <row r="9361" spans="5:5" x14ac:dyDescent="0.35">
      <c r="E9361" t="s">
        <v>31959</v>
      </c>
    </row>
    <row r="9362" spans="5:5" x14ac:dyDescent="0.35">
      <c r="E9362" t="s">
        <v>14844</v>
      </c>
    </row>
    <row r="9363" spans="5:5" x14ac:dyDescent="0.35">
      <c r="E9363" t="s">
        <v>5700</v>
      </c>
    </row>
    <row r="9364" spans="5:5" x14ac:dyDescent="0.35">
      <c r="E9364" t="s">
        <v>23614</v>
      </c>
    </row>
    <row r="9365" spans="5:5" x14ac:dyDescent="0.35">
      <c r="E9365" t="s">
        <v>5333</v>
      </c>
    </row>
    <row r="9366" spans="5:5" x14ac:dyDescent="0.35">
      <c r="E9366" t="s">
        <v>5731</v>
      </c>
    </row>
    <row r="9367" spans="5:5" x14ac:dyDescent="0.35">
      <c r="E9367" t="s">
        <v>2729</v>
      </c>
    </row>
    <row r="9368" spans="5:5" x14ac:dyDescent="0.35">
      <c r="E9368" t="s">
        <v>18137</v>
      </c>
    </row>
    <row r="9369" spans="5:5" x14ac:dyDescent="0.35">
      <c r="E9369" t="s">
        <v>11753</v>
      </c>
    </row>
    <row r="9370" spans="5:5" x14ac:dyDescent="0.35">
      <c r="E9370" t="s">
        <v>23672</v>
      </c>
    </row>
    <row r="9371" spans="5:5" x14ac:dyDescent="0.35">
      <c r="E9371" t="s">
        <v>3910</v>
      </c>
    </row>
    <row r="9372" spans="5:5" x14ac:dyDescent="0.35">
      <c r="E9372" t="s">
        <v>17929</v>
      </c>
    </row>
    <row r="9373" spans="5:5" x14ac:dyDescent="0.35">
      <c r="E9373" t="s">
        <v>31291</v>
      </c>
    </row>
    <row r="9374" spans="5:5" x14ac:dyDescent="0.35">
      <c r="E9374" t="s">
        <v>4010</v>
      </c>
    </row>
    <row r="9375" spans="5:5" x14ac:dyDescent="0.35">
      <c r="E9375" t="s">
        <v>21792</v>
      </c>
    </row>
    <row r="9376" spans="5:5" x14ac:dyDescent="0.35">
      <c r="E9376" t="s">
        <v>21793</v>
      </c>
    </row>
    <row r="9377" spans="5:5" x14ac:dyDescent="0.35">
      <c r="E9377" t="s">
        <v>21794</v>
      </c>
    </row>
    <row r="9378" spans="5:5" x14ac:dyDescent="0.35">
      <c r="E9378" t="s">
        <v>24065</v>
      </c>
    </row>
    <row r="9379" spans="5:5" x14ac:dyDescent="0.35">
      <c r="E9379" t="s">
        <v>3939</v>
      </c>
    </row>
    <row r="9380" spans="5:5" x14ac:dyDescent="0.35">
      <c r="E9380" t="s">
        <v>9606</v>
      </c>
    </row>
    <row r="9381" spans="5:5" x14ac:dyDescent="0.35">
      <c r="E9381" t="s">
        <v>11032</v>
      </c>
    </row>
    <row r="9382" spans="5:5" x14ac:dyDescent="0.35">
      <c r="E9382" t="s">
        <v>27534</v>
      </c>
    </row>
    <row r="9383" spans="5:5" x14ac:dyDescent="0.35">
      <c r="E9383" t="s">
        <v>6081</v>
      </c>
    </row>
    <row r="9384" spans="5:5" x14ac:dyDescent="0.35">
      <c r="E9384" t="s">
        <v>5690</v>
      </c>
    </row>
    <row r="9385" spans="5:5" x14ac:dyDescent="0.35">
      <c r="E9385" t="s">
        <v>12627</v>
      </c>
    </row>
    <row r="9386" spans="5:5" x14ac:dyDescent="0.35">
      <c r="E9386" t="s">
        <v>5229</v>
      </c>
    </row>
    <row r="9387" spans="5:5" x14ac:dyDescent="0.35">
      <c r="E9387" t="s">
        <v>15443</v>
      </c>
    </row>
    <row r="9388" spans="5:5" x14ac:dyDescent="0.35">
      <c r="E9388" t="s">
        <v>5106</v>
      </c>
    </row>
    <row r="9389" spans="5:5" x14ac:dyDescent="0.35">
      <c r="E9389" t="s">
        <v>5749</v>
      </c>
    </row>
    <row r="9390" spans="5:5" x14ac:dyDescent="0.35">
      <c r="E9390" t="s">
        <v>18035</v>
      </c>
    </row>
    <row r="9391" spans="5:5" x14ac:dyDescent="0.35">
      <c r="E9391" t="s">
        <v>13672</v>
      </c>
    </row>
    <row r="9392" spans="5:5" x14ac:dyDescent="0.35">
      <c r="E9392" t="s">
        <v>15257</v>
      </c>
    </row>
    <row r="9393" spans="5:5" x14ac:dyDescent="0.35">
      <c r="E9393" t="s">
        <v>12035</v>
      </c>
    </row>
    <row r="9394" spans="5:5" x14ac:dyDescent="0.35">
      <c r="E9394" t="s">
        <v>1804</v>
      </c>
    </row>
    <row r="9395" spans="5:5" x14ac:dyDescent="0.35">
      <c r="E9395" t="s">
        <v>27528</v>
      </c>
    </row>
    <row r="9396" spans="5:5" x14ac:dyDescent="0.35">
      <c r="E9396" t="s">
        <v>11777</v>
      </c>
    </row>
    <row r="9397" spans="5:5" x14ac:dyDescent="0.35">
      <c r="E9397" t="s">
        <v>13451</v>
      </c>
    </row>
    <row r="9398" spans="5:5" x14ac:dyDescent="0.35">
      <c r="E9398" t="s">
        <v>14946</v>
      </c>
    </row>
    <row r="9399" spans="5:5" x14ac:dyDescent="0.35">
      <c r="E9399" t="s">
        <v>27483</v>
      </c>
    </row>
    <row r="9400" spans="5:5" x14ac:dyDescent="0.35">
      <c r="E9400" t="s">
        <v>5846</v>
      </c>
    </row>
    <row r="9401" spans="5:5" x14ac:dyDescent="0.35">
      <c r="E9401" t="s">
        <v>5786</v>
      </c>
    </row>
    <row r="9402" spans="5:5" x14ac:dyDescent="0.35">
      <c r="E9402" t="s">
        <v>16111</v>
      </c>
    </row>
    <row r="9403" spans="5:5" x14ac:dyDescent="0.35">
      <c r="E9403" t="s">
        <v>17920</v>
      </c>
    </row>
    <row r="9404" spans="5:5" x14ac:dyDescent="0.35">
      <c r="E9404" t="s">
        <v>18749</v>
      </c>
    </row>
    <row r="9405" spans="5:5" x14ac:dyDescent="0.35">
      <c r="E9405" t="s">
        <v>12735</v>
      </c>
    </row>
    <row r="9406" spans="5:5" x14ac:dyDescent="0.35">
      <c r="E9406" t="s">
        <v>17910</v>
      </c>
    </row>
    <row r="9407" spans="5:5" x14ac:dyDescent="0.35">
      <c r="E9407" t="s">
        <v>18448</v>
      </c>
    </row>
    <row r="9408" spans="5:5" x14ac:dyDescent="0.35">
      <c r="E9408" t="s">
        <v>22431</v>
      </c>
    </row>
    <row r="9409" spans="5:5" x14ac:dyDescent="0.35">
      <c r="E9409" t="s">
        <v>27616</v>
      </c>
    </row>
    <row r="9410" spans="5:5" x14ac:dyDescent="0.35">
      <c r="E9410" t="s">
        <v>7970</v>
      </c>
    </row>
    <row r="9411" spans="5:5" x14ac:dyDescent="0.35">
      <c r="E9411" t="s">
        <v>15486</v>
      </c>
    </row>
    <row r="9412" spans="5:5" x14ac:dyDescent="0.35">
      <c r="E9412" t="s">
        <v>17735</v>
      </c>
    </row>
    <row r="9413" spans="5:5" x14ac:dyDescent="0.35">
      <c r="E9413" t="s">
        <v>10669</v>
      </c>
    </row>
    <row r="9414" spans="5:5" x14ac:dyDescent="0.35">
      <c r="E9414" t="s">
        <v>13651</v>
      </c>
    </row>
    <row r="9415" spans="5:5" x14ac:dyDescent="0.35">
      <c r="E9415" t="s">
        <v>14649</v>
      </c>
    </row>
    <row r="9416" spans="5:5" x14ac:dyDescent="0.35">
      <c r="E9416" t="s">
        <v>15065</v>
      </c>
    </row>
    <row r="9417" spans="5:5" x14ac:dyDescent="0.35">
      <c r="E9417" t="s">
        <v>20398</v>
      </c>
    </row>
    <row r="9418" spans="5:5" x14ac:dyDescent="0.35">
      <c r="E9418" t="s">
        <v>2416</v>
      </c>
    </row>
    <row r="9419" spans="5:5" x14ac:dyDescent="0.35">
      <c r="E9419" t="s">
        <v>26849</v>
      </c>
    </row>
    <row r="9420" spans="5:5" x14ac:dyDescent="0.35">
      <c r="E9420" t="s">
        <v>28182</v>
      </c>
    </row>
    <row r="9421" spans="5:5" x14ac:dyDescent="0.35">
      <c r="E9421" t="s">
        <v>27639</v>
      </c>
    </row>
    <row r="9422" spans="5:5" x14ac:dyDescent="0.35">
      <c r="E9422" t="s">
        <v>27711</v>
      </c>
    </row>
    <row r="9423" spans="5:5" x14ac:dyDescent="0.35">
      <c r="E9423" t="s">
        <v>26854</v>
      </c>
    </row>
    <row r="9424" spans="5:5" x14ac:dyDescent="0.35">
      <c r="E9424" t="s">
        <v>12468</v>
      </c>
    </row>
    <row r="9425" spans="5:5" x14ac:dyDescent="0.35">
      <c r="E9425" t="s">
        <v>5917</v>
      </c>
    </row>
    <row r="9426" spans="5:5" x14ac:dyDescent="0.35">
      <c r="E9426" t="s">
        <v>26890</v>
      </c>
    </row>
    <row r="9427" spans="5:5" x14ac:dyDescent="0.35">
      <c r="E9427" t="s">
        <v>15010</v>
      </c>
    </row>
    <row r="9428" spans="5:5" x14ac:dyDescent="0.35">
      <c r="E9428" t="s">
        <v>18161</v>
      </c>
    </row>
    <row r="9429" spans="5:5" x14ac:dyDescent="0.35">
      <c r="E9429" t="s">
        <v>22318</v>
      </c>
    </row>
    <row r="9430" spans="5:5" x14ac:dyDescent="0.35">
      <c r="E9430" t="s">
        <v>7895</v>
      </c>
    </row>
    <row r="9431" spans="5:5" x14ac:dyDescent="0.35">
      <c r="E9431" t="s">
        <v>2893</v>
      </c>
    </row>
    <row r="9432" spans="5:5" x14ac:dyDescent="0.35">
      <c r="E9432" t="s">
        <v>7668</v>
      </c>
    </row>
    <row r="9433" spans="5:5" x14ac:dyDescent="0.35">
      <c r="E9433" t="s">
        <v>18210</v>
      </c>
    </row>
    <row r="9434" spans="5:5" x14ac:dyDescent="0.35">
      <c r="E9434" t="s">
        <v>14562</v>
      </c>
    </row>
    <row r="9435" spans="5:5" x14ac:dyDescent="0.35">
      <c r="E9435" t="s">
        <v>2781</v>
      </c>
    </row>
    <row r="9436" spans="5:5" x14ac:dyDescent="0.35">
      <c r="E9436" t="s">
        <v>27815</v>
      </c>
    </row>
    <row r="9437" spans="5:5" x14ac:dyDescent="0.35">
      <c r="E9437" t="s">
        <v>18084</v>
      </c>
    </row>
    <row r="9438" spans="5:5" x14ac:dyDescent="0.35">
      <c r="E9438" t="s">
        <v>12610</v>
      </c>
    </row>
    <row r="9439" spans="5:5" x14ac:dyDescent="0.35">
      <c r="E9439" t="s">
        <v>3786</v>
      </c>
    </row>
    <row r="9440" spans="5:5" x14ac:dyDescent="0.35">
      <c r="E9440" t="s">
        <v>20946</v>
      </c>
    </row>
    <row r="9441" spans="5:5" x14ac:dyDescent="0.35">
      <c r="E9441" t="s">
        <v>12720</v>
      </c>
    </row>
    <row r="9442" spans="5:5" x14ac:dyDescent="0.35">
      <c r="E9442" t="s">
        <v>31277</v>
      </c>
    </row>
    <row r="9443" spans="5:5" x14ac:dyDescent="0.35">
      <c r="E9443" t="s">
        <v>31442</v>
      </c>
    </row>
    <row r="9444" spans="5:5" x14ac:dyDescent="0.35">
      <c r="E9444" t="s">
        <v>5359</v>
      </c>
    </row>
    <row r="9445" spans="5:5" x14ac:dyDescent="0.35">
      <c r="E9445" t="s">
        <v>17412</v>
      </c>
    </row>
    <row r="9446" spans="5:5" x14ac:dyDescent="0.35">
      <c r="E9446" t="s">
        <v>20324</v>
      </c>
    </row>
    <row r="9447" spans="5:5" x14ac:dyDescent="0.35">
      <c r="E9447" t="s">
        <v>21720</v>
      </c>
    </row>
    <row r="9448" spans="5:5" x14ac:dyDescent="0.35">
      <c r="E9448" t="s">
        <v>20078</v>
      </c>
    </row>
    <row r="9449" spans="5:5" x14ac:dyDescent="0.35">
      <c r="E9449" t="s">
        <v>14961</v>
      </c>
    </row>
    <row r="9450" spans="5:5" x14ac:dyDescent="0.35">
      <c r="E9450" t="s">
        <v>12086</v>
      </c>
    </row>
    <row r="9451" spans="5:5" x14ac:dyDescent="0.35">
      <c r="E9451" t="s">
        <v>23503</v>
      </c>
    </row>
    <row r="9452" spans="5:5" x14ac:dyDescent="0.35">
      <c r="E9452" t="s">
        <v>23510</v>
      </c>
    </row>
    <row r="9453" spans="5:5" x14ac:dyDescent="0.35">
      <c r="E9453" t="s">
        <v>5398</v>
      </c>
    </row>
    <row r="9454" spans="5:5" x14ac:dyDescent="0.35">
      <c r="E9454" t="s">
        <v>17787</v>
      </c>
    </row>
    <row r="9455" spans="5:5" x14ac:dyDescent="0.35">
      <c r="E9455" t="s">
        <v>12812</v>
      </c>
    </row>
    <row r="9456" spans="5:5" x14ac:dyDescent="0.35">
      <c r="E9456" t="s">
        <v>31586</v>
      </c>
    </row>
    <row r="9457" spans="5:5" x14ac:dyDescent="0.35">
      <c r="E9457" t="s">
        <v>15264</v>
      </c>
    </row>
    <row r="9458" spans="5:5" x14ac:dyDescent="0.35">
      <c r="E9458" t="s">
        <v>2980</v>
      </c>
    </row>
    <row r="9459" spans="5:5" x14ac:dyDescent="0.35">
      <c r="E9459" t="s">
        <v>4573</v>
      </c>
    </row>
    <row r="9460" spans="5:5" x14ac:dyDescent="0.35">
      <c r="E9460" t="s">
        <v>8141</v>
      </c>
    </row>
    <row r="9461" spans="5:5" x14ac:dyDescent="0.35">
      <c r="E9461" t="s">
        <v>12090</v>
      </c>
    </row>
    <row r="9462" spans="5:5" x14ac:dyDescent="0.35">
      <c r="E9462" t="s">
        <v>12036</v>
      </c>
    </row>
    <row r="9463" spans="5:5" x14ac:dyDescent="0.35">
      <c r="E9463" t="s">
        <v>4003</v>
      </c>
    </row>
    <row r="9464" spans="5:5" x14ac:dyDescent="0.35">
      <c r="E9464" t="s">
        <v>11818</v>
      </c>
    </row>
    <row r="9465" spans="5:5" x14ac:dyDescent="0.35">
      <c r="E9465" t="s">
        <v>11937</v>
      </c>
    </row>
    <row r="9466" spans="5:5" x14ac:dyDescent="0.35">
      <c r="E9466" t="s">
        <v>12281</v>
      </c>
    </row>
    <row r="9467" spans="5:5" x14ac:dyDescent="0.35">
      <c r="E9467" t="s">
        <v>12377</v>
      </c>
    </row>
    <row r="9468" spans="5:5" x14ac:dyDescent="0.35">
      <c r="E9468" t="s">
        <v>12645</v>
      </c>
    </row>
    <row r="9469" spans="5:5" x14ac:dyDescent="0.35">
      <c r="E9469" t="s">
        <v>29746</v>
      </c>
    </row>
    <row r="9470" spans="5:5" x14ac:dyDescent="0.35">
      <c r="E9470" t="s">
        <v>30657</v>
      </c>
    </row>
    <row r="9471" spans="5:5" x14ac:dyDescent="0.35">
      <c r="E9471" t="s">
        <v>31317</v>
      </c>
    </row>
    <row r="9472" spans="5:5" x14ac:dyDescent="0.35">
      <c r="E9472" t="s">
        <v>17962</v>
      </c>
    </row>
    <row r="9473" spans="5:5" x14ac:dyDescent="0.35">
      <c r="E9473" t="s">
        <v>18446</v>
      </c>
    </row>
    <row r="9474" spans="5:5" x14ac:dyDescent="0.35">
      <c r="E9474" t="s">
        <v>5275</v>
      </c>
    </row>
    <row r="9475" spans="5:5" x14ac:dyDescent="0.35">
      <c r="E9475" t="s">
        <v>20914</v>
      </c>
    </row>
    <row r="9476" spans="5:5" x14ac:dyDescent="0.35">
      <c r="E9476" t="s">
        <v>12421</v>
      </c>
    </row>
    <row r="9477" spans="5:5" x14ac:dyDescent="0.35">
      <c r="E9477" t="s">
        <v>31579</v>
      </c>
    </row>
    <row r="9478" spans="5:5" x14ac:dyDescent="0.35">
      <c r="E9478" t="s">
        <v>17993</v>
      </c>
    </row>
    <row r="9479" spans="5:5" x14ac:dyDescent="0.35">
      <c r="E9479" t="s">
        <v>23308</v>
      </c>
    </row>
    <row r="9480" spans="5:5" x14ac:dyDescent="0.35">
      <c r="E9480" t="s">
        <v>11463</v>
      </c>
    </row>
    <row r="9481" spans="5:5" x14ac:dyDescent="0.35">
      <c r="E9481" t="s">
        <v>5547</v>
      </c>
    </row>
    <row r="9482" spans="5:5" x14ac:dyDescent="0.35">
      <c r="E9482" t="s">
        <v>13730</v>
      </c>
    </row>
    <row r="9483" spans="5:5" x14ac:dyDescent="0.35">
      <c r="E9483" t="s">
        <v>3757</v>
      </c>
    </row>
    <row r="9484" spans="5:5" x14ac:dyDescent="0.35">
      <c r="E9484" t="s">
        <v>24234</v>
      </c>
    </row>
    <row r="9485" spans="5:5" x14ac:dyDescent="0.35">
      <c r="E9485" t="s">
        <v>23983</v>
      </c>
    </row>
    <row r="9486" spans="5:5" x14ac:dyDescent="0.35">
      <c r="E9486" t="s">
        <v>2944</v>
      </c>
    </row>
    <row r="9487" spans="5:5" x14ac:dyDescent="0.35">
      <c r="E9487" t="s">
        <v>11766</v>
      </c>
    </row>
    <row r="9488" spans="5:5" x14ac:dyDescent="0.35">
      <c r="E9488" t="s">
        <v>11953</v>
      </c>
    </row>
    <row r="9489" spans="5:5" x14ac:dyDescent="0.35">
      <c r="E9489" t="s">
        <v>3998</v>
      </c>
    </row>
    <row r="9490" spans="5:5" x14ac:dyDescent="0.35">
      <c r="E9490" t="s">
        <v>31305</v>
      </c>
    </row>
    <row r="9491" spans="5:5" x14ac:dyDescent="0.35">
      <c r="E9491" t="s">
        <v>26305</v>
      </c>
    </row>
    <row r="9492" spans="5:5" x14ac:dyDescent="0.35">
      <c r="E9492" t="s">
        <v>12563</v>
      </c>
    </row>
    <row r="9493" spans="5:5" x14ac:dyDescent="0.35">
      <c r="E9493" t="s">
        <v>22319</v>
      </c>
    </row>
    <row r="9494" spans="5:5" x14ac:dyDescent="0.35">
      <c r="E9494" t="s">
        <v>5441</v>
      </c>
    </row>
    <row r="9495" spans="5:5" x14ac:dyDescent="0.35">
      <c r="E9495" t="s">
        <v>10558</v>
      </c>
    </row>
    <row r="9496" spans="5:5" x14ac:dyDescent="0.35">
      <c r="E9496" t="s">
        <v>5993</v>
      </c>
    </row>
    <row r="9497" spans="5:5" x14ac:dyDescent="0.35">
      <c r="E9497" t="s">
        <v>17521</v>
      </c>
    </row>
    <row r="9498" spans="5:5" x14ac:dyDescent="0.35">
      <c r="E9498" t="s">
        <v>17911</v>
      </c>
    </row>
    <row r="9499" spans="5:5" x14ac:dyDescent="0.35">
      <c r="E9499" t="s">
        <v>3984</v>
      </c>
    </row>
    <row r="9500" spans="5:5" x14ac:dyDescent="0.35">
      <c r="E9500" t="s">
        <v>11508</v>
      </c>
    </row>
    <row r="9501" spans="5:5" x14ac:dyDescent="0.35">
      <c r="E9501" t="s">
        <v>16219</v>
      </c>
    </row>
    <row r="9502" spans="5:5" x14ac:dyDescent="0.35">
      <c r="E9502" t="s">
        <v>17094</v>
      </c>
    </row>
    <row r="9503" spans="5:5" x14ac:dyDescent="0.35">
      <c r="E9503" t="s">
        <v>17120</v>
      </c>
    </row>
    <row r="9504" spans="5:5" x14ac:dyDescent="0.35">
      <c r="E9504" t="s">
        <v>16672</v>
      </c>
    </row>
    <row r="9505" spans="5:5" x14ac:dyDescent="0.35">
      <c r="E9505" t="s">
        <v>5792</v>
      </c>
    </row>
    <row r="9506" spans="5:5" x14ac:dyDescent="0.35">
      <c r="E9506" t="s">
        <v>15399</v>
      </c>
    </row>
    <row r="9507" spans="5:5" x14ac:dyDescent="0.35">
      <c r="E9507" t="s">
        <v>11565</v>
      </c>
    </row>
    <row r="9508" spans="5:5" x14ac:dyDescent="0.35">
      <c r="E9508" t="s">
        <v>17779</v>
      </c>
    </row>
    <row r="9509" spans="5:5" x14ac:dyDescent="0.35">
      <c r="E9509" t="s">
        <v>2928</v>
      </c>
    </row>
    <row r="9510" spans="5:5" x14ac:dyDescent="0.35">
      <c r="E9510" t="s">
        <v>18363</v>
      </c>
    </row>
    <row r="9511" spans="5:5" x14ac:dyDescent="0.35">
      <c r="E9511" t="s">
        <v>14943</v>
      </c>
    </row>
    <row r="9512" spans="5:5" x14ac:dyDescent="0.35">
      <c r="E9512" t="s">
        <v>5772</v>
      </c>
    </row>
    <row r="9513" spans="5:5" x14ac:dyDescent="0.35">
      <c r="E9513" t="s">
        <v>27656</v>
      </c>
    </row>
    <row r="9514" spans="5:5" x14ac:dyDescent="0.35">
      <c r="E9514" t="s">
        <v>14576</v>
      </c>
    </row>
    <row r="9515" spans="5:5" x14ac:dyDescent="0.35">
      <c r="E9515" t="s">
        <v>17753</v>
      </c>
    </row>
    <row r="9516" spans="5:5" x14ac:dyDescent="0.35">
      <c r="E9516" t="s">
        <v>19874</v>
      </c>
    </row>
    <row r="9517" spans="5:5" x14ac:dyDescent="0.35">
      <c r="E9517" t="s">
        <v>3952</v>
      </c>
    </row>
    <row r="9518" spans="5:5" x14ac:dyDescent="0.35">
      <c r="E9518" t="s">
        <v>17524</v>
      </c>
    </row>
    <row r="9519" spans="5:5" x14ac:dyDescent="0.35">
      <c r="E9519" t="s">
        <v>12970</v>
      </c>
    </row>
    <row r="9520" spans="5:5" x14ac:dyDescent="0.35">
      <c r="E9520" t="s">
        <v>23592</v>
      </c>
    </row>
    <row r="9521" spans="5:5" x14ac:dyDescent="0.35">
      <c r="E9521" t="s">
        <v>18479</v>
      </c>
    </row>
    <row r="9522" spans="5:5" x14ac:dyDescent="0.35">
      <c r="E9522" t="s">
        <v>16351</v>
      </c>
    </row>
    <row r="9523" spans="5:5" x14ac:dyDescent="0.35">
      <c r="E9523" t="s">
        <v>28654</v>
      </c>
    </row>
    <row r="9524" spans="5:5" x14ac:dyDescent="0.35">
      <c r="E9524" t="s">
        <v>31336</v>
      </c>
    </row>
    <row r="9525" spans="5:5" x14ac:dyDescent="0.35">
      <c r="E9525" t="s">
        <v>9808</v>
      </c>
    </row>
    <row r="9526" spans="5:5" x14ac:dyDescent="0.35">
      <c r="E9526" t="s">
        <v>20378</v>
      </c>
    </row>
    <row r="9527" spans="5:5" x14ac:dyDescent="0.35">
      <c r="E9527" t="s">
        <v>20396</v>
      </c>
    </row>
    <row r="9528" spans="5:5" x14ac:dyDescent="0.35">
      <c r="E9528" t="s">
        <v>24527</v>
      </c>
    </row>
    <row r="9529" spans="5:5" x14ac:dyDescent="0.35">
      <c r="E9529" t="s">
        <v>31515</v>
      </c>
    </row>
    <row r="9530" spans="5:5" x14ac:dyDescent="0.35">
      <c r="E9530" t="s">
        <v>17388</v>
      </c>
    </row>
    <row r="9531" spans="5:5" x14ac:dyDescent="0.35">
      <c r="E9531" t="s">
        <v>22309</v>
      </c>
    </row>
    <row r="9532" spans="5:5" x14ac:dyDescent="0.35">
      <c r="E9532" t="s">
        <v>7070</v>
      </c>
    </row>
    <row r="9533" spans="5:5" x14ac:dyDescent="0.35">
      <c r="E9533" t="s">
        <v>6003</v>
      </c>
    </row>
    <row r="9534" spans="5:5" x14ac:dyDescent="0.35">
      <c r="E9534" t="s">
        <v>13782</v>
      </c>
    </row>
    <row r="9535" spans="5:5" x14ac:dyDescent="0.35">
      <c r="E9535" t="s">
        <v>24450</v>
      </c>
    </row>
    <row r="9536" spans="5:5" x14ac:dyDescent="0.35">
      <c r="E9536" t="s">
        <v>20943</v>
      </c>
    </row>
    <row r="9537" spans="5:5" x14ac:dyDescent="0.35">
      <c r="E9537" t="s">
        <v>6168</v>
      </c>
    </row>
    <row r="9538" spans="5:5" x14ac:dyDescent="0.35">
      <c r="E9538" t="s">
        <v>28220</v>
      </c>
    </row>
    <row r="9539" spans="5:5" x14ac:dyDescent="0.35">
      <c r="E9539" t="s">
        <v>11787</v>
      </c>
    </row>
    <row r="9540" spans="5:5" x14ac:dyDescent="0.35">
      <c r="E9540" t="s">
        <v>6938</v>
      </c>
    </row>
    <row r="9541" spans="5:5" x14ac:dyDescent="0.35">
      <c r="E9541" t="s">
        <v>21757</v>
      </c>
    </row>
    <row r="9542" spans="5:5" x14ac:dyDescent="0.35">
      <c r="E9542" t="s">
        <v>17371</v>
      </c>
    </row>
    <row r="9543" spans="5:5" x14ac:dyDescent="0.35">
      <c r="E9543" t="s">
        <v>12160</v>
      </c>
    </row>
    <row r="9544" spans="5:5" x14ac:dyDescent="0.35">
      <c r="E9544" t="s">
        <v>28936</v>
      </c>
    </row>
    <row r="9545" spans="5:5" x14ac:dyDescent="0.35">
      <c r="E9545" t="s">
        <v>27839</v>
      </c>
    </row>
    <row r="9546" spans="5:5" x14ac:dyDescent="0.35">
      <c r="E9546" t="s">
        <v>14542</v>
      </c>
    </row>
    <row r="9547" spans="5:5" x14ac:dyDescent="0.35">
      <c r="E9547" t="s">
        <v>14573</v>
      </c>
    </row>
    <row r="9548" spans="5:5" x14ac:dyDescent="0.35">
      <c r="E9548" t="s">
        <v>23630</v>
      </c>
    </row>
    <row r="9549" spans="5:5" x14ac:dyDescent="0.35">
      <c r="E9549" t="s">
        <v>28107</v>
      </c>
    </row>
    <row r="9550" spans="5:5" x14ac:dyDescent="0.35">
      <c r="E9550" t="s">
        <v>30792</v>
      </c>
    </row>
    <row r="9551" spans="5:5" x14ac:dyDescent="0.35">
      <c r="E9551" t="s">
        <v>3288</v>
      </c>
    </row>
    <row r="9552" spans="5:5" x14ac:dyDescent="0.35">
      <c r="E9552" t="s">
        <v>11672</v>
      </c>
    </row>
    <row r="9553" spans="5:5" x14ac:dyDescent="0.35">
      <c r="E9553" t="s">
        <v>4744</v>
      </c>
    </row>
    <row r="9554" spans="5:5" x14ac:dyDescent="0.35">
      <c r="E9554" t="s">
        <v>5753</v>
      </c>
    </row>
    <row r="9555" spans="5:5" x14ac:dyDescent="0.35">
      <c r="E9555" t="s">
        <v>21041</v>
      </c>
    </row>
    <row r="9556" spans="5:5" x14ac:dyDescent="0.35">
      <c r="E9556" t="s">
        <v>12820</v>
      </c>
    </row>
    <row r="9557" spans="5:5" x14ac:dyDescent="0.35">
      <c r="E9557" t="s">
        <v>5780</v>
      </c>
    </row>
    <row r="9558" spans="5:5" x14ac:dyDescent="0.35">
      <c r="E9558" t="s">
        <v>5903</v>
      </c>
    </row>
    <row r="9559" spans="5:5" x14ac:dyDescent="0.35">
      <c r="E9559" t="s">
        <v>18392</v>
      </c>
    </row>
    <row r="9560" spans="5:5" x14ac:dyDescent="0.35">
      <c r="E9560" t="s">
        <v>4116</v>
      </c>
    </row>
    <row r="9561" spans="5:5" x14ac:dyDescent="0.35">
      <c r="E9561" t="s">
        <v>13742</v>
      </c>
    </row>
    <row r="9562" spans="5:5" x14ac:dyDescent="0.35">
      <c r="E9562" t="s">
        <v>3403</v>
      </c>
    </row>
    <row r="9563" spans="5:5" x14ac:dyDescent="0.35">
      <c r="E9563" t="s">
        <v>13011</v>
      </c>
    </row>
    <row r="9564" spans="5:5" x14ac:dyDescent="0.35">
      <c r="E9564" t="s">
        <v>19854</v>
      </c>
    </row>
    <row r="9565" spans="5:5" x14ac:dyDescent="0.35">
      <c r="E9565" t="s">
        <v>20366</v>
      </c>
    </row>
    <row r="9566" spans="5:5" x14ac:dyDescent="0.35">
      <c r="E9566" t="s">
        <v>29287</v>
      </c>
    </row>
    <row r="9567" spans="5:5" x14ac:dyDescent="0.35">
      <c r="E9567" t="s">
        <v>25079</v>
      </c>
    </row>
    <row r="9568" spans="5:5" x14ac:dyDescent="0.35">
      <c r="E9568" t="s">
        <v>26231</v>
      </c>
    </row>
    <row r="9569" spans="5:5" x14ac:dyDescent="0.35">
      <c r="E9569" t="s">
        <v>12489</v>
      </c>
    </row>
    <row r="9570" spans="5:5" x14ac:dyDescent="0.35">
      <c r="E9570" t="s">
        <v>16626</v>
      </c>
    </row>
    <row r="9571" spans="5:5" x14ac:dyDescent="0.35">
      <c r="E9571" t="s">
        <v>21273</v>
      </c>
    </row>
    <row r="9572" spans="5:5" x14ac:dyDescent="0.35">
      <c r="E9572" t="s">
        <v>2834</v>
      </c>
    </row>
    <row r="9573" spans="5:5" x14ac:dyDescent="0.35">
      <c r="E9573" t="s">
        <v>2710</v>
      </c>
    </row>
    <row r="9574" spans="5:5" x14ac:dyDescent="0.35">
      <c r="E9574" t="s">
        <v>10874</v>
      </c>
    </row>
    <row r="9575" spans="5:5" x14ac:dyDescent="0.35">
      <c r="E9575" t="s">
        <v>3452</v>
      </c>
    </row>
    <row r="9576" spans="5:5" x14ac:dyDescent="0.35">
      <c r="E9576" t="s">
        <v>3965</v>
      </c>
    </row>
    <row r="9577" spans="5:5" x14ac:dyDescent="0.35">
      <c r="E9577" t="s">
        <v>4209</v>
      </c>
    </row>
    <row r="9578" spans="5:5" x14ac:dyDescent="0.35">
      <c r="E9578" t="s">
        <v>13905</v>
      </c>
    </row>
    <row r="9579" spans="5:5" x14ac:dyDescent="0.35">
      <c r="E9579" t="s">
        <v>19920</v>
      </c>
    </row>
    <row r="9580" spans="5:5" x14ac:dyDescent="0.35">
      <c r="E9580" t="s">
        <v>11930</v>
      </c>
    </row>
    <row r="9581" spans="5:5" x14ac:dyDescent="0.35">
      <c r="E9581" t="s">
        <v>12969</v>
      </c>
    </row>
    <row r="9582" spans="5:5" x14ac:dyDescent="0.35">
      <c r="E9582" t="s">
        <v>11746</v>
      </c>
    </row>
    <row r="9583" spans="5:5" x14ac:dyDescent="0.35">
      <c r="E9583" t="s">
        <v>12234</v>
      </c>
    </row>
    <row r="9584" spans="5:5" x14ac:dyDescent="0.35">
      <c r="E9584" t="s">
        <v>25832</v>
      </c>
    </row>
    <row r="9585" spans="5:5" x14ac:dyDescent="0.35">
      <c r="E9585" t="s">
        <v>31158</v>
      </c>
    </row>
    <row r="9586" spans="5:5" x14ac:dyDescent="0.35">
      <c r="E9586" t="s">
        <v>16856</v>
      </c>
    </row>
    <row r="9587" spans="5:5" x14ac:dyDescent="0.35">
      <c r="E9587" t="s">
        <v>17959</v>
      </c>
    </row>
    <row r="9588" spans="5:5" x14ac:dyDescent="0.35">
      <c r="E9588" t="s">
        <v>16644</v>
      </c>
    </row>
    <row r="9589" spans="5:5" x14ac:dyDescent="0.35">
      <c r="E9589" t="s">
        <v>5038</v>
      </c>
    </row>
    <row r="9590" spans="5:5" x14ac:dyDescent="0.35">
      <c r="E9590" t="s">
        <v>1809</v>
      </c>
    </row>
    <row r="9591" spans="5:5" x14ac:dyDescent="0.35">
      <c r="E9591" t="s">
        <v>5323</v>
      </c>
    </row>
    <row r="9592" spans="5:5" x14ac:dyDescent="0.35">
      <c r="E9592" t="s">
        <v>27706</v>
      </c>
    </row>
    <row r="9593" spans="5:5" x14ac:dyDescent="0.35">
      <c r="E9593" t="s">
        <v>5687</v>
      </c>
    </row>
    <row r="9594" spans="5:5" x14ac:dyDescent="0.35">
      <c r="E9594" t="s">
        <v>5266</v>
      </c>
    </row>
    <row r="9595" spans="5:5" x14ac:dyDescent="0.35">
      <c r="E9595" t="s">
        <v>251</v>
      </c>
    </row>
    <row r="9596" spans="5:5" x14ac:dyDescent="0.35">
      <c r="E9596" t="s">
        <v>14085</v>
      </c>
    </row>
    <row r="9597" spans="5:5" x14ac:dyDescent="0.35">
      <c r="E9597" t="s">
        <v>12639</v>
      </c>
    </row>
    <row r="9598" spans="5:5" x14ac:dyDescent="0.35">
      <c r="E9598" t="s">
        <v>20363</v>
      </c>
    </row>
    <row r="9599" spans="5:5" x14ac:dyDescent="0.35">
      <c r="E9599" t="s">
        <v>253</v>
      </c>
    </row>
    <row r="9600" spans="5:5" x14ac:dyDescent="0.35">
      <c r="E9600" t="s">
        <v>3968</v>
      </c>
    </row>
    <row r="9601" spans="5:5" x14ac:dyDescent="0.35">
      <c r="E9601" t="s">
        <v>31400</v>
      </c>
    </row>
    <row r="9602" spans="5:5" x14ac:dyDescent="0.35">
      <c r="E9602" t="s">
        <v>17359</v>
      </c>
    </row>
    <row r="9603" spans="5:5" x14ac:dyDescent="0.35">
      <c r="E9603" t="s">
        <v>5182</v>
      </c>
    </row>
    <row r="9604" spans="5:5" x14ac:dyDescent="0.35">
      <c r="E9604" t="s">
        <v>16304</v>
      </c>
    </row>
    <row r="9605" spans="5:5" x14ac:dyDescent="0.35">
      <c r="E9605" t="s">
        <v>17992</v>
      </c>
    </row>
    <row r="9606" spans="5:5" x14ac:dyDescent="0.35">
      <c r="E9606" t="s">
        <v>7400</v>
      </c>
    </row>
    <row r="9607" spans="5:5" x14ac:dyDescent="0.35">
      <c r="E9607" t="s">
        <v>7802</v>
      </c>
    </row>
    <row r="9608" spans="5:5" x14ac:dyDescent="0.35">
      <c r="E9608" t="s">
        <v>18291</v>
      </c>
    </row>
    <row r="9609" spans="5:5" x14ac:dyDescent="0.35">
      <c r="E9609" t="s">
        <v>11760</v>
      </c>
    </row>
    <row r="9610" spans="5:5" x14ac:dyDescent="0.35">
      <c r="E9610" t="s">
        <v>12091</v>
      </c>
    </row>
    <row r="9611" spans="5:5" x14ac:dyDescent="0.35">
      <c r="E9611" t="s">
        <v>16362</v>
      </c>
    </row>
    <row r="9612" spans="5:5" x14ac:dyDescent="0.35">
      <c r="E9612" t="s">
        <v>16393</v>
      </c>
    </row>
    <row r="9613" spans="5:5" x14ac:dyDescent="0.35">
      <c r="E9613" t="s">
        <v>3177</v>
      </c>
    </row>
    <row r="9614" spans="5:5" x14ac:dyDescent="0.35">
      <c r="E9614" t="s">
        <v>12494</v>
      </c>
    </row>
    <row r="9615" spans="5:5" x14ac:dyDescent="0.35">
      <c r="E9615" t="s">
        <v>27582</v>
      </c>
    </row>
    <row r="9616" spans="5:5" x14ac:dyDescent="0.35">
      <c r="E9616" t="s">
        <v>27799</v>
      </c>
    </row>
    <row r="9617" spans="5:5" x14ac:dyDescent="0.35">
      <c r="E9617" t="s">
        <v>7067</v>
      </c>
    </row>
    <row r="9618" spans="5:5" x14ac:dyDescent="0.35">
      <c r="E9618" t="s">
        <v>21744</v>
      </c>
    </row>
    <row r="9619" spans="5:5" x14ac:dyDescent="0.35">
      <c r="E9619" t="s">
        <v>6509</v>
      </c>
    </row>
    <row r="9620" spans="5:5" x14ac:dyDescent="0.35">
      <c r="E9620" t="s">
        <v>29695</v>
      </c>
    </row>
    <row r="9621" spans="5:5" x14ac:dyDescent="0.35">
      <c r="E9621" t="s">
        <v>31131</v>
      </c>
    </row>
    <row r="9622" spans="5:5" x14ac:dyDescent="0.35">
      <c r="E9622" t="s">
        <v>18117</v>
      </c>
    </row>
    <row r="9623" spans="5:5" x14ac:dyDescent="0.35">
      <c r="E9623" t="s">
        <v>20400</v>
      </c>
    </row>
    <row r="9624" spans="5:5" x14ac:dyDescent="0.35">
      <c r="E9624" t="s">
        <v>17525</v>
      </c>
    </row>
    <row r="9625" spans="5:5" x14ac:dyDescent="0.35">
      <c r="E9625" t="s">
        <v>5352</v>
      </c>
    </row>
    <row r="9626" spans="5:5" x14ac:dyDescent="0.35">
      <c r="E9626" t="s">
        <v>18229</v>
      </c>
    </row>
    <row r="9627" spans="5:5" x14ac:dyDescent="0.35">
      <c r="E9627" t="s">
        <v>12664</v>
      </c>
    </row>
    <row r="9628" spans="5:5" x14ac:dyDescent="0.35">
      <c r="E9628" t="s">
        <v>5254</v>
      </c>
    </row>
    <row r="9629" spans="5:5" x14ac:dyDescent="0.35">
      <c r="E9629" t="s">
        <v>2934</v>
      </c>
    </row>
    <row r="9630" spans="5:5" x14ac:dyDescent="0.35">
      <c r="E9630" t="s">
        <v>18387</v>
      </c>
    </row>
    <row r="9631" spans="5:5" x14ac:dyDescent="0.35">
      <c r="E9631" t="s">
        <v>11060</v>
      </c>
    </row>
    <row r="9632" spans="5:5" x14ac:dyDescent="0.35">
      <c r="E9632" t="s">
        <v>12860</v>
      </c>
    </row>
    <row r="9633" spans="5:5" x14ac:dyDescent="0.35">
      <c r="E9633" t="s">
        <v>13463</v>
      </c>
    </row>
    <row r="9634" spans="5:5" x14ac:dyDescent="0.35">
      <c r="E9634" t="s">
        <v>13541</v>
      </c>
    </row>
    <row r="9635" spans="5:5" x14ac:dyDescent="0.35">
      <c r="E9635" t="s">
        <v>16793</v>
      </c>
    </row>
    <row r="9636" spans="5:5" x14ac:dyDescent="0.35">
      <c r="E9636" t="s">
        <v>17077</v>
      </c>
    </row>
    <row r="9637" spans="5:5" x14ac:dyDescent="0.35">
      <c r="E9637" t="s">
        <v>17399</v>
      </c>
    </row>
    <row r="9638" spans="5:5" x14ac:dyDescent="0.35">
      <c r="E9638" t="s">
        <v>18420</v>
      </c>
    </row>
    <row r="9639" spans="5:5" x14ac:dyDescent="0.35">
      <c r="E9639" t="s">
        <v>20370</v>
      </c>
    </row>
    <row r="9640" spans="5:5" x14ac:dyDescent="0.35">
      <c r="E9640" t="s">
        <v>21026</v>
      </c>
    </row>
    <row r="9641" spans="5:5" x14ac:dyDescent="0.35">
      <c r="E9641" t="s">
        <v>24055</v>
      </c>
    </row>
    <row r="9642" spans="5:5" x14ac:dyDescent="0.35">
      <c r="E9642" t="s">
        <v>24526</v>
      </c>
    </row>
    <row r="9643" spans="5:5" x14ac:dyDescent="0.35">
      <c r="E9643" t="s">
        <v>27594</v>
      </c>
    </row>
    <row r="9644" spans="5:5" x14ac:dyDescent="0.35">
      <c r="E9644" t="s">
        <v>29798</v>
      </c>
    </row>
    <row r="9645" spans="5:5" x14ac:dyDescent="0.35">
      <c r="E9645" t="s">
        <v>29858</v>
      </c>
    </row>
    <row r="9646" spans="5:5" x14ac:dyDescent="0.35">
      <c r="E9646" t="s">
        <v>29886</v>
      </c>
    </row>
    <row r="9647" spans="5:5" x14ac:dyDescent="0.35">
      <c r="E9647" t="s">
        <v>30560</v>
      </c>
    </row>
    <row r="9648" spans="5:5" x14ac:dyDescent="0.35">
      <c r="E9648" t="s">
        <v>31137</v>
      </c>
    </row>
    <row r="9649" spans="5:5" x14ac:dyDescent="0.35">
      <c r="E9649" t="s">
        <v>31878</v>
      </c>
    </row>
    <row r="9650" spans="5:5" x14ac:dyDescent="0.35">
      <c r="E9650" t="s">
        <v>31919</v>
      </c>
    </row>
    <row r="9651" spans="5:5" x14ac:dyDescent="0.35">
      <c r="E9651" t="s">
        <v>5469</v>
      </c>
    </row>
    <row r="9652" spans="5:5" x14ac:dyDescent="0.35">
      <c r="E9652" t="s">
        <v>5458</v>
      </c>
    </row>
    <row r="9653" spans="5:5" x14ac:dyDescent="0.35">
      <c r="E9653" t="s">
        <v>5477</v>
      </c>
    </row>
    <row r="9654" spans="5:5" x14ac:dyDescent="0.35">
      <c r="E9654" t="s">
        <v>7934</v>
      </c>
    </row>
    <row r="9655" spans="5:5" x14ac:dyDescent="0.35">
      <c r="E9655" t="s">
        <v>12255</v>
      </c>
    </row>
    <row r="9656" spans="5:5" x14ac:dyDescent="0.35">
      <c r="E9656" t="s">
        <v>5464</v>
      </c>
    </row>
    <row r="9657" spans="5:5" x14ac:dyDescent="0.35">
      <c r="E9657" t="s">
        <v>12569</v>
      </c>
    </row>
    <row r="9658" spans="5:5" x14ac:dyDescent="0.35">
      <c r="E9658" t="s">
        <v>3352</v>
      </c>
    </row>
    <row r="9659" spans="5:5" x14ac:dyDescent="0.35">
      <c r="E9659" t="s">
        <v>3736</v>
      </c>
    </row>
    <row r="9660" spans="5:5" x14ac:dyDescent="0.35">
      <c r="E9660" t="s">
        <v>2862</v>
      </c>
    </row>
    <row r="9661" spans="5:5" x14ac:dyDescent="0.35">
      <c r="E9661" t="s">
        <v>14939</v>
      </c>
    </row>
    <row r="9662" spans="5:5" x14ac:dyDescent="0.35">
      <c r="E9662" t="s">
        <v>5805</v>
      </c>
    </row>
    <row r="9663" spans="5:5" x14ac:dyDescent="0.35">
      <c r="E9663" t="s">
        <v>13113</v>
      </c>
    </row>
    <row r="9664" spans="5:5" x14ac:dyDescent="0.35">
      <c r="E9664" t="s">
        <v>5601</v>
      </c>
    </row>
    <row r="9665" spans="5:5" x14ac:dyDescent="0.35">
      <c r="E9665" t="s">
        <v>14941</v>
      </c>
    </row>
    <row r="9666" spans="5:5" x14ac:dyDescent="0.35">
      <c r="E9666" t="s">
        <v>29715</v>
      </c>
    </row>
    <row r="9667" spans="5:5" x14ac:dyDescent="0.35">
      <c r="E9667" t="s">
        <v>25465</v>
      </c>
    </row>
    <row r="9668" spans="5:5" x14ac:dyDescent="0.35">
      <c r="E9668" t="s">
        <v>2841</v>
      </c>
    </row>
    <row r="9669" spans="5:5" x14ac:dyDescent="0.35">
      <c r="E9669" t="s">
        <v>11993</v>
      </c>
    </row>
    <row r="9670" spans="5:5" x14ac:dyDescent="0.35">
      <c r="E9670" t="s">
        <v>19976</v>
      </c>
    </row>
    <row r="9671" spans="5:5" x14ac:dyDescent="0.35">
      <c r="E9671" t="s">
        <v>10759</v>
      </c>
    </row>
    <row r="9672" spans="5:5" x14ac:dyDescent="0.35">
      <c r="E9672" t="s">
        <v>3854</v>
      </c>
    </row>
    <row r="9673" spans="5:5" x14ac:dyDescent="0.35">
      <c r="E9673" t="s">
        <v>18559</v>
      </c>
    </row>
    <row r="9674" spans="5:5" x14ac:dyDescent="0.35">
      <c r="E9674" t="s">
        <v>12301</v>
      </c>
    </row>
    <row r="9675" spans="5:5" x14ac:dyDescent="0.35">
      <c r="E9675" t="s">
        <v>3246</v>
      </c>
    </row>
    <row r="9676" spans="5:5" x14ac:dyDescent="0.35">
      <c r="E9676" t="s">
        <v>14846</v>
      </c>
    </row>
    <row r="9677" spans="5:5" x14ac:dyDescent="0.35">
      <c r="E9677" t="s">
        <v>9638</v>
      </c>
    </row>
    <row r="9678" spans="5:5" x14ac:dyDescent="0.35">
      <c r="E9678" t="s">
        <v>17259</v>
      </c>
    </row>
    <row r="9679" spans="5:5" x14ac:dyDescent="0.35">
      <c r="E9679" t="s">
        <v>19969</v>
      </c>
    </row>
    <row r="9680" spans="5:5" x14ac:dyDescent="0.35">
      <c r="E9680" t="s">
        <v>25435</v>
      </c>
    </row>
    <row r="9681" spans="5:5" x14ac:dyDescent="0.35">
      <c r="E9681" t="s">
        <v>3120</v>
      </c>
    </row>
    <row r="9682" spans="5:5" x14ac:dyDescent="0.35">
      <c r="E9682" t="s">
        <v>10999</v>
      </c>
    </row>
    <row r="9683" spans="5:5" x14ac:dyDescent="0.35">
      <c r="E9683" t="s">
        <v>31386</v>
      </c>
    </row>
    <row r="9684" spans="5:5" x14ac:dyDescent="0.35">
      <c r="E9684" t="s">
        <v>18235</v>
      </c>
    </row>
    <row r="9685" spans="5:5" x14ac:dyDescent="0.35">
      <c r="E9685" t="s">
        <v>22313</v>
      </c>
    </row>
    <row r="9686" spans="5:5" x14ac:dyDescent="0.35">
      <c r="E9686" t="s">
        <v>26799</v>
      </c>
    </row>
    <row r="9687" spans="5:5" x14ac:dyDescent="0.35">
      <c r="E9687" t="s">
        <v>18153</v>
      </c>
    </row>
    <row r="9688" spans="5:5" x14ac:dyDescent="0.35">
      <c r="E9688" t="s">
        <v>6499</v>
      </c>
    </row>
    <row r="9689" spans="5:5" x14ac:dyDescent="0.35">
      <c r="E9689" t="s">
        <v>18817</v>
      </c>
    </row>
    <row r="9690" spans="5:5" x14ac:dyDescent="0.35">
      <c r="E9690" t="s">
        <v>5284</v>
      </c>
    </row>
    <row r="9691" spans="5:5" x14ac:dyDescent="0.35">
      <c r="E9691" t="s">
        <v>29328</v>
      </c>
    </row>
    <row r="9692" spans="5:5" x14ac:dyDescent="0.35">
      <c r="E9692" t="s">
        <v>18341</v>
      </c>
    </row>
    <row r="9693" spans="5:5" x14ac:dyDescent="0.35">
      <c r="E9693" t="s">
        <v>31074</v>
      </c>
    </row>
    <row r="9694" spans="5:5" x14ac:dyDescent="0.35">
      <c r="E9694" t="s">
        <v>2989</v>
      </c>
    </row>
    <row r="9695" spans="5:5" x14ac:dyDescent="0.35">
      <c r="E9695" t="s">
        <v>7728</v>
      </c>
    </row>
    <row r="9696" spans="5:5" x14ac:dyDescent="0.35">
      <c r="E9696" t="s">
        <v>31354</v>
      </c>
    </row>
    <row r="9697" spans="5:5" x14ac:dyDescent="0.35">
      <c r="E9697" t="s">
        <v>15444</v>
      </c>
    </row>
    <row r="9698" spans="5:5" x14ac:dyDescent="0.35">
      <c r="E9698" t="s">
        <v>19904</v>
      </c>
    </row>
    <row r="9699" spans="5:5" x14ac:dyDescent="0.35">
      <c r="E9699" t="s">
        <v>12100</v>
      </c>
    </row>
    <row r="9700" spans="5:5" x14ac:dyDescent="0.35">
      <c r="E9700" t="s">
        <v>15594</v>
      </c>
    </row>
    <row r="9701" spans="5:5" x14ac:dyDescent="0.35">
      <c r="E9701" t="s">
        <v>12517</v>
      </c>
    </row>
    <row r="9702" spans="5:5" x14ac:dyDescent="0.35">
      <c r="E9702" t="s">
        <v>5375</v>
      </c>
    </row>
    <row r="9703" spans="5:5" x14ac:dyDescent="0.35">
      <c r="E9703" t="s">
        <v>17274</v>
      </c>
    </row>
    <row r="9704" spans="5:5" x14ac:dyDescent="0.35">
      <c r="E9704" t="s">
        <v>8204</v>
      </c>
    </row>
    <row r="9705" spans="5:5" x14ac:dyDescent="0.35">
      <c r="E9705" t="s">
        <v>3384</v>
      </c>
    </row>
    <row r="9706" spans="5:5" x14ac:dyDescent="0.35">
      <c r="E9706" t="s">
        <v>17192</v>
      </c>
    </row>
    <row r="9707" spans="5:5" x14ac:dyDescent="0.35">
      <c r="E9707" t="s">
        <v>14718</v>
      </c>
    </row>
    <row r="9708" spans="5:5" x14ac:dyDescent="0.35">
      <c r="E9708" t="s">
        <v>21568</v>
      </c>
    </row>
    <row r="9709" spans="5:5" x14ac:dyDescent="0.35">
      <c r="E9709" t="s">
        <v>18708</v>
      </c>
    </row>
    <row r="9710" spans="5:5" x14ac:dyDescent="0.35">
      <c r="E9710" t="s">
        <v>3869</v>
      </c>
    </row>
    <row r="9711" spans="5:5" x14ac:dyDescent="0.35">
      <c r="E9711" t="s">
        <v>24376</v>
      </c>
    </row>
    <row r="9712" spans="5:5" x14ac:dyDescent="0.35">
      <c r="E9712" t="s">
        <v>2791</v>
      </c>
    </row>
    <row r="9713" spans="5:5" x14ac:dyDescent="0.35">
      <c r="E9713" t="s">
        <v>8466</v>
      </c>
    </row>
    <row r="9714" spans="5:5" x14ac:dyDescent="0.35">
      <c r="E9714" t="s">
        <v>4055</v>
      </c>
    </row>
    <row r="9715" spans="5:5" x14ac:dyDescent="0.35">
      <c r="E9715" t="s">
        <v>5791</v>
      </c>
    </row>
    <row r="9716" spans="5:5" x14ac:dyDescent="0.35">
      <c r="E9716" t="s">
        <v>11408</v>
      </c>
    </row>
    <row r="9717" spans="5:5" x14ac:dyDescent="0.35">
      <c r="E9717" t="s">
        <v>13640</v>
      </c>
    </row>
    <row r="9718" spans="5:5" x14ac:dyDescent="0.35">
      <c r="E9718" t="s">
        <v>13641</v>
      </c>
    </row>
    <row r="9719" spans="5:5" x14ac:dyDescent="0.35">
      <c r="E9719" t="s">
        <v>31529</v>
      </c>
    </row>
    <row r="9720" spans="5:5" x14ac:dyDescent="0.35">
      <c r="E9720" t="s">
        <v>10746</v>
      </c>
    </row>
    <row r="9721" spans="5:5" x14ac:dyDescent="0.35">
      <c r="E9721" t="s">
        <v>20354</v>
      </c>
    </row>
    <row r="9722" spans="5:5" x14ac:dyDescent="0.35">
      <c r="E9722" t="s">
        <v>5997</v>
      </c>
    </row>
    <row r="9723" spans="5:5" x14ac:dyDescent="0.35">
      <c r="E9723" t="s">
        <v>3971</v>
      </c>
    </row>
    <row r="9724" spans="5:5" x14ac:dyDescent="0.35">
      <c r="E9724" t="s">
        <v>5694</v>
      </c>
    </row>
    <row r="9725" spans="5:5" x14ac:dyDescent="0.35">
      <c r="E9725" t="s">
        <v>31339</v>
      </c>
    </row>
    <row r="9726" spans="5:5" x14ac:dyDescent="0.35">
      <c r="E9726" t="s">
        <v>31539</v>
      </c>
    </row>
    <row r="9727" spans="5:5" x14ac:dyDescent="0.35">
      <c r="E9727" t="s">
        <v>28635</v>
      </c>
    </row>
    <row r="9728" spans="5:5" x14ac:dyDescent="0.35">
      <c r="E9728" t="s">
        <v>28944</v>
      </c>
    </row>
    <row r="9729" spans="5:5" x14ac:dyDescent="0.35">
      <c r="E9729" t="s">
        <v>13803</v>
      </c>
    </row>
    <row r="9730" spans="5:5" x14ac:dyDescent="0.35">
      <c r="E9730" t="s">
        <v>12096</v>
      </c>
    </row>
    <row r="9731" spans="5:5" x14ac:dyDescent="0.35">
      <c r="E9731" t="s">
        <v>30799</v>
      </c>
    </row>
    <row r="9732" spans="5:5" x14ac:dyDescent="0.35">
      <c r="E9732" t="s">
        <v>3502</v>
      </c>
    </row>
    <row r="9733" spans="5:5" x14ac:dyDescent="0.35">
      <c r="E9733" t="s">
        <v>9870</v>
      </c>
    </row>
    <row r="9734" spans="5:5" x14ac:dyDescent="0.35">
      <c r="E9734" t="s">
        <v>14459</v>
      </c>
    </row>
    <row r="9735" spans="5:5" x14ac:dyDescent="0.35">
      <c r="E9735" t="s">
        <v>14967</v>
      </c>
    </row>
    <row r="9736" spans="5:5" x14ac:dyDescent="0.35">
      <c r="E9736" t="s">
        <v>18277</v>
      </c>
    </row>
    <row r="9737" spans="5:5" x14ac:dyDescent="0.35">
      <c r="E9737" t="s">
        <v>16922</v>
      </c>
    </row>
    <row r="9738" spans="5:5" x14ac:dyDescent="0.35">
      <c r="E9738" t="s">
        <v>14714</v>
      </c>
    </row>
    <row r="9739" spans="5:5" x14ac:dyDescent="0.35">
      <c r="E9739" t="s">
        <v>12995</v>
      </c>
    </row>
    <row r="9740" spans="5:5" x14ac:dyDescent="0.35">
      <c r="E9740" t="s">
        <v>27549</v>
      </c>
    </row>
    <row r="9741" spans="5:5" x14ac:dyDescent="0.35">
      <c r="E9741" t="s">
        <v>11178</v>
      </c>
    </row>
    <row r="9742" spans="5:5" x14ac:dyDescent="0.35">
      <c r="E9742" t="s">
        <v>3823</v>
      </c>
    </row>
    <row r="9743" spans="5:5" x14ac:dyDescent="0.35">
      <c r="E9743" t="s">
        <v>19777</v>
      </c>
    </row>
    <row r="9744" spans="5:5" x14ac:dyDescent="0.35">
      <c r="E9744" t="s">
        <v>5914</v>
      </c>
    </row>
    <row r="9745" spans="5:5" x14ac:dyDescent="0.35">
      <c r="E9745" t="s">
        <v>3252</v>
      </c>
    </row>
    <row r="9746" spans="5:5" x14ac:dyDescent="0.35">
      <c r="E9746" t="s">
        <v>14292</v>
      </c>
    </row>
    <row r="9747" spans="5:5" x14ac:dyDescent="0.35">
      <c r="E9747" t="s">
        <v>29782</v>
      </c>
    </row>
    <row r="9748" spans="5:5" x14ac:dyDescent="0.35">
      <c r="E9748" t="s">
        <v>6648</v>
      </c>
    </row>
    <row r="9749" spans="5:5" x14ac:dyDescent="0.35">
      <c r="E9749" t="s">
        <v>12832</v>
      </c>
    </row>
    <row r="9750" spans="5:5" x14ac:dyDescent="0.35">
      <c r="E9750" t="s">
        <v>9481</v>
      </c>
    </row>
    <row r="9751" spans="5:5" x14ac:dyDescent="0.35">
      <c r="E9751" t="s">
        <v>18737</v>
      </c>
    </row>
    <row r="9752" spans="5:5" x14ac:dyDescent="0.35">
      <c r="E9752" t="s">
        <v>21191</v>
      </c>
    </row>
    <row r="9753" spans="5:5" x14ac:dyDescent="0.35">
      <c r="E9753" t="s">
        <v>13636</v>
      </c>
    </row>
    <row r="9754" spans="5:5" x14ac:dyDescent="0.35">
      <c r="E9754" t="s">
        <v>2508</v>
      </c>
    </row>
    <row r="9755" spans="5:5" x14ac:dyDescent="0.35">
      <c r="E9755" t="s">
        <v>5918</v>
      </c>
    </row>
    <row r="9756" spans="5:5" x14ac:dyDescent="0.35">
      <c r="E9756" t="s">
        <v>3742</v>
      </c>
    </row>
    <row r="9757" spans="5:5" x14ac:dyDescent="0.35">
      <c r="E9757" t="s">
        <v>18316</v>
      </c>
    </row>
    <row r="9758" spans="5:5" x14ac:dyDescent="0.35">
      <c r="E9758" t="s">
        <v>23481</v>
      </c>
    </row>
    <row r="9759" spans="5:5" x14ac:dyDescent="0.35">
      <c r="E9759" t="s">
        <v>2702</v>
      </c>
    </row>
    <row r="9760" spans="5:5" x14ac:dyDescent="0.35">
      <c r="E9760" t="s">
        <v>15013</v>
      </c>
    </row>
    <row r="9761" spans="5:5" x14ac:dyDescent="0.35">
      <c r="E9761" t="s">
        <v>17523</v>
      </c>
    </row>
    <row r="9762" spans="5:5" x14ac:dyDescent="0.35">
      <c r="E9762" t="s">
        <v>9626</v>
      </c>
    </row>
    <row r="9763" spans="5:5" x14ac:dyDescent="0.35">
      <c r="E9763" t="s">
        <v>25206</v>
      </c>
    </row>
    <row r="9764" spans="5:5" x14ac:dyDescent="0.35">
      <c r="E9764" t="s">
        <v>25226</v>
      </c>
    </row>
    <row r="9765" spans="5:5" x14ac:dyDescent="0.35">
      <c r="E9765" t="s">
        <v>25334</v>
      </c>
    </row>
    <row r="9766" spans="5:5" x14ac:dyDescent="0.35">
      <c r="E9766" t="s">
        <v>25349</v>
      </c>
    </row>
    <row r="9767" spans="5:5" x14ac:dyDescent="0.35">
      <c r="E9767" t="s">
        <v>25400</v>
      </c>
    </row>
    <row r="9768" spans="5:5" x14ac:dyDescent="0.35">
      <c r="E9768" t="s">
        <v>25420</v>
      </c>
    </row>
    <row r="9769" spans="5:5" x14ac:dyDescent="0.35">
      <c r="E9769" t="s">
        <v>25486</v>
      </c>
    </row>
    <row r="9770" spans="5:5" x14ac:dyDescent="0.35">
      <c r="E9770" t="s">
        <v>25282</v>
      </c>
    </row>
    <row r="9771" spans="5:5" x14ac:dyDescent="0.35">
      <c r="E9771" t="s">
        <v>25380</v>
      </c>
    </row>
    <row r="9772" spans="5:5" x14ac:dyDescent="0.35">
      <c r="E9772" t="s">
        <v>4032</v>
      </c>
    </row>
    <row r="9773" spans="5:5" x14ac:dyDescent="0.35">
      <c r="E9773" t="s">
        <v>25251</v>
      </c>
    </row>
    <row r="9774" spans="5:5" x14ac:dyDescent="0.35">
      <c r="E9774" t="s">
        <v>7724</v>
      </c>
    </row>
    <row r="9775" spans="5:5" x14ac:dyDescent="0.35">
      <c r="E9775" t="s">
        <v>11400</v>
      </c>
    </row>
    <row r="9776" spans="5:5" x14ac:dyDescent="0.35">
      <c r="E9776" t="s">
        <v>3815</v>
      </c>
    </row>
    <row r="9777" spans="5:5" x14ac:dyDescent="0.35">
      <c r="E9777" t="s">
        <v>28357</v>
      </c>
    </row>
    <row r="9778" spans="5:5" x14ac:dyDescent="0.35">
      <c r="E9778" t="s">
        <v>15224</v>
      </c>
    </row>
    <row r="9779" spans="5:5" x14ac:dyDescent="0.35">
      <c r="E9779" t="s">
        <v>22637</v>
      </c>
    </row>
    <row r="9780" spans="5:5" x14ac:dyDescent="0.35">
      <c r="E9780" t="s">
        <v>13427</v>
      </c>
    </row>
    <row r="9781" spans="5:5" x14ac:dyDescent="0.35">
      <c r="E9781" t="s">
        <v>31393</v>
      </c>
    </row>
    <row r="9782" spans="5:5" x14ac:dyDescent="0.35">
      <c r="E9782" t="s">
        <v>31072</v>
      </c>
    </row>
    <row r="9783" spans="5:5" x14ac:dyDescent="0.35">
      <c r="E9783" t="s">
        <v>31580</v>
      </c>
    </row>
    <row r="9784" spans="5:5" x14ac:dyDescent="0.35">
      <c r="E9784" t="s">
        <v>14505</v>
      </c>
    </row>
    <row r="9785" spans="5:5" x14ac:dyDescent="0.35">
      <c r="E9785" t="s">
        <v>17532</v>
      </c>
    </row>
    <row r="9786" spans="5:5" x14ac:dyDescent="0.35">
      <c r="E9786" t="s">
        <v>16808</v>
      </c>
    </row>
    <row r="9787" spans="5:5" x14ac:dyDescent="0.35">
      <c r="E9787" t="s">
        <v>23832</v>
      </c>
    </row>
    <row r="9788" spans="5:5" x14ac:dyDescent="0.35">
      <c r="E9788" t="s">
        <v>13354</v>
      </c>
    </row>
    <row r="9789" spans="5:5" x14ac:dyDescent="0.35">
      <c r="E9789" t="s">
        <v>14090</v>
      </c>
    </row>
    <row r="9790" spans="5:5" x14ac:dyDescent="0.35">
      <c r="E9790" t="s">
        <v>25764</v>
      </c>
    </row>
    <row r="9791" spans="5:5" x14ac:dyDescent="0.35">
      <c r="E9791" t="s">
        <v>13690</v>
      </c>
    </row>
    <row r="9792" spans="5:5" x14ac:dyDescent="0.35">
      <c r="E9792" t="s">
        <v>25084</v>
      </c>
    </row>
    <row r="9793" spans="5:5" x14ac:dyDescent="0.35">
      <c r="E9793" t="s">
        <v>30768</v>
      </c>
    </row>
    <row r="9794" spans="5:5" x14ac:dyDescent="0.35">
      <c r="E9794" t="s">
        <v>14783</v>
      </c>
    </row>
    <row r="9795" spans="5:5" x14ac:dyDescent="0.35">
      <c r="E9795" t="s">
        <v>13617</v>
      </c>
    </row>
    <row r="9796" spans="5:5" x14ac:dyDescent="0.35">
      <c r="E9796" t="s">
        <v>9623</v>
      </c>
    </row>
    <row r="9797" spans="5:5" x14ac:dyDescent="0.35">
      <c r="E9797" t="s">
        <v>21019</v>
      </c>
    </row>
    <row r="9798" spans="5:5" x14ac:dyDescent="0.35">
      <c r="E9798" t="s">
        <v>25196</v>
      </c>
    </row>
    <row r="9799" spans="5:5" x14ac:dyDescent="0.35">
      <c r="E9799" t="s">
        <v>2757</v>
      </c>
    </row>
    <row r="9800" spans="5:5" x14ac:dyDescent="0.35">
      <c r="E9800" t="s">
        <v>14639</v>
      </c>
    </row>
    <row r="9801" spans="5:5" x14ac:dyDescent="0.35">
      <c r="E9801" t="s">
        <v>18458</v>
      </c>
    </row>
    <row r="9802" spans="5:5" x14ac:dyDescent="0.35">
      <c r="E9802" t="s">
        <v>13073</v>
      </c>
    </row>
    <row r="9803" spans="5:5" x14ac:dyDescent="0.35">
      <c r="E9803" t="s">
        <v>18456</v>
      </c>
    </row>
    <row r="9804" spans="5:5" x14ac:dyDescent="0.35">
      <c r="E9804" t="s">
        <v>5842</v>
      </c>
    </row>
    <row r="9805" spans="5:5" x14ac:dyDescent="0.35">
      <c r="E9805" t="s">
        <v>14080</v>
      </c>
    </row>
    <row r="9806" spans="5:5" x14ac:dyDescent="0.35">
      <c r="E9806" t="s">
        <v>31351</v>
      </c>
    </row>
    <row r="9807" spans="5:5" x14ac:dyDescent="0.35">
      <c r="E9807" t="s">
        <v>18900</v>
      </c>
    </row>
    <row r="9808" spans="5:5" x14ac:dyDescent="0.35">
      <c r="E9808" t="s">
        <v>5160</v>
      </c>
    </row>
    <row r="9809" spans="5:5" x14ac:dyDescent="0.35">
      <c r="E9809" t="s">
        <v>28928</v>
      </c>
    </row>
    <row r="9810" spans="5:5" x14ac:dyDescent="0.35">
      <c r="E9810" t="s">
        <v>10811</v>
      </c>
    </row>
    <row r="9811" spans="5:5" x14ac:dyDescent="0.35">
      <c r="E9811" t="s">
        <v>5022</v>
      </c>
    </row>
    <row r="9812" spans="5:5" x14ac:dyDescent="0.35">
      <c r="E9812" t="s">
        <v>26313</v>
      </c>
    </row>
    <row r="9813" spans="5:5" x14ac:dyDescent="0.35">
      <c r="E9813" t="s">
        <v>9625</v>
      </c>
    </row>
    <row r="9814" spans="5:5" x14ac:dyDescent="0.35">
      <c r="E9814" t="s">
        <v>6488</v>
      </c>
    </row>
    <row r="9815" spans="5:5" x14ac:dyDescent="0.35">
      <c r="E9815" t="s">
        <v>13159</v>
      </c>
    </row>
    <row r="9816" spans="5:5" x14ac:dyDescent="0.35">
      <c r="E9816" t="s">
        <v>14019</v>
      </c>
    </row>
    <row r="9817" spans="5:5" x14ac:dyDescent="0.35">
      <c r="E9817" t="s">
        <v>14924</v>
      </c>
    </row>
    <row r="9818" spans="5:5" x14ac:dyDescent="0.35">
      <c r="E9818" t="s">
        <v>28361</v>
      </c>
    </row>
    <row r="9819" spans="5:5" x14ac:dyDescent="0.35">
      <c r="E9819" t="s">
        <v>31185</v>
      </c>
    </row>
    <row r="9820" spans="5:5" x14ac:dyDescent="0.35">
      <c r="E9820" t="s">
        <v>31353</v>
      </c>
    </row>
    <row r="9821" spans="5:5" x14ac:dyDescent="0.35">
      <c r="E9821" t="s">
        <v>7003</v>
      </c>
    </row>
    <row r="9822" spans="5:5" x14ac:dyDescent="0.35">
      <c r="E9822" t="s">
        <v>7069</v>
      </c>
    </row>
    <row r="9823" spans="5:5" x14ac:dyDescent="0.35">
      <c r="E9823" t="s">
        <v>7266</v>
      </c>
    </row>
    <row r="9824" spans="5:5" x14ac:dyDescent="0.35">
      <c r="E9824" t="s">
        <v>7271</v>
      </c>
    </row>
    <row r="9825" spans="5:5" x14ac:dyDescent="0.35">
      <c r="E9825" t="s">
        <v>10976</v>
      </c>
    </row>
    <row r="9826" spans="5:5" x14ac:dyDescent="0.35">
      <c r="E9826" t="s">
        <v>7042</v>
      </c>
    </row>
    <row r="9827" spans="5:5" x14ac:dyDescent="0.35">
      <c r="E9827" t="s">
        <v>7772</v>
      </c>
    </row>
    <row r="9828" spans="5:5" x14ac:dyDescent="0.35">
      <c r="E9828" t="s">
        <v>7813</v>
      </c>
    </row>
    <row r="9829" spans="5:5" x14ac:dyDescent="0.35">
      <c r="E9829" t="s">
        <v>10805</v>
      </c>
    </row>
    <row r="9830" spans="5:5" x14ac:dyDescent="0.35">
      <c r="E9830" t="s">
        <v>11452</v>
      </c>
    </row>
    <row r="9831" spans="5:5" x14ac:dyDescent="0.35">
      <c r="E9831" t="s">
        <v>25130</v>
      </c>
    </row>
    <row r="9832" spans="5:5" x14ac:dyDescent="0.35">
      <c r="E9832" t="s">
        <v>6564</v>
      </c>
    </row>
    <row r="9833" spans="5:5" x14ac:dyDescent="0.35">
      <c r="E9833" t="s">
        <v>13766</v>
      </c>
    </row>
    <row r="9834" spans="5:5" x14ac:dyDescent="0.35">
      <c r="E9834" t="s">
        <v>9971</v>
      </c>
    </row>
    <row r="9835" spans="5:5" x14ac:dyDescent="0.35">
      <c r="E9835" t="s">
        <v>19897</v>
      </c>
    </row>
    <row r="9836" spans="5:5" x14ac:dyDescent="0.35">
      <c r="E9836" t="s">
        <v>6472</v>
      </c>
    </row>
    <row r="9837" spans="5:5" x14ac:dyDescent="0.35">
      <c r="E9837" t="s">
        <v>5383</v>
      </c>
    </row>
    <row r="9838" spans="5:5" x14ac:dyDescent="0.35">
      <c r="E9838" t="s">
        <v>16231</v>
      </c>
    </row>
    <row r="9839" spans="5:5" x14ac:dyDescent="0.35">
      <c r="E9839" t="s">
        <v>4011</v>
      </c>
    </row>
    <row r="9840" spans="5:5" x14ac:dyDescent="0.35">
      <c r="E9840" t="s">
        <v>14235</v>
      </c>
    </row>
    <row r="9841" spans="5:5" x14ac:dyDescent="0.35">
      <c r="E9841" t="s">
        <v>17837</v>
      </c>
    </row>
    <row r="9842" spans="5:5" x14ac:dyDescent="0.35">
      <c r="E9842" t="s">
        <v>3995</v>
      </c>
    </row>
    <row r="9843" spans="5:5" x14ac:dyDescent="0.35">
      <c r="E9843" t="s">
        <v>5320</v>
      </c>
    </row>
    <row r="9844" spans="5:5" x14ac:dyDescent="0.35">
      <c r="E9844" t="s">
        <v>13653</v>
      </c>
    </row>
    <row r="9845" spans="5:5" x14ac:dyDescent="0.35">
      <c r="E9845" t="s">
        <v>10864</v>
      </c>
    </row>
    <row r="9846" spans="5:5" x14ac:dyDescent="0.35">
      <c r="E9846" t="s">
        <v>11833</v>
      </c>
    </row>
    <row r="9847" spans="5:5" x14ac:dyDescent="0.35">
      <c r="E9847" t="s">
        <v>13089</v>
      </c>
    </row>
    <row r="9848" spans="5:5" x14ac:dyDescent="0.35">
      <c r="E9848" t="s">
        <v>30779</v>
      </c>
    </row>
    <row r="9849" spans="5:5" x14ac:dyDescent="0.35">
      <c r="E9849" t="s">
        <v>28281</v>
      </c>
    </row>
    <row r="9850" spans="5:5" x14ac:dyDescent="0.35">
      <c r="E9850" t="s">
        <v>12803</v>
      </c>
    </row>
    <row r="9851" spans="5:5" x14ac:dyDescent="0.35">
      <c r="E9851" t="s">
        <v>5428</v>
      </c>
    </row>
    <row r="9852" spans="5:5" x14ac:dyDescent="0.35">
      <c r="E9852" t="s">
        <v>5795</v>
      </c>
    </row>
    <row r="9853" spans="5:5" x14ac:dyDescent="0.35">
      <c r="E9853" t="s">
        <v>11269</v>
      </c>
    </row>
    <row r="9854" spans="5:5" x14ac:dyDescent="0.35">
      <c r="E9854" t="s">
        <v>31350</v>
      </c>
    </row>
    <row r="9855" spans="5:5" x14ac:dyDescent="0.35">
      <c r="E9855" t="s">
        <v>21025</v>
      </c>
    </row>
    <row r="9856" spans="5:5" x14ac:dyDescent="0.35">
      <c r="E9856" t="s">
        <v>5276</v>
      </c>
    </row>
    <row r="9857" spans="5:5" x14ac:dyDescent="0.35">
      <c r="E9857" t="s">
        <v>28441</v>
      </c>
    </row>
    <row r="9858" spans="5:5" x14ac:dyDescent="0.35">
      <c r="E9858" t="s">
        <v>3493</v>
      </c>
    </row>
    <row r="9859" spans="5:5" x14ac:dyDescent="0.35">
      <c r="E9859" t="s">
        <v>14619</v>
      </c>
    </row>
    <row r="9860" spans="5:5" x14ac:dyDescent="0.35">
      <c r="E9860" t="s">
        <v>9964</v>
      </c>
    </row>
    <row r="9861" spans="5:5" x14ac:dyDescent="0.35">
      <c r="E9861" t="s">
        <v>11745</v>
      </c>
    </row>
    <row r="9862" spans="5:5" x14ac:dyDescent="0.35">
      <c r="E9862" t="s">
        <v>31404</v>
      </c>
    </row>
    <row r="9863" spans="5:5" x14ac:dyDescent="0.35">
      <c r="E9863" t="s">
        <v>11256</v>
      </c>
    </row>
    <row r="9864" spans="5:5" x14ac:dyDescent="0.35">
      <c r="E9864" t="s">
        <v>3822</v>
      </c>
    </row>
    <row r="9865" spans="5:5" x14ac:dyDescent="0.35">
      <c r="E9865" t="s">
        <v>5195</v>
      </c>
    </row>
    <row r="9866" spans="5:5" x14ac:dyDescent="0.35">
      <c r="E9866" t="s">
        <v>3290</v>
      </c>
    </row>
    <row r="9867" spans="5:5" x14ac:dyDescent="0.35">
      <c r="E9867" t="s">
        <v>5625</v>
      </c>
    </row>
    <row r="9868" spans="5:5" x14ac:dyDescent="0.35">
      <c r="E9868" t="s">
        <v>23599</v>
      </c>
    </row>
    <row r="9869" spans="5:5" x14ac:dyDescent="0.35">
      <c r="E9869" t="s">
        <v>12702</v>
      </c>
    </row>
    <row r="9870" spans="5:5" x14ac:dyDescent="0.35">
      <c r="E9870" t="s">
        <v>7893</v>
      </c>
    </row>
    <row r="9871" spans="5:5" x14ac:dyDescent="0.35">
      <c r="E9871" t="s">
        <v>12592</v>
      </c>
    </row>
    <row r="9872" spans="5:5" x14ac:dyDescent="0.35">
      <c r="E9872" t="s">
        <v>6352</v>
      </c>
    </row>
    <row r="9873" spans="5:5" x14ac:dyDescent="0.35">
      <c r="E9873" t="s">
        <v>31396</v>
      </c>
    </row>
    <row r="9874" spans="5:5" x14ac:dyDescent="0.35">
      <c r="E9874" t="s">
        <v>19782</v>
      </c>
    </row>
    <row r="9875" spans="5:5" x14ac:dyDescent="0.35">
      <c r="E9875" t="s">
        <v>20094</v>
      </c>
    </row>
    <row r="9876" spans="5:5" x14ac:dyDescent="0.35">
      <c r="E9876" t="s">
        <v>4551</v>
      </c>
    </row>
    <row r="9877" spans="5:5" x14ac:dyDescent="0.35">
      <c r="E9877" t="s">
        <v>31551</v>
      </c>
    </row>
    <row r="9878" spans="5:5" x14ac:dyDescent="0.35">
      <c r="E9878" t="s">
        <v>3471</v>
      </c>
    </row>
    <row r="9879" spans="5:5" x14ac:dyDescent="0.35">
      <c r="E9879" t="s">
        <v>23512</v>
      </c>
    </row>
    <row r="9880" spans="5:5" x14ac:dyDescent="0.35">
      <c r="E9880" t="s">
        <v>15066</v>
      </c>
    </row>
    <row r="9881" spans="5:5" x14ac:dyDescent="0.35">
      <c r="E9881" t="s">
        <v>31200</v>
      </c>
    </row>
    <row r="9882" spans="5:5" x14ac:dyDescent="0.35">
      <c r="E9882" t="s">
        <v>16297</v>
      </c>
    </row>
    <row r="9883" spans="5:5" x14ac:dyDescent="0.35">
      <c r="E9883" t="s">
        <v>13788</v>
      </c>
    </row>
    <row r="9884" spans="5:5" x14ac:dyDescent="0.35">
      <c r="E9884" t="s">
        <v>31076</v>
      </c>
    </row>
    <row r="9885" spans="5:5" x14ac:dyDescent="0.35">
      <c r="E9885" t="s">
        <v>19941</v>
      </c>
    </row>
    <row r="9886" spans="5:5" x14ac:dyDescent="0.35">
      <c r="E9886" t="s">
        <v>19946</v>
      </c>
    </row>
    <row r="9887" spans="5:5" x14ac:dyDescent="0.35">
      <c r="E9887" t="s">
        <v>19921</v>
      </c>
    </row>
    <row r="9888" spans="5:5" x14ac:dyDescent="0.35">
      <c r="E9888" t="s">
        <v>5729</v>
      </c>
    </row>
    <row r="9889" spans="5:5" x14ac:dyDescent="0.35">
      <c r="E9889" t="s">
        <v>7883</v>
      </c>
    </row>
    <row r="9890" spans="5:5" x14ac:dyDescent="0.35">
      <c r="E9890" t="s">
        <v>9653</v>
      </c>
    </row>
    <row r="9891" spans="5:5" x14ac:dyDescent="0.35">
      <c r="E9891" t="s">
        <v>27313</v>
      </c>
    </row>
    <row r="9892" spans="5:5" x14ac:dyDescent="0.35">
      <c r="E9892" t="s">
        <v>31092</v>
      </c>
    </row>
    <row r="9893" spans="5:5" x14ac:dyDescent="0.35">
      <c r="E9893" t="s">
        <v>3029</v>
      </c>
    </row>
    <row r="9894" spans="5:5" x14ac:dyDescent="0.35">
      <c r="E9894" t="s">
        <v>17454</v>
      </c>
    </row>
    <row r="9895" spans="5:5" x14ac:dyDescent="0.35">
      <c r="E9895" t="s">
        <v>13446</v>
      </c>
    </row>
    <row r="9896" spans="5:5" x14ac:dyDescent="0.35">
      <c r="E9896" t="s">
        <v>28485</v>
      </c>
    </row>
    <row r="9897" spans="5:5" x14ac:dyDescent="0.35">
      <c r="E9897" t="s">
        <v>3094</v>
      </c>
    </row>
    <row r="9898" spans="5:5" x14ac:dyDescent="0.35">
      <c r="E9898" t="s">
        <v>15186</v>
      </c>
    </row>
    <row r="9899" spans="5:5" x14ac:dyDescent="0.35">
      <c r="E9899" t="s">
        <v>5516</v>
      </c>
    </row>
    <row r="9900" spans="5:5" x14ac:dyDescent="0.35">
      <c r="E9900" t="s">
        <v>4472</v>
      </c>
    </row>
    <row r="9901" spans="5:5" x14ac:dyDescent="0.35">
      <c r="E9901" t="s">
        <v>14996</v>
      </c>
    </row>
    <row r="9902" spans="5:5" x14ac:dyDescent="0.35">
      <c r="E9902" t="s">
        <v>7872</v>
      </c>
    </row>
    <row r="9903" spans="5:5" x14ac:dyDescent="0.35">
      <c r="E9903" t="s">
        <v>13035</v>
      </c>
    </row>
    <row r="9904" spans="5:5" x14ac:dyDescent="0.35">
      <c r="E9904" t="s">
        <v>13104</v>
      </c>
    </row>
    <row r="9905" spans="5:5" x14ac:dyDescent="0.35">
      <c r="E9905" t="s">
        <v>14918</v>
      </c>
    </row>
    <row r="9906" spans="5:5" x14ac:dyDescent="0.35">
      <c r="E9906" t="s">
        <v>18968</v>
      </c>
    </row>
    <row r="9907" spans="5:5" x14ac:dyDescent="0.35">
      <c r="E9907" t="s">
        <v>20052</v>
      </c>
    </row>
    <row r="9908" spans="5:5" x14ac:dyDescent="0.35">
      <c r="E9908" t="s">
        <v>20389</v>
      </c>
    </row>
    <row r="9909" spans="5:5" x14ac:dyDescent="0.35">
      <c r="E9909" t="s">
        <v>24523</v>
      </c>
    </row>
    <row r="9910" spans="5:5" x14ac:dyDescent="0.35">
      <c r="E9910" t="s">
        <v>12910</v>
      </c>
    </row>
    <row r="9911" spans="5:5" x14ac:dyDescent="0.35">
      <c r="E9911" t="s">
        <v>4488</v>
      </c>
    </row>
    <row r="9912" spans="5:5" x14ac:dyDescent="0.35">
      <c r="E9912" t="s">
        <v>13904</v>
      </c>
    </row>
    <row r="9913" spans="5:5" x14ac:dyDescent="0.35">
      <c r="E9913" t="s">
        <v>14872</v>
      </c>
    </row>
    <row r="9914" spans="5:5" x14ac:dyDescent="0.35">
      <c r="E9914" t="s">
        <v>6259</v>
      </c>
    </row>
    <row r="9915" spans="5:5" x14ac:dyDescent="0.35">
      <c r="E9915" t="s">
        <v>16969</v>
      </c>
    </row>
    <row r="9916" spans="5:5" x14ac:dyDescent="0.35">
      <c r="E9916" t="s">
        <v>16948</v>
      </c>
    </row>
    <row r="9917" spans="5:5" x14ac:dyDescent="0.35">
      <c r="E9917" t="s">
        <v>11141</v>
      </c>
    </row>
    <row r="9918" spans="5:5" x14ac:dyDescent="0.35">
      <c r="E9918" t="s">
        <v>5616</v>
      </c>
    </row>
    <row r="9919" spans="5:5" x14ac:dyDescent="0.35">
      <c r="E9919" t="s">
        <v>3426</v>
      </c>
    </row>
    <row r="9920" spans="5:5" x14ac:dyDescent="0.35">
      <c r="E9920" t="s">
        <v>12786</v>
      </c>
    </row>
    <row r="9921" spans="5:5" x14ac:dyDescent="0.35">
      <c r="E9921" t="s">
        <v>6522</v>
      </c>
    </row>
    <row r="9922" spans="5:5" x14ac:dyDescent="0.35">
      <c r="E9922" t="s">
        <v>10315</v>
      </c>
    </row>
    <row r="9923" spans="5:5" x14ac:dyDescent="0.35">
      <c r="E9923" t="s">
        <v>11245</v>
      </c>
    </row>
    <row r="9924" spans="5:5" x14ac:dyDescent="0.35">
      <c r="E9924" t="s">
        <v>20394</v>
      </c>
    </row>
    <row r="9925" spans="5:5" x14ac:dyDescent="0.35">
      <c r="E9925" t="s">
        <v>11304</v>
      </c>
    </row>
    <row r="9926" spans="5:5" x14ac:dyDescent="0.35">
      <c r="E9926" t="s">
        <v>14574</v>
      </c>
    </row>
    <row r="9927" spans="5:5" x14ac:dyDescent="0.35">
      <c r="E9927" t="s">
        <v>4051</v>
      </c>
    </row>
    <row r="9928" spans="5:5" x14ac:dyDescent="0.35">
      <c r="E9928" t="s">
        <v>17367</v>
      </c>
    </row>
    <row r="9929" spans="5:5" x14ac:dyDescent="0.35">
      <c r="E9929" t="s">
        <v>25992</v>
      </c>
    </row>
    <row r="9930" spans="5:5" x14ac:dyDescent="0.35">
      <c r="E9930" t="s">
        <v>7178</v>
      </c>
    </row>
    <row r="9931" spans="5:5" x14ac:dyDescent="0.35">
      <c r="E9931" t="s">
        <v>10772</v>
      </c>
    </row>
    <row r="9932" spans="5:5" x14ac:dyDescent="0.35">
      <c r="E9932" t="s">
        <v>15097</v>
      </c>
    </row>
    <row r="9933" spans="5:5" x14ac:dyDescent="0.35">
      <c r="E9933" t="s">
        <v>15098</v>
      </c>
    </row>
    <row r="9934" spans="5:5" x14ac:dyDescent="0.35">
      <c r="E9934" t="s">
        <v>5109</v>
      </c>
    </row>
    <row r="9935" spans="5:5" x14ac:dyDescent="0.35">
      <c r="E9935" t="s">
        <v>5629</v>
      </c>
    </row>
    <row r="9936" spans="5:5" x14ac:dyDescent="0.35">
      <c r="E9936" t="s">
        <v>2796</v>
      </c>
    </row>
    <row r="9937" spans="5:5" x14ac:dyDescent="0.35">
      <c r="E9937" t="s">
        <v>19876</v>
      </c>
    </row>
    <row r="9938" spans="5:5" x14ac:dyDescent="0.35">
      <c r="E9938" t="s">
        <v>14771</v>
      </c>
    </row>
    <row r="9939" spans="5:5" x14ac:dyDescent="0.35">
      <c r="E9939" t="s">
        <v>13347</v>
      </c>
    </row>
    <row r="9940" spans="5:5" x14ac:dyDescent="0.35">
      <c r="E9940" t="s">
        <v>31201</v>
      </c>
    </row>
    <row r="9941" spans="5:5" x14ac:dyDescent="0.35">
      <c r="E9941" t="s">
        <v>16507</v>
      </c>
    </row>
    <row r="9942" spans="5:5" x14ac:dyDescent="0.35">
      <c r="E9942" t="s">
        <v>6880</v>
      </c>
    </row>
    <row r="9943" spans="5:5" x14ac:dyDescent="0.35">
      <c r="E9943" t="s">
        <v>6923</v>
      </c>
    </row>
    <row r="9944" spans="5:5" x14ac:dyDescent="0.35">
      <c r="E9944" t="s">
        <v>7276</v>
      </c>
    </row>
    <row r="9945" spans="5:5" x14ac:dyDescent="0.35">
      <c r="E9945" t="s">
        <v>7281</v>
      </c>
    </row>
    <row r="9946" spans="5:5" x14ac:dyDescent="0.35">
      <c r="E9946" t="s">
        <v>15099</v>
      </c>
    </row>
    <row r="9947" spans="5:5" x14ac:dyDescent="0.35">
      <c r="E9947" t="s">
        <v>23657</v>
      </c>
    </row>
    <row r="9948" spans="5:5" x14ac:dyDescent="0.35">
      <c r="E9948" t="s">
        <v>10824</v>
      </c>
    </row>
    <row r="9949" spans="5:5" x14ac:dyDescent="0.35">
      <c r="E9949" t="s">
        <v>10829</v>
      </c>
    </row>
    <row r="9950" spans="5:5" x14ac:dyDescent="0.35">
      <c r="E9950" t="s">
        <v>14634</v>
      </c>
    </row>
    <row r="9951" spans="5:5" x14ac:dyDescent="0.35">
      <c r="E9951" t="s">
        <v>30747</v>
      </c>
    </row>
    <row r="9952" spans="5:5" x14ac:dyDescent="0.35">
      <c r="E9952" t="s">
        <v>30760</v>
      </c>
    </row>
    <row r="9953" spans="5:5" x14ac:dyDescent="0.35">
      <c r="E9953" t="s">
        <v>6250</v>
      </c>
    </row>
    <row r="9954" spans="5:5" x14ac:dyDescent="0.35">
      <c r="E9954" t="s">
        <v>28533</v>
      </c>
    </row>
    <row r="9955" spans="5:5" x14ac:dyDescent="0.35">
      <c r="E9955" t="s">
        <v>18440</v>
      </c>
    </row>
    <row r="9956" spans="5:5" x14ac:dyDescent="0.35">
      <c r="E9956" t="s">
        <v>29318</v>
      </c>
    </row>
    <row r="9957" spans="5:5" x14ac:dyDescent="0.35">
      <c r="E9957" t="s">
        <v>4007</v>
      </c>
    </row>
    <row r="9958" spans="5:5" x14ac:dyDescent="0.35">
      <c r="E9958" t="s">
        <v>8222</v>
      </c>
    </row>
    <row r="9959" spans="5:5" x14ac:dyDescent="0.35">
      <c r="E9959" t="s">
        <v>23947</v>
      </c>
    </row>
    <row r="9960" spans="5:5" x14ac:dyDescent="0.35">
      <c r="E9960" t="s">
        <v>17758</v>
      </c>
    </row>
    <row r="9961" spans="5:5" x14ac:dyDescent="0.35">
      <c r="E9961" t="s">
        <v>21061</v>
      </c>
    </row>
    <row r="9962" spans="5:5" x14ac:dyDescent="0.35">
      <c r="E9962" t="s">
        <v>12444</v>
      </c>
    </row>
    <row r="9963" spans="5:5" x14ac:dyDescent="0.35">
      <c r="E9963" t="s">
        <v>18052</v>
      </c>
    </row>
    <row r="9964" spans="5:5" x14ac:dyDescent="0.35">
      <c r="E9964" t="s">
        <v>16704</v>
      </c>
    </row>
    <row r="9965" spans="5:5" x14ac:dyDescent="0.35">
      <c r="E9965" t="s">
        <v>25895</v>
      </c>
    </row>
    <row r="9966" spans="5:5" x14ac:dyDescent="0.35">
      <c r="E9966" t="s">
        <v>11621</v>
      </c>
    </row>
    <row r="9967" spans="5:5" x14ac:dyDescent="0.35">
      <c r="E9967" t="s">
        <v>17519</v>
      </c>
    </row>
    <row r="9968" spans="5:5" x14ac:dyDescent="0.35">
      <c r="E9968" t="s">
        <v>21045</v>
      </c>
    </row>
    <row r="9969" spans="5:5" x14ac:dyDescent="0.35">
      <c r="E9969" t="s">
        <v>13172</v>
      </c>
    </row>
    <row r="9970" spans="5:5" x14ac:dyDescent="0.35">
      <c r="E9970" t="s">
        <v>7312</v>
      </c>
    </row>
    <row r="9971" spans="5:5" x14ac:dyDescent="0.35">
      <c r="E9971" t="s">
        <v>16376</v>
      </c>
    </row>
    <row r="9972" spans="5:5" x14ac:dyDescent="0.35">
      <c r="E9972" t="s">
        <v>3008</v>
      </c>
    </row>
    <row r="9973" spans="5:5" x14ac:dyDescent="0.35">
      <c r="E9973" t="s">
        <v>25430</v>
      </c>
    </row>
    <row r="9974" spans="5:5" x14ac:dyDescent="0.35">
      <c r="E9974" t="s">
        <v>6142</v>
      </c>
    </row>
    <row r="9975" spans="5:5" x14ac:dyDescent="0.35">
      <c r="E9975" t="s">
        <v>18700</v>
      </c>
    </row>
    <row r="9976" spans="5:5" x14ac:dyDescent="0.35">
      <c r="E9976" t="s">
        <v>8056</v>
      </c>
    </row>
    <row r="9977" spans="5:5" x14ac:dyDescent="0.35">
      <c r="E9977" t="s">
        <v>12791</v>
      </c>
    </row>
    <row r="9978" spans="5:5" x14ac:dyDescent="0.35">
      <c r="E9978" t="s">
        <v>3425</v>
      </c>
    </row>
    <row r="9979" spans="5:5" x14ac:dyDescent="0.35">
      <c r="E9979" t="s">
        <v>5331</v>
      </c>
    </row>
    <row r="9980" spans="5:5" x14ac:dyDescent="0.35">
      <c r="E9980" t="s">
        <v>16971</v>
      </c>
    </row>
    <row r="9981" spans="5:5" x14ac:dyDescent="0.35">
      <c r="E9981" t="s">
        <v>5138</v>
      </c>
    </row>
    <row r="9982" spans="5:5" x14ac:dyDescent="0.35">
      <c r="E9982" t="s">
        <v>7949</v>
      </c>
    </row>
    <row r="9983" spans="5:5" x14ac:dyDescent="0.35">
      <c r="E9983" t="s">
        <v>2458</v>
      </c>
    </row>
    <row r="9984" spans="5:5" x14ac:dyDescent="0.35">
      <c r="E9984" t="s">
        <v>5816</v>
      </c>
    </row>
    <row r="9985" spans="5:5" x14ac:dyDescent="0.35">
      <c r="E9985" t="s">
        <v>5862</v>
      </c>
    </row>
    <row r="9986" spans="5:5" x14ac:dyDescent="0.35">
      <c r="E9986" t="s">
        <v>6889</v>
      </c>
    </row>
    <row r="9987" spans="5:5" x14ac:dyDescent="0.35">
      <c r="E9987" t="s">
        <v>11341</v>
      </c>
    </row>
    <row r="9988" spans="5:5" x14ac:dyDescent="0.35">
      <c r="E9988" t="s">
        <v>12403</v>
      </c>
    </row>
    <row r="9989" spans="5:5" x14ac:dyDescent="0.35">
      <c r="E9989" t="s">
        <v>12437</v>
      </c>
    </row>
    <row r="9990" spans="5:5" x14ac:dyDescent="0.35">
      <c r="E9990" t="s">
        <v>12881</v>
      </c>
    </row>
    <row r="9991" spans="5:5" x14ac:dyDescent="0.35">
      <c r="E9991" t="s">
        <v>12917</v>
      </c>
    </row>
    <row r="9992" spans="5:5" x14ac:dyDescent="0.35">
      <c r="E9992" t="s">
        <v>12953</v>
      </c>
    </row>
    <row r="9993" spans="5:5" x14ac:dyDescent="0.35">
      <c r="E9993" t="s">
        <v>12983</v>
      </c>
    </row>
    <row r="9994" spans="5:5" x14ac:dyDescent="0.35">
      <c r="E9994" t="s">
        <v>13254</v>
      </c>
    </row>
    <row r="9995" spans="5:5" x14ac:dyDescent="0.35">
      <c r="E9995" t="s">
        <v>13287</v>
      </c>
    </row>
    <row r="9996" spans="5:5" x14ac:dyDescent="0.35">
      <c r="E9996" t="s">
        <v>13748</v>
      </c>
    </row>
    <row r="9997" spans="5:5" x14ac:dyDescent="0.35">
      <c r="E9997" t="s">
        <v>14926</v>
      </c>
    </row>
    <row r="9998" spans="5:5" x14ac:dyDescent="0.35">
      <c r="E9998" t="s">
        <v>15061</v>
      </c>
    </row>
    <row r="9999" spans="5:5" x14ac:dyDescent="0.35">
      <c r="E9999" t="s">
        <v>15209</v>
      </c>
    </row>
    <row r="10000" spans="5:5" x14ac:dyDescent="0.35">
      <c r="E10000" t="s">
        <v>17118</v>
      </c>
    </row>
    <row r="10001" spans="5:5" x14ac:dyDescent="0.35">
      <c r="E10001" t="s">
        <v>17169</v>
      </c>
    </row>
    <row r="10002" spans="5:5" x14ac:dyDescent="0.35">
      <c r="E10002" t="s">
        <v>17451</v>
      </c>
    </row>
    <row r="10003" spans="5:5" x14ac:dyDescent="0.35">
      <c r="E10003" t="s">
        <v>17516</v>
      </c>
    </row>
    <row r="10004" spans="5:5" x14ac:dyDescent="0.35">
      <c r="E10004" t="s">
        <v>17838</v>
      </c>
    </row>
    <row r="10005" spans="5:5" x14ac:dyDescent="0.35">
      <c r="E10005" t="s">
        <v>17916</v>
      </c>
    </row>
    <row r="10006" spans="5:5" x14ac:dyDescent="0.35">
      <c r="E10006" t="s">
        <v>18202</v>
      </c>
    </row>
    <row r="10007" spans="5:5" x14ac:dyDescent="0.35">
      <c r="E10007" t="s">
        <v>20391</v>
      </c>
    </row>
    <row r="10008" spans="5:5" x14ac:dyDescent="0.35">
      <c r="E10008" t="s">
        <v>20440</v>
      </c>
    </row>
    <row r="10009" spans="5:5" x14ac:dyDescent="0.35">
      <c r="E10009" t="s">
        <v>20441</v>
      </c>
    </row>
    <row r="10010" spans="5:5" x14ac:dyDescent="0.35">
      <c r="E10010" t="s">
        <v>20442</v>
      </c>
    </row>
    <row r="10011" spans="5:5" x14ac:dyDescent="0.35">
      <c r="E10011" t="s">
        <v>20443</v>
      </c>
    </row>
    <row r="10012" spans="5:5" x14ac:dyDescent="0.35">
      <c r="E10012" t="s">
        <v>20454</v>
      </c>
    </row>
    <row r="10013" spans="5:5" x14ac:dyDescent="0.35">
      <c r="E10013" t="s">
        <v>20473</v>
      </c>
    </row>
    <row r="10014" spans="5:5" x14ac:dyDescent="0.35">
      <c r="E10014" t="s">
        <v>20479</v>
      </c>
    </row>
    <row r="10015" spans="5:5" x14ac:dyDescent="0.35">
      <c r="E10015" t="s">
        <v>20483</v>
      </c>
    </row>
    <row r="10016" spans="5:5" x14ac:dyDescent="0.35">
      <c r="E10016" t="s">
        <v>20899</v>
      </c>
    </row>
    <row r="10017" spans="5:5" x14ac:dyDescent="0.35">
      <c r="E10017" t="s">
        <v>22600</v>
      </c>
    </row>
    <row r="10018" spans="5:5" x14ac:dyDescent="0.35">
      <c r="E10018" t="s">
        <v>23494</v>
      </c>
    </row>
    <row r="10019" spans="5:5" x14ac:dyDescent="0.35">
      <c r="E10019" t="s">
        <v>26462</v>
      </c>
    </row>
    <row r="10020" spans="5:5" x14ac:dyDescent="0.35">
      <c r="E10020" t="s">
        <v>27876</v>
      </c>
    </row>
    <row r="10021" spans="5:5" x14ac:dyDescent="0.35">
      <c r="E10021" t="s">
        <v>27880</v>
      </c>
    </row>
    <row r="10022" spans="5:5" x14ac:dyDescent="0.35">
      <c r="E10022" t="s">
        <v>28303</v>
      </c>
    </row>
    <row r="10023" spans="5:5" x14ac:dyDescent="0.35">
      <c r="E10023" t="s">
        <v>28336</v>
      </c>
    </row>
    <row r="10024" spans="5:5" x14ac:dyDescent="0.35">
      <c r="E10024" t="s">
        <v>29667</v>
      </c>
    </row>
    <row r="10025" spans="5:5" x14ac:dyDescent="0.35">
      <c r="E10025" t="s">
        <v>29683</v>
      </c>
    </row>
    <row r="10026" spans="5:5" x14ac:dyDescent="0.35">
      <c r="E10026" t="s">
        <v>29806</v>
      </c>
    </row>
    <row r="10027" spans="5:5" x14ac:dyDescent="0.35">
      <c r="E10027" t="s">
        <v>30424</v>
      </c>
    </row>
    <row r="10028" spans="5:5" x14ac:dyDescent="0.35">
      <c r="E10028" t="s">
        <v>30456</v>
      </c>
    </row>
    <row r="10029" spans="5:5" x14ac:dyDescent="0.35">
      <c r="E10029" t="s">
        <v>30508</v>
      </c>
    </row>
    <row r="10030" spans="5:5" x14ac:dyDescent="0.35">
      <c r="E10030" t="s">
        <v>30536</v>
      </c>
    </row>
    <row r="10031" spans="5:5" x14ac:dyDescent="0.35">
      <c r="E10031" t="s">
        <v>31157</v>
      </c>
    </row>
    <row r="10032" spans="5:5" x14ac:dyDescent="0.35">
      <c r="E10032" t="s">
        <v>31164</v>
      </c>
    </row>
    <row r="10033" spans="5:5" x14ac:dyDescent="0.35">
      <c r="E10033" t="s">
        <v>31304</v>
      </c>
    </row>
    <row r="10034" spans="5:5" x14ac:dyDescent="0.35">
      <c r="E10034" t="s">
        <v>31314</v>
      </c>
    </row>
    <row r="10035" spans="5:5" x14ac:dyDescent="0.35">
      <c r="E10035" t="s">
        <v>31385</v>
      </c>
    </row>
    <row r="10036" spans="5:5" x14ac:dyDescent="0.35">
      <c r="E10036" t="s">
        <v>31434</v>
      </c>
    </row>
    <row r="10037" spans="5:5" x14ac:dyDescent="0.35">
      <c r="E10037" t="s">
        <v>31505</v>
      </c>
    </row>
    <row r="10038" spans="5:5" x14ac:dyDescent="0.35">
      <c r="E10038" t="s">
        <v>31541</v>
      </c>
    </row>
    <row r="10039" spans="5:5" x14ac:dyDescent="0.35">
      <c r="E10039" t="s">
        <v>31584</v>
      </c>
    </row>
    <row r="10040" spans="5:5" x14ac:dyDescent="0.35">
      <c r="E10040" t="s">
        <v>31920</v>
      </c>
    </row>
    <row r="10041" spans="5:5" x14ac:dyDescent="0.35">
      <c r="E10041" t="s">
        <v>31987</v>
      </c>
    </row>
    <row r="10042" spans="5:5" x14ac:dyDescent="0.35">
      <c r="E10042" t="s">
        <v>9474</v>
      </c>
    </row>
    <row r="10043" spans="5:5" x14ac:dyDescent="0.35">
      <c r="E10043" t="s">
        <v>29431</v>
      </c>
    </row>
    <row r="10044" spans="5:5" x14ac:dyDescent="0.35">
      <c r="E10044" t="s">
        <v>10165</v>
      </c>
    </row>
    <row r="10045" spans="5:5" x14ac:dyDescent="0.35">
      <c r="E10045" t="s">
        <v>16439</v>
      </c>
    </row>
    <row r="10046" spans="5:5" x14ac:dyDescent="0.35">
      <c r="E10046" t="s">
        <v>14166</v>
      </c>
    </row>
    <row r="10047" spans="5:5" x14ac:dyDescent="0.35">
      <c r="E10047" t="s">
        <v>28876</v>
      </c>
    </row>
    <row r="10048" spans="5:5" x14ac:dyDescent="0.35">
      <c r="E10048" t="s">
        <v>18120</v>
      </c>
    </row>
    <row r="10049" spans="5:5" x14ac:dyDescent="0.35">
      <c r="E10049" t="s">
        <v>28685</v>
      </c>
    </row>
    <row r="10050" spans="5:5" x14ac:dyDescent="0.35">
      <c r="E10050" t="s">
        <v>28670</v>
      </c>
    </row>
    <row r="10051" spans="5:5" x14ac:dyDescent="0.35">
      <c r="E10051" t="s">
        <v>24473</v>
      </c>
    </row>
    <row r="10052" spans="5:5" x14ac:dyDescent="0.35">
      <c r="E10052" t="s">
        <v>25074</v>
      </c>
    </row>
    <row r="10053" spans="5:5" x14ac:dyDescent="0.35">
      <c r="E10053" t="s">
        <v>13144</v>
      </c>
    </row>
    <row r="10054" spans="5:5" x14ac:dyDescent="0.35">
      <c r="E10054" t="s">
        <v>5434</v>
      </c>
    </row>
    <row r="10055" spans="5:5" x14ac:dyDescent="0.35">
      <c r="E10055" t="s">
        <v>15011</v>
      </c>
    </row>
    <row r="10056" spans="5:5" x14ac:dyDescent="0.35">
      <c r="E10056" t="s">
        <v>3372</v>
      </c>
    </row>
    <row r="10057" spans="5:5" x14ac:dyDescent="0.35">
      <c r="E10057" t="s">
        <v>3863</v>
      </c>
    </row>
    <row r="10058" spans="5:5" x14ac:dyDescent="0.35">
      <c r="E10058" t="s">
        <v>14731</v>
      </c>
    </row>
    <row r="10059" spans="5:5" x14ac:dyDescent="0.35">
      <c r="E10059" t="s">
        <v>27633</v>
      </c>
    </row>
    <row r="10060" spans="5:5" x14ac:dyDescent="0.35">
      <c r="E10060" t="s">
        <v>15311</v>
      </c>
    </row>
    <row r="10061" spans="5:5" x14ac:dyDescent="0.35">
      <c r="E10061" t="s">
        <v>31418</v>
      </c>
    </row>
    <row r="10062" spans="5:5" x14ac:dyDescent="0.35">
      <c r="E10062" t="s">
        <v>26618</v>
      </c>
    </row>
    <row r="10063" spans="5:5" x14ac:dyDescent="0.35">
      <c r="E10063" t="s">
        <v>18115</v>
      </c>
    </row>
    <row r="10064" spans="5:5" x14ac:dyDescent="0.35">
      <c r="E10064" t="s">
        <v>6879</v>
      </c>
    </row>
    <row r="10065" spans="5:5" x14ac:dyDescent="0.35">
      <c r="E10065" t="s">
        <v>31524</v>
      </c>
    </row>
    <row r="10066" spans="5:5" x14ac:dyDescent="0.35">
      <c r="E10066" t="s">
        <v>15468</v>
      </c>
    </row>
    <row r="10067" spans="5:5" x14ac:dyDescent="0.35">
      <c r="E10067" t="s">
        <v>14972</v>
      </c>
    </row>
    <row r="10068" spans="5:5" x14ac:dyDescent="0.35">
      <c r="E10068" t="s">
        <v>14274</v>
      </c>
    </row>
    <row r="10069" spans="5:5" x14ac:dyDescent="0.35">
      <c r="E10069" t="s">
        <v>20947</v>
      </c>
    </row>
    <row r="10070" spans="5:5" x14ac:dyDescent="0.35">
      <c r="E10070" t="s">
        <v>3176</v>
      </c>
    </row>
    <row r="10071" spans="5:5" x14ac:dyDescent="0.35">
      <c r="E10071" t="s">
        <v>18036</v>
      </c>
    </row>
    <row r="10072" spans="5:5" x14ac:dyDescent="0.35">
      <c r="E10072" t="s">
        <v>25770</v>
      </c>
    </row>
    <row r="10073" spans="5:5" x14ac:dyDescent="0.35">
      <c r="E10073" t="s">
        <v>5960</v>
      </c>
    </row>
    <row r="10074" spans="5:5" x14ac:dyDescent="0.35">
      <c r="E10074" t="s">
        <v>5439</v>
      </c>
    </row>
    <row r="10075" spans="5:5" x14ac:dyDescent="0.35">
      <c r="E10075" t="s">
        <v>23606</v>
      </c>
    </row>
    <row r="10076" spans="5:5" x14ac:dyDescent="0.35">
      <c r="E10076" t="s">
        <v>17047</v>
      </c>
    </row>
    <row r="10077" spans="5:5" x14ac:dyDescent="0.35">
      <c r="E10077" t="s">
        <v>18189</v>
      </c>
    </row>
    <row r="10078" spans="5:5" x14ac:dyDescent="0.35">
      <c r="E10078" t="s">
        <v>8050</v>
      </c>
    </row>
    <row r="10079" spans="5:5" x14ac:dyDescent="0.35">
      <c r="E10079" t="s">
        <v>10799</v>
      </c>
    </row>
    <row r="10080" spans="5:5" x14ac:dyDescent="0.35">
      <c r="E10080" t="s">
        <v>13894</v>
      </c>
    </row>
    <row r="10081" spans="5:5" x14ac:dyDescent="0.35">
      <c r="E10081" t="s">
        <v>31425</v>
      </c>
    </row>
    <row r="10082" spans="5:5" x14ac:dyDescent="0.35">
      <c r="E10082" t="s">
        <v>3844</v>
      </c>
    </row>
    <row r="10083" spans="5:5" x14ac:dyDescent="0.35">
      <c r="E10083" t="s">
        <v>13789</v>
      </c>
    </row>
    <row r="10084" spans="5:5" x14ac:dyDescent="0.35">
      <c r="E10084" t="s">
        <v>27716</v>
      </c>
    </row>
    <row r="10085" spans="5:5" x14ac:dyDescent="0.35">
      <c r="E10085" t="s">
        <v>7249</v>
      </c>
    </row>
    <row r="10086" spans="5:5" x14ac:dyDescent="0.35">
      <c r="E10086" t="s">
        <v>2488</v>
      </c>
    </row>
    <row r="10087" spans="5:5" x14ac:dyDescent="0.35">
      <c r="E10087" t="s">
        <v>17947</v>
      </c>
    </row>
    <row r="10088" spans="5:5" x14ac:dyDescent="0.35">
      <c r="E10088" t="s">
        <v>14099</v>
      </c>
    </row>
    <row r="10089" spans="5:5" x14ac:dyDescent="0.35">
      <c r="E10089" t="s">
        <v>18901</v>
      </c>
    </row>
    <row r="10090" spans="5:5" x14ac:dyDescent="0.35">
      <c r="E10090" t="s">
        <v>4100</v>
      </c>
    </row>
    <row r="10091" spans="5:5" x14ac:dyDescent="0.35">
      <c r="E10091" t="s">
        <v>3760</v>
      </c>
    </row>
    <row r="10092" spans="5:5" x14ac:dyDescent="0.35">
      <c r="E10092" t="s">
        <v>3941</v>
      </c>
    </row>
    <row r="10093" spans="5:5" x14ac:dyDescent="0.35">
      <c r="E10093" t="s">
        <v>12266</v>
      </c>
    </row>
    <row r="10094" spans="5:5" x14ac:dyDescent="0.35">
      <c r="E10094" t="s">
        <v>2684</v>
      </c>
    </row>
    <row r="10095" spans="5:5" x14ac:dyDescent="0.35">
      <c r="E10095" t="s">
        <v>9799</v>
      </c>
    </row>
    <row r="10096" spans="5:5" x14ac:dyDescent="0.35">
      <c r="E10096" t="s">
        <v>10630</v>
      </c>
    </row>
    <row r="10097" spans="5:5" x14ac:dyDescent="0.35">
      <c r="E10097" t="s">
        <v>12721</v>
      </c>
    </row>
    <row r="10098" spans="5:5" x14ac:dyDescent="0.35">
      <c r="E10098" t="s">
        <v>28305</v>
      </c>
    </row>
    <row r="10099" spans="5:5" x14ac:dyDescent="0.35">
      <c r="E10099" t="s">
        <v>31079</v>
      </c>
    </row>
    <row r="10100" spans="5:5" x14ac:dyDescent="0.35">
      <c r="E10100" t="s">
        <v>31208</v>
      </c>
    </row>
    <row r="10101" spans="5:5" x14ac:dyDescent="0.35">
      <c r="E10101" t="s">
        <v>31233</v>
      </c>
    </row>
    <row r="10102" spans="5:5" x14ac:dyDescent="0.35">
      <c r="E10102" t="s">
        <v>12916</v>
      </c>
    </row>
    <row r="10103" spans="5:5" x14ac:dyDescent="0.35">
      <c r="E10103" t="s">
        <v>21538</v>
      </c>
    </row>
    <row r="10104" spans="5:5" x14ac:dyDescent="0.35">
      <c r="E10104" t="s">
        <v>26624</v>
      </c>
    </row>
    <row r="10105" spans="5:5" x14ac:dyDescent="0.35">
      <c r="E10105" t="s">
        <v>24398</v>
      </c>
    </row>
    <row r="10106" spans="5:5" x14ac:dyDescent="0.35">
      <c r="E10106" t="s">
        <v>14749</v>
      </c>
    </row>
    <row r="10107" spans="5:5" x14ac:dyDescent="0.35">
      <c r="E10107" t="s">
        <v>29413</v>
      </c>
    </row>
    <row r="10108" spans="5:5" x14ac:dyDescent="0.35">
      <c r="E10108" t="s">
        <v>31402</v>
      </c>
    </row>
    <row r="10109" spans="5:5" x14ac:dyDescent="0.35">
      <c r="E10109" t="s">
        <v>13749</v>
      </c>
    </row>
    <row r="10110" spans="5:5" x14ac:dyDescent="0.35">
      <c r="E10110" t="s">
        <v>14962</v>
      </c>
    </row>
    <row r="10111" spans="5:5" x14ac:dyDescent="0.35">
      <c r="E10111" t="s">
        <v>30772</v>
      </c>
    </row>
    <row r="10112" spans="5:5" x14ac:dyDescent="0.35">
      <c r="E10112" t="s">
        <v>13622</v>
      </c>
    </row>
    <row r="10113" spans="5:5" x14ac:dyDescent="0.35">
      <c r="E10113" t="s">
        <v>21317</v>
      </c>
    </row>
    <row r="10114" spans="5:5" x14ac:dyDescent="0.35">
      <c r="E10114" t="s">
        <v>18313</v>
      </c>
    </row>
    <row r="10115" spans="5:5" x14ac:dyDescent="0.35">
      <c r="E10115" t="s">
        <v>13107</v>
      </c>
    </row>
    <row r="10116" spans="5:5" x14ac:dyDescent="0.35">
      <c r="E10116" t="s">
        <v>5762</v>
      </c>
    </row>
    <row r="10117" spans="5:5" x14ac:dyDescent="0.35">
      <c r="E10117" t="s">
        <v>24062</v>
      </c>
    </row>
    <row r="10118" spans="5:5" x14ac:dyDescent="0.35">
      <c r="E10118" t="s">
        <v>12712</v>
      </c>
    </row>
    <row r="10119" spans="5:5" x14ac:dyDescent="0.35">
      <c r="E10119" t="s">
        <v>7068</v>
      </c>
    </row>
    <row r="10120" spans="5:5" x14ac:dyDescent="0.35">
      <c r="E10120" t="s">
        <v>3878</v>
      </c>
    </row>
    <row r="10121" spans="5:5" x14ac:dyDescent="0.35">
      <c r="E10121" t="s">
        <v>12955</v>
      </c>
    </row>
    <row r="10122" spans="5:5" x14ac:dyDescent="0.35">
      <c r="E10122" t="s">
        <v>14587</v>
      </c>
    </row>
    <row r="10123" spans="5:5" x14ac:dyDescent="0.35">
      <c r="E10123" t="s">
        <v>17436</v>
      </c>
    </row>
    <row r="10124" spans="5:5" x14ac:dyDescent="0.35">
      <c r="E10124" t="s">
        <v>27898</v>
      </c>
    </row>
    <row r="10125" spans="5:5" x14ac:dyDescent="0.35">
      <c r="E10125" t="s">
        <v>2877</v>
      </c>
    </row>
    <row r="10126" spans="5:5" x14ac:dyDescent="0.35">
      <c r="E10126" t="s">
        <v>12921</v>
      </c>
    </row>
    <row r="10127" spans="5:5" x14ac:dyDescent="0.35">
      <c r="E10127" t="s">
        <v>13363</v>
      </c>
    </row>
    <row r="10128" spans="5:5" x14ac:dyDescent="0.35">
      <c r="E10128" t="s">
        <v>2626</v>
      </c>
    </row>
    <row r="10129" spans="5:5" x14ac:dyDescent="0.35">
      <c r="E10129" t="s">
        <v>27717</v>
      </c>
    </row>
    <row r="10130" spans="5:5" x14ac:dyDescent="0.35">
      <c r="E10130" t="s">
        <v>25191</v>
      </c>
    </row>
    <row r="10131" spans="5:5" x14ac:dyDescent="0.35">
      <c r="E10131" t="s">
        <v>7718</v>
      </c>
    </row>
    <row r="10132" spans="5:5" x14ac:dyDescent="0.35">
      <c r="E10132" t="s">
        <v>16795</v>
      </c>
    </row>
    <row r="10133" spans="5:5" x14ac:dyDescent="0.35">
      <c r="E10133" t="s">
        <v>18465</v>
      </c>
    </row>
    <row r="10134" spans="5:5" x14ac:dyDescent="0.35">
      <c r="E10134" t="s">
        <v>20111</v>
      </c>
    </row>
    <row r="10135" spans="5:5" x14ac:dyDescent="0.35">
      <c r="E10135" t="s">
        <v>30774</v>
      </c>
    </row>
    <row r="10136" spans="5:5" x14ac:dyDescent="0.35">
      <c r="E10136" t="s">
        <v>31120</v>
      </c>
    </row>
    <row r="10137" spans="5:5" x14ac:dyDescent="0.35">
      <c r="E10137" t="s">
        <v>26312</v>
      </c>
    </row>
    <row r="10138" spans="5:5" x14ac:dyDescent="0.35">
      <c r="E10138" t="s">
        <v>14436</v>
      </c>
    </row>
    <row r="10139" spans="5:5" x14ac:dyDescent="0.35">
      <c r="E10139" t="s">
        <v>21182</v>
      </c>
    </row>
    <row r="10140" spans="5:5" x14ac:dyDescent="0.35">
      <c r="E10140" t="s">
        <v>27894</v>
      </c>
    </row>
    <row r="10141" spans="5:5" x14ac:dyDescent="0.35">
      <c r="E10141" t="s">
        <v>9604</v>
      </c>
    </row>
    <row r="10142" spans="5:5" x14ac:dyDescent="0.35">
      <c r="E10142" t="s">
        <v>15095</v>
      </c>
    </row>
    <row r="10143" spans="5:5" x14ac:dyDescent="0.35">
      <c r="E10143" t="s">
        <v>12070</v>
      </c>
    </row>
    <row r="10144" spans="5:5" x14ac:dyDescent="0.35">
      <c r="E10144" t="s">
        <v>9630</v>
      </c>
    </row>
    <row r="10145" spans="5:5" x14ac:dyDescent="0.35">
      <c r="E10145" t="s">
        <v>9631</v>
      </c>
    </row>
    <row r="10146" spans="5:5" x14ac:dyDescent="0.35">
      <c r="E10146" t="s">
        <v>9632</v>
      </c>
    </row>
    <row r="10147" spans="5:5" x14ac:dyDescent="0.35">
      <c r="E10147" t="s">
        <v>20355</v>
      </c>
    </row>
    <row r="10148" spans="5:5" x14ac:dyDescent="0.35">
      <c r="E10148" t="s">
        <v>17373</v>
      </c>
    </row>
    <row r="10149" spans="5:5" x14ac:dyDescent="0.35">
      <c r="E10149" t="s">
        <v>4641</v>
      </c>
    </row>
    <row r="10150" spans="5:5" x14ac:dyDescent="0.35">
      <c r="E10150" t="s">
        <v>3424</v>
      </c>
    </row>
    <row r="10151" spans="5:5" x14ac:dyDescent="0.35">
      <c r="E10151" t="s">
        <v>11121</v>
      </c>
    </row>
    <row r="10152" spans="5:5" x14ac:dyDescent="0.35">
      <c r="E10152" t="s">
        <v>11962</v>
      </c>
    </row>
    <row r="10153" spans="5:5" x14ac:dyDescent="0.35">
      <c r="E10153" t="s">
        <v>10313</v>
      </c>
    </row>
    <row r="10154" spans="5:5" x14ac:dyDescent="0.35">
      <c r="E10154" t="s">
        <v>26316</v>
      </c>
    </row>
    <row r="10155" spans="5:5" x14ac:dyDescent="0.35">
      <c r="E10155" t="s">
        <v>12974</v>
      </c>
    </row>
    <row r="10156" spans="5:5" x14ac:dyDescent="0.35">
      <c r="E10156" t="s">
        <v>22304</v>
      </c>
    </row>
    <row r="10157" spans="5:5" x14ac:dyDescent="0.35">
      <c r="E10157" t="s">
        <v>3253</v>
      </c>
    </row>
    <row r="10158" spans="5:5" x14ac:dyDescent="0.35">
      <c r="E10158" t="s">
        <v>29408</v>
      </c>
    </row>
    <row r="10159" spans="5:5" x14ac:dyDescent="0.35">
      <c r="E10159" t="s">
        <v>18113</v>
      </c>
    </row>
    <row r="10160" spans="5:5" x14ac:dyDescent="0.35">
      <c r="E10160" t="s">
        <v>25800</v>
      </c>
    </row>
    <row r="10161" spans="5:5" x14ac:dyDescent="0.35">
      <c r="E10161" t="s">
        <v>5744</v>
      </c>
    </row>
    <row r="10162" spans="5:5" x14ac:dyDescent="0.35">
      <c r="E10162" t="s">
        <v>4404</v>
      </c>
    </row>
    <row r="10163" spans="5:5" x14ac:dyDescent="0.35">
      <c r="E10163" t="s">
        <v>16289</v>
      </c>
    </row>
    <row r="10164" spans="5:5" x14ac:dyDescent="0.35">
      <c r="E10164" t="s">
        <v>12606</v>
      </c>
    </row>
    <row r="10165" spans="5:5" x14ac:dyDescent="0.35">
      <c r="E10165" t="s">
        <v>10783</v>
      </c>
    </row>
    <row r="10166" spans="5:5" x14ac:dyDescent="0.35">
      <c r="E10166" t="s">
        <v>20103</v>
      </c>
    </row>
    <row r="10167" spans="5:5" x14ac:dyDescent="0.35">
      <c r="E10167" t="s">
        <v>5691</v>
      </c>
    </row>
    <row r="10168" spans="5:5" x14ac:dyDescent="0.35">
      <c r="E10168" t="s">
        <v>31222</v>
      </c>
    </row>
    <row r="10169" spans="5:5" x14ac:dyDescent="0.35">
      <c r="E10169" t="s">
        <v>16290</v>
      </c>
    </row>
    <row r="10170" spans="5:5" x14ac:dyDescent="0.35">
      <c r="E10170" t="s">
        <v>3476</v>
      </c>
    </row>
    <row r="10171" spans="5:5" x14ac:dyDescent="0.35">
      <c r="E10171" t="s">
        <v>1877</v>
      </c>
    </row>
    <row r="10172" spans="5:5" x14ac:dyDescent="0.35">
      <c r="E10172" t="s">
        <v>11796</v>
      </c>
    </row>
    <row r="10173" spans="5:5" x14ac:dyDescent="0.35">
      <c r="E10173" t="s">
        <v>29730</v>
      </c>
    </row>
    <row r="10174" spans="5:5" x14ac:dyDescent="0.35">
      <c r="E10174" t="s">
        <v>31338</v>
      </c>
    </row>
    <row r="10175" spans="5:5" x14ac:dyDescent="0.35">
      <c r="E10175" t="s">
        <v>31543</v>
      </c>
    </row>
    <row r="10176" spans="5:5" x14ac:dyDescent="0.35">
      <c r="E10176" t="s">
        <v>18553</v>
      </c>
    </row>
    <row r="10177" spans="5:5" x14ac:dyDescent="0.35">
      <c r="E10177" t="s">
        <v>16950</v>
      </c>
    </row>
    <row r="10178" spans="5:5" x14ac:dyDescent="0.35">
      <c r="E10178" t="s">
        <v>5748</v>
      </c>
    </row>
    <row r="10179" spans="5:5" x14ac:dyDescent="0.35">
      <c r="E10179" t="s">
        <v>21035</v>
      </c>
    </row>
    <row r="10180" spans="5:5" x14ac:dyDescent="0.35">
      <c r="E10180" t="s">
        <v>19609</v>
      </c>
    </row>
    <row r="10181" spans="5:5" x14ac:dyDescent="0.35">
      <c r="E10181" t="s">
        <v>20415</v>
      </c>
    </row>
    <row r="10182" spans="5:5" x14ac:dyDescent="0.35">
      <c r="E10182" t="s">
        <v>9764</v>
      </c>
    </row>
    <row r="10183" spans="5:5" x14ac:dyDescent="0.35">
      <c r="E10183" t="s">
        <v>3348</v>
      </c>
    </row>
    <row r="10184" spans="5:5" x14ac:dyDescent="0.35">
      <c r="E10184" t="s">
        <v>14405</v>
      </c>
    </row>
    <row r="10185" spans="5:5" x14ac:dyDescent="0.35">
      <c r="E10185" t="s">
        <v>3944</v>
      </c>
    </row>
    <row r="10186" spans="5:5" x14ac:dyDescent="0.35">
      <c r="E10186" t="s">
        <v>12162</v>
      </c>
    </row>
    <row r="10187" spans="5:5" x14ac:dyDescent="0.35">
      <c r="E10187" t="s">
        <v>23571</v>
      </c>
    </row>
    <row r="10188" spans="5:5" x14ac:dyDescent="0.35">
      <c r="E10188" t="s">
        <v>14170</v>
      </c>
    </row>
    <row r="10189" spans="5:5" x14ac:dyDescent="0.35">
      <c r="E10189" t="s">
        <v>14974</v>
      </c>
    </row>
    <row r="10190" spans="5:5" x14ac:dyDescent="0.35">
      <c r="E10190" t="s">
        <v>26268</v>
      </c>
    </row>
    <row r="10191" spans="5:5" x14ac:dyDescent="0.35">
      <c r="E10191" t="s">
        <v>5095</v>
      </c>
    </row>
    <row r="10192" spans="5:5" x14ac:dyDescent="0.35">
      <c r="E10192" t="s">
        <v>5321</v>
      </c>
    </row>
    <row r="10193" spans="5:5" x14ac:dyDescent="0.35">
      <c r="E10193" t="s">
        <v>21044</v>
      </c>
    </row>
    <row r="10194" spans="5:5" x14ac:dyDescent="0.35">
      <c r="E10194" t="s">
        <v>18676</v>
      </c>
    </row>
    <row r="10195" spans="5:5" x14ac:dyDescent="0.35">
      <c r="E10195" t="s">
        <v>6899</v>
      </c>
    </row>
    <row r="10196" spans="5:5" x14ac:dyDescent="0.35">
      <c r="E10196" t="s">
        <v>17024</v>
      </c>
    </row>
    <row r="10197" spans="5:5" x14ac:dyDescent="0.35">
      <c r="E10197" t="s">
        <v>23356</v>
      </c>
    </row>
    <row r="10198" spans="5:5" x14ac:dyDescent="0.35">
      <c r="E10198" t="s">
        <v>25763</v>
      </c>
    </row>
    <row r="10199" spans="5:5" x14ac:dyDescent="0.35">
      <c r="E10199" t="s">
        <v>30770</v>
      </c>
    </row>
    <row r="10200" spans="5:5" x14ac:dyDescent="0.35">
      <c r="E10200" t="s">
        <v>27206</v>
      </c>
    </row>
    <row r="10201" spans="5:5" x14ac:dyDescent="0.35">
      <c r="E10201" t="s">
        <v>3229</v>
      </c>
    </row>
    <row r="10202" spans="5:5" x14ac:dyDescent="0.35">
      <c r="E10202" t="s">
        <v>5319</v>
      </c>
    </row>
    <row r="10203" spans="5:5" x14ac:dyDescent="0.35">
      <c r="E10203" t="s">
        <v>13563</v>
      </c>
    </row>
    <row r="10204" spans="5:5" x14ac:dyDescent="0.35">
      <c r="E10204" t="s">
        <v>6270</v>
      </c>
    </row>
    <row r="10205" spans="5:5" x14ac:dyDescent="0.35">
      <c r="E10205" t="s">
        <v>13865</v>
      </c>
    </row>
    <row r="10206" spans="5:5" x14ac:dyDescent="0.35">
      <c r="E10206" t="s">
        <v>2811</v>
      </c>
    </row>
    <row r="10207" spans="5:5" x14ac:dyDescent="0.35">
      <c r="E10207" t="s">
        <v>5366</v>
      </c>
    </row>
    <row r="10208" spans="5:5" x14ac:dyDescent="0.35">
      <c r="E10208" t="s">
        <v>14866</v>
      </c>
    </row>
    <row r="10209" spans="5:5" x14ac:dyDescent="0.35">
      <c r="E10209" t="s">
        <v>16413</v>
      </c>
    </row>
    <row r="10210" spans="5:5" x14ac:dyDescent="0.35">
      <c r="E10210" t="s">
        <v>16287</v>
      </c>
    </row>
    <row r="10211" spans="5:5" x14ac:dyDescent="0.35">
      <c r="E10211" t="s">
        <v>5234</v>
      </c>
    </row>
    <row r="10212" spans="5:5" x14ac:dyDescent="0.35">
      <c r="E10212" t="s">
        <v>27908</v>
      </c>
    </row>
    <row r="10213" spans="5:5" x14ac:dyDescent="0.35">
      <c r="E10213" t="s">
        <v>30288</v>
      </c>
    </row>
    <row r="10214" spans="5:5" x14ac:dyDescent="0.35">
      <c r="E10214" t="s">
        <v>11880</v>
      </c>
    </row>
    <row r="10215" spans="5:5" x14ac:dyDescent="0.35">
      <c r="E10215" t="s">
        <v>19878</v>
      </c>
    </row>
    <row r="10216" spans="5:5" x14ac:dyDescent="0.35">
      <c r="E10216" t="s">
        <v>12732</v>
      </c>
    </row>
    <row r="10217" spans="5:5" x14ac:dyDescent="0.35">
      <c r="E10217" t="s">
        <v>22300</v>
      </c>
    </row>
    <row r="10218" spans="5:5" x14ac:dyDescent="0.35">
      <c r="E10218" t="s">
        <v>21570</v>
      </c>
    </row>
    <row r="10219" spans="5:5" x14ac:dyDescent="0.35">
      <c r="E10219" t="s">
        <v>31387</v>
      </c>
    </row>
    <row r="10220" spans="5:5" x14ac:dyDescent="0.35">
      <c r="E10220" t="s">
        <v>6733</v>
      </c>
    </row>
    <row r="10221" spans="5:5" x14ac:dyDescent="0.35">
      <c r="E10221" t="s">
        <v>12126</v>
      </c>
    </row>
    <row r="10222" spans="5:5" x14ac:dyDescent="0.35">
      <c r="E10222" t="s">
        <v>19848</v>
      </c>
    </row>
    <row r="10223" spans="5:5" x14ac:dyDescent="0.35">
      <c r="E10223" t="s">
        <v>5158</v>
      </c>
    </row>
    <row r="10224" spans="5:5" x14ac:dyDescent="0.35">
      <c r="E10224" t="s">
        <v>30798</v>
      </c>
    </row>
    <row r="10225" spans="5:5" x14ac:dyDescent="0.35">
      <c r="E10225" t="s">
        <v>1863</v>
      </c>
    </row>
    <row r="10226" spans="5:5" x14ac:dyDescent="0.35">
      <c r="E10226" t="s">
        <v>1869</v>
      </c>
    </row>
    <row r="10227" spans="5:5" x14ac:dyDescent="0.35">
      <c r="E10227" t="s">
        <v>1873</v>
      </c>
    </row>
    <row r="10228" spans="5:5" x14ac:dyDescent="0.35">
      <c r="E10228" t="s">
        <v>1882</v>
      </c>
    </row>
    <row r="10229" spans="5:5" x14ac:dyDescent="0.35">
      <c r="E10229" t="s">
        <v>1886</v>
      </c>
    </row>
    <row r="10230" spans="5:5" x14ac:dyDescent="0.35">
      <c r="E10230" t="s">
        <v>1890</v>
      </c>
    </row>
    <row r="10231" spans="5:5" x14ac:dyDescent="0.35">
      <c r="E10231" t="s">
        <v>3908</v>
      </c>
    </row>
    <row r="10232" spans="5:5" x14ac:dyDescent="0.35">
      <c r="E10232" t="s">
        <v>14800</v>
      </c>
    </row>
    <row r="10233" spans="5:5" x14ac:dyDescent="0.35">
      <c r="E10233" t="s">
        <v>18333</v>
      </c>
    </row>
    <row r="10234" spans="5:5" x14ac:dyDescent="0.35">
      <c r="E10234" t="s">
        <v>18654</v>
      </c>
    </row>
    <row r="10235" spans="5:5" x14ac:dyDescent="0.35">
      <c r="E10235" t="s">
        <v>20993</v>
      </c>
    </row>
    <row r="10236" spans="5:5" x14ac:dyDescent="0.35">
      <c r="E10236" t="s">
        <v>23673</v>
      </c>
    </row>
    <row r="10237" spans="5:5" x14ac:dyDescent="0.35">
      <c r="E10237" t="s">
        <v>24116</v>
      </c>
    </row>
    <row r="10238" spans="5:5" x14ac:dyDescent="0.35">
      <c r="E10238" t="s">
        <v>30773</v>
      </c>
    </row>
    <row r="10239" spans="5:5" x14ac:dyDescent="0.35">
      <c r="E10239" t="s">
        <v>13691</v>
      </c>
    </row>
    <row r="10240" spans="5:5" x14ac:dyDescent="0.35">
      <c r="E10240" t="s">
        <v>2982</v>
      </c>
    </row>
    <row r="10241" spans="5:5" x14ac:dyDescent="0.35">
      <c r="E10241" t="s">
        <v>9628</v>
      </c>
    </row>
    <row r="10242" spans="5:5" x14ac:dyDescent="0.35">
      <c r="E10242" t="s">
        <v>5924</v>
      </c>
    </row>
    <row r="10243" spans="5:5" x14ac:dyDescent="0.35">
      <c r="E10243" t="s">
        <v>8728</v>
      </c>
    </row>
    <row r="10244" spans="5:5" x14ac:dyDescent="0.35">
      <c r="E10244" t="s">
        <v>14341</v>
      </c>
    </row>
    <row r="10245" spans="5:5" x14ac:dyDescent="0.35">
      <c r="E10245" t="s">
        <v>3477</v>
      </c>
    </row>
    <row r="10246" spans="5:5" x14ac:dyDescent="0.35">
      <c r="E10246" t="s">
        <v>20959</v>
      </c>
    </row>
    <row r="10247" spans="5:5" x14ac:dyDescent="0.35">
      <c r="E10247" t="s">
        <v>25853</v>
      </c>
    </row>
    <row r="10248" spans="5:5" x14ac:dyDescent="0.35">
      <c r="E10248" t="s">
        <v>10073</v>
      </c>
    </row>
    <row r="10249" spans="5:5" x14ac:dyDescent="0.35">
      <c r="E10249" t="s">
        <v>11464</v>
      </c>
    </row>
    <row r="10250" spans="5:5" x14ac:dyDescent="0.35">
      <c r="E10250" t="s">
        <v>31581</v>
      </c>
    </row>
    <row r="10251" spans="5:5" x14ac:dyDescent="0.35">
      <c r="E10251" t="s">
        <v>20962</v>
      </c>
    </row>
    <row r="10252" spans="5:5" x14ac:dyDescent="0.35">
      <c r="E10252" t="s">
        <v>5292</v>
      </c>
    </row>
    <row r="10253" spans="5:5" x14ac:dyDescent="0.35">
      <c r="E10253" t="s">
        <v>5561</v>
      </c>
    </row>
    <row r="10254" spans="5:5" x14ac:dyDescent="0.35">
      <c r="E10254" t="s">
        <v>31343</v>
      </c>
    </row>
    <row r="10255" spans="5:5" x14ac:dyDescent="0.35">
      <c r="E10255" t="s">
        <v>15371</v>
      </c>
    </row>
    <row r="10256" spans="5:5" x14ac:dyDescent="0.35">
      <c r="E10256" t="s">
        <v>7692</v>
      </c>
    </row>
    <row r="10257" spans="5:5" x14ac:dyDescent="0.35">
      <c r="E10257" t="s">
        <v>9867</v>
      </c>
    </row>
    <row r="10258" spans="5:5" x14ac:dyDescent="0.35">
      <c r="E10258" t="s">
        <v>17453</v>
      </c>
    </row>
    <row r="10259" spans="5:5" x14ac:dyDescent="0.35">
      <c r="E10259" t="s">
        <v>5699</v>
      </c>
    </row>
    <row r="10260" spans="5:5" x14ac:dyDescent="0.35">
      <c r="E10260" t="s">
        <v>5882</v>
      </c>
    </row>
    <row r="10261" spans="5:5" x14ac:dyDescent="0.35">
      <c r="E10261" t="s">
        <v>5942</v>
      </c>
    </row>
    <row r="10262" spans="5:5" x14ac:dyDescent="0.35">
      <c r="E10262" t="s">
        <v>2983</v>
      </c>
    </row>
    <row r="10263" spans="5:5" x14ac:dyDescent="0.35">
      <c r="E10263" t="s">
        <v>14747</v>
      </c>
    </row>
    <row r="10264" spans="5:5" x14ac:dyDescent="0.35">
      <c r="E10264" t="s">
        <v>15092</v>
      </c>
    </row>
    <row r="10265" spans="5:5" x14ac:dyDescent="0.35">
      <c r="E10265" t="s">
        <v>31409</v>
      </c>
    </row>
    <row r="10266" spans="5:5" x14ac:dyDescent="0.35">
      <c r="E10266" t="s">
        <v>31487</v>
      </c>
    </row>
    <row r="10267" spans="5:5" x14ac:dyDescent="0.35">
      <c r="E10267" t="s">
        <v>5396</v>
      </c>
    </row>
    <row r="10268" spans="5:5" x14ac:dyDescent="0.35">
      <c r="E10268" t="s">
        <v>16203</v>
      </c>
    </row>
    <row r="10269" spans="5:5" x14ac:dyDescent="0.35">
      <c r="E10269" t="s">
        <v>18681</v>
      </c>
    </row>
    <row r="10270" spans="5:5" x14ac:dyDescent="0.35">
      <c r="E10270" t="s">
        <v>9660</v>
      </c>
    </row>
    <row r="10271" spans="5:5" x14ac:dyDescent="0.35">
      <c r="E10271" t="s">
        <v>17389</v>
      </c>
    </row>
    <row r="10272" spans="5:5" x14ac:dyDescent="0.35">
      <c r="E10272" t="s">
        <v>18730</v>
      </c>
    </row>
    <row r="10273" spans="5:5" x14ac:dyDescent="0.35">
      <c r="E10273" t="s">
        <v>23182</v>
      </c>
    </row>
    <row r="10274" spans="5:5" x14ac:dyDescent="0.35">
      <c r="E10274" t="s">
        <v>23754</v>
      </c>
    </row>
    <row r="10275" spans="5:5" x14ac:dyDescent="0.35">
      <c r="E10275" t="s">
        <v>23762</v>
      </c>
    </row>
    <row r="10276" spans="5:5" x14ac:dyDescent="0.35">
      <c r="E10276" t="s">
        <v>14323</v>
      </c>
    </row>
    <row r="10277" spans="5:5" x14ac:dyDescent="0.35">
      <c r="E10277" t="s">
        <v>2967</v>
      </c>
    </row>
    <row r="10278" spans="5:5" x14ac:dyDescent="0.35">
      <c r="E10278" t="s">
        <v>20330</v>
      </c>
    </row>
    <row r="10279" spans="5:5" x14ac:dyDescent="0.35">
      <c r="E10279" t="s">
        <v>12144</v>
      </c>
    </row>
    <row r="10280" spans="5:5" x14ac:dyDescent="0.35">
      <c r="E10280" t="s">
        <v>4309</v>
      </c>
    </row>
    <row r="10281" spans="5:5" x14ac:dyDescent="0.35">
      <c r="E10281" t="s">
        <v>31075</v>
      </c>
    </row>
    <row r="10282" spans="5:5" x14ac:dyDescent="0.35">
      <c r="E10282" t="s">
        <v>11268</v>
      </c>
    </row>
    <row r="10283" spans="5:5" x14ac:dyDescent="0.35">
      <c r="E10283" t="s">
        <v>10293</v>
      </c>
    </row>
    <row r="10284" spans="5:5" x14ac:dyDescent="0.35">
      <c r="E10284" t="s">
        <v>2970</v>
      </c>
    </row>
    <row r="10285" spans="5:5" x14ac:dyDescent="0.35">
      <c r="E10285" t="s">
        <v>5931</v>
      </c>
    </row>
    <row r="10286" spans="5:5" x14ac:dyDescent="0.35">
      <c r="E10286" t="s">
        <v>3755</v>
      </c>
    </row>
    <row r="10287" spans="5:5" x14ac:dyDescent="0.35">
      <c r="E10287" t="s">
        <v>6503</v>
      </c>
    </row>
    <row r="10288" spans="5:5" x14ac:dyDescent="0.35">
      <c r="E10288" t="s">
        <v>10608</v>
      </c>
    </row>
    <row r="10289" spans="5:5" x14ac:dyDescent="0.35">
      <c r="E10289" t="s">
        <v>12858</v>
      </c>
    </row>
    <row r="10290" spans="5:5" x14ac:dyDescent="0.35">
      <c r="E10290" t="s">
        <v>16227</v>
      </c>
    </row>
    <row r="10291" spans="5:5" x14ac:dyDescent="0.35">
      <c r="E10291" t="s">
        <v>18415</v>
      </c>
    </row>
    <row r="10292" spans="5:5" x14ac:dyDescent="0.35">
      <c r="E10292" t="s">
        <v>30809</v>
      </c>
    </row>
    <row r="10293" spans="5:5" x14ac:dyDescent="0.35">
      <c r="E10293" t="s">
        <v>31546</v>
      </c>
    </row>
    <row r="10294" spans="5:5" x14ac:dyDescent="0.35">
      <c r="E10294" t="s">
        <v>31572</v>
      </c>
    </row>
    <row r="10295" spans="5:5" x14ac:dyDescent="0.35">
      <c r="E10295" t="s">
        <v>31879</v>
      </c>
    </row>
    <row r="10296" spans="5:5" x14ac:dyDescent="0.35">
      <c r="E10296" t="s">
        <v>5682</v>
      </c>
    </row>
    <row r="10297" spans="5:5" x14ac:dyDescent="0.35">
      <c r="E10297" t="s">
        <v>15488</v>
      </c>
    </row>
    <row r="10298" spans="5:5" x14ac:dyDescent="0.35">
      <c r="E10298" t="s">
        <v>5241</v>
      </c>
    </row>
    <row r="10299" spans="5:5" x14ac:dyDescent="0.35">
      <c r="E10299" t="s">
        <v>7314</v>
      </c>
    </row>
    <row r="10300" spans="5:5" x14ac:dyDescent="0.35">
      <c r="E10300" t="s">
        <v>28645</v>
      </c>
    </row>
    <row r="10301" spans="5:5" x14ac:dyDescent="0.35">
      <c r="E10301" t="s">
        <v>5384</v>
      </c>
    </row>
    <row r="10302" spans="5:5" x14ac:dyDescent="0.35">
      <c r="E10302" t="s">
        <v>26206</v>
      </c>
    </row>
    <row r="10303" spans="5:5" x14ac:dyDescent="0.35">
      <c r="E10303" t="s">
        <v>18414</v>
      </c>
    </row>
    <row r="10304" spans="5:5" x14ac:dyDescent="0.35">
      <c r="E10304" t="s">
        <v>6052</v>
      </c>
    </row>
    <row r="10305" spans="5:5" x14ac:dyDescent="0.35">
      <c r="E10305" t="s">
        <v>8059</v>
      </c>
    </row>
    <row r="10306" spans="5:5" x14ac:dyDescent="0.35">
      <c r="E10306" t="s">
        <v>15217</v>
      </c>
    </row>
    <row r="10307" spans="5:5" x14ac:dyDescent="0.35">
      <c r="E10307" t="s">
        <v>28625</v>
      </c>
    </row>
    <row r="10308" spans="5:5" x14ac:dyDescent="0.35">
      <c r="E10308" t="s">
        <v>18188</v>
      </c>
    </row>
    <row r="10309" spans="5:5" x14ac:dyDescent="0.35">
      <c r="E10309" t="s">
        <v>3766</v>
      </c>
    </row>
    <row r="10310" spans="5:5" x14ac:dyDescent="0.35">
      <c r="E10310" t="s">
        <v>15040</v>
      </c>
    </row>
    <row r="10311" spans="5:5" x14ac:dyDescent="0.35">
      <c r="E10311" t="s">
        <v>17329</v>
      </c>
    </row>
    <row r="10312" spans="5:5" x14ac:dyDescent="0.35">
      <c r="E10312" t="s">
        <v>14593</v>
      </c>
    </row>
    <row r="10313" spans="5:5" x14ac:dyDescent="0.35">
      <c r="E10313" t="s">
        <v>18211</v>
      </c>
    </row>
    <row r="10314" spans="5:5" x14ac:dyDescent="0.35">
      <c r="E10314" t="s">
        <v>27637</v>
      </c>
    </row>
    <row r="10315" spans="5:5" x14ac:dyDescent="0.35">
      <c r="E10315" t="s">
        <v>26730</v>
      </c>
    </row>
    <row r="10316" spans="5:5" x14ac:dyDescent="0.35">
      <c r="E10316" t="s">
        <v>25496</v>
      </c>
    </row>
    <row r="10317" spans="5:5" x14ac:dyDescent="0.35">
      <c r="E10317" t="s">
        <v>3680</v>
      </c>
    </row>
    <row r="10318" spans="5:5" x14ac:dyDescent="0.35">
      <c r="E10318" t="s">
        <v>28306</v>
      </c>
    </row>
    <row r="10319" spans="5:5" x14ac:dyDescent="0.35">
      <c r="E10319" t="s">
        <v>16285</v>
      </c>
    </row>
    <row r="10320" spans="5:5" x14ac:dyDescent="0.35">
      <c r="E10320" t="s">
        <v>14551</v>
      </c>
    </row>
    <row r="10321" spans="5:5" x14ac:dyDescent="0.35">
      <c r="E10321" t="s">
        <v>3459</v>
      </c>
    </row>
    <row r="10322" spans="5:5" x14ac:dyDescent="0.35">
      <c r="E10322" t="s">
        <v>15216</v>
      </c>
    </row>
    <row r="10323" spans="5:5" x14ac:dyDescent="0.35">
      <c r="E10323" t="s">
        <v>3014</v>
      </c>
    </row>
    <row r="10324" spans="5:5" x14ac:dyDescent="0.35">
      <c r="E10324" t="s">
        <v>2751</v>
      </c>
    </row>
    <row r="10325" spans="5:5" x14ac:dyDescent="0.35">
      <c r="E10325" t="s">
        <v>28708</v>
      </c>
    </row>
    <row r="10326" spans="5:5" x14ac:dyDescent="0.35">
      <c r="E10326" t="s">
        <v>20950</v>
      </c>
    </row>
    <row r="10327" spans="5:5" x14ac:dyDescent="0.35">
      <c r="E10327" t="s">
        <v>5197</v>
      </c>
    </row>
    <row r="10328" spans="5:5" x14ac:dyDescent="0.35">
      <c r="E10328" t="s">
        <v>21496</v>
      </c>
    </row>
    <row r="10329" spans="5:5" x14ac:dyDescent="0.35">
      <c r="E10329" t="s">
        <v>14932</v>
      </c>
    </row>
    <row r="10330" spans="5:5" x14ac:dyDescent="0.35">
      <c r="E10330" t="s">
        <v>13213</v>
      </c>
    </row>
    <row r="10331" spans="5:5" x14ac:dyDescent="0.35">
      <c r="E10331" t="s">
        <v>5835</v>
      </c>
    </row>
    <row r="10332" spans="5:5" x14ac:dyDescent="0.35">
      <c r="E10332" t="s">
        <v>14826</v>
      </c>
    </row>
    <row r="10333" spans="5:5" x14ac:dyDescent="0.35">
      <c r="E10333" t="s">
        <v>6653</v>
      </c>
    </row>
    <row r="10334" spans="5:5" x14ac:dyDescent="0.35">
      <c r="E10334" t="s">
        <v>6559</v>
      </c>
    </row>
    <row r="10335" spans="5:5" x14ac:dyDescent="0.35">
      <c r="E10335" t="s">
        <v>5180</v>
      </c>
    </row>
    <row r="10336" spans="5:5" x14ac:dyDescent="0.35">
      <c r="E10336" t="s">
        <v>17426</v>
      </c>
    </row>
    <row r="10337" spans="5:5" x14ac:dyDescent="0.35">
      <c r="E10337" t="s">
        <v>13728</v>
      </c>
    </row>
    <row r="10338" spans="5:5" x14ac:dyDescent="0.35">
      <c r="E10338" t="s">
        <v>14674</v>
      </c>
    </row>
    <row r="10339" spans="5:5" x14ac:dyDescent="0.35">
      <c r="E10339" t="s">
        <v>14067</v>
      </c>
    </row>
    <row r="10340" spans="5:5" x14ac:dyDescent="0.35">
      <c r="E10340" t="s">
        <v>5898</v>
      </c>
    </row>
    <row r="10341" spans="5:5" x14ac:dyDescent="0.35">
      <c r="E10341" t="s">
        <v>28789</v>
      </c>
    </row>
    <row r="10342" spans="5:5" x14ac:dyDescent="0.35">
      <c r="E10342" t="s">
        <v>18720</v>
      </c>
    </row>
    <row r="10343" spans="5:5" x14ac:dyDescent="0.35">
      <c r="E10343" t="s">
        <v>12348</v>
      </c>
    </row>
    <row r="10344" spans="5:5" x14ac:dyDescent="0.35">
      <c r="E10344" t="s">
        <v>12942</v>
      </c>
    </row>
    <row r="10345" spans="5:5" x14ac:dyDescent="0.35">
      <c r="E10345" t="s">
        <v>5849</v>
      </c>
    </row>
    <row r="10346" spans="5:5" x14ac:dyDescent="0.35">
      <c r="E10346" t="s">
        <v>17336</v>
      </c>
    </row>
    <row r="10347" spans="5:5" x14ac:dyDescent="0.35">
      <c r="E10347" t="s">
        <v>13057</v>
      </c>
    </row>
    <row r="10348" spans="5:5" x14ac:dyDescent="0.35">
      <c r="E10348" t="s">
        <v>27221</v>
      </c>
    </row>
    <row r="10349" spans="5:5" x14ac:dyDescent="0.35">
      <c r="E10349" t="s">
        <v>17886</v>
      </c>
    </row>
    <row r="10350" spans="5:5" x14ac:dyDescent="0.35">
      <c r="E10350" t="s">
        <v>3997</v>
      </c>
    </row>
    <row r="10351" spans="5:5" x14ac:dyDescent="0.35">
      <c r="E10351" t="s">
        <v>21007</v>
      </c>
    </row>
    <row r="10352" spans="5:5" x14ac:dyDescent="0.35">
      <c r="E10352" t="s">
        <v>12990</v>
      </c>
    </row>
    <row r="10353" spans="5:5" x14ac:dyDescent="0.35">
      <c r="E10353" t="s">
        <v>16976</v>
      </c>
    </row>
    <row r="10354" spans="5:5" x14ac:dyDescent="0.35">
      <c r="E10354" t="s">
        <v>3954</v>
      </c>
    </row>
    <row r="10355" spans="5:5" x14ac:dyDescent="0.35">
      <c r="E10355" t="s">
        <v>7791</v>
      </c>
    </row>
    <row r="10356" spans="5:5" x14ac:dyDescent="0.35">
      <c r="E10356" t="s">
        <v>12293</v>
      </c>
    </row>
    <row r="10357" spans="5:5" x14ac:dyDescent="0.35">
      <c r="E10357" t="s">
        <v>3203</v>
      </c>
    </row>
    <row r="10358" spans="5:5" x14ac:dyDescent="0.35">
      <c r="E10358" t="s">
        <v>12114</v>
      </c>
    </row>
    <row r="10359" spans="5:5" x14ac:dyDescent="0.35">
      <c r="E10359" t="s">
        <v>23266</v>
      </c>
    </row>
    <row r="10360" spans="5:5" x14ac:dyDescent="0.35">
      <c r="E10360" t="s">
        <v>24490</v>
      </c>
    </row>
    <row r="10361" spans="5:5" x14ac:dyDescent="0.35">
      <c r="E10361" t="s">
        <v>24568</v>
      </c>
    </row>
    <row r="10362" spans="5:5" x14ac:dyDescent="0.35">
      <c r="E10362" t="s">
        <v>25915</v>
      </c>
    </row>
    <row r="10363" spans="5:5" x14ac:dyDescent="0.35">
      <c r="E10363" t="s">
        <v>31913</v>
      </c>
    </row>
    <row r="10364" spans="5:5" x14ac:dyDescent="0.35">
      <c r="E10364" t="s">
        <v>31939</v>
      </c>
    </row>
    <row r="10365" spans="5:5" x14ac:dyDescent="0.35">
      <c r="E10365" t="s">
        <v>16375</v>
      </c>
    </row>
    <row r="10366" spans="5:5" x14ac:dyDescent="0.35">
      <c r="E10366" t="s">
        <v>17069</v>
      </c>
    </row>
    <row r="10367" spans="5:5" x14ac:dyDescent="0.35">
      <c r="E10367" t="s">
        <v>28288</v>
      </c>
    </row>
    <row r="10368" spans="5:5" x14ac:dyDescent="0.35">
      <c r="E10368" t="s">
        <v>17380</v>
      </c>
    </row>
    <row r="10369" spans="5:5" x14ac:dyDescent="0.35">
      <c r="E10369" t="s">
        <v>14033</v>
      </c>
    </row>
    <row r="10370" spans="5:5" x14ac:dyDescent="0.35">
      <c r="E10370" t="s">
        <v>22325</v>
      </c>
    </row>
    <row r="10371" spans="5:5" x14ac:dyDescent="0.35">
      <c r="E10371" t="s">
        <v>15070</v>
      </c>
    </row>
    <row r="10372" spans="5:5" x14ac:dyDescent="0.35">
      <c r="E10372" t="s">
        <v>9545</v>
      </c>
    </row>
    <row r="10373" spans="5:5" x14ac:dyDescent="0.35">
      <c r="E10373" t="s">
        <v>9669</v>
      </c>
    </row>
    <row r="10374" spans="5:5" x14ac:dyDescent="0.35">
      <c r="E10374" t="s">
        <v>4148</v>
      </c>
    </row>
    <row r="10375" spans="5:5" x14ac:dyDescent="0.35">
      <c r="E10375" t="s">
        <v>3283</v>
      </c>
    </row>
    <row r="10376" spans="5:5" x14ac:dyDescent="0.35">
      <c r="E10376" t="s">
        <v>2666</v>
      </c>
    </row>
    <row r="10377" spans="5:5" x14ac:dyDescent="0.35">
      <c r="E10377" t="s">
        <v>5778</v>
      </c>
    </row>
    <row r="10378" spans="5:5" x14ac:dyDescent="0.35">
      <c r="E10378" t="s">
        <v>3341</v>
      </c>
    </row>
    <row r="10379" spans="5:5" x14ac:dyDescent="0.35">
      <c r="E10379" t="s">
        <v>15015</v>
      </c>
    </row>
    <row r="10380" spans="5:5" x14ac:dyDescent="0.35">
      <c r="E10380" t="s">
        <v>7076</v>
      </c>
    </row>
    <row r="10381" spans="5:5" x14ac:dyDescent="0.35">
      <c r="E10381" t="s">
        <v>7081</v>
      </c>
    </row>
    <row r="10382" spans="5:5" x14ac:dyDescent="0.35">
      <c r="E10382" t="s">
        <v>7087</v>
      </c>
    </row>
    <row r="10383" spans="5:5" x14ac:dyDescent="0.35">
      <c r="E10383" t="s">
        <v>16831</v>
      </c>
    </row>
    <row r="10384" spans="5:5" x14ac:dyDescent="0.35">
      <c r="E10384" t="s">
        <v>26261</v>
      </c>
    </row>
    <row r="10385" spans="5:5" x14ac:dyDescent="0.35">
      <c r="E10385" t="s">
        <v>14032</v>
      </c>
    </row>
    <row r="10386" spans="5:5" x14ac:dyDescent="0.35">
      <c r="E10386" t="s">
        <v>28537</v>
      </c>
    </row>
    <row r="10387" spans="5:5" x14ac:dyDescent="0.35">
      <c r="E10387" t="s">
        <v>9672</v>
      </c>
    </row>
    <row r="10388" spans="5:5" x14ac:dyDescent="0.35">
      <c r="E10388" t="s">
        <v>28525</v>
      </c>
    </row>
    <row r="10389" spans="5:5" x14ac:dyDescent="0.35">
      <c r="E10389" t="s">
        <v>13006</v>
      </c>
    </row>
    <row r="10390" spans="5:5" x14ac:dyDescent="0.35">
      <c r="E10390" t="s">
        <v>18679</v>
      </c>
    </row>
    <row r="10391" spans="5:5" x14ac:dyDescent="0.35">
      <c r="E10391" t="s">
        <v>25831</v>
      </c>
    </row>
    <row r="10392" spans="5:5" x14ac:dyDescent="0.35">
      <c r="E10392" t="s">
        <v>11653</v>
      </c>
    </row>
    <row r="10393" spans="5:5" x14ac:dyDescent="0.35">
      <c r="E10393" t="s">
        <v>7770</v>
      </c>
    </row>
    <row r="10394" spans="5:5" x14ac:dyDescent="0.35">
      <c r="E10394" t="s">
        <v>7773</v>
      </c>
    </row>
    <row r="10395" spans="5:5" x14ac:dyDescent="0.35">
      <c r="E10395" t="s">
        <v>10118</v>
      </c>
    </row>
    <row r="10396" spans="5:5" x14ac:dyDescent="0.35">
      <c r="E10396" t="s">
        <v>5833</v>
      </c>
    </row>
    <row r="10397" spans="5:5" x14ac:dyDescent="0.35">
      <c r="E10397" t="s">
        <v>17812</v>
      </c>
    </row>
    <row r="10398" spans="5:5" x14ac:dyDescent="0.35">
      <c r="E10398" t="s">
        <v>23880</v>
      </c>
    </row>
    <row r="10399" spans="5:5" x14ac:dyDescent="0.35">
      <c r="E10399" t="s">
        <v>3251</v>
      </c>
    </row>
    <row r="10400" spans="5:5" x14ac:dyDescent="0.35">
      <c r="E10400" t="s">
        <v>27771</v>
      </c>
    </row>
    <row r="10401" spans="5:5" x14ac:dyDescent="0.35">
      <c r="E10401" t="s">
        <v>12402</v>
      </c>
    </row>
    <row r="10402" spans="5:5" x14ac:dyDescent="0.35">
      <c r="E10402" t="s">
        <v>16326</v>
      </c>
    </row>
    <row r="10403" spans="5:5" x14ac:dyDescent="0.35">
      <c r="E10403" t="s">
        <v>30588</v>
      </c>
    </row>
    <row r="10404" spans="5:5" x14ac:dyDescent="0.35">
      <c r="E10404" t="s">
        <v>6933</v>
      </c>
    </row>
    <row r="10405" spans="5:5" x14ac:dyDescent="0.35">
      <c r="E10405" t="s">
        <v>21297</v>
      </c>
    </row>
    <row r="10406" spans="5:5" x14ac:dyDescent="0.35">
      <c r="E10406" t="s">
        <v>14599</v>
      </c>
    </row>
    <row r="10407" spans="5:5" x14ac:dyDescent="0.35">
      <c r="E10407" t="s">
        <v>14689</v>
      </c>
    </row>
    <row r="10408" spans="5:5" x14ac:dyDescent="0.35">
      <c r="E10408" t="s">
        <v>14874</v>
      </c>
    </row>
    <row r="10409" spans="5:5" x14ac:dyDescent="0.35">
      <c r="E10409" t="s">
        <v>16906</v>
      </c>
    </row>
    <row r="10410" spans="5:5" x14ac:dyDescent="0.35">
      <c r="E10410" t="s">
        <v>12941</v>
      </c>
    </row>
    <row r="10411" spans="5:5" x14ac:dyDescent="0.35">
      <c r="E10411" t="s">
        <v>14486</v>
      </c>
    </row>
    <row r="10412" spans="5:5" x14ac:dyDescent="0.35">
      <c r="E10412" t="s">
        <v>19888</v>
      </c>
    </row>
    <row r="10413" spans="5:5" x14ac:dyDescent="0.35">
      <c r="E10413" t="s">
        <v>27881</v>
      </c>
    </row>
    <row r="10414" spans="5:5" x14ac:dyDescent="0.35">
      <c r="E10414" t="s">
        <v>11308</v>
      </c>
    </row>
    <row r="10415" spans="5:5" x14ac:dyDescent="0.35">
      <c r="E10415" t="s">
        <v>31852</v>
      </c>
    </row>
    <row r="10416" spans="5:5" x14ac:dyDescent="0.35">
      <c r="E10416" t="s">
        <v>10817</v>
      </c>
    </row>
    <row r="10417" spans="5:5" x14ac:dyDescent="0.35">
      <c r="E10417" t="s">
        <v>11678</v>
      </c>
    </row>
    <row r="10418" spans="5:5" x14ac:dyDescent="0.35">
      <c r="E10418" t="s">
        <v>18246</v>
      </c>
    </row>
    <row r="10419" spans="5:5" x14ac:dyDescent="0.35">
      <c r="E10419" t="s">
        <v>25512</v>
      </c>
    </row>
    <row r="10420" spans="5:5" x14ac:dyDescent="0.35">
      <c r="E10420" t="s">
        <v>12642</v>
      </c>
    </row>
    <row r="10421" spans="5:5" x14ac:dyDescent="0.35">
      <c r="E10421" t="s">
        <v>12062</v>
      </c>
    </row>
    <row r="10422" spans="5:5" x14ac:dyDescent="0.35">
      <c r="E10422" t="s">
        <v>18108</v>
      </c>
    </row>
    <row r="10423" spans="5:5" x14ac:dyDescent="0.35">
      <c r="E10423" t="s">
        <v>16286</v>
      </c>
    </row>
    <row r="10424" spans="5:5" x14ac:dyDescent="0.35">
      <c r="E10424" t="s">
        <v>4535</v>
      </c>
    </row>
    <row r="10425" spans="5:5" x14ac:dyDescent="0.35">
      <c r="E10425" t="s">
        <v>5782</v>
      </c>
    </row>
    <row r="10426" spans="5:5" x14ac:dyDescent="0.35">
      <c r="E10426" t="s">
        <v>7051</v>
      </c>
    </row>
    <row r="10427" spans="5:5" x14ac:dyDescent="0.35">
      <c r="E10427" t="s">
        <v>9797</v>
      </c>
    </row>
    <row r="10428" spans="5:5" x14ac:dyDescent="0.35">
      <c r="E10428" t="s">
        <v>12150</v>
      </c>
    </row>
    <row r="10429" spans="5:5" x14ac:dyDescent="0.35">
      <c r="E10429" t="s">
        <v>12504</v>
      </c>
    </row>
    <row r="10430" spans="5:5" x14ac:dyDescent="0.35">
      <c r="E10430" t="s">
        <v>12574</v>
      </c>
    </row>
    <row r="10431" spans="5:5" x14ac:dyDescent="0.35">
      <c r="E10431" t="s">
        <v>12994</v>
      </c>
    </row>
    <row r="10432" spans="5:5" x14ac:dyDescent="0.35">
      <c r="E10432" t="s">
        <v>13420</v>
      </c>
    </row>
    <row r="10433" spans="5:5" x14ac:dyDescent="0.35">
      <c r="E10433" t="s">
        <v>14746</v>
      </c>
    </row>
    <row r="10434" spans="5:5" x14ac:dyDescent="0.35">
      <c r="E10434" t="s">
        <v>14854</v>
      </c>
    </row>
    <row r="10435" spans="5:5" x14ac:dyDescent="0.35">
      <c r="E10435" t="s">
        <v>17008</v>
      </c>
    </row>
    <row r="10436" spans="5:5" x14ac:dyDescent="0.35">
      <c r="E10436" t="s">
        <v>17906</v>
      </c>
    </row>
    <row r="10437" spans="5:5" x14ac:dyDescent="0.35">
      <c r="E10437" t="s">
        <v>17907</v>
      </c>
    </row>
    <row r="10438" spans="5:5" x14ac:dyDescent="0.35">
      <c r="E10438" t="s">
        <v>18496</v>
      </c>
    </row>
    <row r="10439" spans="5:5" x14ac:dyDescent="0.35">
      <c r="E10439" t="s">
        <v>21889</v>
      </c>
    </row>
    <row r="10440" spans="5:5" x14ac:dyDescent="0.35">
      <c r="E10440" t="s">
        <v>21980</v>
      </c>
    </row>
    <row r="10441" spans="5:5" x14ac:dyDescent="0.35">
      <c r="E10441" t="s">
        <v>21981</v>
      </c>
    </row>
    <row r="10442" spans="5:5" x14ac:dyDescent="0.35">
      <c r="E10442" t="s">
        <v>24412</v>
      </c>
    </row>
    <row r="10443" spans="5:5" x14ac:dyDescent="0.35">
      <c r="E10443" t="s">
        <v>17827</v>
      </c>
    </row>
    <row r="10444" spans="5:5" x14ac:dyDescent="0.35">
      <c r="E10444" t="s">
        <v>3250</v>
      </c>
    </row>
    <row r="10445" spans="5:5" x14ac:dyDescent="0.35">
      <c r="E10445" t="s">
        <v>4610</v>
      </c>
    </row>
    <row r="10446" spans="5:5" x14ac:dyDescent="0.35">
      <c r="E10446" t="s">
        <v>21881</v>
      </c>
    </row>
    <row r="10447" spans="5:5" x14ac:dyDescent="0.35">
      <c r="E10447" t="s">
        <v>21882</v>
      </c>
    </row>
    <row r="10448" spans="5:5" x14ac:dyDescent="0.35">
      <c r="E10448" t="s">
        <v>21883</v>
      </c>
    </row>
    <row r="10449" spans="5:5" x14ac:dyDescent="0.35">
      <c r="E10449" t="s">
        <v>21887</v>
      </c>
    </row>
    <row r="10450" spans="5:5" x14ac:dyDescent="0.35">
      <c r="E10450" t="s">
        <v>21888</v>
      </c>
    </row>
    <row r="10451" spans="5:5" x14ac:dyDescent="0.35">
      <c r="E10451" t="s">
        <v>21912</v>
      </c>
    </row>
    <row r="10452" spans="5:5" x14ac:dyDescent="0.35">
      <c r="E10452" t="s">
        <v>21913</v>
      </c>
    </row>
    <row r="10453" spans="5:5" x14ac:dyDescent="0.35">
      <c r="E10453" t="s">
        <v>21914</v>
      </c>
    </row>
    <row r="10454" spans="5:5" x14ac:dyDescent="0.35">
      <c r="E10454" t="s">
        <v>21939</v>
      </c>
    </row>
    <row r="10455" spans="5:5" x14ac:dyDescent="0.35">
      <c r="E10455" t="s">
        <v>21941</v>
      </c>
    </row>
    <row r="10456" spans="5:5" x14ac:dyDescent="0.35">
      <c r="E10456" t="s">
        <v>21949</v>
      </c>
    </row>
    <row r="10457" spans="5:5" x14ac:dyDescent="0.35">
      <c r="E10457" t="s">
        <v>21950</v>
      </c>
    </row>
    <row r="10458" spans="5:5" x14ac:dyDescent="0.35">
      <c r="E10458" t="s">
        <v>21952</v>
      </c>
    </row>
    <row r="10459" spans="5:5" x14ac:dyDescent="0.35">
      <c r="E10459" t="s">
        <v>21963</v>
      </c>
    </row>
    <row r="10460" spans="5:5" x14ac:dyDescent="0.35">
      <c r="E10460" t="s">
        <v>22171</v>
      </c>
    </row>
    <row r="10461" spans="5:5" x14ac:dyDescent="0.35">
      <c r="E10461" t="s">
        <v>22172</v>
      </c>
    </row>
    <row r="10462" spans="5:5" x14ac:dyDescent="0.35">
      <c r="E10462" t="s">
        <v>6019</v>
      </c>
    </row>
    <row r="10463" spans="5:5" x14ac:dyDescent="0.35">
      <c r="E10463" t="s">
        <v>19905</v>
      </c>
    </row>
    <row r="10464" spans="5:5" x14ac:dyDescent="0.35">
      <c r="E10464" t="s">
        <v>6369</v>
      </c>
    </row>
    <row r="10465" spans="5:5" x14ac:dyDescent="0.35">
      <c r="E10465" t="s">
        <v>3832</v>
      </c>
    </row>
    <row r="10466" spans="5:5" x14ac:dyDescent="0.35">
      <c r="E10466" t="s">
        <v>13802</v>
      </c>
    </row>
    <row r="10467" spans="5:5" x14ac:dyDescent="0.35">
      <c r="E10467" t="s">
        <v>18300</v>
      </c>
    </row>
    <row r="10468" spans="5:5" x14ac:dyDescent="0.35">
      <c r="E10468" t="s">
        <v>28469</v>
      </c>
    </row>
    <row r="10469" spans="5:5" x14ac:dyDescent="0.35">
      <c r="E10469" t="s">
        <v>10561</v>
      </c>
    </row>
    <row r="10470" spans="5:5" x14ac:dyDescent="0.35">
      <c r="E10470" t="s">
        <v>12470</v>
      </c>
    </row>
    <row r="10471" spans="5:5" x14ac:dyDescent="0.35">
      <c r="E10471" t="s">
        <v>14192</v>
      </c>
    </row>
    <row r="10472" spans="5:5" x14ac:dyDescent="0.35">
      <c r="E10472" t="s">
        <v>12862</v>
      </c>
    </row>
    <row r="10473" spans="5:5" x14ac:dyDescent="0.35">
      <c r="E10473" t="s">
        <v>2497</v>
      </c>
    </row>
    <row r="10474" spans="5:5" x14ac:dyDescent="0.35">
      <c r="E10474" t="s">
        <v>17158</v>
      </c>
    </row>
    <row r="10475" spans="5:5" x14ac:dyDescent="0.35">
      <c r="E10475" t="s">
        <v>2728</v>
      </c>
    </row>
    <row r="10476" spans="5:5" x14ac:dyDescent="0.35">
      <c r="E10476" t="s">
        <v>4759</v>
      </c>
    </row>
    <row r="10477" spans="5:5" x14ac:dyDescent="0.35">
      <c r="E10477" t="s">
        <v>3006</v>
      </c>
    </row>
    <row r="10478" spans="5:5" x14ac:dyDescent="0.35">
      <c r="E10478" t="s">
        <v>15026</v>
      </c>
    </row>
    <row r="10479" spans="5:5" x14ac:dyDescent="0.35">
      <c r="E10479" t="s">
        <v>27005</v>
      </c>
    </row>
    <row r="10480" spans="5:5" x14ac:dyDescent="0.35">
      <c r="E10480" t="s">
        <v>18408</v>
      </c>
    </row>
    <row r="10481" spans="5:5" x14ac:dyDescent="0.35">
      <c r="E10481" t="s">
        <v>17386</v>
      </c>
    </row>
    <row r="10482" spans="5:5" x14ac:dyDescent="0.35">
      <c r="E10482" t="s">
        <v>7769</v>
      </c>
    </row>
    <row r="10483" spans="5:5" x14ac:dyDescent="0.35">
      <c r="E10483" t="s">
        <v>18416</v>
      </c>
    </row>
    <row r="10484" spans="5:5" x14ac:dyDescent="0.35">
      <c r="E10484" t="s">
        <v>3489</v>
      </c>
    </row>
    <row r="10485" spans="5:5" x14ac:dyDescent="0.35">
      <c r="E10485" t="s">
        <v>5438</v>
      </c>
    </row>
    <row r="10486" spans="5:5" x14ac:dyDescent="0.35">
      <c r="E10486" t="s">
        <v>31995</v>
      </c>
    </row>
    <row r="10487" spans="5:5" x14ac:dyDescent="0.35">
      <c r="E10487" t="s">
        <v>18190</v>
      </c>
    </row>
    <row r="10488" spans="5:5" x14ac:dyDescent="0.35">
      <c r="E10488" t="s">
        <v>13768</v>
      </c>
    </row>
    <row r="10489" spans="5:5" x14ac:dyDescent="0.35">
      <c r="E10489" t="s">
        <v>13143</v>
      </c>
    </row>
    <row r="10490" spans="5:5" x14ac:dyDescent="0.35">
      <c r="E10490" t="s">
        <v>15522</v>
      </c>
    </row>
    <row r="10491" spans="5:5" x14ac:dyDescent="0.35">
      <c r="E10491" t="s">
        <v>20492</v>
      </c>
    </row>
    <row r="10492" spans="5:5" x14ac:dyDescent="0.35">
      <c r="E10492" t="s">
        <v>5426</v>
      </c>
    </row>
    <row r="10493" spans="5:5" x14ac:dyDescent="0.35">
      <c r="E10493" t="s">
        <v>12173</v>
      </c>
    </row>
    <row r="10494" spans="5:5" x14ac:dyDescent="0.35">
      <c r="E10494" t="s">
        <v>12948</v>
      </c>
    </row>
    <row r="10495" spans="5:5" x14ac:dyDescent="0.35">
      <c r="E10495" t="s">
        <v>18434</v>
      </c>
    </row>
    <row r="10496" spans="5:5" x14ac:dyDescent="0.35">
      <c r="E10496" t="s">
        <v>18818</v>
      </c>
    </row>
    <row r="10497" spans="5:5" x14ac:dyDescent="0.35">
      <c r="E10497" t="s">
        <v>23888</v>
      </c>
    </row>
    <row r="10498" spans="5:5" x14ac:dyDescent="0.35">
      <c r="E10498" t="s">
        <v>27441</v>
      </c>
    </row>
    <row r="10499" spans="5:5" x14ac:dyDescent="0.35">
      <c r="E10499" t="s">
        <v>6642</v>
      </c>
    </row>
    <row r="10500" spans="5:5" x14ac:dyDescent="0.35">
      <c r="E10500" t="s">
        <v>27679</v>
      </c>
    </row>
    <row r="10501" spans="5:5" x14ac:dyDescent="0.35">
      <c r="E10501" t="s">
        <v>14958</v>
      </c>
    </row>
    <row r="10502" spans="5:5" x14ac:dyDescent="0.35">
      <c r="E10502" t="s">
        <v>11307</v>
      </c>
    </row>
    <row r="10503" spans="5:5" x14ac:dyDescent="0.35">
      <c r="E10503" t="s">
        <v>5657</v>
      </c>
    </row>
    <row r="10504" spans="5:5" x14ac:dyDescent="0.35">
      <c r="E10504" t="s">
        <v>13592</v>
      </c>
    </row>
    <row r="10505" spans="5:5" x14ac:dyDescent="0.35">
      <c r="E10505" t="s">
        <v>3187</v>
      </c>
    </row>
    <row r="10506" spans="5:5" x14ac:dyDescent="0.35">
      <c r="E10506" t="s">
        <v>26004</v>
      </c>
    </row>
    <row r="10507" spans="5:5" x14ac:dyDescent="0.35">
      <c r="E10507" t="s">
        <v>18677</v>
      </c>
    </row>
    <row r="10508" spans="5:5" x14ac:dyDescent="0.35">
      <c r="E10508" t="s">
        <v>15028</v>
      </c>
    </row>
    <row r="10509" spans="5:5" x14ac:dyDescent="0.35">
      <c r="E10509" t="s">
        <v>26790</v>
      </c>
    </row>
    <row r="10510" spans="5:5" x14ac:dyDescent="0.35">
      <c r="E10510" t="s">
        <v>18860</v>
      </c>
    </row>
    <row r="10511" spans="5:5" x14ac:dyDescent="0.35">
      <c r="E10511" t="s">
        <v>13601</v>
      </c>
    </row>
    <row r="10512" spans="5:5" x14ac:dyDescent="0.35">
      <c r="E10512" t="s">
        <v>3804</v>
      </c>
    </row>
    <row r="10513" spans="5:5" x14ac:dyDescent="0.35">
      <c r="E10513" t="s">
        <v>13659</v>
      </c>
    </row>
    <row r="10514" spans="5:5" x14ac:dyDescent="0.35">
      <c r="E10514" t="s">
        <v>13985</v>
      </c>
    </row>
    <row r="10515" spans="5:5" x14ac:dyDescent="0.35">
      <c r="E10515" t="s">
        <v>5759</v>
      </c>
    </row>
    <row r="10516" spans="5:5" x14ac:dyDescent="0.35">
      <c r="E10516" t="s">
        <v>21992</v>
      </c>
    </row>
    <row r="10517" spans="5:5" x14ac:dyDescent="0.35">
      <c r="E10517" t="s">
        <v>3813</v>
      </c>
    </row>
    <row r="10518" spans="5:5" x14ac:dyDescent="0.35">
      <c r="E10518" t="s">
        <v>23267</v>
      </c>
    </row>
    <row r="10519" spans="5:5" x14ac:dyDescent="0.35">
      <c r="E10519" t="s">
        <v>3934</v>
      </c>
    </row>
    <row r="10520" spans="5:5" x14ac:dyDescent="0.35">
      <c r="E10520" t="s">
        <v>12609</v>
      </c>
    </row>
    <row r="10521" spans="5:5" x14ac:dyDescent="0.35">
      <c r="E10521" t="s">
        <v>7790</v>
      </c>
    </row>
    <row r="10522" spans="5:5" x14ac:dyDescent="0.35">
      <c r="E10522" t="s">
        <v>18425</v>
      </c>
    </row>
    <row r="10523" spans="5:5" x14ac:dyDescent="0.35">
      <c r="E10523" t="s">
        <v>10076</v>
      </c>
    </row>
    <row r="10524" spans="5:5" x14ac:dyDescent="0.35">
      <c r="E10524" t="s">
        <v>21977</v>
      </c>
    </row>
    <row r="10525" spans="5:5" x14ac:dyDescent="0.35">
      <c r="E10525" t="s">
        <v>19919</v>
      </c>
    </row>
    <row r="10526" spans="5:5" x14ac:dyDescent="0.35">
      <c r="E10526" t="s">
        <v>14586</v>
      </c>
    </row>
    <row r="10527" spans="5:5" x14ac:dyDescent="0.35">
      <c r="E10527" t="s">
        <v>14503</v>
      </c>
    </row>
    <row r="10528" spans="5:5" x14ac:dyDescent="0.35">
      <c r="E10528" t="s">
        <v>10760</v>
      </c>
    </row>
    <row r="10529" spans="5:5" x14ac:dyDescent="0.35">
      <c r="E10529" t="s">
        <v>14837</v>
      </c>
    </row>
    <row r="10530" spans="5:5" x14ac:dyDescent="0.35">
      <c r="E10530" t="s">
        <v>9101</v>
      </c>
    </row>
    <row r="10531" spans="5:5" x14ac:dyDescent="0.35">
      <c r="E10531" t="s">
        <v>13366</v>
      </c>
    </row>
    <row r="10532" spans="5:5" x14ac:dyDescent="0.35">
      <c r="E10532" t="s">
        <v>6494</v>
      </c>
    </row>
    <row r="10533" spans="5:5" x14ac:dyDescent="0.35">
      <c r="E10533" t="s">
        <v>18467</v>
      </c>
    </row>
    <row r="10534" spans="5:5" x14ac:dyDescent="0.35">
      <c r="E10534" t="s">
        <v>5819</v>
      </c>
    </row>
    <row r="10535" spans="5:5" x14ac:dyDescent="0.35">
      <c r="E10535" t="s">
        <v>10834</v>
      </c>
    </row>
    <row r="10536" spans="5:5" x14ac:dyDescent="0.35">
      <c r="E10536" t="s">
        <v>12943</v>
      </c>
    </row>
    <row r="10537" spans="5:5" x14ac:dyDescent="0.35">
      <c r="E10537" t="s">
        <v>21979</v>
      </c>
    </row>
    <row r="10538" spans="5:5" x14ac:dyDescent="0.35">
      <c r="E10538" t="s">
        <v>17384</v>
      </c>
    </row>
    <row r="10539" spans="5:5" x14ac:dyDescent="0.35">
      <c r="E10539" t="s">
        <v>14118</v>
      </c>
    </row>
    <row r="10540" spans="5:5" x14ac:dyDescent="0.35">
      <c r="E10540" t="s">
        <v>18360</v>
      </c>
    </row>
    <row r="10541" spans="5:5" x14ac:dyDescent="0.35">
      <c r="E10541" t="s">
        <v>7665</v>
      </c>
    </row>
    <row r="10542" spans="5:5" x14ac:dyDescent="0.35">
      <c r="E10542" t="s">
        <v>7768</v>
      </c>
    </row>
    <row r="10543" spans="5:5" x14ac:dyDescent="0.35">
      <c r="E10543" t="s">
        <v>14521</v>
      </c>
    </row>
    <row r="10544" spans="5:5" x14ac:dyDescent="0.35">
      <c r="E10544" t="s">
        <v>14755</v>
      </c>
    </row>
    <row r="10545" spans="5:5" x14ac:dyDescent="0.35">
      <c r="E10545" t="s">
        <v>6500</v>
      </c>
    </row>
    <row r="10546" spans="5:5" x14ac:dyDescent="0.35">
      <c r="E10546" t="s">
        <v>5538</v>
      </c>
    </row>
    <row r="10547" spans="5:5" x14ac:dyDescent="0.35">
      <c r="E10547" t="s">
        <v>12586</v>
      </c>
    </row>
    <row r="10548" spans="5:5" x14ac:dyDescent="0.35">
      <c r="E10548" t="s">
        <v>17340</v>
      </c>
    </row>
    <row r="10549" spans="5:5" x14ac:dyDescent="0.35">
      <c r="E10549" t="s">
        <v>17341</v>
      </c>
    </row>
    <row r="10550" spans="5:5" x14ac:dyDescent="0.35">
      <c r="E10550" t="s">
        <v>21298</v>
      </c>
    </row>
    <row r="10551" spans="5:5" x14ac:dyDescent="0.35">
      <c r="E10551" t="s">
        <v>9551</v>
      </c>
    </row>
    <row r="10552" spans="5:5" x14ac:dyDescent="0.35">
      <c r="E10552" t="s">
        <v>25817</v>
      </c>
    </row>
    <row r="10553" spans="5:5" x14ac:dyDescent="0.35">
      <c r="E10553" t="s">
        <v>21974</v>
      </c>
    </row>
    <row r="10554" spans="5:5" x14ac:dyDescent="0.35">
      <c r="E10554" t="s">
        <v>17062</v>
      </c>
    </row>
    <row r="10555" spans="5:5" x14ac:dyDescent="0.35">
      <c r="E10555" t="s">
        <v>3721</v>
      </c>
    </row>
    <row r="10556" spans="5:5" x14ac:dyDescent="0.35">
      <c r="E10556" t="s">
        <v>21879</v>
      </c>
    </row>
    <row r="10557" spans="5:5" x14ac:dyDescent="0.35">
      <c r="E10557" t="s">
        <v>21921</v>
      </c>
    </row>
    <row r="10558" spans="5:5" x14ac:dyDescent="0.35">
      <c r="E10558" t="s">
        <v>21925</v>
      </c>
    </row>
    <row r="10559" spans="5:5" x14ac:dyDescent="0.35">
      <c r="E10559" t="s">
        <v>21927</v>
      </c>
    </row>
    <row r="10560" spans="5:5" x14ac:dyDescent="0.35">
      <c r="E10560" t="s">
        <v>21935</v>
      </c>
    </row>
    <row r="10561" spans="5:5" x14ac:dyDescent="0.35">
      <c r="E10561" t="s">
        <v>21936</v>
      </c>
    </row>
    <row r="10562" spans="5:5" x14ac:dyDescent="0.35">
      <c r="E10562" t="s">
        <v>21940</v>
      </c>
    </row>
    <row r="10563" spans="5:5" x14ac:dyDescent="0.35">
      <c r="E10563" t="s">
        <v>21942</v>
      </c>
    </row>
    <row r="10564" spans="5:5" x14ac:dyDescent="0.35">
      <c r="E10564" t="s">
        <v>21958</v>
      </c>
    </row>
    <row r="10565" spans="5:5" x14ac:dyDescent="0.35">
      <c r="E10565" t="s">
        <v>21960</v>
      </c>
    </row>
    <row r="10566" spans="5:5" x14ac:dyDescent="0.35">
      <c r="E10566" t="s">
        <v>21962</v>
      </c>
    </row>
    <row r="10567" spans="5:5" x14ac:dyDescent="0.35">
      <c r="E10567" t="s">
        <v>5745</v>
      </c>
    </row>
    <row r="10568" spans="5:5" x14ac:dyDescent="0.35">
      <c r="E10568" t="s">
        <v>12753</v>
      </c>
    </row>
    <row r="10569" spans="5:5" x14ac:dyDescent="0.35">
      <c r="E10569" t="s">
        <v>30257</v>
      </c>
    </row>
    <row r="10570" spans="5:5" x14ac:dyDescent="0.35">
      <c r="E10570" t="s">
        <v>14820</v>
      </c>
    </row>
    <row r="10571" spans="5:5" x14ac:dyDescent="0.35">
      <c r="E10571" t="s">
        <v>4750</v>
      </c>
    </row>
    <row r="10572" spans="5:5" x14ac:dyDescent="0.35">
      <c r="E10572" t="s">
        <v>14112</v>
      </c>
    </row>
    <row r="10573" spans="5:5" x14ac:dyDescent="0.35">
      <c r="E10573" t="s">
        <v>7206</v>
      </c>
    </row>
    <row r="10574" spans="5:5" x14ac:dyDescent="0.35">
      <c r="E10574" t="s">
        <v>14111</v>
      </c>
    </row>
    <row r="10575" spans="5:5" x14ac:dyDescent="0.35">
      <c r="E10575" t="s">
        <v>4609</v>
      </c>
    </row>
    <row r="10576" spans="5:5" x14ac:dyDescent="0.35">
      <c r="E10576" t="s">
        <v>21967</v>
      </c>
    </row>
    <row r="10577" spans="5:5" x14ac:dyDescent="0.35">
      <c r="E10577" t="s">
        <v>21968</v>
      </c>
    </row>
    <row r="10578" spans="5:5" x14ac:dyDescent="0.35">
      <c r="E10578" t="s">
        <v>13873</v>
      </c>
    </row>
    <row r="10579" spans="5:5" x14ac:dyDescent="0.35">
      <c r="E10579" t="s">
        <v>8490</v>
      </c>
    </row>
    <row r="10580" spans="5:5" x14ac:dyDescent="0.35">
      <c r="E10580" t="s">
        <v>15432</v>
      </c>
    </row>
    <row r="10581" spans="5:5" x14ac:dyDescent="0.35">
      <c r="E10581" t="s">
        <v>21946</v>
      </c>
    </row>
    <row r="10582" spans="5:5" x14ac:dyDescent="0.35">
      <c r="E10582" t="s">
        <v>21954</v>
      </c>
    </row>
    <row r="10583" spans="5:5" x14ac:dyDescent="0.35">
      <c r="E10583" t="s">
        <v>7071</v>
      </c>
    </row>
    <row r="10584" spans="5:5" x14ac:dyDescent="0.35">
      <c r="E10584" t="s">
        <v>15067</v>
      </c>
    </row>
    <row r="10585" spans="5:5" x14ac:dyDescent="0.35">
      <c r="E10585" t="s">
        <v>17777</v>
      </c>
    </row>
    <row r="10586" spans="5:5" x14ac:dyDescent="0.35">
      <c r="E10586" t="s">
        <v>11894</v>
      </c>
    </row>
    <row r="10587" spans="5:5" x14ac:dyDescent="0.35">
      <c r="E10587" t="s">
        <v>14251</v>
      </c>
    </row>
    <row r="10588" spans="5:5" x14ac:dyDescent="0.35">
      <c r="E10588" t="s">
        <v>3951</v>
      </c>
    </row>
    <row r="10589" spans="5:5" x14ac:dyDescent="0.35">
      <c r="E10589" t="s">
        <v>7040</v>
      </c>
    </row>
    <row r="10590" spans="5:5" x14ac:dyDescent="0.35">
      <c r="E10590" t="s">
        <v>9658</v>
      </c>
    </row>
    <row r="10591" spans="5:5" x14ac:dyDescent="0.35">
      <c r="E10591" t="s">
        <v>10042</v>
      </c>
    </row>
    <row r="10592" spans="5:5" x14ac:dyDescent="0.35">
      <c r="E10592" t="s">
        <v>11878</v>
      </c>
    </row>
    <row r="10593" spans="5:5" x14ac:dyDescent="0.35">
      <c r="E10593" t="s">
        <v>12381</v>
      </c>
    </row>
    <row r="10594" spans="5:5" x14ac:dyDescent="0.35">
      <c r="E10594" t="s">
        <v>12883</v>
      </c>
    </row>
    <row r="10595" spans="5:5" x14ac:dyDescent="0.35">
      <c r="E10595" t="s">
        <v>13416</v>
      </c>
    </row>
    <row r="10596" spans="5:5" x14ac:dyDescent="0.35">
      <c r="E10596" t="s">
        <v>21976</v>
      </c>
    </row>
    <row r="10597" spans="5:5" x14ac:dyDescent="0.35">
      <c r="E10597" t="s">
        <v>25928</v>
      </c>
    </row>
    <row r="10598" spans="5:5" x14ac:dyDescent="0.35">
      <c r="E10598" t="s">
        <v>13009</v>
      </c>
    </row>
    <row r="10599" spans="5:5" x14ac:dyDescent="0.35">
      <c r="E10599" t="s">
        <v>26236</v>
      </c>
    </row>
    <row r="10600" spans="5:5" x14ac:dyDescent="0.35">
      <c r="E10600" t="s">
        <v>17848</v>
      </c>
    </row>
    <row r="10601" spans="5:5" x14ac:dyDescent="0.35">
      <c r="E10601" t="s">
        <v>21943</v>
      </c>
    </row>
    <row r="10602" spans="5:5" x14ac:dyDescent="0.35">
      <c r="E10602" t="s">
        <v>21944</v>
      </c>
    </row>
    <row r="10603" spans="5:5" x14ac:dyDescent="0.35">
      <c r="E10603" t="s">
        <v>22179</v>
      </c>
    </row>
    <row r="10604" spans="5:5" x14ac:dyDescent="0.35">
      <c r="E10604" t="s">
        <v>10168</v>
      </c>
    </row>
    <row r="10605" spans="5:5" x14ac:dyDescent="0.35">
      <c r="E10605" t="s">
        <v>10547</v>
      </c>
    </row>
    <row r="10606" spans="5:5" x14ac:dyDescent="0.35">
      <c r="E10606" t="s">
        <v>7163</v>
      </c>
    </row>
    <row r="10607" spans="5:5" x14ac:dyDescent="0.35">
      <c r="E10607" t="s">
        <v>22417</v>
      </c>
    </row>
    <row r="10608" spans="5:5" x14ac:dyDescent="0.35">
      <c r="E10608" t="s">
        <v>21878</v>
      </c>
    </row>
    <row r="10609" spans="5:5" x14ac:dyDescent="0.35">
      <c r="E10609" t="s">
        <v>13561</v>
      </c>
    </row>
    <row r="10610" spans="5:5" x14ac:dyDescent="0.35">
      <c r="E10610" t="s">
        <v>31875</v>
      </c>
    </row>
    <row r="10611" spans="5:5" x14ac:dyDescent="0.35">
      <c r="E10611" t="s">
        <v>23324</v>
      </c>
    </row>
    <row r="10612" spans="5:5" x14ac:dyDescent="0.35">
      <c r="E10612" t="s">
        <v>14768</v>
      </c>
    </row>
    <row r="10613" spans="5:5" x14ac:dyDescent="0.35">
      <c r="E10613" t="s">
        <v>14168</v>
      </c>
    </row>
    <row r="10614" spans="5:5" x14ac:dyDescent="0.35">
      <c r="E10614" t="s">
        <v>12945</v>
      </c>
    </row>
    <row r="10615" spans="5:5" x14ac:dyDescent="0.35">
      <c r="E10615" t="s">
        <v>18707</v>
      </c>
    </row>
    <row r="10616" spans="5:5" x14ac:dyDescent="0.35">
      <c r="E10616" t="s">
        <v>4275</v>
      </c>
    </row>
    <row r="10617" spans="5:5" x14ac:dyDescent="0.35">
      <c r="E10617" t="s">
        <v>10793</v>
      </c>
    </row>
    <row r="10618" spans="5:5" x14ac:dyDescent="0.35">
      <c r="E10618" t="s">
        <v>11580</v>
      </c>
    </row>
    <row r="10619" spans="5:5" x14ac:dyDescent="0.35">
      <c r="E10619" t="s">
        <v>14146</v>
      </c>
    </row>
    <row r="10620" spans="5:5" x14ac:dyDescent="0.35">
      <c r="E10620" t="s">
        <v>18348</v>
      </c>
    </row>
    <row r="10621" spans="5:5" x14ac:dyDescent="0.35">
      <c r="E10621" t="s">
        <v>3792</v>
      </c>
    </row>
    <row r="10622" spans="5:5" x14ac:dyDescent="0.35">
      <c r="E10622" t="s">
        <v>21966</v>
      </c>
    </row>
    <row r="10623" spans="5:5" x14ac:dyDescent="0.35">
      <c r="E10623" t="s">
        <v>21969</v>
      </c>
    </row>
    <row r="10624" spans="5:5" x14ac:dyDescent="0.35">
      <c r="E10624" t="s">
        <v>18197</v>
      </c>
    </row>
    <row r="10625" spans="5:5" x14ac:dyDescent="0.35">
      <c r="E10625" t="s">
        <v>5063</v>
      </c>
    </row>
    <row r="10626" spans="5:5" x14ac:dyDescent="0.35">
      <c r="E10626" t="s">
        <v>13708</v>
      </c>
    </row>
    <row r="10627" spans="5:5" x14ac:dyDescent="0.35">
      <c r="E10627" t="s">
        <v>14178</v>
      </c>
    </row>
    <row r="10628" spans="5:5" x14ac:dyDescent="0.35">
      <c r="E10628" t="s">
        <v>1894</v>
      </c>
    </row>
    <row r="10629" spans="5:5" x14ac:dyDescent="0.35">
      <c r="E10629" t="s">
        <v>20938</v>
      </c>
    </row>
    <row r="10630" spans="5:5" x14ac:dyDescent="0.35">
      <c r="E10630" t="s">
        <v>5408</v>
      </c>
    </row>
    <row r="10631" spans="5:5" x14ac:dyDescent="0.35">
      <c r="E10631" t="s">
        <v>15463</v>
      </c>
    </row>
    <row r="10632" spans="5:5" x14ac:dyDescent="0.35">
      <c r="E10632" t="s">
        <v>21933</v>
      </c>
    </row>
    <row r="10633" spans="5:5" x14ac:dyDescent="0.35">
      <c r="E10633" t="s">
        <v>5382</v>
      </c>
    </row>
    <row r="10634" spans="5:5" x14ac:dyDescent="0.35">
      <c r="E10634" t="s">
        <v>3865</v>
      </c>
    </row>
    <row r="10635" spans="5:5" x14ac:dyDescent="0.35">
      <c r="E10635" t="s">
        <v>21923</v>
      </c>
    </row>
    <row r="10636" spans="5:5" x14ac:dyDescent="0.35">
      <c r="E10636" t="s">
        <v>21945</v>
      </c>
    </row>
    <row r="10637" spans="5:5" x14ac:dyDescent="0.35">
      <c r="E10637" t="s">
        <v>21948</v>
      </c>
    </row>
    <row r="10638" spans="5:5" x14ac:dyDescent="0.35">
      <c r="E10638" t="s">
        <v>12064</v>
      </c>
    </row>
    <row r="10639" spans="5:5" x14ac:dyDescent="0.35">
      <c r="E10639" t="s">
        <v>4360</v>
      </c>
    </row>
    <row r="10640" spans="5:5" x14ac:dyDescent="0.35">
      <c r="E10640" t="s">
        <v>3810</v>
      </c>
    </row>
    <row r="10641" spans="5:5" x14ac:dyDescent="0.35">
      <c r="E10641" t="s">
        <v>18454</v>
      </c>
    </row>
    <row r="10642" spans="5:5" x14ac:dyDescent="0.35">
      <c r="E10642" t="s">
        <v>13635</v>
      </c>
    </row>
    <row r="10643" spans="5:5" x14ac:dyDescent="0.35">
      <c r="E10643" t="s">
        <v>5129</v>
      </c>
    </row>
    <row r="10644" spans="5:5" x14ac:dyDescent="0.35">
      <c r="E10644" t="s">
        <v>5761</v>
      </c>
    </row>
    <row r="10645" spans="5:5" x14ac:dyDescent="0.35">
      <c r="E10645" t="s">
        <v>10891</v>
      </c>
    </row>
    <row r="10646" spans="5:5" x14ac:dyDescent="0.35">
      <c r="E10646" t="s">
        <v>14877</v>
      </c>
    </row>
    <row r="10647" spans="5:5" x14ac:dyDescent="0.35">
      <c r="E10647" t="s">
        <v>14431</v>
      </c>
    </row>
    <row r="10648" spans="5:5" x14ac:dyDescent="0.35">
      <c r="E10648" t="s">
        <v>7664</v>
      </c>
    </row>
    <row r="10649" spans="5:5" x14ac:dyDescent="0.35">
      <c r="E10649" t="s">
        <v>7716</v>
      </c>
    </row>
    <row r="10650" spans="5:5" x14ac:dyDescent="0.35">
      <c r="E10650" t="s">
        <v>18379</v>
      </c>
    </row>
    <row r="10651" spans="5:5" x14ac:dyDescent="0.35">
      <c r="E10651" t="s">
        <v>10567</v>
      </c>
    </row>
    <row r="10652" spans="5:5" x14ac:dyDescent="0.35">
      <c r="E10652" t="s">
        <v>3095</v>
      </c>
    </row>
    <row r="10653" spans="5:5" x14ac:dyDescent="0.35">
      <c r="E10653" t="s">
        <v>22177</v>
      </c>
    </row>
    <row r="10654" spans="5:5" x14ac:dyDescent="0.35">
      <c r="E10654" t="s">
        <v>13237</v>
      </c>
    </row>
    <row r="10655" spans="5:5" x14ac:dyDescent="0.35">
      <c r="E10655" t="s">
        <v>11589</v>
      </c>
    </row>
    <row r="10656" spans="5:5" x14ac:dyDescent="0.35">
      <c r="E10656" t="s">
        <v>3975</v>
      </c>
    </row>
    <row r="10657" spans="5:5" x14ac:dyDescent="0.35">
      <c r="E10657" t="s">
        <v>13893</v>
      </c>
    </row>
    <row r="10658" spans="5:5" x14ac:dyDescent="0.35">
      <c r="E10658" t="s">
        <v>28509</v>
      </c>
    </row>
    <row r="10659" spans="5:5" x14ac:dyDescent="0.35">
      <c r="E10659" t="s">
        <v>11253</v>
      </c>
    </row>
    <row r="10660" spans="5:5" x14ac:dyDescent="0.35">
      <c r="E10660" t="s">
        <v>18130</v>
      </c>
    </row>
    <row r="10661" spans="5:5" x14ac:dyDescent="0.35">
      <c r="E10661" t="s">
        <v>5961</v>
      </c>
    </row>
    <row r="10662" spans="5:5" x14ac:dyDescent="0.35">
      <c r="E10662" t="s">
        <v>21975</v>
      </c>
    </row>
    <row r="10663" spans="5:5" x14ac:dyDescent="0.35">
      <c r="E10663" t="s">
        <v>13252</v>
      </c>
    </row>
    <row r="10664" spans="5:5" x14ac:dyDescent="0.35">
      <c r="E10664" t="s">
        <v>27872</v>
      </c>
    </row>
    <row r="10665" spans="5:5" x14ac:dyDescent="0.35">
      <c r="E10665" t="s">
        <v>5803</v>
      </c>
    </row>
    <row r="10666" spans="5:5" x14ac:dyDescent="0.35">
      <c r="E10666" t="s">
        <v>9329</v>
      </c>
    </row>
    <row r="10667" spans="5:5" x14ac:dyDescent="0.35">
      <c r="E10667" t="s">
        <v>28549</v>
      </c>
    </row>
    <row r="10668" spans="5:5" x14ac:dyDescent="0.35">
      <c r="E10668" t="s">
        <v>15059</v>
      </c>
    </row>
    <row r="10669" spans="5:5" x14ac:dyDescent="0.35">
      <c r="E10669" t="s">
        <v>12861</v>
      </c>
    </row>
    <row r="10670" spans="5:5" x14ac:dyDescent="0.35">
      <c r="E10670" t="s">
        <v>13594</v>
      </c>
    </row>
    <row r="10671" spans="5:5" x14ac:dyDescent="0.35">
      <c r="E10671" t="s">
        <v>7173</v>
      </c>
    </row>
    <row r="10672" spans="5:5" x14ac:dyDescent="0.35">
      <c r="E10672" t="s">
        <v>4133</v>
      </c>
    </row>
    <row r="10673" spans="5:5" x14ac:dyDescent="0.35">
      <c r="E10673" t="s">
        <v>21880</v>
      </c>
    </row>
    <row r="10674" spans="5:5" x14ac:dyDescent="0.35">
      <c r="E10674" t="s">
        <v>21964</v>
      </c>
    </row>
    <row r="10675" spans="5:5" x14ac:dyDescent="0.35">
      <c r="E10675" t="s">
        <v>11704</v>
      </c>
    </row>
    <row r="10676" spans="5:5" x14ac:dyDescent="0.35">
      <c r="E10676" t="s">
        <v>13091</v>
      </c>
    </row>
    <row r="10677" spans="5:5" x14ac:dyDescent="0.35">
      <c r="E10677" t="s">
        <v>8367</v>
      </c>
    </row>
    <row r="10678" spans="5:5" x14ac:dyDescent="0.35">
      <c r="E10678" t="s">
        <v>10767</v>
      </c>
    </row>
    <row r="10679" spans="5:5" x14ac:dyDescent="0.35">
      <c r="E10679" t="s">
        <v>18500</v>
      </c>
    </row>
    <row r="10680" spans="5:5" x14ac:dyDescent="0.35">
      <c r="E10680" t="s">
        <v>21970</v>
      </c>
    </row>
    <row r="10681" spans="5:5" x14ac:dyDescent="0.35">
      <c r="E10681" t="s">
        <v>9822</v>
      </c>
    </row>
    <row r="10682" spans="5:5" x14ac:dyDescent="0.35">
      <c r="E10682" t="s">
        <v>18509</v>
      </c>
    </row>
    <row r="10683" spans="5:5" x14ac:dyDescent="0.35">
      <c r="E10683" t="s">
        <v>11587</v>
      </c>
    </row>
    <row r="10684" spans="5:5" x14ac:dyDescent="0.35">
      <c r="E10684" t="s">
        <v>16291</v>
      </c>
    </row>
    <row r="10685" spans="5:5" x14ac:dyDescent="0.35">
      <c r="E10685" t="s">
        <v>26627</v>
      </c>
    </row>
    <row r="10686" spans="5:5" x14ac:dyDescent="0.35">
      <c r="E10686" t="s">
        <v>6890</v>
      </c>
    </row>
    <row r="10687" spans="5:5" x14ac:dyDescent="0.35">
      <c r="E10687" t="s">
        <v>4028</v>
      </c>
    </row>
    <row r="10688" spans="5:5" x14ac:dyDescent="0.35">
      <c r="E10688" t="s">
        <v>21911</v>
      </c>
    </row>
    <row r="10689" spans="5:5" x14ac:dyDescent="0.35">
      <c r="E10689" t="s">
        <v>21932</v>
      </c>
    </row>
    <row r="10690" spans="5:5" x14ac:dyDescent="0.35">
      <c r="E10690" t="s">
        <v>21961</v>
      </c>
    </row>
    <row r="10691" spans="5:5" x14ac:dyDescent="0.35">
      <c r="E10691" t="s">
        <v>11866</v>
      </c>
    </row>
    <row r="10692" spans="5:5" x14ac:dyDescent="0.35">
      <c r="E10692" t="s">
        <v>12939</v>
      </c>
    </row>
    <row r="10693" spans="5:5" x14ac:dyDescent="0.35">
      <c r="E10693" t="s">
        <v>14347</v>
      </c>
    </row>
    <row r="10694" spans="5:5" x14ac:dyDescent="0.35">
      <c r="E10694" t="s">
        <v>5306</v>
      </c>
    </row>
    <row r="10695" spans="5:5" x14ac:dyDescent="0.35">
      <c r="E10695" t="s">
        <v>18186</v>
      </c>
    </row>
    <row r="10696" spans="5:5" x14ac:dyDescent="0.35">
      <c r="E10696" t="s">
        <v>14888</v>
      </c>
    </row>
    <row r="10697" spans="5:5" x14ac:dyDescent="0.35">
      <c r="E10697" t="s">
        <v>13825</v>
      </c>
    </row>
    <row r="10698" spans="5:5" x14ac:dyDescent="0.35">
      <c r="E10698" t="s">
        <v>19957</v>
      </c>
    </row>
    <row r="10699" spans="5:5" x14ac:dyDescent="0.35">
      <c r="E10699" t="s">
        <v>7126</v>
      </c>
    </row>
    <row r="10700" spans="5:5" x14ac:dyDescent="0.35">
      <c r="E10700" t="s">
        <v>18152</v>
      </c>
    </row>
    <row r="10701" spans="5:5" x14ac:dyDescent="0.35">
      <c r="E10701" t="s">
        <v>5864</v>
      </c>
    </row>
    <row r="10702" spans="5:5" x14ac:dyDescent="0.35">
      <c r="E10702" t="s">
        <v>28024</v>
      </c>
    </row>
    <row r="10703" spans="5:5" x14ac:dyDescent="0.35">
      <c r="E10703" t="s">
        <v>20104</v>
      </c>
    </row>
    <row r="10704" spans="5:5" x14ac:dyDescent="0.35">
      <c r="E10704" t="s">
        <v>18326</v>
      </c>
    </row>
    <row r="10705" spans="5:5" x14ac:dyDescent="0.35">
      <c r="E10705" t="s">
        <v>13608</v>
      </c>
    </row>
    <row r="10706" spans="5:5" x14ac:dyDescent="0.35">
      <c r="E10706" t="s">
        <v>10513</v>
      </c>
    </row>
    <row r="10707" spans="5:5" x14ac:dyDescent="0.35">
      <c r="E10707" t="s">
        <v>10470</v>
      </c>
    </row>
    <row r="10708" spans="5:5" x14ac:dyDescent="0.35">
      <c r="E10708" t="s">
        <v>21947</v>
      </c>
    </row>
    <row r="10709" spans="5:5" x14ac:dyDescent="0.35">
      <c r="E10709" t="s">
        <v>28672</v>
      </c>
    </row>
    <row r="10710" spans="5:5" x14ac:dyDescent="0.35">
      <c r="E10710" t="s">
        <v>3210</v>
      </c>
    </row>
    <row r="10711" spans="5:5" x14ac:dyDescent="0.35">
      <c r="E10711" t="s">
        <v>27735</v>
      </c>
    </row>
    <row r="10712" spans="5:5" x14ac:dyDescent="0.35">
      <c r="E10712" t="s">
        <v>27685</v>
      </c>
    </row>
    <row r="10713" spans="5:5" x14ac:dyDescent="0.35">
      <c r="E10713" t="s">
        <v>14697</v>
      </c>
    </row>
    <row r="10714" spans="5:5" x14ac:dyDescent="0.35">
      <c r="E10714" t="s">
        <v>21077</v>
      </c>
    </row>
    <row r="10715" spans="5:5" x14ac:dyDescent="0.35">
      <c r="E10715" t="s">
        <v>15090</v>
      </c>
    </row>
    <row r="10716" spans="5:5" x14ac:dyDescent="0.35">
      <c r="E10716" t="s">
        <v>14481</v>
      </c>
    </row>
    <row r="10717" spans="5:5" x14ac:dyDescent="0.35">
      <c r="E10717" t="s">
        <v>11854</v>
      </c>
    </row>
    <row r="10718" spans="5:5" x14ac:dyDescent="0.35">
      <c r="E10718" t="s">
        <v>2243</v>
      </c>
    </row>
    <row r="10719" spans="5:5" x14ac:dyDescent="0.35">
      <c r="E10719" t="s">
        <v>21461</v>
      </c>
    </row>
    <row r="10720" spans="5:5" x14ac:dyDescent="0.35">
      <c r="E10720" t="s">
        <v>7188</v>
      </c>
    </row>
    <row r="10721" spans="5:5" x14ac:dyDescent="0.35">
      <c r="E10721" t="s">
        <v>7189</v>
      </c>
    </row>
    <row r="10722" spans="5:5" x14ac:dyDescent="0.35">
      <c r="E10722" t="s">
        <v>17382</v>
      </c>
    </row>
    <row r="10723" spans="5:5" x14ac:dyDescent="0.35">
      <c r="E10723" t="s">
        <v>16416</v>
      </c>
    </row>
    <row r="10724" spans="5:5" x14ac:dyDescent="0.35">
      <c r="E10724" t="s">
        <v>17497</v>
      </c>
    </row>
    <row r="10725" spans="5:5" x14ac:dyDescent="0.35">
      <c r="E10725" t="s">
        <v>28872</v>
      </c>
    </row>
    <row r="10726" spans="5:5" x14ac:dyDescent="0.35">
      <c r="E10726" t="s">
        <v>6748</v>
      </c>
    </row>
    <row r="10727" spans="5:5" x14ac:dyDescent="0.35">
      <c r="E10727" t="s">
        <v>13616</v>
      </c>
    </row>
    <row r="10728" spans="5:5" x14ac:dyDescent="0.35">
      <c r="E10728" t="s">
        <v>15479</v>
      </c>
    </row>
    <row r="10729" spans="5:5" x14ac:dyDescent="0.35">
      <c r="E10729" t="s">
        <v>20067</v>
      </c>
    </row>
    <row r="10730" spans="5:5" x14ac:dyDescent="0.35">
      <c r="E10730" t="s">
        <v>13588</v>
      </c>
    </row>
    <row r="10731" spans="5:5" x14ac:dyDescent="0.35">
      <c r="E10731" t="s">
        <v>16890</v>
      </c>
    </row>
    <row r="10732" spans="5:5" x14ac:dyDescent="0.35">
      <c r="E10732" t="s">
        <v>14902</v>
      </c>
    </row>
    <row r="10733" spans="5:5" x14ac:dyDescent="0.35">
      <c r="E10733" t="s">
        <v>28836</v>
      </c>
    </row>
    <row r="10734" spans="5:5" x14ac:dyDescent="0.35">
      <c r="E10734" t="s">
        <v>28884</v>
      </c>
    </row>
    <row r="10735" spans="5:5" x14ac:dyDescent="0.35">
      <c r="E10735" t="s">
        <v>12911</v>
      </c>
    </row>
    <row r="10736" spans="5:5" x14ac:dyDescent="0.35">
      <c r="E10736" t="s">
        <v>3761</v>
      </c>
    </row>
    <row r="10737" spans="5:5" x14ac:dyDescent="0.35">
      <c r="E10737" t="s">
        <v>12666</v>
      </c>
    </row>
    <row r="10738" spans="5:5" x14ac:dyDescent="0.35">
      <c r="E10738" t="s">
        <v>3465</v>
      </c>
    </row>
    <row r="10739" spans="5:5" x14ac:dyDescent="0.35">
      <c r="E10739" t="s">
        <v>13986</v>
      </c>
    </row>
    <row r="10740" spans="5:5" x14ac:dyDescent="0.35">
      <c r="E10740" t="s">
        <v>15584</v>
      </c>
    </row>
    <row r="10741" spans="5:5" x14ac:dyDescent="0.35">
      <c r="E10741" t="s">
        <v>10084</v>
      </c>
    </row>
    <row r="10742" spans="5:5" x14ac:dyDescent="0.35">
      <c r="E10742" t="s">
        <v>12633</v>
      </c>
    </row>
    <row r="10743" spans="5:5" x14ac:dyDescent="0.35">
      <c r="E10743" t="s">
        <v>11538</v>
      </c>
    </row>
    <row r="10744" spans="5:5" x14ac:dyDescent="0.35">
      <c r="E10744" t="s">
        <v>8686</v>
      </c>
    </row>
    <row r="10745" spans="5:5" x14ac:dyDescent="0.35">
      <c r="E10745" t="s">
        <v>14679</v>
      </c>
    </row>
    <row r="10746" spans="5:5" x14ac:dyDescent="0.35">
      <c r="E10746" t="s">
        <v>11152</v>
      </c>
    </row>
    <row r="10747" spans="5:5" x14ac:dyDescent="0.35">
      <c r="E10747" t="s">
        <v>23549</v>
      </c>
    </row>
    <row r="10748" spans="5:5" x14ac:dyDescent="0.35">
      <c r="E10748" t="s">
        <v>21965</v>
      </c>
    </row>
    <row r="10749" spans="5:5" x14ac:dyDescent="0.35">
      <c r="E10749" t="s">
        <v>9505</v>
      </c>
    </row>
    <row r="10750" spans="5:5" x14ac:dyDescent="0.35">
      <c r="E10750" t="s">
        <v>21083</v>
      </c>
    </row>
    <row r="10751" spans="5:5" x14ac:dyDescent="0.35">
      <c r="E10751" t="s">
        <v>16800</v>
      </c>
    </row>
    <row r="10752" spans="5:5" x14ac:dyDescent="0.35">
      <c r="E10752" t="s">
        <v>17143</v>
      </c>
    </row>
    <row r="10753" spans="5:5" x14ac:dyDescent="0.35">
      <c r="E10753" t="s">
        <v>30399</v>
      </c>
    </row>
    <row r="10754" spans="5:5" x14ac:dyDescent="0.35">
      <c r="E10754" t="s">
        <v>12294</v>
      </c>
    </row>
    <row r="10755" spans="5:5" x14ac:dyDescent="0.35">
      <c r="E10755" t="s">
        <v>15025</v>
      </c>
    </row>
    <row r="10756" spans="5:5" x14ac:dyDescent="0.35">
      <c r="E10756" t="s">
        <v>29802</v>
      </c>
    </row>
    <row r="10757" spans="5:5" x14ac:dyDescent="0.35">
      <c r="E10757" t="s">
        <v>5821</v>
      </c>
    </row>
    <row r="10758" spans="5:5" x14ac:dyDescent="0.35">
      <c r="E10758" t="s">
        <v>13593</v>
      </c>
    </row>
    <row r="10759" spans="5:5" x14ac:dyDescent="0.35">
      <c r="E10759" t="s">
        <v>17156</v>
      </c>
    </row>
    <row r="10760" spans="5:5" x14ac:dyDescent="0.35">
      <c r="E10760" t="s">
        <v>26451</v>
      </c>
    </row>
    <row r="10761" spans="5:5" x14ac:dyDescent="0.35">
      <c r="E10761" t="s">
        <v>17181</v>
      </c>
    </row>
    <row r="10762" spans="5:5" x14ac:dyDescent="0.35">
      <c r="E10762" t="s">
        <v>28662</v>
      </c>
    </row>
    <row r="10763" spans="5:5" x14ac:dyDescent="0.35">
      <c r="E10763" t="s">
        <v>3911</v>
      </c>
    </row>
    <row r="10764" spans="5:5" x14ac:dyDescent="0.35">
      <c r="E10764" t="s">
        <v>7767</v>
      </c>
    </row>
    <row r="10765" spans="5:5" x14ac:dyDescent="0.35">
      <c r="E10765" t="s">
        <v>9969</v>
      </c>
    </row>
    <row r="10766" spans="5:5" x14ac:dyDescent="0.35">
      <c r="E10766" t="s">
        <v>10810</v>
      </c>
    </row>
    <row r="10767" spans="5:5" x14ac:dyDescent="0.35">
      <c r="E10767" t="s">
        <v>12103</v>
      </c>
    </row>
    <row r="10768" spans="5:5" x14ac:dyDescent="0.35">
      <c r="E10768" t="s">
        <v>13033</v>
      </c>
    </row>
    <row r="10769" spans="5:5" x14ac:dyDescent="0.35">
      <c r="E10769" t="s">
        <v>13952</v>
      </c>
    </row>
    <row r="10770" spans="5:5" x14ac:dyDescent="0.35">
      <c r="E10770" t="s">
        <v>14194</v>
      </c>
    </row>
    <row r="10771" spans="5:5" x14ac:dyDescent="0.35">
      <c r="E10771" t="s">
        <v>14917</v>
      </c>
    </row>
    <row r="10772" spans="5:5" x14ac:dyDescent="0.35">
      <c r="E10772" t="s">
        <v>15036</v>
      </c>
    </row>
    <row r="10773" spans="5:5" x14ac:dyDescent="0.35">
      <c r="E10773" t="s">
        <v>17147</v>
      </c>
    </row>
    <row r="10774" spans="5:5" x14ac:dyDescent="0.35">
      <c r="E10774" t="s">
        <v>17244</v>
      </c>
    </row>
    <row r="10775" spans="5:5" x14ac:dyDescent="0.35">
      <c r="E10775" t="s">
        <v>18590</v>
      </c>
    </row>
    <row r="10776" spans="5:5" x14ac:dyDescent="0.35">
      <c r="E10776" t="s">
        <v>19100</v>
      </c>
    </row>
    <row r="10777" spans="5:5" x14ac:dyDescent="0.35">
      <c r="E10777" t="s">
        <v>20371</v>
      </c>
    </row>
    <row r="10778" spans="5:5" x14ac:dyDescent="0.35">
      <c r="E10778" t="s">
        <v>20438</v>
      </c>
    </row>
    <row r="10779" spans="5:5" x14ac:dyDescent="0.35">
      <c r="E10779" t="s">
        <v>20449</v>
      </c>
    </row>
    <row r="10780" spans="5:5" x14ac:dyDescent="0.35">
      <c r="E10780" t="s">
        <v>20459</v>
      </c>
    </row>
    <row r="10781" spans="5:5" x14ac:dyDescent="0.35">
      <c r="E10781" t="s">
        <v>20464</v>
      </c>
    </row>
    <row r="10782" spans="5:5" x14ac:dyDescent="0.35">
      <c r="E10782" t="s">
        <v>20487</v>
      </c>
    </row>
    <row r="10783" spans="5:5" x14ac:dyDescent="0.35">
      <c r="E10783" t="s">
        <v>20496</v>
      </c>
    </row>
    <row r="10784" spans="5:5" x14ac:dyDescent="0.35">
      <c r="E10784" t="s">
        <v>20504</v>
      </c>
    </row>
    <row r="10785" spans="5:5" x14ac:dyDescent="0.35">
      <c r="E10785" t="s">
        <v>20505</v>
      </c>
    </row>
    <row r="10786" spans="5:5" x14ac:dyDescent="0.35">
      <c r="E10786" t="s">
        <v>20509</v>
      </c>
    </row>
    <row r="10787" spans="5:5" x14ac:dyDescent="0.35">
      <c r="E10787" t="s">
        <v>21311</v>
      </c>
    </row>
    <row r="10788" spans="5:5" x14ac:dyDescent="0.35">
      <c r="E10788" t="s">
        <v>21312</v>
      </c>
    </row>
    <row r="10789" spans="5:5" x14ac:dyDescent="0.35">
      <c r="E10789" t="s">
        <v>21314</v>
      </c>
    </row>
    <row r="10790" spans="5:5" x14ac:dyDescent="0.35">
      <c r="E10790" t="s">
        <v>21553</v>
      </c>
    </row>
    <row r="10791" spans="5:5" x14ac:dyDescent="0.35">
      <c r="E10791" t="s">
        <v>21591</v>
      </c>
    </row>
    <row r="10792" spans="5:5" x14ac:dyDescent="0.35">
      <c r="E10792" t="s">
        <v>21595</v>
      </c>
    </row>
    <row r="10793" spans="5:5" x14ac:dyDescent="0.35">
      <c r="E10793" t="s">
        <v>23388</v>
      </c>
    </row>
    <row r="10794" spans="5:5" x14ac:dyDescent="0.35">
      <c r="E10794" t="s">
        <v>23891</v>
      </c>
    </row>
    <row r="10795" spans="5:5" x14ac:dyDescent="0.35">
      <c r="E10795" t="s">
        <v>25521</v>
      </c>
    </row>
    <row r="10796" spans="5:5" x14ac:dyDescent="0.35">
      <c r="E10796" t="s">
        <v>26481</v>
      </c>
    </row>
    <row r="10797" spans="5:5" x14ac:dyDescent="0.35">
      <c r="E10797" t="s">
        <v>27547</v>
      </c>
    </row>
    <row r="10798" spans="5:5" x14ac:dyDescent="0.35">
      <c r="E10798" t="s">
        <v>27560</v>
      </c>
    </row>
    <row r="10799" spans="5:5" x14ac:dyDescent="0.35">
      <c r="E10799" t="s">
        <v>27561</v>
      </c>
    </row>
    <row r="10800" spans="5:5" x14ac:dyDescent="0.35">
      <c r="E10800" t="s">
        <v>29127</v>
      </c>
    </row>
    <row r="10801" spans="5:5" x14ac:dyDescent="0.35">
      <c r="E10801" t="s">
        <v>29602</v>
      </c>
    </row>
    <row r="10802" spans="5:5" x14ac:dyDescent="0.35">
      <c r="E10802" t="s">
        <v>29627</v>
      </c>
    </row>
    <row r="10803" spans="5:5" x14ac:dyDescent="0.35">
      <c r="E10803" t="s">
        <v>29754</v>
      </c>
    </row>
    <row r="10804" spans="5:5" x14ac:dyDescent="0.35">
      <c r="E10804" t="s">
        <v>29850</v>
      </c>
    </row>
    <row r="10805" spans="5:5" x14ac:dyDescent="0.35">
      <c r="E10805" t="s">
        <v>29914</v>
      </c>
    </row>
    <row r="10806" spans="5:5" x14ac:dyDescent="0.35">
      <c r="E10806" t="s">
        <v>30091</v>
      </c>
    </row>
    <row r="10807" spans="5:5" x14ac:dyDescent="0.35">
      <c r="E10807" t="s">
        <v>30225</v>
      </c>
    </row>
    <row r="10808" spans="5:5" x14ac:dyDescent="0.35">
      <c r="E10808" t="s">
        <v>30420</v>
      </c>
    </row>
    <row r="10809" spans="5:5" x14ac:dyDescent="0.35">
      <c r="E10809" t="s">
        <v>30492</v>
      </c>
    </row>
    <row r="10810" spans="5:5" x14ac:dyDescent="0.35">
      <c r="E10810" t="s">
        <v>30512</v>
      </c>
    </row>
    <row r="10811" spans="5:5" x14ac:dyDescent="0.35">
      <c r="E10811" t="s">
        <v>30532</v>
      </c>
    </row>
    <row r="10812" spans="5:5" x14ac:dyDescent="0.35">
      <c r="E10812" t="s">
        <v>31877</v>
      </c>
    </row>
    <row r="10813" spans="5:5" x14ac:dyDescent="0.35">
      <c r="E10813" t="s">
        <v>31882</v>
      </c>
    </row>
    <row r="10814" spans="5:5" x14ac:dyDescent="0.35">
      <c r="E10814" t="s">
        <v>31916</v>
      </c>
    </row>
    <row r="10815" spans="5:5" x14ac:dyDescent="0.35">
      <c r="E10815" t="s">
        <v>5076</v>
      </c>
    </row>
    <row r="10816" spans="5:5" x14ac:dyDescent="0.35">
      <c r="E10816" t="s">
        <v>7697</v>
      </c>
    </row>
    <row r="10817" spans="5:5" x14ac:dyDescent="0.35">
      <c r="E10817" t="s">
        <v>6233</v>
      </c>
    </row>
    <row r="10818" spans="5:5" x14ac:dyDescent="0.35">
      <c r="E10818" t="s">
        <v>21546</v>
      </c>
    </row>
    <row r="10819" spans="5:5" x14ac:dyDescent="0.35">
      <c r="E10819" t="s">
        <v>5950</v>
      </c>
    </row>
    <row r="10820" spans="5:5" x14ac:dyDescent="0.35">
      <c r="E10820" t="s">
        <v>21922</v>
      </c>
    </row>
    <row r="10821" spans="5:5" x14ac:dyDescent="0.35">
      <c r="E10821" t="s">
        <v>21926</v>
      </c>
    </row>
    <row r="10822" spans="5:5" x14ac:dyDescent="0.35">
      <c r="E10822" t="s">
        <v>21928</v>
      </c>
    </row>
    <row r="10823" spans="5:5" x14ac:dyDescent="0.35">
      <c r="E10823" t="s">
        <v>21934</v>
      </c>
    </row>
    <row r="10824" spans="5:5" x14ac:dyDescent="0.35">
      <c r="E10824" t="s">
        <v>17170</v>
      </c>
    </row>
    <row r="10825" spans="5:5" x14ac:dyDescent="0.35">
      <c r="E10825" t="s">
        <v>20460</v>
      </c>
    </row>
    <row r="10826" spans="5:5" x14ac:dyDescent="0.35">
      <c r="E10826" t="s">
        <v>13646</v>
      </c>
    </row>
    <row r="10827" spans="5:5" x14ac:dyDescent="0.35">
      <c r="E10827" t="s">
        <v>11862</v>
      </c>
    </row>
    <row r="10828" spans="5:5" x14ac:dyDescent="0.35">
      <c r="E10828" t="s">
        <v>2447</v>
      </c>
    </row>
    <row r="10829" spans="5:5" x14ac:dyDescent="0.35">
      <c r="E10829" t="s">
        <v>2566</v>
      </c>
    </row>
    <row r="10830" spans="5:5" x14ac:dyDescent="0.35">
      <c r="E10830" t="s">
        <v>14818</v>
      </c>
    </row>
    <row r="10831" spans="5:5" x14ac:dyDescent="0.35">
      <c r="E10831" t="s">
        <v>8610</v>
      </c>
    </row>
    <row r="10832" spans="5:5" x14ac:dyDescent="0.35">
      <c r="E10832" t="s">
        <v>24583</v>
      </c>
    </row>
    <row r="10833" spans="5:5" x14ac:dyDescent="0.35">
      <c r="E10833" t="s">
        <v>4598</v>
      </c>
    </row>
    <row r="10834" spans="5:5" x14ac:dyDescent="0.35">
      <c r="E10834" t="s">
        <v>3531</v>
      </c>
    </row>
    <row r="10835" spans="5:5" x14ac:dyDescent="0.35">
      <c r="E10835" t="s">
        <v>17119</v>
      </c>
    </row>
    <row r="10836" spans="5:5" x14ac:dyDescent="0.35">
      <c r="E10836" t="s">
        <v>25826</v>
      </c>
    </row>
    <row r="10837" spans="5:5" x14ac:dyDescent="0.35">
      <c r="E10837" t="s">
        <v>15016</v>
      </c>
    </row>
    <row r="10838" spans="5:5" x14ac:dyDescent="0.35">
      <c r="E10838" t="s">
        <v>7313</v>
      </c>
    </row>
    <row r="10839" spans="5:5" x14ac:dyDescent="0.35">
      <c r="E10839" t="s">
        <v>20967</v>
      </c>
    </row>
    <row r="10840" spans="5:5" x14ac:dyDescent="0.35">
      <c r="E10840" t="s">
        <v>18362</v>
      </c>
    </row>
    <row r="10841" spans="5:5" x14ac:dyDescent="0.35">
      <c r="E10841" t="s">
        <v>18833</v>
      </c>
    </row>
    <row r="10842" spans="5:5" x14ac:dyDescent="0.35">
      <c r="E10842" t="s">
        <v>28304</v>
      </c>
    </row>
    <row r="10843" spans="5:5" x14ac:dyDescent="0.35">
      <c r="E10843" t="s">
        <v>14841</v>
      </c>
    </row>
    <row r="10844" spans="5:5" x14ac:dyDescent="0.35">
      <c r="E10844" t="s">
        <v>5943</v>
      </c>
    </row>
    <row r="10845" spans="5:5" x14ac:dyDescent="0.35">
      <c r="E10845" t="s">
        <v>18100</v>
      </c>
    </row>
    <row r="10846" spans="5:5" x14ac:dyDescent="0.35">
      <c r="E10846" t="s">
        <v>4519</v>
      </c>
    </row>
    <row r="10847" spans="5:5" x14ac:dyDescent="0.35">
      <c r="E10847" t="s">
        <v>4095</v>
      </c>
    </row>
    <row r="10848" spans="5:5" x14ac:dyDescent="0.35">
      <c r="E10848" t="s">
        <v>21545</v>
      </c>
    </row>
    <row r="10849" spans="5:5" x14ac:dyDescent="0.35">
      <c r="E10849" t="s">
        <v>2433</v>
      </c>
    </row>
    <row r="10850" spans="5:5" x14ac:dyDescent="0.35">
      <c r="E10850" t="s">
        <v>5787</v>
      </c>
    </row>
    <row r="10851" spans="5:5" x14ac:dyDescent="0.35">
      <c r="E10851" t="s">
        <v>3304</v>
      </c>
    </row>
    <row r="10852" spans="5:5" x14ac:dyDescent="0.35">
      <c r="E10852" t="s">
        <v>21953</v>
      </c>
    </row>
    <row r="10853" spans="5:5" x14ac:dyDescent="0.35">
      <c r="E10853" t="s">
        <v>22173</v>
      </c>
    </row>
    <row r="10854" spans="5:5" x14ac:dyDescent="0.35">
      <c r="E10854" t="s">
        <v>14510</v>
      </c>
    </row>
    <row r="10855" spans="5:5" x14ac:dyDescent="0.35">
      <c r="E10855" t="s">
        <v>4198</v>
      </c>
    </row>
    <row r="10856" spans="5:5" x14ac:dyDescent="0.35">
      <c r="E10856" t="s">
        <v>11068</v>
      </c>
    </row>
    <row r="10857" spans="5:5" x14ac:dyDescent="0.35">
      <c r="E10857" t="s">
        <v>11881</v>
      </c>
    </row>
    <row r="10858" spans="5:5" x14ac:dyDescent="0.35">
      <c r="E10858" t="s">
        <v>17117</v>
      </c>
    </row>
    <row r="10859" spans="5:5" x14ac:dyDescent="0.35">
      <c r="E10859" t="s">
        <v>20908</v>
      </c>
    </row>
    <row r="10860" spans="5:5" x14ac:dyDescent="0.35">
      <c r="E10860" t="s">
        <v>21593</v>
      </c>
    </row>
    <row r="10861" spans="5:5" x14ac:dyDescent="0.35">
      <c r="E10861" t="s">
        <v>2962</v>
      </c>
    </row>
    <row r="10862" spans="5:5" x14ac:dyDescent="0.35">
      <c r="E10862" t="s">
        <v>17501</v>
      </c>
    </row>
    <row r="10863" spans="5:5" x14ac:dyDescent="0.35">
      <c r="E10863" t="s">
        <v>14415</v>
      </c>
    </row>
    <row r="10864" spans="5:5" x14ac:dyDescent="0.35">
      <c r="E10864" t="s">
        <v>21978</v>
      </c>
    </row>
    <row r="10865" spans="5:5" x14ac:dyDescent="0.35">
      <c r="E10865" t="s">
        <v>5247</v>
      </c>
    </row>
    <row r="10866" spans="5:5" x14ac:dyDescent="0.35">
      <c r="E10866" t="s">
        <v>5239</v>
      </c>
    </row>
    <row r="10867" spans="5:5" x14ac:dyDescent="0.35">
      <c r="E10867" t="s">
        <v>9119</v>
      </c>
    </row>
    <row r="10868" spans="5:5" x14ac:dyDescent="0.35">
      <c r="E10868" t="s">
        <v>15023</v>
      </c>
    </row>
    <row r="10869" spans="5:5" x14ac:dyDescent="0.35">
      <c r="E10869" t="s">
        <v>3524</v>
      </c>
    </row>
    <row r="10870" spans="5:5" x14ac:dyDescent="0.35">
      <c r="E10870" t="s">
        <v>12128</v>
      </c>
    </row>
    <row r="10871" spans="5:5" x14ac:dyDescent="0.35">
      <c r="E10871" t="s">
        <v>11330</v>
      </c>
    </row>
    <row r="10872" spans="5:5" x14ac:dyDescent="0.35">
      <c r="E10872" t="s">
        <v>3371</v>
      </c>
    </row>
    <row r="10873" spans="5:5" x14ac:dyDescent="0.35">
      <c r="E10873" t="s">
        <v>26452</v>
      </c>
    </row>
    <row r="10874" spans="5:5" x14ac:dyDescent="0.35">
      <c r="E10874" t="s">
        <v>13290</v>
      </c>
    </row>
    <row r="10875" spans="5:5" x14ac:dyDescent="0.35">
      <c r="E10875" t="s">
        <v>5934</v>
      </c>
    </row>
    <row r="10876" spans="5:5" x14ac:dyDescent="0.35">
      <c r="E10876" t="s">
        <v>6226</v>
      </c>
    </row>
    <row r="10877" spans="5:5" x14ac:dyDescent="0.35">
      <c r="E10877" t="s">
        <v>18631</v>
      </c>
    </row>
    <row r="10878" spans="5:5" x14ac:dyDescent="0.35">
      <c r="E10878" t="s">
        <v>3872</v>
      </c>
    </row>
    <row r="10879" spans="5:5" x14ac:dyDescent="0.35">
      <c r="E10879" t="s">
        <v>9671</v>
      </c>
    </row>
    <row r="10880" spans="5:5" x14ac:dyDescent="0.35">
      <c r="E10880" t="s">
        <v>27569</v>
      </c>
    </row>
    <row r="10881" spans="5:5" x14ac:dyDescent="0.35">
      <c r="E10881" t="s">
        <v>5171</v>
      </c>
    </row>
    <row r="10882" spans="5:5" x14ac:dyDescent="0.35">
      <c r="E10882" t="s">
        <v>21066</v>
      </c>
    </row>
    <row r="10883" spans="5:5" x14ac:dyDescent="0.35">
      <c r="E10883" t="s">
        <v>5701</v>
      </c>
    </row>
    <row r="10884" spans="5:5" x14ac:dyDescent="0.35">
      <c r="E10884" t="s">
        <v>14650</v>
      </c>
    </row>
    <row r="10885" spans="5:5" x14ac:dyDescent="0.35">
      <c r="E10885" t="s">
        <v>5002</v>
      </c>
    </row>
    <row r="10886" spans="5:5" x14ac:dyDescent="0.35">
      <c r="E10886" t="s">
        <v>10566</v>
      </c>
    </row>
    <row r="10887" spans="5:5" x14ac:dyDescent="0.35">
      <c r="E10887" t="s">
        <v>2858</v>
      </c>
    </row>
    <row r="10888" spans="5:5" x14ac:dyDescent="0.35">
      <c r="E10888" t="s">
        <v>3943</v>
      </c>
    </row>
    <row r="10889" spans="5:5" x14ac:dyDescent="0.35">
      <c r="E10889" t="s">
        <v>4393</v>
      </c>
    </row>
    <row r="10890" spans="5:5" x14ac:dyDescent="0.35">
      <c r="E10890" t="s">
        <v>11950</v>
      </c>
    </row>
    <row r="10891" spans="5:5" x14ac:dyDescent="0.35">
      <c r="E10891" t="s">
        <v>5329</v>
      </c>
    </row>
    <row r="10892" spans="5:5" x14ac:dyDescent="0.35">
      <c r="E10892" t="s">
        <v>13432</v>
      </c>
    </row>
    <row r="10893" spans="5:5" x14ac:dyDescent="0.35">
      <c r="E10893" t="s">
        <v>20417</v>
      </c>
    </row>
    <row r="10894" spans="5:5" x14ac:dyDescent="0.35">
      <c r="E10894" t="s">
        <v>21085</v>
      </c>
    </row>
    <row r="10895" spans="5:5" x14ac:dyDescent="0.35">
      <c r="E10895" t="s">
        <v>22303</v>
      </c>
    </row>
    <row r="10896" spans="5:5" x14ac:dyDescent="0.35">
      <c r="E10896" t="s">
        <v>18797</v>
      </c>
    </row>
    <row r="10897" spans="5:5" x14ac:dyDescent="0.35">
      <c r="E10897" t="s">
        <v>18562</v>
      </c>
    </row>
    <row r="10898" spans="5:5" x14ac:dyDescent="0.35">
      <c r="E10898" t="s">
        <v>13832</v>
      </c>
    </row>
    <row r="10899" spans="5:5" x14ac:dyDescent="0.35">
      <c r="E10899" t="s">
        <v>16178</v>
      </c>
    </row>
    <row r="10900" spans="5:5" x14ac:dyDescent="0.35">
      <c r="E10900" t="s">
        <v>2937</v>
      </c>
    </row>
    <row r="10901" spans="5:5" x14ac:dyDescent="0.35">
      <c r="E10901" t="s">
        <v>14286</v>
      </c>
    </row>
    <row r="10902" spans="5:5" x14ac:dyDescent="0.35">
      <c r="E10902" t="s">
        <v>14906</v>
      </c>
    </row>
    <row r="10903" spans="5:5" x14ac:dyDescent="0.35">
      <c r="E10903" t="s">
        <v>10401</v>
      </c>
    </row>
    <row r="10904" spans="5:5" x14ac:dyDescent="0.35">
      <c r="E10904" t="s">
        <v>11427</v>
      </c>
    </row>
    <row r="10905" spans="5:5" x14ac:dyDescent="0.35">
      <c r="E10905" t="s">
        <v>15117</v>
      </c>
    </row>
    <row r="10906" spans="5:5" x14ac:dyDescent="0.35">
      <c r="E10906" t="s">
        <v>11248</v>
      </c>
    </row>
    <row r="10907" spans="5:5" x14ac:dyDescent="0.35">
      <c r="E10907" t="s">
        <v>10055</v>
      </c>
    </row>
    <row r="10908" spans="5:5" x14ac:dyDescent="0.35">
      <c r="E10908" t="s">
        <v>12046</v>
      </c>
    </row>
    <row r="10909" spans="5:5" x14ac:dyDescent="0.35">
      <c r="E10909" t="s">
        <v>25834</v>
      </c>
    </row>
    <row r="10910" spans="5:5" x14ac:dyDescent="0.35">
      <c r="E10910" t="s">
        <v>18852</v>
      </c>
    </row>
    <row r="10911" spans="5:5" x14ac:dyDescent="0.35">
      <c r="E10911" t="s">
        <v>16755</v>
      </c>
    </row>
    <row r="10912" spans="5:5" x14ac:dyDescent="0.35">
      <c r="E10912" t="s">
        <v>20284</v>
      </c>
    </row>
    <row r="10913" spans="5:5" x14ac:dyDescent="0.35">
      <c r="E10913" t="s">
        <v>13989</v>
      </c>
    </row>
    <row r="10914" spans="5:5" x14ac:dyDescent="0.35">
      <c r="E10914" t="s">
        <v>4366</v>
      </c>
    </row>
    <row r="10915" spans="5:5" x14ac:dyDescent="0.35">
      <c r="E10915" t="s">
        <v>18634</v>
      </c>
    </row>
    <row r="10916" spans="5:5" x14ac:dyDescent="0.35">
      <c r="E10916" t="s">
        <v>15472</v>
      </c>
    </row>
    <row r="10917" spans="5:5" x14ac:dyDescent="0.35">
      <c r="E10917" t="s">
        <v>13614</v>
      </c>
    </row>
    <row r="10918" spans="5:5" x14ac:dyDescent="0.35">
      <c r="E10918" t="s">
        <v>13000</v>
      </c>
    </row>
    <row r="10919" spans="5:5" x14ac:dyDescent="0.35">
      <c r="E10919" t="s">
        <v>10153</v>
      </c>
    </row>
    <row r="10920" spans="5:5" x14ac:dyDescent="0.35">
      <c r="E10920" t="s">
        <v>28693</v>
      </c>
    </row>
    <row r="10921" spans="5:5" x14ac:dyDescent="0.35">
      <c r="E10921" t="s">
        <v>4314</v>
      </c>
    </row>
    <row r="10922" spans="5:5" x14ac:dyDescent="0.35">
      <c r="E10922" t="s">
        <v>19873</v>
      </c>
    </row>
    <row r="10923" spans="5:5" x14ac:dyDescent="0.35">
      <c r="E10923" t="s">
        <v>14600</v>
      </c>
    </row>
    <row r="10924" spans="5:5" x14ac:dyDescent="0.35">
      <c r="E10924" t="s">
        <v>2195</v>
      </c>
    </row>
    <row r="10925" spans="5:5" x14ac:dyDescent="0.35">
      <c r="E10925" t="s">
        <v>14859</v>
      </c>
    </row>
    <row r="10926" spans="5:5" x14ac:dyDescent="0.35">
      <c r="E10926" t="s">
        <v>18829</v>
      </c>
    </row>
    <row r="10927" spans="5:5" x14ac:dyDescent="0.35">
      <c r="E10927" t="s">
        <v>12248</v>
      </c>
    </row>
    <row r="10928" spans="5:5" x14ac:dyDescent="0.35">
      <c r="E10928" t="s">
        <v>6446</v>
      </c>
    </row>
    <row r="10929" spans="5:5" x14ac:dyDescent="0.35">
      <c r="E10929" t="s">
        <v>25507</v>
      </c>
    </row>
    <row r="10930" spans="5:5" x14ac:dyDescent="0.35">
      <c r="E10930" t="s">
        <v>22178</v>
      </c>
    </row>
    <row r="10931" spans="5:5" x14ac:dyDescent="0.35">
      <c r="E10931" t="s">
        <v>10422</v>
      </c>
    </row>
    <row r="10932" spans="5:5" x14ac:dyDescent="0.35">
      <c r="E10932" t="s">
        <v>21184</v>
      </c>
    </row>
    <row r="10933" spans="5:5" x14ac:dyDescent="0.35">
      <c r="E10933" t="s">
        <v>13677</v>
      </c>
    </row>
    <row r="10934" spans="5:5" x14ac:dyDescent="0.35">
      <c r="E10934" t="s">
        <v>14257</v>
      </c>
    </row>
    <row r="10935" spans="5:5" x14ac:dyDescent="0.35">
      <c r="E10935" t="s">
        <v>18201</v>
      </c>
    </row>
    <row r="10936" spans="5:5" x14ac:dyDescent="0.35">
      <c r="E10936" t="s">
        <v>3007</v>
      </c>
    </row>
    <row r="10937" spans="5:5" x14ac:dyDescent="0.35">
      <c r="E10937" t="s">
        <v>10963</v>
      </c>
    </row>
    <row r="10938" spans="5:5" x14ac:dyDescent="0.35">
      <c r="E10938" t="s">
        <v>21548</v>
      </c>
    </row>
    <row r="10939" spans="5:5" x14ac:dyDescent="0.35">
      <c r="E10939" t="s">
        <v>8997</v>
      </c>
    </row>
    <row r="10940" spans="5:5" x14ac:dyDescent="0.35">
      <c r="E10940" t="s">
        <v>5305</v>
      </c>
    </row>
    <row r="10941" spans="5:5" x14ac:dyDescent="0.35">
      <c r="E10941" t="s">
        <v>13633</v>
      </c>
    </row>
    <row r="10942" spans="5:5" x14ac:dyDescent="0.35">
      <c r="E10942" t="s">
        <v>26453</v>
      </c>
    </row>
    <row r="10943" spans="5:5" x14ac:dyDescent="0.35">
      <c r="E10943" t="s">
        <v>13286</v>
      </c>
    </row>
    <row r="10944" spans="5:5" x14ac:dyDescent="0.35">
      <c r="E10944" t="s">
        <v>14550</v>
      </c>
    </row>
    <row r="10945" spans="5:5" x14ac:dyDescent="0.35">
      <c r="E10945" t="s">
        <v>18252</v>
      </c>
    </row>
    <row r="10946" spans="5:5" x14ac:dyDescent="0.35">
      <c r="E10946" t="s">
        <v>19896</v>
      </c>
    </row>
    <row r="10947" spans="5:5" x14ac:dyDescent="0.35">
      <c r="E10947" t="s">
        <v>2726</v>
      </c>
    </row>
    <row r="10948" spans="5:5" x14ac:dyDescent="0.35">
      <c r="E10948" t="s">
        <v>14983</v>
      </c>
    </row>
    <row r="10949" spans="5:5" x14ac:dyDescent="0.35">
      <c r="E10949" t="s">
        <v>10181</v>
      </c>
    </row>
    <row r="10950" spans="5:5" x14ac:dyDescent="0.35">
      <c r="E10950" t="s">
        <v>27554</v>
      </c>
    </row>
    <row r="10951" spans="5:5" x14ac:dyDescent="0.35">
      <c r="E10951" t="s">
        <v>16288</v>
      </c>
    </row>
    <row r="10952" spans="5:5" x14ac:dyDescent="0.35">
      <c r="E10952" t="s">
        <v>27601</v>
      </c>
    </row>
    <row r="10953" spans="5:5" x14ac:dyDescent="0.35">
      <c r="E10953" t="s">
        <v>18739</v>
      </c>
    </row>
    <row r="10954" spans="5:5" x14ac:dyDescent="0.35">
      <c r="E10954" t="s">
        <v>14211</v>
      </c>
    </row>
    <row r="10955" spans="5:5" x14ac:dyDescent="0.35">
      <c r="E10955" t="s">
        <v>2975</v>
      </c>
    </row>
    <row r="10956" spans="5:5" x14ac:dyDescent="0.35">
      <c r="E10956" t="s">
        <v>16332</v>
      </c>
    </row>
    <row r="10957" spans="5:5" x14ac:dyDescent="0.35">
      <c r="E10957" t="s">
        <v>28481</v>
      </c>
    </row>
    <row r="10958" spans="5:5" x14ac:dyDescent="0.35">
      <c r="E10958" t="s">
        <v>25318</v>
      </c>
    </row>
    <row r="10959" spans="5:5" x14ac:dyDescent="0.35">
      <c r="E10959" t="s">
        <v>15101</v>
      </c>
    </row>
    <row r="10960" spans="5:5" x14ac:dyDescent="0.35">
      <c r="E10960" t="s">
        <v>12260</v>
      </c>
    </row>
    <row r="10961" spans="5:5" x14ac:dyDescent="0.35">
      <c r="E10961" t="s">
        <v>19910</v>
      </c>
    </row>
    <row r="10962" spans="5:5" x14ac:dyDescent="0.35">
      <c r="E10962" t="s">
        <v>20331</v>
      </c>
    </row>
    <row r="10963" spans="5:5" x14ac:dyDescent="0.35">
      <c r="E10963" t="s">
        <v>2604</v>
      </c>
    </row>
    <row r="10964" spans="5:5" x14ac:dyDescent="0.35">
      <c r="E10964" t="s">
        <v>4015</v>
      </c>
    </row>
    <row r="10965" spans="5:5" x14ac:dyDescent="0.35">
      <c r="E10965" t="s">
        <v>15448</v>
      </c>
    </row>
    <row r="10966" spans="5:5" x14ac:dyDescent="0.35">
      <c r="E10966" t="s">
        <v>14981</v>
      </c>
    </row>
    <row r="10967" spans="5:5" x14ac:dyDescent="0.35">
      <c r="E10967" t="s">
        <v>13333</v>
      </c>
    </row>
    <row r="10968" spans="5:5" x14ac:dyDescent="0.35">
      <c r="E10968" t="s">
        <v>29631</v>
      </c>
    </row>
    <row r="10969" spans="5:5" x14ac:dyDescent="0.35">
      <c r="E10969" t="s">
        <v>29834</v>
      </c>
    </row>
    <row r="10970" spans="5:5" x14ac:dyDescent="0.35">
      <c r="E10970" t="s">
        <v>30596</v>
      </c>
    </row>
    <row r="10971" spans="5:5" x14ac:dyDescent="0.35">
      <c r="E10971" t="s">
        <v>31932</v>
      </c>
    </row>
    <row r="10972" spans="5:5" x14ac:dyDescent="0.35">
      <c r="E10972" t="s">
        <v>9820</v>
      </c>
    </row>
    <row r="10973" spans="5:5" x14ac:dyDescent="0.35">
      <c r="E10973" t="s">
        <v>14937</v>
      </c>
    </row>
    <row r="10974" spans="5:5" x14ac:dyDescent="0.35">
      <c r="E10974" t="s">
        <v>27811</v>
      </c>
    </row>
    <row r="10975" spans="5:5" x14ac:dyDescent="0.35">
      <c r="E10975" t="s">
        <v>9945</v>
      </c>
    </row>
    <row r="10976" spans="5:5" x14ac:dyDescent="0.35">
      <c r="E10976" t="s">
        <v>14976</v>
      </c>
    </row>
    <row r="10977" spans="5:5" x14ac:dyDescent="0.35">
      <c r="E10977" t="s">
        <v>14406</v>
      </c>
    </row>
    <row r="10978" spans="5:5" x14ac:dyDescent="0.35">
      <c r="E10978" t="s">
        <v>13597</v>
      </c>
    </row>
    <row r="10979" spans="5:5" x14ac:dyDescent="0.35">
      <c r="E10979" t="s">
        <v>13916</v>
      </c>
    </row>
    <row r="10980" spans="5:5" x14ac:dyDescent="0.35">
      <c r="E10980" t="s">
        <v>24286</v>
      </c>
    </row>
    <row r="10981" spans="5:5" x14ac:dyDescent="0.35">
      <c r="E10981" t="s">
        <v>11850</v>
      </c>
    </row>
    <row r="10982" spans="5:5" x14ac:dyDescent="0.35">
      <c r="E10982" t="s">
        <v>2891</v>
      </c>
    </row>
    <row r="10983" spans="5:5" x14ac:dyDescent="0.35">
      <c r="E10983" t="s">
        <v>18895</v>
      </c>
    </row>
    <row r="10984" spans="5:5" x14ac:dyDescent="0.35">
      <c r="E10984" t="s">
        <v>13761</v>
      </c>
    </row>
    <row r="10985" spans="5:5" x14ac:dyDescent="0.35">
      <c r="E10985" t="s">
        <v>21552</v>
      </c>
    </row>
    <row r="10986" spans="5:5" x14ac:dyDescent="0.35">
      <c r="E10986" t="s">
        <v>18225</v>
      </c>
    </row>
    <row r="10987" spans="5:5" x14ac:dyDescent="0.35">
      <c r="E10987" t="s">
        <v>3365</v>
      </c>
    </row>
    <row r="10988" spans="5:5" x14ac:dyDescent="0.35">
      <c r="E10988" t="s">
        <v>6427</v>
      </c>
    </row>
    <row r="10989" spans="5:5" x14ac:dyDescent="0.35">
      <c r="E10989" t="s">
        <v>26612</v>
      </c>
    </row>
    <row r="10990" spans="5:5" x14ac:dyDescent="0.35">
      <c r="E10990" t="s">
        <v>26454</v>
      </c>
    </row>
    <row r="10991" spans="5:5" x14ac:dyDescent="0.35">
      <c r="E10991" t="s">
        <v>4677</v>
      </c>
    </row>
    <row r="10992" spans="5:5" x14ac:dyDescent="0.35">
      <c r="E10992" t="s">
        <v>4208</v>
      </c>
    </row>
    <row r="10993" spans="5:5" x14ac:dyDescent="0.35">
      <c r="E10993" t="s">
        <v>10074</v>
      </c>
    </row>
    <row r="10994" spans="5:5" x14ac:dyDescent="0.35">
      <c r="E10994" t="s">
        <v>14819</v>
      </c>
    </row>
    <row r="10995" spans="5:5" x14ac:dyDescent="0.35">
      <c r="E10995" t="s">
        <v>3986</v>
      </c>
    </row>
    <row r="10996" spans="5:5" x14ac:dyDescent="0.35">
      <c r="E10996" t="s">
        <v>5548</v>
      </c>
    </row>
    <row r="10997" spans="5:5" x14ac:dyDescent="0.35">
      <c r="E10997" t="s">
        <v>13807</v>
      </c>
    </row>
    <row r="10998" spans="5:5" x14ac:dyDescent="0.35">
      <c r="E10998" t="s">
        <v>25180</v>
      </c>
    </row>
    <row r="10999" spans="5:5" x14ac:dyDescent="0.35">
      <c r="E10999" t="s">
        <v>18455</v>
      </c>
    </row>
    <row r="11000" spans="5:5" x14ac:dyDescent="0.35">
      <c r="E11000" t="s">
        <v>13795</v>
      </c>
    </row>
    <row r="11001" spans="5:5" x14ac:dyDescent="0.35">
      <c r="E11001" t="s">
        <v>8343</v>
      </c>
    </row>
    <row r="11002" spans="5:5" x14ac:dyDescent="0.35">
      <c r="E11002" t="s">
        <v>28652</v>
      </c>
    </row>
    <row r="11003" spans="5:5" x14ac:dyDescent="0.35">
      <c r="E11003" t="s">
        <v>21916</v>
      </c>
    </row>
    <row r="11004" spans="5:5" x14ac:dyDescent="0.35">
      <c r="E11004" t="s">
        <v>21930</v>
      </c>
    </row>
    <row r="11005" spans="5:5" x14ac:dyDescent="0.35">
      <c r="E11005" t="s">
        <v>21931</v>
      </c>
    </row>
    <row r="11006" spans="5:5" x14ac:dyDescent="0.35">
      <c r="E11006" t="s">
        <v>21937</v>
      </c>
    </row>
    <row r="11007" spans="5:5" x14ac:dyDescent="0.35">
      <c r="E11007" t="s">
        <v>21951</v>
      </c>
    </row>
    <row r="11008" spans="5:5" x14ac:dyDescent="0.35">
      <c r="E11008" t="s">
        <v>21959</v>
      </c>
    </row>
    <row r="11009" spans="5:5" x14ac:dyDescent="0.35">
      <c r="E11009" t="s">
        <v>4132</v>
      </c>
    </row>
    <row r="11010" spans="5:5" x14ac:dyDescent="0.35">
      <c r="E11010" t="s">
        <v>21603</v>
      </c>
    </row>
    <row r="11011" spans="5:5" x14ac:dyDescent="0.35">
      <c r="E11011" t="s">
        <v>5407</v>
      </c>
    </row>
    <row r="11012" spans="5:5" x14ac:dyDescent="0.35">
      <c r="E11012" t="s">
        <v>9338</v>
      </c>
    </row>
    <row r="11013" spans="5:5" x14ac:dyDescent="0.35">
      <c r="E11013" t="s">
        <v>20105</v>
      </c>
    </row>
    <row r="11014" spans="5:5" x14ac:dyDescent="0.35">
      <c r="E11014" t="s">
        <v>13848</v>
      </c>
    </row>
    <row r="11015" spans="5:5" x14ac:dyDescent="0.35">
      <c r="E11015" t="s">
        <v>21590</v>
      </c>
    </row>
    <row r="11016" spans="5:5" x14ac:dyDescent="0.35">
      <c r="E11016" t="s">
        <v>14563</v>
      </c>
    </row>
    <row r="11017" spans="5:5" x14ac:dyDescent="0.35">
      <c r="E11017" t="s">
        <v>14352</v>
      </c>
    </row>
    <row r="11018" spans="5:5" x14ac:dyDescent="0.35">
      <c r="E11018" t="s">
        <v>19860</v>
      </c>
    </row>
    <row r="11019" spans="5:5" x14ac:dyDescent="0.35">
      <c r="E11019" t="s">
        <v>5122</v>
      </c>
    </row>
    <row r="11020" spans="5:5" x14ac:dyDescent="0.35">
      <c r="E11020" t="s">
        <v>13440</v>
      </c>
    </row>
    <row r="11021" spans="5:5" x14ac:dyDescent="0.35">
      <c r="E11021" t="s">
        <v>4018</v>
      </c>
    </row>
    <row r="11022" spans="5:5" x14ac:dyDescent="0.35">
      <c r="E11022" t="s">
        <v>13307</v>
      </c>
    </row>
    <row r="11023" spans="5:5" x14ac:dyDescent="0.35">
      <c r="E11023" t="s">
        <v>5302</v>
      </c>
    </row>
    <row r="11024" spans="5:5" x14ac:dyDescent="0.35">
      <c r="E11024" t="s">
        <v>22324</v>
      </c>
    </row>
    <row r="11025" spans="5:5" x14ac:dyDescent="0.35">
      <c r="E11025" t="s">
        <v>14760</v>
      </c>
    </row>
    <row r="11026" spans="5:5" x14ac:dyDescent="0.35">
      <c r="E11026" t="s">
        <v>13076</v>
      </c>
    </row>
    <row r="11027" spans="5:5" x14ac:dyDescent="0.35">
      <c r="E11027" t="s">
        <v>2798</v>
      </c>
    </row>
    <row r="11028" spans="5:5" x14ac:dyDescent="0.35">
      <c r="E11028" t="s">
        <v>17255</v>
      </c>
    </row>
    <row r="11029" spans="5:5" x14ac:dyDescent="0.35">
      <c r="E11029" t="s">
        <v>13472</v>
      </c>
    </row>
    <row r="11030" spans="5:5" x14ac:dyDescent="0.35">
      <c r="E11030" t="s">
        <v>21012</v>
      </c>
    </row>
    <row r="11031" spans="5:5" x14ac:dyDescent="0.35">
      <c r="E11031" t="s">
        <v>11718</v>
      </c>
    </row>
    <row r="11032" spans="5:5" x14ac:dyDescent="0.35">
      <c r="E11032" t="s">
        <v>6440</v>
      </c>
    </row>
    <row r="11033" spans="5:5" x14ac:dyDescent="0.35">
      <c r="E11033" t="s">
        <v>29011</v>
      </c>
    </row>
    <row r="11034" spans="5:5" x14ac:dyDescent="0.35">
      <c r="E11034" t="s">
        <v>28996</v>
      </c>
    </row>
    <row r="11035" spans="5:5" x14ac:dyDescent="0.35">
      <c r="E11035" t="s">
        <v>15592</v>
      </c>
    </row>
    <row r="11036" spans="5:5" x14ac:dyDescent="0.35">
      <c r="E11036" t="s">
        <v>13220</v>
      </c>
    </row>
    <row r="11037" spans="5:5" x14ac:dyDescent="0.35">
      <c r="E11037" t="s">
        <v>18649</v>
      </c>
    </row>
    <row r="11038" spans="5:5" x14ac:dyDescent="0.35">
      <c r="E11038" t="s">
        <v>4552</v>
      </c>
    </row>
    <row r="11039" spans="5:5" x14ac:dyDescent="0.35">
      <c r="E11039" t="s">
        <v>18568</v>
      </c>
    </row>
    <row r="11040" spans="5:5" x14ac:dyDescent="0.35">
      <c r="E11040" t="s">
        <v>28505</v>
      </c>
    </row>
    <row r="11041" spans="5:5" x14ac:dyDescent="0.35">
      <c r="E11041" t="s">
        <v>14493</v>
      </c>
    </row>
    <row r="11042" spans="5:5" x14ac:dyDescent="0.35">
      <c r="E11042" t="s">
        <v>25934</v>
      </c>
    </row>
    <row r="11043" spans="5:5" x14ac:dyDescent="0.35">
      <c r="E11043" t="s">
        <v>14055</v>
      </c>
    </row>
    <row r="11044" spans="5:5" x14ac:dyDescent="0.35">
      <c r="E11044" t="s">
        <v>14141</v>
      </c>
    </row>
    <row r="11045" spans="5:5" x14ac:dyDescent="0.35">
      <c r="E11045" t="s">
        <v>28521</v>
      </c>
    </row>
    <row r="11046" spans="5:5" x14ac:dyDescent="0.35">
      <c r="E11046" t="s">
        <v>9794</v>
      </c>
    </row>
    <row r="11047" spans="5:5" x14ac:dyDescent="0.35">
      <c r="E11047" t="s">
        <v>10535</v>
      </c>
    </row>
    <row r="11048" spans="5:5" x14ac:dyDescent="0.35">
      <c r="E11048" t="s">
        <v>10737</v>
      </c>
    </row>
    <row r="11049" spans="5:5" x14ac:dyDescent="0.35">
      <c r="E11049" t="s">
        <v>11267</v>
      </c>
    </row>
    <row r="11050" spans="5:5" x14ac:dyDescent="0.35">
      <c r="E11050" t="s">
        <v>11559</v>
      </c>
    </row>
    <row r="11051" spans="5:5" x14ac:dyDescent="0.35">
      <c r="E11051" t="s">
        <v>13531</v>
      </c>
    </row>
    <row r="11052" spans="5:5" x14ac:dyDescent="0.35">
      <c r="E11052" t="s">
        <v>16149</v>
      </c>
    </row>
    <row r="11053" spans="5:5" x14ac:dyDescent="0.35">
      <c r="E11053" t="s">
        <v>16299</v>
      </c>
    </row>
    <row r="11054" spans="5:5" x14ac:dyDescent="0.35">
      <c r="E11054" t="s">
        <v>16357</v>
      </c>
    </row>
    <row r="11055" spans="5:5" x14ac:dyDescent="0.35">
      <c r="E11055" t="s">
        <v>20058</v>
      </c>
    </row>
    <row r="11056" spans="5:5" x14ac:dyDescent="0.35">
      <c r="E11056" t="s">
        <v>21547</v>
      </c>
    </row>
    <row r="11057" spans="5:5" x14ac:dyDescent="0.35">
      <c r="E11057" t="s">
        <v>24556</v>
      </c>
    </row>
    <row r="11058" spans="5:5" x14ac:dyDescent="0.35">
      <c r="E11058" t="s">
        <v>26456</v>
      </c>
    </row>
    <row r="11059" spans="5:5" x14ac:dyDescent="0.35">
      <c r="E11059" t="s">
        <v>12950</v>
      </c>
    </row>
    <row r="11060" spans="5:5" x14ac:dyDescent="0.35">
      <c r="E11060" t="s">
        <v>28691</v>
      </c>
    </row>
    <row r="11061" spans="5:5" x14ac:dyDescent="0.35">
      <c r="E11061" t="s">
        <v>27485</v>
      </c>
    </row>
    <row r="11062" spans="5:5" x14ac:dyDescent="0.35">
      <c r="E11062" t="s">
        <v>24235</v>
      </c>
    </row>
    <row r="11063" spans="5:5" x14ac:dyDescent="0.35">
      <c r="E11063" t="s">
        <v>17186</v>
      </c>
    </row>
    <row r="11064" spans="5:5" x14ac:dyDescent="0.35">
      <c r="E11064" t="s">
        <v>3269</v>
      </c>
    </row>
    <row r="11065" spans="5:5" x14ac:dyDescent="0.35">
      <c r="E11065" t="s">
        <v>14821</v>
      </c>
    </row>
    <row r="11066" spans="5:5" x14ac:dyDescent="0.35">
      <c r="E11066" t="s">
        <v>18384</v>
      </c>
    </row>
    <row r="11067" spans="5:5" x14ac:dyDescent="0.35">
      <c r="E11067" t="s">
        <v>8597</v>
      </c>
    </row>
    <row r="11068" spans="5:5" x14ac:dyDescent="0.35">
      <c r="E11068" t="s">
        <v>14346</v>
      </c>
    </row>
    <row r="11069" spans="5:5" x14ac:dyDescent="0.35">
      <c r="E11069" t="s">
        <v>20072</v>
      </c>
    </row>
    <row r="11070" spans="5:5" x14ac:dyDescent="0.35">
      <c r="E11070" t="s">
        <v>6891</v>
      </c>
    </row>
    <row r="11071" spans="5:5" x14ac:dyDescent="0.35">
      <c r="E11071" t="s">
        <v>6892</v>
      </c>
    </row>
    <row r="11072" spans="5:5" x14ac:dyDescent="0.35">
      <c r="E11072" t="s">
        <v>18964</v>
      </c>
    </row>
    <row r="11073" spans="5:5" x14ac:dyDescent="0.35">
      <c r="E11073" t="s">
        <v>12110</v>
      </c>
    </row>
    <row r="11074" spans="5:5" x14ac:dyDescent="0.35">
      <c r="E11074" t="s">
        <v>25298</v>
      </c>
    </row>
    <row r="11075" spans="5:5" x14ac:dyDescent="0.35">
      <c r="E11075" t="s">
        <v>11658</v>
      </c>
    </row>
    <row r="11076" spans="5:5" x14ac:dyDescent="0.35">
      <c r="E11076" t="s">
        <v>26270</v>
      </c>
    </row>
    <row r="11077" spans="5:5" x14ac:dyDescent="0.35">
      <c r="E11077" t="s">
        <v>5341</v>
      </c>
    </row>
    <row r="11078" spans="5:5" x14ac:dyDescent="0.35">
      <c r="E11078" t="s">
        <v>11517</v>
      </c>
    </row>
    <row r="11079" spans="5:5" x14ac:dyDescent="0.35">
      <c r="E11079" t="s">
        <v>28663</v>
      </c>
    </row>
    <row r="11080" spans="5:5" x14ac:dyDescent="0.35">
      <c r="E11080" t="s">
        <v>4615</v>
      </c>
    </row>
    <row r="11081" spans="5:5" x14ac:dyDescent="0.35">
      <c r="E11081" t="s">
        <v>8975</v>
      </c>
    </row>
    <row r="11082" spans="5:5" x14ac:dyDescent="0.35">
      <c r="E11082" t="s">
        <v>3289</v>
      </c>
    </row>
    <row r="11083" spans="5:5" x14ac:dyDescent="0.35">
      <c r="E11083" t="s">
        <v>13548</v>
      </c>
    </row>
    <row r="11084" spans="5:5" x14ac:dyDescent="0.35">
      <c r="E11084" t="s">
        <v>10542</v>
      </c>
    </row>
    <row r="11085" spans="5:5" x14ac:dyDescent="0.35">
      <c r="E11085" t="s">
        <v>6569</v>
      </c>
    </row>
    <row r="11086" spans="5:5" x14ac:dyDescent="0.35">
      <c r="E11086" t="s">
        <v>10509</v>
      </c>
    </row>
    <row r="11087" spans="5:5" x14ac:dyDescent="0.35">
      <c r="E11087" t="s">
        <v>12885</v>
      </c>
    </row>
    <row r="11088" spans="5:5" x14ac:dyDescent="0.35">
      <c r="E11088" t="s">
        <v>20912</v>
      </c>
    </row>
    <row r="11089" spans="5:5" x14ac:dyDescent="0.35">
      <c r="E11089" t="s">
        <v>21276</v>
      </c>
    </row>
    <row r="11090" spans="5:5" x14ac:dyDescent="0.35">
      <c r="E11090" t="s">
        <v>13652</v>
      </c>
    </row>
    <row r="11091" spans="5:5" x14ac:dyDescent="0.35">
      <c r="E11091" t="s">
        <v>3973</v>
      </c>
    </row>
    <row r="11092" spans="5:5" x14ac:dyDescent="0.35">
      <c r="E11092" t="s">
        <v>26599</v>
      </c>
    </row>
    <row r="11093" spans="5:5" x14ac:dyDescent="0.35">
      <c r="E11093" t="s">
        <v>19939</v>
      </c>
    </row>
    <row r="11094" spans="5:5" x14ac:dyDescent="0.35">
      <c r="E11094" t="s">
        <v>13591</v>
      </c>
    </row>
    <row r="11095" spans="5:5" x14ac:dyDescent="0.35">
      <c r="E11095" t="s">
        <v>11428</v>
      </c>
    </row>
    <row r="11096" spans="5:5" x14ac:dyDescent="0.35">
      <c r="E11096" t="s">
        <v>4386</v>
      </c>
    </row>
    <row r="11097" spans="5:5" x14ac:dyDescent="0.35">
      <c r="E11097" t="s">
        <v>10822</v>
      </c>
    </row>
    <row r="11098" spans="5:5" x14ac:dyDescent="0.35">
      <c r="E11098" t="s">
        <v>12741</v>
      </c>
    </row>
    <row r="11099" spans="5:5" x14ac:dyDescent="0.35">
      <c r="E11099" t="s">
        <v>12865</v>
      </c>
    </row>
    <row r="11100" spans="5:5" x14ac:dyDescent="0.35">
      <c r="E11100" t="s">
        <v>14539</v>
      </c>
    </row>
    <row r="11101" spans="5:5" x14ac:dyDescent="0.35">
      <c r="E11101" t="s">
        <v>9629</v>
      </c>
    </row>
    <row r="11102" spans="5:5" x14ac:dyDescent="0.35">
      <c r="E11102" t="s">
        <v>19902</v>
      </c>
    </row>
    <row r="11103" spans="5:5" x14ac:dyDescent="0.35">
      <c r="E11103" t="s">
        <v>13966</v>
      </c>
    </row>
    <row r="11104" spans="5:5" x14ac:dyDescent="0.35">
      <c r="E11104" t="s">
        <v>9698</v>
      </c>
    </row>
    <row r="11105" spans="5:5" x14ac:dyDescent="0.35">
      <c r="E11105" t="s">
        <v>5381</v>
      </c>
    </row>
    <row r="11106" spans="5:5" x14ac:dyDescent="0.35">
      <c r="E11106" t="s">
        <v>12846</v>
      </c>
    </row>
    <row r="11107" spans="5:5" x14ac:dyDescent="0.35">
      <c r="E11107" t="s">
        <v>5897</v>
      </c>
    </row>
    <row r="11108" spans="5:5" x14ac:dyDescent="0.35">
      <c r="E11108" t="s">
        <v>9775</v>
      </c>
    </row>
    <row r="11109" spans="5:5" x14ac:dyDescent="0.35">
      <c r="E11109" t="s">
        <v>28393</v>
      </c>
    </row>
    <row r="11110" spans="5:5" x14ac:dyDescent="0.35">
      <c r="E11110" t="s">
        <v>25544</v>
      </c>
    </row>
    <row r="11111" spans="5:5" x14ac:dyDescent="0.35">
      <c r="E11111" t="s">
        <v>9069</v>
      </c>
    </row>
    <row r="11112" spans="5:5" x14ac:dyDescent="0.35">
      <c r="E11112" t="s">
        <v>18719</v>
      </c>
    </row>
    <row r="11113" spans="5:5" x14ac:dyDescent="0.35">
      <c r="E11113" t="s">
        <v>16274</v>
      </c>
    </row>
    <row r="11114" spans="5:5" x14ac:dyDescent="0.35">
      <c r="E11114" t="s">
        <v>9824</v>
      </c>
    </row>
    <row r="11115" spans="5:5" x14ac:dyDescent="0.35">
      <c r="E11115" t="s">
        <v>14549</v>
      </c>
    </row>
    <row r="11116" spans="5:5" x14ac:dyDescent="0.35">
      <c r="E11116" t="s">
        <v>11434</v>
      </c>
    </row>
    <row r="11117" spans="5:5" x14ac:dyDescent="0.35">
      <c r="E11117" t="s">
        <v>21084</v>
      </c>
    </row>
    <row r="11118" spans="5:5" x14ac:dyDescent="0.35">
      <c r="E11118" t="s">
        <v>15127</v>
      </c>
    </row>
    <row r="11119" spans="5:5" x14ac:dyDescent="0.35">
      <c r="E11119" t="s">
        <v>9898</v>
      </c>
    </row>
    <row r="11120" spans="5:5" x14ac:dyDescent="0.35">
      <c r="E11120" t="s">
        <v>2478</v>
      </c>
    </row>
    <row r="11121" spans="5:5" x14ac:dyDescent="0.35">
      <c r="E11121" t="s">
        <v>14306</v>
      </c>
    </row>
    <row r="11122" spans="5:5" x14ac:dyDescent="0.35">
      <c r="E11122" t="s">
        <v>14575</v>
      </c>
    </row>
    <row r="11123" spans="5:5" x14ac:dyDescent="0.35">
      <c r="E11123" t="s">
        <v>25666</v>
      </c>
    </row>
    <row r="11124" spans="5:5" x14ac:dyDescent="0.35">
      <c r="E11124" t="s">
        <v>15562</v>
      </c>
    </row>
    <row r="11125" spans="5:5" x14ac:dyDescent="0.35">
      <c r="E11125" t="s">
        <v>16871</v>
      </c>
    </row>
    <row r="11126" spans="5:5" x14ac:dyDescent="0.35">
      <c r="E11126" t="s">
        <v>13826</v>
      </c>
    </row>
    <row r="11127" spans="5:5" x14ac:dyDescent="0.35">
      <c r="E11127" t="s">
        <v>3276</v>
      </c>
    </row>
    <row r="11128" spans="5:5" x14ac:dyDescent="0.35">
      <c r="E11128" t="s">
        <v>11891</v>
      </c>
    </row>
    <row r="11129" spans="5:5" x14ac:dyDescent="0.35">
      <c r="E11129" t="s">
        <v>2915</v>
      </c>
    </row>
    <row r="11130" spans="5:5" x14ac:dyDescent="0.35">
      <c r="E11130" t="s">
        <v>28151</v>
      </c>
    </row>
    <row r="11131" spans="5:5" x14ac:dyDescent="0.35">
      <c r="E11131" t="s">
        <v>14480</v>
      </c>
    </row>
    <row r="11132" spans="5:5" x14ac:dyDescent="0.35">
      <c r="E11132" t="s">
        <v>15481</v>
      </c>
    </row>
    <row r="11133" spans="5:5" x14ac:dyDescent="0.35">
      <c r="E11133" t="s">
        <v>3374</v>
      </c>
    </row>
    <row r="11134" spans="5:5" x14ac:dyDescent="0.35">
      <c r="E11134" t="s">
        <v>20356</v>
      </c>
    </row>
    <row r="11135" spans="5:5" x14ac:dyDescent="0.35">
      <c r="E11135" t="s">
        <v>11022</v>
      </c>
    </row>
    <row r="11136" spans="5:5" x14ac:dyDescent="0.35">
      <c r="E11136" t="s">
        <v>12469</v>
      </c>
    </row>
    <row r="11137" spans="5:5" x14ac:dyDescent="0.35">
      <c r="E11137" t="s">
        <v>26124</v>
      </c>
    </row>
    <row r="11138" spans="5:5" x14ac:dyDescent="0.35">
      <c r="E11138" t="s">
        <v>18381</v>
      </c>
    </row>
    <row r="11139" spans="5:5" x14ac:dyDescent="0.35">
      <c r="E11139" t="s">
        <v>27562</v>
      </c>
    </row>
    <row r="11140" spans="5:5" x14ac:dyDescent="0.35">
      <c r="E11140" t="s">
        <v>13718</v>
      </c>
    </row>
    <row r="11141" spans="5:5" x14ac:dyDescent="0.35">
      <c r="E11141" t="s">
        <v>25801</v>
      </c>
    </row>
    <row r="11142" spans="5:5" x14ac:dyDescent="0.35">
      <c r="E11142" t="s">
        <v>5242</v>
      </c>
    </row>
    <row r="11143" spans="5:5" x14ac:dyDescent="0.35">
      <c r="E11143" t="s">
        <v>14696</v>
      </c>
    </row>
    <row r="11144" spans="5:5" x14ac:dyDescent="0.35">
      <c r="E11144" t="s">
        <v>26798</v>
      </c>
    </row>
    <row r="11145" spans="5:5" x14ac:dyDescent="0.35">
      <c r="E11145" t="s">
        <v>28529</v>
      </c>
    </row>
    <row r="11146" spans="5:5" x14ac:dyDescent="0.35">
      <c r="E11146" t="s">
        <v>13222</v>
      </c>
    </row>
    <row r="11147" spans="5:5" x14ac:dyDescent="0.35">
      <c r="E11147" t="s">
        <v>14364</v>
      </c>
    </row>
    <row r="11148" spans="5:5" x14ac:dyDescent="0.35">
      <c r="E11148" t="s">
        <v>12745</v>
      </c>
    </row>
    <row r="11149" spans="5:5" x14ac:dyDescent="0.35">
      <c r="E11149" t="s">
        <v>18119</v>
      </c>
    </row>
    <row r="11150" spans="5:5" x14ac:dyDescent="0.35">
      <c r="E11150" t="s">
        <v>16990</v>
      </c>
    </row>
    <row r="11151" spans="5:5" x14ac:dyDescent="0.35">
      <c r="E11151" t="s">
        <v>11640</v>
      </c>
    </row>
    <row r="11152" spans="5:5" x14ac:dyDescent="0.35">
      <c r="E11152" t="s">
        <v>3775</v>
      </c>
    </row>
    <row r="11153" spans="5:5" x14ac:dyDescent="0.35">
      <c r="E11153" t="s">
        <v>10388</v>
      </c>
    </row>
    <row r="11154" spans="5:5" x14ac:dyDescent="0.35">
      <c r="E11154" t="s">
        <v>14931</v>
      </c>
    </row>
    <row r="11155" spans="5:5" x14ac:dyDescent="0.35">
      <c r="E11155" t="s">
        <v>28646</v>
      </c>
    </row>
    <row r="11156" spans="5:5" x14ac:dyDescent="0.35">
      <c r="E11156" t="s">
        <v>28860</v>
      </c>
    </row>
    <row r="11157" spans="5:5" x14ac:dyDescent="0.35">
      <c r="E11157" t="s">
        <v>27747</v>
      </c>
    </row>
    <row r="11158" spans="5:5" x14ac:dyDescent="0.35">
      <c r="E11158" t="s">
        <v>2438</v>
      </c>
    </row>
    <row r="11159" spans="5:5" x14ac:dyDescent="0.35">
      <c r="E11159" t="s">
        <v>11014</v>
      </c>
    </row>
    <row r="11160" spans="5:5" x14ac:dyDescent="0.35">
      <c r="E11160" t="s">
        <v>12270</v>
      </c>
    </row>
    <row r="11161" spans="5:5" x14ac:dyDescent="0.35">
      <c r="E11161" t="s">
        <v>4727</v>
      </c>
    </row>
    <row r="11162" spans="5:5" x14ac:dyDescent="0.35">
      <c r="E11162" t="s">
        <v>13227</v>
      </c>
    </row>
    <row r="11163" spans="5:5" x14ac:dyDescent="0.35">
      <c r="E11163" t="s">
        <v>4529</v>
      </c>
    </row>
    <row r="11164" spans="5:5" x14ac:dyDescent="0.35">
      <c r="E11164" t="s">
        <v>9422</v>
      </c>
    </row>
    <row r="11165" spans="5:5" x14ac:dyDescent="0.35">
      <c r="E11165" t="s">
        <v>9877</v>
      </c>
    </row>
    <row r="11166" spans="5:5" x14ac:dyDescent="0.35">
      <c r="E11166" t="s">
        <v>20401</v>
      </c>
    </row>
    <row r="11167" spans="5:5" x14ac:dyDescent="0.35">
      <c r="E11167" t="s">
        <v>27865</v>
      </c>
    </row>
    <row r="11168" spans="5:5" x14ac:dyDescent="0.35">
      <c r="E11168" t="s">
        <v>13960</v>
      </c>
    </row>
    <row r="11169" spans="5:5" x14ac:dyDescent="0.35">
      <c r="E11169" t="s">
        <v>21055</v>
      </c>
    </row>
    <row r="11170" spans="5:5" x14ac:dyDescent="0.35">
      <c r="E11170" t="s">
        <v>20990</v>
      </c>
    </row>
    <row r="11171" spans="5:5" x14ac:dyDescent="0.35">
      <c r="E11171" t="s">
        <v>11612</v>
      </c>
    </row>
    <row r="11172" spans="5:5" x14ac:dyDescent="0.35">
      <c r="E11172" t="s">
        <v>11575</v>
      </c>
    </row>
    <row r="11173" spans="5:5" x14ac:dyDescent="0.35">
      <c r="E11173" t="s">
        <v>26405</v>
      </c>
    </row>
    <row r="11174" spans="5:5" x14ac:dyDescent="0.35">
      <c r="E11174" t="s">
        <v>14848</v>
      </c>
    </row>
    <row r="11175" spans="5:5" x14ac:dyDescent="0.35">
      <c r="E11175" t="s">
        <v>19784</v>
      </c>
    </row>
    <row r="11176" spans="5:5" x14ac:dyDescent="0.35">
      <c r="E11176" t="s">
        <v>23505</v>
      </c>
    </row>
    <row r="11177" spans="5:5" x14ac:dyDescent="0.35">
      <c r="E11177" t="s">
        <v>23515</v>
      </c>
    </row>
    <row r="11178" spans="5:5" x14ac:dyDescent="0.35">
      <c r="E11178" t="s">
        <v>24232</v>
      </c>
    </row>
    <row r="11179" spans="5:5" x14ac:dyDescent="0.35">
      <c r="E11179" t="s">
        <v>5714</v>
      </c>
    </row>
    <row r="11180" spans="5:5" x14ac:dyDescent="0.35">
      <c r="E11180" t="s">
        <v>14013</v>
      </c>
    </row>
    <row r="11181" spans="5:5" x14ac:dyDescent="0.35">
      <c r="E11181" t="s">
        <v>9547</v>
      </c>
    </row>
    <row r="11182" spans="5:5" x14ac:dyDescent="0.35">
      <c r="E11182" t="s">
        <v>3514</v>
      </c>
    </row>
    <row r="11183" spans="5:5" x14ac:dyDescent="0.35">
      <c r="E11183" t="s">
        <v>9427</v>
      </c>
    </row>
    <row r="11184" spans="5:5" x14ac:dyDescent="0.35">
      <c r="E11184" t="s">
        <v>18803</v>
      </c>
    </row>
    <row r="11185" spans="5:5" x14ac:dyDescent="0.35">
      <c r="E11185" t="s">
        <v>11735</v>
      </c>
    </row>
    <row r="11186" spans="5:5" x14ac:dyDescent="0.35">
      <c r="E11186" t="s">
        <v>12949</v>
      </c>
    </row>
    <row r="11187" spans="5:5" x14ac:dyDescent="0.35">
      <c r="E11187" t="s">
        <v>11936</v>
      </c>
    </row>
    <row r="11188" spans="5:5" x14ac:dyDescent="0.35">
      <c r="E11188" t="s">
        <v>4053</v>
      </c>
    </row>
    <row r="11189" spans="5:5" x14ac:dyDescent="0.35">
      <c r="E11189" t="s">
        <v>20991</v>
      </c>
    </row>
    <row r="11190" spans="5:5" x14ac:dyDescent="0.35">
      <c r="E11190" t="s">
        <v>15027</v>
      </c>
    </row>
    <row r="11191" spans="5:5" x14ac:dyDescent="0.35">
      <c r="E11191" t="s">
        <v>12515</v>
      </c>
    </row>
    <row r="11192" spans="5:5" x14ac:dyDescent="0.35">
      <c r="E11192" t="s">
        <v>20435</v>
      </c>
    </row>
    <row r="11193" spans="5:5" x14ac:dyDescent="0.35">
      <c r="E11193" t="s">
        <v>9666</v>
      </c>
    </row>
    <row r="11194" spans="5:5" x14ac:dyDescent="0.35">
      <c r="E11194" t="s">
        <v>12371</v>
      </c>
    </row>
    <row r="11195" spans="5:5" x14ac:dyDescent="0.35">
      <c r="E11195" t="s">
        <v>3806</v>
      </c>
    </row>
    <row r="11196" spans="5:5" x14ac:dyDescent="0.35">
      <c r="E11196" t="s">
        <v>16433</v>
      </c>
    </row>
    <row r="11197" spans="5:5" x14ac:dyDescent="0.35">
      <c r="E11197" t="s">
        <v>18327</v>
      </c>
    </row>
    <row r="11198" spans="5:5" x14ac:dyDescent="0.35">
      <c r="E11198" t="s">
        <v>27563</v>
      </c>
    </row>
    <row r="11199" spans="5:5" x14ac:dyDescent="0.35">
      <c r="E11199" t="s">
        <v>21592</v>
      </c>
    </row>
    <row r="11200" spans="5:5" x14ac:dyDescent="0.35">
      <c r="E11200" t="s">
        <v>16229</v>
      </c>
    </row>
    <row r="11201" spans="5:5" x14ac:dyDescent="0.35">
      <c r="E11201" t="s">
        <v>14191</v>
      </c>
    </row>
    <row r="11202" spans="5:5" x14ac:dyDescent="0.35">
      <c r="E11202" t="s">
        <v>24240</v>
      </c>
    </row>
    <row r="11203" spans="5:5" x14ac:dyDescent="0.35">
      <c r="E11203" t="s">
        <v>18699</v>
      </c>
    </row>
    <row r="11204" spans="5:5" x14ac:dyDescent="0.35">
      <c r="E11204" t="s">
        <v>18391</v>
      </c>
    </row>
    <row r="11205" spans="5:5" x14ac:dyDescent="0.35">
      <c r="E11205" t="s">
        <v>6966</v>
      </c>
    </row>
    <row r="11206" spans="5:5" x14ac:dyDescent="0.35">
      <c r="E11206" t="s">
        <v>6967</v>
      </c>
    </row>
    <row r="11207" spans="5:5" x14ac:dyDescent="0.35">
      <c r="E11207" t="s">
        <v>10194</v>
      </c>
    </row>
    <row r="11208" spans="5:5" x14ac:dyDescent="0.35">
      <c r="E11208" t="s">
        <v>10508</v>
      </c>
    </row>
    <row r="11209" spans="5:5" x14ac:dyDescent="0.35">
      <c r="E11209" t="s">
        <v>10529</v>
      </c>
    </row>
    <row r="11210" spans="5:5" x14ac:dyDescent="0.35">
      <c r="E11210" t="s">
        <v>10684</v>
      </c>
    </row>
    <row r="11211" spans="5:5" x14ac:dyDescent="0.35">
      <c r="E11211" t="s">
        <v>15453</v>
      </c>
    </row>
    <row r="11212" spans="5:5" x14ac:dyDescent="0.35">
      <c r="E11212" t="s">
        <v>18256</v>
      </c>
    </row>
    <row r="11213" spans="5:5" x14ac:dyDescent="0.35">
      <c r="E11213" t="s">
        <v>20050</v>
      </c>
    </row>
    <row r="11214" spans="5:5" x14ac:dyDescent="0.35">
      <c r="E11214" t="s">
        <v>20409</v>
      </c>
    </row>
    <row r="11215" spans="5:5" x14ac:dyDescent="0.35">
      <c r="E11215" t="s">
        <v>23269</v>
      </c>
    </row>
    <row r="11216" spans="5:5" x14ac:dyDescent="0.35">
      <c r="E11216" t="s">
        <v>25938</v>
      </c>
    </row>
    <row r="11217" spans="5:5" x14ac:dyDescent="0.35">
      <c r="E11217" t="s">
        <v>29635</v>
      </c>
    </row>
    <row r="11218" spans="5:5" x14ac:dyDescent="0.35">
      <c r="E11218" t="s">
        <v>7542</v>
      </c>
    </row>
    <row r="11219" spans="5:5" x14ac:dyDescent="0.35">
      <c r="E11219" t="s">
        <v>8604</v>
      </c>
    </row>
    <row r="11220" spans="5:5" x14ac:dyDescent="0.35">
      <c r="E11220" t="s">
        <v>14617</v>
      </c>
    </row>
    <row r="11221" spans="5:5" x14ac:dyDescent="0.35">
      <c r="E11221" t="s">
        <v>6231</v>
      </c>
    </row>
    <row r="11222" spans="5:5" x14ac:dyDescent="0.35">
      <c r="E11222" t="s">
        <v>9602</v>
      </c>
    </row>
    <row r="11223" spans="5:5" x14ac:dyDescent="0.35">
      <c r="E11223" t="s">
        <v>9667</v>
      </c>
    </row>
    <row r="11224" spans="5:5" x14ac:dyDescent="0.35">
      <c r="E11224" t="s">
        <v>9332</v>
      </c>
    </row>
    <row r="11225" spans="5:5" x14ac:dyDescent="0.35">
      <c r="E11225" t="s">
        <v>10252</v>
      </c>
    </row>
    <row r="11226" spans="5:5" x14ac:dyDescent="0.35">
      <c r="E11226" t="s">
        <v>16430</v>
      </c>
    </row>
    <row r="11227" spans="5:5" x14ac:dyDescent="0.35">
      <c r="E11227" t="s">
        <v>27783</v>
      </c>
    </row>
    <row r="11228" spans="5:5" x14ac:dyDescent="0.35">
      <c r="E11228" t="s">
        <v>8553</v>
      </c>
    </row>
    <row r="11229" spans="5:5" x14ac:dyDescent="0.35">
      <c r="E11229" t="s">
        <v>8711</v>
      </c>
    </row>
    <row r="11230" spans="5:5" x14ac:dyDescent="0.35">
      <c r="E11230" t="s">
        <v>14883</v>
      </c>
    </row>
    <row r="11231" spans="5:5" x14ac:dyDescent="0.35">
      <c r="E11231" t="s">
        <v>14279</v>
      </c>
    </row>
    <row r="11232" spans="5:5" x14ac:dyDescent="0.35">
      <c r="E11232" t="s">
        <v>5274</v>
      </c>
    </row>
    <row r="11233" spans="5:5" x14ac:dyDescent="0.35">
      <c r="E11233" t="s">
        <v>12308</v>
      </c>
    </row>
    <row r="11234" spans="5:5" x14ac:dyDescent="0.35">
      <c r="E11234" t="s">
        <v>27909</v>
      </c>
    </row>
    <row r="11235" spans="5:5" x14ac:dyDescent="0.35">
      <c r="E11235" t="s">
        <v>14832</v>
      </c>
    </row>
    <row r="11236" spans="5:5" x14ac:dyDescent="0.35">
      <c r="E11236" t="s">
        <v>18511</v>
      </c>
    </row>
    <row r="11237" spans="5:5" x14ac:dyDescent="0.35">
      <c r="E11237" t="s">
        <v>8774</v>
      </c>
    </row>
    <row r="11238" spans="5:5" x14ac:dyDescent="0.35">
      <c r="E11238" t="s">
        <v>7909</v>
      </c>
    </row>
    <row r="11239" spans="5:5" x14ac:dyDescent="0.35">
      <c r="E11239" t="s">
        <v>11524</v>
      </c>
    </row>
    <row r="11240" spans="5:5" x14ac:dyDescent="0.35">
      <c r="E11240" t="s">
        <v>19872</v>
      </c>
    </row>
    <row r="11241" spans="5:5" x14ac:dyDescent="0.35">
      <c r="E11241" t="s">
        <v>14333</v>
      </c>
    </row>
    <row r="11242" spans="5:5" x14ac:dyDescent="0.35">
      <c r="E11242" t="s">
        <v>13562</v>
      </c>
    </row>
    <row r="11243" spans="5:5" x14ac:dyDescent="0.35">
      <c r="E11243" t="s">
        <v>13758</v>
      </c>
    </row>
    <row r="11244" spans="5:5" x14ac:dyDescent="0.35">
      <c r="E11244" t="s">
        <v>18343</v>
      </c>
    </row>
    <row r="11245" spans="5:5" x14ac:dyDescent="0.35">
      <c r="E11245" t="s">
        <v>12599</v>
      </c>
    </row>
    <row r="11246" spans="5:5" x14ac:dyDescent="0.35">
      <c r="E11246" t="s">
        <v>11979</v>
      </c>
    </row>
    <row r="11247" spans="5:5" x14ac:dyDescent="0.35">
      <c r="E11247" t="s">
        <v>12919</v>
      </c>
    </row>
    <row r="11248" spans="5:5" x14ac:dyDescent="0.35">
      <c r="E11248" t="s">
        <v>5503</v>
      </c>
    </row>
    <row r="11249" spans="5:5" x14ac:dyDescent="0.35">
      <c r="E11249" t="s">
        <v>21596</v>
      </c>
    </row>
    <row r="11250" spans="5:5" x14ac:dyDescent="0.35">
      <c r="E11250" t="s">
        <v>18675</v>
      </c>
    </row>
    <row r="11251" spans="5:5" x14ac:dyDescent="0.35">
      <c r="E11251" t="s">
        <v>3871</v>
      </c>
    </row>
    <row r="11252" spans="5:5" x14ac:dyDescent="0.35">
      <c r="E11252" t="s">
        <v>4029</v>
      </c>
    </row>
    <row r="11253" spans="5:5" x14ac:dyDescent="0.35">
      <c r="E11253" t="s">
        <v>18469</v>
      </c>
    </row>
    <row r="11254" spans="5:5" x14ac:dyDescent="0.35">
      <c r="E11254" t="s">
        <v>14375</v>
      </c>
    </row>
    <row r="11255" spans="5:5" x14ac:dyDescent="0.35">
      <c r="E11255" t="s">
        <v>1121</v>
      </c>
    </row>
    <row r="11256" spans="5:5" x14ac:dyDescent="0.35">
      <c r="E11256" t="s">
        <v>27767</v>
      </c>
    </row>
    <row r="11257" spans="5:5" x14ac:dyDescent="0.35">
      <c r="E11257" t="s">
        <v>13627</v>
      </c>
    </row>
    <row r="11258" spans="5:5" x14ac:dyDescent="0.35">
      <c r="E11258" t="s">
        <v>14280</v>
      </c>
    </row>
    <row r="11259" spans="5:5" x14ac:dyDescent="0.35">
      <c r="E11259" t="s">
        <v>4430</v>
      </c>
    </row>
    <row r="11260" spans="5:5" x14ac:dyDescent="0.35">
      <c r="E11260" t="s">
        <v>8668</v>
      </c>
    </row>
    <row r="11261" spans="5:5" x14ac:dyDescent="0.35">
      <c r="E11261" t="s">
        <v>17517</v>
      </c>
    </row>
    <row r="11262" spans="5:5" x14ac:dyDescent="0.35">
      <c r="E11262" t="s">
        <v>15275</v>
      </c>
    </row>
    <row r="11263" spans="5:5" x14ac:dyDescent="0.35">
      <c r="E11263" t="s">
        <v>25513</v>
      </c>
    </row>
    <row r="11264" spans="5:5" x14ac:dyDescent="0.35">
      <c r="E11264" t="s">
        <v>5210</v>
      </c>
    </row>
    <row r="11265" spans="5:5" x14ac:dyDescent="0.35">
      <c r="E11265" t="s">
        <v>9624</v>
      </c>
    </row>
    <row r="11266" spans="5:5" x14ac:dyDescent="0.35">
      <c r="E11266" t="s">
        <v>13018</v>
      </c>
    </row>
    <row r="11267" spans="5:5" x14ac:dyDescent="0.35">
      <c r="E11267" t="s">
        <v>18216</v>
      </c>
    </row>
    <row r="11268" spans="5:5" x14ac:dyDescent="0.35">
      <c r="E11268" t="s">
        <v>7074</v>
      </c>
    </row>
    <row r="11269" spans="5:5" x14ac:dyDescent="0.35">
      <c r="E11269" t="s">
        <v>7075</v>
      </c>
    </row>
    <row r="11270" spans="5:5" x14ac:dyDescent="0.35">
      <c r="E11270" t="s">
        <v>14727</v>
      </c>
    </row>
    <row r="11271" spans="5:5" x14ac:dyDescent="0.35">
      <c r="E11271" t="s">
        <v>22314</v>
      </c>
    </row>
    <row r="11272" spans="5:5" x14ac:dyDescent="0.35">
      <c r="E11272" t="s">
        <v>28449</v>
      </c>
    </row>
    <row r="11273" spans="5:5" x14ac:dyDescent="0.35">
      <c r="E11273" t="s">
        <v>5178</v>
      </c>
    </row>
    <row r="11274" spans="5:5" x14ac:dyDescent="0.35">
      <c r="E11274" t="s">
        <v>13005</v>
      </c>
    </row>
    <row r="11275" spans="5:5" x14ac:dyDescent="0.35">
      <c r="E11275" t="s">
        <v>13452</v>
      </c>
    </row>
    <row r="11276" spans="5:5" x14ac:dyDescent="0.35">
      <c r="E11276" t="s">
        <v>27545</v>
      </c>
    </row>
    <row r="11277" spans="5:5" x14ac:dyDescent="0.35">
      <c r="E11277" t="s">
        <v>9760</v>
      </c>
    </row>
    <row r="11278" spans="5:5" x14ac:dyDescent="0.35">
      <c r="E11278" t="s">
        <v>28493</v>
      </c>
    </row>
    <row r="11279" spans="5:5" x14ac:dyDescent="0.35">
      <c r="E11279" t="s">
        <v>9056</v>
      </c>
    </row>
    <row r="11280" spans="5:5" x14ac:dyDescent="0.35">
      <c r="E11280" t="s">
        <v>12930</v>
      </c>
    </row>
    <row r="11281" spans="5:5" x14ac:dyDescent="0.35">
      <c r="E11281" t="s">
        <v>13404</v>
      </c>
    </row>
    <row r="11282" spans="5:5" x14ac:dyDescent="0.35">
      <c r="E11282" t="s">
        <v>13566</v>
      </c>
    </row>
    <row r="11283" spans="5:5" x14ac:dyDescent="0.35">
      <c r="E11283" t="s">
        <v>3091</v>
      </c>
    </row>
    <row r="11284" spans="5:5" x14ac:dyDescent="0.35">
      <c r="E11284" t="s">
        <v>27603</v>
      </c>
    </row>
    <row r="11285" spans="5:5" x14ac:dyDescent="0.35">
      <c r="E11285" t="s">
        <v>11516</v>
      </c>
    </row>
    <row r="11286" spans="5:5" x14ac:dyDescent="0.35">
      <c r="E11286" t="s">
        <v>13965</v>
      </c>
    </row>
    <row r="11287" spans="5:5" x14ac:dyDescent="0.35">
      <c r="E11287" t="s">
        <v>15069</v>
      </c>
    </row>
    <row r="11288" spans="5:5" x14ac:dyDescent="0.35">
      <c r="E11288" t="s">
        <v>2782</v>
      </c>
    </row>
    <row r="11289" spans="5:5" x14ac:dyDescent="0.35">
      <c r="E11289" t="s">
        <v>28401</v>
      </c>
    </row>
    <row r="11290" spans="5:5" x14ac:dyDescent="0.35">
      <c r="E11290" t="s">
        <v>27548</v>
      </c>
    </row>
    <row r="11291" spans="5:5" x14ac:dyDescent="0.35">
      <c r="E11291" t="s">
        <v>17201</v>
      </c>
    </row>
    <row r="11292" spans="5:5" x14ac:dyDescent="0.35">
      <c r="E11292" t="s">
        <v>14281</v>
      </c>
    </row>
    <row r="11293" spans="5:5" x14ac:dyDescent="0.35">
      <c r="E11293" t="s">
        <v>27546</v>
      </c>
    </row>
    <row r="11294" spans="5:5" x14ac:dyDescent="0.35">
      <c r="E11294" t="s">
        <v>3730</v>
      </c>
    </row>
    <row r="11295" spans="5:5" x14ac:dyDescent="0.35">
      <c r="E11295" t="s">
        <v>11059</v>
      </c>
    </row>
    <row r="11296" spans="5:5" x14ac:dyDescent="0.35">
      <c r="E11296" t="s">
        <v>11423</v>
      </c>
    </row>
    <row r="11297" spans="5:5" x14ac:dyDescent="0.35">
      <c r="E11297" t="s">
        <v>12093</v>
      </c>
    </row>
    <row r="11298" spans="5:5" x14ac:dyDescent="0.35">
      <c r="E11298" t="s">
        <v>12228</v>
      </c>
    </row>
    <row r="11299" spans="5:5" x14ac:dyDescent="0.35">
      <c r="E11299" t="s">
        <v>13395</v>
      </c>
    </row>
    <row r="11300" spans="5:5" x14ac:dyDescent="0.35">
      <c r="E11300" t="s">
        <v>13470</v>
      </c>
    </row>
    <row r="11301" spans="5:5" x14ac:dyDescent="0.35">
      <c r="E11301" t="s">
        <v>15455</v>
      </c>
    </row>
    <row r="11302" spans="5:5" x14ac:dyDescent="0.35">
      <c r="E11302" t="s">
        <v>17081</v>
      </c>
    </row>
    <row r="11303" spans="5:5" x14ac:dyDescent="0.35">
      <c r="E11303" t="s">
        <v>29055</v>
      </c>
    </row>
    <row r="11304" spans="5:5" x14ac:dyDescent="0.35">
      <c r="E11304" t="s">
        <v>5113</v>
      </c>
    </row>
    <row r="11305" spans="5:5" x14ac:dyDescent="0.35">
      <c r="E11305" t="s">
        <v>2910</v>
      </c>
    </row>
    <row r="11306" spans="5:5" x14ac:dyDescent="0.35">
      <c r="E11306" t="s">
        <v>18582</v>
      </c>
    </row>
    <row r="11307" spans="5:5" x14ac:dyDescent="0.35">
      <c r="E11307" t="s">
        <v>18162</v>
      </c>
    </row>
    <row r="11308" spans="5:5" x14ac:dyDescent="0.35">
      <c r="E11308" t="s">
        <v>5358</v>
      </c>
    </row>
    <row r="11309" spans="5:5" x14ac:dyDescent="0.35">
      <c r="E11309" t="s">
        <v>13740</v>
      </c>
    </row>
    <row r="11310" spans="5:5" x14ac:dyDescent="0.35">
      <c r="E11310" t="s">
        <v>3817</v>
      </c>
    </row>
    <row r="11311" spans="5:5" x14ac:dyDescent="0.35">
      <c r="E11311" t="s">
        <v>12776</v>
      </c>
    </row>
    <row r="11312" spans="5:5" x14ac:dyDescent="0.35">
      <c r="E11312" t="s">
        <v>3259</v>
      </c>
    </row>
    <row r="11313" spans="5:5" x14ac:dyDescent="0.35">
      <c r="E11313" t="s">
        <v>13265</v>
      </c>
    </row>
    <row r="11314" spans="5:5" x14ac:dyDescent="0.35">
      <c r="E11314" t="s">
        <v>14410</v>
      </c>
    </row>
    <row r="11315" spans="5:5" x14ac:dyDescent="0.35">
      <c r="E11315" t="s">
        <v>28278</v>
      </c>
    </row>
    <row r="11316" spans="5:5" x14ac:dyDescent="0.35">
      <c r="E11316" t="s">
        <v>28319</v>
      </c>
    </row>
    <row r="11317" spans="5:5" x14ac:dyDescent="0.35">
      <c r="E11317" t="s">
        <v>28320</v>
      </c>
    </row>
    <row r="11318" spans="5:5" x14ac:dyDescent="0.35">
      <c r="E11318" t="s">
        <v>28321</v>
      </c>
    </row>
    <row r="11319" spans="5:5" x14ac:dyDescent="0.35">
      <c r="E11319" t="s">
        <v>28832</v>
      </c>
    </row>
    <row r="11320" spans="5:5" x14ac:dyDescent="0.35">
      <c r="E11320" t="s">
        <v>3305</v>
      </c>
    </row>
    <row r="11321" spans="5:5" x14ac:dyDescent="0.35">
      <c r="E11321" t="s">
        <v>16349</v>
      </c>
    </row>
    <row r="11322" spans="5:5" x14ac:dyDescent="0.35">
      <c r="E11322" t="s">
        <v>4287</v>
      </c>
    </row>
    <row r="11323" spans="5:5" x14ac:dyDescent="0.35">
      <c r="E11323" t="s">
        <v>7323</v>
      </c>
    </row>
    <row r="11324" spans="5:5" x14ac:dyDescent="0.35">
      <c r="E11324" t="s">
        <v>3709</v>
      </c>
    </row>
    <row r="11325" spans="5:5" x14ac:dyDescent="0.35">
      <c r="E11325" t="s">
        <v>12769</v>
      </c>
    </row>
    <row r="11326" spans="5:5" x14ac:dyDescent="0.35">
      <c r="E11326" t="s">
        <v>3286</v>
      </c>
    </row>
    <row r="11327" spans="5:5" x14ac:dyDescent="0.35">
      <c r="E11327" t="s">
        <v>2514</v>
      </c>
    </row>
    <row r="11328" spans="5:5" x14ac:dyDescent="0.35">
      <c r="E11328" t="s">
        <v>4282</v>
      </c>
    </row>
    <row r="11329" spans="5:5" x14ac:dyDescent="0.35">
      <c r="E11329" t="s">
        <v>13729</v>
      </c>
    </row>
    <row r="11330" spans="5:5" x14ac:dyDescent="0.35">
      <c r="E11330" t="s">
        <v>3843</v>
      </c>
    </row>
    <row r="11331" spans="5:5" x14ac:dyDescent="0.35">
      <c r="E11331" t="s">
        <v>18485</v>
      </c>
    </row>
    <row r="11332" spans="5:5" x14ac:dyDescent="0.35">
      <c r="E11332" t="s">
        <v>2477</v>
      </c>
    </row>
    <row r="11333" spans="5:5" x14ac:dyDescent="0.35">
      <c r="E11333" t="s">
        <v>5373</v>
      </c>
    </row>
    <row r="11334" spans="5:5" x14ac:dyDescent="0.35">
      <c r="E11334" t="s">
        <v>3420</v>
      </c>
    </row>
    <row r="11335" spans="5:5" x14ac:dyDescent="0.35">
      <c r="E11335" t="s">
        <v>18823</v>
      </c>
    </row>
    <row r="11336" spans="5:5" x14ac:dyDescent="0.35">
      <c r="E11336" t="s">
        <v>28373</v>
      </c>
    </row>
    <row r="11337" spans="5:5" x14ac:dyDescent="0.35">
      <c r="E11337" t="s">
        <v>12799</v>
      </c>
    </row>
    <row r="11338" spans="5:5" x14ac:dyDescent="0.35">
      <c r="E11338" t="s">
        <v>2445</v>
      </c>
    </row>
    <row r="11339" spans="5:5" x14ac:dyDescent="0.35">
      <c r="E11339" t="s">
        <v>14845</v>
      </c>
    </row>
    <row r="11340" spans="5:5" x14ac:dyDescent="0.35">
      <c r="E11340" t="s">
        <v>12725</v>
      </c>
    </row>
    <row r="11341" spans="5:5" x14ac:dyDescent="0.35">
      <c r="E11341" t="s">
        <v>15315</v>
      </c>
    </row>
    <row r="11342" spans="5:5" x14ac:dyDescent="0.35">
      <c r="E11342" t="s">
        <v>27718</v>
      </c>
    </row>
    <row r="11343" spans="5:5" x14ac:dyDescent="0.35">
      <c r="E11343" t="s">
        <v>3991</v>
      </c>
    </row>
    <row r="11344" spans="5:5" x14ac:dyDescent="0.35">
      <c r="E11344" t="s">
        <v>17520</v>
      </c>
    </row>
    <row r="11345" spans="5:5" x14ac:dyDescent="0.35">
      <c r="E11345" t="s">
        <v>17294</v>
      </c>
    </row>
    <row r="11346" spans="5:5" x14ac:dyDescent="0.35">
      <c r="E11346" t="s">
        <v>10161</v>
      </c>
    </row>
    <row r="11347" spans="5:5" x14ac:dyDescent="0.35">
      <c r="E11347" t="s">
        <v>10077</v>
      </c>
    </row>
    <row r="11348" spans="5:5" x14ac:dyDescent="0.35">
      <c r="E11348" t="s">
        <v>16360</v>
      </c>
    </row>
    <row r="11349" spans="5:5" x14ac:dyDescent="0.35">
      <c r="E11349" t="s">
        <v>5730</v>
      </c>
    </row>
    <row r="11350" spans="5:5" x14ac:dyDescent="0.35">
      <c r="E11350" t="s">
        <v>12899</v>
      </c>
    </row>
    <row r="11351" spans="5:5" x14ac:dyDescent="0.35">
      <c r="E11351" t="s">
        <v>3969</v>
      </c>
    </row>
    <row r="11352" spans="5:5" x14ac:dyDescent="0.35">
      <c r="E11352" t="s">
        <v>14006</v>
      </c>
    </row>
    <row r="11353" spans="5:5" x14ac:dyDescent="0.35">
      <c r="E11353" t="s">
        <v>5520</v>
      </c>
    </row>
    <row r="11354" spans="5:5" x14ac:dyDescent="0.35">
      <c r="E11354" t="s">
        <v>18512</v>
      </c>
    </row>
    <row r="11355" spans="5:5" x14ac:dyDescent="0.35">
      <c r="E11355" t="s">
        <v>9597</v>
      </c>
    </row>
    <row r="11356" spans="5:5" x14ac:dyDescent="0.35">
      <c r="E11356" t="s">
        <v>8209</v>
      </c>
    </row>
    <row r="11357" spans="5:5" x14ac:dyDescent="0.35">
      <c r="E11357" t="s">
        <v>10614</v>
      </c>
    </row>
    <row r="11358" spans="5:5" x14ac:dyDescent="0.35">
      <c r="E11358" t="s">
        <v>28948</v>
      </c>
    </row>
    <row r="11359" spans="5:5" x14ac:dyDescent="0.35">
      <c r="E11359" t="s">
        <v>14145</v>
      </c>
    </row>
    <row r="11360" spans="5:5" x14ac:dyDescent="0.35">
      <c r="E11360" t="s">
        <v>14298</v>
      </c>
    </row>
    <row r="11361" spans="5:5" x14ac:dyDescent="0.35">
      <c r="E11361" t="s">
        <v>17178</v>
      </c>
    </row>
    <row r="11362" spans="5:5" x14ac:dyDescent="0.35">
      <c r="E11362" t="s">
        <v>10286</v>
      </c>
    </row>
    <row r="11363" spans="5:5" x14ac:dyDescent="0.35">
      <c r="E11363" t="s">
        <v>14034</v>
      </c>
    </row>
    <row r="11364" spans="5:5" x14ac:dyDescent="0.35">
      <c r="E11364" t="s">
        <v>3744</v>
      </c>
    </row>
    <row r="11365" spans="5:5" x14ac:dyDescent="0.35">
      <c r="E11365" t="s">
        <v>4414</v>
      </c>
    </row>
    <row r="11366" spans="5:5" x14ac:dyDescent="0.35">
      <c r="E11366" t="s">
        <v>25175</v>
      </c>
    </row>
    <row r="11367" spans="5:5" x14ac:dyDescent="0.35">
      <c r="E11367" t="s">
        <v>18107</v>
      </c>
    </row>
    <row r="11368" spans="5:5" x14ac:dyDescent="0.35">
      <c r="E11368" t="s">
        <v>3833</v>
      </c>
    </row>
    <row r="11369" spans="5:5" x14ac:dyDescent="0.35">
      <c r="E11369" t="s">
        <v>5838</v>
      </c>
    </row>
    <row r="11370" spans="5:5" x14ac:dyDescent="0.35">
      <c r="E11370" t="s">
        <v>5929</v>
      </c>
    </row>
    <row r="11371" spans="5:5" x14ac:dyDescent="0.35">
      <c r="E11371" t="s">
        <v>9015</v>
      </c>
    </row>
    <row r="11372" spans="5:5" x14ac:dyDescent="0.35">
      <c r="E11372" t="s">
        <v>13066</v>
      </c>
    </row>
    <row r="11373" spans="5:5" x14ac:dyDescent="0.35">
      <c r="E11373" t="s">
        <v>27544</v>
      </c>
    </row>
    <row r="11374" spans="5:5" x14ac:dyDescent="0.35">
      <c r="E11374" t="s">
        <v>16209</v>
      </c>
    </row>
    <row r="11375" spans="5:5" x14ac:dyDescent="0.35">
      <c r="E11375" t="s">
        <v>18790</v>
      </c>
    </row>
    <row r="11376" spans="5:5" x14ac:dyDescent="0.35">
      <c r="E11376" t="s">
        <v>21307</v>
      </c>
    </row>
    <row r="11377" spans="5:5" x14ac:dyDescent="0.35">
      <c r="E11377" t="s">
        <v>18319</v>
      </c>
    </row>
    <row r="11378" spans="5:5" x14ac:dyDescent="0.35">
      <c r="E11378" t="s">
        <v>18289</v>
      </c>
    </row>
    <row r="11379" spans="5:5" x14ac:dyDescent="0.35">
      <c r="E11379" t="s">
        <v>27897</v>
      </c>
    </row>
    <row r="11380" spans="5:5" x14ac:dyDescent="0.35">
      <c r="E11380" t="s">
        <v>14308</v>
      </c>
    </row>
    <row r="11381" spans="5:5" x14ac:dyDescent="0.35">
      <c r="E11381" t="s">
        <v>27775</v>
      </c>
    </row>
    <row r="11382" spans="5:5" x14ac:dyDescent="0.35">
      <c r="E11382" t="s">
        <v>25787</v>
      </c>
    </row>
    <row r="11383" spans="5:5" x14ac:dyDescent="0.35">
      <c r="E11383" t="s">
        <v>14129</v>
      </c>
    </row>
    <row r="11384" spans="5:5" x14ac:dyDescent="0.35">
      <c r="E11384" t="s">
        <v>4540</v>
      </c>
    </row>
    <row r="11385" spans="5:5" x14ac:dyDescent="0.35">
      <c r="E11385" t="s">
        <v>29367</v>
      </c>
    </row>
    <row r="11386" spans="5:5" x14ac:dyDescent="0.35">
      <c r="E11386" t="s">
        <v>14056</v>
      </c>
    </row>
    <row r="11387" spans="5:5" x14ac:dyDescent="0.35">
      <c r="E11387" t="s">
        <v>2800</v>
      </c>
    </row>
    <row r="11388" spans="5:5" x14ac:dyDescent="0.35">
      <c r="E11388" t="s">
        <v>4149</v>
      </c>
    </row>
    <row r="11389" spans="5:5" x14ac:dyDescent="0.35">
      <c r="E11389" t="s">
        <v>4188</v>
      </c>
    </row>
    <row r="11390" spans="5:5" x14ac:dyDescent="0.35">
      <c r="E11390" t="s">
        <v>12516</v>
      </c>
    </row>
    <row r="11391" spans="5:5" x14ac:dyDescent="0.35">
      <c r="E11391" t="s">
        <v>10389</v>
      </c>
    </row>
    <row r="11392" spans="5:5" x14ac:dyDescent="0.35">
      <c r="E11392" t="s">
        <v>6501</v>
      </c>
    </row>
    <row r="11393" spans="5:5" x14ac:dyDescent="0.35">
      <c r="E11393" t="s">
        <v>2258</v>
      </c>
    </row>
    <row r="11394" spans="5:5" x14ac:dyDescent="0.35">
      <c r="E11394" t="s">
        <v>13072</v>
      </c>
    </row>
    <row r="11395" spans="5:5" x14ac:dyDescent="0.35">
      <c r="E11395" t="s">
        <v>21753</v>
      </c>
    </row>
    <row r="11396" spans="5:5" x14ac:dyDescent="0.35">
      <c r="E11396" t="s">
        <v>11543</v>
      </c>
    </row>
    <row r="11397" spans="5:5" x14ac:dyDescent="0.35">
      <c r="E11397" t="s">
        <v>14827</v>
      </c>
    </row>
    <row r="11398" spans="5:5" x14ac:dyDescent="0.35">
      <c r="E11398" t="s">
        <v>14614</v>
      </c>
    </row>
    <row r="11399" spans="5:5" x14ac:dyDescent="0.35">
      <c r="E11399" t="s">
        <v>13272</v>
      </c>
    </row>
    <row r="11400" spans="5:5" x14ac:dyDescent="0.35">
      <c r="E11400" t="s">
        <v>4349</v>
      </c>
    </row>
    <row r="11401" spans="5:5" x14ac:dyDescent="0.35">
      <c r="E11401" t="s">
        <v>4138</v>
      </c>
    </row>
    <row r="11402" spans="5:5" x14ac:dyDescent="0.35">
      <c r="E11402" t="s">
        <v>9458</v>
      </c>
    </row>
    <row r="11403" spans="5:5" x14ac:dyDescent="0.35">
      <c r="E11403" t="s">
        <v>25833</v>
      </c>
    </row>
    <row r="11404" spans="5:5" x14ac:dyDescent="0.35">
      <c r="E11404" t="s">
        <v>12714</v>
      </c>
    </row>
    <row r="11405" spans="5:5" x14ac:dyDescent="0.35">
      <c r="E11405" t="s">
        <v>10845</v>
      </c>
    </row>
    <row r="11406" spans="5:5" x14ac:dyDescent="0.35">
      <c r="E11406" t="s">
        <v>13625</v>
      </c>
    </row>
    <row r="11407" spans="5:5" x14ac:dyDescent="0.35">
      <c r="E11407" t="s">
        <v>14777</v>
      </c>
    </row>
    <row r="11408" spans="5:5" x14ac:dyDescent="0.35">
      <c r="E11408" t="s">
        <v>20387</v>
      </c>
    </row>
    <row r="11409" spans="5:5" x14ac:dyDescent="0.35">
      <c r="E11409" t="s">
        <v>2473</v>
      </c>
    </row>
    <row r="11410" spans="5:5" x14ac:dyDescent="0.35">
      <c r="E11410" t="s">
        <v>28489</v>
      </c>
    </row>
    <row r="11411" spans="5:5" x14ac:dyDescent="0.35">
      <c r="E11411" t="s">
        <v>18444</v>
      </c>
    </row>
    <row r="11412" spans="5:5" x14ac:dyDescent="0.35">
      <c r="E11412" t="s">
        <v>25502</v>
      </c>
    </row>
    <row r="11413" spans="5:5" x14ac:dyDescent="0.35">
      <c r="E11413" t="s">
        <v>8142</v>
      </c>
    </row>
    <row r="11414" spans="5:5" x14ac:dyDescent="0.35">
      <c r="E11414" t="s">
        <v>21268</v>
      </c>
    </row>
    <row r="11415" spans="5:5" x14ac:dyDescent="0.35">
      <c r="E11415" t="s">
        <v>5385</v>
      </c>
    </row>
    <row r="11416" spans="5:5" x14ac:dyDescent="0.35">
      <c r="E11416" t="s">
        <v>16487</v>
      </c>
    </row>
    <row r="11417" spans="5:5" x14ac:dyDescent="0.35">
      <c r="E11417" t="s">
        <v>16130</v>
      </c>
    </row>
    <row r="11418" spans="5:5" x14ac:dyDescent="0.35">
      <c r="E11418" t="s">
        <v>14806</v>
      </c>
    </row>
    <row r="11419" spans="5:5" x14ac:dyDescent="0.35">
      <c r="E11419" t="s">
        <v>25778</v>
      </c>
    </row>
    <row r="11420" spans="5:5" x14ac:dyDescent="0.35">
      <c r="E11420" t="s">
        <v>16426</v>
      </c>
    </row>
    <row r="11421" spans="5:5" x14ac:dyDescent="0.35">
      <c r="E11421" t="s">
        <v>14136</v>
      </c>
    </row>
    <row r="11422" spans="5:5" x14ac:dyDescent="0.35">
      <c r="E11422" t="s">
        <v>27807</v>
      </c>
    </row>
    <row r="11423" spans="5:5" x14ac:dyDescent="0.35">
      <c r="E11423" t="s">
        <v>21594</v>
      </c>
    </row>
    <row r="11424" spans="5:5" x14ac:dyDescent="0.35">
      <c r="E11424" t="s">
        <v>5005</v>
      </c>
    </row>
    <row r="11425" spans="5:5" x14ac:dyDescent="0.35">
      <c r="E11425" t="s">
        <v>11723</v>
      </c>
    </row>
    <row r="11426" spans="5:5" x14ac:dyDescent="0.35">
      <c r="E11426" t="s">
        <v>3853</v>
      </c>
    </row>
    <row r="11427" spans="5:5" x14ac:dyDescent="0.35">
      <c r="E11427" t="s">
        <v>21405</v>
      </c>
    </row>
    <row r="11428" spans="5:5" x14ac:dyDescent="0.35">
      <c r="E11428" t="s">
        <v>14398</v>
      </c>
    </row>
    <row r="11429" spans="5:5" x14ac:dyDescent="0.35">
      <c r="E11429" t="s">
        <v>25267</v>
      </c>
    </row>
    <row r="11430" spans="5:5" x14ac:dyDescent="0.35">
      <c r="E11430" t="s">
        <v>13530</v>
      </c>
    </row>
    <row r="11431" spans="5:5" x14ac:dyDescent="0.35">
      <c r="E11431" t="s">
        <v>26636</v>
      </c>
    </row>
    <row r="11432" spans="5:5" x14ac:dyDescent="0.35">
      <c r="E11432" t="s">
        <v>10575</v>
      </c>
    </row>
    <row r="11433" spans="5:5" x14ac:dyDescent="0.35">
      <c r="E11433" t="s">
        <v>14801</v>
      </c>
    </row>
    <row r="11434" spans="5:5" x14ac:dyDescent="0.35">
      <c r="E11434" t="s">
        <v>27184</v>
      </c>
    </row>
    <row r="11435" spans="5:5" x14ac:dyDescent="0.35">
      <c r="E11435" t="s">
        <v>8679</v>
      </c>
    </row>
    <row r="11436" spans="5:5" x14ac:dyDescent="0.35">
      <c r="E11436" t="s">
        <v>5111</v>
      </c>
    </row>
    <row r="11437" spans="5:5" x14ac:dyDescent="0.35">
      <c r="E11437" t="s">
        <v>7107</v>
      </c>
    </row>
    <row r="11438" spans="5:5" x14ac:dyDescent="0.35">
      <c r="E11438" t="s">
        <v>7112</v>
      </c>
    </row>
    <row r="11439" spans="5:5" x14ac:dyDescent="0.35">
      <c r="E11439" t="s">
        <v>7193</v>
      </c>
    </row>
    <row r="11440" spans="5:5" x14ac:dyDescent="0.35">
      <c r="E11440" t="s">
        <v>7194</v>
      </c>
    </row>
    <row r="11441" spans="5:5" x14ac:dyDescent="0.35">
      <c r="E11441" t="s">
        <v>7296</v>
      </c>
    </row>
    <row r="11442" spans="5:5" x14ac:dyDescent="0.35">
      <c r="E11442" t="s">
        <v>7301</v>
      </c>
    </row>
    <row r="11443" spans="5:5" x14ac:dyDescent="0.35">
      <c r="E11443" t="s">
        <v>4033</v>
      </c>
    </row>
    <row r="11444" spans="5:5" x14ac:dyDescent="0.35">
      <c r="E11444" t="s">
        <v>9233</v>
      </c>
    </row>
    <row r="11445" spans="5:5" x14ac:dyDescent="0.35">
      <c r="E11445" t="s">
        <v>22444</v>
      </c>
    </row>
    <row r="11446" spans="5:5" x14ac:dyDescent="0.35">
      <c r="E11446" t="s">
        <v>20359</v>
      </c>
    </row>
    <row r="11447" spans="5:5" x14ac:dyDescent="0.35">
      <c r="E11447" t="s">
        <v>26984</v>
      </c>
    </row>
    <row r="11448" spans="5:5" x14ac:dyDescent="0.35">
      <c r="E11448" t="s">
        <v>3988</v>
      </c>
    </row>
    <row r="11449" spans="5:5" x14ac:dyDescent="0.35">
      <c r="E11449" t="s">
        <v>5702</v>
      </c>
    </row>
    <row r="11450" spans="5:5" x14ac:dyDescent="0.35">
      <c r="E11450" t="s">
        <v>5734</v>
      </c>
    </row>
    <row r="11451" spans="5:5" x14ac:dyDescent="0.35">
      <c r="E11451" t="s">
        <v>8981</v>
      </c>
    </row>
    <row r="11452" spans="5:5" x14ac:dyDescent="0.35">
      <c r="E11452" t="s">
        <v>11799</v>
      </c>
    </row>
    <row r="11453" spans="5:5" x14ac:dyDescent="0.35">
      <c r="E11453" t="s">
        <v>4399</v>
      </c>
    </row>
    <row r="11454" spans="5:5" x14ac:dyDescent="0.35">
      <c r="E11454" t="s">
        <v>4694</v>
      </c>
    </row>
    <row r="11455" spans="5:5" x14ac:dyDescent="0.35">
      <c r="E11455" t="s">
        <v>20328</v>
      </c>
    </row>
    <row r="11456" spans="5:5" x14ac:dyDescent="0.35">
      <c r="E11456" t="s">
        <v>14304</v>
      </c>
    </row>
    <row r="11457" spans="5:5" x14ac:dyDescent="0.35">
      <c r="E11457" t="s">
        <v>9616</v>
      </c>
    </row>
    <row r="11458" spans="5:5" x14ac:dyDescent="0.35">
      <c r="E11458" t="s">
        <v>28313</v>
      </c>
    </row>
    <row r="11459" spans="5:5" x14ac:dyDescent="0.35">
      <c r="E11459" t="s">
        <v>2872</v>
      </c>
    </row>
    <row r="11460" spans="5:5" x14ac:dyDescent="0.35">
      <c r="E11460" t="s">
        <v>9769</v>
      </c>
    </row>
    <row r="11461" spans="5:5" x14ac:dyDescent="0.35">
      <c r="E11461" t="s">
        <v>2799</v>
      </c>
    </row>
    <row r="11462" spans="5:5" x14ac:dyDescent="0.35">
      <c r="E11462" t="s">
        <v>2892</v>
      </c>
    </row>
    <row r="11463" spans="5:5" x14ac:dyDescent="0.35">
      <c r="E11463" t="s">
        <v>9765</v>
      </c>
    </row>
    <row r="11464" spans="5:5" x14ac:dyDescent="0.35">
      <c r="E11464" t="s">
        <v>14691</v>
      </c>
    </row>
    <row r="11465" spans="5:5" x14ac:dyDescent="0.35">
      <c r="E11465" t="s">
        <v>18652</v>
      </c>
    </row>
    <row r="11466" spans="5:5" x14ac:dyDescent="0.35">
      <c r="E11466" t="s">
        <v>14189</v>
      </c>
    </row>
    <row r="11467" spans="5:5" x14ac:dyDescent="0.35">
      <c r="E11467" t="s">
        <v>10656</v>
      </c>
    </row>
    <row r="11468" spans="5:5" x14ac:dyDescent="0.35">
      <c r="E11468" t="s">
        <v>25814</v>
      </c>
    </row>
    <row r="11469" spans="5:5" x14ac:dyDescent="0.35">
      <c r="E11469" t="s">
        <v>25818</v>
      </c>
    </row>
    <row r="11470" spans="5:5" x14ac:dyDescent="0.35">
      <c r="E11470" t="s">
        <v>28311</v>
      </c>
    </row>
    <row r="11471" spans="5:5" x14ac:dyDescent="0.35">
      <c r="E11471" t="s">
        <v>4992</v>
      </c>
    </row>
    <row r="11472" spans="5:5" x14ac:dyDescent="0.35">
      <c r="E11472" t="s">
        <v>25023</v>
      </c>
    </row>
    <row r="11473" spans="5:5" x14ac:dyDescent="0.35">
      <c r="E11473" t="s">
        <v>11486</v>
      </c>
    </row>
    <row r="11474" spans="5:5" x14ac:dyDescent="0.35">
      <c r="E11474" t="s">
        <v>16305</v>
      </c>
    </row>
    <row r="11475" spans="5:5" x14ac:dyDescent="0.35">
      <c r="E11475" t="s">
        <v>10941</v>
      </c>
    </row>
    <row r="11476" spans="5:5" x14ac:dyDescent="0.35">
      <c r="E11476" t="s">
        <v>11247</v>
      </c>
    </row>
    <row r="11477" spans="5:5" x14ac:dyDescent="0.35">
      <c r="E11477" t="s">
        <v>11417</v>
      </c>
    </row>
    <row r="11478" spans="5:5" x14ac:dyDescent="0.35">
      <c r="E11478" t="s">
        <v>11588</v>
      </c>
    </row>
    <row r="11479" spans="5:5" x14ac:dyDescent="0.35">
      <c r="E11479" t="s">
        <v>11827</v>
      </c>
    </row>
    <row r="11480" spans="5:5" x14ac:dyDescent="0.35">
      <c r="E11480" t="s">
        <v>14540</v>
      </c>
    </row>
    <row r="11481" spans="5:5" x14ac:dyDescent="0.35">
      <c r="E11481" t="s">
        <v>14919</v>
      </c>
    </row>
    <row r="11482" spans="5:5" x14ac:dyDescent="0.35">
      <c r="E11482" t="s">
        <v>28616</v>
      </c>
    </row>
    <row r="11483" spans="5:5" x14ac:dyDescent="0.35">
      <c r="E11483" t="s">
        <v>31896</v>
      </c>
    </row>
    <row r="11484" spans="5:5" x14ac:dyDescent="0.35">
      <c r="E11484" t="s">
        <v>25775</v>
      </c>
    </row>
    <row r="11485" spans="5:5" x14ac:dyDescent="0.35">
      <c r="E11485" t="s">
        <v>21551</v>
      </c>
    </row>
    <row r="11486" spans="5:5" x14ac:dyDescent="0.35">
      <c r="E11486" t="s">
        <v>16099</v>
      </c>
    </row>
    <row r="11487" spans="5:5" x14ac:dyDescent="0.35">
      <c r="E11487" t="s">
        <v>9192</v>
      </c>
    </row>
    <row r="11488" spans="5:5" x14ac:dyDescent="0.35">
      <c r="E11488" t="s">
        <v>9311</v>
      </c>
    </row>
    <row r="11489" spans="5:5" x14ac:dyDescent="0.35">
      <c r="E11489" t="s">
        <v>9373</v>
      </c>
    </row>
    <row r="11490" spans="5:5" x14ac:dyDescent="0.35">
      <c r="E11490" t="s">
        <v>27533</v>
      </c>
    </row>
    <row r="11491" spans="5:5" x14ac:dyDescent="0.35">
      <c r="E11491" t="s">
        <v>28697</v>
      </c>
    </row>
    <row r="11492" spans="5:5" x14ac:dyDescent="0.35">
      <c r="E11492" t="s">
        <v>8955</v>
      </c>
    </row>
    <row r="11493" spans="5:5" x14ac:dyDescent="0.35">
      <c r="E11493" t="s">
        <v>5726</v>
      </c>
    </row>
    <row r="11494" spans="5:5" x14ac:dyDescent="0.35">
      <c r="E11494" t="s">
        <v>12044</v>
      </c>
    </row>
    <row r="11495" spans="5:5" x14ac:dyDescent="0.35">
      <c r="E11495" t="s">
        <v>16355</v>
      </c>
    </row>
    <row r="11496" spans="5:5" x14ac:dyDescent="0.35">
      <c r="E11496" t="s">
        <v>18419</v>
      </c>
    </row>
    <row r="11497" spans="5:5" x14ac:dyDescent="0.35">
      <c r="E11497" t="s">
        <v>4578</v>
      </c>
    </row>
    <row r="11498" spans="5:5" x14ac:dyDescent="0.35">
      <c r="E11498" t="s">
        <v>10704</v>
      </c>
    </row>
    <row r="11499" spans="5:5" x14ac:dyDescent="0.35">
      <c r="E11499" t="s">
        <v>24141</v>
      </c>
    </row>
    <row r="11500" spans="5:5" x14ac:dyDescent="0.35">
      <c r="E11500" t="s">
        <v>12684</v>
      </c>
    </row>
    <row r="11501" spans="5:5" x14ac:dyDescent="0.35">
      <c r="E11501" t="s">
        <v>11872</v>
      </c>
    </row>
    <row r="11502" spans="5:5" x14ac:dyDescent="0.35">
      <c r="E11502" t="s">
        <v>15246</v>
      </c>
    </row>
    <row r="11503" spans="5:5" x14ac:dyDescent="0.35">
      <c r="E11503" t="s">
        <v>6258</v>
      </c>
    </row>
    <row r="11504" spans="5:5" x14ac:dyDescent="0.35">
      <c r="E11504" t="s">
        <v>6712</v>
      </c>
    </row>
    <row r="11505" spans="5:5" x14ac:dyDescent="0.35">
      <c r="E11505" t="s">
        <v>13183</v>
      </c>
    </row>
    <row r="11506" spans="5:5" x14ac:dyDescent="0.35">
      <c r="E11506" t="s">
        <v>13154</v>
      </c>
    </row>
    <row r="11507" spans="5:5" x14ac:dyDescent="0.35">
      <c r="E11507" t="s">
        <v>2756</v>
      </c>
    </row>
    <row r="11508" spans="5:5" x14ac:dyDescent="0.35">
      <c r="E11508" t="s">
        <v>4019</v>
      </c>
    </row>
    <row r="11509" spans="5:5" x14ac:dyDescent="0.35">
      <c r="E11509" t="s">
        <v>27719</v>
      </c>
    </row>
    <row r="11510" spans="5:5" x14ac:dyDescent="0.35">
      <c r="E11510" t="s">
        <v>12344</v>
      </c>
    </row>
    <row r="11511" spans="5:5" x14ac:dyDescent="0.35">
      <c r="E11511" t="s">
        <v>18656</v>
      </c>
    </row>
    <row r="11512" spans="5:5" x14ac:dyDescent="0.35">
      <c r="E11512" t="s">
        <v>6001</v>
      </c>
    </row>
    <row r="11513" spans="5:5" x14ac:dyDescent="0.35">
      <c r="E11513" t="s">
        <v>12039</v>
      </c>
    </row>
    <row r="11514" spans="5:5" x14ac:dyDescent="0.35">
      <c r="E11514" t="s">
        <v>5332</v>
      </c>
    </row>
    <row r="11515" spans="5:5" x14ac:dyDescent="0.35">
      <c r="E11515" t="s">
        <v>14317</v>
      </c>
    </row>
    <row r="11516" spans="5:5" x14ac:dyDescent="0.35">
      <c r="E11516" t="s">
        <v>15245</v>
      </c>
    </row>
    <row r="11517" spans="5:5" x14ac:dyDescent="0.35">
      <c r="E11517" t="s">
        <v>13605</v>
      </c>
    </row>
    <row r="11518" spans="5:5" x14ac:dyDescent="0.35">
      <c r="E11518" t="s">
        <v>10777</v>
      </c>
    </row>
    <row r="11519" spans="5:5" x14ac:dyDescent="0.35">
      <c r="E11519" t="s">
        <v>11523</v>
      </c>
    </row>
    <row r="11520" spans="5:5" x14ac:dyDescent="0.35">
      <c r="E11520" t="s">
        <v>15285</v>
      </c>
    </row>
    <row r="11521" spans="5:5" x14ac:dyDescent="0.35">
      <c r="E11521" t="s">
        <v>4270</v>
      </c>
    </row>
    <row r="11522" spans="5:5" x14ac:dyDescent="0.35">
      <c r="E11522" t="s">
        <v>4002</v>
      </c>
    </row>
    <row r="11523" spans="5:5" x14ac:dyDescent="0.35">
      <c r="E11523" t="s">
        <v>3834</v>
      </c>
    </row>
    <row r="11524" spans="5:5" x14ac:dyDescent="0.35">
      <c r="E11524" t="s">
        <v>5564</v>
      </c>
    </row>
    <row r="11525" spans="5:5" x14ac:dyDescent="0.35">
      <c r="E11525" t="s">
        <v>18405</v>
      </c>
    </row>
    <row r="11526" spans="5:5" x14ac:dyDescent="0.35">
      <c r="E11526" t="s">
        <v>28801</v>
      </c>
    </row>
    <row r="11527" spans="5:5" x14ac:dyDescent="0.35">
      <c r="E11527" t="s">
        <v>17898</v>
      </c>
    </row>
    <row r="11528" spans="5:5" x14ac:dyDescent="0.35">
      <c r="E11528" t="s">
        <v>2468</v>
      </c>
    </row>
    <row r="11529" spans="5:5" x14ac:dyDescent="0.35">
      <c r="E11529" t="s">
        <v>6570</v>
      </c>
    </row>
    <row r="11530" spans="5:5" x14ac:dyDescent="0.35">
      <c r="E11530" t="s">
        <v>5404</v>
      </c>
    </row>
    <row r="11531" spans="5:5" x14ac:dyDescent="0.35">
      <c r="E11531" t="s">
        <v>13589</v>
      </c>
    </row>
    <row r="11532" spans="5:5" x14ac:dyDescent="0.35">
      <c r="E11532" t="s">
        <v>13396</v>
      </c>
    </row>
    <row r="11533" spans="5:5" x14ac:dyDescent="0.35">
      <c r="E11533" t="s">
        <v>27559</v>
      </c>
    </row>
    <row r="11534" spans="5:5" x14ac:dyDescent="0.35">
      <c r="E11534" t="s">
        <v>11497</v>
      </c>
    </row>
    <row r="11535" spans="5:5" x14ac:dyDescent="0.35">
      <c r="E11535" t="s">
        <v>14187</v>
      </c>
    </row>
    <row r="11536" spans="5:5" x14ac:dyDescent="0.35">
      <c r="E11536" t="s">
        <v>18011</v>
      </c>
    </row>
    <row r="11537" spans="5:5" x14ac:dyDescent="0.35">
      <c r="E11537" t="s">
        <v>5672</v>
      </c>
    </row>
    <row r="11538" spans="5:5" x14ac:dyDescent="0.35">
      <c r="E11538" t="s">
        <v>16269</v>
      </c>
    </row>
    <row r="11539" spans="5:5" x14ac:dyDescent="0.35">
      <c r="E11539" t="s">
        <v>3748</v>
      </c>
    </row>
    <row r="11540" spans="5:5" x14ac:dyDescent="0.35">
      <c r="E11540" t="s">
        <v>28904</v>
      </c>
    </row>
    <row r="11541" spans="5:5" x14ac:dyDescent="0.35">
      <c r="E11541" t="s">
        <v>4259</v>
      </c>
    </row>
    <row r="11542" spans="5:5" x14ac:dyDescent="0.35">
      <c r="E11542" t="s">
        <v>14045</v>
      </c>
    </row>
    <row r="11543" spans="5:5" x14ac:dyDescent="0.35">
      <c r="E11543" t="s">
        <v>25582</v>
      </c>
    </row>
    <row r="11544" spans="5:5" x14ac:dyDescent="0.35">
      <c r="E11544" t="s">
        <v>3756</v>
      </c>
    </row>
    <row r="11545" spans="5:5" x14ac:dyDescent="0.35">
      <c r="E11545" t="s">
        <v>12032</v>
      </c>
    </row>
    <row r="11546" spans="5:5" x14ac:dyDescent="0.35">
      <c r="E11546" t="s">
        <v>15270</v>
      </c>
    </row>
    <row r="11547" spans="5:5" x14ac:dyDescent="0.35">
      <c r="E11547" t="s">
        <v>11348</v>
      </c>
    </row>
    <row r="11548" spans="5:5" x14ac:dyDescent="0.35">
      <c r="E11548" t="s">
        <v>2504</v>
      </c>
    </row>
    <row r="11549" spans="5:5" x14ac:dyDescent="0.35">
      <c r="E11549" t="s">
        <v>11594</v>
      </c>
    </row>
    <row r="11550" spans="5:5" x14ac:dyDescent="0.35">
      <c r="E11550" t="s">
        <v>18714</v>
      </c>
    </row>
    <row r="11551" spans="5:5" x14ac:dyDescent="0.35">
      <c r="E11551" t="s">
        <v>5752</v>
      </c>
    </row>
    <row r="11552" spans="5:5" x14ac:dyDescent="0.35">
      <c r="E11552" t="s">
        <v>2653</v>
      </c>
    </row>
    <row r="11553" spans="5:5" x14ac:dyDescent="0.35">
      <c r="E11553" t="s">
        <v>14345</v>
      </c>
    </row>
    <row r="11554" spans="5:5" x14ac:dyDescent="0.35">
      <c r="E11554" t="s">
        <v>18104</v>
      </c>
    </row>
    <row r="11555" spans="5:5" x14ac:dyDescent="0.35">
      <c r="E11555" t="s">
        <v>28477</v>
      </c>
    </row>
    <row r="11556" spans="5:5" x14ac:dyDescent="0.35">
      <c r="E11556" t="s">
        <v>2569</v>
      </c>
    </row>
    <row r="11557" spans="5:5" x14ac:dyDescent="0.35">
      <c r="E11557" t="s">
        <v>3807</v>
      </c>
    </row>
    <row r="11558" spans="5:5" x14ac:dyDescent="0.35">
      <c r="E11558" t="s">
        <v>28318</v>
      </c>
    </row>
    <row r="11559" spans="5:5" x14ac:dyDescent="0.35">
      <c r="E11559" t="s">
        <v>26233</v>
      </c>
    </row>
    <row r="11560" spans="5:5" x14ac:dyDescent="0.35">
      <c r="E11560" t="s">
        <v>3496</v>
      </c>
    </row>
    <row r="11561" spans="5:5" x14ac:dyDescent="0.35">
      <c r="E11561" t="s">
        <v>21178</v>
      </c>
    </row>
    <row r="11562" spans="5:5" x14ac:dyDescent="0.35">
      <c r="E11562" t="s">
        <v>11091</v>
      </c>
    </row>
    <row r="11563" spans="5:5" x14ac:dyDescent="0.35">
      <c r="E11563" t="s">
        <v>20904</v>
      </c>
    </row>
    <row r="11564" spans="5:5" x14ac:dyDescent="0.35">
      <c r="E11564" t="s">
        <v>17918</v>
      </c>
    </row>
    <row r="11565" spans="5:5" x14ac:dyDescent="0.35">
      <c r="E11565" t="s">
        <v>3302</v>
      </c>
    </row>
    <row r="11566" spans="5:5" x14ac:dyDescent="0.35">
      <c r="E11566" t="s">
        <v>14409</v>
      </c>
    </row>
    <row r="11567" spans="5:5" x14ac:dyDescent="0.35">
      <c r="E11567" t="s">
        <v>3707</v>
      </c>
    </row>
    <row r="11568" spans="5:5" x14ac:dyDescent="0.35">
      <c r="E11568" t="s">
        <v>19937</v>
      </c>
    </row>
    <row r="11569" spans="5:5" x14ac:dyDescent="0.35">
      <c r="E11569" t="s">
        <v>27426</v>
      </c>
    </row>
    <row r="11570" spans="5:5" x14ac:dyDescent="0.35">
      <c r="E11570" t="s">
        <v>14199</v>
      </c>
    </row>
    <row r="11571" spans="5:5" x14ac:dyDescent="0.35">
      <c r="E11571" t="s">
        <v>4046</v>
      </c>
    </row>
    <row r="11572" spans="5:5" x14ac:dyDescent="0.35">
      <c r="E11572" t="s">
        <v>14884</v>
      </c>
    </row>
    <row r="11573" spans="5:5" x14ac:dyDescent="0.35">
      <c r="E11573" t="s">
        <v>13301</v>
      </c>
    </row>
    <row r="11574" spans="5:5" x14ac:dyDescent="0.35">
      <c r="E11574" t="s">
        <v>4381</v>
      </c>
    </row>
    <row r="11575" spans="5:5" x14ac:dyDescent="0.35">
      <c r="E11575" t="s">
        <v>10461</v>
      </c>
    </row>
    <row r="11576" spans="5:5" x14ac:dyDescent="0.35">
      <c r="E11576" t="s">
        <v>10037</v>
      </c>
    </row>
    <row r="11577" spans="5:5" x14ac:dyDescent="0.35">
      <c r="E11577" t="s">
        <v>21179</v>
      </c>
    </row>
    <row r="11578" spans="5:5" x14ac:dyDescent="0.35">
      <c r="E11578" t="s">
        <v>5166</v>
      </c>
    </row>
    <row r="11579" spans="5:5" x14ac:dyDescent="0.35">
      <c r="E11579" t="s">
        <v>21445</v>
      </c>
    </row>
    <row r="11580" spans="5:5" x14ac:dyDescent="0.35">
      <c r="E11580" t="s">
        <v>21323</v>
      </c>
    </row>
    <row r="11581" spans="5:5" x14ac:dyDescent="0.35">
      <c r="E11581" t="s">
        <v>14504</v>
      </c>
    </row>
    <row r="11582" spans="5:5" x14ac:dyDescent="0.35">
      <c r="E11582" t="s">
        <v>6152</v>
      </c>
    </row>
    <row r="11583" spans="5:5" x14ac:dyDescent="0.35">
      <c r="E11583" t="s">
        <v>2916</v>
      </c>
    </row>
    <row r="11584" spans="5:5" x14ac:dyDescent="0.35">
      <c r="E11584" t="s">
        <v>27730</v>
      </c>
    </row>
    <row r="11585" spans="5:5" x14ac:dyDescent="0.35">
      <c r="E11585" t="s">
        <v>18160</v>
      </c>
    </row>
    <row r="11586" spans="5:5" x14ac:dyDescent="0.35">
      <c r="E11586" t="s">
        <v>3428</v>
      </c>
    </row>
    <row r="11587" spans="5:5" x14ac:dyDescent="0.35">
      <c r="E11587" t="s">
        <v>3470</v>
      </c>
    </row>
    <row r="11588" spans="5:5" x14ac:dyDescent="0.35">
      <c r="E11588" t="s">
        <v>18307</v>
      </c>
    </row>
    <row r="11589" spans="5:5" x14ac:dyDescent="0.35">
      <c r="E11589" t="s">
        <v>26400</v>
      </c>
    </row>
    <row r="11590" spans="5:5" x14ac:dyDescent="0.35">
      <c r="E11590" t="s">
        <v>12210</v>
      </c>
    </row>
    <row r="11591" spans="5:5" x14ac:dyDescent="0.35">
      <c r="E11591" t="s">
        <v>18006</v>
      </c>
    </row>
    <row r="11592" spans="5:5" x14ac:dyDescent="0.35">
      <c r="E11592" t="s">
        <v>14157</v>
      </c>
    </row>
    <row r="11593" spans="5:5" x14ac:dyDescent="0.35">
      <c r="E11593" t="s">
        <v>14885</v>
      </c>
    </row>
    <row r="11594" spans="5:5" x14ac:dyDescent="0.35">
      <c r="E11594" t="s">
        <v>16415</v>
      </c>
    </row>
    <row r="11595" spans="5:5" x14ac:dyDescent="0.35">
      <c r="E11595" t="s">
        <v>18290</v>
      </c>
    </row>
    <row r="11596" spans="5:5" x14ac:dyDescent="0.35">
      <c r="E11596" t="s">
        <v>6647</v>
      </c>
    </row>
    <row r="11597" spans="5:5" x14ac:dyDescent="0.35">
      <c r="E11597" t="s">
        <v>11367</v>
      </c>
    </row>
    <row r="11598" spans="5:5" x14ac:dyDescent="0.35">
      <c r="E11598" t="s">
        <v>28692</v>
      </c>
    </row>
    <row r="11599" spans="5:5" x14ac:dyDescent="0.35">
      <c r="E11599" t="s">
        <v>14428</v>
      </c>
    </row>
    <row r="11600" spans="5:5" x14ac:dyDescent="0.35">
      <c r="E11600" t="s">
        <v>17079</v>
      </c>
    </row>
    <row r="11601" spans="5:5" x14ac:dyDescent="0.35">
      <c r="E11601" t="s">
        <v>15005</v>
      </c>
    </row>
    <row r="11602" spans="5:5" x14ac:dyDescent="0.35">
      <c r="E11602" t="s">
        <v>12386</v>
      </c>
    </row>
    <row r="11603" spans="5:5" x14ac:dyDescent="0.35">
      <c r="E11603" t="s">
        <v>11133</v>
      </c>
    </row>
    <row r="11604" spans="5:5" x14ac:dyDescent="0.35">
      <c r="E11604" t="s">
        <v>5718</v>
      </c>
    </row>
    <row r="11605" spans="5:5" x14ac:dyDescent="0.35">
      <c r="E11605" t="s">
        <v>14602</v>
      </c>
    </row>
    <row r="11606" spans="5:5" x14ac:dyDescent="0.35">
      <c r="E11606" t="s">
        <v>21812</v>
      </c>
    </row>
    <row r="11607" spans="5:5" x14ac:dyDescent="0.35">
      <c r="E11607" t="s">
        <v>5848</v>
      </c>
    </row>
    <row r="11608" spans="5:5" x14ac:dyDescent="0.35">
      <c r="E11608" t="s">
        <v>13664</v>
      </c>
    </row>
    <row r="11609" spans="5:5" x14ac:dyDescent="0.35">
      <c r="E11609" t="s">
        <v>6109</v>
      </c>
    </row>
    <row r="11610" spans="5:5" x14ac:dyDescent="0.35">
      <c r="E11610" t="s">
        <v>12847</v>
      </c>
    </row>
    <row r="11611" spans="5:5" x14ac:dyDescent="0.35">
      <c r="E11611" t="s">
        <v>6119</v>
      </c>
    </row>
    <row r="11612" spans="5:5" x14ac:dyDescent="0.35">
      <c r="E11612" t="s">
        <v>11913</v>
      </c>
    </row>
    <row r="11613" spans="5:5" x14ac:dyDescent="0.35">
      <c r="E11613" t="s">
        <v>14989</v>
      </c>
    </row>
    <row r="11614" spans="5:5" x14ac:dyDescent="0.35">
      <c r="E11614" t="s">
        <v>20367</v>
      </c>
    </row>
    <row r="11615" spans="5:5" x14ac:dyDescent="0.35">
      <c r="E11615" t="s">
        <v>13759</v>
      </c>
    </row>
    <row r="11616" spans="5:5" x14ac:dyDescent="0.35">
      <c r="E11616" t="s">
        <v>4232</v>
      </c>
    </row>
    <row r="11617" spans="5:5" x14ac:dyDescent="0.35">
      <c r="E11617" t="s">
        <v>9609</v>
      </c>
    </row>
    <row r="11618" spans="5:5" x14ac:dyDescent="0.35">
      <c r="E11618" t="s">
        <v>10398</v>
      </c>
    </row>
    <row r="11619" spans="5:5" x14ac:dyDescent="0.35">
      <c r="E11619" t="s">
        <v>3897</v>
      </c>
    </row>
    <row r="11620" spans="5:5" x14ac:dyDescent="0.35">
      <c r="E11620" t="s">
        <v>4040</v>
      </c>
    </row>
    <row r="11621" spans="5:5" x14ac:dyDescent="0.35">
      <c r="E11621" t="s">
        <v>4214</v>
      </c>
    </row>
    <row r="11622" spans="5:5" x14ac:dyDescent="0.35">
      <c r="E11622" t="s">
        <v>7333</v>
      </c>
    </row>
    <row r="11623" spans="5:5" x14ac:dyDescent="0.35">
      <c r="E11623" t="s">
        <v>9868</v>
      </c>
    </row>
    <row r="11624" spans="5:5" x14ac:dyDescent="0.35">
      <c r="E11624" t="s">
        <v>11460</v>
      </c>
    </row>
    <row r="11625" spans="5:5" x14ac:dyDescent="0.35">
      <c r="E11625" t="s">
        <v>11828</v>
      </c>
    </row>
    <row r="11626" spans="5:5" x14ac:dyDescent="0.35">
      <c r="E11626" t="s">
        <v>12051</v>
      </c>
    </row>
    <row r="11627" spans="5:5" x14ac:dyDescent="0.35">
      <c r="E11627" t="s">
        <v>12078</v>
      </c>
    </row>
    <row r="11628" spans="5:5" x14ac:dyDescent="0.35">
      <c r="E11628" t="s">
        <v>12193</v>
      </c>
    </row>
    <row r="11629" spans="5:5" x14ac:dyDescent="0.35">
      <c r="E11629" t="s">
        <v>12273</v>
      </c>
    </row>
    <row r="11630" spans="5:5" x14ac:dyDescent="0.35">
      <c r="E11630" t="s">
        <v>12447</v>
      </c>
    </row>
    <row r="11631" spans="5:5" x14ac:dyDescent="0.35">
      <c r="E11631" t="s">
        <v>12825</v>
      </c>
    </row>
    <row r="11632" spans="5:5" x14ac:dyDescent="0.35">
      <c r="E11632" t="s">
        <v>13102</v>
      </c>
    </row>
    <row r="11633" spans="5:5" x14ac:dyDescent="0.35">
      <c r="E11633" t="s">
        <v>13297</v>
      </c>
    </row>
    <row r="11634" spans="5:5" x14ac:dyDescent="0.35">
      <c r="E11634" t="s">
        <v>13372</v>
      </c>
    </row>
    <row r="11635" spans="5:5" x14ac:dyDescent="0.35">
      <c r="E11635" t="s">
        <v>13375</v>
      </c>
    </row>
    <row r="11636" spans="5:5" x14ac:dyDescent="0.35">
      <c r="E11636" t="s">
        <v>13512</v>
      </c>
    </row>
    <row r="11637" spans="5:5" x14ac:dyDescent="0.35">
      <c r="E11637" t="s">
        <v>14660</v>
      </c>
    </row>
    <row r="11638" spans="5:5" x14ac:dyDescent="0.35">
      <c r="E11638" t="s">
        <v>25681</v>
      </c>
    </row>
    <row r="11639" spans="5:5" x14ac:dyDescent="0.35">
      <c r="E11639" t="s">
        <v>28720</v>
      </c>
    </row>
    <row r="11640" spans="5:5" x14ac:dyDescent="0.35">
      <c r="E11640" t="s">
        <v>29762</v>
      </c>
    </row>
    <row r="11641" spans="5:5" x14ac:dyDescent="0.35">
      <c r="E11641" t="s">
        <v>29778</v>
      </c>
    </row>
    <row r="11642" spans="5:5" x14ac:dyDescent="0.35">
      <c r="E11642" t="s">
        <v>30006</v>
      </c>
    </row>
    <row r="11643" spans="5:5" x14ac:dyDescent="0.35">
      <c r="E11643" t="s">
        <v>30093</v>
      </c>
    </row>
    <row r="11644" spans="5:5" x14ac:dyDescent="0.35">
      <c r="E11644" t="s">
        <v>30480</v>
      </c>
    </row>
    <row r="11645" spans="5:5" x14ac:dyDescent="0.35">
      <c r="E11645" t="s">
        <v>31833</v>
      </c>
    </row>
    <row r="11646" spans="5:5" x14ac:dyDescent="0.35">
      <c r="E11646" t="s">
        <v>31908</v>
      </c>
    </row>
    <row r="11647" spans="5:5" x14ac:dyDescent="0.35">
      <c r="E11647" t="s">
        <v>14769</v>
      </c>
    </row>
    <row r="11648" spans="5:5" x14ac:dyDescent="0.35">
      <c r="E11648" t="s">
        <v>5478</v>
      </c>
    </row>
    <row r="11649" spans="5:5" x14ac:dyDescent="0.35">
      <c r="E11649" t="s">
        <v>9471</v>
      </c>
    </row>
    <row r="11650" spans="5:5" x14ac:dyDescent="0.35">
      <c r="E11650" t="s">
        <v>25529</v>
      </c>
    </row>
    <row r="11651" spans="5:5" x14ac:dyDescent="0.35">
      <c r="E11651" t="s">
        <v>16417</v>
      </c>
    </row>
    <row r="11652" spans="5:5" x14ac:dyDescent="0.35">
      <c r="E11652" t="s">
        <v>17347</v>
      </c>
    </row>
    <row r="11653" spans="5:5" x14ac:dyDescent="0.35">
      <c r="E11653" t="s">
        <v>23550</v>
      </c>
    </row>
    <row r="11654" spans="5:5" x14ac:dyDescent="0.35">
      <c r="E11654" t="s">
        <v>2783</v>
      </c>
    </row>
    <row r="11655" spans="5:5" x14ac:dyDescent="0.35">
      <c r="E11655" t="s">
        <v>18591</v>
      </c>
    </row>
    <row r="11656" spans="5:5" x14ac:dyDescent="0.35">
      <c r="E11656" t="s">
        <v>2864</v>
      </c>
    </row>
    <row r="11657" spans="5:5" x14ac:dyDescent="0.35">
      <c r="E11657" t="s">
        <v>14988</v>
      </c>
    </row>
    <row r="11658" spans="5:5" x14ac:dyDescent="0.35">
      <c r="E11658" t="s">
        <v>15349</v>
      </c>
    </row>
    <row r="11659" spans="5:5" x14ac:dyDescent="0.35">
      <c r="E11659" t="s">
        <v>25675</v>
      </c>
    </row>
    <row r="11660" spans="5:5" x14ac:dyDescent="0.35">
      <c r="E11660" t="s">
        <v>8669</v>
      </c>
    </row>
    <row r="11661" spans="5:5" x14ac:dyDescent="0.35">
      <c r="E11661" t="s">
        <v>13131</v>
      </c>
    </row>
    <row r="11662" spans="5:5" x14ac:dyDescent="0.35">
      <c r="E11662" t="s">
        <v>28848</v>
      </c>
    </row>
    <row r="11663" spans="5:5" x14ac:dyDescent="0.35">
      <c r="E11663" t="s">
        <v>14061</v>
      </c>
    </row>
    <row r="11664" spans="5:5" x14ac:dyDescent="0.35">
      <c r="E11664" t="s">
        <v>16173</v>
      </c>
    </row>
    <row r="11665" spans="5:5" x14ac:dyDescent="0.35">
      <c r="E11665" t="s">
        <v>14193</v>
      </c>
    </row>
    <row r="11666" spans="5:5" x14ac:dyDescent="0.35">
      <c r="E11666" t="s">
        <v>11103</v>
      </c>
    </row>
    <row r="11667" spans="5:5" x14ac:dyDescent="0.35">
      <c r="E11667" t="s">
        <v>10690</v>
      </c>
    </row>
    <row r="11668" spans="5:5" x14ac:dyDescent="0.35">
      <c r="E11668" t="s">
        <v>2694</v>
      </c>
    </row>
    <row r="11669" spans="5:5" x14ac:dyDescent="0.35">
      <c r="E11669" t="s">
        <v>28844</v>
      </c>
    </row>
    <row r="11670" spans="5:5" x14ac:dyDescent="0.35">
      <c r="E11670" t="s">
        <v>18407</v>
      </c>
    </row>
    <row r="11671" spans="5:5" x14ac:dyDescent="0.35">
      <c r="E11671" t="s">
        <v>11840</v>
      </c>
    </row>
    <row r="11672" spans="5:5" x14ac:dyDescent="0.35">
      <c r="E11672" t="s">
        <v>5896</v>
      </c>
    </row>
    <row r="11673" spans="5:5" x14ac:dyDescent="0.35">
      <c r="E11673" t="s">
        <v>16322</v>
      </c>
    </row>
    <row r="11674" spans="5:5" x14ac:dyDescent="0.35">
      <c r="E11674" t="s">
        <v>10218</v>
      </c>
    </row>
    <row r="11675" spans="5:5" x14ac:dyDescent="0.35">
      <c r="E11675" t="s">
        <v>8207</v>
      </c>
    </row>
    <row r="11676" spans="5:5" x14ac:dyDescent="0.35">
      <c r="E11676" t="s">
        <v>14730</v>
      </c>
    </row>
    <row r="11677" spans="5:5" x14ac:dyDescent="0.35">
      <c r="E11677" t="s">
        <v>15068</v>
      </c>
    </row>
    <row r="11678" spans="5:5" x14ac:dyDescent="0.35">
      <c r="E11678" t="s">
        <v>10143</v>
      </c>
    </row>
    <row r="11679" spans="5:5" x14ac:dyDescent="0.35">
      <c r="E11679" t="s">
        <v>13197</v>
      </c>
    </row>
    <row r="11680" spans="5:5" x14ac:dyDescent="0.35">
      <c r="E11680" t="s">
        <v>13267</v>
      </c>
    </row>
    <row r="11681" spans="5:5" x14ac:dyDescent="0.35">
      <c r="E11681" t="s">
        <v>12358</v>
      </c>
    </row>
    <row r="11682" spans="5:5" x14ac:dyDescent="0.35">
      <c r="E11682" t="s">
        <v>25548</v>
      </c>
    </row>
    <row r="11683" spans="5:5" x14ac:dyDescent="0.35">
      <c r="E11683" t="s">
        <v>13797</v>
      </c>
    </row>
    <row r="11684" spans="5:5" x14ac:dyDescent="0.35">
      <c r="E11684" t="s">
        <v>26111</v>
      </c>
    </row>
    <row r="11685" spans="5:5" x14ac:dyDescent="0.35">
      <c r="E11685" t="s">
        <v>10552</v>
      </c>
    </row>
    <row r="11686" spans="5:5" x14ac:dyDescent="0.35">
      <c r="E11686" t="s">
        <v>12443</v>
      </c>
    </row>
    <row r="11687" spans="5:5" x14ac:dyDescent="0.35">
      <c r="E11687" t="s">
        <v>6445</v>
      </c>
    </row>
    <row r="11688" spans="5:5" x14ac:dyDescent="0.35">
      <c r="E11688" t="s">
        <v>4493</v>
      </c>
    </row>
    <row r="11689" spans="5:5" x14ac:dyDescent="0.35">
      <c r="E11689" t="s">
        <v>13780</v>
      </c>
    </row>
    <row r="11690" spans="5:5" x14ac:dyDescent="0.35">
      <c r="E11690" t="s">
        <v>30370</v>
      </c>
    </row>
    <row r="11691" spans="5:5" x14ac:dyDescent="0.35">
      <c r="E11691" t="s">
        <v>16493</v>
      </c>
    </row>
    <row r="11692" spans="5:5" x14ac:dyDescent="0.35">
      <c r="E11692" t="s">
        <v>18753</v>
      </c>
    </row>
    <row r="11693" spans="5:5" x14ac:dyDescent="0.35">
      <c r="E11693" t="s">
        <v>25790</v>
      </c>
    </row>
    <row r="11694" spans="5:5" x14ac:dyDescent="0.35">
      <c r="E11694" t="s">
        <v>25795</v>
      </c>
    </row>
    <row r="11695" spans="5:5" x14ac:dyDescent="0.35">
      <c r="E11695" t="s">
        <v>12668</v>
      </c>
    </row>
    <row r="11696" spans="5:5" x14ac:dyDescent="0.35">
      <c r="E11696" t="s">
        <v>22443</v>
      </c>
    </row>
    <row r="11697" spans="5:5" x14ac:dyDescent="0.35">
      <c r="E11697" t="s">
        <v>28812</v>
      </c>
    </row>
    <row r="11698" spans="5:5" x14ac:dyDescent="0.35">
      <c r="E11698" t="s">
        <v>12097</v>
      </c>
    </row>
    <row r="11699" spans="5:5" x14ac:dyDescent="0.35">
      <c r="E11699" t="s">
        <v>14737</v>
      </c>
    </row>
    <row r="11700" spans="5:5" x14ac:dyDescent="0.35">
      <c r="E11700" t="s">
        <v>15338</v>
      </c>
    </row>
    <row r="11701" spans="5:5" x14ac:dyDescent="0.35">
      <c r="E11701" t="s">
        <v>2575</v>
      </c>
    </row>
    <row r="11702" spans="5:5" x14ac:dyDescent="0.35">
      <c r="E11702" t="s">
        <v>4145</v>
      </c>
    </row>
    <row r="11703" spans="5:5" x14ac:dyDescent="0.35">
      <c r="E11703" t="s">
        <v>25956</v>
      </c>
    </row>
    <row r="11704" spans="5:5" x14ac:dyDescent="0.35">
      <c r="E11704" t="s">
        <v>16395</v>
      </c>
    </row>
    <row r="11705" spans="5:5" x14ac:dyDescent="0.35">
      <c r="E11705" t="s">
        <v>10670</v>
      </c>
    </row>
    <row r="11706" spans="5:5" x14ac:dyDescent="0.35">
      <c r="E11706" t="s">
        <v>25018</v>
      </c>
    </row>
    <row r="11707" spans="5:5" x14ac:dyDescent="0.35">
      <c r="E11707" t="s">
        <v>18369</v>
      </c>
    </row>
    <row r="11708" spans="5:5" x14ac:dyDescent="0.35">
      <c r="E11708" t="s">
        <v>8713</v>
      </c>
    </row>
    <row r="11709" spans="5:5" x14ac:dyDescent="0.35">
      <c r="E11709" t="s">
        <v>27891</v>
      </c>
    </row>
    <row r="11710" spans="5:5" x14ac:dyDescent="0.35">
      <c r="E11710" t="s">
        <v>8915</v>
      </c>
    </row>
    <row r="11711" spans="5:5" x14ac:dyDescent="0.35">
      <c r="E11711" t="s">
        <v>13603</v>
      </c>
    </row>
    <row r="11712" spans="5:5" x14ac:dyDescent="0.35">
      <c r="E11712" t="s">
        <v>9126</v>
      </c>
    </row>
    <row r="11713" spans="5:5" x14ac:dyDescent="0.35">
      <c r="E11713" t="s">
        <v>11533</v>
      </c>
    </row>
    <row r="11714" spans="5:5" x14ac:dyDescent="0.35">
      <c r="E11714" t="s">
        <v>28461</v>
      </c>
    </row>
    <row r="11715" spans="5:5" x14ac:dyDescent="0.35">
      <c r="E11715" t="s">
        <v>15516</v>
      </c>
    </row>
    <row r="11716" spans="5:5" x14ac:dyDescent="0.35">
      <c r="E11716" t="s">
        <v>6025</v>
      </c>
    </row>
    <row r="11717" spans="5:5" x14ac:dyDescent="0.35">
      <c r="E11717" t="s">
        <v>12500</v>
      </c>
    </row>
    <row r="11718" spans="5:5" x14ac:dyDescent="0.35">
      <c r="E11718" t="s">
        <v>13151</v>
      </c>
    </row>
    <row r="11719" spans="5:5" x14ac:dyDescent="0.35">
      <c r="E11719" t="s">
        <v>14776</v>
      </c>
    </row>
    <row r="11720" spans="5:5" x14ac:dyDescent="0.35">
      <c r="E11720" t="s">
        <v>9156</v>
      </c>
    </row>
    <row r="11721" spans="5:5" x14ac:dyDescent="0.35">
      <c r="E11721" t="s">
        <v>18596</v>
      </c>
    </row>
    <row r="11722" spans="5:5" x14ac:dyDescent="0.35">
      <c r="E11722" t="s">
        <v>14957</v>
      </c>
    </row>
    <row r="11723" spans="5:5" x14ac:dyDescent="0.35">
      <c r="E11723" t="s">
        <v>4238</v>
      </c>
    </row>
    <row r="11724" spans="5:5" x14ac:dyDescent="0.35">
      <c r="E11724" t="s">
        <v>9677</v>
      </c>
    </row>
    <row r="11725" spans="5:5" x14ac:dyDescent="0.35">
      <c r="E11725" t="s">
        <v>18370</v>
      </c>
    </row>
    <row r="11726" spans="5:5" x14ac:dyDescent="0.35">
      <c r="E11726" t="s">
        <v>10279</v>
      </c>
    </row>
    <row r="11727" spans="5:5" x14ac:dyDescent="0.35">
      <c r="E11727" t="s">
        <v>12704</v>
      </c>
    </row>
    <row r="11728" spans="5:5" x14ac:dyDescent="0.35">
      <c r="E11728" t="s">
        <v>13831</v>
      </c>
    </row>
    <row r="11729" spans="5:5" x14ac:dyDescent="0.35">
      <c r="E11729" t="s">
        <v>3851</v>
      </c>
    </row>
    <row r="11730" spans="5:5" x14ac:dyDescent="0.35">
      <c r="E11730" t="s">
        <v>16862</v>
      </c>
    </row>
    <row r="11731" spans="5:5" x14ac:dyDescent="0.35">
      <c r="E11731" t="s">
        <v>27630</v>
      </c>
    </row>
    <row r="11732" spans="5:5" x14ac:dyDescent="0.35">
      <c r="E11732" t="s">
        <v>18404</v>
      </c>
    </row>
    <row r="11733" spans="5:5" x14ac:dyDescent="0.35">
      <c r="E11733" t="s">
        <v>25798</v>
      </c>
    </row>
    <row r="11734" spans="5:5" x14ac:dyDescent="0.35">
      <c r="E11734" t="s">
        <v>25816</v>
      </c>
    </row>
    <row r="11735" spans="5:5" x14ac:dyDescent="0.35">
      <c r="E11735" t="s">
        <v>12058</v>
      </c>
    </row>
    <row r="11736" spans="5:5" x14ac:dyDescent="0.35">
      <c r="E11736" t="s">
        <v>16359</v>
      </c>
    </row>
    <row r="11737" spans="5:5" x14ac:dyDescent="0.35">
      <c r="E11737" t="s">
        <v>2242</v>
      </c>
    </row>
    <row r="11738" spans="5:5" x14ac:dyDescent="0.35">
      <c r="E11738" t="s">
        <v>10027</v>
      </c>
    </row>
    <row r="11739" spans="5:5" x14ac:dyDescent="0.35">
      <c r="E11739" t="s">
        <v>14548</v>
      </c>
    </row>
    <row r="11740" spans="5:5" x14ac:dyDescent="0.35">
      <c r="E11740" t="s">
        <v>18626</v>
      </c>
    </row>
    <row r="11741" spans="5:5" x14ac:dyDescent="0.35">
      <c r="E11741" t="s">
        <v>14230</v>
      </c>
    </row>
    <row r="11742" spans="5:5" x14ac:dyDescent="0.35">
      <c r="E11742" t="s">
        <v>9949</v>
      </c>
    </row>
    <row r="11743" spans="5:5" x14ac:dyDescent="0.35">
      <c r="E11743" t="s">
        <v>10572</v>
      </c>
    </row>
    <row r="11744" spans="5:5" x14ac:dyDescent="0.35">
      <c r="E11744" t="s">
        <v>10676</v>
      </c>
    </row>
    <row r="11745" spans="5:5" x14ac:dyDescent="0.35">
      <c r="E11745" t="s">
        <v>10745</v>
      </c>
    </row>
    <row r="11746" spans="5:5" x14ac:dyDescent="0.35">
      <c r="E11746" t="s">
        <v>18655</v>
      </c>
    </row>
    <row r="11747" spans="5:5" x14ac:dyDescent="0.35">
      <c r="E11747" t="s">
        <v>23677</v>
      </c>
    </row>
    <row r="11748" spans="5:5" x14ac:dyDescent="0.35">
      <c r="E11748" t="s">
        <v>29021</v>
      </c>
    </row>
    <row r="11749" spans="5:5" x14ac:dyDescent="0.35">
      <c r="E11749" t="s">
        <v>4701</v>
      </c>
    </row>
    <row r="11750" spans="5:5" x14ac:dyDescent="0.35">
      <c r="E11750" t="s">
        <v>14905</v>
      </c>
    </row>
    <row r="11751" spans="5:5" x14ac:dyDescent="0.35">
      <c r="E11751" t="s">
        <v>6257</v>
      </c>
    </row>
    <row r="11752" spans="5:5" x14ac:dyDescent="0.35">
      <c r="E11752" t="s">
        <v>10778</v>
      </c>
    </row>
    <row r="11753" spans="5:5" x14ac:dyDescent="0.35">
      <c r="E11753" t="s">
        <v>10911</v>
      </c>
    </row>
    <row r="11754" spans="5:5" x14ac:dyDescent="0.35">
      <c r="E11754" t="s">
        <v>14960</v>
      </c>
    </row>
    <row r="11755" spans="5:5" x14ac:dyDescent="0.35">
      <c r="E11755" t="s">
        <v>29436</v>
      </c>
    </row>
    <row r="11756" spans="5:5" x14ac:dyDescent="0.35">
      <c r="E11756" t="s">
        <v>18302</v>
      </c>
    </row>
    <row r="11757" spans="5:5" x14ac:dyDescent="0.35">
      <c r="E11757" t="s">
        <v>16412</v>
      </c>
    </row>
    <row r="11758" spans="5:5" x14ac:dyDescent="0.35">
      <c r="E11758" t="s">
        <v>9789</v>
      </c>
    </row>
    <row r="11759" spans="5:5" x14ac:dyDescent="0.35">
      <c r="E11759" t="s">
        <v>10049</v>
      </c>
    </row>
    <row r="11760" spans="5:5" x14ac:dyDescent="0.35">
      <c r="E11760" t="s">
        <v>10051</v>
      </c>
    </row>
    <row r="11761" spans="5:5" x14ac:dyDescent="0.35">
      <c r="E11761" t="s">
        <v>20294</v>
      </c>
    </row>
    <row r="11762" spans="5:5" x14ac:dyDescent="0.35">
      <c r="E11762" t="s">
        <v>13447</v>
      </c>
    </row>
    <row r="11763" spans="5:5" x14ac:dyDescent="0.35">
      <c r="E11763" t="s">
        <v>4717</v>
      </c>
    </row>
    <row r="11764" spans="5:5" x14ac:dyDescent="0.35">
      <c r="E11764" t="s">
        <v>17948</v>
      </c>
    </row>
    <row r="11765" spans="5:5" x14ac:dyDescent="0.35">
      <c r="E11765" t="s">
        <v>10788</v>
      </c>
    </row>
    <row r="11766" spans="5:5" x14ac:dyDescent="0.35">
      <c r="E11766" t="s">
        <v>14322</v>
      </c>
    </row>
    <row r="11767" spans="5:5" x14ac:dyDescent="0.35">
      <c r="E11767" t="s">
        <v>18334</v>
      </c>
    </row>
    <row r="11768" spans="5:5" x14ac:dyDescent="0.35">
      <c r="E11768" t="s">
        <v>10804</v>
      </c>
    </row>
    <row r="11769" spans="5:5" x14ac:dyDescent="0.35">
      <c r="E11769" t="s">
        <v>10371</v>
      </c>
    </row>
    <row r="11770" spans="5:5" x14ac:dyDescent="0.35">
      <c r="E11770" t="s">
        <v>13239</v>
      </c>
    </row>
    <row r="11771" spans="5:5" x14ac:dyDescent="0.35">
      <c r="E11771" t="s">
        <v>10623</v>
      </c>
    </row>
    <row r="11772" spans="5:5" x14ac:dyDescent="0.35">
      <c r="E11772" t="s">
        <v>18705</v>
      </c>
    </row>
    <row r="11773" spans="5:5" x14ac:dyDescent="0.35">
      <c r="E11773" t="s">
        <v>4082</v>
      </c>
    </row>
    <row r="11774" spans="5:5" x14ac:dyDescent="0.35">
      <c r="E11774" t="s">
        <v>18873</v>
      </c>
    </row>
    <row r="11775" spans="5:5" x14ac:dyDescent="0.35">
      <c r="E11775" t="s">
        <v>16218</v>
      </c>
    </row>
    <row r="11776" spans="5:5" x14ac:dyDescent="0.35">
      <c r="E11776" t="s">
        <v>4122</v>
      </c>
    </row>
    <row r="11777" spans="5:5" x14ac:dyDescent="0.35">
      <c r="E11777" t="s">
        <v>10046</v>
      </c>
    </row>
    <row r="11778" spans="5:5" x14ac:dyDescent="0.35">
      <c r="E11778" t="s">
        <v>15409</v>
      </c>
    </row>
    <row r="11779" spans="5:5" x14ac:dyDescent="0.35">
      <c r="E11779" t="s">
        <v>16424</v>
      </c>
    </row>
    <row r="11780" spans="5:5" x14ac:dyDescent="0.35">
      <c r="E11780" t="s">
        <v>24168</v>
      </c>
    </row>
    <row r="11781" spans="5:5" x14ac:dyDescent="0.35">
      <c r="E11781" t="s">
        <v>24171</v>
      </c>
    </row>
    <row r="11782" spans="5:5" x14ac:dyDescent="0.35">
      <c r="E11782" t="s">
        <v>29982</v>
      </c>
    </row>
    <row r="11783" spans="5:5" x14ac:dyDescent="0.35">
      <c r="E11783" t="s">
        <v>31927</v>
      </c>
    </row>
    <row r="11784" spans="5:5" x14ac:dyDescent="0.35">
      <c r="E11784" t="s">
        <v>31958</v>
      </c>
    </row>
    <row r="11785" spans="5:5" x14ac:dyDescent="0.35">
      <c r="E11785" t="s">
        <v>23615</v>
      </c>
    </row>
    <row r="11786" spans="5:5" x14ac:dyDescent="0.35">
      <c r="E11786" t="s">
        <v>20298</v>
      </c>
    </row>
    <row r="11787" spans="5:5" x14ac:dyDescent="0.35">
      <c r="E11787" t="s">
        <v>13880</v>
      </c>
    </row>
    <row r="11788" spans="5:5" x14ac:dyDescent="0.35">
      <c r="E11788" t="s">
        <v>16382</v>
      </c>
    </row>
    <row r="11789" spans="5:5" x14ac:dyDescent="0.35">
      <c r="E11789" t="s">
        <v>11907</v>
      </c>
    </row>
    <row r="11790" spans="5:5" x14ac:dyDescent="0.35">
      <c r="E11790" t="s">
        <v>4764</v>
      </c>
    </row>
    <row r="11791" spans="5:5" x14ac:dyDescent="0.35">
      <c r="E11791" t="s">
        <v>2737</v>
      </c>
    </row>
    <row r="11792" spans="5:5" x14ac:dyDescent="0.35">
      <c r="E11792" t="s">
        <v>10353</v>
      </c>
    </row>
    <row r="11793" spans="5:5" x14ac:dyDescent="0.35">
      <c r="E11793" t="s">
        <v>9816</v>
      </c>
    </row>
    <row r="11794" spans="5:5" x14ac:dyDescent="0.35">
      <c r="E11794" t="s">
        <v>14729</v>
      </c>
    </row>
    <row r="11795" spans="5:5" x14ac:dyDescent="0.35">
      <c r="E11795" t="s">
        <v>28279</v>
      </c>
    </row>
    <row r="11796" spans="5:5" x14ac:dyDescent="0.35">
      <c r="E11796" t="s">
        <v>3207</v>
      </c>
    </row>
    <row r="11797" spans="5:5" x14ac:dyDescent="0.35">
      <c r="E11797" t="s">
        <v>6451</v>
      </c>
    </row>
    <row r="11798" spans="5:5" x14ac:dyDescent="0.35">
      <c r="E11798" t="s">
        <v>28324</v>
      </c>
    </row>
    <row r="11799" spans="5:5" x14ac:dyDescent="0.35">
      <c r="E11799" t="s">
        <v>13774</v>
      </c>
    </row>
    <row r="11800" spans="5:5" x14ac:dyDescent="0.35">
      <c r="E11800" t="s">
        <v>26280</v>
      </c>
    </row>
    <row r="11801" spans="5:5" x14ac:dyDescent="0.35">
      <c r="E11801" t="s">
        <v>10050</v>
      </c>
    </row>
    <row r="11802" spans="5:5" x14ac:dyDescent="0.35">
      <c r="E11802" t="s">
        <v>16436</v>
      </c>
    </row>
    <row r="11803" spans="5:5" x14ac:dyDescent="0.35">
      <c r="E11803" t="s">
        <v>16437</v>
      </c>
    </row>
    <row r="11804" spans="5:5" x14ac:dyDescent="0.35">
      <c r="E11804" t="s">
        <v>16438</v>
      </c>
    </row>
    <row r="11805" spans="5:5" x14ac:dyDescent="0.35">
      <c r="E11805" t="s">
        <v>18781</v>
      </c>
    </row>
    <row r="11806" spans="5:5" x14ac:dyDescent="0.35">
      <c r="E11806" t="s">
        <v>7014</v>
      </c>
    </row>
    <row r="11807" spans="5:5" x14ac:dyDescent="0.35">
      <c r="E11807" t="s">
        <v>15398</v>
      </c>
    </row>
    <row r="11808" spans="5:5" x14ac:dyDescent="0.35">
      <c r="E11808" t="s">
        <v>15567</v>
      </c>
    </row>
    <row r="11809" spans="5:5" x14ac:dyDescent="0.35">
      <c r="E11809" t="s">
        <v>13779</v>
      </c>
    </row>
    <row r="11810" spans="5:5" x14ac:dyDescent="0.35">
      <c r="E11810" t="s">
        <v>13872</v>
      </c>
    </row>
    <row r="11811" spans="5:5" x14ac:dyDescent="0.35">
      <c r="E11811" t="s">
        <v>11748</v>
      </c>
    </row>
    <row r="11812" spans="5:5" x14ac:dyDescent="0.35">
      <c r="E11812" t="s">
        <v>2596</v>
      </c>
    </row>
    <row r="11813" spans="5:5" x14ac:dyDescent="0.35">
      <c r="E11813" t="s">
        <v>28665</v>
      </c>
    </row>
    <row r="11814" spans="5:5" x14ac:dyDescent="0.35">
      <c r="E11814" t="s">
        <v>15000</v>
      </c>
    </row>
    <row r="11815" spans="5:5" x14ac:dyDescent="0.35">
      <c r="E11815" t="s">
        <v>19862</v>
      </c>
    </row>
    <row r="11816" spans="5:5" x14ac:dyDescent="0.35">
      <c r="E11816" t="s">
        <v>15542</v>
      </c>
    </row>
    <row r="11817" spans="5:5" x14ac:dyDescent="0.35">
      <c r="E11817" t="s">
        <v>28385</v>
      </c>
    </row>
    <row r="11818" spans="5:5" x14ac:dyDescent="0.35">
      <c r="E11818" t="s">
        <v>6717</v>
      </c>
    </row>
    <row r="11819" spans="5:5" x14ac:dyDescent="0.35">
      <c r="E11819" t="s">
        <v>16829</v>
      </c>
    </row>
    <row r="11820" spans="5:5" x14ac:dyDescent="0.35">
      <c r="E11820" t="s">
        <v>15273</v>
      </c>
    </row>
    <row r="11821" spans="5:5" x14ac:dyDescent="0.35">
      <c r="E11821" t="s">
        <v>18569</v>
      </c>
    </row>
    <row r="11822" spans="5:5" x14ac:dyDescent="0.35">
      <c r="E11822" t="s">
        <v>14709</v>
      </c>
    </row>
    <row r="11823" spans="5:5" x14ac:dyDescent="0.35">
      <c r="E11823" t="s">
        <v>18480</v>
      </c>
    </row>
    <row r="11824" spans="5:5" x14ac:dyDescent="0.35">
      <c r="E11824" t="s">
        <v>10700</v>
      </c>
    </row>
    <row r="11825" spans="5:5" x14ac:dyDescent="0.35">
      <c r="E11825" t="s">
        <v>20402</v>
      </c>
    </row>
    <row r="11826" spans="5:5" x14ac:dyDescent="0.35">
      <c r="E11826" t="s">
        <v>4425</v>
      </c>
    </row>
    <row r="11827" spans="5:5" x14ac:dyDescent="0.35">
      <c r="E11827" t="s">
        <v>11061</v>
      </c>
    </row>
    <row r="11828" spans="5:5" x14ac:dyDescent="0.35">
      <c r="E11828" t="s">
        <v>12895</v>
      </c>
    </row>
    <row r="11829" spans="5:5" x14ac:dyDescent="0.35">
      <c r="E11829" t="s">
        <v>29910</v>
      </c>
    </row>
    <row r="11830" spans="5:5" x14ac:dyDescent="0.35">
      <c r="E11830" t="s">
        <v>28310</v>
      </c>
    </row>
    <row r="11831" spans="5:5" x14ac:dyDescent="0.35">
      <c r="E11831" t="s">
        <v>2769</v>
      </c>
    </row>
    <row r="11832" spans="5:5" x14ac:dyDescent="0.35">
      <c r="E11832" t="s">
        <v>9973</v>
      </c>
    </row>
    <row r="11833" spans="5:5" x14ac:dyDescent="0.35">
      <c r="E11833" t="s">
        <v>13936</v>
      </c>
    </row>
    <row r="11834" spans="5:5" x14ac:dyDescent="0.35">
      <c r="E11834" t="s">
        <v>3306</v>
      </c>
    </row>
    <row r="11835" spans="5:5" x14ac:dyDescent="0.35">
      <c r="E11835" t="s">
        <v>4249</v>
      </c>
    </row>
    <row r="11836" spans="5:5" x14ac:dyDescent="0.35">
      <c r="E11836" t="s">
        <v>4562</v>
      </c>
    </row>
    <row r="11837" spans="5:5" x14ac:dyDescent="0.35">
      <c r="E11837" t="s">
        <v>8814</v>
      </c>
    </row>
    <row r="11838" spans="5:5" x14ac:dyDescent="0.35">
      <c r="E11838" t="s">
        <v>13410</v>
      </c>
    </row>
    <row r="11839" spans="5:5" x14ac:dyDescent="0.35">
      <c r="E11839" t="s">
        <v>15239</v>
      </c>
    </row>
    <row r="11840" spans="5:5" x14ac:dyDescent="0.35">
      <c r="E11840" t="s">
        <v>19877</v>
      </c>
    </row>
    <row r="11841" spans="5:5" x14ac:dyDescent="0.35">
      <c r="E11841" t="s">
        <v>5933</v>
      </c>
    </row>
    <row r="11842" spans="5:5" x14ac:dyDescent="0.35">
      <c r="E11842" t="s">
        <v>11150</v>
      </c>
    </row>
    <row r="11843" spans="5:5" x14ac:dyDescent="0.35">
      <c r="E11843" t="s">
        <v>22298</v>
      </c>
    </row>
    <row r="11844" spans="5:5" x14ac:dyDescent="0.35">
      <c r="E11844" t="s">
        <v>12784</v>
      </c>
    </row>
    <row r="11845" spans="5:5" x14ac:dyDescent="0.35">
      <c r="E11845" t="s">
        <v>27882</v>
      </c>
    </row>
    <row r="11846" spans="5:5" x14ac:dyDescent="0.35">
      <c r="E11846" t="s">
        <v>15585</v>
      </c>
    </row>
    <row r="11847" spans="5:5" x14ac:dyDescent="0.35">
      <c r="E11847" t="s">
        <v>6314</v>
      </c>
    </row>
    <row r="11848" spans="5:5" x14ac:dyDescent="0.35">
      <c r="E11848" t="s">
        <v>10573</v>
      </c>
    </row>
    <row r="11849" spans="5:5" x14ac:dyDescent="0.35">
      <c r="E11849" t="s">
        <v>13474</v>
      </c>
    </row>
    <row r="11850" spans="5:5" x14ac:dyDescent="0.35">
      <c r="E11850" t="s">
        <v>6178</v>
      </c>
    </row>
    <row r="11851" spans="5:5" x14ac:dyDescent="0.35">
      <c r="E11851" t="s">
        <v>17272</v>
      </c>
    </row>
    <row r="11852" spans="5:5" x14ac:dyDescent="0.35">
      <c r="E11852" t="s">
        <v>5826</v>
      </c>
    </row>
    <row r="11853" spans="5:5" x14ac:dyDescent="0.35">
      <c r="E11853" t="s">
        <v>11871</v>
      </c>
    </row>
    <row r="11854" spans="5:5" x14ac:dyDescent="0.35">
      <c r="E11854" t="s">
        <v>9130</v>
      </c>
    </row>
    <row r="11855" spans="5:5" x14ac:dyDescent="0.35">
      <c r="E11855" t="s">
        <v>9273</v>
      </c>
    </row>
    <row r="11856" spans="5:5" x14ac:dyDescent="0.35">
      <c r="E11856" t="s">
        <v>5853</v>
      </c>
    </row>
    <row r="11857" spans="5:5" x14ac:dyDescent="0.35">
      <c r="E11857" t="s">
        <v>2264</v>
      </c>
    </row>
    <row r="11858" spans="5:5" x14ac:dyDescent="0.35">
      <c r="E11858" t="s">
        <v>11752</v>
      </c>
    </row>
    <row r="11859" spans="5:5" x14ac:dyDescent="0.35">
      <c r="E11859" t="s">
        <v>21272</v>
      </c>
    </row>
    <row r="11860" spans="5:5" x14ac:dyDescent="0.35">
      <c r="E11860" t="s">
        <v>19963</v>
      </c>
    </row>
    <row r="11861" spans="5:5" x14ac:dyDescent="0.35">
      <c r="E11861" t="s">
        <v>18762</v>
      </c>
    </row>
    <row r="11862" spans="5:5" x14ac:dyDescent="0.35">
      <c r="E11862" t="s">
        <v>15406</v>
      </c>
    </row>
    <row r="11863" spans="5:5" x14ac:dyDescent="0.35">
      <c r="E11863" t="s">
        <v>15368</v>
      </c>
    </row>
    <row r="11864" spans="5:5" x14ac:dyDescent="0.35">
      <c r="E11864" t="s">
        <v>5081</v>
      </c>
    </row>
    <row r="11865" spans="5:5" x14ac:dyDescent="0.35">
      <c r="E11865" t="s">
        <v>21021</v>
      </c>
    </row>
    <row r="11866" spans="5:5" x14ac:dyDescent="0.35">
      <c r="E11866" t="s">
        <v>21222</v>
      </c>
    </row>
    <row r="11867" spans="5:5" x14ac:dyDescent="0.35">
      <c r="E11867" t="s">
        <v>3912</v>
      </c>
    </row>
    <row r="11868" spans="5:5" x14ac:dyDescent="0.35">
      <c r="E11868" t="s">
        <v>4243</v>
      </c>
    </row>
    <row r="11869" spans="5:5" x14ac:dyDescent="0.35">
      <c r="E11869" t="s">
        <v>9147</v>
      </c>
    </row>
    <row r="11870" spans="5:5" x14ac:dyDescent="0.35">
      <c r="E11870" t="s">
        <v>19898</v>
      </c>
    </row>
    <row r="11871" spans="5:5" x14ac:dyDescent="0.35">
      <c r="E11871" t="s">
        <v>11079</v>
      </c>
    </row>
    <row r="11872" spans="5:5" x14ac:dyDescent="0.35">
      <c r="E11872" t="s">
        <v>13983</v>
      </c>
    </row>
    <row r="11873" spans="5:5" x14ac:dyDescent="0.35">
      <c r="E11873" t="s">
        <v>15415</v>
      </c>
    </row>
    <row r="11874" spans="5:5" x14ac:dyDescent="0.35">
      <c r="E11874" t="s">
        <v>13929</v>
      </c>
    </row>
    <row r="11875" spans="5:5" x14ac:dyDescent="0.35">
      <c r="E11875" t="s">
        <v>4244</v>
      </c>
    </row>
    <row r="11876" spans="5:5" x14ac:dyDescent="0.35">
      <c r="E11876" t="s">
        <v>5704</v>
      </c>
    </row>
    <row r="11877" spans="5:5" x14ac:dyDescent="0.35">
      <c r="E11877" t="s">
        <v>6092</v>
      </c>
    </row>
    <row r="11878" spans="5:5" x14ac:dyDescent="0.35">
      <c r="E11878" t="s">
        <v>2203</v>
      </c>
    </row>
    <row r="11879" spans="5:5" x14ac:dyDescent="0.35">
      <c r="E11879" t="s">
        <v>27855</v>
      </c>
    </row>
    <row r="11880" spans="5:5" x14ac:dyDescent="0.35">
      <c r="E11880" t="s">
        <v>13683</v>
      </c>
    </row>
    <row r="11881" spans="5:5" x14ac:dyDescent="0.35">
      <c r="E11881" t="s">
        <v>10032</v>
      </c>
    </row>
    <row r="11882" spans="5:5" x14ac:dyDescent="0.35">
      <c r="E11882" t="s">
        <v>27568</v>
      </c>
    </row>
    <row r="11883" spans="5:5" x14ac:dyDescent="0.35">
      <c r="E11883" t="s">
        <v>25974</v>
      </c>
    </row>
    <row r="11884" spans="5:5" x14ac:dyDescent="0.35">
      <c r="E11884" t="s">
        <v>26199</v>
      </c>
    </row>
    <row r="11885" spans="5:5" x14ac:dyDescent="0.35">
      <c r="E11885" t="s">
        <v>10307</v>
      </c>
    </row>
    <row r="11886" spans="5:5" x14ac:dyDescent="0.35">
      <c r="E11886" t="s">
        <v>13044</v>
      </c>
    </row>
    <row r="11887" spans="5:5" x14ac:dyDescent="0.35">
      <c r="E11887" t="s">
        <v>12993</v>
      </c>
    </row>
    <row r="11888" spans="5:5" x14ac:dyDescent="0.35">
      <c r="E11888" t="s">
        <v>10086</v>
      </c>
    </row>
    <row r="11889" spans="5:5" x14ac:dyDescent="0.35">
      <c r="E11889" t="s">
        <v>2591</v>
      </c>
    </row>
    <row r="11890" spans="5:5" x14ac:dyDescent="0.35">
      <c r="E11890" t="s">
        <v>13917</v>
      </c>
    </row>
    <row r="11891" spans="5:5" x14ac:dyDescent="0.35">
      <c r="E11891" t="s">
        <v>8909</v>
      </c>
    </row>
    <row r="11892" spans="5:5" x14ac:dyDescent="0.35">
      <c r="E11892" t="s">
        <v>9961</v>
      </c>
    </row>
    <row r="11893" spans="5:5" x14ac:dyDescent="0.35">
      <c r="E11893" t="s">
        <v>18564</v>
      </c>
    </row>
    <row r="11894" spans="5:5" x14ac:dyDescent="0.35">
      <c r="E11894" t="s">
        <v>11741</v>
      </c>
    </row>
    <row r="11895" spans="5:5" x14ac:dyDescent="0.35">
      <c r="E11895" t="s">
        <v>12507</v>
      </c>
    </row>
    <row r="11896" spans="5:5" x14ac:dyDescent="0.35">
      <c r="E11896" t="s">
        <v>14897</v>
      </c>
    </row>
    <row r="11897" spans="5:5" x14ac:dyDescent="0.35">
      <c r="E11897" t="s">
        <v>14903</v>
      </c>
    </row>
    <row r="11898" spans="5:5" x14ac:dyDescent="0.35">
      <c r="E11898" t="s">
        <v>30010</v>
      </c>
    </row>
    <row r="11899" spans="5:5" x14ac:dyDescent="0.35">
      <c r="E11899" t="s">
        <v>30252</v>
      </c>
    </row>
    <row r="11900" spans="5:5" x14ac:dyDescent="0.35">
      <c r="E11900" t="s">
        <v>2829</v>
      </c>
    </row>
    <row r="11901" spans="5:5" x14ac:dyDescent="0.35">
      <c r="E11901" t="s">
        <v>14171</v>
      </c>
    </row>
    <row r="11902" spans="5:5" x14ac:dyDescent="0.35">
      <c r="E11902" t="s">
        <v>2494</v>
      </c>
    </row>
    <row r="11903" spans="5:5" x14ac:dyDescent="0.35">
      <c r="E11903" t="s">
        <v>14763</v>
      </c>
    </row>
    <row r="11904" spans="5:5" x14ac:dyDescent="0.35">
      <c r="E11904" t="s">
        <v>10519</v>
      </c>
    </row>
    <row r="11905" spans="5:5" x14ac:dyDescent="0.35">
      <c r="E11905" t="s">
        <v>8922</v>
      </c>
    </row>
    <row r="11906" spans="5:5" x14ac:dyDescent="0.35">
      <c r="E11906" t="s">
        <v>6125</v>
      </c>
    </row>
    <row r="11907" spans="5:5" x14ac:dyDescent="0.35">
      <c r="E11907" t="s">
        <v>28696</v>
      </c>
    </row>
    <row r="11908" spans="5:5" x14ac:dyDescent="0.35">
      <c r="E11908" t="s">
        <v>12047</v>
      </c>
    </row>
    <row r="11909" spans="5:5" x14ac:dyDescent="0.35">
      <c r="E11909" t="s">
        <v>18507</v>
      </c>
    </row>
    <row r="11910" spans="5:5" x14ac:dyDescent="0.35">
      <c r="E11910" t="s">
        <v>9348</v>
      </c>
    </row>
    <row r="11911" spans="5:5" x14ac:dyDescent="0.35">
      <c r="E11911" t="s">
        <v>18778</v>
      </c>
    </row>
    <row r="11912" spans="5:5" x14ac:dyDescent="0.35">
      <c r="E11912" t="s">
        <v>11198</v>
      </c>
    </row>
    <row r="11913" spans="5:5" x14ac:dyDescent="0.35">
      <c r="E11913" t="s">
        <v>25033</v>
      </c>
    </row>
    <row r="11914" spans="5:5" x14ac:dyDescent="0.35">
      <c r="E11914" t="s">
        <v>25059</v>
      </c>
    </row>
    <row r="11915" spans="5:5" x14ac:dyDescent="0.35">
      <c r="E11915" t="s">
        <v>25201</v>
      </c>
    </row>
    <row r="11916" spans="5:5" x14ac:dyDescent="0.35">
      <c r="E11916" t="s">
        <v>25272</v>
      </c>
    </row>
    <row r="11917" spans="5:5" x14ac:dyDescent="0.35">
      <c r="E11917" t="s">
        <v>25283</v>
      </c>
    </row>
    <row r="11918" spans="5:5" x14ac:dyDescent="0.35">
      <c r="E11918" t="s">
        <v>25319</v>
      </c>
    </row>
    <row r="11919" spans="5:5" x14ac:dyDescent="0.35">
      <c r="E11919" t="s">
        <v>25329</v>
      </c>
    </row>
    <row r="11920" spans="5:5" x14ac:dyDescent="0.35">
      <c r="E11920" t="s">
        <v>25339</v>
      </c>
    </row>
    <row r="11921" spans="5:5" x14ac:dyDescent="0.35">
      <c r="E11921" t="s">
        <v>25471</v>
      </c>
    </row>
    <row r="11922" spans="5:5" x14ac:dyDescent="0.35">
      <c r="E11922" t="s">
        <v>25481</v>
      </c>
    </row>
    <row r="11923" spans="5:5" x14ac:dyDescent="0.35">
      <c r="E11923" t="s">
        <v>25491</v>
      </c>
    </row>
    <row r="11924" spans="5:5" x14ac:dyDescent="0.35">
      <c r="E11924" t="s">
        <v>25425</v>
      </c>
    </row>
    <row r="11925" spans="5:5" x14ac:dyDescent="0.35">
      <c r="E11925" t="s">
        <v>10629</v>
      </c>
    </row>
    <row r="11926" spans="5:5" x14ac:dyDescent="0.35">
      <c r="E11926" t="s">
        <v>13292</v>
      </c>
    </row>
    <row r="11927" spans="5:5" x14ac:dyDescent="0.35">
      <c r="E11927" t="s">
        <v>14050</v>
      </c>
    </row>
    <row r="11928" spans="5:5" x14ac:dyDescent="0.35">
      <c r="E11928" t="s">
        <v>25303</v>
      </c>
    </row>
    <row r="11929" spans="5:5" x14ac:dyDescent="0.35">
      <c r="E11929" t="s">
        <v>25313</v>
      </c>
    </row>
    <row r="11930" spans="5:5" x14ac:dyDescent="0.35">
      <c r="E11930" t="s">
        <v>25246</v>
      </c>
    </row>
    <row r="11931" spans="5:5" x14ac:dyDescent="0.35">
      <c r="E11931" t="s">
        <v>25236</v>
      </c>
    </row>
    <row r="11932" spans="5:5" x14ac:dyDescent="0.35">
      <c r="E11932" t="s">
        <v>5175</v>
      </c>
    </row>
    <row r="11933" spans="5:5" x14ac:dyDescent="0.35">
      <c r="E11933" t="s">
        <v>25370</v>
      </c>
    </row>
    <row r="11934" spans="5:5" x14ac:dyDescent="0.35">
      <c r="E11934" t="s">
        <v>2749</v>
      </c>
    </row>
    <row r="11935" spans="5:5" x14ac:dyDescent="0.35">
      <c r="E11935" t="s">
        <v>5807</v>
      </c>
    </row>
    <row r="11936" spans="5:5" x14ac:dyDescent="0.35">
      <c r="E11936" t="s">
        <v>15405</v>
      </c>
    </row>
    <row r="11937" spans="5:5" x14ac:dyDescent="0.35">
      <c r="E11937" t="s">
        <v>25104</v>
      </c>
    </row>
    <row r="11938" spans="5:5" x14ac:dyDescent="0.35">
      <c r="E11938" t="s">
        <v>25390</v>
      </c>
    </row>
    <row r="11939" spans="5:5" x14ac:dyDescent="0.35">
      <c r="E11939" t="s">
        <v>25501</v>
      </c>
    </row>
    <row r="11940" spans="5:5" x14ac:dyDescent="0.35">
      <c r="E11940" t="s">
        <v>25405</v>
      </c>
    </row>
    <row r="11941" spans="5:5" x14ac:dyDescent="0.35">
      <c r="E11941" t="s">
        <v>12703</v>
      </c>
    </row>
    <row r="11942" spans="5:5" x14ac:dyDescent="0.35">
      <c r="E11942" t="s">
        <v>13008</v>
      </c>
    </row>
    <row r="11943" spans="5:5" x14ac:dyDescent="0.35">
      <c r="E11943" t="s">
        <v>15545</v>
      </c>
    </row>
    <row r="11944" spans="5:5" x14ac:dyDescent="0.35">
      <c r="E11944" t="s">
        <v>18513</v>
      </c>
    </row>
    <row r="11945" spans="5:5" x14ac:dyDescent="0.35">
      <c r="E11945" t="s">
        <v>25231</v>
      </c>
    </row>
    <row r="11946" spans="5:5" x14ac:dyDescent="0.35">
      <c r="E11946" t="s">
        <v>12169</v>
      </c>
    </row>
    <row r="11947" spans="5:5" x14ac:dyDescent="0.35">
      <c r="E11947" t="s">
        <v>25252</v>
      </c>
    </row>
    <row r="11948" spans="5:5" x14ac:dyDescent="0.35">
      <c r="E11948" t="s">
        <v>13219</v>
      </c>
    </row>
    <row r="11949" spans="5:5" x14ac:dyDescent="0.35">
      <c r="E11949" t="s">
        <v>15238</v>
      </c>
    </row>
    <row r="11950" spans="5:5" x14ac:dyDescent="0.35">
      <c r="E11950" t="s">
        <v>24242</v>
      </c>
    </row>
    <row r="11951" spans="5:5" x14ac:dyDescent="0.35">
      <c r="E11951" t="s">
        <v>20084</v>
      </c>
    </row>
    <row r="11952" spans="5:5" x14ac:dyDescent="0.35">
      <c r="E11952" t="s">
        <v>5709</v>
      </c>
    </row>
    <row r="11953" spans="5:5" x14ac:dyDescent="0.35">
      <c r="E11953" t="s">
        <v>25145</v>
      </c>
    </row>
    <row r="11954" spans="5:5" x14ac:dyDescent="0.35">
      <c r="E11954" t="s">
        <v>12624</v>
      </c>
    </row>
    <row r="11955" spans="5:5" x14ac:dyDescent="0.35">
      <c r="E11955" t="s">
        <v>25802</v>
      </c>
    </row>
    <row r="11956" spans="5:5" x14ac:dyDescent="0.35">
      <c r="E11956" t="s">
        <v>10588</v>
      </c>
    </row>
    <row r="11957" spans="5:5" x14ac:dyDescent="0.35">
      <c r="E11957" t="s">
        <v>25043</v>
      </c>
    </row>
    <row r="11958" spans="5:5" x14ac:dyDescent="0.35">
      <c r="E11958" t="s">
        <v>11380</v>
      </c>
    </row>
    <row r="11959" spans="5:5" x14ac:dyDescent="0.35">
      <c r="E11959" t="s">
        <v>12562</v>
      </c>
    </row>
    <row r="11960" spans="5:5" x14ac:dyDescent="0.35">
      <c r="E11960" t="s">
        <v>11670</v>
      </c>
    </row>
    <row r="11961" spans="5:5" x14ac:dyDescent="0.35">
      <c r="E11961" t="s">
        <v>28802</v>
      </c>
    </row>
    <row r="11962" spans="5:5" x14ac:dyDescent="0.35">
      <c r="E11962" t="s">
        <v>13618</v>
      </c>
    </row>
    <row r="11963" spans="5:5" x14ac:dyDescent="0.35">
      <c r="E11963" t="s">
        <v>16210</v>
      </c>
    </row>
    <row r="11964" spans="5:5" x14ac:dyDescent="0.35">
      <c r="E11964" t="s">
        <v>25476</v>
      </c>
    </row>
    <row r="11965" spans="5:5" x14ac:dyDescent="0.35">
      <c r="E11965" t="s">
        <v>11199</v>
      </c>
    </row>
    <row r="11966" spans="5:5" x14ac:dyDescent="0.35">
      <c r="E11966" t="s">
        <v>25455</v>
      </c>
    </row>
    <row r="11967" spans="5:5" x14ac:dyDescent="0.35">
      <c r="E11967" t="s">
        <v>15293</v>
      </c>
    </row>
    <row r="11968" spans="5:5" x14ac:dyDescent="0.35">
      <c r="E11968" t="s">
        <v>25150</v>
      </c>
    </row>
    <row r="11969" spans="5:5" x14ac:dyDescent="0.35">
      <c r="E11969" t="s">
        <v>15361</v>
      </c>
    </row>
    <row r="11970" spans="5:5" x14ac:dyDescent="0.35">
      <c r="E11970" t="s">
        <v>27384</v>
      </c>
    </row>
    <row r="11971" spans="5:5" x14ac:dyDescent="0.35">
      <c r="E11971" t="s">
        <v>6136</v>
      </c>
    </row>
    <row r="11972" spans="5:5" x14ac:dyDescent="0.35">
      <c r="E11972" t="s">
        <v>25028</v>
      </c>
    </row>
    <row r="11973" spans="5:5" x14ac:dyDescent="0.35">
      <c r="E11973" t="s">
        <v>18128</v>
      </c>
    </row>
    <row r="11974" spans="5:5" x14ac:dyDescent="0.35">
      <c r="E11974" t="s">
        <v>2226</v>
      </c>
    </row>
    <row r="11975" spans="5:5" x14ac:dyDescent="0.35">
      <c r="E11975" t="s">
        <v>9736</v>
      </c>
    </row>
    <row r="11976" spans="5:5" x14ac:dyDescent="0.35">
      <c r="E11976" t="s">
        <v>26248</v>
      </c>
    </row>
    <row r="11977" spans="5:5" x14ac:dyDescent="0.35">
      <c r="E11977" t="s">
        <v>9333</v>
      </c>
    </row>
    <row r="11978" spans="5:5" x14ac:dyDescent="0.35">
      <c r="E11978" t="s">
        <v>11031</v>
      </c>
    </row>
    <row r="11979" spans="5:5" x14ac:dyDescent="0.35">
      <c r="E11979" t="s">
        <v>5301</v>
      </c>
    </row>
    <row r="11980" spans="5:5" x14ac:dyDescent="0.35">
      <c r="E11980" t="s">
        <v>25293</v>
      </c>
    </row>
    <row r="11981" spans="5:5" x14ac:dyDescent="0.35">
      <c r="E11981" t="s">
        <v>25460</v>
      </c>
    </row>
    <row r="11982" spans="5:5" x14ac:dyDescent="0.35">
      <c r="E11982" t="s">
        <v>6385</v>
      </c>
    </row>
    <row r="11983" spans="5:5" x14ac:dyDescent="0.35">
      <c r="E11983" t="s">
        <v>14044</v>
      </c>
    </row>
    <row r="11984" spans="5:5" x14ac:dyDescent="0.35">
      <c r="E11984" t="s">
        <v>20964</v>
      </c>
    </row>
    <row r="11985" spans="5:5" x14ac:dyDescent="0.35">
      <c r="E11985" t="s">
        <v>14908</v>
      </c>
    </row>
    <row r="11986" spans="5:5" x14ac:dyDescent="0.35">
      <c r="E11986" t="s">
        <v>26037</v>
      </c>
    </row>
    <row r="11987" spans="5:5" x14ac:dyDescent="0.35">
      <c r="E11987" t="s">
        <v>4593</v>
      </c>
    </row>
    <row r="11988" spans="5:5" x14ac:dyDescent="0.35">
      <c r="E11988" t="s">
        <v>17971</v>
      </c>
    </row>
    <row r="11989" spans="5:5" x14ac:dyDescent="0.35">
      <c r="E11989" t="s">
        <v>12246</v>
      </c>
    </row>
    <row r="11990" spans="5:5" x14ac:dyDescent="0.35">
      <c r="E11990" t="s">
        <v>10135</v>
      </c>
    </row>
    <row r="11991" spans="5:5" x14ac:dyDescent="0.35">
      <c r="E11991" t="s">
        <v>3985</v>
      </c>
    </row>
    <row r="11992" spans="5:5" x14ac:dyDescent="0.35">
      <c r="E11992" t="s">
        <v>16139</v>
      </c>
    </row>
    <row r="11993" spans="5:5" x14ac:dyDescent="0.35">
      <c r="E11993" t="s">
        <v>18003</v>
      </c>
    </row>
    <row r="11994" spans="5:5" x14ac:dyDescent="0.35">
      <c r="E11994" t="s">
        <v>6021</v>
      </c>
    </row>
    <row r="11995" spans="5:5" x14ac:dyDescent="0.35">
      <c r="E11995" t="s">
        <v>12209</v>
      </c>
    </row>
    <row r="11996" spans="5:5" x14ac:dyDescent="0.35">
      <c r="E11996" t="s">
        <v>13043</v>
      </c>
    </row>
    <row r="11997" spans="5:5" x14ac:dyDescent="0.35">
      <c r="E11997" t="s">
        <v>18332</v>
      </c>
    </row>
    <row r="11998" spans="5:5" x14ac:dyDescent="0.35">
      <c r="E11998" t="s">
        <v>26630</v>
      </c>
    </row>
    <row r="11999" spans="5:5" x14ac:dyDescent="0.35">
      <c r="E11999" t="s">
        <v>29647</v>
      </c>
    </row>
    <row r="12000" spans="5:5" x14ac:dyDescent="0.35">
      <c r="E12000" t="s">
        <v>30564</v>
      </c>
    </row>
    <row r="12001" spans="5:5" x14ac:dyDescent="0.35">
      <c r="E12001" t="s">
        <v>31891</v>
      </c>
    </row>
    <row r="12002" spans="5:5" x14ac:dyDescent="0.35">
      <c r="E12002" t="s">
        <v>4419</v>
      </c>
    </row>
    <row r="12003" spans="5:5" x14ac:dyDescent="0.35">
      <c r="E12003" t="s">
        <v>16476</v>
      </c>
    </row>
    <row r="12004" spans="5:5" x14ac:dyDescent="0.35">
      <c r="E12004" t="s">
        <v>9451</v>
      </c>
    </row>
    <row r="12005" spans="5:5" x14ac:dyDescent="0.35">
      <c r="E12005" t="s">
        <v>9169</v>
      </c>
    </row>
    <row r="12006" spans="5:5" x14ac:dyDescent="0.35">
      <c r="E12006" t="s">
        <v>9017</v>
      </c>
    </row>
    <row r="12007" spans="5:5" x14ac:dyDescent="0.35">
      <c r="E12007" t="s">
        <v>12247</v>
      </c>
    </row>
    <row r="12008" spans="5:5" x14ac:dyDescent="0.35">
      <c r="E12008" t="s">
        <v>3092</v>
      </c>
    </row>
    <row r="12009" spans="5:5" x14ac:dyDescent="0.35">
      <c r="E12009" t="s">
        <v>9421</v>
      </c>
    </row>
    <row r="12010" spans="5:5" x14ac:dyDescent="0.35">
      <c r="E12010" t="s">
        <v>11861</v>
      </c>
    </row>
    <row r="12011" spans="5:5" x14ac:dyDescent="0.35">
      <c r="E12011" t="s">
        <v>4297</v>
      </c>
    </row>
    <row r="12012" spans="5:5" x14ac:dyDescent="0.35">
      <c r="E12012" t="s">
        <v>8968</v>
      </c>
    </row>
    <row r="12013" spans="5:5" x14ac:dyDescent="0.35">
      <c r="E12013" t="s">
        <v>9037</v>
      </c>
    </row>
    <row r="12014" spans="5:5" x14ac:dyDescent="0.35">
      <c r="E12014" t="s">
        <v>18431</v>
      </c>
    </row>
    <row r="12015" spans="5:5" x14ac:dyDescent="0.35">
      <c r="E12015" t="s">
        <v>18499</v>
      </c>
    </row>
    <row r="12016" spans="5:5" x14ac:dyDescent="0.35">
      <c r="E12016" t="s">
        <v>10096</v>
      </c>
    </row>
    <row r="12017" spans="5:5" x14ac:dyDescent="0.35">
      <c r="E12017" t="s">
        <v>11848</v>
      </c>
    </row>
    <row r="12018" spans="5:5" x14ac:dyDescent="0.35">
      <c r="E12018" t="s">
        <v>14568</v>
      </c>
    </row>
    <row r="12019" spans="5:5" x14ac:dyDescent="0.35">
      <c r="E12019" t="s">
        <v>9748</v>
      </c>
    </row>
    <row r="12020" spans="5:5" x14ac:dyDescent="0.35">
      <c r="E12020" t="s">
        <v>12726</v>
      </c>
    </row>
    <row r="12021" spans="5:5" x14ac:dyDescent="0.35">
      <c r="E12021" t="s">
        <v>10324</v>
      </c>
    </row>
    <row r="12022" spans="5:5" x14ac:dyDescent="0.35">
      <c r="E12022" t="s">
        <v>13924</v>
      </c>
    </row>
    <row r="12023" spans="5:5" x14ac:dyDescent="0.35">
      <c r="E12023" t="s">
        <v>16434</v>
      </c>
    </row>
    <row r="12024" spans="5:5" x14ac:dyDescent="0.35">
      <c r="E12024" t="s">
        <v>15428</v>
      </c>
    </row>
    <row r="12025" spans="5:5" x14ac:dyDescent="0.35">
      <c r="E12025" t="s">
        <v>8612</v>
      </c>
    </row>
    <row r="12026" spans="5:5" x14ac:dyDescent="0.35">
      <c r="E12026" t="s">
        <v>4183</v>
      </c>
    </row>
    <row r="12027" spans="5:5" x14ac:dyDescent="0.35">
      <c r="E12027" t="s">
        <v>8917</v>
      </c>
    </row>
    <row r="12028" spans="5:5" x14ac:dyDescent="0.35">
      <c r="E12028" t="s">
        <v>28312</v>
      </c>
    </row>
    <row r="12029" spans="5:5" x14ac:dyDescent="0.35">
      <c r="E12029" t="s">
        <v>8568</v>
      </c>
    </row>
    <row r="12030" spans="5:5" x14ac:dyDescent="0.35">
      <c r="E12030" t="s">
        <v>5498</v>
      </c>
    </row>
    <row r="12031" spans="5:5" x14ac:dyDescent="0.35">
      <c r="E12031" t="s">
        <v>15354</v>
      </c>
    </row>
    <row r="12032" spans="5:5" x14ac:dyDescent="0.35">
      <c r="E12032" t="s">
        <v>28651</v>
      </c>
    </row>
    <row r="12033" spans="5:5" x14ac:dyDescent="0.35">
      <c r="E12033" t="s">
        <v>7073</v>
      </c>
    </row>
    <row r="12034" spans="5:5" x14ac:dyDescent="0.35">
      <c r="E12034" t="s">
        <v>7097</v>
      </c>
    </row>
    <row r="12035" spans="5:5" x14ac:dyDescent="0.35">
      <c r="E12035" t="s">
        <v>27847</v>
      </c>
    </row>
    <row r="12036" spans="5:5" x14ac:dyDescent="0.35">
      <c r="E12036" t="s">
        <v>18433</v>
      </c>
    </row>
    <row r="12037" spans="5:5" x14ac:dyDescent="0.35">
      <c r="E12037" t="s">
        <v>25186</v>
      </c>
    </row>
    <row r="12038" spans="5:5" x14ac:dyDescent="0.35">
      <c r="E12038" t="s">
        <v>10699</v>
      </c>
    </row>
    <row r="12039" spans="5:5" x14ac:dyDescent="0.35">
      <c r="E12039" t="s">
        <v>12656</v>
      </c>
    </row>
    <row r="12040" spans="5:5" x14ac:dyDescent="0.35">
      <c r="E12040" t="s">
        <v>22216</v>
      </c>
    </row>
    <row r="12041" spans="5:5" x14ac:dyDescent="0.35">
      <c r="E12041" t="s">
        <v>16339</v>
      </c>
    </row>
    <row r="12042" spans="5:5" x14ac:dyDescent="0.35">
      <c r="E12042" t="s">
        <v>5371</v>
      </c>
    </row>
    <row r="12043" spans="5:5" x14ac:dyDescent="0.35">
      <c r="E12043" t="s">
        <v>5615</v>
      </c>
    </row>
    <row r="12044" spans="5:5" x14ac:dyDescent="0.35">
      <c r="E12044" t="s">
        <v>6433</v>
      </c>
    </row>
    <row r="12045" spans="5:5" x14ac:dyDescent="0.35">
      <c r="E12045" t="s">
        <v>15408</v>
      </c>
    </row>
    <row r="12046" spans="5:5" x14ac:dyDescent="0.35">
      <c r="E12046" t="s">
        <v>14955</v>
      </c>
    </row>
    <row r="12047" spans="5:5" x14ac:dyDescent="0.35">
      <c r="E12047" t="s">
        <v>15054</v>
      </c>
    </row>
    <row r="12048" spans="5:5" x14ac:dyDescent="0.35">
      <c r="E12048" t="s">
        <v>16124</v>
      </c>
    </row>
    <row r="12049" spans="5:5" x14ac:dyDescent="0.35">
      <c r="E12049" t="s">
        <v>14169</v>
      </c>
    </row>
    <row r="12050" spans="5:5" x14ac:dyDescent="0.35">
      <c r="E12050" t="s">
        <v>10582</v>
      </c>
    </row>
    <row r="12051" spans="5:5" x14ac:dyDescent="0.35">
      <c r="E12051" t="s">
        <v>29432</v>
      </c>
    </row>
    <row r="12052" spans="5:5" x14ac:dyDescent="0.35">
      <c r="E12052" t="s">
        <v>6518</v>
      </c>
    </row>
    <row r="12053" spans="5:5" x14ac:dyDescent="0.35">
      <c r="E12053" t="s">
        <v>18472</v>
      </c>
    </row>
    <row r="12054" spans="5:5" x14ac:dyDescent="0.35">
      <c r="E12054" t="s">
        <v>24940</v>
      </c>
    </row>
    <row r="12055" spans="5:5" x14ac:dyDescent="0.35">
      <c r="E12055" t="s">
        <v>13604</v>
      </c>
    </row>
    <row r="12056" spans="5:5" x14ac:dyDescent="0.35">
      <c r="E12056" t="s">
        <v>13987</v>
      </c>
    </row>
    <row r="12057" spans="5:5" x14ac:dyDescent="0.35">
      <c r="E12057" t="s">
        <v>8948</v>
      </c>
    </row>
    <row r="12058" spans="5:5" x14ac:dyDescent="0.35">
      <c r="E12058" t="s">
        <v>5565</v>
      </c>
    </row>
    <row r="12059" spans="5:5" x14ac:dyDescent="0.35">
      <c r="E12059" t="s">
        <v>10010</v>
      </c>
    </row>
    <row r="12060" spans="5:5" x14ac:dyDescent="0.35">
      <c r="E12060" t="s">
        <v>3923</v>
      </c>
    </row>
    <row r="12061" spans="5:5" x14ac:dyDescent="0.35">
      <c r="E12061" t="s">
        <v>9548</v>
      </c>
    </row>
    <row r="12062" spans="5:5" x14ac:dyDescent="0.35">
      <c r="E12062" t="s">
        <v>2949</v>
      </c>
    </row>
    <row r="12063" spans="5:5" x14ac:dyDescent="0.35">
      <c r="E12063" t="s">
        <v>14664</v>
      </c>
    </row>
    <row r="12064" spans="5:5" x14ac:dyDescent="0.35">
      <c r="E12064" t="s">
        <v>28349</v>
      </c>
    </row>
    <row r="12065" spans="5:5" x14ac:dyDescent="0.35">
      <c r="E12065" t="s">
        <v>4226</v>
      </c>
    </row>
    <row r="12066" spans="5:5" x14ac:dyDescent="0.35">
      <c r="E12066" t="s">
        <v>7319</v>
      </c>
    </row>
    <row r="12067" spans="5:5" x14ac:dyDescent="0.35">
      <c r="E12067" t="s">
        <v>9544</v>
      </c>
    </row>
    <row r="12068" spans="5:5" x14ac:dyDescent="0.35">
      <c r="E12068" t="s">
        <v>13996</v>
      </c>
    </row>
    <row r="12069" spans="5:5" x14ac:dyDescent="0.35">
      <c r="E12069" t="s">
        <v>25440</v>
      </c>
    </row>
    <row r="12070" spans="5:5" x14ac:dyDescent="0.35">
      <c r="E12070" t="s">
        <v>5829</v>
      </c>
    </row>
    <row r="12071" spans="5:5" x14ac:dyDescent="0.35">
      <c r="E12071" t="s">
        <v>4509</v>
      </c>
    </row>
    <row r="12072" spans="5:5" x14ac:dyDescent="0.35">
      <c r="E12072" t="s">
        <v>25262</v>
      </c>
    </row>
    <row r="12073" spans="5:5" x14ac:dyDescent="0.35">
      <c r="E12073" t="s">
        <v>4193</v>
      </c>
    </row>
    <row r="12074" spans="5:5" x14ac:dyDescent="0.35">
      <c r="E12074" t="s">
        <v>18899</v>
      </c>
    </row>
    <row r="12075" spans="5:5" x14ac:dyDescent="0.35">
      <c r="E12075" t="s">
        <v>8779</v>
      </c>
    </row>
    <row r="12076" spans="5:5" x14ac:dyDescent="0.35">
      <c r="E12076" t="s">
        <v>3916</v>
      </c>
    </row>
    <row r="12077" spans="5:5" x14ac:dyDescent="0.35">
      <c r="E12077" t="s">
        <v>28687</v>
      </c>
    </row>
    <row r="12078" spans="5:5" x14ac:dyDescent="0.35">
      <c r="E12078" t="s">
        <v>4004</v>
      </c>
    </row>
    <row r="12079" spans="5:5" x14ac:dyDescent="0.35">
      <c r="E12079" t="s">
        <v>4227</v>
      </c>
    </row>
    <row r="12080" spans="5:5" x14ac:dyDescent="0.35">
      <c r="E12080" t="s">
        <v>18046</v>
      </c>
    </row>
    <row r="12081" spans="5:5" x14ac:dyDescent="0.35">
      <c r="E12081" t="s">
        <v>3717</v>
      </c>
    </row>
    <row r="12082" spans="5:5" x14ac:dyDescent="0.35">
      <c r="E12082" t="s">
        <v>2457</v>
      </c>
    </row>
    <row r="12083" spans="5:5" x14ac:dyDescent="0.35">
      <c r="E12083" t="s">
        <v>10186</v>
      </c>
    </row>
    <row r="12084" spans="5:5" x14ac:dyDescent="0.35">
      <c r="E12084" t="s">
        <v>25410</v>
      </c>
    </row>
    <row r="12085" spans="5:5" x14ac:dyDescent="0.35">
      <c r="E12085" t="s">
        <v>3920</v>
      </c>
    </row>
    <row r="12086" spans="5:5" x14ac:dyDescent="0.35">
      <c r="E12086" t="s">
        <v>23263</v>
      </c>
    </row>
    <row r="12087" spans="5:5" x14ac:dyDescent="0.35">
      <c r="E12087" t="s">
        <v>9989</v>
      </c>
    </row>
    <row r="12088" spans="5:5" x14ac:dyDescent="0.35">
      <c r="E12088" t="s">
        <v>15606</v>
      </c>
    </row>
    <row r="12089" spans="5:5" x14ac:dyDescent="0.35">
      <c r="E12089" t="s">
        <v>2863</v>
      </c>
    </row>
    <row r="12090" spans="5:5" x14ac:dyDescent="0.35">
      <c r="E12090" t="s">
        <v>26606</v>
      </c>
    </row>
    <row r="12091" spans="5:5" x14ac:dyDescent="0.35">
      <c r="E12091" t="s">
        <v>13760</v>
      </c>
    </row>
    <row r="12092" spans="5:5" x14ac:dyDescent="0.35">
      <c r="E12092" t="s">
        <v>3247</v>
      </c>
    </row>
    <row r="12093" spans="5:5" x14ac:dyDescent="0.35">
      <c r="E12093" t="s">
        <v>3819</v>
      </c>
    </row>
    <row r="12094" spans="5:5" x14ac:dyDescent="0.35">
      <c r="E12094" t="s">
        <v>12991</v>
      </c>
    </row>
    <row r="12095" spans="5:5" x14ac:dyDescent="0.35">
      <c r="E12095" t="s">
        <v>17527</v>
      </c>
    </row>
    <row r="12096" spans="5:5" x14ac:dyDescent="0.35">
      <c r="E12096" t="s">
        <v>15603</v>
      </c>
    </row>
    <row r="12097" spans="5:5" x14ac:dyDescent="0.35">
      <c r="E12097" t="s">
        <v>5746</v>
      </c>
    </row>
    <row r="12098" spans="5:5" x14ac:dyDescent="0.35">
      <c r="E12098" t="s">
        <v>12587</v>
      </c>
    </row>
    <row r="12099" spans="5:5" x14ac:dyDescent="0.35">
      <c r="E12099" t="s">
        <v>12793</v>
      </c>
    </row>
    <row r="12100" spans="5:5" x14ac:dyDescent="0.35">
      <c r="E12100" t="s">
        <v>13232</v>
      </c>
    </row>
    <row r="12101" spans="5:5" x14ac:dyDescent="0.35">
      <c r="E12101" t="s">
        <v>16122</v>
      </c>
    </row>
    <row r="12102" spans="5:5" x14ac:dyDescent="0.35">
      <c r="E12102" t="s">
        <v>16135</v>
      </c>
    </row>
    <row r="12103" spans="5:5" x14ac:dyDescent="0.35">
      <c r="E12103" t="s">
        <v>18575</v>
      </c>
    </row>
    <row r="12104" spans="5:5" x14ac:dyDescent="0.35">
      <c r="E12104" t="s">
        <v>21597</v>
      </c>
    </row>
    <row r="12105" spans="5:5" x14ac:dyDescent="0.35">
      <c r="E12105" t="s">
        <v>31829</v>
      </c>
    </row>
    <row r="12106" spans="5:5" x14ac:dyDescent="0.35">
      <c r="E12106" t="s">
        <v>5183</v>
      </c>
    </row>
    <row r="12107" spans="5:5" x14ac:dyDescent="0.35">
      <c r="E12107" t="s">
        <v>6898</v>
      </c>
    </row>
    <row r="12108" spans="5:5" x14ac:dyDescent="0.35">
      <c r="E12108" t="s">
        <v>16325</v>
      </c>
    </row>
    <row r="12109" spans="5:5" x14ac:dyDescent="0.35">
      <c r="E12109" t="s">
        <v>3389</v>
      </c>
    </row>
    <row r="12110" spans="5:5" x14ac:dyDescent="0.35">
      <c r="E12110" t="s">
        <v>25562</v>
      </c>
    </row>
    <row r="12111" spans="5:5" x14ac:dyDescent="0.35">
      <c r="E12111" t="s">
        <v>11728</v>
      </c>
    </row>
    <row r="12112" spans="5:5" x14ac:dyDescent="0.35">
      <c r="E12112" t="s">
        <v>20988</v>
      </c>
    </row>
    <row r="12113" spans="5:5" x14ac:dyDescent="0.35">
      <c r="E12113" t="s">
        <v>13781</v>
      </c>
    </row>
    <row r="12114" spans="5:5" x14ac:dyDescent="0.35">
      <c r="E12114" t="s">
        <v>5051</v>
      </c>
    </row>
    <row r="12115" spans="5:5" x14ac:dyDescent="0.35">
      <c r="E12115" t="s">
        <v>25589</v>
      </c>
    </row>
    <row r="12116" spans="5:5" x14ac:dyDescent="0.35">
      <c r="E12116" t="s">
        <v>13454</v>
      </c>
    </row>
    <row r="12117" spans="5:5" x14ac:dyDescent="0.35">
      <c r="E12117" t="s">
        <v>16136</v>
      </c>
    </row>
    <row r="12118" spans="5:5" x14ac:dyDescent="0.35">
      <c r="E12118" t="s">
        <v>10560</v>
      </c>
    </row>
    <row r="12119" spans="5:5" x14ac:dyDescent="0.35">
      <c r="E12119" t="s">
        <v>5040</v>
      </c>
    </row>
    <row r="12120" spans="5:5" x14ac:dyDescent="0.35">
      <c r="E12120" t="s">
        <v>5926</v>
      </c>
    </row>
    <row r="12121" spans="5:5" x14ac:dyDescent="0.35">
      <c r="E12121" t="s">
        <v>25140</v>
      </c>
    </row>
    <row r="12122" spans="5:5" x14ac:dyDescent="0.35">
      <c r="E12122" t="s">
        <v>9729</v>
      </c>
    </row>
    <row r="12123" spans="5:5" x14ac:dyDescent="0.35">
      <c r="E12123" t="s">
        <v>9465</v>
      </c>
    </row>
    <row r="12124" spans="5:5" x14ac:dyDescent="0.35">
      <c r="E12124" t="s">
        <v>8695</v>
      </c>
    </row>
    <row r="12125" spans="5:5" x14ac:dyDescent="0.35">
      <c r="E12125" t="s">
        <v>17303</v>
      </c>
    </row>
    <row r="12126" spans="5:5" x14ac:dyDescent="0.35">
      <c r="E12126" t="s">
        <v>14784</v>
      </c>
    </row>
    <row r="12127" spans="5:5" x14ac:dyDescent="0.35">
      <c r="E12127" t="s">
        <v>2692</v>
      </c>
    </row>
    <row r="12128" spans="5:5" x14ac:dyDescent="0.35">
      <c r="E12128" t="s">
        <v>3324</v>
      </c>
    </row>
    <row r="12129" spans="5:5" x14ac:dyDescent="0.35">
      <c r="E12129" t="s">
        <v>13572</v>
      </c>
    </row>
    <row r="12130" spans="5:5" x14ac:dyDescent="0.35">
      <c r="E12130" t="s">
        <v>25355</v>
      </c>
    </row>
    <row r="12131" spans="5:5" x14ac:dyDescent="0.35">
      <c r="E12131" t="s">
        <v>2456</v>
      </c>
    </row>
    <row r="12132" spans="5:5" x14ac:dyDescent="0.35">
      <c r="E12132" t="s">
        <v>8839</v>
      </c>
    </row>
    <row r="12133" spans="5:5" x14ac:dyDescent="0.35">
      <c r="E12133" t="s">
        <v>25216</v>
      </c>
    </row>
    <row r="12134" spans="5:5" x14ac:dyDescent="0.35">
      <c r="E12134" t="s">
        <v>13837</v>
      </c>
    </row>
    <row r="12135" spans="5:5" x14ac:dyDescent="0.35">
      <c r="E12135" t="s">
        <v>15422</v>
      </c>
    </row>
    <row r="12136" spans="5:5" x14ac:dyDescent="0.35">
      <c r="E12136" t="s">
        <v>5299</v>
      </c>
    </row>
    <row r="12137" spans="5:5" x14ac:dyDescent="0.35">
      <c r="E12137" t="s">
        <v>16273</v>
      </c>
    </row>
    <row r="12138" spans="5:5" x14ac:dyDescent="0.35">
      <c r="E12138" t="s">
        <v>27878</v>
      </c>
    </row>
    <row r="12139" spans="5:5" x14ac:dyDescent="0.35">
      <c r="E12139" t="s">
        <v>3713</v>
      </c>
    </row>
    <row r="12140" spans="5:5" x14ac:dyDescent="0.35">
      <c r="E12140" t="s">
        <v>8598</v>
      </c>
    </row>
    <row r="12141" spans="5:5" x14ac:dyDescent="0.35">
      <c r="E12141" t="s">
        <v>13855</v>
      </c>
    </row>
    <row r="12142" spans="5:5" x14ac:dyDescent="0.35">
      <c r="E12142" t="s">
        <v>28924</v>
      </c>
    </row>
    <row r="12143" spans="5:5" x14ac:dyDescent="0.35">
      <c r="E12143" t="s">
        <v>13600</v>
      </c>
    </row>
    <row r="12144" spans="5:5" x14ac:dyDescent="0.35">
      <c r="E12144" t="s">
        <v>3966</v>
      </c>
    </row>
    <row r="12145" spans="5:5" x14ac:dyDescent="0.35">
      <c r="E12145" t="s">
        <v>10632</v>
      </c>
    </row>
    <row r="12146" spans="5:5" x14ac:dyDescent="0.35">
      <c r="E12146" t="s">
        <v>3816</v>
      </c>
    </row>
    <row r="12147" spans="5:5" x14ac:dyDescent="0.35">
      <c r="E12147" t="s">
        <v>15328</v>
      </c>
    </row>
    <row r="12148" spans="5:5" x14ac:dyDescent="0.35">
      <c r="E12148" t="s">
        <v>9234</v>
      </c>
    </row>
    <row r="12149" spans="5:5" x14ac:dyDescent="0.35">
      <c r="E12149" t="s">
        <v>13528</v>
      </c>
    </row>
    <row r="12150" spans="5:5" x14ac:dyDescent="0.35">
      <c r="E12150" t="s">
        <v>4752</v>
      </c>
    </row>
    <row r="12151" spans="5:5" x14ac:dyDescent="0.35">
      <c r="E12151" t="s">
        <v>12838</v>
      </c>
    </row>
    <row r="12152" spans="5:5" x14ac:dyDescent="0.35">
      <c r="E12152" t="s">
        <v>25099</v>
      </c>
    </row>
    <row r="12153" spans="5:5" x14ac:dyDescent="0.35">
      <c r="E12153" t="s">
        <v>13626</v>
      </c>
    </row>
    <row r="12154" spans="5:5" x14ac:dyDescent="0.35">
      <c r="E12154" t="s">
        <v>13231</v>
      </c>
    </row>
    <row r="12155" spans="5:5" x14ac:dyDescent="0.35">
      <c r="E12155" t="s">
        <v>2869</v>
      </c>
    </row>
    <row r="12156" spans="5:5" x14ac:dyDescent="0.35">
      <c r="E12156" t="s">
        <v>17457</v>
      </c>
    </row>
    <row r="12157" spans="5:5" x14ac:dyDescent="0.35">
      <c r="E12157" t="s">
        <v>28804</v>
      </c>
    </row>
    <row r="12158" spans="5:5" x14ac:dyDescent="0.35">
      <c r="E12158" t="s">
        <v>4009</v>
      </c>
    </row>
    <row r="12159" spans="5:5" x14ac:dyDescent="0.35">
      <c r="E12159" t="s">
        <v>26314</v>
      </c>
    </row>
    <row r="12160" spans="5:5" x14ac:dyDescent="0.35">
      <c r="E12160" t="s">
        <v>9958</v>
      </c>
    </row>
    <row r="12161" spans="5:5" x14ac:dyDescent="0.35">
      <c r="E12161" t="s">
        <v>3729</v>
      </c>
    </row>
    <row r="12162" spans="5:5" x14ac:dyDescent="0.35">
      <c r="E12162" t="s">
        <v>3808</v>
      </c>
    </row>
    <row r="12163" spans="5:5" x14ac:dyDescent="0.35">
      <c r="E12163" t="s">
        <v>15037</v>
      </c>
    </row>
    <row r="12164" spans="5:5" x14ac:dyDescent="0.35">
      <c r="E12164" t="s">
        <v>9855</v>
      </c>
    </row>
    <row r="12165" spans="5:5" x14ac:dyDescent="0.35">
      <c r="E12165" t="s">
        <v>12188</v>
      </c>
    </row>
    <row r="12166" spans="5:5" x14ac:dyDescent="0.35">
      <c r="E12166" t="s">
        <v>11493</v>
      </c>
    </row>
    <row r="12167" spans="5:5" x14ac:dyDescent="0.35">
      <c r="E12167" t="s">
        <v>6097</v>
      </c>
    </row>
    <row r="12168" spans="5:5" x14ac:dyDescent="0.35">
      <c r="E12168" t="s">
        <v>24224</v>
      </c>
    </row>
    <row r="12169" spans="5:5" x14ac:dyDescent="0.35">
      <c r="E12169" t="s">
        <v>14878</v>
      </c>
    </row>
    <row r="12170" spans="5:5" x14ac:dyDescent="0.35">
      <c r="E12170" t="s">
        <v>5365</v>
      </c>
    </row>
    <row r="12171" spans="5:5" x14ac:dyDescent="0.35">
      <c r="E12171" t="s">
        <v>11302</v>
      </c>
    </row>
    <row r="12172" spans="5:5" x14ac:dyDescent="0.35">
      <c r="E12172" t="s">
        <v>8652</v>
      </c>
    </row>
    <row r="12173" spans="5:5" x14ac:dyDescent="0.35">
      <c r="E12173" t="s">
        <v>6396</v>
      </c>
    </row>
    <row r="12174" spans="5:5" x14ac:dyDescent="0.35">
      <c r="E12174" t="s">
        <v>12988</v>
      </c>
    </row>
    <row r="12175" spans="5:5" x14ac:dyDescent="0.35">
      <c r="E12175" t="s">
        <v>13015</v>
      </c>
    </row>
    <row r="12176" spans="5:5" x14ac:dyDescent="0.35">
      <c r="E12176" t="s">
        <v>5832</v>
      </c>
    </row>
    <row r="12177" spans="5:5" x14ac:dyDescent="0.35">
      <c r="E12177" t="s">
        <v>4751</v>
      </c>
    </row>
    <row r="12178" spans="5:5" x14ac:dyDescent="0.35">
      <c r="E12178" t="s">
        <v>9778</v>
      </c>
    </row>
    <row r="12179" spans="5:5" x14ac:dyDescent="0.35">
      <c r="E12179" t="s">
        <v>12125</v>
      </c>
    </row>
    <row r="12180" spans="5:5" x14ac:dyDescent="0.35">
      <c r="E12180" t="s">
        <v>29786</v>
      </c>
    </row>
    <row r="12181" spans="5:5" x14ac:dyDescent="0.35">
      <c r="E12181" t="s">
        <v>28316</v>
      </c>
    </row>
    <row r="12182" spans="5:5" x14ac:dyDescent="0.35">
      <c r="E12182" t="s">
        <v>21072</v>
      </c>
    </row>
    <row r="12183" spans="5:5" x14ac:dyDescent="0.35">
      <c r="E12183" t="s">
        <v>10128</v>
      </c>
    </row>
    <row r="12184" spans="5:5" x14ac:dyDescent="0.35">
      <c r="E12184" t="s">
        <v>6824</v>
      </c>
    </row>
    <row r="12185" spans="5:5" x14ac:dyDescent="0.35">
      <c r="E12185" t="s">
        <v>2927</v>
      </c>
    </row>
    <row r="12186" spans="5:5" x14ac:dyDescent="0.35">
      <c r="E12186" t="s">
        <v>4758</v>
      </c>
    </row>
    <row r="12187" spans="5:5" x14ac:dyDescent="0.35">
      <c r="E12187" t="s">
        <v>10438</v>
      </c>
    </row>
    <row r="12188" spans="5:5" x14ac:dyDescent="0.35">
      <c r="E12188" t="s">
        <v>9168</v>
      </c>
    </row>
    <row r="12189" spans="5:5" x14ac:dyDescent="0.35">
      <c r="E12189" t="s">
        <v>5188</v>
      </c>
    </row>
    <row r="12190" spans="5:5" x14ac:dyDescent="0.35">
      <c r="E12190" t="s">
        <v>18898</v>
      </c>
    </row>
    <row r="12191" spans="5:5" x14ac:dyDescent="0.35">
      <c r="E12191" t="s">
        <v>28800</v>
      </c>
    </row>
    <row r="12192" spans="5:5" x14ac:dyDescent="0.35">
      <c r="E12192" t="s">
        <v>5071</v>
      </c>
    </row>
    <row r="12193" spans="5:5" x14ac:dyDescent="0.35">
      <c r="E12193" t="s">
        <v>18276</v>
      </c>
    </row>
    <row r="12194" spans="5:5" x14ac:dyDescent="0.35">
      <c r="E12194" t="s">
        <v>4076</v>
      </c>
    </row>
    <row r="12195" spans="5:5" x14ac:dyDescent="0.35">
      <c r="E12195" t="s">
        <v>18574</v>
      </c>
    </row>
    <row r="12196" spans="5:5" x14ac:dyDescent="0.35">
      <c r="E12196" t="s">
        <v>14454</v>
      </c>
    </row>
    <row r="12197" spans="5:5" x14ac:dyDescent="0.35">
      <c r="E12197" t="s">
        <v>2625</v>
      </c>
    </row>
    <row r="12198" spans="5:5" x14ac:dyDescent="0.35">
      <c r="E12198" t="s">
        <v>8937</v>
      </c>
    </row>
    <row r="12199" spans="5:5" x14ac:dyDescent="0.35">
      <c r="E12199" t="s">
        <v>14716</v>
      </c>
    </row>
    <row r="12200" spans="5:5" x14ac:dyDescent="0.35">
      <c r="E12200" t="s">
        <v>10155</v>
      </c>
    </row>
    <row r="12201" spans="5:5" x14ac:dyDescent="0.35">
      <c r="E12201" t="s">
        <v>5781</v>
      </c>
    </row>
    <row r="12202" spans="5:5" x14ac:dyDescent="0.35">
      <c r="E12202" t="s">
        <v>18713</v>
      </c>
    </row>
    <row r="12203" spans="5:5" x14ac:dyDescent="0.35">
      <c r="E12203" t="s">
        <v>15430</v>
      </c>
    </row>
    <row r="12204" spans="5:5" x14ac:dyDescent="0.35">
      <c r="E12204" t="s">
        <v>12029</v>
      </c>
    </row>
    <row r="12205" spans="5:5" x14ac:dyDescent="0.35">
      <c r="E12205" t="s">
        <v>14430</v>
      </c>
    </row>
    <row r="12206" spans="5:5" x14ac:dyDescent="0.35">
      <c r="E12206" t="s">
        <v>25114</v>
      </c>
    </row>
    <row r="12207" spans="5:5" x14ac:dyDescent="0.35">
      <c r="E12207" t="s">
        <v>16134</v>
      </c>
    </row>
    <row r="12208" spans="5:5" x14ac:dyDescent="0.35">
      <c r="E12208" t="s">
        <v>15029</v>
      </c>
    </row>
    <row r="12209" spans="5:5" x14ac:dyDescent="0.35">
      <c r="E12209" t="s">
        <v>15032</v>
      </c>
    </row>
    <row r="12210" spans="5:5" x14ac:dyDescent="0.35">
      <c r="E12210" t="s">
        <v>15033</v>
      </c>
    </row>
    <row r="12211" spans="5:5" x14ac:dyDescent="0.35">
      <c r="E12211" t="s">
        <v>15034</v>
      </c>
    </row>
    <row r="12212" spans="5:5" x14ac:dyDescent="0.35">
      <c r="E12212" t="s">
        <v>14101</v>
      </c>
    </row>
    <row r="12213" spans="5:5" x14ac:dyDescent="0.35">
      <c r="E12213" t="s">
        <v>9076</v>
      </c>
    </row>
    <row r="12214" spans="5:5" x14ac:dyDescent="0.35">
      <c r="E12214" t="s">
        <v>9221</v>
      </c>
    </row>
    <row r="12215" spans="5:5" x14ac:dyDescent="0.35">
      <c r="E12215" t="s">
        <v>22446</v>
      </c>
    </row>
    <row r="12216" spans="5:5" x14ac:dyDescent="0.35">
      <c r="E12216" t="s">
        <v>10407</v>
      </c>
    </row>
    <row r="12217" spans="5:5" x14ac:dyDescent="0.35">
      <c r="E12217" t="s">
        <v>18951</v>
      </c>
    </row>
    <row r="12218" spans="5:5" x14ac:dyDescent="0.35">
      <c r="E12218" t="s">
        <v>9399</v>
      </c>
    </row>
    <row r="12219" spans="5:5" x14ac:dyDescent="0.35">
      <c r="E12219" t="s">
        <v>2842</v>
      </c>
    </row>
    <row r="12220" spans="5:5" x14ac:dyDescent="0.35">
      <c r="E12220" t="s">
        <v>21383</v>
      </c>
    </row>
    <row r="12221" spans="5:5" x14ac:dyDescent="0.35">
      <c r="E12221" t="s">
        <v>12641</v>
      </c>
    </row>
    <row r="12222" spans="5:5" x14ac:dyDescent="0.35">
      <c r="E12222" t="s">
        <v>15469</v>
      </c>
    </row>
    <row r="12223" spans="5:5" x14ac:dyDescent="0.35">
      <c r="E12223" t="s">
        <v>18314</v>
      </c>
    </row>
    <row r="12224" spans="5:5" x14ac:dyDescent="0.35">
      <c r="E12224" t="s">
        <v>14079</v>
      </c>
    </row>
    <row r="12225" spans="5:5" x14ac:dyDescent="0.35">
      <c r="E12225" t="s">
        <v>25109</v>
      </c>
    </row>
    <row r="12226" spans="5:5" x14ac:dyDescent="0.35">
      <c r="E12226" t="s">
        <v>28892</v>
      </c>
    </row>
    <row r="12227" spans="5:5" x14ac:dyDescent="0.35">
      <c r="E12227" t="s">
        <v>23397</v>
      </c>
    </row>
    <row r="12228" spans="5:5" x14ac:dyDescent="0.35">
      <c r="E12228" t="s">
        <v>3222</v>
      </c>
    </row>
    <row r="12229" spans="5:5" x14ac:dyDescent="0.35">
      <c r="E12229" t="s">
        <v>21522</v>
      </c>
    </row>
    <row r="12230" spans="5:5" x14ac:dyDescent="0.35">
      <c r="E12230" t="s">
        <v>2727</v>
      </c>
    </row>
    <row r="12231" spans="5:5" x14ac:dyDescent="0.35">
      <c r="E12231" t="s">
        <v>14785</v>
      </c>
    </row>
    <row r="12232" spans="5:5" x14ac:dyDescent="0.35">
      <c r="E12232" t="s">
        <v>18406</v>
      </c>
    </row>
    <row r="12233" spans="5:5" x14ac:dyDescent="0.35">
      <c r="E12233" t="s">
        <v>13052</v>
      </c>
    </row>
    <row r="12234" spans="5:5" x14ac:dyDescent="0.35">
      <c r="E12234" t="s">
        <v>11952</v>
      </c>
    </row>
    <row r="12235" spans="5:5" x14ac:dyDescent="0.35">
      <c r="E12235" t="s">
        <v>26598</v>
      </c>
    </row>
    <row r="12236" spans="5:5" x14ac:dyDescent="0.35">
      <c r="E12236" t="s">
        <v>8708</v>
      </c>
    </row>
    <row r="12237" spans="5:5" x14ac:dyDescent="0.35">
      <c r="E12237" t="s">
        <v>12996</v>
      </c>
    </row>
    <row r="12238" spans="5:5" x14ac:dyDescent="0.35">
      <c r="E12238" t="s">
        <v>18346</v>
      </c>
    </row>
    <row r="12239" spans="5:5" x14ac:dyDescent="0.35">
      <c r="E12239" t="s">
        <v>4442</v>
      </c>
    </row>
    <row r="12240" spans="5:5" x14ac:dyDescent="0.35">
      <c r="E12240" t="s">
        <v>10224</v>
      </c>
    </row>
    <row r="12241" spans="5:5" x14ac:dyDescent="0.35">
      <c r="E12241" t="s">
        <v>18382</v>
      </c>
    </row>
    <row r="12242" spans="5:5" x14ac:dyDescent="0.35">
      <c r="E12242" t="s">
        <v>9150</v>
      </c>
    </row>
    <row r="12243" spans="5:5" x14ac:dyDescent="0.35">
      <c r="E12243" t="s">
        <v>14479</v>
      </c>
    </row>
    <row r="12244" spans="5:5" x14ac:dyDescent="0.35">
      <c r="E12244" t="s">
        <v>9020</v>
      </c>
    </row>
    <row r="12245" spans="5:5" x14ac:dyDescent="0.35">
      <c r="E12245" t="s">
        <v>16340</v>
      </c>
    </row>
    <row r="12246" spans="5:5" x14ac:dyDescent="0.35">
      <c r="E12246" t="s">
        <v>2929</v>
      </c>
    </row>
    <row r="12247" spans="5:5" x14ac:dyDescent="0.35">
      <c r="E12247" t="s">
        <v>10187</v>
      </c>
    </row>
    <row r="12248" spans="5:5" x14ac:dyDescent="0.35">
      <c r="E12248" t="s">
        <v>18445</v>
      </c>
    </row>
    <row r="12249" spans="5:5" x14ac:dyDescent="0.35">
      <c r="E12249" t="s">
        <v>5112</v>
      </c>
    </row>
    <row r="12250" spans="5:5" x14ac:dyDescent="0.35">
      <c r="E12250" t="s">
        <v>13670</v>
      </c>
    </row>
    <row r="12251" spans="5:5" x14ac:dyDescent="0.35">
      <c r="E12251" t="s">
        <v>15491</v>
      </c>
    </row>
    <row r="12252" spans="5:5" x14ac:dyDescent="0.35">
      <c r="E12252" t="s">
        <v>27862</v>
      </c>
    </row>
    <row r="12253" spans="5:5" x14ac:dyDescent="0.35">
      <c r="E12253" t="s">
        <v>3739</v>
      </c>
    </row>
    <row r="12254" spans="5:5" x14ac:dyDescent="0.35">
      <c r="E12254" t="s">
        <v>16271</v>
      </c>
    </row>
    <row r="12255" spans="5:5" x14ac:dyDescent="0.35">
      <c r="E12255" t="s">
        <v>18206</v>
      </c>
    </row>
    <row r="12256" spans="5:5" x14ac:dyDescent="0.35">
      <c r="E12256" t="s">
        <v>9202</v>
      </c>
    </row>
    <row r="12257" spans="5:5" x14ac:dyDescent="0.35">
      <c r="E12257" t="s">
        <v>14488</v>
      </c>
    </row>
    <row r="12258" spans="5:5" x14ac:dyDescent="0.35">
      <c r="E12258" t="s">
        <v>15196</v>
      </c>
    </row>
    <row r="12259" spans="5:5" x14ac:dyDescent="0.35">
      <c r="E12259" t="s">
        <v>28805</v>
      </c>
    </row>
    <row r="12260" spans="5:5" x14ac:dyDescent="0.35">
      <c r="E12260" t="s">
        <v>9998</v>
      </c>
    </row>
    <row r="12261" spans="5:5" x14ac:dyDescent="0.35">
      <c r="E12261" t="s">
        <v>28353</v>
      </c>
    </row>
    <row r="12262" spans="5:5" x14ac:dyDescent="0.35">
      <c r="E12262" t="s">
        <v>10306</v>
      </c>
    </row>
    <row r="12263" spans="5:5" x14ac:dyDescent="0.35">
      <c r="E12263" t="s">
        <v>10651</v>
      </c>
    </row>
    <row r="12264" spans="5:5" x14ac:dyDescent="0.35">
      <c r="E12264" t="s">
        <v>26803</v>
      </c>
    </row>
    <row r="12265" spans="5:5" x14ac:dyDescent="0.35">
      <c r="E12265" t="s">
        <v>15014</v>
      </c>
    </row>
    <row r="12266" spans="5:5" x14ac:dyDescent="0.35">
      <c r="E12266" t="s">
        <v>9939</v>
      </c>
    </row>
    <row r="12267" spans="5:5" x14ac:dyDescent="0.35">
      <c r="E12267" t="s">
        <v>14770</v>
      </c>
    </row>
    <row r="12268" spans="5:5" x14ac:dyDescent="0.35">
      <c r="E12268" t="s">
        <v>14873</v>
      </c>
    </row>
    <row r="12269" spans="5:5" x14ac:dyDescent="0.35">
      <c r="E12269" t="s">
        <v>28722</v>
      </c>
    </row>
    <row r="12270" spans="5:5" x14ac:dyDescent="0.35">
      <c r="E12270" t="s">
        <v>18397</v>
      </c>
    </row>
    <row r="12271" spans="5:5" x14ac:dyDescent="0.35">
      <c r="E12271" t="s">
        <v>14581</v>
      </c>
    </row>
    <row r="12272" spans="5:5" x14ac:dyDescent="0.35">
      <c r="E12272" t="s">
        <v>9301</v>
      </c>
    </row>
    <row r="12273" spans="5:5" x14ac:dyDescent="0.35">
      <c r="E12273" t="s">
        <v>9248</v>
      </c>
    </row>
    <row r="12274" spans="5:5" x14ac:dyDescent="0.35">
      <c r="E12274" t="s">
        <v>9264</v>
      </c>
    </row>
    <row r="12275" spans="5:5" x14ac:dyDescent="0.35">
      <c r="E12275" t="s">
        <v>14728</v>
      </c>
    </row>
    <row r="12276" spans="5:5" x14ac:dyDescent="0.35">
      <c r="E12276" t="s">
        <v>13867</v>
      </c>
    </row>
    <row r="12277" spans="5:5" x14ac:dyDescent="0.35">
      <c r="E12277" t="s">
        <v>14721</v>
      </c>
    </row>
    <row r="12278" spans="5:5" x14ac:dyDescent="0.35">
      <c r="E12278" t="s">
        <v>12644</v>
      </c>
    </row>
    <row r="12279" spans="5:5" x14ac:dyDescent="0.35">
      <c r="E12279" t="s">
        <v>12053</v>
      </c>
    </row>
    <row r="12280" spans="5:5" x14ac:dyDescent="0.35">
      <c r="E12280" t="s">
        <v>30342</v>
      </c>
    </row>
    <row r="12281" spans="5:5" x14ac:dyDescent="0.35">
      <c r="E12281" t="s">
        <v>13806</v>
      </c>
    </row>
    <row r="12282" spans="5:5" x14ac:dyDescent="0.35">
      <c r="E12282" t="s">
        <v>5397</v>
      </c>
    </row>
    <row r="12283" spans="5:5" x14ac:dyDescent="0.35">
      <c r="E12283" t="s">
        <v>13433</v>
      </c>
    </row>
    <row r="12284" spans="5:5" x14ac:dyDescent="0.35">
      <c r="E12284" t="s">
        <v>25125</v>
      </c>
    </row>
    <row r="12285" spans="5:5" x14ac:dyDescent="0.35">
      <c r="E12285" t="s">
        <v>12020</v>
      </c>
    </row>
    <row r="12286" spans="5:5" x14ac:dyDescent="0.35">
      <c r="E12286" t="s">
        <v>9946</v>
      </c>
    </row>
    <row r="12287" spans="5:5" x14ac:dyDescent="0.35">
      <c r="E12287" t="s">
        <v>9539</v>
      </c>
    </row>
    <row r="12288" spans="5:5" x14ac:dyDescent="0.35">
      <c r="E12288" t="s">
        <v>13606</v>
      </c>
    </row>
    <row r="12289" spans="5:5" x14ac:dyDescent="0.35">
      <c r="E12289" t="s">
        <v>16419</v>
      </c>
    </row>
    <row r="12290" spans="5:5" x14ac:dyDescent="0.35">
      <c r="E12290" t="s">
        <v>28405</v>
      </c>
    </row>
    <row r="12291" spans="5:5" x14ac:dyDescent="0.35">
      <c r="E12291" t="s">
        <v>12168</v>
      </c>
    </row>
    <row r="12292" spans="5:5" x14ac:dyDescent="0.35">
      <c r="E12292" t="s">
        <v>9699</v>
      </c>
    </row>
    <row r="12293" spans="5:5" x14ac:dyDescent="0.35">
      <c r="E12293" t="s">
        <v>16317</v>
      </c>
    </row>
    <row r="12294" spans="5:5" x14ac:dyDescent="0.35">
      <c r="E12294" t="s">
        <v>18826</v>
      </c>
    </row>
    <row r="12295" spans="5:5" x14ac:dyDescent="0.35">
      <c r="E12295" t="s">
        <v>21581</v>
      </c>
    </row>
    <row r="12296" spans="5:5" x14ac:dyDescent="0.35">
      <c r="E12296" t="s">
        <v>4162</v>
      </c>
    </row>
    <row r="12297" spans="5:5" x14ac:dyDescent="0.35">
      <c r="E12297" t="s">
        <v>13229</v>
      </c>
    </row>
    <row r="12298" spans="5:5" x14ac:dyDescent="0.35">
      <c r="E12298" t="s">
        <v>22442</v>
      </c>
    </row>
    <row r="12299" spans="5:5" x14ac:dyDescent="0.35">
      <c r="E12299" t="s">
        <v>8562</v>
      </c>
    </row>
    <row r="12300" spans="5:5" x14ac:dyDescent="0.35">
      <c r="E12300" t="s">
        <v>26436</v>
      </c>
    </row>
    <row r="12301" spans="5:5" x14ac:dyDescent="0.35">
      <c r="E12301" t="s">
        <v>10569</v>
      </c>
    </row>
    <row r="12302" spans="5:5" x14ac:dyDescent="0.35">
      <c r="E12302" t="s">
        <v>6511</v>
      </c>
    </row>
    <row r="12303" spans="5:5" x14ac:dyDescent="0.35">
      <c r="E12303" t="s">
        <v>10326</v>
      </c>
    </row>
    <row r="12304" spans="5:5" x14ac:dyDescent="0.35">
      <c r="E12304" t="s">
        <v>10332</v>
      </c>
    </row>
    <row r="12305" spans="5:5" x14ac:dyDescent="0.35">
      <c r="E12305" t="s">
        <v>21377</v>
      </c>
    </row>
    <row r="12306" spans="5:5" x14ac:dyDescent="0.35">
      <c r="E12306" t="s">
        <v>21379</v>
      </c>
    </row>
    <row r="12307" spans="5:5" x14ac:dyDescent="0.35">
      <c r="E12307" t="s">
        <v>14447</v>
      </c>
    </row>
    <row r="12308" spans="5:5" x14ac:dyDescent="0.35">
      <c r="E12308" t="s">
        <v>5923</v>
      </c>
    </row>
    <row r="12309" spans="5:5" x14ac:dyDescent="0.35">
      <c r="E12309" t="s">
        <v>12754</v>
      </c>
    </row>
    <row r="12310" spans="5:5" x14ac:dyDescent="0.35">
      <c r="E12310" t="s">
        <v>23306</v>
      </c>
    </row>
    <row r="12311" spans="5:5" x14ac:dyDescent="0.35">
      <c r="E12311" t="s">
        <v>13767</v>
      </c>
    </row>
    <row r="12312" spans="5:5" x14ac:dyDescent="0.35">
      <c r="E12312" t="s">
        <v>10005</v>
      </c>
    </row>
    <row r="12313" spans="5:5" x14ac:dyDescent="0.35">
      <c r="E12313" t="s">
        <v>18834</v>
      </c>
    </row>
    <row r="12314" spans="5:5" x14ac:dyDescent="0.35">
      <c r="E12314" t="s">
        <v>29316</v>
      </c>
    </row>
    <row r="12315" spans="5:5" x14ac:dyDescent="0.35">
      <c r="E12315" t="s">
        <v>10058</v>
      </c>
    </row>
    <row r="12316" spans="5:5" x14ac:dyDescent="0.35">
      <c r="E12316" t="s">
        <v>13615</v>
      </c>
    </row>
    <row r="12317" spans="5:5" x14ac:dyDescent="0.35">
      <c r="E12317" t="s">
        <v>12486</v>
      </c>
    </row>
    <row r="12318" spans="5:5" x14ac:dyDescent="0.35">
      <c r="E12318" t="s">
        <v>15511</v>
      </c>
    </row>
    <row r="12319" spans="5:5" x14ac:dyDescent="0.35">
      <c r="E12319" t="s">
        <v>17474</v>
      </c>
    </row>
    <row r="12320" spans="5:5" x14ac:dyDescent="0.35">
      <c r="E12320" t="s">
        <v>17480</v>
      </c>
    </row>
    <row r="12321" spans="5:5" x14ac:dyDescent="0.35">
      <c r="E12321" t="s">
        <v>20390</v>
      </c>
    </row>
    <row r="12322" spans="5:5" x14ac:dyDescent="0.35">
      <c r="E12322" t="s">
        <v>25771</v>
      </c>
    </row>
    <row r="12323" spans="5:5" x14ac:dyDescent="0.35">
      <c r="E12323" t="s">
        <v>25813</v>
      </c>
    </row>
    <row r="12324" spans="5:5" x14ac:dyDescent="0.35">
      <c r="E12324" t="s">
        <v>25830</v>
      </c>
    </row>
    <row r="12325" spans="5:5" x14ac:dyDescent="0.35">
      <c r="E12325" t="s">
        <v>12936</v>
      </c>
    </row>
    <row r="12326" spans="5:5" x14ac:dyDescent="0.35">
      <c r="E12326" t="s">
        <v>26001</v>
      </c>
    </row>
    <row r="12327" spans="5:5" x14ac:dyDescent="0.35">
      <c r="E12327" t="s">
        <v>9083</v>
      </c>
    </row>
    <row r="12328" spans="5:5" x14ac:dyDescent="0.35">
      <c r="E12328" t="s">
        <v>8694</v>
      </c>
    </row>
    <row r="12329" spans="5:5" x14ac:dyDescent="0.35">
      <c r="E12329" t="s">
        <v>10587</v>
      </c>
    </row>
    <row r="12330" spans="5:5" x14ac:dyDescent="0.35">
      <c r="E12330" t="s">
        <v>2679</v>
      </c>
    </row>
    <row r="12331" spans="5:5" x14ac:dyDescent="0.35">
      <c r="E12331" t="s">
        <v>9258</v>
      </c>
    </row>
    <row r="12332" spans="5:5" x14ac:dyDescent="0.35">
      <c r="E12332" t="s">
        <v>15292</v>
      </c>
    </row>
    <row r="12333" spans="5:5" x14ac:dyDescent="0.35">
      <c r="E12333" t="s">
        <v>15569</v>
      </c>
    </row>
    <row r="12334" spans="5:5" x14ac:dyDescent="0.35">
      <c r="E12334" t="s">
        <v>27819</v>
      </c>
    </row>
    <row r="12335" spans="5:5" x14ac:dyDescent="0.35">
      <c r="E12335" t="s">
        <v>21002</v>
      </c>
    </row>
    <row r="12336" spans="5:5" x14ac:dyDescent="0.35">
      <c r="E12336" t="s">
        <v>2701</v>
      </c>
    </row>
    <row r="12337" spans="5:5" x14ac:dyDescent="0.35">
      <c r="E12337" t="s">
        <v>9128</v>
      </c>
    </row>
    <row r="12338" spans="5:5" x14ac:dyDescent="0.35">
      <c r="E12338" t="s">
        <v>11020</v>
      </c>
    </row>
    <row r="12339" spans="5:5" x14ac:dyDescent="0.35">
      <c r="E12339" t="s">
        <v>15249</v>
      </c>
    </row>
    <row r="12340" spans="5:5" x14ac:dyDescent="0.35">
      <c r="E12340" t="s">
        <v>25308</v>
      </c>
    </row>
    <row r="12341" spans="5:5" x14ac:dyDescent="0.35">
      <c r="E12341" t="s">
        <v>12770</v>
      </c>
    </row>
    <row r="12342" spans="5:5" x14ac:dyDescent="0.35">
      <c r="E12342" t="s">
        <v>8641</v>
      </c>
    </row>
    <row r="12343" spans="5:5" x14ac:dyDescent="0.35">
      <c r="E12343" t="s">
        <v>16394</v>
      </c>
    </row>
    <row r="12344" spans="5:5" x14ac:dyDescent="0.35">
      <c r="E12344" t="s">
        <v>10526</v>
      </c>
    </row>
    <row r="12345" spans="5:5" x14ac:dyDescent="0.35">
      <c r="E12345" t="s">
        <v>15284</v>
      </c>
    </row>
    <row r="12346" spans="5:5" x14ac:dyDescent="0.35">
      <c r="E12346" t="s">
        <v>29794</v>
      </c>
    </row>
    <row r="12347" spans="5:5" x14ac:dyDescent="0.35">
      <c r="E12347" t="s">
        <v>5968</v>
      </c>
    </row>
    <row r="12348" spans="5:5" x14ac:dyDescent="0.35">
      <c r="E12348" t="s">
        <v>3877</v>
      </c>
    </row>
    <row r="12349" spans="5:5" x14ac:dyDescent="0.35">
      <c r="E12349" t="s">
        <v>20360</v>
      </c>
    </row>
    <row r="12350" spans="5:5" x14ac:dyDescent="0.35">
      <c r="E12350" t="s">
        <v>12650</v>
      </c>
    </row>
    <row r="12351" spans="5:5" x14ac:dyDescent="0.35">
      <c r="E12351" t="s">
        <v>15271</v>
      </c>
    </row>
    <row r="12352" spans="5:5" x14ac:dyDescent="0.35">
      <c r="E12352" t="s">
        <v>5023</v>
      </c>
    </row>
    <row r="12353" spans="5:5" x14ac:dyDescent="0.35">
      <c r="E12353" t="s">
        <v>9088</v>
      </c>
    </row>
    <row r="12354" spans="5:5" x14ac:dyDescent="0.35">
      <c r="E12354" t="s">
        <v>2547</v>
      </c>
    </row>
    <row r="12355" spans="5:5" x14ac:dyDescent="0.35">
      <c r="E12355" t="s">
        <v>9157</v>
      </c>
    </row>
    <row r="12356" spans="5:5" x14ac:dyDescent="0.35">
      <c r="E12356" t="s">
        <v>10385</v>
      </c>
    </row>
    <row r="12357" spans="5:5" x14ac:dyDescent="0.35">
      <c r="E12357" t="s">
        <v>2476</v>
      </c>
    </row>
    <row r="12358" spans="5:5" x14ac:dyDescent="0.35">
      <c r="E12358" t="s">
        <v>14849</v>
      </c>
    </row>
    <row r="12359" spans="5:5" x14ac:dyDescent="0.35">
      <c r="E12359" t="s">
        <v>14471</v>
      </c>
    </row>
    <row r="12360" spans="5:5" x14ac:dyDescent="0.35">
      <c r="E12360" t="s">
        <v>8671</v>
      </c>
    </row>
    <row r="12361" spans="5:5" x14ac:dyDescent="0.35">
      <c r="E12361" t="s">
        <v>9267</v>
      </c>
    </row>
    <row r="12362" spans="5:5" x14ac:dyDescent="0.35">
      <c r="E12362" t="s">
        <v>2492</v>
      </c>
    </row>
    <row r="12363" spans="5:5" x14ac:dyDescent="0.35">
      <c r="E12363" t="s">
        <v>14130</v>
      </c>
    </row>
    <row r="12364" spans="5:5" x14ac:dyDescent="0.35">
      <c r="E12364" t="s">
        <v>21034</v>
      </c>
    </row>
    <row r="12365" spans="5:5" x14ac:dyDescent="0.35">
      <c r="E12365" t="s">
        <v>14875</v>
      </c>
    </row>
    <row r="12366" spans="5:5" x14ac:dyDescent="0.35">
      <c r="E12366" t="s">
        <v>9385</v>
      </c>
    </row>
    <row r="12367" spans="5:5" x14ac:dyDescent="0.35">
      <c r="E12367" t="s">
        <v>2812</v>
      </c>
    </row>
    <row r="12368" spans="5:5" x14ac:dyDescent="0.35">
      <c r="E12368" t="s">
        <v>15571</v>
      </c>
    </row>
    <row r="12369" spans="5:5" x14ac:dyDescent="0.35">
      <c r="E12369" t="s">
        <v>10251</v>
      </c>
    </row>
    <row r="12370" spans="5:5" x14ac:dyDescent="0.35">
      <c r="E12370" t="s">
        <v>13177</v>
      </c>
    </row>
    <row r="12371" spans="5:5" x14ac:dyDescent="0.35">
      <c r="E12371" t="s">
        <v>16334</v>
      </c>
    </row>
    <row r="12372" spans="5:5" x14ac:dyDescent="0.35">
      <c r="E12372" t="s">
        <v>30030</v>
      </c>
    </row>
    <row r="12373" spans="5:5" x14ac:dyDescent="0.35">
      <c r="E12373" t="s">
        <v>30552</v>
      </c>
    </row>
    <row r="12374" spans="5:5" x14ac:dyDescent="0.35">
      <c r="E12374" t="s">
        <v>8642</v>
      </c>
    </row>
    <row r="12375" spans="5:5" x14ac:dyDescent="0.35">
      <c r="E12375" t="s">
        <v>13422</v>
      </c>
    </row>
    <row r="12376" spans="5:5" x14ac:dyDescent="0.35">
      <c r="E12376" t="s">
        <v>19901</v>
      </c>
    </row>
    <row r="12377" spans="5:5" x14ac:dyDescent="0.35">
      <c r="E12377" t="s">
        <v>8219</v>
      </c>
    </row>
    <row r="12378" spans="5:5" x14ac:dyDescent="0.35">
      <c r="E12378" t="s">
        <v>5952</v>
      </c>
    </row>
    <row r="12379" spans="5:5" x14ac:dyDescent="0.35">
      <c r="E12379" t="s">
        <v>28677</v>
      </c>
    </row>
    <row r="12380" spans="5:5" x14ac:dyDescent="0.35">
      <c r="E12380" t="s">
        <v>18200</v>
      </c>
    </row>
    <row r="12381" spans="5:5" x14ac:dyDescent="0.35">
      <c r="E12381" t="s">
        <v>9146</v>
      </c>
    </row>
    <row r="12382" spans="5:5" x14ac:dyDescent="0.35">
      <c r="E12382" t="s">
        <v>6416</v>
      </c>
    </row>
    <row r="12383" spans="5:5" x14ac:dyDescent="0.35">
      <c r="E12383" t="s">
        <v>11883</v>
      </c>
    </row>
    <row r="12384" spans="5:5" x14ac:dyDescent="0.35">
      <c r="E12384" t="s">
        <v>18784</v>
      </c>
    </row>
    <row r="12385" spans="5:5" x14ac:dyDescent="0.35">
      <c r="E12385" t="s">
        <v>12538</v>
      </c>
    </row>
    <row r="12386" spans="5:5" x14ac:dyDescent="0.35">
      <c r="E12386" t="s">
        <v>15256</v>
      </c>
    </row>
    <row r="12387" spans="5:5" x14ac:dyDescent="0.35">
      <c r="E12387" t="s">
        <v>14299</v>
      </c>
    </row>
    <row r="12388" spans="5:5" x14ac:dyDescent="0.35">
      <c r="E12388" t="s">
        <v>10678</v>
      </c>
    </row>
    <row r="12389" spans="5:5" x14ac:dyDescent="0.35">
      <c r="E12389" t="s">
        <v>30921</v>
      </c>
    </row>
    <row r="12390" spans="5:5" x14ac:dyDescent="0.35">
      <c r="E12390" t="s">
        <v>18840</v>
      </c>
    </row>
    <row r="12391" spans="5:5" x14ac:dyDescent="0.35">
      <c r="E12391" t="s">
        <v>17965</v>
      </c>
    </row>
    <row r="12392" spans="5:5" x14ac:dyDescent="0.35">
      <c r="E12392" t="s">
        <v>26411</v>
      </c>
    </row>
    <row r="12393" spans="5:5" x14ac:dyDescent="0.35">
      <c r="E12393" t="s">
        <v>8881</v>
      </c>
    </row>
    <row r="12394" spans="5:5" x14ac:dyDescent="0.35">
      <c r="E12394" t="s">
        <v>13187</v>
      </c>
    </row>
    <row r="12395" spans="5:5" x14ac:dyDescent="0.35">
      <c r="E12395" t="s">
        <v>13394</v>
      </c>
    </row>
    <row r="12396" spans="5:5" x14ac:dyDescent="0.35">
      <c r="E12396" t="s">
        <v>5863</v>
      </c>
    </row>
    <row r="12397" spans="5:5" x14ac:dyDescent="0.35">
      <c r="E12397" t="s">
        <v>28792</v>
      </c>
    </row>
    <row r="12398" spans="5:5" x14ac:dyDescent="0.35">
      <c r="E12398" t="s">
        <v>14726</v>
      </c>
    </row>
    <row r="12399" spans="5:5" x14ac:dyDescent="0.35">
      <c r="E12399" t="s">
        <v>14037</v>
      </c>
    </row>
    <row r="12400" spans="5:5" x14ac:dyDescent="0.35">
      <c r="E12400" t="s">
        <v>28698</v>
      </c>
    </row>
    <row r="12401" spans="5:5" x14ac:dyDescent="0.35">
      <c r="E12401" t="s">
        <v>16354</v>
      </c>
    </row>
    <row r="12402" spans="5:5" x14ac:dyDescent="0.35">
      <c r="E12402" t="s">
        <v>10399</v>
      </c>
    </row>
    <row r="12403" spans="5:5" x14ac:dyDescent="0.35">
      <c r="E12403" t="s">
        <v>11879</v>
      </c>
    </row>
    <row r="12404" spans="5:5" x14ac:dyDescent="0.35">
      <c r="E12404" t="s">
        <v>3249</v>
      </c>
    </row>
    <row r="12405" spans="5:5" x14ac:dyDescent="0.35">
      <c r="E12405" t="s">
        <v>13097</v>
      </c>
    </row>
    <row r="12406" spans="5:5" x14ac:dyDescent="0.35">
      <c r="E12406" t="s">
        <v>12026</v>
      </c>
    </row>
    <row r="12407" spans="5:5" x14ac:dyDescent="0.35">
      <c r="E12407" t="s">
        <v>5866</v>
      </c>
    </row>
    <row r="12408" spans="5:5" x14ac:dyDescent="0.35">
      <c r="E12408" t="s">
        <v>10743</v>
      </c>
    </row>
    <row r="12409" spans="5:5" x14ac:dyDescent="0.35">
      <c r="E12409" t="s">
        <v>14381</v>
      </c>
    </row>
    <row r="12410" spans="5:5" x14ac:dyDescent="0.35">
      <c r="E12410" t="s">
        <v>10066</v>
      </c>
    </row>
    <row r="12411" spans="5:5" x14ac:dyDescent="0.35">
      <c r="E12411" t="s">
        <v>25089</v>
      </c>
    </row>
    <row r="12412" spans="5:5" x14ac:dyDescent="0.35">
      <c r="E12412" t="s">
        <v>25094</v>
      </c>
    </row>
    <row r="12413" spans="5:5" x14ac:dyDescent="0.35">
      <c r="E12413" t="s">
        <v>25155</v>
      </c>
    </row>
    <row r="12414" spans="5:5" x14ac:dyDescent="0.35">
      <c r="E12414" t="s">
        <v>25165</v>
      </c>
    </row>
    <row r="12415" spans="5:5" x14ac:dyDescent="0.35">
      <c r="E12415" t="s">
        <v>25288</v>
      </c>
    </row>
    <row r="12416" spans="5:5" x14ac:dyDescent="0.35">
      <c r="E12416" t="s">
        <v>25466</v>
      </c>
    </row>
    <row r="12417" spans="5:5" x14ac:dyDescent="0.35">
      <c r="E12417" t="s">
        <v>12675</v>
      </c>
    </row>
    <row r="12418" spans="5:5" x14ac:dyDescent="0.35">
      <c r="E12418" t="s">
        <v>14608</v>
      </c>
    </row>
    <row r="12419" spans="5:5" x14ac:dyDescent="0.35">
      <c r="E12419" t="s">
        <v>18442</v>
      </c>
    </row>
    <row r="12420" spans="5:5" x14ac:dyDescent="0.35">
      <c r="E12420" t="s">
        <v>18956</v>
      </c>
    </row>
    <row r="12421" spans="5:5" x14ac:dyDescent="0.35">
      <c r="E12421" t="s">
        <v>25069</v>
      </c>
    </row>
    <row r="12422" spans="5:5" x14ac:dyDescent="0.35">
      <c r="E12422" t="s">
        <v>18773</v>
      </c>
    </row>
    <row r="12423" spans="5:5" x14ac:dyDescent="0.35">
      <c r="E12423" t="s">
        <v>9622</v>
      </c>
    </row>
    <row r="12424" spans="5:5" x14ac:dyDescent="0.35">
      <c r="E12424" t="s">
        <v>3826</v>
      </c>
    </row>
    <row r="12425" spans="5:5" x14ac:dyDescent="0.35">
      <c r="E12425" t="s">
        <v>25135</v>
      </c>
    </row>
    <row r="12426" spans="5:5" x14ac:dyDescent="0.35">
      <c r="E12426" t="s">
        <v>8659</v>
      </c>
    </row>
    <row r="12427" spans="5:5" x14ac:dyDescent="0.35">
      <c r="E12427" t="s">
        <v>14160</v>
      </c>
    </row>
    <row r="12428" spans="5:5" x14ac:dyDescent="0.35">
      <c r="E12428" t="s">
        <v>25211</v>
      </c>
    </row>
    <row r="12429" spans="5:5" x14ac:dyDescent="0.35">
      <c r="E12429" t="s">
        <v>9484</v>
      </c>
    </row>
    <row r="12430" spans="5:5" x14ac:dyDescent="0.35">
      <c r="E12430" t="s">
        <v>12124</v>
      </c>
    </row>
    <row r="12431" spans="5:5" x14ac:dyDescent="0.35">
      <c r="E12431" t="s">
        <v>14520</v>
      </c>
    </row>
    <row r="12432" spans="5:5" x14ac:dyDescent="0.35">
      <c r="E12432" t="s">
        <v>8733</v>
      </c>
    </row>
    <row r="12433" spans="5:5" x14ac:dyDescent="0.35">
      <c r="E12433" t="s">
        <v>28810</v>
      </c>
    </row>
    <row r="12434" spans="5:5" x14ac:dyDescent="0.35">
      <c r="E12434" t="s">
        <v>8847</v>
      </c>
    </row>
    <row r="12435" spans="5:5" x14ac:dyDescent="0.35">
      <c r="E12435" t="s">
        <v>12194</v>
      </c>
    </row>
    <row r="12436" spans="5:5" x14ac:dyDescent="0.35">
      <c r="E12436" t="s">
        <v>9731</v>
      </c>
    </row>
    <row r="12437" spans="5:5" x14ac:dyDescent="0.35">
      <c r="E12437" t="s">
        <v>25119</v>
      </c>
    </row>
    <row r="12438" spans="5:5" x14ac:dyDescent="0.35">
      <c r="E12438" t="s">
        <v>27199</v>
      </c>
    </row>
    <row r="12439" spans="5:5" x14ac:dyDescent="0.35">
      <c r="E12439" t="s">
        <v>25170</v>
      </c>
    </row>
    <row r="12440" spans="5:5" x14ac:dyDescent="0.35">
      <c r="E12440" t="s">
        <v>15104</v>
      </c>
    </row>
    <row r="12441" spans="5:5" x14ac:dyDescent="0.35">
      <c r="E12441" t="s">
        <v>9614</v>
      </c>
    </row>
    <row r="12442" spans="5:5" x14ac:dyDescent="0.35">
      <c r="E12442" t="s">
        <v>14148</v>
      </c>
    </row>
    <row r="12443" spans="5:5" x14ac:dyDescent="0.35">
      <c r="E12443" t="s">
        <v>8872</v>
      </c>
    </row>
    <row r="12444" spans="5:5" x14ac:dyDescent="0.35">
      <c r="E12444" t="s">
        <v>18441</v>
      </c>
    </row>
    <row r="12445" spans="5:5" x14ac:dyDescent="0.35">
      <c r="E12445" t="s">
        <v>9850</v>
      </c>
    </row>
    <row r="12446" spans="5:5" x14ac:dyDescent="0.35">
      <c r="E12446" t="s">
        <v>25054</v>
      </c>
    </row>
    <row r="12447" spans="5:5" x14ac:dyDescent="0.35">
      <c r="E12447" t="s">
        <v>12661</v>
      </c>
    </row>
    <row r="12448" spans="5:5" x14ac:dyDescent="0.35">
      <c r="E12448" t="s">
        <v>21027</v>
      </c>
    </row>
    <row r="12449" spans="5:5" x14ac:dyDescent="0.35">
      <c r="E12449" t="s">
        <v>14100</v>
      </c>
    </row>
    <row r="12450" spans="5:5" x14ac:dyDescent="0.35">
      <c r="E12450" t="s">
        <v>12946</v>
      </c>
    </row>
    <row r="12451" spans="5:5" x14ac:dyDescent="0.35">
      <c r="E12451" t="s">
        <v>9947</v>
      </c>
    </row>
    <row r="12452" spans="5:5" x14ac:dyDescent="0.35">
      <c r="E12452" t="s">
        <v>12940</v>
      </c>
    </row>
    <row r="12453" spans="5:5" x14ac:dyDescent="0.35">
      <c r="E12453" t="s">
        <v>15437</v>
      </c>
    </row>
    <row r="12454" spans="5:5" x14ac:dyDescent="0.35">
      <c r="E12454" t="s">
        <v>9309</v>
      </c>
    </row>
    <row r="12455" spans="5:5" x14ac:dyDescent="0.35">
      <c r="E12455" t="s">
        <v>15276</v>
      </c>
    </row>
    <row r="12456" spans="5:5" x14ac:dyDescent="0.35">
      <c r="E12456" t="s">
        <v>28920</v>
      </c>
    </row>
    <row r="12457" spans="5:5" x14ac:dyDescent="0.35">
      <c r="E12457" t="s">
        <v>15299</v>
      </c>
    </row>
    <row r="12458" spans="5:5" x14ac:dyDescent="0.35">
      <c r="E12458" t="s">
        <v>28545</v>
      </c>
    </row>
    <row r="12459" spans="5:5" x14ac:dyDescent="0.35">
      <c r="E12459" t="s">
        <v>14904</v>
      </c>
    </row>
    <row r="12460" spans="5:5" x14ac:dyDescent="0.35">
      <c r="E12460" t="s">
        <v>15277</v>
      </c>
    </row>
    <row r="12461" spans="5:5" x14ac:dyDescent="0.35">
      <c r="E12461" t="s">
        <v>18745</v>
      </c>
    </row>
    <row r="12462" spans="5:5" x14ac:dyDescent="0.35">
      <c r="E12462" t="s">
        <v>9884</v>
      </c>
    </row>
    <row r="12463" spans="5:5" x14ac:dyDescent="0.35">
      <c r="E12463" t="s">
        <v>16226</v>
      </c>
    </row>
    <row r="12464" spans="5:5" x14ac:dyDescent="0.35">
      <c r="E12464" t="s">
        <v>14743</v>
      </c>
    </row>
    <row r="12465" spans="5:5" x14ac:dyDescent="0.35">
      <c r="E12465" t="s">
        <v>16356</v>
      </c>
    </row>
    <row r="12466" spans="5:5" x14ac:dyDescent="0.35">
      <c r="E12466" t="s">
        <v>18127</v>
      </c>
    </row>
    <row r="12467" spans="5:5" x14ac:dyDescent="0.35">
      <c r="E12467" t="s">
        <v>15344</v>
      </c>
    </row>
    <row r="12468" spans="5:5" x14ac:dyDescent="0.35">
      <c r="E12468" t="s">
        <v>5678</v>
      </c>
    </row>
    <row r="12469" spans="5:5" x14ac:dyDescent="0.35">
      <c r="E12469" t="s">
        <v>15228</v>
      </c>
    </row>
    <row r="12470" spans="5:5" x14ac:dyDescent="0.35">
      <c r="E12470" t="s">
        <v>28421</v>
      </c>
    </row>
    <row r="12471" spans="5:5" x14ac:dyDescent="0.35">
      <c r="E12471" t="s">
        <v>16235</v>
      </c>
    </row>
    <row r="12472" spans="5:5" x14ac:dyDescent="0.35">
      <c r="E12472" t="s">
        <v>10691</v>
      </c>
    </row>
    <row r="12473" spans="5:5" x14ac:dyDescent="0.35">
      <c r="E12473" t="s">
        <v>12392</v>
      </c>
    </row>
    <row r="12474" spans="5:5" x14ac:dyDescent="0.35">
      <c r="E12474" t="s">
        <v>12457</v>
      </c>
    </row>
    <row r="12475" spans="5:5" x14ac:dyDescent="0.35">
      <c r="E12475" t="s">
        <v>13332</v>
      </c>
    </row>
    <row r="12476" spans="5:5" x14ac:dyDescent="0.35">
      <c r="E12476" t="s">
        <v>9694</v>
      </c>
    </row>
    <row r="12477" spans="5:5" x14ac:dyDescent="0.35">
      <c r="E12477" t="s">
        <v>19859</v>
      </c>
    </row>
    <row r="12478" spans="5:5" x14ac:dyDescent="0.35">
      <c r="E12478" t="s">
        <v>8667</v>
      </c>
    </row>
    <row r="12479" spans="5:5" x14ac:dyDescent="0.35">
      <c r="E12479" t="s">
        <v>16440</v>
      </c>
    </row>
    <row r="12480" spans="5:5" x14ac:dyDescent="0.35">
      <c r="E12480" t="s">
        <v>8646</v>
      </c>
    </row>
    <row r="12481" spans="5:5" x14ac:dyDescent="0.35">
      <c r="E12481" t="s">
        <v>9912</v>
      </c>
    </row>
    <row r="12482" spans="5:5" x14ac:dyDescent="0.35">
      <c r="E12482" t="s">
        <v>15579</v>
      </c>
    </row>
    <row r="12483" spans="5:5" x14ac:dyDescent="0.35">
      <c r="E12483" t="s">
        <v>18401</v>
      </c>
    </row>
    <row r="12484" spans="5:5" x14ac:dyDescent="0.35">
      <c r="E12484" t="s">
        <v>5985</v>
      </c>
    </row>
    <row r="12485" spans="5:5" x14ac:dyDescent="0.35">
      <c r="E12485" t="s">
        <v>18567</v>
      </c>
    </row>
    <row r="12486" spans="5:5" x14ac:dyDescent="0.35">
      <c r="E12486" t="s">
        <v>8370</v>
      </c>
    </row>
    <row r="12487" spans="5:5" x14ac:dyDescent="0.35">
      <c r="E12487" t="s">
        <v>13741</v>
      </c>
    </row>
    <row r="12488" spans="5:5" x14ac:dyDescent="0.35">
      <c r="E12488" t="s">
        <v>8860</v>
      </c>
    </row>
    <row r="12489" spans="5:5" x14ac:dyDescent="0.35">
      <c r="E12489" t="s">
        <v>14392</v>
      </c>
    </row>
    <row r="12490" spans="5:5" x14ac:dyDescent="0.35">
      <c r="E12490" t="s">
        <v>4344</v>
      </c>
    </row>
    <row r="12491" spans="5:5" x14ac:dyDescent="0.35">
      <c r="E12491" t="s">
        <v>2919</v>
      </c>
    </row>
    <row r="12492" spans="5:5" x14ac:dyDescent="0.35">
      <c r="E12492" t="s">
        <v>10579</v>
      </c>
    </row>
    <row r="12493" spans="5:5" x14ac:dyDescent="0.35">
      <c r="E12493" t="s">
        <v>10193</v>
      </c>
    </row>
    <row r="12494" spans="5:5" x14ac:dyDescent="0.35">
      <c r="E12494" t="s">
        <v>2522</v>
      </c>
    </row>
    <row r="12495" spans="5:5" x14ac:dyDescent="0.35">
      <c r="E12495" t="s">
        <v>9109</v>
      </c>
    </row>
    <row r="12496" spans="5:5" x14ac:dyDescent="0.35">
      <c r="E12496" t="s">
        <v>10240</v>
      </c>
    </row>
    <row r="12497" spans="5:5" x14ac:dyDescent="0.35">
      <c r="E12497" t="s">
        <v>10287</v>
      </c>
    </row>
    <row r="12498" spans="5:5" x14ac:dyDescent="0.35">
      <c r="E12498" t="s">
        <v>13449</v>
      </c>
    </row>
    <row r="12499" spans="5:5" x14ac:dyDescent="0.35">
      <c r="E12499" t="s">
        <v>2988</v>
      </c>
    </row>
    <row r="12500" spans="5:5" x14ac:dyDescent="0.35">
      <c r="E12500" t="s">
        <v>2744</v>
      </c>
    </row>
    <row r="12501" spans="5:5" x14ac:dyDescent="0.35">
      <c r="E12501" t="s">
        <v>28798</v>
      </c>
    </row>
    <row r="12502" spans="5:5" x14ac:dyDescent="0.35">
      <c r="E12502" t="s">
        <v>5831</v>
      </c>
    </row>
    <row r="12503" spans="5:5" x14ac:dyDescent="0.35">
      <c r="E12503" t="s">
        <v>16353</v>
      </c>
    </row>
    <row r="12504" spans="5:5" x14ac:dyDescent="0.35">
      <c r="E12504" t="s">
        <v>13757</v>
      </c>
    </row>
    <row r="12505" spans="5:5" x14ac:dyDescent="0.35">
      <c r="E12505" t="s">
        <v>15048</v>
      </c>
    </row>
    <row r="12506" spans="5:5" x14ac:dyDescent="0.35">
      <c r="E12506" t="s">
        <v>13123</v>
      </c>
    </row>
    <row r="12507" spans="5:5" x14ac:dyDescent="0.35">
      <c r="E12507" t="s">
        <v>14058</v>
      </c>
    </row>
    <row r="12508" spans="5:5" x14ac:dyDescent="0.35">
      <c r="E12508" t="s">
        <v>5861</v>
      </c>
    </row>
    <row r="12509" spans="5:5" x14ac:dyDescent="0.35">
      <c r="E12509" t="s">
        <v>15394</v>
      </c>
    </row>
    <row r="12510" spans="5:5" x14ac:dyDescent="0.35">
      <c r="E12510" t="s">
        <v>8706</v>
      </c>
    </row>
    <row r="12511" spans="5:5" x14ac:dyDescent="0.35">
      <c r="E12511" t="s">
        <v>10029</v>
      </c>
    </row>
    <row r="12512" spans="5:5" x14ac:dyDescent="0.35">
      <c r="E12512" t="s">
        <v>10354</v>
      </c>
    </row>
    <row r="12513" spans="5:5" x14ac:dyDescent="0.35">
      <c r="E12513" t="s">
        <v>15533</v>
      </c>
    </row>
    <row r="12514" spans="5:5" x14ac:dyDescent="0.35">
      <c r="E12514" t="s">
        <v>2506</v>
      </c>
    </row>
    <row r="12515" spans="5:5" x14ac:dyDescent="0.35">
      <c r="E12515" t="s">
        <v>4676</v>
      </c>
    </row>
    <row r="12516" spans="5:5" x14ac:dyDescent="0.35">
      <c r="E12516" t="s">
        <v>2730</v>
      </c>
    </row>
    <row r="12517" spans="5:5" x14ac:dyDescent="0.35">
      <c r="E12517" t="s">
        <v>10072</v>
      </c>
    </row>
    <row r="12518" spans="5:5" x14ac:dyDescent="0.35">
      <c r="E12518" t="s">
        <v>3879</v>
      </c>
    </row>
    <row r="12519" spans="5:5" x14ac:dyDescent="0.35">
      <c r="E12519" t="s">
        <v>14150</v>
      </c>
    </row>
    <row r="12520" spans="5:5" x14ac:dyDescent="0.35">
      <c r="E12520" t="s">
        <v>13818</v>
      </c>
    </row>
    <row r="12521" spans="5:5" x14ac:dyDescent="0.35">
      <c r="E12521" t="s">
        <v>10615</v>
      </c>
    </row>
    <row r="12522" spans="5:5" x14ac:dyDescent="0.35">
      <c r="E12522" t="s">
        <v>10762</v>
      </c>
    </row>
    <row r="12523" spans="5:5" x14ac:dyDescent="0.35">
      <c r="E12523" t="s">
        <v>11373</v>
      </c>
    </row>
    <row r="12524" spans="5:5" x14ac:dyDescent="0.35">
      <c r="E12524" t="s">
        <v>18497</v>
      </c>
    </row>
    <row r="12525" spans="5:5" x14ac:dyDescent="0.35">
      <c r="E12525" t="s">
        <v>15410</v>
      </c>
    </row>
    <row r="12526" spans="5:5" x14ac:dyDescent="0.35">
      <c r="E12526" t="s">
        <v>4636</v>
      </c>
    </row>
    <row r="12527" spans="5:5" x14ac:dyDescent="0.35">
      <c r="E12527" t="s">
        <v>5228</v>
      </c>
    </row>
    <row r="12528" spans="5:5" x14ac:dyDescent="0.35">
      <c r="E12528" t="s">
        <v>5865</v>
      </c>
    </row>
    <row r="12529" spans="5:5" x14ac:dyDescent="0.35">
      <c r="E12529" t="s">
        <v>17256</v>
      </c>
    </row>
    <row r="12530" spans="5:5" x14ac:dyDescent="0.35">
      <c r="E12530" t="s">
        <v>8883</v>
      </c>
    </row>
    <row r="12531" spans="5:5" x14ac:dyDescent="0.35">
      <c r="E12531" t="s">
        <v>3732</v>
      </c>
    </row>
    <row r="12532" spans="5:5" x14ac:dyDescent="0.35">
      <c r="E12532" t="s">
        <v>5255</v>
      </c>
    </row>
    <row r="12533" spans="5:5" x14ac:dyDescent="0.35">
      <c r="E12533" t="s">
        <v>14149</v>
      </c>
    </row>
    <row r="12534" spans="5:5" x14ac:dyDescent="0.35">
      <c r="E12534" t="s">
        <v>3731</v>
      </c>
    </row>
    <row r="12535" spans="5:5" x14ac:dyDescent="0.35">
      <c r="E12535" t="s">
        <v>12284</v>
      </c>
    </row>
    <row r="12536" spans="5:5" x14ac:dyDescent="0.35">
      <c r="E12536" t="s">
        <v>27896</v>
      </c>
    </row>
    <row r="12537" spans="5:5" x14ac:dyDescent="0.35">
      <c r="E12537" t="s">
        <v>13874</v>
      </c>
    </row>
    <row r="12538" spans="5:5" x14ac:dyDescent="0.35">
      <c r="E12538" t="s">
        <v>18012</v>
      </c>
    </row>
    <row r="12539" spans="5:5" x14ac:dyDescent="0.35">
      <c r="E12539" t="s">
        <v>10727</v>
      </c>
    </row>
    <row r="12540" spans="5:5" x14ac:dyDescent="0.35">
      <c r="E12540" t="s">
        <v>4483</v>
      </c>
    </row>
    <row r="12541" spans="5:5" x14ac:dyDescent="0.35">
      <c r="E12541" t="s">
        <v>17813</v>
      </c>
    </row>
    <row r="12542" spans="5:5" x14ac:dyDescent="0.35">
      <c r="E12542" t="s">
        <v>10658</v>
      </c>
    </row>
    <row r="12543" spans="5:5" x14ac:dyDescent="0.35">
      <c r="E12543" t="s">
        <v>10162</v>
      </c>
    </row>
    <row r="12544" spans="5:5" x14ac:dyDescent="0.35">
      <c r="E12544" t="s">
        <v>18716</v>
      </c>
    </row>
    <row r="12545" spans="5:5" x14ac:dyDescent="0.35">
      <c r="E12545" t="s">
        <v>4550</v>
      </c>
    </row>
    <row r="12546" spans="5:5" x14ac:dyDescent="0.35">
      <c r="E12546" t="s">
        <v>11909</v>
      </c>
    </row>
    <row r="12547" spans="5:5" x14ac:dyDescent="0.35">
      <c r="E12547" t="s">
        <v>15129</v>
      </c>
    </row>
    <row r="12548" spans="5:5" x14ac:dyDescent="0.35">
      <c r="E12548" t="s">
        <v>16121</v>
      </c>
    </row>
    <row r="12549" spans="5:5" x14ac:dyDescent="0.35">
      <c r="E12549" t="s">
        <v>18576</v>
      </c>
    </row>
    <row r="12550" spans="5:5" x14ac:dyDescent="0.35">
      <c r="E12550" t="s">
        <v>8434</v>
      </c>
    </row>
    <row r="12551" spans="5:5" x14ac:dyDescent="0.35">
      <c r="E12551" t="s">
        <v>11656</v>
      </c>
    </row>
    <row r="12552" spans="5:5" x14ac:dyDescent="0.35">
      <c r="E12552" t="s">
        <v>31862</v>
      </c>
    </row>
    <row r="12553" spans="5:5" x14ac:dyDescent="0.35">
      <c r="E12553" t="s">
        <v>15221</v>
      </c>
    </row>
    <row r="12554" spans="5:5" x14ac:dyDescent="0.35">
      <c r="E12554" t="s">
        <v>9990</v>
      </c>
    </row>
    <row r="12555" spans="5:5" x14ac:dyDescent="0.35">
      <c r="E12555" t="s">
        <v>15586</v>
      </c>
    </row>
    <row r="12556" spans="5:5" x14ac:dyDescent="0.35">
      <c r="E12556" t="s">
        <v>21033</v>
      </c>
    </row>
    <row r="12557" spans="5:5" x14ac:dyDescent="0.35">
      <c r="E12557" t="s">
        <v>13971</v>
      </c>
    </row>
    <row r="12558" spans="5:5" x14ac:dyDescent="0.35">
      <c r="E12558" t="s">
        <v>18234</v>
      </c>
    </row>
    <row r="12559" spans="5:5" x14ac:dyDescent="0.35">
      <c r="E12559" t="s">
        <v>10173</v>
      </c>
    </row>
    <row r="12560" spans="5:5" x14ac:dyDescent="0.35">
      <c r="E12560" t="s">
        <v>20082</v>
      </c>
    </row>
    <row r="12561" spans="5:5" x14ac:dyDescent="0.35">
      <c r="E12561" t="s">
        <v>20322</v>
      </c>
    </row>
    <row r="12562" spans="5:5" x14ac:dyDescent="0.35">
      <c r="E12562" t="s">
        <v>18443</v>
      </c>
    </row>
    <row r="12563" spans="5:5" x14ac:dyDescent="0.35">
      <c r="E12563" t="s">
        <v>9668</v>
      </c>
    </row>
    <row r="12564" spans="5:5" x14ac:dyDescent="0.35">
      <c r="E12564" t="s">
        <v>10148</v>
      </c>
    </row>
    <row r="12565" spans="5:5" x14ac:dyDescent="0.35">
      <c r="E12565" t="s">
        <v>2189</v>
      </c>
    </row>
    <row r="12566" spans="5:5" x14ac:dyDescent="0.35">
      <c r="E12566" t="s">
        <v>4723</v>
      </c>
    </row>
    <row r="12567" spans="5:5" x14ac:dyDescent="0.35">
      <c r="E12567" t="s">
        <v>9351</v>
      </c>
    </row>
    <row r="12568" spans="5:5" x14ac:dyDescent="0.35">
      <c r="E12568" t="s">
        <v>10657</v>
      </c>
    </row>
    <row r="12569" spans="5:5" x14ac:dyDescent="0.35">
      <c r="E12569" t="s">
        <v>10823</v>
      </c>
    </row>
    <row r="12570" spans="5:5" x14ac:dyDescent="0.35">
      <c r="E12570" t="s">
        <v>11708</v>
      </c>
    </row>
    <row r="12571" spans="5:5" x14ac:dyDescent="0.35">
      <c r="E12571" t="s">
        <v>11898</v>
      </c>
    </row>
    <row r="12572" spans="5:5" x14ac:dyDescent="0.35">
      <c r="E12572" t="s">
        <v>12822</v>
      </c>
    </row>
    <row r="12573" spans="5:5" x14ac:dyDescent="0.35">
      <c r="E12573" t="s">
        <v>13010</v>
      </c>
    </row>
    <row r="12574" spans="5:5" x14ac:dyDescent="0.35">
      <c r="E12574" t="s">
        <v>13037</v>
      </c>
    </row>
    <row r="12575" spans="5:5" x14ac:dyDescent="0.35">
      <c r="E12575" t="s">
        <v>13132</v>
      </c>
    </row>
    <row r="12576" spans="5:5" x14ac:dyDescent="0.35">
      <c r="E12576" t="s">
        <v>13309</v>
      </c>
    </row>
    <row r="12577" spans="5:5" x14ac:dyDescent="0.35">
      <c r="E12577" t="s">
        <v>13493</v>
      </c>
    </row>
    <row r="12578" spans="5:5" x14ac:dyDescent="0.35">
      <c r="E12578" t="s">
        <v>13945</v>
      </c>
    </row>
    <row r="12579" spans="5:5" x14ac:dyDescent="0.35">
      <c r="E12579" t="s">
        <v>15207</v>
      </c>
    </row>
    <row r="12580" spans="5:5" x14ac:dyDescent="0.35">
      <c r="E12580" t="s">
        <v>15233</v>
      </c>
    </row>
    <row r="12581" spans="5:5" x14ac:dyDescent="0.35">
      <c r="E12581" t="s">
        <v>15851</v>
      </c>
    </row>
    <row r="12582" spans="5:5" x14ac:dyDescent="0.35">
      <c r="E12582" t="s">
        <v>16234</v>
      </c>
    </row>
    <row r="12583" spans="5:5" x14ac:dyDescent="0.35">
      <c r="E12583" t="s">
        <v>17467</v>
      </c>
    </row>
    <row r="12584" spans="5:5" x14ac:dyDescent="0.35">
      <c r="E12584" t="s">
        <v>19201</v>
      </c>
    </row>
    <row r="12585" spans="5:5" x14ac:dyDescent="0.35">
      <c r="E12585" t="s">
        <v>20444</v>
      </c>
    </row>
    <row r="12586" spans="5:5" x14ac:dyDescent="0.35">
      <c r="E12586" t="s">
        <v>20468</v>
      </c>
    </row>
    <row r="12587" spans="5:5" x14ac:dyDescent="0.35">
      <c r="E12587" t="s">
        <v>20474</v>
      </c>
    </row>
    <row r="12588" spans="5:5" x14ac:dyDescent="0.35">
      <c r="E12588" t="s">
        <v>20488</v>
      </c>
    </row>
    <row r="12589" spans="5:5" x14ac:dyDescent="0.35">
      <c r="E12589" t="s">
        <v>20500</v>
      </c>
    </row>
    <row r="12590" spans="5:5" x14ac:dyDescent="0.35">
      <c r="E12590" t="s">
        <v>20892</v>
      </c>
    </row>
    <row r="12591" spans="5:5" x14ac:dyDescent="0.35">
      <c r="E12591" t="s">
        <v>20911</v>
      </c>
    </row>
    <row r="12592" spans="5:5" x14ac:dyDescent="0.35">
      <c r="E12592" t="s">
        <v>21504</v>
      </c>
    </row>
    <row r="12593" spans="5:5" x14ac:dyDescent="0.35">
      <c r="E12593" t="s">
        <v>21509</v>
      </c>
    </row>
    <row r="12594" spans="5:5" x14ac:dyDescent="0.35">
      <c r="E12594" t="s">
        <v>25561</v>
      </c>
    </row>
    <row r="12595" spans="5:5" x14ac:dyDescent="0.35">
      <c r="E12595" t="s">
        <v>25568</v>
      </c>
    </row>
    <row r="12596" spans="5:5" x14ac:dyDescent="0.35">
      <c r="E12596" t="s">
        <v>25574</v>
      </c>
    </row>
    <row r="12597" spans="5:5" x14ac:dyDescent="0.35">
      <c r="E12597" t="s">
        <v>25592</v>
      </c>
    </row>
    <row r="12598" spans="5:5" x14ac:dyDescent="0.35">
      <c r="E12598" t="s">
        <v>25940</v>
      </c>
    </row>
    <row r="12599" spans="5:5" x14ac:dyDescent="0.35">
      <c r="E12599" t="s">
        <v>28694</v>
      </c>
    </row>
    <row r="12600" spans="5:5" x14ac:dyDescent="0.35">
      <c r="E12600" t="s">
        <v>28704</v>
      </c>
    </row>
    <row r="12601" spans="5:5" x14ac:dyDescent="0.35">
      <c r="E12601" t="s">
        <v>29675</v>
      </c>
    </row>
    <row r="12602" spans="5:5" x14ac:dyDescent="0.35">
      <c r="E12602" t="s">
        <v>29862</v>
      </c>
    </row>
    <row r="12603" spans="5:5" x14ac:dyDescent="0.35">
      <c r="E12603" t="s">
        <v>29974</v>
      </c>
    </row>
    <row r="12604" spans="5:5" x14ac:dyDescent="0.35">
      <c r="E12604" t="s">
        <v>30436</v>
      </c>
    </row>
    <row r="12605" spans="5:5" x14ac:dyDescent="0.35">
      <c r="E12605" t="s">
        <v>30528</v>
      </c>
    </row>
    <row r="12606" spans="5:5" x14ac:dyDescent="0.35">
      <c r="E12606" t="s">
        <v>30540</v>
      </c>
    </row>
    <row r="12607" spans="5:5" x14ac:dyDescent="0.35">
      <c r="E12607" t="s">
        <v>31832</v>
      </c>
    </row>
    <row r="12608" spans="5:5" x14ac:dyDescent="0.35">
      <c r="E12608" t="s">
        <v>31961</v>
      </c>
    </row>
    <row r="12609" spans="5:5" x14ac:dyDescent="0.35">
      <c r="E12609" t="s">
        <v>13755</v>
      </c>
    </row>
    <row r="12610" spans="5:5" x14ac:dyDescent="0.35">
      <c r="E12610" t="s">
        <v>18418</v>
      </c>
    </row>
    <row r="12611" spans="5:5" x14ac:dyDescent="0.35">
      <c r="E12611" t="s">
        <v>9064</v>
      </c>
    </row>
    <row r="12612" spans="5:5" x14ac:dyDescent="0.35">
      <c r="E12612" t="s">
        <v>10580</v>
      </c>
    </row>
    <row r="12613" spans="5:5" x14ac:dyDescent="0.35">
      <c r="E12613" t="s">
        <v>9485</v>
      </c>
    </row>
    <row r="12614" spans="5:5" x14ac:dyDescent="0.35">
      <c r="E12614" t="s">
        <v>8545</v>
      </c>
    </row>
    <row r="12615" spans="5:5" x14ac:dyDescent="0.35">
      <c r="E12615" t="s">
        <v>9182</v>
      </c>
    </row>
    <row r="12616" spans="5:5" x14ac:dyDescent="0.35">
      <c r="E12616" t="s">
        <v>9242</v>
      </c>
    </row>
    <row r="12617" spans="5:5" x14ac:dyDescent="0.35">
      <c r="E12617" t="s">
        <v>10234</v>
      </c>
    </row>
    <row r="12618" spans="5:5" x14ac:dyDescent="0.35">
      <c r="E12618" t="s">
        <v>5717</v>
      </c>
    </row>
    <row r="12619" spans="5:5" x14ac:dyDescent="0.35">
      <c r="E12619" t="s">
        <v>8110</v>
      </c>
    </row>
    <row r="12620" spans="5:5" x14ac:dyDescent="0.35">
      <c r="E12620" t="s">
        <v>14527</v>
      </c>
    </row>
    <row r="12621" spans="5:5" x14ac:dyDescent="0.35">
      <c r="E12621" t="s">
        <v>9999</v>
      </c>
    </row>
    <row r="12622" spans="5:5" x14ac:dyDescent="0.35">
      <c r="E12622" t="s">
        <v>15395</v>
      </c>
    </row>
    <row r="12623" spans="5:5" x14ac:dyDescent="0.35">
      <c r="E12623" t="s">
        <v>10238</v>
      </c>
    </row>
    <row r="12624" spans="5:5" x14ac:dyDescent="0.35">
      <c r="E12624" t="s">
        <v>29430</v>
      </c>
    </row>
    <row r="12625" spans="5:5" x14ac:dyDescent="0.35">
      <c r="E12625" t="s">
        <v>9906</v>
      </c>
    </row>
    <row r="12626" spans="5:5" x14ac:dyDescent="0.35">
      <c r="E12626" t="s">
        <v>6539</v>
      </c>
    </row>
    <row r="12627" spans="5:5" x14ac:dyDescent="0.35">
      <c r="E12627" t="s">
        <v>12170</v>
      </c>
    </row>
    <row r="12628" spans="5:5" x14ac:dyDescent="0.35">
      <c r="E12628" t="s">
        <v>11900</v>
      </c>
    </row>
    <row r="12629" spans="5:5" x14ac:dyDescent="0.35">
      <c r="E12629" t="s">
        <v>23457</v>
      </c>
    </row>
    <row r="12630" spans="5:5" x14ac:dyDescent="0.35">
      <c r="E12630" t="s">
        <v>16488</v>
      </c>
    </row>
    <row r="12631" spans="5:5" x14ac:dyDescent="0.35">
      <c r="E12631" t="s">
        <v>14720</v>
      </c>
    </row>
    <row r="12632" spans="5:5" x14ac:dyDescent="0.35">
      <c r="E12632" t="s">
        <v>13959</v>
      </c>
    </row>
    <row r="12633" spans="5:5" x14ac:dyDescent="0.35">
      <c r="E12633" t="s">
        <v>17901</v>
      </c>
    </row>
    <row r="12634" spans="5:5" x14ac:dyDescent="0.35">
      <c r="E12634" t="s">
        <v>5637</v>
      </c>
    </row>
    <row r="12635" spans="5:5" x14ac:dyDescent="0.35">
      <c r="E12635" t="s">
        <v>15126</v>
      </c>
    </row>
    <row r="12636" spans="5:5" x14ac:dyDescent="0.35">
      <c r="E12636" t="s">
        <v>31887</v>
      </c>
    </row>
    <row r="12637" spans="5:5" x14ac:dyDescent="0.35">
      <c r="E12637" t="s">
        <v>4545</v>
      </c>
    </row>
    <row r="12638" spans="5:5" x14ac:dyDescent="0.35">
      <c r="E12638" t="s">
        <v>25395</v>
      </c>
    </row>
    <row r="12639" spans="5:5" x14ac:dyDescent="0.35">
      <c r="E12639" t="s">
        <v>6506</v>
      </c>
    </row>
    <row r="12640" spans="5:5" x14ac:dyDescent="0.35">
      <c r="E12640" t="s">
        <v>18771</v>
      </c>
    </row>
    <row r="12641" spans="5:5" x14ac:dyDescent="0.35">
      <c r="E12641" t="s">
        <v>9574</v>
      </c>
    </row>
    <row r="12642" spans="5:5" x14ac:dyDescent="0.35">
      <c r="E12642" t="s">
        <v>26437</v>
      </c>
    </row>
    <row r="12643" spans="5:5" x14ac:dyDescent="0.35">
      <c r="E12643" t="s">
        <v>11442</v>
      </c>
    </row>
    <row r="12644" spans="5:5" x14ac:dyDescent="0.35">
      <c r="E12644" t="s">
        <v>8658</v>
      </c>
    </row>
    <row r="12645" spans="5:5" x14ac:dyDescent="0.35">
      <c r="E12645" t="s">
        <v>18106</v>
      </c>
    </row>
    <row r="12646" spans="5:5" x14ac:dyDescent="0.35">
      <c r="E12646" t="s">
        <v>10436</v>
      </c>
    </row>
    <row r="12647" spans="5:5" x14ac:dyDescent="0.35">
      <c r="E12647" t="s">
        <v>25049</v>
      </c>
    </row>
    <row r="12648" spans="5:5" x14ac:dyDescent="0.35">
      <c r="E12648" t="s">
        <v>12007</v>
      </c>
    </row>
    <row r="12649" spans="5:5" x14ac:dyDescent="0.35">
      <c r="E12649" t="s">
        <v>13623</v>
      </c>
    </row>
    <row r="12650" spans="5:5" x14ac:dyDescent="0.35">
      <c r="E12650" t="s">
        <v>5867</v>
      </c>
    </row>
    <row r="12651" spans="5:5" x14ac:dyDescent="0.35">
      <c r="E12651" t="s">
        <v>10327</v>
      </c>
    </row>
    <row r="12652" spans="5:5" x14ac:dyDescent="0.35">
      <c r="E12652" t="s">
        <v>12115</v>
      </c>
    </row>
    <row r="12653" spans="5:5" x14ac:dyDescent="0.35">
      <c r="E12653" t="s">
        <v>18400</v>
      </c>
    </row>
    <row r="12654" spans="5:5" x14ac:dyDescent="0.35">
      <c r="E12654" t="s">
        <v>3772</v>
      </c>
    </row>
    <row r="12655" spans="5:5" x14ac:dyDescent="0.35">
      <c r="E12655" t="s">
        <v>13202</v>
      </c>
    </row>
    <row r="12656" spans="5:5" x14ac:dyDescent="0.35">
      <c r="E12656" t="s">
        <v>15360</v>
      </c>
    </row>
    <row r="12657" spans="5:5" x14ac:dyDescent="0.35">
      <c r="E12657" t="s">
        <v>21549</v>
      </c>
    </row>
    <row r="12658" spans="5:5" x14ac:dyDescent="0.35">
      <c r="E12658" t="s">
        <v>18717</v>
      </c>
    </row>
    <row r="12659" spans="5:5" x14ac:dyDescent="0.35">
      <c r="E12659" t="s">
        <v>8858</v>
      </c>
    </row>
    <row r="12660" spans="5:5" x14ac:dyDescent="0.35">
      <c r="E12660" t="s">
        <v>19875</v>
      </c>
    </row>
    <row r="12661" spans="5:5" x14ac:dyDescent="0.35">
      <c r="E12661" t="s">
        <v>6239</v>
      </c>
    </row>
    <row r="12662" spans="5:5" x14ac:dyDescent="0.35">
      <c r="E12662" t="s">
        <v>15467</v>
      </c>
    </row>
    <row r="12663" spans="5:5" x14ac:dyDescent="0.35">
      <c r="E12663" t="s">
        <v>11989</v>
      </c>
    </row>
    <row r="12664" spans="5:5" x14ac:dyDescent="0.35">
      <c r="E12664" t="s">
        <v>8627</v>
      </c>
    </row>
    <row r="12665" spans="5:5" x14ac:dyDescent="0.35">
      <c r="E12665" t="s">
        <v>9753</v>
      </c>
    </row>
    <row r="12666" spans="5:5" x14ac:dyDescent="0.35">
      <c r="E12666" t="s">
        <v>13669</v>
      </c>
    </row>
    <row r="12667" spans="5:5" x14ac:dyDescent="0.35">
      <c r="E12667" t="s">
        <v>4215</v>
      </c>
    </row>
    <row r="12668" spans="5:5" x14ac:dyDescent="0.35">
      <c r="E12668" t="s">
        <v>15494</v>
      </c>
    </row>
    <row r="12669" spans="5:5" x14ac:dyDescent="0.35">
      <c r="E12669" t="s">
        <v>13289</v>
      </c>
    </row>
    <row r="12670" spans="5:5" x14ac:dyDescent="0.35">
      <c r="E12670" t="s">
        <v>27791</v>
      </c>
    </row>
    <row r="12671" spans="5:5" x14ac:dyDescent="0.35">
      <c r="E12671" t="s">
        <v>4006</v>
      </c>
    </row>
    <row r="12672" spans="5:5" x14ac:dyDescent="0.35">
      <c r="E12672" t="s">
        <v>25789</v>
      </c>
    </row>
    <row r="12673" spans="5:5" x14ac:dyDescent="0.35">
      <c r="E12673" t="s">
        <v>12896</v>
      </c>
    </row>
    <row r="12674" spans="5:5" x14ac:dyDescent="0.35">
      <c r="E12674" t="s">
        <v>15778</v>
      </c>
    </row>
    <row r="12675" spans="5:5" x14ac:dyDescent="0.35">
      <c r="E12675" t="s">
        <v>12327</v>
      </c>
    </row>
    <row r="12676" spans="5:5" x14ac:dyDescent="0.35">
      <c r="E12676" t="s">
        <v>13590</v>
      </c>
    </row>
    <row r="12677" spans="5:5" x14ac:dyDescent="0.35">
      <c r="E12677" t="s">
        <v>15128</v>
      </c>
    </row>
    <row r="12678" spans="5:5" x14ac:dyDescent="0.35">
      <c r="E12678" t="s">
        <v>10200</v>
      </c>
    </row>
    <row r="12679" spans="5:5" x14ac:dyDescent="0.35">
      <c r="E12679" t="s">
        <v>9167</v>
      </c>
    </row>
    <row r="12680" spans="5:5" x14ac:dyDescent="0.35">
      <c r="E12680" t="s">
        <v>13578</v>
      </c>
    </row>
    <row r="12681" spans="5:5" x14ac:dyDescent="0.35">
      <c r="E12681" t="s">
        <v>6023</v>
      </c>
    </row>
    <row r="12682" spans="5:5" x14ac:dyDescent="0.35">
      <c r="E12682" t="s">
        <v>6010</v>
      </c>
    </row>
    <row r="12683" spans="5:5" x14ac:dyDescent="0.35">
      <c r="E12683" t="s">
        <v>21895</v>
      </c>
    </row>
    <row r="12684" spans="5:5" x14ac:dyDescent="0.35">
      <c r="E12684" t="s">
        <v>18589</v>
      </c>
    </row>
    <row r="12685" spans="5:5" x14ac:dyDescent="0.35">
      <c r="E12685" t="s">
        <v>28328</v>
      </c>
    </row>
    <row r="12686" spans="5:5" x14ac:dyDescent="0.35">
      <c r="E12686" t="s">
        <v>9695</v>
      </c>
    </row>
    <row r="12687" spans="5:5" x14ac:dyDescent="0.35">
      <c r="E12687" t="s">
        <v>21043</v>
      </c>
    </row>
    <row r="12688" spans="5:5" x14ac:dyDescent="0.35">
      <c r="E12688" t="s">
        <v>9992</v>
      </c>
    </row>
    <row r="12689" spans="5:5" x14ac:dyDescent="0.35">
      <c r="E12689" t="s">
        <v>8901</v>
      </c>
    </row>
    <row r="12690" spans="5:5" x14ac:dyDescent="0.35">
      <c r="E12690" t="s">
        <v>8961</v>
      </c>
    </row>
    <row r="12691" spans="5:5" x14ac:dyDescent="0.35">
      <c r="E12691" t="s">
        <v>6212</v>
      </c>
    </row>
    <row r="12692" spans="5:5" x14ac:dyDescent="0.35">
      <c r="E12692" t="s">
        <v>16509</v>
      </c>
    </row>
    <row r="12693" spans="5:5" x14ac:dyDescent="0.35">
      <c r="E12693" t="s">
        <v>3695</v>
      </c>
    </row>
    <row r="12694" spans="5:5" x14ac:dyDescent="0.35">
      <c r="E12694" t="s">
        <v>27751</v>
      </c>
    </row>
    <row r="12695" spans="5:5" x14ac:dyDescent="0.35">
      <c r="E12695" t="s">
        <v>16377</v>
      </c>
    </row>
    <row r="12696" spans="5:5" x14ac:dyDescent="0.35">
      <c r="E12696" t="s">
        <v>30500</v>
      </c>
    </row>
    <row r="12697" spans="5:5" x14ac:dyDescent="0.35">
      <c r="E12697" t="s">
        <v>12840</v>
      </c>
    </row>
    <row r="12698" spans="5:5" x14ac:dyDescent="0.35">
      <c r="E12698" t="s">
        <v>14986</v>
      </c>
    </row>
    <row r="12699" spans="5:5" x14ac:dyDescent="0.35">
      <c r="E12699" t="s">
        <v>8704</v>
      </c>
    </row>
    <row r="12700" spans="5:5" x14ac:dyDescent="0.35">
      <c r="E12700" t="s">
        <v>2275</v>
      </c>
    </row>
    <row r="12701" spans="5:5" x14ac:dyDescent="0.35">
      <c r="E12701" t="s">
        <v>5303</v>
      </c>
    </row>
    <row r="12702" spans="5:5" x14ac:dyDescent="0.35">
      <c r="E12702" t="s">
        <v>27527</v>
      </c>
    </row>
    <row r="12703" spans="5:5" x14ac:dyDescent="0.35">
      <c r="E12703" t="s">
        <v>5474</v>
      </c>
    </row>
    <row r="12704" spans="5:5" x14ac:dyDescent="0.35">
      <c r="E12704" t="s">
        <v>18832</v>
      </c>
    </row>
    <row r="12705" spans="5:5" x14ac:dyDescent="0.35">
      <c r="E12705" t="s">
        <v>8866</v>
      </c>
    </row>
    <row r="12706" spans="5:5" x14ac:dyDescent="0.35">
      <c r="E12706" t="s">
        <v>10089</v>
      </c>
    </row>
    <row r="12707" spans="5:5" x14ac:dyDescent="0.35">
      <c r="E12707" t="s">
        <v>8763</v>
      </c>
    </row>
    <row r="12708" spans="5:5" x14ac:dyDescent="0.35">
      <c r="E12708" t="s">
        <v>15728</v>
      </c>
    </row>
    <row r="12709" spans="5:5" x14ac:dyDescent="0.35">
      <c r="E12709" t="s">
        <v>19849</v>
      </c>
    </row>
    <row r="12710" spans="5:5" x14ac:dyDescent="0.35">
      <c r="E12710" t="s">
        <v>12591</v>
      </c>
    </row>
    <row r="12711" spans="5:5" x14ac:dyDescent="0.35">
      <c r="E12711" t="s">
        <v>15695</v>
      </c>
    </row>
    <row r="12712" spans="5:5" x14ac:dyDescent="0.35">
      <c r="E12712" t="s">
        <v>28314</v>
      </c>
    </row>
    <row r="12713" spans="5:5" x14ac:dyDescent="0.35">
      <c r="E12713" t="s">
        <v>29043</v>
      </c>
    </row>
    <row r="12714" spans="5:5" x14ac:dyDescent="0.35">
      <c r="E12714" t="s">
        <v>30635</v>
      </c>
    </row>
    <row r="12715" spans="5:5" x14ac:dyDescent="0.35">
      <c r="E12715" t="s">
        <v>9779</v>
      </c>
    </row>
    <row r="12716" spans="5:5" x14ac:dyDescent="0.35">
      <c r="E12716" t="s">
        <v>20385</v>
      </c>
    </row>
    <row r="12717" spans="5:5" x14ac:dyDescent="0.35">
      <c r="E12717" t="s">
        <v>14365</v>
      </c>
    </row>
    <row r="12718" spans="5:5" x14ac:dyDescent="0.35">
      <c r="E12718" t="s">
        <v>9927</v>
      </c>
    </row>
    <row r="12719" spans="5:5" x14ac:dyDescent="0.35">
      <c r="E12719" t="s">
        <v>15760</v>
      </c>
    </row>
    <row r="12720" spans="5:5" x14ac:dyDescent="0.35">
      <c r="E12720" t="s">
        <v>15913</v>
      </c>
    </row>
    <row r="12721" spans="5:5" x14ac:dyDescent="0.35">
      <c r="E12721" t="s">
        <v>31865</v>
      </c>
    </row>
    <row r="12722" spans="5:5" x14ac:dyDescent="0.35">
      <c r="E12722" t="s">
        <v>11610</v>
      </c>
    </row>
    <row r="12723" spans="5:5" x14ac:dyDescent="0.35">
      <c r="E12723" t="s">
        <v>28323</v>
      </c>
    </row>
    <row r="12724" spans="5:5" x14ac:dyDescent="0.35">
      <c r="E12724" t="s">
        <v>14062</v>
      </c>
    </row>
    <row r="12725" spans="5:5" x14ac:dyDescent="0.35">
      <c r="E12725" t="s">
        <v>10659</v>
      </c>
    </row>
    <row r="12726" spans="5:5" x14ac:dyDescent="0.35">
      <c r="E12726" t="s">
        <v>28397</v>
      </c>
    </row>
    <row r="12727" spans="5:5" x14ac:dyDescent="0.35">
      <c r="E12727" t="s">
        <v>21550</v>
      </c>
    </row>
    <row r="12728" spans="5:5" x14ac:dyDescent="0.35">
      <c r="E12728" t="s">
        <v>16123</v>
      </c>
    </row>
    <row r="12729" spans="5:5" x14ac:dyDescent="0.35">
      <c r="E12729" t="s">
        <v>12191</v>
      </c>
    </row>
    <row r="12730" spans="5:5" x14ac:dyDescent="0.35">
      <c r="E12730" t="s">
        <v>10169</v>
      </c>
    </row>
    <row r="12731" spans="5:5" x14ac:dyDescent="0.35">
      <c r="E12731" t="s">
        <v>13105</v>
      </c>
    </row>
    <row r="12732" spans="5:5" x14ac:dyDescent="0.35">
      <c r="E12732" t="s">
        <v>9249</v>
      </c>
    </row>
    <row r="12733" spans="5:5" x14ac:dyDescent="0.35">
      <c r="E12733" t="s">
        <v>13461</v>
      </c>
    </row>
    <row r="12734" spans="5:5" x14ac:dyDescent="0.35">
      <c r="E12734" t="s">
        <v>14242</v>
      </c>
    </row>
    <row r="12735" spans="5:5" x14ac:dyDescent="0.35">
      <c r="E12735" t="s">
        <v>10675</v>
      </c>
    </row>
    <row r="12736" spans="5:5" x14ac:dyDescent="0.35">
      <c r="E12736" t="s">
        <v>10702</v>
      </c>
    </row>
    <row r="12737" spans="5:5" x14ac:dyDescent="0.35">
      <c r="E12737" t="s">
        <v>15081</v>
      </c>
    </row>
    <row r="12738" spans="5:5" x14ac:dyDescent="0.35">
      <c r="E12738" t="s">
        <v>14461</v>
      </c>
    </row>
    <row r="12739" spans="5:5" x14ac:dyDescent="0.35">
      <c r="E12739" t="s">
        <v>17883</v>
      </c>
    </row>
    <row r="12740" spans="5:5" x14ac:dyDescent="0.35">
      <c r="E12740" t="s">
        <v>17884</v>
      </c>
    </row>
    <row r="12741" spans="5:5" x14ac:dyDescent="0.35">
      <c r="E12741" t="s">
        <v>12960</v>
      </c>
    </row>
    <row r="12742" spans="5:5" x14ac:dyDescent="0.35">
      <c r="E12742" t="s">
        <v>14302</v>
      </c>
    </row>
    <row r="12743" spans="5:5" x14ac:dyDescent="0.35">
      <c r="E12743" t="s">
        <v>11800</v>
      </c>
    </row>
    <row r="12744" spans="5:5" x14ac:dyDescent="0.35">
      <c r="E12744" t="s">
        <v>5273</v>
      </c>
    </row>
    <row r="12745" spans="5:5" x14ac:dyDescent="0.35">
      <c r="E12745" t="s">
        <v>9844</v>
      </c>
    </row>
    <row r="12746" spans="5:5" x14ac:dyDescent="0.35">
      <c r="E12746" t="s">
        <v>10201</v>
      </c>
    </row>
    <row r="12747" spans="5:5" x14ac:dyDescent="0.35">
      <c r="E12747" t="s">
        <v>13997</v>
      </c>
    </row>
    <row r="12748" spans="5:5" x14ac:dyDescent="0.35">
      <c r="E12748" t="s">
        <v>14515</v>
      </c>
    </row>
    <row r="12749" spans="5:5" x14ac:dyDescent="0.35">
      <c r="E12749" t="s">
        <v>4604</v>
      </c>
    </row>
    <row r="12750" spans="5:5" x14ac:dyDescent="0.35">
      <c r="E12750" t="s">
        <v>18748</v>
      </c>
    </row>
    <row r="12751" spans="5:5" x14ac:dyDescent="0.35">
      <c r="E12751" t="s">
        <v>15420</v>
      </c>
    </row>
    <row r="12752" spans="5:5" x14ac:dyDescent="0.35">
      <c r="E12752" t="s">
        <v>16179</v>
      </c>
    </row>
    <row r="12753" spans="5:5" x14ac:dyDescent="0.35">
      <c r="E12753" t="s">
        <v>2548</v>
      </c>
    </row>
    <row r="12754" spans="5:5" x14ac:dyDescent="0.35">
      <c r="E12754" t="s">
        <v>2943</v>
      </c>
    </row>
    <row r="12755" spans="5:5" x14ac:dyDescent="0.35">
      <c r="E12755" t="s">
        <v>18682</v>
      </c>
    </row>
    <row r="12756" spans="5:5" x14ac:dyDescent="0.35">
      <c r="E12756" t="s">
        <v>5978</v>
      </c>
    </row>
    <row r="12757" spans="5:5" x14ac:dyDescent="0.35">
      <c r="E12757" t="s">
        <v>10906</v>
      </c>
    </row>
    <row r="12758" spans="5:5" x14ac:dyDescent="0.35">
      <c r="E12758" t="s">
        <v>10914</v>
      </c>
    </row>
    <row r="12759" spans="5:5" x14ac:dyDescent="0.35">
      <c r="E12759" t="s">
        <v>12590</v>
      </c>
    </row>
    <row r="12760" spans="5:5" x14ac:dyDescent="0.35">
      <c r="E12760" t="s">
        <v>28541</v>
      </c>
    </row>
    <row r="12761" spans="5:5" x14ac:dyDescent="0.35">
      <c r="E12761" t="s">
        <v>8701</v>
      </c>
    </row>
    <row r="12762" spans="5:5" x14ac:dyDescent="0.35">
      <c r="E12762" t="s">
        <v>10609</v>
      </c>
    </row>
    <row r="12763" spans="5:5" x14ac:dyDescent="0.35">
      <c r="E12763" t="s">
        <v>19964</v>
      </c>
    </row>
    <row r="12764" spans="5:5" x14ac:dyDescent="0.35">
      <c r="E12764" t="s">
        <v>9450</v>
      </c>
    </row>
    <row r="12765" spans="5:5" x14ac:dyDescent="0.35">
      <c r="E12765" t="s">
        <v>18301</v>
      </c>
    </row>
    <row r="12766" spans="5:5" x14ac:dyDescent="0.35">
      <c r="E12766" t="s">
        <v>21683</v>
      </c>
    </row>
    <row r="12767" spans="5:5" x14ac:dyDescent="0.35">
      <c r="E12767" t="s">
        <v>18207</v>
      </c>
    </row>
    <row r="12768" spans="5:5" x14ac:dyDescent="0.35">
      <c r="E12768" t="s">
        <v>10166</v>
      </c>
    </row>
    <row r="12769" spans="5:5" x14ac:dyDescent="0.35">
      <c r="E12769" t="s">
        <v>2014</v>
      </c>
    </row>
    <row r="12770" spans="5:5" x14ac:dyDescent="0.35">
      <c r="E12770" t="s">
        <v>25160</v>
      </c>
    </row>
    <row r="12771" spans="5:5" x14ac:dyDescent="0.35">
      <c r="E12771" t="s">
        <v>10142</v>
      </c>
    </row>
    <row r="12772" spans="5:5" x14ac:dyDescent="0.35">
      <c r="E12772" t="s">
        <v>10645</v>
      </c>
    </row>
    <row r="12773" spans="5:5" x14ac:dyDescent="0.35">
      <c r="E12773" t="s">
        <v>28783</v>
      </c>
    </row>
    <row r="12774" spans="5:5" x14ac:dyDescent="0.35">
      <c r="E12774" t="s">
        <v>12679</v>
      </c>
    </row>
    <row r="12775" spans="5:5" x14ac:dyDescent="0.35">
      <c r="E12775" t="s">
        <v>8657</v>
      </c>
    </row>
    <row r="12776" spans="5:5" x14ac:dyDescent="0.35">
      <c r="E12776" t="s">
        <v>3444</v>
      </c>
    </row>
    <row r="12777" spans="5:5" x14ac:dyDescent="0.35">
      <c r="E12777" t="s">
        <v>8674</v>
      </c>
    </row>
    <row r="12778" spans="5:5" x14ac:dyDescent="0.35">
      <c r="E12778" t="s">
        <v>28409</v>
      </c>
    </row>
    <row r="12779" spans="5:5" x14ac:dyDescent="0.35">
      <c r="E12779" t="s">
        <v>10048</v>
      </c>
    </row>
    <row r="12780" spans="5:5" x14ac:dyDescent="0.35">
      <c r="E12780" t="s">
        <v>6438</v>
      </c>
    </row>
    <row r="12781" spans="5:5" x14ac:dyDescent="0.35">
      <c r="E12781" t="s">
        <v>6893</v>
      </c>
    </row>
    <row r="12782" spans="5:5" x14ac:dyDescent="0.35">
      <c r="E12782" t="s">
        <v>23597</v>
      </c>
    </row>
    <row r="12783" spans="5:5" x14ac:dyDescent="0.35">
      <c r="E12783" t="s">
        <v>1141</v>
      </c>
    </row>
    <row r="12784" spans="5:5" x14ac:dyDescent="0.35">
      <c r="E12784" t="s">
        <v>1643</v>
      </c>
    </row>
    <row r="12785" spans="5:5" x14ac:dyDescent="0.35">
      <c r="E12785" t="s">
        <v>8890</v>
      </c>
    </row>
    <row r="12786" spans="5:5" x14ac:dyDescent="0.35">
      <c r="E12786" t="s">
        <v>10017</v>
      </c>
    </row>
    <row r="12787" spans="5:5" x14ac:dyDescent="0.35">
      <c r="E12787" t="s">
        <v>10333</v>
      </c>
    </row>
    <row r="12788" spans="5:5" x14ac:dyDescent="0.35">
      <c r="E12788" t="s">
        <v>12286</v>
      </c>
    </row>
    <row r="12789" spans="5:5" x14ac:dyDescent="0.35">
      <c r="E12789" t="s">
        <v>12663</v>
      </c>
    </row>
    <row r="12790" spans="5:5" x14ac:dyDescent="0.35">
      <c r="E12790" t="s">
        <v>13261</v>
      </c>
    </row>
    <row r="12791" spans="5:5" x14ac:dyDescent="0.35">
      <c r="E12791" t="s">
        <v>27185</v>
      </c>
    </row>
    <row r="12792" spans="5:5" x14ac:dyDescent="0.35">
      <c r="E12792" t="s">
        <v>28287</v>
      </c>
    </row>
    <row r="12793" spans="5:5" x14ac:dyDescent="0.35">
      <c r="E12793" t="s">
        <v>28707</v>
      </c>
    </row>
    <row r="12794" spans="5:5" x14ac:dyDescent="0.35">
      <c r="E12794" t="s">
        <v>29898</v>
      </c>
    </row>
    <row r="12795" spans="5:5" x14ac:dyDescent="0.35">
      <c r="E12795" t="s">
        <v>10478</v>
      </c>
    </row>
    <row r="12796" spans="5:5" x14ac:dyDescent="0.35">
      <c r="E12796" t="s">
        <v>18354</v>
      </c>
    </row>
    <row r="12797" spans="5:5" x14ac:dyDescent="0.35">
      <c r="E12797" t="s">
        <v>18674</v>
      </c>
    </row>
    <row r="12798" spans="5:5" x14ac:dyDescent="0.35">
      <c r="E12798" t="s">
        <v>10102</v>
      </c>
    </row>
    <row r="12799" spans="5:5" x14ac:dyDescent="0.35">
      <c r="E12799" t="s">
        <v>28437</v>
      </c>
    </row>
    <row r="12800" spans="5:5" x14ac:dyDescent="0.35">
      <c r="E12800" t="s">
        <v>10087</v>
      </c>
    </row>
    <row r="12801" spans="5:5" x14ac:dyDescent="0.35">
      <c r="E12801" t="s">
        <v>4066</v>
      </c>
    </row>
    <row r="12802" spans="5:5" x14ac:dyDescent="0.35">
      <c r="E12802" t="s">
        <v>14715</v>
      </c>
    </row>
    <row r="12803" spans="5:5" x14ac:dyDescent="0.35">
      <c r="E12803" t="s">
        <v>9396</v>
      </c>
    </row>
    <row r="12804" spans="5:5" x14ac:dyDescent="0.35">
      <c r="E12804" t="s">
        <v>8789</v>
      </c>
    </row>
    <row r="12805" spans="5:5" x14ac:dyDescent="0.35">
      <c r="E12805" t="s">
        <v>14391</v>
      </c>
    </row>
    <row r="12806" spans="5:5" x14ac:dyDescent="0.35">
      <c r="E12806" t="s">
        <v>18587</v>
      </c>
    </row>
    <row r="12807" spans="5:5" x14ac:dyDescent="0.35">
      <c r="E12807" t="s">
        <v>13586</v>
      </c>
    </row>
    <row r="12808" spans="5:5" x14ac:dyDescent="0.35">
      <c r="E12808" t="s">
        <v>16448</v>
      </c>
    </row>
    <row r="12809" spans="5:5" x14ac:dyDescent="0.35">
      <c r="E12809" t="s">
        <v>14181</v>
      </c>
    </row>
    <row r="12810" spans="5:5" x14ac:dyDescent="0.35">
      <c r="E12810" t="s">
        <v>14561</v>
      </c>
    </row>
    <row r="12811" spans="5:5" x14ac:dyDescent="0.35">
      <c r="E12811" t="s">
        <v>25257</v>
      </c>
    </row>
    <row r="12812" spans="5:5" x14ac:dyDescent="0.35">
      <c r="E12812" t="s">
        <v>10090</v>
      </c>
    </row>
    <row r="12813" spans="5:5" x14ac:dyDescent="0.35">
      <c r="E12813" t="s">
        <v>18154</v>
      </c>
    </row>
    <row r="12814" spans="5:5" x14ac:dyDescent="0.35">
      <c r="E12814" t="s">
        <v>3790</v>
      </c>
    </row>
    <row r="12815" spans="5:5" x14ac:dyDescent="0.35">
      <c r="E12815" t="s">
        <v>13701</v>
      </c>
    </row>
    <row r="12816" spans="5:5" x14ac:dyDescent="0.35">
      <c r="E12816" t="s">
        <v>9165</v>
      </c>
    </row>
    <row r="12817" spans="5:5" x14ac:dyDescent="0.35">
      <c r="E12817" t="s">
        <v>13886</v>
      </c>
    </row>
    <row r="12818" spans="5:5" x14ac:dyDescent="0.35">
      <c r="E12818" t="s">
        <v>10172</v>
      </c>
    </row>
    <row r="12819" spans="5:5" x14ac:dyDescent="0.35">
      <c r="E12819" t="s">
        <v>11908</v>
      </c>
    </row>
    <row r="12820" spans="5:5" x14ac:dyDescent="0.35">
      <c r="E12820" t="s">
        <v>9571</v>
      </c>
    </row>
    <row r="12821" spans="5:5" x14ac:dyDescent="0.35">
      <c r="E12821" t="s">
        <v>13390</v>
      </c>
    </row>
    <row r="12822" spans="5:5" x14ac:dyDescent="0.35">
      <c r="E12822" t="s">
        <v>19870</v>
      </c>
    </row>
    <row r="12823" spans="5:5" x14ac:dyDescent="0.35">
      <c r="E12823" t="s">
        <v>12382</v>
      </c>
    </row>
    <row r="12824" spans="5:5" x14ac:dyDescent="0.35">
      <c r="E12824" t="s">
        <v>9353</v>
      </c>
    </row>
    <row r="12825" spans="5:5" x14ac:dyDescent="0.35">
      <c r="E12825" t="s">
        <v>4693</v>
      </c>
    </row>
    <row r="12826" spans="5:5" x14ac:dyDescent="0.35">
      <c r="E12826" t="s">
        <v>8563</v>
      </c>
    </row>
    <row r="12827" spans="5:5" x14ac:dyDescent="0.35">
      <c r="E12827" t="s">
        <v>15461</v>
      </c>
    </row>
    <row r="12828" spans="5:5" x14ac:dyDescent="0.35">
      <c r="E12828" t="s">
        <v>25415</v>
      </c>
    </row>
    <row r="12829" spans="5:5" x14ac:dyDescent="0.35">
      <c r="E12829" t="s">
        <v>6411</v>
      </c>
    </row>
    <row r="12830" spans="5:5" x14ac:dyDescent="0.35">
      <c r="E12830" t="s">
        <v>5996</v>
      </c>
    </row>
    <row r="12831" spans="5:5" x14ac:dyDescent="0.35">
      <c r="E12831" t="s">
        <v>22445</v>
      </c>
    </row>
    <row r="12832" spans="5:5" x14ac:dyDescent="0.35">
      <c r="E12832" t="s">
        <v>162</v>
      </c>
    </row>
    <row r="12833" spans="5:5" x14ac:dyDescent="0.35">
      <c r="E12833" t="s">
        <v>20934</v>
      </c>
    </row>
    <row r="12834" spans="5:5" x14ac:dyDescent="0.35">
      <c r="E12834" t="s">
        <v>15590</v>
      </c>
    </row>
    <row r="12835" spans="5:5" x14ac:dyDescent="0.35">
      <c r="E12835" t="s">
        <v>15722</v>
      </c>
    </row>
    <row r="12836" spans="5:5" x14ac:dyDescent="0.35">
      <c r="E12836" t="s">
        <v>16435</v>
      </c>
    </row>
    <row r="12837" spans="5:5" x14ac:dyDescent="0.35">
      <c r="E12837" t="s">
        <v>16486</v>
      </c>
    </row>
    <row r="12838" spans="5:5" x14ac:dyDescent="0.35">
      <c r="E12838" t="s">
        <v>20110</v>
      </c>
    </row>
    <row r="12839" spans="5:5" x14ac:dyDescent="0.35">
      <c r="E12839" t="s">
        <v>20416</v>
      </c>
    </row>
    <row r="12840" spans="5:5" x14ac:dyDescent="0.35">
      <c r="E12840" t="s">
        <v>9996</v>
      </c>
    </row>
    <row r="12841" spans="5:5" x14ac:dyDescent="0.35">
      <c r="E12841" t="s">
        <v>9350</v>
      </c>
    </row>
    <row r="12842" spans="5:5" x14ac:dyDescent="0.35">
      <c r="E12842" t="s">
        <v>28773</v>
      </c>
    </row>
    <row r="12843" spans="5:5" x14ac:dyDescent="0.35">
      <c r="E12843" t="s">
        <v>15654</v>
      </c>
    </row>
    <row r="12844" spans="5:5" x14ac:dyDescent="0.35">
      <c r="E12844" t="s">
        <v>15740</v>
      </c>
    </row>
    <row r="12845" spans="5:5" x14ac:dyDescent="0.35">
      <c r="E12845" t="s">
        <v>15772</v>
      </c>
    </row>
    <row r="12846" spans="5:5" x14ac:dyDescent="0.35">
      <c r="E12846" t="s">
        <v>15804</v>
      </c>
    </row>
    <row r="12847" spans="5:5" x14ac:dyDescent="0.35">
      <c r="E12847" t="s">
        <v>15858</v>
      </c>
    </row>
    <row r="12848" spans="5:5" x14ac:dyDescent="0.35">
      <c r="E12848" t="s">
        <v>15947</v>
      </c>
    </row>
    <row r="12849" spans="5:5" x14ac:dyDescent="0.35">
      <c r="E12849" t="s">
        <v>15955</v>
      </c>
    </row>
    <row r="12850" spans="5:5" x14ac:dyDescent="0.35">
      <c r="E12850" t="s">
        <v>16027</v>
      </c>
    </row>
    <row r="12851" spans="5:5" x14ac:dyDescent="0.35">
      <c r="E12851" t="s">
        <v>16044</v>
      </c>
    </row>
    <row r="12852" spans="5:5" x14ac:dyDescent="0.35">
      <c r="E12852" t="s">
        <v>16056</v>
      </c>
    </row>
    <row r="12853" spans="5:5" x14ac:dyDescent="0.35">
      <c r="E12853" t="s">
        <v>9976</v>
      </c>
    </row>
    <row r="12854" spans="5:5" x14ac:dyDescent="0.35">
      <c r="E12854" t="s">
        <v>8707</v>
      </c>
    </row>
    <row r="12855" spans="5:5" x14ac:dyDescent="0.35">
      <c r="E12855" t="s">
        <v>12226</v>
      </c>
    </row>
    <row r="12856" spans="5:5" x14ac:dyDescent="0.35">
      <c r="E12856" t="s">
        <v>15768</v>
      </c>
    </row>
    <row r="12857" spans="5:5" x14ac:dyDescent="0.35">
      <c r="E12857" t="s">
        <v>13998</v>
      </c>
    </row>
    <row r="12858" spans="5:5" x14ac:dyDescent="0.35">
      <c r="E12858" t="s">
        <v>10812</v>
      </c>
    </row>
    <row r="12859" spans="5:5" x14ac:dyDescent="0.35">
      <c r="E12859" t="s">
        <v>15662</v>
      </c>
    </row>
    <row r="12860" spans="5:5" x14ac:dyDescent="0.35">
      <c r="E12860" t="s">
        <v>15681</v>
      </c>
    </row>
    <row r="12861" spans="5:5" x14ac:dyDescent="0.35">
      <c r="E12861" t="s">
        <v>15707</v>
      </c>
    </row>
    <row r="12862" spans="5:5" x14ac:dyDescent="0.35">
      <c r="E12862" t="s">
        <v>15846</v>
      </c>
    </row>
    <row r="12863" spans="5:5" x14ac:dyDescent="0.35">
      <c r="E12863" t="s">
        <v>9798</v>
      </c>
    </row>
    <row r="12864" spans="5:5" x14ac:dyDescent="0.35">
      <c r="E12864" t="s">
        <v>10056</v>
      </c>
    </row>
    <row r="12865" spans="5:5" x14ac:dyDescent="0.35">
      <c r="E12865" t="s">
        <v>13567</v>
      </c>
    </row>
    <row r="12866" spans="5:5" x14ac:dyDescent="0.35">
      <c r="E12866" t="s">
        <v>11749</v>
      </c>
    </row>
    <row r="12867" spans="5:5" x14ac:dyDescent="0.35">
      <c r="E12867" t="s">
        <v>13526</v>
      </c>
    </row>
    <row r="12868" spans="5:5" x14ac:dyDescent="0.35">
      <c r="E12868" t="s">
        <v>8551</v>
      </c>
    </row>
    <row r="12869" spans="5:5" x14ac:dyDescent="0.35">
      <c r="E12869" t="s">
        <v>15116</v>
      </c>
    </row>
    <row r="12870" spans="5:5" x14ac:dyDescent="0.35">
      <c r="E12870" t="s">
        <v>2560</v>
      </c>
    </row>
    <row r="12871" spans="5:5" x14ac:dyDescent="0.35">
      <c r="E12871" t="s">
        <v>15723</v>
      </c>
    </row>
    <row r="12872" spans="5:5" x14ac:dyDescent="0.35">
      <c r="E12872" t="s">
        <v>15724</v>
      </c>
    </row>
    <row r="12873" spans="5:5" x14ac:dyDescent="0.35">
      <c r="E12873" t="s">
        <v>15726</v>
      </c>
    </row>
    <row r="12874" spans="5:5" x14ac:dyDescent="0.35">
      <c r="E12874" t="s">
        <v>18417</v>
      </c>
    </row>
    <row r="12875" spans="5:5" x14ac:dyDescent="0.35">
      <c r="E12875" t="s">
        <v>15729</v>
      </c>
    </row>
    <row r="12876" spans="5:5" x14ac:dyDescent="0.35">
      <c r="E12876" t="s">
        <v>9457</v>
      </c>
    </row>
    <row r="12877" spans="5:5" x14ac:dyDescent="0.35">
      <c r="E12877" t="s">
        <v>9226</v>
      </c>
    </row>
    <row r="12878" spans="5:5" x14ac:dyDescent="0.35">
      <c r="E12878" t="s">
        <v>16342</v>
      </c>
    </row>
    <row r="12879" spans="5:5" x14ac:dyDescent="0.35">
      <c r="E12879" t="s">
        <v>27867</v>
      </c>
    </row>
    <row r="12880" spans="5:5" x14ac:dyDescent="0.35">
      <c r="E12880" t="s">
        <v>10047</v>
      </c>
    </row>
    <row r="12881" spans="5:5" x14ac:dyDescent="0.35">
      <c r="E12881" t="s">
        <v>10117</v>
      </c>
    </row>
    <row r="12882" spans="5:5" x14ac:dyDescent="0.35">
      <c r="E12882" t="s">
        <v>13506</v>
      </c>
    </row>
    <row r="12883" spans="5:5" x14ac:dyDescent="0.35">
      <c r="E12883" t="s">
        <v>9163</v>
      </c>
    </row>
    <row r="12884" spans="5:5" x14ac:dyDescent="0.35">
      <c r="E12884" t="s">
        <v>10030</v>
      </c>
    </row>
    <row r="12885" spans="5:5" x14ac:dyDescent="0.35">
      <c r="E12885" t="s">
        <v>6336</v>
      </c>
    </row>
    <row r="12886" spans="5:5" x14ac:dyDescent="0.35">
      <c r="E12886" t="s">
        <v>28653</v>
      </c>
    </row>
    <row r="12887" spans="5:5" x14ac:dyDescent="0.35">
      <c r="E12887" t="s">
        <v>15407</v>
      </c>
    </row>
    <row r="12888" spans="5:5" x14ac:dyDescent="0.35">
      <c r="E12888" t="s">
        <v>14613</v>
      </c>
    </row>
    <row r="12889" spans="5:5" x14ac:dyDescent="0.35">
      <c r="E12889" t="s">
        <v>9754</v>
      </c>
    </row>
    <row r="12890" spans="5:5" x14ac:dyDescent="0.35">
      <c r="E12890" t="s">
        <v>18592</v>
      </c>
    </row>
    <row r="12891" spans="5:5" x14ac:dyDescent="0.35">
      <c r="E12891" t="s">
        <v>31985</v>
      </c>
    </row>
    <row r="12892" spans="5:5" x14ac:dyDescent="0.35">
      <c r="E12892" t="s">
        <v>12699</v>
      </c>
    </row>
    <row r="12893" spans="5:5" x14ac:dyDescent="0.35">
      <c r="E12893" t="s">
        <v>9800</v>
      </c>
    </row>
    <row r="12894" spans="5:5" x14ac:dyDescent="0.35">
      <c r="E12894" t="s">
        <v>15915</v>
      </c>
    </row>
    <row r="12895" spans="5:5" x14ac:dyDescent="0.35">
      <c r="E12895" t="s">
        <v>7060</v>
      </c>
    </row>
    <row r="12896" spans="5:5" x14ac:dyDescent="0.35">
      <c r="E12896" t="s">
        <v>9212</v>
      </c>
    </row>
    <row r="12897" spans="5:5" x14ac:dyDescent="0.35">
      <c r="E12897" t="s">
        <v>15976</v>
      </c>
    </row>
    <row r="12898" spans="5:5" x14ac:dyDescent="0.35">
      <c r="E12898" t="s">
        <v>16022</v>
      </c>
    </row>
    <row r="12899" spans="5:5" x14ac:dyDescent="0.35">
      <c r="E12899" t="s">
        <v>20306</v>
      </c>
    </row>
    <row r="12900" spans="5:5" x14ac:dyDescent="0.35">
      <c r="E12900" t="s">
        <v>29607</v>
      </c>
    </row>
    <row r="12901" spans="5:5" x14ac:dyDescent="0.35">
      <c r="E12901" t="s">
        <v>14959</v>
      </c>
    </row>
    <row r="12902" spans="5:5" x14ac:dyDescent="0.35">
      <c r="E12902" t="s">
        <v>8910</v>
      </c>
    </row>
    <row r="12903" spans="5:5" x14ac:dyDescent="0.35">
      <c r="E12903" t="s">
        <v>18288</v>
      </c>
    </row>
    <row r="12904" spans="5:5" x14ac:dyDescent="0.35">
      <c r="E12904" t="s">
        <v>5451</v>
      </c>
    </row>
    <row r="12905" spans="5:5" x14ac:dyDescent="0.35">
      <c r="E12905" t="s">
        <v>5531</v>
      </c>
    </row>
    <row r="12906" spans="5:5" x14ac:dyDescent="0.35">
      <c r="E12906" t="s">
        <v>15725</v>
      </c>
    </row>
    <row r="12907" spans="5:5" x14ac:dyDescent="0.35">
      <c r="E12907" t="s">
        <v>2417</v>
      </c>
    </row>
    <row r="12908" spans="5:5" x14ac:dyDescent="0.35">
      <c r="E12908" t="s">
        <v>8800</v>
      </c>
    </row>
    <row r="12909" spans="5:5" x14ac:dyDescent="0.35">
      <c r="E12909" t="s">
        <v>13579</v>
      </c>
    </row>
    <row r="12910" spans="5:5" x14ac:dyDescent="0.35">
      <c r="E12910" t="s">
        <v>22640</v>
      </c>
    </row>
    <row r="12911" spans="5:5" x14ac:dyDescent="0.35">
      <c r="E12911" t="s">
        <v>9722</v>
      </c>
    </row>
    <row r="12912" spans="5:5" x14ac:dyDescent="0.35">
      <c r="E12912" t="s">
        <v>14762</v>
      </c>
    </row>
    <row r="12913" spans="5:5" x14ac:dyDescent="0.35">
      <c r="E12913" t="s">
        <v>10527</v>
      </c>
    </row>
    <row r="12914" spans="5:5" x14ac:dyDescent="0.35">
      <c r="E12914" t="s">
        <v>3015</v>
      </c>
    </row>
    <row r="12915" spans="5:5" x14ac:dyDescent="0.35">
      <c r="E12915" t="s">
        <v>2537</v>
      </c>
    </row>
    <row r="12916" spans="5:5" x14ac:dyDescent="0.35">
      <c r="E12916" t="s">
        <v>15050</v>
      </c>
    </row>
    <row r="12917" spans="5:5" x14ac:dyDescent="0.35">
      <c r="E12917" t="s">
        <v>2665</v>
      </c>
    </row>
    <row r="12918" spans="5:5" x14ac:dyDescent="0.35">
      <c r="E12918" t="s">
        <v>15411</v>
      </c>
    </row>
    <row r="12919" spans="5:5" x14ac:dyDescent="0.35">
      <c r="E12919" t="s">
        <v>4045</v>
      </c>
    </row>
    <row r="12920" spans="5:5" x14ac:dyDescent="0.35">
      <c r="E12920" t="s">
        <v>12589</v>
      </c>
    </row>
    <row r="12921" spans="5:5" x14ac:dyDescent="0.35">
      <c r="E12921" t="s">
        <v>15822</v>
      </c>
    </row>
    <row r="12922" spans="5:5" x14ac:dyDescent="0.35">
      <c r="E12922" t="s">
        <v>15824</v>
      </c>
    </row>
    <row r="12923" spans="5:5" x14ac:dyDescent="0.35">
      <c r="E12923" t="s">
        <v>3409</v>
      </c>
    </row>
    <row r="12924" spans="5:5" x14ac:dyDescent="0.35">
      <c r="E12924" t="s">
        <v>10028</v>
      </c>
    </row>
    <row r="12925" spans="5:5" x14ac:dyDescent="0.35">
      <c r="E12925" t="s">
        <v>4220</v>
      </c>
    </row>
    <row r="12926" spans="5:5" x14ac:dyDescent="0.35">
      <c r="E12926" t="s">
        <v>11358</v>
      </c>
    </row>
    <row r="12927" spans="5:5" x14ac:dyDescent="0.35">
      <c r="E12927" t="s">
        <v>28317</v>
      </c>
    </row>
    <row r="12928" spans="5:5" x14ac:dyDescent="0.35">
      <c r="E12928" t="s">
        <v>26217</v>
      </c>
    </row>
    <row r="12929" spans="5:5" x14ac:dyDescent="0.35">
      <c r="E12929" t="s">
        <v>11142</v>
      </c>
    </row>
    <row r="12930" spans="5:5" x14ac:dyDescent="0.35">
      <c r="E12930" t="s">
        <v>9148</v>
      </c>
    </row>
    <row r="12931" spans="5:5" x14ac:dyDescent="0.35">
      <c r="E12931" t="s">
        <v>18667</v>
      </c>
    </row>
    <row r="12932" spans="5:5" x14ac:dyDescent="0.35">
      <c r="E12932" t="s">
        <v>16105</v>
      </c>
    </row>
    <row r="12933" spans="5:5" x14ac:dyDescent="0.35">
      <c r="E12933" t="s">
        <v>18755</v>
      </c>
    </row>
    <row r="12934" spans="5:5" x14ac:dyDescent="0.35">
      <c r="E12934" t="s">
        <v>16232</v>
      </c>
    </row>
    <row r="12935" spans="5:5" x14ac:dyDescent="0.35">
      <c r="E12935" t="s">
        <v>4409</v>
      </c>
    </row>
    <row r="12936" spans="5:5" x14ac:dyDescent="0.35">
      <c r="E12936" t="s">
        <v>14147</v>
      </c>
    </row>
    <row r="12937" spans="5:5" x14ac:dyDescent="0.35">
      <c r="E12937" t="s">
        <v>12890</v>
      </c>
    </row>
    <row r="12938" spans="5:5" x14ac:dyDescent="0.35">
      <c r="E12938" t="s">
        <v>6014</v>
      </c>
    </row>
    <row r="12939" spans="5:5" x14ac:dyDescent="0.35">
      <c r="E12939" t="s">
        <v>13719</v>
      </c>
    </row>
    <row r="12940" spans="5:5" x14ac:dyDescent="0.35">
      <c r="E12940" t="s">
        <v>18452</v>
      </c>
    </row>
    <row r="12941" spans="5:5" x14ac:dyDescent="0.35">
      <c r="E12941" t="s">
        <v>13922</v>
      </c>
    </row>
    <row r="12942" spans="5:5" x14ac:dyDescent="0.35">
      <c r="E12942" t="s">
        <v>3801</v>
      </c>
    </row>
    <row r="12943" spans="5:5" x14ac:dyDescent="0.35">
      <c r="E12943" t="s">
        <v>23680</v>
      </c>
    </row>
    <row r="12944" spans="5:5" x14ac:dyDescent="0.35">
      <c r="E12944" t="s">
        <v>10195</v>
      </c>
    </row>
    <row r="12945" spans="5:5" x14ac:dyDescent="0.35">
      <c r="E12945" t="s">
        <v>13381</v>
      </c>
    </row>
    <row r="12946" spans="5:5" x14ac:dyDescent="0.35">
      <c r="E12946" t="s">
        <v>2300</v>
      </c>
    </row>
    <row r="12947" spans="5:5" x14ac:dyDescent="0.35">
      <c r="E12947" t="s">
        <v>4101</v>
      </c>
    </row>
    <row r="12948" spans="5:5" x14ac:dyDescent="0.35">
      <c r="E12948" t="s">
        <v>14407</v>
      </c>
    </row>
    <row r="12949" spans="5:5" x14ac:dyDescent="0.35">
      <c r="E12949" t="s">
        <v>21503</v>
      </c>
    </row>
    <row r="12950" spans="5:5" x14ac:dyDescent="0.35">
      <c r="E12950" t="s">
        <v>16373</v>
      </c>
    </row>
    <row r="12951" spans="5:5" x14ac:dyDescent="0.35">
      <c r="E12951" t="s">
        <v>13041</v>
      </c>
    </row>
    <row r="12952" spans="5:5" x14ac:dyDescent="0.35">
      <c r="E12952" t="s">
        <v>14464</v>
      </c>
    </row>
    <row r="12953" spans="5:5" x14ac:dyDescent="0.35">
      <c r="E12953" t="s">
        <v>15487</v>
      </c>
    </row>
    <row r="12954" spans="5:5" x14ac:dyDescent="0.35">
      <c r="E12954" t="s">
        <v>10557</v>
      </c>
    </row>
    <row r="12955" spans="5:5" x14ac:dyDescent="0.35">
      <c r="E12955" t="s">
        <v>14159</v>
      </c>
    </row>
    <row r="12956" spans="5:5" x14ac:dyDescent="0.35">
      <c r="E12956" t="s">
        <v>2638</v>
      </c>
    </row>
    <row r="12957" spans="5:5" x14ac:dyDescent="0.35">
      <c r="E12957" t="s">
        <v>9679</v>
      </c>
    </row>
    <row r="12958" spans="5:5" x14ac:dyDescent="0.35">
      <c r="E12958" t="s">
        <v>8665</v>
      </c>
    </row>
    <row r="12959" spans="5:5" x14ac:dyDescent="0.35">
      <c r="E12959" t="s">
        <v>14956</v>
      </c>
    </row>
    <row r="12960" spans="5:5" x14ac:dyDescent="0.35">
      <c r="E12960" t="s">
        <v>9885</v>
      </c>
    </row>
    <row r="12961" spans="5:5" x14ac:dyDescent="0.35">
      <c r="E12961" t="s">
        <v>10376</v>
      </c>
    </row>
    <row r="12962" spans="5:5" x14ac:dyDescent="0.35">
      <c r="E12962" t="s">
        <v>15848</v>
      </c>
    </row>
    <row r="12963" spans="5:5" x14ac:dyDescent="0.35">
      <c r="E12963" t="s">
        <v>5285</v>
      </c>
    </row>
    <row r="12964" spans="5:5" x14ac:dyDescent="0.35">
      <c r="E12964" t="s">
        <v>15227</v>
      </c>
    </row>
    <row r="12965" spans="5:5" x14ac:dyDescent="0.35">
      <c r="E12965" t="s">
        <v>10226</v>
      </c>
    </row>
    <row r="12966" spans="5:5" x14ac:dyDescent="0.35">
      <c r="E12966" t="s">
        <v>9845</v>
      </c>
    </row>
    <row r="12967" spans="5:5" x14ac:dyDescent="0.35">
      <c r="E12967" t="s">
        <v>18689</v>
      </c>
    </row>
    <row r="12968" spans="5:5" x14ac:dyDescent="0.35">
      <c r="E12968" t="s">
        <v>9030</v>
      </c>
    </row>
    <row r="12969" spans="5:5" x14ac:dyDescent="0.35">
      <c r="E12969" t="s">
        <v>13596</v>
      </c>
    </row>
    <row r="12970" spans="5:5" x14ac:dyDescent="0.35">
      <c r="E12970" t="s">
        <v>28814</v>
      </c>
    </row>
    <row r="12971" spans="5:5" x14ac:dyDescent="0.35">
      <c r="E12971" t="s">
        <v>16146</v>
      </c>
    </row>
    <row r="12972" spans="5:5" x14ac:dyDescent="0.35">
      <c r="E12972" t="s">
        <v>16358</v>
      </c>
    </row>
    <row r="12973" spans="5:5" x14ac:dyDescent="0.35">
      <c r="E12973" t="s">
        <v>9776</v>
      </c>
    </row>
    <row r="12974" spans="5:5" x14ac:dyDescent="0.35">
      <c r="E12974" t="s">
        <v>9089</v>
      </c>
    </row>
    <row r="12975" spans="5:5" x14ac:dyDescent="0.35">
      <c r="E12975" t="s">
        <v>14462</v>
      </c>
    </row>
    <row r="12976" spans="5:5" x14ac:dyDescent="0.35">
      <c r="E12976" t="s">
        <v>15803</v>
      </c>
    </row>
    <row r="12977" spans="5:5" x14ac:dyDescent="0.35">
      <c r="E12977" t="s">
        <v>14719</v>
      </c>
    </row>
    <row r="12978" spans="5:5" x14ac:dyDescent="0.35">
      <c r="E12978" t="s">
        <v>12585</v>
      </c>
    </row>
    <row r="12979" spans="5:5" x14ac:dyDescent="0.35">
      <c r="E12979" t="s">
        <v>3922</v>
      </c>
    </row>
    <row r="12980" spans="5:5" x14ac:dyDescent="0.35">
      <c r="E12980" t="s">
        <v>14035</v>
      </c>
    </row>
    <row r="12981" spans="5:5" x14ac:dyDescent="0.35">
      <c r="E12981" t="s">
        <v>10577</v>
      </c>
    </row>
    <row r="12982" spans="5:5" x14ac:dyDescent="0.35">
      <c r="E12982" t="s">
        <v>14916</v>
      </c>
    </row>
    <row r="12983" spans="5:5" x14ac:dyDescent="0.35">
      <c r="E12983" t="s">
        <v>18457</v>
      </c>
    </row>
    <row r="12984" spans="5:5" x14ac:dyDescent="0.35">
      <c r="E12984" t="s">
        <v>12623</v>
      </c>
    </row>
    <row r="12985" spans="5:5" x14ac:dyDescent="0.35">
      <c r="E12985" t="s">
        <v>6918</v>
      </c>
    </row>
    <row r="12986" spans="5:5" x14ac:dyDescent="0.35">
      <c r="E12986" t="s">
        <v>27183</v>
      </c>
    </row>
    <row r="12987" spans="5:5" x14ac:dyDescent="0.35">
      <c r="E12987" t="s">
        <v>18459</v>
      </c>
    </row>
    <row r="12988" spans="5:5" x14ac:dyDescent="0.35">
      <c r="E12988" t="s">
        <v>14358</v>
      </c>
    </row>
    <row r="12989" spans="5:5" x14ac:dyDescent="0.35">
      <c r="E12989" t="s">
        <v>16361</v>
      </c>
    </row>
    <row r="12990" spans="5:5" x14ac:dyDescent="0.35">
      <c r="E12990" t="s">
        <v>5860</v>
      </c>
    </row>
    <row r="12991" spans="5:5" x14ac:dyDescent="0.35">
      <c r="E12991" t="s">
        <v>15031</v>
      </c>
    </row>
    <row r="12992" spans="5:5" x14ac:dyDescent="0.35">
      <c r="E12992" t="s">
        <v>15035</v>
      </c>
    </row>
    <row r="12993" spans="5:5" x14ac:dyDescent="0.35">
      <c r="E12993" t="s">
        <v>10367</v>
      </c>
    </row>
    <row r="12994" spans="5:5" x14ac:dyDescent="0.35">
      <c r="E12994" t="s">
        <v>9409</v>
      </c>
    </row>
    <row r="12995" spans="5:5" x14ac:dyDescent="0.35">
      <c r="E12995" t="s">
        <v>11972</v>
      </c>
    </row>
    <row r="12996" spans="5:5" x14ac:dyDescent="0.35">
      <c r="E12996" t="s">
        <v>24316</v>
      </c>
    </row>
    <row r="12997" spans="5:5" x14ac:dyDescent="0.35">
      <c r="E12997" t="s">
        <v>10496</v>
      </c>
    </row>
    <row r="12998" spans="5:5" x14ac:dyDescent="0.35">
      <c r="E12998" t="s">
        <v>9809</v>
      </c>
    </row>
    <row r="12999" spans="5:5" x14ac:dyDescent="0.35">
      <c r="E12999" t="s">
        <v>12237</v>
      </c>
    </row>
    <row r="13000" spans="5:5" x14ac:dyDescent="0.35">
      <c r="E13000" t="s">
        <v>2568</v>
      </c>
    </row>
    <row r="13001" spans="5:5" x14ac:dyDescent="0.35">
      <c r="E13001" t="s">
        <v>4146</v>
      </c>
    </row>
    <row r="13002" spans="5:5" x14ac:dyDescent="0.35">
      <c r="E13002" t="s">
        <v>15546</v>
      </c>
    </row>
    <row r="13003" spans="5:5" x14ac:dyDescent="0.35">
      <c r="E13003" t="s">
        <v>14592</v>
      </c>
    </row>
    <row r="13004" spans="5:5" x14ac:dyDescent="0.35">
      <c r="E13004" t="s">
        <v>28683</v>
      </c>
    </row>
    <row r="13005" spans="5:5" x14ac:dyDescent="0.35">
      <c r="E13005" t="s">
        <v>9723</v>
      </c>
    </row>
    <row r="13006" spans="5:5" x14ac:dyDescent="0.35">
      <c r="E13006" t="s">
        <v>5824</v>
      </c>
    </row>
    <row r="13007" spans="5:5" x14ac:dyDescent="0.35">
      <c r="E13007" t="s">
        <v>3245</v>
      </c>
    </row>
    <row r="13008" spans="5:5" x14ac:dyDescent="0.35">
      <c r="E13008" t="s">
        <v>5959</v>
      </c>
    </row>
    <row r="13009" spans="5:5" x14ac:dyDescent="0.35">
      <c r="E13009" t="s">
        <v>10486</v>
      </c>
    </row>
    <row r="13010" spans="5:5" x14ac:dyDescent="0.35">
      <c r="E13010" t="s">
        <v>10840</v>
      </c>
    </row>
    <row r="13011" spans="5:5" x14ac:dyDescent="0.35">
      <c r="E13011" t="s">
        <v>11860</v>
      </c>
    </row>
    <row r="13012" spans="5:5" x14ac:dyDescent="0.35">
      <c r="E13012" t="s">
        <v>13039</v>
      </c>
    </row>
    <row r="13013" spans="5:5" x14ac:dyDescent="0.35">
      <c r="E13013" t="s">
        <v>20368</v>
      </c>
    </row>
    <row r="13014" spans="5:5" x14ac:dyDescent="0.35">
      <c r="E13014" t="s">
        <v>26012</v>
      </c>
    </row>
    <row r="13015" spans="5:5" x14ac:dyDescent="0.35">
      <c r="E13015" t="s">
        <v>27200</v>
      </c>
    </row>
    <row r="13016" spans="5:5" x14ac:dyDescent="0.35">
      <c r="E13016" t="s">
        <v>27883</v>
      </c>
    </row>
    <row r="13017" spans="5:5" x14ac:dyDescent="0.35">
      <c r="E13017" t="s">
        <v>29774</v>
      </c>
    </row>
    <row r="13018" spans="5:5" x14ac:dyDescent="0.35">
      <c r="E13018" t="s">
        <v>30444</v>
      </c>
    </row>
    <row r="13019" spans="5:5" x14ac:dyDescent="0.35">
      <c r="E13019" t="s">
        <v>14339</v>
      </c>
    </row>
    <row r="13020" spans="5:5" x14ac:dyDescent="0.35">
      <c r="E13020" t="s">
        <v>29906</v>
      </c>
    </row>
    <row r="13021" spans="5:5" x14ac:dyDescent="0.35">
      <c r="E13021" t="s">
        <v>15250</v>
      </c>
    </row>
    <row r="13022" spans="5:5" x14ac:dyDescent="0.35">
      <c r="E13022" t="s">
        <v>5118</v>
      </c>
    </row>
    <row r="13023" spans="5:5" x14ac:dyDescent="0.35">
      <c r="E13023" t="s">
        <v>9540</v>
      </c>
    </row>
    <row r="13024" spans="5:5" x14ac:dyDescent="0.35">
      <c r="E13024" t="s">
        <v>10317</v>
      </c>
    </row>
    <row r="13025" spans="5:5" x14ac:dyDescent="0.35">
      <c r="E13025" t="s">
        <v>10512</v>
      </c>
    </row>
    <row r="13026" spans="5:5" x14ac:dyDescent="0.35">
      <c r="E13026" t="s">
        <v>18791</v>
      </c>
    </row>
    <row r="13027" spans="5:5" x14ac:dyDescent="0.35">
      <c r="E13027" t="s">
        <v>18693</v>
      </c>
    </row>
    <row r="13028" spans="5:5" x14ac:dyDescent="0.35">
      <c r="E13028" t="s">
        <v>28341</v>
      </c>
    </row>
    <row r="13029" spans="5:5" x14ac:dyDescent="0.35">
      <c r="E13029" t="s">
        <v>15593</v>
      </c>
    </row>
    <row r="13030" spans="5:5" x14ac:dyDescent="0.35">
      <c r="E13030" t="s">
        <v>6264</v>
      </c>
    </row>
    <row r="13031" spans="5:5" x14ac:dyDescent="0.35">
      <c r="E13031" t="s">
        <v>28282</v>
      </c>
    </row>
    <row r="13032" spans="5:5" x14ac:dyDescent="0.35">
      <c r="E13032" t="s">
        <v>2480</v>
      </c>
    </row>
    <row r="13033" spans="5:5" x14ac:dyDescent="0.35">
      <c r="E13033" t="s">
        <v>18208</v>
      </c>
    </row>
    <row r="13034" spans="5:5" x14ac:dyDescent="0.35">
      <c r="E13034" t="s">
        <v>12826</v>
      </c>
    </row>
    <row r="13035" spans="5:5" x14ac:dyDescent="0.35">
      <c r="E13035" t="s">
        <v>11465</v>
      </c>
    </row>
    <row r="13036" spans="5:5" x14ac:dyDescent="0.35">
      <c r="E13036" t="s">
        <v>10427</v>
      </c>
    </row>
    <row r="13037" spans="5:5" x14ac:dyDescent="0.35">
      <c r="E13037" t="s">
        <v>26264</v>
      </c>
    </row>
    <row r="13038" spans="5:5" x14ac:dyDescent="0.35">
      <c r="E13038" t="s">
        <v>13982</v>
      </c>
    </row>
    <row r="13039" spans="5:5" x14ac:dyDescent="0.35">
      <c r="E13039" t="s">
        <v>2482</v>
      </c>
    </row>
    <row r="13040" spans="5:5" x14ac:dyDescent="0.35">
      <c r="E13040" t="s">
        <v>10044</v>
      </c>
    </row>
    <row r="13041" spans="5:5" x14ac:dyDescent="0.35">
      <c r="E13041" t="s">
        <v>20940</v>
      </c>
    </row>
    <row r="13042" spans="5:5" x14ac:dyDescent="0.35">
      <c r="E13042" t="s">
        <v>12588</v>
      </c>
    </row>
    <row r="13043" spans="5:5" x14ac:dyDescent="0.35">
      <c r="E13043" t="s">
        <v>5692</v>
      </c>
    </row>
    <row r="13044" spans="5:5" x14ac:dyDescent="0.35">
      <c r="E13044" t="s">
        <v>28302</v>
      </c>
    </row>
    <row r="13045" spans="5:5" x14ac:dyDescent="0.35">
      <c r="E13045" t="s">
        <v>10601</v>
      </c>
    </row>
    <row r="13046" spans="5:5" x14ac:dyDescent="0.35">
      <c r="E13046" t="s">
        <v>4722</v>
      </c>
    </row>
    <row r="13047" spans="5:5" x14ac:dyDescent="0.35">
      <c r="E13047" t="s">
        <v>9763</v>
      </c>
    </row>
    <row r="13048" spans="5:5" x14ac:dyDescent="0.35">
      <c r="E13048" t="s">
        <v>6384</v>
      </c>
    </row>
    <row r="13049" spans="5:5" x14ac:dyDescent="0.35">
      <c r="E13049" t="s">
        <v>10331</v>
      </c>
    </row>
    <row r="13050" spans="5:5" x14ac:dyDescent="0.35">
      <c r="E13050" t="s">
        <v>9777</v>
      </c>
    </row>
    <row r="13051" spans="5:5" x14ac:dyDescent="0.35">
      <c r="E13051" t="s">
        <v>8842</v>
      </c>
    </row>
    <row r="13052" spans="5:5" x14ac:dyDescent="0.35">
      <c r="E13052" t="s">
        <v>21938</v>
      </c>
    </row>
    <row r="13053" spans="5:5" x14ac:dyDescent="0.35">
      <c r="E13053" t="s">
        <v>11934</v>
      </c>
    </row>
    <row r="13054" spans="5:5" x14ac:dyDescent="0.35">
      <c r="E13054" t="s">
        <v>2528</v>
      </c>
    </row>
    <row r="13055" spans="5:5" x14ac:dyDescent="0.35">
      <c r="E13055" t="s">
        <v>26247</v>
      </c>
    </row>
    <row r="13056" spans="5:5" x14ac:dyDescent="0.35">
      <c r="E13056" t="s">
        <v>13726</v>
      </c>
    </row>
    <row r="13057" spans="5:5" x14ac:dyDescent="0.35">
      <c r="E13057" t="s">
        <v>4264</v>
      </c>
    </row>
    <row r="13058" spans="5:5" x14ac:dyDescent="0.35">
      <c r="E13058" t="s">
        <v>18839</v>
      </c>
    </row>
    <row r="13059" spans="5:5" x14ac:dyDescent="0.35">
      <c r="E13059" t="s">
        <v>7008</v>
      </c>
    </row>
    <row r="13060" spans="5:5" x14ac:dyDescent="0.35">
      <c r="E13060" t="s">
        <v>11242</v>
      </c>
    </row>
    <row r="13061" spans="5:5" x14ac:dyDescent="0.35">
      <c r="E13061" t="s">
        <v>20996</v>
      </c>
    </row>
    <row r="13062" spans="5:5" x14ac:dyDescent="0.35">
      <c r="E13062" t="s">
        <v>14895</v>
      </c>
    </row>
    <row r="13063" spans="5:5" x14ac:dyDescent="0.35">
      <c r="E13063" t="s">
        <v>16333</v>
      </c>
    </row>
    <row r="13064" spans="5:5" x14ac:dyDescent="0.35">
      <c r="E13064" t="s">
        <v>9900</v>
      </c>
    </row>
    <row r="13065" spans="5:5" x14ac:dyDescent="0.35">
      <c r="E13065" t="s">
        <v>18646</v>
      </c>
    </row>
    <row r="13066" spans="5:5" x14ac:dyDescent="0.35">
      <c r="E13066" t="s">
        <v>10998</v>
      </c>
    </row>
    <row r="13067" spans="5:5" x14ac:dyDescent="0.35">
      <c r="E13067" t="s">
        <v>5980</v>
      </c>
    </row>
    <row r="13068" spans="5:5" x14ac:dyDescent="0.35">
      <c r="E13068" t="s">
        <v>15727</v>
      </c>
    </row>
    <row r="13069" spans="5:5" x14ac:dyDescent="0.35">
      <c r="E13069" t="s">
        <v>27899</v>
      </c>
    </row>
    <row r="13070" spans="5:5" x14ac:dyDescent="0.35">
      <c r="E13070" t="s">
        <v>12992</v>
      </c>
    </row>
    <row r="13071" spans="5:5" x14ac:dyDescent="0.35">
      <c r="E13071" t="s">
        <v>5493</v>
      </c>
    </row>
    <row r="13072" spans="5:5" x14ac:dyDescent="0.35">
      <c r="E13072" t="s">
        <v>25221</v>
      </c>
    </row>
    <row r="13073" spans="5:5" x14ac:dyDescent="0.35">
      <c r="E13073" t="s">
        <v>12738</v>
      </c>
    </row>
    <row r="13074" spans="5:5" x14ac:dyDescent="0.35">
      <c r="E13074" t="s">
        <v>18690</v>
      </c>
    </row>
    <row r="13075" spans="5:5" x14ac:dyDescent="0.35">
      <c r="E13075" t="s">
        <v>9869</v>
      </c>
    </row>
    <row r="13076" spans="5:5" x14ac:dyDescent="0.35">
      <c r="E13076" t="s">
        <v>28381</v>
      </c>
    </row>
    <row r="13077" spans="5:5" x14ac:dyDescent="0.35">
      <c r="E13077" t="s">
        <v>18588</v>
      </c>
    </row>
    <row r="13078" spans="5:5" x14ac:dyDescent="0.35">
      <c r="E13078" t="s">
        <v>9783</v>
      </c>
    </row>
    <row r="13079" spans="5:5" x14ac:dyDescent="0.35">
      <c r="E13079" t="s">
        <v>15602</v>
      </c>
    </row>
    <row r="13080" spans="5:5" x14ac:dyDescent="0.35">
      <c r="E13080" t="s">
        <v>12229</v>
      </c>
    </row>
    <row r="13081" spans="5:5" x14ac:dyDescent="0.35">
      <c r="E13081" t="s">
        <v>10078</v>
      </c>
    </row>
    <row r="13082" spans="5:5" x14ac:dyDescent="0.35">
      <c r="E13082" t="s">
        <v>10430</v>
      </c>
    </row>
    <row r="13083" spans="5:5" x14ac:dyDescent="0.35">
      <c r="E13083" t="s">
        <v>28714</v>
      </c>
    </row>
    <row r="13084" spans="5:5" x14ac:dyDescent="0.35">
      <c r="E13084" t="s">
        <v>28719</v>
      </c>
    </row>
    <row r="13085" spans="5:5" x14ac:dyDescent="0.35">
      <c r="E13085" t="s">
        <v>26309</v>
      </c>
    </row>
    <row r="13086" spans="5:5" x14ac:dyDescent="0.35">
      <c r="E13086" t="s">
        <v>14123</v>
      </c>
    </row>
    <row r="13087" spans="5:5" x14ac:dyDescent="0.35">
      <c r="E13087" t="s">
        <v>9352</v>
      </c>
    </row>
    <row r="13088" spans="5:5" x14ac:dyDescent="0.35">
      <c r="E13088" t="s">
        <v>10643</v>
      </c>
    </row>
    <row r="13089" spans="5:5" x14ac:dyDescent="0.35">
      <c r="E13089" t="s">
        <v>5899</v>
      </c>
    </row>
    <row r="13090" spans="5:5" x14ac:dyDescent="0.35">
      <c r="E13090" t="s">
        <v>8622</v>
      </c>
    </row>
    <row r="13091" spans="5:5" x14ac:dyDescent="0.35">
      <c r="E13091" t="s">
        <v>4319</v>
      </c>
    </row>
    <row r="13092" spans="5:5" x14ac:dyDescent="0.35">
      <c r="E13092" t="s">
        <v>9266</v>
      </c>
    </row>
    <row r="13093" spans="5:5" x14ac:dyDescent="0.35">
      <c r="E13093" t="s">
        <v>15633</v>
      </c>
    </row>
    <row r="13094" spans="5:5" x14ac:dyDescent="0.35">
      <c r="E13094" t="s">
        <v>18874</v>
      </c>
    </row>
    <row r="13095" spans="5:5" x14ac:dyDescent="0.35">
      <c r="E13095" t="s">
        <v>28322</v>
      </c>
    </row>
    <row r="13096" spans="5:5" x14ac:dyDescent="0.35">
      <c r="E13096" t="s">
        <v>14059</v>
      </c>
    </row>
    <row r="13097" spans="5:5" x14ac:dyDescent="0.35">
      <c r="E13097" t="s">
        <v>6213</v>
      </c>
    </row>
    <row r="13098" spans="5:5" x14ac:dyDescent="0.35">
      <c r="E13098" t="s">
        <v>15427</v>
      </c>
    </row>
    <row r="13099" spans="5:5" x14ac:dyDescent="0.35">
      <c r="E13099" t="s">
        <v>10715</v>
      </c>
    </row>
    <row r="13100" spans="5:5" x14ac:dyDescent="0.35">
      <c r="E13100" t="s">
        <v>6401</v>
      </c>
    </row>
    <row r="13101" spans="5:5" x14ac:dyDescent="0.35">
      <c r="E13101" t="s">
        <v>9016</v>
      </c>
    </row>
    <row r="13102" spans="5:5" x14ac:dyDescent="0.35">
      <c r="E13102" t="s">
        <v>9905</v>
      </c>
    </row>
    <row r="13103" spans="5:5" x14ac:dyDescent="0.35">
      <c r="E13103" t="s">
        <v>24564</v>
      </c>
    </row>
    <row r="13104" spans="5:5" x14ac:dyDescent="0.35">
      <c r="E13104" t="s">
        <v>13824</v>
      </c>
    </row>
    <row r="13105" spans="5:5" x14ac:dyDescent="0.35">
      <c r="E13105" t="s">
        <v>4666</v>
      </c>
    </row>
    <row r="13106" spans="5:5" x14ac:dyDescent="0.35">
      <c r="E13106" t="s">
        <v>14944</v>
      </c>
    </row>
    <row r="13107" spans="5:5" x14ac:dyDescent="0.35">
      <c r="E13107" t="s">
        <v>11743</v>
      </c>
    </row>
    <row r="13108" spans="5:5" x14ac:dyDescent="0.35">
      <c r="E13108" t="s">
        <v>16327</v>
      </c>
    </row>
    <row r="13109" spans="5:5" x14ac:dyDescent="0.35">
      <c r="E13109" t="s">
        <v>11315</v>
      </c>
    </row>
    <row r="13110" spans="5:5" x14ac:dyDescent="0.35">
      <c r="E13110" t="s">
        <v>1673</v>
      </c>
    </row>
    <row r="13111" spans="5:5" x14ac:dyDescent="0.35">
      <c r="E13111" t="s">
        <v>2327</v>
      </c>
    </row>
    <row r="13112" spans="5:5" x14ac:dyDescent="0.35">
      <c r="E13112" t="s">
        <v>13264</v>
      </c>
    </row>
    <row r="13113" spans="5:5" x14ac:dyDescent="0.35">
      <c r="E13113" t="s">
        <v>15548</v>
      </c>
    </row>
    <row r="13114" spans="5:5" x14ac:dyDescent="0.35">
      <c r="E13114" t="s">
        <v>11043</v>
      </c>
    </row>
    <row r="13115" spans="5:5" x14ac:dyDescent="0.35">
      <c r="E13115" t="s">
        <v>16425</v>
      </c>
    </row>
    <row r="13116" spans="5:5" x14ac:dyDescent="0.35">
      <c r="E13116" t="s">
        <v>6189</v>
      </c>
    </row>
    <row r="13117" spans="5:5" x14ac:dyDescent="0.35">
      <c r="E13117" t="s">
        <v>26600</v>
      </c>
    </row>
    <row r="13118" spans="5:5" x14ac:dyDescent="0.35">
      <c r="E13118" t="s">
        <v>28280</v>
      </c>
    </row>
    <row r="13119" spans="5:5" x14ac:dyDescent="0.35">
      <c r="E13119" t="s">
        <v>28799</v>
      </c>
    </row>
    <row r="13120" spans="5:5" x14ac:dyDescent="0.35">
      <c r="E13120" t="s">
        <v>14213</v>
      </c>
    </row>
    <row r="13121" spans="5:5" x14ac:dyDescent="0.35">
      <c r="E13121" t="s">
        <v>3842</v>
      </c>
    </row>
    <row r="13122" spans="5:5" x14ac:dyDescent="0.35">
      <c r="E13122" t="s">
        <v>6554</v>
      </c>
    </row>
    <row r="13123" spans="5:5" x14ac:dyDescent="0.35">
      <c r="E13123" t="s">
        <v>28632</v>
      </c>
    </row>
    <row r="13124" spans="5:5" x14ac:dyDescent="0.35">
      <c r="E13124" t="s">
        <v>9618</v>
      </c>
    </row>
    <row r="13125" spans="5:5" x14ac:dyDescent="0.35">
      <c r="E13125" t="s">
        <v>12756</v>
      </c>
    </row>
    <row r="13126" spans="5:5" x14ac:dyDescent="0.35">
      <c r="E13126" t="s">
        <v>13350</v>
      </c>
    </row>
    <row r="13127" spans="5:5" x14ac:dyDescent="0.35">
      <c r="E13127" t="s">
        <v>4652</v>
      </c>
    </row>
    <row r="13128" spans="5:5" x14ac:dyDescent="0.35">
      <c r="E13128" t="s">
        <v>11409</v>
      </c>
    </row>
    <row r="13129" spans="5:5" x14ac:dyDescent="0.35">
      <c r="E13129" t="s">
        <v>13434</v>
      </c>
    </row>
    <row r="13130" spans="5:5" x14ac:dyDescent="0.35">
      <c r="E13130" t="s">
        <v>4182</v>
      </c>
    </row>
    <row r="13131" spans="5:5" x14ac:dyDescent="0.35">
      <c r="E13131" t="s">
        <v>9993</v>
      </c>
    </row>
    <row r="13132" spans="5:5" x14ac:dyDescent="0.35">
      <c r="E13132" t="s">
        <v>10103</v>
      </c>
    </row>
    <row r="13133" spans="5:5" x14ac:dyDescent="0.35">
      <c r="E13133" t="s">
        <v>15600</v>
      </c>
    </row>
    <row r="13134" spans="5:5" x14ac:dyDescent="0.35">
      <c r="E13134" t="s">
        <v>10990</v>
      </c>
    </row>
    <row r="13135" spans="5:5" x14ac:dyDescent="0.35">
      <c r="E13135" t="s">
        <v>11645</v>
      </c>
    </row>
    <row r="13136" spans="5:5" x14ac:dyDescent="0.35">
      <c r="E13136" t="s">
        <v>13111</v>
      </c>
    </row>
    <row r="13137" spans="5:5" x14ac:dyDescent="0.35">
      <c r="E13137" t="s">
        <v>13944</v>
      </c>
    </row>
    <row r="13138" spans="5:5" x14ac:dyDescent="0.35">
      <c r="E13138" t="s">
        <v>14474</v>
      </c>
    </row>
    <row r="13139" spans="5:5" x14ac:dyDescent="0.35">
      <c r="E13139" t="s">
        <v>14894</v>
      </c>
    </row>
    <row r="13140" spans="5:5" x14ac:dyDescent="0.35">
      <c r="E13140" t="s">
        <v>15749</v>
      </c>
    </row>
    <row r="13141" spans="5:5" x14ac:dyDescent="0.35">
      <c r="E13141" t="s">
        <v>15753</v>
      </c>
    </row>
    <row r="13142" spans="5:5" x14ac:dyDescent="0.35">
      <c r="E13142" t="s">
        <v>15756</v>
      </c>
    </row>
    <row r="13143" spans="5:5" x14ac:dyDescent="0.35">
      <c r="E13143" t="s">
        <v>15762</v>
      </c>
    </row>
    <row r="13144" spans="5:5" x14ac:dyDescent="0.35">
      <c r="E13144" t="s">
        <v>15843</v>
      </c>
    </row>
    <row r="13145" spans="5:5" x14ac:dyDescent="0.35">
      <c r="E13145" t="s">
        <v>16012</v>
      </c>
    </row>
    <row r="13146" spans="5:5" x14ac:dyDescent="0.35">
      <c r="E13146" t="s">
        <v>20515</v>
      </c>
    </row>
    <row r="13147" spans="5:5" x14ac:dyDescent="0.35">
      <c r="E13147" t="s">
        <v>20519</v>
      </c>
    </row>
    <row r="13148" spans="5:5" x14ac:dyDescent="0.35">
      <c r="E13148" t="s">
        <v>20523</v>
      </c>
    </row>
    <row r="13149" spans="5:5" x14ac:dyDescent="0.35">
      <c r="E13149" t="s">
        <v>20527</v>
      </c>
    </row>
    <row r="13150" spans="5:5" x14ac:dyDescent="0.35">
      <c r="E13150" t="s">
        <v>20531</v>
      </c>
    </row>
    <row r="13151" spans="5:5" x14ac:dyDescent="0.35">
      <c r="E13151" t="s">
        <v>20535</v>
      </c>
    </row>
    <row r="13152" spans="5:5" x14ac:dyDescent="0.35">
      <c r="E13152" t="s">
        <v>20538</v>
      </c>
    </row>
    <row r="13153" spans="5:5" x14ac:dyDescent="0.35">
      <c r="E13153" t="s">
        <v>20542</v>
      </c>
    </row>
    <row r="13154" spans="5:5" x14ac:dyDescent="0.35">
      <c r="E13154" t="s">
        <v>20546</v>
      </c>
    </row>
    <row r="13155" spans="5:5" x14ac:dyDescent="0.35">
      <c r="E13155" t="s">
        <v>20550</v>
      </c>
    </row>
    <row r="13156" spans="5:5" x14ac:dyDescent="0.35">
      <c r="E13156" t="s">
        <v>20554</v>
      </c>
    </row>
    <row r="13157" spans="5:5" x14ac:dyDescent="0.35">
      <c r="E13157" t="s">
        <v>20558</v>
      </c>
    </row>
    <row r="13158" spans="5:5" x14ac:dyDescent="0.35">
      <c r="E13158" t="s">
        <v>20563</v>
      </c>
    </row>
    <row r="13159" spans="5:5" x14ac:dyDescent="0.35">
      <c r="E13159" t="s">
        <v>20567</v>
      </c>
    </row>
    <row r="13160" spans="5:5" x14ac:dyDescent="0.35">
      <c r="E13160" t="s">
        <v>20571</v>
      </c>
    </row>
    <row r="13161" spans="5:5" x14ac:dyDescent="0.35">
      <c r="E13161" t="s">
        <v>20575</v>
      </c>
    </row>
    <row r="13162" spans="5:5" x14ac:dyDescent="0.35">
      <c r="E13162" t="s">
        <v>20583</v>
      </c>
    </row>
    <row r="13163" spans="5:5" x14ac:dyDescent="0.35">
      <c r="E13163" t="s">
        <v>20587</v>
      </c>
    </row>
    <row r="13164" spans="5:5" x14ac:dyDescent="0.35">
      <c r="E13164" t="s">
        <v>20591</v>
      </c>
    </row>
    <row r="13165" spans="5:5" x14ac:dyDescent="0.35">
      <c r="E13165" t="s">
        <v>20595</v>
      </c>
    </row>
    <row r="13166" spans="5:5" x14ac:dyDescent="0.35">
      <c r="E13166" t="s">
        <v>20599</v>
      </c>
    </row>
    <row r="13167" spans="5:5" x14ac:dyDescent="0.35">
      <c r="E13167" t="s">
        <v>20603</v>
      </c>
    </row>
    <row r="13168" spans="5:5" x14ac:dyDescent="0.35">
      <c r="E13168" t="s">
        <v>20607</v>
      </c>
    </row>
    <row r="13169" spans="5:5" x14ac:dyDescent="0.35">
      <c r="E13169" t="s">
        <v>20611</v>
      </c>
    </row>
    <row r="13170" spans="5:5" x14ac:dyDescent="0.35">
      <c r="E13170" t="s">
        <v>20620</v>
      </c>
    </row>
    <row r="13171" spans="5:5" x14ac:dyDescent="0.35">
      <c r="E13171" t="s">
        <v>20624</v>
      </c>
    </row>
    <row r="13172" spans="5:5" x14ac:dyDescent="0.35">
      <c r="E13172" t="s">
        <v>20628</v>
      </c>
    </row>
    <row r="13173" spans="5:5" x14ac:dyDescent="0.35">
      <c r="E13173" t="s">
        <v>20632</v>
      </c>
    </row>
    <row r="13174" spans="5:5" x14ac:dyDescent="0.35">
      <c r="E13174" t="s">
        <v>20636</v>
      </c>
    </row>
    <row r="13175" spans="5:5" x14ac:dyDescent="0.35">
      <c r="E13175" t="s">
        <v>20640</v>
      </c>
    </row>
    <row r="13176" spans="5:5" x14ac:dyDescent="0.35">
      <c r="E13176" t="s">
        <v>20644</v>
      </c>
    </row>
    <row r="13177" spans="5:5" x14ac:dyDescent="0.35">
      <c r="E13177" t="s">
        <v>20648</v>
      </c>
    </row>
    <row r="13178" spans="5:5" x14ac:dyDescent="0.35">
      <c r="E13178" t="s">
        <v>20652</v>
      </c>
    </row>
    <row r="13179" spans="5:5" x14ac:dyDescent="0.35">
      <c r="E13179" t="s">
        <v>20656</v>
      </c>
    </row>
    <row r="13180" spans="5:5" x14ac:dyDescent="0.35">
      <c r="E13180" t="s">
        <v>20660</v>
      </c>
    </row>
    <row r="13181" spans="5:5" x14ac:dyDescent="0.35">
      <c r="E13181" t="s">
        <v>20664</v>
      </c>
    </row>
    <row r="13182" spans="5:5" x14ac:dyDescent="0.35">
      <c r="E13182" t="s">
        <v>20668</v>
      </c>
    </row>
    <row r="13183" spans="5:5" x14ac:dyDescent="0.35">
      <c r="E13183" t="s">
        <v>20672</v>
      </c>
    </row>
    <row r="13184" spans="5:5" x14ac:dyDescent="0.35">
      <c r="E13184" t="s">
        <v>20676</v>
      </c>
    </row>
    <row r="13185" spans="5:5" x14ac:dyDescent="0.35">
      <c r="E13185" t="s">
        <v>20684</v>
      </c>
    </row>
    <row r="13186" spans="5:5" x14ac:dyDescent="0.35">
      <c r="E13186" t="s">
        <v>20688</v>
      </c>
    </row>
    <row r="13187" spans="5:5" x14ac:dyDescent="0.35">
      <c r="E13187" t="s">
        <v>20692</v>
      </c>
    </row>
    <row r="13188" spans="5:5" x14ac:dyDescent="0.35">
      <c r="E13188" t="s">
        <v>20696</v>
      </c>
    </row>
    <row r="13189" spans="5:5" x14ac:dyDescent="0.35">
      <c r="E13189" t="s">
        <v>20700</v>
      </c>
    </row>
    <row r="13190" spans="5:5" x14ac:dyDescent="0.35">
      <c r="E13190" t="s">
        <v>20701</v>
      </c>
    </row>
    <row r="13191" spans="5:5" x14ac:dyDescent="0.35">
      <c r="E13191" t="s">
        <v>20705</v>
      </c>
    </row>
    <row r="13192" spans="5:5" x14ac:dyDescent="0.35">
      <c r="E13192" t="s">
        <v>20709</v>
      </c>
    </row>
    <row r="13193" spans="5:5" x14ac:dyDescent="0.35">
      <c r="E13193" t="s">
        <v>20713</v>
      </c>
    </row>
    <row r="13194" spans="5:5" x14ac:dyDescent="0.35">
      <c r="E13194" t="s">
        <v>20717</v>
      </c>
    </row>
    <row r="13195" spans="5:5" x14ac:dyDescent="0.35">
      <c r="E13195" t="s">
        <v>20725</v>
      </c>
    </row>
    <row r="13196" spans="5:5" x14ac:dyDescent="0.35">
      <c r="E13196" t="s">
        <v>20729</v>
      </c>
    </row>
    <row r="13197" spans="5:5" x14ac:dyDescent="0.35">
      <c r="E13197" t="s">
        <v>20733</v>
      </c>
    </row>
    <row r="13198" spans="5:5" x14ac:dyDescent="0.35">
      <c r="E13198" t="s">
        <v>20741</v>
      </c>
    </row>
    <row r="13199" spans="5:5" x14ac:dyDescent="0.35">
      <c r="E13199" t="s">
        <v>20745</v>
      </c>
    </row>
    <row r="13200" spans="5:5" x14ac:dyDescent="0.35">
      <c r="E13200" t="s">
        <v>20746</v>
      </c>
    </row>
    <row r="13201" spans="5:5" x14ac:dyDescent="0.35">
      <c r="E13201" t="s">
        <v>20750</v>
      </c>
    </row>
    <row r="13202" spans="5:5" x14ac:dyDescent="0.35">
      <c r="E13202" t="s">
        <v>20758</v>
      </c>
    </row>
    <row r="13203" spans="5:5" x14ac:dyDescent="0.35">
      <c r="E13203" t="s">
        <v>20762</v>
      </c>
    </row>
    <row r="13204" spans="5:5" x14ac:dyDescent="0.35">
      <c r="E13204" t="s">
        <v>20766</v>
      </c>
    </row>
    <row r="13205" spans="5:5" x14ac:dyDescent="0.35">
      <c r="E13205" t="s">
        <v>20770</v>
      </c>
    </row>
    <row r="13206" spans="5:5" x14ac:dyDescent="0.35">
      <c r="E13206" t="s">
        <v>20774</v>
      </c>
    </row>
    <row r="13207" spans="5:5" x14ac:dyDescent="0.35">
      <c r="E13207" t="s">
        <v>20778</v>
      </c>
    </row>
    <row r="13208" spans="5:5" x14ac:dyDescent="0.35">
      <c r="E13208" t="s">
        <v>20782</v>
      </c>
    </row>
    <row r="13209" spans="5:5" x14ac:dyDescent="0.35">
      <c r="E13209" t="s">
        <v>20786</v>
      </c>
    </row>
    <row r="13210" spans="5:5" x14ac:dyDescent="0.35">
      <c r="E13210" t="s">
        <v>20790</v>
      </c>
    </row>
    <row r="13211" spans="5:5" x14ac:dyDescent="0.35">
      <c r="E13211" t="s">
        <v>20794</v>
      </c>
    </row>
    <row r="13212" spans="5:5" x14ac:dyDescent="0.35">
      <c r="E13212" t="s">
        <v>20795</v>
      </c>
    </row>
    <row r="13213" spans="5:5" x14ac:dyDescent="0.35">
      <c r="E13213" t="s">
        <v>20799</v>
      </c>
    </row>
    <row r="13214" spans="5:5" x14ac:dyDescent="0.35">
      <c r="E13214" t="s">
        <v>20803</v>
      </c>
    </row>
    <row r="13215" spans="5:5" x14ac:dyDescent="0.35">
      <c r="E13215" t="s">
        <v>20807</v>
      </c>
    </row>
    <row r="13216" spans="5:5" x14ac:dyDescent="0.35">
      <c r="E13216" t="s">
        <v>20811</v>
      </c>
    </row>
    <row r="13217" spans="5:5" x14ac:dyDescent="0.35">
      <c r="E13217" t="s">
        <v>20815</v>
      </c>
    </row>
    <row r="13218" spans="5:5" x14ac:dyDescent="0.35">
      <c r="E13218" t="s">
        <v>20819</v>
      </c>
    </row>
    <row r="13219" spans="5:5" x14ac:dyDescent="0.35">
      <c r="E13219" t="s">
        <v>20823</v>
      </c>
    </row>
    <row r="13220" spans="5:5" x14ac:dyDescent="0.35">
      <c r="E13220" t="s">
        <v>20827</v>
      </c>
    </row>
    <row r="13221" spans="5:5" x14ac:dyDescent="0.35">
      <c r="E13221" t="s">
        <v>20831</v>
      </c>
    </row>
    <row r="13222" spans="5:5" x14ac:dyDescent="0.35">
      <c r="E13222" t="s">
        <v>20835</v>
      </c>
    </row>
    <row r="13223" spans="5:5" x14ac:dyDescent="0.35">
      <c r="E13223" t="s">
        <v>20839</v>
      </c>
    </row>
    <row r="13224" spans="5:5" x14ac:dyDescent="0.35">
      <c r="E13224" t="s">
        <v>20846</v>
      </c>
    </row>
    <row r="13225" spans="5:5" x14ac:dyDescent="0.35">
      <c r="E13225" t="s">
        <v>20850</v>
      </c>
    </row>
    <row r="13226" spans="5:5" x14ac:dyDescent="0.35">
      <c r="E13226" t="s">
        <v>20854</v>
      </c>
    </row>
    <row r="13227" spans="5:5" x14ac:dyDescent="0.35">
      <c r="E13227" t="s">
        <v>20862</v>
      </c>
    </row>
    <row r="13228" spans="5:5" x14ac:dyDescent="0.35">
      <c r="E13228" t="s">
        <v>20866</v>
      </c>
    </row>
    <row r="13229" spans="5:5" x14ac:dyDescent="0.35">
      <c r="E13229" t="s">
        <v>20870</v>
      </c>
    </row>
    <row r="13230" spans="5:5" x14ac:dyDescent="0.35">
      <c r="E13230" t="s">
        <v>20874</v>
      </c>
    </row>
    <row r="13231" spans="5:5" x14ac:dyDescent="0.35">
      <c r="E13231" t="s">
        <v>20878</v>
      </c>
    </row>
    <row r="13232" spans="5:5" x14ac:dyDescent="0.35">
      <c r="E13232" t="s">
        <v>20879</v>
      </c>
    </row>
    <row r="13233" spans="5:5" x14ac:dyDescent="0.35">
      <c r="E13233" t="s">
        <v>20888</v>
      </c>
    </row>
    <row r="13234" spans="5:5" x14ac:dyDescent="0.35">
      <c r="E13234" t="s">
        <v>25553</v>
      </c>
    </row>
    <row r="13235" spans="5:5" x14ac:dyDescent="0.35">
      <c r="E13235" t="s">
        <v>25626</v>
      </c>
    </row>
    <row r="13236" spans="5:5" x14ac:dyDescent="0.35">
      <c r="E13236" t="s">
        <v>25628</v>
      </c>
    </row>
    <row r="13237" spans="5:5" x14ac:dyDescent="0.35">
      <c r="E13237" t="s">
        <v>25632</v>
      </c>
    </row>
    <row r="13238" spans="5:5" x14ac:dyDescent="0.35">
      <c r="E13238" t="s">
        <v>25636</v>
      </c>
    </row>
    <row r="13239" spans="5:5" x14ac:dyDescent="0.35">
      <c r="E13239" t="s">
        <v>25646</v>
      </c>
    </row>
    <row r="13240" spans="5:5" x14ac:dyDescent="0.35">
      <c r="E13240" t="s">
        <v>25656</v>
      </c>
    </row>
    <row r="13241" spans="5:5" x14ac:dyDescent="0.35">
      <c r="E13241" t="s">
        <v>29738</v>
      </c>
    </row>
    <row r="13242" spans="5:5" x14ac:dyDescent="0.35">
      <c r="E13242" t="s">
        <v>29766</v>
      </c>
    </row>
    <row r="13243" spans="5:5" x14ac:dyDescent="0.35">
      <c r="E13243" t="s">
        <v>29870</v>
      </c>
    </row>
    <row r="13244" spans="5:5" x14ac:dyDescent="0.35">
      <c r="E13244" t="s">
        <v>29882</v>
      </c>
    </row>
    <row r="13245" spans="5:5" x14ac:dyDescent="0.35">
      <c r="E13245" t="s">
        <v>30014</v>
      </c>
    </row>
    <row r="13246" spans="5:5" x14ac:dyDescent="0.35">
      <c r="E13246" t="s">
        <v>31880</v>
      </c>
    </row>
    <row r="13247" spans="5:5" x14ac:dyDescent="0.35">
      <c r="E13247" t="s">
        <v>20883</v>
      </c>
    </row>
    <row r="13248" spans="5:5" x14ac:dyDescent="0.35">
      <c r="E13248" t="s">
        <v>8681</v>
      </c>
    </row>
    <row r="13249" spans="5:5" x14ac:dyDescent="0.35">
      <c r="E13249" t="s">
        <v>20754</v>
      </c>
    </row>
    <row r="13250" spans="5:5" x14ac:dyDescent="0.35">
      <c r="E13250" t="s">
        <v>23532</v>
      </c>
    </row>
    <row r="13251" spans="5:5" x14ac:dyDescent="0.35">
      <c r="E13251" t="s">
        <v>18704</v>
      </c>
    </row>
    <row r="13252" spans="5:5" x14ac:dyDescent="0.35">
      <c r="E13252" t="s">
        <v>18751</v>
      </c>
    </row>
    <row r="13253" spans="5:5" x14ac:dyDescent="0.35">
      <c r="E13253" t="s">
        <v>26410</v>
      </c>
    </row>
    <row r="13254" spans="5:5" x14ac:dyDescent="0.35">
      <c r="E13254" t="s">
        <v>10374</v>
      </c>
    </row>
    <row r="13255" spans="5:5" x14ac:dyDescent="0.35">
      <c r="E13255" t="s">
        <v>10945</v>
      </c>
    </row>
    <row r="13256" spans="5:5" x14ac:dyDescent="0.35">
      <c r="E13256" t="s">
        <v>20737</v>
      </c>
    </row>
    <row r="13257" spans="5:5" x14ac:dyDescent="0.35">
      <c r="E13257" t="s">
        <v>31857</v>
      </c>
    </row>
    <row r="13258" spans="5:5" x14ac:dyDescent="0.35">
      <c r="E13258" t="s">
        <v>20680</v>
      </c>
    </row>
    <row r="13259" spans="5:5" x14ac:dyDescent="0.35">
      <c r="E13259" t="s">
        <v>12280</v>
      </c>
    </row>
    <row r="13260" spans="5:5" x14ac:dyDescent="0.35">
      <c r="E13260" t="s">
        <v>12802</v>
      </c>
    </row>
    <row r="13261" spans="5:5" x14ac:dyDescent="0.35">
      <c r="E13261" t="s">
        <v>2709</v>
      </c>
    </row>
    <row r="13262" spans="5:5" x14ac:dyDescent="0.35">
      <c r="E13262" t="s">
        <v>26605</v>
      </c>
    </row>
    <row r="13263" spans="5:5" x14ac:dyDescent="0.35">
      <c r="E13263" t="s">
        <v>26791</v>
      </c>
    </row>
    <row r="13264" spans="5:5" x14ac:dyDescent="0.35">
      <c r="E13264" t="s">
        <v>18965</v>
      </c>
    </row>
    <row r="13265" spans="5:5" x14ac:dyDescent="0.35">
      <c r="E13265" t="s">
        <v>16272</v>
      </c>
    </row>
    <row r="13266" spans="5:5" x14ac:dyDescent="0.35">
      <c r="E13266" t="s">
        <v>20616</v>
      </c>
    </row>
    <row r="13267" spans="5:5" x14ac:dyDescent="0.35">
      <c r="E13267" t="s">
        <v>8829</v>
      </c>
    </row>
    <row r="13268" spans="5:5" x14ac:dyDescent="0.35">
      <c r="E13268" t="s">
        <v>3902</v>
      </c>
    </row>
    <row r="13269" spans="5:5" x14ac:dyDescent="0.35">
      <c r="E13269" t="s">
        <v>5975</v>
      </c>
    </row>
    <row r="13270" spans="5:5" x14ac:dyDescent="0.35">
      <c r="E13270" t="s">
        <v>12875</v>
      </c>
    </row>
    <row r="13271" spans="5:5" x14ac:dyDescent="0.35">
      <c r="E13271" t="s">
        <v>13221</v>
      </c>
    </row>
    <row r="13272" spans="5:5" x14ac:dyDescent="0.35">
      <c r="E13272" t="s">
        <v>27870</v>
      </c>
    </row>
    <row r="13273" spans="5:5" x14ac:dyDescent="0.35">
      <c r="E13273" t="s">
        <v>2507</v>
      </c>
    </row>
    <row r="13274" spans="5:5" x14ac:dyDescent="0.35">
      <c r="E13274" t="s">
        <v>6224</v>
      </c>
    </row>
    <row r="13275" spans="5:5" x14ac:dyDescent="0.35">
      <c r="E13275" t="s">
        <v>8745</v>
      </c>
    </row>
    <row r="13276" spans="5:5" x14ac:dyDescent="0.35">
      <c r="E13276" t="s">
        <v>9251</v>
      </c>
    </row>
    <row r="13277" spans="5:5" x14ac:dyDescent="0.35">
      <c r="E13277" t="s">
        <v>9059</v>
      </c>
    </row>
    <row r="13278" spans="5:5" x14ac:dyDescent="0.35">
      <c r="E13278" t="s">
        <v>14241</v>
      </c>
    </row>
    <row r="13279" spans="5:5" x14ac:dyDescent="0.35">
      <c r="E13279" t="s">
        <v>14811</v>
      </c>
    </row>
    <row r="13280" spans="5:5" x14ac:dyDescent="0.35">
      <c r="E13280" t="s">
        <v>9620</v>
      </c>
    </row>
    <row r="13281" spans="5:5" x14ac:dyDescent="0.35">
      <c r="E13281" t="s">
        <v>16506</v>
      </c>
    </row>
    <row r="13282" spans="5:5" x14ac:dyDescent="0.35">
      <c r="E13282" t="s">
        <v>12792</v>
      </c>
    </row>
    <row r="13283" spans="5:5" x14ac:dyDescent="0.35">
      <c r="E13283" t="s">
        <v>8877</v>
      </c>
    </row>
    <row r="13284" spans="5:5" x14ac:dyDescent="0.35">
      <c r="E13284" t="s">
        <v>10697</v>
      </c>
    </row>
    <row r="13285" spans="5:5" x14ac:dyDescent="0.35">
      <c r="E13285" t="s">
        <v>25344</v>
      </c>
    </row>
    <row r="13286" spans="5:5" x14ac:dyDescent="0.35">
      <c r="E13286" t="s">
        <v>6005</v>
      </c>
    </row>
    <row r="13287" spans="5:5" x14ac:dyDescent="0.35">
      <c r="E13287" t="s">
        <v>10088</v>
      </c>
    </row>
    <row r="13288" spans="5:5" x14ac:dyDescent="0.35">
      <c r="E13288" t="s">
        <v>18902</v>
      </c>
    </row>
    <row r="13289" spans="5:5" x14ac:dyDescent="0.35">
      <c r="E13289" t="s">
        <v>10673</v>
      </c>
    </row>
    <row r="13290" spans="5:5" x14ac:dyDescent="0.35">
      <c r="E13290" t="s">
        <v>9133</v>
      </c>
    </row>
    <row r="13291" spans="5:5" x14ac:dyDescent="0.35">
      <c r="E13291" t="s">
        <v>20615</v>
      </c>
    </row>
    <row r="13292" spans="5:5" x14ac:dyDescent="0.35">
      <c r="E13292" t="s">
        <v>4087</v>
      </c>
    </row>
    <row r="13293" spans="5:5" x14ac:dyDescent="0.35">
      <c r="E13293" t="s">
        <v>11730</v>
      </c>
    </row>
    <row r="13294" spans="5:5" x14ac:dyDescent="0.35">
      <c r="E13294" t="s">
        <v>10129</v>
      </c>
    </row>
    <row r="13295" spans="5:5" x14ac:dyDescent="0.35">
      <c r="E13295" t="s">
        <v>15504</v>
      </c>
    </row>
    <row r="13296" spans="5:5" x14ac:dyDescent="0.35">
      <c r="E13296" t="s">
        <v>20721</v>
      </c>
    </row>
    <row r="13297" spans="5:5" x14ac:dyDescent="0.35">
      <c r="E13297" t="s">
        <v>13885</v>
      </c>
    </row>
    <row r="13298" spans="5:5" x14ac:dyDescent="0.35">
      <c r="E13298" t="s">
        <v>12431</v>
      </c>
    </row>
    <row r="13299" spans="5:5" x14ac:dyDescent="0.35">
      <c r="E13299" t="s">
        <v>8960</v>
      </c>
    </row>
    <row r="13300" spans="5:5" x14ac:dyDescent="0.35">
      <c r="E13300" t="s">
        <v>18738</v>
      </c>
    </row>
    <row r="13301" spans="5:5" x14ac:dyDescent="0.35">
      <c r="E13301" t="s">
        <v>26014</v>
      </c>
    </row>
    <row r="13302" spans="5:5" x14ac:dyDescent="0.35">
      <c r="E13302" t="s">
        <v>10683</v>
      </c>
    </row>
    <row r="13303" spans="5:5" x14ac:dyDescent="0.35">
      <c r="E13303" t="s">
        <v>2231</v>
      </c>
    </row>
    <row r="13304" spans="5:5" x14ac:dyDescent="0.35">
      <c r="E13304" t="s">
        <v>8620</v>
      </c>
    </row>
    <row r="13305" spans="5:5" x14ac:dyDescent="0.35">
      <c r="E13305" t="s">
        <v>24831</v>
      </c>
    </row>
    <row r="13306" spans="5:5" x14ac:dyDescent="0.35">
      <c r="E13306" t="s">
        <v>2454</v>
      </c>
    </row>
    <row r="13307" spans="5:5" x14ac:dyDescent="0.35">
      <c r="E13307" t="s">
        <v>18361</v>
      </c>
    </row>
    <row r="13308" spans="5:5" x14ac:dyDescent="0.35">
      <c r="E13308" t="s">
        <v>18251</v>
      </c>
    </row>
    <row r="13309" spans="5:5" x14ac:dyDescent="0.35">
      <c r="E13309" t="s">
        <v>15691</v>
      </c>
    </row>
    <row r="13310" spans="5:5" x14ac:dyDescent="0.35">
      <c r="E13310" t="s">
        <v>15731</v>
      </c>
    </row>
    <row r="13311" spans="5:5" x14ac:dyDescent="0.35">
      <c r="E13311" t="s">
        <v>10594</v>
      </c>
    </row>
    <row r="13312" spans="5:5" x14ac:dyDescent="0.35">
      <c r="E13312" t="s">
        <v>12617</v>
      </c>
    </row>
    <row r="13313" spans="5:5" x14ac:dyDescent="0.35">
      <c r="E13313" t="s">
        <v>4376</v>
      </c>
    </row>
    <row r="13314" spans="5:5" x14ac:dyDescent="0.35">
      <c r="E13314" t="s">
        <v>15672</v>
      </c>
    </row>
    <row r="13315" spans="5:5" x14ac:dyDescent="0.35">
      <c r="E13315" t="s">
        <v>25650</v>
      </c>
    </row>
    <row r="13316" spans="5:5" x14ac:dyDescent="0.35">
      <c r="E13316" t="s">
        <v>13891</v>
      </c>
    </row>
    <row r="13317" spans="5:5" x14ac:dyDescent="0.35">
      <c r="E13317" t="s">
        <v>8603</v>
      </c>
    </row>
    <row r="13318" spans="5:5" x14ac:dyDescent="0.35">
      <c r="E13318" t="s">
        <v>13288</v>
      </c>
    </row>
    <row r="13319" spans="5:5" x14ac:dyDescent="0.35">
      <c r="E13319" t="s">
        <v>13441</v>
      </c>
    </row>
    <row r="13320" spans="5:5" x14ac:dyDescent="0.35">
      <c r="E13320" t="s">
        <v>14161</v>
      </c>
    </row>
    <row r="13321" spans="5:5" x14ac:dyDescent="0.35">
      <c r="E13321" t="s">
        <v>10130</v>
      </c>
    </row>
    <row r="13322" spans="5:5" x14ac:dyDescent="0.35">
      <c r="E13322" t="s">
        <v>25794</v>
      </c>
    </row>
    <row r="13323" spans="5:5" x14ac:dyDescent="0.35">
      <c r="E13323" t="s">
        <v>13994</v>
      </c>
    </row>
    <row r="13324" spans="5:5" x14ac:dyDescent="0.35">
      <c r="E13324" t="s">
        <v>18809</v>
      </c>
    </row>
    <row r="13325" spans="5:5" x14ac:dyDescent="0.35">
      <c r="E13325" t="s">
        <v>18754</v>
      </c>
    </row>
    <row r="13326" spans="5:5" x14ac:dyDescent="0.35">
      <c r="E13326" t="s">
        <v>5766</v>
      </c>
    </row>
    <row r="13327" spans="5:5" x14ac:dyDescent="0.35">
      <c r="E13327" t="s">
        <v>13953</v>
      </c>
    </row>
    <row r="13328" spans="5:5" x14ac:dyDescent="0.35">
      <c r="E13328" t="s">
        <v>16323</v>
      </c>
    </row>
    <row r="13329" spans="5:5" x14ac:dyDescent="0.35">
      <c r="E13329" t="s">
        <v>5928</v>
      </c>
    </row>
    <row r="13330" spans="5:5" x14ac:dyDescent="0.35">
      <c r="E13330" t="s">
        <v>13582</v>
      </c>
    </row>
    <row r="13331" spans="5:5" x14ac:dyDescent="0.35">
      <c r="E13331" t="s">
        <v>13621</v>
      </c>
    </row>
    <row r="13332" spans="5:5" x14ac:dyDescent="0.35">
      <c r="E13332" t="s">
        <v>18450</v>
      </c>
    </row>
    <row r="13333" spans="5:5" x14ac:dyDescent="0.35">
      <c r="E13333" t="s">
        <v>8402</v>
      </c>
    </row>
    <row r="13334" spans="5:5" x14ac:dyDescent="0.35">
      <c r="E13334" t="s">
        <v>2490</v>
      </c>
    </row>
    <row r="13335" spans="5:5" x14ac:dyDescent="0.35">
      <c r="E13335" t="s">
        <v>14624</v>
      </c>
    </row>
    <row r="13336" spans="5:5" x14ac:dyDescent="0.35">
      <c r="E13336" t="s">
        <v>10467</v>
      </c>
    </row>
    <row r="13337" spans="5:5" x14ac:dyDescent="0.35">
      <c r="E13337" t="s">
        <v>13028</v>
      </c>
    </row>
    <row r="13338" spans="5:5" x14ac:dyDescent="0.35">
      <c r="E13338" t="s">
        <v>13032</v>
      </c>
    </row>
    <row r="13339" spans="5:5" x14ac:dyDescent="0.35">
      <c r="E13339" t="s">
        <v>10574</v>
      </c>
    </row>
    <row r="13340" spans="5:5" x14ac:dyDescent="0.35">
      <c r="E13340" t="s">
        <v>10402</v>
      </c>
    </row>
    <row r="13341" spans="5:5" x14ac:dyDescent="0.35">
      <c r="E13341" t="s">
        <v>20511</v>
      </c>
    </row>
    <row r="13342" spans="5:5" x14ac:dyDescent="0.35">
      <c r="E13342" t="s">
        <v>11558</v>
      </c>
    </row>
    <row r="13343" spans="5:5" x14ac:dyDescent="0.35">
      <c r="E13343" t="s">
        <v>18473</v>
      </c>
    </row>
    <row r="13344" spans="5:5" x14ac:dyDescent="0.35">
      <c r="E13344" t="s">
        <v>13595</v>
      </c>
    </row>
    <row r="13345" spans="5:5" x14ac:dyDescent="0.35">
      <c r="E13345" t="s">
        <v>18389</v>
      </c>
    </row>
    <row r="13346" spans="5:5" x14ac:dyDescent="0.35">
      <c r="E13346" t="s">
        <v>27174</v>
      </c>
    </row>
    <row r="13347" spans="5:5" x14ac:dyDescent="0.35">
      <c r="E13347" t="s">
        <v>6652</v>
      </c>
    </row>
    <row r="13348" spans="5:5" x14ac:dyDescent="0.35">
      <c r="E13348" t="s">
        <v>11601</v>
      </c>
    </row>
    <row r="13349" spans="5:5" x14ac:dyDescent="0.35">
      <c r="E13349" t="s">
        <v>16259</v>
      </c>
    </row>
    <row r="13350" spans="5:5" x14ac:dyDescent="0.35">
      <c r="E13350" t="s">
        <v>12882</v>
      </c>
    </row>
    <row r="13351" spans="5:5" x14ac:dyDescent="0.35">
      <c r="E13351" t="s">
        <v>25385</v>
      </c>
    </row>
    <row r="13352" spans="5:5" x14ac:dyDescent="0.35">
      <c r="E13352" t="s">
        <v>10692</v>
      </c>
    </row>
    <row r="13353" spans="5:5" x14ac:dyDescent="0.35">
      <c r="E13353" t="s">
        <v>15429</v>
      </c>
    </row>
    <row r="13354" spans="5:5" x14ac:dyDescent="0.35">
      <c r="E13354" t="s">
        <v>6462</v>
      </c>
    </row>
    <row r="13355" spans="5:5" x14ac:dyDescent="0.35">
      <c r="E13355" t="s">
        <v>21185</v>
      </c>
    </row>
    <row r="13356" spans="5:5" x14ac:dyDescent="0.35">
      <c r="E13356" t="s">
        <v>15588</v>
      </c>
    </row>
    <row r="13357" spans="5:5" x14ac:dyDescent="0.35">
      <c r="E13357" t="s">
        <v>3805</v>
      </c>
    </row>
    <row r="13358" spans="5:5" x14ac:dyDescent="0.35">
      <c r="E13358" t="s">
        <v>3958</v>
      </c>
    </row>
    <row r="13359" spans="5:5" x14ac:dyDescent="0.35">
      <c r="E13359" t="s">
        <v>27903</v>
      </c>
    </row>
    <row r="13360" spans="5:5" x14ac:dyDescent="0.35">
      <c r="E13360" t="s">
        <v>20349</v>
      </c>
    </row>
    <row r="13361" spans="5:5" x14ac:dyDescent="0.35">
      <c r="E13361" t="s">
        <v>4060</v>
      </c>
    </row>
    <row r="13362" spans="5:5" x14ac:dyDescent="0.35">
      <c r="E13362" t="s">
        <v>1822</v>
      </c>
    </row>
    <row r="13363" spans="5:5" x14ac:dyDescent="0.35">
      <c r="E13363" t="s">
        <v>2219</v>
      </c>
    </row>
    <row r="13364" spans="5:5" x14ac:dyDescent="0.35">
      <c r="E13364" t="s">
        <v>11551</v>
      </c>
    </row>
    <row r="13365" spans="5:5" x14ac:dyDescent="0.35">
      <c r="E13365" t="s">
        <v>11960</v>
      </c>
    </row>
    <row r="13366" spans="5:5" x14ac:dyDescent="0.35">
      <c r="E13366" t="s">
        <v>12448</v>
      </c>
    </row>
    <row r="13367" spans="5:5" x14ac:dyDescent="0.35">
      <c r="E13367" t="s">
        <v>12649</v>
      </c>
    </row>
    <row r="13368" spans="5:5" x14ac:dyDescent="0.35">
      <c r="E13368" t="s">
        <v>12870</v>
      </c>
    </row>
    <row r="13369" spans="5:5" x14ac:dyDescent="0.35">
      <c r="E13369" t="s">
        <v>13324</v>
      </c>
    </row>
    <row r="13370" spans="5:5" x14ac:dyDescent="0.35">
      <c r="E13370" t="s">
        <v>13527</v>
      </c>
    </row>
    <row r="13371" spans="5:5" x14ac:dyDescent="0.35">
      <c r="E13371" t="s">
        <v>13532</v>
      </c>
    </row>
    <row r="13372" spans="5:5" x14ac:dyDescent="0.35">
      <c r="E13372" t="s">
        <v>14425</v>
      </c>
    </row>
    <row r="13373" spans="5:5" x14ac:dyDescent="0.35">
      <c r="E13373" t="s">
        <v>26642</v>
      </c>
    </row>
    <row r="13374" spans="5:5" x14ac:dyDescent="0.35">
      <c r="E13374" t="s">
        <v>28335</v>
      </c>
    </row>
    <row r="13375" spans="5:5" x14ac:dyDescent="0.35">
      <c r="E13375" t="s">
        <v>28634</v>
      </c>
    </row>
    <row r="13376" spans="5:5" x14ac:dyDescent="0.35">
      <c r="E13376" t="s">
        <v>31911</v>
      </c>
    </row>
    <row r="13377" spans="5:5" x14ac:dyDescent="0.35">
      <c r="E13377" t="s">
        <v>10019</v>
      </c>
    </row>
    <row r="13378" spans="5:5" x14ac:dyDescent="0.35">
      <c r="E13378" t="s">
        <v>13417</v>
      </c>
    </row>
    <row r="13379" spans="5:5" x14ac:dyDescent="0.35">
      <c r="E13379" t="s">
        <v>11274</v>
      </c>
    </row>
    <row r="13380" spans="5:5" x14ac:dyDescent="0.35">
      <c r="E13380" t="s">
        <v>18643</v>
      </c>
    </row>
    <row r="13381" spans="5:5" x14ac:dyDescent="0.35">
      <c r="E13381" t="s">
        <v>14198</v>
      </c>
    </row>
    <row r="13382" spans="5:5" x14ac:dyDescent="0.35">
      <c r="E13382" t="s">
        <v>9959</v>
      </c>
    </row>
    <row r="13383" spans="5:5" x14ac:dyDescent="0.35">
      <c r="E13383" t="s">
        <v>3794</v>
      </c>
    </row>
    <row r="13384" spans="5:5" x14ac:dyDescent="0.35">
      <c r="E13384" t="s">
        <v>25532</v>
      </c>
    </row>
    <row r="13385" spans="5:5" x14ac:dyDescent="0.35">
      <c r="E13385" t="s">
        <v>16195</v>
      </c>
    </row>
    <row r="13386" spans="5:5" x14ac:dyDescent="0.35">
      <c r="E13386" t="s">
        <v>27871</v>
      </c>
    </row>
    <row r="13387" spans="5:5" x14ac:dyDescent="0.35">
      <c r="E13387" t="s">
        <v>13628</v>
      </c>
    </row>
    <row r="13388" spans="5:5" x14ac:dyDescent="0.35">
      <c r="E13388" t="s">
        <v>6184</v>
      </c>
    </row>
    <row r="13389" spans="5:5" x14ac:dyDescent="0.35">
      <c r="E13389" t="s">
        <v>13054</v>
      </c>
    </row>
    <row r="13390" spans="5:5" x14ac:dyDescent="0.35">
      <c r="E13390" t="s">
        <v>9026</v>
      </c>
    </row>
    <row r="13391" spans="5:5" x14ac:dyDescent="0.35">
      <c r="E13391" t="s">
        <v>16494</v>
      </c>
    </row>
    <row r="13392" spans="5:5" x14ac:dyDescent="0.35">
      <c r="E13392" t="s">
        <v>13899</v>
      </c>
    </row>
    <row r="13393" spans="5:5" x14ac:dyDescent="0.35">
      <c r="E13393" t="s">
        <v>7072</v>
      </c>
    </row>
    <row r="13394" spans="5:5" x14ac:dyDescent="0.35">
      <c r="E13394" t="s">
        <v>10916</v>
      </c>
    </row>
    <row r="13395" spans="5:5" x14ac:dyDescent="0.35">
      <c r="E13395" t="s">
        <v>10521</v>
      </c>
    </row>
    <row r="13396" spans="5:5" x14ac:dyDescent="0.35">
      <c r="E13396" t="s">
        <v>15777</v>
      </c>
    </row>
    <row r="13397" spans="5:5" x14ac:dyDescent="0.35">
      <c r="E13397" t="s">
        <v>16049</v>
      </c>
    </row>
    <row r="13398" spans="5:5" x14ac:dyDescent="0.35">
      <c r="E13398" t="s">
        <v>3821</v>
      </c>
    </row>
    <row r="13399" spans="5:5" x14ac:dyDescent="0.35">
      <c r="E13399" t="s">
        <v>20291</v>
      </c>
    </row>
    <row r="13400" spans="5:5" x14ac:dyDescent="0.35">
      <c r="E13400" t="s">
        <v>14190</v>
      </c>
    </row>
    <row r="13401" spans="5:5" x14ac:dyDescent="0.35">
      <c r="E13401" t="s">
        <v>15694</v>
      </c>
    </row>
    <row r="13402" spans="5:5" x14ac:dyDescent="0.35">
      <c r="E13402" t="s">
        <v>10318</v>
      </c>
    </row>
    <row r="13403" spans="5:5" x14ac:dyDescent="0.35">
      <c r="E13403" t="s">
        <v>10409</v>
      </c>
    </row>
    <row r="13404" spans="5:5" x14ac:dyDescent="0.35">
      <c r="E13404" t="s">
        <v>10672</v>
      </c>
    </row>
    <row r="13405" spans="5:5" x14ac:dyDescent="0.35">
      <c r="E13405" t="s">
        <v>15825</v>
      </c>
    </row>
    <row r="13406" spans="5:5" x14ac:dyDescent="0.35">
      <c r="E13406" t="s">
        <v>15834</v>
      </c>
    </row>
    <row r="13407" spans="5:5" x14ac:dyDescent="0.35">
      <c r="E13407" t="s">
        <v>16041</v>
      </c>
    </row>
    <row r="13408" spans="5:5" x14ac:dyDescent="0.35">
      <c r="E13408" t="s">
        <v>2443</v>
      </c>
    </row>
    <row r="13409" spans="5:5" x14ac:dyDescent="0.35">
      <c r="E13409" t="s">
        <v>18402</v>
      </c>
    </row>
    <row r="13410" spans="5:5" x14ac:dyDescent="0.35">
      <c r="E13410" t="s">
        <v>4452</v>
      </c>
    </row>
    <row r="13411" spans="5:5" x14ac:dyDescent="0.35">
      <c r="E13411" t="s">
        <v>3828</v>
      </c>
    </row>
    <row r="13412" spans="5:5" x14ac:dyDescent="0.35">
      <c r="E13412" t="s">
        <v>12432</v>
      </c>
    </row>
    <row r="13413" spans="5:5" x14ac:dyDescent="0.35">
      <c r="E13413" t="s">
        <v>21186</v>
      </c>
    </row>
    <row r="13414" spans="5:5" x14ac:dyDescent="0.35">
      <c r="E13414" t="s">
        <v>5435</v>
      </c>
    </row>
    <row r="13415" spans="5:5" x14ac:dyDescent="0.35">
      <c r="E13415" t="s">
        <v>20843</v>
      </c>
    </row>
    <row r="13416" spans="5:5" x14ac:dyDescent="0.35">
      <c r="E13416" t="s">
        <v>29429</v>
      </c>
    </row>
    <row r="13417" spans="5:5" x14ac:dyDescent="0.35">
      <c r="E13417" t="s">
        <v>12849</v>
      </c>
    </row>
    <row r="13418" spans="5:5" x14ac:dyDescent="0.35">
      <c r="E13418" t="s">
        <v>18747</v>
      </c>
    </row>
    <row r="13419" spans="5:5" x14ac:dyDescent="0.35">
      <c r="E13419" t="s">
        <v>2594</v>
      </c>
    </row>
    <row r="13420" spans="5:5" x14ac:dyDescent="0.35">
      <c r="E13420" t="s">
        <v>16042</v>
      </c>
    </row>
    <row r="13421" spans="5:5" x14ac:dyDescent="0.35">
      <c r="E13421" t="s">
        <v>12894</v>
      </c>
    </row>
    <row r="13422" spans="5:5" x14ac:dyDescent="0.35">
      <c r="E13422" t="s">
        <v>14236</v>
      </c>
    </row>
    <row r="13423" spans="5:5" x14ac:dyDescent="0.35">
      <c r="E13423" t="s">
        <v>6928</v>
      </c>
    </row>
    <row r="13424" spans="5:5" x14ac:dyDescent="0.35">
      <c r="E13424" t="s">
        <v>14342</v>
      </c>
    </row>
    <row r="13425" spans="5:5" x14ac:dyDescent="0.35">
      <c r="E13425" t="s">
        <v>18605</v>
      </c>
    </row>
    <row r="13426" spans="5:5" x14ac:dyDescent="0.35">
      <c r="E13426" t="s">
        <v>10083</v>
      </c>
    </row>
    <row r="13427" spans="5:5" x14ac:dyDescent="0.35">
      <c r="E13427" t="s">
        <v>8335</v>
      </c>
    </row>
    <row r="13428" spans="5:5" x14ac:dyDescent="0.35">
      <c r="E13428" t="s">
        <v>18565</v>
      </c>
    </row>
    <row r="13429" spans="5:5" x14ac:dyDescent="0.35">
      <c r="E13429" t="s">
        <v>9818</v>
      </c>
    </row>
    <row r="13430" spans="5:5" x14ac:dyDescent="0.35">
      <c r="E13430" t="s">
        <v>18453</v>
      </c>
    </row>
    <row r="13431" spans="5:5" x14ac:dyDescent="0.35">
      <c r="E13431" t="s">
        <v>28705</v>
      </c>
    </row>
    <row r="13432" spans="5:5" x14ac:dyDescent="0.35">
      <c r="E13432" t="s">
        <v>6549</v>
      </c>
    </row>
    <row r="13433" spans="5:5" x14ac:dyDescent="0.35">
      <c r="E13433" t="s">
        <v>15115</v>
      </c>
    </row>
    <row r="13434" spans="5:5" x14ac:dyDescent="0.35">
      <c r="E13434" t="s">
        <v>9817</v>
      </c>
    </row>
    <row r="13435" spans="5:5" x14ac:dyDescent="0.35">
      <c r="E13435" t="s">
        <v>16151</v>
      </c>
    </row>
    <row r="13436" spans="5:5" x14ac:dyDescent="0.35">
      <c r="E13436" t="s">
        <v>12387</v>
      </c>
    </row>
    <row r="13437" spans="5:5" x14ac:dyDescent="0.35">
      <c r="E13437" t="s">
        <v>6357</v>
      </c>
    </row>
    <row r="13438" spans="5:5" x14ac:dyDescent="0.35">
      <c r="E13438" t="s">
        <v>6363</v>
      </c>
    </row>
    <row r="13439" spans="5:5" x14ac:dyDescent="0.35">
      <c r="E13439" t="s">
        <v>6347</v>
      </c>
    </row>
    <row r="13440" spans="5:5" x14ac:dyDescent="0.35">
      <c r="E13440" t="s">
        <v>9328</v>
      </c>
    </row>
    <row r="13441" spans="5:5" x14ac:dyDescent="0.35">
      <c r="E13441" t="s">
        <v>13343</v>
      </c>
    </row>
    <row r="13442" spans="5:5" x14ac:dyDescent="0.35">
      <c r="E13442" t="s">
        <v>15928</v>
      </c>
    </row>
    <row r="13443" spans="5:5" x14ac:dyDescent="0.35">
      <c r="E13443" t="s">
        <v>13787</v>
      </c>
    </row>
    <row r="13444" spans="5:5" x14ac:dyDescent="0.35">
      <c r="E13444" t="s">
        <v>13804</v>
      </c>
    </row>
    <row r="13445" spans="5:5" x14ac:dyDescent="0.35">
      <c r="E13445" t="s">
        <v>8680</v>
      </c>
    </row>
    <row r="13446" spans="5:5" x14ac:dyDescent="0.35">
      <c r="E13446" t="s">
        <v>13082</v>
      </c>
    </row>
    <row r="13447" spans="5:5" x14ac:dyDescent="0.35">
      <c r="E13447" t="s">
        <v>18727</v>
      </c>
    </row>
    <row r="13448" spans="5:5" x14ac:dyDescent="0.35">
      <c r="E13448" t="s">
        <v>30608</v>
      </c>
    </row>
    <row r="13449" spans="5:5" x14ac:dyDescent="0.35">
      <c r="E13449" t="s">
        <v>25048</v>
      </c>
    </row>
    <row r="13450" spans="5:5" x14ac:dyDescent="0.35">
      <c r="E13450" t="s">
        <v>29310</v>
      </c>
    </row>
    <row r="13451" spans="5:5" x14ac:dyDescent="0.35">
      <c r="E13451" t="s">
        <v>13693</v>
      </c>
    </row>
    <row r="13452" spans="5:5" x14ac:dyDescent="0.35">
      <c r="E13452" t="s">
        <v>8828</v>
      </c>
    </row>
    <row r="13453" spans="5:5" x14ac:dyDescent="0.35">
      <c r="E13453" t="s">
        <v>12397</v>
      </c>
    </row>
    <row r="13454" spans="5:5" x14ac:dyDescent="0.35">
      <c r="E13454" t="s">
        <v>13630</v>
      </c>
    </row>
    <row r="13455" spans="5:5" x14ac:dyDescent="0.35">
      <c r="E13455" t="s">
        <v>5703</v>
      </c>
    </row>
    <row r="13456" spans="5:5" x14ac:dyDescent="0.35">
      <c r="E13456" t="s">
        <v>13634</v>
      </c>
    </row>
    <row r="13457" spans="5:5" x14ac:dyDescent="0.35">
      <c r="E13457" t="s">
        <v>14258</v>
      </c>
    </row>
    <row r="13458" spans="5:5" x14ac:dyDescent="0.35">
      <c r="E13458" t="s">
        <v>12345</v>
      </c>
    </row>
    <row r="13459" spans="5:5" x14ac:dyDescent="0.35">
      <c r="E13459" t="s">
        <v>25565</v>
      </c>
    </row>
    <row r="13460" spans="5:5" x14ac:dyDescent="0.35">
      <c r="E13460" t="s">
        <v>10441</v>
      </c>
    </row>
    <row r="13461" spans="5:5" x14ac:dyDescent="0.35">
      <c r="E13461" t="s">
        <v>16432</v>
      </c>
    </row>
    <row r="13462" spans="5:5" x14ac:dyDescent="0.35">
      <c r="E13462" t="s">
        <v>15639</v>
      </c>
    </row>
    <row r="13463" spans="5:5" x14ac:dyDescent="0.35">
      <c r="E13463" t="s">
        <v>13721</v>
      </c>
    </row>
    <row r="13464" spans="5:5" x14ac:dyDescent="0.35">
      <c r="E13464" t="s">
        <v>12435</v>
      </c>
    </row>
    <row r="13465" spans="5:5" x14ac:dyDescent="0.35">
      <c r="E13465" t="s">
        <v>13118</v>
      </c>
    </row>
    <row r="13466" spans="5:5" x14ac:dyDescent="0.35">
      <c r="E13466" t="s">
        <v>21851</v>
      </c>
    </row>
    <row r="13467" spans="5:5" x14ac:dyDescent="0.35">
      <c r="E13467" t="s">
        <v>13842</v>
      </c>
    </row>
    <row r="13468" spans="5:5" x14ac:dyDescent="0.35">
      <c r="E13468" t="s">
        <v>18478</v>
      </c>
    </row>
    <row r="13469" spans="5:5" x14ac:dyDescent="0.35">
      <c r="E13469" t="s">
        <v>26019</v>
      </c>
    </row>
    <row r="13470" spans="5:5" x14ac:dyDescent="0.35">
      <c r="E13470" t="s">
        <v>16427</v>
      </c>
    </row>
    <row r="13471" spans="5:5" x14ac:dyDescent="0.35">
      <c r="E13471" t="s">
        <v>8161</v>
      </c>
    </row>
    <row r="13472" spans="5:5" x14ac:dyDescent="0.35">
      <c r="E13472" t="s">
        <v>8764</v>
      </c>
    </row>
    <row r="13473" spans="5:5" x14ac:dyDescent="0.35">
      <c r="E13473" t="s">
        <v>10278</v>
      </c>
    </row>
    <row r="13474" spans="5:5" x14ac:dyDescent="0.35">
      <c r="E13474" t="s">
        <v>10568</v>
      </c>
    </row>
    <row r="13475" spans="5:5" x14ac:dyDescent="0.35">
      <c r="E13475" t="s">
        <v>11689</v>
      </c>
    </row>
    <row r="13476" spans="5:5" x14ac:dyDescent="0.35">
      <c r="E13476" t="s">
        <v>12978</v>
      </c>
    </row>
    <row r="13477" spans="5:5" x14ac:dyDescent="0.35">
      <c r="E13477" t="s">
        <v>18403</v>
      </c>
    </row>
    <row r="13478" spans="5:5" x14ac:dyDescent="0.35">
      <c r="E13478" t="s">
        <v>6391</v>
      </c>
    </row>
    <row r="13479" spans="5:5" x14ac:dyDescent="0.35">
      <c r="E13479" t="s">
        <v>6207</v>
      </c>
    </row>
    <row r="13480" spans="5:5" x14ac:dyDescent="0.35">
      <c r="E13480" t="s">
        <v>21844</v>
      </c>
    </row>
    <row r="13481" spans="5:5" x14ac:dyDescent="0.35">
      <c r="E13481" t="s">
        <v>14287</v>
      </c>
    </row>
    <row r="13482" spans="5:5" x14ac:dyDescent="0.35">
      <c r="E13482" t="s">
        <v>21848</v>
      </c>
    </row>
    <row r="13483" spans="5:5" x14ac:dyDescent="0.35">
      <c r="E13483" t="s">
        <v>15327</v>
      </c>
    </row>
    <row r="13484" spans="5:5" x14ac:dyDescent="0.35">
      <c r="E13484" t="s">
        <v>18470</v>
      </c>
    </row>
    <row r="13485" spans="5:5" x14ac:dyDescent="0.35">
      <c r="E13485" t="s">
        <v>14998</v>
      </c>
    </row>
    <row r="13486" spans="5:5" x14ac:dyDescent="0.35">
      <c r="E13486" t="s">
        <v>2588</v>
      </c>
    </row>
    <row r="13487" spans="5:5" x14ac:dyDescent="0.35">
      <c r="E13487" t="s">
        <v>10483</v>
      </c>
    </row>
    <row r="13488" spans="5:5" x14ac:dyDescent="0.35">
      <c r="E13488" t="s">
        <v>13671</v>
      </c>
    </row>
    <row r="13489" spans="5:5" x14ac:dyDescent="0.35">
      <c r="E13489" t="s">
        <v>16258</v>
      </c>
    </row>
    <row r="13490" spans="5:5" x14ac:dyDescent="0.35">
      <c r="E13490" t="s">
        <v>9696</v>
      </c>
    </row>
    <row r="13491" spans="5:5" x14ac:dyDescent="0.35">
      <c r="E13491" t="s">
        <v>13071</v>
      </c>
    </row>
    <row r="13492" spans="5:5" x14ac:dyDescent="0.35">
      <c r="E13492" t="s">
        <v>15919</v>
      </c>
    </row>
    <row r="13493" spans="5:5" x14ac:dyDescent="0.35">
      <c r="E13493" t="s">
        <v>11368</v>
      </c>
    </row>
    <row r="13494" spans="5:5" x14ac:dyDescent="0.35">
      <c r="E13494" t="s">
        <v>10451</v>
      </c>
    </row>
    <row r="13495" spans="5:5" x14ac:dyDescent="0.35">
      <c r="E13495" t="s">
        <v>5979</v>
      </c>
    </row>
    <row r="13496" spans="5:5" x14ac:dyDescent="0.35">
      <c r="E13496" t="s">
        <v>14204</v>
      </c>
    </row>
    <row r="13497" spans="5:5" x14ac:dyDescent="0.35">
      <c r="E13497" t="s">
        <v>2582</v>
      </c>
    </row>
    <row r="13498" spans="5:5" x14ac:dyDescent="0.35">
      <c r="E13498" t="s">
        <v>2890</v>
      </c>
    </row>
    <row r="13499" spans="5:5" x14ac:dyDescent="0.35">
      <c r="E13499" t="s">
        <v>18566</v>
      </c>
    </row>
    <row r="13500" spans="5:5" x14ac:dyDescent="0.35">
      <c r="E13500" t="s">
        <v>2204</v>
      </c>
    </row>
    <row r="13501" spans="5:5" x14ac:dyDescent="0.35">
      <c r="E13501" t="s">
        <v>15322</v>
      </c>
    </row>
    <row r="13502" spans="5:5" x14ac:dyDescent="0.35">
      <c r="E13502" t="s">
        <v>15730</v>
      </c>
    </row>
    <row r="13503" spans="5:5" x14ac:dyDescent="0.35">
      <c r="E13503" t="s">
        <v>9140</v>
      </c>
    </row>
    <row r="13504" spans="5:5" x14ac:dyDescent="0.35">
      <c r="E13504" t="s">
        <v>14244</v>
      </c>
    </row>
    <row r="13505" spans="5:5" x14ac:dyDescent="0.35">
      <c r="E13505" t="s">
        <v>7286</v>
      </c>
    </row>
    <row r="13506" spans="5:5" x14ac:dyDescent="0.35">
      <c r="E13506" t="s">
        <v>7291</v>
      </c>
    </row>
    <row r="13507" spans="5:5" x14ac:dyDescent="0.35">
      <c r="E13507" t="s">
        <v>13713</v>
      </c>
    </row>
    <row r="13508" spans="5:5" x14ac:dyDescent="0.35">
      <c r="E13508" t="s">
        <v>12907</v>
      </c>
    </row>
    <row r="13509" spans="5:5" x14ac:dyDescent="0.35">
      <c r="E13509" t="s">
        <v>14985</v>
      </c>
    </row>
    <row r="13510" spans="5:5" x14ac:dyDescent="0.35">
      <c r="E13510" t="s">
        <v>10362</v>
      </c>
    </row>
    <row r="13511" spans="5:5" x14ac:dyDescent="0.35">
      <c r="E13511" t="s">
        <v>13317</v>
      </c>
    </row>
    <row r="13512" spans="5:5" x14ac:dyDescent="0.35">
      <c r="E13512" t="s">
        <v>2961</v>
      </c>
    </row>
    <row r="13513" spans="5:5" x14ac:dyDescent="0.35">
      <c r="E13513" t="s">
        <v>15279</v>
      </c>
    </row>
    <row r="13514" spans="5:5" x14ac:dyDescent="0.35">
      <c r="E13514" t="s">
        <v>6439</v>
      </c>
    </row>
    <row r="13515" spans="5:5" x14ac:dyDescent="0.35">
      <c r="E13515" t="s">
        <v>25555</v>
      </c>
    </row>
    <row r="13516" spans="5:5" x14ac:dyDescent="0.35">
      <c r="E13516" t="s">
        <v>13607</v>
      </c>
    </row>
    <row r="13517" spans="5:5" x14ac:dyDescent="0.35">
      <c r="E13517" t="s">
        <v>10141</v>
      </c>
    </row>
    <row r="13518" spans="5:5" x14ac:dyDescent="0.35">
      <c r="E13518" t="s">
        <v>6516</v>
      </c>
    </row>
    <row r="13519" spans="5:5" x14ac:dyDescent="0.35">
      <c r="E13519" t="s">
        <v>21082</v>
      </c>
    </row>
    <row r="13520" spans="5:5" x14ac:dyDescent="0.35">
      <c r="E13520" t="s">
        <v>26629</v>
      </c>
    </row>
    <row r="13521" spans="5:5" x14ac:dyDescent="0.35">
      <c r="E13521" t="s">
        <v>10380</v>
      </c>
    </row>
    <row r="13522" spans="5:5" x14ac:dyDescent="0.35">
      <c r="E13522" t="s">
        <v>12952</v>
      </c>
    </row>
    <row r="13523" spans="5:5" x14ac:dyDescent="0.35">
      <c r="E13523" t="s">
        <v>15325</v>
      </c>
    </row>
    <row r="13524" spans="5:5" x14ac:dyDescent="0.35">
      <c r="E13524" t="s">
        <v>12539</v>
      </c>
    </row>
    <row r="13525" spans="5:5" x14ac:dyDescent="0.35">
      <c r="E13525" t="s">
        <v>18240</v>
      </c>
    </row>
    <row r="13526" spans="5:5" x14ac:dyDescent="0.35">
      <c r="E13526" t="s">
        <v>13338</v>
      </c>
    </row>
    <row r="13527" spans="5:5" x14ac:dyDescent="0.35">
      <c r="E13527" t="s">
        <v>20392</v>
      </c>
    </row>
    <row r="13528" spans="5:5" x14ac:dyDescent="0.35">
      <c r="E13528" t="s">
        <v>16233</v>
      </c>
    </row>
    <row r="13529" spans="5:5" x14ac:dyDescent="0.35">
      <c r="E13529" t="s">
        <v>14344</v>
      </c>
    </row>
    <row r="13530" spans="5:5" x14ac:dyDescent="0.35">
      <c r="E13530" t="s">
        <v>10091</v>
      </c>
    </row>
    <row r="13531" spans="5:5" x14ac:dyDescent="0.35">
      <c r="E13531" t="s">
        <v>10219</v>
      </c>
    </row>
    <row r="13532" spans="5:5" x14ac:dyDescent="0.35">
      <c r="E13532" t="s">
        <v>13735</v>
      </c>
    </row>
    <row r="13533" spans="5:5" x14ac:dyDescent="0.35">
      <c r="E13533" t="s">
        <v>4177</v>
      </c>
    </row>
    <row r="13534" spans="5:5" x14ac:dyDescent="0.35">
      <c r="E13534" t="s">
        <v>18729</v>
      </c>
    </row>
    <row r="13535" spans="5:5" x14ac:dyDescent="0.35">
      <c r="E13535" t="s">
        <v>15319</v>
      </c>
    </row>
    <row r="13536" spans="5:5" x14ac:dyDescent="0.35">
      <c r="E13536" t="s">
        <v>10101</v>
      </c>
    </row>
    <row r="13537" spans="5:5" x14ac:dyDescent="0.35">
      <c r="E13537" t="s">
        <v>20073</v>
      </c>
    </row>
    <row r="13538" spans="5:5" x14ac:dyDescent="0.35">
      <c r="E13538" t="s">
        <v>9029</v>
      </c>
    </row>
    <row r="13539" spans="5:5" x14ac:dyDescent="0.35">
      <c r="E13539" t="s">
        <v>20311</v>
      </c>
    </row>
    <row r="13540" spans="5:5" x14ac:dyDescent="0.35">
      <c r="E13540" t="s">
        <v>8534</v>
      </c>
    </row>
    <row r="13541" spans="5:5" x14ac:dyDescent="0.35">
      <c r="E13541" t="s">
        <v>17528</v>
      </c>
    </row>
    <row r="13542" spans="5:5" x14ac:dyDescent="0.35">
      <c r="E13542" t="s">
        <v>2691</v>
      </c>
    </row>
    <row r="13543" spans="5:5" x14ac:dyDescent="0.35">
      <c r="E13543" t="s">
        <v>13278</v>
      </c>
    </row>
    <row r="13544" spans="5:5" x14ac:dyDescent="0.35">
      <c r="E13544" t="s">
        <v>10641</v>
      </c>
    </row>
    <row r="13545" spans="5:5" x14ac:dyDescent="0.35">
      <c r="E13545" t="s">
        <v>10703</v>
      </c>
    </row>
    <row r="13546" spans="5:5" x14ac:dyDescent="0.35">
      <c r="E13546" t="s">
        <v>13525</v>
      </c>
    </row>
    <row r="13547" spans="5:5" x14ac:dyDescent="0.35">
      <c r="E13547" t="s">
        <v>10052</v>
      </c>
    </row>
    <row r="13548" spans="5:5" x14ac:dyDescent="0.35">
      <c r="E13548" t="s">
        <v>21682</v>
      </c>
    </row>
    <row r="13549" spans="5:5" x14ac:dyDescent="0.35">
      <c r="E13549" t="s">
        <v>10217</v>
      </c>
    </row>
    <row r="13550" spans="5:5" x14ac:dyDescent="0.35">
      <c r="E13550" t="s">
        <v>16508</v>
      </c>
    </row>
    <row r="13551" spans="5:5" x14ac:dyDescent="0.35">
      <c r="E13551" t="s">
        <v>2981</v>
      </c>
    </row>
    <row r="13552" spans="5:5" x14ac:dyDescent="0.35">
      <c r="E13552" t="s">
        <v>2654</v>
      </c>
    </row>
    <row r="13553" spans="5:5" x14ac:dyDescent="0.35">
      <c r="E13553" t="s">
        <v>9962</v>
      </c>
    </row>
    <row r="13554" spans="5:5" x14ac:dyDescent="0.35">
      <c r="E13554" t="s">
        <v>10640</v>
      </c>
    </row>
    <row r="13555" spans="5:5" x14ac:dyDescent="0.35">
      <c r="E13555" t="s">
        <v>15291</v>
      </c>
    </row>
    <row r="13556" spans="5:5" x14ac:dyDescent="0.35">
      <c r="E13556" t="s">
        <v>23393</v>
      </c>
    </row>
    <row r="13557" spans="5:5" x14ac:dyDescent="0.35">
      <c r="E13557" t="s">
        <v>15739</v>
      </c>
    </row>
    <row r="13558" spans="5:5" x14ac:dyDescent="0.35">
      <c r="E13558" t="s">
        <v>15875</v>
      </c>
    </row>
    <row r="13559" spans="5:5" x14ac:dyDescent="0.35">
      <c r="E13559" t="s">
        <v>10709</v>
      </c>
    </row>
    <row r="13560" spans="5:5" x14ac:dyDescent="0.35">
      <c r="E13560" t="s">
        <v>15631</v>
      </c>
    </row>
    <row r="13561" spans="5:5" x14ac:dyDescent="0.35">
      <c r="E13561" t="s">
        <v>15771</v>
      </c>
    </row>
    <row r="13562" spans="5:5" x14ac:dyDescent="0.35">
      <c r="E13562" t="s">
        <v>15887</v>
      </c>
    </row>
    <row r="13563" spans="5:5" x14ac:dyDescent="0.35">
      <c r="E13563" t="s">
        <v>8540</v>
      </c>
    </row>
    <row r="13564" spans="5:5" x14ac:dyDescent="0.35">
      <c r="E13564" t="s">
        <v>13747</v>
      </c>
    </row>
    <row r="13565" spans="5:5" x14ac:dyDescent="0.35">
      <c r="E13565" t="s">
        <v>11037</v>
      </c>
    </row>
    <row r="13566" spans="5:5" x14ac:dyDescent="0.35">
      <c r="E13566" t="s">
        <v>9682</v>
      </c>
    </row>
    <row r="13567" spans="5:5" x14ac:dyDescent="0.35">
      <c r="E13567" t="s">
        <v>14012</v>
      </c>
    </row>
    <row r="13568" spans="5:5" x14ac:dyDescent="0.35">
      <c r="E13568" t="s">
        <v>14155</v>
      </c>
    </row>
    <row r="13569" spans="5:5" x14ac:dyDescent="0.35">
      <c r="E13569" t="s">
        <v>14158</v>
      </c>
    </row>
    <row r="13570" spans="5:5" x14ac:dyDescent="0.35">
      <c r="E13570" t="s">
        <v>15021</v>
      </c>
    </row>
    <row r="13571" spans="5:5" x14ac:dyDescent="0.35">
      <c r="E13571" t="s">
        <v>9805</v>
      </c>
    </row>
    <row r="13572" spans="5:5" x14ac:dyDescent="0.35">
      <c r="E13572" t="s">
        <v>6299</v>
      </c>
    </row>
    <row r="13573" spans="5:5" x14ac:dyDescent="0.35">
      <c r="E13573" t="s">
        <v>18640</v>
      </c>
    </row>
    <row r="13574" spans="5:5" x14ac:dyDescent="0.35">
      <c r="E13574" t="s">
        <v>8561</v>
      </c>
    </row>
    <row r="13575" spans="5:5" x14ac:dyDescent="0.35">
      <c r="E13575" t="s">
        <v>8953</v>
      </c>
    </row>
    <row r="13576" spans="5:5" x14ac:dyDescent="0.35">
      <c r="E13576" t="s">
        <v>9028</v>
      </c>
    </row>
    <row r="13577" spans="5:5" x14ac:dyDescent="0.35">
      <c r="E13577" t="s">
        <v>15833</v>
      </c>
    </row>
    <row r="13578" spans="5:5" x14ac:dyDescent="0.35">
      <c r="E13578" t="s">
        <v>15874</v>
      </c>
    </row>
    <row r="13579" spans="5:5" x14ac:dyDescent="0.35">
      <c r="E13579" t="s">
        <v>15963</v>
      </c>
    </row>
    <row r="13580" spans="5:5" x14ac:dyDescent="0.35">
      <c r="E13580" t="s">
        <v>15974</v>
      </c>
    </row>
    <row r="13581" spans="5:5" x14ac:dyDescent="0.35">
      <c r="E13581" t="s">
        <v>20858</v>
      </c>
    </row>
    <row r="13582" spans="5:5" x14ac:dyDescent="0.35">
      <c r="E13582" t="s">
        <v>15750</v>
      </c>
    </row>
    <row r="13583" spans="5:5" x14ac:dyDescent="0.35">
      <c r="E13583" t="s">
        <v>14142</v>
      </c>
    </row>
    <row r="13584" spans="5:5" x14ac:dyDescent="0.35">
      <c r="E13584" t="s">
        <v>15763</v>
      </c>
    </row>
    <row r="13585" spans="5:5" x14ac:dyDescent="0.35">
      <c r="E13585" t="s">
        <v>14795</v>
      </c>
    </row>
    <row r="13586" spans="5:5" x14ac:dyDescent="0.35">
      <c r="E13586" t="s">
        <v>5075</v>
      </c>
    </row>
    <row r="13587" spans="5:5" x14ac:dyDescent="0.35">
      <c r="E13587" t="s">
        <v>15802</v>
      </c>
    </row>
    <row r="13588" spans="5:5" x14ac:dyDescent="0.35">
      <c r="E13588" t="s">
        <v>1642</v>
      </c>
    </row>
    <row r="13589" spans="5:5" x14ac:dyDescent="0.35">
      <c r="E13589" t="s">
        <v>1690</v>
      </c>
    </row>
    <row r="13590" spans="5:5" x14ac:dyDescent="0.35">
      <c r="E13590" t="s">
        <v>2121</v>
      </c>
    </row>
    <row r="13591" spans="5:5" x14ac:dyDescent="0.35">
      <c r="E13591" t="s">
        <v>10390</v>
      </c>
    </row>
    <row r="13592" spans="5:5" x14ac:dyDescent="0.35">
      <c r="E13592" t="s">
        <v>11101</v>
      </c>
    </row>
    <row r="13593" spans="5:5" x14ac:dyDescent="0.35">
      <c r="E13593" t="s">
        <v>13469</v>
      </c>
    </row>
    <row r="13594" spans="5:5" x14ac:dyDescent="0.35">
      <c r="E13594" t="s">
        <v>5436</v>
      </c>
    </row>
    <row r="13595" spans="5:5" x14ac:dyDescent="0.35">
      <c r="E13595" t="s">
        <v>9619</v>
      </c>
    </row>
    <row r="13596" spans="5:5" x14ac:dyDescent="0.35">
      <c r="E13596" t="s">
        <v>12670</v>
      </c>
    </row>
    <row r="13597" spans="5:5" x14ac:dyDescent="0.35">
      <c r="E13597" t="s">
        <v>9883</v>
      </c>
    </row>
    <row r="13598" spans="5:5" x14ac:dyDescent="0.35">
      <c r="E13598" t="s">
        <v>3870</v>
      </c>
    </row>
    <row r="13599" spans="5:5" x14ac:dyDescent="0.35">
      <c r="E13599" t="s">
        <v>9175</v>
      </c>
    </row>
    <row r="13600" spans="5:5" x14ac:dyDescent="0.35">
      <c r="E13600" t="s">
        <v>15682</v>
      </c>
    </row>
    <row r="13601" spans="5:5" x14ac:dyDescent="0.35">
      <c r="E13601" t="s">
        <v>15751</v>
      </c>
    </row>
    <row r="13602" spans="5:5" x14ac:dyDescent="0.35">
      <c r="E13602" t="s">
        <v>15792</v>
      </c>
    </row>
    <row r="13603" spans="5:5" x14ac:dyDescent="0.35">
      <c r="E13603" t="s">
        <v>15868</v>
      </c>
    </row>
    <row r="13604" spans="5:5" x14ac:dyDescent="0.35">
      <c r="E13604" t="s">
        <v>10338</v>
      </c>
    </row>
    <row r="13605" spans="5:5" x14ac:dyDescent="0.35">
      <c r="E13605" t="s">
        <v>12977</v>
      </c>
    </row>
    <row r="13606" spans="5:5" x14ac:dyDescent="0.35">
      <c r="E13606" t="s">
        <v>15770</v>
      </c>
    </row>
    <row r="13607" spans="5:5" x14ac:dyDescent="0.35">
      <c r="E13607" t="s">
        <v>16009</v>
      </c>
    </row>
    <row r="13608" spans="5:5" x14ac:dyDescent="0.35">
      <c r="E13608" t="s">
        <v>8712</v>
      </c>
    </row>
    <row r="13609" spans="5:5" x14ac:dyDescent="0.35">
      <c r="E13609" t="s">
        <v>8746</v>
      </c>
    </row>
    <row r="13610" spans="5:5" x14ac:dyDescent="0.35">
      <c r="E13610" t="s">
        <v>14214</v>
      </c>
    </row>
    <row r="13611" spans="5:5" x14ac:dyDescent="0.35">
      <c r="E13611" t="s">
        <v>10167</v>
      </c>
    </row>
    <row r="13612" spans="5:5" x14ac:dyDescent="0.35">
      <c r="E13612" t="s">
        <v>15700</v>
      </c>
    </row>
    <row r="13613" spans="5:5" x14ac:dyDescent="0.35">
      <c r="E13613" t="s">
        <v>8199</v>
      </c>
    </row>
    <row r="13614" spans="5:5" x14ac:dyDescent="0.35">
      <c r="E13614" t="s">
        <v>16257</v>
      </c>
    </row>
    <row r="13615" spans="5:5" x14ac:dyDescent="0.35">
      <c r="E13615" t="s">
        <v>15663</v>
      </c>
    </row>
    <row r="13616" spans="5:5" x14ac:dyDescent="0.35">
      <c r="E13616" t="s">
        <v>8666</v>
      </c>
    </row>
    <row r="13617" spans="5:5" x14ac:dyDescent="0.35">
      <c r="E13617" t="s">
        <v>9742</v>
      </c>
    </row>
    <row r="13618" spans="5:5" x14ac:dyDescent="0.35">
      <c r="E13618" t="s">
        <v>27755</v>
      </c>
    </row>
    <row r="13619" spans="5:5" x14ac:dyDescent="0.35">
      <c r="E13619" t="s">
        <v>8617</v>
      </c>
    </row>
    <row r="13620" spans="5:5" x14ac:dyDescent="0.35">
      <c r="E13620" t="s">
        <v>8758</v>
      </c>
    </row>
    <row r="13621" spans="5:5" x14ac:dyDescent="0.35">
      <c r="E13621" t="s">
        <v>9310</v>
      </c>
    </row>
    <row r="13622" spans="5:5" x14ac:dyDescent="0.35">
      <c r="E13622" t="s">
        <v>15719</v>
      </c>
    </row>
    <row r="13623" spans="5:5" x14ac:dyDescent="0.35">
      <c r="E13623" t="s">
        <v>12057</v>
      </c>
    </row>
    <row r="13624" spans="5:5" x14ac:dyDescent="0.35">
      <c r="E13624" t="s">
        <v>16186</v>
      </c>
    </row>
    <row r="13625" spans="5:5" x14ac:dyDescent="0.35">
      <c r="E13625" t="s">
        <v>27739</v>
      </c>
    </row>
    <row r="13626" spans="5:5" x14ac:dyDescent="0.35">
      <c r="E13626" t="s">
        <v>18661</v>
      </c>
    </row>
    <row r="13627" spans="5:5" x14ac:dyDescent="0.35">
      <c r="E13627" t="s">
        <v>9728</v>
      </c>
    </row>
    <row r="13628" spans="5:5" x14ac:dyDescent="0.35">
      <c r="E13628" t="s">
        <v>11906</v>
      </c>
    </row>
    <row r="13629" spans="5:5" x14ac:dyDescent="0.35">
      <c r="E13629" t="s">
        <v>27201</v>
      </c>
    </row>
    <row r="13630" spans="5:5" x14ac:dyDescent="0.35">
      <c r="E13630" t="s">
        <v>28389</v>
      </c>
    </row>
    <row r="13631" spans="5:5" x14ac:dyDescent="0.35">
      <c r="E13631" t="s">
        <v>9768</v>
      </c>
    </row>
    <row r="13632" spans="5:5" x14ac:dyDescent="0.35">
      <c r="E13632" t="s">
        <v>9308</v>
      </c>
    </row>
    <row r="13633" spans="5:5" x14ac:dyDescent="0.35">
      <c r="E13633" t="s">
        <v>17956</v>
      </c>
    </row>
    <row r="13634" spans="5:5" x14ac:dyDescent="0.35">
      <c r="E13634" t="s">
        <v>2860</v>
      </c>
    </row>
    <row r="13635" spans="5:5" x14ac:dyDescent="0.35">
      <c r="E13635" t="s">
        <v>14097</v>
      </c>
    </row>
    <row r="13636" spans="5:5" x14ac:dyDescent="0.35">
      <c r="E13636" t="s">
        <v>18558</v>
      </c>
    </row>
    <row r="13637" spans="5:5" x14ac:dyDescent="0.35">
      <c r="E13637" t="s">
        <v>15244</v>
      </c>
    </row>
    <row r="13638" spans="5:5" x14ac:dyDescent="0.35">
      <c r="E13638" t="s">
        <v>20579</v>
      </c>
    </row>
    <row r="13639" spans="5:5" x14ac:dyDescent="0.35">
      <c r="E13639" t="s">
        <v>9048</v>
      </c>
    </row>
    <row r="13640" spans="5:5" x14ac:dyDescent="0.35">
      <c r="E13640" t="s">
        <v>28809</v>
      </c>
    </row>
    <row r="13641" spans="5:5" x14ac:dyDescent="0.35">
      <c r="E13641" t="s">
        <v>15247</v>
      </c>
    </row>
    <row r="13642" spans="5:5" x14ac:dyDescent="0.35">
      <c r="E13642" t="s">
        <v>9228</v>
      </c>
    </row>
    <row r="13643" spans="5:5" x14ac:dyDescent="0.35">
      <c r="E13643" t="s">
        <v>10119</v>
      </c>
    </row>
    <row r="13644" spans="5:5" x14ac:dyDescent="0.35">
      <c r="E13644" t="s">
        <v>7192</v>
      </c>
    </row>
    <row r="13645" spans="5:5" x14ac:dyDescent="0.35">
      <c r="E13645" t="s">
        <v>15755</v>
      </c>
    </row>
    <row r="13646" spans="5:5" x14ac:dyDescent="0.35">
      <c r="E13646" t="s">
        <v>9090</v>
      </c>
    </row>
    <row r="13647" spans="5:5" x14ac:dyDescent="0.35">
      <c r="E13647" t="s">
        <v>16180</v>
      </c>
    </row>
    <row r="13648" spans="5:5" x14ac:dyDescent="0.35">
      <c r="E13648" t="s">
        <v>10616</v>
      </c>
    </row>
    <row r="13649" spans="5:5" x14ac:dyDescent="0.35">
      <c r="E13649" t="s">
        <v>15255</v>
      </c>
    </row>
    <row r="13650" spans="5:5" x14ac:dyDescent="0.35">
      <c r="E13650" t="s">
        <v>8991</v>
      </c>
    </row>
    <row r="13651" spans="5:5" x14ac:dyDescent="0.35">
      <c r="E13651" t="s">
        <v>5727</v>
      </c>
    </row>
    <row r="13652" spans="5:5" x14ac:dyDescent="0.35">
      <c r="E13652" t="s">
        <v>10904</v>
      </c>
    </row>
    <row r="13653" spans="5:5" x14ac:dyDescent="0.35">
      <c r="E13653" t="s">
        <v>12848</v>
      </c>
    </row>
    <row r="13654" spans="5:5" x14ac:dyDescent="0.35">
      <c r="E13654" t="s">
        <v>13280</v>
      </c>
    </row>
    <row r="13655" spans="5:5" x14ac:dyDescent="0.35">
      <c r="E13655" t="s">
        <v>15954</v>
      </c>
    </row>
    <row r="13656" spans="5:5" x14ac:dyDescent="0.35">
      <c r="E13656" t="s">
        <v>15957</v>
      </c>
    </row>
    <row r="13657" spans="5:5" x14ac:dyDescent="0.35">
      <c r="E13657" t="s">
        <v>16051</v>
      </c>
    </row>
    <row r="13658" spans="5:5" x14ac:dyDescent="0.35">
      <c r="E13658" t="s">
        <v>21629</v>
      </c>
    </row>
    <row r="13659" spans="5:5" x14ac:dyDescent="0.35">
      <c r="E13659" t="s">
        <v>27904</v>
      </c>
    </row>
    <row r="13660" spans="5:5" x14ac:dyDescent="0.35">
      <c r="E13660" t="s">
        <v>28301</v>
      </c>
    </row>
    <row r="13661" spans="5:5" x14ac:dyDescent="0.35">
      <c r="E13661" t="s">
        <v>10145</v>
      </c>
    </row>
    <row r="13662" spans="5:5" x14ac:dyDescent="0.35">
      <c r="E13662" t="s">
        <v>10445</v>
      </c>
    </row>
    <row r="13663" spans="5:5" x14ac:dyDescent="0.35">
      <c r="E13663" t="s">
        <v>2657</v>
      </c>
    </row>
    <row r="13664" spans="5:5" x14ac:dyDescent="0.35">
      <c r="E13664" t="s">
        <v>8596</v>
      </c>
    </row>
    <row r="13665" spans="5:5" x14ac:dyDescent="0.35">
      <c r="E13665" t="s">
        <v>8943</v>
      </c>
    </row>
    <row r="13666" spans="5:5" x14ac:dyDescent="0.35">
      <c r="E13666" t="s">
        <v>9414</v>
      </c>
    </row>
    <row r="13667" spans="5:5" x14ac:dyDescent="0.35">
      <c r="E13667" t="s">
        <v>21281</v>
      </c>
    </row>
    <row r="13668" spans="5:5" x14ac:dyDescent="0.35">
      <c r="E13668" t="s">
        <v>20086</v>
      </c>
    </row>
    <row r="13669" spans="5:5" x14ac:dyDescent="0.35">
      <c r="E13669" t="s">
        <v>6173</v>
      </c>
    </row>
    <row r="13670" spans="5:5" x14ac:dyDescent="0.35">
      <c r="E13670" t="s">
        <v>16163</v>
      </c>
    </row>
    <row r="13671" spans="5:5" x14ac:dyDescent="0.35">
      <c r="E13671" t="s">
        <v>18560</v>
      </c>
    </row>
    <row r="13672" spans="5:5" x14ac:dyDescent="0.35">
      <c r="E13672" t="s">
        <v>168</v>
      </c>
    </row>
    <row r="13673" spans="5:5" x14ac:dyDescent="0.35">
      <c r="E13673" t="s">
        <v>12576</v>
      </c>
    </row>
    <row r="13674" spans="5:5" x14ac:dyDescent="0.35">
      <c r="E13674" t="s">
        <v>18613</v>
      </c>
    </row>
    <row r="13675" spans="5:5" x14ac:dyDescent="0.35">
      <c r="E13675" t="s">
        <v>8967</v>
      </c>
    </row>
    <row r="13676" spans="5:5" x14ac:dyDescent="0.35">
      <c r="E13676" t="s">
        <v>16007</v>
      </c>
    </row>
    <row r="13677" spans="5:5" x14ac:dyDescent="0.35">
      <c r="E13677" t="s">
        <v>8998</v>
      </c>
    </row>
    <row r="13678" spans="5:5" x14ac:dyDescent="0.35">
      <c r="E13678" t="s">
        <v>15685</v>
      </c>
    </row>
    <row r="13679" spans="5:5" x14ac:dyDescent="0.35">
      <c r="E13679" t="s">
        <v>14043</v>
      </c>
    </row>
    <row r="13680" spans="5:5" x14ac:dyDescent="0.35">
      <c r="E13680" t="s">
        <v>13879</v>
      </c>
    </row>
    <row r="13681" spans="5:5" x14ac:dyDescent="0.35">
      <c r="E13681" t="s">
        <v>13240</v>
      </c>
    </row>
    <row r="13682" spans="5:5" x14ac:dyDescent="0.35">
      <c r="E13682" t="s">
        <v>2672</v>
      </c>
    </row>
    <row r="13683" spans="5:5" x14ac:dyDescent="0.35">
      <c r="E13683" t="s">
        <v>16011</v>
      </c>
    </row>
    <row r="13684" spans="5:5" x14ac:dyDescent="0.35">
      <c r="E13684" t="s">
        <v>28688</v>
      </c>
    </row>
    <row r="13685" spans="5:5" x14ac:dyDescent="0.35">
      <c r="E13685" t="s">
        <v>15698</v>
      </c>
    </row>
    <row r="13686" spans="5:5" x14ac:dyDescent="0.35">
      <c r="E13686" t="s">
        <v>10123</v>
      </c>
    </row>
    <row r="13687" spans="5:5" x14ac:dyDescent="0.35">
      <c r="E13687" t="s">
        <v>15956</v>
      </c>
    </row>
    <row r="13688" spans="5:5" x14ac:dyDescent="0.35">
      <c r="E13688" t="s">
        <v>15309</v>
      </c>
    </row>
    <row r="13689" spans="5:5" x14ac:dyDescent="0.35">
      <c r="E13689" t="s">
        <v>25534</v>
      </c>
    </row>
    <row r="13690" spans="5:5" x14ac:dyDescent="0.35">
      <c r="E13690" t="s">
        <v>4683</v>
      </c>
    </row>
    <row r="13691" spans="5:5" x14ac:dyDescent="0.35">
      <c r="E13691" t="s">
        <v>11971</v>
      </c>
    </row>
    <row r="13692" spans="5:5" x14ac:dyDescent="0.35">
      <c r="E13692" t="s">
        <v>12659</v>
      </c>
    </row>
    <row r="13693" spans="5:5" x14ac:dyDescent="0.35">
      <c r="E13693" t="s">
        <v>12743</v>
      </c>
    </row>
    <row r="13694" spans="5:5" x14ac:dyDescent="0.35">
      <c r="E13694" t="s">
        <v>12863</v>
      </c>
    </row>
    <row r="13695" spans="5:5" x14ac:dyDescent="0.35">
      <c r="E13695" t="s">
        <v>15480</v>
      </c>
    </row>
    <row r="13696" spans="5:5" x14ac:dyDescent="0.35">
      <c r="E13696" t="s">
        <v>13934</v>
      </c>
    </row>
    <row r="13697" spans="5:5" x14ac:dyDescent="0.35">
      <c r="E13697" t="s">
        <v>8179</v>
      </c>
    </row>
    <row r="13698" spans="5:5" x14ac:dyDescent="0.35">
      <c r="E13698" t="s">
        <v>9096</v>
      </c>
    </row>
    <row r="13699" spans="5:5" x14ac:dyDescent="0.35">
      <c r="E13699" t="s">
        <v>9204</v>
      </c>
    </row>
    <row r="13700" spans="5:5" x14ac:dyDescent="0.35">
      <c r="E13700" t="s">
        <v>14072</v>
      </c>
    </row>
    <row r="13701" spans="5:5" x14ac:dyDescent="0.35">
      <c r="E13701" t="s">
        <v>18435</v>
      </c>
    </row>
    <row r="13702" spans="5:5" x14ac:dyDescent="0.35">
      <c r="E13702" t="s">
        <v>5806</v>
      </c>
    </row>
    <row r="13703" spans="5:5" x14ac:dyDescent="0.35">
      <c r="E13703" t="s">
        <v>11222</v>
      </c>
    </row>
    <row r="13704" spans="5:5" x14ac:dyDescent="0.35">
      <c r="E13704" t="s">
        <v>15442</v>
      </c>
    </row>
    <row r="13705" spans="5:5" x14ac:dyDescent="0.35">
      <c r="E13705" t="s">
        <v>10502</v>
      </c>
    </row>
    <row r="13706" spans="5:5" x14ac:dyDescent="0.35">
      <c r="E13706" t="s">
        <v>9003</v>
      </c>
    </row>
    <row r="13707" spans="5:5" x14ac:dyDescent="0.35">
      <c r="E13707" t="s">
        <v>14338</v>
      </c>
    </row>
    <row r="13708" spans="5:5" x14ac:dyDescent="0.35">
      <c r="E13708" t="s">
        <v>17994</v>
      </c>
    </row>
    <row r="13709" spans="5:5" x14ac:dyDescent="0.35">
      <c r="E13709" t="s">
        <v>6183</v>
      </c>
    </row>
    <row r="13710" spans="5:5" x14ac:dyDescent="0.35">
      <c r="E13710" t="s">
        <v>18593</v>
      </c>
    </row>
    <row r="13711" spans="5:5" x14ac:dyDescent="0.35">
      <c r="E13711" t="s">
        <v>8806</v>
      </c>
    </row>
    <row r="13712" spans="5:5" x14ac:dyDescent="0.35">
      <c r="E13712" t="s">
        <v>10412</v>
      </c>
    </row>
    <row r="13713" spans="5:5" x14ac:dyDescent="0.35">
      <c r="E13713" t="s">
        <v>28689</v>
      </c>
    </row>
    <row r="13714" spans="5:5" x14ac:dyDescent="0.35">
      <c r="E13714" t="s">
        <v>13750</v>
      </c>
    </row>
    <row r="13715" spans="5:5" x14ac:dyDescent="0.35">
      <c r="E13715" t="s">
        <v>15764</v>
      </c>
    </row>
    <row r="13716" spans="5:5" x14ac:dyDescent="0.35">
      <c r="E13716" t="s">
        <v>9741</v>
      </c>
    </row>
    <row r="13717" spans="5:5" x14ac:dyDescent="0.35">
      <c r="E13717" t="s">
        <v>10065</v>
      </c>
    </row>
    <row r="13718" spans="5:5" x14ac:dyDescent="0.35">
      <c r="E13718" t="s">
        <v>8672</v>
      </c>
    </row>
    <row r="13719" spans="5:5" x14ac:dyDescent="0.35">
      <c r="E13719" t="s">
        <v>10671</v>
      </c>
    </row>
    <row r="13720" spans="5:5" x14ac:dyDescent="0.35">
      <c r="E13720" t="s">
        <v>25324</v>
      </c>
    </row>
    <row r="13721" spans="5:5" x14ac:dyDescent="0.35">
      <c r="E13721" t="s">
        <v>25360</v>
      </c>
    </row>
    <row r="13722" spans="5:5" x14ac:dyDescent="0.35">
      <c r="E13722" t="s">
        <v>8611</v>
      </c>
    </row>
    <row r="13723" spans="5:5" x14ac:dyDescent="0.35">
      <c r="E13723" t="s">
        <v>22198</v>
      </c>
    </row>
    <row r="13724" spans="5:5" x14ac:dyDescent="0.35">
      <c r="E13724" t="s">
        <v>22202</v>
      </c>
    </row>
    <row r="13725" spans="5:5" x14ac:dyDescent="0.35">
      <c r="E13725" t="s">
        <v>22205</v>
      </c>
    </row>
    <row r="13726" spans="5:5" x14ac:dyDescent="0.35">
      <c r="E13726" t="s">
        <v>22236</v>
      </c>
    </row>
    <row r="13727" spans="5:5" x14ac:dyDescent="0.35">
      <c r="E13727" t="s">
        <v>22243</v>
      </c>
    </row>
    <row r="13728" spans="5:5" x14ac:dyDescent="0.35">
      <c r="E13728" t="s">
        <v>25375</v>
      </c>
    </row>
    <row r="13729" spans="5:5" x14ac:dyDescent="0.35">
      <c r="E13729" t="s">
        <v>10085</v>
      </c>
    </row>
    <row r="13730" spans="5:5" x14ac:dyDescent="0.35">
      <c r="E13730" t="s">
        <v>15489</v>
      </c>
    </row>
    <row r="13731" spans="5:5" x14ac:dyDescent="0.35">
      <c r="E13731" t="s">
        <v>25354</v>
      </c>
    </row>
    <row r="13732" spans="5:5" x14ac:dyDescent="0.35">
      <c r="E13732" t="s">
        <v>8621</v>
      </c>
    </row>
    <row r="13733" spans="5:5" x14ac:dyDescent="0.35">
      <c r="E13733" t="s">
        <v>28888</v>
      </c>
    </row>
    <row r="13734" spans="5:5" x14ac:dyDescent="0.35">
      <c r="E13734" t="s">
        <v>14616</v>
      </c>
    </row>
    <row r="13735" spans="5:5" x14ac:dyDescent="0.35">
      <c r="E13735" t="s">
        <v>8935</v>
      </c>
    </row>
    <row r="13736" spans="5:5" x14ac:dyDescent="0.35">
      <c r="E13736" t="s">
        <v>2259</v>
      </c>
    </row>
    <row r="13737" spans="5:5" x14ac:dyDescent="0.35">
      <c r="E13737" t="s">
        <v>8585</v>
      </c>
    </row>
    <row r="13738" spans="5:5" x14ac:dyDescent="0.35">
      <c r="E13738" t="s">
        <v>15690</v>
      </c>
    </row>
    <row r="13739" spans="5:5" x14ac:dyDescent="0.35">
      <c r="E13739" t="s">
        <v>8638</v>
      </c>
    </row>
    <row r="13740" spans="5:5" x14ac:dyDescent="0.35">
      <c r="E13740" t="s">
        <v>14987</v>
      </c>
    </row>
    <row r="13741" spans="5:5" x14ac:dyDescent="0.35">
      <c r="E13741" t="s">
        <v>4017</v>
      </c>
    </row>
    <row r="13742" spans="5:5" x14ac:dyDescent="0.35">
      <c r="E13742" t="s">
        <v>10329</v>
      </c>
    </row>
    <row r="13743" spans="5:5" x14ac:dyDescent="0.35">
      <c r="E13743" t="s">
        <v>9383</v>
      </c>
    </row>
    <row r="13744" spans="5:5" x14ac:dyDescent="0.35">
      <c r="E13744" t="s">
        <v>15046</v>
      </c>
    </row>
    <row r="13745" spans="5:5" x14ac:dyDescent="0.35">
      <c r="E13745" t="s">
        <v>9876</v>
      </c>
    </row>
    <row r="13746" spans="5:5" x14ac:dyDescent="0.35">
      <c r="E13746" t="s">
        <v>9981</v>
      </c>
    </row>
    <row r="13747" spans="5:5" x14ac:dyDescent="0.35">
      <c r="E13747" t="s">
        <v>13564</v>
      </c>
    </row>
    <row r="13748" spans="5:5" x14ac:dyDescent="0.35">
      <c r="E13748" t="s">
        <v>9751</v>
      </c>
    </row>
    <row r="13749" spans="5:5" x14ac:dyDescent="0.35">
      <c r="E13749" t="s">
        <v>15776</v>
      </c>
    </row>
    <row r="13750" spans="5:5" x14ac:dyDescent="0.35">
      <c r="E13750" t="s">
        <v>16148</v>
      </c>
    </row>
    <row r="13751" spans="5:5" x14ac:dyDescent="0.35">
      <c r="E13751" t="s">
        <v>11498</v>
      </c>
    </row>
    <row r="13752" spans="5:5" x14ac:dyDescent="0.35">
      <c r="E13752" t="s">
        <v>16387</v>
      </c>
    </row>
    <row r="13753" spans="5:5" x14ac:dyDescent="0.35">
      <c r="E13753" t="s">
        <v>16405</v>
      </c>
    </row>
    <row r="13754" spans="5:5" x14ac:dyDescent="0.35">
      <c r="E13754" t="s">
        <v>10146</v>
      </c>
    </row>
    <row r="13755" spans="5:5" x14ac:dyDescent="0.35">
      <c r="E13755" t="s">
        <v>9860</v>
      </c>
    </row>
    <row r="13756" spans="5:5" x14ac:dyDescent="0.35">
      <c r="E13756" t="s">
        <v>14011</v>
      </c>
    </row>
    <row r="13757" spans="5:5" x14ac:dyDescent="0.35">
      <c r="E13757" t="s">
        <v>8768</v>
      </c>
    </row>
    <row r="13758" spans="5:5" x14ac:dyDescent="0.35">
      <c r="E13758" t="s">
        <v>9621</v>
      </c>
    </row>
    <row r="13759" spans="5:5" x14ac:dyDescent="0.35">
      <c r="E13759" t="s">
        <v>4724</v>
      </c>
    </row>
    <row r="13760" spans="5:5" x14ac:dyDescent="0.35">
      <c r="E13760" t="s">
        <v>10299</v>
      </c>
    </row>
    <row r="13761" spans="5:5" x14ac:dyDescent="0.35">
      <c r="E13761" t="s">
        <v>10600</v>
      </c>
    </row>
    <row r="13762" spans="5:5" x14ac:dyDescent="0.35">
      <c r="E13762" t="s">
        <v>16240</v>
      </c>
    </row>
    <row r="13763" spans="5:5" x14ac:dyDescent="0.35">
      <c r="E13763" t="s">
        <v>16250</v>
      </c>
    </row>
    <row r="13764" spans="5:5" x14ac:dyDescent="0.35">
      <c r="E13764" t="s">
        <v>18614</v>
      </c>
    </row>
    <row r="13765" spans="5:5" x14ac:dyDescent="0.35">
      <c r="E13765" t="s">
        <v>18615</v>
      </c>
    </row>
    <row r="13766" spans="5:5" x14ac:dyDescent="0.35">
      <c r="E13766" t="s">
        <v>18701</v>
      </c>
    </row>
    <row r="13767" spans="5:5" x14ac:dyDescent="0.35">
      <c r="E13767" t="s">
        <v>10634</v>
      </c>
    </row>
    <row r="13768" spans="5:5" x14ac:dyDescent="0.35">
      <c r="E13768" t="s">
        <v>25576</v>
      </c>
    </row>
    <row r="13769" spans="5:5" x14ac:dyDescent="0.35">
      <c r="E13769" t="s">
        <v>5339</v>
      </c>
    </row>
    <row r="13770" spans="5:5" x14ac:dyDescent="0.35">
      <c r="E13770" t="s">
        <v>10443</v>
      </c>
    </row>
    <row r="13771" spans="5:5" x14ac:dyDescent="0.35">
      <c r="E13771" t="s">
        <v>9840</v>
      </c>
    </row>
    <row r="13772" spans="5:5" x14ac:dyDescent="0.35">
      <c r="E13772" t="s">
        <v>11967</v>
      </c>
    </row>
    <row r="13773" spans="5:5" x14ac:dyDescent="0.35">
      <c r="E13773" t="s">
        <v>15684</v>
      </c>
    </row>
    <row r="13774" spans="5:5" x14ac:dyDescent="0.35">
      <c r="E13774" t="s">
        <v>5904</v>
      </c>
    </row>
    <row r="13775" spans="5:5" x14ac:dyDescent="0.35">
      <c r="E13775" t="s">
        <v>29317</v>
      </c>
    </row>
    <row r="13776" spans="5:5" x14ac:dyDescent="0.35">
      <c r="E13776" t="s">
        <v>11391</v>
      </c>
    </row>
    <row r="13777" spans="5:5" x14ac:dyDescent="0.35">
      <c r="E13777" t="s">
        <v>15447</v>
      </c>
    </row>
    <row r="13778" spans="5:5" x14ac:dyDescent="0.35">
      <c r="E13778" t="s">
        <v>21404</v>
      </c>
    </row>
    <row r="13779" spans="5:5" x14ac:dyDescent="0.35">
      <c r="E13779" t="s">
        <v>10369</v>
      </c>
    </row>
    <row r="13780" spans="5:5" x14ac:dyDescent="0.35">
      <c r="E13780" t="s">
        <v>12824</v>
      </c>
    </row>
    <row r="13781" spans="5:5" x14ac:dyDescent="0.35">
      <c r="E13781" t="s">
        <v>25638</v>
      </c>
    </row>
    <row r="13782" spans="5:5" x14ac:dyDescent="0.35">
      <c r="E13782" t="s">
        <v>8595</v>
      </c>
    </row>
    <row r="13783" spans="5:5" x14ac:dyDescent="0.35">
      <c r="E13783" t="s">
        <v>9720</v>
      </c>
    </row>
    <row r="13784" spans="5:5" x14ac:dyDescent="0.35">
      <c r="E13784" t="s">
        <v>16197</v>
      </c>
    </row>
    <row r="13785" spans="5:5" x14ac:dyDescent="0.35">
      <c r="E13785" t="s">
        <v>5825</v>
      </c>
    </row>
    <row r="13786" spans="5:5" x14ac:dyDescent="0.35">
      <c r="E13786" t="s">
        <v>8088</v>
      </c>
    </row>
    <row r="13787" spans="5:5" x14ac:dyDescent="0.35">
      <c r="E13787" t="s">
        <v>14077</v>
      </c>
    </row>
    <row r="13788" spans="5:5" x14ac:dyDescent="0.35">
      <c r="E13788" t="s">
        <v>20065</v>
      </c>
    </row>
    <row r="13789" spans="5:5" x14ac:dyDescent="0.35">
      <c r="E13789" t="s">
        <v>9781</v>
      </c>
    </row>
    <row r="13790" spans="5:5" x14ac:dyDescent="0.35">
      <c r="E13790" t="s">
        <v>9875</v>
      </c>
    </row>
    <row r="13791" spans="5:5" x14ac:dyDescent="0.35">
      <c r="E13791" t="s">
        <v>13790</v>
      </c>
    </row>
    <row r="13792" spans="5:5" x14ac:dyDescent="0.35">
      <c r="E13792" t="s">
        <v>17529</v>
      </c>
    </row>
    <row r="13793" spans="5:5" x14ac:dyDescent="0.35">
      <c r="E13793" t="s">
        <v>10179</v>
      </c>
    </row>
    <row r="13794" spans="5:5" x14ac:dyDescent="0.35">
      <c r="E13794" t="s">
        <v>10384</v>
      </c>
    </row>
    <row r="13795" spans="5:5" x14ac:dyDescent="0.35">
      <c r="E13795" t="s">
        <v>10386</v>
      </c>
    </row>
    <row r="13796" spans="5:5" x14ac:dyDescent="0.35">
      <c r="E13796" t="s">
        <v>10288</v>
      </c>
    </row>
    <row r="13797" spans="5:5" x14ac:dyDescent="0.35">
      <c r="E13797" t="s">
        <v>10253</v>
      </c>
    </row>
    <row r="13798" spans="5:5" x14ac:dyDescent="0.35">
      <c r="E13798" t="s">
        <v>8369</v>
      </c>
    </row>
    <row r="13799" spans="5:5" x14ac:dyDescent="0.35">
      <c r="E13799" t="s">
        <v>13020</v>
      </c>
    </row>
    <row r="13800" spans="5:5" x14ac:dyDescent="0.35">
      <c r="E13800" t="s">
        <v>10163</v>
      </c>
    </row>
    <row r="13801" spans="5:5" x14ac:dyDescent="0.35">
      <c r="E13801" t="s">
        <v>10312</v>
      </c>
    </row>
    <row r="13802" spans="5:5" x14ac:dyDescent="0.35">
      <c r="E13802" t="s">
        <v>10330</v>
      </c>
    </row>
    <row r="13803" spans="5:5" x14ac:dyDescent="0.35">
      <c r="E13803" t="s">
        <v>10350</v>
      </c>
    </row>
    <row r="13804" spans="5:5" x14ac:dyDescent="0.35">
      <c r="E13804" t="s">
        <v>10738</v>
      </c>
    </row>
    <row r="13805" spans="5:5" x14ac:dyDescent="0.35">
      <c r="E13805" t="s">
        <v>5870</v>
      </c>
    </row>
    <row r="13806" spans="5:5" x14ac:dyDescent="0.35">
      <c r="E13806" t="s">
        <v>13373</v>
      </c>
    </row>
    <row r="13807" spans="5:5" x14ac:dyDescent="0.35">
      <c r="E13807" t="s">
        <v>6896</v>
      </c>
    </row>
    <row r="13808" spans="5:5" x14ac:dyDescent="0.35">
      <c r="E13808" t="s">
        <v>25556</v>
      </c>
    </row>
    <row r="13809" spans="5:5" x14ac:dyDescent="0.35">
      <c r="E13809" t="s">
        <v>14601</v>
      </c>
    </row>
    <row r="13810" spans="5:5" x14ac:dyDescent="0.35">
      <c r="E13810" t="s">
        <v>13808</v>
      </c>
    </row>
    <row r="13811" spans="5:5" x14ac:dyDescent="0.35">
      <c r="E13811" t="s">
        <v>14629</v>
      </c>
    </row>
    <row r="13812" spans="5:5" x14ac:dyDescent="0.35">
      <c r="E13812" t="s">
        <v>18846</v>
      </c>
    </row>
    <row r="13813" spans="5:5" x14ac:dyDescent="0.35">
      <c r="E13813" t="s">
        <v>10298</v>
      </c>
    </row>
    <row r="13814" spans="5:5" x14ac:dyDescent="0.35">
      <c r="E13814" t="s">
        <v>4144</v>
      </c>
    </row>
    <row r="13815" spans="5:5" x14ac:dyDescent="0.35">
      <c r="E13815" t="s">
        <v>9697</v>
      </c>
    </row>
    <row r="13816" spans="5:5" x14ac:dyDescent="0.35">
      <c r="E13816" t="s">
        <v>9081</v>
      </c>
    </row>
    <row r="13817" spans="5:5" x14ac:dyDescent="0.35">
      <c r="E13817" t="s">
        <v>28642</v>
      </c>
    </row>
    <row r="13818" spans="5:5" x14ac:dyDescent="0.35">
      <c r="E13818" t="s">
        <v>6455</v>
      </c>
    </row>
    <row r="13819" spans="5:5" x14ac:dyDescent="0.35">
      <c r="E13819" t="s">
        <v>18811</v>
      </c>
    </row>
    <row r="13820" spans="5:5" x14ac:dyDescent="0.35">
      <c r="E13820" t="s">
        <v>9762</v>
      </c>
    </row>
    <row r="13821" spans="5:5" x14ac:dyDescent="0.35">
      <c r="E13821" t="s">
        <v>10045</v>
      </c>
    </row>
    <row r="13822" spans="5:5" x14ac:dyDescent="0.35">
      <c r="E13822" t="s">
        <v>10381</v>
      </c>
    </row>
    <row r="13823" spans="5:5" x14ac:dyDescent="0.35">
      <c r="E13823" t="s">
        <v>12804</v>
      </c>
    </row>
    <row r="13824" spans="5:5" x14ac:dyDescent="0.35">
      <c r="E13824" t="s">
        <v>15543</v>
      </c>
    </row>
    <row r="13825" spans="5:5" x14ac:dyDescent="0.35">
      <c r="E13825" t="s">
        <v>27886</v>
      </c>
    </row>
    <row r="13826" spans="5:5" x14ac:dyDescent="0.35">
      <c r="E13826" t="s">
        <v>13976</v>
      </c>
    </row>
    <row r="13827" spans="5:5" x14ac:dyDescent="0.35">
      <c r="E13827" t="s">
        <v>10273</v>
      </c>
    </row>
    <row r="13828" spans="5:5" x14ac:dyDescent="0.35">
      <c r="E13828" t="s">
        <v>10020</v>
      </c>
    </row>
    <row r="13829" spans="5:5" x14ac:dyDescent="0.35">
      <c r="E13829" t="s">
        <v>18432</v>
      </c>
    </row>
    <row r="13830" spans="5:5" x14ac:dyDescent="0.35">
      <c r="E13830" t="s">
        <v>9359</v>
      </c>
    </row>
    <row r="13831" spans="5:5" x14ac:dyDescent="0.35">
      <c r="E13831" t="s">
        <v>14180</v>
      </c>
    </row>
    <row r="13832" spans="5:5" x14ac:dyDescent="0.35">
      <c r="E13832" t="s">
        <v>2475</v>
      </c>
    </row>
    <row r="13833" spans="5:5" x14ac:dyDescent="0.35">
      <c r="E13833" t="s">
        <v>25649</v>
      </c>
    </row>
    <row r="13834" spans="5:5" x14ac:dyDescent="0.35">
      <c r="E13834" t="s">
        <v>5737</v>
      </c>
    </row>
    <row r="13835" spans="5:5" x14ac:dyDescent="0.35">
      <c r="E13835" t="s">
        <v>15640</v>
      </c>
    </row>
    <row r="13836" spans="5:5" x14ac:dyDescent="0.35">
      <c r="E13836" t="s">
        <v>15779</v>
      </c>
    </row>
    <row r="13837" spans="5:5" x14ac:dyDescent="0.35">
      <c r="E13837" t="s">
        <v>12414</v>
      </c>
    </row>
    <row r="13838" spans="5:5" x14ac:dyDescent="0.35">
      <c r="E13838" t="s">
        <v>14397</v>
      </c>
    </row>
    <row r="13839" spans="5:5" x14ac:dyDescent="0.35">
      <c r="E13839" t="s">
        <v>5211</v>
      </c>
    </row>
    <row r="13840" spans="5:5" x14ac:dyDescent="0.35">
      <c r="E13840" t="s">
        <v>15100</v>
      </c>
    </row>
    <row r="13841" spans="5:5" x14ac:dyDescent="0.35">
      <c r="E13841" t="s">
        <v>15506</v>
      </c>
    </row>
    <row r="13842" spans="5:5" x14ac:dyDescent="0.35">
      <c r="E13842" t="s">
        <v>16254</v>
      </c>
    </row>
    <row r="13843" spans="5:5" x14ac:dyDescent="0.35">
      <c r="E13843" t="s">
        <v>16255</v>
      </c>
    </row>
    <row r="13844" spans="5:5" x14ac:dyDescent="0.35">
      <c r="E13844" t="s">
        <v>26103</v>
      </c>
    </row>
    <row r="13845" spans="5:5" x14ac:dyDescent="0.35">
      <c r="E13845" t="s">
        <v>6969</v>
      </c>
    </row>
    <row r="13846" spans="5:5" x14ac:dyDescent="0.35">
      <c r="E13846" t="s">
        <v>10319</v>
      </c>
    </row>
    <row r="13847" spans="5:5" x14ac:dyDescent="0.35">
      <c r="E13847" t="s">
        <v>10428</v>
      </c>
    </row>
    <row r="13848" spans="5:5" x14ac:dyDescent="0.35">
      <c r="E13848" t="s">
        <v>10372</v>
      </c>
    </row>
    <row r="13849" spans="5:5" x14ac:dyDescent="0.35">
      <c r="E13849" t="s">
        <v>2920</v>
      </c>
    </row>
    <row r="13850" spans="5:5" x14ac:dyDescent="0.35">
      <c r="E13850" t="s">
        <v>13473</v>
      </c>
    </row>
    <row r="13851" spans="5:5" x14ac:dyDescent="0.35">
      <c r="E13851" t="s">
        <v>10265</v>
      </c>
    </row>
    <row r="13852" spans="5:5" x14ac:dyDescent="0.35">
      <c r="E13852" t="s">
        <v>9714</v>
      </c>
    </row>
    <row r="13853" spans="5:5" x14ac:dyDescent="0.35">
      <c r="E13853" t="s">
        <v>9766</v>
      </c>
    </row>
    <row r="13854" spans="5:5" x14ac:dyDescent="0.35">
      <c r="E13854" t="s">
        <v>9842</v>
      </c>
    </row>
    <row r="13855" spans="5:5" x14ac:dyDescent="0.35">
      <c r="E13855" t="s">
        <v>9933</v>
      </c>
    </row>
    <row r="13856" spans="5:5" x14ac:dyDescent="0.35">
      <c r="E13856" t="s">
        <v>11450</v>
      </c>
    </row>
    <row r="13857" spans="5:5" x14ac:dyDescent="0.35">
      <c r="E13857" t="s">
        <v>12033</v>
      </c>
    </row>
    <row r="13858" spans="5:5" x14ac:dyDescent="0.35">
      <c r="E13858" t="s">
        <v>13092</v>
      </c>
    </row>
    <row r="13859" spans="5:5" x14ac:dyDescent="0.35">
      <c r="E13859" t="s">
        <v>15540</v>
      </c>
    </row>
    <row r="13860" spans="5:5" x14ac:dyDescent="0.35">
      <c r="E13860" t="s">
        <v>26607</v>
      </c>
    </row>
    <row r="13861" spans="5:5" x14ac:dyDescent="0.35">
      <c r="E13861" t="s">
        <v>22125</v>
      </c>
    </row>
    <row r="13862" spans="5:5" x14ac:dyDescent="0.35">
      <c r="E13862" t="s">
        <v>18510</v>
      </c>
    </row>
    <row r="13863" spans="5:5" x14ac:dyDescent="0.35">
      <c r="E13863" t="s">
        <v>9814</v>
      </c>
    </row>
    <row r="13864" spans="5:5" x14ac:dyDescent="0.35">
      <c r="E13864" t="s">
        <v>4089</v>
      </c>
    </row>
    <row r="13865" spans="5:5" x14ac:dyDescent="0.35">
      <c r="E13865" t="s">
        <v>16324</v>
      </c>
    </row>
    <row r="13866" spans="5:5" x14ac:dyDescent="0.35">
      <c r="E13866" t="s">
        <v>10176</v>
      </c>
    </row>
    <row r="13867" spans="5:5" x14ac:dyDescent="0.35">
      <c r="E13867" t="s">
        <v>12136</v>
      </c>
    </row>
    <row r="13868" spans="5:5" x14ac:dyDescent="0.35">
      <c r="E13868" t="s">
        <v>21357</v>
      </c>
    </row>
    <row r="13869" spans="5:5" x14ac:dyDescent="0.35">
      <c r="E13869" t="s">
        <v>13977</v>
      </c>
    </row>
    <row r="13870" spans="5:5" x14ac:dyDescent="0.35">
      <c r="E13870" t="s">
        <v>9806</v>
      </c>
    </row>
    <row r="13871" spans="5:5" x14ac:dyDescent="0.35">
      <c r="E13871" t="s">
        <v>15470</v>
      </c>
    </row>
    <row r="13872" spans="5:5" x14ac:dyDescent="0.35">
      <c r="E13872" t="s">
        <v>12764</v>
      </c>
    </row>
    <row r="13873" spans="5:5" x14ac:dyDescent="0.35">
      <c r="E13873" t="s">
        <v>6288</v>
      </c>
    </row>
    <row r="13874" spans="5:5" x14ac:dyDescent="0.35">
      <c r="E13874" t="s">
        <v>10674</v>
      </c>
    </row>
    <row r="13875" spans="5:5" x14ac:dyDescent="0.35">
      <c r="E13875" t="s">
        <v>9823</v>
      </c>
    </row>
    <row r="13876" spans="5:5" x14ac:dyDescent="0.35">
      <c r="E13876" t="s">
        <v>10247</v>
      </c>
    </row>
    <row r="13877" spans="5:5" x14ac:dyDescent="0.35">
      <c r="E13877" t="s">
        <v>10248</v>
      </c>
    </row>
    <row r="13878" spans="5:5" x14ac:dyDescent="0.35">
      <c r="E13878" t="s">
        <v>10589</v>
      </c>
    </row>
    <row r="13879" spans="5:5" x14ac:dyDescent="0.35">
      <c r="E13879" t="s">
        <v>12761</v>
      </c>
    </row>
    <row r="13880" spans="5:5" x14ac:dyDescent="0.35">
      <c r="E13880" t="s">
        <v>11834</v>
      </c>
    </row>
    <row r="13881" spans="5:5" x14ac:dyDescent="0.35">
      <c r="E13881" t="s">
        <v>14684</v>
      </c>
    </row>
    <row r="13882" spans="5:5" x14ac:dyDescent="0.35">
      <c r="E13882" t="s">
        <v>10469</v>
      </c>
    </row>
    <row r="13883" spans="5:5" x14ac:dyDescent="0.35">
      <c r="E13883" t="s">
        <v>8942</v>
      </c>
    </row>
    <row r="13884" spans="5:5" x14ac:dyDescent="0.35">
      <c r="E13884" t="s">
        <v>7259</v>
      </c>
    </row>
    <row r="13885" spans="5:5" x14ac:dyDescent="0.35">
      <c r="E13885" t="s">
        <v>10642</v>
      </c>
    </row>
    <row r="13886" spans="5:5" x14ac:dyDescent="0.35">
      <c r="E13886" t="s">
        <v>15386</v>
      </c>
    </row>
    <row r="13887" spans="5:5" x14ac:dyDescent="0.35">
      <c r="E13887" t="s">
        <v>15693</v>
      </c>
    </row>
    <row r="13888" spans="5:5" x14ac:dyDescent="0.35">
      <c r="E13888" t="s">
        <v>21232</v>
      </c>
    </row>
    <row r="13889" spans="5:5" x14ac:dyDescent="0.35">
      <c r="E13889" t="s">
        <v>15404</v>
      </c>
    </row>
    <row r="13890" spans="5:5" x14ac:dyDescent="0.35">
      <c r="E13890" t="s">
        <v>21624</v>
      </c>
    </row>
    <row r="13891" spans="5:5" x14ac:dyDescent="0.35">
      <c r="E13891" t="s">
        <v>11914</v>
      </c>
    </row>
    <row r="13892" spans="5:5" x14ac:dyDescent="0.35">
      <c r="E13892" t="s">
        <v>8723</v>
      </c>
    </row>
    <row r="13893" spans="5:5" x14ac:dyDescent="0.35">
      <c r="E13893" t="s">
        <v>12700</v>
      </c>
    </row>
    <row r="13894" spans="5:5" x14ac:dyDescent="0.35">
      <c r="E13894" t="s">
        <v>6580</v>
      </c>
    </row>
    <row r="13895" spans="5:5" x14ac:dyDescent="0.35">
      <c r="E13895" t="s">
        <v>13378</v>
      </c>
    </row>
    <row r="13896" spans="5:5" x14ac:dyDescent="0.35">
      <c r="E13896" t="s">
        <v>9780</v>
      </c>
    </row>
    <row r="13897" spans="5:5" x14ac:dyDescent="0.35">
      <c r="E13897" t="s">
        <v>9977</v>
      </c>
    </row>
    <row r="13898" spans="5:5" x14ac:dyDescent="0.35">
      <c r="E13898" t="s">
        <v>18594</v>
      </c>
    </row>
    <row r="13899" spans="5:5" x14ac:dyDescent="0.35">
      <c r="E13899" t="s">
        <v>13196</v>
      </c>
    </row>
    <row r="13900" spans="5:5" x14ac:dyDescent="0.35">
      <c r="E13900" t="s">
        <v>12239</v>
      </c>
    </row>
    <row r="13901" spans="5:5" x14ac:dyDescent="0.35">
      <c r="E13901" t="s">
        <v>6202</v>
      </c>
    </row>
    <row r="13902" spans="5:5" x14ac:dyDescent="0.35">
      <c r="E13902" t="s">
        <v>8721</v>
      </c>
    </row>
    <row r="13903" spans="5:5" x14ac:dyDescent="0.35">
      <c r="E13903" t="s">
        <v>9922</v>
      </c>
    </row>
    <row r="13904" spans="5:5" x14ac:dyDescent="0.35">
      <c r="E13904" t="s">
        <v>11447</v>
      </c>
    </row>
    <row r="13905" spans="5:5" x14ac:dyDescent="0.35">
      <c r="E13905" t="s">
        <v>18398</v>
      </c>
    </row>
    <row r="13906" spans="5:5" x14ac:dyDescent="0.35">
      <c r="E13906" t="s">
        <v>27759</v>
      </c>
    </row>
    <row r="13907" spans="5:5" x14ac:dyDescent="0.35">
      <c r="E13907" t="s">
        <v>14812</v>
      </c>
    </row>
    <row r="13908" spans="5:5" x14ac:dyDescent="0.35">
      <c r="E13908" t="s">
        <v>10232</v>
      </c>
    </row>
    <row r="13909" spans="5:5" x14ac:dyDescent="0.35">
      <c r="E13909" t="s">
        <v>2341</v>
      </c>
    </row>
    <row r="13910" spans="5:5" x14ac:dyDescent="0.35">
      <c r="E13910" t="s">
        <v>10403</v>
      </c>
    </row>
    <row r="13911" spans="5:5" x14ac:dyDescent="0.35">
      <c r="E13911" t="s">
        <v>15498</v>
      </c>
    </row>
    <row r="13912" spans="5:5" x14ac:dyDescent="0.35">
      <c r="E13912" t="s">
        <v>16008</v>
      </c>
    </row>
    <row r="13913" spans="5:5" x14ac:dyDescent="0.35">
      <c r="E13913" t="s">
        <v>10057</v>
      </c>
    </row>
    <row r="13914" spans="5:5" x14ac:dyDescent="0.35">
      <c r="E13914" t="s">
        <v>10164</v>
      </c>
    </row>
    <row r="13915" spans="5:5" x14ac:dyDescent="0.35">
      <c r="E13915" t="s">
        <v>10442</v>
      </c>
    </row>
    <row r="13916" spans="5:5" x14ac:dyDescent="0.35">
      <c r="E13916" t="s">
        <v>9978</v>
      </c>
    </row>
    <row r="13917" spans="5:5" x14ac:dyDescent="0.35">
      <c r="E13917" t="s">
        <v>10581</v>
      </c>
    </row>
    <row r="13918" spans="5:5" x14ac:dyDescent="0.35">
      <c r="E13918" t="s">
        <v>15591</v>
      </c>
    </row>
    <row r="13919" spans="5:5" x14ac:dyDescent="0.35">
      <c r="E13919" t="s">
        <v>18498</v>
      </c>
    </row>
    <row r="13920" spans="5:5" x14ac:dyDescent="0.35">
      <c r="E13920" t="s">
        <v>9995</v>
      </c>
    </row>
    <row r="13921" spans="5:5" x14ac:dyDescent="0.35">
      <c r="E13921" t="s">
        <v>10109</v>
      </c>
    </row>
    <row r="13922" spans="5:5" x14ac:dyDescent="0.35">
      <c r="E13922" t="s">
        <v>10175</v>
      </c>
    </row>
    <row r="13923" spans="5:5" x14ac:dyDescent="0.35">
      <c r="E13923" t="s">
        <v>10212</v>
      </c>
    </row>
    <row r="13924" spans="5:5" x14ac:dyDescent="0.35">
      <c r="E13924" t="s">
        <v>10284</v>
      </c>
    </row>
    <row r="13925" spans="5:5" x14ac:dyDescent="0.35">
      <c r="E13925" t="s">
        <v>10511</v>
      </c>
    </row>
    <row r="13926" spans="5:5" x14ac:dyDescent="0.35">
      <c r="E13926" t="s">
        <v>12325</v>
      </c>
    </row>
    <row r="13927" spans="5:5" x14ac:dyDescent="0.35">
      <c r="E13927" t="s">
        <v>13610</v>
      </c>
    </row>
    <row r="13928" spans="5:5" x14ac:dyDescent="0.35">
      <c r="E13928" t="s">
        <v>15413</v>
      </c>
    </row>
    <row r="13929" spans="5:5" x14ac:dyDescent="0.35">
      <c r="E13929" t="s">
        <v>15460</v>
      </c>
    </row>
    <row r="13930" spans="5:5" x14ac:dyDescent="0.35">
      <c r="E13930" t="s">
        <v>15462</v>
      </c>
    </row>
    <row r="13931" spans="5:5" x14ac:dyDescent="0.35">
      <c r="E13931" t="s">
        <v>15532</v>
      </c>
    </row>
    <row r="13932" spans="5:5" x14ac:dyDescent="0.35">
      <c r="E13932" t="s">
        <v>16260</v>
      </c>
    </row>
    <row r="13933" spans="5:5" x14ac:dyDescent="0.35">
      <c r="E13933" t="s">
        <v>16261</v>
      </c>
    </row>
    <row r="13934" spans="5:5" x14ac:dyDescent="0.35">
      <c r="E13934" t="s">
        <v>15051</v>
      </c>
    </row>
    <row r="13935" spans="5:5" x14ac:dyDescent="0.35">
      <c r="E13935" t="s">
        <v>5719</v>
      </c>
    </row>
    <row r="13936" spans="5:5" x14ac:dyDescent="0.35">
      <c r="E13936" t="s">
        <v>3818</v>
      </c>
    </row>
    <row r="13937" spans="5:5" x14ac:dyDescent="0.35">
      <c r="E13937" t="s">
        <v>9149</v>
      </c>
    </row>
    <row r="13938" spans="5:5" x14ac:dyDescent="0.35">
      <c r="E13938" t="s">
        <v>10192</v>
      </c>
    </row>
    <row r="13939" spans="5:5" x14ac:dyDescent="0.35">
      <c r="E13939" t="s">
        <v>25540</v>
      </c>
    </row>
    <row r="13940" spans="5:5" x14ac:dyDescent="0.35">
      <c r="E13940" t="s">
        <v>15774</v>
      </c>
    </row>
    <row r="13941" spans="5:5" x14ac:dyDescent="0.35">
      <c r="E13941" t="s">
        <v>16453</v>
      </c>
    </row>
    <row r="13942" spans="5:5" x14ac:dyDescent="0.35">
      <c r="E13942" t="s">
        <v>10063</v>
      </c>
    </row>
    <row r="13943" spans="5:5" x14ac:dyDescent="0.35">
      <c r="E13943" t="s">
        <v>12071</v>
      </c>
    </row>
    <row r="13944" spans="5:5" x14ac:dyDescent="0.35">
      <c r="E13944" t="s">
        <v>10004</v>
      </c>
    </row>
    <row r="13945" spans="5:5" x14ac:dyDescent="0.35">
      <c r="E13945" t="s">
        <v>13911</v>
      </c>
    </row>
    <row r="13946" spans="5:5" x14ac:dyDescent="0.35">
      <c r="E13946" t="s">
        <v>6517</v>
      </c>
    </row>
    <row r="13947" spans="5:5" x14ac:dyDescent="0.35">
      <c r="E13947" t="s">
        <v>10215</v>
      </c>
    </row>
    <row r="13948" spans="5:5" x14ac:dyDescent="0.35">
      <c r="E13948" t="s">
        <v>25365</v>
      </c>
    </row>
    <row r="13949" spans="5:5" x14ac:dyDescent="0.35">
      <c r="E13949" t="s">
        <v>18715</v>
      </c>
    </row>
    <row r="13950" spans="5:5" x14ac:dyDescent="0.35">
      <c r="E13950" t="s">
        <v>4688</v>
      </c>
    </row>
    <row r="13951" spans="5:5" x14ac:dyDescent="0.35">
      <c r="E13951" t="s">
        <v>2622</v>
      </c>
    </row>
    <row r="13952" spans="5:5" x14ac:dyDescent="0.35">
      <c r="E13952" t="s">
        <v>9843</v>
      </c>
    </row>
    <row r="13953" spans="5:5" x14ac:dyDescent="0.35">
      <c r="E13953" t="s">
        <v>15310</v>
      </c>
    </row>
    <row r="13954" spans="5:5" x14ac:dyDescent="0.35">
      <c r="E13954" t="s">
        <v>10631</v>
      </c>
    </row>
    <row r="13955" spans="5:5" x14ac:dyDescent="0.35">
      <c r="E13955" t="s">
        <v>12532</v>
      </c>
    </row>
    <row r="13956" spans="5:5" x14ac:dyDescent="0.35">
      <c r="E13956" t="s">
        <v>15313</v>
      </c>
    </row>
    <row r="13957" spans="5:5" x14ac:dyDescent="0.35">
      <c r="E13957" t="s">
        <v>15376</v>
      </c>
    </row>
    <row r="13958" spans="5:5" x14ac:dyDescent="0.35">
      <c r="E13958" t="s">
        <v>15103</v>
      </c>
    </row>
    <row r="13959" spans="5:5" x14ac:dyDescent="0.35">
      <c r="E13959" t="s">
        <v>14263</v>
      </c>
    </row>
    <row r="13960" spans="5:5" x14ac:dyDescent="0.35">
      <c r="E13960" t="s">
        <v>15555</v>
      </c>
    </row>
    <row r="13961" spans="5:5" x14ac:dyDescent="0.35">
      <c r="E13961" t="s">
        <v>15560</v>
      </c>
    </row>
    <row r="13962" spans="5:5" x14ac:dyDescent="0.35">
      <c r="E13962" t="s">
        <v>14442</v>
      </c>
    </row>
    <row r="13963" spans="5:5" x14ac:dyDescent="0.35">
      <c r="E13963" t="s">
        <v>3919</v>
      </c>
    </row>
    <row r="13964" spans="5:5" x14ac:dyDescent="0.35">
      <c r="E13964" t="s">
        <v>18595</v>
      </c>
    </row>
    <row r="13965" spans="5:5" x14ac:dyDescent="0.35">
      <c r="E13965" t="s">
        <v>2603</v>
      </c>
    </row>
    <row r="13966" spans="5:5" x14ac:dyDescent="0.35">
      <c r="E13966" t="s">
        <v>12619</v>
      </c>
    </row>
    <row r="13967" spans="5:5" x14ac:dyDescent="0.35">
      <c r="E13967" t="s">
        <v>15476</v>
      </c>
    </row>
    <row r="13968" spans="5:5" x14ac:dyDescent="0.35">
      <c r="E13968" t="s">
        <v>14095</v>
      </c>
    </row>
    <row r="13969" spans="5:5" x14ac:dyDescent="0.35">
      <c r="E13969" t="s">
        <v>10249</v>
      </c>
    </row>
    <row r="13970" spans="5:5" x14ac:dyDescent="0.35">
      <c r="E13970" t="s">
        <v>16256</v>
      </c>
    </row>
    <row r="13971" spans="5:5" x14ac:dyDescent="0.35">
      <c r="E13971" t="s">
        <v>14754</v>
      </c>
    </row>
    <row r="13972" spans="5:5" x14ac:dyDescent="0.35">
      <c r="E13972" t="s">
        <v>13812</v>
      </c>
    </row>
    <row r="13973" spans="5:5" x14ac:dyDescent="0.35">
      <c r="E13973" t="s">
        <v>14176</v>
      </c>
    </row>
    <row r="13974" spans="5:5" x14ac:dyDescent="0.35">
      <c r="E13974" t="s">
        <v>10420</v>
      </c>
    </row>
    <row r="13975" spans="5:5" x14ac:dyDescent="0.35">
      <c r="E13975" t="s">
        <v>10031</v>
      </c>
    </row>
    <row r="13976" spans="5:5" x14ac:dyDescent="0.35">
      <c r="E13976" t="s">
        <v>10170</v>
      </c>
    </row>
    <row r="13977" spans="5:5" x14ac:dyDescent="0.35">
      <c r="E13977" t="s">
        <v>18954</v>
      </c>
    </row>
    <row r="13978" spans="5:5" x14ac:dyDescent="0.35">
      <c r="E13978" t="s">
        <v>15758</v>
      </c>
    </row>
    <row r="13979" spans="5:5" x14ac:dyDescent="0.35">
      <c r="E13979" t="s">
        <v>14179</v>
      </c>
    </row>
    <row r="13980" spans="5:5" x14ac:dyDescent="0.35">
      <c r="E13980" t="s">
        <v>15561</v>
      </c>
    </row>
    <row r="13981" spans="5:5" x14ac:dyDescent="0.35">
      <c r="E13981" t="s">
        <v>9861</v>
      </c>
    </row>
    <row r="13982" spans="5:5" x14ac:dyDescent="0.35">
      <c r="E13982" t="s">
        <v>10378</v>
      </c>
    </row>
    <row r="13983" spans="5:5" x14ac:dyDescent="0.35">
      <c r="E13983" t="s">
        <v>10379</v>
      </c>
    </row>
    <row r="13984" spans="5:5" x14ac:dyDescent="0.35">
      <c r="E13984" t="s">
        <v>15497</v>
      </c>
    </row>
    <row r="13985" spans="5:5" x14ac:dyDescent="0.35">
      <c r="E13985" t="s">
        <v>20397</v>
      </c>
    </row>
    <row r="13986" spans="5:5" x14ac:dyDescent="0.35">
      <c r="E13986" t="s">
        <v>27207</v>
      </c>
    </row>
    <row r="13987" spans="5:5" x14ac:dyDescent="0.35">
      <c r="E13987" t="s">
        <v>18796</v>
      </c>
    </row>
    <row r="13988" spans="5:5" x14ac:dyDescent="0.35">
      <c r="E13988" t="s">
        <v>15765</v>
      </c>
    </row>
    <row r="13989" spans="5:5" x14ac:dyDescent="0.35">
      <c r="E13989" t="s">
        <v>27442</v>
      </c>
    </row>
    <row r="13990" spans="5:5" x14ac:dyDescent="0.35">
      <c r="E13990" t="s">
        <v>9227</v>
      </c>
    </row>
    <row r="13991" spans="5:5" x14ac:dyDescent="0.35">
      <c r="E13991" t="s">
        <v>15379</v>
      </c>
    </row>
    <row r="13992" spans="5:5" x14ac:dyDescent="0.35">
      <c r="E13992" t="s">
        <v>5797</v>
      </c>
    </row>
    <row r="13993" spans="5:5" x14ac:dyDescent="0.35">
      <c r="E13993" t="s">
        <v>5014</v>
      </c>
    </row>
    <row r="13994" spans="5:5" x14ac:dyDescent="0.35">
      <c r="E13994" t="s">
        <v>16400</v>
      </c>
    </row>
    <row r="13995" spans="5:5" x14ac:dyDescent="0.35">
      <c r="E13995" t="s">
        <v>16505</v>
      </c>
    </row>
    <row r="13996" spans="5:5" x14ac:dyDescent="0.35">
      <c r="E13996" t="s">
        <v>2194</v>
      </c>
    </row>
    <row r="13997" spans="5:5" x14ac:dyDescent="0.35">
      <c r="E13997" t="s">
        <v>2481</v>
      </c>
    </row>
    <row r="13998" spans="5:5" x14ac:dyDescent="0.35">
      <c r="E13998" t="s">
        <v>3538</v>
      </c>
    </row>
    <row r="13999" spans="5:5" x14ac:dyDescent="0.35">
      <c r="E13999" t="s">
        <v>3539</v>
      </c>
    </row>
    <row r="14000" spans="5:5" x14ac:dyDescent="0.35">
      <c r="E14000" t="s">
        <v>3544</v>
      </c>
    </row>
    <row r="14001" spans="5:5" x14ac:dyDescent="0.35">
      <c r="E14001" t="s">
        <v>3561</v>
      </c>
    </row>
    <row r="14002" spans="5:5" x14ac:dyDescent="0.35">
      <c r="E14002" t="s">
        <v>3562</v>
      </c>
    </row>
    <row r="14003" spans="5:5" x14ac:dyDescent="0.35">
      <c r="E14003" t="s">
        <v>3563</v>
      </c>
    </row>
    <row r="14004" spans="5:5" x14ac:dyDescent="0.35">
      <c r="E14004" t="s">
        <v>3565</v>
      </c>
    </row>
    <row r="14005" spans="5:5" x14ac:dyDescent="0.35">
      <c r="E14005" t="s">
        <v>3566</v>
      </c>
    </row>
    <row r="14006" spans="5:5" x14ac:dyDescent="0.35">
      <c r="E14006" t="s">
        <v>3567</v>
      </c>
    </row>
    <row r="14007" spans="5:5" x14ac:dyDescent="0.35">
      <c r="E14007" t="s">
        <v>3582</v>
      </c>
    </row>
    <row r="14008" spans="5:5" x14ac:dyDescent="0.35">
      <c r="E14008" t="s">
        <v>3583</v>
      </c>
    </row>
    <row r="14009" spans="5:5" x14ac:dyDescent="0.35">
      <c r="E14009" t="s">
        <v>3590</v>
      </c>
    </row>
    <row r="14010" spans="5:5" x14ac:dyDescent="0.35">
      <c r="E14010" t="s">
        <v>3596</v>
      </c>
    </row>
    <row r="14011" spans="5:5" x14ac:dyDescent="0.35">
      <c r="E14011" t="s">
        <v>3604</v>
      </c>
    </row>
    <row r="14012" spans="5:5" x14ac:dyDescent="0.35">
      <c r="E14012" t="s">
        <v>3615</v>
      </c>
    </row>
    <row r="14013" spans="5:5" x14ac:dyDescent="0.35">
      <c r="E14013" t="s">
        <v>3617</v>
      </c>
    </row>
    <row r="14014" spans="5:5" x14ac:dyDescent="0.35">
      <c r="E14014" t="s">
        <v>3618</v>
      </c>
    </row>
    <row r="14015" spans="5:5" x14ac:dyDescent="0.35">
      <c r="E14015" t="s">
        <v>3620</v>
      </c>
    </row>
    <row r="14016" spans="5:5" x14ac:dyDescent="0.35">
      <c r="E14016" t="s">
        <v>3632</v>
      </c>
    </row>
    <row r="14017" spans="5:5" x14ac:dyDescent="0.35">
      <c r="E14017" t="s">
        <v>3633</v>
      </c>
    </row>
    <row r="14018" spans="5:5" x14ac:dyDescent="0.35">
      <c r="E14018" t="s">
        <v>3640</v>
      </c>
    </row>
    <row r="14019" spans="5:5" x14ac:dyDescent="0.35">
      <c r="E14019" t="s">
        <v>3649</v>
      </c>
    </row>
    <row r="14020" spans="5:5" x14ac:dyDescent="0.35">
      <c r="E14020" t="s">
        <v>3654</v>
      </c>
    </row>
    <row r="14021" spans="5:5" x14ac:dyDescent="0.35">
      <c r="E14021" t="s">
        <v>3657</v>
      </c>
    </row>
    <row r="14022" spans="5:5" x14ac:dyDescent="0.35">
      <c r="E14022" t="s">
        <v>3660</v>
      </c>
    </row>
    <row r="14023" spans="5:5" x14ac:dyDescent="0.35">
      <c r="E14023" t="s">
        <v>3667</v>
      </c>
    </row>
    <row r="14024" spans="5:5" x14ac:dyDescent="0.35">
      <c r="E14024" t="s">
        <v>3685</v>
      </c>
    </row>
    <row r="14025" spans="5:5" x14ac:dyDescent="0.35">
      <c r="E14025" t="s">
        <v>3686</v>
      </c>
    </row>
    <row r="14026" spans="5:5" x14ac:dyDescent="0.35">
      <c r="E14026" t="s">
        <v>3691</v>
      </c>
    </row>
    <row r="14027" spans="5:5" x14ac:dyDescent="0.35">
      <c r="E14027" t="s">
        <v>3692</v>
      </c>
    </row>
    <row r="14028" spans="5:5" x14ac:dyDescent="0.35">
      <c r="E14028" t="s">
        <v>3694</v>
      </c>
    </row>
    <row r="14029" spans="5:5" x14ac:dyDescent="0.35">
      <c r="E14029" t="s">
        <v>4706</v>
      </c>
    </row>
    <row r="14030" spans="5:5" x14ac:dyDescent="0.35">
      <c r="E14030" t="s">
        <v>4799</v>
      </c>
    </row>
    <row r="14031" spans="5:5" x14ac:dyDescent="0.35">
      <c r="E14031" t="s">
        <v>4803</v>
      </c>
    </row>
    <row r="14032" spans="5:5" x14ac:dyDescent="0.35">
      <c r="E14032" t="s">
        <v>4810</v>
      </c>
    </row>
    <row r="14033" spans="5:5" x14ac:dyDescent="0.35">
      <c r="E14033" t="s">
        <v>4816</v>
      </c>
    </row>
    <row r="14034" spans="5:5" x14ac:dyDescent="0.35">
      <c r="E14034" t="s">
        <v>4818</v>
      </c>
    </row>
    <row r="14035" spans="5:5" x14ac:dyDescent="0.35">
      <c r="E14035" t="s">
        <v>4821</v>
      </c>
    </row>
    <row r="14036" spans="5:5" x14ac:dyDescent="0.35">
      <c r="E14036" t="s">
        <v>4823</v>
      </c>
    </row>
    <row r="14037" spans="5:5" x14ac:dyDescent="0.35">
      <c r="E14037" t="s">
        <v>4849</v>
      </c>
    </row>
    <row r="14038" spans="5:5" x14ac:dyDescent="0.35">
      <c r="E14038" t="s">
        <v>4850</v>
      </c>
    </row>
    <row r="14039" spans="5:5" x14ac:dyDescent="0.35">
      <c r="E14039" t="s">
        <v>4855</v>
      </c>
    </row>
    <row r="14040" spans="5:5" x14ac:dyDescent="0.35">
      <c r="E14040" t="s">
        <v>4856</v>
      </c>
    </row>
    <row r="14041" spans="5:5" x14ac:dyDescent="0.35">
      <c r="E14041" t="s">
        <v>4863</v>
      </c>
    </row>
    <row r="14042" spans="5:5" x14ac:dyDescent="0.35">
      <c r="E14042" t="s">
        <v>4871</v>
      </c>
    </row>
    <row r="14043" spans="5:5" x14ac:dyDescent="0.35">
      <c r="E14043" t="s">
        <v>4872</v>
      </c>
    </row>
    <row r="14044" spans="5:5" x14ac:dyDescent="0.35">
      <c r="E14044" t="s">
        <v>4877</v>
      </c>
    </row>
    <row r="14045" spans="5:5" x14ac:dyDescent="0.35">
      <c r="E14045" t="s">
        <v>4879</v>
      </c>
    </row>
    <row r="14046" spans="5:5" x14ac:dyDescent="0.35">
      <c r="E14046" t="s">
        <v>4881</v>
      </c>
    </row>
    <row r="14047" spans="5:5" x14ac:dyDescent="0.35">
      <c r="E14047" t="s">
        <v>4882</v>
      </c>
    </row>
    <row r="14048" spans="5:5" x14ac:dyDescent="0.35">
      <c r="E14048" t="s">
        <v>4883</v>
      </c>
    </row>
    <row r="14049" spans="5:5" x14ac:dyDescent="0.35">
      <c r="E14049" t="s">
        <v>4884</v>
      </c>
    </row>
    <row r="14050" spans="5:5" x14ac:dyDescent="0.35">
      <c r="E14050" t="s">
        <v>4886</v>
      </c>
    </row>
    <row r="14051" spans="5:5" x14ac:dyDescent="0.35">
      <c r="E14051" t="s">
        <v>4892</v>
      </c>
    </row>
    <row r="14052" spans="5:5" x14ac:dyDescent="0.35">
      <c r="E14052" t="s">
        <v>4903</v>
      </c>
    </row>
    <row r="14053" spans="5:5" x14ac:dyDescent="0.35">
      <c r="E14053" t="s">
        <v>4906</v>
      </c>
    </row>
    <row r="14054" spans="5:5" x14ac:dyDescent="0.35">
      <c r="E14054" t="s">
        <v>4909</v>
      </c>
    </row>
    <row r="14055" spans="5:5" x14ac:dyDescent="0.35">
      <c r="E14055" t="s">
        <v>4914</v>
      </c>
    </row>
    <row r="14056" spans="5:5" x14ac:dyDescent="0.35">
      <c r="E14056" t="s">
        <v>4930</v>
      </c>
    </row>
    <row r="14057" spans="5:5" x14ac:dyDescent="0.35">
      <c r="E14057" t="s">
        <v>4931</v>
      </c>
    </row>
    <row r="14058" spans="5:5" x14ac:dyDescent="0.35">
      <c r="E14058" t="s">
        <v>4932</v>
      </c>
    </row>
    <row r="14059" spans="5:5" x14ac:dyDescent="0.35">
      <c r="E14059" t="s">
        <v>4937</v>
      </c>
    </row>
    <row r="14060" spans="5:5" x14ac:dyDescent="0.35">
      <c r="E14060" t="s">
        <v>4951</v>
      </c>
    </row>
    <row r="14061" spans="5:5" x14ac:dyDescent="0.35">
      <c r="E14061" t="s">
        <v>4969</v>
      </c>
    </row>
    <row r="14062" spans="5:5" x14ac:dyDescent="0.35">
      <c r="E14062" t="s">
        <v>5004</v>
      </c>
    </row>
    <row r="14063" spans="5:5" x14ac:dyDescent="0.35">
      <c r="E14063" t="s">
        <v>5030</v>
      </c>
    </row>
    <row r="14064" spans="5:5" x14ac:dyDescent="0.35">
      <c r="E14064" t="s">
        <v>11755</v>
      </c>
    </row>
    <row r="14065" spans="5:5" x14ac:dyDescent="0.35">
      <c r="E14065" t="s">
        <v>11853</v>
      </c>
    </row>
    <row r="14066" spans="5:5" x14ac:dyDescent="0.35">
      <c r="E14066" t="s">
        <v>12227</v>
      </c>
    </row>
    <row r="14067" spans="5:5" x14ac:dyDescent="0.35">
      <c r="E14067" t="s">
        <v>12736</v>
      </c>
    </row>
    <row r="14068" spans="5:5" x14ac:dyDescent="0.35">
      <c r="E14068" t="s">
        <v>12906</v>
      </c>
    </row>
    <row r="14069" spans="5:5" x14ac:dyDescent="0.35">
      <c r="E14069" t="s">
        <v>13040</v>
      </c>
    </row>
    <row r="14070" spans="5:5" x14ac:dyDescent="0.35">
      <c r="E14070" t="s">
        <v>13185</v>
      </c>
    </row>
    <row r="14071" spans="5:5" x14ac:dyDescent="0.35">
      <c r="E14071" t="s">
        <v>13216</v>
      </c>
    </row>
    <row r="14072" spans="5:5" x14ac:dyDescent="0.35">
      <c r="E14072" t="s">
        <v>13513</v>
      </c>
    </row>
    <row r="14073" spans="5:5" x14ac:dyDescent="0.35">
      <c r="E14073" t="s">
        <v>15370</v>
      </c>
    </row>
    <row r="14074" spans="5:5" x14ac:dyDescent="0.35">
      <c r="E14074" t="s">
        <v>15530</v>
      </c>
    </row>
    <row r="14075" spans="5:5" x14ac:dyDescent="0.35">
      <c r="E14075" t="s">
        <v>15538</v>
      </c>
    </row>
    <row r="14076" spans="5:5" x14ac:dyDescent="0.35">
      <c r="E14076" t="s">
        <v>15541</v>
      </c>
    </row>
    <row r="14077" spans="5:5" x14ac:dyDescent="0.35">
      <c r="E14077" t="s">
        <v>15670</v>
      </c>
    </row>
    <row r="14078" spans="5:5" x14ac:dyDescent="0.35">
      <c r="E14078" t="s">
        <v>15748</v>
      </c>
    </row>
    <row r="14079" spans="5:5" x14ac:dyDescent="0.35">
      <c r="E14079" t="s">
        <v>15793</v>
      </c>
    </row>
    <row r="14080" spans="5:5" x14ac:dyDescent="0.35">
      <c r="E14080" t="s">
        <v>15794</v>
      </c>
    </row>
    <row r="14081" spans="5:5" x14ac:dyDescent="0.35">
      <c r="E14081" t="s">
        <v>16013</v>
      </c>
    </row>
    <row r="14082" spans="5:5" x14ac:dyDescent="0.35">
      <c r="E14082" t="s">
        <v>16244</v>
      </c>
    </row>
    <row r="14083" spans="5:5" x14ac:dyDescent="0.35">
      <c r="E14083" t="s">
        <v>16262</v>
      </c>
    </row>
    <row r="14084" spans="5:5" x14ac:dyDescent="0.35">
      <c r="E14084" t="s">
        <v>16446</v>
      </c>
    </row>
    <row r="14085" spans="5:5" x14ac:dyDescent="0.35">
      <c r="E14085" t="s">
        <v>20448</v>
      </c>
    </row>
    <row r="14086" spans="5:5" x14ac:dyDescent="0.35">
      <c r="E14086" t="s">
        <v>20478</v>
      </c>
    </row>
    <row r="14087" spans="5:5" x14ac:dyDescent="0.35">
      <c r="E14087" t="s">
        <v>20510</v>
      </c>
    </row>
    <row r="14088" spans="5:5" x14ac:dyDescent="0.35">
      <c r="E14088" t="s">
        <v>21642</v>
      </c>
    </row>
    <row r="14089" spans="5:5" x14ac:dyDescent="0.35">
      <c r="E14089" t="s">
        <v>21652</v>
      </c>
    </row>
    <row r="14090" spans="5:5" x14ac:dyDescent="0.35">
      <c r="E14090" t="s">
        <v>25546</v>
      </c>
    </row>
    <row r="14091" spans="5:5" x14ac:dyDescent="0.35">
      <c r="E14091" t="s">
        <v>25550</v>
      </c>
    </row>
    <row r="14092" spans="5:5" x14ac:dyDescent="0.35">
      <c r="E14092" t="s">
        <v>25640</v>
      </c>
    </row>
    <row r="14093" spans="5:5" x14ac:dyDescent="0.35">
      <c r="E14093" t="s">
        <v>25944</v>
      </c>
    </row>
    <row r="14094" spans="5:5" x14ac:dyDescent="0.35">
      <c r="E14094" t="s">
        <v>26434</v>
      </c>
    </row>
    <row r="14095" spans="5:5" x14ac:dyDescent="0.35">
      <c r="E14095" t="s">
        <v>26639</v>
      </c>
    </row>
    <row r="14096" spans="5:5" x14ac:dyDescent="0.35">
      <c r="E14096" t="s">
        <v>27192</v>
      </c>
    </row>
    <row r="14097" spans="5:5" x14ac:dyDescent="0.35">
      <c r="E14097" t="s">
        <v>27198</v>
      </c>
    </row>
    <row r="14098" spans="5:5" x14ac:dyDescent="0.35">
      <c r="E14098" t="s">
        <v>28315</v>
      </c>
    </row>
    <row r="14099" spans="5:5" x14ac:dyDescent="0.35">
      <c r="E14099" t="s">
        <v>28717</v>
      </c>
    </row>
    <row r="14100" spans="5:5" x14ac:dyDescent="0.35">
      <c r="E14100" t="s">
        <v>29691</v>
      </c>
    </row>
    <row r="14101" spans="5:5" x14ac:dyDescent="0.35">
      <c r="E14101" t="s">
        <v>30026</v>
      </c>
    </row>
    <row r="14102" spans="5:5" x14ac:dyDescent="0.35">
      <c r="E14102" t="s">
        <v>31914</v>
      </c>
    </row>
    <row r="14103" spans="5:5" x14ac:dyDescent="0.35">
      <c r="E14103" t="s">
        <v>31915</v>
      </c>
    </row>
    <row r="14104" spans="5:5" x14ac:dyDescent="0.35">
      <c r="E14104" t="s">
        <v>10730</v>
      </c>
    </row>
    <row r="14105" spans="5:5" x14ac:dyDescent="0.35">
      <c r="E14105" t="s">
        <v>311</v>
      </c>
    </row>
    <row r="14106" spans="5:5" x14ac:dyDescent="0.35">
      <c r="E14106" t="s">
        <v>3697</v>
      </c>
    </row>
    <row r="14107" spans="5:5" x14ac:dyDescent="0.35">
      <c r="E14107" t="s">
        <v>10239</v>
      </c>
    </row>
    <row r="14108" spans="5:5" x14ac:dyDescent="0.35">
      <c r="E14108" t="s">
        <v>10375</v>
      </c>
    </row>
    <row r="14109" spans="5:5" x14ac:dyDescent="0.35">
      <c r="E14109" t="s">
        <v>4853</v>
      </c>
    </row>
    <row r="14110" spans="5:5" x14ac:dyDescent="0.35">
      <c r="E14110" t="s">
        <v>16310</v>
      </c>
    </row>
    <row r="14111" spans="5:5" x14ac:dyDescent="0.35">
      <c r="E14111" t="s">
        <v>13611</v>
      </c>
    </row>
    <row r="14112" spans="5:5" x14ac:dyDescent="0.35">
      <c r="E14112" t="s">
        <v>8765</v>
      </c>
    </row>
    <row r="14113" spans="5:5" x14ac:dyDescent="0.35">
      <c r="E14113" t="s">
        <v>4837</v>
      </c>
    </row>
    <row r="14114" spans="5:5" x14ac:dyDescent="0.35">
      <c r="E14114" t="s">
        <v>20992</v>
      </c>
    </row>
    <row r="14115" spans="5:5" x14ac:dyDescent="0.35">
      <c r="E14115" t="s">
        <v>26028</v>
      </c>
    </row>
    <row r="14116" spans="5:5" x14ac:dyDescent="0.35">
      <c r="E14116" t="s">
        <v>26029</v>
      </c>
    </row>
    <row r="14117" spans="5:5" x14ac:dyDescent="0.35">
      <c r="E14117" t="s">
        <v>4890</v>
      </c>
    </row>
    <row r="14118" spans="5:5" x14ac:dyDescent="0.35">
      <c r="E14118" t="s">
        <v>15105</v>
      </c>
    </row>
    <row r="14119" spans="5:5" x14ac:dyDescent="0.35">
      <c r="E14119" t="s">
        <v>4960</v>
      </c>
    </row>
    <row r="14120" spans="5:5" x14ac:dyDescent="0.35">
      <c r="E14120" t="s">
        <v>4743</v>
      </c>
    </row>
    <row r="14121" spans="5:5" x14ac:dyDescent="0.35">
      <c r="E14121" t="s">
        <v>18718</v>
      </c>
    </row>
    <row r="14122" spans="5:5" x14ac:dyDescent="0.35">
      <c r="E14122" t="s">
        <v>3570</v>
      </c>
    </row>
    <row r="14123" spans="5:5" x14ac:dyDescent="0.35">
      <c r="E14123" t="s">
        <v>8880</v>
      </c>
    </row>
    <row r="14124" spans="5:5" x14ac:dyDescent="0.35">
      <c r="E14124" t="s">
        <v>9331</v>
      </c>
    </row>
    <row r="14125" spans="5:5" x14ac:dyDescent="0.35">
      <c r="E14125" t="s">
        <v>13809</v>
      </c>
    </row>
    <row r="14126" spans="5:5" x14ac:dyDescent="0.35">
      <c r="E14126" t="s">
        <v>13811</v>
      </c>
    </row>
    <row r="14127" spans="5:5" x14ac:dyDescent="0.35">
      <c r="E14127" t="s">
        <v>25542</v>
      </c>
    </row>
    <row r="14128" spans="5:5" x14ac:dyDescent="0.35">
      <c r="E14128" t="s">
        <v>25639</v>
      </c>
    </row>
    <row r="14129" spans="5:5" x14ac:dyDescent="0.35">
      <c r="E14129" t="s">
        <v>4631</v>
      </c>
    </row>
    <row r="14130" spans="5:5" x14ac:dyDescent="0.35">
      <c r="E14130" t="s">
        <v>10314</v>
      </c>
    </row>
    <row r="14131" spans="5:5" x14ac:dyDescent="0.35">
      <c r="E14131" t="s">
        <v>8529</v>
      </c>
    </row>
    <row r="14132" spans="5:5" x14ac:dyDescent="0.35">
      <c r="E14132" t="s">
        <v>10373</v>
      </c>
    </row>
    <row r="14133" spans="5:5" x14ac:dyDescent="0.35">
      <c r="E14133" t="s">
        <v>2236</v>
      </c>
    </row>
    <row r="14134" spans="5:5" x14ac:dyDescent="0.35">
      <c r="E14134" t="s">
        <v>13828</v>
      </c>
    </row>
    <row r="14135" spans="5:5" x14ac:dyDescent="0.35">
      <c r="E14135" t="s">
        <v>18266</v>
      </c>
    </row>
    <row r="14136" spans="5:5" x14ac:dyDescent="0.35">
      <c r="E14136" t="s">
        <v>3646</v>
      </c>
    </row>
    <row r="14137" spans="5:5" x14ac:dyDescent="0.35">
      <c r="E14137" t="s">
        <v>4936</v>
      </c>
    </row>
    <row r="14138" spans="5:5" x14ac:dyDescent="0.35">
      <c r="E14138" t="s">
        <v>5031</v>
      </c>
    </row>
    <row r="14139" spans="5:5" x14ac:dyDescent="0.35">
      <c r="E14139" t="s">
        <v>10726</v>
      </c>
    </row>
    <row r="14140" spans="5:5" x14ac:dyDescent="0.35">
      <c r="E14140" t="s">
        <v>8982</v>
      </c>
    </row>
    <row r="14141" spans="5:5" x14ac:dyDescent="0.35">
      <c r="E14141" t="s">
        <v>18876</v>
      </c>
    </row>
    <row r="14142" spans="5:5" x14ac:dyDescent="0.35">
      <c r="E14142" t="s">
        <v>10225</v>
      </c>
    </row>
    <row r="14143" spans="5:5" x14ac:dyDescent="0.35">
      <c r="E14143" t="s">
        <v>8586</v>
      </c>
    </row>
    <row r="14144" spans="5:5" x14ac:dyDescent="0.35">
      <c r="E14144" t="s">
        <v>14790</v>
      </c>
    </row>
    <row r="14145" spans="5:5" x14ac:dyDescent="0.35">
      <c r="E14145" t="s">
        <v>10471</v>
      </c>
    </row>
    <row r="14146" spans="5:5" x14ac:dyDescent="0.35">
      <c r="E14146" t="s">
        <v>14533</v>
      </c>
    </row>
    <row r="14147" spans="5:5" x14ac:dyDescent="0.35">
      <c r="E14147" t="s">
        <v>2312</v>
      </c>
    </row>
    <row r="14148" spans="5:5" x14ac:dyDescent="0.35">
      <c r="E14148" t="s">
        <v>10698</v>
      </c>
    </row>
    <row r="14149" spans="5:5" x14ac:dyDescent="0.35">
      <c r="E14149" t="s">
        <v>4846</v>
      </c>
    </row>
    <row r="14150" spans="5:5" x14ac:dyDescent="0.35">
      <c r="E14150" t="s">
        <v>9750</v>
      </c>
    </row>
    <row r="14151" spans="5:5" x14ac:dyDescent="0.35">
      <c r="E14151" t="s">
        <v>13365</v>
      </c>
    </row>
    <row r="14152" spans="5:5" x14ac:dyDescent="0.35">
      <c r="E14152" t="s">
        <v>28429</v>
      </c>
    </row>
    <row r="14153" spans="5:5" x14ac:dyDescent="0.35">
      <c r="E14153" t="s">
        <v>4961</v>
      </c>
    </row>
    <row r="14154" spans="5:5" x14ac:dyDescent="0.35">
      <c r="E14154" t="s">
        <v>10147</v>
      </c>
    </row>
    <row r="14155" spans="5:5" x14ac:dyDescent="0.35">
      <c r="E14155" t="s">
        <v>5036</v>
      </c>
    </row>
    <row r="14156" spans="5:5" x14ac:dyDescent="0.35">
      <c r="E14156" t="s">
        <v>18688</v>
      </c>
    </row>
    <row r="14157" spans="5:5" x14ac:dyDescent="0.35">
      <c r="E14157" t="s">
        <v>16224</v>
      </c>
    </row>
    <row r="14158" spans="5:5" x14ac:dyDescent="0.35">
      <c r="E14158" t="s">
        <v>9371</v>
      </c>
    </row>
    <row r="14159" spans="5:5" x14ac:dyDescent="0.35">
      <c r="E14159" t="s">
        <v>1044</v>
      </c>
    </row>
    <row r="14160" spans="5:5" x14ac:dyDescent="0.35">
      <c r="E14160" t="s">
        <v>1647</v>
      </c>
    </row>
    <row r="14161" spans="5:5" x14ac:dyDescent="0.35">
      <c r="E14161" t="s">
        <v>1755</v>
      </c>
    </row>
    <row r="14162" spans="5:5" x14ac:dyDescent="0.35">
      <c r="E14162" t="s">
        <v>2115</v>
      </c>
    </row>
    <row r="14163" spans="5:5" x14ac:dyDescent="0.35">
      <c r="E14163" t="s">
        <v>10794</v>
      </c>
    </row>
    <row r="14164" spans="5:5" x14ac:dyDescent="0.35">
      <c r="E14164" t="s">
        <v>28695</v>
      </c>
    </row>
    <row r="14165" spans="5:5" x14ac:dyDescent="0.35">
      <c r="E14165" t="s">
        <v>31952</v>
      </c>
    </row>
    <row r="14166" spans="5:5" x14ac:dyDescent="0.35">
      <c r="E14166" t="s">
        <v>28641</v>
      </c>
    </row>
    <row r="14167" spans="5:5" x14ac:dyDescent="0.35">
      <c r="E14167" t="s">
        <v>4885</v>
      </c>
    </row>
    <row r="14168" spans="5:5" x14ac:dyDescent="0.35">
      <c r="E14168" t="s">
        <v>14778</v>
      </c>
    </row>
    <row r="14169" spans="5:5" x14ac:dyDescent="0.35">
      <c r="E14169" t="s">
        <v>9892</v>
      </c>
    </row>
    <row r="14170" spans="5:5" x14ac:dyDescent="0.35">
      <c r="E14170" t="s">
        <v>5932</v>
      </c>
    </row>
    <row r="14171" spans="5:5" x14ac:dyDescent="0.35">
      <c r="E14171" t="s">
        <v>3627</v>
      </c>
    </row>
    <row r="14172" spans="5:5" x14ac:dyDescent="0.35">
      <c r="E14172" t="s">
        <v>3841</v>
      </c>
    </row>
    <row r="14173" spans="5:5" x14ac:dyDescent="0.35">
      <c r="E14173" t="s">
        <v>28664</v>
      </c>
    </row>
    <row r="14174" spans="5:5" x14ac:dyDescent="0.35">
      <c r="E14174" t="s">
        <v>9107</v>
      </c>
    </row>
    <row r="14175" spans="5:5" x14ac:dyDescent="0.35">
      <c r="E14175" t="s">
        <v>14060</v>
      </c>
    </row>
    <row r="14176" spans="5:5" x14ac:dyDescent="0.35">
      <c r="E14176" t="s">
        <v>6897</v>
      </c>
    </row>
    <row r="14177" spans="5:5" x14ac:dyDescent="0.35">
      <c r="E14177" t="s">
        <v>28686</v>
      </c>
    </row>
    <row r="14178" spans="5:5" x14ac:dyDescent="0.35">
      <c r="E14178" t="s">
        <v>2695</v>
      </c>
    </row>
    <row r="14179" spans="5:5" x14ac:dyDescent="0.35">
      <c r="E14179" t="s">
        <v>3568</v>
      </c>
    </row>
    <row r="14180" spans="5:5" x14ac:dyDescent="0.35">
      <c r="E14180" t="s">
        <v>9459</v>
      </c>
    </row>
    <row r="14181" spans="5:5" x14ac:dyDescent="0.35">
      <c r="E14181" t="s">
        <v>14038</v>
      </c>
    </row>
    <row r="14182" spans="5:5" x14ac:dyDescent="0.35">
      <c r="E14182" t="s">
        <v>12483</v>
      </c>
    </row>
    <row r="14183" spans="5:5" x14ac:dyDescent="0.35">
      <c r="E14183" t="s">
        <v>25554</v>
      </c>
    </row>
    <row r="14184" spans="5:5" x14ac:dyDescent="0.35">
      <c r="E14184" t="s">
        <v>15940</v>
      </c>
    </row>
    <row r="14185" spans="5:5" x14ac:dyDescent="0.35">
      <c r="E14185" t="s">
        <v>23839</v>
      </c>
    </row>
    <row r="14186" spans="5:5" x14ac:dyDescent="0.35">
      <c r="E14186" t="s">
        <v>8780</v>
      </c>
    </row>
    <row r="14187" spans="5:5" x14ac:dyDescent="0.35">
      <c r="E14187" t="s">
        <v>8962</v>
      </c>
    </row>
    <row r="14188" spans="5:5" x14ac:dyDescent="0.35">
      <c r="E14188" t="s">
        <v>9021</v>
      </c>
    </row>
    <row r="14189" spans="5:5" x14ac:dyDescent="0.35">
      <c r="E14189" t="s">
        <v>9365</v>
      </c>
    </row>
    <row r="14190" spans="5:5" x14ac:dyDescent="0.35">
      <c r="E14190" t="s">
        <v>14000</v>
      </c>
    </row>
    <row r="14191" spans="5:5" x14ac:dyDescent="0.35">
      <c r="E14191" t="s">
        <v>14300</v>
      </c>
    </row>
    <row r="14192" spans="5:5" x14ac:dyDescent="0.35">
      <c r="E14192" t="s">
        <v>9782</v>
      </c>
    </row>
    <row r="14193" spans="5:5" x14ac:dyDescent="0.35">
      <c r="E14193" t="s">
        <v>13348</v>
      </c>
    </row>
    <row r="14194" spans="5:5" x14ac:dyDescent="0.35">
      <c r="E14194" t="s">
        <v>8626</v>
      </c>
    </row>
    <row r="14195" spans="5:5" x14ac:dyDescent="0.35">
      <c r="E14195" t="s">
        <v>13565</v>
      </c>
    </row>
    <row r="14196" spans="5:5" x14ac:dyDescent="0.35">
      <c r="E14196" t="s">
        <v>9443</v>
      </c>
    </row>
    <row r="14197" spans="5:5" x14ac:dyDescent="0.35">
      <c r="E14197" t="s">
        <v>6540</v>
      </c>
    </row>
    <row r="14198" spans="5:5" x14ac:dyDescent="0.35">
      <c r="E14198" t="s">
        <v>16245</v>
      </c>
    </row>
    <row r="14199" spans="5:5" x14ac:dyDescent="0.35">
      <c r="E14199" t="s">
        <v>9907</v>
      </c>
    </row>
    <row r="14200" spans="5:5" x14ac:dyDescent="0.35">
      <c r="E14200" t="s">
        <v>8936</v>
      </c>
    </row>
    <row r="14201" spans="5:5" x14ac:dyDescent="0.35">
      <c r="E14201" t="s">
        <v>13624</v>
      </c>
    </row>
    <row r="14202" spans="5:5" x14ac:dyDescent="0.35">
      <c r="E14202" t="s">
        <v>28268</v>
      </c>
    </row>
    <row r="14203" spans="5:5" x14ac:dyDescent="0.35">
      <c r="E14203" t="s">
        <v>7127</v>
      </c>
    </row>
    <row r="14204" spans="5:5" x14ac:dyDescent="0.35">
      <c r="E14204" t="s">
        <v>6504</v>
      </c>
    </row>
    <row r="14205" spans="5:5" x14ac:dyDescent="0.35">
      <c r="E14205" t="s">
        <v>15601</v>
      </c>
    </row>
    <row r="14206" spans="5:5" x14ac:dyDescent="0.35">
      <c r="E14206" t="s">
        <v>25637</v>
      </c>
    </row>
    <row r="14207" spans="5:5" x14ac:dyDescent="0.35">
      <c r="E14207" t="s">
        <v>9323</v>
      </c>
    </row>
    <row r="14208" spans="5:5" x14ac:dyDescent="0.35">
      <c r="E14208" t="s">
        <v>14655</v>
      </c>
    </row>
    <row r="14209" spans="5:5" x14ac:dyDescent="0.35">
      <c r="E14209" t="s">
        <v>10067</v>
      </c>
    </row>
    <row r="14210" spans="5:5" x14ac:dyDescent="0.35">
      <c r="E14210" t="s">
        <v>14098</v>
      </c>
    </row>
    <row r="14211" spans="5:5" x14ac:dyDescent="0.35">
      <c r="E14211" t="s">
        <v>14744</v>
      </c>
    </row>
    <row r="14212" spans="5:5" x14ac:dyDescent="0.35">
      <c r="E14212" t="s">
        <v>9715</v>
      </c>
    </row>
    <row r="14213" spans="5:5" x14ac:dyDescent="0.35">
      <c r="E14213" t="s">
        <v>15226</v>
      </c>
    </row>
    <row r="14214" spans="5:5" x14ac:dyDescent="0.35">
      <c r="E14214" t="s">
        <v>16367</v>
      </c>
    </row>
    <row r="14215" spans="5:5" x14ac:dyDescent="0.35">
      <c r="E14215" t="s">
        <v>13023</v>
      </c>
    </row>
    <row r="14216" spans="5:5" x14ac:dyDescent="0.35">
      <c r="E14216" t="s">
        <v>16184</v>
      </c>
    </row>
    <row r="14217" spans="5:5" x14ac:dyDescent="0.35">
      <c r="E14217" t="s">
        <v>15572</v>
      </c>
    </row>
    <row r="14218" spans="5:5" x14ac:dyDescent="0.35">
      <c r="E14218" t="s">
        <v>15474</v>
      </c>
    </row>
    <row r="14219" spans="5:5" x14ac:dyDescent="0.35">
      <c r="E14219" t="s">
        <v>4907</v>
      </c>
    </row>
    <row r="14220" spans="5:5" x14ac:dyDescent="0.35">
      <c r="E14220" t="s">
        <v>4889</v>
      </c>
    </row>
    <row r="14221" spans="5:5" x14ac:dyDescent="0.35">
      <c r="E14221" t="s">
        <v>10144</v>
      </c>
    </row>
    <row r="14222" spans="5:5" x14ac:dyDescent="0.35">
      <c r="E14222" t="s">
        <v>10462</v>
      </c>
    </row>
    <row r="14223" spans="5:5" x14ac:dyDescent="0.35">
      <c r="E14223" t="s">
        <v>15041</v>
      </c>
    </row>
    <row r="14224" spans="5:5" x14ac:dyDescent="0.35">
      <c r="E14224" t="s">
        <v>5937</v>
      </c>
    </row>
    <row r="14225" spans="5:5" x14ac:dyDescent="0.35">
      <c r="E14225" t="s">
        <v>28803</v>
      </c>
    </row>
    <row r="14226" spans="5:5" x14ac:dyDescent="0.35">
      <c r="E14226" t="s">
        <v>15869</v>
      </c>
    </row>
    <row r="14227" spans="5:5" x14ac:dyDescent="0.35">
      <c r="E14227" t="s">
        <v>28309</v>
      </c>
    </row>
    <row r="14228" spans="5:5" x14ac:dyDescent="0.35">
      <c r="E14228" t="s">
        <v>9114</v>
      </c>
    </row>
    <row r="14229" spans="5:5" x14ac:dyDescent="0.35">
      <c r="E14229" t="s">
        <v>11244</v>
      </c>
    </row>
    <row r="14230" spans="5:5" x14ac:dyDescent="0.35">
      <c r="E14230" t="s">
        <v>13014</v>
      </c>
    </row>
    <row r="14231" spans="5:5" x14ac:dyDescent="0.35">
      <c r="E14231" t="s">
        <v>20292</v>
      </c>
    </row>
    <row r="14232" spans="5:5" x14ac:dyDescent="0.35">
      <c r="E14232" t="s">
        <v>24381</v>
      </c>
    </row>
    <row r="14233" spans="5:5" x14ac:dyDescent="0.35">
      <c r="E14233" t="s">
        <v>24382</v>
      </c>
    </row>
    <row r="14234" spans="5:5" x14ac:dyDescent="0.35">
      <c r="E14234" t="s">
        <v>14839</v>
      </c>
    </row>
    <row r="14235" spans="5:5" x14ac:dyDescent="0.35">
      <c r="E14235" t="s">
        <v>8588</v>
      </c>
    </row>
    <row r="14236" spans="5:5" x14ac:dyDescent="0.35">
      <c r="E14236" t="s">
        <v>6331</v>
      </c>
    </row>
    <row r="14237" spans="5:5" x14ac:dyDescent="0.35">
      <c r="E14237" t="s">
        <v>15671</v>
      </c>
    </row>
    <row r="14238" spans="5:5" x14ac:dyDescent="0.35">
      <c r="E14238" t="s">
        <v>2743</v>
      </c>
    </row>
    <row r="14239" spans="5:5" x14ac:dyDescent="0.35">
      <c r="E14239" t="s">
        <v>4039</v>
      </c>
    </row>
    <row r="14240" spans="5:5" x14ac:dyDescent="0.35">
      <c r="E14240" t="s">
        <v>15397</v>
      </c>
    </row>
    <row r="14241" spans="5:5" x14ac:dyDescent="0.35">
      <c r="E14241" t="s">
        <v>4653</v>
      </c>
    </row>
    <row r="14242" spans="5:5" x14ac:dyDescent="0.35">
      <c r="E14242" t="s">
        <v>4857</v>
      </c>
    </row>
    <row r="14243" spans="5:5" x14ac:dyDescent="0.35">
      <c r="E14243" t="s">
        <v>5012</v>
      </c>
    </row>
    <row r="14244" spans="5:5" x14ac:dyDescent="0.35">
      <c r="E14244" t="s">
        <v>13377</v>
      </c>
    </row>
    <row r="14245" spans="5:5" x14ac:dyDescent="0.35">
      <c r="E14245" t="s">
        <v>15377</v>
      </c>
    </row>
    <row r="14246" spans="5:5" x14ac:dyDescent="0.35">
      <c r="E14246" t="s">
        <v>9640</v>
      </c>
    </row>
    <row r="14247" spans="5:5" x14ac:dyDescent="0.35">
      <c r="E14247" t="s">
        <v>15396</v>
      </c>
    </row>
    <row r="14248" spans="5:5" x14ac:dyDescent="0.35">
      <c r="E14248" t="s">
        <v>14913</v>
      </c>
    </row>
    <row r="14249" spans="5:5" x14ac:dyDescent="0.35">
      <c r="E14249" t="s">
        <v>15832</v>
      </c>
    </row>
    <row r="14250" spans="5:5" x14ac:dyDescent="0.35">
      <c r="E14250" t="s">
        <v>9886</v>
      </c>
    </row>
    <row r="14251" spans="5:5" x14ac:dyDescent="0.35">
      <c r="E14251" t="s">
        <v>15558</v>
      </c>
    </row>
    <row r="14252" spans="5:5" x14ac:dyDescent="0.35">
      <c r="E14252" t="s">
        <v>2174</v>
      </c>
    </row>
    <row r="14253" spans="5:5" x14ac:dyDescent="0.35">
      <c r="E14253" t="s">
        <v>3621</v>
      </c>
    </row>
    <row r="14254" spans="5:5" x14ac:dyDescent="0.35">
      <c r="E14254" t="s">
        <v>4843</v>
      </c>
    </row>
    <row r="14255" spans="5:5" x14ac:dyDescent="0.35">
      <c r="E14255" t="s">
        <v>10456</v>
      </c>
    </row>
    <row r="14256" spans="5:5" x14ac:dyDescent="0.35">
      <c r="E14256" t="s">
        <v>11765</v>
      </c>
    </row>
    <row r="14257" spans="5:5" x14ac:dyDescent="0.35">
      <c r="E14257" t="s">
        <v>12708</v>
      </c>
    </row>
    <row r="14258" spans="5:5" x14ac:dyDescent="0.35">
      <c r="E14258" t="s">
        <v>13389</v>
      </c>
    </row>
    <row r="14259" spans="5:5" x14ac:dyDescent="0.35">
      <c r="E14259" t="s">
        <v>20905</v>
      </c>
    </row>
    <row r="14260" spans="5:5" x14ac:dyDescent="0.35">
      <c r="E14260" t="s">
        <v>26242</v>
      </c>
    </row>
    <row r="14261" spans="5:5" x14ac:dyDescent="0.35">
      <c r="E14261" t="s">
        <v>3303</v>
      </c>
    </row>
    <row r="14262" spans="5:5" x14ac:dyDescent="0.35">
      <c r="E14262" t="s">
        <v>15390</v>
      </c>
    </row>
    <row r="14263" spans="5:5" x14ac:dyDescent="0.35">
      <c r="E14263" t="s">
        <v>15876</v>
      </c>
    </row>
    <row r="14264" spans="5:5" x14ac:dyDescent="0.35">
      <c r="E14264" t="s">
        <v>19769</v>
      </c>
    </row>
    <row r="14265" spans="5:5" x14ac:dyDescent="0.35">
      <c r="E14265" t="s">
        <v>15791</v>
      </c>
    </row>
    <row r="14266" spans="5:5" x14ac:dyDescent="0.35">
      <c r="E14266" t="s">
        <v>15391</v>
      </c>
    </row>
    <row r="14267" spans="5:5" x14ac:dyDescent="0.35">
      <c r="E14267" t="s">
        <v>15323</v>
      </c>
    </row>
    <row r="14268" spans="5:5" x14ac:dyDescent="0.35">
      <c r="E14268" t="s">
        <v>3648</v>
      </c>
    </row>
    <row r="14269" spans="5:5" x14ac:dyDescent="0.35">
      <c r="E14269" t="s">
        <v>18702</v>
      </c>
    </row>
    <row r="14270" spans="5:5" x14ac:dyDescent="0.35">
      <c r="E14270" t="s">
        <v>4280</v>
      </c>
    </row>
    <row r="14271" spans="5:5" x14ac:dyDescent="0.35">
      <c r="E14271" t="s">
        <v>10259</v>
      </c>
    </row>
    <row r="14272" spans="5:5" x14ac:dyDescent="0.35">
      <c r="E14272" t="s">
        <v>26637</v>
      </c>
    </row>
    <row r="14273" spans="5:5" x14ac:dyDescent="0.35">
      <c r="E14273" t="s">
        <v>9280</v>
      </c>
    </row>
    <row r="14274" spans="5:5" x14ac:dyDescent="0.35">
      <c r="E14274" t="s">
        <v>13823</v>
      </c>
    </row>
    <row r="14275" spans="5:5" x14ac:dyDescent="0.35">
      <c r="E14275" t="s">
        <v>9691</v>
      </c>
    </row>
    <row r="14276" spans="5:5" x14ac:dyDescent="0.35">
      <c r="E14276" t="s">
        <v>10406</v>
      </c>
    </row>
    <row r="14277" spans="5:5" x14ac:dyDescent="0.35">
      <c r="E14277" t="s">
        <v>27209</v>
      </c>
    </row>
    <row r="14278" spans="5:5" x14ac:dyDescent="0.35">
      <c r="E14278" t="s">
        <v>14224</v>
      </c>
    </row>
    <row r="14279" spans="5:5" x14ac:dyDescent="0.35">
      <c r="E14279" t="s">
        <v>18604</v>
      </c>
    </row>
    <row r="14280" spans="5:5" x14ac:dyDescent="0.35">
      <c r="E14280" t="s">
        <v>9980</v>
      </c>
    </row>
    <row r="14281" spans="5:5" x14ac:dyDescent="0.35">
      <c r="E14281" t="s">
        <v>11998</v>
      </c>
    </row>
    <row r="14282" spans="5:5" x14ac:dyDescent="0.35">
      <c r="E14282" t="s">
        <v>12821</v>
      </c>
    </row>
    <row r="14283" spans="5:5" x14ac:dyDescent="0.35">
      <c r="E14283" t="s">
        <v>13243</v>
      </c>
    </row>
    <row r="14284" spans="5:5" x14ac:dyDescent="0.35">
      <c r="E14284" t="s">
        <v>15847</v>
      </c>
    </row>
    <row r="14285" spans="5:5" x14ac:dyDescent="0.35">
      <c r="E14285" t="s">
        <v>10231</v>
      </c>
    </row>
    <row r="14286" spans="5:5" x14ac:dyDescent="0.35">
      <c r="E14286" t="s">
        <v>13241</v>
      </c>
    </row>
    <row r="14287" spans="5:5" x14ac:dyDescent="0.35">
      <c r="E14287" t="s">
        <v>15664</v>
      </c>
    </row>
    <row r="14288" spans="5:5" x14ac:dyDescent="0.35">
      <c r="E14288" t="s">
        <v>15387</v>
      </c>
    </row>
    <row r="14289" spans="5:5" x14ac:dyDescent="0.35">
      <c r="E14289" t="s">
        <v>18732</v>
      </c>
    </row>
    <row r="14290" spans="5:5" x14ac:dyDescent="0.35">
      <c r="E14290" t="s">
        <v>4281</v>
      </c>
    </row>
    <row r="14291" spans="5:5" x14ac:dyDescent="0.35">
      <c r="E14291" t="s">
        <v>3536</v>
      </c>
    </row>
    <row r="14292" spans="5:5" x14ac:dyDescent="0.35">
      <c r="E14292" t="s">
        <v>13939</v>
      </c>
    </row>
    <row r="14293" spans="5:5" x14ac:dyDescent="0.35">
      <c r="E14293" t="s">
        <v>15747</v>
      </c>
    </row>
    <row r="14294" spans="5:5" x14ac:dyDescent="0.35">
      <c r="E14294" t="s">
        <v>21196</v>
      </c>
    </row>
    <row r="14295" spans="5:5" x14ac:dyDescent="0.35">
      <c r="E14295" t="s">
        <v>15607</v>
      </c>
    </row>
    <row r="14296" spans="5:5" x14ac:dyDescent="0.35">
      <c r="E14296" t="s">
        <v>14945</v>
      </c>
    </row>
    <row r="14297" spans="5:5" x14ac:dyDescent="0.35">
      <c r="E14297" t="s">
        <v>3698</v>
      </c>
    </row>
    <row r="14298" spans="5:5" x14ac:dyDescent="0.35">
      <c r="E14298" t="s">
        <v>15646</v>
      </c>
    </row>
    <row r="14299" spans="5:5" x14ac:dyDescent="0.35">
      <c r="E14299" t="s">
        <v>15651</v>
      </c>
    </row>
    <row r="14300" spans="5:5" x14ac:dyDescent="0.35">
      <c r="E14300" t="s">
        <v>16183</v>
      </c>
    </row>
    <row r="14301" spans="5:5" x14ac:dyDescent="0.35">
      <c r="E14301" t="s">
        <v>17885</v>
      </c>
    </row>
    <row r="14302" spans="5:5" x14ac:dyDescent="0.35">
      <c r="E14302" t="s">
        <v>6894</v>
      </c>
    </row>
    <row r="14303" spans="5:5" x14ac:dyDescent="0.35">
      <c r="E14303" t="s">
        <v>6895</v>
      </c>
    </row>
    <row r="14304" spans="5:5" x14ac:dyDescent="0.35">
      <c r="E14304" t="s">
        <v>22182</v>
      </c>
    </row>
    <row r="14305" spans="5:5" x14ac:dyDescent="0.35">
      <c r="E14305" t="s">
        <v>2742</v>
      </c>
    </row>
    <row r="14306" spans="5:5" x14ac:dyDescent="0.35">
      <c r="E14306" t="s">
        <v>15574</v>
      </c>
    </row>
    <row r="14307" spans="5:5" x14ac:dyDescent="0.35">
      <c r="E14307" t="s">
        <v>6342</v>
      </c>
    </row>
    <row r="14308" spans="5:5" x14ac:dyDescent="0.35">
      <c r="E14308" t="s">
        <v>13499</v>
      </c>
    </row>
    <row r="14309" spans="5:5" x14ac:dyDescent="0.35">
      <c r="E14309" t="s">
        <v>18386</v>
      </c>
    </row>
    <row r="14310" spans="5:5" x14ac:dyDescent="0.35">
      <c r="E14310" t="s">
        <v>27827</v>
      </c>
    </row>
    <row r="14311" spans="5:5" x14ac:dyDescent="0.35">
      <c r="E14311" t="s">
        <v>2534</v>
      </c>
    </row>
    <row r="14312" spans="5:5" x14ac:dyDescent="0.35">
      <c r="E14312" t="s">
        <v>10396</v>
      </c>
    </row>
    <row r="14313" spans="5:5" x14ac:dyDescent="0.35">
      <c r="E14313" t="s">
        <v>2565</v>
      </c>
    </row>
    <row r="14314" spans="5:5" x14ac:dyDescent="0.35">
      <c r="E14314" t="s">
        <v>9191</v>
      </c>
    </row>
    <row r="14315" spans="5:5" x14ac:dyDescent="0.35">
      <c r="E14315" t="s">
        <v>8625</v>
      </c>
    </row>
    <row r="14316" spans="5:5" x14ac:dyDescent="0.35">
      <c r="E14316" t="s">
        <v>15339</v>
      </c>
    </row>
    <row r="14317" spans="5:5" x14ac:dyDescent="0.35">
      <c r="E14317" t="s">
        <v>18619</v>
      </c>
    </row>
    <row r="14318" spans="5:5" x14ac:dyDescent="0.35">
      <c r="E14318" t="s">
        <v>18611</v>
      </c>
    </row>
    <row r="14319" spans="5:5" x14ac:dyDescent="0.35">
      <c r="E14319" t="s">
        <v>16098</v>
      </c>
    </row>
    <row r="14320" spans="5:5" x14ac:dyDescent="0.35">
      <c r="E14320" t="s">
        <v>9633</v>
      </c>
    </row>
    <row r="14321" spans="5:5" x14ac:dyDescent="0.35">
      <c r="E14321" t="s">
        <v>2201</v>
      </c>
    </row>
    <row r="14322" spans="5:5" x14ac:dyDescent="0.35">
      <c r="E14322" t="s">
        <v>6011</v>
      </c>
    </row>
    <row r="14323" spans="5:5" x14ac:dyDescent="0.35">
      <c r="E14323" t="s">
        <v>12783</v>
      </c>
    </row>
    <row r="14324" spans="5:5" x14ac:dyDescent="0.35">
      <c r="E14324" t="s">
        <v>21275</v>
      </c>
    </row>
    <row r="14325" spans="5:5" x14ac:dyDescent="0.35">
      <c r="E14325" t="s">
        <v>15318</v>
      </c>
    </row>
    <row r="14326" spans="5:5" x14ac:dyDescent="0.35">
      <c r="E14326" t="s">
        <v>18722</v>
      </c>
    </row>
    <row r="14327" spans="5:5" x14ac:dyDescent="0.35">
      <c r="E14327" t="s">
        <v>10400</v>
      </c>
    </row>
    <row r="14328" spans="5:5" x14ac:dyDescent="0.35">
      <c r="E14328" t="s">
        <v>13583</v>
      </c>
    </row>
    <row r="14329" spans="5:5" x14ac:dyDescent="0.35">
      <c r="E14329" t="s">
        <v>4925</v>
      </c>
    </row>
    <row r="14330" spans="5:5" x14ac:dyDescent="0.35">
      <c r="E14330" t="s">
        <v>16500</v>
      </c>
    </row>
    <row r="14331" spans="5:5" x14ac:dyDescent="0.35">
      <c r="E14331" t="s">
        <v>15977</v>
      </c>
    </row>
    <row r="14332" spans="5:5" x14ac:dyDescent="0.35">
      <c r="E14332" t="s">
        <v>9031</v>
      </c>
    </row>
    <row r="14333" spans="5:5" x14ac:dyDescent="0.35">
      <c r="E14333" t="s">
        <v>4304</v>
      </c>
    </row>
    <row r="14334" spans="5:5" x14ac:dyDescent="0.35">
      <c r="E14334" t="s">
        <v>18602</v>
      </c>
    </row>
    <row r="14335" spans="5:5" x14ac:dyDescent="0.35">
      <c r="E14335" t="s">
        <v>28671</v>
      </c>
    </row>
    <row r="14336" spans="5:5" x14ac:dyDescent="0.35">
      <c r="E14336" t="s">
        <v>10382</v>
      </c>
    </row>
    <row r="14337" spans="5:5" x14ac:dyDescent="0.35">
      <c r="E14337" t="s">
        <v>14761</v>
      </c>
    </row>
    <row r="14338" spans="5:5" x14ac:dyDescent="0.35">
      <c r="E14338" t="s">
        <v>9960</v>
      </c>
    </row>
    <row r="14339" spans="5:5" x14ac:dyDescent="0.35">
      <c r="E14339" t="s">
        <v>6304</v>
      </c>
    </row>
    <row r="14340" spans="5:5" x14ac:dyDescent="0.35">
      <c r="E14340" t="s">
        <v>15746</v>
      </c>
    </row>
    <row r="14341" spans="5:5" x14ac:dyDescent="0.35">
      <c r="E14341" t="s">
        <v>14021</v>
      </c>
    </row>
    <row r="14342" spans="5:5" x14ac:dyDescent="0.35">
      <c r="E14342" t="s">
        <v>11958</v>
      </c>
    </row>
    <row r="14343" spans="5:5" x14ac:dyDescent="0.35">
      <c r="E14343" t="s">
        <v>12819</v>
      </c>
    </row>
    <row r="14344" spans="5:5" x14ac:dyDescent="0.35">
      <c r="E14344" t="s">
        <v>10491</v>
      </c>
    </row>
    <row r="14345" spans="5:5" x14ac:dyDescent="0.35">
      <c r="E14345" t="s">
        <v>15621</v>
      </c>
    </row>
    <row r="14346" spans="5:5" x14ac:dyDescent="0.35">
      <c r="E14346" t="s">
        <v>4117</v>
      </c>
    </row>
    <row r="14347" spans="5:5" x14ac:dyDescent="0.35">
      <c r="E14347" t="s">
        <v>9950</v>
      </c>
    </row>
    <row r="14348" spans="5:5" x14ac:dyDescent="0.35">
      <c r="E14348" t="s">
        <v>6309</v>
      </c>
    </row>
    <row r="14349" spans="5:5" x14ac:dyDescent="0.35">
      <c r="E14349" t="s">
        <v>2493</v>
      </c>
    </row>
    <row r="14350" spans="5:5" x14ac:dyDescent="0.35">
      <c r="E14350" t="s">
        <v>16004</v>
      </c>
    </row>
    <row r="14351" spans="5:5" x14ac:dyDescent="0.35">
      <c r="E14351" t="s">
        <v>18468</v>
      </c>
    </row>
    <row r="14352" spans="5:5" x14ac:dyDescent="0.35">
      <c r="E14352" t="s">
        <v>21489</v>
      </c>
    </row>
    <row r="14353" spans="5:5" x14ac:dyDescent="0.35">
      <c r="E14353" t="s">
        <v>9151</v>
      </c>
    </row>
    <row r="14354" spans="5:5" x14ac:dyDescent="0.35">
      <c r="E14354" t="s">
        <v>14460</v>
      </c>
    </row>
    <row r="14355" spans="5:5" x14ac:dyDescent="0.35">
      <c r="E14355" t="s">
        <v>26617</v>
      </c>
    </row>
    <row r="14356" spans="5:5" x14ac:dyDescent="0.35">
      <c r="E14356" t="s">
        <v>12511</v>
      </c>
    </row>
    <row r="14357" spans="5:5" x14ac:dyDescent="0.35">
      <c r="E14357" t="s">
        <v>15321</v>
      </c>
    </row>
    <row r="14358" spans="5:5" x14ac:dyDescent="0.35">
      <c r="E14358" t="s">
        <v>15324</v>
      </c>
    </row>
    <row r="14359" spans="5:5" x14ac:dyDescent="0.35">
      <c r="E14359" t="s">
        <v>12908</v>
      </c>
    </row>
    <row r="14360" spans="5:5" x14ac:dyDescent="0.35">
      <c r="E14360" t="s">
        <v>25647</v>
      </c>
    </row>
    <row r="14361" spans="5:5" x14ac:dyDescent="0.35">
      <c r="E14361" t="s">
        <v>4477</v>
      </c>
    </row>
    <row r="14362" spans="5:5" x14ac:dyDescent="0.35">
      <c r="E14362" t="s">
        <v>15615</v>
      </c>
    </row>
    <row r="14363" spans="5:5" x14ac:dyDescent="0.35">
      <c r="E14363" t="s">
        <v>21438</v>
      </c>
    </row>
    <row r="14364" spans="5:5" x14ac:dyDescent="0.35">
      <c r="E14364" t="s">
        <v>26631</v>
      </c>
    </row>
    <row r="14365" spans="5:5" x14ac:dyDescent="0.35">
      <c r="E14365" t="s">
        <v>31951</v>
      </c>
    </row>
    <row r="14366" spans="5:5" x14ac:dyDescent="0.35">
      <c r="E14366" t="s">
        <v>27879</v>
      </c>
    </row>
    <row r="14367" spans="5:5" x14ac:dyDescent="0.35">
      <c r="E14367" t="s">
        <v>9235</v>
      </c>
    </row>
    <row r="14368" spans="5:5" x14ac:dyDescent="0.35">
      <c r="E14368" t="s">
        <v>5827</v>
      </c>
    </row>
    <row r="14369" spans="5:5" x14ac:dyDescent="0.35">
      <c r="E14369" t="s">
        <v>10607</v>
      </c>
    </row>
    <row r="14370" spans="5:5" x14ac:dyDescent="0.35">
      <c r="E14370" t="s">
        <v>10431</v>
      </c>
    </row>
    <row r="14371" spans="5:5" x14ac:dyDescent="0.35">
      <c r="E14371" t="s">
        <v>15274</v>
      </c>
    </row>
    <row r="14372" spans="5:5" x14ac:dyDescent="0.35">
      <c r="E14372" t="s">
        <v>11051</v>
      </c>
    </row>
    <row r="14373" spans="5:5" x14ac:dyDescent="0.35">
      <c r="E14373" t="s">
        <v>15326</v>
      </c>
    </row>
    <row r="14374" spans="5:5" x14ac:dyDescent="0.35">
      <c r="E14374" t="s">
        <v>16243</v>
      </c>
    </row>
    <row r="14375" spans="5:5" x14ac:dyDescent="0.35">
      <c r="E14375" t="s">
        <v>18625</v>
      </c>
    </row>
    <row r="14376" spans="5:5" x14ac:dyDescent="0.35">
      <c r="E14376" t="s">
        <v>12971</v>
      </c>
    </row>
    <row r="14377" spans="5:5" x14ac:dyDescent="0.35">
      <c r="E14377" t="s">
        <v>18673</v>
      </c>
    </row>
    <row r="14378" spans="5:5" x14ac:dyDescent="0.35">
      <c r="E14378" t="s">
        <v>15610</v>
      </c>
    </row>
    <row r="14379" spans="5:5" x14ac:dyDescent="0.35">
      <c r="E14379" t="s">
        <v>25631</v>
      </c>
    </row>
    <row r="14380" spans="5:5" x14ac:dyDescent="0.35">
      <c r="E14380" t="s">
        <v>10122</v>
      </c>
    </row>
    <row r="14381" spans="5:5" x14ac:dyDescent="0.35">
      <c r="E14381" t="s">
        <v>12839</v>
      </c>
    </row>
    <row r="14382" spans="5:5" x14ac:dyDescent="0.35">
      <c r="E14382" t="s">
        <v>13335</v>
      </c>
    </row>
    <row r="14383" spans="5:5" x14ac:dyDescent="0.35">
      <c r="E14383" t="s">
        <v>16131</v>
      </c>
    </row>
    <row r="14384" spans="5:5" x14ac:dyDescent="0.35">
      <c r="E14384" t="s">
        <v>15445</v>
      </c>
    </row>
    <row r="14385" spans="5:5" x14ac:dyDescent="0.35">
      <c r="E14385" t="s">
        <v>15524</v>
      </c>
    </row>
    <row r="14386" spans="5:5" x14ac:dyDescent="0.35">
      <c r="E14386" t="s">
        <v>15366</v>
      </c>
    </row>
    <row r="14387" spans="5:5" x14ac:dyDescent="0.35">
      <c r="E14387" t="s">
        <v>9470</v>
      </c>
    </row>
    <row r="14388" spans="5:5" x14ac:dyDescent="0.35">
      <c r="E14388" t="s">
        <v>18601</v>
      </c>
    </row>
    <row r="14389" spans="5:5" x14ac:dyDescent="0.35">
      <c r="E14389" t="s">
        <v>12852</v>
      </c>
    </row>
    <row r="14390" spans="5:5" x14ac:dyDescent="0.35">
      <c r="E14390" t="s">
        <v>16193</v>
      </c>
    </row>
    <row r="14391" spans="5:5" x14ac:dyDescent="0.35">
      <c r="E14391" t="s">
        <v>2639</v>
      </c>
    </row>
    <row r="14392" spans="5:5" x14ac:dyDescent="0.35">
      <c r="E14392" t="s">
        <v>11616</v>
      </c>
    </row>
    <row r="14393" spans="5:5" x14ac:dyDescent="0.35">
      <c r="E14393" t="s">
        <v>6201</v>
      </c>
    </row>
    <row r="14394" spans="5:5" x14ac:dyDescent="0.35">
      <c r="E14394" t="s">
        <v>15521</v>
      </c>
    </row>
    <row r="14395" spans="5:5" x14ac:dyDescent="0.35">
      <c r="E14395" t="s">
        <v>4467</v>
      </c>
    </row>
    <row r="14396" spans="5:5" x14ac:dyDescent="0.35">
      <c r="E14396" t="s">
        <v>8700</v>
      </c>
    </row>
    <row r="14397" spans="5:5" x14ac:dyDescent="0.35">
      <c r="E14397" t="s">
        <v>15320</v>
      </c>
    </row>
    <row r="14398" spans="5:5" x14ac:dyDescent="0.35">
      <c r="E14398" t="s">
        <v>28716</v>
      </c>
    </row>
    <row r="14399" spans="5:5" x14ac:dyDescent="0.35">
      <c r="E14399" t="s">
        <v>18623</v>
      </c>
    </row>
    <row r="14400" spans="5:5" x14ac:dyDescent="0.35">
      <c r="E14400" t="s">
        <v>27893</v>
      </c>
    </row>
    <row r="14401" spans="5:5" x14ac:dyDescent="0.35">
      <c r="E14401" t="s">
        <v>16352</v>
      </c>
    </row>
    <row r="14402" spans="5:5" x14ac:dyDescent="0.35">
      <c r="E14402" t="s">
        <v>9572</v>
      </c>
    </row>
    <row r="14403" spans="5:5" x14ac:dyDescent="0.35">
      <c r="E14403" t="s">
        <v>18616</v>
      </c>
    </row>
    <row r="14404" spans="5:5" x14ac:dyDescent="0.35">
      <c r="E14404" t="s">
        <v>12973</v>
      </c>
    </row>
    <row r="14405" spans="5:5" x14ac:dyDescent="0.35">
      <c r="E14405" t="s">
        <v>16034</v>
      </c>
    </row>
    <row r="14406" spans="5:5" x14ac:dyDescent="0.35">
      <c r="E14406" t="s">
        <v>8687</v>
      </c>
    </row>
    <row r="14407" spans="5:5" x14ac:dyDescent="0.35">
      <c r="E14407" t="s">
        <v>13805</v>
      </c>
    </row>
    <row r="14408" spans="5:5" x14ac:dyDescent="0.35">
      <c r="E14408" t="s">
        <v>16185</v>
      </c>
    </row>
    <row r="14409" spans="5:5" x14ac:dyDescent="0.35">
      <c r="E14409" t="s">
        <v>15716</v>
      </c>
    </row>
    <row r="14410" spans="5:5" x14ac:dyDescent="0.35">
      <c r="E14410" t="s">
        <v>13330</v>
      </c>
    </row>
    <row r="14411" spans="5:5" x14ac:dyDescent="0.35">
      <c r="E14411" t="s">
        <v>14526</v>
      </c>
    </row>
    <row r="14412" spans="5:5" x14ac:dyDescent="0.35">
      <c r="E14412" t="s">
        <v>3613</v>
      </c>
    </row>
    <row r="14413" spans="5:5" x14ac:dyDescent="0.35">
      <c r="E14413" t="s">
        <v>3672</v>
      </c>
    </row>
    <row r="14414" spans="5:5" x14ac:dyDescent="0.35">
      <c r="E14414" t="s">
        <v>4811</v>
      </c>
    </row>
    <row r="14415" spans="5:5" x14ac:dyDescent="0.35">
      <c r="E14415" t="s">
        <v>4935</v>
      </c>
    </row>
    <row r="14416" spans="5:5" x14ac:dyDescent="0.35">
      <c r="E14416" t="s">
        <v>8929</v>
      </c>
    </row>
    <row r="14417" spans="5:5" x14ac:dyDescent="0.35">
      <c r="E14417" t="s">
        <v>11393</v>
      </c>
    </row>
    <row r="14418" spans="5:5" x14ac:dyDescent="0.35">
      <c r="E14418" t="s">
        <v>12931</v>
      </c>
    </row>
    <row r="14419" spans="5:5" x14ac:dyDescent="0.35">
      <c r="E14419" t="s">
        <v>13299</v>
      </c>
    </row>
    <row r="14420" spans="5:5" x14ac:dyDescent="0.35">
      <c r="E14420" t="s">
        <v>13397</v>
      </c>
    </row>
    <row r="14421" spans="5:5" x14ac:dyDescent="0.35">
      <c r="E14421" t="s">
        <v>13436</v>
      </c>
    </row>
    <row r="14422" spans="5:5" x14ac:dyDescent="0.35">
      <c r="E14422" t="s">
        <v>15761</v>
      </c>
    </row>
    <row r="14423" spans="5:5" x14ac:dyDescent="0.35">
      <c r="E14423" t="s">
        <v>15946</v>
      </c>
    </row>
    <row r="14424" spans="5:5" x14ac:dyDescent="0.35">
      <c r="E14424" t="s">
        <v>20995</v>
      </c>
    </row>
    <row r="14425" spans="5:5" x14ac:dyDescent="0.35">
      <c r="E14425" t="s">
        <v>25898</v>
      </c>
    </row>
    <row r="14426" spans="5:5" x14ac:dyDescent="0.35">
      <c r="E14426" t="s">
        <v>27892</v>
      </c>
    </row>
    <row r="14427" spans="5:5" x14ac:dyDescent="0.35">
      <c r="E14427" t="s">
        <v>28711</v>
      </c>
    </row>
    <row r="14428" spans="5:5" x14ac:dyDescent="0.35">
      <c r="E14428" t="s">
        <v>28712</v>
      </c>
    </row>
    <row r="14429" spans="5:5" x14ac:dyDescent="0.35">
      <c r="E14429" t="s">
        <v>9730</v>
      </c>
    </row>
    <row r="14430" spans="5:5" x14ac:dyDescent="0.35">
      <c r="E14430" t="s">
        <v>9807</v>
      </c>
    </row>
    <row r="14431" spans="5:5" x14ac:dyDescent="0.35">
      <c r="E14431" t="s">
        <v>16162</v>
      </c>
    </row>
    <row r="14432" spans="5:5" x14ac:dyDescent="0.35">
      <c r="E14432" t="s">
        <v>12171</v>
      </c>
    </row>
    <row r="14433" spans="5:5" x14ac:dyDescent="0.35">
      <c r="E14433" t="s">
        <v>18810</v>
      </c>
    </row>
    <row r="14434" spans="5:5" x14ac:dyDescent="0.35">
      <c r="E14434" t="s">
        <v>16270</v>
      </c>
    </row>
    <row r="14435" spans="5:5" x14ac:dyDescent="0.35">
      <c r="E14435" t="s">
        <v>8719</v>
      </c>
    </row>
    <row r="14436" spans="5:5" x14ac:dyDescent="0.35">
      <c r="E14436" t="s">
        <v>9360</v>
      </c>
    </row>
    <row r="14437" spans="5:5" x14ac:dyDescent="0.35">
      <c r="E14437" t="s">
        <v>15806</v>
      </c>
    </row>
    <row r="14438" spans="5:5" x14ac:dyDescent="0.35">
      <c r="E14438" t="s">
        <v>2248</v>
      </c>
    </row>
    <row r="14439" spans="5:5" x14ac:dyDescent="0.35">
      <c r="E14439" t="s">
        <v>5006</v>
      </c>
    </row>
    <row r="14440" spans="5:5" x14ac:dyDescent="0.35">
      <c r="E14440" t="s">
        <v>8613</v>
      </c>
    </row>
    <row r="14441" spans="5:5" x14ac:dyDescent="0.35">
      <c r="E14441" t="s">
        <v>18373</v>
      </c>
    </row>
    <row r="14442" spans="5:5" x14ac:dyDescent="0.35">
      <c r="E14442" t="s">
        <v>4974</v>
      </c>
    </row>
    <row r="14443" spans="5:5" x14ac:dyDescent="0.35">
      <c r="E14443" t="s">
        <v>11383</v>
      </c>
    </row>
    <row r="14444" spans="5:5" x14ac:dyDescent="0.35">
      <c r="E14444" t="s">
        <v>27902</v>
      </c>
    </row>
    <row r="14445" spans="5:5" x14ac:dyDescent="0.35">
      <c r="E14445" t="s">
        <v>11647</v>
      </c>
    </row>
    <row r="14446" spans="5:5" x14ac:dyDescent="0.35">
      <c r="E14446" t="s">
        <v>9821</v>
      </c>
    </row>
    <row r="14447" spans="5:5" x14ac:dyDescent="0.35">
      <c r="E14447" t="s">
        <v>10325</v>
      </c>
    </row>
    <row r="14448" spans="5:5" x14ac:dyDescent="0.35">
      <c r="E14448" t="s">
        <v>9549</v>
      </c>
    </row>
    <row r="14449" spans="5:5" x14ac:dyDescent="0.35">
      <c r="E14449" t="s">
        <v>4503</v>
      </c>
    </row>
    <row r="14450" spans="5:5" x14ac:dyDescent="0.35">
      <c r="E14450" t="s">
        <v>15493</v>
      </c>
    </row>
    <row r="14451" spans="5:5" x14ac:dyDescent="0.35">
      <c r="E14451" t="s">
        <v>7102</v>
      </c>
    </row>
    <row r="14452" spans="5:5" x14ac:dyDescent="0.35">
      <c r="E14452" t="s">
        <v>2523</v>
      </c>
    </row>
    <row r="14453" spans="5:5" x14ac:dyDescent="0.35">
      <c r="E14453" t="s">
        <v>10370</v>
      </c>
    </row>
    <row r="14454" spans="5:5" x14ac:dyDescent="0.35">
      <c r="E14454" t="s">
        <v>28690</v>
      </c>
    </row>
    <row r="14455" spans="5:5" x14ac:dyDescent="0.35">
      <c r="E14455" t="s">
        <v>8541</v>
      </c>
    </row>
    <row r="14456" spans="5:5" x14ac:dyDescent="0.35">
      <c r="E14456" t="s">
        <v>15924</v>
      </c>
    </row>
    <row r="14457" spans="5:5" x14ac:dyDescent="0.35">
      <c r="E14457" t="s">
        <v>15616</v>
      </c>
    </row>
    <row r="14458" spans="5:5" x14ac:dyDescent="0.35">
      <c r="E14458" t="s">
        <v>16253</v>
      </c>
    </row>
    <row r="14459" spans="5:5" x14ac:dyDescent="0.35">
      <c r="E14459" t="s">
        <v>18606</v>
      </c>
    </row>
    <row r="14460" spans="5:5" x14ac:dyDescent="0.35">
      <c r="E14460" t="s">
        <v>16032</v>
      </c>
    </row>
    <row r="14461" spans="5:5" x14ac:dyDescent="0.35">
      <c r="E14461" t="s">
        <v>28501</v>
      </c>
    </row>
    <row r="14462" spans="5:5" x14ac:dyDescent="0.35">
      <c r="E14462" t="s">
        <v>4725</v>
      </c>
    </row>
    <row r="14463" spans="5:5" x14ac:dyDescent="0.35">
      <c r="E14463" t="s">
        <v>10021</v>
      </c>
    </row>
    <row r="14464" spans="5:5" x14ac:dyDescent="0.35">
      <c r="E14464" t="s">
        <v>10701</v>
      </c>
    </row>
    <row r="14465" spans="5:5" x14ac:dyDescent="0.35">
      <c r="E14465" t="s">
        <v>16005</v>
      </c>
    </row>
    <row r="14466" spans="5:5" x14ac:dyDescent="0.35">
      <c r="E14466" t="s">
        <v>2579</v>
      </c>
    </row>
    <row r="14467" spans="5:5" x14ac:dyDescent="0.35">
      <c r="E14467" t="s">
        <v>6490</v>
      </c>
    </row>
    <row r="14468" spans="5:5" x14ac:dyDescent="0.35">
      <c r="E14468" t="s">
        <v>16230</v>
      </c>
    </row>
    <row r="14469" spans="5:5" x14ac:dyDescent="0.35">
      <c r="E14469" t="s">
        <v>10304</v>
      </c>
    </row>
    <row r="14470" spans="5:5" x14ac:dyDescent="0.35">
      <c r="E14470" t="s">
        <v>10559</v>
      </c>
    </row>
    <row r="14471" spans="5:5" x14ac:dyDescent="0.35">
      <c r="E14471" t="s">
        <v>9988</v>
      </c>
    </row>
    <row r="14472" spans="5:5" x14ac:dyDescent="0.35">
      <c r="E14472" t="s">
        <v>13291</v>
      </c>
    </row>
    <row r="14473" spans="5:5" x14ac:dyDescent="0.35">
      <c r="E14473" t="s">
        <v>18872</v>
      </c>
    </row>
    <row r="14474" spans="5:5" x14ac:dyDescent="0.35">
      <c r="E14474" t="s">
        <v>14543</v>
      </c>
    </row>
    <row r="14475" spans="5:5" x14ac:dyDescent="0.35">
      <c r="E14475" t="s">
        <v>18603</v>
      </c>
    </row>
    <row r="14476" spans="5:5" x14ac:dyDescent="0.35">
      <c r="E14476" t="s">
        <v>18609</v>
      </c>
    </row>
    <row r="14477" spans="5:5" x14ac:dyDescent="0.35">
      <c r="E14477" t="s">
        <v>18612</v>
      </c>
    </row>
    <row r="14478" spans="5:5" x14ac:dyDescent="0.35">
      <c r="E14478" t="s">
        <v>10650</v>
      </c>
    </row>
    <row r="14479" spans="5:5" x14ac:dyDescent="0.35">
      <c r="E14479" t="s">
        <v>9166</v>
      </c>
    </row>
    <row r="14480" spans="5:5" x14ac:dyDescent="0.35">
      <c r="E14480" t="s">
        <v>13094</v>
      </c>
    </row>
    <row r="14481" spans="5:5" x14ac:dyDescent="0.35">
      <c r="E14481" t="s">
        <v>13581</v>
      </c>
    </row>
    <row r="14482" spans="5:5" x14ac:dyDescent="0.35">
      <c r="E14482" t="s">
        <v>15741</v>
      </c>
    </row>
    <row r="14483" spans="5:5" x14ac:dyDescent="0.35">
      <c r="E14483" t="s">
        <v>18563</v>
      </c>
    </row>
    <row r="14484" spans="5:5" x14ac:dyDescent="0.35">
      <c r="E14484" t="s">
        <v>6358</v>
      </c>
    </row>
    <row r="14485" spans="5:5" x14ac:dyDescent="0.35">
      <c r="E14485" t="s">
        <v>6341</v>
      </c>
    </row>
    <row r="14486" spans="5:5" x14ac:dyDescent="0.35">
      <c r="E14486" t="s">
        <v>13090</v>
      </c>
    </row>
    <row r="14487" spans="5:5" x14ac:dyDescent="0.35">
      <c r="E14487" t="s">
        <v>9713</v>
      </c>
    </row>
    <row r="14488" spans="5:5" x14ac:dyDescent="0.35">
      <c r="E14488" t="s">
        <v>3577</v>
      </c>
    </row>
    <row r="14489" spans="5:5" x14ac:dyDescent="0.35">
      <c r="E14489" t="s">
        <v>14195</v>
      </c>
    </row>
    <row r="14490" spans="5:5" x14ac:dyDescent="0.35">
      <c r="E14490" t="s">
        <v>2542</v>
      </c>
    </row>
    <row r="14491" spans="5:5" x14ac:dyDescent="0.35">
      <c r="E14491" t="s">
        <v>2724</v>
      </c>
    </row>
    <row r="14492" spans="5:5" x14ac:dyDescent="0.35">
      <c r="E14492" t="s">
        <v>3551</v>
      </c>
    </row>
    <row r="14493" spans="5:5" x14ac:dyDescent="0.35">
      <c r="E14493" t="s">
        <v>3553</v>
      </c>
    </row>
    <row r="14494" spans="5:5" x14ac:dyDescent="0.35">
      <c r="E14494" t="s">
        <v>9934</v>
      </c>
    </row>
    <row r="14495" spans="5:5" x14ac:dyDescent="0.35">
      <c r="E14495" t="s">
        <v>10752</v>
      </c>
    </row>
    <row r="14496" spans="5:5" x14ac:dyDescent="0.35">
      <c r="E14496" t="s">
        <v>14252</v>
      </c>
    </row>
    <row r="14497" spans="5:5" x14ac:dyDescent="0.35">
      <c r="E14497" t="s">
        <v>14838</v>
      </c>
    </row>
    <row r="14498" spans="5:5" x14ac:dyDescent="0.35">
      <c r="E14498" t="s">
        <v>15384</v>
      </c>
    </row>
    <row r="14499" spans="5:5" x14ac:dyDescent="0.35">
      <c r="E14499" t="s">
        <v>15385</v>
      </c>
    </row>
    <row r="14500" spans="5:5" x14ac:dyDescent="0.35">
      <c r="E14500" t="s">
        <v>15857</v>
      </c>
    </row>
    <row r="14501" spans="5:5" x14ac:dyDescent="0.35">
      <c r="E14501" t="s">
        <v>16182</v>
      </c>
    </row>
    <row r="14502" spans="5:5" x14ac:dyDescent="0.35">
      <c r="E14502" t="s">
        <v>15454</v>
      </c>
    </row>
    <row r="14503" spans="5:5" x14ac:dyDescent="0.35">
      <c r="E14503" t="s">
        <v>15712</v>
      </c>
    </row>
    <row r="14504" spans="5:5" x14ac:dyDescent="0.35">
      <c r="E14504" t="s">
        <v>10758</v>
      </c>
    </row>
    <row r="14505" spans="5:5" x14ac:dyDescent="0.35">
      <c r="E14505" t="s">
        <v>8954</v>
      </c>
    </row>
    <row r="14506" spans="5:5" x14ac:dyDescent="0.35">
      <c r="E14506" t="s">
        <v>9740</v>
      </c>
    </row>
    <row r="14507" spans="5:5" x14ac:dyDescent="0.35">
      <c r="E14507" t="s">
        <v>16137</v>
      </c>
    </row>
    <row r="14508" spans="5:5" x14ac:dyDescent="0.35">
      <c r="E14508" t="s">
        <v>8643</v>
      </c>
    </row>
    <row r="14509" spans="5:5" x14ac:dyDescent="0.35">
      <c r="E14509" t="s">
        <v>8756</v>
      </c>
    </row>
    <row r="14510" spans="5:5" x14ac:dyDescent="0.35">
      <c r="E14510" t="s">
        <v>8788</v>
      </c>
    </row>
    <row r="14511" spans="5:5" x14ac:dyDescent="0.35">
      <c r="E14511" t="s">
        <v>8801</v>
      </c>
    </row>
    <row r="14512" spans="5:5" x14ac:dyDescent="0.35">
      <c r="E14512" t="s">
        <v>9129</v>
      </c>
    </row>
    <row r="14513" spans="5:5" x14ac:dyDescent="0.35">
      <c r="E14513" t="s">
        <v>9250</v>
      </c>
    </row>
    <row r="14514" spans="5:5" x14ac:dyDescent="0.35">
      <c r="E14514" t="s">
        <v>9448</v>
      </c>
    </row>
    <row r="14515" spans="5:5" x14ac:dyDescent="0.35">
      <c r="E14515" t="s">
        <v>15754</v>
      </c>
    </row>
    <row r="14516" spans="5:5" x14ac:dyDescent="0.35">
      <c r="E14516" t="s">
        <v>15812</v>
      </c>
    </row>
    <row r="14517" spans="5:5" x14ac:dyDescent="0.35">
      <c r="E14517" t="s">
        <v>15945</v>
      </c>
    </row>
    <row r="14518" spans="5:5" x14ac:dyDescent="0.35">
      <c r="E14518" t="s">
        <v>15953</v>
      </c>
    </row>
    <row r="14519" spans="5:5" x14ac:dyDescent="0.35">
      <c r="E14519" t="s">
        <v>16021</v>
      </c>
    </row>
    <row r="14520" spans="5:5" x14ac:dyDescent="0.35">
      <c r="E14520" t="s">
        <v>12419</v>
      </c>
    </row>
    <row r="14521" spans="5:5" x14ac:dyDescent="0.35">
      <c r="E14521" t="s">
        <v>14107</v>
      </c>
    </row>
    <row r="14522" spans="5:5" x14ac:dyDescent="0.35">
      <c r="E14522" t="s">
        <v>15632</v>
      </c>
    </row>
    <row r="14523" spans="5:5" x14ac:dyDescent="0.35">
      <c r="E14523" t="s">
        <v>8702</v>
      </c>
    </row>
    <row r="14524" spans="5:5" x14ac:dyDescent="0.35">
      <c r="E14524" t="s">
        <v>15968</v>
      </c>
    </row>
    <row r="14525" spans="5:5" x14ac:dyDescent="0.35">
      <c r="E14525" t="s">
        <v>16241</v>
      </c>
    </row>
    <row r="14526" spans="5:5" x14ac:dyDescent="0.35">
      <c r="E14526" t="s">
        <v>16247</v>
      </c>
    </row>
    <row r="14527" spans="5:5" x14ac:dyDescent="0.35">
      <c r="E14527" t="s">
        <v>16069</v>
      </c>
    </row>
    <row r="14528" spans="5:5" x14ac:dyDescent="0.35">
      <c r="E14528" t="s">
        <v>10571</v>
      </c>
    </row>
    <row r="14529" spans="5:5" x14ac:dyDescent="0.35">
      <c r="E14529" t="s">
        <v>13629</v>
      </c>
    </row>
    <row r="14530" spans="5:5" x14ac:dyDescent="0.35">
      <c r="E14530" t="s">
        <v>15652</v>
      </c>
    </row>
    <row r="14531" spans="5:5" x14ac:dyDescent="0.35">
      <c r="E14531" t="s">
        <v>2758</v>
      </c>
    </row>
    <row r="14532" spans="5:5" x14ac:dyDescent="0.35">
      <c r="E14532" t="s">
        <v>15855</v>
      </c>
    </row>
    <row r="14533" spans="5:5" x14ac:dyDescent="0.35">
      <c r="E14533" t="s">
        <v>15936</v>
      </c>
    </row>
    <row r="14534" spans="5:5" x14ac:dyDescent="0.35">
      <c r="E14534" t="s">
        <v>10377</v>
      </c>
    </row>
    <row r="14535" spans="5:5" x14ac:dyDescent="0.35">
      <c r="E14535" t="s">
        <v>10405</v>
      </c>
    </row>
    <row r="14536" spans="5:5" x14ac:dyDescent="0.35">
      <c r="E14536" t="s">
        <v>10411</v>
      </c>
    </row>
    <row r="14537" spans="5:5" x14ac:dyDescent="0.35">
      <c r="E14537" t="s">
        <v>10414</v>
      </c>
    </row>
    <row r="14538" spans="5:5" x14ac:dyDescent="0.35">
      <c r="E14538" t="s">
        <v>15378</v>
      </c>
    </row>
    <row r="14539" spans="5:5" x14ac:dyDescent="0.35">
      <c r="E14539" t="s">
        <v>15383</v>
      </c>
    </row>
    <row r="14540" spans="5:5" x14ac:dyDescent="0.35">
      <c r="E14540" t="s">
        <v>15856</v>
      </c>
    </row>
    <row r="14541" spans="5:5" x14ac:dyDescent="0.35">
      <c r="E14541" t="s">
        <v>8645</v>
      </c>
    </row>
    <row r="14542" spans="5:5" x14ac:dyDescent="0.35">
      <c r="E14542" t="s">
        <v>19863</v>
      </c>
    </row>
    <row r="14543" spans="5:5" x14ac:dyDescent="0.35">
      <c r="E14543" t="s">
        <v>8593</v>
      </c>
    </row>
    <row r="14544" spans="5:5" x14ac:dyDescent="0.35">
      <c r="E14544" t="s">
        <v>18607</v>
      </c>
    </row>
    <row r="14545" spans="5:5" x14ac:dyDescent="0.35">
      <c r="E14545" t="s">
        <v>18610</v>
      </c>
    </row>
    <row r="14546" spans="5:5" x14ac:dyDescent="0.35">
      <c r="E14546" t="s">
        <v>16217</v>
      </c>
    </row>
    <row r="14547" spans="5:5" x14ac:dyDescent="0.35">
      <c r="E14547" t="s">
        <v>15975</v>
      </c>
    </row>
    <row r="14548" spans="5:5" x14ac:dyDescent="0.35">
      <c r="E14548" t="s">
        <v>15820</v>
      </c>
    </row>
    <row r="14549" spans="5:5" x14ac:dyDescent="0.35">
      <c r="E14549" t="s">
        <v>15696</v>
      </c>
    </row>
    <row r="14550" spans="5:5" x14ac:dyDescent="0.35">
      <c r="E14550" t="s">
        <v>8896</v>
      </c>
    </row>
    <row r="14551" spans="5:5" x14ac:dyDescent="0.35">
      <c r="E14551" t="s">
        <v>23603</v>
      </c>
    </row>
    <row r="14552" spans="5:5" x14ac:dyDescent="0.35">
      <c r="E14552" t="s">
        <v>5227</v>
      </c>
    </row>
    <row r="14553" spans="5:5" x14ac:dyDescent="0.35">
      <c r="E14553" t="s">
        <v>9032</v>
      </c>
    </row>
    <row r="14554" spans="5:5" x14ac:dyDescent="0.35">
      <c r="E14554" t="s">
        <v>7158</v>
      </c>
    </row>
    <row r="14555" spans="5:5" x14ac:dyDescent="0.35">
      <c r="E14555" t="s">
        <v>7168</v>
      </c>
    </row>
    <row r="14556" spans="5:5" x14ac:dyDescent="0.35">
      <c r="E14556" t="s">
        <v>9706</v>
      </c>
    </row>
    <row r="14557" spans="5:5" x14ac:dyDescent="0.35">
      <c r="E14557" t="s">
        <v>10617</v>
      </c>
    </row>
    <row r="14558" spans="5:5" x14ac:dyDescent="0.35">
      <c r="E14558" t="s">
        <v>16006</v>
      </c>
    </row>
    <row r="14559" spans="5:5" x14ac:dyDescent="0.35">
      <c r="E14559" t="s">
        <v>3619</v>
      </c>
    </row>
    <row r="14560" spans="5:5" x14ac:dyDescent="0.35">
      <c r="E14560" t="s">
        <v>10026</v>
      </c>
    </row>
    <row r="14561" spans="5:5" x14ac:dyDescent="0.35">
      <c r="E14561" t="s">
        <v>4834</v>
      </c>
    </row>
    <row r="14562" spans="5:5" x14ac:dyDescent="0.35">
      <c r="E14562" t="s">
        <v>28307</v>
      </c>
    </row>
    <row r="14563" spans="5:5" x14ac:dyDescent="0.35">
      <c r="E14563" t="s">
        <v>9127</v>
      </c>
    </row>
    <row r="14564" spans="5:5" x14ac:dyDescent="0.35">
      <c r="E14564" t="s">
        <v>18955</v>
      </c>
    </row>
    <row r="14565" spans="5:5" x14ac:dyDescent="0.35">
      <c r="E14565" t="s">
        <v>13796</v>
      </c>
    </row>
    <row r="14566" spans="5:5" x14ac:dyDescent="0.35">
      <c r="E14566" t="s">
        <v>8822</v>
      </c>
    </row>
    <row r="14567" spans="5:5" x14ac:dyDescent="0.35">
      <c r="E14567" t="s">
        <v>9415</v>
      </c>
    </row>
    <row r="14568" spans="5:5" x14ac:dyDescent="0.35">
      <c r="E14568" t="s">
        <v>15852</v>
      </c>
    </row>
    <row r="14569" spans="5:5" x14ac:dyDescent="0.35">
      <c r="E14569" t="s">
        <v>5854</v>
      </c>
    </row>
    <row r="14570" spans="5:5" x14ac:dyDescent="0.35">
      <c r="E14570" t="s">
        <v>13352</v>
      </c>
    </row>
    <row r="14571" spans="5:5" x14ac:dyDescent="0.35">
      <c r="E14571" t="s">
        <v>15525</v>
      </c>
    </row>
    <row r="14572" spans="5:5" x14ac:dyDescent="0.35">
      <c r="E14572" t="s">
        <v>12095</v>
      </c>
    </row>
    <row r="14573" spans="5:5" x14ac:dyDescent="0.35">
      <c r="E14573" t="s">
        <v>10344</v>
      </c>
    </row>
    <row r="14574" spans="5:5" x14ac:dyDescent="0.35">
      <c r="E14574" t="s">
        <v>15431</v>
      </c>
    </row>
    <row r="14575" spans="5:5" x14ac:dyDescent="0.35">
      <c r="E14575" t="s">
        <v>2294</v>
      </c>
    </row>
    <row r="14576" spans="5:5" x14ac:dyDescent="0.35">
      <c r="E14576" t="s">
        <v>9944</v>
      </c>
    </row>
    <row r="14577" spans="5:5" x14ac:dyDescent="0.35">
      <c r="E14577" t="s">
        <v>15660</v>
      </c>
    </row>
    <row r="14578" spans="5:5" x14ac:dyDescent="0.35">
      <c r="E14578" t="s">
        <v>10285</v>
      </c>
    </row>
    <row r="14579" spans="5:5" x14ac:dyDescent="0.35">
      <c r="E14579" t="s">
        <v>16454</v>
      </c>
    </row>
    <row r="14580" spans="5:5" x14ac:dyDescent="0.35">
      <c r="E14580" t="s">
        <v>13599</v>
      </c>
    </row>
    <row r="14581" spans="5:5" x14ac:dyDescent="0.35">
      <c r="E14581" t="s">
        <v>14309</v>
      </c>
    </row>
    <row r="14582" spans="5:5" x14ac:dyDescent="0.35">
      <c r="E14582" t="s">
        <v>14662</v>
      </c>
    </row>
    <row r="14583" spans="5:5" x14ac:dyDescent="0.35">
      <c r="E14583" t="s">
        <v>14742</v>
      </c>
    </row>
    <row r="14584" spans="5:5" x14ac:dyDescent="0.35">
      <c r="E14584" t="s">
        <v>15052</v>
      </c>
    </row>
    <row r="14585" spans="5:5" x14ac:dyDescent="0.35">
      <c r="E14585" t="s">
        <v>15823</v>
      </c>
    </row>
    <row r="14586" spans="5:5" x14ac:dyDescent="0.35">
      <c r="E14586" t="s">
        <v>11896</v>
      </c>
    </row>
    <row r="14587" spans="5:5" x14ac:dyDescent="0.35">
      <c r="E14587" t="s">
        <v>12250</v>
      </c>
    </row>
    <row r="14588" spans="5:5" x14ac:dyDescent="0.35">
      <c r="E14588" t="s">
        <v>9979</v>
      </c>
    </row>
    <row r="14589" spans="5:5" x14ac:dyDescent="0.35">
      <c r="E14589" t="s">
        <v>26307</v>
      </c>
    </row>
    <row r="14590" spans="5:5" x14ac:dyDescent="0.35">
      <c r="E14590" t="s">
        <v>8351</v>
      </c>
    </row>
    <row r="14591" spans="5:5" x14ac:dyDescent="0.35">
      <c r="E14591" t="s">
        <v>11311</v>
      </c>
    </row>
    <row r="14592" spans="5:5" x14ac:dyDescent="0.35">
      <c r="E14592" t="s">
        <v>9689</v>
      </c>
    </row>
    <row r="14593" spans="5:5" x14ac:dyDescent="0.35">
      <c r="E14593" t="s">
        <v>21365</v>
      </c>
    </row>
    <row r="14594" spans="5:5" x14ac:dyDescent="0.35">
      <c r="E14594" t="s">
        <v>21359</v>
      </c>
    </row>
    <row r="14595" spans="5:5" x14ac:dyDescent="0.35">
      <c r="E14595" t="s">
        <v>21361</v>
      </c>
    </row>
    <row r="14596" spans="5:5" x14ac:dyDescent="0.35">
      <c r="E14596" t="s">
        <v>21363</v>
      </c>
    </row>
    <row r="14597" spans="5:5" x14ac:dyDescent="0.35">
      <c r="E14597" t="s">
        <v>8848</v>
      </c>
    </row>
    <row r="14598" spans="5:5" x14ac:dyDescent="0.35">
      <c r="E14598" t="s">
        <v>10268</v>
      </c>
    </row>
    <row r="14599" spans="5:5" x14ac:dyDescent="0.35">
      <c r="E14599" t="s">
        <v>28806</v>
      </c>
    </row>
    <row r="14600" spans="5:5" x14ac:dyDescent="0.35">
      <c r="E14600" t="s">
        <v>13946</v>
      </c>
    </row>
    <row r="14601" spans="5:5" x14ac:dyDescent="0.35">
      <c r="E14601" t="s">
        <v>10408</v>
      </c>
    </row>
    <row r="14602" spans="5:5" x14ac:dyDescent="0.35">
      <c r="E14602" t="s">
        <v>16236</v>
      </c>
    </row>
    <row r="14603" spans="5:5" x14ac:dyDescent="0.35">
      <c r="E14603" t="s">
        <v>16246</v>
      </c>
    </row>
    <row r="14604" spans="5:5" x14ac:dyDescent="0.35">
      <c r="E14604" t="s">
        <v>16248</v>
      </c>
    </row>
    <row r="14605" spans="5:5" x14ac:dyDescent="0.35">
      <c r="E14605" t="s">
        <v>16249</v>
      </c>
    </row>
    <row r="14606" spans="5:5" x14ac:dyDescent="0.35">
      <c r="E14606" t="s">
        <v>18618</v>
      </c>
    </row>
    <row r="14607" spans="5:5" x14ac:dyDescent="0.35">
      <c r="E14607" t="s">
        <v>18621</v>
      </c>
    </row>
    <row r="14608" spans="5:5" x14ac:dyDescent="0.35">
      <c r="E14608" t="s">
        <v>18624</v>
      </c>
    </row>
    <row r="14609" spans="5:5" x14ac:dyDescent="0.35">
      <c r="E14609" t="s">
        <v>11306</v>
      </c>
    </row>
    <row r="14610" spans="5:5" x14ac:dyDescent="0.35">
      <c r="E14610" t="s">
        <v>8853</v>
      </c>
    </row>
    <row r="14611" spans="5:5" x14ac:dyDescent="0.35">
      <c r="E14611" t="s">
        <v>9739</v>
      </c>
    </row>
    <row r="14612" spans="5:5" x14ac:dyDescent="0.35">
      <c r="E14612" t="s">
        <v>4825</v>
      </c>
    </row>
    <row r="14613" spans="5:5" x14ac:dyDescent="0.35">
      <c r="E14613" t="s">
        <v>8609</v>
      </c>
    </row>
    <row r="14614" spans="5:5" x14ac:dyDescent="0.35">
      <c r="E14614" t="s">
        <v>8632</v>
      </c>
    </row>
    <row r="14615" spans="5:5" x14ac:dyDescent="0.35">
      <c r="E14615" t="s">
        <v>9053</v>
      </c>
    </row>
    <row r="14616" spans="5:5" x14ac:dyDescent="0.35">
      <c r="E14616" t="s">
        <v>9951</v>
      </c>
    </row>
    <row r="14617" spans="5:5" x14ac:dyDescent="0.35">
      <c r="E14617" t="s">
        <v>13242</v>
      </c>
    </row>
    <row r="14618" spans="5:5" x14ac:dyDescent="0.35">
      <c r="E14618" t="s">
        <v>16003</v>
      </c>
    </row>
    <row r="14619" spans="5:5" x14ac:dyDescent="0.35">
      <c r="E14619" t="s">
        <v>25776</v>
      </c>
    </row>
    <row r="14620" spans="5:5" x14ac:dyDescent="0.35">
      <c r="E14620" t="s">
        <v>14245</v>
      </c>
    </row>
    <row r="14621" spans="5:5" x14ac:dyDescent="0.35">
      <c r="E14621" t="s">
        <v>18622</v>
      </c>
    </row>
    <row r="14622" spans="5:5" x14ac:dyDescent="0.35">
      <c r="E14622" t="s">
        <v>3572</v>
      </c>
    </row>
    <row r="14623" spans="5:5" x14ac:dyDescent="0.35">
      <c r="E14623" t="s">
        <v>9839</v>
      </c>
    </row>
    <row r="14624" spans="5:5" x14ac:dyDescent="0.35">
      <c r="E14624" t="s">
        <v>10339</v>
      </c>
    </row>
    <row r="14625" spans="5:5" x14ac:dyDescent="0.35">
      <c r="E14625" t="s">
        <v>9784</v>
      </c>
    </row>
    <row r="14626" spans="5:5" x14ac:dyDescent="0.35">
      <c r="E14626" t="s">
        <v>2472</v>
      </c>
    </row>
    <row r="14627" spans="5:5" x14ac:dyDescent="0.35">
      <c r="E14627" t="s">
        <v>19864</v>
      </c>
    </row>
    <row r="14628" spans="5:5" x14ac:dyDescent="0.35">
      <c r="E14628" t="s">
        <v>14661</v>
      </c>
    </row>
    <row r="14629" spans="5:5" x14ac:dyDescent="0.35">
      <c r="E14629" t="s">
        <v>9737</v>
      </c>
    </row>
    <row r="14630" spans="5:5" x14ac:dyDescent="0.35">
      <c r="E14630" t="s">
        <v>14644</v>
      </c>
    </row>
    <row r="14631" spans="5:5" x14ac:dyDescent="0.35">
      <c r="E14631" t="s">
        <v>18608</v>
      </c>
    </row>
    <row r="14632" spans="5:5" x14ac:dyDescent="0.35">
      <c r="E14632" t="s">
        <v>21598</v>
      </c>
    </row>
    <row r="14633" spans="5:5" x14ac:dyDescent="0.35">
      <c r="E14633" t="s">
        <v>10514</v>
      </c>
    </row>
    <row r="14634" spans="5:5" x14ac:dyDescent="0.35">
      <c r="E14634" t="s">
        <v>10206</v>
      </c>
    </row>
    <row r="14635" spans="5:5" x14ac:dyDescent="0.35">
      <c r="E14635" t="s">
        <v>10383</v>
      </c>
    </row>
    <row r="14636" spans="5:5" x14ac:dyDescent="0.35">
      <c r="E14636" t="s">
        <v>15477</v>
      </c>
    </row>
    <row r="14637" spans="5:5" x14ac:dyDescent="0.35">
      <c r="E14637" t="s">
        <v>18278</v>
      </c>
    </row>
    <row r="14638" spans="5:5" x14ac:dyDescent="0.35">
      <c r="E14638" t="s">
        <v>9343</v>
      </c>
    </row>
    <row r="14639" spans="5:5" x14ac:dyDescent="0.35">
      <c r="E14639" t="s">
        <v>5537</v>
      </c>
    </row>
    <row r="14640" spans="5:5" x14ac:dyDescent="0.35">
      <c r="E14640" t="s">
        <v>9917</v>
      </c>
    </row>
    <row r="14641" spans="5:5" x14ac:dyDescent="0.35">
      <c r="E14641" t="s">
        <v>10484</v>
      </c>
    </row>
    <row r="14642" spans="5:5" x14ac:dyDescent="0.35">
      <c r="E14642" t="s">
        <v>10485</v>
      </c>
    </row>
    <row r="14643" spans="5:5" x14ac:dyDescent="0.35">
      <c r="E14643" t="s">
        <v>10747</v>
      </c>
    </row>
    <row r="14644" spans="5:5" x14ac:dyDescent="0.35">
      <c r="E14644" t="s">
        <v>16076</v>
      </c>
    </row>
    <row r="14645" spans="5:5" x14ac:dyDescent="0.35">
      <c r="E14645" t="s">
        <v>1060</v>
      </c>
    </row>
    <row r="14646" spans="5:5" x14ac:dyDescent="0.35">
      <c r="E14646" t="s">
        <v>1131</v>
      </c>
    </row>
    <row r="14647" spans="5:5" x14ac:dyDescent="0.35">
      <c r="E14647" t="s">
        <v>1621</v>
      </c>
    </row>
    <row r="14648" spans="5:5" x14ac:dyDescent="0.35">
      <c r="E14648" t="s">
        <v>1622</v>
      </c>
    </row>
    <row r="14649" spans="5:5" x14ac:dyDescent="0.35">
      <c r="E14649" t="s">
        <v>1649</v>
      </c>
    </row>
    <row r="14650" spans="5:5" x14ac:dyDescent="0.35">
      <c r="E14650" t="s">
        <v>1670</v>
      </c>
    </row>
    <row r="14651" spans="5:5" x14ac:dyDescent="0.35">
      <c r="E14651" t="s">
        <v>1672</v>
      </c>
    </row>
    <row r="14652" spans="5:5" x14ac:dyDescent="0.35">
      <c r="E14652" t="s">
        <v>1965</v>
      </c>
    </row>
    <row r="14653" spans="5:5" x14ac:dyDescent="0.35">
      <c r="E14653" t="s">
        <v>1984</v>
      </c>
    </row>
    <row r="14654" spans="5:5" x14ac:dyDescent="0.35">
      <c r="E14654" t="s">
        <v>2100</v>
      </c>
    </row>
    <row r="14655" spans="5:5" x14ac:dyDescent="0.35">
      <c r="E14655" t="s">
        <v>2116</v>
      </c>
    </row>
    <row r="14656" spans="5:5" x14ac:dyDescent="0.35">
      <c r="E14656" t="s">
        <v>2130</v>
      </c>
    </row>
    <row r="14657" spans="5:5" x14ac:dyDescent="0.35">
      <c r="E14657" t="s">
        <v>13403</v>
      </c>
    </row>
    <row r="14658" spans="5:5" x14ac:dyDescent="0.35">
      <c r="E14658" t="s">
        <v>16208</v>
      </c>
    </row>
    <row r="14659" spans="5:5" x14ac:dyDescent="0.35">
      <c r="E14659" t="s">
        <v>25838</v>
      </c>
    </row>
    <row r="14660" spans="5:5" x14ac:dyDescent="0.35">
      <c r="E14660" t="s">
        <v>27133</v>
      </c>
    </row>
    <row r="14661" spans="5:5" x14ac:dyDescent="0.35">
      <c r="E14661" t="s">
        <v>2585</v>
      </c>
    </row>
    <row r="14662" spans="5:5" x14ac:dyDescent="0.35">
      <c r="E14662" t="s">
        <v>9197</v>
      </c>
    </row>
    <row r="14663" spans="5:5" x14ac:dyDescent="0.35">
      <c r="E14663" t="s">
        <v>10570</v>
      </c>
    </row>
    <row r="14664" spans="5:5" x14ac:dyDescent="0.35">
      <c r="E14664" t="s">
        <v>14448</v>
      </c>
    </row>
    <row r="14665" spans="5:5" x14ac:dyDescent="0.35">
      <c r="E14665" t="s">
        <v>14538</v>
      </c>
    </row>
    <row r="14666" spans="5:5" x14ac:dyDescent="0.35">
      <c r="E14666" t="s">
        <v>14026</v>
      </c>
    </row>
    <row r="14667" spans="5:5" x14ac:dyDescent="0.35">
      <c r="E14667" t="s">
        <v>10633</v>
      </c>
    </row>
    <row r="14668" spans="5:5" x14ac:dyDescent="0.35">
      <c r="E14668" t="s">
        <v>4664</v>
      </c>
    </row>
    <row r="14669" spans="5:5" x14ac:dyDescent="0.35">
      <c r="E14669" t="s">
        <v>8923</v>
      </c>
    </row>
    <row r="14670" spans="5:5" x14ac:dyDescent="0.35">
      <c r="E14670" t="s">
        <v>10439</v>
      </c>
    </row>
    <row r="14671" spans="5:5" x14ac:dyDescent="0.35">
      <c r="E14671" t="s">
        <v>10520</v>
      </c>
    </row>
    <row r="14672" spans="5:5" x14ac:dyDescent="0.35">
      <c r="E14672" t="s">
        <v>15475</v>
      </c>
    </row>
    <row r="14673" spans="5:5" x14ac:dyDescent="0.35">
      <c r="E14673" t="s">
        <v>28655</v>
      </c>
    </row>
    <row r="14674" spans="5:5" x14ac:dyDescent="0.35">
      <c r="E14674" t="s">
        <v>8992</v>
      </c>
    </row>
    <row r="14675" spans="5:5" x14ac:dyDescent="0.35">
      <c r="E14675" t="s">
        <v>15604</v>
      </c>
    </row>
    <row r="14676" spans="5:5" x14ac:dyDescent="0.35">
      <c r="E14676" t="s">
        <v>15605</v>
      </c>
    </row>
    <row r="14677" spans="5:5" x14ac:dyDescent="0.35">
      <c r="E14677" t="s">
        <v>15608</v>
      </c>
    </row>
    <row r="14678" spans="5:5" x14ac:dyDescent="0.35">
      <c r="E14678" t="s">
        <v>4303</v>
      </c>
    </row>
    <row r="14679" spans="5:5" x14ac:dyDescent="0.35">
      <c r="E14679" t="s">
        <v>16510</v>
      </c>
    </row>
    <row r="14680" spans="5:5" x14ac:dyDescent="0.35">
      <c r="E14680" t="s">
        <v>19869</v>
      </c>
    </row>
    <row r="14681" spans="5:5" x14ac:dyDescent="0.35">
      <c r="E14681" t="s">
        <v>28326</v>
      </c>
    </row>
    <row r="14682" spans="5:5" x14ac:dyDescent="0.35">
      <c r="E14682" t="s">
        <v>10305</v>
      </c>
    </row>
    <row r="14683" spans="5:5" x14ac:dyDescent="0.35">
      <c r="E14683" t="s">
        <v>11265</v>
      </c>
    </row>
    <row r="14684" spans="5:5" x14ac:dyDescent="0.35">
      <c r="E14684" t="s">
        <v>10497</v>
      </c>
    </row>
    <row r="14685" spans="5:5" x14ac:dyDescent="0.35">
      <c r="E14685" t="s">
        <v>14036</v>
      </c>
    </row>
    <row r="14686" spans="5:5" x14ac:dyDescent="0.35">
      <c r="E14686" t="s">
        <v>10260</v>
      </c>
    </row>
    <row r="14687" spans="5:5" x14ac:dyDescent="0.35">
      <c r="E14687" t="s">
        <v>9738</v>
      </c>
    </row>
    <row r="14688" spans="5:5" x14ac:dyDescent="0.35">
      <c r="E14688" t="s">
        <v>9829</v>
      </c>
    </row>
    <row r="14689" spans="5:5" x14ac:dyDescent="0.35">
      <c r="E14689" t="s">
        <v>10328</v>
      </c>
    </row>
    <row r="14690" spans="5:5" x14ac:dyDescent="0.35">
      <c r="E14690" t="s">
        <v>12190</v>
      </c>
    </row>
    <row r="14691" spans="5:5" x14ac:dyDescent="0.35">
      <c r="E14691" t="s">
        <v>13360</v>
      </c>
    </row>
    <row r="14692" spans="5:5" x14ac:dyDescent="0.35">
      <c r="E14692" t="s">
        <v>18812</v>
      </c>
    </row>
    <row r="14693" spans="5:5" x14ac:dyDescent="0.35">
      <c r="E14693" t="s">
        <v>28425</v>
      </c>
    </row>
    <row r="14694" spans="5:5" x14ac:dyDescent="0.35">
      <c r="E14694" t="s">
        <v>4963</v>
      </c>
    </row>
    <row r="14695" spans="5:5" x14ac:dyDescent="0.35">
      <c r="E14695" t="s">
        <v>9541</v>
      </c>
    </row>
    <row r="14696" spans="5:5" x14ac:dyDescent="0.35">
      <c r="E14696" t="s">
        <v>16192</v>
      </c>
    </row>
    <row r="14697" spans="5:5" x14ac:dyDescent="0.35">
      <c r="E14697" t="s">
        <v>10154</v>
      </c>
    </row>
    <row r="14698" spans="5:5" x14ac:dyDescent="0.35">
      <c r="E14698" t="s">
        <v>23946</v>
      </c>
    </row>
    <row r="14699" spans="5:5" x14ac:dyDescent="0.35">
      <c r="E14699" t="s">
        <v>4678</v>
      </c>
    </row>
    <row r="14700" spans="5:5" x14ac:dyDescent="0.35">
      <c r="E14700" t="s">
        <v>3745</v>
      </c>
    </row>
    <row r="14701" spans="5:5" x14ac:dyDescent="0.35">
      <c r="E14701" t="s">
        <v>16341</v>
      </c>
    </row>
    <row r="14702" spans="5:5" x14ac:dyDescent="0.35">
      <c r="E14702" t="s">
        <v>10246</v>
      </c>
    </row>
    <row r="14703" spans="5:5" x14ac:dyDescent="0.35">
      <c r="E14703" t="s">
        <v>18342</v>
      </c>
    </row>
    <row r="14704" spans="5:5" x14ac:dyDescent="0.35">
      <c r="E14704" t="s">
        <v>10368</v>
      </c>
    </row>
    <row r="14705" spans="5:5" x14ac:dyDescent="0.35">
      <c r="E14705" t="s">
        <v>18340</v>
      </c>
    </row>
    <row r="14706" spans="5:5" x14ac:dyDescent="0.35">
      <c r="E14706" t="s">
        <v>10578</v>
      </c>
    </row>
    <row r="14707" spans="5:5" x14ac:dyDescent="0.35">
      <c r="E14707" t="s">
        <v>13830</v>
      </c>
    </row>
    <row r="14708" spans="5:5" x14ac:dyDescent="0.35">
      <c r="E14708" t="s">
        <v>13316</v>
      </c>
    </row>
    <row r="14709" spans="5:5" x14ac:dyDescent="0.35">
      <c r="E14709" t="s">
        <v>9982</v>
      </c>
    </row>
    <row r="14710" spans="5:5" x14ac:dyDescent="0.35">
      <c r="E14710" t="s">
        <v>10415</v>
      </c>
    </row>
    <row r="14711" spans="5:5" x14ac:dyDescent="0.35">
      <c r="E14711" t="s">
        <v>10477</v>
      </c>
    </row>
    <row r="14712" spans="5:5" x14ac:dyDescent="0.35">
      <c r="E14712" t="s">
        <v>2521</v>
      </c>
    </row>
    <row r="14713" spans="5:5" x14ac:dyDescent="0.35">
      <c r="E14713" t="s">
        <v>6275</v>
      </c>
    </row>
    <row r="14714" spans="5:5" x14ac:dyDescent="0.35">
      <c r="E14714" t="s">
        <v>14031</v>
      </c>
    </row>
    <row r="14715" spans="5:5" x14ac:dyDescent="0.35">
      <c r="E14715" t="s">
        <v>9705</v>
      </c>
    </row>
    <row r="14716" spans="5:5" x14ac:dyDescent="0.35">
      <c r="E14716" t="s">
        <v>11634</v>
      </c>
    </row>
    <row r="14717" spans="5:5" x14ac:dyDescent="0.35">
      <c r="E14717" t="s">
        <v>14663</v>
      </c>
    </row>
    <row r="14718" spans="5:5" x14ac:dyDescent="0.35">
      <c r="E14718" t="s">
        <v>16202</v>
      </c>
    </row>
    <row r="14719" spans="5:5" x14ac:dyDescent="0.35">
      <c r="E14719" t="s">
        <v>10450</v>
      </c>
    </row>
    <row r="14720" spans="5:5" x14ac:dyDescent="0.35">
      <c r="E14720" t="s">
        <v>10355</v>
      </c>
    </row>
    <row r="14721" spans="5:5" x14ac:dyDescent="0.35">
      <c r="E14721" t="s">
        <v>14403</v>
      </c>
    </row>
    <row r="14722" spans="5:5" x14ac:dyDescent="0.35">
      <c r="E14722" t="s">
        <v>27482</v>
      </c>
    </row>
    <row r="14723" spans="5:5" x14ac:dyDescent="0.35">
      <c r="E14723" t="s">
        <v>3626</v>
      </c>
    </row>
    <row r="14724" spans="5:5" x14ac:dyDescent="0.35">
      <c r="E14724" t="s">
        <v>15471</v>
      </c>
    </row>
    <row r="14725" spans="5:5" x14ac:dyDescent="0.35">
      <c r="E14725" t="s">
        <v>9974</v>
      </c>
    </row>
    <row r="14726" spans="5:5" x14ac:dyDescent="0.35">
      <c r="E14726" t="s">
        <v>9975</v>
      </c>
    </row>
    <row r="14727" spans="5:5" x14ac:dyDescent="0.35">
      <c r="E14727" t="s">
        <v>15505</v>
      </c>
    </row>
    <row r="14728" spans="5:5" x14ac:dyDescent="0.35">
      <c r="E14728" t="s">
        <v>15618</v>
      </c>
    </row>
    <row r="14729" spans="5:5" x14ac:dyDescent="0.35">
      <c r="E14729" t="s">
        <v>15785</v>
      </c>
    </row>
    <row r="14730" spans="5:5" x14ac:dyDescent="0.35">
      <c r="E14730" t="s">
        <v>9268</v>
      </c>
    </row>
    <row r="14731" spans="5:5" x14ac:dyDescent="0.35">
      <c r="E14731" t="s">
        <v>4905</v>
      </c>
    </row>
    <row r="14732" spans="5:5" x14ac:dyDescent="0.35">
      <c r="E14732" t="s">
        <v>14014</v>
      </c>
    </row>
    <row r="14733" spans="5:5" x14ac:dyDescent="0.35">
      <c r="E14733" t="s">
        <v>15653</v>
      </c>
    </row>
    <row r="14734" spans="5:5" x14ac:dyDescent="0.35">
      <c r="E14734" t="s">
        <v>14598</v>
      </c>
    </row>
    <row r="14735" spans="5:5" x14ac:dyDescent="0.35">
      <c r="E14735" t="s">
        <v>27197</v>
      </c>
    </row>
    <row r="14736" spans="5:5" x14ac:dyDescent="0.35">
      <c r="E14736" t="s">
        <v>4847</v>
      </c>
    </row>
    <row r="14737" spans="5:5" x14ac:dyDescent="0.35">
      <c r="E14737" t="s">
        <v>9757</v>
      </c>
    </row>
    <row r="14738" spans="5:5" x14ac:dyDescent="0.35">
      <c r="E14738" t="s">
        <v>10180</v>
      </c>
    </row>
    <row r="14739" spans="5:5" x14ac:dyDescent="0.35">
      <c r="E14739" t="s">
        <v>15258</v>
      </c>
    </row>
    <row r="14740" spans="5:5" x14ac:dyDescent="0.35">
      <c r="E14740" t="s">
        <v>15314</v>
      </c>
    </row>
    <row r="14741" spans="5:5" x14ac:dyDescent="0.35">
      <c r="E14741" t="s">
        <v>15490</v>
      </c>
    </row>
    <row r="14742" spans="5:5" x14ac:dyDescent="0.35">
      <c r="E14742" t="s">
        <v>15531</v>
      </c>
    </row>
    <row r="14743" spans="5:5" x14ac:dyDescent="0.35">
      <c r="E14743" t="s">
        <v>2278</v>
      </c>
    </row>
    <row r="14744" spans="5:5" x14ac:dyDescent="0.35">
      <c r="E14744" t="s">
        <v>25627</v>
      </c>
    </row>
    <row r="14745" spans="5:5" x14ac:dyDescent="0.35">
      <c r="E14745" t="s">
        <v>6543</v>
      </c>
    </row>
    <row r="14746" spans="5:5" x14ac:dyDescent="0.35">
      <c r="E14746" t="s">
        <v>9866</v>
      </c>
    </row>
    <row r="14747" spans="5:5" x14ac:dyDescent="0.35">
      <c r="E14747" t="s">
        <v>14177</v>
      </c>
    </row>
    <row r="14748" spans="5:5" x14ac:dyDescent="0.35">
      <c r="E14748" t="s">
        <v>10160</v>
      </c>
    </row>
    <row r="14749" spans="5:5" x14ac:dyDescent="0.35">
      <c r="E14749" t="s">
        <v>13456</v>
      </c>
    </row>
    <row r="14750" spans="5:5" x14ac:dyDescent="0.35">
      <c r="E14750" t="s">
        <v>15886</v>
      </c>
    </row>
    <row r="14751" spans="5:5" x14ac:dyDescent="0.35">
      <c r="E14751" t="s">
        <v>25634</v>
      </c>
    </row>
    <row r="14752" spans="5:5" x14ac:dyDescent="0.35">
      <c r="E14752" t="s">
        <v>10360</v>
      </c>
    </row>
    <row r="14753" spans="5:5" x14ac:dyDescent="0.35">
      <c r="E14753" t="s">
        <v>14124</v>
      </c>
    </row>
    <row r="14754" spans="5:5" x14ac:dyDescent="0.35">
      <c r="E14754" t="s">
        <v>15053</v>
      </c>
    </row>
    <row r="14755" spans="5:5" x14ac:dyDescent="0.35">
      <c r="E14755" t="s">
        <v>15304</v>
      </c>
    </row>
    <row r="14756" spans="5:5" x14ac:dyDescent="0.35">
      <c r="E14756" t="s">
        <v>15492</v>
      </c>
    </row>
    <row r="14757" spans="5:5" x14ac:dyDescent="0.35">
      <c r="E14757" t="s">
        <v>13109</v>
      </c>
    </row>
    <row r="14758" spans="5:5" x14ac:dyDescent="0.35">
      <c r="E14758" t="s">
        <v>10664</v>
      </c>
    </row>
    <row r="14759" spans="5:5" x14ac:dyDescent="0.35">
      <c r="E14759" t="s">
        <v>4827</v>
      </c>
    </row>
    <row r="14760" spans="5:5" x14ac:dyDescent="0.35">
      <c r="E14760" t="s">
        <v>8624</v>
      </c>
    </row>
    <row r="14761" spans="5:5" x14ac:dyDescent="0.35">
      <c r="E14761" t="s">
        <v>8633</v>
      </c>
    </row>
    <row r="14762" spans="5:5" x14ac:dyDescent="0.35">
      <c r="E14762" t="s">
        <v>12310</v>
      </c>
    </row>
    <row r="14763" spans="5:5" x14ac:dyDescent="0.35">
      <c r="E14763" t="s">
        <v>13658</v>
      </c>
    </row>
    <row r="14764" spans="5:5" x14ac:dyDescent="0.35">
      <c r="E14764" t="s">
        <v>9759</v>
      </c>
    </row>
    <row r="14765" spans="5:5" x14ac:dyDescent="0.35">
      <c r="E14765" t="s">
        <v>2722</v>
      </c>
    </row>
    <row r="14766" spans="5:5" x14ac:dyDescent="0.35">
      <c r="E14766" t="s">
        <v>20997</v>
      </c>
    </row>
    <row r="14767" spans="5:5" x14ac:dyDescent="0.35">
      <c r="E14767" t="s">
        <v>25633</v>
      </c>
    </row>
    <row r="14768" spans="5:5" x14ac:dyDescent="0.35">
      <c r="E14768" t="s">
        <v>25643</v>
      </c>
    </row>
    <row r="14769" spans="5:5" x14ac:dyDescent="0.35">
      <c r="E14769" t="s">
        <v>27900</v>
      </c>
    </row>
    <row r="14770" spans="5:5" x14ac:dyDescent="0.35">
      <c r="E14770" t="s">
        <v>15012</v>
      </c>
    </row>
    <row r="14771" spans="5:5" x14ac:dyDescent="0.35">
      <c r="E14771" t="s">
        <v>6320</v>
      </c>
    </row>
    <row r="14772" spans="5:5" x14ac:dyDescent="0.35">
      <c r="E14772" t="s">
        <v>27628</v>
      </c>
    </row>
    <row r="14773" spans="5:5" x14ac:dyDescent="0.35">
      <c r="E14773" t="s">
        <v>12746</v>
      </c>
    </row>
    <row r="14774" spans="5:5" x14ac:dyDescent="0.35">
      <c r="E14774" t="s">
        <v>14210</v>
      </c>
    </row>
    <row r="14775" spans="5:5" x14ac:dyDescent="0.35">
      <c r="E14775" t="s">
        <v>8555</v>
      </c>
    </row>
    <row r="14776" spans="5:5" x14ac:dyDescent="0.35">
      <c r="E14776" t="s">
        <v>2553</v>
      </c>
    </row>
    <row r="14777" spans="5:5" x14ac:dyDescent="0.35">
      <c r="E14777" t="s">
        <v>13479</v>
      </c>
    </row>
    <row r="14778" spans="5:5" x14ac:dyDescent="0.35">
      <c r="E14778" t="s">
        <v>15817</v>
      </c>
    </row>
    <row r="14779" spans="5:5" x14ac:dyDescent="0.35">
      <c r="E14779" t="s">
        <v>9573</v>
      </c>
    </row>
    <row r="14780" spans="5:5" x14ac:dyDescent="0.35">
      <c r="E14780" t="s">
        <v>5880</v>
      </c>
    </row>
    <row r="14781" spans="5:5" x14ac:dyDescent="0.35">
      <c r="E14781" t="s">
        <v>2570</v>
      </c>
    </row>
    <row r="14782" spans="5:5" x14ac:dyDescent="0.35">
      <c r="E14782" t="s">
        <v>9749</v>
      </c>
    </row>
    <row r="14783" spans="5:5" x14ac:dyDescent="0.35">
      <c r="E14783" t="s">
        <v>13215</v>
      </c>
    </row>
    <row r="14784" spans="5:5" x14ac:dyDescent="0.35">
      <c r="E14784" t="s">
        <v>11671</v>
      </c>
    </row>
    <row r="14785" spans="5:5" x14ac:dyDescent="0.35">
      <c r="E14785" t="s">
        <v>15286</v>
      </c>
    </row>
    <row r="14786" spans="5:5" x14ac:dyDescent="0.35">
      <c r="E14786" t="s">
        <v>14167</v>
      </c>
    </row>
    <row r="14787" spans="5:5" x14ac:dyDescent="0.35">
      <c r="E14787" t="s">
        <v>9819</v>
      </c>
    </row>
    <row r="14788" spans="5:5" x14ac:dyDescent="0.35">
      <c r="E14788" t="s">
        <v>15628</v>
      </c>
    </row>
    <row r="14789" spans="5:5" x14ac:dyDescent="0.35">
      <c r="E14789" t="s">
        <v>13756</v>
      </c>
    </row>
    <row r="14790" spans="5:5" x14ac:dyDescent="0.35">
      <c r="E14790" t="s">
        <v>11422</v>
      </c>
    </row>
    <row r="14791" spans="5:5" x14ac:dyDescent="0.35">
      <c r="E14791" t="s">
        <v>9899</v>
      </c>
    </row>
    <row r="14792" spans="5:5" x14ac:dyDescent="0.35">
      <c r="E14792" t="s">
        <v>9952</v>
      </c>
    </row>
    <row r="14793" spans="5:5" x14ac:dyDescent="0.35">
      <c r="E14793" t="s">
        <v>9987</v>
      </c>
    </row>
    <row r="14794" spans="5:5" x14ac:dyDescent="0.35">
      <c r="E14794" t="s">
        <v>10361</v>
      </c>
    </row>
    <row r="14795" spans="5:5" x14ac:dyDescent="0.35">
      <c r="E14795" t="s">
        <v>11892</v>
      </c>
    </row>
    <row r="14796" spans="5:5" x14ac:dyDescent="0.35">
      <c r="E14796" t="s">
        <v>12707</v>
      </c>
    </row>
    <row r="14797" spans="5:5" x14ac:dyDescent="0.35">
      <c r="E14797" t="s">
        <v>12937</v>
      </c>
    </row>
    <row r="14798" spans="5:5" x14ac:dyDescent="0.35">
      <c r="E14798" t="s">
        <v>13034</v>
      </c>
    </row>
    <row r="14799" spans="5:5" x14ac:dyDescent="0.35">
      <c r="E14799" t="s">
        <v>13145</v>
      </c>
    </row>
    <row r="14800" spans="5:5" x14ac:dyDescent="0.35">
      <c r="E14800" t="s">
        <v>16284</v>
      </c>
    </row>
    <row r="14801" spans="5:5" x14ac:dyDescent="0.35">
      <c r="E14801" t="s">
        <v>16447</v>
      </c>
    </row>
    <row r="14802" spans="5:5" x14ac:dyDescent="0.35">
      <c r="E14802" t="s">
        <v>18508</v>
      </c>
    </row>
    <row r="14803" spans="5:5" x14ac:dyDescent="0.35">
      <c r="E14803" t="s">
        <v>27177</v>
      </c>
    </row>
    <row r="14804" spans="5:5" x14ac:dyDescent="0.35">
      <c r="E14804" t="s">
        <v>10507</v>
      </c>
    </row>
    <row r="14805" spans="5:5" x14ac:dyDescent="0.35">
      <c r="E14805" t="s">
        <v>15557</v>
      </c>
    </row>
    <row r="14806" spans="5:5" x14ac:dyDescent="0.35">
      <c r="E14806" t="s">
        <v>19952</v>
      </c>
    </row>
    <row r="14807" spans="5:5" x14ac:dyDescent="0.35">
      <c r="E14807" t="s">
        <v>15780</v>
      </c>
    </row>
    <row r="14808" spans="5:5" x14ac:dyDescent="0.35">
      <c r="E14808" t="s">
        <v>16062</v>
      </c>
    </row>
    <row r="14809" spans="5:5" x14ac:dyDescent="0.35">
      <c r="E14809" t="s">
        <v>23604</v>
      </c>
    </row>
    <row r="14810" spans="5:5" x14ac:dyDescent="0.35">
      <c r="E14810" t="s">
        <v>9220</v>
      </c>
    </row>
    <row r="14811" spans="5:5" x14ac:dyDescent="0.35">
      <c r="E14811" t="s">
        <v>9257</v>
      </c>
    </row>
    <row r="14812" spans="5:5" x14ac:dyDescent="0.35">
      <c r="E14812" t="s">
        <v>15859</v>
      </c>
    </row>
    <row r="14813" spans="5:5" x14ac:dyDescent="0.35">
      <c r="E14813" t="s">
        <v>11335</v>
      </c>
    </row>
    <row r="14814" spans="5:5" x14ac:dyDescent="0.35">
      <c r="E14814" t="s">
        <v>10267</v>
      </c>
    </row>
    <row r="14815" spans="5:5" x14ac:dyDescent="0.35">
      <c r="E14815" t="s">
        <v>18853</v>
      </c>
    </row>
    <row r="14816" spans="5:5" x14ac:dyDescent="0.35">
      <c r="E14816" t="s">
        <v>16043</v>
      </c>
    </row>
    <row r="14817" spans="5:5" x14ac:dyDescent="0.35">
      <c r="E14817" t="s">
        <v>10233</v>
      </c>
    </row>
    <row r="14818" spans="5:5" x14ac:dyDescent="0.35">
      <c r="E14818" t="s">
        <v>15775</v>
      </c>
    </row>
    <row r="14819" spans="5:5" x14ac:dyDescent="0.35">
      <c r="E14819" t="s">
        <v>3683</v>
      </c>
    </row>
    <row r="14820" spans="5:5" x14ac:dyDescent="0.35">
      <c r="E14820" t="s">
        <v>15862</v>
      </c>
    </row>
    <row r="14821" spans="5:5" x14ac:dyDescent="0.35">
      <c r="E14821" t="s">
        <v>13696</v>
      </c>
    </row>
    <row r="14822" spans="5:5" x14ac:dyDescent="0.35">
      <c r="E14822" t="s">
        <v>16298</v>
      </c>
    </row>
    <row r="14823" spans="5:5" x14ac:dyDescent="0.35">
      <c r="E14823" t="s">
        <v>12149</v>
      </c>
    </row>
    <row r="14824" spans="5:5" x14ac:dyDescent="0.35">
      <c r="E14824" t="s">
        <v>13344</v>
      </c>
    </row>
    <row r="14825" spans="5:5" x14ac:dyDescent="0.35">
      <c r="E14825" t="s">
        <v>10075</v>
      </c>
    </row>
    <row r="14826" spans="5:5" x14ac:dyDescent="0.35">
      <c r="E14826" t="s">
        <v>10120</v>
      </c>
    </row>
    <row r="14827" spans="5:5" x14ac:dyDescent="0.35">
      <c r="E14827" t="s">
        <v>12579</v>
      </c>
    </row>
    <row r="14828" spans="5:5" x14ac:dyDescent="0.35">
      <c r="E14828" t="s">
        <v>2627</v>
      </c>
    </row>
    <row r="14829" spans="5:5" x14ac:dyDescent="0.35">
      <c r="E14829" t="s">
        <v>14990</v>
      </c>
    </row>
    <row r="14830" spans="5:5" x14ac:dyDescent="0.35">
      <c r="E14830" t="s">
        <v>14315</v>
      </c>
    </row>
    <row r="14831" spans="5:5" x14ac:dyDescent="0.35">
      <c r="E14831" t="s">
        <v>3554</v>
      </c>
    </row>
    <row r="14832" spans="5:5" x14ac:dyDescent="0.35">
      <c r="E14832" t="s">
        <v>3655</v>
      </c>
    </row>
    <row r="14833" spans="5:5" x14ac:dyDescent="0.35">
      <c r="E14833" t="s">
        <v>15389</v>
      </c>
    </row>
    <row r="14834" spans="5:5" x14ac:dyDescent="0.35">
      <c r="E14834" t="s">
        <v>10404</v>
      </c>
    </row>
    <row r="14835" spans="5:5" x14ac:dyDescent="0.35">
      <c r="E14835" t="s">
        <v>8616</v>
      </c>
    </row>
    <row r="14836" spans="5:5" x14ac:dyDescent="0.35">
      <c r="E14836" t="s">
        <v>9247</v>
      </c>
    </row>
    <row r="14837" spans="5:5" x14ac:dyDescent="0.35">
      <c r="E14837" t="s">
        <v>18275</v>
      </c>
    </row>
    <row r="14838" spans="5:5" x14ac:dyDescent="0.35">
      <c r="E14838" t="s">
        <v>28709</v>
      </c>
    </row>
    <row r="14839" spans="5:5" x14ac:dyDescent="0.35">
      <c r="E14839" t="s">
        <v>4027</v>
      </c>
    </row>
    <row r="14840" spans="5:5" x14ac:dyDescent="0.35">
      <c r="E14840" t="s">
        <v>15917</v>
      </c>
    </row>
    <row r="14841" spans="5:5" x14ac:dyDescent="0.35">
      <c r="E14841" t="s">
        <v>13682</v>
      </c>
    </row>
    <row r="14842" spans="5:5" x14ac:dyDescent="0.35">
      <c r="E14842" t="s">
        <v>10476</v>
      </c>
    </row>
    <row r="14843" spans="5:5" x14ac:dyDescent="0.35">
      <c r="E14843" t="s">
        <v>5390</v>
      </c>
    </row>
    <row r="14844" spans="5:5" x14ac:dyDescent="0.35">
      <c r="E14844" t="s">
        <v>9893</v>
      </c>
    </row>
    <row r="14845" spans="5:5" x14ac:dyDescent="0.35">
      <c r="E14845" t="s">
        <v>4514</v>
      </c>
    </row>
    <row r="14846" spans="5:5" x14ac:dyDescent="0.35">
      <c r="E14846" t="s">
        <v>10602</v>
      </c>
    </row>
    <row r="14847" spans="5:5" x14ac:dyDescent="0.35">
      <c r="E14847" t="s">
        <v>15699</v>
      </c>
    </row>
    <row r="14848" spans="5:5" x14ac:dyDescent="0.35">
      <c r="E14848" t="s">
        <v>10644</v>
      </c>
    </row>
    <row r="14849" spans="5:5" x14ac:dyDescent="0.35">
      <c r="E14849" t="s">
        <v>10893</v>
      </c>
    </row>
    <row r="14850" spans="5:5" x14ac:dyDescent="0.35">
      <c r="E14850" t="s">
        <v>8579</v>
      </c>
    </row>
    <row r="14851" spans="5:5" x14ac:dyDescent="0.35">
      <c r="E14851" t="s">
        <v>6294</v>
      </c>
    </row>
    <row r="14852" spans="5:5" x14ac:dyDescent="0.35">
      <c r="E14852" t="s">
        <v>10397</v>
      </c>
    </row>
    <row r="14853" spans="5:5" x14ac:dyDescent="0.35">
      <c r="E14853" t="s">
        <v>28797</v>
      </c>
    </row>
    <row r="14854" spans="5:5" x14ac:dyDescent="0.35">
      <c r="E14854" t="s">
        <v>26092</v>
      </c>
    </row>
    <row r="14855" spans="5:5" x14ac:dyDescent="0.35">
      <c r="E14855" t="s">
        <v>22007</v>
      </c>
    </row>
    <row r="14856" spans="5:5" x14ac:dyDescent="0.35">
      <c r="E14856" t="s">
        <v>22001</v>
      </c>
    </row>
    <row r="14857" spans="5:5" x14ac:dyDescent="0.35">
      <c r="E14857" t="s">
        <v>9758</v>
      </c>
    </row>
    <row r="14858" spans="5:5" x14ac:dyDescent="0.35">
      <c r="E14858" t="s">
        <v>5840</v>
      </c>
    </row>
    <row r="14859" spans="5:5" x14ac:dyDescent="0.35">
      <c r="E14859" t="s">
        <v>14307</v>
      </c>
    </row>
    <row r="14860" spans="5:5" x14ac:dyDescent="0.35">
      <c r="E14860" t="s">
        <v>13860</v>
      </c>
    </row>
    <row r="14861" spans="5:5" x14ac:dyDescent="0.35">
      <c r="E14861" t="s">
        <v>8546</v>
      </c>
    </row>
    <row r="14862" spans="5:5" x14ac:dyDescent="0.35">
      <c r="E14862" t="s">
        <v>15589</v>
      </c>
    </row>
    <row r="14863" spans="5:5" x14ac:dyDescent="0.35">
      <c r="E14863" t="s">
        <v>18746</v>
      </c>
    </row>
    <row r="14864" spans="5:5" x14ac:dyDescent="0.35">
      <c r="E14864" t="s">
        <v>6157</v>
      </c>
    </row>
    <row r="14865" spans="5:5" x14ac:dyDescent="0.35">
      <c r="E14865" t="s">
        <v>5110</v>
      </c>
    </row>
    <row r="14866" spans="5:5" x14ac:dyDescent="0.35">
      <c r="E14866" t="s">
        <v>16020</v>
      </c>
    </row>
    <row r="14867" spans="5:5" x14ac:dyDescent="0.35">
      <c r="E14867" t="s">
        <v>10729</v>
      </c>
    </row>
    <row r="14868" spans="5:5" x14ac:dyDescent="0.35">
      <c r="E14868" t="s">
        <v>28706</v>
      </c>
    </row>
    <row r="14869" spans="5:5" x14ac:dyDescent="0.35">
      <c r="E14869" t="s">
        <v>28710</v>
      </c>
    </row>
    <row r="14870" spans="5:5" x14ac:dyDescent="0.35">
      <c r="E14870" t="s">
        <v>28715</v>
      </c>
    </row>
    <row r="14871" spans="5:5" x14ac:dyDescent="0.35">
      <c r="E14871" t="s">
        <v>28723</v>
      </c>
    </row>
    <row r="14872" spans="5:5" x14ac:dyDescent="0.35">
      <c r="E14872" t="s">
        <v>30604</v>
      </c>
    </row>
    <row r="14873" spans="5:5" x14ac:dyDescent="0.35">
      <c r="E14873" t="s">
        <v>12155</v>
      </c>
    </row>
    <row r="14874" spans="5:5" x14ac:dyDescent="0.35">
      <c r="E14874" t="s">
        <v>12989</v>
      </c>
    </row>
    <row r="14875" spans="5:5" x14ac:dyDescent="0.35">
      <c r="E14875" t="s">
        <v>15638</v>
      </c>
    </row>
    <row r="14876" spans="5:5" x14ac:dyDescent="0.35">
      <c r="E14876" t="s">
        <v>13602</v>
      </c>
    </row>
    <row r="14877" spans="5:5" x14ac:dyDescent="0.35">
      <c r="E14877" t="s">
        <v>8841</v>
      </c>
    </row>
    <row r="14878" spans="5:5" x14ac:dyDescent="0.35">
      <c r="E14878" t="s">
        <v>13455</v>
      </c>
    </row>
    <row r="14879" spans="5:5" x14ac:dyDescent="0.35">
      <c r="E14879" t="s">
        <v>18750</v>
      </c>
    </row>
    <row r="14880" spans="5:5" x14ac:dyDescent="0.35">
      <c r="E14880" t="s">
        <v>2725</v>
      </c>
    </row>
    <row r="14881" spans="5:5" x14ac:dyDescent="0.35">
      <c r="E14881" t="s">
        <v>15609</v>
      </c>
    </row>
    <row r="14882" spans="5:5" x14ac:dyDescent="0.35">
      <c r="E14882" t="s">
        <v>10121</v>
      </c>
    </row>
    <row r="14883" spans="5:5" x14ac:dyDescent="0.35">
      <c r="E14883" t="s">
        <v>8594</v>
      </c>
    </row>
    <row r="14884" spans="5:5" x14ac:dyDescent="0.35">
      <c r="E14884" t="s">
        <v>10349</v>
      </c>
    </row>
    <row r="14885" spans="5:5" x14ac:dyDescent="0.35">
      <c r="E14885" t="s">
        <v>15939</v>
      </c>
    </row>
    <row r="14886" spans="5:5" x14ac:dyDescent="0.35">
      <c r="E14886" t="s">
        <v>3634</v>
      </c>
    </row>
    <row r="14887" spans="5:5" x14ac:dyDescent="0.35">
      <c r="E14887" t="s">
        <v>10869</v>
      </c>
    </row>
    <row r="14888" spans="5:5" x14ac:dyDescent="0.35">
      <c r="E14888" t="s">
        <v>11487</v>
      </c>
    </row>
    <row r="14889" spans="5:5" x14ac:dyDescent="0.35">
      <c r="E14889" t="s">
        <v>13308</v>
      </c>
    </row>
    <row r="14890" spans="5:5" x14ac:dyDescent="0.35">
      <c r="E14890" t="s">
        <v>15393</v>
      </c>
    </row>
    <row r="14891" spans="5:5" x14ac:dyDescent="0.35">
      <c r="E14891" t="s">
        <v>25530</v>
      </c>
    </row>
    <row r="14892" spans="5:5" x14ac:dyDescent="0.35">
      <c r="E14892" t="s">
        <v>10744</v>
      </c>
    </row>
    <row r="14893" spans="5:5" x14ac:dyDescent="0.35">
      <c r="E14893" t="s">
        <v>1424</v>
      </c>
    </row>
    <row r="14894" spans="5:5" x14ac:dyDescent="0.35">
      <c r="E14894" t="s">
        <v>25652</v>
      </c>
    </row>
    <row r="14895" spans="5:5" x14ac:dyDescent="0.35">
      <c r="E14895" t="s">
        <v>9796</v>
      </c>
    </row>
    <row r="14896" spans="5:5" x14ac:dyDescent="0.35">
      <c r="E14896" t="s">
        <v>18845</v>
      </c>
    </row>
    <row r="14897" spans="5:5" x14ac:dyDescent="0.35">
      <c r="E14897" t="s">
        <v>9125</v>
      </c>
    </row>
    <row r="14898" spans="5:5" x14ac:dyDescent="0.35">
      <c r="E14898" t="s">
        <v>14343</v>
      </c>
    </row>
    <row r="14899" spans="5:5" x14ac:dyDescent="0.35">
      <c r="E14899" t="s">
        <v>8871</v>
      </c>
    </row>
    <row r="14900" spans="5:5" x14ac:dyDescent="0.35">
      <c r="E14900" t="s">
        <v>3597</v>
      </c>
    </row>
    <row r="14901" spans="5:5" x14ac:dyDescent="0.35">
      <c r="E14901" t="s">
        <v>18706</v>
      </c>
    </row>
    <row r="14902" spans="5:5" x14ac:dyDescent="0.35">
      <c r="E14902" t="s">
        <v>9642</v>
      </c>
    </row>
    <row r="14903" spans="5:5" x14ac:dyDescent="0.35">
      <c r="E14903" t="s">
        <v>9486</v>
      </c>
    </row>
    <row r="14904" spans="5:5" x14ac:dyDescent="0.35">
      <c r="E14904" t="s">
        <v>10909</v>
      </c>
    </row>
    <row r="14905" spans="5:5" x14ac:dyDescent="0.35">
      <c r="E14905" t="s">
        <v>4785</v>
      </c>
    </row>
    <row r="14906" spans="5:5" x14ac:dyDescent="0.35">
      <c r="E14906" t="s">
        <v>15927</v>
      </c>
    </row>
    <row r="14907" spans="5:5" x14ac:dyDescent="0.35">
      <c r="E14907" t="s">
        <v>25641</v>
      </c>
    </row>
    <row r="14908" spans="5:5" x14ac:dyDescent="0.35">
      <c r="E14908" t="s">
        <v>10352</v>
      </c>
    </row>
    <row r="14909" spans="5:5" x14ac:dyDescent="0.35">
      <c r="E14909" t="s">
        <v>14212</v>
      </c>
    </row>
    <row r="14910" spans="5:5" x14ac:dyDescent="0.35">
      <c r="E14910" t="s">
        <v>18678</v>
      </c>
    </row>
    <row r="14911" spans="5:5" x14ac:dyDescent="0.35">
      <c r="E14911" t="s">
        <v>11212</v>
      </c>
    </row>
    <row r="14912" spans="5:5" x14ac:dyDescent="0.35">
      <c r="E14912" t="s">
        <v>12800</v>
      </c>
    </row>
    <row r="14913" spans="5:5" x14ac:dyDescent="0.35">
      <c r="E14913" t="s">
        <v>13477</v>
      </c>
    </row>
    <row r="14914" spans="5:5" x14ac:dyDescent="0.35">
      <c r="E14914" t="s">
        <v>18430</v>
      </c>
    </row>
    <row r="14915" spans="5:5" x14ac:dyDescent="0.35">
      <c r="E14915" t="s">
        <v>4221</v>
      </c>
    </row>
    <row r="14916" spans="5:5" x14ac:dyDescent="0.35">
      <c r="E14916" t="s">
        <v>18728</v>
      </c>
    </row>
    <row r="14917" spans="5:5" x14ac:dyDescent="0.35">
      <c r="E14917" t="s">
        <v>8535</v>
      </c>
    </row>
    <row r="14918" spans="5:5" x14ac:dyDescent="0.35">
      <c r="E14918" t="s">
        <v>18228</v>
      </c>
    </row>
    <row r="14919" spans="5:5" x14ac:dyDescent="0.35">
      <c r="E14919" t="s">
        <v>10387</v>
      </c>
    </row>
    <row r="14920" spans="5:5" x14ac:dyDescent="0.35">
      <c r="E14920" t="s">
        <v>13847</v>
      </c>
    </row>
    <row r="14921" spans="5:5" x14ac:dyDescent="0.35">
      <c r="E14921" t="s">
        <v>5177</v>
      </c>
    </row>
    <row r="14922" spans="5:5" x14ac:dyDescent="0.35">
      <c r="E14922" t="s">
        <v>23682</v>
      </c>
    </row>
    <row r="14923" spans="5:5" x14ac:dyDescent="0.35">
      <c r="E14923" t="s">
        <v>26526</v>
      </c>
    </row>
    <row r="14924" spans="5:5" x14ac:dyDescent="0.35">
      <c r="E14924" t="s">
        <v>4933</v>
      </c>
    </row>
    <row r="14925" spans="5:5" x14ac:dyDescent="0.35">
      <c r="E14925" t="s">
        <v>14340</v>
      </c>
    </row>
    <row r="14926" spans="5:5" x14ac:dyDescent="0.35">
      <c r="E14926" t="s">
        <v>15446</v>
      </c>
    </row>
    <row r="14927" spans="5:5" x14ac:dyDescent="0.35">
      <c r="E14927" t="s">
        <v>2496</v>
      </c>
    </row>
    <row r="14928" spans="5:5" x14ac:dyDescent="0.35">
      <c r="E14928" t="s">
        <v>28513</v>
      </c>
    </row>
    <row r="14929" spans="5:5" x14ac:dyDescent="0.35">
      <c r="E14929" t="s">
        <v>19866</v>
      </c>
    </row>
    <row r="14930" spans="5:5" x14ac:dyDescent="0.35">
      <c r="E14930" t="s">
        <v>10710</v>
      </c>
    </row>
    <row r="14931" spans="5:5" x14ac:dyDescent="0.35">
      <c r="E14931" t="s">
        <v>14363</v>
      </c>
    </row>
    <row r="14932" spans="5:5" x14ac:dyDescent="0.35">
      <c r="E14932" t="s">
        <v>16348</v>
      </c>
    </row>
    <row r="14933" spans="5:5" x14ac:dyDescent="0.35">
      <c r="E14933" t="s">
        <v>12777</v>
      </c>
    </row>
    <row r="14934" spans="5:5" x14ac:dyDescent="0.35">
      <c r="E14934" t="s">
        <v>11988</v>
      </c>
    </row>
    <row r="14935" spans="5:5" x14ac:dyDescent="0.35">
      <c r="E14935" t="s">
        <v>15333</v>
      </c>
    </row>
    <row r="14936" spans="5:5" x14ac:dyDescent="0.35">
      <c r="E14936" t="s">
        <v>18308</v>
      </c>
    </row>
    <row r="14937" spans="5:5" x14ac:dyDescent="0.35">
      <c r="E14937" t="s">
        <v>4770</v>
      </c>
    </row>
    <row r="14938" spans="5:5" x14ac:dyDescent="0.35">
      <c r="E14938" t="s">
        <v>4870</v>
      </c>
    </row>
    <row r="14939" spans="5:5" x14ac:dyDescent="0.35">
      <c r="E14939" t="s">
        <v>4952</v>
      </c>
    </row>
    <row r="14940" spans="5:5" x14ac:dyDescent="0.35">
      <c r="E14940" t="s">
        <v>8647</v>
      </c>
    </row>
    <row r="14941" spans="5:5" x14ac:dyDescent="0.35">
      <c r="E14941" t="s">
        <v>9091</v>
      </c>
    </row>
    <row r="14942" spans="5:5" x14ac:dyDescent="0.35">
      <c r="E14942" t="s">
        <v>14357</v>
      </c>
    </row>
    <row r="14943" spans="5:5" x14ac:dyDescent="0.35">
      <c r="E14943" t="s">
        <v>14840</v>
      </c>
    </row>
    <row r="14944" spans="5:5" x14ac:dyDescent="0.35">
      <c r="E14944" t="s">
        <v>15123</v>
      </c>
    </row>
    <row r="14945" spans="5:5" x14ac:dyDescent="0.35">
      <c r="E14945" t="s">
        <v>15547</v>
      </c>
    </row>
    <row r="14946" spans="5:5" x14ac:dyDescent="0.35">
      <c r="E14946" t="s">
        <v>15553</v>
      </c>
    </row>
    <row r="14947" spans="5:5" x14ac:dyDescent="0.35">
      <c r="E14947" t="s">
        <v>15554</v>
      </c>
    </row>
    <row r="14948" spans="5:5" x14ac:dyDescent="0.35">
      <c r="E14948" t="s">
        <v>16132</v>
      </c>
    </row>
    <row r="14949" spans="5:5" x14ac:dyDescent="0.35">
      <c r="E14949" t="s">
        <v>16481</v>
      </c>
    </row>
    <row r="14950" spans="5:5" x14ac:dyDescent="0.35">
      <c r="E14950" t="s">
        <v>18317</v>
      </c>
    </row>
    <row r="14951" spans="5:5" x14ac:dyDescent="0.35">
      <c r="E14951" t="s">
        <v>18471</v>
      </c>
    </row>
    <row r="14952" spans="5:5" x14ac:dyDescent="0.35">
      <c r="E14952" t="s">
        <v>21390</v>
      </c>
    </row>
    <row r="14953" spans="5:5" x14ac:dyDescent="0.35">
      <c r="E14953" t="s">
        <v>21391</v>
      </c>
    </row>
    <row r="14954" spans="5:5" x14ac:dyDescent="0.35">
      <c r="E14954" t="s">
        <v>21400</v>
      </c>
    </row>
    <row r="14955" spans="5:5" x14ac:dyDescent="0.35">
      <c r="E14955" t="s">
        <v>21433</v>
      </c>
    </row>
    <row r="14956" spans="5:5" x14ac:dyDescent="0.35">
      <c r="E14956" t="s">
        <v>21492</v>
      </c>
    </row>
    <row r="14957" spans="5:5" x14ac:dyDescent="0.35">
      <c r="E14957" t="s">
        <v>25528</v>
      </c>
    </row>
    <row r="14958" spans="5:5" x14ac:dyDescent="0.35">
      <c r="E14958" t="s">
        <v>25531</v>
      </c>
    </row>
    <row r="14959" spans="5:5" x14ac:dyDescent="0.35">
      <c r="E14959" t="s">
        <v>25533</v>
      </c>
    </row>
    <row r="14960" spans="5:5" x14ac:dyDescent="0.35">
      <c r="E14960" t="s">
        <v>25536</v>
      </c>
    </row>
    <row r="14961" spans="5:5" x14ac:dyDescent="0.35">
      <c r="E14961" t="s">
        <v>25541</v>
      </c>
    </row>
    <row r="14962" spans="5:5" x14ac:dyDescent="0.35">
      <c r="E14962" t="s">
        <v>25543</v>
      </c>
    </row>
    <row r="14963" spans="5:5" x14ac:dyDescent="0.35">
      <c r="E14963" t="s">
        <v>25545</v>
      </c>
    </row>
    <row r="14964" spans="5:5" x14ac:dyDescent="0.35">
      <c r="E14964" t="s">
        <v>25547</v>
      </c>
    </row>
    <row r="14965" spans="5:5" x14ac:dyDescent="0.35">
      <c r="E14965" t="s">
        <v>25549</v>
      </c>
    </row>
    <row r="14966" spans="5:5" x14ac:dyDescent="0.35">
      <c r="E14966" t="s">
        <v>25551</v>
      </c>
    </row>
    <row r="14967" spans="5:5" x14ac:dyDescent="0.35">
      <c r="E14967" t="s">
        <v>25552</v>
      </c>
    </row>
    <row r="14968" spans="5:5" x14ac:dyDescent="0.35">
      <c r="E14968" t="s">
        <v>25557</v>
      </c>
    </row>
    <row r="14969" spans="5:5" x14ac:dyDescent="0.35">
      <c r="E14969" t="s">
        <v>25560</v>
      </c>
    </row>
    <row r="14970" spans="5:5" x14ac:dyDescent="0.35">
      <c r="E14970" t="s">
        <v>25563</v>
      </c>
    </row>
    <row r="14971" spans="5:5" x14ac:dyDescent="0.35">
      <c r="E14971" t="s">
        <v>25564</v>
      </c>
    </row>
    <row r="14972" spans="5:5" x14ac:dyDescent="0.35">
      <c r="E14972" t="s">
        <v>25566</v>
      </c>
    </row>
    <row r="14973" spans="5:5" x14ac:dyDescent="0.35">
      <c r="E14973" t="s">
        <v>25567</v>
      </c>
    </row>
    <row r="14974" spans="5:5" x14ac:dyDescent="0.35">
      <c r="E14974" t="s">
        <v>25569</v>
      </c>
    </row>
    <row r="14975" spans="5:5" x14ac:dyDescent="0.35">
      <c r="E14975" t="s">
        <v>25570</v>
      </c>
    </row>
    <row r="14976" spans="5:5" x14ac:dyDescent="0.35">
      <c r="E14976" t="s">
        <v>25572</v>
      </c>
    </row>
    <row r="14977" spans="5:5" x14ac:dyDescent="0.35">
      <c r="E14977" t="s">
        <v>25573</v>
      </c>
    </row>
    <row r="14978" spans="5:5" x14ac:dyDescent="0.35">
      <c r="E14978" t="s">
        <v>25575</v>
      </c>
    </row>
    <row r="14979" spans="5:5" x14ac:dyDescent="0.35">
      <c r="E14979" t="s">
        <v>25577</v>
      </c>
    </row>
    <row r="14980" spans="5:5" x14ac:dyDescent="0.35">
      <c r="E14980" t="s">
        <v>25579</v>
      </c>
    </row>
    <row r="14981" spans="5:5" x14ac:dyDescent="0.35">
      <c r="E14981" t="s">
        <v>25580</v>
      </c>
    </row>
    <row r="14982" spans="5:5" x14ac:dyDescent="0.35">
      <c r="E14982" t="s">
        <v>25581</v>
      </c>
    </row>
    <row r="14983" spans="5:5" x14ac:dyDescent="0.35">
      <c r="E14983" t="s">
        <v>25583</v>
      </c>
    </row>
    <row r="14984" spans="5:5" x14ac:dyDescent="0.35">
      <c r="E14984" t="s">
        <v>25584</v>
      </c>
    </row>
    <row r="14985" spans="5:5" x14ac:dyDescent="0.35">
      <c r="E14985" t="s">
        <v>25586</v>
      </c>
    </row>
    <row r="14986" spans="5:5" x14ac:dyDescent="0.35">
      <c r="E14986" t="s">
        <v>25588</v>
      </c>
    </row>
    <row r="14987" spans="5:5" x14ac:dyDescent="0.35">
      <c r="E14987" t="s">
        <v>25593</v>
      </c>
    </row>
    <row r="14988" spans="5:5" x14ac:dyDescent="0.35">
      <c r="E14988" t="s">
        <v>25594</v>
      </c>
    </row>
    <row r="14989" spans="5:5" x14ac:dyDescent="0.35">
      <c r="E14989" t="s">
        <v>25595</v>
      </c>
    </row>
    <row r="14990" spans="5:5" x14ac:dyDescent="0.35">
      <c r="E14990" t="s">
        <v>25596</v>
      </c>
    </row>
    <row r="14991" spans="5:5" x14ac:dyDescent="0.35">
      <c r="E14991" t="s">
        <v>25597</v>
      </c>
    </row>
    <row r="14992" spans="5:5" x14ac:dyDescent="0.35">
      <c r="E14992" t="s">
        <v>26444</v>
      </c>
    </row>
    <row r="14993" spans="5:5" x14ac:dyDescent="0.35">
      <c r="E14993" t="s">
        <v>26455</v>
      </c>
    </row>
    <row r="14994" spans="5:5" x14ac:dyDescent="0.35">
      <c r="E14994" t="s">
        <v>26855</v>
      </c>
    </row>
    <row r="14995" spans="5:5" x14ac:dyDescent="0.35">
      <c r="E14995" t="s">
        <v>26857</v>
      </c>
    </row>
    <row r="14996" spans="5:5" x14ac:dyDescent="0.35">
      <c r="E14996" t="s">
        <v>26907</v>
      </c>
    </row>
    <row r="14997" spans="5:5" x14ac:dyDescent="0.35">
      <c r="E14997" t="s">
        <v>26913</v>
      </c>
    </row>
    <row r="14998" spans="5:5" x14ac:dyDescent="0.35">
      <c r="E14998" t="s">
        <v>26923</v>
      </c>
    </row>
    <row r="14999" spans="5:5" x14ac:dyDescent="0.35">
      <c r="E14999" t="s">
        <v>26926</v>
      </c>
    </row>
    <row r="15000" spans="5:5" x14ac:dyDescent="0.35">
      <c r="E15000" t="s">
        <v>26936</v>
      </c>
    </row>
    <row r="15001" spans="5:5" x14ac:dyDescent="0.35">
      <c r="E15001" t="s">
        <v>26937</v>
      </c>
    </row>
    <row r="15002" spans="5:5" x14ac:dyDescent="0.35">
      <c r="E15002" t="s">
        <v>26943</v>
      </c>
    </row>
    <row r="15003" spans="5:5" x14ac:dyDescent="0.35">
      <c r="E15003" t="s">
        <v>26944</v>
      </c>
    </row>
    <row r="15004" spans="5:5" x14ac:dyDescent="0.35">
      <c r="E15004" t="s">
        <v>26946</v>
      </c>
    </row>
    <row r="15005" spans="5:5" x14ac:dyDescent="0.35">
      <c r="E15005" t="s">
        <v>26951</v>
      </c>
    </row>
    <row r="15006" spans="5:5" x14ac:dyDescent="0.35">
      <c r="E15006" t="s">
        <v>26956</v>
      </c>
    </row>
    <row r="15007" spans="5:5" x14ac:dyDescent="0.35">
      <c r="E15007" t="s">
        <v>26957</v>
      </c>
    </row>
    <row r="15008" spans="5:5" x14ac:dyDescent="0.35">
      <c r="E15008" t="s">
        <v>26958</v>
      </c>
    </row>
    <row r="15009" spans="5:5" x14ac:dyDescent="0.35">
      <c r="E15009" t="s">
        <v>26960</v>
      </c>
    </row>
    <row r="15010" spans="5:5" x14ac:dyDescent="0.35">
      <c r="E15010" t="s">
        <v>26966</v>
      </c>
    </row>
    <row r="15011" spans="5:5" x14ac:dyDescent="0.35">
      <c r="E15011" t="s">
        <v>26980</v>
      </c>
    </row>
    <row r="15012" spans="5:5" x14ac:dyDescent="0.35">
      <c r="E15012" t="s">
        <v>26982</v>
      </c>
    </row>
    <row r="15013" spans="5:5" x14ac:dyDescent="0.35">
      <c r="E15013" t="s">
        <v>27010</v>
      </c>
    </row>
    <row r="15014" spans="5:5" x14ac:dyDescent="0.35">
      <c r="E15014" t="s">
        <v>27016</v>
      </c>
    </row>
    <row r="15015" spans="5:5" x14ac:dyDescent="0.35">
      <c r="E15015" t="s">
        <v>27023</v>
      </c>
    </row>
    <row r="15016" spans="5:5" x14ac:dyDescent="0.35">
      <c r="E15016" t="s">
        <v>27037</v>
      </c>
    </row>
    <row r="15017" spans="5:5" x14ac:dyDescent="0.35">
      <c r="E15017" t="s">
        <v>27042</v>
      </c>
    </row>
    <row r="15018" spans="5:5" x14ac:dyDescent="0.35">
      <c r="E15018" t="s">
        <v>27048</v>
      </c>
    </row>
    <row r="15019" spans="5:5" x14ac:dyDescent="0.35">
      <c r="E15019" t="s">
        <v>27065</v>
      </c>
    </row>
    <row r="15020" spans="5:5" x14ac:dyDescent="0.35">
      <c r="E15020" t="s">
        <v>27069</v>
      </c>
    </row>
    <row r="15021" spans="5:5" x14ac:dyDescent="0.35">
      <c r="E15021" t="s">
        <v>27076</v>
      </c>
    </row>
    <row r="15022" spans="5:5" x14ac:dyDescent="0.35">
      <c r="E15022" t="s">
        <v>27078</v>
      </c>
    </row>
    <row r="15023" spans="5:5" x14ac:dyDescent="0.35">
      <c r="E15023" t="s">
        <v>27086</v>
      </c>
    </row>
    <row r="15024" spans="5:5" x14ac:dyDescent="0.35">
      <c r="E15024" t="s">
        <v>27087</v>
      </c>
    </row>
    <row r="15025" spans="5:5" x14ac:dyDescent="0.35">
      <c r="E15025" t="s">
        <v>27099</v>
      </c>
    </row>
    <row r="15026" spans="5:5" x14ac:dyDescent="0.35">
      <c r="E15026" t="s">
        <v>27104</v>
      </c>
    </row>
    <row r="15027" spans="5:5" x14ac:dyDescent="0.35">
      <c r="E15027" t="s">
        <v>27109</v>
      </c>
    </row>
    <row r="15028" spans="5:5" x14ac:dyDescent="0.35">
      <c r="E15028" t="s">
        <v>28713</v>
      </c>
    </row>
    <row r="15029" spans="5:5" x14ac:dyDescent="0.35">
      <c r="E15029" t="s">
        <v>3696</v>
      </c>
    </row>
    <row r="15030" spans="5:5" x14ac:dyDescent="0.35">
      <c r="E15030" t="s">
        <v>21490</v>
      </c>
    </row>
    <row r="15031" spans="5:5" x14ac:dyDescent="0.35">
      <c r="E15031" t="s">
        <v>21412</v>
      </c>
    </row>
    <row r="15032" spans="5:5" x14ac:dyDescent="0.35">
      <c r="E15032" t="s">
        <v>26202</v>
      </c>
    </row>
    <row r="15033" spans="5:5" x14ac:dyDescent="0.35">
      <c r="E15033" t="s">
        <v>3679</v>
      </c>
    </row>
    <row r="15034" spans="5:5" x14ac:dyDescent="0.35">
      <c r="E15034" t="s">
        <v>12350</v>
      </c>
    </row>
    <row r="15035" spans="5:5" x14ac:dyDescent="0.35">
      <c r="E15035" t="s">
        <v>13938</v>
      </c>
    </row>
    <row r="15036" spans="5:5" x14ac:dyDescent="0.35">
      <c r="E15036" t="s">
        <v>10510</v>
      </c>
    </row>
    <row r="15037" spans="5:5" x14ac:dyDescent="0.35">
      <c r="E15037" t="s">
        <v>28563</v>
      </c>
    </row>
    <row r="15038" spans="5:5" x14ac:dyDescent="0.35">
      <c r="E15038" t="s">
        <v>28567</v>
      </c>
    </row>
    <row r="15039" spans="5:5" x14ac:dyDescent="0.35">
      <c r="E15039" t="s">
        <v>26619</v>
      </c>
    </row>
    <row r="15040" spans="5:5" x14ac:dyDescent="0.35">
      <c r="E15040" t="s">
        <v>26906</v>
      </c>
    </row>
    <row r="15041" spans="5:5" x14ac:dyDescent="0.35">
      <c r="E15041" t="s">
        <v>26908</v>
      </c>
    </row>
    <row r="15042" spans="5:5" x14ac:dyDescent="0.35">
      <c r="E15042" t="s">
        <v>26967</v>
      </c>
    </row>
    <row r="15043" spans="5:5" x14ac:dyDescent="0.35">
      <c r="E15043" t="s">
        <v>26979</v>
      </c>
    </row>
    <row r="15044" spans="5:5" x14ac:dyDescent="0.35">
      <c r="E15044" t="s">
        <v>27054</v>
      </c>
    </row>
    <row r="15045" spans="5:5" x14ac:dyDescent="0.35">
      <c r="E15045" t="s">
        <v>27092</v>
      </c>
    </row>
    <row r="15046" spans="5:5" x14ac:dyDescent="0.35">
      <c r="E15046" t="s">
        <v>26628</v>
      </c>
    </row>
    <row r="15047" spans="5:5" x14ac:dyDescent="0.35">
      <c r="E15047" t="s">
        <v>13170</v>
      </c>
    </row>
    <row r="15048" spans="5:5" x14ac:dyDescent="0.35">
      <c r="E15048" t="s">
        <v>15659</v>
      </c>
    </row>
    <row r="15049" spans="5:5" x14ac:dyDescent="0.35">
      <c r="E15049" t="s">
        <v>8908</v>
      </c>
    </row>
    <row r="15050" spans="5:5" x14ac:dyDescent="0.35">
      <c r="E15050" t="s">
        <v>8640</v>
      </c>
    </row>
    <row r="15051" spans="5:5" x14ac:dyDescent="0.35">
      <c r="E15051" t="s">
        <v>10178</v>
      </c>
    </row>
    <row r="15052" spans="5:5" x14ac:dyDescent="0.35">
      <c r="E15052" t="s">
        <v>9770</v>
      </c>
    </row>
    <row r="15053" spans="5:5" x14ac:dyDescent="0.35">
      <c r="E15053" t="s">
        <v>2759</v>
      </c>
    </row>
    <row r="15054" spans="5:5" x14ac:dyDescent="0.35">
      <c r="E15054" t="s">
        <v>28558</v>
      </c>
    </row>
    <row r="15055" spans="5:5" x14ac:dyDescent="0.35">
      <c r="E15055" t="s">
        <v>28568</v>
      </c>
    </row>
    <row r="15056" spans="5:5" x14ac:dyDescent="0.35">
      <c r="E15056" t="s">
        <v>27907</v>
      </c>
    </row>
    <row r="15057" spans="5:5" x14ac:dyDescent="0.35">
      <c r="E15057" t="s">
        <v>11556</v>
      </c>
    </row>
    <row r="15058" spans="5:5" x14ac:dyDescent="0.35">
      <c r="E15058" t="s">
        <v>12390</v>
      </c>
    </row>
    <row r="15059" spans="5:5" x14ac:dyDescent="0.35">
      <c r="E15059" t="s">
        <v>27034</v>
      </c>
    </row>
    <row r="15060" spans="5:5" x14ac:dyDescent="0.35">
      <c r="E15060" t="s">
        <v>25535</v>
      </c>
    </row>
    <row r="15061" spans="5:5" x14ac:dyDescent="0.35">
      <c r="E15061" t="s">
        <v>21392</v>
      </c>
    </row>
    <row r="15062" spans="5:5" x14ac:dyDescent="0.35">
      <c r="E15062" t="s">
        <v>15122</v>
      </c>
    </row>
    <row r="15063" spans="5:5" x14ac:dyDescent="0.35">
      <c r="E15063" t="s">
        <v>5058</v>
      </c>
    </row>
    <row r="15064" spans="5:5" x14ac:dyDescent="0.35">
      <c r="E15064" t="s">
        <v>21491</v>
      </c>
    </row>
    <row r="15065" spans="5:5" x14ac:dyDescent="0.35">
      <c r="E15065" t="s">
        <v>13380</v>
      </c>
    </row>
    <row r="15066" spans="5:5" x14ac:dyDescent="0.35">
      <c r="E15066" t="s">
        <v>15674</v>
      </c>
    </row>
    <row r="15067" spans="5:5" x14ac:dyDescent="0.35">
      <c r="E15067" t="s">
        <v>1358</v>
      </c>
    </row>
    <row r="15068" spans="5:5" x14ac:dyDescent="0.35">
      <c r="E15068" t="s">
        <v>16133</v>
      </c>
    </row>
    <row r="15069" spans="5:5" x14ac:dyDescent="0.35">
      <c r="E15069" t="s">
        <v>26924</v>
      </c>
    </row>
    <row r="15070" spans="5:5" x14ac:dyDescent="0.35">
      <c r="E15070" t="s">
        <v>26973</v>
      </c>
    </row>
    <row r="15071" spans="5:5" x14ac:dyDescent="0.35">
      <c r="E15071" t="s">
        <v>27011</v>
      </c>
    </row>
    <row r="15072" spans="5:5" x14ac:dyDescent="0.35">
      <c r="E15072" t="s">
        <v>27028</v>
      </c>
    </row>
    <row r="15073" spans="5:5" x14ac:dyDescent="0.35">
      <c r="E15073" t="s">
        <v>27083</v>
      </c>
    </row>
    <row r="15074" spans="5:5" x14ac:dyDescent="0.35">
      <c r="E15074" t="s">
        <v>27085</v>
      </c>
    </row>
    <row r="15075" spans="5:5" x14ac:dyDescent="0.35">
      <c r="E15075" t="s">
        <v>5804</v>
      </c>
    </row>
    <row r="15076" spans="5:5" x14ac:dyDescent="0.35">
      <c r="E15076" t="s">
        <v>11655</v>
      </c>
    </row>
    <row r="15077" spans="5:5" x14ac:dyDescent="0.35">
      <c r="E15077" t="s">
        <v>25537</v>
      </c>
    </row>
    <row r="15078" spans="5:5" x14ac:dyDescent="0.35">
      <c r="E15078" t="s">
        <v>6103</v>
      </c>
    </row>
    <row r="15079" spans="5:5" x14ac:dyDescent="0.35">
      <c r="E15079" t="s">
        <v>28721</v>
      </c>
    </row>
    <row r="15080" spans="5:5" x14ac:dyDescent="0.35">
      <c r="E15080" t="s">
        <v>3811</v>
      </c>
    </row>
    <row r="15081" spans="5:5" x14ac:dyDescent="0.35">
      <c r="E15081" t="s">
        <v>13393</v>
      </c>
    </row>
    <row r="15082" spans="5:5" x14ac:dyDescent="0.35">
      <c r="E15082" t="s">
        <v>16225</v>
      </c>
    </row>
    <row r="15083" spans="5:5" x14ac:dyDescent="0.35">
      <c r="E15083" t="s">
        <v>4958</v>
      </c>
    </row>
    <row r="15084" spans="5:5" x14ac:dyDescent="0.35">
      <c r="E15084" t="s">
        <v>16228</v>
      </c>
    </row>
    <row r="15085" spans="5:5" x14ac:dyDescent="0.35">
      <c r="E15085" t="s">
        <v>10018</v>
      </c>
    </row>
    <row r="15086" spans="5:5" x14ac:dyDescent="0.35">
      <c r="E15086" t="s">
        <v>13334</v>
      </c>
    </row>
    <row r="15087" spans="5:5" x14ac:dyDescent="0.35">
      <c r="E15087" t="s">
        <v>1213</v>
      </c>
    </row>
    <row r="15088" spans="5:5" x14ac:dyDescent="0.35">
      <c r="E15088" t="s">
        <v>2767</v>
      </c>
    </row>
    <row r="15089" spans="5:5" x14ac:dyDescent="0.35">
      <c r="E15089" t="s">
        <v>13088</v>
      </c>
    </row>
    <row r="15090" spans="5:5" x14ac:dyDescent="0.35">
      <c r="E15090" t="s">
        <v>25585</v>
      </c>
    </row>
    <row r="15091" spans="5:5" x14ac:dyDescent="0.35">
      <c r="E15091" t="s">
        <v>7815</v>
      </c>
    </row>
    <row r="15092" spans="5:5" x14ac:dyDescent="0.35">
      <c r="E15092" t="s">
        <v>9526</v>
      </c>
    </row>
    <row r="15093" spans="5:5" x14ac:dyDescent="0.35">
      <c r="E15093" t="s">
        <v>9532</v>
      </c>
    </row>
    <row r="15094" spans="5:5" x14ac:dyDescent="0.35">
      <c r="E15094" t="s">
        <v>9534</v>
      </c>
    </row>
    <row r="15095" spans="5:5" x14ac:dyDescent="0.35">
      <c r="E15095" t="s">
        <v>12172</v>
      </c>
    </row>
    <row r="15096" spans="5:5" x14ac:dyDescent="0.35">
      <c r="E15096" t="s">
        <v>8722</v>
      </c>
    </row>
    <row r="15097" spans="5:5" x14ac:dyDescent="0.35">
      <c r="E15097" t="s">
        <v>15790</v>
      </c>
    </row>
    <row r="15098" spans="5:5" x14ac:dyDescent="0.35">
      <c r="E15098" t="s">
        <v>15837</v>
      </c>
    </row>
    <row r="15099" spans="5:5" x14ac:dyDescent="0.35">
      <c r="E15099" t="s">
        <v>16035</v>
      </c>
    </row>
    <row r="15100" spans="5:5" x14ac:dyDescent="0.35">
      <c r="E15100" t="s">
        <v>25558</v>
      </c>
    </row>
    <row r="15101" spans="5:5" x14ac:dyDescent="0.35">
      <c r="E15101" t="s">
        <v>12944</v>
      </c>
    </row>
    <row r="15102" spans="5:5" x14ac:dyDescent="0.35">
      <c r="E15102" t="s">
        <v>13029</v>
      </c>
    </row>
    <row r="15103" spans="5:5" x14ac:dyDescent="0.35">
      <c r="E15103" t="s">
        <v>13376</v>
      </c>
    </row>
    <row r="15104" spans="5:5" x14ac:dyDescent="0.35">
      <c r="E15104" t="s">
        <v>25571</v>
      </c>
    </row>
    <row r="15105" spans="5:5" x14ac:dyDescent="0.35">
      <c r="E15105" t="s">
        <v>18413</v>
      </c>
    </row>
    <row r="15106" spans="5:5" x14ac:dyDescent="0.35">
      <c r="E15106" t="s">
        <v>4620</v>
      </c>
    </row>
    <row r="15107" spans="5:5" x14ac:dyDescent="0.35">
      <c r="E15107" t="s">
        <v>26788</v>
      </c>
    </row>
    <row r="15108" spans="5:5" x14ac:dyDescent="0.35">
      <c r="E15108" t="s">
        <v>6463</v>
      </c>
    </row>
    <row r="15109" spans="5:5" x14ac:dyDescent="0.35">
      <c r="E15109" t="s">
        <v>15683</v>
      </c>
    </row>
    <row r="15110" spans="5:5" x14ac:dyDescent="0.35">
      <c r="E15110" t="s">
        <v>9948</v>
      </c>
    </row>
    <row r="15111" spans="5:5" x14ac:dyDescent="0.35">
      <c r="E15111" t="s">
        <v>14209</v>
      </c>
    </row>
    <row r="15112" spans="5:5" x14ac:dyDescent="0.35">
      <c r="E15112" t="s">
        <v>12541</v>
      </c>
    </row>
    <row r="15113" spans="5:5" x14ac:dyDescent="0.35">
      <c r="E15113" t="s">
        <v>14246</v>
      </c>
    </row>
    <row r="15114" spans="5:5" x14ac:dyDescent="0.35">
      <c r="E15114" t="s">
        <v>21861</v>
      </c>
    </row>
    <row r="15115" spans="5:5" x14ac:dyDescent="0.35">
      <c r="E15115" t="s">
        <v>10064</v>
      </c>
    </row>
    <row r="15116" spans="5:5" x14ac:dyDescent="0.35">
      <c r="E15116" t="s">
        <v>16406</v>
      </c>
    </row>
    <row r="15117" spans="5:5" x14ac:dyDescent="0.35">
      <c r="E15117" t="s">
        <v>25644</v>
      </c>
    </row>
    <row r="15118" spans="5:5" x14ac:dyDescent="0.35">
      <c r="E15118" t="s">
        <v>15805</v>
      </c>
    </row>
    <row r="15119" spans="5:5" x14ac:dyDescent="0.35">
      <c r="E15119" t="s">
        <v>28637</v>
      </c>
    </row>
    <row r="15120" spans="5:5" x14ac:dyDescent="0.35">
      <c r="E15120" t="s">
        <v>15998</v>
      </c>
    </row>
    <row r="15121" spans="5:5" x14ac:dyDescent="0.35">
      <c r="E15121" t="s">
        <v>16181</v>
      </c>
    </row>
    <row r="15122" spans="5:5" x14ac:dyDescent="0.35">
      <c r="E15122" t="s">
        <v>9186</v>
      </c>
    </row>
    <row r="15123" spans="5:5" x14ac:dyDescent="0.35">
      <c r="E15123" t="s">
        <v>9290</v>
      </c>
    </row>
    <row r="15124" spans="5:5" x14ac:dyDescent="0.35">
      <c r="E15124" t="s">
        <v>11826</v>
      </c>
    </row>
    <row r="15125" spans="5:5" x14ac:dyDescent="0.35">
      <c r="E15125" t="s">
        <v>22212</v>
      </c>
    </row>
    <row r="15126" spans="5:5" x14ac:dyDescent="0.35">
      <c r="E15126" t="s">
        <v>26925</v>
      </c>
    </row>
    <row r="15127" spans="5:5" x14ac:dyDescent="0.35">
      <c r="E15127" t="s">
        <v>26931</v>
      </c>
    </row>
    <row r="15128" spans="5:5" x14ac:dyDescent="0.35">
      <c r="E15128" t="s">
        <v>26945</v>
      </c>
    </row>
    <row r="15129" spans="5:5" x14ac:dyDescent="0.35">
      <c r="E15129" t="s">
        <v>26959</v>
      </c>
    </row>
    <row r="15130" spans="5:5" x14ac:dyDescent="0.35">
      <c r="E15130" t="s">
        <v>26961</v>
      </c>
    </row>
    <row r="15131" spans="5:5" x14ac:dyDescent="0.35">
      <c r="E15131" t="s">
        <v>27036</v>
      </c>
    </row>
    <row r="15132" spans="5:5" x14ac:dyDescent="0.35">
      <c r="E15132" t="s">
        <v>27098</v>
      </c>
    </row>
    <row r="15133" spans="5:5" x14ac:dyDescent="0.35">
      <c r="E15133" t="s">
        <v>12998</v>
      </c>
    </row>
    <row r="15134" spans="5:5" x14ac:dyDescent="0.35">
      <c r="E15134" t="s">
        <v>12378</v>
      </c>
    </row>
    <row r="15135" spans="5:5" x14ac:dyDescent="0.35">
      <c r="E15135" t="s">
        <v>15421</v>
      </c>
    </row>
    <row r="15136" spans="5:5" x14ac:dyDescent="0.35">
      <c r="E15136" t="s">
        <v>8990</v>
      </c>
    </row>
    <row r="15137" spans="5:5" x14ac:dyDescent="0.35">
      <c r="E15137" t="s">
        <v>10174</v>
      </c>
    </row>
    <row r="15138" spans="5:5" x14ac:dyDescent="0.35">
      <c r="E15138" t="s">
        <v>13494</v>
      </c>
    </row>
    <row r="15139" spans="5:5" x14ac:dyDescent="0.35">
      <c r="E15139" t="s">
        <v>8587</v>
      </c>
    </row>
    <row r="15140" spans="5:5" x14ac:dyDescent="0.35">
      <c r="E15140" t="s">
        <v>10413</v>
      </c>
    </row>
    <row r="15141" spans="5:5" x14ac:dyDescent="0.35">
      <c r="E15141" t="s">
        <v>6548</v>
      </c>
    </row>
    <row r="15142" spans="5:5" x14ac:dyDescent="0.35">
      <c r="E15142" t="s">
        <v>9712</v>
      </c>
    </row>
    <row r="15143" spans="5:5" x14ac:dyDescent="0.35">
      <c r="E15143" t="s">
        <v>16418</v>
      </c>
    </row>
    <row r="15144" spans="5:5" x14ac:dyDescent="0.35">
      <c r="E15144" t="s">
        <v>4659</v>
      </c>
    </row>
    <row r="15145" spans="5:5" x14ac:dyDescent="0.35">
      <c r="E15145" t="s">
        <v>18620</v>
      </c>
    </row>
    <row r="15146" spans="5:5" x14ac:dyDescent="0.35">
      <c r="E15146" t="s">
        <v>15587</v>
      </c>
    </row>
    <row r="15147" spans="5:5" x14ac:dyDescent="0.35">
      <c r="E15147" t="s">
        <v>16242</v>
      </c>
    </row>
    <row r="15148" spans="5:5" x14ac:dyDescent="0.35">
      <c r="E15148" t="s">
        <v>12782</v>
      </c>
    </row>
    <row r="15149" spans="5:5" x14ac:dyDescent="0.35">
      <c r="E15149" t="s">
        <v>3976</v>
      </c>
    </row>
    <row r="15150" spans="5:5" x14ac:dyDescent="0.35">
      <c r="E15150" t="s">
        <v>9275</v>
      </c>
    </row>
    <row r="15151" spans="5:5" x14ac:dyDescent="0.35">
      <c r="E15151" t="s">
        <v>8084</v>
      </c>
    </row>
    <row r="15152" spans="5:5" x14ac:dyDescent="0.35">
      <c r="E15152" t="s">
        <v>27869</v>
      </c>
    </row>
    <row r="15153" spans="5:5" x14ac:dyDescent="0.35">
      <c r="E15153" t="s">
        <v>15272</v>
      </c>
    </row>
    <row r="15154" spans="5:5" x14ac:dyDescent="0.35">
      <c r="E15154" t="s">
        <v>15767</v>
      </c>
    </row>
    <row r="15155" spans="5:5" x14ac:dyDescent="0.35">
      <c r="E15155" t="s">
        <v>9134</v>
      </c>
    </row>
    <row r="15156" spans="5:5" x14ac:dyDescent="0.35">
      <c r="E15156" t="s">
        <v>10237</v>
      </c>
    </row>
    <row r="15157" spans="5:5" x14ac:dyDescent="0.35">
      <c r="E15157" t="s">
        <v>4111</v>
      </c>
    </row>
    <row r="15158" spans="5:5" x14ac:dyDescent="0.35">
      <c r="E15158" t="s">
        <v>9265</v>
      </c>
    </row>
    <row r="15159" spans="5:5" x14ac:dyDescent="0.35">
      <c r="E15159" t="s">
        <v>12850</v>
      </c>
    </row>
    <row r="15160" spans="5:5" x14ac:dyDescent="0.35">
      <c r="E15160" t="s">
        <v>10054</v>
      </c>
    </row>
    <row r="15161" spans="5:5" x14ac:dyDescent="0.35">
      <c r="E15161" t="s">
        <v>10721</v>
      </c>
    </row>
    <row r="15162" spans="5:5" x14ac:dyDescent="0.35">
      <c r="E15162" t="s">
        <v>10316</v>
      </c>
    </row>
    <row r="15163" spans="5:5" x14ac:dyDescent="0.35">
      <c r="E15163" t="s">
        <v>8740</v>
      </c>
    </row>
    <row r="15164" spans="5:5" x14ac:dyDescent="0.35">
      <c r="E15164" t="s">
        <v>6195</v>
      </c>
    </row>
    <row r="15165" spans="5:5" x14ac:dyDescent="0.35">
      <c r="E15165" t="s">
        <v>12771</v>
      </c>
    </row>
    <row r="15166" spans="5:5" x14ac:dyDescent="0.35">
      <c r="E15166" t="s">
        <v>21831</v>
      </c>
    </row>
    <row r="15167" spans="5:5" x14ac:dyDescent="0.35">
      <c r="E15167" t="s">
        <v>25645</v>
      </c>
    </row>
    <row r="15168" spans="5:5" x14ac:dyDescent="0.35">
      <c r="E15168" t="s">
        <v>26611</v>
      </c>
    </row>
    <row r="15169" spans="5:5" x14ac:dyDescent="0.35">
      <c r="E15169" t="s">
        <v>14951</v>
      </c>
    </row>
    <row r="15170" spans="5:5" x14ac:dyDescent="0.35">
      <c r="E15170" t="s">
        <v>1536</v>
      </c>
    </row>
    <row r="15171" spans="5:5" x14ac:dyDescent="0.35">
      <c r="E15171" t="s">
        <v>13093</v>
      </c>
    </row>
    <row r="15172" spans="5:5" x14ac:dyDescent="0.35">
      <c r="E15172" t="s">
        <v>13988</v>
      </c>
    </row>
    <row r="15173" spans="5:5" x14ac:dyDescent="0.35">
      <c r="E15173" t="s">
        <v>9295</v>
      </c>
    </row>
    <row r="15174" spans="5:5" x14ac:dyDescent="0.35">
      <c r="E15174" t="s">
        <v>15627</v>
      </c>
    </row>
    <row r="15175" spans="5:5" x14ac:dyDescent="0.35">
      <c r="E15175" t="s">
        <v>2529</v>
      </c>
    </row>
    <row r="15176" spans="5:5" x14ac:dyDescent="0.35">
      <c r="E15176" t="s">
        <v>9647</v>
      </c>
    </row>
    <row r="15177" spans="5:5" x14ac:dyDescent="0.35">
      <c r="E15177" t="s">
        <v>3579</v>
      </c>
    </row>
    <row r="15178" spans="5:5" x14ac:dyDescent="0.35">
      <c r="E15178" t="s">
        <v>1095</v>
      </c>
    </row>
    <row r="15179" spans="5:5" x14ac:dyDescent="0.35">
      <c r="E15179" t="s">
        <v>1111</v>
      </c>
    </row>
    <row r="15180" spans="5:5" x14ac:dyDescent="0.35">
      <c r="E15180" t="s">
        <v>1572</v>
      </c>
    </row>
    <row r="15181" spans="5:5" x14ac:dyDescent="0.35">
      <c r="E15181" t="s">
        <v>1580</v>
      </c>
    </row>
    <row r="15182" spans="5:5" x14ac:dyDescent="0.35">
      <c r="E15182" t="s">
        <v>1583</v>
      </c>
    </row>
    <row r="15183" spans="5:5" x14ac:dyDescent="0.35">
      <c r="E15183" t="s">
        <v>1592</v>
      </c>
    </row>
    <row r="15184" spans="5:5" x14ac:dyDescent="0.35">
      <c r="E15184" t="s">
        <v>1615</v>
      </c>
    </row>
    <row r="15185" spans="5:5" x14ac:dyDescent="0.35">
      <c r="E15185" t="s">
        <v>1623</v>
      </c>
    </row>
    <row r="15186" spans="5:5" x14ac:dyDescent="0.35">
      <c r="E15186" t="s">
        <v>1627</v>
      </c>
    </row>
    <row r="15187" spans="5:5" x14ac:dyDescent="0.35">
      <c r="E15187" t="s">
        <v>1675</v>
      </c>
    </row>
    <row r="15188" spans="5:5" x14ac:dyDescent="0.35">
      <c r="E15188" t="s">
        <v>1682</v>
      </c>
    </row>
    <row r="15189" spans="5:5" x14ac:dyDescent="0.35">
      <c r="E15189" t="s">
        <v>1686</v>
      </c>
    </row>
    <row r="15190" spans="5:5" x14ac:dyDescent="0.35">
      <c r="E15190" t="s">
        <v>1769</v>
      </c>
    </row>
    <row r="15191" spans="5:5" x14ac:dyDescent="0.35">
      <c r="E15191" t="s">
        <v>1986</v>
      </c>
    </row>
    <row r="15192" spans="5:5" x14ac:dyDescent="0.35">
      <c r="E15192" t="s">
        <v>2093</v>
      </c>
    </row>
    <row r="15193" spans="5:5" x14ac:dyDescent="0.35">
      <c r="E15193" t="s">
        <v>2099</v>
      </c>
    </row>
    <row r="15194" spans="5:5" x14ac:dyDescent="0.35">
      <c r="E15194" t="s">
        <v>2132</v>
      </c>
    </row>
    <row r="15195" spans="5:5" x14ac:dyDescent="0.35">
      <c r="E15195" t="s">
        <v>2382</v>
      </c>
    </row>
    <row r="15196" spans="5:5" x14ac:dyDescent="0.35">
      <c r="E15196" t="s">
        <v>2583</v>
      </c>
    </row>
    <row r="15197" spans="5:5" x14ac:dyDescent="0.35">
      <c r="E15197" t="s">
        <v>6725</v>
      </c>
    </row>
    <row r="15198" spans="5:5" x14ac:dyDescent="0.35">
      <c r="E15198" t="s">
        <v>11175</v>
      </c>
    </row>
    <row r="15199" spans="5:5" x14ac:dyDescent="0.35">
      <c r="E15199" t="s">
        <v>12926</v>
      </c>
    </row>
    <row r="15200" spans="5:5" x14ac:dyDescent="0.35">
      <c r="E15200" t="s">
        <v>13251</v>
      </c>
    </row>
    <row r="15201" spans="5:5" x14ac:dyDescent="0.35">
      <c r="E15201" t="s">
        <v>13327</v>
      </c>
    </row>
    <row r="15202" spans="5:5" x14ac:dyDescent="0.35">
      <c r="E15202" t="s">
        <v>13462</v>
      </c>
    </row>
    <row r="15203" spans="5:5" x14ac:dyDescent="0.35">
      <c r="E15203" t="s">
        <v>15835</v>
      </c>
    </row>
    <row r="15204" spans="5:5" x14ac:dyDescent="0.35">
      <c r="E15204" t="s">
        <v>15849</v>
      </c>
    </row>
    <row r="15205" spans="5:5" x14ac:dyDescent="0.35">
      <c r="E15205" t="s">
        <v>15850</v>
      </c>
    </row>
    <row r="15206" spans="5:5" x14ac:dyDescent="0.35">
      <c r="E15206" t="s">
        <v>15925</v>
      </c>
    </row>
    <row r="15207" spans="5:5" x14ac:dyDescent="0.35">
      <c r="E15207" t="s">
        <v>15988</v>
      </c>
    </row>
    <row r="15208" spans="5:5" x14ac:dyDescent="0.35">
      <c r="E15208" t="s">
        <v>26511</v>
      </c>
    </row>
    <row r="15209" spans="5:5" x14ac:dyDescent="0.35">
      <c r="E15209" t="s">
        <v>27404</v>
      </c>
    </row>
    <row r="15210" spans="5:5" x14ac:dyDescent="0.35">
      <c r="E15210" t="s">
        <v>8523</v>
      </c>
    </row>
    <row r="15211" spans="5:5" x14ac:dyDescent="0.35">
      <c r="E15211" t="s">
        <v>15899</v>
      </c>
    </row>
    <row r="15212" spans="5:5" x14ac:dyDescent="0.35">
      <c r="E15212" t="s">
        <v>22062</v>
      </c>
    </row>
    <row r="15213" spans="5:5" x14ac:dyDescent="0.35">
      <c r="E15213" t="s">
        <v>6280</v>
      </c>
    </row>
    <row r="15214" spans="5:5" x14ac:dyDescent="0.35">
      <c r="E15214" t="s">
        <v>15983</v>
      </c>
    </row>
    <row r="15215" spans="5:5" x14ac:dyDescent="0.35">
      <c r="E15215" t="s">
        <v>16064</v>
      </c>
    </row>
    <row r="15216" spans="5:5" x14ac:dyDescent="0.35">
      <c r="E15216" t="s">
        <v>16071</v>
      </c>
    </row>
    <row r="15217" spans="5:5" x14ac:dyDescent="0.35">
      <c r="E15217" t="s">
        <v>12368</v>
      </c>
    </row>
    <row r="15218" spans="5:5" x14ac:dyDescent="0.35">
      <c r="E15218" t="s">
        <v>27060</v>
      </c>
    </row>
    <row r="15219" spans="5:5" x14ac:dyDescent="0.35">
      <c r="E15219" t="s">
        <v>27110</v>
      </c>
    </row>
    <row r="15220" spans="5:5" x14ac:dyDescent="0.35">
      <c r="E15220" t="s">
        <v>15949</v>
      </c>
    </row>
    <row r="15221" spans="5:5" x14ac:dyDescent="0.35">
      <c r="E15221" t="s">
        <v>12365</v>
      </c>
    </row>
    <row r="15222" spans="5:5" x14ac:dyDescent="0.35">
      <c r="E15222" t="s">
        <v>15821</v>
      </c>
    </row>
    <row r="15223" spans="5:5" x14ac:dyDescent="0.35">
      <c r="E15223" t="s">
        <v>10043</v>
      </c>
    </row>
    <row r="15224" spans="5:5" x14ac:dyDescent="0.35">
      <c r="E15224" t="s">
        <v>15901</v>
      </c>
    </row>
    <row r="15225" spans="5:5" x14ac:dyDescent="0.35">
      <c r="E15225" t="s">
        <v>16238</v>
      </c>
    </row>
    <row r="15226" spans="5:5" x14ac:dyDescent="0.35">
      <c r="E15226" t="s">
        <v>21726</v>
      </c>
    </row>
    <row r="15227" spans="5:5" x14ac:dyDescent="0.35">
      <c r="E15227" t="s">
        <v>5817</v>
      </c>
    </row>
    <row r="15228" spans="5:5" x14ac:dyDescent="0.35">
      <c r="E15228" t="s">
        <v>27017</v>
      </c>
    </row>
    <row r="15229" spans="5:5" x14ac:dyDescent="0.35">
      <c r="E15229" t="s">
        <v>27053</v>
      </c>
    </row>
    <row r="15230" spans="5:5" x14ac:dyDescent="0.35">
      <c r="E15230" t="s">
        <v>14896</v>
      </c>
    </row>
    <row r="15231" spans="5:5" x14ac:dyDescent="0.35">
      <c r="E15231" t="s">
        <v>3603</v>
      </c>
    </row>
    <row r="15232" spans="5:5" x14ac:dyDescent="0.35">
      <c r="E15232" t="s">
        <v>14328</v>
      </c>
    </row>
    <row r="15233" spans="5:5" x14ac:dyDescent="0.35">
      <c r="E15233" t="s">
        <v>26294</v>
      </c>
    </row>
    <row r="15234" spans="5:5" x14ac:dyDescent="0.35">
      <c r="E15234" t="s">
        <v>2524</v>
      </c>
    </row>
    <row r="15235" spans="5:5" x14ac:dyDescent="0.35">
      <c r="E15235" t="s">
        <v>15359</v>
      </c>
    </row>
    <row r="15236" spans="5:5" x14ac:dyDescent="0.35">
      <c r="E15236" t="s">
        <v>4461</v>
      </c>
    </row>
    <row r="15237" spans="5:5" x14ac:dyDescent="0.35">
      <c r="E15237" t="s">
        <v>12137</v>
      </c>
    </row>
    <row r="15238" spans="5:5" x14ac:dyDescent="0.35">
      <c r="E15238" t="s">
        <v>12999</v>
      </c>
    </row>
    <row r="15239" spans="5:5" x14ac:dyDescent="0.35">
      <c r="E15239" t="s">
        <v>13051</v>
      </c>
    </row>
    <row r="15240" spans="5:5" x14ac:dyDescent="0.35">
      <c r="E15240" t="s">
        <v>8644</v>
      </c>
    </row>
    <row r="15241" spans="5:5" x14ac:dyDescent="0.35">
      <c r="E15241" t="s">
        <v>14186</v>
      </c>
    </row>
    <row r="15242" spans="5:5" x14ac:dyDescent="0.35">
      <c r="E15242" t="s">
        <v>16147</v>
      </c>
    </row>
    <row r="15243" spans="5:5" x14ac:dyDescent="0.35">
      <c r="E15243" t="s">
        <v>16251</v>
      </c>
    </row>
    <row r="15244" spans="5:5" x14ac:dyDescent="0.35">
      <c r="E15244" t="s">
        <v>15096</v>
      </c>
    </row>
    <row r="15245" spans="5:5" x14ac:dyDescent="0.35">
      <c r="E15245" t="s">
        <v>13954</v>
      </c>
    </row>
    <row r="15246" spans="5:5" x14ac:dyDescent="0.35">
      <c r="E15246" t="s">
        <v>4671</v>
      </c>
    </row>
    <row r="15247" spans="5:5" x14ac:dyDescent="0.35">
      <c r="E15247" t="s">
        <v>14386</v>
      </c>
    </row>
    <row r="15248" spans="5:5" x14ac:dyDescent="0.35">
      <c r="E15248" t="s">
        <v>15827</v>
      </c>
    </row>
    <row r="15249" spans="5:5" x14ac:dyDescent="0.35">
      <c r="E15249" t="s">
        <v>25590</v>
      </c>
    </row>
    <row r="15250" spans="5:5" x14ac:dyDescent="0.35">
      <c r="E15250" t="s">
        <v>14463</v>
      </c>
    </row>
    <row r="15251" spans="5:5" x14ac:dyDescent="0.35">
      <c r="E15251" t="s">
        <v>8989</v>
      </c>
    </row>
    <row r="15252" spans="5:5" x14ac:dyDescent="0.35">
      <c r="E15252" t="s">
        <v>9013</v>
      </c>
    </row>
    <row r="15253" spans="5:5" x14ac:dyDescent="0.35">
      <c r="E15253" t="s">
        <v>9240</v>
      </c>
    </row>
    <row r="15254" spans="5:5" x14ac:dyDescent="0.35">
      <c r="E15254" t="s">
        <v>12322</v>
      </c>
    </row>
    <row r="15255" spans="5:5" x14ac:dyDescent="0.35">
      <c r="E15255" t="s">
        <v>14316</v>
      </c>
    </row>
    <row r="15256" spans="5:5" x14ac:dyDescent="0.35">
      <c r="E15256" t="s">
        <v>15952</v>
      </c>
    </row>
    <row r="15257" spans="5:5" x14ac:dyDescent="0.35">
      <c r="E15257" t="s">
        <v>18383</v>
      </c>
    </row>
    <row r="15258" spans="5:5" x14ac:dyDescent="0.35">
      <c r="E15258" t="s">
        <v>14297</v>
      </c>
    </row>
    <row r="15259" spans="5:5" x14ac:dyDescent="0.35">
      <c r="E15259" t="s">
        <v>14156</v>
      </c>
    </row>
    <row r="15260" spans="5:5" x14ac:dyDescent="0.35">
      <c r="E15260" t="s">
        <v>15757</v>
      </c>
    </row>
    <row r="15261" spans="5:5" x14ac:dyDescent="0.35">
      <c r="E15261" t="s">
        <v>2775</v>
      </c>
    </row>
    <row r="15262" spans="5:5" x14ac:dyDescent="0.35">
      <c r="E15262" t="s">
        <v>24229</v>
      </c>
    </row>
    <row r="15263" spans="5:5" x14ac:dyDescent="0.35">
      <c r="E15263" t="s">
        <v>16428</v>
      </c>
    </row>
    <row r="15264" spans="5:5" x14ac:dyDescent="0.35">
      <c r="E15264" t="s">
        <v>14748</v>
      </c>
    </row>
    <row r="15265" spans="5:5" x14ac:dyDescent="0.35">
      <c r="E15265" t="s">
        <v>4835</v>
      </c>
    </row>
    <row r="15266" spans="5:5" x14ac:dyDescent="0.35">
      <c r="E15266" t="s">
        <v>8664</v>
      </c>
    </row>
    <row r="15267" spans="5:5" x14ac:dyDescent="0.35">
      <c r="E15267" t="s">
        <v>26238</v>
      </c>
    </row>
    <row r="15268" spans="5:5" x14ac:dyDescent="0.35">
      <c r="E15268" t="s">
        <v>8786</v>
      </c>
    </row>
    <row r="15269" spans="5:5" x14ac:dyDescent="0.35">
      <c r="E15269" t="s">
        <v>13318</v>
      </c>
    </row>
    <row r="15270" spans="5:5" x14ac:dyDescent="0.35">
      <c r="E15270" t="s">
        <v>26609</v>
      </c>
    </row>
    <row r="15271" spans="5:5" x14ac:dyDescent="0.35">
      <c r="E15271" t="s">
        <v>16475</v>
      </c>
    </row>
    <row r="15272" spans="5:5" x14ac:dyDescent="0.35">
      <c r="E15272" t="s">
        <v>10437</v>
      </c>
    </row>
    <row r="15273" spans="5:5" x14ac:dyDescent="0.35">
      <c r="E15273" t="s">
        <v>13695</v>
      </c>
    </row>
    <row r="15274" spans="5:5" x14ac:dyDescent="0.35">
      <c r="E15274" t="s">
        <v>18493</v>
      </c>
    </row>
    <row r="15275" spans="5:5" x14ac:dyDescent="0.35">
      <c r="E15275" t="s">
        <v>11168</v>
      </c>
    </row>
    <row r="15276" spans="5:5" x14ac:dyDescent="0.35">
      <c r="E15276" t="s">
        <v>9300</v>
      </c>
    </row>
    <row r="15277" spans="5:5" x14ac:dyDescent="0.35">
      <c r="E15277" t="s">
        <v>18731</v>
      </c>
    </row>
    <row r="15278" spans="5:5" x14ac:dyDescent="0.35">
      <c r="E15278" t="s">
        <v>26737</v>
      </c>
    </row>
    <row r="15279" spans="5:5" x14ac:dyDescent="0.35">
      <c r="E15279" t="s">
        <v>14106</v>
      </c>
    </row>
    <row r="15280" spans="5:5" x14ac:dyDescent="0.35">
      <c r="E15280" t="s">
        <v>12608</v>
      </c>
    </row>
    <row r="15281" spans="5:5" x14ac:dyDescent="0.35">
      <c r="E15281" t="s">
        <v>4844</v>
      </c>
    </row>
    <row r="15282" spans="5:5" x14ac:dyDescent="0.35">
      <c r="E15282" t="s">
        <v>9994</v>
      </c>
    </row>
    <row r="15283" spans="5:5" x14ac:dyDescent="0.35">
      <c r="E15283" t="s">
        <v>1132</v>
      </c>
    </row>
    <row r="15284" spans="5:5" x14ac:dyDescent="0.35">
      <c r="E15284" t="s">
        <v>9499</v>
      </c>
    </row>
    <row r="15285" spans="5:5" x14ac:dyDescent="0.35">
      <c r="E15285" t="s">
        <v>9503</v>
      </c>
    </row>
    <row r="15286" spans="5:5" x14ac:dyDescent="0.35">
      <c r="E15286" t="s">
        <v>4826</v>
      </c>
    </row>
    <row r="15287" spans="5:5" x14ac:dyDescent="0.35">
      <c r="E15287" t="s">
        <v>12385</v>
      </c>
    </row>
    <row r="15288" spans="5:5" x14ac:dyDescent="0.35">
      <c r="E15288" t="s">
        <v>14273</v>
      </c>
    </row>
    <row r="15289" spans="5:5" x14ac:dyDescent="0.35">
      <c r="E15289" t="s">
        <v>16252</v>
      </c>
    </row>
    <row r="15290" spans="5:5" x14ac:dyDescent="0.35">
      <c r="E15290" t="s">
        <v>25598</v>
      </c>
    </row>
    <row r="15291" spans="5:5" x14ac:dyDescent="0.35">
      <c r="E15291" t="s">
        <v>9752</v>
      </c>
    </row>
    <row r="15292" spans="5:5" x14ac:dyDescent="0.35">
      <c r="E15292" t="s">
        <v>13984</v>
      </c>
    </row>
    <row r="15293" spans="5:5" x14ac:dyDescent="0.35">
      <c r="E15293" t="s">
        <v>25624</v>
      </c>
    </row>
    <row r="15294" spans="5:5" x14ac:dyDescent="0.35">
      <c r="E15294" t="s">
        <v>18721</v>
      </c>
    </row>
    <row r="15295" spans="5:5" x14ac:dyDescent="0.35">
      <c r="E15295" t="s">
        <v>4904</v>
      </c>
    </row>
    <row r="15296" spans="5:5" x14ac:dyDescent="0.35">
      <c r="E15296" t="s">
        <v>27884</v>
      </c>
    </row>
    <row r="15297" spans="5:5" x14ac:dyDescent="0.35">
      <c r="E15297" t="s">
        <v>10351</v>
      </c>
    </row>
    <row r="15298" spans="5:5" x14ac:dyDescent="0.35">
      <c r="E15298" t="s">
        <v>11074</v>
      </c>
    </row>
    <row r="15299" spans="5:5" x14ac:dyDescent="0.35">
      <c r="E15299" t="s">
        <v>14229</v>
      </c>
    </row>
    <row r="15300" spans="5:5" x14ac:dyDescent="0.35">
      <c r="E15300" t="s">
        <v>6214</v>
      </c>
    </row>
    <row r="15301" spans="5:5" x14ac:dyDescent="0.35">
      <c r="E15301" t="s">
        <v>13068</v>
      </c>
    </row>
    <row r="15302" spans="5:5" x14ac:dyDescent="0.35">
      <c r="E15302" t="s">
        <v>15259</v>
      </c>
    </row>
    <row r="15303" spans="5:5" x14ac:dyDescent="0.35">
      <c r="E15303" t="s">
        <v>5894</v>
      </c>
    </row>
    <row r="15304" spans="5:5" x14ac:dyDescent="0.35">
      <c r="E15304" t="s">
        <v>8840</v>
      </c>
    </row>
    <row r="15305" spans="5:5" x14ac:dyDescent="0.35">
      <c r="E15305" t="s">
        <v>26587</v>
      </c>
    </row>
    <row r="15306" spans="5:5" x14ac:dyDescent="0.35">
      <c r="E15306" t="s">
        <v>27167</v>
      </c>
    </row>
    <row r="15307" spans="5:5" x14ac:dyDescent="0.35">
      <c r="E15307" t="s">
        <v>27369</v>
      </c>
    </row>
    <row r="15308" spans="5:5" x14ac:dyDescent="0.35">
      <c r="E15308" t="s">
        <v>8834</v>
      </c>
    </row>
    <row r="15309" spans="5:5" x14ac:dyDescent="0.35">
      <c r="E15309" t="s">
        <v>25578</v>
      </c>
    </row>
    <row r="15310" spans="5:5" x14ac:dyDescent="0.35">
      <c r="E15310" t="s">
        <v>15412</v>
      </c>
    </row>
    <row r="15311" spans="5:5" x14ac:dyDescent="0.35">
      <c r="E15311" t="s">
        <v>28782</v>
      </c>
    </row>
    <row r="15312" spans="5:5" x14ac:dyDescent="0.35">
      <c r="E15312" t="s">
        <v>3573</v>
      </c>
    </row>
    <row r="15313" spans="5:5" x14ac:dyDescent="0.35">
      <c r="E15313" t="s">
        <v>27047</v>
      </c>
    </row>
    <row r="15314" spans="5:5" x14ac:dyDescent="0.35">
      <c r="E15314" t="s">
        <v>8766</v>
      </c>
    </row>
    <row r="15315" spans="5:5" x14ac:dyDescent="0.35">
      <c r="E15315" t="s">
        <v>26016</v>
      </c>
    </row>
    <row r="15316" spans="5:5" x14ac:dyDescent="0.35">
      <c r="E15316" t="s">
        <v>10211</v>
      </c>
    </row>
    <row r="15317" spans="5:5" x14ac:dyDescent="0.35">
      <c r="E15317" t="s">
        <v>11830</v>
      </c>
    </row>
    <row r="15318" spans="5:5" x14ac:dyDescent="0.35">
      <c r="E15318" t="s">
        <v>12879</v>
      </c>
    </row>
    <row r="15319" spans="5:5" x14ac:dyDescent="0.35">
      <c r="E15319" t="s">
        <v>16057</v>
      </c>
    </row>
    <row r="15320" spans="5:5" x14ac:dyDescent="0.35">
      <c r="E15320" t="s">
        <v>8811</v>
      </c>
    </row>
    <row r="15321" spans="5:5" x14ac:dyDescent="0.35">
      <c r="E15321" t="s">
        <v>14498</v>
      </c>
    </row>
    <row r="15322" spans="5:5" x14ac:dyDescent="0.35">
      <c r="E15322" t="s">
        <v>13509</v>
      </c>
    </row>
    <row r="15323" spans="5:5" x14ac:dyDescent="0.35">
      <c r="E15323" t="s">
        <v>9259</v>
      </c>
    </row>
    <row r="15324" spans="5:5" x14ac:dyDescent="0.35">
      <c r="E15324" t="s">
        <v>25587</v>
      </c>
    </row>
    <row r="15325" spans="5:5" x14ac:dyDescent="0.35">
      <c r="E15325" t="s">
        <v>12321</v>
      </c>
    </row>
    <row r="15326" spans="5:5" x14ac:dyDescent="0.35">
      <c r="E15326" t="s">
        <v>2774</v>
      </c>
    </row>
    <row r="15327" spans="5:5" x14ac:dyDescent="0.35">
      <c r="E15327" t="s">
        <v>16145</v>
      </c>
    </row>
    <row r="15328" spans="5:5" x14ac:dyDescent="0.35">
      <c r="E15328" t="s">
        <v>6315</v>
      </c>
    </row>
    <row r="15329" spans="5:5" x14ac:dyDescent="0.35">
      <c r="E15329" t="s">
        <v>15826</v>
      </c>
    </row>
    <row r="15330" spans="5:5" x14ac:dyDescent="0.35">
      <c r="E15330" t="s">
        <v>8757</v>
      </c>
    </row>
    <row r="15331" spans="5:5" x14ac:dyDescent="0.35">
      <c r="E15331" t="s">
        <v>9756</v>
      </c>
    </row>
    <row r="15332" spans="5:5" x14ac:dyDescent="0.35">
      <c r="E15332" t="s">
        <v>16279</v>
      </c>
    </row>
    <row r="15333" spans="5:5" x14ac:dyDescent="0.35">
      <c r="E15333" t="s">
        <v>11555</v>
      </c>
    </row>
    <row r="15334" spans="5:5" x14ac:dyDescent="0.35">
      <c r="E15334" t="s">
        <v>16311</v>
      </c>
    </row>
    <row r="15335" spans="5:5" x14ac:dyDescent="0.35">
      <c r="E15335" t="s">
        <v>4920</v>
      </c>
    </row>
    <row r="15336" spans="5:5" x14ac:dyDescent="0.35">
      <c r="E15336" t="s">
        <v>15861</v>
      </c>
    </row>
    <row r="15337" spans="5:5" x14ac:dyDescent="0.35">
      <c r="E15337" t="s">
        <v>28325</v>
      </c>
    </row>
    <row r="15338" spans="5:5" x14ac:dyDescent="0.35">
      <c r="E15338" t="s">
        <v>18752</v>
      </c>
    </row>
    <row r="15339" spans="5:5" x14ac:dyDescent="0.35">
      <c r="E15339" t="s">
        <v>12080</v>
      </c>
    </row>
    <row r="15340" spans="5:5" x14ac:dyDescent="0.35">
      <c r="E15340" t="s">
        <v>15797</v>
      </c>
    </row>
    <row r="15341" spans="5:5" x14ac:dyDescent="0.35">
      <c r="E15341" t="s">
        <v>2284</v>
      </c>
    </row>
    <row r="15342" spans="5:5" x14ac:dyDescent="0.35">
      <c r="E15342" t="s">
        <v>15382</v>
      </c>
    </row>
    <row r="15343" spans="5:5" x14ac:dyDescent="0.35">
      <c r="E15343" t="s">
        <v>3693</v>
      </c>
    </row>
    <row r="15344" spans="5:5" x14ac:dyDescent="0.35">
      <c r="E15344" t="s">
        <v>11456</v>
      </c>
    </row>
    <row r="15345" spans="5:5" x14ac:dyDescent="0.35">
      <c r="E15345" t="s">
        <v>14847</v>
      </c>
    </row>
    <row r="15346" spans="5:5" x14ac:dyDescent="0.35">
      <c r="E15346" t="s">
        <v>18692</v>
      </c>
    </row>
    <row r="15347" spans="5:5" x14ac:dyDescent="0.35">
      <c r="E15347" t="s">
        <v>9378</v>
      </c>
    </row>
    <row r="15348" spans="5:5" x14ac:dyDescent="0.35">
      <c r="E15348" t="s">
        <v>9670</v>
      </c>
    </row>
    <row r="15349" spans="5:5" x14ac:dyDescent="0.35">
      <c r="E15349" t="s">
        <v>14541</v>
      </c>
    </row>
    <row r="15350" spans="5:5" x14ac:dyDescent="0.35">
      <c r="E15350" t="s">
        <v>2606</v>
      </c>
    </row>
    <row r="15351" spans="5:5" x14ac:dyDescent="0.35">
      <c r="E15351" t="s">
        <v>9420</v>
      </c>
    </row>
    <row r="15352" spans="5:5" x14ac:dyDescent="0.35">
      <c r="E15352" t="s">
        <v>10177</v>
      </c>
    </row>
    <row r="15353" spans="5:5" x14ac:dyDescent="0.35">
      <c r="E15353" t="s">
        <v>2322</v>
      </c>
    </row>
    <row r="15354" spans="5:5" x14ac:dyDescent="0.35">
      <c r="E15354" t="s">
        <v>26516</v>
      </c>
    </row>
    <row r="15355" spans="5:5" x14ac:dyDescent="0.35">
      <c r="E15355" t="s">
        <v>8670</v>
      </c>
    </row>
    <row r="15356" spans="5:5" x14ac:dyDescent="0.35">
      <c r="E15356" t="s">
        <v>9307</v>
      </c>
    </row>
    <row r="15357" spans="5:5" x14ac:dyDescent="0.35">
      <c r="E15357" t="s">
        <v>4334</v>
      </c>
    </row>
    <row r="15358" spans="5:5" x14ac:dyDescent="0.35">
      <c r="E15358" t="s">
        <v>11885</v>
      </c>
    </row>
    <row r="15359" spans="5:5" x14ac:dyDescent="0.35">
      <c r="E15359" t="s">
        <v>13364</v>
      </c>
    </row>
    <row r="15360" spans="5:5" x14ac:dyDescent="0.35">
      <c r="E15360" t="s">
        <v>15715</v>
      </c>
    </row>
    <row r="15361" spans="5:5" x14ac:dyDescent="0.35">
      <c r="E15361" t="s">
        <v>4026</v>
      </c>
    </row>
    <row r="15362" spans="5:5" x14ac:dyDescent="0.35">
      <c r="E15362" t="s">
        <v>18460</v>
      </c>
    </row>
    <row r="15363" spans="5:5" x14ac:dyDescent="0.35">
      <c r="E15363" t="s">
        <v>8889</v>
      </c>
    </row>
    <row r="15364" spans="5:5" x14ac:dyDescent="0.35">
      <c r="E15364" t="s">
        <v>8543</v>
      </c>
    </row>
    <row r="15365" spans="5:5" x14ac:dyDescent="0.35">
      <c r="E15365" t="s">
        <v>8767</v>
      </c>
    </row>
    <row r="15366" spans="5:5" x14ac:dyDescent="0.35">
      <c r="E15366" t="s">
        <v>6282</v>
      </c>
    </row>
    <row r="15367" spans="5:5" x14ac:dyDescent="0.35">
      <c r="E15367" t="s">
        <v>8178</v>
      </c>
    </row>
    <row r="15368" spans="5:5" x14ac:dyDescent="0.35">
      <c r="E15368" t="s">
        <v>2629</v>
      </c>
    </row>
    <row r="15369" spans="5:5" x14ac:dyDescent="0.35">
      <c r="E15369" t="s">
        <v>15619</v>
      </c>
    </row>
    <row r="15370" spans="5:5" x14ac:dyDescent="0.35">
      <c r="E15370" t="s">
        <v>2664</v>
      </c>
    </row>
    <row r="15371" spans="5:5" x14ac:dyDescent="0.35">
      <c r="E15371" t="s">
        <v>15278</v>
      </c>
    </row>
    <row r="15372" spans="5:5" x14ac:dyDescent="0.35">
      <c r="E15372" t="s">
        <v>15769</v>
      </c>
    </row>
    <row r="15373" spans="5:5" x14ac:dyDescent="0.35">
      <c r="E15373" t="s">
        <v>12747</v>
      </c>
    </row>
    <row r="15374" spans="5:5" x14ac:dyDescent="0.35">
      <c r="E15374" t="s">
        <v>15948</v>
      </c>
    </row>
    <row r="15375" spans="5:5" x14ac:dyDescent="0.35">
      <c r="E15375" t="s">
        <v>27035</v>
      </c>
    </row>
    <row r="15376" spans="5:5" x14ac:dyDescent="0.35">
      <c r="E15376" t="s">
        <v>15845</v>
      </c>
    </row>
    <row r="15377" spans="5:5" x14ac:dyDescent="0.35">
      <c r="E15377" t="s">
        <v>1221</v>
      </c>
    </row>
    <row r="15378" spans="5:5" x14ac:dyDescent="0.35">
      <c r="E15378" t="s">
        <v>12733</v>
      </c>
    </row>
    <row r="15379" spans="5:5" x14ac:dyDescent="0.35">
      <c r="E15379" t="s">
        <v>13164</v>
      </c>
    </row>
    <row r="15380" spans="5:5" x14ac:dyDescent="0.35">
      <c r="E15380" t="s">
        <v>13392</v>
      </c>
    </row>
    <row r="15381" spans="5:5" x14ac:dyDescent="0.35">
      <c r="E15381" t="s">
        <v>15916</v>
      </c>
    </row>
    <row r="15382" spans="5:5" x14ac:dyDescent="0.35">
      <c r="E15382" t="s">
        <v>2586</v>
      </c>
    </row>
    <row r="15383" spans="5:5" x14ac:dyDescent="0.35">
      <c r="E15383" t="s">
        <v>28643</v>
      </c>
    </row>
    <row r="15384" spans="5:5" x14ac:dyDescent="0.35">
      <c r="E15384" t="s">
        <v>25635</v>
      </c>
    </row>
    <row r="15385" spans="5:5" x14ac:dyDescent="0.35">
      <c r="E15385" t="s">
        <v>9398</v>
      </c>
    </row>
    <row r="15386" spans="5:5" x14ac:dyDescent="0.35">
      <c r="E15386" t="s">
        <v>6456</v>
      </c>
    </row>
    <row r="15387" spans="5:5" x14ac:dyDescent="0.35">
      <c r="E15387" t="s">
        <v>15478</v>
      </c>
    </row>
    <row r="15388" spans="5:5" x14ac:dyDescent="0.35">
      <c r="E15388" t="s">
        <v>13720</v>
      </c>
    </row>
    <row r="15389" spans="5:5" x14ac:dyDescent="0.35">
      <c r="E15389" t="s">
        <v>9687</v>
      </c>
    </row>
    <row r="15390" spans="5:5" x14ac:dyDescent="0.35">
      <c r="E15390" t="s">
        <v>13153</v>
      </c>
    </row>
    <row r="15391" spans="5:5" x14ac:dyDescent="0.35">
      <c r="E15391" t="s">
        <v>19900</v>
      </c>
    </row>
    <row r="15392" spans="5:5" x14ac:dyDescent="0.35">
      <c r="E15392" t="s">
        <v>15692</v>
      </c>
    </row>
    <row r="15393" spans="5:5" x14ac:dyDescent="0.35">
      <c r="E15393" t="s">
        <v>18887</v>
      </c>
    </row>
    <row r="15394" spans="5:5" x14ac:dyDescent="0.35">
      <c r="E15394" t="s">
        <v>21841</v>
      </c>
    </row>
    <row r="15395" spans="5:5" x14ac:dyDescent="0.35">
      <c r="E15395" t="s">
        <v>9057</v>
      </c>
    </row>
    <row r="15396" spans="5:5" x14ac:dyDescent="0.35">
      <c r="E15396" t="s">
        <v>26983</v>
      </c>
    </row>
    <row r="15397" spans="5:5" x14ac:dyDescent="0.35">
      <c r="E15397" t="s">
        <v>13398</v>
      </c>
    </row>
    <row r="15398" spans="5:5" x14ac:dyDescent="0.35">
      <c r="E15398" t="s">
        <v>3612</v>
      </c>
    </row>
    <row r="15399" spans="5:5" x14ac:dyDescent="0.35">
      <c r="E15399" t="s">
        <v>18789</v>
      </c>
    </row>
    <row r="15400" spans="5:5" x14ac:dyDescent="0.35">
      <c r="E15400" t="s">
        <v>9449</v>
      </c>
    </row>
    <row r="15401" spans="5:5" x14ac:dyDescent="0.35">
      <c r="E15401" t="s">
        <v>9991</v>
      </c>
    </row>
    <row r="15402" spans="5:5" x14ac:dyDescent="0.35">
      <c r="E15402" t="s">
        <v>8821</v>
      </c>
    </row>
    <row r="15403" spans="5:5" x14ac:dyDescent="0.35">
      <c r="E15403" t="s">
        <v>2519</v>
      </c>
    </row>
    <row r="15404" spans="5:5" x14ac:dyDescent="0.35">
      <c r="E15404" t="s">
        <v>2202</v>
      </c>
    </row>
    <row r="15405" spans="5:5" x14ac:dyDescent="0.35">
      <c r="E15405" t="s">
        <v>9330</v>
      </c>
    </row>
    <row r="15406" spans="5:5" x14ac:dyDescent="0.35">
      <c r="E15406" t="s">
        <v>12680</v>
      </c>
    </row>
    <row r="15407" spans="5:5" x14ac:dyDescent="0.35">
      <c r="E15407" t="s">
        <v>26551</v>
      </c>
    </row>
    <row r="15408" spans="5:5" x14ac:dyDescent="0.35">
      <c r="E15408" t="s">
        <v>26556</v>
      </c>
    </row>
    <row r="15409" spans="5:5" x14ac:dyDescent="0.35">
      <c r="E15409" t="s">
        <v>27142</v>
      </c>
    </row>
    <row r="15410" spans="5:5" x14ac:dyDescent="0.35">
      <c r="E15410" t="s">
        <v>27147</v>
      </c>
    </row>
    <row r="15411" spans="5:5" x14ac:dyDescent="0.35">
      <c r="E15411" t="s">
        <v>27157</v>
      </c>
    </row>
    <row r="15412" spans="5:5" x14ac:dyDescent="0.35">
      <c r="E15412" t="s">
        <v>27389</v>
      </c>
    </row>
    <row r="15413" spans="5:5" x14ac:dyDescent="0.35">
      <c r="E15413" t="s">
        <v>27399</v>
      </c>
    </row>
    <row r="15414" spans="5:5" x14ac:dyDescent="0.35">
      <c r="E15414" t="s">
        <v>27415</v>
      </c>
    </row>
    <row r="15415" spans="5:5" x14ac:dyDescent="0.35">
      <c r="E15415" t="s">
        <v>24325</v>
      </c>
    </row>
    <row r="15416" spans="5:5" x14ac:dyDescent="0.35">
      <c r="E15416" t="s">
        <v>24326</v>
      </c>
    </row>
    <row r="15417" spans="5:5" x14ac:dyDescent="0.35">
      <c r="E15417" t="s">
        <v>24330</v>
      </c>
    </row>
    <row r="15418" spans="5:5" x14ac:dyDescent="0.35">
      <c r="E15418" t="s">
        <v>24339</v>
      </c>
    </row>
    <row r="15419" spans="5:5" x14ac:dyDescent="0.35">
      <c r="E15419" t="s">
        <v>24324</v>
      </c>
    </row>
    <row r="15420" spans="5:5" x14ac:dyDescent="0.35">
      <c r="E15420" t="s">
        <v>28273</v>
      </c>
    </row>
    <row r="15421" spans="5:5" x14ac:dyDescent="0.35">
      <c r="E15421" t="s">
        <v>13421</v>
      </c>
    </row>
    <row r="15422" spans="5:5" x14ac:dyDescent="0.35">
      <c r="E15422" t="s">
        <v>8859</v>
      </c>
    </row>
    <row r="15423" spans="5:5" x14ac:dyDescent="0.35">
      <c r="E15423" t="s">
        <v>24328</v>
      </c>
    </row>
    <row r="15424" spans="5:5" x14ac:dyDescent="0.35">
      <c r="E15424" t="s">
        <v>2623</v>
      </c>
    </row>
    <row r="15425" spans="5:5" x14ac:dyDescent="0.35">
      <c r="E15425" t="s">
        <v>8714</v>
      </c>
    </row>
    <row r="15426" spans="5:5" x14ac:dyDescent="0.35">
      <c r="E15426" t="s">
        <v>9841</v>
      </c>
    </row>
    <row r="15427" spans="5:5" x14ac:dyDescent="0.35">
      <c r="E15427" t="s">
        <v>10677</v>
      </c>
    </row>
    <row r="15428" spans="5:5" x14ac:dyDescent="0.35">
      <c r="E15428" t="s">
        <v>9835</v>
      </c>
    </row>
    <row r="15429" spans="5:5" x14ac:dyDescent="0.35">
      <c r="E15429" t="s">
        <v>18501</v>
      </c>
    </row>
    <row r="15430" spans="5:5" x14ac:dyDescent="0.35">
      <c r="E15430" t="s">
        <v>9008</v>
      </c>
    </row>
    <row r="15431" spans="5:5" x14ac:dyDescent="0.35">
      <c r="E15431" t="s">
        <v>10576</v>
      </c>
    </row>
    <row r="15432" spans="5:5" x14ac:dyDescent="0.35">
      <c r="E15432" t="s">
        <v>9210</v>
      </c>
    </row>
    <row r="15433" spans="5:5" x14ac:dyDescent="0.35">
      <c r="E15433" t="s">
        <v>28299</v>
      </c>
    </row>
    <row r="15434" spans="5:5" x14ac:dyDescent="0.35">
      <c r="E15434" t="s">
        <v>9767</v>
      </c>
    </row>
    <row r="15435" spans="5:5" x14ac:dyDescent="0.35">
      <c r="E15435" t="s">
        <v>6269</v>
      </c>
    </row>
    <row r="15436" spans="5:5" x14ac:dyDescent="0.35">
      <c r="E15436" t="s">
        <v>8554</v>
      </c>
    </row>
    <row r="15437" spans="5:5" x14ac:dyDescent="0.35">
      <c r="E15437" t="s">
        <v>8614</v>
      </c>
    </row>
    <row r="15438" spans="5:5" x14ac:dyDescent="0.35">
      <c r="E15438" t="s">
        <v>8988</v>
      </c>
    </row>
    <row r="15439" spans="5:5" x14ac:dyDescent="0.35">
      <c r="E15439" t="s">
        <v>21717</v>
      </c>
    </row>
    <row r="15440" spans="5:5" x14ac:dyDescent="0.35">
      <c r="E15440" t="s">
        <v>5949</v>
      </c>
    </row>
    <row r="15441" spans="5:5" x14ac:dyDescent="0.35">
      <c r="E15441" t="s">
        <v>9473</v>
      </c>
    </row>
    <row r="15442" spans="5:5" x14ac:dyDescent="0.35">
      <c r="E15442" t="s">
        <v>5024</v>
      </c>
    </row>
    <row r="15443" spans="5:5" x14ac:dyDescent="0.35">
      <c r="E15443" t="s">
        <v>13485</v>
      </c>
    </row>
    <row r="15444" spans="5:5" x14ac:dyDescent="0.35">
      <c r="E15444" t="s">
        <v>9556</v>
      </c>
    </row>
    <row r="15445" spans="5:5" x14ac:dyDescent="0.35">
      <c r="E15445" t="s">
        <v>9561</v>
      </c>
    </row>
    <row r="15446" spans="5:5" x14ac:dyDescent="0.35">
      <c r="E15446" t="s">
        <v>9563</v>
      </c>
    </row>
    <row r="15447" spans="5:5" x14ac:dyDescent="0.35">
      <c r="E15447" t="s">
        <v>9565</v>
      </c>
    </row>
    <row r="15448" spans="5:5" x14ac:dyDescent="0.35">
      <c r="E15448" t="s">
        <v>9569</v>
      </c>
    </row>
    <row r="15449" spans="5:5" x14ac:dyDescent="0.35">
      <c r="E15449" t="s">
        <v>8813</v>
      </c>
    </row>
    <row r="15450" spans="5:5" x14ac:dyDescent="0.35">
      <c r="E15450" t="s">
        <v>8980</v>
      </c>
    </row>
    <row r="15451" spans="5:5" x14ac:dyDescent="0.35">
      <c r="E15451" t="s">
        <v>15380</v>
      </c>
    </row>
    <row r="15452" spans="5:5" x14ac:dyDescent="0.35">
      <c r="E15452" t="s">
        <v>12505</v>
      </c>
    </row>
    <row r="15453" spans="5:5" x14ac:dyDescent="0.35">
      <c r="E15453" t="s">
        <v>13049</v>
      </c>
    </row>
    <row r="15454" spans="5:5" x14ac:dyDescent="0.35">
      <c r="E15454" t="s">
        <v>16239</v>
      </c>
    </row>
    <row r="15455" spans="5:5" x14ac:dyDescent="0.35">
      <c r="E15455" t="s">
        <v>12694</v>
      </c>
    </row>
    <row r="15456" spans="5:5" x14ac:dyDescent="0.35">
      <c r="E15456" t="s">
        <v>12833</v>
      </c>
    </row>
    <row r="15457" spans="5:5" x14ac:dyDescent="0.35">
      <c r="E15457" t="s">
        <v>13388</v>
      </c>
    </row>
    <row r="15458" spans="5:5" x14ac:dyDescent="0.35">
      <c r="E15458" t="s">
        <v>12701</v>
      </c>
    </row>
    <row r="15459" spans="5:5" x14ac:dyDescent="0.35">
      <c r="E15459" t="s">
        <v>28445</v>
      </c>
    </row>
    <row r="15460" spans="5:5" x14ac:dyDescent="0.35">
      <c r="E15460" t="s">
        <v>10395</v>
      </c>
    </row>
    <row r="15461" spans="5:5" x14ac:dyDescent="0.35">
      <c r="E15461" t="s">
        <v>14420</v>
      </c>
    </row>
    <row r="15462" spans="5:5" x14ac:dyDescent="0.35">
      <c r="E15462" t="s">
        <v>14843</v>
      </c>
    </row>
    <row r="15463" spans="5:5" x14ac:dyDescent="0.35">
      <c r="E15463" t="s">
        <v>12874</v>
      </c>
    </row>
    <row r="15464" spans="5:5" x14ac:dyDescent="0.35">
      <c r="E15464" t="s">
        <v>27126</v>
      </c>
    </row>
    <row r="15465" spans="5:5" x14ac:dyDescent="0.35">
      <c r="E15465" t="s">
        <v>15717</v>
      </c>
    </row>
    <row r="15466" spans="5:5" x14ac:dyDescent="0.35">
      <c r="E15466" t="s">
        <v>12056</v>
      </c>
    </row>
    <row r="15467" spans="5:5" x14ac:dyDescent="0.35">
      <c r="E15467" t="s">
        <v>13692</v>
      </c>
    </row>
    <row r="15468" spans="5:5" x14ac:dyDescent="0.35">
      <c r="E15468" t="s">
        <v>26416</v>
      </c>
    </row>
    <row r="15469" spans="5:5" x14ac:dyDescent="0.35">
      <c r="E15469" t="s">
        <v>1825</v>
      </c>
    </row>
    <row r="15470" spans="5:5" x14ac:dyDescent="0.35">
      <c r="E15470" t="s">
        <v>25651</v>
      </c>
    </row>
    <row r="15471" spans="5:5" x14ac:dyDescent="0.35">
      <c r="E15471" t="s">
        <v>12889</v>
      </c>
    </row>
    <row r="15472" spans="5:5" x14ac:dyDescent="0.35">
      <c r="E15472" t="s">
        <v>9274</v>
      </c>
    </row>
    <row r="15473" spans="5:5" x14ac:dyDescent="0.35">
      <c r="E15473" t="s">
        <v>26644</v>
      </c>
    </row>
    <row r="15474" spans="5:5" x14ac:dyDescent="0.35">
      <c r="E15474" t="s">
        <v>16429</v>
      </c>
    </row>
    <row r="15475" spans="5:5" x14ac:dyDescent="0.35">
      <c r="E15475" t="s">
        <v>16138</v>
      </c>
    </row>
    <row r="15476" spans="5:5" x14ac:dyDescent="0.35">
      <c r="E15476" t="s">
        <v>9014</v>
      </c>
    </row>
    <row r="15477" spans="5:5" x14ac:dyDescent="0.35">
      <c r="E15477" t="s">
        <v>18680</v>
      </c>
    </row>
    <row r="15478" spans="5:5" x14ac:dyDescent="0.35">
      <c r="E15478" t="s">
        <v>10136</v>
      </c>
    </row>
    <row r="15479" spans="5:5" x14ac:dyDescent="0.35">
      <c r="E15479" t="s">
        <v>18410</v>
      </c>
    </row>
    <row r="15480" spans="5:5" x14ac:dyDescent="0.35">
      <c r="E15480" t="s">
        <v>15544</v>
      </c>
    </row>
    <row r="15481" spans="5:5" x14ac:dyDescent="0.35">
      <c r="E15481" t="s">
        <v>15714</v>
      </c>
    </row>
    <row r="15482" spans="5:5" x14ac:dyDescent="0.35">
      <c r="E15482" t="s">
        <v>15935</v>
      </c>
    </row>
    <row r="15483" spans="5:5" x14ac:dyDescent="0.35">
      <c r="E15483" t="s">
        <v>16046</v>
      </c>
    </row>
    <row r="15484" spans="5:5" x14ac:dyDescent="0.35">
      <c r="E15484" t="s">
        <v>13853</v>
      </c>
    </row>
    <row r="15485" spans="5:5" x14ac:dyDescent="0.35">
      <c r="E15485" t="s">
        <v>10468</v>
      </c>
    </row>
    <row r="15486" spans="5:5" x14ac:dyDescent="0.35">
      <c r="E15486" t="s">
        <v>18409</v>
      </c>
    </row>
    <row r="15487" spans="5:5" x14ac:dyDescent="0.35">
      <c r="E15487" t="s">
        <v>18653</v>
      </c>
    </row>
    <row r="15488" spans="5:5" x14ac:dyDescent="0.35">
      <c r="E15488" t="s">
        <v>9302</v>
      </c>
    </row>
    <row r="15489" spans="5:5" x14ac:dyDescent="0.35">
      <c r="E15489" t="s">
        <v>10250</v>
      </c>
    </row>
    <row r="15490" spans="5:5" x14ac:dyDescent="0.35">
      <c r="E15490" t="s">
        <v>24338</v>
      </c>
    </row>
    <row r="15491" spans="5:5" x14ac:dyDescent="0.35">
      <c r="E15491" t="s">
        <v>15641</v>
      </c>
    </row>
    <row r="15492" spans="5:5" x14ac:dyDescent="0.35">
      <c r="E15492" t="s">
        <v>8794</v>
      </c>
    </row>
    <row r="15493" spans="5:5" x14ac:dyDescent="0.35">
      <c r="E15493" t="s">
        <v>15982</v>
      </c>
    </row>
    <row r="15494" spans="5:5" x14ac:dyDescent="0.35">
      <c r="E15494" t="s">
        <v>2689</v>
      </c>
    </row>
    <row r="15495" spans="5:5" x14ac:dyDescent="0.35">
      <c r="E15495" t="s">
        <v>2711</v>
      </c>
    </row>
    <row r="15496" spans="5:5" x14ac:dyDescent="0.35">
      <c r="E15496" t="s">
        <v>7914</v>
      </c>
    </row>
    <row r="15497" spans="5:5" x14ac:dyDescent="0.35">
      <c r="E15497" t="s">
        <v>8751</v>
      </c>
    </row>
    <row r="15498" spans="5:5" x14ac:dyDescent="0.35">
      <c r="E15498" t="s">
        <v>9517</v>
      </c>
    </row>
    <row r="15499" spans="5:5" x14ac:dyDescent="0.35">
      <c r="E15499" t="s">
        <v>9522</v>
      </c>
    </row>
    <row r="15500" spans="5:5" x14ac:dyDescent="0.35">
      <c r="E15500" t="s">
        <v>9524</v>
      </c>
    </row>
    <row r="15501" spans="5:5" x14ac:dyDescent="0.35">
      <c r="E15501" t="s">
        <v>9528</v>
      </c>
    </row>
    <row r="15502" spans="5:5" x14ac:dyDescent="0.35">
      <c r="E15502" t="s">
        <v>9530</v>
      </c>
    </row>
    <row r="15503" spans="5:5" x14ac:dyDescent="0.35">
      <c r="E15503" t="s">
        <v>9536</v>
      </c>
    </row>
    <row r="15504" spans="5:5" x14ac:dyDescent="0.35">
      <c r="E15504" t="s">
        <v>9721</v>
      </c>
    </row>
    <row r="15505" spans="5:5" x14ac:dyDescent="0.35">
      <c r="E15505" t="s">
        <v>11665</v>
      </c>
    </row>
    <row r="15506" spans="5:5" x14ac:dyDescent="0.35">
      <c r="E15506" t="s">
        <v>12214</v>
      </c>
    </row>
    <row r="15507" spans="5:5" x14ac:dyDescent="0.35">
      <c r="E15507" t="s">
        <v>12748</v>
      </c>
    </row>
    <row r="15508" spans="5:5" x14ac:dyDescent="0.35">
      <c r="E15508" t="s">
        <v>12880</v>
      </c>
    </row>
    <row r="15509" spans="5:5" x14ac:dyDescent="0.35">
      <c r="E15509" t="s">
        <v>13337</v>
      </c>
    </row>
    <row r="15510" spans="5:5" x14ac:dyDescent="0.35">
      <c r="E15510" t="s">
        <v>16499</v>
      </c>
    </row>
    <row r="15511" spans="5:5" x14ac:dyDescent="0.35">
      <c r="E15511" t="s">
        <v>26525</v>
      </c>
    </row>
    <row r="15512" spans="5:5" x14ac:dyDescent="0.35">
      <c r="E15512" t="s">
        <v>26610</v>
      </c>
    </row>
    <row r="15513" spans="5:5" x14ac:dyDescent="0.35">
      <c r="E15513" t="s">
        <v>26918</v>
      </c>
    </row>
    <row r="15514" spans="5:5" x14ac:dyDescent="0.35">
      <c r="E15514" t="s">
        <v>27018</v>
      </c>
    </row>
    <row r="15515" spans="5:5" x14ac:dyDescent="0.35">
      <c r="E15515" t="s">
        <v>27029</v>
      </c>
    </row>
    <row r="15516" spans="5:5" x14ac:dyDescent="0.35">
      <c r="E15516" t="s">
        <v>27067</v>
      </c>
    </row>
    <row r="15517" spans="5:5" x14ac:dyDescent="0.35">
      <c r="E15517" t="s">
        <v>27077</v>
      </c>
    </row>
    <row r="15518" spans="5:5" x14ac:dyDescent="0.35">
      <c r="E15518" t="s">
        <v>27084</v>
      </c>
    </row>
    <row r="15519" spans="5:5" x14ac:dyDescent="0.35">
      <c r="E15519" t="s">
        <v>27093</v>
      </c>
    </row>
    <row r="15520" spans="5:5" x14ac:dyDescent="0.35">
      <c r="E15520" t="s">
        <v>27182</v>
      </c>
    </row>
    <row r="15521" spans="5:5" x14ac:dyDescent="0.35">
      <c r="E15521" t="s">
        <v>27208</v>
      </c>
    </row>
    <row r="15522" spans="5:5" x14ac:dyDescent="0.35">
      <c r="E15522" t="s">
        <v>13923</v>
      </c>
    </row>
    <row r="15523" spans="5:5" x14ac:dyDescent="0.35">
      <c r="E15523" t="s">
        <v>9183</v>
      </c>
    </row>
    <row r="15524" spans="5:5" x14ac:dyDescent="0.35">
      <c r="E15524" t="s">
        <v>3589</v>
      </c>
    </row>
    <row r="15525" spans="5:5" x14ac:dyDescent="0.35">
      <c r="E15525" t="s">
        <v>18698</v>
      </c>
    </row>
    <row r="15526" spans="5:5" x14ac:dyDescent="0.35">
      <c r="E15526" t="s">
        <v>6256</v>
      </c>
    </row>
    <row r="15527" spans="5:5" x14ac:dyDescent="0.35">
      <c r="E15527" t="s">
        <v>14487</v>
      </c>
    </row>
    <row r="15528" spans="5:5" x14ac:dyDescent="0.35">
      <c r="E15528" t="s">
        <v>18683</v>
      </c>
    </row>
    <row r="15529" spans="5:5" x14ac:dyDescent="0.35">
      <c r="E15529" t="s">
        <v>11698</v>
      </c>
    </row>
    <row r="15530" spans="5:5" x14ac:dyDescent="0.35">
      <c r="E15530" t="s">
        <v>14301</v>
      </c>
    </row>
    <row r="15531" spans="5:5" x14ac:dyDescent="0.35">
      <c r="E15531" t="s">
        <v>8861</v>
      </c>
    </row>
    <row r="15532" spans="5:5" x14ac:dyDescent="0.35">
      <c r="E15532" t="s">
        <v>8823</v>
      </c>
    </row>
    <row r="15533" spans="5:5" x14ac:dyDescent="0.35">
      <c r="E15533" t="s">
        <v>28807</v>
      </c>
    </row>
    <row r="15534" spans="5:5" x14ac:dyDescent="0.35">
      <c r="E15534" t="s">
        <v>3656</v>
      </c>
    </row>
    <row r="15535" spans="5:5" x14ac:dyDescent="0.35">
      <c r="E15535" t="s">
        <v>10685</v>
      </c>
    </row>
    <row r="15536" spans="5:5" x14ac:dyDescent="0.35">
      <c r="E15536" t="s">
        <v>27134</v>
      </c>
    </row>
    <row r="15537" spans="5:5" x14ac:dyDescent="0.35">
      <c r="E15537" t="s">
        <v>27349</v>
      </c>
    </row>
    <row r="15538" spans="5:5" x14ac:dyDescent="0.35">
      <c r="E15538" t="s">
        <v>24333</v>
      </c>
    </row>
    <row r="15539" spans="5:5" x14ac:dyDescent="0.35">
      <c r="E15539" t="s">
        <v>25539</v>
      </c>
    </row>
    <row r="15540" spans="5:5" x14ac:dyDescent="0.35">
      <c r="E15540" t="s">
        <v>18412</v>
      </c>
    </row>
    <row r="15541" spans="5:5" x14ac:dyDescent="0.35">
      <c r="E15541" t="s">
        <v>15629</v>
      </c>
    </row>
    <row r="15542" spans="5:5" x14ac:dyDescent="0.35">
      <c r="E15542" t="s">
        <v>15556</v>
      </c>
    </row>
    <row r="15543" spans="5:5" x14ac:dyDescent="0.35">
      <c r="E15543" t="s">
        <v>10213</v>
      </c>
    </row>
    <row r="15544" spans="5:5" x14ac:dyDescent="0.35">
      <c r="E15544" t="s">
        <v>6196</v>
      </c>
    </row>
    <row r="15545" spans="5:5" x14ac:dyDescent="0.35">
      <c r="E15545" t="s">
        <v>12997</v>
      </c>
    </row>
    <row r="15546" spans="5:5" x14ac:dyDescent="0.35">
      <c r="E15546" t="s">
        <v>4824</v>
      </c>
    </row>
    <row r="15547" spans="5:5" x14ac:dyDescent="0.35">
      <c r="E15547" t="s">
        <v>26974</v>
      </c>
    </row>
    <row r="15548" spans="5:5" x14ac:dyDescent="0.35">
      <c r="E15548" t="s">
        <v>16194</v>
      </c>
    </row>
    <row r="15549" spans="5:5" x14ac:dyDescent="0.35">
      <c r="E15549" t="s">
        <v>9209</v>
      </c>
    </row>
    <row r="15550" spans="5:5" x14ac:dyDescent="0.35">
      <c r="E15550" t="s">
        <v>10016</v>
      </c>
    </row>
    <row r="15551" spans="5:5" x14ac:dyDescent="0.35">
      <c r="E15551" t="s">
        <v>14310</v>
      </c>
    </row>
    <row r="15552" spans="5:5" x14ac:dyDescent="0.35">
      <c r="E15552" t="s">
        <v>15701</v>
      </c>
    </row>
    <row r="15553" spans="5:5" x14ac:dyDescent="0.35">
      <c r="E15553" t="s">
        <v>15888</v>
      </c>
    </row>
    <row r="15554" spans="5:5" x14ac:dyDescent="0.35">
      <c r="E15554" t="s">
        <v>9491</v>
      </c>
    </row>
    <row r="15555" spans="5:5" x14ac:dyDescent="0.35">
      <c r="E15555" t="s">
        <v>9493</v>
      </c>
    </row>
    <row r="15556" spans="5:5" x14ac:dyDescent="0.35">
      <c r="E15556" t="s">
        <v>9495</v>
      </c>
    </row>
    <row r="15557" spans="5:5" x14ac:dyDescent="0.35">
      <c r="E15557" t="s">
        <v>9497</v>
      </c>
    </row>
    <row r="15558" spans="5:5" x14ac:dyDescent="0.35">
      <c r="E15558" t="s">
        <v>9501</v>
      </c>
    </row>
    <row r="15559" spans="5:5" x14ac:dyDescent="0.35">
      <c r="E15559" t="s">
        <v>15316</v>
      </c>
    </row>
    <row r="15560" spans="5:5" x14ac:dyDescent="0.35">
      <c r="E15560" t="s">
        <v>15225</v>
      </c>
    </row>
    <row r="15561" spans="5:5" x14ac:dyDescent="0.35">
      <c r="E15561" t="s">
        <v>15312</v>
      </c>
    </row>
    <row r="15562" spans="5:5" x14ac:dyDescent="0.35">
      <c r="E15562" t="s">
        <v>6406</v>
      </c>
    </row>
    <row r="15563" spans="5:5" x14ac:dyDescent="0.35">
      <c r="E15563" t="s">
        <v>14702</v>
      </c>
    </row>
    <row r="15564" spans="5:5" x14ac:dyDescent="0.35">
      <c r="E15564" t="s">
        <v>3658</v>
      </c>
    </row>
    <row r="15565" spans="5:5" x14ac:dyDescent="0.35">
      <c r="E15565" t="s">
        <v>14057</v>
      </c>
    </row>
    <row r="15566" spans="5:5" x14ac:dyDescent="0.35">
      <c r="E15566" t="s">
        <v>15381</v>
      </c>
    </row>
    <row r="15567" spans="5:5" x14ac:dyDescent="0.35">
      <c r="E15567" t="s">
        <v>27431</v>
      </c>
    </row>
    <row r="15568" spans="5:5" x14ac:dyDescent="0.35">
      <c r="E15568" t="s">
        <v>25538</v>
      </c>
    </row>
    <row r="15569" spans="5:5" x14ac:dyDescent="0.35">
      <c r="E15569" t="s">
        <v>6009</v>
      </c>
    </row>
    <row r="15570" spans="5:5" x14ac:dyDescent="0.35">
      <c r="E15570" t="s">
        <v>3610</v>
      </c>
    </row>
    <row r="15571" spans="5:5" x14ac:dyDescent="0.35">
      <c r="E15571" t="s">
        <v>24329</v>
      </c>
    </row>
    <row r="15572" spans="5:5" x14ac:dyDescent="0.35">
      <c r="E15572" t="s">
        <v>26438</v>
      </c>
    </row>
    <row r="15573" spans="5:5" x14ac:dyDescent="0.35">
      <c r="E15573" t="s">
        <v>2495</v>
      </c>
    </row>
    <row r="15574" spans="5:5" x14ac:dyDescent="0.35">
      <c r="E15574" t="s">
        <v>9878</v>
      </c>
    </row>
    <row r="15575" spans="5:5" x14ac:dyDescent="0.35">
      <c r="E15575" t="s">
        <v>4726</v>
      </c>
    </row>
    <row r="15576" spans="5:5" x14ac:dyDescent="0.35">
      <c r="E15576" t="s">
        <v>29315</v>
      </c>
    </row>
    <row r="15577" spans="5:5" x14ac:dyDescent="0.35">
      <c r="E15577" t="s">
        <v>11154</v>
      </c>
    </row>
    <row r="15578" spans="5:5" x14ac:dyDescent="0.35">
      <c r="E15578" t="s">
        <v>8820</v>
      </c>
    </row>
    <row r="15579" spans="5:5" x14ac:dyDescent="0.35">
      <c r="E15579" t="s">
        <v>11336</v>
      </c>
    </row>
    <row r="15580" spans="5:5" x14ac:dyDescent="0.35">
      <c r="E15580" t="s">
        <v>18490</v>
      </c>
    </row>
    <row r="15581" spans="5:5" x14ac:dyDescent="0.35">
      <c r="E15581" t="s">
        <v>13609</v>
      </c>
    </row>
    <row r="15582" spans="5:5" x14ac:dyDescent="0.35">
      <c r="E15582" t="s">
        <v>24327</v>
      </c>
    </row>
    <row r="15583" spans="5:5" x14ac:dyDescent="0.35">
      <c r="E15583" t="s">
        <v>18617</v>
      </c>
    </row>
    <row r="15584" spans="5:5" x14ac:dyDescent="0.35">
      <c r="E15584" t="s">
        <v>6163</v>
      </c>
    </row>
    <row r="15585" spans="5:5" x14ac:dyDescent="0.35">
      <c r="E15585" t="s">
        <v>27121</v>
      </c>
    </row>
    <row r="15586" spans="5:5" x14ac:dyDescent="0.35">
      <c r="E15586" t="s">
        <v>27187</v>
      </c>
    </row>
    <row r="15587" spans="5:5" x14ac:dyDescent="0.35">
      <c r="E15587" t="s">
        <v>27394</v>
      </c>
    </row>
    <row r="15588" spans="5:5" x14ac:dyDescent="0.35">
      <c r="E15588" t="s">
        <v>6225</v>
      </c>
    </row>
    <row r="15589" spans="5:5" x14ac:dyDescent="0.35">
      <c r="E15589" t="s">
        <v>8556</v>
      </c>
    </row>
    <row r="15590" spans="5:5" x14ac:dyDescent="0.35">
      <c r="E15590" t="s">
        <v>26597</v>
      </c>
    </row>
    <row r="15591" spans="5:5" x14ac:dyDescent="0.35">
      <c r="E15591" t="s">
        <v>27901</v>
      </c>
    </row>
    <row r="15592" spans="5:5" x14ac:dyDescent="0.35">
      <c r="E15592" t="s">
        <v>2642</v>
      </c>
    </row>
    <row r="15593" spans="5:5" x14ac:dyDescent="0.35">
      <c r="E15593" t="s">
        <v>9391</v>
      </c>
    </row>
    <row r="15594" spans="5:5" x14ac:dyDescent="0.35">
      <c r="E15594" t="s">
        <v>24336</v>
      </c>
    </row>
    <row r="15595" spans="5:5" x14ac:dyDescent="0.35">
      <c r="E15595" t="s">
        <v>13263</v>
      </c>
    </row>
    <row r="15596" spans="5:5" x14ac:dyDescent="0.35">
      <c r="E15596" t="s">
        <v>2567</v>
      </c>
    </row>
    <row r="15597" spans="5:5" x14ac:dyDescent="0.35">
      <c r="E15597" t="s">
        <v>2367</v>
      </c>
    </row>
    <row r="15598" spans="5:5" x14ac:dyDescent="0.35">
      <c r="E15598" t="s">
        <v>13854</v>
      </c>
    </row>
    <row r="15599" spans="5:5" x14ac:dyDescent="0.35">
      <c r="E15599" t="s">
        <v>4728</v>
      </c>
    </row>
    <row r="15600" spans="5:5" x14ac:dyDescent="0.35">
      <c r="E15600" t="s">
        <v>2663</v>
      </c>
    </row>
    <row r="15601" spans="5:5" x14ac:dyDescent="0.35">
      <c r="E15601" t="s">
        <v>4953</v>
      </c>
    </row>
    <row r="15602" spans="5:5" x14ac:dyDescent="0.35">
      <c r="E15602" t="s">
        <v>1780</v>
      </c>
    </row>
    <row r="15603" spans="5:5" x14ac:dyDescent="0.35">
      <c r="E15603" t="s">
        <v>6542</v>
      </c>
    </row>
    <row r="15604" spans="5:5" x14ac:dyDescent="0.35">
      <c r="E15604" t="s">
        <v>9054</v>
      </c>
    </row>
    <row r="15605" spans="5:5" x14ac:dyDescent="0.35">
      <c r="E15605" t="s">
        <v>9213</v>
      </c>
    </row>
    <row r="15606" spans="5:5" x14ac:dyDescent="0.35">
      <c r="E15606" t="s">
        <v>9252</v>
      </c>
    </row>
    <row r="15607" spans="5:5" x14ac:dyDescent="0.35">
      <c r="E15607" t="s">
        <v>25654</v>
      </c>
    </row>
    <row r="15608" spans="5:5" x14ac:dyDescent="0.35">
      <c r="E15608" t="s">
        <v>10015</v>
      </c>
    </row>
    <row r="15609" spans="5:5" x14ac:dyDescent="0.35">
      <c r="E15609" t="s">
        <v>14469</v>
      </c>
    </row>
    <row r="15610" spans="5:5" x14ac:dyDescent="0.35">
      <c r="E15610" t="s">
        <v>4862</v>
      </c>
    </row>
    <row r="15611" spans="5:5" x14ac:dyDescent="0.35">
      <c r="E15611" t="s">
        <v>14556</v>
      </c>
    </row>
    <row r="15612" spans="5:5" x14ac:dyDescent="0.35">
      <c r="E15612" t="s">
        <v>8573</v>
      </c>
    </row>
    <row r="15613" spans="5:5" x14ac:dyDescent="0.35">
      <c r="E15613" t="s">
        <v>2221</v>
      </c>
    </row>
    <row r="15614" spans="5:5" x14ac:dyDescent="0.35">
      <c r="E15614" t="s">
        <v>28308</v>
      </c>
    </row>
    <row r="15615" spans="5:5" x14ac:dyDescent="0.35">
      <c r="E15615" t="s">
        <v>5057</v>
      </c>
    </row>
    <row r="15616" spans="5:5" x14ac:dyDescent="0.35">
      <c r="E15616" t="s">
        <v>12512</v>
      </c>
    </row>
    <row r="15617" spans="5:5" x14ac:dyDescent="0.35">
      <c r="E15617" t="s">
        <v>26439</v>
      </c>
    </row>
    <row r="15618" spans="5:5" x14ac:dyDescent="0.35">
      <c r="E15618" t="s">
        <v>8878</v>
      </c>
    </row>
    <row r="15619" spans="5:5" x14ac:dyDescent="0.35">
      <c r="E15619" t="s">
        <v>27152</v>
      </c>
    </row>
    <row r="15620" spans="5:5" x14ac:dyDescent="0.35">
      <c r="E15620" t="s">
        <v>18447</v>
      </c>
    </row>
    <row r="15621" spans="5:5" x14ac:dyDescent="0.35">
      <c r="E15621" t="s">
        <v>4887</v>
      </c>
    </row>
    <row r="15622" spans="5:5" x14ac:dyDescent="0.35">
      <c r="E15622" t="s">
        <v>14135</v>
      </c>
    </row>
    <row r="15623" spans="5:5" x14ac:dyDescent="0.35">
      <c r="E15623" t="s">
        <v>13106</v>
      </c>
    </row>
    <row r="15624" spans="5:5" x14ac:dyDescent="0.35">
      <c r="E15624" t="s">
        <v>21835</v>
      </c>
    </row>
    <row r="15625" spans="5:5" x14ac:dyDescent="0.35">
      <c r="E15625" t="s">
        <v>3684</v>
      </c>
    </row>
    <row r="15626" spans="5:5" x14ac:dyDescent="0.35">
      <c r="E15626" t="s">
        <v>18399</v>
      </c>
    </row>
    <row r="15627" spans="5:5" x14ac:dyDescent="0.35">
      <c r="E15627" t="s">
        <v>9546</v>
      </c>
    </row>
    <row r="15628" spans="5:5" x14ac:dyDescent="0.35">
      <c r="E15628" t="s">
        <v>14078</v>
      </c>
    </row>
    <row r="15629" spans="5:5" x14ac:dyDescent="0.35">
      <c r="E15629" t="s">
        <v>26440</v>
      </c>
    </row>
    <row r="15630" spans="5:5" x14ac:dyDescent="0.35">
      <c r="E15630" t="s">
        <v>9018</v>
      </c>
    </row>
    <row r="15631" spans="5:5" x14ac:dyDescent="0.35">
      <c r="E15631" t="s">
        <v>1029</v>
      </c>
    </row>
    <row r="15632" spans="5:5" x14ac:dyDescent="0.35">
      <c r="E15632" t="s">
        <v>1085</v>
      </c>
    </row>
    <row r="15633" spans="5:5" x14ac:dyDescent="0.35">
      <c r="E15633" t="s">
        <v>1127</v>
      </c>
    </row>
    <row r="15634" spans="5:5" x14ac:dyDescent="0.35">
      <c r="E15634" t="s">
        <v>1150</v>
      </c>
    </row>
    <row r="15635" spans="5:5" x14ac:dyDescent="0.35">
      <c r="E15635" t="s">
        <v>1165</v>
      </c>
    </row>
    <row r="15636" spans="5:5" x14ac:dyDescent="0.35">
      <c r="E15636" t="s">
        <v>1175</v>
      </c>
    </row>
    <row r="15637" spans="5:5" x14ac:dyDescent="0.35">
      <c r="E15637" t="s">
        <v>1579</v>
      </c>
    </row>
    <row r="15638" spans="5:5" x14ac:dyDescent="0.35">
      <c r="E15638" t="s">
        <v>1593</v>
      </c>
    </row>
    <row r="15639" spans="5:5" x14ac:dyDescent="0.35">
      <c r="E15639" t="s">
        <v>1601</v>
      </c>
    </row>
    <row r="15640" spans="5:5" x14ac:dyDescent="0.35">
      <c r="E15640" t="s">
        <v>1609</v>
      </c>
    </row>
    <row r="15641" spans="5:5" x14ac:dyDescent="0.35">
      <c r="E15641" t="s">
        <v>1646</v>
      </c>
    </row>
    <row r="15642" spans="5:5" x14ac:dyDescent="0.35">
      <c r="E15642" t="s">
        <v>1658</v>
      </c>
    </row>
    <row r="15643" spans="5:5" x14ac:dyDescent="0.35">
      <c r="E15643" t="s">
        <v>1683</v>
      </c>
    </row>
    <row r="15644" spans="5:5" x14ac:dyDescent="0.35">
      <c r="E15644" t="s">
        <v>1684</v>
      </c>
    </row>
    <row r="15645" spans="5:5" x14ac:dyDescent="0.35">
      <c r="E15645" t="s">
        <v>1932</v>
      </c>
    </row>
    <row r="15646" spans="5:5" x14ac:dyDescent="0.35">
      <c r="E15646" t="s">
        <v>1946</v>
      </c>
    </row>
    <row r="15647" spans="5:5" x14ac:dyDescent="0.35">
      <c r="E15647" t="s">
        <v>1958</v>
      </c>
    </row>
    <row r="15648" spans="5:5" x14ac:dyDescent="0.35">
      <c r="E15648" t="s">
        <v>1961</v>
      </c>
    </row>
    <row r="15649" spans="5:5" x14ac:dyDescent="0.35">
      <c r="E15649" t="s">
        <v>1979</v>
      </c>
    </row>
    <row r="15650" spans="5:5" x14ac:dyDescent="0.35">
      <c r="E15650" t="s">
        <v>1993</v>
      </c>
    </row>
    <row r="15651" spans="5:5" x14ac:dyDescent="0.35">
      <c r="E15651" t="s">
        <v>1997</v>
      </c>
    </row>
    <row r="15652" spans="5:5" x14ac:dyDescent="0.35">
      <c r="E15652" t="s">
        <v>2096</v>
      </c>
    </row>
    <row r="15653" spans="5:5" x14ac:dyDescent="0.35">
      <c r="E15653" t="s">
        <v>2111</v>
      </c>
    </row>
    <row r="15654" spans="5:5" x14ac:dyDescent="0.35">
      <c r="E15654" t="s">
        <v>2142</v>
      </c>
    </row>
    <row r="15655" spans="5:5" x14ac:dyDescent="0.35">
      <c r="E15655" t="s">
        <v>2153</v>
      </c>
    </row>
    <row r="15656" spans="5:5" x14ac:dyDescent="0.35">
      <c r="E15656" t="s">
        <v>9963</v>
      </c>
    </row>
    <row r="15657" spans="5:5" x14ac:dyDescent="0.35">
      <c r="E15657" t="s">
        <v>11957</v>
      </c>
    </row>
    <row r="15658" spans="5:5" x14ac:dyDescent="0.35">
      <c r="E15658" t="s">
        <v>15926</v>
      </c>
    </row>
    <row r="15659" spans="5:5" x14ac:dyDescent="0.35">
      <c r="E15659" t="s">
        <v>21607</v>
      </c>
    </row>
    <row r="15660" spans="5:5" x14ac:dyDescent="0.35">
      <c r="E15660" t="s">
        <v>26527</v>
      </c>
    </row>
    <row r="15661" spans="5:5" x14ac:dyDescent="0.35">
      <c r="E15661" t="s">
        <v>27135</v>
      </c>
    </row>
    <row r="15662" spans="5:5" x14ac:dyDescent="0.35">
      <c r="E15662" t="s">
        <v>27414</v>
      </c>
    </row>
    <row r="15663" spans="5:5" x14ac:dyDescent="0.35">
      <c r="E15663" t="s">
        <v>27421</v>
      </c>
    </row>
    <row r="15664" spans="5:5" x14ac:dyDescent="0.35">
      <c r="E15664" t="s">
        <v>8544</v>
      </c>
    </row>
    <row r="15665" spans="5:5" x14ac:dyDescent="0.35">
      <c r="E15665" t="s">
        <v>10410</v>
      </c>
    </row>
    <row r="15666" spans="5:5" x14ac:dyDescent="0.35">
      <c r="E15666" t="s">
        <v>26441</v>
      </c>
    </row>
    <row r="15667" spans="5:5" x14ac:dyDescent="0.35">
      <c r="E15667" t="s">
        <v>2595</v>
      </c>
    </row>
    <row r="15668" spans="5:5" x14ac:dyDescent="0.35">
      <c r="E15668" t="s">
        <v>8130</v>
      </c>
    </row>
    <row r="15669" spans="5:5" x14ac:dyDescent="0.35">
      <c r="E15669" t="s">
        <v>26641</v>
      </c>
    </row>
    <row r="15670" spans="5:5" x14ac:dyDescent="0.35">
      <c r="E15670" t="s">
        <v>26442</v>
      </c>
    </row>
    <row r="15671" spans="5:5" x14ac:dyDescent="0.35">
      <c r="E15671" t="s">
        <v>21864</v>
      </c>
    </row>
    <row r="15672" spans="5:5" x14ac:dyDescent="0.35">
      <c r="E15672" t="s">
        <v>8337</v>
      </c>
    </row>
    <row r="15673" spans="5:5" x14ac:dyDescent="0.35">
      <c r="E15673" t="s">
        <v>18462</v>
      </c>
    </row>
    <row r="15674" spans="5:5" x14ac:dyDescent="0.35">
      <c r="E15674" t="s">
        <v>2503</v>
      </c>
    </row>
    <row r="15675" spans="5:5" x14ac:dyDescent="0.35">
      <c r="E15675" t="s">
        <v>26443</v>
      </c>
    </row>
    <row r="15676" spans="5:5" x14ac:dyDescent="0.35">
      <c r="E15676" t="s">
        <v>28815</v>
      </c>
    </row>
    <row r="15677" spans="5:5" x14ac:dyDescent="0.35">
      <c r="E15677" t="s">
        <v>5941</v>
      </c>
    </row>
    <row r="15678" spans="5:5" x14ac:dyDescent="0.35">
      <c r="E15678" t="s">
        <v>26445</v>
      </c>
    </row>
    <row r="15679" spans="5:5" x14ac:dyDescent="0.35">
      <c r="E15679" t="s">
        <v>24335</v>
      </c>
    </row>
    <row r="15680" spans="5:5" x14ac:dyDescent="0.35">
      <c r="E15680" t="s">
        <v>8857</v>
      </c>
    </row>
    <row r="15681" spans="5:5" x14ac:dyDescent="0.35">
      <c r="E15681" t="s">
        <v>11602</v>
      </c>
    </row>
    <row r="15682" spans="5:5" x14ac:dyDescent="0.35">
      <c r="E15682" t="s">
        <v>4880</v>
      </c>
    </row>
    <row r="15683" spans="5:5" x14ac:dyDescent="0.35">
      <c r="E15683" t="s">
        <v>8619</v>
      </c>
    </row>
    <row r="15684" spans="5:5" x14ac:dyDescent="0.35">
      <c r="E15684" t="s">
        <v>3580</v>
      </c>
    </row>
    <row r="15685" spans="5:5" x14ac:dyDescent="0.35">
      <c r="E15685" t="s">
        <v>26446</v>
      </c>
    </row>
    <row r="15686" spans="5:5" x14ac:dyDescent="0.35">
      <c r="E15686" t="s">
        <v>4790</v>
      </c>
    </row>
    <row r="15687" spans="5:5" x14ac:dyDescent="0.35">
      <c r="E15687" t="s">
        <v>25648</v>
      </c>
    </row>
    <row r="15688" spans="5:5" x14ac:dyDescent="0.35">
      <c r="E15688" t="s">
        <v>16033</v>
      </c>
    </row>
    <row r="15689" spans="5:5" x14ac:dyDescent="0.35">
      <c r="E15689" t="s">
        <v>2196</v>
      </c>
    </row>
    <row r="15690" spans="5:5" x14ac:dyDescent="0.35">
      <c r="E15690" t="s">
        <v>4800</v>
      </c>
    </row>
    <row r="15691" spans="5:5" x14ac:dyDescent="0.35">
      <c r="E15691" t="s">
        <v>10429</v>
      </c>
    </row>
    <row r="15692" spans="5:5" x14ac:dyDescent="0.35">
      <c r="E15692" t="s">
        <v>13769</v>
      </c>
    </row>
    <row r="15693" spans="5:5" x14ac:dyDescent="0.35">
      <c r="E15693" t="s">
        <v>16263</v>
      </c>
    </row>
    <row r="15694" spans="5:5" x14ac:dyDescent="0.35">
      <c r="E15694" t="s">
        <v>9070</v>
      </c>
    </row>
    <row r="15695" spans="5:5" x14ac:dyDescent="0.35">
      <c r="E15695" t="s">
        <v>9124</v>
      </c>
    </row>
    <row r="15696" spans="5:5" x14ac:dyDescent="0.35">
      <c r="E15696" t="s">
        <v>6379</v>
      </c>
    </row>
    <row r="15697" spans="5:5" x14ac:dyDescent="0.35">
      <c r="E15697" t="s">
        <v>13598</v>
      </c>
    </row>
    <row r="15698" spans="5:5" x14ac:dyDescent="0.35">
      <c r="E15698" t="s">
        <v>9043</v>
      </c>
    </row>
    <row r="15699" spans="5:5" x14ac:dyDescent="0.35">
      <c r="E15699" t="s">
        <v>9436</v>
      </c>
    </row>
    <row r="15700" spans="5:5" x14ac:dyDescent="0.35">
      <c r="E15700" t="s">
        <v>9442</v>
      </c>
    </row>
    <row r="15701" spans="5:5" x14ac:dyDescent="0.35">
      <c r="E15701" t="s">
        <v>26586</v>
      </c>
    </row>
    <row r="15702" spans="5:5" x14ac:dyDescent="0.35">
      <c r="E15702" t="s">
        <v>8720</v>
      </c>
    </row>
    <row r="15703" spans="5:5" x14ac:dyDescent="0.35">
      <c r="E15703" t="s">
        <v>15937</v>
      </c>
    </row>
    <row r="15704" spans="5:5" x14ac:dyDescent="0.35">
      <c r="E15704" t="s">
        <v>9761</v>
      </c>
    </row>
    <row r="15705" spans="5:5" x14ac:dyDescent="0.35">
      <c r="E15705" t="s">
        <v>9693</v>
      </c>
    </row>
    <row r="15706" spans="5:5" x14ac:dyDescent="0.35">
      <c r="E15706" t="s">
        <v>3581</v>
      </c>
    </row>
    <row r="15707" spans="5:5" x14ac:dyDescent="0.35">
      <c r="E15707" t="s">
        <v>21857</v>
      </c>
    </row>
    <row r="15708" spans="5:5" x14ac:dyDescent="0.35">
      <c r="E15708" t="s">
        <v>21838</v>
      </c>
    </row>
    <row r="15709" spans="5:5" x14ac:dyDescent="0.35">
      <c r="E15709" t="s">
        <v>9649</v>
      </c>
    </row>
    <row r="15710" spans="5:5" x14ac:dyDescent="0.35">
      <c r="E15710" t="s">
        <v>9176</v>
      </c>
    </row>
    <row r="15711" spans="5:5" x14ac:dyDescent="0.35">
      <c r="E15711" t="s">
        <v>6585</v>
      </c>
    </row>
    <row r="15712" spans="5:5" x14ac:dyDescent="0.35">
      <c r="E15712" t="s">
        <v>15392</v>
      </c>
    </row>
    <row r="15713" spans="5:5" x14ac:dyDescent="0.35">
      <c r="E15713" t="s">
        <v>16048</v>
      </c>
    </row>
    <row r="15714" spans="5:5" x14ac:dyDescent="0.35">
      <c r="E15714" t="s">
        <v>26447</v>
      </c>
    </row>
    <row r="15715" spans="5:5" x14ac:dyDescent="0.35">
      <c r="E15715" t="s">
        <v>13519</v>
      </c>
    </row>
    <row r="15716" spans="5:5" x14ac:dyDescent="0.35">
      <c r="E15716" t="s">
        <v>15718</v>
      </c>
    </row>
    <row r="15717" spans="5:5" x14ac:dyDescent="0.35">
      <c r="E15717" t="s">
        <v>15807</v>
      </c>
    </row>
    <row r="15718" spans="5:5" x14ac:dyDescent="0.35">
      <c r="E15718" t="s">
        <v>13189</v>
      </c>
    </row>
    <row r="15719" spans="5:5" x14ac:dyDescent="0.35">
      <c r="E15719" t="s">
        <v>26448</v>
      </c>
    </row>
    <row r="15720" spans="5:5" x14ac:dyDescent="0.35">
      <c r="E15720" t="s">
        <v>28640</v>
      </c>
    </row>
    <row r="15721" spans="5:5" x14ac:dyDescent="0.35">
      <c r="E15721" t="s">
        <v>26449</v>
      </c>
    </row>
    <row r="15722" spans="5:5" x14ac:dyDescent="0.35">
      <c r="E15722" t="s">
        <v>3673</v>
      </c>
    </row>
    <row r="15723" spans="5:5" x14ac:dyDescent="0.35">
      <c r="E15723" t="s">
        <v>9106</v>
      </c>
    </row>
    <row r="15724" spans="5:5" x14ac:dyDescent="0.35">
      <c r="E15724" t="s">
        <v>9390</v>
      </c>
    </row>
    <row r="15725" spans="5:5" x14ac:dyDescent="0.35">
      <c r="E15725" t="s">
        <v>11323</v>
      </c>
    </row>
    <row r="15726" spans="5:5" x14ac:dyDescent="0.35">
      <c r="E15726" t="s">
        <v>13126</v>
      </c>
    </row>
    <row r="15727" spans="5:5" x14ac:dyDescent="0.35">
      <c r="E15727" t="s">
        <v>22209</v>
      </c>
    </row>
    <row r="15728" spans="5:5" x14ac:dyDescent="0.35">
      <c r="E15728" t="s">
        <v>8618</v>
      </c>
    </row>
    <row r="15729" spans="5:5" x14ac:dyDescent="0.35">
      <c r="E15729" t="s">
        <v>30870</v>
      </c>
    </row>
    <row r="15730" spans="5:5" x14ac:dyDescent="0.35">
      <c r="E15730" t="s">
        <v>4599</v>
      </c>
    </row>
    <row r="15731" spans="5:5" x14ac:dyDescent="0.35">
      <c r="E15731" t="s">
        <v>26450</v>
      </c>
    </row>
    <row r="15732" spans="5:5" x14ac:dyDescent="0.35">
      <c r="E15732" t="s">
        <v>9567</v>
      </c>
    </row>
    <row r="15733" spans="5:5" x14ac:dyDescent="0.35">
      <c r="E15733" t="s">
        <v>18461</v>
      </c>
    </row>
    <row r="15734" spans="5:5" x14ac:dyDescent="0.35">
      <c r="E15734" t="s">
        <v>8879</v>
      </c>
    </row>
    <row r="15735" spans="5:5" x14ac:dyDescent="0.35">
      <c r="E15735" t="s">
        <v>14887</v>
      </c>
    </row>
    <row r="15736" spans="5:5" x14ac:dyDescent="0.35">
      <c r="E15736" t="s">
        <v>13062</v>
      </c>
    </row>
    <row r="15737" spans="5:5" x14ac:dyDescent="0.35">
      <c r="E15737" t="s">
        <v>16140</v>
      </c>
    </row>
    <row r="15738" spans="5:5" x14ac:dyDescent="0.35">
      <c r="E15738" t="s">
        <v>12005</v>
      </c>
    </row>
    <row r="15739" spans="5:5" x14ac:dyDescent="0.35">
      <c r="E15739" t="s">
        <v>21730</v>
      </c>
    </row>
    <row r="15740" spans="5:5" x14ac:dyDescent="0.35">
      <c r="E15740" t="s">
        <v>13827</v>
      </c>
    </row>
    <row r="15741" spans="5:5" x14ac:dyDescent="0.35">
      <c r="E15741" t="s">
        <v>26463</v>
      </c>
    </row>
    <row r="15742" spans="5:5" x14ac:dyDescent="0.35">
      <c r="E15742" t="s">
        <v>1071</v>
      </c>
    </row>
    <row r="15743" spans="5:5" x14ac:dyDescent="0.35">
      <c r="E15743" t="s">
        <v>27875</v>
      </c>
    </row>
    <row r="15744" spans="5:5" x14ac:dyDescent="0.35">
      <c r="E15744" t="s">
        <v>14404</v>
      </c>
    </row>
    <row r="15745" spans="5:5" x14ac:dyDescent="0.35">
      <c r="E15745" t="s">
        <v>14607</v>
      </c>
    </row>
    <row r="15746" spans="5:5" x14ac:dyDescent="0.35">
      <c r="E15746" t="s">
        <v>27136</v>
      </c>
    </row>
    <row r="15747" spans="5:5" x14ac:dyDescent="0.35">
      <c r="E15747" t="s">
        <v>27162</v>
      </c>
    </row>
    <row r="15748" spans="5:5" x14ac:dyDescent="0.35">
      <c r="E15748" t="s">
        <v>4878</v>
      </c>
    </row>
    <row r="15749" spans="5:5" x14ac:dyDescent="0.35">
      <c r="E15749" t="s">
        <v>18411</v>
      </c>
    </row>
    <row r="15750" spans="5:5" x14ac:dyDescent="0.35">
      <c r="E15750" t="s">
        <v>10171</v>
      </c>
    </row>
    <row r="15751" spans="5:5" x14ac:dyDescent="0.35">
      <c r="E15751" t="s">
        <v>4848</v>
      </c>
    </row>
    <row r="15752" spans="5:5" x14ac:dyDescent="0.35">
      <c r="E15752" t="s">
        <v>8140</v>
      </c>
    </row>
    <row r="15753" spans="5:5" x14ac:dyDescent="0.35">
      <c r="E15753" t="s">
        <v>27066</v>
      </c>
    </row>
    <row r="15754" spans="5:5" x14ac:dyDescent="0.35">
      <c r="E15754" t="s">
        <v>25657</v>
      </c>
    </row>
    <row r="15755" spans="5:5" x14ac:dyDescent="0.35">
      <c r="E15755" t="s">
        <v>25559</v>
      </c>
    </row>
    <row r="15756" spans="5:5" x14ac:dyDescent="0.35">
      <c r="E15756" t="s">
        <v>10116</v>
      </c>
    </row>
    <row r="15757" spans="5:5" x14ac:dyDescent="0.35">
      <c r="E15757" t="s">
        <v>14305</v>
      </c>
    </row>
    <row r="15758" spans="5:5" x14ac:dyDescent="0.35">
      <c r="E15758" t="s">
        <v>11982</v>
      </c>
    </row>
    <row r="15759" spans="5:5" x14ac:dyDescent="0.35">
      <c r="E15759" t="s">
        <v>27906</v>
      </c>
    </row>
    <row r="15760" spans="5:5" x14ac:dyDescent="0.35">
      <c r="E15760" t="s">
        <v>18502</v>
      </c>
    </row>
    <row r="15761" spans="5:5" x14ac:dyDescent="0.35">
      <c r="E15761" t="s">
        <v>16015</v>
      </c>
    </row>
    <row r="15762" spans="5:5" x14ac:dyDescent="0.35">
      <c r="E15762" t="s">
        <v>3555</v>
      </c>
    </row>
    <row r="15763" spans="5:5" x14ac:dyDescent="0.35">
      <c r="E15763" t="s">
        <v>3647</v>
      </c>
    </row>
    <row r="15764" spans="5:5" x14ac:dyDescent="0.35">
      <c r="E15764" t="s">
        <v>10421</v>
      </c>
    </row>
    <row r="15765" spans="5:5" x14ac:dyDescent="0.35">
      <c r="E15765" t="s">
        <v>12522</v>
      </c>
    </row>
    <row r="15766" spans="5:5" x14ac:dyDescent="0.35">
      <c r="E15766" t="s">
        <v>13355</v>
      </c>
    </row>
    <row r="15767" spans="5:5" x14ac:dyDescent="0.35">
      <c r="E15767" t="s">
        <v>14745</v>
      </c>
    </row>
    <row r="15768" spans="5:5" x14ac:dyDescent="0.35">
      <c r="E15768" t="s">
        <v>14842</v>
      </c>
    </row>
    <row r="15769" spans="5:5" x14ac:dyDescent="0.35">
      <c r="E15769" t="s">
        <v>21634</v>
      </c>
    </row>
    <row r="15770" spans="5:5" x14ac:dyDescent="0.35">
      <c r="E15770" t="s">
        <v>26528</v>
      </c>
    </row>
    <row r="15771" spans="5:5" x14ac:dyDescent="0.35">
      <c r="E15771" t="s">
        <v>27127</v>
      </c>
    </row>
    <row r="15772" spans="5:5" x14ac:dyDescent="0.35">
      <c r="E15772" t="s">
        <v>27132</v>
      </c>
    </row>
    <row r="15773" spans="5:5" x14ac:dyDescent="0.35">
      <c r="E15773" t="s">
        <v>27344</v>
      </c>
    </row>
    <row r="15774" spans="5:5" x14ac:dyDescent="0.35">
      <c r="E15774" t="s">
        <v>27409</v>
      </c>
    </row>
    <row r="15775" spans="5:5" x14ac:dyDescent="0.35">
      <c r="E15775" t="s">
        <v>27420</v>
      </c>
    </row>
    <row r="15776" spans="5:5" x14ac:dyDescent="0.35">
      <c r="E15776" t="s">
        <v>12187</v>
      </c>
    </row>
    <row r="15777" spans="5:5" x14ac:dyDescent="0.35">
      <c r="E15777" t="s">
        <v>12550</v>
      </c>
    </row>
    <row r="15778" spans="5:5" x14ac:dyDescent="0.35">
      <c r="E15778" t="s">
        <v>27068</v>
      </c>
    </row>
    <row r="15779" spans="5:5" x14ac:dyDescent="0.35">
      <c r="E15779" t="s">
        <v>4915</v>
      </c>
    </row>
    <row r="15780" spans="5:5" x14ac:dyDescent="0.35">
      <c r="E15780" t="s">
        <v>16045</v>
      </c>
    </row>
    <row r="15781" spans="5:5" x14ac:dyDescent="0.35">
      <c r="E15781" t="s">
        <v>10266</v>
      </c>
    </row>
    <row r="15782" spans="5:5" x14ac:dyDescent="0.35">
      <c r="E15782" t="s">
        <v>11086</v>
      </c>
    </row>
    <row r="15783" spans="5:5" x14ac:dyDescent="0.35">
      <c r="E15783" t="s">
        <v>28682</v>
      </c>
    </row>
    <row r="15784" spans="5:5" x14ac:dyDescent="0.35">
      <c r="E15784" t="s">
        <v>28661</v>
      </c>
    </row>
    <row r="15785" spans="5:5" x14ac:dyDescent="0.35">
      <c r="E15785" t="s">
        <v>9434</v>
      </c>
    </row>
    <row r="15786" spans="5:5" x14ac:dyDescent="0.35">
      <c r="E15786" t="s">
        <v>13095</v>
      </c>
    </row>
    <row r="15787" spans="5:5" x14ac:dyDescent="0.35">
      <c r="E15787" t="s">
        <v>13217</v>
      </c>
    </row>
    <row r="15788" spans="5:5" x14ac:dyDescent="0.35">
      <c r="E15788" t="s">
        <v>26640</v>
      </c>
    </row>
    <row r="15789" spans="5:5" x14ac:dyDescent="0.35">
      <c r="E15789" t="s">
        <v>12611</v>
      </c>
    </row>
    <row r="15790" spans="5:5" x14ac:dyDescent="0.35">
      <c r="E15790" t="s">
        <v>22124</v>
      </c>
    </row>
    <row r="15791" spans="5:5" x14ac:dyDescent="0.35">
      <c r="E15791" t="s">
        <v>8854</v>
      </c>
    </row>
    <row r="15792" spans="5:5" x14ac:dyDescent="0.35">
      <c r="E15792" t="s">
        <v>28808</v>
      </c>
    </row>
    <row r="15793" spans="5:5" x14ac:dyDescent="0.35">
      <c r="E15793" t="s">
        <v>9651</v>
      </c>
    </row>
    <row r="15794" spans="5:5" x14ac:dyDescent="0.35">
      <c r="E15794" t="s">
        <v>6287</v>
      </c>
    </row>
    <row r="15795" spans="5:5" x14ac:dyDescent="0.35">
      <c r="E15795" t="s">
        <v>21853</v>
      </c>
    </row>
    <row r="15796" spans="5:5" x14ac:dyDescent="0.35">
      <c r="E15796" t="s">
        <v>2624</v>
      </c>
    </row>
    <row r="15797" spans="5:5" x14ac:dyDescent="0.35">
      <c r="E15797" t="s">
        <v>13937</v>
      </c>
    </row>
    <row r="15798" spans="5:5" x14ac:dyDescent="0.35">
      <c r="E15798" t="s">
        <v>28300</v>
      </c>
    </row>
    <row r="15799" spans="5:5" x14ac:dyDescent="0.35">
      <c r="E15799" t="s">
        <v>9456</v>
      </c>
    </row>
    <row r="15800" spans="5:5" x14ac:dyDescent="0.35">
      <c r="E15800" t="s">
        <v>26229</v>
      </c>
    </row>
    <row r="15801" spans="5:5" x14ac:dyDescent="0.35">
      <c r="E15801" t="s">
        <v>13810</v>
      </c>
    </row>
    <row r="15802" spans="5:5" x14ac:dyDescent="0.35">
      <c r="E15802" t="s">
        <v>2554</v>
      </c>
    </row>
    <row r="15803" spans="5:5" x14ac:dyDescent="0.35">
      <c r="E15803" t="s">
        <v>25653</v>
      </c>
    </row>
    <row r="15804" spans="5:5" x14ac:dyDescent="0.35">
      <c r="E15804" t="s">
        <v>13576</v>
      </c>
    </row>
    <row r="15805" spans="5:5" x14ac:dyDescent="0.35">
      <c r="E15805" t="s">
        <v>9042</v>
      </c>
    </row>
    <row r="15806" spans="5:5" x14ac:dyDescent="0.35">
      <c r="E15806" t="s">
        <v>26464</v>
      </c>
    </row>
    <row r="15807" spans="5:5" x14ac:dyDescent="0.35">
      <c r="E15807" t="s">
        <v>26465</v>
      </c>
    </row>
    <row r="15808" spans="5:5" x14ac:dyDescent="0.35">
      <c r="E15808" t="s">
        <v>15853</v>
      </c>
    </row>
    <row r="15809" spans="5:5" x14ac:dyDescent="0.35">
      <c r="E15809" t="s">
        <v>9316</v>
      </c>
    </row>
    <row r="15810" spans="5:5" x14ac:dyDescent="0.35">
      <c r="E15810" t="s">
        <v>15900</v>
      </c>
    </row>
    <row r="15811" spans="5:5" x14ac:dyDescent="0.35">
      <c r="E15811" t="s">
        <v>3774</v>
      </c>
    </row>
    <row r="15812" spans="5:5" x14ac:dyDescent="0.35">
      <c r="E15812" t="s">
        <v>13146</v>
      </c>
    </row>
    <row r="15813" spans="5:5" x14ac:dyDescent="0.35">
      <c r="E15813" t="s">
        <v>15222</v>
      </c>
    </row>
    <row r="15814" spans="5:5" x14ac:dyDescent="0.35">
      <c r="E15814" t="s">
        <v>13892</v>
      </c>
    </row>
    <row r="15815" spans="5:5" x14ac:dyDescent="0.35">
      <c r="E15815" t="s">
        <v>13694</v>
      </c>
    </row>
    <row r="15816" spans="5:5" x14ac:dyDescent="0.35">
      <c r="E15816" t="s">
        <v>28684</v>
      </c>
    </row>
    <row r="15817" spans="5:5" x14ac:dyDescent="0.35">
      <c r="E15817" t="s">
        <v>15573</v>
      </c>
    </row>
    <row r="15818" spans="5:5" x14ac:dyDescent="0.35">
      <c r="E15818" t="s">
        <v>6325</v>
      </c>
    </row>
    <row r="15819" spans="5:5" x14ac:dyDescent="0.35">
      <c r="E15819" t="s">
        <v>13707</v>
      </c>
    </row>
    <row r="15820" spans="5:5" x14ac:dyDescent="0.35">
      <c r="E15820" t="s">
        <v>26466</v>
      </c>
    </row>
    <row r="15821" spans="5:5" x14ac:dyDescent="0.35">
      <c r="E15821" t="s">
        <v>14096</v>
      </c>
    </row>
    <row r="15822" spans="5:5" x14ac:dyDescent="0.35">
      <c r="E15822" t="s">
        <v>2708</v>
      </c>
    </row>
    <row r="15823" spans="5:5" x14ac:dyDescent="0.35">
      <c r="E15823" t="s">
        <v>9218</v>
      </c>
    </row>
    <row r="15824" spans="5:5" x14ac:dyDescent="0.35">
      <c r="E15824" t="s">
        <v>4832</v>
      </c>
    </row>
    <row r="15825" spans="5:5" x14ac:dyDescent="0.35">
      <c r="E15825" t="s">
        <v>15680</v>
      </c>
    </row>
    <row r="15826" spans="5:5" x14ac:dyDescent="0.35">
      <c r="E15826" t="s">
        <v>11865</v>
      </c>
    </row>
    <row r="15827" spans="5:5" x14ac:dyDescent="0.35">
      <c r="E15827" t="s">
        <v>2590</v>
      </c>
    </row>
    <row r="15828" spans="5:5" x14ac:dyDescent="0.35">
      <c r="E15828" t="s">
        <v>26467</v>
      </c>
    </row>
    <row r="15829" spans="5:5" x14ac:dyDescent="0.35">
      <c r="E15829" t="s">
        <v>18464</v>
      </c>
    </row>
    <row r="15830" spans="5:5" x14ac:dyDescent="0.35">
      <c r="E15830" t="s">
        <v>14907</v>
      </c>
    </row>
    <row r="15831" spans="5:5" x14ac:dyDescent="0.35">
      <c r="E15831" t="s">
        <v>2559</v>
      </c>
    </row>
    <row r="15832" spans="5:5" x14ac:dyDescent="0.35">
      <c r="E15832" t="s">
        <v>2581</v>
      </c>
    </row>
    <row r="15833" spans="5:5" x14ac:dyDescent="0.35">
      <c r="E15833" t="s">
        <v>3545</v>
      </c>
    </row>
    <row r="15834" spans="5:5" x14ac:dyDescent="0.35">
      <c r="E15834" t="s">
        <v>3576</v>
      </c>
    </row>
    <row r="15835" spans="5:5" x14ac:dyDescent="0.35">
      <c r="E15835" t="s">
        <v>4798</v>
      </c>
    </row>
    <row r="15836" spans="5:5" x14ac:dyDescent="0.35">
      <c r="E15836" t="s">
        <v>6997</v>
      </c>
    </row>
    <row r="15837" spans="5:5" x14ac:dyDescent="0.35">
      <c r="E15837" t="s">
        <v>7980</v>
      </c>
    </row>
    <row r="15838" spans="5:5" x14ac:dyDescent="0.35">
      <c r="E15838" t="s">
        <v>8009</v>
      </c>
    </row>
    <row r="15839" spans="5:5" x14ac:dyDescent="0.35">
      <c r="E15839" t="s">
        <v>11314</v>
      </c>
    </row>
    <row r="15840" spans="5:5" x14ac:dyDescent="0.35">
      <c r="E15840" t="s">
        <v>11811</v>
      </c>
    </row>
    <row r="15841" spans="5:5" x14ac:dyDescent="0.35">
      <c r="E15841" t="s">
        <v>11940</v>
      </c>
    </row>
    <row r="15842" spans="5:5" x14ac:dyDescent="0.35">
      <c r="E15842" t="s">
        <v>13103</v>
      </c>
    </row>
    <row r="15843" spans="5:5" x14ac:dyDescent="0.35">
      <c r="E15843" t="s">
        <v>13504</v>
      </c>
    </row>
    <row r="15844" spans="5:5" x14ac:dyDescent="0.35">
      <c r="E15844" t="s">
        <v>15464</v>
      </c>
    </row>
    <row r="15845" spans="5:5" x14ac:dyDescent="0.35">
      <c r="E15845" t="s">
        <v>15465</v>
      </c>
    </row>
    <row r="15846" spans="5:5" x14ac:dyDescent="0.35">
      <c r="E15846" t="s">
        <v>18957</v>
      </c>
    </row>
    <row r="15847" spans="5:5" x14ac:dyDescent="0.35">
      <c r="E15847" t="s">
        <v>18962</v>
      </c>
    </row>
    <row r="15848" spans="5:5" x14ac:dyDescent="0.35">
      <c r="E15848" t="s">
        <v>21611</v>
      </c>
    </row>
    <row r="15849" spans="5:5" x14ac:dyDescent="0.35">
      <c r="E15849" t="s">
        <v>21638</v>
      </c>
    </row>
    <row r="15850" spans="5:5" x14ac:dyDescent="0.35">
      <c r="E15850" t="s">
        <v>23525</v>
      </c>
    </row>
    <row r="15851" spans="5:5" x14ac:dyDescent="0.35">
      <c r="E15851" t="s">
        <v>24315</v>
      </c>
    </row>
    <row r="15852" spans="5:5" x14ac:dyDescent="0.35">
      <c r="E15852" t="s">
        <v>25750</v>
      </c>
    </row>
    <row r="15853" spans="5:5" x14ac:dyDescent="0.35">
      <c r="E15853" t="s">
        <v>25942</v>
      </c>
    </row>
    <row r="15854" spans="5:5" x14ac:dyDescent="0.35">
      <c r="E15854" t="s">
        <v>25943</v>
      </c>
    </row>
    <row r="15855" spans="5:5" x14ac:dyDescent="0.35">
      <c r="E15855" t="s">
        <v>25945</v>
      </c>
    </row>
    <row r="15856" spans="5:5" x14ac:dyDescent="0.35">
      <c r="E15856" t="s">
        <v>25946</v>
      </c>
    </row>
    <row r="15857" spans="5:5" x14ac:dyDescent="0.35">
      <c r="E15857" t="s">
        <v>25947</v>
      </c>
    </row>
    <row r="15858" spans="5:5" x14ac:dyDescent="0.35">
      <c r="E15858" t="s">
        <v>26013</v>
      </c>
    </row>
    <row r="15859" spans="5:5" x14ac:dyDescent="0.35">
      <c r="E15859" t="s">
        <v>27475</v>
      </c>
    </row>
    <row r="15860" spans="5:5" x14ac:dyDescent="0.35">
      <c r="E15860" t="s">
        <v>9184</v>
      </c>
    </row>
    <row r="15861" spans="5:5" x14ac:dyDescent="0.35">
      <c r="E15861" t="s">
        <v>8364</v>
      </c>
    </row>
    <row r="15862" spans="5:5" x14ac:dyDescent="0.35">
      <c r="E15862" t="s">
        <v>13053</v>
      </c>
    </row>
    <row r="15863" spans="5:5" x14ac:dyDescent="0.35">
      <c r="E15863" t="s">
        <v>1415</v>
      </c>
    </row>
    <row r="15864" spans="5:5" x14ac:dyDescent="0.35">
      <c r="E15864" t="s">
        <v>9997</v>
      </c>
    </row>
    <row r="15865" spans="5:5" x14ac:dyDescent="0.35">
      <c r="E15865" t="s">
        <v>21739</v>
      </c>
    </row>
    <row r="15866" spans="5:5" x14ac:dyDescent="0.35">
      <c r="E15866" t="s">
        <v>10110</v>
      </c>
    </row>
    <row r="15867" spans="5:5" x14ac:dyDescent="0.35">
      <c r="E15867" t="s">
        <v>1484</v>
      </c>
    </row>
    <row r="15868" spans="5:5" x14ac:dyDescent="0.35">
      <c r="E15868" t="s">
        <v>1546</v>
      </c>
    </row>
    <row r="15869" spans="5:5" x14ac:dyDescent="0.35">
      <c r="E15869" t="s">
        <v>2003</v>
      </c>
    </row>
    <row r="15870" spans="5:5" x14ac:dyDescent="0.35">
      <c r="E15870" t="s">
        <v>2060</v>
      </c>
    </row>
    <row r="15871" spans="5:5" x14ac:dyDescent="0.35">
      <c r="E15871" t="s">
        <v>16191</v>
      </c>
    </row>
    <row r="15872" spans="5:5" x14ac:dyDescent="0.35">
      <c r="E15872" t="s">
        <v>9181</v>
      </c>
    </row>
    <row r="15873" spans="5:5" x14ac:dyDescent="0.35">
      <c r="E15873" t="s">
        <v>14717</v>
      </c>
    </row>
    <row r="15874" spans="5:5" x14ac:dyDescent="0.35">
      <c r="E15874" t="s">
        <v>15938</v>
      </c>
    </row>
    <row r="15875" spans="5:5" x14ac:dyDescent="0.35">
      <c r="E15875" t="s">
        <v>16125</v>
      </c>
    </row>
    <row r="15876" spans="5:5" x14ac:dyDescent="0.35">
      <c r="E15876" t="s">
        <v>15867</v>
      </c>
    </row>
    <row r="15877" spans="5:5" x14ac:dyDescent="0.35">
      <c r="E15877" t="s">
        <v>13435</v>
      </c>
    </row>
    <row r="15878" spans="5:5" x14ac:dyDescent="0.35">
      <c r="E15878" t="s">
        <v>2390</v>
      </c>
    </row>
    <row r="15879" spans="5:5" x14ac:dyDescent="0.35">
      <c r="E15879" t="s">
        <v>4891</v>
      </c>
    </row>
    <row r="15880" spans="5:5" x14ac:dyDescent="0.35">
      <c r="E15880" t="s">
        <v>13069</v>
      </c>
    </row>
    <row r="15881" spans="5:5" x14ac:dyDescent="0.35">
      <c r="E15881" t="s">
        <v>1101</v>
      </c>
    </row>
    <row r="15882" spans="5:5" x14ac:dyDescent="0.35">
      <c r="E15882" t="s">
        <v>26510</v>
      </c>
    </row>
    <row r="15883" spans="5:5" x14ac:dyDescent="0.35">
      <c r="E15883" t="s">
        <v>26514</v>
      </c>
    </row>
    <row r="15884" spans="5:5" x14ac:dyDescent="0.35">
      <c r="E15884" t="s">
        <v>26518</v>
      </c>
    </row>
    <row r="15885" spans="5:5" x14ac:dyDescent="0.35">
      <c r="E15885" t="s">
        <v>26562</v>
      </c>
    </row>
    <row r="15886" spans="5:5" x14ac:dyDescent="0.35">
      <c r="E15886" t="s">
        <v>26592</v>
      </c>
    </row>
    <row r="15887" spans="5:5" x14ac:dyDescent="0.35">
      <c r="E15887" t="s">
        <v>4820</v>
      </c>
    </row>
    <row r="15888" spans="5:5" x14ac:dyDescent="0.35">
      <c r="E15888" t="s">
        <v>21401</v>
      </c>
    </row>
    <row r="15889" spans="5:5" x14ac:dyDescent="0.35">
      <c r="E15889" t="s">
        <v>21402</v>
      </c>
    </row>
    <row r="15890" spans="5:5" x14ac:dyDescent="0.35">
      <c r="E15890" t="s">
        <v>21413</v>
      </c>
    </row>
    <row r="15891" spans="5:5" x14ac:dyDescent="0.35">
      <c r="E15891" t="s">
        <v>21418</v>
      </c>
    </row>
    <row r="15892" spans="5:5" x14ac:dyDescent="0.35">
      <c r="E15892" t="s">
        <v>21423</v>
      </c>
    </row>
    <row r="15893" spans="5:5" x14ac:dyDescent="0.35">
      <c r="E15893" t="s">
        <v>28811</v>
      </c>
    </row>
    <row r="15894" spans="5:5" x14ac:dyDescent="0.35">
      <c r="E15894" t="s">
        <v>4908</v>
      </c>
    </row>
    <row r="15895" spans="5:5" x14ac:dyDescent="0.35">
      <c r="E15895" t="s">
        <v>24334</v>
      </c>
    </row>
    <row r="15896" spans="5:5" x14ac:dyDescent="0.35">
      <c r="E15896" t="s">
        <v>8709</v>
      </c>
    </row>
    <row r="15897" spans="5:5" x14ac:dyDescent="0.35">
      <c r="E15897" t="s">
        <v>15819</v>
      </c>
    </row>
    <row r="15898" spans="5:5" x14ac:dyDescent="0.35">
      <c r="E15898" t="s">
        <v>14703</v>
      </c>
    </row>
    <row r="15899" spans="5:5" x14ac:dyDescent="0.35">
      <c r="E15899" t="s">
        <v>4854</v>
      </c>
    </row>
    <row r="15900" spans="5:5" x14ac:dyDescent="0.35">
      <c r="E15900" t="s">
        <v>13411</v>
      </c>
    </row>
    <row r="15901" spans="5:5" x14ac:dyDescent="0.35">
      <c r="E15901" t="s">
        <v>8882</v>
      </c>
    </row>
    <row r="15902" spans="5:5" x14ac:dyDescent="0.35">
      <c r="E15902" t="s">
        <v>8974</v>
      </c>
    </row>
    <row r="15903" spans="5:5" x14ac:dyDescent="0.35">
      <c r="E15903" t="s">
        <v>9139</v>
      </c>
    </row>
    <row r="15904" spans="5:5" x14ac:dyDescent="0.35">
      <c r="E15904" t="s">
        <v>9162</v>
      </c>
    </row>
    <row r="15905" spans="5:5" x14ac:dyDescent="0.35">
      <c r="E15905" t="s">
        <v>9174</v>
      </c>
    </row>
    <row r="15906" spans="5:5" x14ac:dyDescent="0.35">
      <c r="E15906" t="s">
        <v>9435</v>
      </c>
    </row>
    <row r="15907" spans="5:5" x14ac:dyDescent="0.35">
      <c r="E15907" t="s">
        <v>9663</v>
      </c>
    </row>
    <row r="15908" spans="5:5" x14ac:dyDescent="0.35">
      <c r="E15908" t="s">
        <v>9664</v>
      </c>
    </row>
    <row r="15909" spans="5:5" x14ac:dyDescent="0.35">
      <c r="E15909" t="s">
        <v>14473</v>
      </c>
    </row>
    <row r="15910" spans="5:5" x14ac:dyDescent="0.35">
      <c r="E15910" t="s">
        <v>21687</v>
      </c>
    </row>
    <row r="15911" spans="5:5" x14ac:dyDescent="0.35">
      <c r="E15911" t="s">
        <v>13639</v>
      </c>
    </row>
    <row r="15912" spans="5:5" x14ac:dyDescent="0.35">
      <c r="E15912" t="s">
        <v>21867</v>
      </c>
    </row>
    <row r="15913" spans="5:5" x14ac:dyDescent="0.35">
      <c r="E15913" t="s">
        <v>26468</v>
      </c>
    </row>
    <row r="15914" spans="5:5" x14ac:dyDescent="0.35">
      <c r="E15914" t="s">
        <v>2346</v>
      </c>
    </row>
    <row r="15915" spans="5:5" x14ac:dyDescent="0.35">
      <c r="E15915" t="s">
        <v>15951</v>
      </c>
    </row>
    <row r="15916" spans="5:5" x14ac:dyDescent="0.35">
      <c r="E15916" t="s">
        <v>14426</v>
      </c>
    </row>
    <row r="15917" spans="5:5" x14ac:dyDescent="0.35">
      <c r="E15917" t="s">
        <v>9058</v>
      </c>
    </row>
    <row r="15918" spans="5:5" x14ac:dyDescent="0.35">
      <c r="E15918" t="s">
        <v>15539</v>
      </c>
    </row>
    <row r="15919" spans="5:5" x14ac:dyDescent="0.35">
      <c r="E15919" t="s">
        <v>9285</v>
      </c>
    </row>
    <row r="15920" spans="5:5" x14ac:dyDescent="0.35">
      <c r="E15920" t="s">
        <v>18854</v>
      </c>
    </row>
    <row r="15921" spans="5:5" x14ac:dyDescent="0.35">
      <c r="E15921" t="s">
        <v>9082</v>
      </c>
    </row>
    <row r="15922" spans="5:5" x14ac:dyDescent="0.35">
      <c r="E15922" t="s">
        <v>4651</v>
      </c>
    </row>
    <row r="15923" spans="5:5" x14ac:dyDescent="0.35">
      <c r="E15923" t="s">
        <v>11560</v>
      </c>
    </row>
    <row r="15924" spans="5:5" x14ac:dyDescent="0.35">
      <c r="E15924" t="s">
        <v>11756</v>
      </c>
    </row>
    <row r="15925" spans="5:5" x14ac:dyDescent="0.35">
      <c r="E15925" t="s">
        <v>26646</v>
      </c>
    </row>
    <row r="15926" spans="5:5" x14ac:dyDescent="0.35">
      <c r="E15926" t="s">
        <v>27868</v>
      </c>
    </row>
    <row r="15927" spans="5:5" x14ac:dyDescent="0.35">
      <c r="E15927" t="s">
        <v>15523</v>
      </c>
    </row>
    <row r="15928" spans="5:5" x14ac:dyDescent="0.35">
      <c r="E15928" t="s">
        <v>5440</v>
      </c>
    </row>
    <row r="15929" spans="5:5" x14ac:dyDescent="0.35">
      <c r="E15929" t="s">
        <v>2655</v>
      </c>
    </row>
    <row r="15930" spans="5:5" x14ac:dyDescent="0.35">
      <c r="E15930" t="s">
        <v>9433</v>
      </c>
    </row>
    <row r="15931" spans="5:5" x14ac:dyDescent="0.35">
      <c r="E15931" t="s">
        <v>9108</v>
      </c>
    </row>
    <row r="15932" spans="5:5" x14ac:dyDescent="0.35">
      <c r="E15932" t="s">
        <v>12686</v>
      </c>
    </row>
    <row r="15933" spans="5:5" x14ac:dyDescent="0.35">
      <c r="E15933" t="s">
        <v>8623</v>
      </c>
    </row>
    <row r="15934" spans="5:5" x14ac:dyDescent="0.35">
      <c r="E15934" t="s">
        <v>10108</v>
      </c>
    </row>
    <row r="15935" spans="5:5" x14ac:dyDescent="0.35">
      <c r="E15935" t="s">
        <v>26010</v>
      </c>
    </row>
    <row r="15936" spans="5:5" x14ac:dyDescent="0.35">
      <c r="E15936" t="s">
        <v>26011</v>
      </c>
    </row>
    <row r="15937" spans="5:5" x14ac:dyDescent="0.35">
      <c r="E15937" t="s">
        <v>2578</v>
      </c>
    </row>
    <row r="15938" spans="5:5" x14ac:dyDescent="0.35">
      <c r="E15938" t="s">
        <v>18952</v>
      </c>
    </row>
    <row r="15939" spans="5:5" x14ac:dyDescent="0.35">
      <c r="E15939" t="s">
        <v>9211</v>
      </c>
    </row>
    <row r="15940" spans="5:5" x14ac:dyDescent="0.35">
      <c r="E15940" t="s">
        <v>15039</v>
      </c>
    </row>
    <row r="15941" spans="5:5" x14ac:dyDescent="0.35">
      <c r="E15941" t="s">
        <v>18953</v>
      </c>
    </row>
    <row r="15942" spans="5:5" x14ac:dyDescent="0.35">
      <c r="E15942" t="s">
        <v>25591</v>
      </c>
    </row>
    <row r="15943" spans="5:5" x14ac:dyDescent="0.35">
      <c r="E15943" t="s">
        <v>27359</v>
      </c>
    </row>
    <row r="15944" spans="5:5" x14ac:dyDescent="0.35">
      <c r="E15944" t="s">
        <v>4838</v>
      </c>
    </row>
    <row r="15945" spans="5:5" x14ac:dyDescent="0.35">
      <c r="E15945" t="s">
        <v>15881</v>
      </c>
    </row>
    <row r="15946" spans="5:5" x14ac:dyDescent="0.35">
      <c r="E15946" t="s">
        <v>2303</v>
      </c>
    </row>
    <row r="15947" spans="5:5" x14ac:dyDescent="0.35">
      <c r="E15947" t="s">
        <v>9700</v>
      </c>
    </row>
    <row r="15948" spans="5:5" x14ac:dyDescent="0.35">
      <c r="E15948" t="s">
        <v>26435</v>
      </c>
    </row>
    <row r="15949" spans="5:5" x14ac:dyDescent="0.35">
      <c r="E15949" t="s">
        <v>2716</v>
      </c>
    </row>
    <row r="15950" spans="5:5" x14ac:dyDescent="0.35">
      <c r="E15950" t="s">
        <v>15721</v>
      </c>
    </row>
    <row r="15951" spans="5:5" x14ac:dyDescent="0.35">
      <c r="E15951" t="s">
        <v>26292</v>
      </c>
    </row>
    <row r="15952" spans="5:5" x14ac:dyDescent="0.35">
      <c r="E15952" t="s">
        <v>4733</v>
      </c>
    </row>
    <row r="15953" spans="5:5" x14ac:dyDescent="0.35">
      <c r="E15953" t="s">
        <v>15669</v>
      </c>
    </row>
    <row r="15954" spans="5:5" x14ac:dyDescent="0.35">
      <c r="E15954" t="s">
        <v>27905</v>
      </c>
    </row>
    <row r="15955" spans="5:5" x14ac:dyDescent="0.35">
      <c r="E15955" t="s">
        <v>9891</v>
      </c>
    </row>
    <row r="15956" spans="5:5" x14ac:dyDescent="0.35">
      <c r="E15956" t="s">
        <v>9932</v>
      </c>
    </row>
    <row r="15957" spans="5:5" x14ac:dyDescent="0.35">
      <c r="E15957" t="s">
        <v>12556</v>
      </c>
    </row>
    <row r="15958" spans="5:5" x14ac:dyDescent="0.35">
      <c r="E15958" t="s">
        <v>11532</v>
      </c>
    </row>
    <row r="15959" spans="5:5" x14ac:dyDescent="0.35">
      <c r="E15959" t="s">
        <v>25625</v>
      </c>
    </row>
    <row r="15960" spans="5:5" x14ac:dyDescent="0.35">
      <c r="E15960" t="s">
        <v>15844</v>
      </c>
    </row>
    <row r="15961" spans="5:5" x14ac:dyDescent="0.35">
      <c r="E15961" t="s">
        <v>15950</v>
      </c>
    </row>
    <row r="15962" spans="5:5" x14ac:dyDescent="0.35">
      <c r="E15962" t="s">
        <v>16070</v>
      </c>
    </row>
    <row r="15963" spans="5:5" x14ac:dyDescent="0.35">
      <c r="E15963" t="s">
        <v>15630</v>
      </c>
    </row>
    <row r="15964" spans="5:5" x14ac:dyDescent="0.35">
      <c r="E15964" t="s">
        <v>30630</v>
      </c>
    </row>
    <row r="15965" spans="5:5" x14ac:dyDescent="0.35">
      <c r="E15965" t="s">
        <v>13178</v>
      </c>
    </row>
    <row r="15966" spans="5:5" x14ac:dyDescent="0.35">
      <c r="E15966" t="s">
        <v>21894</v>
      </c>
    </row>
    <row r="15967" spans="5:5" x14ac:dyDescent="0.35">
      <c r="E15967" t="s">
        <v>9404</v>
      </c>
    </row>
    <row r="15968" spans="5:5" x14ac:dyDescent="0.35">
      <c r="E15968" t="s">
        <v>2339</v>
      </c>
    </row>
    <row r="15969" spans="5:5" x14ac:dyDescent="0.35">
      <c r="E15969" t="s">
        <v>8552</v>
      </c>
    </row>
    <row r="15970" spans="5:5" x14ac:dyDescent="0.35">
      <c r="E15970" t="s">
        <v>10731</v>
      </c>
    </row>
    <row r="15971" spans="5:5" x14ac:dyDescent="0.35">
      <c r="E15971" t="s">
        <v>15918</v>
      </c>
    </row>
    <row r="15972" spans="5:5" x14ac:dyDescent="0.35">
      <c r="E15972" t="s">
        <v>27873</v>
      </c>
    </row>
    <row r="15973" spans="5:5" x14ac:dyDescent="0.35">
      <c r="E15973" t="s">
        <v>15732</v>
      </c>
    </row>
    <row r="15974" spans="5:5" x14ac:dyDescent="0.35">
      <c r="E15974" t="s">
        <v>4269</v>
      </c>
    </row>
    <row r="15975" spans="5:5" x14ac:dyDescent="0.35">
      <c r="E15975" t="s">
        <v>10444</v>
      </c>
    </row>
    <row r="15976" spans="5:5" x14ac:dyDescent="0.35">
      <c r="E15976" t="s">
        <v>14117</v>
      </c>
    </row>
    <row r="15977" spans="5:5" x14ac:dyDescent="0.35">
      <c r="E15977" t="s">
        <v>14690</v>
      </c>
    </row>
    <row r="15978" spans="5:5" x14ac:dyDescent="0.35">
      <c r="E15978" t="s">
        <v>12159</v>
      </c>
    </row>
    <row r="15979" spans="5:5" x14ac:dyDescent="0.35">
      <c r="E15979" t="s">
        <v>25658</v>
      </c>
    </row>
    <row r="15980" spans="5:5" x14ac:dyDescent="0.35">
      <c r="E15980" t="s">
        <v>8574</v>
      </c>
    </row>
    <row r="15981" spans="5:5" x14ac:dyDescent="0.35">
      <c r="E15981" t="s">
        <v>18672</v>
      </c>
    </row>
    <row r="15982" spans="5:5" x14ac:dyDescent="0.35">
      <c r="E15982" t="s">
        <v>9397</v>
      </c>
    </row>
    <row r="15983" spans="5:5" x14ac:dyDescent="0.35">
      <c r="E15983" t="s">
        <v>15933</v>
      </c>
    </row>
    <row r="15984" spans="5:5" x14ac:dyDescent="0.35">
      <c r="E15984" t="s">
        <v>12205</v>
      </c>
    </row>
    <row r="15985" spans="5:5" x14ac:dyDescent="0.35">
      <c r="E15985" t="s">
        <v>15836</v>
      </c>
    </row>
    <row r="15986" spans="5:5" x14ac:dyDescent="0.35">
      <c r="E15986" t="s">
        <v>16050</v>
      </c>
    </row>
    <row r="15987" spans="5:5" x14ac:dyDescent="0.35">
      <c r="E15987" t="s">
        <v>8787</v>
      </c>
    </row>
    <row r="15988" spans="5:5" x14ac:dyDescent="0.35">
      <c r="E15988" t="s">
        <v>2363</v>
      </c>
    </row>
    <row r="15989" spans="5:5" x14ac:dyDescent="0.35">
      <c r="E15989" t="s">
        <v>16392</v>
      </c>
    </row>
    <row r="15990" spans="5:5" x14ac:dyDescent="0.35">
      <c r="E15990" t="s">
        <v>16460</v>
      </c>
    </row>
    <row r="15991" spans="5:5" x14ac:dyDescent="0.35">
      <c r="E15991" t="s">
        <v>21384</v>
      </c>
    </row>
    <row r="15992" spans="5:5" x14ac:dyDescent="0.35">
      <c r="E15992" t="s">
        <v>26512</v>
      </c>
    </row>
    <row r="15993" spans="5:5" x14ac:dyDescent="0.35">
      <c r="E15993" t="s">
        <v>26027</v>
      </c>
    </row>
    <row r="15994" spans="5:5" x14ac:dyDescent="0.35">
      <c r="E15994" t="s">
        <v>26031</v>
      </c>
    </row>
    <row r="15995" spans="5:5" x14ac:dyDescent="0.35">
      <c r="E15995" t="s">
        <v>4071</v>
      </c>
    </row>
    <row r="15996" spans="5:5" x14ac:dyDescent="0.35">
      <c r="E15996" t="s">
        <v>15752</v>
      </c>
    </row>
    <row r="15997" spans="5:5" x14ac:dyDescent="0.35">
      <c r="E15997" t="s">
        <v>9755</v>
      </c>
    </row>
    <row r="15998" spans="5:5" x14ac:dyDescent="0.35">
      <c r="E15998" t="s">
        <v>8584</v>
      </c>
    </row>
    <row r="15999" spans="5:5" x14ac:dyDescent="0.35">
      <c r="E15999" t="s">
        <v>1341</v>
      </c>
    </row>
    <row r="16000" spans="5:5" x14ac:dyDescent="0.35">
      <c r="E16000" t="s">
        <v>1373</v>
      </c>
    </row>
    <row r="16001" spans="5:5" x14ac:dyDescent="0.35">
      <c r="E16001" t="s">
        <v>1377</v>
      </c>
    </row>
    <row r="16002" spans="5:5" x14ac:dyDescent="0.35">
      <c r="E16002" t="s">
        <v>1394</v>
      </c>
    </row>
    <row r="16003" spans="5:5" x14ac:dyDescent="0.35">
      <c r="E16003" t="s">
        <v>1402</v>
      </c>
    </row>
    <row r="16004" spans="5:5" x14ac:dyDescent="0.35">
      <c r="E16004" t="s">
        <v>1406</v>
      </c>
    </row>
    <row r="16005" spans="5:5" x14ac:dyDescent="0.35">
      <c r="E16005" t="s">
        <v>1441</v>
      </c>
    </row>
    <row r="16006" spans="5:5" x14ac:dyDescent="0.35">
      <c r="E16006" t="s">
        <v>1445</v>
      </c>
    </row>
    <row r="16007" spans="5:5" x14ac:dyDescent="0.35">
      <c r="E16007" t="s">
        <v>1458</v>
      </c>
    </row>
    <row r="16008" spans="5:5" x14ac:dyDescent="0.35">
      <c r="E16008" t="s">
        <v>1466</v>
      </c>
    </row>
    <row r="16009" spans="5:5" x14ac:dyDescent="0.35">
      <c r="E16009" t="s">
        <v>1505</v>
      </c>
    </row>
    <row r="16010" spans="5:5" x14ac:dyDescent="0.35">
      <c r="E16010" t="s">
        <v>1510</v>
      </c>
    </row>
    <row r="16011" spans="5:5" x14ac:dyDescent="0.35">
      <c r="E16011" t="s">
        <v>1516</v>
      </c>
    </row>
    <row r="16012" spans="5:5" x14ac:dyDescent="0.35">
      <c r="E16012" t="s">
        <v>1520</v>
      </c>
    </row>
    <row r="16013" spans="5:5" x14ac:dyDescent="0.35">
      <c r="E16013" t="s">
        <v>1524</v>
      </c>
    </row>
    <row r="16014" spans="5:5" x14ac:dyDescent="0.35">
      <c r="E16014" t="s">
        <v>1532</v>
      </c>
    </row>
    <row r="16015" spans="5:5" x14ac:dyDescent="0.35">
      <c r="E16015" t="s">
        <v>1550</v>
      </c>
    </row>
    <row r="16016" spans="5:5" x14ac:dyDescent="0.35">
      <c r="E16016" t="s">
        <v>1554</v>
      </c>
    </row>
    <row r="16017" spans="5:5" x14ac:dyDescent="0.35">
      <c r="E16017" t="s">
        <v>1701</v>
      </c>
    </row>
    <row r="16018" spans="5:5" x14ac:dyDescent="0.35">
      <c r="E16018" t="s">
        <v>1709</v>
      </c>
    </row>
    <row r="16019" spans="5:5" x14ac:dyDescent="0.35">
      <c r="E16019" t="s">
        <v>1718</v>
      </c>
    </row>
    <row r="16020" spans="5:5" x14ac:dyDescent="0.35">
      <c r="E16020" t="s">
        <v>1732</v>
      </c>
    </row>
    <row r="16021" spans="5:5" x14ac:dyDescent="0.35">
      <c r="E16021" t="s">
        <v>1739</v>
      </c>
    </row>
    <row r="16022" spans="5:5" x14ac:dyDescent="0.35">
      <c r="E16022" t="s">
        <v>1743</v>
      </c>
    </row>
    <row r="16023" spans="5:5" x14ac:dyDescent="0.35">
      <c r="E16023" t="s">
        <v>1747</v>
      </c>
    </row>
    <row r="16024" spans="5:5" x14ac:dyDescent="0.35">
      <c r="E16024" t="s">
        <v>2025</v>
      </c>
    </row>
    <row r="16025" spans="5:5" x14ac:dyDescent="0.35">
      <c r="E16025" t="s">
        <v>2030</v>
      </c>
    </row>
    <row r="16026" spans="5:5" x14ac:dyDescent="0.35">
      <c r="E16026" t="s">
        <v>2351</v>
      </c>
    </row>
    <row r="16027" spans="5:5" x14ac:dyDescent="0.35">
      <c r="E16027" t="s">
        <v>2372</v>
      </c>
    </row>
    <row r="16028" spans="5:5" x14ac:dyDescent="0.35">
      <c r="E16028" t="s">
        <v>2377</v>
      </c>
    </row>
    <row r="16029" spans="5:5" x14ac:dyDescent="0.35">
      <c r="E16029" t="s">
        <v>3569</v>
      </c>
    </row>
    <row r="16030" spans="5:5" x14ac:dyDescent="0.35">
      <c r="E16030" t="s">
        <v>25896</v>
      </c>
    </row>
    <row r="16031" spans="5:5" x14ac:dyDescent="0.35">
      <c r="E16031" t="s">
        <v>25897</v>
      </c>
    </row>
    <row r="16032" spans="5:5" x14ac:dyDescent="0.35">
      <c r="E16032" t="s">
        <v>25899</v>
      </c>
    </row>
    <row r="16033" spans="5:5" x14ac:dyDescent="0.35">
      <c r="E16033" t="s">
        <v>25900</v>
      </c>
    </row>
    <row r="16034" spans="5:5" x14ac:dyDescent="0.35">
      <c r="E16034" t="s">
        <v>25901</v>
      </c>
    </row>
    <row r="16035" spans="5:5" x14ac:dyDescent="0.35">
      <c r="E16035" t="s">
        <v>25902</v>
      </c>
    </row>
    <row r="16036" spans="5:5" x14ac:dyDescent="0.35">
      <c r="E16036" t="s">
        <v>25903</v>
      </c>
    </row>
    <row r="16037" spans="5:5" x14ac:dyDescent="0.35">
      <c r="E16037" t="s">
        <v>25904</v>
      </c>
    </row>
    <row r="16038" spans="5:5" x14ac:dyDescent="0.35">
      <c r="E16038" t="s">
        <v>25905</v>
      </c>
    </row>
    <row r="16039" spans="5:5" x14ac:dyDescent="0.35">
      <c r="E16039" t="s">
        <v>25906</v>
      </c>
    </row>
    <row r="16040" spans="5:5" x14ac:dyDescent="0.35">
      <c r="E16040" t="s">
        <v>25907</v>
      </c>
    </row>
    <row r="16041" spans="5:5" x14ac:dyDescent="0.35">
      <c r="E16041" t="s">
        <v>25908</v>
      </c>
    </row>
    <row r="16042" spans="5:5" x14ac:dyDescent="0.35">
      <c r="E16042" t="s">
        <v>25909</v>
      </c>
    </row>
    <row r="16043" spans="5:5" x14ac:dyDescent="0.35">
      <c r="E16043" t="s">
        <v>25910</v>
      </c>
    </row>
    <row r="16044" spans="5:5" x14ac:dyDescent="0.35">
      <c r="E16044" t="s">
        <v>25911</v>
      </c>
    </row>
    <row r="16045" spans="5:5" x14ac:dyDescent="0.35">
      <c r="E16045" t="s">
        <v>25912</v>
      </c>
    </row>
    <row r="16046" spans="5:5" x14ac:dyDescent="0.35">
      <c r="E16046" t="s">
        <v>29742</v>
      </c>
    </row>
    <row r="16047" spans="5:5" x14ac:dyDescent="0.35">
      <c r="E16047" t="s">
        <v>15818</v>
      </c>
    </row>
    <row r="16048" spans="5:5" x14ac:dyDescent="0.35">
      <c r="E16048" t="s">
        <v>9464</v>
      </c>
    </row>
    <row r="16049" spans="5:5" x14ac:dyDescent="0.35">
      <c r="E16049" t="s">
        <v>8819</v>
      </c>
    </row>
    <row r="16050" spans="5:5" x14ac:dyDescent="0.35">
      <c r="E16050" t="s">
        <v>1025</v>
      </c>
    </row>
    <row r="16051" spans="5:5" x14ac:dyDescent="0.35">
      <c r="E16051" t="s">
        <v>15962</v>
      </c>
    </row>
    <row r="16052" spans="5:5" x14ac:dyDescent="0.35">
      <c r="E16052" t="s">
        <v>14144</v>
      </c>
    </row>
    <row r="16053" spans="5:5" x14ac:dyDescent="0.35">
      <c r="E16053" t="s">
        <v>736</v>
      </c>
    </row>
    <row r="16054" spans="5:5" x14ac:dyDescent="0.35">
      <c r="E16054" t="s">
        <v>740</v>
      </c>
    </row>
    <row r="16055" spans="5:5" x14ac:dyDescent="0.35">
      <c r="E16055" t="s">
        <v>744</v>
      </c>
    </row>
    <row r="16056" spans="5:5" x14ac:dyDescent="0.35">
      <c r="E16056" t="s">
        <v>748</v>
      </c>
    </row>
    <row r="16057" spans="5:5" x14ac:dyDescent="0.35">
      <c r="E16057" t="s">
        <v>752</v>
      </c>
    </row>
    <row r="16058" spans="5:5" x14ac:dyDescent="0.35">
      <c r="E16058" t="s">
        <v>756</v>
      </c>
    </row>
    <row r="16059" spans="5:5" x14ac:dyDescent="0.35">
      <c r="E16059" t="s">
        <v>760</v>
      </c>
    </row>
    <row r="16060" spans="5:5" x14ac:dyDescent="0.35">
      <c r="E16060" t="s">
        <v>8884</v>
      </c>
    </row>
    <row r="16061" spans="5:5" x14ac:dyDescent="0.35">
      <c r="E16061" t="s">
        <v>9071</v>
      </c>
    </row>
    <row r="16062" spans="5:5" x14ac:dyDescent="0.35">
      <c r="E16062" t="s">
        <v>15626</v>
      </c>
    </row>
    <row r="16063" spans="5:5" x14ac:dyDescent="0.35">
      <c r="E16063" t="s">
        <v>2304</v>
      </c>
    </row>
    <row r="16064" spans="5:5" x14ac:dyDescent="0.35">
      <c r="E16064" t="s">
        <v>15893</v>
      </c>
    </row>
    <row r="16065" spans="5:5" x14ac:dyDescent="0.35">
      <c r="E16065" t="s">
        <v>26266</v>
      </c>
    </row>
    <row r="16066" spans="5:5" x14ac:dyDescent="0.35">
      <c r="E16066" t="s">
        <v>26194</v>
      </c>
    </row>
    <row r="16067" spans="5:5" x14ac:dyDescent="0.35">
      <c r="E16067" t="s">
        <v>13727</v>
      </c>
    </row>
    <row r="16068" spans="5:5" x14ac:dyDescent="0.35">
      <c r="E16068" t="s">
        <v>21695</v>
      </c>
    </row>
    <row r="16069" spans="5:5" x14ac:dyDescent="0.35">
      <c r="E16069" t="s">
        <v>3611</v>
      </c>
    </row>
    <row r="16070" spans="5:5" x14ac:dyDescent="0.35">
      <c r="E16070" t="s">
        <v>11415</v>
      </c>
    </row>
    <row r="16071" spans="5:5" x14ac:dyDescent="0.35">
      <c r="E16071" t="s">
        <v>12370</v>
      </c>
    </row>
    <row r="16072" spans="5:5" x14ac:dyDescent="0.35">
      <c r="E16072" t="s">
        <v>13125</v>
      </c>
    </row>
    <row r="16073" spans="5:5" x14ac:dyDescent="0.35">
      <c r="E16073" t="s">
        <v>13522</v>
      </c>
    </row>
    <row r="16074" spans="5:5" x14ac:dyDescent="0.35">
      <c r="E16074" t="s">
        <v>9437</v>
      </c>
    </row>
    <row r="16075" spans="5:5" x14ac:dyDescent="0.35">
      <c r="E16075" t="s">
        <v>21371</v>
      </c>
    </row>
    <row r="16076" spans="5:5" x14ac:dyDescent="0.35">
      <c r="E16076" t="s">
        <v>21373</v>
      </c>
    </row>
    <row r="16077" spans="5:5" x14ac:dyDescent="0.35">
      <c r="E16077" t="s">
        <v>21375</v>
      </c>
    </row>
    <row r="16078" spans="5:5" x14ac:dyDescent="0.35">
      <c r="E16078" t="s">
        <v>21381</v>
      </c>
    </row>
    <row r="16079" spans="5:5" x14ac:dyDescent="0.35">
      <c r="E16079" t="s">
        <v>11931</v>
      </c>
    </row>
    <row r="16080" spans="5:5" x14ac:dyDescent="0.35">
      <c r="E16080" t="s">
        <v>2648</v>
      </c>
    </row>
    <row r="16081" spans="5:5" x14ac:dyDescent="0.35">
      <c r="E16081" t="s">
        <v>8739</v>
      </c>
    </row>
    <row r="16082" spans="5:5" x14ac:dyDescent="0.35">
      <c r="E16082" t="s">
        <v>8902</v>
      </c>
    </row>
    <row r="16083" spans="5:5" x14ac:dyDescent="0.35">
      <c r="E16083" t="s">
        <v>9027</v>
      </c>
    </row>
    <row r="16084" spans="5:5" x14ac:dyDescent="0.35">
      <c r="E16084" t="s">
        <v>13906</v>
      </c>
    </row>
    <row r="16085" spans="5:5" x14ac:dyDescent="0.35">
      <c r="E16085" t="s">
        <v>15759</v>
      </c>
    </row>
    <row r="16086" spans="5:5" x14ac:dyDescent="0.35">
      <c r="E16086" t="s">
        <v>3564</v>
      </c>
    </row>
    <row r="16087" spans="5:5" x14ac:dyDescent="0.35">
      <c r="E16087" t="s">
        <v>16014</v>
      </c>
    </row>
    <row r="16088" spans="5:5" x14ac:dyDescent="0.35">
      <c r="E16088" t="s">
        <v>8812</v>
      </c>
    </row>
    <row r="16089" spans="5:5" x14ac:dyDescent="0.35">
      <c r="E16089" t="s">
        <v>9317</v>
      </c>
    </row>
    <row r="16090" spans="5:5" x14ac:dyDescent="0.35">
      <c r="E16090" t="s">
        <v>8855</v>
      </c>
    </row>
    <row r="16091" spans="5:5" x14ac:dyDescent="0.35">
      <c r="E16091" t="s">
        <v>9472</v>
      </c>
    </row>
    <row r="16092" spans="5:5" x14ac:dyDescent="0.35">
      <c r="E16092" t="s">
        <v>13866</v>
      </c>
    </row>
    <row r="16093" spans="5:5" x14ac:dyDescent="0.35">
      <c r="E16093" t="s">
        <v>24314</v>
      </c>
    </row>
    <row r="16094" spans="5:5" x14ac:dyDescent="0.35">
      <c r="E16094" t="s">
        <v>16196</v>
      </c>
    </row>
    <row r="16095" spans="5:5" x14ac:dyDescent="0.35">
      <c r="E16095" t="s">
        <v>16312</v>
      </c>
    </row>
    <row r="16096" spans="5:5" x14ac:dyDescent="0.35">
      <c r="E16096" t="s">
        <v>8903</v>
      </c>
    </row>
    <row r="16097" spans="5:5" x14ac:dyDescent="0.35">
      <c r="E16097" t="s">
        <v>13273</v>
      </c>
    </row>
    <row r="16098" spans="5:5" x14ac:dyDescent="0.35">
      <c r="E16098" t="s">
        <v>22239</v>
      </c>
    </row>
    <row r="16099" spans="5:5" x14ac:dyDescent="0.35">
      <c r="E16099" t="s">
        <v>18767</v>
      </c>
    </row>
    <row r="16100" spans="5:5" x14ac:dyDescent="0.35">
      <c r="E16100" t="s">
        <v>25629</v>
      </c>
    </row>
    <row r="16101" spans="5:5" x14ac:dyDescent="0.35">
      <c r="E16101" t="s">
        <v>16047</v>
      </c>
    </row>
    <row r="16102" spans="5:5" x14ac:dyDescent="0.35">
      <c r="E16102" t="s">
        <v>10757</v>
      </c>
    </row>
    <row r="16103" spans="5:5" x14ac:dyDescent="0.35">
      <c r="E16103" t="s">
        <v>12366</v>
      </c>
    </row>
    <row r="16104" spans="5:5" x14ac:dyDescent="0.35">
      <c r="E16104" t="s">
        <v>12526</v>
      </c>
    </row>
    <row r="16105" spans="5:5" x14ac:dyDescent="0.35">
      <c r="E16105" t="s">
        <v>27141</v>
      </c>
    </row>
    <row r="16106" spans="5:5" x14ac:dyDescent="0.35">
      <c r="E16106" t="s">
        <v>28636</v>
      </c>
    </row>
    <row r="16107" spans="5:5" x14ac:dyDescent="0.35">
      <c r="E16107" t="s">
        <v>15388</v>
      </c>
    </row>
    <row r="16108" spans="5:5" x14ac:dyDescent="0.35">
      <c r="E16108" t="s">
        <v>4864</v>
      </c>
    </row>
    <row r="16109" spans="5:5" x14ac:dyDescent="0.35">
      <c r="E16109" t="s">
        <v>27866</v>
      </c>
    </row>
    <row r="16110" spans="5:5" x14ac:dyDescent="0.35">
      <c r="E16110" t="s">
        <v>6219</v>
      </c>
    </row>
    <row r="16111" spans="5:5" x14ac:dyDescent="0.35">
      <c r="E16111" t="s">
        <v>15038</v>
      </c>
    </row>
    <row r="16112" spans="5:5" x14ac:dyDescent="0.35">
      <c r="E16112" t="s">
        <v>28633</v>
      </c>
    </row>
    <row r="16113" spans="5:5" x14ac:dyDescent="0.35">
      <c r="E16113" t="s">
        <v>4940</v>
      </c>
    </row>
    <row r="16114" spans="5:5" x14ac:dyDescent="0.35">
      <c r="E16114" t="s">
        <v>3571</v>
      </c>
    </row>
    <row r="16115" spans="5:5" x14ac:dyDescent="0.35">
      <c r="E16115" t="s">
        <v>8673</v>
      </c>
    </row>
    <row r="16116" spans="5:5" x14ac:dyDescent="0.35">
      <c r="E16116" t="s">
        <v>26260</v>
      </c>
    </row>
    <row r="16117" spans="5:5" x14ac:dyDescent="0.35">
      <c r="E16117" t="s">
        <v>16407</v>
      </c>
    </row>
    <row r="16118" spans="5:5" x14ac:dyDescent="0.35">
      <c r="E16118" t="s">
        <v>13101</v>
      </c>
    </row>
    <row r="16119" spans="5:5" x14ac:dyDescent="0.35">
      <c r="E16119" t="s">
        <v>26505</v>
      </c>
    </row>
    <row r="16120" spans="5:5" x14ac:dyDescent="0.35">
      <c r="E16120" t="s">
        <v>26515</v>
      </c>
    </row>
    <row r="16121" spans="5:5" x14ac:dyDescent="0.35">
      <c r="E16121" t="s">
        <v>26520</v>
      </c>
    </row>
    <row r="16122" spans="5:5" x14ac:dyDescent="0.35">
      <c r="E16122" t="s">
        <v>26538</v>
      </c>
    </row>
    <row r="16123" spans="5:5" x14ac:dyDescent="0.35">
      <c r="E16123" t="s">
        <v>26543</v>
      </c>
    </row>
    <row r="16124" spans="5:5" x14ac:dyDescent="0.35">
      <c r="E16124" t="s">
        <v>26547</v>
      </c>
    </row>
    <row r="16125" spans="5:5" x14ac:dyDescent="0.35">
      <c r="E16125" t="s">
        <v>26577</v>
      </c>
    </row>
    <row r="16126" spans="5:5" x14ac:dyDescent="0.35">
      <c r="E16126" t="s">
        <v>26608</v>
      </c>
    </row>
    <row r="16127" spans="5:5" x14ac:dyDescent="0.35">
      <c r="E16127" t="s">
        <v>2592</v>
      </c>
    </row>
    <row r="16128" spans="5:5" x14ac:dyDescent="0.35">
      <c r="E16128" t="s">
        <v>15620</v>
      </c>
    </row>
    <row r="16129" spans="5:5" x14ac:dyDescent="0.35">
      <c r="E16129" t="s">
        <v>15720</v>
      </c>
    </row>
    <row r="16130" spans="5:5" x14ac:dyDescent="0.35">
      <c r="E16130" t="s">
        <v>14449</v>
      </c>
    </row>
    <row r="16131" spans="5:5" x14ac:dyDescent="0.35">
      <c r="E16131" t="s">
        <v>1086</v>
      </c>
    </row>
    <row r="16132" spans="5:5" x14ac:dyDescent="0.35">
      <c r="E16132" t="s">
        <v>1149</v>
      </c>
    </row>
    <row r="16133" spans="5:5" x14ac:dyDescent="0.35">
      <c r="E16133" t="s">
        <v>1217</v>
      </c>
    </row>
    <row r="16134" spans="5:5" x14ac:dyDescent="0.35">
      <c r="E16134" t="s">
        <v>1571</v>
      </c>
    </row>
    <row r="16135" spans="5:5" x14ac:dyDescent="0.35">
      <c r="E16135" t="s">
        <v>1598</v>
      </c>
    </row>
    <row r="16136" spans="5:5" x14ac:dyDescent="0.35">
      <c r="E16136" t="s">
        <v>1600</v>
      </c>
    </row>
    <row r="16137" spans="5:5" x14ac:dyDescent="0.35">
      <c r="E16137" t="s">
        <v>1607</v>
      </c>
    </row>
    <row r="16138" spans="5:5" x14ac:dyDescent="0.35">
      <c r="E16138" t="s">
        <v>1608</v>
      </c>
    </row>
    <row r="16139" spans="5:5" x14ac:dyDescent="0.35">
      <c r="E16139" t="s">
        <v>1620</v>
      </c>
    </row>
    <row r="16140" spans="5:5" x14ac:dyDescent="0.35">
      <c r="E16140" t="s">
        <v>1650</v>
      </c>
    </row>
    <row r="16141" spans="5:5" x14ac:dyDescent="0.35">
      <c r="E16141" t="s">
        <v>1659</v>
      </c>
    </row>
    <row r="16142" spans="5:5" x14ac:dyDescent="0.35">
      <c r="E16142" t="s">
        <v>1668</v>
      </c>
    </row>
    <row r="16143" spans="5:5" x14ac:dyDescent="0.35">
      <c r="E16143" t="s">
        <v>1669</v>
      </c>
    </row>
    <row r="16144" spans="5:5" x14ac:dyDescent="0.35">
      <c r="E16144" t="s">
        <v>1751</v>
      </c>
    </row>
    <row r="16145" spans="5:5" x14ac:dyDescent="0.35">
      <c r="E16145" t="s">
        <v>1784</v>
      </c>
    </row>
    <row r="16146" spans="5:5" x14ac:dyDescent="0.35">
      <c r="E16146" t="s">
        <v>1927</v>
      </c>
    </row>
    <row r="16147" spans="5:5" x14ac:dyDescent="0.35">
      <c r="E16147" t="s">
        <v>1987</v>
      </c>
    </row>
    <row r="16148" spans="5:5" x14ac:dyDescent="0.35">
      <c r="E16148" t="s">
        <v>1991</v>
      </c>
    </row>
    <row r="16149" spans="5:5" x14ac:dyDescent="0.35">
      <c r="E16149" t="s">
        <v>2104</v>
      </c>
    </row>
    <row r="16150" spans="5:5" x14ac:dyDescent="0.35">
      <c r="E16150" t="s">
        <v>2105</v>
      </c>
    </row>
    <row r="16151" spans="5:5" x14ac:dyDescent="0.35">
      <c r="E16151" t="s">
        <v>2127</v>
      </c>
    </row>
    <row r="16152" spans="5:5" x14ac:dyDescent="0.35">
      <c r="E16152" t="s">
        <v>2389</v>
      </c>
    </row>
    <row r="16153" spans="5:5" x14ac:dyDescent="0.35">
      <c r="E16153" t="s">
        <v>12779</v>
      </c>
    </row>
    <row r="16154" spans="5:5" x14ac:dyDescent="0.35">
      <c r="E16154" t="s">
        <v>26513</v>
      </c>
    </row>
    <row r="16155" spans="5:5" x14ac:dyDescent="0.35">
      <c r="E16155" t="s">
        <v>26519</v>
      </c>
    </row>
    <row r="16156" spans="5:5" x14ac:dyDescent="0.35">
      <c r="E16156" t="s">
        <v>26533</v>
      </c>
    </row>
    <row r="16157" spans="5:5" x14ac:dyDescent="0.35">
      <c r="E16157" t="s">
        <v>26572</v>
      </c>
    </row>
    <row r="16158" spans="5:5" x14ac:dyDescent="0.35">
      <c r="E16158" t="s">
        <v>26581</v>
      </c>
    </row>
    <row r="16159" spans="5:5" x14ac:dyDescent="0.35">
      <c r="E16159" t="s">
        <v>8795</v>
      </c>
    </row>
    <row r="16160" spans="5:5" x14ac:dyDescent="0.35">
      <c r="E16160" t="s">
        <v>8856</v>
      </c>
    </row>
    <row r="16161" spans="5:5" x14ac:dyDescent="0.35">
      <c r="E16161" t="s">
        <v>3773</v>
      </c>
    </row>
    <row r="16162" spans="5:5" x14ac:dyDescent="0.35">
      <c r="E16162" t="s">
        <v>4233</v>
      </c>
    </row>
    <row r="16163" spans="5:5" x14ac:dyDescent="0.35">
      <c r="E16163" t="s">
        <v>26942</v>
      </c>
    </row>
    <row r="16164" spans="5:5" x14ac:dyDescent="0.35">
      <c r="E16164" t="s">
        <v>13688</v>
      </c>
    </row>
    <row r="16165" spans="5:5" x14ac:dyDescent="0.35">
      <c r="E16165" t="s">
        <v>30904</v>
      </c>
    </row>
    <row r="16166" spans="5:5" x14ac:dyDescent="0.35">
      <c r="E16166" t="s">
        <v>13829</v>
      </c>
    </row>
    <row r="16167" spans="5:5" x14ac:dyDescent="0.35">
      <c r="E16167" t="s">
        <v>4557</v>
      </c>
    </row>
    <row r="16168" spans="5:5" x14ac:dyDescent="0.35">
      <c r="E16168" t="s">
        <v>2619</v>
      </c>
    </row>
    <row r="16169" spans="5:5" x14ac:dyDescent="0.35">
      <c r="E16169" t="s">
        <v>8524</v>
      </c>
    </row>
    <row r="16170" spans="5:5" x14ac:dyDescent="0.35">
      <c r="E16170" t="s">
        <v>8785</v>
      </c>
    </row>
    <row r="16171" spans="5:5" x14ac:dyDescent="0.35">
      <c r="E16171" t="s">
        <v>16237</v>
      </c>
    </row>
    <row r="16172" spans="5:5" x14ac:dyDescent="0.35">
      <c r="E16172" t="s">
        <v>16459</v>
      </c>
    </row>
    <row r="16173" spans="5:5" x14ac:dyDescent="0.35">
      <c r="E16173" t="s">
        <v>21722</v>
      </c>
    </row>
    <row r="16174" spans="5:5" x14ac:dyDescent="0.35">
      <c r="E16174" t="s">
        <v>2520</v>
      </c>
    </row>
    <row r="16175" spans="5:5" x14ac:dyDescent="0.35">
      <c r="E16175" t="s">
        <v>9358</v>
      </c>
    </row>
    <row r="16176" spans="5:5" x14ac:dyDescent="0.35">
      <c r="E16176" t="s">
        <v>9432</v>
      </c>
    </row>
    <row r="16177" spans="5:5" x14ac:dyDescent="0.35">
      <c r="E16177" t="s">
        <v>14188</v>
      </c>
    </row>
    <row r="16178" spans="5:5" x14ac:dyDescent="0.35">
      <c r="E16178" t="s">
        <v>8710</v>
      </c>
    </row>
    <row r="16179" spans="5:5" x14ac:dyDescent="0.35">
      <c r="E16179" t="s">
        <v>26018</v>
      </c>
    </row>
    <row r="16180" spans="5:5" x14ac:dyDescent="0.35">
      <c r="E16180" t="s">
        <v>12306</v>
      </c>
    </row>
    <row r="16181" spans="5:5" x14ac:dyDescent="0.35">
      <c r="E16181" t="s">
        <v>4982</v>
      </c>
    </row>
    <row r="16182" spans="5:5" x14ac:dyDescent="0.35">
      <c r="E16182" t="s">
        <v>11956</v>
      </c>
    </row>
    <row r="16183" spans="5:5" x14ac:dyDescent="0.35">
      <c r="E16183" t="s">
        <v>4802</v>
      </c>
    </row>
    <row r="16184" spans="5:5" x14ac:dyDescent="0.35">
      <c r="E16184" t="s">
        <v>8773</v>
      </c>
    </row>
    <row r="16185" spans="5:5" x14ac:dyDescent="0.35">
      <c r="E16185" t="s">
        <v>8895</v>
      </c>
    </row>
    <row r="16186" spans="5:5" x14ac:dyDescent="0.35">
      <c r="E16186" t="s">
        <v>15661</v>
      </c>
    </row>
    <row r="16187" spans="5:5" x14ac:dyDescent="0.35">
      <c r="E16187" t="s">
        <v>16036</v>
      </c>
    </row>
    <row r="16188" spans="5:5" x14ac:dyDescent="0.35">
      <c r="E16188" t="s">
        <v>18463</v>
      </c>
    </row>
    <row r="16189" spans="5:5" x14ac:dyDescent="0.35">
      <c r="E16189" t="s">
        <v>4801</v>
      </c>
    </row>
    <row r="16190" spans="5:5" x14ac:dyDescent="0.35">
      <c r="E16190" t="s">
        <v>15907</v>
      </c>
    </row>
    <row r="16191" spans="5:5" x14ac:dyDescent="0.35">
      <c r="E16191" t="s">
        <v>16211</v>
      </c>
    </row>
    <row r="16192" spans="5:5" x14ac:dyDescent="0.35">
      <c r="E16192" t="s">
        <v>6232</v>
      </c>
    </row>
    <row r="16193" spans="5:5" x14ac:dyDescent="0.35">
      <c r="E16193" t="s">
        <v>11537</v>
      </c>
    </row>
    <row r="16194" spans="5:5" x14ac:dyDescent="0.35">
      <c r="E16194" t="s">
        <v>25064</v>
      </c>
    </row>
    <row r="16195" spans="5:5" x14ac:dyDescent="0.35">
      <c r="E16195" t="s">
        <v>9349</v>
      </c>
    </row>
    <row r="16196" spans="5:5" x14ac:dyDescent="0.35">
      <c r="E16196" t="s">
        <v>5037</v>
      </c>
    </row>
    <row r="16197" spans="5:5" x14ac:dyDescent="0.35">
      <c r="E16197" t="s">
        <v>6847</v>
      </c>
    </row>
    <row r="16198" spans="5:5" x14ac:dyDescent="0.35">
      <c r="E16198" t="s">
        <v>6848</v>
      </c>
    </row>
    <row r="16199" spans="5:5" x14ac:dyDescent="0.35">
      <c r="E16199" t="s">
        <v>6849</v>
      </c>
    </row>
    <row r="16200" spans="5:5" x14ac:dyDescent="0.35">
      <c r="E16200" t="s">
        <v>6850</v>
      </c>
    </row>
    <row r="16201" spans="5:5" x14ac:dyDescent="0.35">
      <c r="E16201" t="s">
        <v>6856</v>
      </c>
    </row>
    <row r="16202" spans="5:5" x14ac:dyDescent="0.35">
      <c r="E16202" t="s">
        <v>6857</v>
      </c>
    </row>
    <row r="16203" spans="5:5" x14ac:dyDescent="0.35">
      <c r="E16203" t="s">
        <v>6979</v>
      </c>
    </row>
    <row r="16204" spans="5:5" x14ac:dyDescent="0.35">
      <c r="E16204" t="s">
        <v>6981</v>
      </c>
    </row>
    <row r="16205" spans="5:5" x14ac:dyDescent="0.35">
      <c r="E16205" t="s">
        <v>6982</v>
      </c>
    </row>
    <row r="16206" spans="5:5" x14ac:dyDescent="0.35">
      <c r="E16206" t="s">
        <v>7406</v>
      </c>
    </row>
    <row r="16207" spans="5:5" x14ac:dyDescent="0.35">
      <c r="E16207" t="s">
        <v>7416</v>
      </c>
    </row>
    <row r="16208" spans="5:5" x14ac:dyDescent="0.35">
      <c r="E16208" t="s">
        <v>7421</v>
      </c>
    </row>
    <row r="16209" spans="5:5" x14ac:dyDescent="0.35">
      <c r="E16209" t="s">
        <v>7426</v>
      </c>
    </row>
    <row r="16210" spans="5:5" x14ac:dyDescent="0.35">
      <c r="E16210" t="s">
        <v>7431</v>
      </c>
    </row>
    <row r="16211" spans="5:5" x14ac:dyDescent="0.35">
      <c r="E16211" t="s">
        <v>7436</v>
      </c>
    </row>
    <row r="16212" spans="5:5" x14ac:dyDescent="0.35">
      <c r="E16212" t="s">
        <v>7441</v>
      </c>
    </row>
    <row r="16213" spans="5:5" x14ac:dyDescent="0.35">
      <c r="E16213" t="s">
        <v>7442</v>
      </c>
    </row>
    <row r="16214" spans="5:5" x14ac:dyDescent="0.35">
      <c r="E16214" t="s">
        <v>7844</v>
      </c>
    </row>
    <row r="16215" spans="5:5" x14ac:dyDescent="0.35">
      <c r="E16215" t="s">
        <v>8542</v>
      </c>
    </row>
    <row r="16216" spans="5:5" x14ac:dyDescent="0.35">
      <c r="E16216" t="s">
        <v>11405</v>
      </c>
    </row>
    <row r="16217" spans="5:5" x14ac:dyDescent="0.35">
      <c r="E16217" t="s">
        <v>13042</v>
      </c>
    </row>
    <row r="16218" spans="5:5" x14ac:dyDescent="0.35">
      <c r="E16218" t="s">
        <v>13100</v>
      </c>
    </row>
    <row r="16219" spans="5:5" x14ac:dyDescent="0.35">
      <c r="E16219" t="s">
        <v>13186</v>
      </c>
    </row>
    <row r="16220" spans="5:5" x14ac:dyDescent="0.35">
      <c r="E16220" t="s">
        <v>13362</v>
      </c>
    </row>
    <row r="16221" spans="5:5" x14ac:dyDescent="0.35">
      <c r="E16221" t="s">
        <v>13689</v>
      </c>
    </row>
    <row r="16222" spans="5:5" x14ac:dyDescent="0.35">
      <c r="E16222" t="s">
        <v>25860</v>
      </c>
    </row>
    <row r="16223" spans="5:5" x14ac:dyDescent="0.35">
      <c r="E16223" t="s">
        <v>15733</v>
      </c>
    </row>
    <row r="16224" spans="5:5" x14ac:dyDescent="0.35">
      <c r="E16224" t="s">
        <v>6575</v>
      </c>
    </row>
    <row r="16225" spans="5:5" x14ac:dyDescent="0.35">
      <c r="E16225" t="s">
        <v>9588</v>
      </c>
    </row>
    <row r="16226" spans="5:5" x14ac:dyDescent="0.35">
      <c r="E16226" t="s">
        <v>15166</v>
      </c>
    </row>
    <row r="16227" spans="5:5" x14ac:dyDescent="0.35">
      <c r="E16227" t="s">
        <v>2618</v>
      </c>
    </row>
    <row r="16228" spans="5:5" x14ac:dyDescent="0.35">
      <c r="E16228" t="s">
        <v>9743</v>
      </c>
    </row>
    <row r="16229" spans="5:5" x14ac:dyDescent="0.35">
      <c r="E16229" t="s">
        <v>2693</v>
      </c>
    </row>
    <row r="16230" spans="5:5" x14ac:dyDescent="0.35">
      <c r="E16230" t="s">
        <v>25642</v>
      </c>
    </row>
    <row r="16231" spans="5:5" x14ac:dyDescent="0.35">
      <c r="E16231" t="s">
        <v>10440</v>
      </c>
    </row>
    <row r="16232" spans="5:5" x14ac:dyDescent="0.35">
      <c r="E16232" t="s">
        <v>28813</v>
      </c>
    </row>
    <row r="16233" spans="5:5" x14ac:dyDescent="0.35">
      <c r="E16233" t="s">
        <v>4819</v>
      </c>
    </row>
    <row r="16234" spans="5:5" x14ac:dyDescent="0.35">
      <c r="E16234" t="s">
        <v>26645</v>
      </c>
    </row>
    <row r="16235" spans="5:5" x14ac:dyDescent="0.35">
      <c r="E16235" t="s">
        <v>22101</v>
      </c>
    </row>
    <row r="16236" spans="5:5" x14ac:dyDescent="0.35">
      <c r="E16236" t="s">
        <v>22009</v>
      </c>
    </row>
    <row r="16237" spans="5:5" x14ac:dyDescent="0.35">
      <c r="E16237" t="s">
        <v>21773</v>
      </c>
    </row>
    <row r="16238" spans="5:5" x14ac:dyDescent="0.35">
      <c r="E16238" t="s">
        <v>22122</v>
      </c>
    </row>
    <row r="16239" spans="5:5" x14ac:dyDescent="0.35">
      <c r="E16239" t="s">
        <v>15030</v>
      </c>
    </row>
    <row r="16240" spans="5:5" x14ac:dyDescent="0.35">
      <c r="E16240" t="s">
        <v>9662</v>
      </c>
    </row>
    <row r="16241" spans="5:5" x14ac:dyDescent="0.35">
      <c r="E16241" t="s">
        <v>2598</v>
      </c>
    </row>
    <row r="16242" spans="5:5" x14ac:dyDescent="0.35">
      <c r="E16242" t="s">
        <v>16343</v>
      </c>
    </row>
    <row r="16243" spans="5:5" x14ac:dyDescent="0.35">
      <c r="E16243" t="s">
        <v>13935</v>
      </c>
    </row>
    <row r="16244" spans="5:5" x14ac:dyDescent="0.35">
      <c r="E16244" t="s">
        <v>2593</v>
      </c>
    </row>
    <row r="16245" spans="5:5" x14ac:dyDescent="0.35">
      <c r="E16245" t="s">
        <v>15773</v>
      </c>
    </row>
    <row r="16246" spans="5:5" x14ac:dyDescent="0.35">
      <c r="E16246" t="s">
        <v>26742</v>
      </c>
    </row>
    <row r="16247" spans="5:5" x14ac:dyDescent="0.35">
      <c r="E16247" t="s">
        <v>27364</v>
      </c>
    </row>
    <row r="16248" spans="5:5" x14ac:dyDescent="0.35">
      <c r="E16248" t="s">
        <v>27379</v>
      </c>
    </row>
    <row r="16249" spans="5:5" x14ac:dyDescent="0.35">
      <c r="E16249" t="s">
        <v>16010</v>
      </c>
    </row>
    <row r="16250" spans="5:5" x14ac:dyDescent="0.35">
      <c r="E16250" t="s">
        <v>1985</v>
      </c>
    </row>
    <row r="16251" spans="5:5" x14ac:dyDescent="0.35">
      <c r="E16251" t="s">
        <v>2126</v>
      </c>
    </row>
    <row r="16252" spans="5:5" x14ac:dyDescent="0.35">
      <c r="E16252" t="s">
        <v>1528</v>
      </c>
    </row>
    <row r="16253" spans="5:5" x14ac:dyDescent="0.35">
      <c r="E16253" t="s">
        <v>2046</v>
      </c>
    </row>
    <row r="16254" spans="5:5" x14ac:dyDescent="0.35">
      <c r="E16254" t="s">
        <v>28293</v>
      </c>
    </row>
    <row r="16255" spans="5:5" x14ac:dyDescent="0.35">
      <c r="E16255" t="s">
        <v>16374</v>
      </c>
    </row>
    <row r="16256" spans="5:5" x14ac:dyDescent="0.35">
      <c r="E16256" t="s">
        <v>15796</v>
      </c>
    </row>
    <row r="16257" spans="5:5" x14ac:dyDescent="0.35">
      <c r="E16257" t="s">
        <v>16063</v>
      </c>
    </row>
    <row r="16258" spans="5:5" x14ac:dyDescent="0.35">
      <c r="E16258" t="s">
        <v>15414</v>
      </c>
    </row>
    <row r="16259" spans="5:5" x14ac:dyDescent="0.35">
      <c r="E16259" t="s">
        <v>3994</v>
      </c>
    </row>
    <row r="16260" spans="5:5" x14ac:dyDescent="0.35">
      <c r="E16260" t="s">
        <v>30823</v>
      </c>
    </row>
    <row r="16261" spans="5:5" x14ac:dyDescent="0.35">
      <c r="E16261" t="s">
        <v>9219</v>
      </c>
    </row>
    <row r="16262" spans="5:5" x14ac:dyDescent="0.35">
      <c r="E16262" t="s">
        <v>26219</v>
      </c>
    </row>
    <row r="16263" spans="5:5" x14ac:dyDescent="0.35">
      <c r="E16263" t="s">
        <v>2535</v>
      </c>
    </row>
    <row r="16264" spans="5:5" x14ac:dyDescent="0.35">
      <c r="E16264" t="s">
        <v>3651</v>
      </c>
    </row>
    <row r="16265" spans="5:5" x14ac:dyDescent="0.35">
      <c r="E16265" t="s">
        <v>15842</v>
      </c>
    </row>
    <row r="16266" spans="5:5" x14ac:dyDescent="0.35">
      <c r="E16266" t="s">
        <v>21768</v>
      </c>
    </row>
    <row r="16267" spans="5:5" x14ac:dyDescent="0.35">
      <c r="E16267" t="s">
        <v>4172</v>
      </c>
    </row>
    <row r="16268" spans="5:5" x14ac:dyDescent="0.35">
      <c r="E16268" t="s">
        <v>14532</v>
      </c>
    </row>
    <row r="16269" spans="5:5" x14ac:dyDescent="0.35">
      <c r="E16269" t="s">
        <v>4845</v>
      </c>
    </row>
    <row r="16270" spans="5:5" x14ac:dyDescent="0.35">
      <c r="E16270" t="s">
        <v>8693</v>
      </c>
    </row>
    <row r="16271" spans="5:5" x14ac:dyDescent="0.35">
      <c r="E16271" t="s">
        <v>1348</v>
      </c>
    </row>
    <row r="16272" spans="5:5" x14ac:dyDescent="0.35">
      <c r="E16272" t="s">
        <v>1390</v>
      </c>
    </row>
    <row r="16273" spans="5:5" x14ac:dyDescent="0.35">
      <c r="E16273" t="s">
        <v>1420</v>
      </c>
    </row>
    <row r="16274" spans="5:5" x14ac:dyDescent="0.35">
      <c r="E16274" t="s">
        <v>1501</v>
      </c>
    </row>
    <row r="16275" spans="5:5" x14ac:dyDescent="0.35">
      <c r="E16275" t="s">
        <v>1558</v>
      </c>
    </row>
    <row r="16276" spans="5:5" x14ac:dyDescent="0.35">
      <c r="E16276" t="s">
        <v>1559</v>
      </c>
    </row>
    <row r="16277" spans="5:5" x14ac:dyDescent="0.35">
      <c r="E16277" t="s">
        <v>2020</v>
      </c>
    </row>
    <row r="16278" spans="5:5" x14ac:dyDescent="0.35">
      <c r="E16278" t="s">
        <v>15673</v>
      </c>
    </row>
    <row r="16279" spans="5:5" x14ac:dyDescent="0.35">
      <c r="E16279" t="s">
        <v>2513</v>
      </c>
    </row>
    <row r="16280" spans="5:5" x14ac:dyDescent="0.35">
      <c r="E16280" t="s">
        <v>15706</v>
      </c>
    </row>
    <row r="16281" spans="5:5" x14ac:dyDescent="0.35">
      <c r="E16281" t="s">
        <v>8973</v>
      </c>
    </row>
    <row r="16282" spans="5:5" x14ac:dyDescent="0.35">
      <c r="E16282" t="s">
        <v>21691</v>
      </c>
    </row>
    <row r="16283" spans="5:5" x14ac:dyDescent="0.35">
      <c r="E16283" t="s">
        <v>4804</v>
      </c>
    </row>
    <row r="16284" spans="5:5" x14ac:dyDescent="0.35">
      <c r="E16284" t="s">
        <v>21743</v>
      </c>
    </row>
    <row r="16285" spans="5:5" x14ac:dyDescent="0.35">
      <c r="E16285" t="s">
        <v>9322</v>
      </c>
    </row>
    <row r="16286" spans="5:5" x14ac:dyDescent="0.35">
      <c r="E16286" t="s">
        <v>2013</v>
      </c>
    </row>
    <row r="16287" spans="5:5" x14ac:dyDescent="0.35">
      <c r="E16287" t="s">
        <v>2058</v>
      </c>
    </row>
    <row r="16288" spans="5:5" x14ac:dyDescent="0.35">
      <c r="E16288" t="s">
        <v>2059</v>
      </c>
    </row>
    <row r="16289" spans="5:5" x14ac:dyDescent="0.35">
      <c r="E16289" t="s">
        <v>2356</v>
      </c>
    </row>
    <row r="16290" spans="5:5" x14ac:dyDescent="0.35">
      <c r="E16290" t="s">
        <v>1899</v>
      </c>
    </row>
    <row r="16291" spans="5:5" x14ac:dyDescent="0.35">
      <c r="E16291" t="s">
        <v>2317</v>
      </c>
    </row>
    <row r="16292" spans="5:5" x14ac:dyDescent="0.35">
      <c r="E16292" t="s">
        <v>9055</v>
      </c>
    </row>
    <row r="16293" spans="5:5" x14ac:dyDescent="0.35">
      <c r="E16293" t="s">
        <v>21765</v>
      </c>
    </row>
    <row r="16294" spans="5:5" x14ac:dyDescent="0.35">
      <c r="E16294" t="s">
        <v>21766</v>
      </c>
    </row>
    <row r="16295" spans="5:5" x14ac:dyDescent="0.35">
      <c r="E16295" t="s">
        <v>8692</v>
      </c>
    </row>
    <row r="16296" spans="5:5" x14ac:dyDescent="0.35">
      <c r="E16296" t="s">
        <v>1616</v>
      </c>
    </row>
    <row r="16297" spans="5:5" x14ac:dyDescent="0.35">
      <c r="E16297" t="s">
        <v>3575</v>
      </c>
    </row>
    <row r="16298" spans="5:5" x14ac:dyDescent="0.35">
      <c r="E16298" t="s">
        <v>21444</v>
      </c>
    </row>
    <row r="16299" spans="5:5" x14ac:dyDescent="0.35">
      <c r="E16299" t="s">
        <v>21446</v>
      </c>
    </row>
    <row r="16300" spans="5:5" x14ac:dyDescent="0.35">
      <c r="E16300" t="s">
        <v>21448</v>
      </c>
    </row>
    <row r="16301" spans="5:5" x14ac:dyDescent="0.35">
      <c r="E16301" t="s">
        <v>8101</v>
      </c>
    </row>
    <row r="16302" spans="5:5" x14ac:dyDescent="0.35">
      <c r="E16302" t="s">
        <v>7820</v>
      </c>
    </row>
    <row r="16303" spans="5:5" x14ac:dyDescent="0.35">
      <c r="E16303" t="s">
        <v>31972</v>
      </c>
    </row>
    <row r="16304" spans="5:5" x14ac:dyDescent="0.35">
      <c r="E16304" t="s">
        <v>15993</v>
      </c>
    </row>
    <row r="16305" spans="5:5" x14ac:dyDescent="0.35">
      <c r="E16305" t="s">
        <v>9203</v>
      </c>
    </row>
    <row r="16306" spans="5:5" x14ac:dyDescent="0.35">
      <c r="E16306" t="s">
        <v>9145</v>
      </c>
    </row>
    <row r="16307" spans="5:5" x14ac:dyDescent="0.35">
      <c r="E16307" t="s">
        <v>15854</v>
      </c>
    </row>
    <row r="16308" spans="5:5" x14ac:dyDescent="0.35">
      <c r="E16308" t="s">
        <v>15466</v>
      </c>
    </row>
    <row r="16309" spans="5:5" x14ac:dyDescent="0.35">
      <c r="E16309" t="s">
        <v>2536</v>
      </c>
    </row>
    <row r="16310" spans="5:5" x14ac:dyDescent="0.35">
      <c r="E16310" t="s">
        <v>563</v>
      </c>
    </row>
    <row r="16311" spans="5:5" x14ac:dyDescent="0.35">
      <c r="E16311" t="s">
        <v>573</v>
      </c>
    </row>
    <row r="16312" spans="5:5" x14ac:dyDescent="0.35">
      <c r="E16312" t="s">
        <v>21599</v>
      </c>
    </row>
    <row r="16313" spans="5:5" x14ac:dyDescent="0.35">
      <c r="E16313" t="s">
        <v>27074</v>
      </c>
    </row>
    <row r="16314" spans="5:5" x14ac:dyDescent="0.35">
      <c r="E16314" t="s">
        <v>15912</v>
      </c>
    </row>
    <row r="16315" spans="5:5" x14ac:dyDescent="0.35">
      <c r="E16315" t="s">
        <v>8987</v>
      </c>
    </row>
    <row r="16316" spans="5:5" x14ac:dyDescent="0.35">
      <c r="E16316" t="s">
        <v>21742</v>
      </c>
    </row>
    <row r="16317" spans="5:5" x14ac:dyDescent="0.35">
      <c r="E16317" t="s">
        <v>15934</v>
      </c>
    </row>
    <row r="16318" spans="5:5" x14ac:dyDescent="0.35">
      <c r="E16318" t="s">
        <v>25672</v>
      </c>
    </row>
    <row r="16319" spans="5:5" x14ac:dyDescent="0.35">
      <c r="E16319" t="s">
        <v>25630</v>
      </c>
    </row>
    <row r="16320" spans="5:5" x14ac:dyDescent="0.35">
      <c r="E16320" t="s">
        <v>21425</v>
      </c>
    </row>
    <row r="16321" spans="5:5" x14ac:dyDescent="0.35">
      <c r="E16321" t="s">
        <v>21426</v>
      </c>
    </row>
    <row r="16322" spans="5:5" x14ac:dyDescent="0.35">
      <c r="E16322" t="s">
        <v>21427</v>
      </c>
    </row>
    <row r="16323" spans="5:5" x14ac:dyDescent="0.35">
      <c r="E16323" t="s">
        <v>21428</v>
      </c>
    </row>
    <row r="16324" spans="5:5" x14ac:dyDescent="0.35">
      <c r="E16324" t="s">
        <v>21431</v>
      </c>
    </row>
    <row r="16325" spans="5:5" x14ac:dyDescent="0.35">
      <c r="E16325" t="s">
        <v>26195</v>
      </c>
    </row>
    <row r="16326" spans="5:5" x14ac:dyDescent="0.35">
      <c r="E16326" t="s">
        <v>6162</v>
      </c>
    </row>
    <row r="16327" spans="5:5" x14ac:dyDescent="0.35">
      <c r="E16327" t="s">
        <v>1264</v>
      </c>
    </row>
    <row r="16328" spans="5:5" x14ac:dyDescent="0.35">
      <c r="E16328" t="s">
        <v>27895</v>
      </c>
    </row>
    <row r="16329" spans="5:5" x14ac:dyDescent="0.35">
      <c r="E16329" t="s">
        <v>8916</v>
      </c>
    </row>
    <row r="16330" spans="5:5" x14ac:dyDescent="0.35">
      <c r="E16330" t="s">
        <v>6255</v>
      </c>
    </row>
    <row r="16331" spans="5:5" x14ac:dyDescent="0.35">
      <c r="E16331" t="s">
        <v>5016</v>
      </c>
    </row>
    <row r="16332" spans="5:5" x14ac:dyDescent="0.35">
      <c r="E16332" t="s">
        <v>8615</v>
      </c>
    </row>
    <row r="16333" spans="5:5" x14ac:dyDescent="0.35">
      <c r="E16333" t="s">
        <v>1353</v>
      </c>
    </row>
    <row r="16334" spans="5:5" x14ac:dyDescent="0.35">
      <c r="E16334" t="s">
        <v>1363</v>
      </c>
    </row>
    <row r="16335" spans="5:5" x14ac:dyDescent="0.35">
      <c r="E16335" t="s">
        <v>1369</v>
      </c>
    </row>
    <row r="16336" spans="5:5" x14ac:dyDescent="0.35">
      <c r="E16336" t="s">
        <v>1397</v>
      </c>
    </row>
    <row r="16337" spans="5:5" x14ac:dyDescent="0.35">
      <c r="E16337" t="s">
        <v>1410</v>
      </c>
    </row>
    <row r="16338" spans="5:5" x14ac:dyDescent="0.35">
      <c r="E16338" t="s">
        <v>1433</v>
      </c>
    </row>
    <row r="16339" spans="5:5" x14ac:dyDescent="0.35">
      <c r="E16339" t="s">
        <v>1449</v>
      </c>
    </row>
    <row r="16340" spans="5:5" x14ac:dyDescent="0.35">
      <c r="E16340" t="s">
        <v>1453</v>
      </c>
    </row>
    <row r="16341" spans="5:5" x14ac:dyDescent="0.35">
      <c r="E16341" t="s">
        <v>1470</v>
      </c>
    </row>
    <row r="16342" spans="5:5" x14ac:dyDescent="0.35">
      <c r="E16342" t="s">
        <v>1475</v>
      </c>
    </row>
    <row r="16343" spans="5:5" x14ac:dyDescent="0.35">
      <c r="E16343" t="s">
        <v>1480</v>
      </c>
    </row>
    <row r="16344" spans="5:5" x14ac:dyDescent="0.35">
      <c r="E16344" t="s">
        <v>1488</v>
      </c>
    </row>
    <row r="16345" spans="5:5" x14ac:dyDescent="0.35">
      <c r="E16345" t="s">
        <v>1492</v>
      </c>
    </row>
    <row r="16346" spans="5:5" x14ac:dyDescent="0.35">
      <c r="E16346" t="s">
        <v>1496</v>
      </c>
    </row>
    <row r="16347" spans="5:5" x14ac:dyDescent="0.35">
      <c r="E16347" t="s">
        <v>2008</v>
      </c>
    </row>
    <row r="16348" spans="5:5" x14ac:dyDescent="0.35">
      <c r="E16348" t="s">
        <v>3616</v>
      </c>
    </row>
    <row r="16349" spans="5:5" x14ac:dyDescent="0.35">
      <c r="E16349" t="s">
        <v>3652</v>
      </c>
    </row>
    <row r="16350" spans="5:5" x14ac:dyDescent="0.35">
      <c r="E16350" t="s">
        <v>6131</v>
      </c>
    </row>
    <row r="16351" spans="5:5" x14ac:dyDescent="0.35">
      <c r="E16351" t="s">
        <v>15697</v>
      </c>
    </row>
    <row r="16352" spans="5:5" x14ac:dyDescent="0.35">
      <c r="E16352" t="s">
        <v>18923</v>
      </c>
    </row>
    <row r="16353" spans="5:5" x14ac:dyDescent="0.35">
      <c r="E16353" t="s">
        <v>18950</v>
      </c>
    </row>
    <row r="16354" spans="5:5" x14ac:dyDescent="0.35">
      <c r="E16354" t="s">
        <v>8934</v>
      </c>
    </row>
    <row r="16355" spans="5:5" x14ac:dyDescent="0.35">
      <c r="E16355" t="s">
        <v>18894</v>
      </c>
    </row>
    <row r="16356" spans="5:5" x14ac:dyDescent="0.35">
      <c r="E16356" t="s">
        <v>21890</v>
      </c>
    </row>
    <row r="16357" spans="5:5" x14ac:dyDescent="0.35">
      <c r="E16357" t="s">
        <v>25619</v>
      </c>
    </row>
    <row r="16358" spans="5:5" x14ac:dyDescent="0.35">
      <c r="E16358" t="s">
        <v>27075</v>
      </c>
    </row>
    <row r="16359" spans="5:5" x14ac:dyDescent="0.35">
      <c r="E16359" t="s">
        <v>16157</v>
      </c>
    </row>
    <row r="16360" spans="5:5" x14ac:dyDescent="0.35">
      <c r="E16360" t="s">
        <v>21982</v>
      </c>
    </row>
    <row r="16361" spans="5:5" x14ac:dyDescent="0.35">
      <c r="E16361" t="s">
        <v>22010</v>
      </c>
    </row>
    <row r="16362" spans="5:5" x14ac:dyDescent="0.35">
      <c r="E16362" t="s">
        <v>1438</v>
      </c>
    </row>
    <row r="16363" spans="5:5" x14ac:dyDescent="0.35">
      <c r="E16363" t="s">
        <v>8639</v>
      </c>
    </row>
    <row r="16364" spans="5:5" x14ac:dyDescent="0.35">
      <c r="E16364" t="s">
        <v>4774</v>
      </c>
    </row>
    <row r="16365" spans="5:5" x14ac:dyDescent="0.35">
      <c r="E16365" t="s">
        <v>18804</v>
      </c>
    </row>
    <row r="16366" spans="5:5" x14ac:dyDescent="0.35">
      <c r="E16366" t="s">
        <v>1385</v>
      </c>
    </row>
    <row r="16367" spans="5:5" x14ac:dyDescent="0.35">
      <c r="E16367" t="s">
        <v>21495</v>
      </c>
    </row>
    <row r="16368" spans="5:5" x14ac:dyDescent="0.35">
      <c r="E16368" t="s">
        <v>21497</v>
      </c>
    </row>
    <row r="16369" spans="5:5" x14ac:dyDescent="0.35">
      <c r="E16369" t="s">
        <v>21499</v>
      </c>
    </row>
    <row r="16370" spans="5:5" x14ac:dyDescent="0.35">
      <c r="E16370" t="s">
        <v>21500</v>
      </c>
    </row>
    <row r="16371" spans="5:5" x14ac:dyDescent="0.35">
      <c r="E16371" t="s">
        <v>21502</v>
      </c>
    </row>
    <row r="16372" spans="5:5" x14ac:dyDescent="0.35">
      <c r="E16372" t="s">
        <v>8738</v>
      </c>
    </row>
    <row r="16373" spans="5:5" x14ac:dyDescent="0.35">
      <c r="E16373" t="s">
        <v>15559</v>
      </c>
    </row>
    <row r="16374" spans="5:5" x14ac:dyDescent="0.35">
      <c r="E16374" t="s">
        <v>1610</v>
      </c>
    </row>
    <row r="16375" spans="5:5" x14ac:dyDescent="0.35">
      <c r="E16375" t="s">
        <v>27186</v>
      </c>
    </row>
    <row r="16376" spans="5:5" x14ac:dyDescent="0.35">
      <c r="E16376" t="s">
        <v>25671</v>
      </c>
    </row>
    <row r="16377" spans="5:5" x14ac:dyDescent="0.35">
      <c r="E16377" t="s">
        <v>28656</v>
      </c>
    </row>
    <row r="16378" spans="5:5" x14ac:dyDescent="0.35">
      <c r="E16378" t="s">
        <v>9595</v>
      </c>
    </row>
    <row r="16379" spans="5:5" x14ac:dyDescent="0.35">
      <c r="E16379" t="s">
        <v>9131</v>
      </c>
    </row>
    <row r="16380" spans="5:5" x14ac:dyDescent="0.35">
      <c r="E16380" t="s">
        <v>18802</v>
      </c>
    </row>
    <row r="16381" spans="5:5" x14ac:dyDescent="0.35">
      <c r="E16381" t="s">
        <v>9707</v>
      </c>
    </row>
    <row r="16382" spans="5:5" x14ac:dyDescent="0.35">
      <c r="E16382" t="s">
        <v>2040</v>
      </c>
    </row>
    <row r="16383" spans="5:5" x14ac:dyDescent="0.35">
      <c r="E16383" t="s">
        <v>2613</v>
      </c>
    </row>
    <row r="16384" spans="5:5" x14ac:dyDescent="0.35">
      <c r="E16384" t="s">
        <v>3609</v>
      </c>
    </row>
    <row r="16385" spans="5:5" x14ac:dyDescent="0.35">
      <c r="E16385" t="s">
        <v>15617</v>
      </c>
    </row>
    <row r="16386" spans="5:5" x14ac:dyDescent="0.35">
      <c r="E16386" t="s">
        <v>16212</v>
      </c>
    </row>
    <row r="16387" spans="5:5" x14ac:dyDescent="0.35">
      <c r="E16387" t="s">
        <v>9550</v>
      </c>
    </row>
    <row r="16388" spans="5:5" x14ac:dyDescent="0.35">
      <c r="E16388" t="s">
        <v>8928</v>
      </c>
    </row>
    <row r="16389" spans="5:5" x14ac:dyDescent="0.35">
      <c r="E16389" t="s">
        <v>9132</v>
      </c>
    </row>
    <row r="16390" spans="5:5" x14ac:dyDescent="0.35">
      <c r="E16390" t="s">
        <v>9384</v>
      </c>
    </row>
    <row r="16391" spans="5:5" x14ac:dyDescent="0.35">
      <c r="E16391" t="s">
        <v>15713</v>
      </c>
    </row>
    <row r="16392" spans="5:5" x14ac:dyDescent="0.35">
      <c r="E16392" t="s">
        <v>2525</v>
      </c>
    </row>
    <row r="16393" spans="5:5" x14ac:dyDescent="0.35">
      <c r="E16393" t="s">
        <v>26277</v>
      </c>
    </row>
    <row r="16394" spans="5:5" x14ac:dyDescent="0.35">
      <c r="E16394" t="s">
        <v>21385</v>
      </c>
    </row>
    <row r="16395" spans="5:5" x14ac:dyDescent="0.35">
      <c r="E16395" t="s">
        <v>1020</v>
      </c>
    </row>
    <row r="16396" spans="5:5" x14ac:dyDescent="0.35">
      <c r="E16396" t="s">
        <v>1161</v>
      </c>
    </row>
    <row r="16397" spans="5:5" x14ac:dyDescent="0.35">
      <c r="E16397" t="s">
        <v>1775</v>
      </c>
    </row>
    <row r="16398" spans="5:5" x14ac:dyDescent="0.35">
      <c r="E16398" t="s">
        <v>14953</v>
      </c>
    </row>
    <row r="16399" spans="5:5" x14ac:dyDescent="0.35">
      <c r="E16399" t="s">
        <v>5830</v>
      </c>
    </row>
    <row r="16400" spans="5:5" x14ac:dyDescent="0.35">
      <c r="E16400" t="s">
        <v>10214</v>
      </c>
    </row>
    <row r="16401" spans="5:5" x14ac:dyDescent="0.35">
      <c r="E16401" t="s">
        <v>1833</v>
      </c>
    </row>
    <row r="16402" spans="5:5" x14ac:dyDescent="0.35">
      <c r="E16402" t="s">
        <v>24332</v>
      </c>
    </row>
    <row r="16403" spans="5:5" x14ac:dyDescent="0.35">
      <c r="E16403" t="s">
        <v>15503</v>
      </c>
    </row>
    <row r="16404" spans="5:5" x14ac:dyDescent="0.35">
      <c r="E16404" t="s">
        <v>4888</v>
      </c>
    </row>
    <row r="16405" spans="5:5" x14ac:dyDescent="0.35">
      <c r="E16405" t="s">
        <v>4938</v>
      </c>
    </row>
    <row r="16406" spans="5:5" x14ac:dyDescent="0.35">
      <c r="E16406" t="s">
        <v>18662</v>
      </c>
    </row>
    <row r="16407" spans="5:5" x14ac:dyDescent="0.35">
      <c r="E16407" t="s">
        <v>15914</v>
      </c>
    </row>
    <row r="16408" spans="5:5" x14ac:dyDescent="0.35">
      <c r="E16408" t="s">
        <v>27354</v>
      </c>
    </row>
    <row r="16409" spans="5:5" x14ac:dyDescent="0.35">
      <c r="E16409" t="s">
        <v>4805</v>
      </c>
    </row>
    <row r="16410" spans="5:5" x14ac:dyDescent="0.35">
      <c r="E16410" t="s">
        <v>15902</v>
      </c>
    </row>
    <row r="16411" spans="5:5" x14ac:dyDescent="0.35">
      <c r="E16411" t="s">
        <v>10639</v>
      </c>
    </row>
    <row r="16412" spans="5:5" x14ac:dyDescent="0.35">
      <c r="E16412" t="s">
        <v>27436</v>
      </c>
    </row>
    <row r="16413" spans="5:5" x14ac:dyDescent="0.35">
      <c r="E16413" t="s">
        <v>2690</v>
      </c>
    </row>
    <row r="16414" spans="5:5" x14ac:dyDescent="0.35">
      <c r="E16414" t="s">
        <v>4707</v>
      </c>
    </row>
    <row r="16415" spans="5:5" x14ac:dyDescent="0.35">
      <c r="E16415" t="s">
        <v>24331</v>
      </c>
    </row>
    <row r="16416" spans="5:5" x14ac:dyDescent="0.35">
      <c r="E16416" t="s">
        <v>2731</v>
      </c>
    </row>
    <row r="16417" spans="5:5" x14ac:dyDescent="0.35">
      <c r="E16417" t="s">
        <v>2628</v>
      </c>
    </row>
    <row r="16418" spans="5:5" x14ac:dyDescent="0.35">
      <c r="E16418" t="s">
        <v>6281</v>
      </c>
    </row>
    <row r="16419" spans="5:5" x14ac:dyDescent="0.35">
      <c r="E16419" t="s">
        <v>2766</v>
      </c>
    </row>
    <row r="16420" spans="5:5" x14ac:dyDescent="0.35">
      <c r="E16420" t="s">
        <v>2279</v>
      </c>
    </row>
    <row r="16421" spans="5:5" x14ac:dyDescent="0.35">
      <c r="E16421" t="s">
        <v>6245</v>
      </c>
    </row>
    <row r="16422" spans="5:5" x14ac:dyDescent="0.35">
      <c r="E16422" t="s">
        <v>26638</v>
      </c>
    </row>
    <row r="16423" spans="5:5" x14ac:dyDescent="0.35">
      <c r="E16423" t="s">
        <v>25861</v>
      </c>
    </row>
    <row r="16424" spans="5:5" x14ac:dyDescent="0.35">
      <c r="E16424" t="s">
        <v>4833</v>
      </c>
    </row>
    <row r="16425" spans="5:5" x14ac:dyDescent="0.35">
      <c r="E16425" t="s">
        <v>27877</v>
      </c>
    </row>
    <row r="16426" spans="5:5" x14ac:dyDescent="0.35">
      <c r="E16426" t="s">
        <v>3678</v>
      </c>
    </row>
    <row r="16427" spans="5:5" x14ac:dyDescent="0.35">
      <c r="E16427" t="s">
        <v>2611</v>
      </c>
    </row>
    <row r="16428" spans="5:5" x14ac:dyDescent="0.35">
      <c r="E16428" t="s">
        <v>27885</v>
      </c>
    </row>
    <row r="16429" spans="5:5" x14ac:dyDescent="0.35">
      <c r="E16429" t="s">
        <v>27874</v>
      </c>
    </row>
    <row r="16430" spans="5:5" x14ac:dyDescent="0.35">
      <c r="E16430" t="s">
        <v>26517</v>
      </c>
    </row>
    <row r="16431" spans="5:5" x14ac:dyDescent="0.35">
      <c r="E16431" t="s">
        <v>27374</v>
      </c>
    </row>
    <row r="16432" spans="5:5" x14ac:dyDescent="0.35">
      <c r="E16432" t="s">
        <v>9185</v>
      </c>
    </row>
    <row r="16433" spans="5:5" x14ac:dyDescent="0.35">
      <c r="E16433" t="s">
        <v>2576</v>
      </c>
    </row>
    <row r="16434" spans="5:5" x14ac:dyDescent="0.35">
      <c r="E16434" t="s">
        <v>15138</v>
      </c>
    </row>
    <row r="16435" spans="5:5" x14ac:dyDescent="0.35">
      <c r="E16435" t="s">
        <v>15176</v>
      </c>
    </row>
    <row r="16436" spans="5:5" x14ac:dyDescent="0.35">
      <c r="E16436" t="s">
        <v>15178</v>
      </c>
    </row>
    <row r="16437" spans="5:5" x14ac:dyDescent="0.35">
      <c r="E16437" t="s">
        <v>22126</v>
      </c>
    </row>
    <row r="16438" spans="5:5" x14ac:dyDescent="0.35">
      <c r="E16438" t="s">
        <v>2587</v>
      </c>
    </row>
    <row r="16439" spans="5:5" x14ac:dyDescent="0.35">
      <c r="E16439" t="s">
        <v>9164</v>
      </c>
    </row>
    <row r="16440" spans="5:5" x14ac:dyDescent="0.35">
      <c r="E16440" t="s">
        <v>28644</v>
      </c>
    </row>
    <row r="16441" spans="5:5" x14ac:dyDescent="0.35">
      <c r="E16441" t="s">
        <v>2634</v>
      </c>
    </row>
    <row r="16442" spans="5:5" x14ac:dyDescent="0.35">
      <c r="E16442" t="s">
        <v>18921</v>
      </c>
    </row>
    <row r="16443" spans="5:5" x14ac:dyDescent="0.35">
      <c r="E16443" t="s">
        <v>24337</v>
      </c>
    </row>
    <row r="16444" spans="5:5" x14ac:dyDescent="0.35">
      <c r="E16444" t="s">
        <v>15298</v>
      </c>
    </row>
    <row r="16445" spans="5:5" x14ac:dyDescent="0.35">
      <c r="E16445" t="s">
        <v>28294</v>
      </c>
    </row>
    <row r="16446" spans="5:5" x14ac:dyDescent="0.35">
      <c r="E16446" t="s">
        <v>4997</v>
      </c>
    </row>
    <row r="16447" spans="5:5" x14ac:dyDescent="0.35">
      <c r="E16447" t="s">
        <v>15142</v>
      </c>
    </row>
    <row r="16448" spans="5:5" x14ac:dyDescent="0.35">
      <c r="E16448" t="s">
        <v>26626</v>
      </c>
    </row>
    <row r="16449" spans="5:5" x14ac:dyDescent="0.35">
      <c r="E16449" t="s">
        <v>21686</v>
      </c>
    </row>
    <row r="16450" spans="5:5" x14ac:dyDescent="0.35">
      <c r="E16450" t="s">
        <v>4626</v>
      </c>
    </row>
    <row r="16451" spans="5:5" x14ac:dyDescent="0.35">
      <c r="E16451" t="s">
        <v>9241</v>
      </c>
    </row>
    <row r="16452" spans="5:5" x14ac:dyDescent="0.35">
      <c r="E16452" t="s">
        <v>22014</v>
      </c>
    </row>
    <row r="16453" spans="5:5" x14ac:dyDescent="0.35">
      <c r="E16453" t="s">
        <v>26211</v>
      </c>
    </row>
    <row r="16454" spans="5:5" x14ac:dyDescent="0.35">
      <c r="E16454" t="s">
        <v>4902</v>
      </c>
    </row>
    <row r="16455" spans="5:5" x14ac:dyDescent="0.35">
      <c r="E16455" t="s">
        <v>4457</v>
      </c>
    </row>
    <row r="16456" spans="5:5" x14ac:dyDescent="0.35">
      <c r="E16456" t="s">
        <v>6234</v>
      </c>
    </row>
    <row r="16457" spans="5:5" x14ac:dyDescent="0.35">
      <c r="E16457" t="s">
        <v>664</v>
      </c>
    </row>
    <row r="16458" spans="5:5" x14ac:dyDescent="0.35">
      <c r="E16458" t="s">
        <v>932</v>
      </c>
    </row>
    <row r="16459" spans="5:5" x14ac:dyDescent="0.35">
      <c r="E16459" t="s">
        <v>980</v>
      </c>
    </row>
    <row r="16460" spans="5:5" x14ac:dyDescent="0.35">
      <c r="E16460" t="s">
        <v>1003</v>
      </c>
    </row>
    <row r="16461" spans="5:5" x14ac:dyDescent="0.35">
      <c r="E16461" t="s">
        <v>1004</v>
      </c>
    </row>
    <row r="16462" spans="5:5" x14ac:dyDescent="0.35">
      <c r="E16462" t="s">
        <v>1269</v>
      </c>
    </row>
    <row r="16463" spans="5:5" x14ac:dyDescent="0.35">
      <c r="E16463" t="s">
        <v>1813</v>
      </c>
    </row>
    <row r="16464" spans="5:5" x14ac:dyDescent="0.35">
      <c r="E16464" t="s">
        <v>2703</v>
      </c>
    </row>
    <row r="16465" spans="5:5" x14ac:dyDescent="0.35">
      <c r="E16465" t="s">
        <v>3591</v>
      </c>
    </row>
    <row r="16466" spans="5:5" x14ac:dyDescent="0.35">
      <c r="E16466" t="s">
        <v>6992</v>
      </c>
    </row>
    <row r="16467" spans="5:5" x14ac:dyDescent="0.35">
      <c r="E16467" t="s">
        <v>18920</v>
      </c>
    </row>
    <row r="16468" spans="5:5" x14ac:dyDescent="0.35">
      <c r="E16468" t="s">
        <v>21619</v>
      </c>
    </row>
    <row r="16469" spans="5:5" x14ac:dyDescent="0.35">
      <c r="E16469" t="s">
        <v>22084</v>
      </c>
    </row>
    <row r="16470" spans="5:5" x14ac:dyDescent="0.35">
      <c r="E16470" t="s">
        <v>18875</v>
      </c>
    </row>
    <row r="16471" spans="5:5" x14ac:dyDescent="0.35">
      <c r="E16471" t="s">
        <v>6114</v>
      </c>
    </row>
    <row r="16472" spans="5:5" x14ac:dyDescent="0.35">
      <c r="E16472" t="s">
        <v>15973</v>
      </c>
    </row>
    <row r="16473" spans="5:5" x14ac:dyDescent="0.35">
      <c r="E16473" t="s">
        <v>15143</v>
      </c>
    </row>
    <row r="16474" spans="5:5" x14ac:dyDescent="0.35">
      <c r="E16474" t="s">
        <v>22104</v>
      </c>
    </row>
    <row r="16475" spans="5:5" x14ac:dyDescent="0.35">
      <c r="E16475" t="s">
        <v>8703</v>
      </c>
    </row>
    <row r="16476" spans="5:5" x14ac:dyDescent="0.35">
      <c r="E16476" t="s">
        <v>1915</v>
      </c>
    </row>
    <row r="16477" spans="5:5" x14ac:dyDescent="0.35">
      <c r="E16477" t="s">
        <v>1853</v>
      </c>
    </row>
    <row r="16478" spans="5:5" x14ac:dyDescent="0.35">
      <c r="E16478" t="s">
        <v>9665</v>
      </c>
    </row>
    <row r="16479" spans="5:5" x14ac:dyDescent="0.35">
      <c r="E16479" t="s">
        <v>2620</v>
      </c>
    </row>
    <row r="16480" spans="5:5" x14ac:dyDescent="0.35">
      <c r="E16480" t="s">
        <v>22151</v>
      </c>
    </row>
    <row r="16481" spans="5:5" x14ac:dyDescent="0.35">
      <c r="E16481" t="s">
        <v>15734</v>
      </c>
    </row>
    <row r="16482" spans="5:5" x14ac:dyDescent="0.35">
      <c r="E16482" t="s">
        <v>16470</v>
      </c>
    </row>
    <row r="16483" spans="5:5" x14ac:dyDescent="0.35">
      <c r="E16483" t="s">
        <v>18637</v>
      </c>
    </row>
    <row r="16484" spans="5:5" x14ac:dyDescent="0.35">
      <c r="E16484" t="s">
        <v>4588</v>
      </c>
    </row>
    <row r="16485" spans="5:5" x14ac:dyDescent="0.35">
      <c r="E16485" t="s">
        <v>6743</v>
      </c>
    </row>
    <row r="16486" spans="5:5" x14ac:dyDescent="0.35">
      <c r="E16486" t="s">
        <v>2673</v>
      </c>
    </row>
    <row r="16487" spans="5:5" x14ac:dyDescent="0.35">
      <c r="E16487" t="s">
        <v>4088</v>
      </c>
    </row>
    <row r="16488" spans="5:5" x14ac:dyDescent="0.35">
      <c r="E16488" t="s">
        <v>10245</v>
      </c>
    </row>
    <row r="16489" spans="5:5" x14ac:dyDescent="0.35">
      <c r="E16489" t="s">
        <v>15161</v>
      </c>
    </row>
    <row r="16490" spans="5:5" x14ac:dyDescent="0.35">
      <c r="E16490" t="s">
        <v>9591</v>
      </c>
    </row>
    <row r="16491" spans="5:5" x14ac:dyDescent="0.35">
      <c r="E16491" t="s">
        <v>1010</v>
      </c>
    </row>
    <row r="16492" spans="5:5" x14ac:dyDescent="0.35">
      <c r="E16492" t="s">
        <v>1039</v>
      </c>
    </row>
    <row r="16493" spans="5:5" x14ac:dyDescent="0.35">
      <c r="E16493" t="s">
        <v>1049</v>
      </c>
    </row>
    <row r="16494" spans="5:5" x14ac:dyDescent="0.35">
      <c r="E16494" t="s">
        <v>1171</v>
      </c>
    </row>
    <row r="16495" spans="5:5" x14ac:dyDescent="0.35">
      <c r="E16495" t="s">
        <v>1567</v>
      </c>
    </row>
    <row r="16496" spans="5:5" x14ac:dyDescent="0.35">
      <c r="E16496" t="s">
        <v>1578</v>
      </c>
    </row>
    <row r="16497" spans="5:5" x14ac:dyDescent="0.35">
      <c r="E16497" t="s">
        <v>1581</v>
      </c>
    </row>
    <row r="16498" spans="5:5" x14ac:dyDescent="0.35">
      <c r="E16498" t="s">
        <v>1585</v>
      </c>
    </row>
    <row r="16499" spans="5:5" x14ac:dyDescent="0.35">
      <c r="E16499" t="s">
        <v>1599</v>
      </c>
    </row>
    <row r="16500" spans="5:5" x14ac:dyDescent="0.35">
      <c r="E16500" t="s">
        <v>1605</v>
      </c>
    </row>
    <row r="16501" spans="5:5" x14ac:dyDescent="0.35">
      <c r="E16501" t="s">
        <v>1606</v>
      </c>
    </row>
    <row r="16502" spans="5:5" x14ac:dyDescent="0.35">
      <c r="E16502" t="s">
        <v>1632</v>
      </c>
    </row>
    <row r="16503" spans="5:5" x14ac:dyDescent="0.35">
      <c r="E16503" t="s">
        <v>1641</v>
      </c>
    </row>
    <row r="16504" spans="5:5" x14ac:dyDescent="0.35">
      <c r="E16504" t="s">
        <v>1645</v>
      </c>
    </row>
    <row r="16505" spans="5:5" x14ac:dyDescent="0.35">
      <c r="E16505" t="s">
        <v>1648</v>
      </c>
    </row>
    <row r="16506" spans="5:5" x14ac:dyDescent="0.35">
      <c r="E16506" t="s">
        <v>1652</v>
      </c>
    </row>
    <row r="16507" spans="5:5" x14ac:dyDescent="0.35">
      <c r="E16507" t="s">
        <v>1653</v>
      </c>
    </row>
    <row r="16508" spans="5:5" x14ac:dyDescent="0.35">
      <c r="E16508" t="s">
        <v>1685</v>
      </c>
    </row>
    <row r="16509" spans="5:5" x14ac:dyDescent="0.35">
      <c r="E16509" t="s">
        <v>1768</v>
      </c>
    </row>
    <row r="16510" spans="5:5" x14ac:dyDescent="0.35">
      <c r="E16510" t="s">
        <v>1936</v>
      </c>
    </row>
    <row r="16511" spans="5:5" x14ac:dyDescent="0.35">
      <c r="E16511" t="s">
        <v>1940</v>
      </c>
    </row>
    <row r="16512" spans="5:5" x14ac:dyDescent="0.35">
      <c r="E16512" t="s">
        <v>1969</v>
      </c>
    </row>
    <row r="16513" spans="5:5" x14ac:dyDescent="0.35">
      <c r="E16513" t="s">
        <v>1978</v>
      </c>
    </row>
    <row r="16514" spans="5:5" x14ac:dyDescent="0.35">
      <c r="E16514" t="s">
        <v>1992</v>
      </c>
    </row>
    <row r="16515" spans="5:5" x14ac:dyDescent="0.35">
      <c r="E16515" t="s">
        <v>2108</v>
      </c>
    </row>
    <row r="16516" spans="5:5" x14ac:dyDescent="0.35">
      <c r="E16516" t="s">
        <v>2119</v>
      </c>
    </row>
    <row r="16517" spans="5:5" x14ac:dyDescent="0.35">
      <c r="E16517" t="s">
        <v>2120</v>
      </c>
    </row>
    <row r="16518" spans="5:5" x14ac:dyDescent="0.35">
      <c r="E16518" t="s">
        <v>2136</v>
      </c>
    </row>
    <row r="16519" spans="5:5" x14ac:dyDescent="0.35">
      <c r="E16519" t="s">
        <v>2147</v>
      </c>
    </row>
    <row r="16520" spans="5:5" x14ac:dyDescent="0.35">
      <c r="E16520" t="s">
        <v>2150</v>
      </c>
    </row>
    <row r="16521" spans="5:5" x14ac:dyDescent="0.35">
      <c r="E16521" t="s">
        <v>2160</v>
      </c>
    </row>
    <row r="16522" spans="5:5" x14ac:dyDescent="0.35">
      <c r="E16522" t="s">
        <v>2184</v>
      </c>
    </row>
    <row r="16523" spans="5:5" x14ac:dyDescent="0.35">
      <c r="E16523" t="s">
        <v>2384</v>
      </c>
    </row>
    <row r="16524" spans="5:5" x14ac:dyDescent="0.35">
      <c r="E16524" t="s">
        <v>2391</v>
      </c>
    </row>
    <row r="16525" spans="5:5" x14ac:dyDescent="0.35">
      <c r="E16525" t="s">
        <v>4568</v>
      </c>
    </row>
    <row r="16526" spans="5:5" x14ac:dyDescent="0.35">
      <c r="E16526" t="s">
        <v>9795</v>
      </c>
    </row>
    <row r="16527" spans="5:5" x14ac:dyDescent="0.35">
      <c r="E16527" t="s">
        <v>15766</v>
      </c>
    </row>
    <row r="16528" spans="5:5" x14ac:dyDescent="0.35">
      <c r="E16528" t="s">
        <v>1055</v>
      </c>
    </row>
    <row r="16529" spans="5:5" x14ac:dyDescent="0.35">
      <c r="E16529" t="s">
        <v>9019</v>
      </c>
    </row>
    <row r="16530" spans="5:5" x14ac:dyDescent="0.35">
      <c r="E16530" t="s">
        <v>22087</v>
      </c>
    </row>
    <row r="16531" spans="5:5" x14ac:dyDescent="0.35">
      <c r="E16531" t="s">
        <v>15795</v>
      </c>
    </row>
    <row r="16532" spans="5:5" x14ac:dyDescent="0.35">
      <c r="E16532" t="s">
        <v>15898</v>
      </c>
    </row>
    <row r="16533" spans="5:5" x14ac:dyDescent="0.35">
      <c r="E16533" t="s">
        <v>22018</v>
      </c>
    </row>
    <row r="16534" spans="5:5" x14ac:dyDescent="0.35">
      <c r="E16534" t="s">
        <v>8705</v>
      </c>
    </row>
    <row r="16535" spans="5:5" x14ac:dyDescent="0.35">
      <c r="E16535" t="s">
        <v>15496</v>
      </c>
    </row>
    <row r="16536" spans="5:5" x14ac:dyDescent="0.35">
      <c r="E16536" t="s">
        <v>3588</v>
      </c>
    </row>
    <row r="16537" spans="5:5" x14ac:dyDescent="0.35">
      <c r="E16537" t="s">
        <v>21929</v>
      </c>
    </row>
    <row r="16538" spans="5:5" x14ac:dyDescent="0.35">
      <c r="E16538" t="s">
        <v>24340</v>
      </c>
    </row>
    <row r="16539" spans="5:5" x14ac:dyDescent="0.35">
      <c r="E16539" t="s">
        <v>2750</v>
      </c>
    </row>
    <row r="16540" spans="5:5" x14ac:dyDescent="0.35">
      <c r="E16540" t="s">
        <v>1256</v>
      </c>
    </row>
    <row r="16541" spans="5:5" x14ac:dyDescent="0.35">
      <c r="E16541" t="s">
        <v>4975</v>
      </c>
    </row>
    <row r="16542" spans="5:5" x14ac:dyDescent="0.35">
      <c r="E16542" t="s">
        <v>7796</v>
      </c>
    </row>
    <row r="16543" spans="5:5" x14ac:dyDescent="0.35">
      <c r="E16543" t="s">
        <v>2667</v>
      </c>
    </row>
    <row r="16544" spans="5:5" x14ac:dyDescent="0.35">
      <c r="E16544" t="s">
        <v>9366</v>
      </c>
    </row>
    <row r="16545" spans="5:5" x14ac:dyDescent="0.35">
      <c r="E16545" t="s">
        <v>4836</v>
      </c>
    </row>
    <row r="16546" spans="5:5" x14ac:dyDescent="0.35">
      <c r="E16546" t="s">
        <v>4254</v>
      </c>
    </row>
    <row r="16547" spans="5:5" x14ac:dyDescent="0.35">
      <c r="E16547" t="s">
        <v>897</v>
      </c>
    </row>
    <row r="16548" spans="5:5" x14ac:dyDescent="0.35">
      <c r="E16548" t="s">
        <v>903</v>
      </c>
    </row>
    <row r="16549" spans="5:5" x14ac:dyDescent="0.35">
      <c r="E16549" t="s">
        <v>909</v>
      </c>
    </row>
    <row r="16550" spans="5:5" x14ac:dyDescent="0.35">
      <c r="E16550" t="s">
        <v>913</v>
      </c>
    </row>
    <row r="16551" spans="5:5" x14ac:dyDescent="0.35">
      <c r="E16551" t="s">
        <v>4143</v>
      </c>
    </row>
    <row r="16552" spans="5:5" x14ac:dyDescent="0.35">
      <c r="E16552" t="s">
        <v>9589</v>
      </c>
    </row>
    <row r="16553" spans="5:5" x14ac:dyDescent="0.35">
      <c r="E16553" t="s">
        <v>9590</v>
      </c>
    </row>
    <row r="16554" spans="5:5" x14ac:dyDescent="0.35">
      <c r="E16554" t="s">
        <v>9592</v>
      </c>
    </row>
    <row r="16555" spans="5:5" x14ac:dyDescent="0.35">
      <c r="E16555" t="s">
        <v>9593</v>
      </c>
    </row>
    <row r="16556" spans="5:5" x14ac:dyDescent="0.35">
      <c r="E16556" t="s">
        <v>9594</v>
      </c>
    </row>
    <row r="16557" spans="5:5" x14ac:dyDescent="0.35">
      <c r="E16557" t="s">
        <v>9596</v>
      </c>
    </row>
    <row r="16558" spans="5:5" x14ac:dyDescent="0.35">
      <c r="E16558" t="s">
        <v>2637</v>
      </c>
    </row>
    <row r="16559" spans="5:5" x14ac:dyDescent="0.35">
      <c r="E16559" t="s">
        <v>22123</v>
      </c>
    </row>
    <row r="16560" spans="5:5" x14ac:dyDescent="0.35">
      <c r="E16560" t="s">
        <v>21689</v>
      </c>
    </row>
    <row r="16561" spans="5:5" x14ac:dyDescent="0.35">
      <c r="E16561" t="s">
        <v>1541</v>
      </c>
    </row>
    <row r="16562" spans="5:5" x14ac:dyDescent="0.35">
      <c r="E16562" t="s">
        <v>1722</v>
      </c>
    </row>
    <row r="16563" spans="5:5" x14ac:dyDescent="0.35">
      <c r="E16563" t="s">
        <v>1736</v>
      </c>
    </row>
    <row r="16564" spans="5:5" x14ac:dyDescent="0.35">
      <c r="E16564" t="s">
        <v>2019</v>
      </c>
    </row>
    <row r="16565" spans="5:5" x14ac:dyDescent="0.35">
      <c r="E16565" t="s">
        <v>2045</v>
      </c>
    </row>
    <row r="16566" spans="5:5" x14ac:dyDescent="0.35">
      <c r="E16566" t="s">
        <v>2051</v>
      </c>
    </row>
    <row r="16567" spans="5:5" x14ac:dyDescent="0.35">
      <c r="E16567" t="s">
        <v>2057</v>
      </c>
    </row>
    <row r="16568" spans="5:5" x14ac:dyDescent="0.35">
      <c r="E16568" t="s">
        <v>6124</v>
      </c>
    </row>
    <row r="16569" spans="5:5" x14ac:dyDescent="0.35">
      <c r="E16569" t="s">
        <v>18768</v>
      </c>
    </row>
    <row r="16570" spans="5:5" x14ac:dyDescent="0.35">
      <c r="E16570" t="s">
        <v>18769</v>
      </c>
    </row>
    <row r="16571" spans="5:5" x14ac:dyDescent="0.35">
      <c r="E16571" t="s">
        <v>18770</v>
      </c>
    </row>
    <row r="16572" spans="5:5" x14ac:dyDescent="0.35">
      <c r="E16572" t="s">
        <v>21771</v>
      </c>
    </row>
    <row r="16573" spans="5:5" x14ac:dyDescent="0.35">
      <c r="E16573" t="s">
        <v>15177</v>
      </c>
    </row>
    <row r="16574" spans="5:5" x14ac:dyDescent="0.35">
      <c r="E16574" t="s">
        <v>10235</v>
      </c>
    </row>
    <row r="16575" spans="5:5" x14ac:dyDescent="0.35">
      <c r="E16575" t="s">
        <v>22070</v>
      </c>
    </row>
    <row r="16576" spans="5:5" x14ac:dyDescent="0.35">
      <c r="E16576" t="s">
        <v>22071</v>
      </c>
    </row>
    <row r="16577" spans="5:5" x14ac:dyDescent="0.35">
      <c r="E16577" t="s">
        <v>22072</v>
      </c>
    </row>
    <row r="16578" spans="5:5" x14ac:dyDescent="0.35">
      <c r="E16578" t="s">
        <v>22073</v>
      </c>
    </row>
    <row r="16579" spans="5:5" x14ac:dyDescent="0.35">
      <c r="E16579" t="s">
        <v>22074</v>
      </c>
    </row>
    <row r="16580" spans="5:5" x14ac:dyDescent="0.35">
      <c r="E16580" t="s">
        <v>22075</v>
      </c>
    </row>
    <row r="16581" spans="5:5" x14ac:dyDescent="0.35">
      <c r="E16581" t="s">
        <v>22078</v>
      </c>
    </row>
    <row r="16582" spans="5:5" x14ac:dyDescent="0.35">
      <c r="E16582" t="s">
        <v>22079</v>
      </c>
    </row>
    <row r="16583" spans="5:5" x14ac:dyDescent="0.35">
      <c r="E16583" t="s">
        <v>22090</v>
      </c>
    </row>
    <row r="16584" spans="5:5" x14ac:dyDescent="0.35">
      <c r="E16584" t="s">
        <v>22114</v>
      </c>
    </row>
    <row r="16585" spans="5:5" x14ac:dyDescent="0.35">
      <c r="E16585" t="s">
        <v>22133</v>
      </c>
    </row>
    <row r="16586" spans="5:5" x14ac:dyDescent="0.35">
      <c r="E16586" t="s">
        <v>22134</v>
      </c>
    </row>
    <row r="16587" spans="5:5" x14ac:dyDescent="0.35">
      <c r="E16587" t="s">
        <v>22139</v>
      </c>
    </row>
    <row r="16588" spans="5:5" x14ac:dyDescent="0.35">
      <c r="E16588" t="s">
        <v>22141</v>
      </c>
    </row>
    <row r="16589" spans="5:5" x14ac:dyDescent="0.35">
      <c r="E16589" t="s">
        <v>22154</v>
      </c>
    </row>
    <row r="16590" spans="5:5" x14ac:dyDescent="0.35">
      <c r="E16590" t="s">
        <v>22155</v>
      </c>
    </row>
    <row r="16591" spans="5:5" x14ac:dyDescent="0.35">
      <c r="E16591" t="s">
        <v>22162</v>
      </c>
    </row>
    <row r="16592" spans="5:5" x14ac:dyDescent="0.35">
      <c r="E16592" t="s">
        <v>22140</v>
      </c>
    </row>
    <row r="16593" spans="5:5" x14ac:dyDescent="0.35">
      <c r="E16593" t="s">
        <v>1381</v>
      </c>
    </row>
    <row r="16594" spans="5:5" x14ac:dyDescent="0.35">
      <c r="E16594" t="s">
        <v>1696</v>
      </c>
    </row>
    <row r="16595" spans="5:5" x14ac:dyDescent="0.35">
      <c r="E16595" t="s">
        <v>1713</v>
      </c>
    </row>
    <row r="16596" spans="5:5" x14ac:dyDescent="0.35">
      <c r="E16596" t="s">
        <v>1726</v>
      </c>
    </row>
    <row r="16597" spans="5:5" x14ac:dyDescent="0.35">
      <c r="E16597" t="s">
        <v>1727</v>
      </c>
    </row>
    <row r="16598" spans="5:5" x14ac:dyDescent="0.35">
      <c r="E16598" t="s">
        <v>2029</v>
      </c>
    </row>
    <row r="16599" spans="5:5" x14ac:dyDescent="0.35">
      <c r="E16599" t="s">
        <v>2035</v>
      </c>
    </row>
    <row r="16600" spans="5:5" x14ac:dyDescent="0.35">
      <c r="E16600" t="s">
        <v>2056</v>
      </c>
    </row>
    <row r="16601" spans="5:5" x14ac:dyDescent="0.35">
      <c r="E16601" t="s">
        <v>2064</v>
      </c>
    </row>
    <row r="16602" spans="5:5" x14ac:dyDescent="0.35">
      <c r="E16602" t="s">
        <v>2361</v>
      </c>
    </row>
    <row r="16603" spans="5:5" x14ac:dyDescent="0.35">
      <c r="E16603" t="s">
        <v>2362</v>
      </c>
    </row>
    <row r="16604" spans="5:5" x14ac:dyDescent="0.35">
      <c r="E16604" t="s">
        <v>2597</v>
      </c>
    </row>
    <row r="16605" spans="5:5" x14ac:dyDescent="0.35">
      <c r="E16605" t="s">
        <v>2662</v>
      </c>
    </row>
    <row r="16606" spans="5:5" x14ac:dyDescent="0.35">
      <c r="E16606" t="s">
        <v>6996</v>
      </c>
    </row>
    <row r="16607" spans="5:5" x14ac:dyDescent="0.35">
      <c r="E16607" t="s">
        <v>7390</v>
      </c>
    </row>
    <row r="16608" spans="5:5" x14ac:dyDescent="0.35">
      <c r="E16608" t="s">
        <v>7835</v>
      </c>
    </row>
    <row r="16609" spans="5:5" x14ac:dyDescent="0.35">
      <c r="E16609" t="s">
        <v>7904</v>
      </c>
    </row>
    <row r="16610" spans="5:5" x14ac:dyDescent="0.35">
      <c r="E16610" t="s">
        <v>7986</v>
      </c>
    </row>
    <row r="16611" spans="5:5" x14ac:dyDescent="0.35">
      <c r="E16611" t="s">
        <v>15140</v>
      </c>
    </row>
    <row r="16612" spans="5:5" x14ac:dyDescent="0.35">
      <c r="E16612" t="s">
        <v>21615</v>
      </c>
    </row>
    <row r="16613" spans="5:5" x14ac:dyDescent="0.35">
      <c r="E16613" t="s">
        <v>26009</v>
      </c>
    </row>
    <row r="16614" spans="5:5" x14ac:dyDescent="0.35">
      <c r="E16614" t="s">
        <v>26643</v>
      </c>
    </row>
    <row r="16615" spans="5:5" x14ac:dyDescent="0.35">
      <c r="E16615" t="s">
        <v>30092</v>
      </c>
    </row>
    <row r="16616" spans="5:5" x14ac:dyDescent="0.35">
      <c r="E16616" t="s">
        <v>30130</v>
      </c>
    </row>
    <row r="16617" spans="5:5" x14ac:dyDescent="0.35">
      <c r="E16617" t="s">
        <v>2489</v>
      </c>
    </row>
    <row r="16618" spans="5:5" x14ac:dyDescent="0.35">
      <c r="E16618" t="s">
        <v>1628</v>
      </c>
    </row>
    <row r="16619" spans="5:5" x14ac:dyDescent="0.35">
      <c r="E16619" t="s">
        <v>2157</v>
      </c>
    </row>
    <row r="16620" spans="5:5" x14ac:dyDescent="0.35">
      <c r="E16620" t="s">
        <v>2765</v>
      </c>
    </row>
    <row r="16621" spans="5:5" x14ac:dyDescent="0.35">
      <c r="E16621" t="s">
        <v>3650</v>
      </c>
    </row>
    <row r="16622" spans="5:5" x14ac:dyDescent="0.35">
      <c r="E16622" t="s">
        <v>21510</v>
      </c>
    </row>
    <row r="16623" spans="5:5" x14ac:dyDescent="0.35">
      <c r="E16623" t="s">
        <v>21512</v>
      </c>
    </row>
    <row r="16624" spans="5:5" x14ac:dyDescent="0.35">
      <c r="E16624" t="s">
        <v>21513</v>
      </c>
    </row>
    <row r="16625" spans="5:5" x14ac:dyDescent="0.35">
      <c r="E16625" t="s">
        <v>21536</v>
      </c>
    </row>
    <row r="16626" spans="5:5" x14ac:dyDescent="0.35">
      <c r="E16626" t="s">
        <v>21537</v>
      </c>
    </row>
    <row r="16627" spans="5:5" x14ac:dyDescent="0.35">
      <c r="E16627" t="s">
        <v>21539</v>
      </c>
    </row>
    <row r="16628" spans="5:5" x14ac:dyDescent="0.35">
      <c r="E16628" t="s">
        <v>21557</v>
      </c>
    </row>
    <row r="16629" spans="5:5" x14ac:dyDescent="0.35">
      <c r="E16629" t="s">
        <v>21558</v>
      </c>
    </row>
    <row r="16630" spans="5:5" x14ac:dyDescent="0.35">
      <c r="E16630" t="s">
        <v>2700</v>
      </c>
    </row>
    <row r="16631" spans="5:5" x14ac:dyDescent="0.35">
      <c r="E16631" t="s">
        <v>6390</v>
      </c>
    </row>
    <row r="16632" spans="5:5" x14ac:dyDescent="0.35">
      <c r="E16632" t="s">
        <v>4865</v>
      </c>
    </row>
    <row r="16633" spans="5:5" x14ac:dyDescent="0.35">
      <c r="E16633" t="s">
        <v>3574</v>
      </c>
    </row>
    <row r="16634" spans="5:5" x14ac:dyDescent="0.35">
      <c r="E16634" t="s">
        <v>18944</v>
      </c>
    </row>
    <row r="16635" spans="5:5" x14ac:dyDescent="0.35">
      <c r="E16635" t="s">
        <v>25858</v>
      </c>
    </row>
    <row r="16636" spans="5:5" x14ac:dyDescent="0.35">
      <c r="E16636" t="s">
        <v>25859</v>
      </c>
    </row>
    <row r="16637" spans="5:5" x14ac:dyDescent="0.35">
      <c r="E16637" t="s">
        <v>6374</v>
      </c>
    </row>
    <row r="16638" spans="5:5" x14ac:dyDescent="0.35">
      <c r="E16638" t="s">
        <v>1081</v>
      </c>
    </row>
    <row r="16639" spans="5:5" x14ac:dyDescent="0.35">
      <c r="E16639" t="s">
        <v>1106</v>
      </c>
    </row>
    <row r="16640" spans="5:5" x14ac:dyDescent="0.35">
      <c r="E16640" t="s">
        <v>3614</v>
      </c>
    </row>
    <row r="16641" spans="5:5" x14ac:dyDescent="0.35">
      <c r="E16641" t="s">
        <v>2237</v>
      </c>
    </row>
    <row r="16642" spans="5:5" x14ac:dyDescent="0.35">
      <c r="E16642" t="s">
        <v>3641</v>
      </c>
    </row>
    <row r="16643" spans="5:5" x14ac:dyDescent="0.35">
      <c r="E16643" t="s">
        <v>22036</v>
      </c>
    </row>
    <row r="16644" spans="5:5" x14ac:dyDescent="0.35">
      <c r="E16644" t="s">
        <v>5013</v>
      </c>
    </row>
    <row r="16645" spans="5:5" x14ac:dyDescent="0.35">
      <c r="E16645" t="s">
        <v>4934</v>
      </c>
    </row>
    <row r="16646" spans="5:5" x14ac:dyDescent="0.35">
      <c r="E16646" t="s">
        <v>22095</v>
      </c>
    </row>
    <row r="16647" spans="5:5" x14ac:dyDescent="0.35">
      <c r="E16647" t="s">
        <v>10053</v>
      </c>
    </row>
    <row r="16648" spans="5:5" x14ac:dyDescent="0.35">
      <c r="E16648" t="s">
        <v>7738</v>
      </c>
    </row>
    <row r="16649" spans="5:5" x14ac:dyDescent="0.35">
      <c r="E16649" t="s">
        <v>4583</v>
      </c>
    </row>
    <row r="16650" spans="5:5" x14ac:dyDescent="0.35">
      <c r="E16650" t="s">
        <v>7589</v>
      </c>
    </row>
    <row r="16651" spans="5:5" x14ac:dyDescent="0.35">
      <c r="E16651" t="s">
        <v>9587</v>
      </c>
    </row>
    <row r="16652" spans="5:5" x14ac:dyDescent="0.35">
      <c r="E16652" t="s">
        <v>1838</v>
      </c>
    </row>
    <row r="16653" spans="5:5" x14ac:dyDescent="0.35">
      <c r="E16653" t="s">
        <v>4329</v>
      </c>
    </row>
    <row r="16654" spans="5:5" x14ac:dyDescent="0.35">
      <c r="E16654" t="s">
        <v>7386</v>
      </c>
    </row>
    <row r="16655" spans="5:5" x14ac:dyDescent="0.35">
      <c r="E16655" t="s">
        <v>26972</v>
      </c>
    </row>
    <row r="16656" spans="5:5" x14ac:dyDescent="0.35">
      <c r="E16656" t="s">
        <v>1848</v>
      </c>
    </row>
    <row r="16657" spans="5:5" x14ac:dyDescent="0.35">
      <c r="E16657" t="s">
        <v>2165</v>
      </c>
    </row>
    <row r="16658" spans="5:5" x14ac:dyDescent="0.35">
      <c r="E16658" t="s">
        <v>2175</v>
      </c>
    </row>
    <row r="16659" spans="5:5" x14ac:dyDescent="0.35">
      <c r="E16659" t="s">
        <v>3639</v>
      </c>
    </row>
    <row r="16660" spans="5:5" x14ac:dyDescent="0.35">
      <c r="E16660" t="s">
        <v>3681</v>
      </c>
    </row>
    <row r="16661" spans="5:5" x14ac:dyDescent="0.35">
      <c r="E16661" t="s">
        <v>15141</v>
      </c>
    </row>
    <row r="16662" spans="5:5" x14ac:dyDescent="0.35">
      <c r="E16662" t="s">
        <v>15149</v>
      </c>
    </row>
    <row r="16663" spans="5:5" x14ac:dyDescent="0.35">
      <c r="E16663" t="s">
        <v>15157</v>
      </c>
    </row>
    <row r="16664" spans="5:5" x14ac:dyDescent="0.35">
      <c r="E16664" t="s">
        <v>26567</v>
      </c>
    </row>
    <row r="16665" spans="5:5" x14ac:dyDescent="0.35">
      <c r="E16665" t="s">
        <v>6421</v>
      </c>
    </row>
    <row r="16666" spans="5:5" x14ac:dyDescent="0.35">
      <c r="E16666" t="s">
        <v>1844</v>
      </c>
    </row>
    <row r="16667" spans="5:5" x14ac:dyDescent="0.35">
      <c r="E16667" t="s">
        <v>2305</v>
      </c>
    </row>
    <row r="16668" spans="5:5" x14ac:dyDescent="0.35">
      <c r="E16668" t="s">
        <v>2307</v>
      </c>
    </row>
    <row r="16669" spans="5:5" x14ac:dyDescent="0.35">
      <c r="E16669" t="s">
        <v>22121</v>
      </c>
    </row>
    <row r="16670" spans="5:5" x14ac:dyDescent="0.35">
      <c r="E16670" t="s">
        <v>21997</v>
      </c>
    </row>
    <row r="16671" spans="5:5" x14ac:dyDescent="0.35">
      <c r="E16671" t="s">
        <v>21994</v>
      </c>
    </row>
    <row r="16672" spans="5:5" x14ac:dyDescent="0.35">
      <c r="E16672" t="s">
        <v>22226</v>
      </c>
    </row>
    <row r="16673" spans="5:5" x14ac:dyDescent="0.35">
      <c r="E16673" t="s">
        <v>22230</v>
      </c>
    </row>
    <row r="16674" spans="5:5" x14ac:dyDescent="0.35">
      <c r="E16674" t="s">
        <v>22233</v>
      </c>
    </row>
    <row r="16675" spans="5:5" x14ac:dyDescent="0.35">
      <c r="E16675" t="s">
        <v>27055</v>
      </c>
    </row>
    <row r="16676" spans="5:5" x14ac:dyDescent="0.35">
      <c r="E16676" t="s">
        <v>6461</v>
      </c>
    </row>
    <row r="16677" spans="5:5" x14ac:dyDescent="0.35">
      <c r="E16677" t="s">
        <v>3552</v>
      </c>
    </row>
    <row r="16678" spans="5:5" x14ac:dyDescent="0.35">
      <c r="E16678" t="s">
        <v>26225</v>
      </c>
    </row>
    <row r="16679" spans="5:5" x14ac:dyDescent="0.35">
      <c r="E16679" t="s">
        <v>2505</v>
      </c>
    </row>
    <row r="16680" spans="5:5" x14ac:dyDescent="0.35">
      <c r="E16680" t="s">
        <v>4354</v>
      </c>
    </row>
    <row r="16681" spans="5:5" x14ac:dyDescent="0.35">
      <c r="E16681" t="s">
        <v>2392</v>
      </c>
    </row>
    <row r="16682" spans="5:5" x14ac:dyDescent="0.35">
      <c r="E16682" t="s">
        <v>4987</v>
      </c>
    </row>
    <row r="16683" spans="5:5" x14ac:dyDescent="0.35">
      <c r="E16683" t="s">
        <v>22002</v>
      </c>
    </row>
    <row r="16684" spans="5:5" x14ac:dyDescent="0.35">
      <c r="E16684" t="s">
        <v>6147</v>
      </c>
    </row>
    <row r="16685" spans="5:5" x14ac:dyDescent="0.35">
      <c r="E16685" t="s">
        <v>15139</v>
      </c>
    </row>
    <row r="16686" spans="5:5" x14ac:dyDescent="0.35">
      <c r="E16686" t="s">
        <v>22132</v>
      </c>
    </row>
    <row r="16687" spans="5:5" x14ac:dyDescent="0.35">
      <c r="E16687" t="s">
        <v>25659</v>
      </c>
    </row>
    <row r="16688" spans="5:5" x14ac:dyDescent="0.35">
      <c r="E16688" t="s">
        <v>25655</v>
      </c>
    </row>
    <row r="16689" spans="5:5" x14ac:dyDescent="0.35">
      <c r="E16689" t="s">
        <v>4959</v>
      </c>
    </row>
    <row r="16690" spans="5:5" x14ac:dyDescent="0.35">
      <c r="E16690" t="s">
        <v>998</v>
      </c>
    </row>
    <row r="16691" spans="5:5" x14ac:dyDescent="0.35">
      <c r="E16691" t="s">
        <v>4665</v>
      </c>
    </row>
    <row r="16692" spans="5:5" x14ac:dyDescent="0.35">
      <c r="E16692" t="s">
        <v>2580</v>
      </c>
    </row>
    <row r="16693" spans="5:5" x14ac:dyDescent="0.35">
      <c r="E16693" t="s">
        <v>2643</v>
      </c>
    </row>
    <row r="16694" spans="5:5" x14ac:dyDescent="0.35">
      <c r="E16694" t="s">
        <v>6858</v>
      </c>
    </row>
    <row r="16695" spans="5:5" x14ac:dyDescent="0.35">
      <c r="E16695" t="s">
        <v>7044</v>
      </c>
    </row>
    <row r="16696" spans="5:5" x14ac:dyDescent="0.35">
      <c r="E16696" t="s">
        <v>7915</v>
      </c>
    </row>
    <row r="16697" spans="5:5" x14ac:dyDescent="0.35">
      <c r="E16697" t="s">
        <v>7982</v>
      </c>
    </row>
    <row r="16698" spans="5:5" x14ac:dyDescent="0.35">
      <c r="E16698" t="s">
        <v>19797</v>
      </c>
    </row>
    <row r="16699" spans="5:5" x14ac:dyDescent="0.35">
      <c r="E16699" t="s">
        <v>19798</v>
      </c>
    </row>
    <row r="16700" spans="5:5" x14ac:dyDescent="0.35">
      <c r="E16700" t="s">
        <v>19799</v>
      </c>
    </row>
    <row r="16701" spans="5:5" x14ac:dyDescent="0.35">
      <c r="E16701" t="s">
        <v>19800</v>
      </c>
    </row>
    <row r="16702" spans="5:5" x14ac:dyDescent="0.35">
      <c r="E16702" t="s">
        <v>19802</v>
      </c>
    </row>
    <row r="16703" spans="5:5" x14ac:dyDescent="0.35">
      <c r="E16703" t="s">
        <v>19803</v>
      </c>
    </row>
    <row r="16704" spans="5:5" x14ac:dyDescent="0.35">
      <c r="E16704" t="s">
        <v>19807</v>
      </c>
    </row>
    <row r="16705" spans="5:5" x14ac:dyDescent="0.35">
      <c r="E16705" t="s">
        <v>19808</v>
      </c>
    </row>
    <row r="16706" spans="5:5" x14ac:dyDescent="0.35">
      <c r="E16706" t="s">
        <v>19809</v>
      </c>
    </row>
    <row r="16707" spans="5:5" x14ac:dyDescent="0.35">
      <c r="E16707" t="s">
        <v>19810</v>
      </c>
    </row>
    <row r="16708" spans="5:5" x14ac:dyDescent="0.35">
      <c r="E16708" t="s">
        <v>19814</v>
      </c>
    </row>
    <row r="16709" spans="5:5" x14ac:dyDescent="0.35">
      <c r="E16709" t="s">
        <v>19815</v>
      </c>
    </row>
    <row r="16710" spans="5:5" x14ac:dyDescent="0.35">
      <c r="E16710" t="s">
        <v>19819</v>
      </c>
    </row>
    <row r="16711" spans="5:5" x14ac:dyDescent="0.35">
      <c r="E16711" t="s">
        <v>19820</v>
      </c>
    </row>
    <row r="16712" spans="5:5" x14ac:dyDescent="0.35">
      <c r="E16712" t="s">
        <v>19821</v>
      </c>
    </row>
    <row r="16713" spans="5:5" x14ac:dyDescent="0.35">
      <c r="E16713" t="s">
        <v>19828</v>
      </c>
    </row>
    <row r="16714" spans="5:5" x14ac:dyDescent="0.35">
      <c r="E16714" t="s">
        <v>19829</v>
      </c>
    </row>
    <row r="16715" spans="5:5" x14ac:dyDescent="0.35">
      <c r="E16715" t="s">
        <v>19830</v>
      </c>
    </row>
    <row r="16716" spans="5:5" x14ac:dyDescent="0.35">
      <c r="E16716" t="s">
        <v>19831</v>
      </c>
    </row>
    <row r="16717" spans="5:5" x14ac:dyDescent="0.35">
      <c r="E16717" t="s">
        <v>19841</v>
      </c>
    </row>
    <row r="16718" spans="5:5" x14ac:dyDescent="0.35">
      <c r="E16718" t="s">
        <v>19842</v>
      </c>
    </row>
    <row r="16719" spans="5:5" x14ac:dyDescent="0.35">
      <c r="E16719" t="s">
        <v>21300</v>
      </c>
    </row>
    <row r="16720" spans="5:5" x14ac:dyDescent="0.35">
      <c r="E16720" t="s">
        <v>21329</v>
      </c>
    </row>
    <row r="16721" spans="5:5" x14ac:dyDescent="0.35">
      <c r="E16721" t="s">
        <v>21330</v>
      </c>
    </row>
    <row r="16722" spans="5:5" x14ac:dyDescent="0.35">
      <c r="E16722" t="s">
        <v>21331</v>
      </c>
    </row>
    <row r="16723" spans="5:5" x14ac:dyDescent="0.35">
      <c r="E16723" t="s">
        <v>21335</v>
      </c>
    </row>
    <row r="16724" spans="5:5" x14ac:dyDescent="0.35">
      <c r="E16724" t="s">
        <v>21336</v>
      </c>
    </row>
    <row r="16725" spans="5:5" x14ac:dyDescent="0.35">
      <c r="E16725" t="s">
        <v>21337</v>
      </c>
    </row>
    <row r="16726" spans="5:5" x14ac:dyDescent="0.35">
      <c r="E16726" t="s">
        <v>21338</v>
      </c>
    </row>
    <row r="16727" spans="5:5" x14ac:dyDescent="0.35">
      <c r="E16727" t="s">
        <v>21339</v>
      </c>
    </row>
    <row r="16728" spans="5:5" x14ac:dyDescent="0.35">
      <c r="E16728" t="s">
        <v>21343</v>
      </c>
    </row>
    <row r="16729" spans="5:5" x14ac:dyDescent="0.35">
      <c r="E16729" t="s">
        <v>21344</v>
      </c>
    </row>
    <row r="16730" spans="5:5" x14ac:dyDescent="0.35">
      <c r="E16730" t="s">
        <v>21346</v>
      </c>
    </row>
    <row r="16731" spans="5:5" x14ac:dyDescent="0.35">
      <c r="E16731" t="s">
        <v>21347</v>
      </c>
    </row>
    <row r="16732" spans="5:5" x14ac:dyDescent="0.35">
      <c r="E16732" t="s">
        <v>21348</v>
      </c>
    </row>
    <row r="16733" spans="5:5" x14ac:dyDescent="0.35">
      <c r="E16733" t="s">
        <v>21349</v>
      </c>
    </row>
    <row r="16734" spans="5:5" x14ac:dyDescent="0.35">
      <c r="E16734" t="s">
        <v>21351</v>
      </c>
    </row>
    <row r="16735" spans="5:5" x14ac:dyDescent="0.35">
      <c r="E16735" t="s">
        <v>21554</v>
      </c>
    </row>
    <row r="16736" spans="5:5" x14ac:dyDescent="0.35">
      <c r="E16736" t="s">
        <v>22054</v>
      </c>
    </row>
    <row r="16737" spans="5:5" x14ac:dyDescent="0.35">
      <c r="E16737" t="s">
        <v>22161</v>
      </c>
    </row>
    <row r="16738" spans="5:5" x14ac:dyDescent="0.35">
      <c r="E16738" t="s">
        <v>22022</v>
      </c>
    </row>
    <row r="16739" spans="5:5" x14ac:dyDescent="0.35">
      <c r="E16739" t="s">
        <v>2498</v>
      </c>
    </row>
    <row r="16740" spans="5:5" x14ac:dyDescent="0.35">
      <c r="E16740" t="s">
        <v>7682</v>
      </c>
    </row>
    <row r="16741" spans="5:5" x14ac:dyDescent="0.35">
      <c r="E16741" t="s">
        <v>21986</v>
      </c>
    </row>
    <row r="16742" spans="5:5" x14ac:dyDescent="0.35">
      <c r="E16742" t="s">
        <v>4817</v>
      </c>
    </row>
    <row r="16743" spans="5:5" x14ac:dyDescent="0.35">
      <c r="E16743" t="s">
        <v>4749</v>
      </c>
    </row>
    <row r="16744" spans="5:5" x14ac:dyDescent="0.35">
      <c r="E16744" t="s">
        <v>2577</v>
      </c>
    </row>
    <row r="16745" spans="5:5" x14ac:dyDescent="0.35">
      <c r="E16745" t="s">
        <v>15156</v>
      </c>
    </row>
    <row r="16746" spans="5:5" x14ac:dyDescent="0.35">
      <c r="E16746" t="s">
        <v>26252</v>
      </c>
    </row>
    <row r="16747" spans="5:5" x14ac:dyDescent="0.35">
      <c r="E16747" t="s">
        <v>4646</v>
      </c>
    </row>
    <row r="16748" spans="5:5" x14ac:dyDescent="0.35">
      <c r="E16748" t="s">
        <v>2721</v>
      </c>
    </row>
    <row r="16749" spans="5:5" x14ac:dyDescent="0.35">
      <c r="E16749" t="s">
        <v>15159</v>
      </c>
    </row>
    <row r="16750" spans="5:5" x14ac:dyDescent="0.35">
      <c r="E16750" t="s">
        <v>9372</v>
      </c>
    </row>
    <row r="16751" spans="5:5" x14ac:dyDescent="0.35">
      <c r="E16751" t="s">
        <v>15150</v>
      </c>
    </row>
    <row r="16752" spans="5:5" x14ac:dyDescent="0.35">
      <c r="E16752" t="s">
        <v>2164</v>
      </c>
    </row>
    <row r="16753" spans="5:5" x14ac:dyDescent="0.35">
      <c r="E16753" t="s">
        <v>7511</v>
      </c>
    </row>
    <row r="16754" spans="5:5" x14ac:dyDescent="0.35">
      <c r="E16754" t="s">
        <v>1839</v>
      </c>
    </row>
    <row r="16755" spans="5:5" x14ac:dyDescent="0.35">
      <c r="E16755" t="s">
        <v>2656</v>
      </c>
    </row>
    <row r="16756" spans="5:5" x14ac:dyDescent="0.35">
      <c r="E16756" t="s">
        <v>16350</v>
      </c>
    </row>
    <row r="16757" spans="5:5" x14ac:dyDescent="0.35">
      <c r="E16757" t="s">
        <v>7516</v>
      </c>
    </row>
    <row r="16758" spans="5:5" x14ac:dyDescent="0.35">
      <c r="E16758" t="s">
        <v>15107</v>
      </c>
    </row>
    <row r="16759" spans="5:5" x14ac:dyDescent="0.35">
      <c r="E16759" t="s">
        <v>918</v>
      </c>
    </row>
    <row r="16760" spans="5:5" x14ac:dyDescent="0.35">
      <c r="E16760" t="s">
        <v>22222</v>
      </c>
    </row>
    <row r="16761" spans="5:5" x14ac:dyDescent="0.35">
      <c r="E16761" t="s">
        <v>26285</v>
      </c>
    </row>
    <row r="16762" spans="5:5" x14ac:dyDescent="0.35">
      <c r="E16762" t="s">
        <v>2641</v>
      </c>
    </row>
    <row r="16763" spans="5:5" x14ac:dyDescent="0.35">
      <c r="E16763" t="s">
        <v>28718</v>
      </c>
    </row>
    <row r="16764" spans="5:5" x14ac:dyDescent="0.35">
      <c r="E16764" t="s">
        <v>4391</v>
      </c>
    </row>
    <row r="16765" spans="5:5" x14ac:dyDescent="0.35">
      <c r="E16765" t="s">
        <v>7782</v>
      </c>
    </row>
    <row r="16766" spans="5:5" x14ac:dyDescent="0.35">
      <c r="E16766" t="s">
        <v>15133</v>
      </c>
    </row>
    <row r="16767" spans="5:5" x14ac:dyDescent="0.35">
      <c r="E16767" t="s">
        <v>3653</v>
      </c>
    </row>
    <row r="16768" spans="5:5" x14ac:dyDescent="0.35">
      <c r="E16768" t="s">
        <v>2474</v>
      </c>
    </row>
    <row r="16769" spans="5:5" x14ac:dyDescent="0.35">
      <c r="E16769" t="s">
        <v>22004</v>
      </c>
    </row>
    <row r="16770" spans="5:5" x14ac:dyDescent="0.35">
      <c r="E16770" t="s">
        <v>15179</v>
      </c>
    </row>
    <row r="16771" spans="5:5" x14ac:dyDescent="0.35">
      <c r="E16771" t="s">
        <v>1573</v>
      </c>
    </row>
    <row r="16772" spans="5:5" x14ac:dyDescent="0.35">
      <c r="E16772" t="s">
        <v>26218</v>
      </c>
    </row>
    <row r="16773" spans="5:5" x14ac:dyDescent="0.35">
      <c r="E16773" t="s">
        <v>4822</v>
      </c>
    </row>
    <row r="16774" spans="5:5" x14ac:dyDescent="0.35">
      <c r="E16774" t="s">
        <v>8087</v>
      </c>
    </row>
    <row r="16775" spans="5:5" x14ac:dyDescent="0.35">
      <c r="E16775" t="s">
        <v>3662</v>
      </c>
    </row>
    <row r="16776" spans="5:5" x14ac:dyDescent="0.35">
      <c r="E16776" t="s">
        <v>22158</v>
      </c>
    </row>
    <row r="16777" spans="5:5" x14ac:dyDescent="0.35">
      <c r="E16777" t="s">
        <v>15155</v>
      </c>
    </row>
    <row r="16778" spans="5:5" x14ac:dyDescent="0.35">
      <c r="E16778" t="s">
        <v>19774</v>
      </c>
    </row>
    <row r="16779" spans="5:5" x14ac:dyDescent="0.35">
      <c r="E16779" t="s">
        <v>6808</v>
      </c>
    </row>
    <row r="16780" spans="5:5" x14ac:dyDescent="0.35">
      <c r="E16780" t="s">
        <v>26193</v>
      </c>
    </row>
    <row r="16781" spans="5:5" x14ac:dyDescent="0.35">
      <c r="E16781" t="s">
        <v>7686</v>
      </c>
    </row>
    <row r="16782" spans="5:5" x14ac:dyDescent="0.35">
      <c r="E16782" t="s">
        <v>22096</v>
      </c>
    </row>
    <row r="16783" spans="5:5" x14ac:dyDescent="0.35">
      <c r="E16783" t="s">
        <v>15171</v>
      </c>
    </row>
    <row r="16784" spans="5:5" x14ac:dyDescent="0.35">
      <c r="E16784" t="s">
        <v>7687</v>
      </c>
    </row>
    <row r="16785" spans="5:5" x14ac:dyDescent="0.35">
      <c r="E16785" t="s">
        <v>22117</v>
      </c>
    </row>
    <row r="16786" spans="5:5" x14ac:dyDescent="0.35">
      <c r="E16786" t="s">
        <v>18922</v>
      </c>
    </row>
    <row r="16787" spans="5:5" x14ac:dyDescent="0.35">
      <c r="E16787" t="s">
        <v>4090</v>
      </c>
    </row>
    <row r="16788" spans="5:5" x14ac:dyDescent="0.35">
      <c r="E16788" t="s">
        <v>489</v>
      </c>
    </row>
    <row r="16789" spans="5:5" x14ac:dyDescent="0.35">
      <c r="E16789" t="s">
        <v>613</v>
      </c>
    </row>
    <row r="16790" spans="5:5" x14ac:dyDescent="0.35">
      <c r="E16790" t="s">
        <v>617</v>
      </c>
    </row>
    <row r="16791" spans="5:5" x14ac:dyDescent="0.35">
      <c r="E16791" t="s">
        <v>654</v>
      </c>
    </row>
    <row r="16792" spans="5:5" x14ac:dyDescent="0.35">
      <c r="E16792" t="s">
        <v>660</v>
      </c>
    </row>
    <row r="16793" spans="5:5" x14ac:dyDescent="0.35">
      <c r="E16793" t="s">
        <v>672</v>
      </c>
    </row>
    <row r="16794" spans="5:5" x14ac:dyDescent="0.35">
      <c r="E16794" t="s">
        <v>676</v>
      </c>
    </row>
    <row r="16795" spans="5:5" x14ac:dyDescent="0.35">
      <c r="E16795" t="s">
        <v>680</v>
      </c>
    </row>
    <row r="16796" spans="5:5" x14ac:dyDescent="0.35">
      <c r="E16796" t="s">
        <v>687</v>
      </c>
    </row>
    <row r="16797" spans="5:5" x14ac:dyDescent="0.35">
      <c r="E16797" t="s">
        <v>692</v>
      </c>
    </row>
    <row r="16798" spans="5:5" x14ac:dyDescent="0.35">
      <c r="E16798" t="s">
        <v>700</v>
      </c>
    </row>
    <row r="16799" spans="5:5" x14ac:dyDescent="0.35">
      <c r="E16799" t="s">
        <v>704</v>
      </c>
    </row>
    <row r="16800" spans="5:5" x14ac:dyDescent="0.35">
      <c r="E16800" t="s">
        <v>708</v>
      </c>
    </row>
    <row r="16801" spans="5:5" x14ac:dyDescent="0.35">
      <c r="E16801" t="s">
        <v>712</v>
      </c>
    </row>
    <row r="16802" spans="5:5" x14ac:dyDescent="0.35">
      <c r="E16802" t="s">
        <v>716</v>
      </c>
    </row>
    <row r="16803" spans="5:5" x14ac:dyDescent="0.35">
      <c r="E16803" t="s">
        <v>720</v>
      </c>
    </row>
    <row r="16804" spans="5:5" x14ac:dyDescent="0.35">
      <c r="E16804" t="s">
        <v>724</v>
      </c>
    </row>
    <row r="16805" spans="5:5" x14ac:dyDescent="0.35">
      <c r="E16805" t="s">
        <v>728</v>
      </c>
    </row>
    <row r="16806" spans="5:5" x14ac:dyDescent="0.35">
      <c r="E16806" t="s">
        <v>790</v>
      </c>
    </row>
    <row r="16807" spans="5:5" x14ac:dyDescent="0.35">
      <c r="E16807" t="s">
        <v>794</v>
      </c>
    </row>
    <row r="16808" spans="5:5" x14ac:dyDescent="0.35">
      <c r="E16808" t="s">
        <v>847</v>
      </c>
    </row>
    <row r="16809" spans="5:5" x14ac:dyDescent="0.35">
      <c r="E16809" t="s">
        <v>924</v>
      </c>
    </row>
    <row r="16810" spans="5:5" x14ac:dyDescent="0.35">
      <c r="E16810" t="s">
        <v>937</v>
      </c>
    </row>
    <row r="16811" spans="5:5" x14ac:dyDescent="0.35">
      <c r="E16811" t="s">
        <v>942</v>
      </c>
    </row>
    <row r="16812" spans="5:5" x14ac:dyDescent="0.35">
      <c r="E16812" t="s">
        <v>947</v>
      </c>
    </row>
    <row r="16813" spans="5:5" x14ac:dyDescent="0.35">
      <c r="E16813" t="s">
        <v>952</v>
      </c>
    </row>
    <row r="16814" spans="5:5" x14ac:dyDescent="0.35">
      <c r="E16814" t="s">
        <v>965</v>
      </c>
    </row>
    <row r="16815" spans="5:5" x14ac:dyDescent="0.35">
      <c r="E16815" t="s">
        <v>969</v>
      </c>
    </row>
    <row r="16816" spans="5:5" x14ac:dyDescent="0.35">
      <c r="E16816" t="s">
        <v>975</v>
      </c>
    </row>
    <row r="16817" spans="5:5" x14ac:dyDescent="0.35">
      <c r="E16817" t="s">
        <v>985</v>
      </c>
    </row>
    <row r="16818" spans="5:5" x14ac:dyDescent="0.35">
      <c r="E16818" t="s">
        <v>989</v>
      </c>
    </row>
    <row r="16819" spans="5:5" x14ac:dyDescent="0.35">
      <c r="E16819" t="s">
        <v>994</v>
      </c>
    </row>
    <row r="16820" spans="5:5" x14ac:dyDescent="0.35">
      <c r="E16820" t="s">
        <v>1077</v>
      </c>
    </row>
    <row r="16821" spans="5:5" x14ac:dyDescent="0.35">
      <c r="E16821" t="s">
        <v>1087</v>
      </c>
    </row>
    <row r="16822" spans="5:5" x14ac:dyDescent="0.35">
      <c r="E16822" t="s">
        <v>1091</v>
      </c>
    </row>
    <row r="16823" spans="5:5" x14ac:dyDescent="0.35">
      <c r="E16823" t="s">
        <v>1096</v>
      </c>
    </row>
    <row r="16824" spans="5:5" x14ac:dyDescent="0.35">
      <c r="E16824" t="s">
        <v>1116</v>
      </c>
    </row>
    <row r="16825" spans="5:5" x14ac:dyDescent="0.35">
      <c r="E16825" t="s">
        <v>1122</v>
      </c>
    </row>
    <row r="16826" spans="5:5" x14ac:dyDescent="0.35">
      <c r="E16826" t="s">
        <v>1145</v>
      </c>
    </row>
    <row r="16827" spans="5:5" x14ac:dyDescent="0.35">
      <c r="E16827" t="s">
        <v>1151</v>
      </c>
    </row>
    <row r="16828" spans="5:5" x14ac:dyDescent="0.35">
      <c r="E16828" t="s">
        <v>1156</v>
      </c>
    </row>
    <row r="16829" spans="5:5" x14ac:dyDescent="0.35">
      <c r="E16829" t="s">
        <v>1166</v>
      </c>
    </row>
    <row r="16830" spans="5:5" x14ac:dyDescent="0.35">
      <c r="E16830" t="s">
        <v>1179</v>
      </c>
    </row>
    <row r="16831" spans="5:5" x14ac:dyDescent="0.35">
      <c r="E16831" t="s">
        <v>1194</v>
      </c>
    </row>
    <row r="16832" spans="5:5" x14ac:dyDescent="0.35">
      <c r="E16832" t="s">
        <v>1274</v>
      </c>
    </row>
    <row r="16833" spans="5:5" x14ac:dyDescent="0.35">
      <c r="E16833" t="s">
        <v>1279</v>
      </c>
    </row>
    <row r="16834" spans="5:5" x14ac:dyDescent="0.35">
      <c r="E16834" t="s">
        <v>1283</v>
      </c>
    </row>
    <row r="16835" spans="5:5" x14ac:dyDescent="0.35">
      <c r="E16835" t="s">
        <v>1691</v>
      </c>
    </row>
    <row r="16836" spans="5:5" x14ac:dyDescent="0.35">
      <c r="E16836" t="s">
        <v>1905</v>
      </c>
    </row>
    <row r="16837" spans="5:5" x14ac:dyDescent="0.35">
      <c r="E16837" t="s">
        <v>1911</v>
      </c>
    </row>
    <row r="16838" spans="5:5" x14ac:dyDescent="0.35">
      <c r="E16838" t="s">
        <v>1920</v>
      </c>
    </row>
    <row r="16839" spans="5:5" x14ac:dyDescent="0.35">
      <c r="E16839" t="s">
        <v>1925</v>
      </c>
    </row>
    <row r="16840" spans="5:5" x14ac:dyDescent="0.35">
      <c r="E16840" t="s">
        <v>1926</v>
      </c>
    </row>
    <row r="16841" spans="5:5" x14ac:dyDescent="0.35">
      <c r="E16841" t="s">
        <v>2076</v>
      </c>
    </row>
    <row r="16842" spans="5:5" x14ac:dyDescent="0.35">
      <c r="E16842" t="s">
        <v>2080</v>
      </c>
    </row>
    <row r="16843" spans="5:5" x14ac:dyDescent="0.35">
      <c r="E16843" t="s">
        <v>2088</v>
      </c>
    </row>
    <row r="16844" spans="5:5" x14ac:dyDescent="0.35">
      <c r="E16844" t="s">
        <v>2156</v>
      </c>
    </row>
    <row r="16845" spans="5:5" x14ac:dyDescent="0.35">
      <c r="E16845" t="s">
        <v>2179</v>
      </c>
    </row>
    <row r="16846" spans="5:5" x14ac:dyDescent="0.35">
      <c r="E16846" t="s">
        <v>2780</v>
      </c>
    </row>
    <row r="16847" spans="5:5" x14ac:dyDescent="0.35">
      <c r="E16847" t="s">
        <v>3682</v>
      </c>
    </row>
    <row r="16848" spans="5:5" x14ac:dyDescent="0.35">
      <c r="E16848" t="s">
        <v>7002</v>
      </c>
    </row>
    <row r="16849" spans="5:5" x14ac:dyDescent="0.35">
      <c r="E16849" t="s">
        <v>7381</v>
      </c>
    </row>
    <row r="16850" spans="5:5" x14ac:dyDescent="0.35">
      <c r="E16850" t="s">
        <v>7688</v>
      </c>
    </row>
    <row r="16851" spans="5:5" x14ac:dyDescent="0.35">
      <c r="E16851" t="s">
        <v>7826</v>
      </c>
    </row>
    <row r="16852" spans="5:5" x14ac:dyDescent="0.35">
      <c r="E16852" t="s">
        <v>8064</v>
      </c>
    </row>
    <row r="16853" spans="5:5" x14ac:dyDescent="0.35">
      <c r="E16853" t="s">
        <v>22091</v>
      </c>
    </row>
    <row r="16854" spans="5:5" x14ac:dyDescent="0.35">
      <c r="E16854" t="s">
        <v>4939</v>
      </c>
    </row>
    <row r="16855" spans="5:5" x14ac:dyDescent="0.35">
      <c r="E16855" t="s">
        <v>3560</v>
      </c>
    </row>
    <row r="16856" spans="5:5" x14ac:dyDescent="0.35">
      <c r="E16856" t="s">
        <v>3578</v>
      </c>
    </row>
    <row r="16857" spans="5:5" x14ac:dyDescent="0.35">
      <c r="E16857" t="s">
        <v>867</v>
      </c>
    </row>
    <row r="16858" spans="5:5" x14ac:dyDescent="0.35">
      <c r="E16858" t="s">
        <v>1204</v>
      </c>
    </row>
    <row r="16859" spans="5:5" x14ac:dyDescent="0.35">
      <c r="E16859" t="s">
        <v>7395</v>
      </c>
    </row>
    <row r="16860" spans="5:5" x14ac:dyDescent="0.35">
      <c r="E16860" t="s">
        <v>7401</v>
      </c>
    </row>
    <row r="16861" spans="5:5" x14ac:dyDescent="0.35">
      <c r="E16861" t="s">
        <v>7572</v>
      </c>
    </row>
    <row r="16862" spans="5:5" x14ac:dyDescent="0.35">
      <c r="E16862" t="s">
        <v>15160</v>
      </c>
    </row>
    <row r="16863" spans="5:5" x14ac:dyDescent="0.35">
      <c r="E16863" t="s">
        <v>15144</v>
      </c>
    </row>
    <row r="16864" spans="5:5" x14ac:dyDescent="0.35">
      <c r="E16864" t="s">
        <v>1916</v>
      </c>
    </row>
    <row r="16865" spans="5:5" x14ac:dyDescent="0.35">
      <c r="E16865" t="s">
        <v>1137</v>
      </c>
    </row>
    <row r="16866" spans="5:5" x14ac:dyDescent="0.35">
      <c r="E16866" t="s">
        <v>1034</v>
      </c>
    </row>
    <row r="16867" spans="5:5" x14ac:dyDescent="0.35">
      <c r="E16867" t="s">
        <v>1072</v>
      </c>
    </row>
    <row r="16868" spans="5:5" x14ac:dyDescent="0.35">
      <c r="E16868" t="s">
        <v>1209</v>
      </c>
    </row>
    <row r="16869" spans="5:5" x14ac:dyDescent="0.35">
      <c r="E16869" t="s">
        <v>1564</v>
      </c>
    </row>
    <row r="16870" spans="5:5" x14ac:dyDescent="0.35">
      <c r="E16870" t="s">
        <v>1565</v>
      </c>
    </row>
    <row r="16871" spans="5:5" x14ac:dyDescent="0.35">
      <c r="E16871" t="s">
        <v>1584</v>
      </c>
    </row>
    <row r="16872" spans="5:5" x14ac:dyDescent="0.35">
      <c r="E16872" t="s">
        <v>1591</v>
      </c>
    </row>
    <row r="16873" spans="5:5" x14ac:dyDescent="0.35">
      <c r="E16873" t="s">
        <v>1594</v>
      </c>
    </row>
    <row r="16874" spans="5:5" x14ac:dyDescent="0.35">
      <c r="E16874" t="s">
        <v>1637</v>
      </c>
    </row>
    <row r="16875" spans="5:5" x14ac:dyDescent="0.35">
      <c r="E16875" t="s">
        <v>1644</v>
      </c>
    </row>
    <row r="16876" spans="5:5" x14ac:dyDescent="0.35">
      <c r="E16876" t="s">
        <v>1651</v>
      </c>
    </row>
    <row r="16877" spans="5:5" x14ac:dyDescent="0.35">
      <c r="E16877" t="s">
        <v>1657</v>
      </c>
    </row>
    <row r="16878" spans="5:5" x14ac:dyDescent="0.35">
      <c r="E16878" t="s">
        <v>1664</v>
      </c>
    </row>
    <row r="16879" spans="5:5" x14ac:dyDescent="0.35">
      <c r="E16879" t="s">
        <v>1674</v>
      </c>
    </row>
    <row r="16880" spans="5:5" x14ac:dyDescent="0.35">
      <c r="E16880" t="s">
        <v>1752</v>
      </c>
    </row>
    <row r="16881" spans="5:5" x14ac:dyDescent="0.35">
      <c r="E16881" t="s">
        <v>1756</v>
      </c>
    </row>
    <row r="16882" spans="5:5" x14ac:dyDescent="0.35">
      <c r="E16882" t="s">
        <v>1757</v>
      </c>
    </row>
    <row r="16883" spans="5:5" x14ac:dyDescent="0.35">
      <c r="E16883" t="s">
        <v>1762</v>
      </c>
    </row>
    <row r="16884" spans="5:5" x14ac:dyDescent="0.35">
      <c r="E16884" t="s">
        <v>1770</v>
      </c>
    </row>
    <row r="16885" spans="5:5" x14ac:dyDescent="0.35">
      <c r="E16885" t="s">
        <v>1779</v>
      </c>
    </row>
    <row r="16886" spans="5:5" x14ac:dyDescent="0.35">
      <c r="E16886" t="s">
        <v>1945</v>
      </c>
    </row>
    <row r="16887" spans="5:5" x14ac:dyDescent="0.35">
      <c r="E16887" t="s">
        <v>1951</v>
      </c>
    </row>
    <row r="16888" spans="5:5" x14ac:dyDescent="0.35">
      <c r="E16888" t="s">
        <v>1954</v>
      </c>
    </row>
    <row r="16889" spans="5:5" x14ac:dyDescent="0.35">
      <c r="E16889" t="s">
        <v>1973</v>
      </c>
    </row>
    <row r="16890" spans="5:5" x14ac:dyDescent="0.35">
      <c r="E16890" t="s">
        <v>1977</v>
      </c>
    </row>
    <row r="16891" spans="5:5" x14ac:dyDescent="0.35">
      <c r="E16891" t="s">
        <v>1980</v>
      </c>
    </row>
    <row r="16892" spans="5:5" x14ac:dyDescent="0.35">
      <c r="E16892" t="s">
        <v>2101</v>
      </c>
    </row>
    <row r="16893" spans="5:5" x14ac:dyDescent="0.35">
      <c r="E16893" t="s">
        <v>2131</v>
      </c>
    </row>
    <row r="16894" spans="5:5" x14ac:dyDescent="0.35">
      <c r="E16894" t="s">
        <v>2133</v>
      </c>
    </row>
    <row r="16895" spans="5:5" x14ac:dyDescent="0.35">
      <c r="E16895" t="s">
        <v>2139</v>
      </c>
    </row>
    <row r="16896" spans="5:5" x14ac:dyDescent="0.35">
      <c r="E16896" t="s">
        <v>2185</v>
      </c>
    </row>
    <row r="16897" spans="5:5" x14ac:dyDescent="0.35">
      <c r="E16897" t="s">
        <v>2383</v>
      </c>
    </row>
    <row r="16898" spans="5:5" x14ac:dyDescent="0.35">
      <c r="E16898" t="s">
        <v>2385</v>
      </c>
    </row>
    <row r="16899" spans="5:5" x14ac:dyDescent="0.35">
      <c r="E16899" t="s">
        <v>7653</v>
      </c>
    </row>
    <row r="16900" spans="5:5" x14ac:dyDescent="0.35">
      <c r="E16900" t="s">
        <v>2289</v>
      </c>
    </row>
    <row r="16901" spans="5:5" x14ac:dyDescent="0.35">
      <c r="E16901" t="s">
        <v>605</v>
      </c>
    </row>
    <row r="16902" spans="5:5" x14ac:dyDescent="0.35">
      <c r="E16902" t="s">
        <v>2526</v>
      </c>
    </row>
    <row r="16903" spans="5:5" x14ac:dyDescent="0.35">
      <c r="E16903" t="s">
        <v>2768</v>
      </c>
    </row>
    <row r="16904" spans="5:5" x14ac:dyDescent="0.35">
      <c r="E16904" t="s">
        <v>21762</v>
      </c>
    </row>
    <row r="16905" spans="5:5" x14ac:dyDescent="0.35">
      <c r="E16905" t="s">
        <v>3602</v>
      </c>
    </row>
    <row r="16906" spans="5:5" x14ac:dyDescent="0.35">
      <c r="E16906" t="s">
        <v>1005</v>
      </c>
    </row>
    <row r="16907" spans="5:5" x14ac:dyDescent="0.35">
      <c r="E16907" t="s">
        <v>1678</v>
      </c>
    </row>
    <row r="16908" spans="5:5" x14ac:dyDescent="0.35">
      <c r="E16908" t="s">
        <v>21713</v>
      </c>
    </row>
    <row r="16909" spans="5:5" x14ac:dyDescent="0.35">
      <c r="E16909" t="s">
        <v>2635</v>
      </c>
    </row>
    <row r="16910" spans="5:5" x14ac:dyDescent="0.35">
      <c r="E16910" t="s">
        <v>472</v>
      </c>
    </row>
    <row r="16911" spans="5:5" x14ac:dyDescent="0.35">
      <c r="E16911" t="s">
        <v>18924</v>
      </c>
    </row>
    <row r="16912" spans="5:5" x14ac:dyDescent="0.35">
      <c r="E16912" t="s">
        <v>26289</v>
      </c>
    </row>
    <row r="16913" spans="5:5" x14ac:dyDescent="0.35">
      <c r="E16913" t="s">
        <v>4563</v>
      </c>
    </row>
    <row r="16914" spans="5:5" x14ac:dyDescent="0.35">
      <c r="E16914" t="s">
        <v>871</v>
      </c>
    </row>
    <row r="16915" spans="5:5" x14ac:dyDescent="0.35">
      <c r="E16915" t="s">
        <v>1429</v>
      </c>
    </row>
    <row r="16916" spans="5:5" x14ac:dyDescent="0.35">
      <c r="E16916" t="s">
        <v>1462</v>
      </c>
    </row>
    <row r="16917" spans="5:5" x14ac:dyDescent="0.35">
      <c r="E16917" t="s">
        <v>1697</v>
      </c>
    </row>
    <row r="16918" spans="5:5" x14ac:dyDescent="0.35">
      <c r="E16918" t="s">
        <v>1705</v>
      </c>
    </row>
    <row r="16919" spans="5:5" x14ac:dyDescent="0.35">
      <c r="E16919" t="s">
        <v>18861</v>
      </c>
    </row>
    <row r="16920" spans="5:5" x14ac:dyDescent="0.35">
      <c r="E16920" t="s">
        <v>4897</v>
      </c>
    </row>
    <row r="16921" spans="5:5" x14ac:dyDescent="0.35">
      <c r="E16921" t="s">
        <v>875</v>
      </c>
    </row>
    <row r="16922" spans="5:5" x14ac:dyDescent="0.35">
      <c r="E16922" t="s">
        <v>609</v>
      </c>
    </row>
    <row r="16923" spans="5:5" x14ac:dyDescent="0.35">
      <c r="E16923" t="s">
        <v>863</v>
      </c>
    </row>
    <row r="16924" spans="5:5" x14ac:dyDescent="0.35">
      <c r="E16924" t="s">
        <v>2069</v>
      </c>
    </row>
    <row r="16925" spans="5:5" x14ac:dyDescent="0.35">
      <c r="E16925" t="s">
        <v>7520</v>
      </c>
    </row>
    <row r="16926" spans="5:5" x14ac:dyDescent="0.35">
      <c r="E16926" t="s">
        <v>21511</v>
      </c>
    </row>
    <row r="16927" spans="5:5" x14ac:dyDescent="0.35">
      <c r="E16927" t="s">
        <v>485</v>
      </c>
    </row>
    <row r="16928" spans="5:5" x14ac:dyDescent="0.35">
      <c r="E16928" t="s">
        <v>1671</v>
      </c>
    </row>
    <row r="16929" spans="5:5" x14ac:dyDescent="0.35">
      <c r="E16929" t="s">
        <v>1015</v>
      </c>
    </row>
    <row r="16930" spans="5:5" x14ac:dyDescent="0.35">
      <c r="E16930" t="s">
        <v>1061</v>
      </c>
    </row>
    <row r="16931" spans="5:5" x14ac:dyDescent="0.35">
      <c r="E16931" t="s">
        <v>1066</v>
      </c>
    </row>
    <row r="16932" spans="5:5" x14ac:dyDescent="0.35">
      <c r="E16932" t="s">
        <v>1199</v>
      </c>
    </row>
    <row r="16933" spans="5:5" x14ac:dyDescent="0.35">
      <c r="E16933" t="s">
        <v>1763</v>
      </c>
    </row>
    <row r="16934" spans="5:5" x14ac:dyDescent="0.35">
      <c r="E16934" t="s">
        <v>15106</v>
      </c>
    </row>
    <row r="16935" spans="5:5" x14ac:dyDescent="0.35">
      <c r="E16935" t="s">
        <v>21699</v>
      </c>
    </row>
    <row r="16936" spans="5:5" x14ac:dyDescent="0.35">
      <c r="E16936" t="s">
        <v>2299</v>
      </c>
    </row>
    <row r="16937" spans="5:5" x14ac:dyDescent="0.35">
      <c r="E16937" t="s">
        <v>1184</v>
      </c>
    </row>
    <row r="16938" spans="5:5" x14ac:dyDescent="0.35">
      <c r="E16938" t="s">
        <v>2084</v>
      </c>
    </row>
    <row r="16939" spans="5:5" x14ac:dyDescent="0.35">
      <c r="E16939" t="s">
        <v>19816</v>
      </c>
    </row>
    <row r="16940" spans="5:5" x14ac:dyDescent="0.35">
      <c r="E16940" t="s">
        <v>21514</v>
      </c>
    </row>
    <row r="16941" spans="5:5" x14ac:dyDescent="0.35">
      <c r="E16941" t="s">
        <v>2265</v>
      </c>
    </row>
    <row r="16942" spans="5:5" x14ac:dyDescent="0.35">
      <c r="E16942" t="s">
        <v>1190</v>
      </c>
    </row>
    <row r="16943" spans="5:5" x14ac:dyDescent="0.35">
      <c r="E16943" t="s">
        <v>463</v>
      </c>
    </row>
    <row r="16944" spans="5:5" x14ac:dyDescent="0.35">
      <c r="E16944" t="s">
        <v>21304</v>
      </c>
    </row>
    <row r="16945" spans="5:5" x14ac:dyDescent="0.35">
      <c r="E16945" t="s">
        <v>468</v>
      </c>
    </row>
    <row r="16946" spans="5:5" x14ac:dyDescent="0.35">
      <c r="E16946" t="s">
        <v>22191</v>
      </c>
    </row>
    <row r="16947" spans="5:5" x14ac:dyDescent="0.35">
      <c r="E16947" t="s">
        <v>22195</v>
      </c>
    </row>
    <row r="16948" spans="5:5" x14ac:dyDescent="0.35">
      <c r="E16948" t="s">
        <v>21987</v>
      </c>
    </row>
    <row r="16949" spans="5:5" x14ac:dyDescent="0.35">
      <c r="E16949" t="s">
        <v>8046</v>
      </c>
    </row>
    <row r="16950" spans="5:5" x14ac:dyDescent="0.35">
      <c r="E16950" t="s">
        <v>1660</v>
      </c>
    </row>
    <row r="16951" spans="5:5" x14ac:dyDescent="0.35">
      <c r="E16951" t="s">
        <v>851</v>
      </c>
    </row>
    <row r="16952" spans="5:5" x14ac:dyDescent="0.35">
      <c r="E16952" t="s">
        <v>1586</v>
      </c>
    </row>
    <row r="16953" spans="5:5" x14ac:dyDescent="0.35">
      <c r="E16953" t="s">
        <v>1771</v>
      </c>
    </row>
    <row r="16954" spans="5:5" x14ac:dyDescent="0.35">
      <c r="E16954" t="s">
        <v>476</v>
      </c>
    </row>
    <row r="16955" spans="5:5" x14ac:dyDescent="0.35">
      <c r="E16955" t="s">
        <v>7972</v>
      </c>
    </row>
    <row r="16956" spans="5:5" x14ac:dyDescent="0.35">
      <c r="E16956" t="s">
        <v>15158</v>
      </c>
    </row>
    <row r="16957" spans="5:5" x14ac:dyDescent="0.35">
      <c r="E16957" t="s">
        <v>7567</v>
      </c>
    </row>
    <row r="16958" spans="5:5" x14ac:dyDescent="0.35">
      <c r="E16958" t="s">
        <v>18890</v>
      </c>
    </row>
    <row r="16959" spans="5:5" x14ac:dyDescent="0.35">
      <c r="E16959" t="s">
        <v>859</v>
      </c>
    </row>
    <row r="16960" spans="5:5" x14ac:dyDescent="0.35">
      <c r="E16960" t="s">
        <v>21917</v>
      </c>
    </row>
    <row r="16961" spans="5:5" x14ac:dyDescent="0.35">
      <c r="E16961" t="s">
        <v>621</v>
      </c>
    </row>
    <row r="16962" spans="5:5" x14ac:dyDescent="0.35">
      <c r="E16962" t="s">
        <v>481</v>
      </c>
    </row>
    <row r="16963" spans="5:5" x14ac:dyDescent="0.35">
      <c r="E16963" t="s">
        <v>625</v>
      </c>
    </row>
    <row r="16964" spans="5:5" x14ac:dyDescent="0.35">
      <c r="E16964" t="s">
        <v>855</v>
      </c>
    </row>
    <row r="16965" spans="5:5" x14ac:dyDescent="0.35">
      <c r="E16965" t="s">
        <v>18945</v>
      </c>
    </row>
    <row r="16966" spans="5:5" x14ac:dyDescent="0.35">
      <c r="E16966" t="s">
        <v>798</v>
      </c>
    </row>
    <row r="16967" spans="5:5" x14ac:dyDescent="0.35">
      <c r="E16967" t="s">
        <v>802</v>
      </c>
    </row>
    <row r="16968" spans="5:5" x14ac:dyDescent="0.35">
      <c r="E16968" t="s">
        <v>22033</v>
      </c>
    </row>
    <row r="16969" spans="5:5" x14ac:dyDescent="0.35">
      <c r="E16969" t="s">
        <v>22043</v>
      </c>
    </row>
    <row r="16970" spans="5:5" x14ac:dyDescent="0.35">
      <c r="E16970" t="s">
        <v>22046</v>
      </c>
    </row>
    <row r="16971" spans="5:5" x14ac:dyDescent="0.35">
      <c r="E16971" t="s">
        <v>22048</v>
      </c>
    </row>
    <row r="16972" spans="5:5" x14ac:dyDescent="0.35">
      <c r="E16972" t="s">
        <v>22066</v>
      </c>
    </row>
    <row r="16973" spans="5:5" x14ac:dyDescent="0.35">
      <c r="E16973" t="s">
        <v>22076</v>
      </c>
    </row>
    <row r="16974" spans="5:5" x14ac:dyDescent="0.35">
      <c r="E16974" t="s">
        <v>22080</v>
      </c>
    </row>
    <row r="16975" spans="5:5" x14ac:dyDescent="0.35">
      <c r="E16975" t="s">
        <v>22115</v>
      </c>
    </row>
    <row r="16976" spans="5:5" x14ac:dyDescent="0.35">
      <c r="E16976" t="s">
        <v>22130</v>
      </c>
    </row>
    <row r="16977" spans="5:5" x14ac:dyDescent="0.35">
      <c r="E16977" t="s">
        <v>22135</v>
      </c>
    </row>
    <row r="16978" spans="5:5" x14ac:dyDescent="0.35">
      <c r="E16978" t="s">
        <v>22147</v>
      </c>
    </row>
    <row r="16979" spans="5:5" x14ac:dyDescent="0.35">
      <c r="E16979" t="s">
        <v>2270</v>
      </c>
    </row>
    <row r="16980" spans="5:5" x14ac:dyDescent="0.35">
      <c r="E16980" t="s">
        <v>2170</v>
      </c>
    </row>
    <row r="16981" spans="5:5" x14ac:dyDescent="0.35">
      <c r="E16981" t="s">
        <v>597</v>
      </c>
    </row>
    <row r="16982" spans="5:5" x14ac:dyDescent="0.35">
      <c r="E16982" t="s">
        <v>601</v>
      </c>
    </row>
    <row r="16983" spans="5:5" x14ac:dyDescent="0.35">
      <c r="E16983" t="s">
        <v>806</v>
      </c>
    </row>
    <row r="16984" spans="5:5" x14ac:dyDescent="0.35">
      <c r="E16984" t="s">
        <v>6813</v>
      </c>
    </row>
    <row r="16985" spans="5:5" x14ac:dyDescent="0.35">
      <c r="E16985" t="s">
        <v>6818</v>
      </c>
    </row>
    <row r="16986" spans="5:5" x14ac:dyDescent="0.35">
      <c r="E16986" t="s">
        <v>6836</v>
      </c>
    </row>
    <row r="16987" spans="5:5" x14ac:dyDescent="0.35">
      <c r="E16987" t="s">
        <v>6974</v>
      </c>
    </row>
    <row r="16988" spans="5:5" x14ac:dyDescent="0.35">
      <c r="E16988" t="s">
        <v>6987</v>
      </c>
    </row>
    <row r="16989" spans="5:5" x14ac:dyDescent="0.35">
      <c r="E16989" t="s">
        <v>7411</v>
      </c>
    </row>
    <row r="16990" spans="5:5" x14ac:dyDescent="0.35">
      <c r="E16990" t="s">
        <v>7839</v>
      </c>
    </row>
    <row r="16991" spans="5:5" x14ac:dyDescent="0.35">
      <c r="E16991" t="s">
        <v>22040</v>
      </c>
    </row>
    <row r="16992" spans="5:5" x14ac:dyDescent="0.35">
      <c r="E16992" t="s">
        <v>22056</v>
      </c>
    </row>
    <row r="16993" spans="5:5" x14ac:dyDescent="0.35">
      <c r="E16993" t="s">
        <v>22111</v>
      </c>
    </row>
    <row r="16994" spans="5:5" x14ac:dyDescent="0.35">
      <c r="E16994" t="s">
        <v>25774</v>
      </c>
    </row>
    <row r="16995" spans="5:5" x14ac:dyDescent="0.35">
      <c r="E16995" t="s">
        <v>9579</v>
      </c>
    </row>
    <row r="16996" spans="5:5" x14ac:dyDescent="0.35">
      <c r="E16996" t="s">
        <v>9581</v>
      </c>
    </row>
    <row r="16997" spans="5:5" x14ac:dyDescent="0.35">
      <c r="E16997" t="s">
        <v>9583</v>
      </c>
    </row>
    <row r="16998" spans="5:5" x14ac:dyDescent="0.35">
      <c r="E16998" t="s">
        <v>9585</v>
      </c>
    </row>
    <row r="16999" spans="5:5" x14ac:dyDescent="0.35">
      <c r="E16999" t="s">
        <v>22052</v>
      </c>
    </row>
    <row r="17000" spans="5:5" x14ac:dyDescent="0.35">
      <c r="E17000" t="s">
        <v>22082</v>
      </c>
    </row>
    <row r="17001" spans="5:5" x14ac:dyDescent="0.35">
      <c r="E17001" t="s">
        <v>22050</v>
      </c>
    </row>
    <row r="17002" spans="5:5" x14ac:dyDescent="0.35">
      <c r="E17002" t="s">
        <v>22030</v>
      </c>
    </row>
    <row r="17003" spans="5:5" x14ac:dyDescent="0.35">
      <c r="E17003" t="s">
        <v>22128</v>
      </c>
    </row>
    <row r="17004" spans="5:5" x14ac:dyDescent="0.35">
      <c r="E17004" t="s">
        <v>22156</v>
      </c>
    </row>
    <row r="17005" spans="5:5" x14ac:dyDescent="0.35">
      <c r="E17005" t="s">
        <v>1858</v>
      </c>
    </row>
    <row r="17006" spans="5:5" x14ac:dyDescent="0.35">
      <c r="E17006" t="s">
        <v>21340</v>
      </c>
    </row>
    <row r="17007" spans="5:5" x14ac:dyDescent="0.35">
      <c r="E17007" t="s">
        <v>4524</v>
      </c>
    </row>
    <row r="17008" spans="5:5" x14ac:dyDescent="0.35">
      <c r="E17008" t="s">
        <v>7685</v>
      </c>
    </row>
    <row r="17009" spans="5:5" x14ac:dyDescent="0.35">
      <c r="E17009" t="s">
        <v>6765</v>
      </c>
    </row>
    <row r="17010" spans="5:5" x14ac:dyDescent="0.35">
      <c r="E17010" t="s">
        <v>6775</v>
      </c>
    </row>
    <row r="17011" spans="5:5" x14ac:dyDescent="0.35">
      <c r="E17011" t="s">
        <v>6785</v>
      </c>
    </row>
    <row r="17012" spans="5:5" x14ac:dyDescent="0.35">
      <c r="E17012" t="s">
        <v>6798</v>
      </c>
    </row>
    <row r="17013" spans="5:5" x14ac:dyDescent="0.35">
      <c r="E17013" t="s">
        <v>6803</v>
      </c>
    </row>
    <row r="17014" spans="5:5" x14ac:dyDescent="0.35">
      <c r="E17014" t="s">
        <v>7030</v>
      </c>
    </row>
    <row r="17015" spans="5:5" x14ac:dyDescent="0.35">
      <c r="E17015" t="s">
        <v>7122</v>
      </c>
    </row>
    <row r="17016" spans="5:5" x14ac:dyDescent="0.35">
      <c r="E17016" t="s">
        <v>7211</v>
      </c>
    </row>
    <row r="17017" spans="5:5" x14ac:dyDescent="0.35">
      <c r="E17017" t="s">
        <v>7222</v>
      </c>
    </row>
    <row r="17018" spans="5:5" x14ac:dyDescent="0.35">
      <c r="E17018" t="s">
        <v>7348</v>
      </c>
    </row>
    <row r="17019" spans="5:5" x14ac:dyDescent="0.35">
      <c r="E17019" t="s">
        <v>7362</v>
      </c>
    </row>
    <row r="17020" spans="5:5" x14ac:dyDescent="0.35">
      <c r="E17020" t="s">
        <v>7367</v>
      </c>
    </row>
    <row r="17021" spans="5:5" x14ac:dyDescent="0.35">
      <c r="E17021" t="s">
        <v>7372</v>
      </c>
    </row>
    <row r="17022" spans="5:5" x14ac:dyDescent="0.35">
      <c r="E17022" t="s">
        <v>7563</v>
      </c>
    </row>
    <row r="17023" spans="5:5" x14ac:dyDescent="0.35">
      <c r="E17023" t="s">
        <v>7863</v>
      </c>
    </row>
    <row r="17024" spans="5:5" x14ac:dyDescent="0.35">
      <c r="E17024" t="s">
        <v>8011</v>
      </c>
    </row>
    <row r="17025" spans="5:5" x14ac:dyDescent="0.35">
      <c r="E17025" t="s">
        <v>8021</v>
      </c>
    </row>
    <row r="17026" spans="5:5" x14ac:dyDescent="0.35">
      <c r="E17026" t="s">
        <v>21291</v>
      </c>
    </row>
    <row r="17027" spans="5:5" x14ac:dyDescent="0.35">
      <c r="E17027" t="s">
        <v>21294</v>
      </c>
    </row>
    <row r="17028" spans="5:5" x14ac:dyDescent="0.35">
      <c r="E17028" t="s">
        <v>21745</v>
      </c>
    </row>
    <row r="17029" spans="5:5" x14ac:dyDescent="0.35">
      <c r="E17029" t="s">
        <v>21749</v>
      </c>
    </row>
    <row r="17030" spans="5:5" x14ac:dyDescent="0.35">
      <c r="E17030" t="s">
        <v>7152</v>
      </c>
    </row>
    <row r="17031" spans="5:5" x14ac:dyDescent="0.35">
      <c r="E17031" t="s">
        <v>19804</v>
      </c>
    </row>
    <row r="17032" spans="5:5" x14ac:dyDescent="0.35">
      <c r="E17032" t="s">
        <v>19811</v>
      </c>
    </row>
    <row r="17033" spans="5:5" x14ac:dyDescent="0.35">
      <c r="E17033" t="s">
        <v>19822</v>
      </c>
    </row>
    <row r="17034" spans="5:5" x14ac:dyDescent="0.35">
      <c r="E17034" t="s">
        <v>19825</v>
      </c>
    </row>
    <row r="17035" spans="5:5" x14ac:dyDescent="0.35">
      <c r="E17035" t="s">
        <v>19832</v>
      </c>
    </row>
    <row r="17036" spans="5:5" x14ac:dyDescent="0.35">
      <c r="E17036" t="s">
        <v>19835</v>
      </c>
    </row>
    <row r="17037" spans="5:5" x14ac:dyDescent="0.35">
      <c r="E17037" t="s">
        <v>19838</v>
      </c>
    </row>
    <row r="17038" spans="5:5" x14ac:dyDescent="0.35">
      <c r="E17038" t="s">
        <v>21299</v>
      </c>
    </row>
    <row r="17039" spans="5:5" x14ac:dyDescent="0.35">
      <c r="E17039" t="s">
        <v>26208</v>
      </c>
    </row>
    <row r="17040" spans="5:5" x14ac:dyDescent="0.35">
      <c r="E17040" t="s">
        <v>7490</v>
      </c>
    </row>
    <row r="17041" spans="5:5" x14ac:dyDescent="0.35">
      <c r="E17041" t="s">
        <v>30047</v>
      </c>
    </row>
    <row r="17042" spans="5:5" x14ac:dyDescent="0.35">
      <c r="E17042" t="s">
        <v>30048</v>
      </c>
    </row>
    <row r="17043" spans="5:5" x14ac:dyDescent="0.35">
      <c r="E17043" t="s">
        <v>30049</v>
      </c>
    </row>
    <row r="17044" spans="5:5" x14ac:dyDescent="0.35">
      <c r="E17044" t="s">
        <v>30050</v>
      </c>
    </row>
    <row r="17045" spans="5:5" x14ac:dyDescent="0.35">
      <c r="E17045" t="s">
        <v>30051</v>
      </c>
    </row>
    <row r="17046" spans="5:5" x14ac:dyDescent="0.35">
      <c r="E17046" t="s">
        <v>30052</v>
      </c>
    </row>
    <row r="17047" spans="5:5" x14ac:dyDescent="0.35">
      <c r="E17047" t="s">
        <v>30053</v>
      </c>
    </row>
    <row r="17048" spans="5:5" x14ac:dyDescent="0.35">
      <c r="E17048" t="s">
        <v>30054</v>
      </c>
    </row>
    <row r="17049" spans="5:5" x14ac:dyDescent="0.35">
      <c r="E17049" t="s">
        <v>30055</v>
      </c>
    </row>
    <row r="17050" spans="5:5" x14ac:dyDescent="0.35">
      <c r="E17050" t="s">
        <v>30056</v>
      </c>
    </row>
    <row r="17051" spans="5:5" x14ac:dyDescent="0.35">
      <c r="E17051" t="s">
        <v>30057</v>
      </c>
    </row>
    <row r="17052" spans="5:5" x14ac:dyDescent="0.35">
      <c r="E17052" t="s">
        <v>30058</v>
      </c>
    </row>
    <row r="17053" spans="5:5" x14ac:dyDescent="0.35">
      <c r="E17053" t="s">
        <v>30059</v>
      </c>
    </row>
    <row r="17054" spans="5:5" x14ac:dyDescent="0.35">
      <c r="E17054" t="s">
        <v>30060</v>
      </c>
    </row>
    <row r="17055" spans="5:5" x14ac:dyDescent="0.35">
      <c r="E17055" t="s">
        <v>30061</v>
      </c>
    </row>
    <row r="17056" spans="5:5" x14ac:dyDescent="0.35">
      <c r="E17056" t="s">
        <v>30062</v>
      </c>
    </row>
    <row r="17057" spans="5:5" x14ac:dyDescent="0.35">
      <c r="E17057" t="s">
        <v>30063</v>
      </c>
    </row>
    <row r="17058" spans="5:5" x14ac:dyDescent="0.35">
      <c r="E17058" t="s">
        <v>30064</v>
      </c>
    </row>
    <row r="17059" spans="5:5" x14ac:dyDescent="0.35">
      <c r="E17059" t="s">
        <v>30065</v>
      </c>
    </row>
    <row r="17060" spans="5:5" x14ac:dyDescent="0.35">
      <c r="E17060" t="s">
        <v>30066</v>
      </c>
    </row>
    <row r="17061" spans="5:5" x14ac:dyDescent="0.35">
      <c r="E17061" t="s">
        <v>30067</v>
      </c>
    </row>
    <row r="17062" spans="5:5" x14ac:dyDescent="0.35">
      <c r="E17062" t="s">
        <v>30068</v>
      </c>
    </row>
    <row r="17063" spans="5:5" x14ac:dyDescent="0.35">
      <c r="E17063" t="s">
        <v>30069</v>
      </c>
    </row>
    <row r="17064" spans="5:5" x14ac:dyDescent="0.35">
      <c r="E17064" t="s">
        <v>30070</v>
      </c>
    </row>
    <row r="17065" spans="5:5" x14ac:dyDescent="0.35">
      <c r="E17065" t="s">
        <v>30071</v>
      </c>
    </row>
    <row r="17066" spans="5:5" x14ac:dyDescent="0.35">
      <c r="E17066" t="s">
        <v>30072</v>
      </c>
    </row>
    <row r="17067" spans="5:5" x14ac:dyDescent="0.35">
      <c r="E17067" t="s">
        <v>30073</v>
      </c>
    </row>
    <row r="17068" spans="5:5" x14ac:dyDescent="0.35">
      <c r="E17068" t="s">
        <v>30074</v>
      </c>
    </row>
    <row r="17069" spans="5:5" x14ac:dyDescent="0.35">
      <c r="E17069" t="s">
        <v>30075</v>
      </c>
    </row>
    <row r="17070" spans="5:5" x14ac:dyDescent="0.35">
      <c r="E17070" t="s">
        <v>30076</v>
      </c>
    </row>
    <row r="17071" spans="5:5" x14ac:dyDescent="0.35">
      <c r="E17071" t="s">
        <v>30077</v>
      </c>
    </row>
    <row r="17072" spans="5:5" x14ac:dyDescent="0.35">
      <c r="E17072" t="s">
        <v>30078</v>
      </c>
    </row>
    <row r="17073" spans="5:5" x14ac:dyDescent="0.35">
      <c r="E17073" t="s">
        <v>30079</v>
      </c>
    </row>
    <row r="17074" spans="5:5" x14ac:dyDescent="0.35">
      <c r="E17074" t="s">
        <v>30080</v>
      </c>
    </row>
    <row r="17075" spans="5:5" x14ac:dyDescent="0.35">
      <c r="E17075" t="s">
        <v>30081</v>
      </c>
    </row>
    <row r="17076" spans="5:5" x14ac:dyDescent="0.35">
      <c r="E17076" t="s">
        <v>30082</v>
      </c>
    </row>
    <row r="17077" spans="5:5" x14ac:dyDescent="0.35">
      <c r="E17077" t="s">
        <v>30083</v>
      </c>
    </row>
    <row r="17078" spans="5:5" x14ac:dyDescent="0.35">
      <c r="E17078" t="s">
        <v>30084</v>
      </c>
    </row>
    <row r="17079" spans="5:5" x14ac:dyDescent="0.35">
      <c r="E17079" t="s">
        <v>30101</v>
      </c>
    </row>
    <row r="17080" spans="5:5" x14ac:dyDescent="0.35">
      <c r="E17080" t="s">
        <v>933</v>
      </c>
    </row>
    <row r="17081" spans="5:5" x14ac:dyDescent="0.35">
      <c r="E17081" t="s">
        <v>21915</v>
      </c>
    </row>
    <row r="17082" spans="5:5" x14ac:dyDescent="0.35">
      <c r="E17082" t="s">
        <v>21924</v>
      </c>
    </row>
    <row r="17083" spans="5:5" x14ac:dyDescent="0.35">
      <c r="E17083" t="s">
        <v>21679</v>
      </c>
    </row>
    <row r="17084" spans="5:5" x14ac:dyDescent="0.35">
      <c r="E17084" t="s">
        <v>6750</v>
      </c>
    </row>
    <row r="17085" spans="5:5" x14ac:dyDescent="0.35">
      <c r="E17085" t="s">
        <v>7142</v>
      </c>
    </row>
    <row r="17086" spans="5:5" x14ac:dyDescent="0.35">
      <c r="E17086" t="s">
        <v>7221</v>
      </c>
    </row>
    <row r="17087" spans="5:5" x14ac:dyDescent="0.35">
      <c r="E17087" t="s">
        <v>7867</v>
      </c>
    </row>
    <row r="17088" spans="5:5" x14ac:dyDescent="0.35">
      <c r="E17088" t="s">
        <v>19794</v>
      </c>
    </row>
    <row r="17089" spans="5:5" x14ac:dyDescent="0.35">
      <c r="E17089" t="s">
        <v>1904</v>
      </c>
    </row>
    <row r="17090" spans="5:5" x14ac:dyDescent="0.35">
      <c r="E17090" t="s">
        <v>7577</v>
      </c>
    </row>
    <row r="17091" spans="5:5" x14ac:dyDescent="0.35">
      <c r="E17091" t="s">
        <v>7896</v>
      </c>
    </row>
    <row r="17092" spans="5:5" x14ac:dyDescent="0.35">
      <c r="E17092" t="s">
        <v>7562</v>
      </c>
    </row>
    <row r="17093" spans="5:5" x14ac:dyDescent="0.35">
      <c r="E17093" t="s">
        <v>7792</v>
      </c>
    </row>
    <row r="17094" spans="5:5" x14ac:dyDescent="0.35">
      <c r="E17094" t="s">
        <v>18877</v>
      </c>
    </row>
    <row r="17095" spans="5:5" x14ac:dyDescent="0.35">
      <c r="E17095" t="s">
        <v>956</v>
      </c>
    </row>
    <row r="17096" spans="5:5" x14ac:dyDescent="0.35">
      <c r="E17096" t="s">
        <v>22059</v>
      </c>
    </row>
    <row r="17097" spans="5:5" x14ac:dyDescent="0.35">
      <c r="E17097" t="s">
        <v>22137</v>
      </c>
    </row>
    <row r="17098" spans="5:5" x14ac:dyDescent="0.35">
      <c r="E17098" t="s">
        <v>22145</v>
      </c>
    </row>
    <row r="17099" spans="5:5" x14ac:dyDescent="0.35">
      <c r="E17099" t="s">
        <v>22149</v>
      </c>
    </row>
    <row r="17100" spans="5:5" x14ac:dyDescent="0.35">
      <c r="E17100" t="s">
        <v>2253</v>
      </c>
    </row>
    <row r="17101" spans="5:5" x14ac:dyDescent="0.35">
      <c r="E17101" t="s">
        <v>6840</v>
      </c>
    </row>
    <row r="17102" spans="5:5" x14ac:dyDescent="0.35">
      <c r="E17102" t="s">
        <v>7216</v>
      </c>
    </row>
    <row r="17103" spans="5:5" x14ac:dyDescent="0.35">
      <c r="E17103" t="s">
        <v>7786</v>
      </c>
    </row>
    <row r="17104" spans="5:5" x14ac:dyDescent="0.35">
      <c r="E17104" t="s">
        <v>7831</v>
      </c>
    </row>
    <row r="17105" spans="5:5" x14ac:dyDescent="0.35">
      <c r="E17105" t="s">
        <v>8016</v>
      </c>
    </row>
    <row r="17106" spans="5:5" x14ac:dyDescent="0.35">
      <c r="E17106" t="s">
        <v>21989</v>
      </c>
    </row>
    <row r="17107" spans="5:5" x14ac:dyDescent="0.35">
      <c r="E17107" t="s">
        <v>26288</v>
      </c>
    </row>
    <row r="17108" spans="5:5" x14ac:dyDescent="0.35">
      <c r="E17108" t="s">
        <v>652</v>
      </c>
    </row>
    <row r="17109" spans="5:5" x14ac:dyDescent="0.35">
      <c r="E17109" t="s">
        <v>26290</v>
      </c>
    </row>
    <row r="17110" spans="5:5" x14ac:dyDescent="0.35">
      <c r="E17110" t="s">
        <v>22065</v>
      </c>
    </row>
    <row r="17111" spans="5:5" x14ac:dyDescent="0.35">
      <c r="E17111" t="s">
        <v>6755</v>
      </c>
    </row>
    <row r="17112" spans="5:5" x14ac:dyDescent="0.35">
      <c r="E17112" t="s">
        <v>6760</v>
      </c>
    </row>
    <row r="17113" spans="5:5" x14ac:dyDescent="0.35">
      <c r="E17113" t="s">
        <v>6770</v>
      </c>
    </row>
    <row r="17114" spans="5:5" x14ac:dyDescent="0.35">
      <c r="E17114" t="s">
        <v>6780</v>
      </c>
    </row>
    <row r="17115" spans="5:5" x14ac:dyDescent="0.35">
      <c r="E17115" t="s">
        <v>7025</v>
      </c>
    </row>
    <row r="17116" spans="5:5" x14ac:dyDescent="0.35">
      <c r="E17116" t="s">
        <v>7343</v>
      </c>
    </row>
    <row r="17117" spans="5:5" x14ac:dyDescent="0.35">
      <c r="E17117" t="s">
        <v>7357</v>
      </c>
    </row>
    <row r="17118" spans="5:5" x14ac:dyDescent="0.35">
      <c r="E17118" t="s">
        <v>26287</v>
      </c>
    </row>
    <row r="17119" spans="5:5" x14ac:dyDescent="0.35">
      <c r="E17119" t="s">
        <v>18881</v>
      </c>
    </row>
    <row r="17120" spans="5:5" x14ac:dyDescent="0.35">
      <c r="E17120" t="s">
        <v>4127</v>
      </c>
    </row>
    <row r="17121" spans="5:5" x14ac:dyDescent="0.35">
      <c r="E17121" t="s">
        <v>7976</v>
      </c>
    </row>
    <row r="17122" spans="5:5" x14ac:dyDescent="0.35">
      <c r="E17122" t="s">
        <v>19801</v>
      </c>
    </row>
    <row r="17123" spans="5:5" x14ac:dyDescent="0.35">
      <c r="E17123" t="s">
        <v>961</v>
      </c>
    </row>
    <row r="17124" spans="5:5" x14ac:dyDescent="0.35">
      <c r="E17124" t="s">
        <v>1513</v>
      </c>
    </row>
    <row r="17125" spans="5:5" x14ac:dyDescent="0.35">
      <c r="E17125" t="s">
        <v>7868</v>
      </c>
    </row>
    <row r="17126" spans="5:5" x14ac:dyDescent="0.35">
      <c r="E17126" t="s">
        <v>20345</v>
      </c>
    </row>
    <row r="17127" spans="5:5" x14ac:dyDescent="0.35">
      <c r="E17127" t="s">
        <v>21303</v>
      </c>
    </row>
    <row r="17128" spans="5:5" x14ac:dyDescent="0.35">
      <c r="E17128" t="s">
        <v>22027</v>
      </c>
    </row>
    <row r="17129" spans="5:5" x14ac:dyDescent="0.35">
      <c r="E17129" t="s">
        <v>22039</v>
      </c>
    </row>
    <row r="17130" spans="5:5" x14ac:dyDescent="0.35">
      <c r="E17130" t="s">
        <v>22142</v>
      </c>
    </row>
    <row r="17131" spans="5:5" x14ac:dyDescent="0.35">
      <c r="E17131" t="s">
        <v>6919</v>
      </c>
    </row>
    <row r="17132" spans="5:5" x14ac:dyDescent="0.35">
      <c r="E17132" t="s">
        <v>26286</v>
      </c>
    </row>
    <row r="17133" spans="5:5" x14ac:dyDescent="0.35">
      <c r="E17133" t="s">
        <v>26826</v>
      </c>
    </row>
    <row r="17134" spans="5:5" x14ac:dyDescent="0.35">
      <c r="E17134" t="s">
        <v>7128</v>
      </c>
    </row>
    <row r="17135" spans="5:5" x14ac:dyDescent="0.35">
      <c r="E17135" t="s">
        <v>7551</v>
      </c>
    </row>
    <row r="17136" spans="5:5" x14ac:dyDescent="0.35">
      <c r="E17136" t="s">
        <v>4780</v>
      </c>
    </row>
  </sheetData>
  <pageMargins left="0.7" right="0.7" top="0.75" bottom="0.75" header="0.3" footer="0.3"/>
  <pageSetup paperSize="0" orientation="portrait" horizontalDpi="0" verticalDpi="0" copie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645839-49DF-46F0-8AA2-BB3D9FDC49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3</vt:i4>
      </vt:variant>
    </vt:vector>
  </HeadingPairs>
  <TitlesOfParts>
    <vt:vector size="3" baseType="lpstr">
      <vt:lpstr>DATI</vt:lpstr>
      <vt:lpstr>Analisi</vt:lpstr>
      <vt:lpstr>criteri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 Genova</dc:creator>
  <cp:lastModifiedBy>Oleg Genova</cp:lastModifiedBy>
  <dcterms:created xsi:type="dcterms:W3CDTF">2021-04-22T16:43:13Z</dcterms:created>
  <dcterms:modified xsi:type="dcterms:W3CDTF">2021-05-07T09:57:21Z</dcterms:modified>
</cp:coreProperties>
</file>